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Data\UniqueConstraintContingencyPair\"/>
    </mc:Choice>
  </mc:AlternateContent>
  <xr:revisionPtr revIDLastSave="0" documentId="13_ncr:1_{428675B3-B289-4FDD-9A63-F28E1B338BF7}" xr6:coauthVersionLast="41" xr6:coauthVersionMax="41" xr10:uidLastSave="{00000000-0000-0000-0000-000000000000}"/>
  <bookViews>
    <workbookView xWindow="28680" yWindow="-120" windowWidth="29040" windowHeight="15840" activeTab="1" xr2:uid="{00000000-000D-0000-FFFF-FFFF00000000}"/>
  </bookViews>
  <sheets>
    <sheet name="uniquePairList" sheetId="1" r:id="rId1"/>
    <sheet name="AuctionContingency2019JUL" sheetId="2" r:id="rId2"/>
    <sheet name="AuctionMapping2019JUL" sheetId="3" r:id="rId3"/>
  </sheets>
  <definedNames>
    <definedName name="_xlnm._FilterDatabase" localSheetId="1" hidden="1">AuctionContingency2019JUL!$A$1:$A$12854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2" i="1" l="1"/>
  <c r="O2" i="1"/>
  <c r="J2" i="1"/>
  <c r="O15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" i="1"/>
  <c r="J436" i="1"/>
  <c r="J437" i="1"/>
  <c r="U437" i="1" s="1"/>
  <c r="J438" i="1"/>
  <c r="J439" i="1"/>
  <c r="U439" i="1" s="1"/>
  <c r="J440" i="1"/>
  <c r="U440" i="1" s="1"/>
  <c r="J441" i="1"/>
  <c r="J442" i="1"/>
  <c r="U442" i="1" s="1"/>
  <c r="J443" i="1"/>
  <c r="J444" i="1"/>
  <c r="J445" i="1"/>
  <c r="U445" i="1" s="1"/>
  <c r="J446" i="1"/>
  <c r="J447" i="1"/>
  <c r="U447" i="1" s="1"/>
  <c r="J448" i="1"/>
  <c r="U448" i="1" s="1"/>
  <c r="J449" i="1"/>
  <c r="J450" i="1"/>
  <c r="U450" i="1" s="1"/>
  <c r="J451" i="1"/>
  <c r="J452" i="1"/>
  <c r="J453" i="1"/>
  <c r="U453" i="1" s="1"/>
  <c r="J454" i="1"/>
  <c r="J455" i="1"/>
  <c r="U455" i="1" s="1"/>
  <c r="J456" i="1"/>
  <c r="U456" i="1" s="1"/>
  <c r="J457" i="1"/>
  <c r="J458" i="1"/>
  <c r="U458" i="1" s="1"/>
  <c r="J459" i="1"/>
  <c r="J460" i="1"/>
  <c r="J461" i="1"/>
  <c r="U461" i="1" s="1"/>
  <c r="J462" i="1"/>
  <c r="J463" i="1"/>
  <c r="U463" i="1" s="1"/>
  <c r="J464" i="1"/>
  <c r="U464" i="1" s="1"/>
  <c r="J465" i="1"/>
  <c r="J466" i="1"/>
  <c r="U466" i="1" s="1"/>
  <c r="J467" i="1"/>
  <c r="J468" i="1"/>
  <c r="J469" i="1"/>
  <c r="U469" i="1" s="1"/>
  <c r="J470" i="1"/>
  <c r="J471" i="1"/>
  <c r="U471" i="1" s="1"/>
  <c r="J472" i="1"/>
  <c r="U472" i="1" s="1"/>
  <c r="J473" i="1"/>
  <c r="J474" i="1"/>
  <c r="U474" i="1" s="1"/>
  <c r="J475" i="1"/>
  <c r="J476" i="1"/>
  <c r="J477" i="1"/>
  <c r="U477" i="1" s="1"/>
  <c r="J478" i="1"/>
  <c r="J479" i="1"/>
  <c r="U479" i="1" s="1"/>
  <c r="J480" i="1"/>
  <c r="U480" i="1" s="1"/>
  <c r="J481" i="1"/>
  <c r="J482" i="1"/>
  <c r="U482" i="1" s="1"/>
  <c r="J483" i="1"/>
  <c r="J484" i="1"/>
  <c r="J485" i="1"/>
  <c r="U485" i="1" s="1"/>
  <c r="J486" i="1"/>
  <c r="J487" i="1"/>
  <c r="U487" i="1" s="1"/>
  <c r="J488" i="1"/>
  <c r="U488" i="1" s="1"/>
  <c r="J489" i="1"/>
  <c r="J490" i="1"/>
  <c r="U490" i="1" s="1"/>
  <c r="J491" i="1"/>
  <c r="J492" i="1"/>
  <c r="J493" i="1"/>
  <c r="U493" i="1" s="1"/>
  <c r="J494" i="1"/>
  <c r="J495" i="1"/>
  <c r="U495" i="1" s="1"/>
  <c r="J496" i="1"/>
  <c r="U496" i="1" s="1"/>
  <c r="J497" i="1"/>
  <c r="J498" i="1"/>
  <c r="U498" i="1" s="1"/>
  <c r="J499" i="1"/>
  <c r="J500" i="1"/>
  <c r="J501" i="1"/>
  <c r="U501" i="1" s="1"/>
  <c r="J502" i="1"/>
  <c r="J503" i="1"/>
  <c r="U503" i="1" s="1"/>
  <c r="J504" i="1"/>
  <c r="U504" i="1" s="1"/>
  <c r="J505" i="1"/>
  <c r="J506" i="1"/>
  <c r="U506" i="1" s="1"/>
  <c r="J507" i="1"/>
  <c r="J508" i="1"/>
  <c r="J509" i="1"/>
  <c r="U509" i="1" s="1"/>
  <c r="J510" i="1"/>
  <c r="J511" i="1"/>
  <c r="U511" i="1" s="1"/>
  <c r="J512" i="1"/>
  <c r="U512" i="1" s="1"/>
  <c r="J513" i="1"/>
  <c r="J514" i="1"/>
  <c r="U514" i="1" s="1"/>
  <c r="J515" i="1"/>
  <c r="J516" i="1"/>
  <c r="J517" i="1"/>
  <c r="U517" i="1" s="1"/>
  <c r="J518" i="1"/>
  <c r="J519" i="1"/>
  <c r="U519" i="1" s="1"/>
  <c r="J520" i="1"/>
  <c r="U520" i="1" s="1"/>
  <c r="J521" i="1"/>
  <c r="J522" i="1"/>
  <c r="U522" i="1" s="1"/>
  <c r="J523" i="1"/>
  <c r="J524" i="1"/>
  <c r="J525" i="1"/>
  <c r="U525" i="1" s="1"/>
  <c r="J526" i="1"/>
  <c r="J527" i="1"/>
  <c r="U527" i="1" s="1"/>
  <c r="J528" i="1"/>
  <c r="U528" i="1" s="1"/>
  <c r="J529" i="1"/>
  <c r="J530" i="1"/>
  <c r="U530" i="1" s="1"/>
  <c r="J531" i="1"/>
  <c r="J532" i="1"/>
  <c r="J533" i="1"/>
  <c r="U533" i="1" s="1"/>
  <c r="J534" i="1"/>
  <c r="J535" i="1"/>
  <c r="U535" i="1" s="1"/>
  <c r="J536" i="1"/>
  <c r="U536" i="1" s="1"/>
  <c r="J537" i="1"/>
  <c r="J538" i="1"/>
  <c r="U538" i="1" s="1"/>
  <c r="J539" i="1"/>
  <c r="J540" i="1"/>
  <c r="J541" i="1"/>
  <c r="U541" i="1" s="1"/>
  <c r="J542" i="1"/>
  <c r="J543" i="1"/>
  <c r="U543" i="1" s="1"/>
  <c r="J544" i="1"/>
  <c r="U544" i="1" s="1"/>
  <c r="J545" i="1"/>
  <c r="J546" i="1"/>
  <c r="U546" i="1" s="1"/>
  <c r="J547" i="1"/>
  <c r="J548" i="1"/>
  <c r="J549" i="1"/>
  <c r="U549" i="1" s="1"/>
  <c r="J550" i="1"/>
  <c r="J551" i="1"/>
  <c r="U551" i="1" s="1"/>
  <c r="J552" i="1"/>
  <c r="U552" i="1" s="1"/>
  <c r="J553" i="1"/>
  <c r="J554" i="1"/>
  <c r="U554" i="1" s="1"/>
  <c r="J555" i="1"/>
  <c r="J556" i="1"/>
  <c r="J557" i="1"/>
  <c r="U557" i="1" s="1"/>
  <c r="J558" i="1"/>
  <c r="J559" i="1"/>
  <c r="U559" i="1" s="1"/>
  <c r="J560" i="1"/>
  <c r="U560" i="1" s="1"/>
  <c r="J561" i="1"/>
  <c r="J562" i="1"/>
  <c r="U562" i="1" s="1"/>
  <c r="J563" i="1"/>
  <c r="J564" i="1"/>
  <c r="J565" i="1"/>
  <c r="U565" i="1" s="1"/>
  <c r="J566" i="1"/>
  <c r="J567" i="1"/>
  <c r="U567" i="1" s="1"/>
  <c r="J568" i="1"/>
  <c r="U568" i="1" s="1"/>
  <c r="J569" i="1"/>
  <c r="J570" i="1"/>
  <c r="U570" i="1" s="1"/>
  <c r="J571" i="1"/>
  <c r="J572" i="1"/>
  <c r="J573" i="1"/>
  <c r="U573" i="1" s="1"/>
  <c r="J574" i="1"/>
  <c r="J575" i="1"/>
  <c r="U575" i="1" s="1"/>
  <c r="J576" i="1"/>
  <c r="U576" i="1" s="1"/>
  <c r="J577" i="1"/>
  <c r="J578" i="1"/>
  <c r="U578" i="1" s="1"/>
  <c r="J579" i="1"/>
  <c r="J580" i="1"/>
  <c r="J581" i="1"/>
  <c r="U581" i="1" s="1"/>
  <c r="J582" i="1"/>
  <c r="J583" i="1"/>
  <c r="U583" i="1" s="1"/>
  <c r="J584" i="1"/>
  <c r="U584" i="1" s="1"/>
  <c r="J585" i="1"/>
  <c r="J586" i="1"/>
  <c r="U586" i="1" s="1"/>
  <c r="J587" i="1"/>
  <c r="J588" i="1"/>
  <c r="J589" i="1"/>
  <c r="U589" i="1" s="1"/>
  <c r="J590" i="1"/>
  <c r="J591" i="1"/>
  <c r="U591" i="1" s="1"/>
  <c r="J592" i="1"/>
  <c r="U592" i="1" s="1"/>
  <c r="J593" i="1"/>
  <c r="J594" i="1"/>
  <c r="U594" i="1" s="1"/>
  <c r="J595" i="1"/>
  <c r="J596" i="1"/>
  <c r="J597" i="1"/>
  <c r="U597" i="1" s="1"/>
  <c r="J598" i="1"/>
  <c r="J599" i="1"/>
  <c r="U599" i="1" s="1"/>
  <c r="J600" i="1"/>
  <c r="U600" i="1" s="1"/>
  <c r="J601" i="1"/>
  <c r="J602" i="1"/>
  <c r="U602" i="1" s="1"/>
  <c r="J603" i="1"/>
  <c r="J604" i="1"/>
  <c r="J605" i="1"/>
  <c r="U605" i="1" s="1"/>
  <c r="J606" i="1"/>
  <c r="J607" i="1"/>
  <c r="U607" i="1" s="1"/>
  <c r="J608" i="1"/>
  <c r="U608" i="1" s="1"/>
  <c r="J609" i="1"/>
  <c r="J610" i="1"/>
  <c r="U610" i="1" s="1"/>
  <c r="J611" i="1"/>
  <c r="J612" i="1"/>
  <c r="J613" i="1"/>
  <c r="U613" i="1" s="1"/>
  <c r="J614" i="1"/>
  <c r="J615" i="1"/>
  <c r="U615" i="1" s="1"/>
  <c r="J616" i="1"/>
  <c r="U616" i="1" s="1"/>
  <c r="J617" i="1"/>
  <c r="J618" i="1"/>
  <c r="U618" i="1" s="1"/>
  <c r="J619" i="1"/>
  <c r="J620" i="1"/>
  <c r="J621" i="1"/>
  <c r="U621" i="1" s="1"/>
  <c r="J622" i="1"/>
  <c r="J623" i="1"/>
  <c r="U623" i="1" s="1"/>
  <c r="J624" i="1"/>
  <c r="U624" i="1" s="1"/>
  <c r="J625" i="1"/>
  <c r="J626" i="1"/>
  <c r="U626" i="1" s="1"/>
  <c r="J627" i="1"/>
  <c r="J628" i="1"/>
  <c r="J629" i="1"/>
  <c r="U629" i="1" s="1"/>
  <c r="J630" i="1"/>
  <c r="J631" i="1"/>
  <c r="U631" i="1" s="1"/>
  <c r="J632" i="1"/>
  <c r="U632" i="1" s="1"/>
  <c r="J633" i="1"/>
  <c r="J634" i="1"/>
  <c r="U634" i="1" s="1"/>
  <c r="J635" i="1"/>
  <c r="J636" i="1"/>
  <c r="J637" i="1"/>
  <c r="U637" i="1" s="1"/>
  <c r="J638" i="1"/>
  <c r="J639" i="1"/>
  <c r="U639" i="1" s="1"/>
  <c r="J640" i="1"/>
  <c r="U640" i="1" s="1"/>
  <c r="J641" i="1"/>
  <c r="J642" i="1"/>
  <c r="U642" i="1" s="1"/>
  <c r="J643" i="1"/>
  <c r="J644" i="1"/>
  <c r="J645" i="1"/>
  <c r="U645" i="1" s="1"/>
  <c r="J646" i="1"/>
  <c r="J647" i="1"/>
  <c r="U647" i="1" s="1"/>
  <c r="J648" i="1"/>
  <c r="U648" i="1" s="1"/>
  <c r="J649" i="1"/>
  <c r="J650" i="1"/>
  <c r="U650" i="1" s="1"/>
  <c r="J651" i="1"/>
  <c r="J652" i="1"/>
  <c r="J653" i="1"/>
  <c r="U653" i="1" s="1"/>
  <c r="J654" i="1"/>
  <c r="J655" i="1"/>
  <c r="U655" i="1" s="1"/>
  <c r="J656" i="1"/>
  <c r="U656" i="1" s="1"/>
  <c r="J657" i="1"/>
  <c r="J658" i="1"/>
  <c r="U658" i="1" s="1"/>
  <c r="J659" i="1"/>
  <c r="J660" i="1"/>
  <c r="J661" i="1"/>
  <c r="U661" i="1" s="1"/>
  <c r="J662" i="1"/>
  <c r="J663" i="1"/>
  <c r="U663" i="1" s="1"/>
  <c r="J664" i="1"/>
  <c r="U664" i="1" s="1"/>
  <c r="J665" i="1"/>
  <c r="J666" i="1"/>
  <c r="U666" i="1" s="1"/>
  <c r="J667" i="1"/>
  <c r="J668" i="1"/>
  <c r="J669" i="1"/>
  <c r="U669" i="1" s="1"/>
  <c r="J670" i="1"/>
  <c r="J671" i="1"/>
  <c r="U671" i="1" s="1"/>
  <c r="J672" i="1"/>
  <c r="U672" i="1" s="1"/>
  <c r="J673" i="1"/>
  <c r="J674" i="1"/>
  <c r="U674" i="1" s="1"/>
  <c r="J675" i="1"/>
  <c r="J676" i="1"/>
  <c r="J677" i="1"/>
  <c r="U677" i="1" s="1"/>
  <c r="J678" i="1"/>
  <c r="J679" i="1"/>
  <c r="U679" i="1" s="1"/>
  <c r="J680" i="1"/>
  <c r="U680" i="1" s="1"/>
  <c r="J681" i="1"/>
  <c r="J682" i="1"/>
  <c r="U682" i="1" s="1"/>
  <c r="J683" i="1"/>
  <c r="J684" i="1"/>
  <c r="J685" i="1"/>
  <c r="U685" i="1" s="1"/>
  <c r="J686" i="1"/>
  <c r="J687" i="1"/>
  <c r="U687" i="1" s="1"/>
  <c r="J688" i="1"/>
  <c r="U688" i="1" s="1"/>
  <c r="J689" i="1"/>
  <c r="J690" i="1"/>
  <c r="U690" i="1" s="1"/>
  <c r="J691" i="1"/>
  <c r="J692" i="1"/>
  <c r="J693" i="1"/>
  <c r="U693" i="1" s="1"/>
  <c r="J694" i="1"/>
  <c r="J695" i="1"/>
  <c r="U695" i="1" s="1"/>
  <c r="J696" i="1"/>
  <c r="U696" i="1" s="1"/>
  <c r="J697" i="1"/>
  <c r="J698" i="1"/>
  <c r="U698" i="1" s="1"/>
  <c r="J699" i="1"/>
  <c r="J700" i="1"/>
  <c r="J701" i="1"/>
  <c r="U701" i="1" s="1"/>
  <c r="J702" i="1"/>
  <c r="J703" i="1"/>
  <c r="U703" i="1" s="1"/>
  <c r="J704" i="1"/>
  <c r="U704" i="1" s="1"/>
  <c r="J705" i="1"/>
  <c r="J706" i="1"/>
  <c r="U706" i="1" s="1"/>
  <c r="J707" i="1"/>
  <c r="J708" i="1"/>
  <c r="J709" i="1"/>
  <c r="U709" i="1" s="1"/>
  <c r="J710" i="1"/>
  <c r="J711" i="1"/>
  <c r="U711" i="1" s="1"/>
  <c r="J712" i="1"/>
  <c r="U712" i="1" s="1"/>
  <c r="J713" i="1"/>
  <c r="J714" i="1"/>
  <c r="U714" i="1" s="1"/>
  <c r="J715" i="1"/>
  <c r="J716" i="1"/>
  <c r="J717" i="1"/>
  <c r="U717" i="1" s="1"/>
  <c r="J718" i="1"/>
  <c r="J719" i="1"/>
  <c r="U719" i="1" s="1"/>
  <c r="J720" i="1"/>
  <c r="U720" i="1" s="1"/>
  <c r="J721" i="1"/>
  <c r="J722" i="1"/>
  <c r="U722" i="1" s="1"/>
  <c r="J723" i="1"/>
  <c r="J724" i="1"/>
  <c r="J725" i="1"/>
  <c r="U725" i="1" s="1"/>
  <c r="J726" i="1"/>
  <c r="J727" i="1"/>
  <c r="U727" i="1" s="1"/>
  <c r="J728" i="1"/>
  <c r="U728" i="1" s="1"/>
  <c r="J729" i="1"/>
  <c r="J730" i="1"/>
  <c r="U730" i="1" s="1"/>
  <c r="J731" i="1"/>
  <c r="J732" i="1"/>
  <c r="J733" i="1"/>
  <c r="U733" i="1" s="1"/>
  <c r="J734" i="1"/>
  <c r="J735" i="1"/>
  <c r="U735" i="1" s="1"/>
  <c r="J736" i="1"/>
  <c r="U736" i="1" s="1"/>
  <c r="J737" i="1"/>
  <c r="J738" i="1"/>
  <c r="U738" i="1" s="1"/>
  <c r="J739" i="1"/>
  <c r="J740" i="1"/>
  <c r="J741" i="1"/>
  <c r="U741" i="1" s="1"/>
  <c r="J742" i="1"/>
  <c r="J743" i="1"/>
  <c r="U743" i="1" s="1"/>
  <c r="J744" i="1"/>
  <c r="U744" i="1" s="1"/>
  <c r="J745" i="1"/>
  <c r="J746" i="1"/>
  <c r="U746" i="1" s="1"/>
  <c r="J747" i="1"/>
  <c r="J748" i="1"/>
  <c r="J749" i="1"/>
  <c r="U749" i="1" s="1"/>
  <c r="J750" i="1"/>
  <c r="J751" i="1"/>
  <c r="U751" i="1" s="1"/>
  <c r="J752" i="1"/>
  <c r="U752" i="1" s="1"/>
  <c r="J753" i="1"/>
  <c r="J754" i="1"/>
  <c r="U754" i="1" s="1"/>
  <c r="J755" i="1"/>
  <c r="J756" i="1"/>
  <c r="J757" i="1"/>
  <c r="U757" i="1" s="1"/>
  <c r="J758" i="1"/>
  <c r="J759" i="1"/>
  <c r="U759" i="1" s="1"/>
  <c r="J760" i="1"/>
  <c r="U760" i="1" s="1"/>
  <c r="J761" i="1"/>
  <c r="J762" i="1"/>
  <c r="U762" i="1" s="1"/>
  <c r="J763" i="1"/>
  <c r="J764" i="1"/>
  <c r="J765" i="1"/>
  <c r="U765" i="1" s="1"/>
  <c r="J766" i="1"/>
  <c r="J767" i="1"/>
  <c r="U767" i="1" s="1"/>
  <c r="J768" i="1"/>
  <c r="U768" i="1" s="1"/>
  <c r="J769" i="1"/>
  <c r="J770" i="1"/>
  <c r="U770" i="1" s="1"/>
  <c r="J771" i="1"/>
  <c r="J772" i="1"/>
  <c r="J773" i="1"/>
  <c r="U773" i="1" s="1"/>
  <c r="J774" i="1"/>
  <c r="J775" i="1"/>
  <c r="U775" i="1" s="1"/>
  <c r="J776" i="1"/>
  <c r="U776" i="1" s="1"/>
  <c r="J777" i="1"/>
  <c r="J778" i="1"/>
  <c r="U778" i="1" s="1"/>
  <c r="J779" i="1"/>
  <c r="J780" i="1"/>
  <c r="J781" i="1"/>
  <c r="U781" i="1" s="1"/>
  <c r="J782" i="1"/>
  <c r="J783" i="1"/>
  <c r="U783" i="1" s="1"/>
  <c r="J784" i="1"/>
  <c r="U784" i="1" s="1"/>
  <c r="J785" i="1"/>
  <c r="J786" i="1"/>
  <c r="U786" i="1" s="1"/>
  <c r="J787" i="1"/>
  <c r="J788" i="1"/>
  <c r="J789" i="1"/>
  <c r="U789" i="1" s="1"/>
  <c r="J790" i="1"/>
  <c r="J791" i="1"/>
  <c r="U791" i="1" s="1"/>
  <c r="J792" i="1"/>
  <c r="U792" i="1" s="1"/>
  <c r="J793" i="1"/>
  <c r="J794" i="1"/>
  <c r="U794" i="1" s="1"/>
  <c r="J795" i="1"/>
  <c r="J796" i="1"/>
  <c r="J797" i="1"/>
  <c r="U797" i="1" s="1"/>
  <c r="J798" i="1"/>
  <c r="J799" i="1"/>
  <c r="U799" i="1" s="1"/>
  <c r="J800" i="1"/>
  <c r="U800" i="1" s="1"/>
  <c r="J801" i="1"/>
  <c r="J802" i="1"/>
  <c r="U802" i="1" s="1"/>
  <c r="J803" i="1"/>
  <c r="J804" i="1"/>
  <c r="J805" i="1"/>
  <c r="U805" i="1" s="1"/>
  <c r="J806" i="1"/>
  <c r="J807" i="1"/>
  <c r="U807" i="1" s="1"/>
  <c r="J808" i="1"/>
  <c r="U808" i="1" s="1"/>
  <c r="J809" i="1"/>
  <c r="J810" i="1"/>
  <c r="U810" i="1" s="1"/>
  <c r="J811" i="1"/>
  <c r="J812" i="1"/>
  <c r="J813" i="1"/>
  <c r="U813" i="1" s="1"/>
  <c r="J814" i="1"/>
  <c r="J815" i="1"/>
  <c r="U815" i="1" s="1"/>
  <c r="J816" i="1"/>
  <c r="U816" i="1" s="1"/>
  <c r="J817" i="1"/>
  <c r="J818" i="1"/>
  <c r="U818" i="1" s="1"/>
  <c r="J819" i="1"/>
  <c r="J820" i="1"/>
  <c r="J821" i="1"/>
  <c r="U821" i="1" s="1"/>
  <c r="J822" i="1"/>
  <c r="J823" i="1"/>
  <c r="U823" i="1" s="1"/>
  <c r="J824" i="1"/>
  <c r="U824" i="1" s="1"/>
  <c r="J825" i="1"/>
  <c r="J826" i="1"/>
  <c r="U826" i="1" s="1"/>
  <c r="J827" i="1"/>
  <c r="J828" i="1"/>
  <c r="J829" i="1"/>
  <c r="U829" i="1" s="1"/>
  <c r="J830" i="1"/>
  <c r="J831" i="1"/>
  <c r="U831" i="1" s="1"/>
  <c r="J832" i="1"/>
  <c r="U832" i="1" s="1"/>
  <c r="J833" i="1"/>
  <c r="J834" i="1"/>
  <c r="U834" i="1" s="1"/>
  <c r="J835" i="1"/>
  <c r="J836" i="1"/>
  <c r="J837" i="1"/>
  <c r="U837" i="1" s="1"/>
  <c r="J838" i="1"/>
  <c r="J839" i="1"/>
  <c r="U839" i="1" s="1"/>
  <c r="J840" i="1"/>
  <c r="U840" i="1" s="1"/>
  <c r="J841" i="1"/>
  <c r="J842" i="1"/>
  <c r="U842" i="1" s="1"/>
  <c r="J843" i="1"/>
  <c r="J844" i="1"/>
  <c r="J845" i="1"/>
  <c r="U845" i="1" s="1"/>
  <c r="J846" i="1"/>
  <c r="J847" i="1"/>
  <c r="U847" i="1" s="1"/>
  <c r="J848" i="1"/>
  <c r="U848" i="1" s="1"/>
  <c r="J849" i="1"/>
  <c r="J850" i="1"/>
  <c r="U850" i="1" s="1"/>
  <c r="J851" i="1"/>
  <c r="J852" i="1"/>
  <c r="J853" i="1"/>
  <c r="U853" i="1" s="1"/>
  <c r="J854" i="1"/>
  <c r="J855" i="1"/>
  <c r="U855" i="1" s="1"/>
  <c r="J856" i="1"/>
  <c r="U856" i="1" s="1"/>
  <c r="J857" i="1"/>
  <c r="J858" i="1"/>
  <c r="U858" i="1" s="1"/>
  <c r="J859" i="1"/>
  <c r="J860" i="1"/>
  <c r="J861" i="1"/>
  <c r="U861" i="1" s="1"/>
  <c r="J862" i="1"/>
  <c r="J863" i="1"/>
  <c r="U863" i="1" s="1"/>
  <c r="J864" i="1"/>
  <c r="U864" i="1" s="1"/>
  <c r="J865" i="1"/>
  <c r="J866" i="1"/>
  <c r="U866" i="1" s="1"/>
  <c r="J867" i="1"/>
  <c r="J868" i="1"/>
  <c r="J869" i="1"/>
  <c r="U869" i="1" s="1"/>
  <c r="J870" i="1"/>
  <c r="J871" i="1"/>
  <c r="U871" i="1" s="1"/>
  <c r="J872" i="1"/>
  <c r="U872" i="1" s="1"/>
  <c r="J873" i="1"/>
  <c r="J874" i="1"/>
  <c r="U874" i="1" s="1"/>
  <c r="J875" i="1"/>
  <c r="J876" i="1"/>
  <c r="J877" i="1"/>
  <c r="U877" i="1" s="1"/>
  <c r="J878" i="1"/>
  <c r="J879" i="1"/>
  <c r="U879" i="1" s="1"/>
  <c r="J880" i="1"/>
  <c r="U880" i="1" s="1"/>
  <c r="J881" i="1"/>
  <c r="J882" i="1"/>
  <c r="U882" i="1" s="1"/>
  <c r="J883" i="1"/>
  <c r="J884" i="1"/>
  <c r="J885" i="1"/>
  <c r="U885" i="1" s="1"/>
  <c r="J886" i="1"/>
  <c r="J887" i="1"/>
  <c r="U887" i="1" s="1"/>
  <c r="J888" i="1"/>
  <c r="U888" i="1" s="1"/>
  <c r="J889" i="1"/>
  <c r="J890" i="1"/>
  <c r="U890" i="1" s="1"/>
  <c r="J891" i="1"/>
  <c r="J892" i="1"/>
  <c r="J893" i="1"/>
  <c r="U893" i="1" s="1"/>
  <c r="J894" i="1"/>
  <c r="J895" i="1"/>
  <c r="U895" i="1" s="1"/>
  <c r="J896" i="1"/>
  <c r="U896" i="1" s="1"/>
  <c r="J897" i="1"/>
  <c r="J898" i="1"/>
  <c r="U898" i="1" s="1"/>
  <c r="J899" i="1"/>
  <c r="J900" i="1"/>
  <c r="J901" i="1"/>
  <c r="U901" i="1" s="1"/>
  <c r="J902" i="1"/>
  <c r="J903" i="1"/>
  <c r="U903" i="1" s="1"/>
  <c r="J904" i="1"/>
  <c r="U904" i="1" s="1"/>
  <c r="J905" i="1"/>
  <c r="J906" i="1"/>
  <c r="U906" i="1" s="1"/>
  <c r="J907" i="1"/>
  <c r="J908" i="1"/>
  <c r="J909" i="1"/>
  <c r="U909" i="1" s="1"/>
  <c r="J910" i="1"/>
  <c r="J911" i="1"/>
  <c r="U911" i="1" s="1"/>
  <c r="J912" i="1"/>
  <c r="U912" i="1" s="1"/>
  <c r="J913" i="1"/>
  <c r="J914" i="1"/>
  <c r="U914" i="1" s="1"/>
  <c r="J915" i="1"/>
  <c r="J916" i="1"/>
  <c r="J917" i="1"/>
  <c r="U917" i="1" s="1"/>
  <c r="J918" i="1"/>
  <c r="J919" i="1"/>
  <c r="U919" i="1" s="1"/>
  <c r="J920" i="1"/>
  <c r="U920" i="1" s="1"/>
  <c r="J921" i="1"/>
  <c r="J922" i="1"/>
  <c r="U922" i="1" s="1"/>
  <c r="J923" i="1"/>
  <c r="J924" i="1"/>
  <c r="J925" i="1"/>
  <c r="U925" i="1" s="1"/>
  <c r="J926" i="1"/>
  <c r="J927" i="1"/>
  <c r="U927" i="1" s="1"/>
  <c r="J928" i="1"/>
  <c r="U928" i="1" s="1"/>
  <c r="J929" i="1"/>
  <c r="J930" i="1"/>
  <c r="U930" i="1" s="1"/>
  <c r="J931" i="1"/>
  <c r="J932" i="1"/>
  <c r="J933" i="1"/>
  <c r="U933" i="1" s="1"/>
  <c r="J934" i="1"/>
  <c r="J935" i="1"/>
  <c r="U935" i="1" s="1"/>
  <c r="J936" i="1"/>
  <c r="U936" i="1" s="1"/>
  <c r="J937" i="1"/>
  <c r="J938" i="1"/>
  <c r="U938" i="1" s="1"/>
  <c r="J939" i="1"/>
  <c r="J940" i="1"/>
  <c r="J941" i="1"/>
  <c r="U941" i="1" s="1"/>
  <c r="J942" i="1"/>
  <c r="J943" i="1"/>
  <c r="U943" i="1" s="1"/>
  <c r="J944" i="1"/>
  <c r="U944" i="1" s="1"/>
  <c r="J945" i="1"/>
  <c r="J946" i="1"/>
  <c r="U946" i="1" s="1"/>
  <c r="J947" i="1"/>
  <c r="J948" i="1"/>
  <c r="J949" i="1"/>
  <c r="U949" i="1" s="1"/>
  <c r="J950" i="1"/>
  <c r="J951" i="1"/>
  <c r="U951" i="1" s="1"/>
  <c r="J952" i="1"/>
  <c r="U952" i="1" s="1"/>
  <c r="J953" i="1"/>
  <c r="J954" i="1"/>
  <c r="U954" i="1" s="1"/>
  <c r="J955" i="1"/>
  <c r="J956" i="1"/>
  <c r="J957" i="1"/>
  <c r="U957" i="1" s="1"/>
  <c r="J958" i="1"/>
  <c r="J959" i="1"/>
  <c r="U959" i="1" s="1"/>
  <c r="J960" i="1"/>
  <c r="U960" i="1" s="1"/>
  <c r="J961" i="1"/>
  <c r="J962" i="1"/>
  <c r="U962" i="1" s="1"/>
  <c r="J963" i="1"/>
  <c r="J964" i="1"/>
  <c r="J965" i="1"/>
  <c r="U965" i="1" s="1"/>
  <c r="J966" i="1"/>
  <c r="J967" i="1"/>
  <c r="U967" i="1" s="1"/>
  <c r="J968" i="1"/>
  <c r="U968" i="1" s="1"/>
  <c r="J969" i="1"/>
  <c r="J970" i="1"/>
  <c r="U970" i="1" s="1"/>
  <c r="J971" i="1"/>
  <c r="J972" i="1"/>
  <c r="J973" i="1"/>
  <c r="U973" i="1" s="1"/>
  <c r="J974" i="1"/>
  <c r="J975" i="1"/>
  <c r="U975" i="1" s="1"/>
  <c r="J976" i="1"/>
  <c r="U976" i="1" s="1"/>
  <c r="J977" i="1"/>
  <c r="J978" i="1"/>
  <c r="U978" i="1" s="1"/>
  <c r="J979" i="1"/>
  <c r="J980" i="1"/>
  <c r="J981" i="1"/>
  <c r="U981" i="1" s="1"/>
  <c r="J982" i="1"/>
  <c r="J983" i="1"/>
  <c r="U983" i="1" s="1"/>
  <c r="J984" i="1"/>
  <c r="U984" i="1" s="1"/>
  <c r="J985" i="1"/>
  <c r="J986" i="1"/>
  <c r="U986" i="1" s="1"/>
  <c r="J987" i="1"/>
  <c r="J988" i="1"/>
  <c r="J989" i="1"/>
  <c r="U989" i="1" s="1"/>
  <c r="J990" i="1"/>
  <c r="J991" i="1"/>
  <c r="U991" i="1" s="1"/>
  <c r="J992" i="1"/>
  <c r="U992" i="1" s="1"/>
  <c r="J993" i="1"/>
  <c r="J994" i="1"/>
  <c r="U994" i="1" s="1"/>
  <c r="J995" i="1"/>
  <c r="J996" i="1"/>
  <c r="J997" i="1"/>
  <c r="U997" i="1" s="1"/>
  <c r="J998" i="1"/>
  <c r="J999" i="1"/>
  <c r="U999" i="1" s="1"/>
  <c r="J1000" i="1"/>
  <c r="U1000" i="1" s="1"/>
  <c r="J1001" i="1"/>
  <c r="J1002" i="1"/>
  <c r="U1002" i="1" s="1"/>
  <c r="J1003" i="1"/>
  <c r="J1004" i="1"/>
  <c r="J1005" i="1"/>
  <c r="U1005" i="1" s="1"/>
  <c r="J1006" i="1"/>
  <c r="J1007" i="1"/>
  <c r="U1007" i="1" s="1"/>
  <c r="J1008" i="1"/>
  <c r="U1008" i="1" s="1"/>
  <c r="J1009" i="1"/>
  <c r="J1010" i="1"/>
  <c r="U1010" i="1" s="1"/>
  <c r="J1011" i="1"/>
  <c r="J1012" i="1"/>
  <c r="J1013" i="1"/>
  <c r="U1013" i="1" s="1"/>
  <c r="J1014" i="1"/>
  <c r="J1015" i="1"/>
  <c r="U1015" i="1" s="1"/>
  <c r="J1016" i="1"/>
  <c r="U1016" i="1" s="1"/>
  <c r="J1017" i="1"/>
  <c r="J1018" i="1"/>
  <c r="U1018" i="1" s="1"/>
  <c r="J1019" i="1"/>
  <c r="J1020" i="1"/>
  <c r="J1021" i="1"/>
  <c r="U1021" i="1" s="1"/>
  <c r="J1022" i="1"/>
  <c r="J1023" i="1"/>
  <c r="U1023" i="1" s="1"/>
  <c r="J1024" i="1"/>
  <c r="U1024" i="1" s="1"/>
  <c r="J1025" i="1"/>
  <c r="J1026" i="1"/>
  <c r="U1026" i="1" s="1"/>
  <c r="J1027" i="1"/>
  <c r="J1028" i="1"/>
  <c r="J1029" i="1"/>
  <c r="U1029" i="1" s="1"/>
  <c r="J1030" i="1"/>
  <c r="J1031" i="1"/>
  <c r="U1031" i="1" s="1"/>
  <c r="J1032" i="1"/>
  <c r="U1032" i="1" s="1"/>
  <c r="J1033" i="1"/>
  <c r="J1034" i="1"/>
  <c r="U1034" i="1" s="1"/>
  <c r="J1035" i="1"/>
  <c r="J1036" i="1"/>
  <c r="J1037" i="1"/>
  <c r="U1037" i="1" s="1"/>
  <c r="J1038" i="1"/>
  <c r="J1039" i="1"/>
  <c r="U1039" i="1" s="1"/>
  <c r="J1040" i="1"/>
  <c r="U1040" i="1" s="1"/>
  <c r="J1041" i="1"/>
  <c r="J1042" i="1"/>
  <c r="U1042" i="1" s="1"/>
  <c r="J1043" i="1"/>
  <c r="J1044" i="1"/>
  <c r="J1045" i="1"/>
  <c r="U1045" i="1" s="1"/>
  <c r="J1046" i="1"/>
  <c r="J1047" i="1"/>
  <c r="U1047" i="1" s="1"/>
  <c r="J1048" i="1"/>
  <c r="U1048" i="1" s="1"/>
  <c r="J1049" i="1"/>
  <c r="J1050" i="1"/>
  <c r="U1050" i="1" s="1"/>
  <c r="J1051" i="1"/>
  <c r="J1052" i="1"/>
  <c r="J1053" i="1"/>
  <c r="U1053" i="1" s="1"/>
  <c r="J1054" i="1"/>
  <c r="J1055" i="1"/>
  <c r="U1055" i="1" s="1"/>
  <c r="J1056" i="1"/>
  <c r="U1056" i="1" s="1"/>
  <c r="J1057" i="1"/>
  <c r="J1058" i="1"/>
  <c r="U1058" i="1" s="1"/>
  <c r="J1059" i="1"/>
  <c r="J1060" i="1"/>
  <c r="J1061" i="1"/>
  <c r="U1061" i="1" s="1"/>
  <c r="J1062" i="1"/>
  <c r="J1063" i="1"/>
  <c r="U1063" i="1" s="1"/>
  <c r="J1064" i="1"/>
  <c r="U1064" i="1" s="1"/>
  <c r="J1065" i="1"/>
  <c r="J1066" i="1"/>
  <c r="U1066" i="1" s="1"/>
  <c r="J1067" i="1"/>
  <c r="J1068" i="1"/>
  <c r="J1069" i="1"/>
  <c r="U1069" i="1" s="1"/>
  <c r="J1070" i="1"/>
  <c r="J1071" i="1"/>
  <c r="U1071" i="1" s="1"/>
  <c r="J1072" i="1"/>
  <c r="U1072" i="1" s="1"/>
  <c r="J1073" i="1"/>
  <c r="J1074" i="1"/>
  <c r="U1074" i="1" s="1"/>
  <c r="J1075" i="1"/>
  <c r="J1076" i="1"/>
  <c r="J1077" i="1"/>
  <c r="U1077" i="1" s="1"/>
  <c r="J1078" i="1"/>
  <c r="J1079" i="1"/>
  <c r="U1079" i="1" s="1"/>
  <c r="J1080" i="1"/>
  <c r="U1080" i="1" s="1"/>
  <c r="J1081" i="1"/>
  <c r="J1082" i="1"/>
  <c r="U1082" i="1" s="1"/>
  <c r="J1083" i="1"/>
  <c r="J1084" i="1"/>
  <c r="J1085" i="1"/>
  <c r="U1085" i="1" s="1"/>
  <c r="J1086" i="1"/>
  <c r="J1087" i="1"/>
  <c r="U1087" i="1" s="1"/>
  <c r="J1088" i="1"/>
  <c r="U1088" i="1" s="1"/>
  <c r="J1089" i="1"/>
  <c r="J1090" i="1"/>
  <c r="U1090" i="1" s="1"/>
  <c r="J1091" i="1"/>
  <c r="J1092" i="1"/>
  <c r="J1093" i="1"/>
  <c r="U1093" i="1" s="1"/>
  <c r="J1094" i="1"/>
  <c r="J1095" i="1"/>
  <c r="U1095" i="1" s="1"/>
  <c r="J1096" i="1"/>
  <c r="U1096" i="1" s="1"/>
  <c r="J1097" i="1"/>
  <c r="J1098" i="1"/>
  <c r="U1098" i="1" s="1"/>
  <c r="J1099" i="1"/>
  <c r="J1100" i="1"/>
  <c r="J1101" i="1"/>
  <c r="U1101" i="1" s="1"/>
  <c r="J1102" i="1"/>
  <c r="J1103" i="1"/>
  <c r="U1103" i="1" s="1"/>
  <c r="J1104" i="1"/>
  <c r="U1104" i="1" s="1"/>
  <c r="J1105" i="1"/>
  <c r="J1106" i="1"/>
  <c r="U1106" i="1" s="1"/>
  <c r="J1107" i="1"/>
  <c r="J1108" i="1"/>
  <c r="J1109" i="1"/>
  <c r="U1109" i="1" s="1"/>
  <c r="J1110" i="1"/>
  <c r="J1111" i="1"/>
  <c r="U1111" i="1" s="1"/>
  <c r="J1112" i="1"/>
  <c r="U1112" i="1" s="1"/>
  <c r="J1113" i="1"/>
  <c r="J1114" i="1"/>
  <c r="U1114" i="1" s="1"/>
  <c r="J1115" i="1"/>
  <c r="J1116" i="1"/>
  <c r="J1117" i="1"/>
  <c r="U1117" i="1" s="1"/>
  <c r="J1118" i="1"/>
  <c r="J1119" i="1"/>
  <c r="U1119" i="1" s="1"/>
  <c r="J1120" i="1"/>
  <c r="U1120" i="1" s="1"/>
  <c r="J1121" i="1"/>
  <c r="J1122" i="1"/>
  <c r="U1122" i="1" s="1"/>
  <c r="J1123" i="1"/>
  <c r="J1124" i="1"/>
  <c r="J1125" i="1"/>
  <c r="U1125" i="1" s="1"/>
  <c r="J1126" i="1"/>
  <c r="J1127" i="1"/>
  <c r="U1127" i="1" s="1"/>
  <c r="J1128" i="1"/>
  <c r="U1128" i="1" s="1"/>
  <c r="J1129" i="1"/>
  <c r="J1130" i="1"/>
  <c r="U1130" i="1" s="1"/>
  <c r="J1131" i="1"/>
  <c r="J1132" i="1"/>
  <c r="J1133" i="1"/>
  <c r="U1133" i="1" s="1"/>
  <c r="J1134" i="1"/>
  <c r="J1135" i="1"/>
  <c r="U1135" i="1" s="1"/>
  <c r="J1136" i="1"/>
  <c r="U1136" i="1" s="1"/>
  <c r="J1137" i="1"/>
  <c r="J1138" i="1"/>
  <c r="U1138" i="1" s="1"/>
  <c r="J1139" i="1"/>
  <c r="J1140" i="1"/>
  <c r="J1141" i="1"/>
  <c r="U1141" i="1" s="1"/>
  <c r="J1142" i="1"/>
  <c r="J1143" i="1"/>
  <c r="U1143" i="1" s="1"/>
  <c r="J1144" i="1"/>
  <c r="U1144" i="1" s="1"/>
  <c r="J1145" i="1"/>
  <c r="J1146" i="1"/>
  <c r="U1146" i="1" s="1"/>
  <c r="J1147" i="1"/>
  <c r="J1148" i="1"/>
  <c r="J1149" i="1"/>
  <c r="U1149" i="1" s="1"/>
  <c r="J1150" i="1"/>
  <c r="J1151" i="1"/>
  <c r="U1151" i="1" s="1"/>
  <c r="J1152" i="1"/>
  <c r="U1152" i="1" s="1"/>
  <c r="J1153" i="1"/>
  <c r="J1154" i="1"/>
  <c r="U1154" i="1" s="1"/>
  <c r="J1155" i="1"/>
  <c r="J1156" i="1"/>
  <c r="J1157" i="1"/>
  <c r="U1157" i="1" s="1"/>
  <c r="J1158" i="1"/>
  <c r="J1159" i="1"/>
  <c r="U1159" i="1" s="1"/>
  <c r="J1160" i="1"/>
  <c r="U1160" i="1" s="1"/>
  <c r="J1161" i="1"/>
  <c r="J1162" i="1"/>
  <c r="U1162" i="1" s="1"/>
  <c r="J1163" i="1"/>
  <c r="J1164" i="1"/>
  <c r="J1165" i="1"/>
  <c r="U1165" i="1" s="1"/>
  <c r="J1166" i="1"/>
  <c r="J1167" i="1"/>
  <c r="U1167" i="1" s="1"/>
  <c r="J1168" i="1"/>
  <c r="U1168" i="1" s="1"/>
  <c r="J1169" i="1"/>
  <c r="J1170" i="1"/>
  <c r="U1170" i="1" s="1"/>
  <c r="J1171" i="1"/>
  <c r="J1172" i="1"/>
  <c r="J1173" i="1"/>
  <c r="U1173" i="1" s="1"/>
  <c r="J1174" i="1"/>
  <c r="J1175" i="1"/>
  <c r="U1175" i="1" s="1"/>
  <c r="J1176" i="1"/>
  <c r="U1176" i="1" s="1"/>
  <c r="J1177" i="1"/>
  <c r="J1178" i="1"/>
  <c r="U1178" i="1" s="1"/>
  <c r="J1179" i="1"/>
  <c r="J1180" i="1"/>
  <c r="J1181" i="1"/>
  <c r="U1181" i="1" s="1"/>
  <c r="J1182" i="1"/>
  <c r="J1183" i="1"/>
  <c r="U1183" i="1" s="1"/>
  <c r="J1184" i="1"/>
  <c r="U1184" i="1" s="1"/>
  <c r="J1185" i="1"/>
  <c r="J1186" i="1"/>
  <c r="U1186" i="1" s="1"/>
  <c r="J1187" i="1"/>
  <c r="J1188" i="1"/>
  <c r="J1189" i="1"/>
  <c r="U1189" i="1" s="1"/>
  <c r="J1190" i="1"/>
  <c r="J1191" i="1"/>
  <c r="U1191" i="1" s="1"/>
  <c r="J1192" i="1"/>
  <c r="U1192" i="1" s="1"/>
  <c r="J1193" i="1"/>
  <c r="J1194" i="1"/>
  <c r="U1194" i="1" s="1"/>
  <c r="J1195" i="1"/>
  <c r="J1196" i="1"/>
  <c r="J1197" i="1"/>
  <c r="U1197" i="1" s="1"/>
  <c r="J1198" i="1"/>
  <c r="J1199" i="1"/>
  <c r="U1199" i="1" s="1"/>
  <c r="J1200" i="1"/>
  <c r="U1200" i="1" s="1"/>
  <c r="J1201" i="1"/>
  <c r="J1202" i="1"/>
  <c r="U1202" i="1" s="1"/>
  <c r="J1203" i="1"/>
  <c r="J1204" i="1"/>
  <c r="J1205" i="1"/>
  <c r="U1205" i="1" s="1"/>
  <c r="J1206" i="1"/>
  <c r="J1207" i="1"/>
  <c r="U1207" i="1" s="1"/>
  <c r="J1208" i="1"/>
  <c r="U1208" i="1" s="1"/>
  <c r="J1209" i="1"/>
  <c r="J1210" i="1"/>
  <c r="U1210" i="1" s="1"/>
  <c r="J1211" i="1"/>
  <c r="J1212" i="1"/>
  <c r="J1213" i="1"/>
  <c r="U1213" i="1" s="1"/>
  <c r="J1214" i="1"/>
  <c r="J1215" i="1"/>
  <c r="U1215" i="1" s="1"/>
  <c r="J1216" i="1"/>
  <c r="U1216" i="1" s="1"/>
  <c r="J1217" i="1"/>
  <c r="J1218" i="1"/>
  <c r="U1218" i="1" s="1"/>
  <c r="J1219" i="1"/>
  <c r="J1220" i="1"/>
  <c r="J1221" i="1"/>
  <c r="U1221" i="1" s="1"/>
  <c r="J1222" i="1"/>
  <c r="J1223" i="1"/>
  <c r="U1223" i="1" s="1"/>
  <c r="J1224" i="1"/>
  <c r="U1224" i="1" s="1"/>
  <c r="J1225" i="1"/>
  <c r="J1226" i="1"/>
  <c r="U1226" i="1" s="1"/>
  <c r="J1227" i="1"/>
  <c r="J1228" i="1"/>
  <c r="J1229" i="1"/>
  <c r="U1229" i="1" s="1"/>
  <c r="J1230" i="1"/>
  <c r="J1231" i="1"/>
  <c r="U1231" i="1" s="1"/>
  <c r="J1232" i="1"/>
  <c r="U1232" i="1" s="1"/>
  <c r="J1233" i="1"/>
  <c r="J1234" i="1"/>
  <c r="U1234" i="1" s="1"/>
  <c r="J1235" i="1"/>
  <c r="J1236" i="1"/>
  <c r="J1237" i="1"/>
  <c r="U1237" i="1" s="1"/>
  <c r="J1238" i="1"/>
  <c r="J1239" i="1"/>
  <c r="U1239" i="1" s="1"/>
  <c r="J1240" i="1"/>
  <c r="U1240" i="1" s="1"/>
  <c r="J1241" i="1"/>
  <c r="J1242" i="1"/>
  <c r="U1242" i="1" s="1"/>
  <c r="J1243" i="1"/>
  <c r="J1244" i="1"/>
  <c r="J1245" i="1"/>
  <c r="U1245" i="1" s="1"/>
  <c r="J1246" i="1"/>
  <c r="J1247" i="1"/>
  <c r="U1247" i="1" s="1"/>
  <c r="J1248" i="1"/>
  <c r="U1248" i="1" s="1"/>
  <c r="J1249" i="1"/>
  <c r="J1250" i="1"/>
  <c r="U1250" i="1" s="1"/>
  <c r="J1251" i="1"/>
  <c r="J1252" i="1"/>
  <c r="J1253" i="1"/>
  <c r="U1253" i="1" s="1"/>
  <c r="J1254" i="1"/>
  <c r="J1255" i="1"/>
  <c r="U1255" i="1" s="1"/>
  <c r="J1256" i="1"/>
  <c r="U1256" i="1" s="1"/>
  <c r="J1257" i="1"/>
  <c r="J1258" i="1"/>
  <c r="U1258" i="1" s="1"/>
  <c r="J1259" i="1"/>
  <c r="J1260" i="1"/>
  <c r="J1261" i="1"/>
  <c r="U1261" i="1" s="1"/>
  <c r="J1262" i="1"/>
  <c r="J1263" i="1"/>
  <c r="U1263" i="1" s="1"/>
  <c r="J1264" i="1"/>
  <c r="U1264" i="1" s="1"/>
  <c r="J1265" i="1"/>
  <c r="J1266" i="1"/>
  <c r="U1266" i="1" s="1"/>
  <c r="J1267" i="1"/>
  <c r="J1268" i="1"/>
  <c r="J1269" i="1"/>
  <c r="U1269" i="1" s="1"/>
  <c r="J1270" i="1"/>
  <c r="J1271" i="1"/>
  <c r="U1271" i="1" s="1"/>
  <c r="J1272" i="1"/>
  <c r="U1272" i="1" s="1"/>
  <c r="J1273" i="1"/>
  <c r="J1274" i="1"/>
  <c r="U1274" i="1" s="1"/>
  <c r="J1275" i="1"/>
  <c r="J1276" i="1"/>
  <c r="J1277" i="1"/>
  <c r="U1277" i="1" s="1"/>
  <c r="J1278" i="1"/>
  <c r="J1279" i="1"/>
  <c r="U1279" i="1" s="1"/>
  <c r="J1280" i="1"/>
  <c r="U1280" i="1" s="1"/>
  <c r="J1281" i="1"/>
  <c r="J1282" i="1"/>
  <c r="U1282" i="1" s="1"/>
  <c r="J1283" i="1"/>
  <c r="J1284" i="1"/>
  <c r="J1285" i="1"/>
  <c r="U1285" i="1" s="1"/>
  <c r="J1286" i="1"/>
  <c r="J1287" i="1"/>
  <c r="U1287" i="1" s="1"/>
  <c r="J1288" i="1"/>
  <c r="U1288" i="1" s="1"/>
  <c r="J1289" i="1"/>
  <c r="J1290" i="1"/>
  <c r="U1290" i="1" s="1"/>
  <c r="J1291" i="1"/>
  <c r="J1292" i="1"/>
  <c r="J1293" i="1"/>
  <c r="U1293" i="1" s="1"/>
  <c r="J1294" i="1"/>
  <c r="J1295" i="1"/>
  <c r="U1295" i="1" s="1"/>
  <c r="J1296" i="1"/>
  <c r="U1296" i="1" s="1"/>
  <c r="J1297" i="1"/>
  <c r="J1298" i="1"/>
  <c r="U1298" i="1" s="1"/>
  <c r="J1299" i="1"/>
  <c r="J1300" i="1"/>
  <c r="J1301" i="1"/>
  <c r="U1301" i="1" s="1"/>
  <c r="J1302" i="1"/>
  <c r="J1303" i="1"/>
  <c r="U1303" i="1" s="1"/>
  <c r="J1304" i="1"/>
  <c r="U1304" i="1" s="1"/>
  <c r="J1305" i="1"/>
  <c r="J1306" i="1"/>
  <c r="U1306" i="1" s="1"/>
  <c r="J1307" i="1"/>
  <c r="J1308" i="1"/>
  <c r="J1309" i="1"/>
  <c r="U1309" i="1" s="1"/>
  <c r="J1310" i="1"/>
  <c r="J1311" i="1"/>
  <c r="U1311" i="1" s="1"/>
  <c r="J1312" i="1"/>
  <c r="U1312" i="1" s="1"/>
  <c r="J1313" i="1"/>
  <c r="J1314" i="1"/>
  <c r="U1314" i="1" s="1"/>
  <c r="J1315" i="1"/>
  <c r="J1316" i="1"/>
  <c r="J1317" i="1"/>
  <c r="U1317" i="1" s="1"/>
  <c r="J1318" i="1"/>
  <c r="J1319" i="1"/>
  <c r="U1319" i="1" s="1"/>
  <c r="J1320" i="1"/>
  <c r="U1320" i="1" s="1"/>
  <c r="J1321" i="1"/>
  <c r="J1322" i="1"/>
  <c r="U1322" i="1" s="1"/>
  <c r="J1323" i="1"/>
  <c r="J1324" i="1"/>
  <c r="J1325" i="1"/>
  <c r="U1325" i="1" s="1"/>
  <c r="J1326" i="1"/>
  <c r="J1327" i="1"/>
  <c r="U1327" i="1" s="1"/>
  <c r="J1328" i="1"/>
  <c r="U1328" i="1" s="1"/>
  <c r="J1329" i="1"/>
  <c r="J1330" i="1"/>
  <c r="U1330" i="1" s="1"/>
  <c r="J1331" i="1"/>
  <c r="J1332" i="1"/>
  <c r="J1333" i="1"/>
  <c r="U1333" i="1" s="1"/>
  <c r="J1334" i="1"/>
  <c r="J1335" i="1"/>
  <c r="U1335" i="1" s="1"/>
  <c r="J1336" i="1"/>
  <c r="U1336" i="1" s="1"/>
  <c r="J1337" i="1"/>
  <c r="J1338" i="1"/>
  <c r="U1338" i="1" s="1"/>
  <c r="J1339" i="1"/>
  <c r="J1340" i="1"/>
  <c r="J1341" i="1"/>
  <c r="U1341" i="1" s="1"/>
  <c r="J1342" i="1"/>
  <c r="J1343" i="1"/>
  <c r="U1343" i="1" s="1"/>
  <c r="J1344" i="1"/>
  <c r="U1344" i="1" s="1"/>
  <c r="J1345" i="1"/>
  <c r="J1346" i="1"/>
  <c r="U1346" i="1" s="1"/>
  <c r="J1347" i="1"/>
  <c r="J1348" i="1"/>
  <c r="J1349" i="1"/>
  <c r="U1349" i="1" s="1"/>
  <c r="J1350" i="1"/>
  <c r="J1351" i="1"/>
  <c r="U1351" i="1" s="1"/>
  <c r="J1352" i="1"/>
  <c r="U1352" i="1" s="1"/>
  <c r="J1353" i="1"/>
  <c r="J1354" i="1"/>
  <c r="U1354" i="1" s="1"/>
  <c r="J1355" i="1"/>
  <c r="J1356" i="1"/>
  <c r="J1357" i="1"/>
  <c r="U1357" i="1" s="1"/>
  <c r="J1358" i="1"/>
  <c r="J1359" i="1"/>
  <c r="U1359" i="1" s="1"/>
  <c r="J1360" i="1"/>
  <c r="U1360" i="1" s="1"/>
  <c r="J1361" i="1"/>
  <c r="J1362" i="1"/>
  <c r="U1362" i="1" s="1"/>
  <c r="J1363" i="1"/>
  <c r="J1364" i="1"/>
  <c r="J1365" i="1"/>
  <c r="U1365" i="1" s="1"/>
  <c r="J1366" i="1"/>
  <c r="J1367" i="1"/>
  <c r="U1367" i="1" s="1"/>
  <c r="J1368" i="1"/>
  <c r="U1368" i="1" s="1"/>
  <c r="J1369" i="1"/>
  <c r="J1370" i="1"/>
  <c r="U1370" i="1" s="1"/>
  <c r="J1371" i="1"/>
  <c r="J1372" i="1"/>
  <c r="J1373" i="1"/>
  <c r="U1373" i="1" s="1"/>
  <c r="J1374" i="1"/>
  <c r="J1375" i="1"/>
  <c r="U1375" i="1" s="1"/>
  <c r="J1376" i="1"/>
  <c r="U1376" i="1" s="1"/>
  <c r="J1377" i="1"/>
  <c r="J1378" i="1"/>
  <c r="U1378" i="1" s="1"/>
  <c r="J1379" i="1"/>
  <c r="J1380" i="1"/>
  <c r="J1381" i="1"/>
  <c r="U1381" i="1" s="1"/>
  <c r="J1382" i="1"/>
  <c r="J1383" i="1"/>
  <c r="U1383" i="1" s="1"/>
  <c r="J1384" i="1"/>
  <c r="U1384" i="1" s="1"/>
  <c r="J1385" i="1"/>
  <c r="J1386" i="1"/>
  <c r="U1386" i="1" s="1"/>
  <c r="J1387" i="1"/>
  <c r="J1388" i="1"/>
  <c r="J1389" i="1"/>
  <c r="U1389" i="1" s="1"/>
  <c r="J1390" i="1"/>
  <c r="J1391" i="1"/>
  <c r="U1391" i="1" s="1"/>
  <c r="J1392" i="1"/>
  <c r="U1392" i="1" s="1"/>
  <c r="J1393" i="1"/>
  <c r="J1394" i="1"/>
  <c r="U1394" i="1" s="1"/>
  <c r="J1395" i="1"/>
  <c r="J1396" i="1"/>
  <c r="J1397" i="1"/>
  <c r="U1397" i="1" s="1"/>
  <c r="J1398" i="1"/>
  <c r="J1399" i="1"/>
  <c r="U1399" i="1" s="1"/>
  <c r="J1400" i="1"/>
  <c r="U1400" i="1" s="1"/>
  <c r="J1401" i="1"/>
  <c r="J1402" i="1"/>
  <c r="U1402" i="1" s="1"/>
  <c r="J1403" i="1"/>
  <c r="J1404" i="1"/>
  <c r="J1405" i="1"/>
  <c r="U1405" i="1" s="1"/>
  <c r="J1406" i="1"/>
  <c r="J1407" i="1"/>
  <c r="U1407" i="1" s="1"/>
  <c r="J1408" i="1"/>
  <c r="U1408" i="1" s="1"/>
  <c r="J1409" i="1"/>
  <c r="J1410" i="1"/>
  <c r="U1410" i="1" s="1"/>
  <c r="J1411" i="1"/>
  <c r="J1412" i="1"/>
  <c r="J1413" i="1"/>
  <c r="U1413" i="1" s="1"/>
  <c r="J1414" i="1"/>
  <c r="J1415" i="1"/>
  <c r="U1415" i="1" s="1"/>
  <c r="J1416" i="1"/>
  <c r="U1416" i="1" s="1"/>
  <c r="J1417" i="1"/>
  <c r="J1418" i="1"/>
  <c r="U1418" i="1" s="1"/>
  <c r="J1419" i="1"/>
  <c r="J1420" i="1"/>
  <c r="J1421" i="1"/>
  <c r="U1421" i="1" s="1"/>
  <c r="J1422" i="1"/>
  <c r="J1423" i="1"/>
  <c r="U1423" i="1" s="1"/>
  <c r="J1424" i="1"/>
  <c r="U1424" i="1" s="1"/>
  <c r="J1425" i="1"/>
  <c r="J1426" i="1"/>
  <c r="U1426" i="1" s="1"/>
  <c r="J1427" i="1"/>
  <c r="J1428" i="1"/>
  <c r="J1429" i="1"/>
  <c r="U1429" i="1" s="1"/>
  <c r="J1430" i="1"/>
  <c r="J1431" i="1"/>
  <c r="U1431" i="1" s="1"/>
  <c r="J1432" i="1"/>
  <c r="U1432" i="1" s="1"/>
  <c r="J1433" i="1"/>
  <c r="J1434" i="1"/>
  <c r="U1434" i="1" s="1"/>
  <c r="J1435" i="1"/>
  <c r="J1436" i="1"/>
  <c r="J1437" i="1"/>
  <c r="U1437" i="1" s="1"/>
  <c r="J1438" i="1"/>
  <c r="J1439" i="1"/>
  <c r="U1439" i="1" s="1"/>
  <c r="J1440" i="1"/>
  <c r="U1440" i="1" s="1"/>
  <c r="J1441" i="1"/>
  <c r="J1442" i="1"/>
  <c r="U1442" i="1" s="1"/>
  <c r="J1443" i="1"/>
  <c r="J1444" i="1"/>
  <c r="J1445" i="1"/>
  <c r="U1445" i="1" s="1"/>
  <c r="J1446" i="1"/>
  <c r="J1447" i="1"/>
  <c r="U1447" i="1" s="1"/>
  <c r="J1448" i="1"/>
  <c r="U1448" i="1" s="1"/>
  <c r="J1449" i="1"/>
  <c r="J1450" i="1"/>
  <c r="U1450" i="1" s="1"/>
  <c r="J1451" i="1"/>
  <c r="J1452" i="1"/>
  <c r="J1453" i="1"/>
  <c r="U1453" i="1" s="1"/>
  <c r="J1454" i="1"/>
  <c r="J1455" i="1"/>
  <c r="U1455" i="1" s="1"/>
  <c r="J1456" i="1"/>
  <c r="U1456" i="1" s="1"/>
  <c r="J1457" i="1"/>
  <c r="J1458" i="1"/>
  <c r="U1458" i="1" s="1"/>
  <c r="J1459" i="1"/>
  <c r="J1460" i="1"/>
  <c r="J1461" i="1"/>
  <c r="U1461" i="1" s="1"/>
  <c r="J1462" i="1"/>
  <c r="J1463" i="1"/>
  <c r="U1463" i="1" s="1"/>
  <c r="J1464" i="1"/>
  <c r="U1464" i="1" s="1"/>
  <c r="J1465" i="1"/>
  <c r="J1466" i="1"/>
  <c r="U1466" i="1" s="1"/>
  <c r="J1467" i="1"/>
  <c r="J1468" i="1"/>
  <c r="J1469" i="1"/>
  <c r="U1469" i="1" s="1"/>
  <c r="J1470" i="1"/>
  <c r="J1471" i="1"/>
  <c r="U1471" i="1" s="1"/>
  <c r="J1472" i="1"/>
  <c r="U1472" i="1" s="1"/>
  <c r="J1473" i="1"/>
  <c r="J1474" i="1"/>
  <c r="U1474" i="1" s="1"/>
  <c r="J1475" i="1"/>
  <c r="J1476" i="1"/>
  <c r="J1477" i="1"/>
  <c r="U1477" i="1" s="1"/>
  <c r="J1478" i="1"/>
  <c r="J1479" i="1"/>
  <c r="U1479" i="1" s="1"/>
  <c r="J1480" i="1"/>
  <c r="U1480" i="1" s="1"/>
  <c r="J1481" i="1"/>
  <c r="J1482" i="1"/>
  <c r="U1482" i="1" s="1"/>
  <c r="J1483" i="1"/>
  <c r="J1484" i="1"/>
  <c r="J1485" i="1"/>
  <c r="U1485" i="1" s="1"/>
  <c r="J1486" i="1"/>
  <c r="J1487" i="1"/>
  <c r="U1487" i="1" s="1"/>
  <c r="J1488" i="1"/>
  <c r="U1488" i="1" s="1"/>
  <c r="J1489" i="1"/>
  <c r="J1490" i="1"/>
  <c r="U1490" i="1" s="1"/>
  <c r="J1491" i="1"/>
  <c r="J1492" i="1"/>
  <c r="J1493" i="1"/>
  <c r="U1493" i="1" s="1"/>
  <c r="J1494" i="1"/>
  <c r="J1495" i="1"/>
  <c r="U1495" i="1" s="1"/>
  <c r="J1496" i="1"/>
  <c r="U1496" i="1" s="1"/>
  <c r="J1497" i="1"/>
  <c r="J1498" i="1"/>
  <c r="U1498" i="1" s="1"/>
  <c r="J1499" i="1"/>
  <c r="J1500" i="1"/>
  <c r="J1501" i="1"/>
  <c r="U1501" i="1" s="1"/>
  <c r="J1502" i="1"/>
  <c r="J1503" i="1"/>
  <c r="U1503" i="1" s="1"/>
  <c r="J1504" i="1"/>
  <c r="U1504" i="1" s="1"/>
  <c r="J1505" i="1"/>
  <c r="J1506" i="1"/>
  <c r="U1506" i="1" s="1"/>
  <c r="J1507" i="1"/>
  <c r="J1508" i="1"/>
  <c r="J1509" i="1"/>
  <c r="U1509" i="1" s="1"/>
  <c r="J1510" i="1"/>
  <c r="J1511" i="1"/>
  <c r="U1511" i="1" s="1"/>
  <c r="J1512" i="1"/>
  <c r="U1512" i="1" s="1"/>
  <c r="J1513" i="1"/>
  <c r="J1514" i="1"/>
  <c r="U1514" i="1" s="1"/>
  <c r="J1515" i="1"/>
  <c r="J1516" i="1"/>
  <c r="J1517" i="1"/>
  <c r="U1517" i="1" s="1"/>
  <c r="J1518" i="1"/>
  <c r="J1519" i="1"/>
  <c r="U1519" i="1" s="1"/>
  <c r="J1520" i="1"/>
  <c r="U1520" i="1" s="1"/>
  <c r="J1521" i="1"/>
  <c r="J1522" i="1"/>
  <c r="U1522" i="1" s="1"/>
  <c r="J1523" i="1"/>
  <c r="J1524" i="1"/>
  <c r="J1525" i="1"/>
  <c r="U1525" i="1" s="1"/>
  <c r="J1526" i="1"/>
  <c r="J1527" i="1"/>
  <c r="U1527" i="1" s="1"/>
  <c r="J1528" i="1"/>
  <c r="U1528" i="1" s="1"/>
  <c r="J1529" i="1"/>
  <c r="J1530" i="1"/>
  <c r="U1530" i="1" s="1"/>
  <c r="J1531" i="1"/>
  <c r="J1532" i="1"/>
  <c r="J1533" i="1"/>
  <c r="U1533" i="1" s="1"/>
  <c r="J1534" i="1"/>
  <c r="J1535" i="1"/>
  <c r="U1535" i="1" s="1"/>
  <c r="J1536" i="1"/>
  <c r="U1536" i="1" s="1"/>
  <c r="J1537" i="1"/>
  <c r="J1538" i="1"/>
  <c r="U1538" i="1" s="1"/>
  <c r="J1539" i="1"/>
  <c r="J1540" i="1"/>
  <c r="J1541" i="1"/>
  <c r="U1541" i="1" s="1"/>
  <c r="J1542" i="1"/>
  <c r="J1543" i="1"/>
  <c r="U1543" i="1" s="1"/>
  <c r="J1544" i="1"/>
  <c r="U1544" i="1" s="1"/>
  <c r="J1545" i="1"/>
  <c r="J1546" i="1"/>
  <c r="U1546" i="1" s="1"/>
  <c r="J1547" i="1"/>
  <c r="J1548" i="1"/>
  <c r="J1549" i="1"/>
  <c r="U1549" i="1" s="1"/>
  <c r="J1550" i="1"/>
  <c r="J1551" i="1"/>
  <c r="U1551" i="1" s="1"/>
  <c r="J1552" i="1"/>
  <c r="U1552" i="1" s="1"/>
  <c r="J1553" i="1"/>
  <c r="J1554" i="1"/>
  <c r="U1554" i="1" s="1"/>
  <c r="J1555" i="1"/>
  <c r="J1556" i="1"/>
  <c r="J1557" i="1"/>
  <c r="U1557" i="1" s="1"/>
  <c r="J1558" i="1"/>
  <c r="J1559" i="1"/>
  <c r="U1559" i="1" s="1"/>
  <c r="J1560" i="1"/>
  <c r="U1560" i="1" s="1"/>
  <c r="J1561" i="1"/>
  <c r="J1562" i="1"/>
  <c r="U1562" i="1" s="1"/>
  <c r="J1563" i="1"/>
  <c r="J1564" i="1"/>
  <c r="J1565" i="1"/>
  <c r="U1565" i="1" s="1"/>
  <c r="J1566" i="1"/>
  <c r="J1567" i="1"/>
  <c r="U1567" i="1" s="1"/>
  <c r="J1568" i="1"/>
  <c r="U1568" i="1" s="1"/>
  <c r="J1569" i="1"/>
  <c r="J1570" i="1"/>
  <c r="U1570" i="1" s="1"/>
  <c r="J1571" i="1"/>
  <c r="J1572" i="1"/>
  <c r="J1573" i="1"/>
  <c r="U1573" i="1" s="1"/>
  <c r="J1574" i="1"/>
  <c r="J1575" i="1"/>
  <c r="U1575" i="1" s="1"/>
  <c r="J1576" i="1"/>
  <c r="U1576" i="1" s="1"/>
  <c r="J1577" i="1"/>
  <c r="J1578" i="1"/>
  <c r="U1578" i="1" s="1"/>
  <c r="J1579" i="1"/>
  <c r="J1580" i="1"/>
  <c r="J1581" i="1"/>
  <c r="U1581" i="1" s="1"/>
  <c r="J1582" i="1"/>
  <c r="J1583" i="1"/>
  <c r="U1583" i="1" s="1"/>
  <c r="J1584" i="1"/>
  <c r="U1584" i="1" s="1"/>
  <c r="J1585" i="1"/>
  <c r="J1586" i="1"/>
  <c r="U1586" i="1" s="1"/>
  <c r="J1587" i="1"/>
  <c r="J1588" i="1"/>
  <c r="J1589" i="1"/>
  <c r="U1589" i="1" s="1"/>
  <c r="J1590" i="1"/>
  <c r="J1591" i="1"/>
  <c r="U1591" i="1" s="1"/>
  <c r="J1592" i="1"/>
  <c r="U1592" i="1" s="1"/>
  <c r="J1593" i="1"/>
  <c r="J1594" i="1"/>
  <c r="U1594" i="1" s="1"/>
  <c r="J1595" i="1"/>
  <c r="J1596" i="1"/>
  <c r="J1597" i="1"/>
  <c r="U1597" i="1" s="1"/>
  <c r="J1598" i="1"/>
  <c r="J1599" i="1"/>
  <c r="U1599" i="1" s="1"/>
  <c r="J1600" i="1"/>
  <c r="U1600" i="1" s="1"/>
  <c r="J1601" i="1"/>
  <c r="J1602" i="1"/>
  <c r="U1602" i="1" s="1"/>
  <c r="J1603" i="1"/>
  <c r="J1604" i="1"/>
  <c r="J1605" i="1"/>
  <c r="U1605" i="1" s="1"/>
  <c r="J1606" i="1"/>
  <c r="J1607" i="1"/>
  <c r="U1607" i="1" s="1"/>
  <c r="J1608" i="1"/>
  <c r="U1608" i="1" s="1"/>
  <c r="J1609" i="1"/>
  <c r="J1610" i="1"/>
  <c r="U1610" i="1" s="1"/>
  <c r="J1611" i="1"/>
  <c r="J1612" i="1"/>
  <c r="J1613" i="1"/>
  <c r="U1613" i="1" s="1"/>
  <c r="J1614" i="1"/>
  <c r="J1615" i="1"/>
  <c r="U1615" i="1" s="1"/>
  <c r="J1616" i="1"/>
  <c r="U1616" i="1" s="1"/>
  <c r="J1617" i="1"/>
  <c r="J1618" i="1"/>
  <c r="U1618" i="1" s="1"/>
  <c r="J1619" i="1"/>
  <c r="J1620" i="1"/>
  <c r="J1621" i="1"/>
  <c r="U1621" i="1" s="1"/>
  <c r="J1622" i="1"/>
  <c r="J1623" i="1"/>
  <c r="U1623" i="1" s="1"/>
  <c r="J1624" i="1"/>
  <c r="U1624" i="1" s="1"/>
  <c r="J1625" i="1"/>
  <c r="J1626" i="1"/>
  <c r="U1626" i="1" s="1"/>
  <c r="J1627" i="1"/>
  <c r="J1628" i="1"/>
  <c r="J1629" i="1"/>
  <c r="U1629" i="1" s="1"/>
  <c r="J1630" i="1"/>
  <c r="J1631" i="1"/>
  <c r="U1631" i="1" s="1"/>
  <c r="J1632" i="1"/>
  <c r="U1632" i="1" s="1"/>
  <c r="J1633" i="1"/>
  <c r="J1634" i="1"/>
  <c r="U1634" i="1" s="1"/>
  <c r="J1635" i="1"/>
  <c r="J1636" i="1"/>
  <c r="J1637" i="1"/>
  <c r="U1637" i="1" s="1"/>
  <c r="J1638" i="1"/>
  <c r="J1639" i="1"/>
  <c r="U1639" i="1" s="1"/>
  <c r="J1640" i="1"/>
  <c r="U1640" i="1" s="1"/>
  <c r="J1641" i="1"/>
  <c r="J1642" i="1"/>
  <c r="U1642" i="1" s="1"/>
  <c r="J1643" i="1"/>
  <c r="J1644" i="1"/>
  <c r="J1645" i="1"/>
  <c r="U1645" i="1" s="1"/>
  <c r="J1646" i="1"/>
  <c r="J1647" i="1"/>
  <c r="U1647" i="1" s="1"/>
  <c r="J1648" i="1"/>
  <c r="U1648" i="1" s="1"/>
  <c r="J1649" i="1"/>
  <c r="J1650" i="1"/>
  <c r="U1650" i="1" s="1"/>
  <c r="J1651" i="1"/>
  <c r="J1652" i="1"/>
  <c r="J1653" i="1"/>
  <c r="U1653" i="1" s="1"/>
  <c r="J1654" i="1"/>
  <c r="J1655" i="1"/>
  <c r="U1655" i="1" s="1"/>
  <c r="J1656" i="1"/>
  <c r="U1656" i="1" s="1"/>
  <c r="J1657" i="1"/>
  <c r="J1658" i="1"/>
  <c r="U1658" i="1" s="1"/>
  <c r="J1659" i="1"/>
  <c r="J1660" i="1"/>
  <c r="J1661" i="1"/>
  <c r="U1661" i="1" s="1"/>
  <c r="J1662" i="1"/>
  <c r="J1663" i="1"/>
  <c r="U1663" i="1" s="1"/>
  <c r="J1664" i="1"/>
  <c r="U1664" i="1" s="1"/>
  <c r="J1665" i="1"/>
  <c r="J1666" i="1"/>
  <c r="U1666" i="1" s="1"/>
  <c r="J1667" i="1"/>
  <c r="J1668" i="1"/>
  <c r="J1669" i="1"/>
  <c r="U1669" i="1" s="1"/>
  <c r="J1670" i="1"/>
  <c r="J1671" i="1"/>
  <c r="U1671" i="1" s="1"/>
  <c r="J1672" i="1"/>
  <c r="U1672" i="1" s="1"/>
  <c r="J1673" i="1"/>
  <c r="J1674" i="1"/>
  <c r="U1674" i="1" s="1"/>
  <c r="J1675" i="1"/>
  <c r="J1676" i="1"/>
  <c r="J1677" i="1"/>
  <c r="U1677" i="1" s="1"/>
  <c r="J1678" i="1"/>
  <c r="J1679" i="1"/>
  <c r="U1679" i="1" s="1"/>
  <c r="J1680" i="1"/>
  <c r="U1680" i="1" s="1"/>
  <c r="J1681" i="1"/>
  <c r="J1682" i="1"/>
  <c r="U1682" i="1" s="1"/>
  <c r="J1683" i="1"/>
  <c r="J1684" i="1"/>
  <c r="J1685" i="1"/>
  <c r="U1685" i="1" s="1"/>
  <c r="J1686" i="1"/>
  <c r="J1687" i="1"/>
  <c r="U1687" i="1" s="1"/>
  <c r="J1688" i="1"/>
  <c r="U1688" i="1" s="1"/>
  <c r="J1689" i="1"/>
  <c r="J1690" i="1"/>
  <c r="U1690" i="1" s="1"/>
  <c r="J1691" i="1"/>
  <c r="J1692" i="1"/>
  <c r="J1693" i="1"/>
  <c r="U1693" i="1" s="1"/>
  <c r="J1694" i="1"/>
  <c r="J1695" i="1"/>
  <c r="U1695" i="1" s="1"/>
  <c r="J1696" i="1"/>
  <c r="U1696" i="1" s="1"/>
  <c r="J1697" i="1"/>
  <c r="J1698" i="1"/>
  <c r="U1698" i="1" s="1"/>
  <c r="J1699" i="1"/>
  <c r="J1700" i="1"/>
  <c r="J1701" i="1"/>
  <c r="U1701" i="1" s="1"/>
  <c r="J1702" i="1"/>
  <c r="J1703" i="1"/>
  <c r="U1703" i="1" s="1"/>
  <c r="J1704" i="1"/>
  <c r="U1704" i="1" s="1"/>
  <c r="J1705" i="1"/>
  <c r="J1706" i="1"/>
  <c r="U1706" i="1" s="1"/>
  <c r="J1707" i="1"/>
  <c r="J1708" i="1"/>
  <c r="J1709" i="1"/>
  <c r="U1709" i="1" s="1"/>
  <c r="J1710" i="1"/>
  <c r="J1711" i="1"/>
  <c r="U1711" i="1" s="1"/>
  <c r="J1712" i="1"/>
  <c r="U1712" i="1" s="1"/>
  <c r="J1713" i="1"/>
  <c r="J1714" i="1"/>
  <c r="U1714" i="1" s="1"/>
  <c r="J1715" i="1"/>
  <c r="J1716" i="1"/>
  <c r="J1717" i="1"/>
  <c r="U1717" i="1" s="1"/>
  <c r="J1718" i="1"/>
  <c r="J1719" i="1"/>
  <c r="U1719" i="1" s="1"/>
  <c r="J1720" i="1"/>
  <c r="U1720" i="1" s="1"/>
  <c r="J1721" i="1"/>
  <c r="J1722" i="1"/>
  <c r="U1722" i="1" s="1"/>
  <c r="J1723" i="1"/>
  <c r="J1724" i="1"/>
  <c r="J1725" i="1"/>
  <c r="U1725" i="1" s="1"/>
  <c r="J1726" i="1"/>
  <c r="J1727" i="1"/>
  <c r="U1727" i="1" s="1"/>
  <c r="J1728" i="1"/>
  <c r="U1728" i="1" s="1"/>
  <c r="J1729" i="1"/>
  <c r="J1730" i="1"/>
  <c r="U1730" i="1" s="1"/>
  <c r="J1731" i="1"/>
  <c r="J1732" i="1"/>
  <c r="J1733" i="1"/>
  <c r="U1733" i="1" s="1"/>
  <c r="J1734" i="1"/>
  <c r="J1735" i="1"/>
  <c r="U1735" i="1" s="1"/>
  <c r="J1736" i="1"/>
  <c r="U1736" i="1" s="1"/>
  <c r="J1737" i="1"/>
  <c r="J1738" i="1"/>
  <c r="U1738" i="1" s="1"/>
  <c r="J1739" i="1"/>
  <c r="J1740" i="1"/>
  <c r="J1741" i="1"/>
  <c r="U1741" i="1" s="1"/>
  <c r="J1742" i="1"/>
  <c r="J1743" i="1"/>
  <c r="U1743" i="1" s="1"/>
  <c r="J1744" i="1"/>
  <c r="U1744" i="1" s="1"/>
  <c r="J1745" i="1"/>
  <c r="J1746" i="1"/>
  <c r="U1746" i="1" s="1"/>
  <c r="J1747" i="1"/>
  <c r="J1748" i="1"/>
  <c r="J1749" i="1"/>
  <c r="U1749" i="1" s="1"/>
  <c r="J1750" i="1"/>
  <c r="J1751" i="1"/>
  <c r="U1751" i="1" s="1"/>
  <c r="J1752" i="1"/>
  <c r="U1752" i="1" s="1"/>
  <c r="J1753" i="1"/>
  <c r="J1754" i="1"/>
  <c r="U1754" i="1" s="1"/>
  <c r="J1755" i="1"/>
  <c r="J1756" i="1"/>
  <c r="J1757" i="1"/>
  <c r="U1757" i="1" s="1"/>
  <c r="J1758" i="1"/>
  <c r="J1759" i="1"/>
  <c r="U1759" i="1" s="1"/>
  <c r="J1760" i="1"/>
  <c r="U1760" i="1" s="1"/>
  <c r="J1761" i="1"/>
  <c r="J1762" i="1"/>
  <c r="U1762" i="1" s="1"/>
  <c r="J1763" i="1"/>
  <c r="J1764" i="1"/>
  <c r="J1765" i="1"/>
  <c r="U1765" i="1" s="1"/>
  <c r="J1766" i="1"/>
  <c r="J1767" i="1"/>
  <c r="U1767" i="1" s="1"/>
  <c r="J1768" i="1"/>
  <c r="U1768" i="1" s="1"/>
  <c r="J1769" i="1"/>
  <c r="J1770" i="1"/>
  <c r="U1770" i="1" s="1"/>
  <c r="J1771" i="1"/>
  <c r="J1772" i="1"/>
  <c r="J1773" i="1"/>
  <c r="U1773" i="1" s="1"/>
  <c r="J1774" i="1"/>
  <c r="J1775" i="1"/>
  <c r="U1775" i="1" s="1"/>
  <c r="J1776" i="1"/>
  <c r="U1776" i="1" s="1"/>
  <c r="J1777" i="1"/>
  <c r="J1778" i="1"/>
  <c r="U1778" i="1" s="1"/>
  <c r="J1779" i="1"/>
  <c r="J1780" i="1"/>
  <c r="J1781" i="1"/>
  <c r="U1781" i="1" s="1"/>
  <c r="J1782" i="1"/>
  <c r="J1783" i="1"/>
  <c r="U1783" i="1" s="1"/>
  <c r="J1784" i="1"/>
  <c r="U1784" i="1" s="1"/>
  <c r="J1785" i="1"/>
  <c r="J1786" i="1"/>
  <c r="U1786" i="1" s="1"/>
  <c r="J1787" i="1"/>
  <c r="J1788" i="1"/>
  <c r="J1789" i="1"/>
  <c r="U1789" i="1" s="1"/>
  <c r="J1790" i="1"/>
  <c r="J1791" i="1"/>
  <c r="U1791" i="1" s="1"/>
  <c r="J1792" i="1"/>
  <c r="U1792" i="1" s="1"/>
  <c r="J1793" i="1"/>
  <c r="J1794" i="1"/>
  <c r="U1794" i="1" s="1"/>
  <c r="J1795" i="1"/>
  <c r="J1796" i="1"/>
  <c r="J1797" i="1"/>
  <c r="U1797" i="1" s="1"/>
  <c r="J1798" i="1"/>
  <c r="J1799" i="1"/>
  <c r="U1799" i="1" s="1"/>
  <c r="J1800" i="1"/>
  <c r="U1800" i="1" s="1"/>
  <c r="J1801" i="1"/>
  <c r="J1802" i="1"/>
  <c r="U1802" i="1" s="1"/>
  <c r="J1803" i="1"/>
  <c r="J1804" i="1"/>
  <c r="J1805" i="1"/>
  <c r="U1805" i="1" s="1"/>
  <c r="J1806" i="1"/>
  <c r="J1807" i="1"/>
  <c r="U1807" i="1" s="1"/>
  <c r="J1808" i="1"/>
  <c r="U1808" i="1" s="1"/>
  <c r="J1809" i="1"/>
  <c r="J1810" i="1"/>
  <c r="U1810" i="1" s="1"/>
  <c r="J1811" i="1"/>
  <c r="J1812" i="1"/>
  <c r="J1813" i="1"/>
  <c r="U1813" i="1" s="1"/>
  <c r="J1814" i="1"/>
  <c r="J1815" i="1"/>
  <c r="U1815" i="1" s="1"/>
  <c r="J1816" i="1"/>
  <c r="U1816" i="1" s="1"/>
  <c r="J1817" i="1"/>
  <c r="J1818" i="1"/>
  <c r="U1818" i="1" s="1"/>
  <c r="J1819" i="1"/>
  <c r="J1820" i="1"/>
  <c r="J1821" i="1"/>
  <c r="U1821" i="1" s="1"/>
  <c r="J1822" i="1"/>
  <c r="J1823" i="1"/>
  <c r="U1823" i="1" s="1"/>
  <c r="J1824" i="1"/>
  <c r="U1824" i="1" s="1"/>
  <c r="J1825" i="1"/>
  <c r="J1826" i="1"/>
  <c r="U1826" i="1" s="1"/>
  <c r="J1827" i="1"/>
  <c r="J1828" i="1"/>
  <c r="J1829" i="1"/>
  <c r="U1829" i="1" s="1"/>
  <c r="J1830" i="1"/>
  <c r="J1831" i="1"/>
  <c r="U1831" i="1" s="1"/>
  <c r="J1832" i="1"/>
  <c r="U1832" i="1" s="1"/>
  <c r="J1833" i="1"/>
  <c r="J1834" i="1"/>
  <c r="U1834" i="1" s="1"/>
  <c r="J1835" i="1"/>
  <c r="J1836" i="1"/>
  <c r="J1837" i="1"/>
  <c r="U1837" i="1" s="1"/>
  <c r="J1838" i="1"/>
  <c r="J1839" i="1"/>
  <c r="U1839" i="1" s="1"/>
  <c r="J1840" i="1"/>
  <c r="U1840" i="1" s="1"/>
  <c r="J1841" i="1"/>
  <c r="J1842" i="1"/>
  <c r="U1842" i="1" s="1"/>
  <c r="J1843" i="1"/>
  <c r="J1844" i="1"/>
  <c r="J1845" i="1"/>
  <c r="U1845" i="1" s="1"/>
  <c r="J1846" i="1"/>
  <c r="J1847" i="1"/>
  <c r="U1847" i="1" s="1"/>
  <c r="J1848" i="1"/>
  <c r="U1848" i="1" s="1"/>
  <c r="J1849" i="1"/>
  <c r="J1850" i="1"/>
  <c r="U1850" i="1" s="1"/>
  <c r="J1851" i="1"/>
  <c r="J1852" i="1"/>
  <c r="J1853" i="1"/>
  <c r="U1853" i="1" s="1"/>
  <c r="J1854" i="1"/>
  <c r="J1855" i="1"/>
  <c r="U1855" i="1" s="1"/>
  <c r="J1856" i="1"/>
  <c r="U1856" i="1" s="1"/>
  <c r="J1857" i="1"/>
  <c r="J1858" i="1"/>
  <c r="U1858" i="1" s="1"/>
  <c r="J1859" i="1"/>
  <c r="J1860" i="1"/>
  <c r="J1861" i="1"/>
  <c r="U1861" i="1" s="1"/>
  <c r="J1862" i="1"/>
  <c r="J1863" i="1"/>
  <c r="U1863" i="1" s="1"/>
  <c r="J1864" i="1"/>
  <c r="U1864" i="1" s="1"/>
  <c r="J1865" i="1"/>
  <c r="J1866" i="1"/>
  <c r="U1866" i="1" s="1"/>
  <c r="J1867" i="1"/>
  <c r="J1868" i="1"/>
  <c r="J1869" i="1"/>
  <c r="U1869" i="1" s="1"/>
  <c r="J1870" i="1"/>
  <c r="J1871" i="1"/>
  <c r="U1871" i="1" s="1"/>
  <c r="J1872" i="1"/>
  <c r="U1872" i="1" s="1"/>
  <c r="J1873" i="1"/>
  <c r="J1874" i="1"/>
  <c r="U1874" i="1" s="1"/>
  <c r="J1875" i="1"/>
  <c r="J1876" i="1"/>
  <c r="J1877" i="1"/>
  <c r="U1877" i="1" s="1"/>
  <c r="J1878" i="1"/>
  <c r="J1879" i="1"/>
  <c r="U1879" i="1" s="1"/>
  <c r="J1880" i="1"/>
  <c r="U1880" i="1" s="1"/>
  <c r="J1881" i="1"/>
  <c r="J1882" i="1"/>
  <c r="U1882" i="1" s="1"/>
  <c r="J1883" i="1"/>
  <c r="J1884" i="1"/>
  <c r="J1885" i="1"/>
  <c r="U1885" i="1" s="1"/>
  <c r="J1886" i="1"/>
  <c r="J1887" i="1"/>
  <c r="U1887" i="1" s="1"/>
  <c r="J1888" i="1"/>
  <c r="U1888" i="1" s="1"/>
  <c r="J1889" i="1"/>
  <c r="J1890" i="1"/>
  <c r="U1890" i="1" s="1"/>
  <c r="J1891" i="1"/>
  <c r="J1892" i="1"/>
  <c r="J1893" i="1"/>
  <c r="U1893" i="1" s="1"/>
  <c r="J1894" i="1"/>
  <c r="J1895" i="1"/>
  <c r="U1895" i="1" s="1"/>
  <c r="J1896" i="1"/>
  <c r="U1896" i="1" s="1"/>
  <c r="J1897" i="1"/>
  <c r="J1898" i="1"/>
  <c r="U1898" i="1" s="1"/>
  <c r="J1899" i="1"/>
  <c r="J1900" i="1"/>
  <c r="J1901" i="1"/>
  <c r="U1901" i="1" s="1"/>
  <c r="J1902" i="1"/>
  <c r="J1903" i="1"/>
  <c r="U1903" i="1" s="1"/>
  <c r="J1904" i="1"/>
  <c r="U1904" i="1" s="1"/>
  <c r="J1905" i="1"/>
  <c r="J1906" i="1"/>
  <c r="U1906" i="1" s="1"/>
  <c r="J1907" i="1"/>
  <c r="J1908" i="1"/>
  <c r="J1909" i="1"/>
  <c r="U1909" i="1" s="1"/>
  <c r="J1910" i="1"/>
  <c r="J1911" i="1"/>
  <c r="U1911" i="1" s="1"/>
  <c r="J1912" i="1"/>
  <c r="U1912" i="1" s="1"/>
  <c r="J1913" i="1"/>
  <c r="J1914" i="1"/>
  <c r="U1914" i="1" s="1"/>
  <c r="J1915" i="1"/>
  <c r="J1916" i="1"/>
  <c r="J1917" i="1"/>
  <c r="U1917" i="1" s="1"/>
  <c r="J1918" i="1"/>
  <c r="J1919" i="1"/>
  <c r="U1919" i="1" s="1"/>
  <c r="J1920" i="1"/>
  <c r="U1920" i="1" s="1"/>
  <c r="J1921" i="1"/>
  <c r="J1922" i="1"/>
  <c r="U1922" i="1" s="1"/>
  <c r="J1923" i="1"/>
  <c r="J1924" i="1"/>
  <c r="J1925" i="1"/>
  <c r="U1925" i="1" s="1"/>
  <c r="J1926" i="1"/>
  <c r="J1927" i="1"/>
  <c r="U1927" i="1" s="1"/>
  <c r="J1928" i="1"/>
  <c r="U1928" i="1" s="1"/>
  <c r="J1929" i="1"/>
  <c r="J1930" i="1"/>
  <c r="U1930" i="1" s="1"/>
  <c r="J1931" i="1"/>
  <c r="J1932" i="1"/>
  <c r="J1933" i="1"/>
  <c r="U1933" i="1" s="1"/>
  <c r="J1934" i="1"/>
  <c r="J1935" i="1"/>
  <c r="U1935" i="1" s="1"/>
  <c r="J1936" i="1"/>
  <c r="U1936" i="1" s="1"/>
  <c r="J1937" i="1"/>
  <c r="J1938" i="1"/>
  <c r="U1938" i="1" s="1"/>
  <c r="J1939" i="1"/>
  <c r="J1940" i="1"/>
  <c r="J1941" i="1"/>
  <c r="U1941" i="1" s="1"/>
  <c r="J1942" i="1"/>
  <c r="J1943" i="1"/>
  <c r="U1943" i="1" s="1"/>
  <c r="J1944" i="1"/>
  <c r="U1944" i="1" s="1"/>
  <c r="J1945" i="1"/>
  <c r="J1946" i="1"/>
  <c r="U1946" i="1" s="1"/>
  <c r="J1947" i="1"/>
  <c r="J1948" i="1"/>
  <c r="J1949" i="1"/>
  <c r="U1949" i="1" s="1"/>
  <c r="J1950" i="1"/>
  <c r="J1951" i="1"/>
  <c r="U1951" i="1" s="1"/>
  <c r="J1952" i="1"/>
  <c r="U1952" i="1" s="1"/>
  <c r="J1953" i="1"/>
  <c r="J1954" i="1"/>
  <c r="U1954" i="1" s="1"/>
  <c r="J1955" i="1"/>
  <c r="J1956" i="1"/>
  <c r="J1957" i="1"/>
  <c r="U1957" i="1" s="1"/>
  <c r="J1958" i="1"/>
  <c r="J1959" i="1"/>
  <c r="U1959" i="1" s="1"/>
  <c r="J1960" i="1"/>
  <c r="U1960" i="1" s="1"/>
  <c r="J1961" i="1"/>
  <c r="J1962" i="1"/>
  <c r="U1962" i="1" s="1"/>
  <c r="J1963" i="1"/>
  <c r="J1964" i="1"/>
  <c r="J1965" i="1"/>
  <c r="U1965" i="1" s="1"/>
  <c r="J1966" i="1"/>
  <c r="J1967" i="1"/>
  <c r="U1967" i="1" s="1"/>
  <c r="J1968" i="1"/>
  <c r="U1968" i="1" s="1"/>
  <c r="J1969" i="1"/>
  <c r="J1970" i="1"/>
  <c r="U1970" i="1" s="1"/>
  <c r="J1971" i="1"/>
  <c r="J1972" i="1"/>
  <c r="J1973" i="1"/>
  <c r="U1973" i="1" s="1"/>
  <c r="J1974" i="1"/>
  <c r="J1975" i="1"/>
  <c r="U1975" i="1" s="1"/>
  <c r="J1976" i="1"/>
  <c r="U1976" i="1" s="1"/>
  <c r="J1977" i="1"/>
  <c r="J1978" i="1"/>
  <c r="U1978" i="1" s="1"/>
  <c r="J1979" i="1"/>
  <c r="J1980" i="1"/>
  <c r="J1981" i="1"/>
  <c r="U1981" i="1" s="1"/>
  <c r="J1982" i="1"/>
  <c r="J1983" i="1"/>
  <c r="U1983" i="1" s="1"/>
  <c r="J1984" i="1"/>
  <c r="U1984" i="1" s="1"/>
  <c r="J1985" i="1"/>
  <c r="J1986" i="1"/>
  <c r="U1986" i="1" s="1"/>
  <c r="J1987" i="1"/>
  <c r="J1988" i="1"/>
  <c r="J1989" i="1"/>
  <c r="U1989" i="1" s="1"/>
  <c r="J1990" i="1"/>
  <c r="J1991" i="1"/>
  <c r="U1991" i="1" s="1"/>
  <c r="J1992" i="1"/>
  <c r="U1992" i="1" s="1"/>
  <c r="J1993" i="1"/>
  <c r="J1994" i="1"/>
  <c r="U1994" i="1" s="1"/>
  <c r="J1995" i="1"/>
  <c r="J1996" i="1"/>
  <c r="J1997" i="1"/>
  <c r="U1997" i="1" s="1"/>
  <c r="J1998" i="1"/>
  <c r="J1999" i="1"/>
  <c r="U1999" i="1" s="1"/>
  <c r="J2000" i="1"/>
  <c r="U2000" i="1" s="1"/>
  <c r="J2001" i="1"/>
  <c r="J2002" i="1"/>
  <c r="U2002" i="1" s="1"/>
  <c r="J2003" i="1"/>
  <c r="J2004" i="1"/>
  <c r="J2005" i="1"/>
  <c r="U2005" i="1" s="1"/>
  <c r="J2006" i="1"/>
  <c r="J2007" i="1"/>
  <c r="U2007" i="1" s="1"/>
  <c r="J2008" i="1"/>
  <c r="U2008" i="1" s="1"/>
  <c r="J2009" i="1"/>
  <c r="J2010" i="1"/>
  <c r="U2010" i="1" s="1"/>
  <c r="J2011" i="1"/>
  <c r="J2012" i="1"/>
  <c r="J2013" i="1"/>
  <c r="U2013" i="1" s="1"/>
  <c r="J2014" i="1"/>
  <c r="J2015" i="1"/>
  <c r="U2015" i="1" s="1"/>
  <c r="J2016" i="1"/>
  <c r="U2016" i="1" s="1"/>
  <c r="J2017" i="1"/>
  <c r="J2018" i="1"/>
  <c r="U2018" i="1" s="1"/>
  <c r="J2019" i="1"/>
  <c r="J2020" i="1"/>
  <c r="J2021" i="1"/>
  <c r="U2021" i="1" s="1"/>
  <c r="J2022" i="1"/>
  <c r="J2023" i="1"/>
  <c r="U2023" i="1" s="1"/>
  <c r="J2024" i="1"/>
  <c r="U2024" i="1" s="1"/>
  <c r="J2025" i="1"/>
  <c r="J2026" i="1"/>
  <c r="U2026" i="1" s="1"/>
  <c r="J2027" i="1"/>
  <c r="J2028" i="1"/>
  <c r="J2029" i="1"/>
  <c r="U2029" i="1" s="1"/>
  <c r="J2030" i="1"/>
  <c r="J2031" i="1"/>
  <c r="U2031" i="1" s="1"/>
  <c r="J2032" i="1"/>
  <c r="U2032" i="1" s="1"/>
  <c r="J2033" i="1"/>
  <c r="J2034" i="1"/>
  <c r="U2034" i="1" s="1"/>
  <c r="J2035" i="1"/>
  <c r="J2036" i="1"/>
  <c r="J2037" i="1"/>
  <c r="U2037" i="1" s="1"/>
  <c r="J2038" i="1"/>
  <c r="J2039" i="1"/>
  <c r="U2039" i="1" s="1"/>
  <c r="J2040" i="1"/>
  <c r="U2040" i="1" s="1"/>
  <c r="J2041" i="1"/>
  <c r="J2042" i="1"/>
  <c r="U2042" i="1" s="1"/>
  <c r="J2043" i="1"/>
  <c r="J2044" i="1"/>
  <c r="J2045" i="1"/>
  <c r="U2045" i="1" s="1"/>
  <c r="J2046" i="1"/>
  <c r="J2047" i="1"/>
  <c r="U2047" i="1" s="1"/>
  <c r="J2048" i="1"/>
  <c r="U2048" i="1" s="1"/>
  <c r="J2049" i="1"/>
  <c r="J2050" i="1"/>
  <c r="U2050" i="1" s="1"/>
  <c r="J2051" i="1"/>
  <c r="J2052" i="1"/>
  <c r="J2053" i="1"/>
  <c r="U2053" i="1" s="1"/>
  <c r="J2054" i="1"/>
  <c r="J2055" i="1"/>
  <c r="U2055" i="1" s="1"/>
  <c r="J2056" i="1"/>
  <c r="U2056" i="1" s="1"/>
  <c r="J2057" i="1"/>
  <c r="J2058" i="1"/>
  <c r="U2058" i="1" s="1"/>
  <c r="J2059" i="1"/>
  <c r="J2060" i="1"/>
  <c r="J2061" i="1"/>
  <c r="U2061" i="1" s="1"/>
  <c r="J2062" i="1"/>
  <c r="J2063" i="1"/>
  <c r="U2063" i="1" s="1"/>
  <c r="J2064" i="1"/>
  <c r="U2064" i="1" s="1"/>
  <c r="J2065" i="1"/>
  <c r="J2066" i="1"/>
  <c r="U2066" i="1" s="1"/>
  <c r="J2067" i="1"/>
  <c r="J2068" i="1"/>
  <c r="J2069" i="1"/>
  <c r="U2069" i="1" s="1"/>
  <c r="J2070" i="1"/>
  <c r="J2071" i="1"/>
  <c r="U2071" i="1" s="1"/>
  <c r="J2072" i="1"/>
  <c r="U2072" i="1" s="1"/>
  <c r="J2073" i="1"/>
  <c r="J2074" i="1"/>
  <c r="U2074" i="1" s="1"/>
  <c r="J2075" i="1"/>
  <c r="J2076" i="1"/>
  <c r="J2077" i="1"/>
  <c r="U2077" i="1" s="1"/>
  <c r="J2078" i="1"/>
  <c r="J2079" i="1"/>
  <c r="U2079" i="1" s="1"/>
  <c r="J2080" i="1"/>
  <c r="U2080" i="1" s="1"/>
  <c r="J2081" i="1"/>
  <c r="J2082" i="1"/>
  <c r="U2082" i="1" s="1"/>
  <c r="J2083" i="1"/>
  <c r="J2084" i="1"/>
  <c r="J2085" i="1"/>
  <c r="U2085" i="1" s="1"/>
  <c r="J2086" i="1"/>
  <c r="J2087" i="1"/>
  <c r="U2087" i="1" s="1"/>
  <c r="J2088" i="1"/>
  <c r="U2088" i="1" s="1"/>
  <c r="J2089" i="1"/>
  <c r="J2090" i="1"/>
  <c r="U2090" i="1" s="1"/>
  <c r="J2091" i="1"/>
  <c r="J2092" i="1"/>
  <c r="J2093" i="1"/>
  <c r="U2093" i="1" s="1"/>
  <c r="J2094" i="1"/>
  <c r="J2095" i="1"/>
  <c r="U2095" i="1" s="1"/>
  <c r="J2096" i="1"/>
  <c r="U2096" i="1" s="1"/>
  <c r="J2097" i="1"/>
  <c r="J2098" i="1"/>
  <c r="U2098" i="1" s="1"/>
  <c r="J2099" i="1"/>
  <c r="J2100" i="1"/>
  <c r="J2101" i="1"/>
  <c r="U2101" i="1" s="1"/>
  <c r="J2102" i="1"/>
  <c r="J2103" i="1"/>
  <c r="U2103" i="1" s="1"/>
  <c r="J2104" i="1"/>
  <c r="U2104" i="1" s="1"/>
  <c r="J2105" i="1"/>
  <c r="J2106" i="1"/>
  <c r="U2106" i="1" s="1"/>
  <c r="J2107" i="1"/>
  <c r="J2108" i="1"/>
  <c r="J2109" i="1"/>
  <c r="U2109" i="1" s="1"/>
  <c r="J2110" i="1"/>
  <c r="J2111" i="1"/>
  <c r="U2111" i="1" s="1"/>
  <c r="J2112" i="1"/>
  <c r="U2112" i="1" s="1"/>
  <c r="J2113" i="1"/>
  <c r="J2114" i="1"/>
  <c r="U2114" i="1" s="1"/>
  <c r="J2115" i="1"/>
  <c r="J2116" i="1"/>
  <c r="J2117" i="1"/>
  <c r="U2117" i="1" s="1"/>
  <c r="J2118" i="1"/>
  <c r="J2119" i="1"/>
  <c r="U2119" i="1" s="1"/>
  <c r="J2120" i="1"/>
  <c r="U2120" i="1" s="1"/>
  <c r="J2121" i="1"/>
  <c r="J2122" i="1"/>
  <c r="U2122" i="1" s="1"/>
  <c r="J2123" i="1"/>
  <c r="J2124" i="1"/>
  <c r="J2125" i="1"/>
  <c r="U2125" i="1" s="1"/>
  <c r="J2126" i="1"/>
  <c r="J2127" i="1"/>
  <c r="U2127" i="1" s="1"/>
  <c r="J2128" i="1"/>
  <c r="U2128" i="1" s="1"/>
  <c r="J2129" i="1"/>
  <c r="J2130" i="1"/>
  <c r="U2130" i="1" s="1"/>
  <c r="J2131" i="1"/>
  <c r="J2132" i="1"/>
  <c r="J2133" i="1"/>
  <c r="U2133" i="1" s="1"/>
  <c r="J2134" i="1"/>
  <c r="J2135" i="1"/>
  <c r="U2135" i="1" s="1"/>
  <c r="J2136" i="1"/>
  <c r="U2136" i="1" s="1"/>
  <c r="J2137" i="1"/>
  <c r="J2138" i="1"/>
  <c r="U2138" i="1" s="1"/>
  <c r="J2139" i="1"/>
  <c r="J2140" i="1"/>
  <c r="J2141" i="1"/>
  <c r="U2141" i="1" s="1"/>
  <c r="J2142" i="1"/>
  <c r="J2143" i="1"/>
  <c r="U2143" i="1" s="1"/>
  <c r="J2144" i="1"/>
  <c r="U2144" i="1" s="1"/>
  <c r="J2145" i="1"/>
  <c r="J2146" i="1"/>
  <c r="U2146" i="1" s="1"/>
  <c r="J2147" i="1"/>
  <c r="J2148" i="1"/>
  <c r="J2149" i="1"/>
  <c r="U2149" i="1" s="1"/>
  <c r="J2150" i="1"/>
  <c r="J2151" i="1"/>
  <c r="U2151" i="1" s="1"/>
  <c r="J2152" i="1"/>
  <c r="U2152" i="1" s="1"/>
  <c r="J2153" i="1"/>
  <c r="J2154" i="1"/>
  <c r="U2154" i="1" s="1"/>
  <c r="J2155" i="1"/>
  <c r="J2156" i="1"/>
  <c r="J2157" i="1"/>
  <c r="U2157" i="1" s="1"/>
  <c r="J2158" i="1"/>
  <c r="J2159" i="1"/>
  <c r="U2159" i="1" s="1"/>
  <c r="J2160" i="1"/>
  <c r="U2160" i="1" s="1"/>
  <c r="J2161" i="1"/>
  <c r="J2162" i="1"/>
  <c r="U2162" i="1" s="1"/>
  <c r="J2163" i="1"/>
  <c r="J2164" i="1"/>
  <c r="J2165" i="1"/>
  <c r="U2165" i="1" s="1"/>
  <c r="J2166" i="1"/>
  <c r="J2167" i="1"/>
  <c r="U2167" i="1" s="1"/>
  <c r="J2168" i="1"/>
  <c r="U2168" i="1" s="1"/>
  <c r="J2169" i="1"/>
  <c r="J2170" i="1"/>
  <c r="U2170" i="1" s="1"/>
  <c r="J2171" i="1"/>
  <c r="J2172" i="1"/>
  <c r="J2173" i="1"/>
  <c r="U2173" i="1" s="1"/>
  <c r="J2174" i="1"/>
  <c r="J2175" i="1"/>
  <c r="U2175" i="1" s="1"/>
  <c r="J2176" i="1"/>
  <c r="U2176" i="1" s="1"/>
  <c r="J2177" i="1"/>
  <c r="J2178" i="1"/>
  <c r="U2178" i="1" s="1"/>
  <c r="J2179" i="1"/>
  <c r="J2180" i="1"/>
  <c r="J2181" i="1"/>
  <c r="U2181" i="1" s="1"/>
  <c r="J2182" i="1"/>
  <c r="J2183" i="1"/>
  <c r="U2183" i="1" s="1"/>
  <c r="J2184" i="1"/>
  <c r="U2184" i="1" s="1"/>
  <c r="J2185" i="1"/>
  <c r="J2186" i="1"/>
  <c r="U2186" i="1" s="1"/>
  <c r="J2187" i="1"/>
  <c r="J2188" i="1"/>
  <c r="J2189" i="1"/>
  <c r="U2189" i="1" s="1"/>
  <c r="J2190" i="1"/>
  <c r="J2191" i="1"/>
  <c r="U2191" i="1" s="1"/>
  <c r="J2192" i="1"/>
  <c r="U2192" i="1" s="1"/>
  <c r="J2193" i="1"/>
  <c r="J2194" i="1"/>
  <c r="U2194" i="1" s="1"/>
  <c r="J2195" i="1"/>
  <c r="J2196" i="1"/>
  <c r="J2197" i="1"/>
  <c r="U2197" i="1" s="1"/>
  <c r="J2198" i="1"/>
  <c r="J2199" i="1"/>
  <c r="U2199" i="1" s="1"/>
  <c r="J2200" i="1"/>
  <c r="U2200" i="1" s="1"/>
  <c r="J2201" i="1"/>
  <c r="J2202" i="1"/>
  <c r="U2202" i="1" s="1"/>
  <c r="J2203" i="1"/>
  <c r="J2204" i="1"/>
  <c r="J2205" i="1"/>
  <c r="U2205" i="1" s="1"/>
  <c r="J2206" i="1"/>
  <c r="J2207" i="1"/>
  <c r="U2207" i="1" s="1"/>
  <c r="J2208" i="1"/>
  <c r="U2208" i="1" s="1"/>
  <c r="J2209" i="1"/>
  <c r="J2210" i="1"/>
  <c r="U2210" i="1" s="1"/>
  <c r="J2211" i="1"/>
  <c r="J2212" i="1"/>
  <c r="J2213" i="1"/>
  <c r="U2213" i="1" s="1"/>
  <c r="J2214" i="1"/>
  <c r="J2215" i="1"/>
  <c r="U2215" i="1" s="1"/>
  <c r="J2216" i="1"/>
  <c r="U2216" i="1" s="1"/>
  <c r="J2217" i="1"/>
  <c r="J2218" i="1"/>
  <c r="U2218" i="1" s="1"/>
  <c r="J2219" i="1"/>
  <c r="J2220" i="1"/>
  <c r="J2221" i="1"/>
  <c r="U2221" i="1" s="1"/>
  <c r="J2222" i="1"/>
  <c r="J2223" i="1"/>
  <c r="U2223" i="1" s="1"/>
  <c r="J2224" i="1"/>
  <c r="U2224" i="1" s="1"/>
  <c r="J2225" i="1"/>
  <c r="J2226" i="1"/>
  <c r="U2226" i="1" s="1"/>
  <c r="J2227" i="1"/>
  <c r="J2228" i="1"/>
  <c r="J2229" i="1"/>
  <c r="U2229" i="1" s="1"/>
  <c r="J2230" i="1"/>
  <c r="J2231" i="1"/>
  <c r="U2231" i="1" s="1"/>
  <c r="J2232" i="1"/>
  <c r="U2232" i="1" s="1"/>
  <c r="J2233" i="1"/>
  <c r="J2234" i="1"/>
  <c r="U2234" i="1" s="1"/>
  <c r="J2235" i="1"/>
  <c r="J2236" i="1"/>
  <c r="J2237" i="1"/>
  <c r="U2237" i="1" s="1"/>
  <c r="J2238" i="1"/>
  <c r="J2239" i="1"/>
  <c r="U2239" i="1" s="1"/>
  <c r="J2240" i="1"/>
  <c r="U2240" i="1" s="1"/>
  <c r="J2241" i="1"/>
  <c r="J2242" i="1"/>
  <c r="U2242" i="1" s="1"/>
  <c r="J2243" i="1"/>
  <c r="J2244" i="1"/>
  <c r="J2245" i="1"/>
  <c r="U2245" i="1" s="1"/>
  <c r="J2246" i="1"/>
  <c r="J2247" i="1"/>
  <c r="U2247" i="1" s="1"/>
  <c r="J2248" i="1"/>
  <c r="U2248" i="1" s="1"/>
  <c r="J2249" i="1"/>
  <c r="J2250" i="1"/>
  <c r="U2250" i="1" s="1"/>
  <c r="J2251" i="1"/>
  <c r="J2252" i="1"/>
  <c r="J2253" i="1"/>
  <c r="U2253" i="1" s="1"/>
  <c r="J2254" i="1"/>
  <c r="J2255" i="1"/>
  <c r="U2255" i="1" s="1"/>
  <c r="J2256" i="1"/>
  <c r="U2256" i="1" s="1"/>
  <c r="J2257" i="1"/>
  <c r="J2258" i="1"/>
  <c r="U2258" i="1" s="1"/>
  <c r="J2259" i="1"/>
  <c r="J2260" i="1"/>
  <c r="J2261" i="1"/>
  <c r="U2261" i="1" s="1"/>
  <c r="J2262" i="1"/>
  <c r="J2263" i="1"/>
  <c r="U2263" i="1" s="1"/>
  <c r="J2264" i="1"/>
  <c r="U2264" i="1" s="1"/>
  <c r="J2265" i="1"/>
  <c r="J2266" i="1"/>
  <c r="U2266" i="1" s="1"/>
  <c r="J2267" i="1"/>
  <c r="J2268" i="1"/>
  <c r="J2269" i="1"/>
  <c r="U2269" i="1" s="1"/>
  <c r="J2270" i="1"/>
  <c r="J2271" i="1"/>
  <c r="U2271" i="1" s="1"/>
  <c r="J2272" i="1"/>
  <c r="U2272" i="1" s="1"/>
  <c r="J2273" i="1"/>
  <c r="J2274" i="1"/>
  <c r="U2274" i="1" s="1"/>
  <c r="J2275" i="1"/>
  <c r="J2276" i="1"/>
  <c r="J2277" i="1"/>
  <c r="U2277" i="1" s="1"/>
  <c r="J2278" i="1"/>
  <c r="J2279" i="1"/>
  <c r="U2279" i="1" s="1"/>
  <c r="J2280" i="1"/>
  <c r="U2280" i="1" s="1"/>
  <c r="J2281" i="1"/>
  <c r="J2282" i="1"/>
  <c r="U2282" i="1" s="1"/>
  <c r="J2283" i="1"/>
  <c r="J2284" i="1"/>
  <c r="J2285" i="1"/>
  <c r="U2285" i="1" s="1"/>
  <c r="J2286" i="1"/>
  <c r="J2287" i="1"/>
  <c r="U2287" i="1" s="1"/>
  <c r="J2288" i="1"/>
  <c r="U2288" i="1" s="1"/>
  <c r="J2289" i="1"/>
  <c r="J2290" i="1"/>
  <c r="U2290" i="1" s="1"/>
  <c r="J2291" i="1"/>
  <c r="J2292" i="1"/>
  <c r="J2293" i="1"/>
  <c r="U2293" i="1" s="1"/>
  <c r="J2294" i="1"/>
  <c r="J2295" i="1"/>
  <c r="U2295" i="1" s="1"/>
  <c r="J2296" i="1"/>
  <c r="U2296" i="1" s="1"/>
  <c r="J2297" i="1"/>
  <c r="J2298" i="1"/>
  <c r="U2298" i="1" s="1"/>
  <c r="J2299" i="1"/>
  <c r="J2300" i="1"/>
  <c r="J2301" i="1"/>
  <c r="U2301" i="1" s="1"/>
  <c r="J2302" i="1"/>
  <c r="J2303" i="1"/>
  <c r="U2303" i="1" s="1"/>
  <c r="J2304" i="1"/>
  <c r="U2304" i="1" s="1"/>
  <c r="J2305" i="1"/>
  <c r="J2306" i="1"/>
  <c r="U2306" i="1" s="1"/>
  <c r="J2307" i="1"/>
  <c r="J2308" i="1"/>
  <c r="J2309" i="1"/>
  <c r="U2309" i="1" s="1"/>
  <c r="J2310" i="1"/>
  <c r="J2311" i="1"/>
  <c r="U2311" i="1" s="1"/>
  <c r="J2312" i="1"/>
  <c r="U2312" i="1" s="1"/>
  <c r="J2313" i="1"/>
  <c r="J2314" i="1"/>
  <c r="U2314" i="1" s="1"/>
  <c r="J2315" i="1"/>
  <c r="J2316" i="1"/>
  <c r="J2317" i="1"/>
  <c r="U2317" i="1" s="1"/>
  <c r="J2318" i="1"/>
  <c r="J2319" i="1"/>
  <c r="U2319" i="1" s="1"/>
  <c r="J2320" i="1"/>
  <c r="U2320" i="1" s="1"/>
  <c r="J2321" i="1"/>
  <c r="J2322" i="1"/>
  <c r="U2322" i="1" s="1"/>
  <c r="J2323" i="1"/>
  <c r="J2324" i="1"/>
  <c r="J2325" i="1"/>
  <c r="U2325" i="1" s="1"/>
  <c r="J2326" i="1"/>
  <c r="J2327" i="1"/>
  <c r="U2327" i="1" s="1"/>
  <c r="J2328" i="1"/>
  <c r="U2328" i="1" s="1"/>
  <c r="J2329" i="1"/>
  <c r="J2330" i="1"/>
  <c r="U2330" i="1" s="1"/>
  <c r="J2331" i="1"/>
  <c r="J2332" i="1"/>
  <c r="J2333" i="1"/>
  <c r="U2333" i="1" s="1"/>
  <c r="J2334" i="1"/>
  <c r="J2335" i="1"/>
  <c r="U2335" i="1" s="1"/>
  <c r="J2336" i="1"/>
  <c r="U2336" i="1" s="1"/>
  <c r="J2337" i="1"/>
  <c r="J2338" i="1"/>
  <c r="U2338" i="1" s="1"/>
  <c r="J2339" i="1"/>
  <c r="J2340" i="1"/>
  <c r="J2341" i="1"/>
  <c r="U2341" i="1" s="1"/>
  <c r="J2342" i="1"/>
  <c r="J2343" i="1"/>
  <c r="U2343" i="1" s="1"/>
  <c r="J2344" i="1"/>
  <c r="U2344" i="1" s="1"/>
  <c r="J2345" i="1"/>
  <c r="J2346" i="1"/>
  <c r="U2346" i="1" s="1"/>
  <c r="J2347" i="1"/>
  <c r="J2348" i="1"/>
  <c r="J2349" i="1"/>
  <c r="U2349" i="1" s="1"/>
  <c r="J2350" i="1"/>
  <c r="J2351" i="1"/>
  <c r="U2351" i="1" s="1"/>
  <c r="J2352" i="1"/>
  <c r="U2352" i="1" s="1"/>
  <c r="J2353" i="1"/>
  <c r="J2354" i="1"/>
  <c r="U2354" i="1" s="1"/>
  <c r="J2355" i="1"/>
  <c r="J2356" i="1"/>
  <c r="J2357" i="1"/>
  <c r="U2357" i="1" s="1"/>
  <c r="J2358" i="1"/>
  <c r="J2359" i="1"/>
  <c r="U2359" i="1" s="1"/>
  <c r="J2360" i="1"/>
  <c r="U2360" i="1" s="1"/>
  <c r="J2361" i="1"/>
  <c r="J2362" i="1"/>
  <c r="U2362" i="1" s="1"/>
  <c r="J2363" i="1"/>
  <c r="J2364" i="1"/>
  <c r="J2365" i="1"/>
  <c r="U2365" i="1" s="1"/>
  <c r="J2366" i="1"/>
  <c r="J2367" i="1"/>
  <c r="U2367" i="1" s="1"/>
  <c r="J2368" i="1"/>
  <c r="U2368" i="1" s="1"/>
  <c r="J2369" i="1"/>
  <c r="J2370" i="1"/>
  <c r="U2370" i="1" s="1"/>
  <c r="J2371" i="1"/>
  <c r="J2372" i="1"/>
  <c r="J2373" i="1"/>
  <c r="U2373" i="1" s="1"/>
  <c r="J2374" i="1"/>
  <c r="J2375" i="1"/>
  <c r="U2375" i="1" s="1"/>
  <c r="J2376" i="1"/>
  <c r="U2376" i="1" s="1"/>
  <c r="J2377" i="1"/>
  <c r="J2378" i="1"/>
  <c r="U2378" i="1" s="1"/>
  <c r="J2379" i="1"/>
  <c r="J2380" i="1"/>
  <c r="J2381" i="1"/>
  <c r="U2381" i="1" s="1"/>
  <c r="J2382" i="1"/>
  <c r="J2383" i="1"/>
  <c r="U2383" i="1" s="1"/>
  <c r="J2384" i="1"/>
  <c r="U2384" i="1" s="1"/>
  <c r="J2385" i="1"/>
  <c r="J2386" i="1"/>
  <c r="U2386" i="1" s="1"/>
  <c r="J2387" i="1"/>
  <c r="J2388" i="1"/>
  <c r="J2389" i="1"/>
  <c r="U2389" i="1" s="1"/>
  <c r="J2390" i="1"/>
  <c r="J2391" i="1"/>
  <c r="U2391" i="1" s="1"/>
  <c r="J2392" i="1"/>
  <c r="U2392" i="1" s="1"/>
  <c r="J2393" i="1"/>
  <c r="J2394" i="1"/>
  <c r="U2394" i="1" s="1"/>
  <c r="J2395" i="1"/>
  <c r="J2396" i="1"/>
  <c r="J2397" i="1"/>
  <c r="U2397" i="1" s="1"/>
  <c r="J2398" i="1"/>
  <c r="J2399" i="1"/>
  <c r="U2399" i="1" s="1"/>
  <c r="J2400" i="1"/>
  <c r="U2400" i="1" s="1"/>
  <c r="J2401" i="1"/>
  <c r="J2402" i="1"/>
  <c r="U2402" i="1" s="1"/>
  <c r="J2403" i="1"/>
  <c r="J2404" i="1"/>
  <c r="J2405" i="1"/>
  <c r="U2405" i="1" s="1"/>
  <c r="J2406" i="1"/>
  <c r="J2407" i="1"/>
  <c r="U2407" i="1" s="1"/>
  <c r="J2408" i="1"/>
  <c r="U2408" i="1" s="1"/>
  <c r="J2409" i="1"/>
  <c r="J2410" i="1"/>
  <c r="U2410" i="1" s="1"/>
  <c r="J2411" i="1"/>
  <c r="J2412" i="1"/>
  <c r="J2413" i="1"/>
  <c r="U2413" i="1" s="1"/>
  <c r="J2414" i="1"/>
  <c r="J2415" i="1"/>
  <c r="U2415" i="1" s="1"/>
  <c r="J2416" i="1"/>
  <c r="U2416" i="1" s="1"/>
  <c r="J2417" i="1"/>
  <c r="J2418" i="1"/>
  <c r="U2418" i="1" s="1"/>
  <c r="J2419" i="1"/>
  <c r="J2420" i="1"/>
  <c r="J2421" i="1"/>
  <c r="U2421" i="1" s="1"/>
  <c r="J2422" i="1"/>
  <c r="J2423" i="1"/>
  <c r="U2423" i="1" s="1"/>
  <c r="J2424" i="1"/>
  <c r="U2424" i="1" s="1"/>
  <c r="J2425" i="1"/>
  <c r="J2426" i="1"/>
  <c r="U2426" i="1" s="1"/>
  <c r="J2427" i="1"/>
  <c r="J2428" i="1"/>
  <c r="J2429" i="1"/>
  <c r="U2429" i="1" s="1"/>
  <c r="J2430" i="1"/>
  <c r="J2431" i="1"/>
  <c r="U2431" i="1" s="1"/>
  <c r="J2432" i="1"/>
  <c r="U2432" i="1" s="1"/>
  <c r="J2433" i="1"/>
  <c r="J2434" i="1"/>
  <c r="U2434" i="1" s="1"/>
  <c r="J2435" i="1"/>
  <c r="J2436" i="1"/>
  <c r="J2437" i="1"/>
  <c r="U2437" i="1" s="1"/>
  <c r="J2438" i="1"/>
  <c r="J2439" i="1"/>
  <c r="U2439" i="1" s="1"/>
  <c r="J2440" i="1"/>
  <c r="U2440" i="1" s="1"/>
  <c r="J2441" i="1"/>
  <c r="J2442" i="1"/>
  <c r="U2442" i="1" s="1"/>
  <c r="J2443" i="1"/>
  <c r="J2444" i="1"/>
  <c r="J2445" i="1"/>
  <c r="U2445" i="1" s="1"/>
  <c r="J2446" i="1"/>
  <c r="J2447" i="1"/>
  <c r="U2447" i="1" s="1"/>
  <c r="J2448" i="1"/>
  <c r="U2448" i="1" s="1"/>
  <c r="J2449" i="1"/>
  <c r="J2450" i="1"/>
  <c r="U2450" i="1" s="1"/>
  <c r="J2451" i="1"/>
  <c r="J2452" i="1"/>
  <c r="J2453" i="1"/>
  <c r="U2453" i="1" s="1"/>
  <c r="J2454" i="1"/>
  <c r="J2455" i="1"/>
  <c r="U2455" i="1" s="1"/>
  <c r="J2456" i="1"/>
  <c r="U2456" i="1" s="1"/>
  <c r="J2457" i="1"/>
  <c r="J2458" i="1"/>
  <c r="U2458" i="1" s="1"/>
  <c r="J2459" i="1"/>
  <c r="J2460" i="1"/>
  <c r="J2461" i="1"/>
  <c r="U2461" i="1" s="1"/>
  <c r="J2462" i="1"/>
  <c r="J2463" i="1"/>
  <c r="U2463" i="1" s="1"/>
  <c r="J2464" i="1"/>
  <c r="U2464" i="1" s="1"/>
  <c r="J2465" i="1"/>
  <c r="J2466" i="1"/>
  <c r="U2466" i="1" s="1"/>
  <c r="J2467" i="1"/>
  <c r="J2468" i="1"/>
  <c r="J2469" i="1"/>
  <c r="U2469" i="1" s="1"/>
  <c r="J2470" i="1"/>
  <c r="J2471" i="1"/>
  <c r="U2471" i="1" s="1"/>
  <c r="J2472" i="1"/>
  <c r="U2472" i="1" s="1"/>
  <c r="J2473" i="1"/>
  <c r="J2474" i="1"/>
  <c r="U2474" i="1" s="1"/>
  <c r="J2475" i="1"/>
  <c r="J2476" i="1"/>
  <c r="J2477" i="1"/>
  <c r="U2477" i="1" s="1"/>
  <c r="J2478" i="1"/>
  <c r="J2479" i="1"/>
  <c r="U2479" i="1" s="1"/>
  <c r="J2480" i="1"/>
  <c r="U2480" i="1" s="1"/>
  <c r="J2481" i="1"/>
  <c r="J2482" i="1"/>
  <c r="U2482" i="1" s="1"/>
  <c r="J2483" i="1"/>
  <c r="J2484" i="1"/>
  <c r="J2485" i="1"/>
  <c r="U2485" i="1" s="1"/>
  <c r="J2486" i="1"/>
  <c r="J2487" i="1"/>
  <c r="U2487" i="1" s="1"/>
  <c r="J2488" i="1"/>
  <c r="U2488" i="1" s="1"/>
  <c r="J2489" i="1"/>
  <c r="J2490" i="1"/>
  <c r="U2490" i="1" s="1"/>
  <c r="J2491" i="1"/>
  <c r="J2492" i="1"/>
  <c r="J2493" i="1"/>
  <c r="U2493" i="1" s="1"/>
  <c r="J2494" i="1"/>
  <c r="J2495" i="1"/>
  <c r="U2495" i="1" s="1"/>
  <c r="J2496" i="1"/>
  <c r="U2496" i="1" s="1"/>
  <c r="J2497" i="1"/>
  <c r="J2498" i="1"/>
  <c r="U2498" i="1" s="1"/>
  <c r="J2499" i="1"/>
  <c r="J2500" i="1"/>
  <c r="J2501" i="1"/>
  <c r="U2501" i="1" s="1"/>
  <c r="J2502" i="1"/>
  <c r="J2503" i="1"/>
  <c r="U2503" i="1" s="1"/>
  <c r="J2504" i="1"/>
  <c r="U2504" i="1" s="1"/>
  <c r="J2505" i="1"/>
  <c r="J2506" i="1"/>
  <c r="U2506" i="1" s="1"/>
  <c r="J2507" i="1"/>
  <c r="J2508" i="1"/>
  <c r="J2509" i="1"/>
  <c r="U2509" i="1" s="1"/>
  <c r="J2510" i="1"/>
  <c r="J2511" i="1"/>
  <c r="U2511" i="1" s="1"/>
  <c r="J2512" i="1"/>
  <c r="U2512" i="1" s="1"/>
  <c r="J2513" i="1"/>
  <c r="J2514" i="1"/>
  <c r="U2514" i="1" s="1"/>
  <c r="J2515" i="1"/>
  <c r="J2516" i="1"/>
  <c r="J2517" i="1"/>
  <c r="U2517" i="1" s="1"/>
  <c r="J2518" i="1"/>
  <c r="J2519" i="1"/>
  <c r="U2519" i="1" s="1"/>
  <c r="J2520" i="1"/>
  <c r="U2520" i="1" s="1"/>
  <c r="J2521" i="1"/>
  <c r="J2522" i="1"/>
  <c r="U2522" i="1" s="1"/>
  <c r="J2523" i="1"/>
  <c r="J2524" i="1"/>
  <c r="J2525" i="1"/>
  <c r="U2525" i="1" s="1"/>
  <c r="J2526" i="1"/>
  <c r="J2527" i="1"/>
  <c r="U2527" i="1" s="1"/>
  <c r="J2528" i="1"/>
  <c r="U2528" i="1" s="1"/>
  <c r="J2529" i="1"/>
  <c r="J2530" i="1"/>
  <c r="U2530" i="1" s="1"/>
  <c r="J2531" i="1"/>
  <c r="J2532" i="1"/>
  <c r="J2533" i="1"/>
  <c r="U2533" i="1" s="1"/>
  <c r="J2534" i="1"/>
  <c r="J2535" i="1"/>
  <c r="U2535" i="1" s="1"/>
  <c r="J2536" i="1"/>
  <c r="U2536" i="1" s="1"/>
  <c r="J2537" i="1"/>
  <c r="J2538" i="1"/>
  <c r="U2538" i="1" s="1"/>
  <c r="J2539" i="1"/>
  <c r="J2540" i="1"/>
  <c r="J2541" i="1"/>
  <c r="U2541" i="1" s="1"/>
  <c r="J2542" i="1"/>
  <c r="J2543" i="1"/>
  <c r="U2543" i="1" s="1"/>
  <c r="J2544" i="1"/>
  <c r="U2544" i="1" s="1"/>
  <c r="J2545" i="1"/>
  <c r="J2546" i="1"/>
  <c r="U2546" i="1" s="1"/>
  <c r="J2547" i="1"/>
  <c r="J2548" i="1"/>
  <c r="J2549" i="1"/>
  <c r="U2549" i="1" s="1"/>
  <c r="J2550" i="1"/>
  <c r="J2551" i="1"/>
  <c r="U2551" i="1" s="1"/>
  <c r="J2552" i="1"/>
  <c r="U2552" i="1" s="1"/>
  <c r="J2553" i="1"/>
  <c r="J2554" i="1"/>
  <c r="U2554" i="1" s="1"/>
  <c r="J2555" i="1"/>
  <c r="J2556" i="1"/>
  <c r="J2557" i="1"/>
  <c r="U2557" i="1" s="1"/>
  <c r="J2558" i="1"/>
  <c r="J2559" i="1"/>
  <c r="U2559" i="1" s="1"/>
  <c r="J2560" i="1"/>
  <c r="U2560" i="1" s="1"/>
  <c r="J2561" i="1"/>
  <c r="J2562" i="1"/>
  <c r="U2562" i="1" s="1"/>
  <c r="J2563" i="1"/>
  <c r="J2564" i="1"/>
  <c r="J2565" i="1"/>
  <c r="U2565" i="1" s="1"/>
  <c r="J2566" i="1"/>
  <c r="J2567" i="1"/>
  <c r="U2567" i="1" s="1"/>
  <c r="J2568" i="1"/>
  <c r="U2568" i="1" s="1"/>
  <c r="J2569" i="1"/>
  <c r="J2570" i="1"/>
  <c r="U2570" i="1" s="1"/>
  <c r="J2571" i="1"/>
  <c r="J2572" i="1"/>
  <c r="J2573" i="1"/>
  <c r="U2573" i="1" s="1"/>
  <c r="J2574" i="1"/>
  <c r="J2575" i="1"/>
  <c r="U2575" i="1" s="1"/>
  <c r="J2576" i="1"/>
  <c r="U2576" i="1" s="1"/>
  <c r="J2577" i="1"/>
  <c r="J2578" i="1"/>
  <c r="U2578" i="1" s="1"/>
  <c r="J2579" i="1"/>
  <c r="J2580" i="1"/>
  <c r="J2581" i="1"/>
  <c r="U2581" i="1" s="1"/>
  <c r="J2582" i="1"/>
  <c r="J2583" i="1"/>
  <c r="U2583" i="1" s="1"/>
  <c r="J2584" i="1"/>
  <c r="U2584" i="1" s="1"/>
  <c r="J2585" i="1"/>
  <c r="J2586" i="1"/>
  <c r="U2586" i="1" s="1"/>
  <c r="J2587" i="1"/>
  <c r="J2588" i="1"/>
  <c r="J2589" i="1"/>
  <c r="U2589" i="1" s="1"/>
  <c r="J2590" i="1"/>
  <c r="J2591" i="1"/>
  <c r="U2591" i="1" s="1"/>
  <c r="J2592" i="1"/>
  <c r="U2592" i="1" s="1"/>
  <c r="J2593" i="1"/>
  <c r="J2594" i="1"/>
  <c r="U2594" i="1" s="1"/>
  <c r="J2595" i="1"/>
  <c r="J2596" i="1"/>
  <c r="J2597" i="1"/>
  <c r="U2597" i="1" s="1"/>
  <c r="J2598" i="1"/>
  <c r="J2599" i="1"/>
  <c r="U2599" i="1" s="1"/>
  <c r="J2600" i="1"/>
  <c r="U2600" i="1" s="1"/>
  <c r="J2601" i="1"/>
  <c r="J2602" i="1"/>
  <c r="U2602" i="1" s="1"/>
  <c r="J2603" i="1"/>
  <c r="J2604" i="1"/>
  <c r="J2605" i="1"/>
  <c r="U2605" i="1" s="1"/>
  <c r="J2606" i="1"/>
  <c r="J2607" i="1"/>
  <c r="U2607" i="1" s="1"/>
  <c r="J2608" i="1"/>
  <c r="U2608" i="1" s="1"/>
  <c r="J2609" i="1"/>
  <c r="J2610" i="1"/>
  <c r="U2610" i="1" s="1"/>
  <c r="J2611" i="1"/>
  <c r="J2612" i="1"/>
  <c r="J2613" i="1"/>
  <c r="U2613" i="1" s="1"/>
  <c r="J2614" i="1"/>
  <c r="J2615" i="1"/>
  <c r="U2615" i="1" s="1"/>
  <c r="J2616" i="1"/>
  <c r="U2616" i="1" s="1"/>
  <c r="J2617" i="1"/>
  <c r="J2618" i="1"/>
  <c r="U2618" i="1" s="1"/>
  <c r="J2619" i="1"/>
  <c r="J2620" i="1"/>
  <c r="J2621" i="1"/>
  <c r="U2621" i="1" s="1"/>
  <c r="J2622" i="1"/>
  <c r="J2623" i="1"/>
  <c r="U2623" i="1" s="1"/>
  <c r="J2624" i="1"/>
  <c r="U2624" i="1" s="1"/>
  <c r="J2625" i="1"/>
  <c r="J2626" i="1"/>
  <c r="U2626" i="1" s="1"/>
  <c r="J2627" i="1"/>
  <c r="J2628" i="1"/>
  <c r="J2629" i="1"/>
  <c r="U2629" i="1" s="1"/>
  <c r="J2630" i="1"/>
  <c r="J2631" i="1"/>
  <c r="U2631" i="1" s="1"/>
  <c r="J2632" i="1"/>
  <c r="U2632" i="1" s="1"/>
  <c r="J2633" i="1"/>
  <c r="J2634" i="1"/>
  <c r="U2634" i="1" s="1"/>
  <c r="J2635" i="1"/>
  <c r="J2636" i="1"/>
  <c r="J2637" i="1"/>
  <c r="U2637" i="1" s="1"/>
  <c r="J2638" i="1"/>
  <c r="J2639" i="1"/>
  <c r="U2639" i="1" s="1"/>
  <c r="J2640" i="1"/>
  <c r="U2640" i="1" s="1"/>
  <c r="J2641" i="1"/>
  <c r="J2642" i="1"/>
  <c r="U2642" i="1" s="1"/>
  <c r="J2643" i="1"/>
  <c r="J2644" i="1"/>
  <c r="J2645" i="1"/>
  <c r="U2645" i="1" s="1"/>
  <c r="J2646" i="1"/>
  <c r="J344" i="1"/>
  <c r="U344" i="1" s="1"/>
  <c r="J345" i="1"/>
  <c r="J346" i="1"/>
  <c r="U346" i="1" s="1"/>
  <c r="J347" i="1"/>
  <c r="J348" i="1"/>
  <c r="J349" i="1"/>
  <c r="J350" i="1"/>
  <c r="J351" i="1"/>
  <c r="J352" i="1"/>
  <c r="U352" i="1" s="1"/>
  <c r="J353" i="1"/>
  <c r="J354" i="1"/>
  <c r="U354" i="1" s="1"/>
  <c r="J355" i="1"/>
  <c r="J356" i="1"/>
  <c r="J357" i="1"/>
  <c r="J358" i="1"/>
  <c r="J359" i="1"/>
  <c r="J360" i="1"/>
  <c r="U360" i="1" s="1"/>
  <c r="J361" i="1"/>
  <c r="J362" i="1"/>
  <c r="U362" i="1" s="1"/>
  <c r="J363" i="1"/>
  <c r="J364" i="1"/>
  <c r="J365" i="1"/>
  <c r="J366" i="1"/>
  <c r="J367" i="1"/>
  <c r="J368" i="1"/>
  <c r="U368" i="1" s="1"/>
  <c r="J369" i="1"/>
  <c r="J370" i="1"/>
  <c r="U370" i="1" s="1"/>
  <c r="J371" i="1"/>
  <c r="J372" i="1"/>
  <c r="J373" i="1"/>
  <c r="J374" i="1"/>
  <c r="J375" i="1"/>
  <c r="J376" i="1"/>
  <c r="U376" i="1" s="1"/>
  <c r="J377" i="1"/>
  <c r="J378" i="1"/>
  <c r="U378" i="1" s="1"/>
  <c r="J379" i="1"/>
  <c r="J380" i="1"/>
  <c r="J381" i="1"/>
  <c r="J382" i="1"/>
  <c r="J383" i="1"/>
  <c r="J384" i="1"/>
  <c r="U384" i="1" s="1"/>
  <c r="J385" i="1"/>
  <c r="J386" i="1"/>
  <c r="U386" i="1" s="1"/>
  <c r="J387" i="1"/>
  <c r="J388" i="1"/>
  <c r="J389" i="1"/>
  <c r="J390" i="1"/>
  <c r="J391" i="1"/>
  <c r="J392" i="1"/>
  <c r="U392" i="1" s="1"/>
  <c r="J393" i="1"/>
  <c r="J394" i="1"/>
  <c r="U394" i="1" s="1"/>
  <c r="J395" i="1"/>
  <c r="J396" i="1"/>
  <c r="J397" i="1"/>
  <c r="J398" i="1"/>
  <c r="J399" i="1"/>
  <c r="J400" i="1"/>
  <c r="U400" i="1" s="1"/>
  <c r="J401" i="1"/>
  <c r="J402" i="1"/>
  <c r="U402" i="1" s="1"/>
  <c r="J403" i="1"/>
  <c r="J404" i="1"/>
  <c r="J405" i="1"/>
  <c r="J406" i="1"/>
  <c r="J407" i="1"/>
  <c r="J408" i="1"/>
  <c r="U408" i="1" s="1"/>
  <c r="J409" i="1"/>
  <c r="J410" i="1"/>
  <c r="U410" i="1" s="1"/>
  <c r="J411" i="1"/>
  <c r="J412" i="1"/>
  <c r="J413" i="1"/>
  <c r="J414" i="1"/>
  <c r="J415" i="1"/>
  <c r="J416" i="1"/>
  <c r="U416" i="1" s="1"/>
  <c r="J417" i="1"/>
  <c r="J418" i="1"/>
  <c r="U418" i="1" s="1"/>
  <c r="J419" i="1"/>
  <c r="J420" i="1"/>
  <c r="J421" i="1"/>
  <c r="J422" i="1"/>
  <c r="J423" i="1"/>
  <c r="J424" i="1"/>
  <c r="U424" i="1" s="1"/>
  <c r="J425" i="1"/>
  <c r="J426" i="1"/>
  <c r="U426" i="1" s="1"/>
  <c r="J427" i="1"/>
  <c r="J428" i="1"/>
  <c r="J429" i="1"/>
  <c r="J430" i="1"/>
  <c r="J431" i="1"/>
  <c r="J432" i="1"/>
  <c r="U432" i="1" s="1"/>
  <c r="J433" i="1"/>
  <c r="J434" i="1"/>
  <c r="U434" i="1" s="1"/>
  <c r="J435" i="1"/>
  <c r="J49" i="1"/>
  <c r="J50" i="1"/>
  <c r="J51" i="1"/>
  <c r="J52" i="1"/>
  <c r="J53" i="1"/>
  <c r="U53" i="1" s="1"/>
  <c r="J54" i="1"/>
  <c r="U54" i="1" s="1"/>
  <c r="J55" i="1"/>
  <c r="U55" i="1" s="1"/>
  <c r="J56" i="1"/>
  <c r="J57" i="1"/>
  <c r="J58" i="1"/>
  <c r="J59" i="1"/>
  <c r="J60" i="1"/>
  <c r="J61" i="1"/>
  <c r="U61" i="1" s="1"/>
  <c r="J62" i="1"/>
  <c r="U62" i="1" s="1"/>
  <c r="J63" i="1"/>
  <c r="U63" i="1" s="1"/>
  <c r="J64" i="1"/>
  <c r="J65" i="1"/>
  <c r="J66" i="1"/>
  <c r="J67" i="1"/>
  <c r="J68" i="1"/>
  <c r="J69" i="1"/>
  <c r="U69" i="1" s="1"/>
  <c r="J70" i="1"/>
  <c r="U70" i="1" s="1"/>
  <c r="J71" i="1"/>
  <c r="U71" i="1" s="1"/>
  <c r="J72" i="1"/>
  <c r="J73" i="1"/>
  <c r="J74" i="1"/>
  <c r="J75" i="1"/>
  <c r="J76" i="1"/>
  <c r="J77" i="1"/>
  <c r="U77" i="1" s="1"/>
  <c r="J78" i="1"/>
  <c r="U78" i="1" s="1"/>
  <c r="J79" i="1"/>
  <c r="U79" i="1" s="1"/>
  <c r="J80" i="1"/>
  <c r="J81" i="1"/>
  <c r="J82" i="1"/>
  <c r="J83" i="1"/>
  <c r="J84" i="1"/>
  <c r="J85" i="1"/>
  <c r="U85" i="1" s="1"/>
  <c r="J86" i="1"/>
  <c r="U86" i="1" s="1"/>
  <c r="J87" i="1"/>
  <c r="U87" i="1" s="1"/>
  <c r="J88" i="1"/>
  <c r="J89" i="1"/>
  <c r="J90" i="1"/>
  <c r="J91" i="1"/>
  <c r="J92" i="1"/>
  <c r="J93" i="1"/>
  <c r="U93" i="1" s="1"/>
  <c r="J94" i="1"/>
  <c r="U94" i="1" s="1"/>
  <c r="J95" i="1"/>
  <c r="U95" i="1" s="1"/>
  <c r="J96" i="1"/>
  <c r="J97" i="1"/>
  <c r="J98" i="1"/>
  <c r="J99" i="1"/>
  <c r="J100" i="1"/>
  <c r="J101" i="1"/>
  <c r="U101" i="1" s="1"/>
  <c r="J102" i="1"/>
  <c r="U102" i="1" s="1"/>
  <c r="J103" i="1"/>
  <c r="U103" i="1" s="1"/>
  <c r="J104" i="1"/>
  <c r="J105" i="1"/>
  <c r="J106" i="1"/>
  <c r="J107" i="1"/>
  <c r="J108" i="1"/>
  <c r="J109" i="1"/>
  <c r="U109" i="1" s="1"/>
  <c r="J110" i="1"/>
  <c r="U110" i="1" s="1"/>
  <c r="J111" i="1"/>
  <c r="U111" i="1" s="1"/>
  <c r="J112" i="1"/>
  <c r="J113" i="1"/>
  <c r="J114" i="1"/>
  <c r="J115" i="1"/>
  <c r="J116" i="1"/>
  <c r="J117" i="1"/>
  <c r="U117" i="1" s="1"/>
  <c r="J118" i="1"/>
  <c r="U118" i="1" s="1"/>
  <c r="J119" i="1"/>
  <c r="U119" i="1" s="1"/>
  <c r="J120" i="1"/>
  <c r="J121" i="1"/>
  <c r="J122" i="1"/>
  <c r="J123" i="1"/>
  <c r="J124" i="1"/>
  <c r="J125" i="1"/>
  <c r="U125" i="1" s="1"/>
  <c r="J126" i="1"/>
  <c r="U126" i="1" s="1"/>
  <c r="J127" i="1"/>
  <c r="U127" i="1" s="1"/>
  <c r="J128" i="1"/>
  <c r="J129" i="1"/>
  <c r="J130" i="1"/>
  <c r="J131" i="1"/>
  <c r="J132" i="1"/>
  <c r="J133" i="1"/>
  <c r="U133" i="1" s="1"/>
  <c r="J134" i="1"/>
  <c r="U134" i="1" s="1"/>
  <c r="J135" i="1"/>
  <c r="U135" i="1" s="1"/>
  <c r="J136" i="1"/>
  <c r="J137" i="1"/>
  <c r="J138" i="1"/>
  <c r="J139" i="1"/>
  <c r="J140" i="1"/>
  <c r="J141" i="1"/>
  <c r="U141" i="1" s="1"/>
  <c r="J142" i="1"/>
  <c r="U142" i="1" s="1"/>
  <c r="J143" i="1"/>
  <c r="U143" i="1" s="1"/>
  <c r="J144" i="1"/>
  <c r="J145" i="1"/>
  <c r="J146" i="1"/>
  <c r="J147" i="1"/>
  <c r="J148" i="1"/>
  <c r="J149" i="1"/>
  <c r="U149" i="1" s="1"/>
  <c r="J150" i="1"/>
  <c r="U150" i="1" s="1"/>
  <c r="J151" i="1"/>
  <c r="U151" i="1" s="1"/>
  <c r="J152" i="1"/>
  <c r="J153" i="1"/>
  <c r="J154" i="1"/>
  <c r="J155" i="1"/>
  <c r="J156" i="1"/>
  <c r="J157" i="1"/>
  <c r="U157" i="1" s="1"/>
  <c r="J158" i="1"/>
  <c r="U158" i="1" s="1"/>
  <c r="J159" i="1"/>
  <c r="U159" i="1" s="1"/>
  <c r="J160" i="1"/>
  <c r="J161" i="1"/>
  <c r="J162" i="1"/>
  <c r="J163" i="1"/>
  <c r="J164" i="1"/>
  <c r="J165" i="1"/>
  <c r="U165" i="1" s="1"/>
  <c r="J166" i="1"/>
  <c r="U166" i="1" s="1"/>
  <c r="J167" i="1"/>
  <c r="U167" i="1" s="1"/>
  <c r="J168" i="1"/>
  <c r="J169" i="1"/>
  <c r="J170" i="1"/>
  <c r="J171" i="1"/>
  <c r="J172" i="1"/>
  <c r="J173" i="1"/>
  <c r="U173" i="1" s="1"/>
  <c r="J174" i="1"/>
  <c r="U174" i="1" s="1"/>
  <c r="J175" i="1"/>
  <c r="U175" i="1" s="1"/>
  <c r="J176" i="1"/>
  <c r="J177" i="1"/>
  <c r="J178" i="1"/>
  <c r="J179" i="1"/>
  <c r="J180" i="1"/>
  <c r="J181" i="1"/>
  <c r="U181" i="1" s="1"/>
  <c r="J182" i="1"/>
  <c r="U182" i="1" s="1"/>
  <c r="J183" i="1"/>
  <c r="U183" i="1" s="1"/>
  <c r="J184" i="1"/>
  <c r="J185" i="1"/>
  <c r="J186" i="1"/>
  <c r="J187" i="1"/>
  <c r="J188" i="1"/>
  <c r="J189" i="1"/>
  <c r="U189" i="1" s="1"/>
  <c r="J190" i="1"/>
  <c r="U190" i="1" s="1"/>
  <c r="J191" i="1"/>
  <c r="U191" i="1" s="1"/>
  <c r="J192" i="1"/>
  <c r="J193" i="1"/>
  <c r="J194" i="1"/>
  <c r="J195" i="1"/>
  <c r="J196" i="1"/>
  <c r="J197" i="1"/>
  <c r="U197" i="1" s="1"/>
  <c r="J198" i="1"/>
  <c r="U198" i="1" s="1"/>
  <c r="J199" i="1"/>
  <c r="U199" i="1" s="1"/>
  <c r="J200" i="1"/>
  <c r="J201" i="1"/>
  <c r="J202" i="1"/>
  <c r="J203" i="1"/>
  <c r="J204" i="1"/>
  <c r="J205" i="1"/>
  <c r="U205" i="1" s="1"/>
  <c r="J206" i="1"/>
  <c r="U206" i="1" s="1"/>
  <c r="J207" i="1"/>
  <c r="U207" i="1" s="1"/>
  <c r="J208" i="1"/>
  <c r="J209" i="1"/>
  <c r="J210" i="1"/>
  <c r="J211" i="1"/>
  <c r="J212" i="1"/>
  <c r="J213" i="1"/>
  <c r="U213" i="1" s="1"/>
  <c r="J214" i="1"/>
  <c r="U214" i="1" s="1"/>
  <c r="J215" i="1"/>
  <c r="U215" i="1" s="1"/>
  <c r="J216" i="1"/>
  <c r="J217" i="1"/>
  <c r="J218" i="1"/>
  <c r="J219" i="1"/>
  <c r="J220" i="1"/>
  <c r="J221" i="1"/>
  <c r="U221" i="1" s="1"/>
  <c r="J222" i="1"/>
  <c r="U222" i="1" s="1"/>
  <c r="J223" i="1"/>
  <c r="U223" i="1" s="1"/>
  <c r="J224" i="1"/>
  <c r="J225" i="1"/>
  <c r="J226" i="1"/>
  <c r="J227" i="1"/>
  <c r="J228" i="1"/>
  <c r="J229" i="1"/>
  <c r="U229" i="1" s="1"/>
  <c r="J230" i="1"/>
  <c r="U230" i="1" s="1"/>
  <c r="J231" i="1"/>
  <c r="U231" i="1" s="1"/>
  <c r="J232" i="1"/>
  <c r="J233" i="1"/>
  <c r="J234" i="1"/>
  <c r="J235" i="1"/>
  <c r="J236" i="1"/>
  <c r="J237" i="1"/>
  <c r="U237" i="1" s="1"/>
  <c r="J238" i="1"/>
  <c r="U238" i="1" s="1"/>
  <c r="J239" i="1"/>
  <c r="U239" i="1" s="1"/>
  <c r="J240" i="1"/>
  <c r="J241" i="1"/>
  <c r="J242" i="1"/>
  <c r="J243" i="1"/>
  <c r="J244" i="1"/>
  <c r="J245" i="1"/>
  <c r="U245" i="1" s="1"/>
  <c r="J246" i="1"/>
  <c r="U246" i="1" s="1"/>
  <c r="J247" i="1"/>
  <c r="U247" i="1" s="1"/>
  <c r="J248" i="1"/>
  <c r="J249" i="1"/>
  <c r="J250" i="1"/>
  <c r="J251" i="1"/>
  <c r="J252" i="1"/>
  <c r="J253" i="1"/>
  <c r="U253" i="1" s="1"/>
  <c r="J254" i="1"/>
  <c r="U254" i="1" s="1"/>
  <c r="J255" i="1"/>
  <c r="U255" i="1" s="1"/>
  <c r="J256" i="1"/>
  <c r="J257" i="1"/>
  <c r="J258" i="1"/>
  <c r="J259" i="1"/>
  <c r="J260" i="1"/>
  <c r="J261" i="1"/>
  <c r="U261" i="1" s="1"/>
  <c r="J262" i="1"/>
  <c r="U262" i="1" s="1"/>
  <c r="J263" i="1"/>
  <c r="U263" i="1" s="1"/>
  <c r="J264" i="1"/>
  <c r="J265" i="1"/>
  <c r="J266" i="1"/>
  <c r="J267" i="1"/>
  <c r="J268" i="1"/>
  <c r="J269" i="1"/>
  <c r="U269" i="1" s="1"/>
  <c r="J270" i="1"/>
  <c r="U270" i="1" s="1"/>
  <c r="J271" i="1"/>
  <c r="U271" i="1" s="1"/>
  <c r="J272" i="1"/>
  <c r="J273" i="1"/>
  <c r="J274" i="1"/>
  <c r="J275" i="1"/>
  <c r="J276" i="1"/>
  <c r="J277" i="1"/>
  <c r="U277" i="1" s="1"/>
  <c r="J278" i="1"/>
  <c r="U278" i="1" s="1"/>
  <c r="J279" i="1"/>
  <c r="U279" i="1" s="1"/>
  <c r="J280" i="1"/>
  <c r="J281" i="1"/>
  <c r="J282" i="1"/>
  <c r="J283" i="1"/>
  <c r="J284" i="1"/>
  <c r="J285" i="1"/>
  <c r="U285" i="1" s="1"/>
  <c r="J286" i="1"/>
  <c r="U286" i="1" s="1"/>
  <c r="J287" i="1"/>
  <c r="U287" i="1" s="1"/>
  <c r="J288" i="1"/>
  <c r="J289" i="1"/>
  <c r="J290" i="1"/>
  <c r="J291" i="1"/>
  <c r="J292" i="1"/>
  <c r="J293" i="1"/>
  <c r="U293" i="1" s="1"/>
  <c r="J294" i="1"/>
  <c r="U294" i="1" s="1"/>
  <c r="J295" i="1"/>
  <c r="U295" i="1" s="1"/>
  <c r="J296" i="1"/>
  <c r="J297" i="1"/>
  <c r="J298" i="1"/>
  <c r="J299" i="1"/>
  <c r="J300" i="1"/>
  <c r="J301" i="1"/>
  <c r="U301" i="1" s="1"/>
  <c r="J302" i="1"/>
  <c r="U302" i="1" s="1"/>
  <c r="J303" i="1"/>
  <c r="U303" i="1" s="1"/>
  <c r="J304" i="1"/>
  <c r="J305" i="1"/>
  <c r="J306" i="1"/>
  <c r="J307" i="1"/>
  <c r="J308" i="1"/>
  <c r="J309" i="1"/>
  <c r="U309" i="1" s="1"/>
  <c r="J310" i="1"/>
  <c r="U310" i="1" s="1"/>
  <c r="J311" i="1"/>
  <c r="U311" i="1" s="1"/>
  <c r="J312" i="1"/>
  <c r="J313" i="1"/>
  <c r="J314" i="1"/>
  <c r="J315" i="1"/>
  <c r="J316" i="1"/>
  <c r="J317" i="1"/>
  <c r="U317" i="1" s="1"/>
  <c r="J318" i="1"/>
  <c r="U318" i="1" s="1"/>
  <c r="J319" i="1"/>
  <c r="U319" i="1" s="1"/>
  <c r="J320" i="1"/>
  <c r="J321" i="1"/>
  <c r="J322" i="1"/>
  <c r="J323" i="1"/>
  <c r="J324" i="1"/>
  <c r="J325" i="1"/>
  <c r="U325" i="1" s="1"/>
  <c r="J326" i="1"/>
  <c r="U326" i="1" s="1"/>
  <c r="J327" i="1"/>
  <c r="U327" i="1" s="1"/>
  <c r="J328" i="1"/>
  <c r="J329" i="1"/>
  <c r="J330" i="1"/>
  <c r="J331" i="1"/>
  <c r="J332" i="1"/>
  <c r="J333" i="1"/>
  <c r="U333" i="1" s="1"/>
  <c r="J334" i="1"/>
  <c r="U334" i="1" s="1"/>
  <c r="J335" i="1"/>
  <c r="U335" i="1" s="1"/>
  <c r="J336" i="1"/>
  <c r="J337" i="1"/>
  <c r="J338" i="1"/>
  <c r="J339" i="1"/>
  <c r="J340" i="1"/>
  <c r="J341" i="1"/>
  <c r="U341" i="1" s="1"/>
  <c r="J342" i="1"/>
  <c r="U342" i="1" s="1"/>
  <c r="J343" i="1"/>
  <c r="U343" i="1" s="1"/>
  <c r="J3" i="1"/>
  <c r="J4" i="1"/>
  <c r="J5" i="1"/>
  <c r="J6" i="1"/>
  <c r="J7" i="1"/>
  <c r="J8" i="1"/>
  <c r="U8" i="1" s="1"/>
  <c r="J9" i="1"/>
  <c r="J10" i="1"/>
  <c r="U10" i="1" s="1"/>
  <c r="J11" i="1"/>
  <c r="J12" i="1"/>
  <c r="J13" i="1"/>
  <c r="J14" i="1"/>
  <c r="J15" i="1"/>
  <c r="J16" i="1"/>
  <c r="U16" i="1" s="1"/>
  <c r="J17" i="1"/>
  <c r="J18" i="1"/>
  <c r="U18" i="1" s="1"/>
  <c r="J19" i="1"/>
  <c r="J20" i="1"/>
  <c r="J21" i="1"/>
  <c r="J22" i="1"/>
  <c r="J23" i="1"/>
  <c r="J24" i="1"/>
  <c r="U24" i="1" s="1"/>
  <c r="J25" i="1"/>
  <c r="J26" i="1"/>
  <c r="U26" i="1" s="1"/>
  <c r="J27" i="1"/>
  <c r="J28" i="1"/>
  <c r="J29" i="1"/>
  <c r="J30" i="1"/>
  <c r="J31" i="1"/>
  <c r="J32" i="1"/>
  <c r="U32" i="1" s="1"/>
  <c r="J33" i="1"/>
  <c r="J34" i="1"/>
  <c r="U34" i="1" s="1"/>
  <c r="J35" i="1"/>
  <c r="J36" i="1"/>
  <c r="J37" i="1"/>
  <c r="J38" i="1"/>
  <c r="J39" i="1"/>
  <c r="J40" i="1"/>
  <c r="U40" i="1" s="1"/>
  <c r="J41" i="1"/>
  <c r="J42" i="1"/>
  <c r="U42" i="1" s="1"/>
  <c r="J43" i="1"/>
  <c r="J44" i="1"/>
  <c r="J45" i="1"/>
  <c r="J46" i="1"/>
  <c r="J47" i="1"/>
  <c r="J48" i="1"/>
  <c r="U48" i="1" s="1"/>
  <c r="T14" i="1" l="1"/>
  <c r="U14" i="1"/>
  <c r="T323" i="1"/>
  <c r="U323" i="1"/>
  <c r="T299" i="1"/>
  <c r="U299" i="1"/>
  <c r="T267" i="1"/>
  <c r="U267" i="1"/>
  <c r="T235" i="1"/>
  <c r="U235" i="1"/>
  <c r="T195" i="1"/>
  <c r="U195" i="1"/>
  <c r="T163" i="1"/>
  <c r="U163" i="1"/>
  <c r="T139" i="1"/>
  <c r="U139" i="1"/>
  <c r="T99" i="1"/>
  <c r="U99" i="1"/>
  <c r="T67" i="1"/>
  <c r="U67" i="1"/>
  <c r="T430" i="1"/>
  <c r="U430" i="1"/>
  <c r="T398" i="1"/>
  <c r="U398" i="1"/>
  <c r="T38" i="1"/>
  <c r="U38" i="1"/>
  <c r="T6" i="1"/>
  <c r="U6" i="1"/>
  <c r="T291" i="1"/>
  <c r="U291" i="1"/>
  <c r="T259" i="1"/>
  <c r="U259" i="1"/>
  <c r="T227" i="1"/>
  <c r="U227" i="1"/>
  <c r="T203" i="1"/>
  <c r="U203" i="1"/>
  <c r="T171" i="1"/>
  <c r="U171" i="1"/>
  <c r="T75" i="1"/>
  <c r="U75" i="1"/>
  <c r="T35" i="1"/>
  <c r="U35" i="1"/>
  <c r="T3" i="1"/>
  <c r="U3" i="1"/>
  <c r="T304" i="1"/>
  <c r="U304" i="1"/>
  <c r="T272" i="1"/>
  <c r="U272" i="1"/>
  <c r="T232" i="1"/>
  <c r="U232" i="1"/>
  <c r="T200" i="1"/>
  <c r="U200" i="1"/>
  <c r="T160" i="1"/>
  <c r="U160" i="1"/>
  <c r="T120" i="1"/>
  <c r="U120" i="1"/>
  <c r="T88" i="1"/>
  <c r="U88" i="1"/>
  <c r="T72" i="1"/>
  <c r="U72" i="1"/>
  <c r="T435" i="1"/>
  <c r="U435" i="1"/>
  <c r="T427" i="1"/>
  <c r="U427" i="1"/>
  <c r="T419" i="1"/>
  <c r="U419" i="1"/>
  <c r="T411" i="1"/>
  <c r="U411" i="1"/>
  <c r="T403" i="1"/>
  <c r="U403" i="1"/>
  <c r="T395" i="1"/>
  <c r="U395" i="1"/>
  <c r="T387" i="1"/>
  <c r="U387" i="1"/>
  <c r="T379" i="1"/>
  <c r="U379" i="1"/>
  <c r="T371" i="1"/>
  <c r="U371" i="1"/>
  <c r="T363" i="1"/>
  <c r="U363" i="1"/>
  <c r="T355" i="1"/>
  <c r="U355" i="1"/>
  <c r="T347" i="1"/>
  <c r="U347" i="1"/>
  <c r="T46" i="1"/>
  <c r="U46" i="1"/>
  <c r="T22" i="1"/>
  <c r="U22" i="1"/>
  <c r="T331" i="1"/>
  <c r="U331" i="1"/>
  <c r="T307" i="1"/>
  <c r="U307" i="1"/>
  <c r="T283" i="1"/>
  <c r="U283" i="1"/>
  <c r="T243" i="1"/>
  <c r="U243" i="1"/>
  <c r="T211" i="1"/>
  <c r="U211" i="1"/>
  <c r="T187" i="1"/>
  <c r="U187" i="1"/>
  <c r="T155" i="1"/>
  <c r="U155" i="1"/>
  <c r="T131" i="1"/>
  <c r="U131" i="1"/>
  <c r="T115" i="1"/>
  <c r="U115" i="1"/>
  <c r="T91" i="1"/>
  <c r="U91" i="1"/>
  <c r="T59" i="1"/>
  <c r="U59" i="1"/>
  <c r="T414" i="1"/>
  <c r="U414" i="1"/>
  <c r="T382" i="1"/>
  <c r="U382" i="1"/>
  <c r="T358" i="1"/>
  <c r="U358" i="1"/>
  <c r="T350" i="1"/>
  <c r="U350" i="1"/>
  <c r="T43" i="1"/>
  <c r="U43" i="1"/>
  <c r="T11" i="1"/>
  <c r="U11" i="1"/>
  <c r="T312" i="1"/>
  <c r="U312" i="1"/>
  <c r="T280" i="1"/>
  <c r="U280" i="1"/>
  <c r="T248" i="1"/>
  <c r="U248" i="1"/>
  <c r="T208" i="1"/>
  <c r="U208" i="1"/>
  <c r="T168" i="1"/>
  <c r="U168" i="1"/>
  <c r="T136" i="1"/>
  <c r="U136" i="1"/>
  <c r="T96" i="1"/>
  <c r="U96" i="1"/>
  <c r="T56" i="1"/>
  <c r="U56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T406" i="1"/>
  <c r="U406" i="1"/>
  <c r="T374" i="1"/>
  <c r="U374" i="1"/>
  <c r="T328" i="1"/>
  <c r="U328" i="1"/>
  <c r="T264" i="1"/>
  <c r="U264" i="1"/>
  <c r="T184" i="1"/>
  <c r="U184" i="1"/>
  <c r="T128" i="1"/>
  <c r="U128" i="1"/>
  <c r="T80" i="1"/>
  <c r="U80" i="1"/>
  <c r="U17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T30" i="1"/>
  <c r="U30" i="1"/>
  <c r="T339" i="1"/>
  <c r="U339" i="1"/>
  <c r="T315" i="1"/>
  <c r="U315" i="1"/>
  <c r="T275" i="1"/>
  <c r="U275" i="1"/>
  <c r="T251" i="1"/>
  <c r="U251" i="1"/>
  <c r="T219" i="1"/>
  <c r="U219" i="1"/>
  <c r="T179" i="1"/>
  <c r="U179" i="1"/>
  <c r="T147" i="1"/>
  <c r="U147" i="1"/>
  <c r="T123" i="1"/>
  <c r="U123" i="1"/>
  <c r="T107" i="1"/>
  <c r="U107" i="1"/>
  <c r="T83" i="1"/>
  <c r="U83" i="1"/>
  <c r="T51" i="1"/>
  <c r="U51" i="1"/>
  <c r="T422" i="1"/>
  <c r="U422" i="1"/>
  <c r="T390" i="1"/>
  <c r="U390" i="1"/>
  <c r="T366" i="1"/>
  <c r="U366" i="1"/>
  <c r="T19" i="1"/>
  <c r="U19" i="1"/>
  <c r="T320" i="1"/>
  <c r="U320" i="1"/>
  <c r="T288" i="1"/>
  <c r="U288" i="1"/>
  <c r="T240" i="1"/>
  <c r="U240" i="1"/>
  <c r="T216" i="1"/>
  <c r="U216" i="1"/>
  <c r="T176" i="1"/>
  <c r="U176" i="1"/>
  <c r="T144" i="1"/>
  <c r="U144" i="1"/>
  <c r="T104" i="1"/>
  <c r="U104" i="1"/>
  <c r="U33" i="1"/>
  <c r="U9" i="1"/>
  <c r="T27" i="1"/>
  <c r="U27" i="1"/>
  <c r="T336" i="1"/>
  <c r="U336" i="1"/>
  <c r="T296" i="1"/>
  <c r="U296" i="1"/>
  <c r="T256" i="1"/>
  <c r="U256" i="1"/>
  <c r="T224" i="1"/>
  <c r="U224" i="1"/>
  <c r="T192" i="1"/>
  <c r="U192" i="1"/>
  <c r="T152" i="1"/>
  <c r="U152" i="1"/>
  <c r="T112" i="1"/>
  <c r="U112" i="1"/>
  <c r="T64" i="1"/>
  <c r="U64" i="1"/>
  <c r="U41" i="1"/>
  <c r="U25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T45" i="1"/>
  <c r="U45" i="1"/>
  <c r="T29" i="1"/>
  <c r="U29" i="1"/>
  <c r="T13" i="1"/>
  <c r="U13" i="1"/>
  <c r="T338" i="1"/>
  <c r="U338" i="1"/>
  <c r="T322" i="1"/>
  <c r="U322" i="1"/>
  <c r="T306" i="1"/>
  <c r="U306" i="1"/>
  <c r="T298" i="1"/>
  <c r="U298" i="1"/>
  <c r="T290" i="1"/>
  <c r="U290" i="1"/>
  <c r="T282" i="1"/>
  <c r="U282" i="1"/>
  <c r="T274" i="1"/>
  <c r="U274" i="1"/>
  <c r="T266" i="1"/>
  <c r="U266" i="1"/>
  <c r="T258" i="1"/>
  <c r="U258" i="1"/>
  <c r="T250" i="1"/>
  <c r="U250" i="1"/>
  <c r="T242" i="1"/>
  <c r="U242" i="1"/>
  <c r="T234" i="1"/>
  <c r="U234" i="1"/>
  <c r="T226" i="1"/>
  <c r="U226" i="1"/>
  <c r="T218" i="1"/>
  <c r="U218" i="1"/>
  <c r="T210" i="1"/>
  <c r="U210" i="1"/>
  <c r="T202" i="1"/>
  <c r="U202" i="1"/>
  <c r="T194" i="1"/>
  <c r="U194" i="1"/>
  <c r="T186" i="1"/>
  <c r="U186" i="1"/>
  <c r="T178" i="1"/>
  <c r="U178" i="1"/>
  <c r="T170" i="1"/>
  <c r="U170" i="1"/>
  <c r="T162" i="1"/>
  <c r="U162" i="1"/>
  <c r="T154" i="1"/>
  <c r="U154" i="1"/>
  <c r="T146" i="1"/>
  <c r="U146" i="1"/>
  <c r="T138" i="1"/>
  <c r="U138" i="1"/>
  <c r="T130" i="1"/>
  <c r="U130" i="1"/>
  <c r="T122" i="1"/>
  <c r="U122" i="1"/>
  <c r="T114" i="1"/>
  <c r="U114" i="1"/>
  <c r="T106" i="1"/>
  <c r="U106" i="1"/>
  <c r="T98" i="1"/>
  <c r="U98" i="1"/>
  <c r="T90" i="1"/>
  <c r="U90" i="1"/>
  <c r="T82" i="1"/>
  <c r="U82" i="1"/>
  <c r="T74" i="1"/>
  <c r="U74" i="1"/>
  <c r="T66" i="1"/>
  <c r="U66" i="1"/>
  <c r="T58" i="1"/>
  <c r="U58" i="1"/>
  <c r="T50" i="1"/>
  <c r="U50" i="1"/>
  <c r="T429" i="1"/>
  <c r="U429" i="1"/>
  <c r="T421" i="1"/>
  <c r="U421" i="1"/>
  <c r="T413" i="1"/>
  <c r="U413" i="1"/>
  <c r="T405" i="1"/>
  <c r="U405" i="1"/>
  <c r="T397" i="1"/>
  <c r="U397" i="1"/>
  <c r="T389" i="1"/>
  <c r="U389" i="1"/>
  <c r="T381" i="1"/>
  <c r="U381" i="1"/>
  <c r="T373" i="1"/>
  <c r="U373" i="1"/>
  <c r="T365" i="1"/>
  <c r="U365" i="1"/>
  <c r="T357" i="1"/>
  <c r="U357" i="1"/>
  <c r="T349" i="1"/>
  <c r="U349" i="1"/>
  <c r="T2644" i="1"/>
  <c r="U2644" i="1"/>
  <c r="T2636" i="1"/>
  <c r="U2636" i="1"/>
  <c r="T2628" i="1"/>
  <c r="U2628" i="1"/>
  <c r="T2620" i="1"/>
  <c r="U2620" i="1"/>
  <c r="T2612" i="1"/>
  <c r="U2612" i="1"/>
  <c r="T2604" i="1"/>
  <c r="U2604" i="1"/>
  <c r="T2596" i="1"/>
  <c r="U2596" i="1"/>
  <c r="T2588" i="1"/>
  <c r="U2588" i="1"/>
  <c r="T2580" i="1"/>
  <c r="U2580" i="1"/>
  <c r="T2572" i="1"/>
  <c r="U2572" i="1"/>
  <c r="T2564" i="1"/>
  <c r="U2564" i="1"/>
  <c r="T2556" i="1"/>
  <c r="U2556" i="1"/>
  <c r="T2548" i="1"/>
  <c r="U2548" i="1"/>
  <c r="T2540" i="1"/>
  <c r="U2540" i="1"/>
  <c r="T2532" i="1"/>
  <c r="U2532" i="1"/>
  <c r="T2524" i="1"/>
  <c r="U2524" i="1"/>
  <c r="T2516" i="1"/>
  <c r="U2516" i="1"/>
  <c r="T2508" i="1"/>
  <c r="U2508" i="1"/>
  <c r="T2500" i="1"/>
  <c r="U2500" i="1"/>
  <c r="T2492" i="1"/>
  <c r="U2492" i="1"/>
  <c r="T2484" i="1"/>
  <c r="U2484" i="1"/>
  <c r="T2476" i="1"/>
  <c r="U2476" i="1"/>
  <c r="T2468" i="1"/>
  <c r="U2468" i="1"/>
  <c r="T2460" i="1"/>
  <c r="U2460" i="1"/>
  <c r="T2452" i="1"/>
  <c r="U2452" i="1"/>
  <c r="T2444" i="1"/>
  <c r="U2444" i="1"/>
  <c r="T2436" i="1"/>
  <c r="U2436" i="1"/>
  <c r="T2428" i="1"/>
  <c r="U2428" i="1"/>
  <c r="T2420" i="1"/>
  <c r="U2420" i="1"/>
  <c r="T2412" i="1"/>
  <c r="U2412" i="1"/>
  <c r="T2404" i="1"/>
  <c r="U2404" i="1"/>
  <c r="T2396" i="1"/>
  <c r="U2396" i="1"/>
  <c r="T2388" i="1"/>
  <c r="U2388" i="1"/>
  <c r="T2380" i="1"/>
  <c r="U2380" i="1"/>
  <c r="T2372" i="1"/>
  <c r="U2372" i="1"/>
  <c r="T2364" i="1"/>
  <c r="U2364" i="1"/>
  <c r="T2356" i="1"/>
  <c r="U2356" i="1"/>
  <c r="T2348" i="1"/>
  <c r="U2348" i="1"/>
  <c r="T2340" i="1"/>
  <c r="U2340" i="1"/>
  <c r="T2332" i="1"/>
  <c r="U2332" i="1"/>
  <c r="T2324" i="1"/>
  <c r="U2324" i="1"/>
  <c r="T2316" i="1"/>
  <c r="U2316" i="1"/>
  <c r="T2308" i="1"/>
  <c r="U2308" i="1"/>
  <c r="T2300" i="1"/>
  <c r="U2300" i="1"/>
  <c r="T2292" i="1"/>
  <c r="U2292" i="1"/>
  <c r="T2284" i="1"/>
  <c r="U2284" i="1"/>
  <c r="T2276" i="1"/>
  <c r="U2276" i="1"/>
  <c r="T2268" i="1"/>
  <c r="U2268" i="1"/>
  <c r="T2260" i="1"/>
  <c r="U2260" i="1"/>
  <c r="T2252" i="1"/>
  <c r="U2252" i="1"/>
  <c r="T2244" i="1"/>
  <c r="U2244" i="1"/>
  <c r="T2236" i="1"/>
  <c r="U2236" i="1"/>
  <c r="T2228" i="1"/>
  <c r="U2228" i="1"/>
  <c r="T2220" i="1"/>
  <c r="U2220" i="1"/>
  <c r="T2212" i="1"/>
  <c r="U2212" i="1"/>
  <c r="T2204" i="1"/>
  <c r="U2204" i="1"/>
  <c r="T2196" i="1"/>
  <c r="U2196" i="1"/>
  <c r="T2188" i="1"/>
  <c r="U2188" i="1"/>
  <c r="T2180" i="1"/>
  <c r="U2180" i="1"/>
  <c r="T2172" i="1"/>
  <c r="U2172" i="1"/>
  <c r="T2164" i="1"/>
  <c r="U2164" i="1"/>
  <c r="T2156" i="1"/>
  <c r="U2156" i="1"/>
  <c r="T2148" i="1"/>
  <c r="U2148" i="1"/>
  <c r="T2140" i="1"/>
  <c r="U2140" i="1"/>
  <c r="T2132" i="1"/>
  <c r="U2132" i="1"/>
  <c r="T2124" i="1"/>
  <c r="U2124" i="1"/>
  <c r="T2116" i="1"/>
  <c r="U2116" i="1"/>
  <c r="T2108" i="1"/>
  <c r="U2108" i="1"/>
  <c r="T2100" i="1"/>
  <c r="U2100" i="1"/>
  <c r="T2092" i="1"/>
  <c r="U2092" i="1"/>
  <c r="T2084" i="1"/>
  <c r="U2084" i="1"/>
  <c r="T2076" i="1"/>
  <c r="U2076" i="1"/>
  <c r="T2068" i="1"/>
  <c r="U2068" i="1"/>
  <c r="T2060" i="1"/>
  <c r="U2060" i="1"/>
  <c r="T2052" i="1"/>
  <c r="U2052" i="1"/>
  <c r="T2044" i="1"/>
  <c r="U2044" i="1"/>
  <c r="T2036" i="1"/>
  <c r="U2036" i="1"/>
  <c r="T2028" i="1"/>
  <c r="U2028" i="1"/>
  <c r="T2020" i="1"/>
  <c r="U2020" i="1"/>
  <c r="T2012" i="1"/>
  <c r="U2012" i="1"/>
  <c r="T2004" i="1"/>
  <c r="U2004" i="1"/>
  <c r="T1996" i="1"/>
  <c r="U1996" i="1"/>
  <c r="T1988" i="1"/>
  <c r="U1988" i="1"/>
  <c r="T1980" i="1"/>
  <c r="U1980" i="1"/>
  <c r="T1972" i="1"/>
  <c r="U1972" i="1"/>
  <c r="T1964" i="1"/>
  <c r="U1964" i="1"/>
  <c r="T1956" i="1"/>
  <c r="U1956" i="1"/>
  <c r="T1948" i="1"/>
  <c r="U1948" i="1"/>
  <c r="T1940" i="1"/>
  <c r="U1940" i="1"/>
  <c r="T1932" i="1"/>
  <c r="U1932" i="1"/>
  <c r="T1924" i="1"/>
  <c r="U1924" i="1"/>
  <c r="T1916" i="1"/>
  <c r="U1916" i="1"/>
  <c r="T1908" i="1"/>
  <c r="U1908" i="1"/>
  <c r="T1900" i="1"/>
  <c r="U1900" i="1"/>
  <c r="T1892" i="1"/>
  <c r="U1892" i="1"/>
  <c r="T1884" i="1"/>
  <c r="U1884" i="1"/>
  <c r="T1876" i="1"/>
  <c r="U1876" i="1"/>
  <c r="T1868" i="1"/>
  <c r="U1868" i="1"/>
  <c r="T1860" i="1"/>
  <c r="U1860" i="1"/>
  <c r="T1852" i="1"/>
  <c r="U1852" i="1"/>
  <c r="T1844" i="1"/>
  <c r="U1844" i="1"/>
  <c r="T1836" i="1"/>
  <c r="U1836" i="1"/>
  <c r="T1828" i="1"/>
  <c r="U1828" i="1"/>
  <c r="T1820" i="1"/>
  <c r="U1820" i="1"/>
  <c r="T1812" i="1"/>
  <c r="U1812" i="1"/>
  <c r="T1804" i="1"/>
  <c r="U1804" i="1"/>
  <c r="T1796" i="1"/>
  <c r="U1796" i="1"/>
  <c r="T1788" i="1"/>
  <c r="U1788" i="1"/>
  <c r="T1780" i="1"/>
  <c r="U1780" i="1"/>
  <c r="T1772" i="1"/>
  <c r="U1772" i="1"/>
  <c r="T1764" i="1"/>
  <c r="U1764" i="1"/>
  <c r="T1756" i="1"/>
  <c r="U1756" i="1"/>
  <c r="T1748" i="1"/>
  <c r="U1748" i="1"/>
  <c r="T1740" i="1"/>
  <c r="U1740" i="1"/>
  <c r="T1732" i="1"/>
  <c r="U1732" i="1"/>
  <c r="T1724" i="1"/>
  <c r="U1724" i="1"/>
  <c r="T1716" i="1"/>
  <c r="U1716" i="1"/>
  <c r="T1708" i="1"/>
  <c r="U1708" i="1"/>
  <c r="T1700" i="1"/>
  <c r="U1700" i="1"/>
  <c r="T1692" i="1"/>
  <c r="U1692" i="1"/>
  <c r="T1684" i="1"/>
  <c r="U1684" i="1"/>
  <c r="T1676" i="1"/>
  <c r="U1676" i="1"/>
  <c r="T1668" i="1"/>
  <c r="U1668" i="1"/>
  <c r="T1660" i="1"/>
  <c r="U1660" i="1"/>
  <c r="T1652" i="1"/>
  <c r="U1652" i="1"/>
  <c r="T1644" i="1"/>
  <c r="U1644" i="1"/>
  <c r="T1636" i="1"/>
  <c r="U1636" i="1"/>
  <c r="T1628" i="1"/>
  <c r="U1628" i="1"/>
  <c r="T1620" i="1"/>
  <c r="U1620" i="1"/>
  <c r="T1612" i="1"/>
  <c r="U1612" i="1"/>
  <c r="T1604" i="1"/>
  <c r="U1604" i="1"/>
  <c r="T1596" i="1"/>
  <c r="U1596" i="1"/>
  <c r="T1588" i="1"/>
  <c r="U1588" i="1"/>
  <c r="T1580" i="1"/>
  <c r="U1580" i="1"/>
  <c r="T1572" i="1"/>
  <c r="U1572" i="1"/>
  <c r="T1564" i="1"/>
  <c r="U1564" i="1"/>
  <c r="T1556" i="1"/>
  <c r="U1556" i="1"/>
  <c r="T1548" i="1"/>
  <c r="U1548" i="1"/>
  <c r="T1540" i="1"/>
  <c r="U1540" i="1"/>
  <c r="T1532" i="1"/>
  <c r="U1532" i="1"/>
  <c r="T1524" i="1"/>
  <c r="U1524" i="1"/>
  <c r="T37" i="1"/>
  <c r="U37" i="1"/>
  <c r="T21" i="1"/>
  <c r="U21" i="1"/>
  <c r="T5" i="1"/>
  <c r="U5" i="1"/>
  <c r="T330" i="1"/>
  <c r="U330" i="1"/>
  <c r="T314" i="1"/>
  <c r="U314" i="1"/>
  <c r="T44" i="1"/>
  <c r="U44" i="1"/>
  <c r="T36" i="1"/>
  <c r="U36" i="1"/>
  <c r="T28" i="1"/>
  <c r="U28" i="1"/>
  <c r="T20" i="1"/>
  <c r="U20" i="1"/>
  <c r="T12" i="1"/>
  <c r="U12" i="1"/>
  <c r="T4" i="1"/>
  <c r="U4" i="1"/>
  <c r="T337" i="1"/>
  <c r="U337" i="1"/>
  <c r="T329" i="1"/>
  <c r="U329" i="1"/>
  <c r="T321" i="1"/>
  <c r="U321" i="1"/>
  <c r="T313" i="1"/>
  <c r="U313" i="1"/>
  <c r="T305" i="1"/>
  <c r="U305" i="1"/>
  <c r="T297" i="1"/>
  <c r="U297" i="1"/>
  <c r="T289" i="1"/>
  <c r="U289" i="1"/>
  <c r="T281" i="1"/>
  <c r="U281" i="1"/>
  <c r="T273" i="1"/>
  <c r="U273" i="1"/>
  <c r="T265" i="1"/>
  <c r="U265" i="1"/>
  <c r="T257" i="1"/>
  <c r="U257" i="1"/>
  <c r="T249" i="1"/>
  <c r="U249" i="1"/>
  <c r="T241" i="1"/>
  <c r="U241" i="1"/>
  <c r="T233" i="1"/>
  <c r="U233" i="1"/>
  <c r="T225" i="1"/>
  <c r="U225" i="1"/>
  <c r="T217" i="1"/>
  <c r="U217" i="1"/>
  <c r="T209" i="1"/>
  <c r="U209" i="1"/>
  <c r="T201" i="1"/>
  <c r="U201" i="1"/>
  <c r="T193" i="1"/>
  <c r="U193" i="1"/>
  <c r="T185" i="1"/>
  <c r="U185" i="1"/>
  <c r="T177" i="1"/>
  <c r="U177" i="1"/>
  <c r="T169" i="1"/>
  <c r="U169" i="1"/>
  <c r="T161" i="1"/>
  <c r="U161" i="1"/>
  <c r="T153" i="1"/>
  <c r="U153" i="1"/>
  <c r="T145" i="1"/>
  <c r="U145" i="1"/>
  <c r="T137" i="1"/>
  <c r="U137" i="1"/>
  <c r="T129" i="1"/>
  <c r="U129" i="1"/>
  <c r="T121" i="1"/>
  <c r="U121" i="1"/>
  <c r="T113" i="1"/>
  <c r="U113" i="1"/>
  <c r="T105" i="1"/>
  <c r="U105" i="1"/>
  <c r="T97" i="1"/>
  <c r="U97" i="1"/>
  <c r="T89" i="1"/>
  <c r="U89" i="1"/>
  <c r="T81" i="1"/>
  <c r="U81" i="1"/>
  <c r="T73" i="1"/>
  <c r="U73" i="1"/>
  <c r="T65" i="1"/>
  <c r="U65" i="1"/>
  <c r="T57" i="1"/>
  <c r="U57" i="1"/>
  <c r="T49" i="1"/>
  <c r="U49" i="1"/>
  <c r="T428" i="1"/>
  <c r="U428" i="1"/>
  <c r="T420" i="1"/>
  <c r="U420" i="1"/>
  <c r="T412" i="1"/>
  <c r="U412" i="1"/>
  <c r="T404" i="1"/>
  <c r="U404" i="1"/>
  <c r="T396" i="1"/>
  <c r="U396" i="1"/>
  <c r="T388" i="1"/>
  <c r="U388" i="1"/>
  <c r="T380" i="1"/>
  <c r="U380" i="1"/>
  <c r="T372" i="1"/>
  <c r="U372" i="1"/>
  <c r="T364" i="1"/>
  <c r="U364" i="1"/>
  <c r="T356" i="1"/>
  <c r="U356" i="1"/>
  <c r="T348" i="1"/>
  <c r="U348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T47" i="1"/>
  <c r="U47" i="1"/>
  <c r="T39" i="1"/>
  <c r="U39" i="1"/>
  <c r="T31" i="1"/>
  <c r="U31" i="1"/>
  <c r="T23" i="1"/>
  <c r="U23" i="1"/>
  <c r="T15" i="1"/>
  <c r="U15" i="1"/>
  <c r="T7" i="1"/>
  <c r="U7" i="1"/>
  <c r="T340" i="1"/>
  <c r="U340" i="1"/>
  <c r="T332" i="1"/>
  <c r="U332" i="1"/>
  <c r="T324" i="1"/>
  <c r="U324" i="1"/>
  <c r="T316" i="1"/>
  <c r="U316" i="1"/>
  <c r="T308" i="1"/>
  <c r="U308" i="1"/>
  <c r="T300" i="1"/>
  <c r="U300" i="1"/>
  <c r="T292" i="1"/>
  <c r="U292" i="1"/>
  <c r="T284" i="1"/>
  <c r="U284" i="1"/>
  <c r="T276" i="1"/>
  <c r="U276" i="1"/>
  <c r="T268" i="1"/>
  <c r="U268" i="1"/>
  <c r="T260" i="1"/>
  <c r="U260" i="1"/>
  <c r="T252" i="1"/>
  <c r="U252" i="1"/>
  <c r="T244" i="1"/>
  <c r="U244" i="1"/>
  <c r="T236" i="1"/>
  <c r="U236" i="1"/>
  <c r="T228" i="1"/>
  <c r="U228" i="1"/>
  <c r="T220" i="1"/>
  <c r="U220" i="1"/>
  <c r="T212" i="1"/>
  <c r="U212" i="1"/>
  <c r="T204" i="1"/>
  <c r="U204" i="1"/>
  <c r="T196" i="1"/>
  <c r="U196" i="1"/>
  <c r="T188" i="1"/>
  <c r="U188" i="1"/>
  <c r="T180" i="1"/>
  <c r="U180" i="1"/>
  <c r="T172" i="1"/>
  <c r="U172" i="1"/>
  <c r="T164" i="1"/>
  <c r="U164" i="1"/>
  <c r="T156" i="1"/>
  <c r="U156" i="1"/>
  <c r="T148" i="1"/>
  <c r="U148" i="1"/>
  <c r="T140" i="1"/>
  <c r="U140" i="1"/>
  <c r="T132" i="1"/>
  <c r="U132" i="1"/>
  <c r="T124" i="1"/>
  <c r="U124" i="1"/>
  <c r="T116" i="1"/>
  <c r="U116" i="1"/>
  <c r="T108" i="1"/>
  <c r="U108" i="1"/>
  <c r="T100" i="1"/>
  <c r="U100" i="1"/>
  <c r="T92" i="1"/>
  <c r="U92" i="1"/>
  <c r="T84" i="1"/>
  <c r="U84" i="1"/>
  <c r="T76" i="1"/>
  <c r="U76" i="1"/>
  <c r="T68" i="1"/>
  <c r="U68" i="1"/>
  <c r="T60" i="1"/>
  <c r="U60" i="1"/>
  <c r="T52" i="1"/>
  <c r="U52" i="1"/>
  <c r="T431" i="1"/>
  <c r="U431" i="1"/>
  <c r="T423" i="1"/>
  <c r="U423" i="1"/>
  <c r="T415" i="1"/>
  <c r="U415" i="1"/>
  <c r="T407" i="1"/>
  <c r="U407" i="1"/>
  <c r="T399" i="1"/>
  <c r="U399" i="1"/>
  <c r="T391" i="1"/>
  <c r="U391" i="1"/>
  <c r="T383" i="1"/>
  <c r="U383" i="1"/>
  <c r="T375" i="1"/>
  <c r="U375" i="1"/>
  <c r="T367" i="1"/>
  <c r="U367" i="1"/>
  <c r="T359" i="1"/>
  <c r="U359" i="1"/>
  <c r="T351" i="1"/>
  <c r="U351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T1516" i="1"/>
  <c r="U1516" i="1"/>
  <c r="T1508" i="1"/>
  <c r="U1508" i="1"/>
  <c r="T1500" i="1"/>
  <c r="U1500" i="1"/>
  <c r="T1492" i="1"/>
  <c r="U1492" i="1"/>
  <c r="T1484" i="1"/>
  <c r="U1484" i="1"/>
  <c r="T1476" i="1"/>
  <c r="U1476" i="1"/>
  <c r="T1468" i="1"/>
  <c r="U1468" i="1"/>
  <c r="T1460" i="1"/>
  <c r="U1460" i="1"/>
  <c r="T1452" i="1"/>
  <c r="U1452" i="1"/>
  <c r="T1444" i="1"/>
  <c r="U1444" i="1"/>
  <c r="T1436" i="1"/>
  <c r="U1436" i="1"/>
  <c r="T1428" i="1"/>
  <c r="U1428" i="1"/>
  <c r="T1420" i="1"/>
  <c r="U1420" i="1"/>
  <c r="T1412" i="1"/>
  <c r="U1412" i="1"/>
  <c r="T1404" i="1"/>
  <c r="U1404" i="1"/>
  <c r="T1396" i="1"/>
  <c r="U1396" i="1"/>
  <c r="T1388" i="1"/>
  <c r="U1388" i="1"/>
  <c r="T1380" i="1"/>
  <c r="U1380" i="1"/>
  <c r="T1372" i="1"/>
  <c r="U1372" i="1"/>
  <c r="T1364" i="1"/>
  <c r="U1364" i="1"/>
  <c r="T1356" i="1"/>
  <c r="U1356" i="1"/>
  <c r="T1348" i="1"/>
  <c r="U1348" i="1"/>
  <c r="T1340" i="1"/>
  <c r="U1340" i="1"/>
  <c r="T1332" i="1"/>
  <c r="U1332" i="1"/>
  <c r="T1324" i="1"/>
  <c r="U1324" i="1"/>
  <c r="T1316" i="1"/>
  <c r="U1316" i="1"/>
  <c r="T1308" i="1"/>
  <c r="U1308" i="1"/>
  <c r="T1300" i="1"/>
  <c r="U1300" i="1"/>
  <c r="T1292" i="1"/>
  <c r="U1292" i="1"/>
  <c r="T1284" i="1"/>
  <c r="U1284" i="1"/>
  <c r="T1276" i="1"/>
  <c r="U1276" i="1"/>
  <c r="T1268" i="1"/>
  <c r="U1268" i="1"/>
  <c r="T1260" i="1"/>
  <c r="U1260" i="1"/>
  <c r="T1252" i="1"/>
  <c r="U1252" i="1"/>
  <c r="T1244" i="1"/>
  <c r="U1244" i="1"/>
  <c r="T1236" i="1"/>
  <c r="U1236" i="1"/>
  <c r="T1228" i="1"/>
  <c r="U1228" i="1"/>
  <c r="T1220" i="1"/>
  <c r="U1220" i="1"/>
  <c r="T1212" i="1"/>
  <c r="U1212" i="1"/>
  <c r="T1204" i="1"/>
  <c r="U1204" i="1"/>
  <c r="T1196" i="1"/>
  <c r="U1196" i="1"/>
  <c r="T1188" i="1"/>
  <c r="U1188" i="1"/>
  <c r="T1180" i="1"/>
  <c r="U1180" i="1"/>
  <c r="T1172" i="1"/>
  <c r="U1172" i="1"/>
  <c r="T1164" i="1"/>
  <c r="U1164" i="1"/>
  <c r="T1156" i="1"/>
  <c r="U1156" i="1"/>
  <c r="T1148" i="1"/>
  <c r="U1148" i="1"/>
  <c r="T1140" i="1"/>
  <c r="U1140" i="1"/>
  <c r="T1132" i="1"/>
  <c r="U1132" i="1"/>
  <c r="T1124" i="1"/>
  <c r="U1124" i="1"/>
  <c r="T1116" i="1"/>
  <c r="U1116" i="1"/>
  <c r="T1108" i="1"/>
  <c r="U1108" i="1"/>
  <c r="T1100" i="1"/>
  <c r="U1100" i="1"/>
  <c r="T1092" i="1"/>
  <c r="U1092" i="1"/>
  <c r="T1084" i="1"/>
  <c r="U1084" i="1"/>
  <c r="T1076" i="1"/>
  <c r="U1076" i="1"/>
  <c r="T1068" i="1"/>
  <c r="U1068" i="1"/>
  <c r="T1060" i="1"/>
  <c r="U1060" i="1"/>
  <c r="T1052" i="1"/>
  <c r="U1052" i="1"/>
  <c r="T1044" i="1"/>
  <c r="U1044" i="1"/>
  <c r="T1036" i="1"/>
  <c r="U1036" i="1"/>
  <c r="T1028" i="1"/>
  <c r="U1028" i="1"/>
  <c r="T1020" i="1"/>
  <c r="U1020" i="1"/>
  <c r="T1012" i="1"/>
  <c r="U1012" i="1"/>
  <c r="T1004" i="1"/>
  <c r="U1004" i="1"/>
  <c r="T996" i="1"/>
  <c r="U996" i="1"/>
  <c r="T988" i="1"/>
  <c r="U988" i="1"/>
  <c r="T980" i="1"/>
  <c r="U980" i="1"/>
  <c r="T972" i="1"/>
  <c r="U972" i="1"/>
  <c r="T964" i="1"/>
  <c r="U964" i="1"/>
  <c r="T956" i="1"/>
  <c r="U956" i="1"/>
  <c r="T948" i="1"/>
  <c r="U948" i="1"/>
  <c r="T940" i="1"/>
  <c r="U940" i="1"/>
  <c r="T932" i="1"/>
  <c r="U932" i="1"/>
  <c r="T924" i="1"/>
  <c r="U924" i="1"/>
  <c r="T916" i="1"/>
  <c r="U916" i="1"/>
  <c r="T908" i="1"/>
  <c r="U908" i="1"/>
  <c r="T900" i="1"/>
  <c r="U900" i="1"/>
  <c r="T892" i="1"/>
  <c r="U892" i="1"/>
  <c r="T884" i="1"/>
  <c r="U884" i="1"/>
  <c r="T876" i="1"/>
  <c r="U876" i="1"/>
  <c r="T868" i="1"/>
  <c r="U868" i="1"/>
  <c r="T860" i="1"/>
  <c r="U860" i="1"/>
  <c r="T852" i="1"/>
  <c r="U852" i="1"/>
  <c r="T844" i="1"/>
  <c r="U844" i="1"/>
  <c r="T836" i="1"/>
  <c r="U836" i="1"/>
  <c r="T828" i="1"/>
  <c r="U828" i="1"/>
  <c r="T820" i="1"/>
  <c r="U820" i="1"/>
  <c r="T812" i="1"/>
  <c r="U812" i="1"/>
  <c r="T804" i="1"/>
  <c r="U804" i="1"/>
  <c r="T796" i="1"/>
  <c r="U796" i="1"/>
  <c r="T788" i="1"/>
  <c r="U788" i="1"/>
  <c r="T780" i="1"/>
  <c r="U780" i="1"/>
  <c r="T772" i="1"/>
  <c r="U772" i="1"/>
  <c r="T764" i="1"/>
  <c r="U764" i="1"/>
  <c r="T756" i="1"/>
  <c r="U756" i="1"/>
  <c r="T748" i="1"/>
  <c r="U748" i="1"/>
  <c r="T740" i="1"/>
  <c r="U740" i="1"/>
  <c r="T732" i="1"/>
  <c r="U732" i="1"/>
  <c r="T724" i="1"/>
  <c r="U724" i="1"/>
  <c r="T716" i="1"/>
  <c r="U716" i="1"/>
  <c r="T708" i="1"/>
  <c r="U708" i="1"/>
  <c r="T700" i="1"/>
  <c r="U700" i="1"/>
  <c r="T692" i="1"/>
  <c r="U692" i="1"/>
  <c r="T684" i="1"/>
  <c r="U684" i="1"/>
  <c r="T676" i="1"/>
  <c r="U676" i="1"/>
  <c r="T668" i="1"/>
  <c r="U668" i="1"/>
  <c r="T660" i="1"/>
  <c r="U660" i="1"/>
  <c r="T652" i="1"/>
  <c r="U652" i="1"/>
  <c r="T644" i="1"/>
  <c r="U644" i="1"/>
  <c r="T636" i="1"/>
  <c r="U636" i="1"/>
  <c r="T628" i="1"/>
  <c r="U628" i="1"/>
  <c r="T620" i="1"/>
  <c r="U620" i="1"/>
  <c r="T612" i="1"/>
  <c r="U612" i="1"/>
  <c r="T604" i="1"/>
  <c r="U604" i="1"/>
  <c r="T596" i="1"/>
  <c r="U596" i="1"/>
  <c r="T588" i="1"/>
  <c r="U588" i="1"/>
  <c r="T580" i="1"/>
  <c r="U580" i="1"/>
  <c r="T572" i="1"/>
  <c r="U572" i="1"/>
  <c r="T564" i="1"/>
  <c r="U564" i="1"/>
  <c r="T556" i="1"/>
  <c r="U556" i="1"/>
  <c r="T548" i="1"/>
  <c r="U548" i="1"/>
  <c r="T540" i="1"/>
  <c r="U540" i="1"/>
  <c r="T532" i="1"/>
  <c r="U532" i="1"/>
  <c r="T524" i="1"/>
  <c r="U524" i="1"/>
  <c r="T516" i="1"/>
  <c r="U516" i="1"/>
  <c r="T508" i="1"/>
  <c r="U508" i="1"/>
  <c r="T500" i="1"/>
  <c r="U500" i="1"/>
  <c r="T492" i="1"/>
  <c r="U492" i="1"/>
  <c r="T484" i="1"/>
  <c r="U484" i="1"/>
  <c r="T476" i="1"/>
  <c r="U476" i="1"/>
  <c r="T468" i="1"/>
  <c r="U468" i="1"/>
  <c r="T460" i="1"/>
  <c r="U460" i="1"/>
  <c r="T452" i="1"/>
  <c r="U452" i="1"/>
  <c r="T444" i="1"/>
  <c r="U444" i="1"/>
  <c r="T436" i="1"/>
  <c r="U436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2" i="1"/>
  <c r="T2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T2450" i="1"/>
  <c r="T2634" i="1"/>
  <c r="T2626" i="1"/>
  <c r="T2610" i="1"/>
  <c r="T2594" i="1"/>
  <c r="T2578" i="1"/>
  <c r="T2562" i="1"/>
  <c r="T2546" i="1"/>
  <c r="T2530" i="1"/>
  <c r="T2514" i="1"/>
  <c r="T2498" i="1"/>
  <c r="T2482" i="1"/>
  <c r="T2474" i="1"/>
  <c r="T2458" i="1"/>
  <c r="T2642" i="1"/>
  <c r="T2618" i="1"/>
  <c r="T2602" i="1"/>
  <c r="T2586" i="1"/>
  <c r="T2570" i="1"/>
  <c r="T2554" i="1"/>
  <c r="T2538" i="1"/>
  <c r="T2522" i="1"/>
  <c r="T2506" i="1"/>
  <c r="T2490" i="1"/>
  <c r="T2466" i="1"/>
  <c r="T2442" i="1"/>
  <c r="T2434" i="1"/>
  <c r="T2410" i="1"/>
  <c r="T2386" i="1"/>
  <c r="T2362" i="1"/>
  <c r="T2346" i="1"/>
  <c r="T2322" i="1"/>
  <c r="T2298" i="1"/>
  <c r="T2274" i="1"/>
  <c r="T2250" i="1"/>
  <c r="T2226" i="1"/>
  <c r="T2202" i="1"/>
  <c r="T2178" i="1"/>
  <c r="T2154" i="1"/>
  <c r="T2130" i="1"/>
  <c r="T2114" i="1"/>
  <c r="T2090" i="1"/>
  <c r="T2066" i="1"/>
  <c r="T2042" i="1"/>
  <c r="T2018" i="1"/>
  <c r="T1994" i="1"/>
  <c r="T1970" i="1"/>
  <c r="T1946" i="1"/>
  <c r="T1922" i="1"/>
  <c r="T1898" i="1"/>
  <c r="T1866" i="1"/>
  <c r="T1842" i="1"/>
  <c r="T1826" i="1"/>
  <c r="T1802" i="1"/>
  <c r="T1778" i="1"/>
  <c r="T1754" i="1"/>
  <c r="T1722" i="1"/>
  <c r="T1698" i="1"/>
  <c r="T1682" i="1"/>
  <c r="T1658" i="1"/>
  <c r="T1634" i="1"/>
  <c r="T1610" i="1"/>
  <c r="T1586" i="1"/>
  <c r="T1570" i="1"/>
  <c r="T1546" i="1"/>
  <c r="T1522" i="1"/>
  <c r="T1498" i="1"/>
  <c r="T1474" i="1"/>
  <c r="T1450" i="1"/>
  <c r="T1426" i="1"/>
  <c r="T1402" i="1"/>
  <c r="T1378" i="1"/>
  <c r="T1354" i="1"/>
  <c r="T1330" i="1"/>
  <c r="T1306" i="1"/>
  <c r="T1282" i="1"/>
  <c r="T1258" i="1"/>
  <c r="T1242" i="1"/>
  <c r="T1210" i="1"/>
  <c r="T1186" i="1"/>
  <c r="T1162" i="1"/>
  <c r="T1138" i="1"/>
  <c r="T1114" i="1"/>
  <c r="T1090" i="1"/>
  <c r="T1066" i="1"/>
  <c r="T1042" i="1"/>
  <c r="T1018" i="1"/>
  <c r="T994" i="1"/>
  <c r="T970" i="1"/>
  <c r="T946" i="1"/>
  <c r="T922" i="1"/>
  <c r="T898" i="1"/>
  <c r="T874" i="1"/>
  <c r="T850" i="1"/>
  <c r="T826" i="1"/>
  <c r="T802" i="1"/>
  <c r="T778" i="1"/>
  <c r="T754" i="1"/>
  <c r="T730" i="1"/>
  <c r="T706" i="1"/>
  <c r="T682" i="1"/>
  <c r="T658" i="1"/>
  <c r="T634" i="1"/>
  <c r="T618" i="1"/>
  <c r="T594" i="1"/>
  <c r="T570" i="1"/>
  <c r="T546" i="1"/>
  <c r="T522" i="1"/>
  <c r="T498" i="1"/>
  <c r="T482" i="1"/>
  <c r="T458" i="1"/>
  <c r="T2426" i="1"/>
  <c r="T2402" i="1"/>
  <c r="T2378" i="1"/>
  <c r="T2354" i="1"/>
  <c r="T2330" i="1"/>
  <c r="T2306" i="1"/>
  <c r="T2282" i="1"/>
  <c r="T2266" i="1"/>
  <c r="T2242" i="1"/>
  <c r="T2218" i="1"/>
  <c r="T2194" i="1"/>
  <c r="T2170" i="1"/>
  <c r="T2146" i="1"/>
  <c r="T2122" i="1"/>
  <c r="T2098" i="1"/>
  <c r="T2074" i="1"/>
  <c r="T2050" i="1"/>
  <c r="T2026" i="1"/>
  <c r="T2002" i="1"/>
  <c r="T1978" i="1"/>
  <c r="T1954" i="1"/>
  <c r="T1930" i="1"/>
  <c r="T1906" i="1"/>
  <c r="T1882" i="1"/>
  <c r="T1858" i="1"/>
  <c r="T1834" i="1"/>
  <c r="T1810" i="1"/>
  <c r="T1786" i="1"/>
  <c r="T1762" i="1"/>
  <c r="T1746" i="1"/>
  <c r="T1730" i="1"/>
  <c r="T1690" i="1"/>
  <c r="T1674" i="1"/>
  <c r="T1650" i="1"/>
  <c r="T1626" i="1"/>
  <c r="T1602" i="1"/>
  <c r="T1578" i="1"/>
  <c r="T1554" i="1"/>
  <c r="T1530" i="1"/>
  <c r="T1506" i="1"/>
  <c r="T1482" i="1"/>
  <c r="T1466" i="1"/>
  <c r="T1442" i="1"/>
  <c r="T1410" i="1"/>
  <c r="T1394" i="1"/>
  <c r="T1370" i="1"/>
  <c r="T1346" i="1"/>
  <c r="T1322" i="1"/>
  <c r="T1298" i="1"/>
  <c r="T1274" i="1"/>
  <c r="T1250" i="1"/>
  <c r="T1226" i="1"/>
  <c r="T1202" i="1"/>
  <c r="T1178" i="1"/>
  <c r="T1154" i="1"/>
  <c r="T1130" i="1"/>
  <c r="T1106" i="1"/>
  <c r="T1082" i="1"/>
  <c r="T1058" i="1"/>
  <c r="T1034" i="1"/>
  <c r="T1010" i="1"/>
  <c r="T986" i="1"/>
  <c r="T962" i="1"/>
  <c r="T938" i="1"/>
  <c r="T914" i="1"/>
  <c r="T890" i="1"/>
  <c r="T866" i="1"/>
  <c r="T842" i="1"/>
  <c r="T818" i="1"/>
  <c r="T794" i="1"/>
  <c r="T770" i="1"/>
  <c r="T746" i="1"/>
  <c r="T722" i="1"/>
  <c r="T698" i="1"/>
  <c r="T674" i="1"/>
  <c r="T650" i="1"/>
  <c r="T626" i="1"/>
  <c r="T602" i="1"/>
  <c r="T586" i="1"/>
  <c r="T562" i="1"/>
  <c r="T538" i="1"/>
  <c r="T514" i="1"/>
  <c r="T490" i="1"/>
  <c r="T466" i="1"/>
  <c r="T442" i="1"/>
  <c r="T2418" i="1"/>
  <c r="T2394" i="1"/>
  <c r="T2370" i="1"/>
  <c r="T2338" i="1"/>
  <c r="T2314" i="1"/>
  <c r="T2290" i="1"/>
  <c r="T2258" i="1"/>
  <c r="T2234" i="1"/>
  <c r="T2210" i="1"/>
  <c r="T2186" i="1"/>
  <c r="T2162" i="1"/>
  <c r="T2138" i="1"/>
  <c r="T2106" i="1"/>
  <c r="T2082" i="1"/>
  <c r="T2058" i="1"/>
  <c r="T2034" i="1"/>
  <c r="T2010" i="1"/>
  <c r="T1986" i="1"/>
  <c r="T1962" i="1"/>
  <c r="T1938" i="1"/>
  <c r="T1914" i="1"/>
  <c r="T1890" i="1"/>
  <c r="T1874" i="1"/>
  <c r="T1850" i="1"/>
  <c r="T1818" i="1"/>
  <c r="T1794" i="1"/>
  <c r="T1770" i="1"/>
  <c r="T1738" i="1"/>
  <c r="T1714" i="1"/>
  <c r="T1706" i="1"/>
  <c r="T1666" i="1"/>
  <c r="T1642" i="1"/>
  <c r="T1618" i="1"/>
  <c r="T1594" i="1"/>
  <c r="T1562" i="1"/>
  <c r="T1538" i="1"/>
  <c r="T1514" i="1"/>
  <c r="T1490" i="1"/>
  <c r="T1458" i="1"/>
  <c r="T1434" i="1"/>
  <c r="T1418" i="1"/>
  <c r="T1386" i="1"/>
  <c r="T1362" i="1"/>
  <c r="T1314" i="1"/>
  <c r="T1290" i="1"/>
  <c r="T1266" i="1"/>
  <c r="T1234" i="1"/>
  <c r="T1218" i="1"/>
  <c r="T1194" i="1"/>
  <c r="T1170" i="1"/>
  <c r="T1146" i="1"/>
  <c r="T1122" i="1"/>
  <c r="T1098" i="1"/>
  <c r="T1074" i="1"/>
  <c r="T1050" i="1"/>
  <c r="T1026" i="1"/>
  <c r="T1002" i="1"/>
  <c r="T978" i="1"/>
  <c r="T954" i="1"/>
  <c r="T930" i="1"/>
  <c r="T906" i="1"/>
  <c r="T882" i="1"/>
  <c r="T858" i="1"/>
  <c r="T834" i="1"/>
  <c r="T810" i="1"/>
  <c r="T786" i="1"/>
  <c r="T762" i="1"/>
  <c r="T738" i="1"/>
  <c r="T714" i="1"/>
  <c r="T690" i="1"/>
  <c r="T666" i="1"/>
  <c r="T642" i="1"/>
  <c r="T610" i="1"/>
  <c r="T578" i="1"/>
  <c r="T554" i="1"/>
  <c r="T530" i="1"/>
  <c r="T506" i="1"/>
  <c r="T474" i="1"/>
  <c r="T450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338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T2019" i="1"/>
  <c r="T2011" i="1"/>
  <c r="T2003" i="1"/>
  <c r="T1995" i="1"/>
  <c r="T1987" i="1"/>
  <c r="T1979" i="1"/>
  <c r="T1971" i="1"/>
  <c r="T1963" i="1"/>
  <c r="T1955" i="1"/>
  <c r="T1947" i="1"/>
  <c r="T1939" i="1"/>
  <c r="T1931" i="1"/>
  <c r="T1923" i="1"/>
  <c r="T1915" i="1"/>
  <c r="T1907" i="1"/>
  <c r="T1899" i="1"/>
  <c r="T1891" i="1"/>
  <c r="T1883" i="1"/>
  <c r="T1875" i="1"/>
  <c r="T1867" i="1"/>
  <c r="T1859" i="1"/>
  <c r="T1851" i="1"/>
  <c r="T1843" i="1"/>
  <c r="T1835" i="1"/>
  <c r="T1827" i="1"/>
  <c r="T1819" i="1"/>
  <c r="T1811" i="1"/>
  <c r="T1803" i="1"/>
  <c r="T1795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4" i="1"/>
  <c r="T1126" i="1"/>
  <c r="T1118" i="1"/>
  <c r="T1110" i="1"/>
  <c r="T1102" i="1"/>
  <c r="T1094" i="1"/>
  <c r="T1086" i="1"/>
  <c r="T1078" i="1"/>
  <c r="T1070" i="1"/>
  <c r="T1062" i="1"/>
  <c r="T1054" i="1"/>
  <c r="T1046" i="1"/>
  <c r="T1038" i="1"/>
  <c r="T1030" i="1"/>
  <c r="T1022" i="1"/>
  <c r="T1014" i="1"/>
  <c r="T1006" i="1"/>
  <c r="T998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1643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1523" i="1"/>
  <c r="T1515" i="1"/>
  <c r="T1507" i="1"/>
  <c r="T1499" i="1"/>
  <c r="T1491" i="1"/>
  <c r="T1483" i="1"/>
  <c r="T1475" i="1"/>
  <c r="T1467" i="1"/>
  <c r="T1459" i="1"/>
  <c r="T1451" i="1"/>
  <c r="T1443" i="1"/>
  <c r="T1435" i="1"/>
  <c r="T1427" i="1"/>
  <c r="T1419" i="1"/>
  <c r="T1411" i="1"/>
  <c r="T1403" i="1"/>
  <c r="T1395" i="1"/>
  <c r="T1387" i="1"/>
  <c r="T1379" i="1"/>
  <c r="T1371" i="1"/>
  <c r="T1363" i="1"/>
  <c r="T1355" i="1"/>
  <c r="T1347" i="1"/>
  <c r="T1339" i="1"/>
  <c r="T1331" i="1"/>
  <c r="T1323" i="1"/>
  <c r="T1315" i="1"/>
  <c r="T1307" i="1"/>
  <c r="T1299" i="1"/>
  <c r="T1291" i="1"/>
  <c r="T1283" i="1"/>
  <c r="T1275" i="1"/>
  <c r="T1267" i="1"/>
  <c r="T1259" i="1"/>
  <c r="T1251" i="1"/>
  <c r="T1243" i="1"/>
  <c r="T1235" i="1"/>
  <c r="T1227" i="1"/>
  <c r="T1219" i="1"/>
  <c r="T1211" i="1"/>
  <c r="T1203" i="1"/>
  <c r="T1195" i="1"/>
  <c r="T1187" i="1"/>
  <c r="T1179" i="1"/>
  <c r="T1171" i="1"/>
  <c r="T1163" i="1"/>
  <c r="T1155" i="1"/>
  <c r="T1147" i="1"/>
  <c r="T1139" i="1"/>
  <c r="T1131" i="1"/>
  <c r="T1123" i="1"/>
  <c r="T10" i="1"/>
  <c r="T1777" i="1"/>
  <c r="T42" i="1"/>
  <c r="T34" i="1"/>
  <c r="T26" i="1"/>
  <c r="T18" i="1"/>
  <c r="T854" i="1"/>
  <c r="T846" i="1"/>
  <c r="T838" i="1"/>
  <c r="T830" i="1"/>
  <c r="T822" i="1"/>
  <c r="T814" i="1"/>
  <c r="T806" i="1"/>
  <c r="T798" i="1"/>
  <c r="T790" i="1"/>
  <c r="T782" i="1"/>
  <c r="T774" i="1"/>
  <c r="T766" i="1"/>
  <c r="T758" i="1"/>
  <c r="T750" i="1"/>
  <c r="T742" i="1"/>
  <c r="T734" i="1"/>
  <c r="T726" i="1"/>
  <c r="T718" i="1"/>
  <c r="T710" i="1"/>
  <c r="T702" i="1"/>
  <c r="T694" i="1"/>
  <c r="T686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1115" i="1"/>
  <c r="T1107" i="1"/>
  <c r="T1099" i="1"/>
  <c r="T1091" i="1"/>
  <c r="T1083" i="1"/>
  <c r="T1075" i="1"/>
  <c r="T1067" i="1"/>
  <c r="T1059" i="1"/>
  <c r="T1051" i="1"/>
  <c r="T1043" i="1"/>
  <c r="T1035" i="1"/>
  <c r="T1027" i="1"/>
  <c r="T1019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843" i="1"/>
  <c r="T835" i="1"/>
  <c r="T827" i="1"/>
  <c r="T819" i="1"/>
  <c r="T811" i="1"/>
  <c r="T803" i="1"/>
  <c r="T795" i="1"/>
  <c r="T787" i="1"/>
  <c r="T779" i="1"/>
  <c r="T771" i="1"/>
  <c r="T763" i="1"/>
  <c r="T755" i="1"/>
  <c r="T747" i="1"/>
  <c r="T739" i="1"/>
  <c r="T731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335" i="1"/>
  <c r="T327" i="1"/>
  <c r="T311" i="1"/>
  <c r="T303" i="1"/>
  <c r="T287" i="1"/>
  <c r="T271" i="1"/>
  <c r="T263" i="1"/>
  <c r="T247" i="1"/>
  <c r="T231" i="1"/>
  <c r="T215" i="1"/>
  <c r="T199" i="1"/>
  <c r="T183" i="1"/>
  <c r="T167" i="1"/>
  <c r="T151" i="1"/>
  <c r="T135" i="1"/>
  <c r="T119" i="1"/>
  <c r="T103" i="1"/>
  <c r="T87" i="1"/>
  <c r="T71" i="1"/>
  <c r="T55" i="1"/>
  <c r="T426" i="1"/>
  <c r="T410" i="1"/>
  <c r="T394" i="1"/>
  <c r="T378" i="1"/>
  <c r="T362" i="1"/>
  <c r="T346" i="1"/>
  <c r="T2633" i="1"/>
  <c r="T2617" i="1"/>
  <c r="T2609" i="1"/>
  <c r="T2593" i="1"/>
  <c r="T2577" i="1"/>
  <c r="T2561" i="1"/>
  <c r="T2545" i="1"/>
  <c r="T2529" i="1"/>
  <c r="T2513" i="1"/>
  <c r="T2497" i="1"/>
  <c r="T2489" i="1"/>
  <c r="T2473" i="1"/>
  <c r="T2457" i="1"/>
  <c r="T2441" i="1"/>
  <c r="T2425" i="1"/>
  <c r="T2409" i="1"/>
  <c r="T2393" i="1"/>
  <c r="T2377" i="1"/>
  <c r="T2361" i="1"/>
  <c r="T2345" i="1"/>
  <c r="T2329" i="1"/>
  <c r="T2313" i="1"/>
  <c r="T2297" i="1"/>
  <c r="T2281" i="1"/>
  <c r="T2265" i="1"/>
  <c r="T2249" i="1"/>
  <c r="T2233" i="1"/>
  <c r="T2217" i="1"/>
  <c r="T2201" i="1"/>
  <c r="T2185" i="1"/>
  <c r="T2169" i="1"/>
  <c r="T2153" i="1"/>
  <c r="T2137" i="1"/>
  <c r="T2121" i="1"/>
  <c r="T2105" i="1"/>
  <c r="T2089" i="1"/>
  <c r="T2081" i="1"/>
  <c r="T2065" i="1"/>
  <c r="T2049" i="1"/>
  <c r="T2033" i="1"/>
  <c r="T2017" i="1"/>
  <c r="T2001" i="1"/>
  <c r="T1985" i="1"/>
  <c r="T1977" i="1"/>
  <c r="T1961" i="1"/>
  <c r="T1945" i="1"/>
  <c r="T1929" i="1"/>
  <c r="T1913" i="1"/>
  <c r="T1897" i="1"/>
  <c r="T1881" i="1"/>
  <c r="T1865" i="1"/>
  <c r="T1849" i="1"/>
  <c r="T1841" i="1"/>
  <c r="T1833" i="1"/>
  <c r="T1817" i="1"/>
  <c r="T1809" i="1"/>
  <c r="T1801" i="1"/>
  <c r="T1793" i="1"/>
  <c r="T1785" i="1"/>
  <c r="T343" i="1"/>
  <c r="T319" i="1"/>
  <c r="T295" i="1"/>
  <c r="T279" i="1"/>
  <c r="T255" i="1"/>
  <c r="T239" i="1"/>
  <c r="T223" i="1"/>
  <c r="T207" i="1"/>
  <c r="T191" i="1"/>
  <c r="T175" i="1"/>
  <c r="T159" i="1"/>
  <c r="T143" i="1"/>
  <c r="T127" i="1"/>
  <c r="T111" i="1"/>
  <c r="T95" i="1"/>
  <c r="T79" i="1"/>
  <c r="T63" i="1"/>
  <c r="T434" i="1"/>
  <c r="T418" i="1"/>
  <c r="T402" i="1"/>
  <c r="T386" i="1"/>
  <c r="T370" i="1"/>
  <c r="T354" i="1"/>
  <c r="T2641" i="1"/>
  <c r="T2625" i="1"/>
  <c r="T2601" i="1"/>
  <c r="T2585" i="1"/>
  <c r="T2569" i="1"/>
  <c r="T2553" i="1"/>
  <c r="T2537" i="1"/>
  <c r="T2521" i="1"/>
  <c r="T2505" i="1"/>
  <c r="T2481" i="1"/>
  <c r="T2465" i="1"/>
  <c r="T2449" i="1"/>
  <c r="T2433" i="1"/>
  <c r="T2417" i="1"/>
  <c r="T2401" i="1"/>
  <c r="T2385" i="1"/>
  <c r="T2369" i="1"/>
  <c r="T2353" i="1"/>
  <c r="T2337" i="1"/>
  <c r="T2321" i="1"/>
  <c r="T2305" i="1"/>
  <c r="T2289" i="1"/>
  <c r="T2273" i="1"/>
  <c r="T2257" i="1"/>
  <c r="T2241" i="1"/>
  <c r="T2225" i="1"/>
  <c r="T2209" i="1"/>
  <c r="T2193" i="1"/>
  <c r="T2177" i="1"/>
  <c r="T2161" i="1"/>
  <c r="T2145" i="1"/>
  <c r="T2129" i="1"/>
  <c r="T2113" i="1"/>
  <c r="T2097" i="1"/>
  <c r="T2073" i="1"/>
  <c r="T2057" i="1"/>
  <c r="T2041" i="1"/>
  <c r="T2025" i="1"/>
  <c r="T2009" i="1"/>
  <c r="T1993" i="1"/>
  <c r="T1969" i="1"/>
  <c r="T1953" i="1"/>
  <c r="T1937" i="1"/>
  <c r="T1921" i="1"/>
  <c r="T1905" i="1"/>
  <c r="T1889" i="1"/>
  <c r="T1873" i="1"/>
  <c r="T1857" i="1"/>
  <c r="T1825" i="1"/>
  <c r="T1769" i="1"/>
  <c r="T1761" i="1"/>
  <c r="T1745" i="1"/>
  <c r="T1729" i="1"/>
  <c r="T1713" i="1"/>
  <c r="T1697" i="1"/>
  <c r="T1681" i="1"/>
  <c r="T1665" i="1"/>
  <c r="T1649" i="1"/>
  <c r="T1633" i="1"/>
  <c r="T1617" i="1"/>
  <c r="T1601" i="1"/>
  <c r="T1585" i="1"/>
  <c r="T1569" i="1"/>
  <c r="T1553" i="1"/>
  <c r="T1545" i="1"/>
  <c r="T1529" i="1"/>
  <c r="T1513" i="1"/>
  <c r="T1497" i="1"/>
  <c r="T1481" i="1"/>
  <c r="T1465" i="1"/>
  <c r="T1441" i="1"/>
  <c r="T1425" i="1"/>
  <c r="T1409" i="1"/>
  <c r="T1393" i="1"/>
  <c r="T1385" i="1"/>
  <c r="T1369" i="1"/>
  <c r="T1353" i="1"/>
  <c r="T1337" i="1"/>
  <c r="T1321" i="1"/>
  <c r="T1305" i="1"/>
  <c r="T1289" i="1"/>
  <c r="T1273" i="1"/>
  <c r="T1257" i="1"/>
  <c r="T1241" i="1"/>
  <c r="T1225" i="1"/>
  <c r="T1209" i="1"/>
  <c r="T1193" i="1"/>
  <c r="T1177" i="1"/>
  <c r="T1161" i="1"/>
  <c r="T1153" i="1"/>
  <c r="T1137" i="1"/>
  <c r="T1121" i="1"/>
  <c r="T1105" i="1"/>
  <c r="T1089" i="1"/>
  <c r="T1073" i="1"/>
  <c r="T1057" i="1"/>
  <c r="T1041" i="1"/>
  <c r="T1025" i="1"/>
  <c r="T1009" i="1"/>
  <c r="T993" i="1"/>
  <c r="T977" i="1"/>
  <c r="T961" i="1"/>
  <c r="T953" i="1"/>
  <c r="T937" i="1"/>
  <c r="T921" i="1"/>
  <c r="T905" i="1"/>
  <c r="T889" i="1"/>
  <c r="T873" i="1"/>
  <c r="T857" i="1"/>
  <c r="T841" i="1"/>
  <c r="T825" i="1"/>
  <c r="T809" i="1"/>
  <c r="T793" i="1"/>
  <c r="T777" i="1"/>
  <c r="T761" i="1"/>
  <c r="T745" i="1"/>
  <c r="T729" i="1"/>
  <c r="T713" i="1"/>
  <c r="T697" i="1"/>
  <c r="T681" i="1"/>
  <c r="T665" i="1"/>
  <c r="T649" i="1"/>
  <c r="T633" i="1"/>
  <c r="T617" i="1"/>
  <c r="T601" i="1"/>
  <c r="T585" i="1"/>
  <c r="T577" i="1"/>
  <c r="T561" i="1"/>
  <c r="T545" i="1"/>
  <c r="T529" i="1"/>
  <c r="T513" i="1"/>
  <c r="T497" i="1"/>
  <c r="T481" i="1"/>
  <c r="T465" i="1"/>
  <c r="T449" i="1"/>
  <c r="T1753" i="1"/>
  <c r="T1737" i="1"/>
  <c r="T1721" i="1"/>
  <c r="T1705" i="1"/>
  <c r="T1689" i="1"/>
  <c r="T1673" i="1"/>
  <c r="T1657" i="1"/>
  <c r="T1641" i="1"/>
  <c r="T1625" i="1"/>
  <c r="T1609" i="1"/>
  <c r="T1593" i="1"/>
  <c r="T1577" i="1"/>
  <c r="T1561" i="1"/>
  <c r="T1537" i="1"/>
  <c r="T1521" i="1"/>
  <c r="T1505" i="1"/>
  <c r="T1489" i="1"/>
  <c r="T1473" i="1"/>
  <c r="T1457" i="1"/>
  <c r="T1449" i="1"/>
  <c r="T1433" i="1"/>
  <c r="T1417" i="1"/>
  <c r="T1401" i="1"/>
  <c r="T1377" i="1"/>
  <c r="T1361" i="1"/>
  <c r="T1345" i="1"/>
  <c r="T1329" i="1"/>
  <c r="T1313" i="1"/>
  <c r="T1297" i="1"/>
  <c r="T1281" i="1"/>
  <c r="T1265" i="1"/>
  <c r="T1249" i="1"/>
  <c r="T1233" i="1"/>
  <c r="T1217" i="1"/>
  <c r="T1201" i="1"/>
  <c r="T1185" i="1"/>
  <c r="T1169" i="1"/>
  <c r="T1145" i="1"/>
  <c r="T1129" i="1"/>
  <c r="T1113" i="1"/>
  <c r="T1097" i="1"/>
  <c r="T1081" i="1"/>
  <c r="T1065" i="1"/>
  <c r="T1049" i="1"/>
  <c r="T1033" i="1"/>
  <c r="T1017" i="1"/>
  <c r="T1001" i="1"/>
  <c r="T985" i="1"/>
  <c r="T969" i="1"/>
  <c r="T945" i="1"/>
  <c r="T929" i="1"/>
  <c r="T913" i="1"/>
  <c r="T897" i="1"/>
  <c r="T881" i="1"/>
  <c r="T865" i="1"/>
  <c r="T849" i="1"/>
  <c r="T833" i="1"/>
  <c r="T817" i="1"/>
  <c r="T801" i="1"/>
  <c r="T785" i="1"/>
  <c r="T769" i="1"/>
  <c r="T753" i="1"/>
  <c r="T737" i="1"/>
  <c r="T721" i="1"/>
  <c r="T705" i="1"/>
  <c r="T689" i="1"/>
  <c r="T673" i="1"/>
  <c r="T657" i="1"/>
  <c r="T641" i="1"/>
  <c r="T625" i="1"/>
  <c r="T609" i="1"/>
  <c r="T593" i="1"/>
  <c r="T569" i="1"/>
  <c r="T553" i="1"/>
  <c r="T537" i="1"/>
  <c r="T521" i="1"/>
  <c r="T505" i="1"/>
  <c r="T489" i="1"/>
  <c r="T473" i="1"/>
  <c r="T457" i="1"/>
  <c r="T441" i="1"/>
  <c r="T48" i="1"/>
  <c r="T40" i="1"/>
  <c r="T32" i="1"/>
  <c r="T24" i="1"/>
  <c r="T16" i="1"/>
  <c r="T8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1" i="1"/>
  <c r="T33" i="1"/>
  <c r="T25" i="1"/>
  <c r="T17" i="1"/>
  <c r="T9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433" i="1"/>
  <c r="T425" i="1"/>
  <c r="T417" i="1"/>
  <c r="T409" i="1"/>
  <c r="T401" i="1"/>
  <c r="T393" i="1"/>
  <c r="T385" i="1"/>
  <c r="T377" i="1"/>
  <c r="T369" i="1"/>
  <c r="T361" i="1"/>
  <c r="T353" i="1"/>
  <c r="T345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1624" i="1"/>
  <c r="T1616" i="1"/>
  <c r="T1608" i="1"/>
  <c r="T1600" i="1"/>
  <c r="T1592" i="1"/>
  <c r="T1584" i="1"/>
  <c r="T1576" i="1"/>
  <c r="T1568" i="1"/>
  <c r="T1560" i="1"/>
  <c r="T1552" i="1"/>
  <c r="T1544" i="1"/>
  <c r="T1536" i="1"/>
  <c r="T1528" i="1"/>
  <c r="T1520" i="1"/>
  <c r="T1512" i="1"/>
  <c r="T1504" i="1"/>
  <c r="T1496" i="1"/>
  <c r="T1488" i="1"/>
  <c r="T1480" i="1"/>
  <c r="T1472" i="1"/>
  <c r="T1464" i="1"/>
  <c r="T1456" i="1"/>
  <c r="T1448" i="1"/>
  <c r="T1440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6" i="1"/>
  <c r="T1248" i="1"/>
  <c r="T1240" i="1"/>
  <c r="T1232" i="1"/>
  <c r="T1224" i="1"/>
  <c r="T1216" i="1"/>
  <c r="T1208" i="1"/>
  <c r="T1200" i="1"/>
  <c r="T1192" i="1"/>
  <c r="T1184" i="1"/>
  <c r="T1176" i="1"/>
  <c r="T1168" i="1"/>
  <c r="T1160" i="1"/>
  <c r="T1152" i="1"/>
  <c r="T1144" i="1"/>
  <c r="T1136" i="1"/>
  <c r="T1128" i="1"/>
  <c r="T1120" i="1"/>
  <c r="T1112" i="1"/>
  <c r="T1104" i="1"/>
  <c r="T1096" i="1"/>
  <c r="T1088" i="1"/>
  <c r="T1080" i="1"/>
  <c r="T1072" i="1"/>
  <c r="T1064" i="1"/>
  <c r="T1056" i="1"/>
  <c r="T1048" i="1"/>
  <c r="T1040" i="1"/>
  <c r="T1032" i="1"/>
  <c r="T1024" i="1"/>
  <c r="T1016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</calcChain>
</file>

<file path=xl/sharedStrings.xml><?xml version="1.0" encoding="utf-8"?>
<sst xmlns="http://schemas.openxmlformats.org/spreadsheetml/2006/main" count="154750" uniqueCount="42044">
  <si>
    <t>ISO Name</t>
  </si>
  <si>
    <t>Flowgate Name</t>
  </si>
  <si>
    <t>Monitored Element Name</t>
  </si>
  <si>
    <t>Contingency Name</t>
  </si>
  <si>
    <t>Local Datetime (Hour Beginning) with Minutes</t>
  </si>
  <si>
    <t>Time Zone</t>
  </si>
  <si>
    <t>Market Type</t>
  </si>
  <si>
    <t>Shadow Price $/MWh</t>
  </si>
  <si>
    <t>On Peak/Off Peak - EAST</t>
  </si>
  <si>
    <t>ERCOT ISO</t>
  </si>
  <si>
    <t>100027_D_1</t>
  </si>
  <si>
    <t>100027_D_1 L/O DCORIN89</t>
  </si>
  <si>
    <t>100027_D_1 L/O DCPSMBD5</t>
  </si>
  <si>
    <t>100027_D_1 L/O DCPSWOF5</t>
  </si>
  <si>
    <t>100027_D_1 L/O DLCSSC_5</t>
  </si>
  <si>
    <t>100027_D_1 L/O DLPCPRS5</t>
  </si>
  <si>
    <t>100027_D_1 L/O DMBDMBD5</t>
  </si>
  <si>
    <t>100027_D_1 L/O DSAMTHS5</t>
  </si>
  <si>
    <t>100027_D_1 L/O DSAMVEN5</t>
  </si>
  <si>
    <t>100027_D_1 L/O DSHEIN89</t>
  </si>
  <si>
    <t>100027_D_1 L/O SBOSELM5</t>
  </si>
  <si>
    <t>100027_D_1 L/O SCRDJON5</t>
  </si>
  <si>
    <t>100027_D_1 L/O SETCENW8</t>
  </si>
  <si>
    <t>100027_D_1 L/O SFRNFOR5</t>
  </si>
  <si>
    <t>100027_D_1 L/O SGRBBNK9</t>
  </si>
  <si>
    <t>100027_D_1 L/O SGWEGOL8</t>
  </si>
  <si>
    <t>100027_D_1 L/O SHLSWH28</t>
  </si>
  <si>
    <t>100027_D_1 L/O SINKBUC9</t>
  </si>
  <si>
    <t>100027_D_1 L/O SLPCPR25</t>
  </si>
  <si>
    <t>100027_D_1 L/O SMDAVE25</t>
  </si>
  <si>
    <t>100027_D_1 L/O SNCRELM8</t>
  </si>
  <si>
    <t>100027_D_1 L/O SOGSTOK5</t>
  </si>
  <si>
    <t>100027_D_1 L/O SPANKN25</t>
  </si>
  <si>
    <t>100027_D_1 L/O SPERVLS8</t>
  </si>
  <si>
    <t>100027_D_1 L/O SRRDLCS5</t>
  </si>
  <si>
    <t>100027_D_1 L/O SSCERRD5</t>
  </si>
  <si>
    <t>100027_D_1 L/O SSENBUR5</t>
  </si>
  <si>
    <t>100027_D_1 L/O SSIRTUN8</t>
  </si>
  <si>
    <t>100027_D_1 L/O STRIGRV5</t>
  </si>
  <si>
    <t>100027_D_1 L/O SWCPWT65</t>
  </si>
  <si>
    <t>100027_D_1 L/O SWHCMB25</t>
  </si>
  <si>
    <t>100027_D_1 L/O SWHCWOF5</t>
  </si>
  <si>
    <t>100027_D_1 L/O SWIPPIN8</t>
  </si>
  <si>
    <t>100027_D_1 L/O XDCS58</t>
  </si>
  <si>
    <t>100027_D_1 L/O XDE284</t>
  </si>
  <si>
    <t>100027_D_1 L/O XTRS158</t>
  </si>
  <si>
    <t>101T158_1 L/O DFPPFAY5</t>
  </si>
  <si>
    <t>101T158_1 L/O DGIDTAH8</t>
  </si>
  <si>
    <t>101T158_1 L/O DLOCRED8</t>
  </si>
  <si>
    <t>101T158_1 L/O SFAYFPP5</t>
  </si>
  <si>
    <t>101T158_1 L/O SGIDTAH8</t>
  </si>
  <si>
    <t>101T158_1 L/O SLOCMEN8</t>
  </si>
  <si>
    <t>101T158_1 L/O SPLUPIN8</t>
  </si>
  <si>
    <t>102T375_1 L/O DLYTTUN8</t>
  </si>
  <si>
    <t>102T375_1 L/O SREDMCC8</t>
  </si>
  <si>
    <t>1030__B L/O SBOSELM5</t>
  </si>
  <si>
    <t>1030__B L/O SELMTH25</t>
  </si>
  <si>
    <t>1030__B L/O XELM58</t>
  </si>
  <si>
    <t>107__A L/O SALLHCK5</t>
  </si>
  <si>
    <t>1090__A L/O DRYSFOR5</t>
  </si>
  <si>
    <t>1090__A L/O XRYS58</t>
  </si>
  <si>
    <t>11010__A L/O SNCDTRS5</t>
  </si>
  <si>
    <t>11010__A L/O XNCD58</t>
  </si>
  <si>
    <t>112T400_1 L/O BASE CASE</t>
  </si>
  <si>
    <t>112T400_1 L/O DFERGRM8</t>
  </si>
  <si>
    <t>112T400_1 L/O DHUTGIL8</t>
  </si>
  <si>
    <t>112T400_1 L/O DWIRSTA8</t>
  </si>
  <si>
    <t>112T400_1 L/O MFERGRA8</t>
  </si>
  <si>
    <t>112T400_1 L/O SFERFE18</t>
  </si>
  <si>
    <t>112T400_1 L/O SFERFER8</t>
  </si>
  <si>
    <t>112T400_1 L/O SSANPIT8</t>
  </si>
  <si>
    <t>1150__C L/O XLI2G58</t>
  </si>
  <si>
    <t>115T123_1 L/O SCOMKEN8</t>
  </si>
  <si>
    <t>1170__A L/O DENTSCS5</t>
  </si>
  <si>
    <t>1170__A L/O SLFKSCS5</t>
  </si>
  <si>
    <t>1170__A L/O SMLSSCS5</t>
  </si>
  <si>
    <t>1170__A L/O XLFK58</t>
  </si>
  <si>
    <t>122T122_1 L/O DCAGCO58</t>
  </si>
  <si>
    <t>124T157_1 L/O DZORSEG8</t>
  </si>
  <si>
    <t>1250__C L/O DTRSENT5</t>
  </si>
  <si>
    <t>1250__C L/O DTRSRCH5</t>
  </si>
  <si>
    <t>1263__B L/O SASPRYS8</t>
  </si>
  <si>
    <t>1290__A L/O SWLALCS8</t>
  </si>
  <si>
    <t>1340__D L/O SLFKSCS5</t>
  </si>
  <si>
    <t>1340__D L/O XLFK58</t>
  </si>
  <si>
    <t>1340__D L/O XNCD58</t>
  </si>
  <si>
    <t>1350__E L/O XLFK58</t>
  </si>
  <si>
    <t>1350__E L/O XNCD58</t>
  </si>
  <si>
    <t>137T176_1 L/O DAUSLOS5</t>
  </si>
  <si>
    <t>138_ALV_MNL_1 L/O DPHRAL58</t>
  </si>
  <si>
    <t>138_ALV_MNL_1 L/O SFRWPHR8</t>
  </si>
  <si>
    <t>138_ALV_MNL_1 L/O SMDOPHR5</t>
  </si>
  <si>
    <t>138_ALV_MNL_1 L/O XPH2R58</t>
  </si>
  <si>
    <t>138_ALV_MNL_1 L/O XPHR58</t>
  </si>
  <si>
    <t>138_FWP_MNL_1 L/O SMDOPHR5</t>
  </si>
  <si>
    <t>138_FWP_MNL_1 L/O XPH2R58</t>
  </si>
  <si>
    <t>138_FWP_MNL_1 L/O XPHR58</t>
  </si>
  <si>
    <t>140__A L/O DPKRCPS5</t>
  </si>
  <si>
    <t>144T132_1 L/O DAUSLOS5</t>
  </si>
  <si>
    <t>144T132_1 L/O SMOUFLA8</t>
  </si>
  <si>
    <t>1450__B L/O DENTSCS5</t>
  </si>
  <si>
    <t>1450__B L/O SGRDSCS8</t>
  </si>
  <si>
    <t>146T133_1 L/O SNORKEN8</t>
  </si>
  <si>
    <t>146T133_1 L/O SWINPIN8</t>
  </si>
  <si>
    <t>149T373_1 L/O SWINPIN8</t>
  </si>
  <si>
    <t>15__A L/O SMDAVEN5</t>
  </si>
  <si>
    <t>150T220_1 L/O DLOCRED8</t>
  </si>
  <si>
    <t>151__A L/O DBNBDCS5</t>
  </si>
  <si>
    <t>151__A L/O DMBDMBD5</t>
  </si>
  <si>
    <t>151__A L/O DMDBDCS5</t>
  </si>
  <si>
    <t>151__A L/O SDCSCPS5</t>
  </si>
  <si>
    <t>151__A L/O SRKCMB35</t>
  </si>
  <si>
    <t>1530__C L/O DPRSVLY5</t>
  </si>
  <si>
    <t>1530__D L/O XPRS58</t>
  </si>
  <si>
    <t>154T176_1 L/O DAUSLOS5</t>
  </si>
  <si>
    <t>154T176_1 L/O DFPPLOS5</t>
  </si>
  <si>
    <t>154T176_1 L/O SFPPFAY8</t>
  </si>
  <si>
    <t>154T176_1 L/O SPLUFLA8</t>
  </si>
  <si>
    <t>154T176_1 L/O SPLUPIN8</t>
  </si>
  <si>
    <t>154T176_1 L/O SWINPIN8</t>
  </si>
  <si>
    <t>154T176_1 L/O XBLE58</t>
  </si>
  <si>
    <t>1560__E L/O SPRSTCO8</t>
  </si>
  <si>
    <t>1560__E L/O STNSTCO8</t>
  </si>
  <si>
    <t>1580__B L/O SCLNWLC8</t>
  </si>
  <si>
    <t>1601_A_1 L/O STYLMYR8</t>
  </si>
  <si>
    <t>1610__A L/O SRSPPWE8</t>
  </si>
  <si>
    <t>163T232_1 L/O DAUSLOS5</t>
  </si>
  <si>
    <t>163T232_1 L/O DFPPLOS5</t>
  </si>
  <si>
    <t>163T232_1 L/O SNEWFAY8</t>
  </si>
  <si>
    <t>1650__D L/O SCOMENP8</t>
  </si>
  <si>
    <t>1650__D L/O SPRSTCO8</t>
  </si>
  <si>
    <t>1650__D L/O XPRS58</t>
  </si>
  <si>
    <t>16TH_WRD2_1 L/O SWOORI38</t>
  </si>
  <si>
    <t>171T253_1 L/O DAUSLOS5</t>
  </si>
  <si>
    <t>171T253_1 L/O DFAYSAL8</t>
  </si>
  <si>
    <t>171T253_1 L/O SWINPIN8</t>
  </si>
  <si>
    <t>1760__A L/O DTRCELK5</t>
  </si>
  <si>
    <t>176T165_1 L/O DAUSLOS5</t>
  </si>
  <si>
    <t>176T165_1 L/O DFAYSAL8</t>
  </si>
  <si>
    <t>1785__A L/O SCRDJON5</t>
  </si>
  <si>
    <t>1860__D L/O DTRCTYG5</t>
  </si>
  <si>
    <t>190T152_1 L/O DFPPFAY5</t>
  </si>
  <si>
    <t>192T175_1 L/O DFPPFAY5</t>
  </si>
  <si>
    <t>197T171_1 L/O DFPPFAY5</t>
  </si>
  <si>
    <t>197T171_1 L/O DGIDTAH8</t>
  </si>
  <si>
    <t>20T140_1 L/O DAUSLOS5</t>
  </si>
  <si>
    <t>20T140_1 L/O SMOUFLA8</t>
  </si>
  <si>
    <t>211T147_1 L/O DAUSSND5</t>
  </si>
  <si>
    <t>211T147_1 L/O DHUTGEA8</t>
  </si>
  <si>
    <t>215T215_1 L/O SNEWFAY8</t>
  </si>
  <si>
    <t>2190__A L/O SELMTH25</t>
  </si>
  <si>
    <t>223T180_1 L/O DFERGRA8</t>
  </si>
  <si>
    <t>223T180_1 L/O DFERGRM8</t>
  </si>
  <si>
    <t>223T180_1 L/O DFERSTA8</t>
  </si>
  <si>
    <t>223T180_1 L/O DWIRSTA8</t>
  </si>
  <si>
    <t>223T180_1 L/O SGRAFER8</t>
  </si>
  <si>
    <t>228T333_1 L/O DHIVBAL8</t>
  </si>
  <si>
    <t>228T333_1 L/O SWHIBUT8</t>
  </si>
  <si>
    <t>230__A L/O SRRDLCS5</t>
  </si>
  <si>
    <t>234T400_1 L/O DFERGRM8</t>
  </si>
  <si>
    <t>240__A L/O DTOKJK_5</t>
  </si>
  <si>
    <t>2450__A L/O DSAMTHS5</t>
  </si>
  <si>
    <t>2450__A L/O SGLNDES8</t>
  </si>
  <si>
    <t>2450__A L/O SMGIENW8</t>
  </si>
  <si>
    <t>2450__A L/O SSARSTE8</t>
  </si>
  <si>
    <t>2450__A L/O SWXOSTE9</t>
  </si>
  <si>
    <t>2450__A L/O XST2E89</t>
  </si>
  <si>
    <t>258_A_1 L/O DJEWSNG5</t>
  </si>
  <si>
    <t>2584_1 L/O DCAGCI58</t>
  </si>
  <si>
    <t>2584_1 L/O SBATPEA8</t>
  </si>
  <si>
    <t>2584_1 L/O SD1X28</t>
  </si>
  <si>
    <t>2584_1 L/O SDOWMOO8</t>
  </si>
  <si>
    <t>2584_1 L/O SHAMMAX8</t>
  </si>
  <si>
    <t>2584_1 L/O SILLFTL8</t>
  </si>
  <si>
    <t>2584_1 L/O SMAXFER8</t>
  </si>
  <si>
    <t>2584_1 L/O SPEAX28</t>
  </si>
  <si>
    <t>2584_1 L/O SRAZD18</t>
  </si>
  <si>
    <t>2584_1 L/O SW_BUVA8</t>
  </si>
  <si>
    <t>2584_1 L/O XDOW89</t>
  </si>
  <si>
    <t>2584_1 L/O XHAM88</t>
  </si>
  <si>
    <t>2585_1 L/O SBATPEA8</t>
  </si>
  <si>
    <t>2585_1 L/O SDOWUVA8</t>
  </si>
  <si>
    <t>2585_1 L/O SW_BUVA8</t>
  </si>
  <si>
    <t>2630_CBRATING_1 L/O DRENCRL5</t>
  </si>
  <si>
    <t>2630_CBRATING_1 L/O SNLSVLY8</t>
  </si>
  <si>
    <t>264__A L/O BASE CASE</t>
  </si>
  <si>
    <t>264__A L/O DSHREVR5</t>
  </si>
  <si>
    <t>264__A L/O SFTRRNS5</t>
  </si>
  <si>
    <t>264__A L/O SKWAVLS5</t>
  </si>
  <si>
    <t>286T608_1 L/O DAUSDES8</t>
  </si>
  <si>
    <t>286T608_1 L/O DAUSLOS5</t>
  </si>
  <si>
    <t>286T608_1 L/O DGIDBAS8</t>
  </si>
  <si>
    <t>286T608_1 L/O DGIDPAG8</t>
  </si>
  <si>
    <t>286T608_1 L/O DGIDTAH8</t>
  </si>
  <si>
    <t>29T107_1</t>
  </si>
  <si>
    <t>29T107_1 L/O DCAGBRA5</t>
  </si>
  <si>
    <t>29T107_1 L/O DHUTGEA8</t>
  </si>
  <si>
    <t>29T107_1 L/O DLPCPRS5</t>
  </si>
  <si>
    <t>29T107_1 L/O DVONCAG5</t>
  </si>
  <si>
    <t>29T107_1 L/O SBORCEN5</t>
  </si>
  <si>
    <t>29T107_1 L/O SFERFE18</t>
  </si>
  <si>
    <t>29T107_1 L/O SFERFER8</t>
  </si>
  <si>
    <t>29T107_1 L/O SFLTFLT8</t>
  </si>
  <si>
    <t>29T107_1 L/O SGWEGOL8</t>
  </si>
  <si>
    <t>29T107_1 L/O SOMEKE25</t>
  </si>
  <si>
    <t>29T107_1 L/O SSA2SAN8</t>
  </si>
  <si>
    <t>29T107_1 L/O STRECFL8</t>
  </si>
  <si>
    <t>2T182_1 L/O DLYTFPP5</t>
  </si>
  <si>
    <t>30T108_1 L/O SBUCCOR9</t>
  </si>
  <si>
    <t>30T108_1 L/O SSANFER8</t>
  </si>
  <si>
    <t>31__A L/O DNAVBBS5</t>
  </si>
  <si>
    <t>31__A L/O DNAVWTR5</t>
  </si>
  <si>
    <t>310__A L/O DCDHVEN5</t>
  </si>
  <si>
    <t>3130__B L/O DMCSCDH8</t>
  </si>
  <si>
    <t>3130__B L/O DNORMCS8</t>
  </si>
  <si>
    <t>3130__B L/O XWL2V58</t>
  </si>
  <si>
    <t>3130__B L/O XWTR58</t>
  </si>
  <si>
    <t>3140__F L/O DMCSCDH8</t>
  </si>
  <si>
    <t>3150__A L/O DMCSCDH8</t>
  </si>
  <si>
    <t>3150__A L/O DNORMCS8</t>
  </si>
  <si>
    <t>3150__A L/O SIRVNOR8</t>
  </si>
  <si>
    <t>3160__A L/O DMCSCDH8</t>
  </si>
  <si>
    <t>3160__A L/O DNORMCS8</t>
  </si>
  <si>
    <t>3160__A L/O SIRVNOR8</t>
  </si>
  <si>
    <t>3170__B L/O DMCSCDH8</t>
  </si>
  <si>
    <t>3170__B L/O DWTRWLV5</t>
  </si>
  <si>
    <t>3180__A L/O DCDHVEN5</t>
  </si>
  <si>
    <t>3180__A L/O SBRTVEN5</t>
  </si>
  <si>
    <t>318T313_1 L/O BASE CASE</t>
  </si>
  <si>
    <t>318T313_1 L/O DFERSTA8</t>
  </si>
  <si>
    <t>318T313_1 L/O DMARPA_8</t>
  </si>
  <si>
    <t>3200__A L/O DNORCDH5</t>
  </si>
  <si>
    <t>3200__A L/O SWMRCDH8</t>
  </si>
  <si>
    <t>3210__A L/O SMCSCDH8</t>
  </si>
  <si>
    <t>3270__B L/O DCNSLHS8</t>
  </si>
  <si>
    <t>32T311_1 L/O DFERSTA8</t>
  </si>
  <si>
    <t>32T311_1 L/O DMARPA_8</t>
  </si>
  <si>
    <t>336T405_1 L/O DAUSLOS5</t>
  </si>
  <si>
    <t>3380__I L/O DMCSCDH8</t>
  </si>
  <si>
    <t>3400__A L/O DNORSD85</t>
  </si>
  <si>
    <t>3405__A L/O DMCSCDH8</t>
  </si>
  <si>
    <t>342T195_1 L/O DFERHOR8</t>
  </si>
  <si>
    <t>342T195_1 L/O DMAR_PA8</t>
  </si>
  <si>
    <t>342T195_1 L/O DPALBEE8</t>
  </si>
  <si>
    <t>342T195_1 L/O DSALHUT5</t>
  </si>
  <si>
    <t>342T195_1 L/O DWIRSTA8</t>
  </si>
  <si>
    <t>342T195_1 L/O SPALWIR8</t>
  </si>
  <si>
    <t>342T195_1 L/O SSTAWI28</t>
  </si>
  <si>
    <t>3480__C L/O SARMGA28</t>
  </si>
  <si>
    <t>34T267_1 L/O DFERGRM8</t>
  </si>
  <si>
    <t>34T267_1 L/O MFERGRA8</t>
  </si>
  <si>
    <t>34T267_1 L/O SBUCCOR9</t>
  </si>
  <si>
    <t>355T255_1 L/O DAUSLOS5</t>
  </si>
  <si>
    <t>356T577_1 L/O SVICCO28</t>
  </si>
  <si>
    <t>356T577_1 L/O SWINPIN8</t>
  </si>
  <si>
    <t>3590__D L/O DWLV89N8</t>
  </si>
  <si>
    <t>359T542_1 L/O DFLAPLU8</t>
  </si>
  <si>
    <t>3641__B L/O DWLV89N8</t>
  </si>
  <si>
    <t>3655__B L/O DPDSCNR8</t>
  </si>
  <si>
    <t>367T347_1 L/O SBREHI28</t>
  </si>
  <si>
    <t>367T347_1 L/O SBREHIG8</t>
  </si>
  <si>
    <t>3740__A L/O SMSHNH28</t>
  </si>
  <si>
    <t>3750__A L/O DWLV89N8</t>
  </si>
  <si>
    <t>37T187_1 L/O DFER_WI8</t>
  </si>
  <si>
    <t>37T187_1 L/O DFERSTA8</t>
  </si>
  <si>
    <t>37T187_1 L/O DWIRSTA8</t>
  </si>
  <si>
    <t>37T187_1 L/O SGOLBRN8</t>
  </si>
  <si>
    <t>38T365_1 L/O BASE CASE</t>
  </si>
  <si>
    <t>38T365_1 L/O DFERSTA8</t>
  </si>
  <si>
    <t>390__A L/O DPRSVLY5</t>
  </si>
  <si>
    <t>395T21423_1 L/O SGUAMA25</t>
  </si>
  <si>
    <t>396T21424_1 L/O SGUAMAR5</t>
  </si>
  <si>
    <t>40T189_1 L/O DFERCOR8</t>
  </si>
  <si>
    <t>420T140_1 L/O DAUSLOS5</t>
  </si>
  <si>
    <t>420T140_1 L/O SMOUFLA8</t>
  </si>
  <si>
    <t>427T427_1 L/O SBUCCOR9</t>
  </si>
  <si>
    <t>434T434_1 L/O BASE CASE</t>
  </si>
  <si>
    <t>43T365_1 L/O BASE CASE</t>
  </si>
  <si>
    <t>43T365_1 L/O DFERSTA8</t>
  </si>
  <si>
    <t>449T449_1 L/O SFTLMES8</t>
  </si>
  <si>
    <t>460T460_1 L/O DCAGCI58</t>
  </si>
  <si>
    <t>482T484_1 L/O SRIOMCA8</t>
  </si>
  <si>
    <t>505__A L/O SLCSTH25</t>
  </si>
  <si>
    <t>505T505_1 L/O DCAGCI58</t>
  </si>
  <si>
    <t>505T505_1 L/O DCAGCO58</t>
  </si>
  <si>
    <t>505T505_1 L/O DCLEZOR5</t>
  </si>
  <si>
    <t>505T505_1 L/O DMARZOR5</t>
  </si>
  <si>
    <t>505T505_1 L/O DZORSEG8</t>
  </si>
  <si>
    <t>505T505_1 L/O SCLEZOR5</t>
  </si>
  <si>
    <t>505T505_1 L/O SFRECLE8</t>
  </si>
  <si>
    <t>505T505_1 L/O SGILCLE5</t>
  </si>
  <si>
    <t>530__C L/O DEVRCRT5</t>
  </si>
  <si>
    <t>530__C L/O DNAVWTR5</t>
  </si>
  <si>
    <t>530__C L/O DVENEVR5</t>
  </si>
  <si>
    <t>530__C L/O DVENLIG5</t>
  </si>
  <si>
    <t>530__C L/O SCRTEVR5</t>
  </si>
  <si>
    <t>530__C L/O SLEGWT55</t>
  </si>
  <si>
    <t>530__C L/O SLIGVEN5</t>
  </si>
  <si>
    <t>540__A L/O XRE2N58</t>
  </si>
  <si>
    <t>542T542_1 L/O DFLAPLU8</t>
  </si>
  <si>
    <t>542T542_1 L/O SPLUPIN8</t>
  </si>
  <si>
    <t>542T542_1 L/O SWINPIN8</t>
  </si>
  <si>
    <t>562__B L/O SMEMPA28</t>
  </si>
  <si>
    <t>562__D L/O SMEMPA28</t>
  </si>
  <si>
    <t>565__A L/O XVLS58</t>
  </si>
  <si>
    <t>565__D L/O XANA58</t>
  </si>
  <si>
    <t>568__A L/O DBDEGFW8</t>
  </si>
  <si>
    <t>568__A L/O DFORCN85</t>
  </si>
  <si>
    <t>568__A L/O DFORLK85</t>
  </si>
  <si>
    <t>568__A L/O DREARYS8</t>
  </si>
  <si>
    <t>568__A L/O DWLYELM8</t>
  </si>
  <si>
    <t>568__A L/O DWYLBEN8</t>
  </si>
  <si>
    <t>568__A L/O SELMBND8</t>
  </si>
  <si>
    <t>568__A L/O SOLIBND8</t>
  </si>
  <si>
    <t>581T581_1 L/O DCAGCI58</t>
  </si>
  <si>
    <t>587__A L/O DLWSRNK5</t>
  </si>
  <si>
    <t>587T587_1 L/O SHIGCAN8</t>
  </si>
  <si>
    <t>588_A_1 L/O DCRLLSW5</t>
  </si>
  <si>
    <t>588_A_1 L/O SLWVLWS8</t>
  </si>
  <si>
    <t>590__A L/O DCRLLSW5</t>
  </si>
  <si>
    <t>590__B L/O DCRLLSW5</t>
  </si>
  <si>
    <t>591__A L/O DCRLLSW5</t>
  </si>
  <si>
    <t>59T144_1 L/O DCAGCO58</t>
  </si>
  <si>
    <t>6000__B L/O DCPSJON5</t>
  </si>
  <si>
    <t>6017__A L/O BASE CASE</t>
  </si>
  <si>
    <t>6017__A L/O DCPSST58</t>
  </si>
  <si>
    <t>6017__A L/O SCMNCPS5</t>
  </si>
  <si>
    <t>6017__A L/O XRKC58</t>
  </si>
  <si>
    <t>6041__A L/O DJCKWCS5</t>
  </si>
  <si>
    <t>608T608_1 L/O DAUSDES8</t>
  </si>
  <si>
    <t>608T608_1 L/O DAUSLOS5</t>
  </si>
  <si>
    <t>608T608_1 L/O DGIDBAS8</t>
  </si>
  <si>
    <t>608T608_1 L/O DGIDPAG8</t>
  </si>
  <si>
    <t>608T608_1 L/O DGIDTAH8</t>
  </si>
  <si>
    <t>6094__E L/O SACSCLE5</t>
  </si>
  <si>
    <t>6094__E L/O SCLETE25</t>
  </si>
  <si>
    <t>6094__E L/O XACS58</t>
  </si>
  <si>
    <t>6095__D L/O SACSCLE5</t>
  </si>
  <si>
    <t>6095__D L/O SCLETE25</t>
  </si>
  <si>
    <t>6095__D L/O XACS58</t>
  </si>
  <si>
    <t>6100__F L/O DPBSHLT8</t>
  </si>
  <si>
    <t>6100__F L/O SACSARE8</t>
  </si>
  <si>
    <t>6100__F L/O SCHYWIN8</t>
  </si>
  <si>
    <t>6100__F L/O SECEHLT8</t>
  </si>
  <si>
    <t>6100__F L/O SGSMPB28</t>
  </si>
  <si>
    <t>6100__F L/O SHSAPB38</t>
  </si>
  <si>
    <t>6100__F L/O SMOSYUC8</t>
  </si>
  <si>
    <t>6100__F L/O SPIGSOL8</t>
  </si>
  <si>
    <t>6100__F L/O SWCSBOO8</t>
  </si>
  <si>
    <t>6100__F L/O SWINYUC8</t>
  </si>
  <si>
    <t>6100__F L/O SWLFECT8</t>
  </si>
  <si>
    <t>6100__F L/O SWLFMON8</t>
  </si>
  <si>
    <t>6100__F L/O XMOS258</t>
  </si>
  <si>
    <t>6100__F L/O XWIN289</t>
  </si>
  <si>
    <t>6100__F L/O XYU189</t>
  </si>
  <si>
    <t>6100__G L/O DPBSHLT8</t>
  </si>
  <si>
    <t>6100__G L/O SACSARE8</t>
  </si>
  <si>
    <t>6100__G L/O SECNMO28</t>
  </si>
  <si>
    <t>6100__G L/O SHSAPB38</t>
  </si>
  <si>
    <t>6100__G L/O SMOSYUC8</t>
  </si>
  <si>
    <t>6100__G L/O SPIGSOL8</t>
  </si>
  <si>
    <t>6100__G L/O SSNDPB48</t>
  </si>
  <si>
    <t>6100__G L/O SWCSBOO8</t>
  </si>
  <si>
    <t>6100__G L/O SWINYUC8</t>
  </si>
  <si>
    <t>6100__G L/O SWLFECT8</t>
  </si>
  <si>
    <t>6100__G L/O SWLFMON8</t>
  </si>
  <si>
    <t>6100__G L/O SYKNWIN8</t>
  </si>
  <si>
    <t>6100__G L/O XMOS258</t>
  </si>
  <si>
    <t>6101__A L/O SACSARE8</t>
  </si>
  <si>
    <t>6101__A L/O SMOSYUC8</t>
  </si>
  <si>
    <t>6101__A L/O SWINYUC8</t>
  </si>
  <si>
    <t>6101__A L/O SWLFECT8</t>
  </si>
  <si>
    <t>6116__A L/O DEVRBNB5</t>
  </si>
  <si>
    <t>6121__A L/O DEVRBNB5</t>
  </si>
  <si>
    <t>6125__C L/O DEVRBNB5</t>
  </si>
  <si>
    <t>6125__C L/O DEVRHLS8</t>
  </si>
  <si>
    <t>6128__A L/O DTWIDIV5</t>
  </si>
  <si>
    <t>612T612_1 L/O SNORODE5</t>
  </si>
  <si>
    <t>6135__A L/O SGUNBUZ8</t>
  </si>
  <si>
    <t>6135__E L/O SKEYWLV8</t>
  </si>
  <si>
    <t>6135__E L/O SMKDALK8</t>
  </si>
  <si>
    <t>6135__E L/O SWLVW_F5</t>
  </si>
  <si>
    <t>6135__E L/O XWLV258</t>
  </si>
  <si>
    <t>6137__A L/O SAVMBSP8</t>
  </si>
  <si>
    <t>6137__A L/O SKEYWLV8</t>
  </si>
  <si>
    <t>6137__A L/O SWLVW_F5</t>
  </si>
  <si>
    <t>6137__A L/O XWLV258</t>
  </si>
  <si>
    <t>6144__A L/O S127STA8</t>
  </si>
  <si>
    <t>6144__A L/O SSTABS18</t>
  </si>
  <si>
    <t>6144__A L/O SSTAMDL8</t>
  </si>
  <si>
    <t>614T614_1 L/O SWINPIN8</t>
  </si>
  <si>
    <t>6160__A L/O SPLVWFC8</t>
  </si>
  <si>
    <t>6160__A L/O XFSH58</t>
  </si>
  <si>
    <t>6170__A L/O SPLVWFC8</t>
  </si>
  <si>
    <t>618T618_1 L/O DMARZOR5</t>
  </si>
  <si>
    <t>6200__D L/O DCDHVEN5</t>
  </si>
  <si>
    <t>6200__D L/O SBRTVEN5</t>
  </si>
  <si>
    <t>6200__D L/O SGRDCD28</t>
  </si>
  <si>
    <t>6215__A L/O DSCOTKW5</t>
  </si>
  <si>
    <t>6216__A L/O DMTSCOS5</t>
  </si>
  <si>
    <t>6216__A L/O DSCOFAR5</t>
  </si>
  <si>
    <t>6216__A L/O DSCOTKW5</t>
  </si>
  <si>
    <t>6216__A L/O SWLVW_F5</t>
  </si>
  <si>
    <t>6216__A L/O XWLV258</t>
  </si>
  <si>
    <t>6217__A L/O SACSCLE5</t>
  </si>
  <si>
    <t>6217__A L/O SCLETE25</t>
  </si>
  <si>
    <t>6217__A L/O XACS58</t>
  </si>
  <si>
    <t>6235__A L/O SGLDSUN8</t>
  </si>
  <si>
    <t>6235__A L/O SKNADM28</t>
  </si>
  <si>
    <t>6240__A L/O SGLDSUN8</t>
  </si>
  <si>
    <t>6240__C L/O SKNADM28</t>
  </si>
  <si>
    <t>6240__C L/O SSUNMGS8</t>
  </si>
  <si>
    <t>6260__C L/O DEMSSAG8</t>
  </si>
  <si>
    <t>6265__A L/O DHCKSAG8</t>
  </si>
  <si>
    <t>6270__C L/O DCPSJON5</t>
  </si>
  <si>
    <t>6270__C L/O DEMSSAG8</t>
  </si>
  <si>
    <t>6270__C L/O DHCKRNK5</t>
  </si>
  <si>
    <t>6270__C L/O SFSCHC28</t>
  </si>
  <si>
    <t>6285__A L/O SBARYUC8</t>
  </si>
  <si>
    <t>6285__A L/O SCLAJAT9</t>
  </si>
  <si>
    <t>6285__A L/O SECLBRA8</t>
  </si>
  <si>
    <t>6285__A L/O SMCEABS8</t>
  </si>
  <si>
    <t>6285__B L/O SBARYUC8</t>
  </si>
  <si>
    <t>6285__B L/O SCLAJAT9</t>
  </si>
  <si>
    <t>6285__B L/O SECLBRA8</t>
  </si>
  <si>
    <t>6285__B L/O SMCEABS8</t>
  </si>
  <si>
    <t>62T368_1 L/O DCAGCO58</t>
  </si>
  <si>
    <t>6300__I L/O DEVRCRT5</t>
  </si>
  <si>
    <t>6300__I L/O DHLSSHR8</t>
  </si>
  <si>
    <t>6300__I L/O DSHREVR5</t>
  </si>
  <si>
    <t>6300__I L/O DVENEVR5</t>
  </si>
  <si>
    <t>6300__I L/O SCNTSHR5</t>
  </si>
  <si>
    <t>6300__I L/O SCNTWEB5</t>
  </si>
  <si>
    <t>6300__I L/O SEVRVE25</t>
  </si>
  <si>
    <t>6300__I L/O SOAKEVR8</t>
  </si>
  <si>
    <t>6300__I L/O SWEBVEN5</t>
  </si>
  <si>
    <t>6310__A L/O DVENEVR5</t>
  </si>
  <si>
    <t>6310__A L/O SBOWEVR8</t>
  </si>
  <si>
    <t>6332__A L/O DMCARIO8</t>
  </si>
  <si>
    <t>6332__A L/O DWINCUL8</t>
  </si>
  <si>
    <t>6332__A L/O SNORODE5</t>
  </si>
  <si>
    <t>6332__A L/O SPY2WIC8</t>
  </si>
  <si>
    <t>6332__A L/O SPYOWIC8</t>
  </si>
  <si>
    <t>6332__A L/O SWCSBOO8</t>
  </si>
  <si>
    <t>6332__A L/O SWOORI28</t>
  </si>
  <si>
    <t>6332__A L/O SWOORI38</t>
  </si>
  <si>
    <t>6332__A L/O XNOR358</t>
  </si>
  <si>
    <t>6332__A L/O XNOR58</t>
  </si>
  <si>
    <t>6345__B L/O SACSCLE5</t>
  </si>
  <si>
    <t>6345__B L/O SCLETE25</t>
  </si>
  <si>
    <t>6345__B L/O SMDLODE5</t>
  </si>
  <si>
    <t>6345__B L/O SMOSYUC8</t>
  </si>
  <si>
    <t>6345__B L/O SWLFECT8</t>
  </si>
  <si>
    <t>6345__B L/O SWLFMON8</t>
  </si>
  <si>
    <t>6345__B L/O XACS58</t>
  </si>
  <si>
    <t>634T634_1 L/O BASE CASE</t>
  </si>
  <si>
    <t>6376__A L/O DGRSPKR5</t>
  </si>
  <si>
    <t>6377__A L/O DCPSJON5</t>
  </si>
  <si>
    <t>6377__A L/O DGRSPKR5</t>
  </si>
  <si>
    <t>6377__A L/O SBRTGRM8</t>
  </si>
  <si>
    <t>6377__A L/O XDCS58</t>
  </si>
  <si>
    <t>639T639_1 L/O BASE CASE</t>
  </si>
  <si>
    <t>639T639_1 L/O SBLSJIM5</t>
  </si>
  <si>
    <t>639T639_1 L/O SKEOTNW8</t>
  </si>
  <si>
    <t>639T639_1 L/O STNWRIO8</t>
  </si>
  <si>
    <t>6415__B L/O DEVRHLS8</t>
  </si>
  <si>
    <t>6425__A L/O SNCWMO58</t>
  </si>
  <si>
    <t>6429__D L/O DCLASCO5</t>
  </si>
  <si>
    <t>6429__D L/O DMTSCOS5</t>
  </si>
  <si>
    <t>6429__D L/O DSCOTKW5</t>
  </si>
  <si>
    <t>6429__D L/O SSUNMGS8</t>
  </si>
  <si>
    <t>6430__C L/O SACSCLE5</t>
  </si>
  <si>
    <t>6430__C L/O XACS58</t>
  </si>
  <si>
    <t>6437__F L/O DCOTEDI5</t>
  </si>
  <si>
    <t>6437__F L/O DMTSCOS5</t>
  </si>
  <si>
    <t>6437__F L/O DSCOFAR5</t>
  </si>
  <si>
    <t>6437__F L/O DSCOTKW5</t>
  </si>
  <si>
    <t>6437__F L/O DTULWHI5</t>
  </si>
  <si>
    <t>6437__F L/O SDMTSC15</t>
  </si>
  <si>
    <t>6437__F L/O SDMTSC25</t>
  </si>
  <si>
    <t>6437__F L/O SGLDSUN8</t>
  </si>
  <si>
    <t>6437__F L/O SKNADM28</t>
  </si>
  <si>
    <t>6437__F L/O SWLVW_F5</t>
  </si>
  <si>
    <t>6437__F L/O XWLV258</t>
  </si>
  <si>
    <t>6438__A L/O DMTSCOS5</t>
  </si>
  <si>
    <t>6460__F L/O SACSCLE5</t>
  </si>
  <si>
    <t>6460__F L/O SCLETE25</t>
  </si>
  <si>
    <t>6460__F L/O XACS58</t>
  </si>
  <si>
    <t>6460__H L/O SACSCLE5</t>
  </si>
  <si>
    <t>6460__H L/O SCLETE25</t>
  </si>
  <si>
    <t>6460__H L/O XACS58</t>
  </si>
  <si>
    <t>6470__C</t>
  </si>
  <si>
    <t>6470__C L/O DCULWIN8</t>
  </si>
  <si>
    <t>6470__C L/O DCULYUC8</t>
  </si>
  <si>
    <t>6470__C L/O DWINCUL8</t>
  </si>
  <si>
    <t>6470__C L/O SCHABSP9</t>
  </si>
  <si>
    <t>6470__C L/O SMCDMCD8</t>
  </si>
  <si>
    <t>6470__C L/O SMDLMDL8</t>
  </si>
  <si>
    <t>6470__C L/O SRSNW_B5</t>
  </si>
  <si>
    <t>6470__C L/O SW_BNBO5</t>
  </si>
  <si>
    <t>6475__C L/O XMDS58</t>
  </si>
  <si>
    <t>650__A L/O SMGPBRN8</t>
  </si>
  <si>
    <t>650__A L/O SZEPCMN8</t>
  </si>
  <si>
    <t>651__B L/O DCPSJON5</t>
  </si>
  <si>
    <t>651__B L/O DCPSST58</t>
  </si>
  <si>
    <t>651__B L/O DMBDMBD5</t>
  </si>
  <si>
    <t>651__B L/O DSTNCPS8</t>
  </si>
  <si>
    <t>651__B L/O XDCS58</t>
  </si>
  <si>
    <t>6545__D L/O SWINYUC8</t>
  </si>
  <si>
    <t>654T654_1 L/O DFERGRA8</t>
  </si>
  <si>
    <t>654T654_1 L/O DFERGRM8</t>
  </si>
  <si>
    <t>654T654_1 L/O MFERGRA8</t>
  </si>
  <si>
    <t>6557__B L/O SRILBOM5</t>
  </si>
  <si>
    <t>6558__B L/O SRILBOM5</t>
  </si>
  <si>
    <t>6558__B L/O SWFSBOM8</t>
  </si>
  <si>
    <t>6558__B L/O XBOM58</t>
  </si>
  <si>
    <t>6560__B L/O DGREBOW5</t>
  </si>
  <si>
    <t>6560__B L/O SSCLWF28</t>
  </si>
  <si>
    <t>6560__B L/O XGRS58</t>
  </si>
  <si>
    <t>6585__A L/O BASE CASE</t>
  </si>
  <si>
    <t>6585__A L/O DBWN_TW5</t>
  </si>
  <si>
    <t>6585__A L/O DCBFBLU5</t>
  </si>
  <si>
    <t>6585__A L/O DDMTCLE5</t>
  </si>
  <si>
    <t>6585__A L/O SABMAB38</t>
  </si>
  <si>
    <t>6585__A L/O SCALABN8</t>
  </si>
  <si>
    <t>6585__A L/O SGASDIV5</t>
  </si>
  <si>
    <t>6585__A L/O SGASMGS5</t>
  </si>
  <si>
    <t>6585__A L/O SHENSOL8</t>
  </si>
  <si>
    <t>6585__A L/O SJIMRI25</t>
  </si>
  <si>
    <t>6585__A L/O SOAKNIC8</t>
  </si>
  <si>
    <t>6585__A L/O SPADPAD9</t>
  </si>
  <si>
    <t>6585__A L/O SPONBLU8</t>
  </si>
  <si>
    <t>6585__A L/O SRADCGR8</t>
  </si>
  <si>
    <t>6585__A L/O SSAMWS25</t>
  </si>
  <si>
    <t>6585__A L/O SSCUSU28</t>
  </si>
  <si>
    <t>6585__A L/O SSPUASP8</t>
  </si>
  <si>
    <t>6596__F L/O SACSCLE5</t>
  </si>
  <si>
    <t>6596__F L/O SCLETE25</t>
  </si>
  <si>
    <t>6596__F L/O XACS58</t>
  </si>
  <si>
    <t>660__B L/O SBRNCMN8</t>
  </si>
  <si>
    <t>660__B L/O SZEPCMN8</t>
  </si>
  <si>
    <t>6610__A L/O XBSP89</t>
  </si>
  <si>
    <t>6610__B L/O XBSP89</t>
  </si>
  <si>
    <t>6610__D L/O SAVMBSP8</t>
  </si>
  <si>
    <t>6610__D L/O SGUNBUZ8</t>
  </si>
  <si>
    <t>6615__A</t>
  </si>
  <si>
    <t>6615__A L/O SCHABSP9</t>
  </si>
  <si>
    <t>6615__A L/O SCOSMGS8</t>
  </si>
  <si>
    <t>6615__A L/O SCRMSB18</t>
  </si>
  <si>
    <t>6615__A L/O SKEYWLV8</t>
  </si>
  <si>
    <t>6615__A L/O SSWESTA8</t>
  </si>
  <si>
    <t>6615__A L/O XBSP89</t>
  </si>
  <si>
    <t>6615__A L/O XMGS89</t>
  </si>
  <si>
    <t>6615__E L/O XBSP89</t>
  </si>
  <si>
    <t>6626__D L/O DRILKRW5</t>
  </si>
  <si>
    <t>6626__D L/O SCRDLOF9</t>
  </si>
  <si>
    <t>6626__D L/O SLKAWFS8</t>
  </si>
  <si>
    <t>6626__E L/O SCRDLOF9</t>
  </si>
  <si>
    <t>663__A L/O SMGPBRN8</t>
  </si>
  <si>
    <t>663__A L/O SSASGOL8</t>
  </si>
  <si>
    <t>6635__G L/O SFLTLNG8</t>
  </si>
  <si>
    <t>6685__A L/O XMGS89</t>
  </si>
  <si>
    <t>6690__A L/O XSNY89</t>
  </si>
  <si>
    <t>6695__A L/O SSNYCGR8</t>
  </si>
  <si>
    <t>6695__A L/O XSNY89</t>
  </si>
  <si>
    <t>6695__B L/O SSNYCGR8</t>
  </si>
  <si>
    <t>6695__B L/O XSNY89</t>
  </si>
  <si>
    <t>670__C L/O SZEPCMN8</t>
  </si>
  <si>
    <t>6780__A L/O SBRAHAM8</t>
  </si>
  <si>
    <t>6780__A L/O SCHABSP9</t>
  </si>
  <si>
    <t>6780__A L/O SECLBRA8</t>
  </si>
  <si>
    <t>6780__A L/O SEILELB8</t>
  </si>
  <si>
    <t>6780__A L/O SELYABN9</t>
  </si>
  <si>
    <t>6780__A L/O SFERFE18</t>
  </si>
  <si>
    <t>6780__A L/O SHAMRAD9</t>
  </si>
  <si>
    <t>6780__A L/O SJAYSPU9</t>
  </si>
  <si>
    <t>6780__A L/O SLONCCR5</t>
  </si>
  <si>
    <t>6780__A L/O SMCEABS8</t>
  </si>
  <si>
    <t>6780__A L/O SRADCGR8</t>
  </si>
  <si>
    <t>6780__A L/O SSCUSU28</t>
  </si>
  <si>
    <t>6780__A L/O SSMOSAL5</t>
  </si>
  <si>
    <t>6780__A L/O SSPUMW18</t>
  </si>
  <si>
    <t>6780__A L/O SSTWESK8</t>
  </si>
  <si>
    <t>6780__A L/O SSWDMGS8</t>
  </si>
  <si>
    <t>6780__A L/O STREESK8</t>
  </si>
  <si>
    <t>6780__A L/O SW_BNBO5</t>
  </si>
  <si>
    <t>6780__A L/O XRAD89</t>
  </si>
  <si>
    <t>6780__A L/O XSPU89</t>
  </si>
  <si>
    <t>6820__C L/O SCHABSP9</t>
  </si>
  <si>
    <t>6820__C L/O SMDKSBY8</t>
  </si>
  <si>
    <t>6820__C L/O SSKYSB28</t>
  </si>
  <si>
    <t>6820__C L/O XBSP89</t>
  </si>
  <si>
    <t>6820__C L/O XMDK89</t>
  </si>
  <si>
    <t>6825__A L/O SGRMGRS8</t>
  </si>
  <si>
    <t>6830__B L/O DGRMGRS8</t>
  </si>
  <si>
    <t>6830__B L/O SSCLWF28</t>
  </si>
  <si>
    <t>6830__C L/O SBRTORA8</t>
  </si>
  <si>
    <t>6840__B L/O DOLNOR89</t>
  </si>
  <si>
    <t>6840__B L/O SGRAGRM9</t>
  </si>
  <si>
    <t>6840__B L/O SGRMGRS8</t>
  </si>
  <si>
    <t>6840__B L/O SOLNRIC8</t>
  </si>
  <si>
    <t>6840__B L/O SRICGRS8</t>
  </si>
  <si>
    <t>6840__B L/O SSCLWF18</t>
  </si>
  <si>
    <t>6840__B L/O SSCLWF28</t>
  </si>
  <si>
    <t>6840__B L/O XGRS58</t>
  </si>
  <si>
    <t>6845__A L/O SNVKWND8</t>
  </si>
  <si>
    <t>6845__A L/O SSCLWF28</t>
  </si>
  <si>
    <t>6845__A L/O XNVK89</t>
  </si>
  <si>
    <t>68T221_1 L/O DCAGCI58</t>
  </si>
  <si>
    <t>68T221_1 L/O XYEL88</t>
  </si>
  <si>
    <t>69_FMF_OLD_1 L/O SPHISC29</t>
  </si>
  <si>
    <t>6940__A L/O SMCEABS8</t>
  </si>
  <si>
    <t>6940__A L/O SSWDMGS8</t>
  </si>
  <si>
    <t>6940__C L/O SMCEABS8</t>
  </si>
  <si>
    <t>6940__C L/O SSWDMGS8</t>
  </si>
  <si>
    <t>6940__D L/O SMCEABS8</t>
  </si>
  <si>
    <t>6940__D L/O SSWDMGS8</t>
  </si>
  <si>
    <t>730__D L/O DNORCDH5</t>
  </si>
  <si>
    <t>74T148_1 L/O SCAGKEN5</t>
  </si>
  <si>
    <t>75T243_1 L/O SCAGKEN5</t>
  </si>
  <si>
    <t>810__A L/O DCPSST58</t>
  </si>
  <si>
    <t>810__A L/O SSTNCPS8</t>
  </si>
  <si>
    <t>810__F L/O DCPSST58</t>
  </si>
  <si>
    <t>810__F L/O SSTNCPS8</t>
  </si>
  <si>
    <t>845__B L/O SPLHREN8</t>
  </si>
  <si>
    <t>87T233_1 L/O DCAGCO58</t>
  </si>
  <si>
    <t>87T233_1 L/O SHENZOR8</t>
  </si>
  <si>
    <t>89T204_1 L/O DCAGCO58</t>
  </si>
  <si>
    <t>89T204_1 L/O DCLEZOR5</t>
  </si>
  <si>
    <t>89T204_1 L/O DHENZOR8</t>
  </si>
  <si>
    <t>89T204_1 L/O DMARZOR5</t>
  </si>
  <si>
    <t>89T204_1 L/O XMAR58</t>
  </si>
  <si>
    <t>904T485_1 L/O SLISBAT8</t>
  </si>
  <si>
    <t>921__D L/O SMGIENW8</t>
  </si>
  <si>
    <t>921T163_1 L/O DAUSDUN8</t>
  </si>
  <si>
    <t>921T163_1 L/O DAUSSND5</t>
  </si>
  <si>
    <t>921T163_1 L/O SHWRWEL8</t>
  </si>
  <si>
    <t>940__C L/O SENSENW8</t>
  </si>
  <si>
    <t>940__C L/O SRDODES8</t>
  </si>
  <si>
    <t>941__B L/O SENSEN28</t>
  </si>
  <si>
    <t>941__C L/O SENSEN28</t>
  </si>
  <si>
    <t>941__C L/O SMGIENW8</t>
  </si>
  <si>
    <t>950__A L/O XVE2N58</t>
  </si>
  <si>
    <t>950__B L/O XVE2N58</t>
  </si>
  <si>
    <t>95T302_1 L/O DMARGPI8</t>
  </si>
  <si>
    <t>975__C L/O STYRELK8</t>
  </si>
  <si>
    <t>975__E L/O STYRELK8</t>
  </si>
  <si>
    <t>97T205_1 L/O DZORMCC8</t>
  </si>
  <si>
    <t>A2_K2_1 L/O DFRAPAR8</t>
  </si>
  <si>
    <t>ABNTHW_HENDRI1_1 L/O SHENPAI8</t>
  </si>
  <si>
    <t>ABNTHW_VOGELT1_1 L/O SABMAB38</t>
  </si>
  <si>
    <t>ABNTHW_VOGELT1_1 L/O SAILAB48</t>
  </si>
  <si>
    <t>ADERHO_ELSA1_1 L/O DDUKPHA8</t>
  </si>
  <si>
    <t>ADKBM_24_A L/O DKL_KI28</t>
  </si>
  <si>
    <t>AE_LV_04_A L/O DPHRCTR5</t>
  </si>
  <si>
    <t>AFTON_ROARIN1_1 L/O SPADPAD9</t>
  </si>
  <si>
    <t>AI_SRB84_A L/O DFT_PHR8</t>
  </si>
  <si>
    <t>AI_SRB84_A L/O SQABSRB8</t>
  </si>
  <si>
    <t>AI_SRB84_A L/O XPH258</t>
  </si>
  <si>
    <t>AIR_W_DE_1 L/O SJMCN_D8</t>
  </si>
  <si>
    <t>AIRCO4_NCARBI1_1 L/O SPELWHI8</t>
  </si>
  <si>
    <t>AIRCO4_RINCON1_1 L/O DLONWAR5</t>
  </si>
  <si>
    <t>AIRLIN_B_DAVI1_1 L/O DB_DPHA8</t>
  </si>
  <si>
    <t>AIRLIN_CABANI1_1 L/O DB_DAIR8</t>
  </si>
  <si>
    <t>AIRLIN_CABANI1_1 L/O SAIRHOL8</t>
  </si>
  <si>
    <t>AIRLIN_CABANI1_1 L/O SN_SLON5</t>
  </si>
  <si>
    <t>AIRLIN_CABANI1_1 L/O SRODB_D8</t>
  </si>
  <si>
    <t>ALMC_69T1 L/O SBARSOL8</t>
  </si>
  <si>
    <t>ALMC_69T1 L/O XALM589</t>
  </si>
  <si>
    <t>ALMC_69T1 L/O XBAR89</t>
  </si>
  <si>
    <t>ALMC_69T1 L/O XFTS89</t>
  </si>
  <si>
    <t>ALMC_PAIS1_1 L/O SMARALM9</t>
  </si>
  <si>
    <t>ALMC_PAIS1_1 L/O SWCSBOO8</t>
  </si>
  <si>
    <t>ALMC_PAIS1_1 L/O XFTS89</t>
  </si>
  <si>
    <t>ALO_WAR_1 L/O XRA3Y89</t>
  </si>
  <si>
    <t>ALPINE_BRONCO1_1 L/O BASE CASE</t>
  </si>
  <si>
    <t>ALPINE_BRONCO1_1 L/O SCOCBAR9</t>
  </si>
  <si>
    <t>ALPINE_BRONCO1_1 L/O SOKLABM5</t>
  </si>
  <si>
    <t>ALPINE_BRONCO1_1 L/O SRIGFTS8</t>
  </si>
  <si>
    <t>ALPINE_BRONCO1_1 L/O SWCSBOO8</t>
  </si>
  <si>
    <t>ALPINE_BRONCO1_1 L/O SWOORI28</t>
  </si>
  <si>
    <t>ALPINE_BRONCO1_1 L/O XFTS89</t>
  </si>
  <si>
    <t>ALPINE_PAIS1_1 L/O SMARALM9</t>
  </si>
  <si>
    <t>ALPINE_PAIS1_1 L/O SWCSBOO8</t>
  </si>
  <si>
    <t>ALPINE_PAIS1_1 L/O XFTS89</t>
  </si>
  <si>
    <t>AMIHY_HAMRD_1B_1</t>
  </si>
  <si>
    <t>AMIHY_HAMRD_1B_1 L/O DCLERIO5</t>
  </si>
  <si>
    <t>AMIHY_HAMRD_1B_1 L/O SAJOZOR5</t>
  </si>
  <si>
    <t>AMIHY_HAMRD_1B_1 L/O SANAODL8</t>
  </si>
  <si>
    <t>AMIHY_HAMRD_1B_1 L/O SBAKNOR5</t>
  </si>
  <si>
    <t>AMIHY_HAMRD_1B_1 L/O SBRAHAM8</t>
  </si>
  <si>
    <t>AMIHY_HAMRD_1B_1 L/O SBRAUVA8</t>
  </si>
  <si>
    <t>AMIHY_HAMRD_1B_1 L/O SBUFBLU8</t>
  </si>
  <si>
    <t>AMIHY_HAMRD_1B_1 L/O SCTHHA38</t>
  </si>
  <si>
    <t>AMIHY_HAMRD_1B_1 L/O SECLBRA8</t>
  </si>
  <si>
    <t>AMIHY_HAMRD_1B_1 L/O SFTRRNS5</t>
  </si>
  <si>
    <t>AMIHY_HAMRD_1B_1 L/O SGOAGAS5</t>
  </si>
  <si>
    <t>AMIHY_HAMRD_1B_1 L/O SGRAALI5</t>
  </si>
  <si>
    <t>AMIHY_HAMRD_1B_1 L/O SGUNGUN8</t>
  </si>
  <si>
    <t>AMIHY_HAMRD_1B_1 L/O SGWEGOL8</t>
  </si>
  <si>
    <t>AMIHY_HAMRD_1B_1 L/O SHAMMAX8</t>
  </si>
  <si>
    <t>AMIHY_HAMRD_1B_1 L/O SHOWMGS9</t>
  </si>
  <si>
    <t>AMIHY_HAMRD_1B_1 L/O SINDRIO8</t>
  </si>
  <si>
    <t>AMIHY_HAMRD_1B_1 L/O SJOPJAC8</t>
  </si>
  <si>
    <t>AMIHY_HAMRD_1B_1 L/O SKEEJOP8</t>
  </si>
  <si>
    <t>AMIHY_HAMRD_1B_1 L/O SKINMC28</t>
  </si>
  <si>
    <t>AMIHY_HAMRD_1B_1 L/O SLGDSAP8</t>
  </si>
  <si>
    <t>AMIHY_HAMRD_1B_1 L/O SLMELME8</t>
  </si>
  <si>
    <t>AMIHY_HAMRD_1B_1 L/O SMARSAN8</t>
  </si>
  <si>
    <t>AMIHY_HAMRD_1B_1 L/O SMAXFER8</t>
  </si>
  <si>
    <t>AMIHY_HAMRD_1B_1 L/O SMCDMCD8</t>
  </si>
  <si>
    <t>AMIHY_HAMRD_1B_1 L/O SODLBRA8</t>
  </si>
  <si>
    <t>AMIHY_HAMRD_1B_1 L/O SOG2TOK5</t>
  </si>
  <si>
    <t>AMIHY_HAMRD_1B_1 L/O SPANPAY8</t>
  </si>
  <si>
    <t>AMIHY_HAMRD_1B_1 L/O SRAYRIO8</t>
  </si>
  <si>
    <t>AMIHY_HAMRD_1B_1 L/O SRDCSCU8</t>
  </si>
  <si>
    <t>AMIHY_HAMRD_1B_1 L/O SRIGFTS8</t>
  </si>
  <si>
    <t>AMIHY_HAMRD_1B_1 L/O SSCHHIC5</t>
  </si>
  <si>
    <t>AMIHY_HAMRD_1B_1 L/O SSPNDEN9</t>
  </si>
  <si>
    <t>AMIHY_HAMRD_1B_1 L/O STGWZOR5</t>
  </si>
  <si>
    <t>AMIHY_HAMRD_1B_1 L/O SW_BNBO5</t>
  </si>
  <si>
    <t>AMIHY_HAMRD_1B_1 L/O SWCSBOO8</t>
  </si>
  <si>
    <t>AMIHY_HAMRD_1B_1 L/O SWOORI28</t>
  </si>
  <si>
    <t>AMIHY_HAMRD_1B_1 L/O XDE284</t>
  </si>
  <si>
    <t>AMIHY_HAMRD_1B_1 L/O XHAM88</t>
  </si>
  <si>
    <t>AMIHY_HAMRD_1B_1 L/O XMGS758</t>
  </si>
  <si>
    <t>ANDICE_AT3 L/O SBUCCOR9</t>
  </si>
  <si>
    <t>AP_SM_1 L/O SMILMIL8</t>
  </si>
  <si>
    <t>AP_SM_1 L/O SPRILOM8</t>
  </si>
  <si>
    <t>ASHERT_CATARI1_1 L/O DELMSAN5</t>
  </si>
  <si>
    <t>ASHERT_CATARI1_1 L/O DWORNLA8</t>
  </si>
  <si>
    <t>ASHERT_CATARI1_1 L/O SAJOZOR5</t>
  </si>
  <si>
    <t>ASHERT_CATARI1_1 L/O SBORCEN5</t>
  </si>
  <si>
    <t>ASHERT_CATARI1_1 L/O SCEDLAQ8</t>
  </si>
  <si>
    <t>ASHERT_CATARI1_1 L/O SCENLOB5</t>
  </si>
  <si>
    <t>ASHERT_CATARI1_1 L/O SDELNED5</t>
  </si>
  <si>
    <t>ASHERT_CATARI1_1 L/O SDELUNI8</t>
  </si>
  <si>
    <t>ASHERT_CATARI1_1 L/O SGATWOR8</t>
  </si>
  <si>
    <t>ASHERT_CATARI1_1 L/O SLAQLOB8</t>
  </si>
  <si>
    <t>ASHERT_CATARI1_1 L/O SLARLAR8</t>
  </si>
  <si>
    <t>ASHERT_CATARI1_1 L/O SLOBSA25</t>
  </si>
  <si>
    <t>ASHERT_CATARI1_1 L/O SLV1RIO8</t>
  </si>
  <si>
    <t>ASHERT_CATARI1_1 L/O SMOLLOB8</t>
  </si>
  <si>
    <t>ASHERT_CATARI1_1 L/O SPAWCAL5</t>
  </si>
  <si>
    <t>ASHERT_CATARI1_1 L/O SPAWLON5</t>
  </si>
  <si>
    <t>ASHERT_CATARI1_1 L/O SWCOASH8</t>
  </si>
  <si>
    <t>ASHERT_CATARI1_1 L/O XDU188</t>
  </si>
  <si>
    <t>ASPM_69T1 L/O SASPPAI8</t>
  </si>
  <si>
    <t>ASPM_69T1 L/O SSCUSU28</t>
  </si>
  <si>
    <t>ASPM_69T1 L/O SSPUMW18</t>
  </si>
  <si>
    <t>ASPM_CONA1_1 L/O SLONESK9</t>
  </si>
  <si>
    <t>ASPM_CONA1_1 L/O SSCUSU28</t>
  </si>
  <si>
    <t>ASPM_PAINTC1_1 L/O SSCUSU28</t>
  </si>
  <si>
    <t>ASPM_SPUR1_1 L/O SSCUSU28</t>
  </si>
  <si>
    <t>ATBR_BRONTE1_1 L/O SCEDOA28</t>
  </si>
  <si>
    <t>ATBR_BRONTE1_1 L/O XCED289</t>
  </si>
  <si>
    <t>ATKINS_FMR1 L/O SINDNOR9</t>
  </si>
  <si>
    <t>ATKINS_FMR1 L/O SSHAEAS9</t>
  </si>
  <si>
    <t>ATKINS_FMR1 L/O XDAN89</t>
  </si>
  <si>
    <t>ATKINS_FMR1 L/O XEAS389</t>
  </si>
  <si>
    <t>ATKRIN87_A L/O DCBYDKR8</t>
  </si>
  <si>
    <t>ATKRIN87_A L/O DCBYQNM8</t>
  </si>
  <si>
    <t>ATKRIN87_A L/O DCHBJOR5</t>
  </si>
  <si>
    <t>ATKRIN87_A L/O DSRB_ST8</t>
  </si>
  <si>
    <t>ATKRIN87_A L/O SDIBSRB8</t>
  </si>
  <si>
    <t>ATKRIN87_A L/O SPHRCTR5</t>
  </si>
  <si>
    <t>ATSO_SONR1_1 L/O SSONFRI8</t>
  </si>
  <si>
    <t>AUS_AUS_G1</t>
  </si>
  <si>
    <t>AUS_AUS_G1 L/O DBEEPAL8</t>
  </si>
  <si>
    <t>AUS_AUS_G1 L/O DCLERIO5</t>
  </si>
  <si>
    <t>AUS_AUS_G1 L/O DHUTGEA8</t>
  </si>
  <si>
    <t>AUS_AUS_G1 L/O DMARLAK8</t>
  </si>
  <si>
    <t>AUS_AUS_G1 L/O DMARMAR8</t>
  </si>
  <si>
    <t>AUS_AUS_G1 L/O SOMEKE25</t>
  </si>
  <si>
    <t>AUS_AUS_G1 L/O SPANKN15</t>
  </si>
  <si>
    <t>AUS_AUS_G1 L/O SWIPPIN8</t>
  </si>
  <si>
    <t>AUS_AUS_G1 L/O XMA189</t>
  </si>
  <si>
    <t>AUSTRO_AT1H L/O DDUNLOS5</t>
  </si>
  <si>
    <t>AUSTRO_AT1L L/O DDUNLOS5</t>
  </si>
  <si>
    <t>AZ_QNM85_A L/O BASE CASE</t>
  </si>
  <si>
    <t>AZ_QNM85_A L/O DDER_SC8</t>
  </si>
  <si>
    <t>AZ_QNM85_A L/O DSC_SL28</t>
  </si>
  <si>
    <t>B_DAVI_RODD_F1_1 L/O SN_SLON5</t>
  </si>
  <si>
    <t>BALG_HUMBLT1_1 L/O BASE CASE</t>
  </si>
  <si>
    <t>BALLIN_HUMBLT1_1 L/O SCOLBAL8</t>
  </si>
  <si>
    <t>BALLIN_ROWE1_1 L/O DTWIBGL8</t>
  </si>
  <si>
    <t>BALLIN_ROWE1_1 L/O SCEDOA28</t>
  </si>
  <si>
    <t>BALLIN_ROWE1_1 L/O SCRMSAR8</t>
  </si>
  <si>
    <t>BALLIN_ROWE1_1 L/O SRUSCON9</t>
  </si>
  <si>
    <t>BALLIN_ROWE1_1 L/O SSACRED8</t>
  </si>
  <si>
    <t>BALLIN_ROWE1_1 L/O SSCHTWI8</t>
  </si>
  <si>
    <t>BALLIN_ROWE1_1 L/O XCED289</t>
  </si>
  <si>
    <t>BALLIN_ROWE1_1 L/O XRUS89</t>
  </si>
  <si>
    <t>BALLIN_ROWE1_1 L/O XSA3R58</t>
  </si>
  <si>
    <t>BARL_FTSW1_1 L/O SWCSBOO8</t>
  </si>
  <si>
    <t>BARNHC_CASSAV1_1 L/O SESMFRI8</t>
  </si>
  <si>
    <t>BARNHR_BIGLAK1_1 L/O SESMFRI8</t>
  </si>
  <si>
    <t>BASIN_GASPAD1_1 L/O SNORODE5</t>
  </si>
  <si>
    <t>BASIN_GASPAD1_1 L/O SPY2WIC8</t>
  </si>
  <si>
    <t>BASIN_GASPAD1_1 L/O SPYOWIC8</t>
  </si>
  <si>
    <t>BASIN_GASPAD1_1 L/O SWCSBOO8</t>
  </si>
  <si>
    <t>BASIN_GASPAD1_1 L/O SWOORI28</t>
  </si>
  <si>
    <t>BASIN_GASPAD1_1 L/O SWOORI38</t>
  </si>
  <si>
    <t>BASIN_LOTEBU1_1 L/O SWCSBOO8</t>
  </si>
  <si>
    <t>BATES_FRONTE1_1 L/O SPALFRO8</t>
  </si>
  <si>
    <t>BATES_LISTON1_1 L/O SGOOFRO8</t>
  </si>
  <si>
    <t>BATES_LISTON1_1 L/O SLISGAR8</t>
  </si>
  <si>
    <t>BB_N_LA_1 L/O SJMCW_D8</t>
  </si>
  <si>
    <t>BCVPSA03_A L/O DBT_SRB8</t>
  </si>
  <si>
    <t>BCVPSA03_A L/O DGBYCRN8</t>
  </si>
  <si>
    <t>BCVPSA03_A L/O DJFSCRN8</t>
  </si>
  <si>
    <t>BCVPSA03_A L/O SLHEXN8</t>
  </si>
  <si>
    <t>BCVPSA03_A L/O SSCJFS8</t>
  </si>
  <si>
    <t>BEEVIL_NORMAN1_1 L/O DELMSAN5</t>
  </si>
  <si>
    <t>BEEVIL_NORMAN1_1 L/O DLONWAR5</t>
  </si>
  <si>
    <t>BEEVIL_NORMAN1_1 L/O SPAWLON5</t>
  </si>
  <si>
    <t>BEEVIL_NORMAN1_1 L/O SSIGSAN8</t>
  </si>
  <si>
    <t>BEEVIL_THREE_1_1 L/O SSIGSAN8</t>
  </si>
  <si>
    <t>BELD_BRONCO1_1 L/O SBROALP9</t>
  </si>
  <si>
    <t>BELD_COCS1_1 L/O SBROALP9</t>
  </si>
  <si>
    <t>BELLSO_AT2 L/O DFLAPLU8</t>
  </si>
  <si>
    <t>BENFIC_REDCRE1_1 L/O DTWIBGL8</t>
  </si>
  <si>
    <t>BENFIC_REDCRE1_1 L/O STRECFL8</t>
  </si>
  <si>
    <t>BENFIC_REDCRE1_1 L/O XSAP89</t>
  </si>
  <si>
    <t>BENTS_FRTER_1C_1 L/O BASE CASE</t>
  </si>
  <si>
    <t>BENTS_FRTER_1C_1 L/O SBENS_M8</t>
  </si>
  <si>
    <t>BENTSE_S_MCAL1_1</t>
  </si>
  <si>
    <t>BENTSE_S_MCAL1_1 L/O SS_MRAI8</t>
  </si>
  <si>
    <t>BG_GT_37_A L/O DPHRBUN8</t>
  </si>
  <si>
    <t>BG_TC_37_A L/O DHOCGV89</t>
  </si>
  <si>
    <t>BG_TC_37_A L/O SMDOOAS5</t>
  </si>
  <si>
    <t>BGLK_PHBL_T1_1 L/O SES2FRI8</t>
  </si>
  <si>
    <t>BGLK_R-E1 L/O SESMFRI8</t>
  </si>
  <si>
    <t>BI_WAP50_A L/O DWAP_JN5</t>
  </si>
  <si>
    <t>BIG_BRUN_1 L/O SBEVASH8</t>
  </si>
  <si>
    <t>BIG_FO_MOORE1_1 L/O SPEAX28</t>
  </si>
  <si>
    <t>BIG_FO_PLEASA1_1 L/O DCASTXR8</t>
  </si>
  <si>
    <t>BIG_FOOT_69A1 L/O DCASRAF8</t>
  </si>
  <si>
    <t>BIG_FOOT_69A1 L/O DCASTXR8</t>
  </si>
  <si>
    <t>BIG_FOOT_69A1 L/O SBIGMO38</t>
  </si>
  <si>
    <t>BIGLAK_PHBL_T1_1 L/O SES2FRI8</t>
  </si>
  <si>
    <t>BIGLAK_PHBL_T1_1 L/O SESMFRI8</t>
  </si>
  <si>
    <t>BIGLAK_PHBL_T1_1 L/O XFRI89</t>
  </si>
  <si>
    <t>BIGLAK_WOLFBE1_1 L/O SMCAMC28</t>
  </si>
  <si>
    <t>BIGLAK_WOLFBE1_1 L/O STI2WES8</t>
  </si>
  <si>
    <t>BIGLAKE_R-E1 L/O SESMFRI8</t>
  </si>
  <si>
    <t>BIGTRE_V_DUPS1_1 L/O DLONWAR5</t>
  </si>
  <si>
    <t>BIGTRE_V_DUPS1_1 L/O SAIRNCA8</t>
  </si>
  <si>
    <t>BIGTRE_V_DUPS1_1 L/O SAIRRIN8</t>
  </si>
  <si>
    <t>BIGTRE_V_DUPS1_1 L/O SGOHJOS8</t>
  </si>
  <si>
    <t>BIGTRE_V_DUPS1_1 L/O SLOLFOR8</t>
  </si>
  <si>
    <t>BIGTRE_V_DUPS1_1 L/O SVISNCA8</t>
  </si>
  <si>
    <t>BLESSI_LOLITA1_1 L/O DELMSAN5</t>
  </si>
  <si>
    <t>BLESSI_LOLITA1_1 L/O DELMSTP5</t>
  </si>
  <si>
    <t>BLESSI_LOLITA1_1 L/O DELMTEX5</t>
  </si>
  <si>
    <t>BLESSI_LOLITA1_1 L/O DVICEDN8</t>
  </si>
  <si>
    <t>BLESSI_LOLITA1_1 L/O DWH_STP5</t>
  </si>
  <si>
    <t>BLESSI_PALACI1_1 L/O DELMSAN5</t>
  </si>
  <si>
    <t>BLESSI_PALACI1_1 L/O DELMTEX5</t>
  </si>
  <si>
    <t>BLESSI_PALACI1_1 L/O DVICV_D8</t>
  </si>
  <si>
    <t>BLESSI_PALACI1_1 L/O DWH_STP5</t>
  </si>
  <si>
    <t>BLESSI_PALACI1_1 L/O SAJOZOR5</t>
  </si>
  <si>
    <t>BLESSI_PALACI1_1 L/O SDANBLE8</t>
  </si>
  <si>
    <t>BLESSI_PALACI1_1 L/O SLOLBLE8</t>
  </si>
  <si>
    <t>BLESSI_PALACI1_1 L/O SPAWCAL5</t>
  </si>
  <si>
    <t>BLESSI_PALACI1_1 L/O SVICCO28</t>
  </si>
  <si>
    <t>BLESSI_PALACI1_1 L/O SYOACUE8</t>
  </si>
  <si>
    <t>BLESSING_1382 L/O DELMSTP5</t>
  </si>
  <si>
    <t>BLESSING_1382 L/O DSTPDOW5</t>
  </si>
  <si>
    <t>BLESSING_1382 L/O DSTPWHI5</t>
  </si>
  <si>
    <t>BLESSING_1382 L/O DWH_STP5</t>
  </si>
  <si>
    <t>BLUF_C_MULBER1_1 L/O DSWECBF5</t>
  </si>
  <si>
    <t>BOMSW_MR1H L/O XFSH58</t>
  </si>
  <si>
    <t>BOMSW_MR1L L/O XFSH58</t>
  </si>
  <si>
    <t>BOMSW_MR2H L/O XBOM58</t>
  </si>
  <si>
    <t>BOMSW_MR2H L/O XFSH58</t>
  </si>
  <si>
    <t>BOMSW_MR2L L/O XBOM58</t>
  </si>
  <si>
    <t>BOMSW_MR2L L/O XFSH58</t>
  </si>
  <si>
    <t>BONDRO_SONR1_1 L/O DBIGKEN5</t>
  </si>
  <si>
    <t>BOW_DMOND_1 L/O SSPRVAL8</t>
  </si>
  <si>
    <t>BOW_FMR1 L/O DJACALV8</t>
  </si>
  <si>
    <t>BOW_FMR1 L/O DKRWLWS5</t>
  </si>
  <si>
    <t>BOW_FMR1 L/O DRILKRW5</t>
  </si>
  <si>
    <t>BOW_FMR1 L/O SANAOLN9</t>
  </si>
  <si>
    <t>BOW_FMR1 L/O SBOWDCA9</t>
  </si>
  <si>
    <t>BOW_FMR1 L/O SCRDLOF9</t>
  </si>
  <si>
    <t>BOW_FMR1 L/O SLKAWFS8</t>
  </si>
  <si>
    <t>BOW_FMR1 L/O SMYRSPR8</t>
  </si>
  <si>
    <t>BOW_FMR1 L/O SMYRWOL8</t>
  </si>
  <si>
    <t>BOW_FMR1 L/O SSPRVAL8</t>
  </si>
  <si>
    <t>BOW_FMR1 L/O XDCA89</t>
  </si>
  <si>
    <t>BOW_FMR1 L/O XOLN89</t>
  </si>
  <si>
    <t>BR_HOC09_A</t>
  </si>
  <si>
    <t>BR_HOC09_A L/O DBI_BI_8</t>
  </si>
  <si>
    <t>BRACK_ECLIPSE_1 L/O BASE CASE</t>
  </si>
  <si>
    <t>BRACK_ECLIPSE_1 L/O DLPCPRS5</t>
  </si>
  <si>
    <t>BRACK_ECLIPSE_1 L/O SSPLWH25</t>
  </si>
  <si>
    <t>BRIRCRT_SER_1 L/O SATKDAN8</t>
  </si>
  <si>
    <t>BRIRCRT_SER_1 L/O XATK89</t>
  </si>
  <si>
    <t>BRNLAN86_A L/O DCHBJOR5</t>
  </si>
  <si>
    <t>BRNWD_FMR1 L/O BASE CASE</t>
  </si>
  <si>
    <t>BRNWD_FMR1 L/O SBRNCMP8</t>
  </si>
  <si>
    <t>BRUNI_69_1 L/O SLAQLOB8</t>
  </si>
  <si>
    <t>BSFHN_02_A L/O DBFPSN_8</t>
  </si>
  <si>
    <t>BSFHN_02_A L/O DDOWOAS5</t>
  </si>
  <si>
    <t>BSFHN_02_A L/O DDYNDYN8</t>
  </si>
  <si>
    <t>BSFHN_02_A L/O DSN_BFP8</t>
  </si>
  <si>
    <t>BSFHN_02_A L/O DVELCAM8</t>
  </si>
  <si>
    <t>BSFHN_02_A L/O SCAMVL8</t>
  </si>
  <si>
    <t>BSFHN_02_A L/O SCBEDYN8</t>
  </si>
  <si>
    <t>BSFHN_02_A L/O SFRAVL8</t>
  </si>
  <si>
    <t>BSFHN_02_A L/O SLCDYN8</t>
  </si>
  <si>
    <t>BUNHOC08_A L/O DGT_HOC8</t>
  </si>
  <si>
    <t>BUNHOC08_A L/O SMDOOAS5</t>
  </si>
  <si>
    <t>BUNSEN_LON_HI1_1 L/O DLONOR58</t>
  </si>
  <si>
    <t>BUNSEN_LON_HI1_1 L/O SRAYRI38</t>
  </si>
  <si>
    <t>BURNET_AT3 L/O DFERGRA8</t>
  </si>
  <si>
    <t>BURNET_AT3 L/O DFERSTA8</t>
  </si>
  <si>
    <t>BURNET_AT3 L/O DMARPA_8</t>
  </si>
  <si>
    <t>BURNET_AT3 L/O SBUCCOR9</t>
  </si>
  <si>
    <t>BURNS_RIOHONDO_1 L/O BASE CASE</t>
  </si>
  <si>
    <t>BURNS_RIOHONDO_1 L/O DRIOHAR5</t>
  </si>
  <si>
    <t>BURNS_RIOHONDO_1 L/O SN_SAJO5</t>
  </si>
  <si>
    <t>BUS_DANS_1 L/O XDAN89</t>
  </si>
  <si>
    <t>C3_F1_1 L/O DFRAKI28</t>
  </si>
  <si>
    <t>C4_L2_1 L/O DBRABRA8</t>
  </si>
  <si>
    <t>C4_L2_1 L/O DBRNSTR8</t>
  </si>
  <si>
    <t>C4_L2_1 L/O DDEESTR8</t>
  </si>
  <si>
    <t>C4_L2_1 L/O SBRACAL8</t>
  </si>
  <si>
    <t>C4_L2_1 L/O SFERZ48</t>
  </si>
  <si>
    <t>C4_L2_1 L/O SQ2BRA8</t>
  </si>
  <si>
    <t>C4_T2_1 L/O SD0G08</t>
  </si>
  <si>
    <t>CA_DE_96_A L/O DPHRBBP8</t>
  </si>
  <si>
    <t>CAGNON_MR3H L/O DALAVAL8</t>
  </si>
  <si>
    <t>CAGNON_MR3H L/O DSKYCAL5</t>
  </si>
  <si>
    <t>CAGNON_MR3H L/O XCA2G58</t>
  </si>
  <si>
    <t>CAGNON_MR3L L/O DALAVAL8</t>
  </si>
  <si>
    <t>CAGNON_MR3L L/O DSKYCAL5</t>
  </si>
  <si>
    <t>CAGNON_MR3L L/O XCA2G58</t>
  </si>
  <si>
    <t>CAGNON_MR4H L/O DDEESTR8</t>
  </si>
  <si>
    <t>CAGNON_MR4H L/O DSKYCAL5</t>
  </si>
  <si>
    <t>CAGNON_MR4H L/O SSKYCA25</t>
  </si>
  <si>
    <t>CAGNON_MR4H L/O XCAG158</t>
  </si>
  <si>
    <t>CAGNON_MR4L L/O DDEESTR8</t>
  </si>
  <si>
    <t>CAGNON_MR4L L/O DSKYCAL5</t>
  </si>
  <si>
    <t>CAGNON_MR4L L/O SSKYCA25</t>
  </si>
  <si>
    <t>CAGNON_MR4L L/O XCAG158</t>
  </si>
  <si>
    <t>CAL_PL_3_1 L/O SCALPL8</t>
  </si>
  <si>
    <t>CAL_PL_5_1 L/O SCALPL8</t>
  </si>
  <si>
    <t>CAL_ROBS_1 L/O SBUNLON8</t>
  </si>
  <si>
    <t>CAPELL_MERK1_1 L/O DMCEBUT8</t>
  </si>
  <si>
    <t>CAPELL_MERK1_1 L/O SJAYSPU9</t>
  </si>
  <si>
    <t>CAPELL_MERK1_1 L/O SLORCLC9</t>
  </si>
  <si>
    <t>CAPELL_MERK1_1 L/O SMCEABS8</t>
  </si>
  <si>
    <t>CAPELL_MERK1_1 L/O SROTROB9</t>
  </si>
  <si>
    <t>CAPELL_MERK1_1 L/O SSWDMGS8</t>
  </si>
  <si>
    <t>CATARI_PILONC1_1 L/O DCASRAF8</t>
  </si>
  <si>
    <t>CATARI_PILONC1_1 L/O SE3S18</t>
  </si>
  <si>
    <t>CATARI_PILONC1_1 L/O SEAGHAM8</t>
  </si>
  <si>
    <t>CATARI_PILONC1_1 L/O SHAMMAX8</t>
  </si>
  <si>
    <t>CATARI_PILONC1_1 L/O SLOBSA25</t>
  </si>
  <si>
    <t>CATARI_PILONC1_1 L/O SPOMNED5</t>
  </si>
  <si>
    <t>CBY_AT3 L/O DCHBJOR5</t>
  </si>
  <si>
    <t>CBY_AT3L L/O DCHBJOR5</t>
  </si>
  <si>
    <t>CBYCD_87_A L/O DCBYRNG8</t>
  </si>
  <si>
    <t>CBYCD_87_A L/O SPHRCTR5</t>
  </si>
  <si>
    <t>CBYCHB97_A L/O DPHRCTR5</t>
  </si>
  <si>
    <t>CBYCHB97_A L/O SMDOOAS5</t>
  </si>
  <si>
    <t>CBYCTR97_A L/O SPHRCTR5</t>
  </si>
  <si>
    <t>CBYRNG87_A L/O DCHBJOR5</t>
  </si>
  <si>
    <t>CBYRNG87_A L/O SPHRCTR5</t>
  </si>
  <si>
    <t>CBYRNG87_A L/O XPH258</t>
  </si>
  <si>
    <t>CD_TX_87_A L/O DCBYQNM8</t>
  </si>
  <si>
    <t>CD_TX_87_A L/O DCBYRN28</t>
  </si>
  <si>
    <t>CD_TX_87_A L/O DCBYRNG8</t>
  </si>
  <si>
    <t>CD_TX_87_A L/O DCHBJOR5</t>
  </si>
  <si>
    <t>CD_TX_87_A L/O SPHRCTR5</t>
  </si>
  <si>
    <t>CD_TX_87_A L/O XCB3Y58</t>
  </si>
  <si>
    <t>CDRVAL_TRIM_1 L/O DFERGRM8</t>
  </si>
  <si>
    <t>CDRVAL_TRIM_1 L/O DFERWIR8</t>
  </si>
  <si>
    <t>CDRVAL_TRIM_1 L/O DLAMCOR8</t>
  </si>
  <si>
    <t>CDRVAL_TRIM_1 L/O DSHEIN89</t>
  </si>
  <si>
    <t>CDRVAL_TRIM_1 L/O SDOBCOR8</t>
  </si>
  <si>
    <t>CDRVAL_TRIM_1 L/O SFERSHE8</t>
  </si>
  <si>
    <t>CDRVAL_TRIM_1 L/O SGOLBRN8</t>
  </si>
  <si>
    <t>CE_OB_25_A L/O DTHWZEN5</t>
  </si>
  <si>
    <t>CELANE_KLEBER1_1 L/O BASE CASE</t>
  </si>
  <si>
    <t>CELANE_KLEBER1_1 L/O SAJORI25</t>
  </si>
  <si>
    <t>CELANE_KLEBER1_1 L/O SAJOZOR5</t>
  </si>
  <si>
    <t>CELANE_KLEBER1_1 L/O SALAN_28</t>
  </si>
  <si>
    <t>CELANE_KLEBER1_1 L/O SCABWES8</t>
  </si>
  <si>
    <t>CELANE_KLEBER1_1 L/O SN_SAJO5</t>
  </si>
  <si>
    <t>CELANE_KLEBER1_1 L/O SN_SLON5</t>
  </si>
  <si>
    <t>CELANE_KLEBER1_1 L/O SPAWLON5</t>
  </si>
  <si>
    <t>CELANE_KLEBER1_1 L/O SRAYRI28</t>
  </si>
  <si>
    <t>CELANE_KLEBER1_1 L/O XB_D88</t>
  </si>
  <si>
    <t>CELANE_KLEBER1_1 L/O XLON58</t>
  </si>
  <si>
    <t>CELANE_N_SHAR1_1</t>
  </si>
  <si>
    <t>CELANE_N_SHAR1_1 L/O SAJORI25</t>
  </si>
  <si>
    <t>CELANE_N_SHAR1_1 L/O SAJOZOR5</t>
  </si>
  <si>
    <t>CELANE_N_SHAR1_1 L/O SALAN_28</t>
  </si>
  <si>
    <t>CELANE_N_SHAR1_1 L/O SCABWES8</t>
  </si>
  <si>
    <t>CELANE_N_SHAR1_1 L/O SN_SAJO5</t>
  </si>
  <si>
    <t>CELANE_N_SHAR1_1 L/O SN_SLON5</t>
  </si>
  <si>
    <t>CELANE_N_SHAR1_1 L/O SPAWLON5</t>
  </si>
  <si>
    <t>CELANE_N_SHAR1_1 L/O SRAYRI28</t>
  </si>
  <si>
    <t>CELANE_N_SHAR1_1 L/O XB_D88</t>
  </si>
  <si>
    <t>CELANE_N_SHAR1_1 L/O XLON58</t>
  </si>
  <si>
    <t>CG_PA_06_A L/O DQABSRB8</t>
  </si>
  <si>
    <t>CHAMPL_CLARK_1_1 L/O SWEILON8</t>
  </si>
  <si>
    <t>CHAMPL_WEIL_T1_1 L/O DKOCNUE8</t>
  </si>
  <si>
    <t>CHOATE_CHOT L/O STORSAN8</t>
  </si>
  <si>
    <t>CHOATE_CHOT L/O XTOR89</t>
  </si>
  <si>
    <t>CK_FT_95_A L/O DBYUALK8</t>
  </si>
  <si>
    <t>CK_FT_95_A L/O DBYUMRN8</t>
  </si>
  <si>
    <t>CK_FT_95_A L/O DPHRBBP8</t>
  </si>
  <si>
    <t>CKT_1004_1 L/O DAUSDUN8</t>
  </si>
  <si>
    <t>CKT_1017_1 L/O DNORBAL8</t>
  </si>
  <si>
    <t>CKT_3122_1 L/O DAUSLOS5</t>
  </si>
  <si>
    <t>CKT_3122_1 L/O DFPPLOS5</t>
  </si>
  <si>
    <t>CKT_3124_1 L/O DELMSTP5</t>
  </si>
  <si>
    <t>CKT_3124_1 L/O DSTPDOW5</t>
  </si>
  <si>
    <t>CKT_913_1 L/O DBURAMD8</t>
  </si>
  <si>
    <t>CKT_913_1 L/O SADVGRO8</t>
  </si>
  <si>
    <t>CKT_943_1 L/O DLYTTUN8</t>
  </si>
  <si>
    <t>CKT_962_1 L/O DAUSDUN8</t>
  </si>
  <si>
    <t>CKT_962_1 L/O DGARLYT5</t>
  </si>
  <si>
    <t>CKT_962_1 L/O DONIPIL8</t>
  </si>
  <si>
    <t>CKT_962_1 L/O SGARLYT5</t>
  </si>
  <si>
    <t>CKT_972_1 L/O DAUSDUN8</t>
  </si>
  <si>
    <t>CKT_975_1 L/O DAUSDUN8</t>
  </si>
  <si>
    <t>CKT_979_1 L/O DBURAMD8</t>
  </si>
  <si>
    <t>CKT_979_1 L/O DHAMSUM8</t>
  </si>
  <si>
    <t>CKT_979_1 L/O SBALHAM8</t>
  </si>
  <si>
    <t>CKT_979_1 L/O SCARBU28</t>
  </si>
  <si>
    <t>CL_MDS33_A L/O DDPW_SC9</t>
  </si>
  <si>
    <t>CLAT_JATN1_1 L/O BASE CASE</t>
  </si>
  <si>
    <t>CLAT_JATN1_1 L/O SROTROB9</t>
  </si>
  <si>
    <t>CLAT_JATN1_1 L/O SSCUSU28</t>
  </si>
  <si>
    <t>CLAT_JATN1_1 L/O SSPUMW28</t>
  </si>
  <si>
    <t>CLAT_JATN1_1 L/O SSWEBTR5</t>
  </si>
  <si>
    <t>CLAT_WOLFGA1_1 L/O SROTROB9</t>
  </si>
  <si>
    <t>CLEASP_AT2H L/O DMARZOR5</t>
  </si>
  <si>
    <t>CLEASP_AT2H L/O XCLE58</t>
  </si>
  <si>
    <t>CLEASP_AT2L L/O DMARZOR5</t>
  </si>
  <si>
    <t>CLEASP_AT2L L/O XCLE58</t>
  </si>
  <si>
    <t>CLEASP_RION1_1 L/O SRIOCL25</t>
  </si>
  <si>
    <t>CLEASP_RION2_1 L/O SRIOCLE5</t>
  </si>
  <si>
    <t>CLIM_STMBOA1_1 L/O SCRMSAR8</t>
  </si>
  <si>
    <t>CLIM_STMBOA1_1 L/O SFT_BAL8</t>
  </si>
  <si>
    <t>CLIM_STMBOA1_1 L/O SOAKNIC8</t>
  </si>
  <si>
    <t>CLIM_STMBOA1_1 L/O XBAL89</t>
  </si>
  <si>
    <t>COCS_FTST1_1 L/O BASE CASE</t>
  </si>
  <si>
    <t>COCS_FTST1_1 L/O SALMBA28</t>
  </si>
  <si>
    <t>COCS_FTST1_1 L/O SBROALP9</t>
  </si>
  <si>
    <t>COCS_FTST1_1 L/O SWCSBOO8</t>
  </si>
  <si>
    <t>COKEST_REDCRE1_1 L/O DTWIBGL8</t>
  </si>
  <si>
    <t>COKEST_REDCRE1_1 L/O XTWI258</t>
  </si>
  <si>
    <t>COLETA_COLE_I1_1 L/O XCMN58</t>
  </si>
  <si>
    <t>COLETO_138H L/O XCO2L58</t>
  </si>
  <si>
    <t>COLETO_138L L/O XCO2L58</t>
  </si>
  <si>
    <t>COLETO_ROSATA1_1 L/O SCOLPAW5</t>
  </si>
  <si>
    <t>COLETO_VICTOR1_1 L/O SCOLLON5</t>
  </si>
  <si>
    <t>COLETO_VICTOR1_1 L/O SNORKEN8</t>
  </si>
  <si>
    <t>COLETO_VICTOR1_1 L/O STHOCU28</t>
  </si>
  <si>
    <t>COLETO_VICTOR1_1 L/O XBLE58</t>
  </si>
  <si>
    <t>COLETO_VICTOR1_1 L/O XTHO88</t>
  </si>
  <si>
    <t>COLETO_VICTOR2_1 L/O BASE CASE</t>
  </si>
  <si>
    <t>COLETO_VICTOR2_1 L/O SCOLLON5</t>
  </si>
  <si>
    <t>COLETO_VICTOR2_1 L/O SVICCO28</t>
  </si>
  <si>
    <t>COLETO_VICTOR2_1 L/O XTHO88</t>
  </si>
  <si>
    <t>COLJ_GLSB1_1 L/O SCOLBAL8</t>
  </si>
  <si>
    <t>COLJ_GLSB1_1 L/O XBAL89</t>
  </si>
  <si>
    <t>COLJ_SANA1_1 L/O SCOLBAL8</t>
  </si>
  <si>
    <t>COLJ_SANA1_1 L/O XBAL89</t>
  </si>
  <si>
    <t>CONCHO_SAMATH1_1 L/O SBGLTWI8</t>
  </si>
  <si>
    <t>CONCHO_SAMATH1_1 L/O SES2FRI8</t>
  </si>
  <si>
    <t>CONCHO_SAMATH1_1 L/O SFTLMES8</t>
  </si>
  <si>
    <t>CONCHO_SAMATH1_1 L/O SINDRIO8</t>
  </si>
  <si>
    <t>CONCHO_SAMATH1_1 L/O SRUSBIG8</t>
  </si>
  <si>
    <t>CONCHO_SAMATH1_1 L/O SSANNOR8</t>
  </si>
  <si>
    <t>CONCHO_VRBS1_1 L/O SCEDOA28</t>
  </si>
  <si>
    <t>CONCHO_VRBS1_1 L/O SCRMSAR8</t>
  </si>
  <si>
    <t>CONCHO_VRBS1_1 L/O XBAL89</t>
  </si>
  <si>
    <t>CONCHO_VRBS1_1 L/O XCED289</t>
  </si>
  <si>
    <t>COOPERCK_ARCO_1 L/O DCRLLSW5</t>
  </si>
  <si>
    <t>COOPERCK_ARCO_1 L/O SDENN_D8</t>
  </si>
  <si>
    <t>CORONA_AT4</t>
  </si>
  <si>
    <t>CORONA_AT4 L/O DFER_WI8</t>
  </si>
  <si>
    <t>CORONA_AT4 L/O DFERSTA8</t>
  </si>
  <si>
    <t>CORONA_AT4 L/O DMARPA_8</t>
  </si>
  <si>
    <t>CORONA_AT4 L/O DWIRSTA8</t>
  </si>
  <si>
    <t>CORONA_AT4 L/O SFERFER8</t>
  </si>
  <si>
    <t>CORONA_AT4 L/O SGWEGOL8</t>
  </si>
  <si>
    <t>CORONA_AT4 L/O SOMEKE25</t>
  </si>
  <si>
    <t>CORONA_AT4 L/O SSANFER8</t>
  </si>
  <si>
    <t>CORONA_AT4 L/O SSANPIT9</t>
  </si>
  <si>
    <t>CORONA_AT4 L/O STRECFL8</t>
  </si>
  <si>
    <t>CORONA_AT4 L/O XBUR89</t>
  </si>
  <si>
    <t>CORONA_AT4 L/O XPIT89</t>
  </si>
  <si>
    <t>CORONA_AT4 L/O XSA3N89</t>
  </si>
  <si>
    <t>COYCTP_PLEASN1_1 L/O SSIGSAN8</t>
  </si>
  <si>
    <t>CRD_CRD1 L/O XDCS58</t>
  </si>
  <si>
    <t>CRD_CRD2 L/O XCRD58</t>
  </si>
  <si>
    <t>CRD_WCTSW_1 L/O SBONCRD8</t>
  </si>
  <si>
    <t>CRLNW_MR1H L/O DRENCRL5</t>
  </si>
  <si>
    <t>CRLNW_MR1L L/O DRENCRL5</t>
  </si>
  <si>
    <t>CRNJFS94_A L/O DDR_JFS8</t>
  </si>
  <si>
    <t>CRNJFS94_A L/O DJFSCGR8</t>
  </si>
  <si>
    <t>CRNJFS94_A L/O DJFSFT_8</t>
  </si>
  <si>
    <t>CRNJFS94_A L/O SSCJFS8</t>
  </si>
  <si>
    <t>CRNJFS94_A L/O SSPJFS8</t>
  </si>
  <si>
    <t>CRTVLE_EINSTEN_1 L/O SW_BW_25</t>
  </si>
  <si>
    <t>CTHR_SONR1_1 L/O DBIGKEN5</t>
  </si>
  <si>
    <t>CTHR_SONR1_1 L/O DCAGCO58</t>
  </si>
  <si>
    <t>CTHR_SONR1_1 L/O DCASRAF8</t>
  </si>
  <si>
    <t>CTHR_SONR1_1 L/O DCASTXR8</t>
  </si>
  <si>
    <t>CTHR_SONR1_1 L/O DPUECON8</t>
  </si>
  <si>
    <t>CTHR_SONR1_1 L/O SAMIPIC8</t>
  </si>
  <si>
    <t>CTHR_SONR1_1 L/O SBOOBAK5</t>
  </si>
  <si>
    <t>CTHR_SONR1_1 L/O SBOWRTS5</t>
  </si>
  <si>
    <t>CTHR_SONR1_1 L/O SBRAHAM8</t>
  </si>
  <si>
    <t>CTHR_SONR1_1 L/O SBRAUVA8</t>
  </si>
  <si>
    <t>CTHR_SONR1_1 L/O SD1V38</t>
  </si>
  <si>
    <t>CTHR_SONR1_1 L/O SECLBRA8</t>
  </si>
  <si>
    <t>CTHR_SONR1_1 L/O SFRIFTL8</t>
  </si>
  <si>
    <t>CTHR_SONR1_1 L/O SHAMMAX8</t>
  </si>
  <si>
    <t>CTHR_SONR1_1 L/O SILLFTL8</t>
  </si>
  <si>
    <t>CTHR_SONR1_1 L/O SODLBRA8</t>
  </si>
  <si>
    <t>CTHR_SONR1_1 L/O SWCOASH8</t>
  </si>
  <si>
    <t>CTHR_SONR1_1 L/O XHAM88</t>
  </si>
  <si>
    <t>CTHR_WHITIN1_1 L/O SBOOBAK5</t>
  </si>
  <si>
    <t>CTHR_WHITIN1_1 L/O SILLFTL8</t>
  </si>
  <si>
    <t>CTRPHR97_A L/O DCBYCBY5</t>
  </si>
  <si>
    <t>CTRPHR97_A L/O DCHBJOR5</t>
  </si>
  <si>
    <t>CTRPHR97_A L/O SCBYCTR5</t>
  </si>
  <si>
    <t>CTRPHR97_A L/O SMDOOAS5</t>
  </si>
  <si>
    <t>CUELCA_THOMAS1_1 L/O DAUSLOS5</t>
  </si>
  <si>
    <t>CUELCA_THOMAS1_1 L/O DCAGCI58</t>
  </si>
  <si>
    <t>CUELCA_THOMAS1_1 L/O DCAGCO58</t>
  </si>
  <si>
    <t>CUELCA_THOMAS1_1 L/O DCLEZOR5</t>
  </si>
  <si>
    <t>CUELCA_THOMAS1_1 L/O DELMSAN5</t>
  </si>
  <si>
    <t>CUELCA_THOMAS1_1 L/O DELMTEX5</t>
  </si>
  <si>
    <t>CUELCA_THOMAS1_1 L/O DFPPLOS5</t>
  </si>
  <si>
    <t>CUELCA_THOMAS1_1 L/O DMARZOR5</t>
  </si>
  <si>
    <t>CUELCA_THOMAS1_1 L/O SAJOZOR5</t>
  </si>
  <si>
    <t>CUELCA_THOMAS1_1 L/O SBLESTP5</t>
  </si>
  <si>
    <t>CUELCA_THOMAS1_1 L/O SFREFAY8</t>
  </si>
  <si>
    <t>CUELCA_THOMAS1_1 L/O SLCLAN8</t>
  </si>
  <si>
    <t>CUELCA_THOMAS1_1 L/O SPAWCAL5</t>
  </si>
  <si>
    <t>CUELCA_THOMAS1_1 L/O SRAYRAY8</t>
  </si>
  <si>
    <t>CUELCA_THOMAS1_1 L/O SVICCO28</t>
  </si>
  <si>
    <t>CUELCA_THOMAS1_1 L/O XBLE58</t>
  </si>
  <si>
    <t>CUERO_AT3 L/O SPLUPIN8</t>
  </si>
  <si>
    <t>CUERO_AT3 L/O SWINPIN8</t>
  </si>
  <si>
    <t>CV_LH_03_A L/O DCBYRN28</t>
  </si>
  <si>
    <t>CV_LH_03_A L/O DCHBJOR5</t>
  </si>
  <si>
    <t>CV_RGR84_A L/O DTRVPIR8</t>
  </si>
  <si>
    <t>D5_S1_1 L/O DBRNBR28</t>
  </si>
  <si>
    <t>D5_S1_1 L/O DCAGMED8</t>
  </si>
  <si>
    <t>D5_S1_1 L/O DHUNMED8</t>
  </si>
  <si>
    <t>D5_S1_1 L/O SP5CAG8</t>
  </si>
  <si>
    <t>DCSES_MR1H L/O SCRDJON5</t>
  </si>
  <si>
    <t>DCSES_MR1L L/O SCRDJON5</t>
  </si>
  <si>
    <t>DCT_OKL_1</t>
  </si>
  <si>
    <t>DCT_OKL_1 L/O DAJSALI5</t>
  </si>
  <si>
    <t>DCT_OKL_1 L/O DTESGRA5</t>
  </si>
  <si>
    <t>DCT_OKL_1 L/O DWCSWTC5</t>
  </si>
  <si>
    <t>DCT_OKL_1 L/O SABEWHI5</t>
  </si>
  <si>
    <t>DCT_OKL_1 L/O SAEEABE5</t>
  </si>
  <si>
    <t>DCT_OKL_1 L/O SBCAWND8</t>
  </si>
  <si>
    <t>DCT_OKL_1 L/O SBLSJIM5</t>
  </si>
  <si>
    <t>DCT_OKL_1 L/O SBRITUL5</t>
  </si>
  <si>
    <t>DCT_OKL_1 L/O SCOTWHI5</t>
  </si>
  <si>
    <t>DCT_OKL_1 L/O SCTTTES5</t>
  </si>
  <si>
    <t>DCT_OKL_1 L/O SDERDMT5</t>
  </si>
  <si>
    <t>DCT_OKL_1 L/O SELERIL5</t>
  </si>
  <si>
    <t>DCT_OKL_1 L/O SFRNFOR5</t>
  </si>
  <si>
    <t>DCT_OKL_1 L/O SGRAALI5</t>
  </si>
  <si>
    <t>DCT_OKL_1 L/O SHOVSOL8</t>
  </si>
  <si>
    <t>DCT_OKL_1 L/O SHRFWIN5</t>
  </si>
  <si>
    <t>DCT_OKL_1 L/O SLHOTUL5</t>
  </si>
  <si>
    <t>DCT_OKL_1 L/O SMARWIN5</t>
  </si>
  <si>
    <t>DCT_OKL_1 L/O SMIACTT5</t>
  </si>
  <si>
    <t>DCT_OKL_1 L/O SROUALI5</t>
  </si>
  <si>
    <t>DCT_OKL_1 L/O SSENBUR5</t>
  </si>
  <si>
    <t>DCT_OKL_1 L/O SSPLWHI5</t>
  </si>
  <si>
    <t>DCT_OKL_1 L/O SSSPAJ_5</t>
  </si>
  <si>
    <t>DCT_OKL_1 L/O STRIGRV5</t>
  </si>
  <si>
    <t>DCT_OKL_1 L/O SWAKW_C5</t>
  </si>
  <si>
    <t>DCT_OKL_1 L/O SWECMAT9</t>
  </si>
  <si>
    <t>DEC_G0CY L/O BASE CASE</t>
  </si>
  <si>
    <t>DEC_G1NH L/O BASE CASE</t>
  </si>
  <si>
    <t>DEC_G1NH L/O DLPCPRS5</t>
  </si>
  <si>
    <t>DEC_G1NX L/O BASE CASE</t>
  </si>
  <si>
    <t>DEC_G1NX L/O DLPCPRS5</t>
  </si>
  <si>
    <t>DEC_G1NX L/O DPHRCTR5</t>
  </si>
  <si>
    <t>DEC_G1NY L/O BASE CASE</t>
  </si>
  <si>
    <t>DEC_G2SH L/O BASE CASE</t>
  </si>
  <si>
    <t>DEC_G2SH L/O DLPCPRS5</t>
  </si>
  <si>
    <t>DEC_G2SH L/O DPHRCTR5</t>
  </si>
  <si>
    <t>DEC_G2SX L/O BASE CASE</t>
  </si>
  <si>
    <t>DEC_G2SX L/O DLPCPRS5</t>
  </si>
  <si>
    <t>DEC_G2SX L/O DPHRCTR5</t>
  </si>
  <si>
    <t>DEC_G2SY L/O BASE CASE</t>
  </si>
  <si>
    <t>DEC_G2SY L/O DLPCPRS5</t>
  </si>
  <si>
    <t>DEC_G2SY L/O DPHRCTR5</t>
  </si>
  <si>
    <t>DEERCR_AT1 L/O SPOOZO28</t>
  </si>
  <si>
    <t>DEL_MA_LAREDO1_1 L/O SMOLLOB8</t>
  </si>
  <si>
    <t>DERSC_85_A L/O BASE CASE</t>
  </si>
  <si>
    <t>DIBMNT21_A L/O DCBYRN28</t>
  </si>
  <si>
    <t>DIBMNT21_A L/O DCBYRNG8</t>
  </si>
  <si>
    <t>DIBMNT21_A L/O XPH258</t>
  </si>
  <si>
    <t>DIBSRB22_A L/O DCBYRN28</t>
  </si>
  <si>
    <t>DIBSRB22_A L/O DCBYRNG8</t>
  </si>
  <si>
    <t>DIBSRB22_A L/O SPHRCTR5</t>
  </si>
  <si>
    <t>DIBSRB22_A L/O XPH258</t>
  </si>
  <si>
    <t>DIESEL_FMR1</t>
  </si>
  <si>
    <t>DIESEL_FMR1 L/O DLPCPRS5</t>
  </si>
  <si>
    <t>DIESEL_FMR1 L/O SCEDLAQ8</t>
  </si>
  <si>
    <t>DIESEL_FMR1 L/O SCRAWHT9</t>
  </si>
  <si>
    <t>DIESEL_FMR1 L/O SCTLFTW5</t>
  </si>
  <si>
    <t>DIESEL_FMR1 L/O SETCENW8</t>
  </si>
  <si>
    <t>DIESEL_FMR1 L/O SFRNFO25</t>
  </si>
  <si>
    <t>DIESEL_FMR1 L/O SJAYBUC8</t>
  </si>
  <si>
    <t>DIESEL_FMR1 L/O SMDAVE25</t>
  </si>
  <si>
    <t>DIESEL_FMR1 L/O SOD2OEC5</t>
  </si>
  <si>
    <t>DIESEL_FMR1 L/O SPANKN25</t>
  </si>
  <si>
    <t>DIESEL_FMR1 L/O SWOORI28</t>
  </si>
  <si>
    <t>DIESEL_FMR1 L/O XDE184</t>
  </si>
  <si>
    <t>DIESEL_FMR1 L/O XDE284</t>
  </si>
  <si>
    <t>DIESEL_FMR1 L/O XOLI89</t>
  </si>
  <si>
    <t>DIESEL_FMR1 L/O XTRS158</t>
  </si>
  <si>
    <t>DIL_COTU_1 L/O DDILCOT8</t>
  </si>
  <si>
    <t>DIL_COTU_1 L/O SJARDIL8</t>
  </si>
  <si>
    <t>DILLEYSW_69A1 L/O SDILDIL8</t>
  </si>
  <si>
    <t>DKEC_GIRA_T1_1 L/O SROTROB9</t>
  </si>
  <si>
    <t>DKEC_JATN1_1 L/O SROTROB9</t>
  </si>
  <si>
    <t>DKEC_JATN1_1 L/O SSCUSU28</t>
  </si>
  <si>
    <t>DOLMRN84_A L/O DARMBYR8</t>
  </si>
  <si>
    <t>DOLMRN84_A L/O DFT_PHR8</t>
  </si>
  <si>
    <t>DOLMRN84_A L/O SQABSRB8</t>
  </si>
  <si>
    <t>DOLMRN84_A L/O SWEBWEB8</t>
  </si>
  <si>
    <t>DOLMRN84_A L/O XPH258</t>
  </si>
  <si>
    <t>DOW_RISN_1 L/O SMGPBRN8</t>
  </si>
  <si>
    <t>DOW_RISN_1 L/O SZEPCMN8</t>
  </si>
  <si>
    <t>DOWNIES_AX1H L/O SDOWMOO8</t>
  </si>
  <si>
    <t>DOWNIES_AX1H L/O SDOWUVA8</t>
  </si>
  <si>
    <t>DOWSTP27_A L/O DHLJBLY5</t>
  </si>
  <si>
    <t>DRSY_SANA_T1_1 L/O SABOAB29</t>
  </si>
  <si>
    <t>DRSY_SANA_T1_1 L/O SCLCGRS8</t>
  </si>
  <si>
    <t>DRSY_SANA_T1_1 L/O SCOLBAL8</t>
  </si>
  <si>
    <t>DRSY_SANA_T1_1 L/O SFLTLNG8</t>
  </si>
  <si>
    <t>DRSY_SANA_T1_1 L/O SPUTAB38</t>
  </si>
  <si>
    <t>DSKY1_1 L/O DLPCPRS5</t>
  </si>
  <si>
    <t>DSKY1_1 L/O SOD2OEC5</t>
  </si>
  <si>
    <t>DT_GS_32_A L/O SGSES8</t>
  </si>
  <si>
    <t>DT_GS_32_A L/O SMIDPK8</t>
  </si>
  <si>
    <t>DUNLAP_AT1 L/O DAUSDES8</t>
  </si>
  <si>
    <t>DUP2_1 L/O SGOHJOS8</t>
  </si>
  <si>
    <t>DUP5_1 L/O SBIGV_D8</t>
  </si>
  <si>
    <t>DUP5_1 L/O SGOHJOS8</t>
  </si>
  <si>
    <t>DUP5_1 L/O SV_DVI28</t>
  </si>
  <si>
    <t>DV_HT_24_A L/O DWO5_EU8</t>
  </si>
  <si>
    <t>E1_M1_1 L/O DCAGMED8</t>
  </si>
  <si>
    <t>E1_R2_1 L/O DCAGVAL8</t>
  </si>
  <si>
    <t>E1_R2_1 L/O DLEOPAL8</t>
  </si>
  <si>
    <t>E1_R2_1 L/O DLEOTRU8</t>
  </si>
  <si>
    <t>E1_R2_1 L/O SLEOS18</t>
  </si>
  <si>
    <t>E1_R2_1 L/O SP5CAG8</t>
  </si>
  <si>
    <t>EAGLEP_ESCOND1_1 L/O SEAGES28</t>
  </si>
  <si>
    <t>EDGWD_MR2H L/O XTRL89</t>
  </si>
  <si>
    <t>EDGWD_MR2L L/O XTRL89</t>
  </si>
  <si>
    <t>EILAND_PCTSW_1 L/O SMCDMGS8</t>
  </si>
  <si>
    <t>EILAND_PCTSW_1 L/O SW_BW_25</t>
  </si>
  <si>
    <t>EINSTEN_STLAWR_1 L/O SW_BW_25</t>
  </si>
  <si>
    <t>ELBOW_2TR1 L/O BASE CASE</t>
  </si>
  <si>
    <t>ELBOW_2TR1 L/O DNORIND8</t>
  </si>
  <si>
    <t>ELBOW_2TR1 L/O DSHEIN89</t>
  </si>
  <si>
    <t>ELBOW_2TR1 L/O SABEWHI5</t>
  </si>
  <si>
    <t>ELBOW_2TR1 L/O SAEEABE5</t>
  </si>
  <si>
    <t>ELBOW_2TR1 L/O SALNCTT5</t>
  </si>
  <si>
    <t>ELBOW_2TR1 L/O SANAODL8</t>
  </si>
  <si>
    <t>ELBOW_2TR1 L/O SBRASUN8</t>
  </si>
  <si>
    <t>ELBOW_2TR1 L/O SBUCCOR9</t>
  </si>
  <si>
    <t>ELBOW_2TR1 L/O SCASCAS8</t>
  </si>
  <si>
    <t>ELBOW_2TR1 L/O SCHABSP9</t>
  </si>
  <si>
    <t>ELBOW_2TR1 L/O SCHATKW5</t>
  </si>
  <si>
    <t>ELBOW_2TR1 L/O SCLAJAT9</t>
  </si>
  <si>
    <t>ELBOW_2TR1 L/O SCOTWHI5</t>
  </si>
  <si>
    <t>ELBOW_2TR1 L/O SCRMSB18</t>
  </si>
  <si>
    <t>ELBOW_2TR1 L/O SCSEGLD8</t>
  </si>
  <si>
    <t>ELBOW_2TR1 L/O SDERDMT5</t>
  </si>
  <si>
    <t>ELBOW_2TR1 L/O SDMTFLU8</t>
  </si>
  <si>
    <t>ELBOW_2TR1 L/O SECEHLT8</t>
  </si>
  <si>
    <t>ELBOW_2TR1 L/O SECLBRA8</t>
  </si>
  <si>
    <t>ELBOW_2TR1 L/O SELBLNG5</t>
  </si>
  <si>
    <t>ELBOW_2TR1 L/O SFTLMES8</t>
  </si>
  <si>
    <t>ELBOW_2TR1 L/O SGPAFOX5</t>
  </si>
  <si>
    <t>ELBOW_2TR1 L/O SGRAALI5</t>
  </si>
  <si>
    <t>ELBOW_2TR1 L/O SGUNGUN8</t>
  </si>
  <si>
    <t>ELBOW_2TR1 L/O SHOWMGS9</t>
  </si>
  <si>
    <t>ELBOW_2TR1 L/O SHRFWIN5</t>
  </si>
  <si>
    <t>ELBOW_2TR1 L/O SINDRIO8</t>
  </si>
  <si>
    <t>ELBOW_2TR1 L/O SINKBUC9</t>
  </si>
  <si>
    <t>ELBOW_2TR1 L/O SLGDSAP8</t>
  </si>
  <si>
    <t>ELBOW_2TR1 L/O SLGWMGP8</t>
  </si>
  <si>
    <t>ELBOW_2TR1 L/O SLHOTUL5</t>
  </si>
  <si>
    <t>ELBOW_2TR1 L/O SLMELME8</t>
  </si>
  <si>
    <t>ELBOW_2TR1 L/O SLONESK9</t>
  </si>
  <si>
    <t>ELBOW_2TR1 L/O SMARWIN5</t>
  </si>
  <si>
    <t>ELBOW_2TR1 L/O SMCDMCD8</t>
  </si>
  <si>
    <t>ELBOW_2TR1 L/O SMIACTT5</t>
  </si>
  <si>
    <t>ELBOW_2TR1 L/O SNWFNOT8</t>
  </si>
  <si>
    <t>ELBOW_2TR1 L/O SOD2OEC5</t>
  </si>
  <si>
    <t>ELBOW_2TR1 L/O SODEOEC5</t>
  </si>
  <si>
    <t>ELBOW_2TR1 L/O SOWFDRM8</t>
  </si>
  <si>
    <t>ELBOW_2TR1 L/O SPC_LNG5</t>
  </si>
  <si>
    <t>ELBOW_2TR1 L/O SPH1RAI5</t>
  </si>
  <si>
    <t>ELBOW_2TR1 L/O SPLSROB9</t>
  </si>
  <si>
    <t>ELBOW_2TR1 L/O SRDCSCU8</t>
  </si>
  <si>
    <t>ELBOW_2TR1 L/O SROTROB9</t>
  </si>
  <si>
    <t>ELBOW_2TR1 L/O SRSNW_B5</t>
  </si>
  <si>
    <t>ELBOW_2TR1 L/O SSALALN5</t>
  </si>
  <si>
    <t>ELBOW_2TR1 L/O SSCHHIC5</t>
  </si>
  <si>
    <t>ELBOW_2TR1 L/O SSMOSAL5</t>
  </si>
  <si>
    <t>ELBOW_2TR1 L/O SSPLWH25</t>
  </si>
  <si>
    <t>ELBOW_2TR1 L/O SSPLWHI5</t>
  </si>
  <si>
    <t>ELBOW_2TR1 L/O SSPUMW28</t>
  </si>
  <si>
    <t>ELBOW_2TR1 L/O SSRWW_L5</t>
  </si>
  <si>
    <t>ELBOW_2TR1 L/O SSSPAJ_5</t>
  </si>
  <si>
    <t>ELBOW_2TR1 L/O STIPIND8</t>
  </si>
  <si>
    <t>ELBOW_2TR1 L/O STRIGRV5</t>
  </si>
  <si>
    <t>ELBOW_2TR1 L/O STYLMYR8</t>
  </si>
  <si>
    <t>ELBOW_2TR1 L/O SVERFOX5</t>
  </si>
  <si>
    <t>ELBOW_2TR1 L/O SW_BNBO5</t>
  </si>
  <si>
    <t>ELBOW_2TR1 L/O SWECMAT9</t>
  </si>
  <si>
    <t>ELBOW_2TR1 L/O SWESIND8</t>
  </si>
  <si>
    <t>ELBOW_2TR1 L/O SWHTWOL8</t>
  </si>
  <si>
    <t>ELBOW_2TR1 L/O SWOORI28</t>
  </si>
  <si>
    <t>ELBOW_2TR1 L/O XMGS758</t>
  </si>
  <si>
    <t>ELBOW_5TR1 L/O BASE CASE</t>
  </si>
  <si>
    <t>ELBOW_5TR1 L/O SNWFNOT8</t>
  </si>
  <si>
    <t>ELBOW_5TR1 L/O SROTROB9</t>
  </si>
  <si>
    <t>ELBOW_5TR1 L/O XMGS758</t>
  </si>
  <si>
    <t>ELKTN_MR3H L/O DENTSCS5</t>
  </si>
  <si>
    <t>ELKTN_MR3H L/O DMLSENT5</t>
  </si>
  <si>
    <t>ELKTN_MR3H L/O STYGMLS5</t>
  </si>
  <si>
    <t>ELKTN_MR3H L/O XTYG58</t>
  </si>
  <si>
    <t>ELKTN_MR3L L/O DENTSCS5</t>
  </si>
  <si>
    <t>ELKTN_MR3L L/O DMLSENT5</t>
  </si>
  <si>
    <t>ELKTN_MR3L L/O STYGMLS5</t>
  </si>
  <si>
    <t>ELKTN_MR3L L/O XTYG58</t>
  </si>
  <si>
    <t>ELMOT_MR2H L/O SBOSWHT5</t>
  </si>
  <si>
    <t>ELMOT_MR2L L/O SBOSWHT5</t>
  </si>
  <si>
    <t>EMMA_BYPASS__Z L/O SACSCLE5</t>
  </si>
  <si>
    <t>EMMA_BYPASS__Z L/O SCLETE25</t>
  </si>
  <si>
    <t>EMMA_BYPASS__Z L/O XACS58</t>
  </si>
  <si>
    <t>EQUIST_LON_HI1_1 L/O BASE CASE</t>
  </si>
  <si>
    <t>EQUIST_LON_HI1_1 L/O DNUEMCK8</t>
  </si>
  <si>
    <t>EQUIST_LON_HI1_1 L/O DNUEWES8</t>
  </si>
  <si>
    <t>EQUIST_LON_HI1_1 L/O SMCKWES8</t>
  </si>
  <si>
    <t>EQUIST_LON_HI1_1 L/O SRODB_D8</t>
  </si>
  <si>
    <t>ESKSW_TRNT1_1 L/O DCOTEDI5</t>
  </si>
  <si>
    <t>ESKSW_TRNT1_1 L/O DSWELNC5</t>
  </si>
  <si>
    <t>ESKSW_TRNT1_1 L/O DTWIDIV5</t>
  </si>
  <si>
    <t>ESKSW_TRNT1_1 L/O SLONESK9</t>
  </si>
  <si>
    <t>ESKSW_TRNT1_1 L/O SSWDMGS8</t>
  </si>
  <si>
    <t>ESKSW_TRNT1_1 L/O XAB2N89</t>
  </si>
  <si>
    <t>ESKSW_TRNT1_1 L/O XABN89</t>
  </si>
  <si>
    <t>ESPU_SPUR1_1 L/O SPADPAD9</t>
  </si>
  <si>
    <t>ESPU_SPUR1_1 L/O XPAD89</t>
  </si>
  <si>
    <t>ESTES_PECAN_1_1 L/O DBIGKEN5</t>
  </si>
  <si>
    <t>ESTES_PECAN_1_1 L/O DGRSLNC5</t>
  </si>
  <si>
    <t>ESTES_PECAN_1_1 L/O DLNCSWE5</t>
  </si>
  <si>
    <t>ESTES_PECAN_1_1 L/O SABOAB29</t>
  </si>
  <si>
    <t>ESTES_PECAN_1_1 L/O SCISPUT8</t>
  </si>
  <si>
    <t>ESTES_PECAN_1_1 L/O SFLTLNG8</t>
  </si>
  <si>
    <t>ESTES_PECAN_1_1 L/O SPUTAB38</t>
  </si>
  <si>
    <t>ESTES_PECAN_1_1 L/O XGRS58</t>
  </si>
  <si>
    <t>ESTES_PUTN1_1 L/O SABSBLU8</t>
  </si>
  <si>
    <t>ESTES_PUTN1_1 L/O SFLTLNG8</t>
  </si>
  <si>
    <t>ESTES_PUTN1_1 L/O SLENFLT8</t>
  </si>
  <si>
    <t>ETHJP_84_A L/O DINDTNK8</t>
  </si>
  <si>
    <t>ETHJP_84_A L/O DSC_SL28</t>
  </si>
  <si>
    <t>ETHJP_84_A L/O DSRB_ST8</t>
  </si>
  <si>
    <t>ETHJP_84_A L/O DTRVPIR8</t>
  </si>
  <si>
    <t>ETHJP_84_A L/O SPLSC8</t>
  </si>
  <si>
    <t>ETHJP_84_A L/O SRNGCBY8</t>
  </si>
  <si>
    <t>ETHJP_84_A L/O SSLSC8</t>
  </si>
  <si>
    <t>EVRSW_MR1H L/O XEVR58</t>
  </si>
  <si>
    <t>EVRSW_MR1L L/O XEVR58</t>
  </si>
  <si>
    <t>EVRSW_MR2H L/O DSHREVR5</t>
  </si>
  <si>
    <t>EVRSW_MR2H L/O XEV2R58</t>
  </si>
  <si>
    <t>EVRSW_MR2H L/O XEV3R58</t>
  </si>
  <si>
    <t>EVRSW_MR2L L/O DSHREVR5</t>
  </si>
  <si>
    <t>EVRSW_MR2L L/O XEV2R58</t>
  </si>
  <si>
    <t>EVRSW_MR2L L/O XEV3R58</t>
  </si>
  <si>
    <t>F1_O9_1 L/O DFRAKI28</t>
  </si>
  <si>
    <t>F4_Z4_1 L/O DFRAKI28</t>
  </si>
  <si>
    <t>F4_Z4_1 L/O DFRAPAR8</t>
  </si>
  <si>
    <t>F4_Z4_1 L/O DSKYNAC8</t>
  </si>
  <si>
    <t>F4_Z4_1 L/O SK2SKY8</t>
  </si>
  <si>
    <t>FALCON_FALCNS1_1 L/O SFALFA28</t>
  </si>
  <si>
    <t>FALCON_FALCNS2_1 L/O SFALFAL8</t>
  </si>
  <si>
    <t>FALFUR_PREMON1_1 L/O SLAQLOB8</t>
  </si>
  <si>
    <t>FANNIN_VICTOR1_1 L/O DLONWAR5</t>
  </si>
  <si>
    <t>FAYETT_AT2H L/O DAUSLOS5</t>
  </si>
  <si>
    <t>FAYETT_AT2H L/O DFPPHOL5</t>
  </si>
  <si>
    <t>FAYETT_AT2H L/O DFPPLOS5</t>
  </si>
  <si>
    <t>FAYETT_AT2H L/O SSALFPP5</t>
  </si>
  <si>
    <t>FAYETT_AT2H L/O XSAL258</t>
  </si>
  <si>
    <t>FAYETT_AT2H L/O XSAL58</t>
  </si>
  <si>
    <t>FAYETT_AT2L L/O DAUSLOS5</t>
  </si>
  <si>
    <t>FAYETT_AT2L L/O DFPPHOL5</t>
  </si>
  <si>
    <t>FAYETT_AT2L L/O DFPPLOS5</t>
  </si>
  <si>
    <t>FAYETT_AT2L L/O SSALFPP5</t>
  </si>
  <si>
    <t>FAYETT_AT2L L/O XSAL258</t>
  </si>
  <si>
    <t>FAYETT_AT2L L/O XSAL58</t>
  </si>
  <si>
    <t>FDLGBY21_A L/O DCBYQNM8</t>
  </si>
  <si>
    <t>FDLGBY21_A L/O DCBYRN28</t>
  </si>
  <si>
    <t>FDLGBY21_A L/O DCBYRNG8</t>
  </si>
  <si>
    <t>FDLGBY21_A L/O DCHB_NB5</t>
  </si>
  <si>
    <t>FDLGBY21_A L/O DCV_RGR8</t>
  </si>
  <si>
    <t>FDLGBY21_A L/O DSC_SL28</t>
  </si>
  <si>
    <t>FDLGBY21_A L/O SDIBSRB8</t>
  </si>
  <si>
    <t>FDR_OZNC_1 L/O SSONFRI8</t>
  </si>
  <si>
    <t>FLCNS_AMR1 L/O SFLCMDL5</t>
  </si>
  <si>
    <t>FLCNS_AMR1 L/O XFL1C58</t>
  </si>
  <si>
    <t>FLCNS_AMR2 L/O SFLCMGS5</t>
  </si>
  <si>
    <t>FLCNS_AMR2 L/O XFL2C58</t>
  </si>
  <si>
    <t>FORMOS_JOSLIN1_1 L/O DVICEDN8</t>
  </si>
  <si>
    <t>FORMOS_JOSLIN1_1 L/O SLOLFOR8</t>
  </si>
  <si>
    <t>FORMOS_LOLITA1_1 L/O DBSF_BZ8</t>
  </si>
  <si>
    <t>FORMOS_LOLITA1_1 L/O DBSFCPR8</t>
  </si>
  <si>
    <t>FORMOS_LOLITA1_1 L/O DVICV_D8</t>
  </si>
  <si>
    <t>FORMOS_LOLITA1_1 L/O DVL_CPR8</t>
  </si>
  <si>
    <t>FORMOS_LOLITA1_1 L/O SFORJOS8</t>
  </si>
  <si>
    <t>FORMOS_LOLITA1_1 L/O SGOHJOS8</t>
  </si>
  <si>
    <t>FORMOS_LOLITA1_1 L/O SNCAJOS8</t>
  </si>
  <si>
    <t>FORMOS_LOLITA1_1 L/O SV_DVI28</t>
  </si>
  <si>
    <t>FORMOSA_TR21</t>
  </si>
  <si>
    <t>FORMOSA_TR21 L/O XFO3R89</t>
  </si>
  <si>
    <t>FORMOSA_TR22</t>
  </si>
  <si>
    <t>FORMOSA_TR22 L/O XFO2R89</t>
  </si>
  <si>
    <t>FORSW_MR3H L/O DRYSFOR5</t>
  </si>
  <si>
    <t>FORSW_MR3L L/O DRYSFOR5</t>
  </si>
  <si>
    <t>FR_THW81_A L/O DCI_SA_8</t>
  </si>
  <si>
    <t>FREDER_AT2 L/O SFREGIL8</t>
  </si>
  <si>
    <t>FRIR_ROCKSP1_1 L/O DBIGKEN5</t>
  </si>
  <si>
    <t>FRIR_ROCKSP1_1 L/O SBIGTWI5</t>
  </si>
  <si>
    <t>FRIR_ROCKSP1_1 L/O SILLFTL8</t>
  </si>
  <si>
    <t>FRPHIL_GILLES1_1 L/O DFERSTA8</t>
  </si>
  <si>
    <t>FRPHIL_GILLES1_1 L/O SFORGIL8</t>
  </si>
  <si>
    <t>FRPHIL_GILLES1_1 L/O SFORYEL8</t>
  </si>
  <si>
    <t>FRPHIL_GILLES1_1 L/O SHEXYEL9</t>
  </si>
  <si>
    <t>FRPHIL_GILLES1_1 L/O SYELSAP8</t>
  </si>
  <si>
    <t>FRPHIL_GILLES1_1 L/O XYEL88</t>
  </si>
  <si>
    <t>FRPHIL_MASN1_1 L/O SFORGIL8</t>
  </si>
  <si>
    <t>FRPHIL_MASN1_1 L/O SFORYEL8</t>
  </si>
  <si>
    <t>FT_SOE95_A L/O DPHRBBP8</t>
  </si>
  <si>
    <t>FTST_69T1 L/O SALMBA28</t>
  </si>
  <si>
    <t>FTST_69T1 L/O SBROALP9</t>
  </si>
  <si>
    <t>FTST_69T1 L/O SWCSBOO8</t>
  </si>
  <si>
    <t>FTST_LINTER1_1 L/O BASE CASE</t>
  </si>
  <si>
    <t>FTST_LINTER1_1 L/O SBROALP9</t>
  </si>
  <si>
    <t>FTST_LINTER1_1 L/O SHACPB38</t>
  </si>
  <si>
    <t>FTST_LINTER1_1 L/O SPIGSOL8</t>
  </si>
  <si>
    <t>FTST_LINTER1_1 L/O SPY2WIC8</t>
  </si>
  <si>
    <t>FTST_LINTER1_1 L/O SPYOWIC8</t>
  </si>
  <si>
    <t>FTST_LINTER1_1 L/O XFTS89</t>
  </si>
  <si>
    <t>FTST_LINTER1_1 L/O XYU189</t>
  </si>
  <si>
    <t>FTW_W_DE_1 L/O DLWSRNK5</t>
  </si>
  <si>
    <t>G0_L2_1 L/O DFRAKI28</t>
  </si>
  <si>
    <t>G0_Q2_1 L/O DDEESTR8</t>
  </si>
  <si>
    <t>G138_10C_1 L/O DPHRAL58</t>
  </si>
  <si>
    <t>G138_10C_1 L/O SMDOPHR5</t>
  </si>
  <si>
    <t>G138_1BB_1 L/O SAPACAD8</t>
  </si>
  <si>
    <t>G138_1C_1 L/O SGRNCAD8</t>
  </si>
  <si>
    <t>G138_4B_1</t>
  </si>
  <si>
    <t>G138_4B_1 L/O SAMOGR38</t>
  </si>
  <si>
    <t>G138_4B_1 L/O SBROLAS9</t>
  </si>
  <si>
    <t>G138_4B_1 L/O STEJGR38</t>
  </si>
  <si>
    <t>G69_BB_1 L/O SAPACAD8</t>
  </si>
  <si>
    <t>G69_BB_1 L/O STEJGR38</t>
  </si>
  <si>
    <t>G69_BB2_1 L/O SAPACAD8</t>
  </si>
  <si>
    <t>G69_BB2_1 L/O STEJGR38</t>
  </si>
  <si>
    <t>G69_E1B_1 L/O SAPACAD8</t>
  </si>
  <si>
    <t>G69_E1B_1 L/O SGRNCAD8</t>
  </si>
  <si>
    <t>G69_E1B_1 L/O STEJGR38</t>
  </si>
  <si>
    <t>G69_G_1 L/O SAPACAD8</t>
  </si>
  <si>
    <t>GARZA_LISTON1_1 L/O SLISBAT8</t>
  </si>
  <si>
    <t>GBY_AT1</t>
  </si>
  <si>
    <t>GBY_AT1 L/O DGBY_KG5</t>
  </si>
  <si>
    <t>GBY_AT1 L/O XGB2Y58</t>
  </si>
  <si>
    <t>GBY_AT1L</t>
  </si>
  <si>
    <t>GBY_AT1L L/O DGBY_KG5</t>
  </si>
  <si>
    <t>GBY_AT1L L/O XGB2Y58</t>
  </si>
  <si>
    <t>GBY_AT2 L/O DGBY_KG5</t>
  </si>
  <si>
    <t>GBY_AT2L L/O DGBY_KG5</t>
  </si>
  <si>
    <t>GBY_AT5 L/O DCV_RGR8</t>
  </si>
  <si>
    <t>GBY_AT5 L/O DGBYCF_8</t>
  </si>
  <si>
    <t>GBY_AT5 L/O SPLSC8</t>
  </si>
  <si>
    <t>GBY_AT5L L/O DCV_RGR8</t>
  </si>
  <si>
    <t>GBY_AT5L L/O DGBYCF_8</t>
  </si>
  <si>
    <t>GBY_AT5L L/O SPLSC8</t>
  </si>
  <si>
    <t>GBYUV_03_A L/O DGBY_KG5</t>
  </si>
  <si>
    <t>GCB_100_1 L/O SMVRLA_8</t>
  </si>
  <si>
    <t>GCB_100_1 L/O SPALFRO8</t>
  </si>
  <si>
    <t>GCB_100_1 L/O SPOLPHA8</t>
  </si>
  <si>
    <t>GEORSO_T1 L/O BASE CASE</t>
  </si>
  <si>
    <t>GEORSO_T1 L/O DCLERIO5</t>
  </si>
  <si>
    <t>GEORSO_T1 L/O DCORIN89</t>
  </si>
  <si>
    <t>GEORSO_T1 L/O DHUTGIL8</t>
  </si>
  <si>
    <t>GEORSO_T1 L/O DSHEIN89</t>
  </si>
  <si>
    <t>GEORSO_T1 L/O DZORHAY5</t>
  </si>
  <si>
    <t>GEORSO_T1 L/O MCORIN89</t>
  </si>
  <si>
    <t>GEORSO_T1 L/O SAJORI25</t>
  </si>
  <si>
    <t>GEORSO_T1 L/O SAJOZOR5</t>
  </si>
  <si>
    <t>GEORSO_T1 L/O SAUSAU28</t>
  </si>
  <si>
    <t>GEORSO_T1 L/O SBAKNOR5</t>
  </si>
  <si>
    <t>GEORSO_T1 L/O SBASGAR5</t>
  </si>
  <si>
    <t>GEORSO_T1 L/O SBOOBAK5</t>
  </si>
  <si>
    <t>GEORSO_T1 L/O SBUCCOR9</t>
  </si>
  <si>
    <t>GEORSO_T1 L/O SCEDLAQ8</t>
  </si>
  <si>
    <t>GEORSO_T1 L/O SDECAUS8</t>
  </si>
  <si>
    <t>GEORSO_T1 L/O SDMTFLU8</t>
  </si>
  <si>
    <t>GEORSO_T1 L/O SEXGLAQ8</t>
  </si>
  <si>
    <t>GEORSO_T1 L/O SFERFE18</t>
  </si>
  <si>
    <t>GEORSO_T1 L/O SFORJOS8</t>
  </si>
  <si>
    <t>GEORSO_T1 L/O SGWEGOL8</t>
  </si>
  <si>
    <t>GEORSO_T1 L/O SINKBUC9</t>
  </si>
  <si>
    <t>GEORSO_T1 L/O SLOLFOR8</t>
  </si>
  <si>
    <t>GEORSO_T1 L/O SMARSAN8</t>
  </si>
  <si>
    <t>GEORSO_T1 L/O SOXYIN28</t>
  </si>
  <si>
    <t>GEORSO_T1 L/O SPANKN15</t>
  </si>
  <si>
    <t>GEORSO_T1 L/O SPANKN25</t>
  </si>
  <si>
    <t>GEORSO_T1 L/O SPEAPE48</t>
  </si>
  <si>
    <t>GEORSO_T1 L/O SRACNED8</t>
  </si>
  <si>
    <t>GEORSO_T1 L/O SSDSSND8</t>
  </si>
  <si>
    <t>GEORSO_T1 L/O XMA189</t>
  </si>
  <si>
    <t>GEORSO_T1 L/O XMA289</t>
  </si>
  <si>
    <t>GILA_HIWAY_1_1 L/O SGILNU78</t>
  </si>
  <si>
    <t>GILA_NBEC8_1</t>
  </si>
  <si>
    <t>GILA_NBEC8_1 L/O SGILNU68</t>
  </si>
  <si>
    <t>GILA_NBEC8_1 L/O SSA2SAN8</t>
  </si>
  <si>
    <t>GILA_NBEC8_1 L/O XB_D88</t>
  </si>
  <si>
    <t>GILLES_AT1 L/O SFREGIL8</t>
  </si>
  <si>
    <t>GILLES_AT1 L/O SYELSAP8</t>
  </si>
  <si>
    <t>GILLES_AT1 L/O XFRE89</t>
  </si>
  <si>
    <t>GILLES_AT1 L/O XYEL88</t>
  </si>
  <si>
    <t>GIRA_T_SPUR1_1 L/O DDELLI58</t>
  </si>
  <si>
    <t>GIRA_T_SPUR1_1 L/O SECLBRA8</t>
  </si>
  <si>
    <t>GIRA_T_SPUR1_1 L/O SHAMRAD9</t>
  </si>
  <si>
    <t>GIRA_T_SPUR1_1 L/O SLONESK9</t>
  </si>
  <si>
    <t>GIRA_T_SPUR1_1 L/O SLV3BAT8</t>
  </si>
  <si>
    <t>GIRA_T_SPUR1_1 L/O SPADPAD9</t>
  </si>
  <si>
    <t>GIRA_T_SPUR1_1 L/O SRDCSCU8</t>
  </si>
  <si>
    <t>GIRA_T_SPUR1_1 L/O SROTROB9</t>
  </si>
  <si>
    <t>GIRA_T_SPUR1_1 L/O SSCUSU28</t>
  </si>
  <si>
    <t>GIRA_T_SPUR1_1 L/O SSPUMW18</t>
  </si>
  <si>
    <t>GIRA_T_SPUR1_1 L/O SSTWESK8</t>
  </si>
  <si>
    <t>GIRA_T_SPUR1_1 L/O STREESK8</t>
  </si>
  <si>
    <t>GLIDDE_AT2 L/O DAUSLOS5</t>
  </si>
  <si>
    <t>GLIDDE_AT2 L/O SROCGL18</t>
  </si>
  <si>
    <t>GLIDDE_AT2 L/O SROCGL28</t>
  </si>
  <si>
    <t>GLIDDE_AT2 L/O SWEIGLI8</t>
  </si>
  <si>
    <t>GLIDDE_AT2 L/O XBLE58</t>
  </si>
  <si>
    <t>GN_PZ_08_A L/O DPHRCTR5</t>
  </si>
  <si>
    <t>GN_S_I_XT1H L/O XSHE89</t>
  </si>
  <si>
    <t>GN_S_I_XT1L L/O XSHE89</t>
  </si>
  <si>
    <t>GN_TC_37_A L/O DHOCGV89</t>
  </si>
  <si>
    <t>GN_TC_37_A L/O DPHRBUN8</t>
  </si>
  <si>
    <t>GN_TC_37_A L/O SMDOOAS5</t>
  </si>
  <si>
    <t>GPASTURE_G_TIE_1 L/O BASE CASE</t>
  </si>
  <si>
    <t>GRE_GIBC_1 L/O DJK_KUR8</t>
  </si>
  <si>
    <t>GRE_GIBC_1 L/O SKEIGIB8</t>
  </si>
  <si>
    <t>GRE_GIBC_1 L/O XJK_58</t>
  </si>
  <si>
    <t>GREENL_WEAVER1_1 L/O DHECWHI8</t>
  </si>
  <si>
    <t>GREENL_WEAVER1_1 L/O DVICEDN8</t>
  </si>
  <si>
    <t>GREENL_WEAVER1_1 L/O DVICV_D8</t>
  </si>
  <si>
    <t>GREENL_WEAVER1_1 L/O SAIRRIN8</t>
  </si>
  <si>
    <t>GREENL_WEAVER1_1 L/O SBIGV_D8</t>
  </si>
  <si>
    <t>GREENL_WEAVER1_1 L/O SGOHJOS8</t>
  </si>
  <si>
    <t>GREENL_WEAVER1_1 L/O SLOLFOR8</t>
  </si>
  <si>
    <t>GREENL_WEAVER1_1 L/O SNCAJOS8</t>
  </si>
  <si>
    <t>GREENL_WEAVER1_1 L/O SV_DVI28</t>
  </si>
  <si>
    <t>GREENL_WEAVER1_1 L/O XVIC89</t>
  </si>
  <si>
    <t>GREGOR_RINCON1_1 L/O DHECWHI8</t>
  </si>
  <si>
    <t>GRMSW_FMR1 L/O DGRMGRS8</t>
  </si>
  <si>
    <t>GRMSW_FMR1 L/O SGRMGRS8</t>
  </si>
  <si>
    <t>GT_MID90_A L/O DPZ_GN28</t>
  </si>
  <si>
    <t>HAINE__LA_PAL1_1 L/O DRIOHAR5</t>
  </si>
  <si>
    <t>HAINE__LA_PAL1_1 L/O SE_HLA_9</t>
  </si>
  <si>
    <t>HAINE__LA_PAL1_1 L/O XNED258</t>
  </si>
  <si>
    <t>HAINE__LA_PAL1_1 L/O XNED358</t>
  </si>
  <si>
    <t>HALL_A_S_MCAL1_1 L/O SPALFRO8</t>
  </si>
  <si>
    <t>HAMILT_MAVERI1_1 L/O DBIGKEN5</t>
  </si>
  <si>
    <t>HAMILT_MAVERI1_1 L/O DCAGCI58</t>
  </si>
  <si>
    <t>HAMILT_MAVERI1_1 L/O DCAGCO58</t>
  </si>
  <si>
    <t>HAMILT_MAVERI1_1 L/O DELMSAN5</t>
  </si>
  <si>
    <t>HAMILT_MAVERI1_1 L/O SAJOZOR5</t>
  </si>
  <si>
    <t>HAMILT_MAVERI1_1 L/O SBEVASH8</t>
  </si>
  <si>
    <t>HAMILT_MAVERI1_1 L/O SBRAHAM8</t>
  </si>
  <si>
    <t>HAMILT_MAVERI1_1 L/O SBRAUVA8</t>
  </si>
  <si>
    <t>HAMILT_MAVERI1_1 L/O SCOMHA38</t>
  </si>
  <si>
    <t>HAMILT_MAVERI1_1 L/O SCTHHA38</t>
  </si>
  <si>
    <t>HAMILT_MAVERI1_1 L/O SFRIFTL8</t>
  </si>
  <si>
    <t>HAMILT_MAVERI1_1 L/O SHAMMAX8</t>
  </si>
  <si>
    <t>HAMILT_MAVERI1_1 L/O SLOBSA25</t>
  </si>
  <si>
    <t>HAMILT_MAVERI1_1 L/O SODLBRA8</t>
  </si>
  <si>
    <t>HAMILT_MAVERI1_1 L/O STUNRIO8</t>
  </si>
  <si>
    <t>HAMILT_MAVERI1_1 L/O XHAM88</t>
  </si>
  <si>
    <t>HAMILT_MAXWEL1_1 L/O BASE CASE</t>
  </si>
  <si>
    <t>HAMILT_MAXWEL1_1 L/O DBIGKEN5</t>
  </si>
  <si>
    <t>HAMILT_MAXWEL1_1 L/O DCAGCO58</t>
  </si>
  <si>
    <t>HAMILT_MAXWEL1_1 L/O DCASRAF8</t>
  </si>
  <si>
    <t>HAMILT_MAXWEL1_1 L/O DCASRZB8</t>
  </si>
  <si>
    <t>HAMILT_MAXWEL1_1 L/O DPUECON8</t>
  </si>
  <si>
    <t>HAMILT_MAXWEL1_1 L/O SAMIPIC8</t>
  </si>
  <si>
    <t>HAMILT_MAXWEL1_1 L/O SANAODL8</t>
  </si>
  <si>
    <t>HAMILT_MAXWEL1_1 L/O SBEVASH8</t>
  </si>
  <si>
    <t>HAMILT_MAXWEL1_1 L/O SBGLMCA8</t>
  </si>
  <si>
    <t>HAMILT_MAXWEL1_1 L/O SBRAHAM8</t>
  </si>
  <si>
    <t>HAMILT_MAXWEL1_1 L/O SBRAUVA8</t>
  </si>
  <si>
    <t>HAMILT_MAXWEL1_1 L/O SCTHHA38</t>
  </si>
  <si>
    <t>HAMILT_MAXWEL1_1 L/O SD1V38</t>
  </si>
  <si>
    <t>HAMILT_MAXWEL1_1 L/O SECLBRA8</t>
  </si>
  <si>
    <t>HAMILT_MAXWEL1_1 L/O SFRIFTL8</t>
  </si>
  <si>
    <t>HAMILT_MAXWEL1_1 L/O SILLFTL8</t>
  </si>
  <si>
    <t>HAMILT_MAXWEL1_1 L/O SODLBRA8</t>
  </si>
  <si>
    <t>HAMILT_MAXWEL1_1 L/O SSONFRI8</t>
  </si>
  <si>
    <t>HAMILT_MAXWEL1_1 L/O SWCOASH8</t>
  </si>
  <si>
    <t>HAMILT_PICACH1_1</t>
  </si>
  <si>
    <t>HAMILT_PICACH1_1 L/O DHUTGEA8</t>
  </si>
  <si>
    <t>HAMILT_PICACH1_1 L/O DHUTGIL8</t>
  </si>
  <si>
    <t>HAMILT_PICACH1_1 L/O SANAODL8</t>
  </si>
  <si>
    <t>HAMILT_PICACH1_1 L/O SBRAUVA8</t>
  </si>
  <si>
    <t>HAMILT_PICACH1_1 L/O SBUEPIC8</t>
  </si>
  <si>
    <t>HAMILT_PICACH1_1 L/O SLARLA78</t>
  </si>
  <si>
    <t>HAMILT_PICACH1_1 L/O SLGDSAP8</t>
  </si>
  <si>
    <t>HAMILT_PICACH1_1 L/O SMARSAN8</t>
  </si>
  <si>
    <t>HAMILT_PICACH1_1 L/O SMAXFER8</t>
  </si>
  <si>
    <t>HAMILT_PICACH1_1 L/O SSTWESK8</t>
  </si>
  <si>
    <t>HAMILT_PICACH1_1 L/O SUCCAP28</t>
  </si>
  <si>
    <t>HAMLIN_HAMR1_1 L/O SASPPAI8</t>
  </si>
  <si>
    <t>HAMLIN_HAMR1_1 L/O SLONESK9</t>
  </si>
  <si>
    <t>HAMLIN_HAMR1_1 L/O SSCUSU28</t>
  </si>
  <si>
    <t>HAMLIN_PLST1_1 L/O SMCEABS8</t>
  </si>
  <si>
    <t>HAMLIN_PLST1_1 L/O SSWDMGS8</t>
  </si>
  <si>
    <t>HAMR_RADIUM1_1 L/O SASPPAI8</t>
  </si>
  <si>
    <t>HAMR_RADIUM1_1 L/O SLONESK9</t>
  </si>
  <si>
    <t>HAMR_RADIUM1_1 L/O SSCUSU28</t>
  </si>
  <si>
    <t>HARGRO_PUMPJA1_1 L/O SBIGTWI5</t>
  </si>
  <si>
    <t>HARGRO_PUMPJA1_1 L/O SINDRIO8</t>
  </si>
  <si>
    <t>HARGRO_TWINBU1_1 L/O DNORIND8</t>
  </si>
  <si>
    <t>HARGRO_TWINBU1_1 L/O SBAKSCH5</t>
  </si>
  <si>
    <t>HARGRO_TWINBU1_1 L/O SBIGTWI5</t>
  </si>
  <si>
    <t>HARGRO_TWINBU1_1 L/O SES2FRI8</t>
  </si>
  <si>
    <t>HARGRO_TWINBU1_1 L/O SFRIFTL8</t>
  </si>
  <si>
    <t>HARGRO_TWINBU1_1 L/O SFTLMES8</t>
  </si>
  <si>
    <t>HARGRO_TWINBU1_1 L/O SINDRIO8</t>
  </si>
  <si>
    <t>HARGRO_TWINBU1_1 L/O SLGDSAP8</t>
  </si>
  <si>
    <t>HARGRO_TWINBU1_1 L/O SLVOSON8</t>
  </si>
  <si>
    <t>HARGRO_TWINBU1_1 L/O SNORODE5</t>
  </si>
  <si>
    <t>HARGRO_TWINBU1_1 L/O SSONFRI8</t>
  </si>
  <si>
    <t>HARGRO_TWINBU1_1 L/O STI2WES8</t>
  </si>
  <si>
    <t>HARGRO_TWINBU1_1 L/O STUNRIO8</t>
  </si>
  <si>
    <t>HARGRO_TWINBU1_1 L/O SWESIND8</t>
  </si>
  <si>
    <t>HARGRO_TWINBU1_1 L/O XNOR358</t>
  </si>
  <si>
    <t>HARGRO_TWINBU1_1 L/O XNOR58</t>
  </si>
  <si>
    <t>HAS_XFM2 L/O DBWNKLN5</t>
  </si>
  <si>
    <t>HAS_XFM2 L/O SHLDBRN8</t>
  </si>
  <si>
    <t>HAS_XFM2 L/O SMGPBRN8</t>
  </si>
  <si>
    <t>HAS_XFM2 L/O SSTVSTN8</t>
  </si>
  <si>
    <t>HAS_XFM2 L/O XSTV289</t>
  </si>
  <si>
    <t>HCKSW_MR1H L/O DHCKRNK5</t>
  </si>
  <si>
    <t>HCKSW_MR1L L/O DHCKRNK5</t>
  </si>
  <si>
    <t>HEARN__KOCH_U1_1 L/O XHIW89</t>
  </si>
  <si>
    <t>HEC_NEDIN1_1 L/O DDUKPHA8</t>
  </si>
  <si>
    <t>HEC_NEDIN2_1 L/O SDUKNED8</t>
  </si>
  <si>
    <t>HECKER_I_DUPS2_1 L/O SPORWH38</t>
  </si>
  <si>
    <t>HECKER_WHITE_1_1 L/O SHECWHI8</t>
  </si>
  <si>
    <t>HEI_PHR_1 L/O SFRWHEI8</t>
  </si>
  <si>
    <t>HENDRI_PAINTC1_1 L/O DLPCPRS5</t>
  </si>
  <si>
    <t>HENDRI_PAINTC1_1 L/O DPHRCTR5</t>
  </si>
  <si>
    <t>HENDRI_PAINTC1_1 L/O SCSEGLD8</t>
  </si>
  <si>
    <t>HENDRI_PAINTC1_1 L/O SHENABN8</t>
  </si>
  <si>
    <t>HENDRI_PAINTC1_1 L/O SSCUSU28</t>
  </si>
  <si>
    <t>HENDRI_PAINTC1_1 L/O SSIRTUN8</t>
  </si>
  <si>
    <t>HENDRI_PAINTC1_1 L/O SSPUMW28</t>
  </si>
  <si>
    <t>HENDRI_PAINTC1_1 L/O XOKL58</t>
  </si>
  <si>
    <t>HEXT_MASONS1_1 L/O SEDEYEL9</t>
  </si>
  <si>
    <t>HEXT_YELWJC1_1 L/O SEDEYEL9</t>
  </si>
  <si>
    <t>HEXT_YELWJC1_1 L/O SFORGIL8</t>
  </si>
  <si>
    <t>HEXT_YELWJC1_1 L/O SFORYEL8</t>
  </si>
  <si>
    <t>HEXT_YELWJC1_1 L/O SJUNYEL9</t>
  </si>
  <si>
    <t>HG_RD_33_A L/O DDPW_SC9</t>
  </si>
  <si>
    <t>HIC_LOCU_1 L/O SMCKCOO8</t>
  </si>
  <si>
    <t>HIC_LOCU_1 L/O SSPNDEN9</t>
  </si>
  <si>
    <t>HIC_LOCU_1 L/O SWOOLOC8</t>
  </si>
  <si>
    <t>HIGHLA_SAST1_1 L/O DTWIBGL8</t>
  </si>
  <si>
    <t>HILLCTRY_MR2H L/O XHIL258</t>
  </si>
  <si>
    <t>HILLCTRY_MR2L L/O XHIL258</t>
  </si>
  <si>
    <t>HILLCTRY_MR4H L/O XHI3L58</t>
  </si>
  <si>
    <t>HILLCTRY_MR4L L/O XHI3L58</t>
  </si>
  <si>
    <t>HLD_FMR1 L/O SCMNCMN8</t>
  </si>
  <si>
    <t>HLD_FMR1 L/O SGOLBRN8</t>
  </si>
  <si>
    <t>HLD_FMR1 L/O SZEPCMN8</t>
  </si>
  <si>
    <t>HLSBR_MR1H L/O SELMTH25</t>
  </si>
  <si>
    <t>HLSBR_MR1L L/O SELMTH25</t>
  </si>
  <si>
    <t>HOLLY4_RODD_F1_1 L/O SALAN_28</t>
  </si>
  <si>
    <t>HOLLY4_RODD_F1_1 L/O SN_SLON5</t>
  </si>
  <si>
    <t>HOLLY4_RODD_F1_1 L/O XN_S58</t>
  </si>
  <si>
    <t>HOLLY4_SOUTH_1_1 L/O SALAN_28</t>
  </si>
  <si>
    <t>HOLLY4_SOUTH_1_1 L/O SCABWES8</t>
  </si>
  <si>
    <t>HOLLY4_SOUTH_1_1 L/O SHOLWES8</t>
  </si>
  <si>
    <t>HOLLY4_SOUTH_1_1 L/O XN_S58</t>
  </si>
  <si>
    <t>HON_HOC9_1 L/O SDOWMOO8</t>
  </si>
  <si>
    <t>HOOD_DECRDVA_1 L/O SCRDJON5</t>
  </si>
  <si>
    <t>HR_NS_91_A L/O DBI_GT_8</t>
  </si>
  <si>
    <t>HUMBLT_NOVICT1_1 L/O BASE CASE</t>
  </si>
  <si>
    <t>HUMBLT_NOVICT1_1 L/O SCOLBAL8</t>
  </si>
  <si>
    <t>HUTTO_MR1H L/O DHUTHUT5</t>
  </si>
  <si>
    <t>HUTTO_MR1H L/O DTMPBE58</t>
  </si>
  <si>
    <t>HUTTO_MR1L L/O DHUTHUT5</t>
  </si>
  <si>
    <t>HUTTO_MR1L L/O DTMPBE58</t>
  </si>
  <si>
    <t>HWRDLN_1 L/O DAUSDUN8</t>
  </si>
  <si>
    <t>HWRDLN_1 L/O DAUSSND5</t>
  </si>
  <si>
    <t>HWRDLN_1 L/O SSNDAU15</t>
  </si>
  <si>
    <t>I_DUPP_I_DUPS1_1 L/O SI_DI_38</t>
  </si>
  <si>
    <t>I_DUPP_I_DUPS2_1 L/O DI_DRIN8</t>
  </si>
  <si>
    <t>I_DUPP_I_DUPS2_1 L/O SALII_D8</t>
  </si>
  <si>
    <t>I_DUPP_I_DUPS2_1 L/O SI_DI_48</t>
  </si>
  <si>
    <t>I_DUPP_I_DUPS2_1 L/O SOXYIN28</t>
  </si>
  <si>
    <t>I_DUPP_I_DUPS2_1 L/O SRINI_D8</t>
  </si>
  <si>
    <t>I_DUPS_LGE1_1</t>
  </si>
  <si>
    <t>I_DUPS_LGE1_1 L/O SLGEI_D8</t>
  </si>
  <si>
    <t>I_DUPS_LGE2_1 L/O SLGEI_28</t>
  </si>
  <si>
    <t>IND_STHSD_1 L/O BASE CASE</t>
  </si>
  <si>
    <t>JACKCNTY_BLSRA_1 L/O SWILJA28</t>
  </si>
  <si>
    <t>JACKCNTY_JOPLI_1 L/O BASE CASE</t>
  </si>
  <si>
    <t>JATN_SPUR_1C_1 L/O SROTROB9</t>
  </si>
  <si>
    <t>JAVALT_MOLINA1_1 L/O SLISBAT8</t>
  </si>
  <si>
    <t>JAVALT_MOLINA1_1 L/O SPOMNED5</t>
  </si>
  <si>
    <t>JCKSTP18_A L/O DHLJBLY5</t>
  </si>
  <si>
    <t>JCKSTP18_A L/O DWAPHLJ5</t>
  </si>
  <si>
    <t>JFSSC_06_A L/O DBCVPSA8</t>
  </si>
  <si>
    <t>JFSSC_06_A L/O DCHB_NB5</t>
  </si>
  <si>
    <t>JFSSC_06_A L/O DCV_RGR8</t>
  </si>
  <si>
    <t>JFSSC_06_A L/O DDR_JFS8</t>
  </si>
  <si>
    <t>JFSSC_06_A L/O DJFSCGR8</t>
  </si>
  <si>
    <t>JFSSC_06_A L/O DJFSFT_8</t>
  </si>
  <si>
    <t>JFSSC_06_A L/O DJFSIND8</t>
  </si>
  <si>
    <t>JFSSC_06_A L/O SBCVPSA8</t>
  </si>
  <si>
    <t>JFSSC_06_A L/O SSPJFS8</t>
  </si>
  <si>
    <t>JFSSC_06_A L/O XCB3Y58</t>
  </si>
  <si>
    <t>JK_CK_KURTEN_1 L/O XGI2B58</t>
  </si>
  <si>
    <t>JK_TOKSW_1 L/O DJEWSNG5</t>
  </si>
  <si>
    <t>JN_WW_25_A L/O DGARBRA8</t>
  </si>
  <si>
    <t>JN_WW_25_A L/O DGT_HOC8</t>
  </si>
  <si>
    <t>JN_WW_25_A L/O SKBBI8</t>
  </si>
  <si>
    <t>KENDAL_AT3H L/O XKE2N58</t>
  </si>
  <si>
    <t>KENDAL_AT3L L/O XKE2N58</t>
  </si>
  <si>
    <t>KENEDS_ROSATA1_1 L/O SCOLPAW5</t>
  </si>
  <si>
    <t>KEPLER_KOCH_U1_1 L/O XHIW89</t>
  </si>
  <si>
    <t>KEY_SW_PALMHR1_1 L/O SBATFRO8</t>
  </si>
  <si>
    <t>KEY_SW_PALMHR1_1 L/O SCITNE28</t>
  </si>
  <si>
    <t>KEY_SW_PALMHR1_1 L/O SPOLPHA8</t>
  </si>
  <si>
    <t>KEY_SW_PALMHR1_1 L/O STAYS_M8</t>
  </si>
  <si>
    <t>KINGNW_KING_T2_1</t>
  </si>
  <si>
    <t>KINGNW_KING_T2_1 L/O SANAODL8</t>
  </si>
  <si>
    <t>KINGNW_KING_T2_1 L/O SBACPHR8</t>
  </si>
  <si>
    <t>KINGNW_KING_T2_1 L/O SFTLMES8</t>
  </si>
  <si>
    <t>KINGNW_KING_T2_1 L/O SINDRIO8</t>
  </si>
  <si>
    <t>KINGNW_KING_T2_1 L/O SLGDSAP8</t>
  </si>
  <si>
    <t>KINGNW_KING_T2_1 L/O SLMELME8</t>
  </si>
  <si>
    <t>KINGSE_KINGTA2_1</t>
  </si>
  <si>
    <t>KOCH_H_LON_HI1_1 L/O SALAN_28</t>
  </si>
  <si>
    <t>KOCH_H_LON_HI1_1 L/O SPELWHI8</t>
  </si>
  <si>
    <t>KOCH_H_LON_HI1_1 L/O SWEILON8</t>
  </si>
  <si>
    <t>KOCHTAP_VEALM_1 L/O BASE CASE</t>
  </si>
  <si>
    <t>KOCHTAP_VEALM_1 L/O DSCOTKW5</t>
  </si>
  <si>
    <t>KT2_KNE_1</t>
  </si>
  <si>
    <t>KT2_KNE_1 L/O DNORIND8</t>
  </si>
  <si>
    <t>KT2_KNE_1 L/O DNORKIN8</t>
  </si>
  <si>
    <t>KT2_KNE_1 L/O SBARSOL8</t>
  </si>
  <si>
    <t>KT2_KNE_1 L/O SCSEGLD8</t>
  </si>
  <si>
    <t>KT2_KNE_1 L/O SHENSOL8</t>
  </si>
  <si>
    <t>KT2_KNE_1 L/O SKEOTNW8</t>
  </si>
  <si>
    <t>KT2_KNE_1 L/O SLCRMCA8</t>
  </si>
  <si>
    <t>KT2_KNE_1 L/O SMAXFER8</t>
  </si>
  <si>
    <t>KT2_KNE_1 L/O SRAYRAY8</t>
  </si>
  <si>
    <t>KT2_KNE_1 L/O SSIRTUN8</t>
  </si>
  <si>
    <t>KT2_KNE_1 L/O SSPUMW28</t>
  </si>
  <si>
    <t>KT2_KNE_1 L/O STIPIND8</t>
  </si>
  <si>
    <t>KT2_KNE_1 L/O STNWRIO8</t>
  </si>
  <si>
    <t>KT2_KNE_1 L/O SWESIND8</t>
  </si>
  <si>
    <t>KT2_KNE_1 L/O SWOORI28</t>
  </si>
  <si>
    <t>LA_PAL_L_FRES1_1 L/O SVCAMIL8</t>
  </si>
  <si>
    <t>LA_PAL_L_FRES1_1 L/O SWATLO18</t>
  </si>
  <si>
    <t>LA_PAL_L_FRES1_1 L/O XPAL58</t>
  </si>
  <si>
    <t>LA_PAL_RANGER1_1 L/O SMVRLA_8</t>
  </si>
  <si>
    <t>LA_PAL_VCAVAZ1_1 L/O SPALNED5</t>
  </si>
  <si>
    <t>LA_PAL_VCAVAZ1_1 L/O SWATLO18</t>
  </si>
  <si>
    <t>LA_PAL_VCAVAZ1_1 L/O XPAL58</t>
  </si>
  <si>
    <t>LA_PALMA_69A1 L/O DRIOHAR5</t>
  </si>
  <si>
    <t>LANCTYR1_1 L/O SWRDYN8</t>
  </si>
  <si>
    <t>LAPRYO_UVALDE1_1 L/O SW_BUVA8</t>
  </si>
  <si>
    <t>LARDVF_LARDVN1_1 L/O BASE CASE</t>
  </si>
  <si>
    <t>LARDVF_LARDVN1_1 L/O SLARLA78</t>
  </si>
  <si>
    <t>LARDVFT_VFTN</t>
  </si>
  <si>
    <t>LARDVFT_VFTS</t>
  </si>
  <si>
    <t>LARDVN_MILO1_1 L/O SDELLAR8</t>
  </si>
  <si>
    <t>LASPUL_RIOHON1_1 L/O BASE CASE</t>
  </si>
  <si>
    <t>LASPUL_RIOHON1_1 L/O DLONOR58</t>
  </si>
  <si>
    <t>LASPUL_RIOHON1_1 L/O SAJOMAG5</t>
  </si>
  <si>
    <t>LASPUL_RIOHON1_1 L/O SAJORI25</t>
  </si>
  <si>
    <t>LASPUL_RIOHON1_1 L/O SN_SAJO5</t>
  </si>
  <si>
    <t>LASPUL_RIOHON1_1 L/O SNEDLON5</t>
  </si>
  <si>
    <t>LASPUL_RIOHON1_1 L/O SRAYRI38</t>
  </si>
  <si>
    <t>LAUREL_LA_PAL1_1 L/O SVCAMIL8</t>
  </si>
  <si>
    <t>LCRANE_RIOPEC1_1 L/O DNORCRA8</t>
  </si>
  <si>
    <t>LCRANE_RIOPEC1_1 L/O DNORLCR8</t>
  </si>
  <si>
    <t>LCRANE_RIOPEC1_1 L/O SSPULCR8</t>
  </si>
  <si>
    <t>LENSW_PUTN2_1</t>
  </si>
  <si>
    <t>LENSW_PUTN2_1 L/O SABSBLU8</t>
  </si>
  <si>
    <t>LENSW_PUTN2_1 L/O SFLTLNG8</t>
  </si>
  <si>
    <t>LENSW_PUTN2_1 L/O SLENFLT8</t>
  </si>
  <si>
    <t>LFKSW_MR1H L/O SNCDTRS5</t>
  </si>
  <si>
    <t>LFKSW_MR1H L/O XNCD58</t>
  </si>
  <si>
    <t>LFKSW_MR1L L/O SNCDTRS5</t>
  </si>
  <si>
    <t>LFKSW_MR1L L/O XNCD58</t>
  </si>
  <si>
    <t>LINE_1_1 L/O BASE CASE</t>
  </si>
  <si>
    <t>LINE_1_1 L/O SALNCTT5</t>
  </si>
  <si>
    <t>LINE_1_1 L/O SCOTWHI5</t>
  </si>
  <si>
    <t>LINE_1_1 L/O SCSEGLD8</t>
  </si>
  <si>
    <t>LINE_1_1 L/O SDERDMT5</t>
  </si>
  <si>
    <t>LINE_1_1 L/O SFOXMUL5</t>
  </si>
  <si>
    <t>LINE_1_1 L/O SPC_LNG5</t>
  </si>
  <si>
    <t>LINE_1_1 L/O SSALALN5</t>
  </si>
  <si>
    <t>LINE_1_1 L/O SSHACOB5</t>
  </si>
  <si>
    <t>LINE_1_1 L/O SSMOHOR5</t>
  </si>
  <si>
    <t>LINE_1_1 L/O SVERFOX5</t>
  </si>
  <si>
    <t>LINTER_SOLSTI1_1 L/O BASE CASE</t>
  </si>
  <si>
    <t>LINTER_SOLSTI1_1 L/O DMCARIO8</t>
  </si>
  <si>
    <t>LINTER_SOLSTI1_1 L/O SACSCLE5</t>
  </si>
  <si>
    <t>LINTER_SOLSTI1_1 L/O SALMBA28</t>
  </si>
  <si>
    <t>LINTER_SOLSTI1_1 L/O SARYYUC8</t>
  </si>
  <si>
    <t>LINTER_SOLSTI1_1 L/O SBAKBIG5</t>
  </si>
  <si>
    <t>LINTER_SOLSTI1_1 L/O SBOOBAK5</t>
  </si>
  <si>
    <t>LINTER_SOLSTI1_1 L/O SBROALP9</t>
  </si>
  <si>
    <t>LINTER_SOLSTI1_1 L/O SBROLAS9</t>
  </si>
  <si>
    <t>LINTER_SOLSTI1_1 L/O SCHYWIN8</t>
  </si>
  <si>
    <t>LINTER_SOLSTI1_1 L/O SCLETE25</t>
  </si>
  <si>
    <t>LINTER_SOLSTI1_1 L/O SDHUACS8</t>
  </si>
  <si>
    <t>LINTER_SOLSTI1_1 L/O SDMTFLU8</t>
  </si>
  <si>
    <t>LINTER_SOLSTI1_1 L/O SECEHLT8</t>
  </si>
  <si>
    <t>LINTER_SOLSTI1_1 L/O SFTLMES8</t>
  </si>
  <si>
    <t>LINTER_SOLSTI1_1 L/O SFTSFTS9</t>
  </si>
  <si>
    <t>LINTER_SOLSTI1_1 L/O SGOMRIO9</t>
  </si>
  <si>
    <t>LINTER_SOLSTI1_1 L/O SHACPB38</t>
  </si>
  <si>
    <t>LINTER_SOLSTI1_1 L/O SHOVSOL8</t>
  </si>
  <si>
    <t>LINTER_SOLSTI1_1 L/O SHRFWIN5</t>
  </si>
  <si>
    <t>LINTER_SOLSTI1_1 L/O SMDLODE5</t>
  </si>
  <si>
    <t>LINTER_SOLSTI1_1 L/O SMOSYUC8</t>
  </si>
  <si>
    <t>LINTER_SOLSTI1_1 L/O SNORODE5</t>
  </si>
  <si>
    <t>LINTER_SOLSTI1_1 L/O SNWFNOT8</t>
  </si>
  <si>
    <t>LINTER_SOLSTI1_1 L/O SODEOEC5</t>
  </si>
  <si>
    <t>LINTER_SOLSTI1_1 L/O SPIGSOL8</t>
  </si>
  <si>
    <t>LINTER_SOLSTI1_1 L/O SPY2WIC8</t>
  </si>
  <si>
    <t>LINTER_SOLSTI1_1 L/O SPYOWIC8</t>
  </si>
  <si>
    <t>LINTER_SOLSTI1_1 L/O SRIGFTS8</t>
  </si>
  <si>
    <t>LINTER_SOLSTI1_1 L/O SSNDPB48</t>
  </si>
  <si>
    <t>LINTER_SOLSTI1_1 L/O SSWESTA8</t>
  </si>
  <si>
    <t>LINTER_SOLSTI1_1 L/O STNAFTS8</t>
  </si>
  <si>
    <t>LINTER_SOLSTI1_1 L/O SWL2WIC8</t>
  </si>
  <si>
    <t>LINTER_SOLSTI1_1 L/O SWLFMON8</t>
  </si>
  <si>
    <t>LINTER_SOLSTI1_1 L/O SWLFWIC8</t>
  </si>
  <si>
    <t>LINTER_SOLSTI1_1 L/O SWOORI28</t>
  </si>
  <si>
    <t>LINTER_SOLSTI1_1 L/O SWOORI38</t>
  </si>
  <si>
    <t>LINTER_SOLSTI1_1 L/O XACS58</t>
  </si>
  <si>
    <t>LINTER_SOLSTI1_1 L/O XFTS89</t>
  </si>
  <si>
    <t>LINTER_SOLSTI1_1 L/O XYU189</t>
  </si>
  <si>
    <t>LN_91_1 L/O SEXNEXN8</t>
  </si>
  <si>
    <t>LN_CLR_100_1 L/O SEXNEXN8</t>
  </si>
  <si>
    <t>LOLITA_VICTOR1_1 L/O SFORJOS8</t>
  </si>
  <si>
    <t>LON_HILL_381H L/O XLO2N58</t>
  </si>
  <si>
    <t>LON_HILL_381L L/O XLO2N58</t>
  </si>
  <si>
    <t>LONGWR_ROBY1_1 L/O SMCEABS8</t>
  </si>
  <si>
    <t>LONGWR_ROBY1_1 L/O SSWDMGS8</t>
  </si>
  <si>
    <t>LONHILL_PAWNEE_1 L/O DLONWAR5</t>
  </si>
  <si>
    <t>LOOP_VICTORIA_1 L/O SCHOPAW8</t>
  </si>
  <si>
    <t>LOOP_VICTORIA_1 L/O SCOLPAW5</t>
  </si>
  <si>
    <t>LOYOLA_69_1 L/O SKLELOY8</t>
  </si>
  <si>
    <t>LOYOLA_69_1 L/O SN_SLON5</t>
  </si>
  <si>
    <t>LOYOLA_69_1 L/O SRAYRI28</t>
  </si>
  <si>
    <t>LULING_AT1 L/O DLOCRED8</t>
  </si>
  <si>
    <t>LULING_AT1 L/O DLULHA89</t>
  </si>
  <si>
    <t>LULING_AT1 L/O DSEGDEE8</t>
  </si>
  <si>
    <t>LULING_AT1 L/O SDEESEG8</t>
  </si>
  <si>
    <t>LULING_AT1 L/O SGONLUL8</t>
  </si>
  <si>
    <t>LULING_AT1 L/O XDEE89</t>
  </si>
  <si>
    <t>LULING_AT1 L/O XLOC89</t>
  </si>
  <si>
    <t>LULING_AT1 L/O XSA5N89</t>
  </si>
  <si>
    <t>LVOK_SANTIA1_1 L/O DNORIND8</t>
  </si>
  <si>
    <t>LVOK_SANTIA1_1 L/O SES2FRI8</t>
  </si>
  <si>
    <t>LVOK_SANTIA1_1 L/O SFTLMES8</t>
  </si>
  <si>
    <t>LVOK_SANTIA1_1 L/O SINDRIO8</t>
  </si>
  <si>
    <t>LVOK_SANTIA1_1 L/O SSANNOR8</t>
  </si>
  <si>
    <t>LVOK_SANTIA1_1 L/O STI2WES8</t>
  </si>
  <si>
    <t>LVOK_SANTIA1_1 L/O SWCOASH8</t>
  </si>
  <si>
    <t>LVOK_SANTIA1_1 L/O SWESIND8</t>
  </si>
  <si>
    <t>M_69_F3_1 L/O SHSAPB38</t>
  </si>
  <si>
    <t>M_69_F3_1 L/O SWINYUC8</t>
  </si>
  <si>
    <t>M_69_N1_1 L/O STNWRIO8</t>
  </si>
  <si>
    <t>M_69_N1_1 L/O SWOORI28</t>
  </si>
  <si>
    <t>MAGRUD_VICTOR2_1</t>
  </si>
  <si>
    <t>MAGRUD_VICTOR2_1 L/O DFLAPLU8</t>
  </si>
  <si>
    <t>MAGRUD_VICTOR2_1 L/O DFPPFAY5</t>
  </si>
  <si>
    <t>MAGRUD_VICTOR2_1 L/O DVICV_D8</t>
  </si>
  <si>
    <t>MAGRUD_VICTOR2_1 L/O SCOLKEN8</t>
  </si>
  <si>
    <t>MAGRUD_VICTOR2_1 L/O SCOLPAW5</t>
  </si>
  <si>
    <t>MAGRUD_VICTOR2_1 L/O SWINPIN8</t>
  </si>
  <si>
    <t>MAGRUD_VICTOR2_1 L/O XFAY258</t>
  </si>
  <si>
    <t>MAGRUD_VICTOR2_1 L/O XVIC89</t>
  </si>
  <si>
    <t>MAGRUDER_MA1 L/O BASE CASE</t>
  </si>
  <si>
    <t>MAGRUDER_MA1 L/O DELMSAN5</t>
  </si>
  <si>
    <t>MAGRUDER_MA1 L/O SPAWCAL5</t>
  </si>
  <si>
    <t>MARANA_PENA31_1 L/O BASE CASE</t>
  </si>
  <si>
    <t>MARION_AT2H L/O DELMMAR5</t>
  </si>
  <si>
    <t>MARION_AT2L L/O DELMMAR5</t>
  </si>
  <si>
    <t>MARSFO_BUT1</t>
  </si>
  <si>
    <t>MARSFO_BUT1 L/O DCORIN89</t>
  </si>
  <si>
    <t>MARSFO_BUT1 L/O DVONCAG5</t>
  </si>
  <si>
    <t>MARSFO_BUT1 L/O DZORHAY5</t>
  </si>
  <si>
    <t>MARSFO_BUT1 L/O MCORIN89</t>
  </si>
  <si>
    <t>MARSFO_BUT1 L/O SAUSAU28</t>
  </si>
  <si>
    <t>MARSFO_BUT1 L/O SEXGLAQ8</t>
  </si>
  <si>
    <t>MARSFO_BUT1 L/O SFERFER8</t>
  </si>
  <si>
    <t>MARSFO_BUT1 L/O SINKBUC9</t>
  </si>
  <si>
    <t>MARSFO_BUT1 L/O SPEAPE48</t>
  </si>
  <si>
    <t>MARSFO_BUT1 L/O SSD2SD58</t>
  </si>
  <si>
    <t>MARSFO_BUT1 L/O SSDSSN28</t>
  </si>
  <si>
    <t>MARSFO_BUT1 L/O SWIPPIN8</t>
  </si>
  <si>
    <t>MARSFO_BUT1 L/O XMA289</t>
  </si>
  <si>
    <t>MARSFO_BUT3</t>
  </si>
  <si>
    <t>MARSFO_BUT3 L/O DCORIN89</t>
  </si>
  <si>
    <t>MARSFO_BUT3 L/O DHUTGEA8</t>
  </si>
  <si>
    <t>MARSFO_BUT3 L/O DZORHAY5</t>
  </si>
  <si>
    <t>MARSFO_BUT3 L/O SFERFE18</t>
  </si>
  <si>
    <t>MARSFO_BUT3 L/O SFERFE28</t>
  </si>
  <si>
    <t>MARSFO_BUT3 L/O SFERFER8</t>
  </si>
  <si>
    <t>MARSFO_BUT3 L/O SINKBUC9</t>
  </si>
  <si>
    <t>MARSFO_BUT3 L/O XMA189</t>
  </si>
  <si>
    <t>MARSFO_SUT1</t>
  </si>
  <si>
    <t>MARSFO_SUT1 L/O SAUSAU28</t>
  </si>
  <si>
    <t>MARSFO_SUT1 L/O SSDSSN28</t>
  </si>
  <si>
    <t>MARSFO_SUT1 L/O XMA289</t>
  </si>
  <si>
    <t>MARSFO_SUT3</t>
  </si>
  <si>
    <t>MATA_ROARIN1_1 L/O SPADPAD9</t>
  </si>
  <si>
    <t>MAXWEL_WHITIN1_1 L/O SBRAUVA8</t>
  </si>
  <si>
    <t>MAXWEL_WHITIN1_1 L/O SFRIFTL8</t>
  </si>
  <si>
    <t>MAXWEL_WHITIN1_1 L/O SHAMMAX8</t>
  </si>
  <si>
    <t>MAXWEL_WHITIN1_1 L/O SSONFRI8</t>
  </si>
  <si>
    <t>MAXWEL_WHITIN1_1 L/O XHAM88</t>
  </si>
  <si>
    <t>MCKENZ_WESTSI1_1 L/O BASE CASE</t>
  </si>
  <si>
    <t>MCKENZ_WESTSI1_1 L/O DDUPLGE8</t>
  </si>
  <si>
    <t>MCKENZ_WESTSI1_1 L/O DGBYDPW5</t>
  </si>
  <si>
    <t>MCKENZ_WESTSI1_1 L/O DKOCNUE8</t>
  </si>
  <si>
    <t>MCKENZ_WESTSI1_1 L/O DLONEQU8</t>
  </si>
  <si>
    <t>MCKENZ_WESTSI1_1 L/O SCCECI28</t>
  </si>
  <si>
    <t>MCKENZ_WESTSI1_1 L/O SCHEDPW5</t>
  </si>
  <si>
    <t>MCKENZ_WESTSI1_1 L/O SDOWDOW8</t>
  </si>
  <si>
    <t>MCKENZ_WESTSI1_1 L/O SDUPST28</t>
  </si>
  <si>
    <t>MCKENZ_WESTSI1_1 L/O SECEHLT8</t>
  </si>
  <si>
    <t>MCKENZ_WESTSI1_1 L/O SECLBRA8</t>
  </si>
  <si>
    <t>MCKENZ_WESTSI1_1 L/O SGILNU58</t>
  </si>
  <si>
    <t>MCKENZ_WESTSI1_1 L/O SOXYEQU8</t>
  </si>
  <si>
    <t>MCKENZ_WESTSI1_1 L/O SOXYLON8</t>
  </si>
  <si>
    <t>MCKENZ_WESTSI1_1 L/O SPANKN15</t>
  </si>
  <si>
    <t>MCKENZ_WESTSI1_1 L/O SPAPPEL8</t>
  </si>
  <si>
    <t>MCKENZ_WESTSI1_1 L/O SPEAPE48</t>
  </si>
  <si>
    <t>MCKENZ_WESTSI1_1 L/O SRAYRAY8</t>
  </si>
  <si>
    <t>MCKENZ_WESTSI1_1 L/O XB_D88</t>
  </si>
  <si>
    <t>MCKENZ_WESTSI1_1 L/O XDUK88</t>
  </si>
  <si>
    <t>MCKENZ_WESTSI1_1 L/O XN_S58</t>
  </si>
  <si>
    <t>MCN_MCN_1 L/O DAUSDUN8</t>
  </si>
  <si>
    <t>MCOLL__NEDIN1_1 L/O DNEDPAL8</t>
  </si>
  <si>
    <t>MCOLL__NEDIN1_1 L/O SN_MNED8</t>
  </si>
  <si>
    <t>MDLNE_MR1H L/O SMDLMOS5</t>
  </si>
  <si>
    <t>MDLNE_MR1L L/O SMDLMOS5</t>
  </si>
  <si>
    <t>MDSRD_33_A L/O DDPW_SC9</t>
  </si>
  <si>
    <t>MECPLN_SNTXTA1_1</t>
  </si>
  <si>
    <t>MECPLN_SNTXTA1_1 L/O SCSEGLD8</t>
  </si>
  <si>
    <t>MECPLN_SNTXTA1_1 L/O SDMTFLU8</t>
  </si>
  <si>
    <t>MHONDOCR_1 L/O DCASTXR8</t>
  </si>
  <si>
    <t>MIDW_OZONA1_1 L/O SES2FRI8</t>
  </si>
  <si>
    <t>MIDW_OZONA1_1 L/O SESMFRI8</t>
  </si>
  <si>
    <t>MIDW_OZONA1_1 L/O STUNRIO8</t>
  </si>
  <si>
    <t>MKLT_TRNT1_1 L/O DCBFBLU5</t>
  </si>
  <si>
    <t>MKLT_TRNT1_1 L/O DWCSCLE5</t>
  </si>
  <si>
    <t>MKLT_TRNT1_1 L/O SKOPWSH5</t>
  </si>
  <si>
    <t>MKLT_TRNT1_1 L/O SSAMWS25</t>
  </si>
  <si>
    <t>MKLT_TRNT1_1 L/O XABM58</t>
  </si>
  <si>
    <t>MOLINA_SIEVIS1_1 L/O SLARLAR8</t>
  </si>
  <si>
    <t>MORRIS_NUECES1_1 L/O DHWIND89</t>
  </si>
  <si>
    <t>MORRIS_NUECES1_1 L/O SCITNUE8</t>
  </si>
  <si>
    <t>MORRIS_NUECES1_1 L/O SHIWCIT8</t>
  </si>
  <si>
    <t>MOULSO_AT3 L/O SMOUYOA8</t>
  </si>
  <si>
    <t>MOUNTO_AT1 L/O DKENWE58</t>
  </si>
  <si>
    <t>MOUNTO_AT1 L/O SCRASAT8</t>
  </si>
  <si>
    <t>MOUNTO_AT1 L/O SHIGCAN8</t>
  </si>
  <si>
    <t>MRK_VNVL_1 L/O DSTPDOW5</t>
  </si>
  <si>
    <t>MRK_VNVL_1 L/O SJCKSTP5</t>
  </si>
  <si>
    <t>MTSPSA94_A L/O BASE CASE</t>
  </si>
  <si>
    <t>MUSQUI_PIGCRE1_1 L/O SFLAPIG8</t>
  </si>
  <si>
    <t>MYRA_VAL_1 L/O DJACALV8</t>
  </si>
  <si>
    <t>MYRA_VAL_1 L/O SBTPBNT8</t>
  </si>
  <si>
    <t>N3_U2_1 L/O DCALBEC8</t>
  </si>
  <si>
    <t>N3_V2_TEMP_1 L/O SBRACAL8</t>
  </si>
  <si>
    <t>N4_O3_1 L/O DCALHOT8</t>
  </si>
  <si>
    <t>N4_P3_1 L/O DCALHOT8</t>
  </si>
  <si>
    <t>N4_Q5_1 L/O DCALSKY8</t>
  </si>
  <si>
    <t>N4_X3_1 L/O DCALHOT8</t>
  </si>
  <si>
    <t>N4_X3_1 L/O DCALSKY8</t>
  </si>
  <si>
    <t>N4_X3_1 L/O DTOYHOW8</t>
  </si>
  <si>
    <t>N5_P4_1 L/O DCAGBRA5</t>
  </si>
  <si>
    <t>N5_P4_2_1 L/O DCAGBRA5</t>
  </si>
  <si>
    <t>N5_R5_1 L/O DSKYCAL5</t>
  </si>
  <si>
    <t>N5_U3_1 L/O DCAGBRA5</t>
  </si>
  <si>
    <t>N5_U3_1 L/O SBRACAG5</t>
  </si>
  <si>
    <t>NA_WEB06_A L/O DQABSRB8</t>
  </si>
  <si>
    <t>NAC_L1_1</t>
  </si>
  <si>
    <t>NAC_L1_1 L/O DBSF_BZ8</t>
  </si>
  <si>
    <t>NAC_L1_1 L/O DBSFCPR8</t>
  </si>
  <si>
    <t>NAC_L1_1 L/O DHUTGEA8</t>
  </si>
  <si>
    <t>NAC_L1_1 L/O DLCSSC_5</t>
  </si>
  <si>
    <t>NAC_L1_1 L/O DPAYVLS8</t>
  </si>
  <si>
    <t>NAC_L1_1 L/O DZORHAY5</t>
  </si>
  <si>
    <t>NAC_L1_1 L/O SCRAWHT9</t>
  </si>
  <si>
    <t>NAC_L1_1 L/O SETCENW8</t>
  </si>
  <si>
    <t>NAC_L1_1 L/O SFRERC25</t>
  </si>
  <si>
    <t>NAC_L1_1 L/O SFRNFO25</t>
  </si>
  <si>
    <t>NAC_L1_1 L/O SHOCFEG8</t>
  </si>
  <si>
    <t>NAC_L1_1 L/O SOMEKE25</t>
  </si>
  <si>
    <t>NAC_L1_1 L/O SPERVLS8</t>
  </si>
  <si>
    <t>NAC_L1_1 L/O SRRDLCS5</t>
  </si>
  <si>
    <t>NAC_L1_1 L/O STGCENT5</t>
  </si>
  <si>
    <t>NCA_SMTP_1 L/O SSIGSAN8</t>
  </si>
  <si>
    <t>NCARBI_VISTRO1_1 L/O DVICV_D8</t>
  </si>
  <si>
    <t>NCARBI_VISTRO1_1 L/O SBIGV_D8</t>
  </si>
  <si>
    <t>NCARBI_VISTRO1_1 L/O SLOLFOR8</t>
  </si>
  <si>
    <t>NEDIN_138H L/O XNED258</t>
  </si>
  <si>
    <t>NEDIN_138L L/O XNED258</t>
  </si>
  <si>
    <t>NEDIN_N_MCAL1_1 L/O DNEDPAL8</t>
  </si>
  <si>
    <t>NEDIN_REDTAP1_1 L/O BASE CASE</t>
  </si>
  <si>
    <t>NELRIO L/O BASE CASE</t>
  </si>
  <si>
    <t>NEWTGF04_A L/O DEAB_WR8</t>
  </si>
  <si>
    <t>NEWTGF60_A L/O DEAB_WR8</t>
  </si>
  <si>
    <t>NICOLE_TENNYS1_1 L/O SNICBLU8</t>
  </si>
  <si>
    <t>NICOLE_TENNYS1_1 L/O SOAKNIC8</t>
  </si>
  <si>
    <t>NICOLE_TENNYS1_1 L/O XSA3R58</t>
  </si>
  <si>
    <t>NLARSW_PILONC1_1 L/O BASE CASE</t>
  </si>
  <si>
    <t>NLARSW_PILONC1_1 L/O DCASRAF8</t>
  </si>
  <si>
    <t>NLARSW_PILONC1_1 L/O DCASTXR8</t>
  </si>
  <si>
    <t>NLARSW_PILONC1_1 L/O DCE_RI58</t>
  </si>
  <si>
    <t>NLARSW_PILONC1_1 L/O DDELGA58</t>
  </si>
  <si>
    <t>NLARSW_PILONC1_1 L/O SANAODL8</t>
  </si>
  <si>
    <t>NLARSW_PILONC1_1 L/O SBRAUVA8</t>
  </si>
  <si>
    <t>NLARSW_PILONC1_1 L/O SD1V38</t>
  </si>
  <si>
    <t>NLARSW_PILONC1_1 L/O SE3S18</t>
  </si>
  <si>
    <t>NLARSW_PILONC1_1 L/O SEAGHAM8</t>
  </si>
  <si>
    <t>NLARSW_PILONC1_1 L/O SHAMMAX8</t>
  </si>
  <si>
    <t>NLARSW_PILONC1_1 L/O SHOLNLA8</t>
  </si>
  <si>
    <t>NLARSW_PILONC1_1 L/O SILLFTL8</t>
  </si>
  <si>
    <t>NLARSW_PILONC1_1 L/O SLARLA68</t>
  </si>
  <si>
    <t>NLARSW_PILONC1_1 L/O SLOBSA25</t>
  </si>
  <si>
    <t>NLARSW_PILONC1_1 L/O SN_SAJO5</t>
  </si>
  <si>
    <t>NLARSW_PILONC1_1 L/O SPOMDEL5</t>
  </si>
  <si>
    <t>NLARSW_PILONC1_1 L/O SPOMNED5</t>
  </si>
  <si>
    <t>NLARSW_PILONC1_1 L/O SSANSAN8</t>
  </si>
  <si>
    <t>NLARSW_PILONC1_1 L/O XHAM88</t>
  </si>
  <si>
    <t>NOR_IND_1 L/O SATKDAN8</t>
  </si>
  <si>
    <t>NOR_IND_1 L/O XATK89</t>
  </si>
  <si>
    <t>NORMAN_PETTUS1_1 L/O SPAWLON5</t>
  </si>
  <si>
    <t>NORSW_MR1H L/O STOPNOR5</t>
  </si>
  <si>
    <t>NORSW_MR1L L/O STOPNOR5</t>
  </si>
  <si>
    <t>NORTMC_SANTAR1_1 L/O BASE CASE</t>
  </si>
  <si>
    <t>NORTMC_SANTAR1_1 L/O DMCARIO8</t>
  </si>
  <si>
    <t>NORTMC_SANTAR1_1 L/O DNORIND8</t>
  </si>
  <si>
    <t>NORTMC_SANTAR1_1 L/O DTWIDIV5</t>
  </si>
  <si>
    <t>NORTMC_SANTAR1_1 L/O SBAKBIG5</t>
  </si>
  <si>
    <t>NORTMC_SANTAR1_1 L/O SFTLMES8</t>
  </si>
  <si>
    <t>NORTMC_SANTAR1_1 L/O SINDRIO8</t>
  </si>
  <si>
    <t>NORTMC_SANTAR1_1 L/O SLGDSAP8</t>
  </si>
  <si>
    <t>NORTMC_SANTAR1_1 L/O SMCAMC28</t>
  </si>
  <si>
    <t>NORTMC_SANTAR1_1 L/O STI2WES8</t>
  </si>
  <si>
    <t>NORTMC_SANTAR1_1 L/O STUNRIO8</t>
  </si>
  <si>
    <t>NORTMC_SANTAR1_1 L/O XTWI158</t>
  </si>
  <si>
    <t>NUECES_WHITE_2_1 L/O SPELPAP8</t>
  </si>
  <si>
    <t>NUECES_WHITE_2_1 L/O XWHI58</t>
  </si>
  <si>
    <t>NVKSW_FMR1 L/O SSCLWF28</t>
  </si>
  <si>
    <t>OCB_2175_1 L/O SMV_RI28</t>
  </si>
  <si>
    <t>ODEHV_MR2H L/O SMDLODE5</t>
  </si>
  <si>
    <t>ODEHV_MR2L L/O SMDLODE5</t>
  </si>
  <si>
    <t>OLI_BEN1_1 L/O SSHERYS8</t>
  </si>
  <si>
    <t>OLI_BEN1_1 L/O XRYS58</t>
  </si>
  <si>
    <t>OLINGR_FMR1</t>
  </si>
  <si>
    <t>OLINGR_FMR1 L/O DLPCPRS5</t>
  </si>
  <si>
    <t>OLINGR_FMR1 L/O DPHRCTR5</t>
  </si>
  <si>
    <t>OLINGR_FMR1 L/O DWCSWTC5</t>
  </si>
  <si>
    <t>OLINGR_FMR1 L/O SFRNFOR5</t>
  </si>
  <si>
    <t>OLINGR_FMR1 L/O SJOPJAC8</t>
  </si>
  <si>
    <t>OLINGR_FMR1 L/O SKEEJOP8</t>
  </si>
  <si>
    <t>OLINGR_FMR1 L/O SMDAVE25</t>
  </si>
  <si>
    <t>OLINGR_FMR1 L/O SPANPAY8</t>
  </si>
  <si>
    <t>OLINGR_FMR1 L/O STYLMYR8</t>
  </si>
  <si>
    <t>OLINGR_FMR1 L/O SWCPWT65</t>
  </si>
  <si>
    <t>OLKW_BOS_1 L/O SBOSWHT8</t>
  </si>
  <si>
    <t>OLN_FMR2 L/O DGRMGRS8</t>
  </si>
  <si>
    <t>OLN_FMR2 L/O SGRAGRM9</t>
  </si>
  <si>
    <t>OLN_FMR2 L/O SGRMGRS8</t>
  </si>
  <si>
    <t>OLN_FMR2 L/O SNVKWND8</t>
  </si>
  <si>
    <t>OLN_FMR2 L/O SSCLWF28</t>
  </si>
  <si>
    <t>OLN_FMR2 L/O SSMBSMR9</t>
  </si>
  <si>
    <t>OLN_FMR2 L/O XNVK89</t>
  </si>
  <si>
    <t>ORANS_XF1H L/O SWTHORA8</t>
  </si>
  <si>
    <t>ORANS_XF1L L/O SWTHORA8</t>
  </si>
  <si>
    <t>OVERST_SOUTHA1_1 L/O SAILAB48</t>
  </si>
  <si>
    <t>OVERST_SOUTHA1_1 L/O SCISPUT8</t>
  </si>
  <si>
    <t>OVERST_SOUTHA1_1 L/O SCLCGRS8</t>
  </si>
  <si>
    <t>OVERST_SOUTHA1_1 L/O SPECABS8</t>
  </si>
  <si>
    <t>P_ISAB_SCARBI1_1 L/O SLAULA_8</t>
  </si>
  <si>
    <t>P4_E5_1_1 L/O DHILMAR5</t>
  </si>
  <si>
    <t>P4_E5_2_1 L/O DHILMAR5</t>
  </si>
  <si>
    <t>P5_X1_1 L/O DCAGPIN8</t>
  </si>
  <si>
    <t>P5_X1_1 L/O DCAGVAL8</t>
  </si>
  <si>
    <t>P5_X1_1 L/O DLEOPAL8</t>
  </si>
  <si>
    <t>P5_X1_1 L/O DLEOTRU8</t>
  </si>
  <si>
    <t>P5_X1_1 L/O SLEOS18</t>
  </si>
  <si>
    <t>P5_X1_1 L/O SS1CAG8</t>
  </si>
  <si>
    <t>PALOAL_TITAN_1_1 L/O SPRILOM8</t>
  </si>
  <si>
    <t>PALOAL_TITAN_1_1 L/O SVCAMIL8</t>
  </si>
  <si>
    <t>PANDAT1_TL_1 L/O BASE CASE</t>
  </si>
  <si>
    <t>PAWNEE_SPRUCE_1 L/O DELMSAN5</t>
  </si>
  <si>
    <t>PEARSALL_GSU_1</t>
  </si>
  <si>
    <t>PELICA_WHITE_1_1 L/O SPELPAP8</t>
  </si>
  <si>
    <t>PHARR_POLK_A1_1 L/O SPALFRO8</t>
  </si>
  <si>
    <t>PHBL_T_STRS1_1 L/O SES2FRI8</t>
  </si>
  <si>
    <t>PHBL_T_STRS1_1 L/O SESMFRI8</t>
  </si>
  <si>
    <t>PHBL_T_STRS1_1 L/O XFRI89</t>
  </si>
  <si>
    <t>PHR_AT1 L/O XPH2R58</t>
  </si>
  <si>
    <t>PHR_AT1H L/O XPH2R58</t>
  </si>
  <si>
    <t>PHR_AT2 L/O XPHR58</t>
  </si>
  <si>
    <t>PHR_AT2L L/O XPHR58</t>
  </si>
  <si>
    <t>PIGCRE_SOLSTI1_1 L/O BASE CASE</t>
  </si>
  <si>
    <t>PIGCRE_SOLSTI1_1 L/O DMCARIO8</t>
  </si>
  <si>
    <t>PIGCRE_SOLSTI1_1 L/O DPBSHLT8</t>
  </si>
  <si>
    <t>PIGCRE_SOLSTI1_1 L/O SACSCLE5</t>
  </si>
  <si>
    <t>PIGCRE_SOLSTI1_1 L/O SBAKSCH5</t>
  </si>
  <si>
    <t>PIGCRE_SOLSTI1_1 L/O SBARCCR9</t>
  </si>
  <si>
    <t>PIGCRE_SOLSTI1_1 L/O SBARSOL8</t>
  </si>
  <si>
    <t>PIGCRE_SOLSTI1_1 L/O SCHYWIN8</t>
  </si>
  <si>
    <t>PIGCRE_SOLSTI1_1 L/O SCLETE25</t>
  </si>
  <si>
    <t>PIGCRE_SOLSTI1_1 L/O SDHUACS8</t>
  </si>
  <si>
    <t>PIGCRE_SOLSTI1_1 L/O SGOAGAS5</t>
  </si>
  <si>
    <t>PIGCRE_SOLSTI1_1 L/O SHOVSOL8</t>
  </si>
  <si>
    <t>PIGCRE_SOLSTI1_1 L/O SMDLODE5</t>
  </si>
  <si>
    <t>PIGCRE_SOLSTI1_1 L/O SMOSYUC8</t>
  </si>
  <si>
    <t>PIGCRE_SOLSTI1_1 L/O SOKLABM5</t>
  </si>
  <si>
    <t>PIGCRE_SOLSTI1_1 L/O STNAFTS8</t>
  </si>
  <si>
    <t>PIGCRE_SOLSTI1_1 L/O SWLFECT8</t>
  </si>
  <si>
    <t>PIGCRE_SOLSTI1_1 L/O SWOORI28</t>
  </si>
  <si>
    <t>PIGCRE_SOLSTI1_1 L/O XACS58</t>
  </si>
  <si>
    <t>PIGCRE_SOLSTI1_1 L/O XBAR89</t>
  </si>
  <si>
    <t>PIGCRE_SOLSTI1_1 L/O XMOS258</t>
  </si>
  <si>
    <t>PK_MID90_A L/O D_JN_BI5</t>
  </si>
  <si>
    <t>PK_MID90_A L/O DBI_GT_8</t>
  </si>
  <si>
    <t>PK_MID90_A L/O DGBY_GS8</t>
  </si>
  <si>
    <t>PK_MID90_A L/O DNB_AD28</t>
  </si>
  <si>
    <t>PK_MID90_A L/O DPZ_GN28</t>
  </si>
  <si>
    <t>PK_MID90_A L/O DRNS_TB5</t>
  </si>
  <si>
    <t>PK_MID90_A L/O DWAP_OB5</t>
  </si>
  <si>
    <t>PK_MID90_A L/O DWO5_EU8</t>
  </si>
  <si>
    <t>PK_MID90_A L/O SCRHR8</t>
  </si>
  <si>
    <t>PK_MID90_A L/O SMDOOAS5</t>
  </si>
  <si>
    <t>PK_MID90_A L/O STCHOC8</t>
  </si>
  <si>
    <t>PK_MID90_A L/O SWOJN5</t>
  </si>
  <si>
    <t>PLC_KAME_1 L/O DVICV_D8</t>
  </si>
  <si>
    <t>PLC_KAME_1 L/O SL_4RAY8</t>
  </si>
  <si>
    <t>PLESNTN_TORDLO_1 L/O SE3S18</t>
  </si>
  <si>
    <t>PLESNTN_TORDLO_1 L/O SE3X28</t>
  </si>
  <si>
    <t>PNHNDL L/O BASE CASE</t>
  </si>
  <si>
    <t>PR_LA_1 L/O SMILMIL8</t>
  </si>
  <si>
    <t>PR_LA_1 L/O SWATLO28</t>
  </si>
  <si>
    <t>PR_PRS33_A</t>
  </si>
  <si>
    <t>R5_U3_1 L/O DCALCAG5</t>
  </si>
  <si>
    <t>R5_U3_1 L/O DSKYCAL5</t>
  </si>
  <si>
    <t>R5_U3_1 L/O SBRACAL5</t>
  </si>
  <si>
    <t>RANDAD_ZAPATA1_1 L/O BASE CASE</t>
  </si>
  <si>
    <t>RANDAD_ZAPATA1_1 L/O SAJOZOR5</t>
  </si>
  <si>
    <t>RANDAD_ZAPATA1_1 L/O SBORCEN5</t>
  </si>
  <si>
    <t>RANDAD_ZAPATA1_1 L/O SCEDLAQ8</t>
  </si>
  <si>
    <t>RANDAD_ZAPATA1_1 L/O SDELNED5</t>
  </si>
  <si>
    <t>RANDAD_ZAPATA1_1 L/O SEXGLAQ8</t>
  </si>
  <si>
    <t>RANDAD_ZAPATA1_1 L/O SLV1RIO8</t>
  </si>
  <si>
    <t>RANDAD_ZAPATA1_1 L/O SPENZOR5</t>
  </si>
  <si>
    <t>RANDAD_ZAPATA1_1 L/O SRIOWOR8</t>
  </si>
  <si>
    <t>RANDAD_ZAPATA1_1 L/O SSPLWH25</t>
  </si>
  <si>
    <t>RANDAD_ZAPATA1_1 L/O SSPLWHI5</t>
  </si>
  <si>
    <t>RAYBURN_69_2 L/O SALOWAR9</t>
  </si>
  <si>
    <t>RAYBURN_69_2 L/O SCOYFAS9</t>
  </si>
  <si>
    <t>RAYBURN_69_2 L/O SLONPLC9</t>
  </si>
  <si>
    <t>RAYBURN_69_2 L/O STORSAN8</t>
  </si>
  <si>
    <t>RAYBURN_69_2 L/O SVANRAY8</t>
  </si>
  <si>
    <t>RAYBURN_69_2 L/O SWARVIC8</t>
  </si>
  <si>
    <t>RAYBURN_69_2 L/O XTOR89</t>
  </si>
  <si>
    <t>RAYBURN_69_2 L/O XWAR89</t>
  </si>
  <si>
    <t>RAYMND2_69A1 L/O SRAYRI28</t>
  </si>
  <si>
    <t>RBS_HRN_1 L/O XGI2B58</t>
  </si>
  <si>
    <t>REDCREEK_T1H L/O DTWIBGL8</t>
  </si>
  <si>
    <t>REDCREEK_T1L L/O DTWIBGL8</t>
  </si>
  <si>
    <t>REDCREEK_T2H L/O DTWIBGL8</t>
  </si>
  <si>
    <t>REDCREEK_T2H L/O XTWI258</t>
  </si>
  <si>
    <t>REDCREEK_T2L L/O DTWIBGL8</t>
  </si>
  <si>
    <t>REDCREEK_T2L L/O XTWI258</t>
  </si>
  <si>
    <t>REFUG_VICTO_1C_1 L/O DLONWAR5</t>
  </si>
  <si>
    <t>REFUG_VICTO_1C_1 L/O SPAWLON5</t>
  </si>
  <si>
    <t>RINCON_WHITE_2_1 L/O DHECWHI8</t>
  </si>
  <si>
    <t>RINCON_WHITE_2_1 L/O SPORWH28</t>
  </si>
  <si>
    <t>RINRNG87_A L/O SDIBSRB8</t>
  </si>
  <si>
    <t>RIOHND_ERIOHND_1 L/O BASE CASE</t>
  </si>
  <si>
    <t>RIOHND_ERIOHND_1 L/O SLA_RIO8</t>
  </si>
  <si>
    <t>RIOHND_ERIOHND_1 L/O SPALNED5</t>
  </si>
  <si>
    <t>RIOHND_ERIOHND_1 L/O SWATLO18</t>
  </si>
  <si>
    <t>RIOHND_ERIOHND_1 L/O XPAL58</t>
  </si>
  <si>
    <t>RIOPEC_WDWRDT1_1 L/O STNA16T8</t>
  </si>
  <si>
    <t>RIOPEC_WDWRDT1_1 L/O STNAFTS8</t>
  </si>
  <si>
    <t>RIOPEC_WDWRDT1_1 L/O SWOORI28</t>
  </si>
  <si>
    <t>RIOPEC_WOODW21_1 L/O BASE CASE</t>
  </si>
  <si>
    <t>RIOPEC_WOODW21_1 L/O DPBSHLT8</t>
  </si>
  <si>
    <t>RIOPEC_WOODW21_1 L/O DWINCUL8</t>
  </si>
  <si>
    <t>RIOPEC_WOODW21_1 L/O SACSCLE5</t>
  </si>
  <si>
    <t>RIOPEC_WOODW21_1 L/O SBARSOL8</t>
  </si>
  <si>
    <t>RIOPEC_WOODW21_1 L/O SCHYWIN8</t>
  </si>
  <si>
    <t>RIOPEC_WOODW21_1 L/O SCLETE25</t>
  </si>
  <si>
    <t>RIOPEC_WOODW21_1 L/O SHACPB38</t>
  </si>
  <si>
    <t>RIOPEC_WOODW21_1 L/O SHOVSOL8</t>
  </si>
  <si>
    <t>RIOPEC_WOODW21_1 L/O SKINMC28</t>
  </si>
  <si>
    <t>RIOPEC_WOODW21_1 L/O SMDLMDL8</t>
  </si>
  <si>
    <t>RIOPEC_WOODW21_1 L/O SMDLODE5</t>
  </si>
  <si>
    <t>RIOPEC_WOODW21_1 L/O SMOSYUC8</t>
  </si>
  <si>
    <t>RIOPEC_WOODW21_1 L/O SPIGSOL8</t>
  </si>
  <si>
    <t>RIOPEC_WOODW21_1 L/O SPY2WIC8</t>
  </si>
  <si>
    <t>RIOPEC_WOODW21_1 L/O SPYOWIC8</t>
  </si>
  <si>
    <t>RIOPEC_WOODW21_1 L/O SRIGFTS8</t>
  </si>
  <si>
    <t>RIOPEC_WOODW21_1 L/O SSIRTUN8</t>
  </si>
  <si>
    <t>RIOPEC_WOODW21_1 L/O SSNDPB48</t>
  </si>
  <si>
    <t>RIOPEC_WOODW21_1 L/O STNA16T8</t>
  </si>
  <si>
    <t>RIOPEC_WOODW21_1 L/O STNAFTS8</t>
  </si>
  <si>
    <t>RIOPEC_WOODW21_1 L/O SWCSBOO8</t>
  </si>
  <si>
    <t>RIOPEC_WOODW21_1 L/O SWOORI38</t>
  </si>
  <si>
    <t>RIOPEC_WOODW21_1 L/O XACS58</t>
  </si>
  <si>
    <t>RIOPEC_WOODW21_1 L/O XYU189</t>
  </si>
  <si>
    <t>ROBY_RONDTP1_1 L/O SMCEABS8</t>
  </si>
  <si>
    <t>ROBY_RONDTP1_1 L/O SSWDMGS8</t>
  </si>
  <si>
    <t>ROBY_ROTN1_1 L/O SBRAHAM8</t>
  </si>
  <si>
    <t>ROBY_ROTN1_1 L/O SBRAUVA8</t>
  </si>
  <si>
    <t>ROBY_ROTN1_1 L/O SCHABSP9</t>
  </si>
  <si>
    <t>ROBY_ROTN1_1 L/O SECLBRA8</t>
  </si>
  <si>
    <t>ROBY_ROTN1_1 L/O SHENSOL8</t>
  </si>
  <si>
    <t>ROBY_ROTN1_1 L/O SJAYSPU9</t>
  </si>
  <si>
    <t>ROBY_ROTN1_1 L/O SLGWMGP8</t>
  </si>
  <si>
    <t>ROBY_ROTN1_1 L/O SLONCCR5</t>
  </si>
  <si>
    <t>ROBY_ROTN1_1 L/O SMESW_L5</t>
  </si>
  <si>
    <t>ROBY_ROTN1_1 L/O SODLBRA8</t>
  </si>
  <si>
    <t>ROBY_ROTN1_1 L/O SPC_LNG5</t>
  </si>
  <si>
    <t>ROBY_ROTN1_1 L/O SSCUSU28</t>
  </si>
  <si>
    <t>ROBY_ROTN1_1 L/O SSPUASP8</t>
  </si>
  <si>
    <t>ROBY_ROTN1_1 L/O SSPUMW18</t>
  </si>
  <si>
    <t>ROBY_ROTN1_1 L/O SSPUMW28</t>
  </si>
  <si>
    <t>ROBY_ROTN1_1 L/O SSTWESK8</t>
  </si>
  <si>
    <t>ROBY_ROTN1_1 L/O STREESK8</t>
  </si>
  <si>
    <t>ROBY_ROTN1_1 L/O XSPU89</t>
  </si>
  <si>
    <t>ROTN_WOLFGA1_1</t>
  </si>
  <si>
    <t>ROTN_WOLFGA1_1 L/O DLCRNOR8</t>
  </si>
  <si>
    <t>ROTN_WOLFGA1_1 L/O DNORIND8</t>
  </si>
  <si>
    <t>ROTN_WOLFGA1_1 L/O DNORLCR8</t>
  </si>
  <si>
    <t>ROTN_WOLFGA1_1 L/O SABEWHI5</t>
  </si>
  <si>
    <t>ROTN_WOLFGA1_1 L/O SAEEABE5</t>
  </si>
  <si>
    <t>ROTN_WOLFGA1_1 L/O SANAODL8</t>
  </si>
  <si>
    <t>ROTN_WOLFGA1_1 L/O SBLSJIM5</t>
  </si>
  <si>
    <t>ROTN_WOLFGA1_1 L/O SBRASUN8</t>
  </si>
  <si>
    <t>ROTN_WOLFGA1_1 L/O SBUFBLU8</t>
  </si>
  <si>
    <t>ROTN_WOLFGA1_1 L/O SCASCAS8</t>
  </si>
  <si>
    <t>ROTN_WOLFGA1_1 L/O SCHATKW5</t>
  </si>
  <si>
    <t>ROTN_WOLFGA1_1 L/O SCSEGLD8</t>
  </si>
  <si>
    <t>ROTN_WOLFGA1_1 L/O SDERDMT5</t>
  </si>
  <si>
    <t>ROTN_WOLFGA1_1 L/O SFERFE18</t>
  </si>
  <si>
    <t>ROTN_WOLFGA1_1 L/O SFLTFLT8</t>
  </si>
  <si>
    <t>ROTN_WOLFGA1_1 L/O SGOAGAS5</t>
  </si>
  <si>
    <t>ROTN_WOLFGA1_1 L/O SGRAALI5</t>
  </si>
  <si>
    <t>ROTN_WOLFGA1_1 L/O SHENSOL8</t>
  </si>
  <si>
    <t>ROTN_WOLFGA1_1 L/O SJAYSPU9</t>
  </si>
  <si>
    <t>ROTN_WOLFGA1_1 L/O SKEOTNW8</t>
  </si>
  <si>
    <t>ROTN_WOLFGA1_1 L/O SLONCCR5</t>
  </si>
  <si>
    <t>ROTN_WOLFGA1_1 L/O SMECSNY9</t>
  </si>
  <si>
    <t>ROTN_WOLFGA1_1 L/O SMIACTT5</t>
  </si>
  <si>
    <t>ROTN_WOLFGA1_1 L/O SOCIX58</t>
  </si>
  <si>
    <t>ROTN_WOLFGA1_1 L/O SPADPAD9</t>
  </si>
  <si>
    <t>ROTN_WOLFGA1_1 L/O SPANPAY8</t>
  </si>
  <si>
    <t>ROTN_WOLFGA1_1 L/O SPC_LNG5</t>
  </si>
  <si>
    <t>ROTN_WOLFGA1_1 L/O SPH1RAI5</t>
  </si>
  <si>
    <t>ROTN_WOLFGA1_1 L/O SPH2RAI5</t>
  </si>
  <si>
    <t>ROTN_WOLFGA1_1 L/O SRDCSCU8</t>
  </si>
  <si>
    <t>ROTN_WOLFGA1_1 L/O SSCUSU28</t>
  </si>
  <si>
    <t>ROTN_WOLFGA1_1 L/O SSENBUR5</t>
  </si>
  <si>
    <t>ROTN_WOLFGA1_1 L/O SSPLWH25</t>
  </si>
  <si>
    <t>ROTN_WOLFGA1_1 L/O SSPUASP8</t>
  </si>
  <si>
    <t>ROTN_WOLFGA1_1 L/O SSPUMW18</t>
  </si>
  <si>
    <t>ROTN_WOLFGA1_1 L/O SSPUMW28</t>
  </si>
  <si>
    <t>ROTN_WOLFGA1_1 L/O SSTWESK8</t>
  </si>
  <si>
    <t>ROTN_WOLFGA1_1 L/O SSWEBTR5</t>
  </si>
  <si>
    <t>ROTN_WOLFGA1_1 L/O SSWESTA8</t>
  </si>
  <si>
    <t>ROTN_WOLFGA1_1 L/O STREESK8</t>
  </si>
  <si>
    <t>ROTN_WOLFGA1_1 L/O SW_BNBO5</t>
  </si>
  <si>
    <t>ROTN_WOLFGA1_1 L/O SWECMAT9</t>
  </si>
  <si>
    <t>ROTN_WOLFGA1_1 L/O SWESIND8</t>
  </si>
  <si>
    <t>ROTN_WOLFGA1_1 L/O SWFCWF28</t>
  </si>
  <si>
    <t>ROTN_WOLFGA1_1 L/O SWOORI28</t>
  </si>
  <si>
    <t>ROTN_WOLFGA1_1 L/O XASP89</t>
  </si>
  <si>
    <t>ROTN_WOLFGA1_1 L/O XSPU89</t>
  </si>
  <si>
    <t>RYSSW_FMR2 L/O BASE CASE</t>
  </si>
  <si>
    <t>RYSSW_FMR2 L/O SASPRYS8</t>
  </si>
  <si>
    <t>RYSSW_FMR2 L/O SCOMCO28</t>
  </si>
  <si>
    <t>RYSSW_FMR2 L/O SCOMPRP8</t>
  </si>
  <si>
    <t>RYSSW_FMR2 L/O XRYS58</t>
  </si>
  <si>
    <t>RYSSW_FMR2 L/O XTRL89</t>
  </si>
  <si>
    <t>S_B_BATE_1 L/O SBATPEA8</t>
  </si>
  <si>
    <t>S_B_BATE_1 L/O SRAZD18</t>
  </si>
  <si>
    <t>SACH_SAGT1_1 L/O SROWBAL9</t>
  </si>
  <si>
    <t>SANA_FMR1 L/O SCOLBAL8</t>
  </si>
  <si>
    <t>SANDCR_AT1 L/O BASE CASE</t>
  </si>
  <si>
    <t>SANDCR_AT1 L/O DFERGRM8</t>
  </si>
  <si>
    <t>SANDCR_AT1 L/O SSANPIT8</t>
  </si>
  <si>
    <t>SANMAR_AT3 L/O DLOCRED8</t>
  </si>
  <si>
    <t>SANMIGL_ATAH L/O XSA2N58</t>
  </si>
  <si>
    <t>SANMIGL_ATAL L/O XSA2N58</t>
  </si>
  <si>
    <t>SANMIGL_ATBH L/O XSAN58</t>
  </si>
  <si>
    <t>SANMIGL_ATBL L/O XSAN58</t>
  </si>
  <si>
    <t>SANTIA_SAPOWE1_1 L/O BASE CASE</t>
  </si>
  <si>
    <t>SANTIA_SAPOWE1_1 L/O DNORIND8</t>
  </si>
  <si>
    <t>SANTIA_SAPOWE1_1 L/O SBAKNOR5</t>
  </si>
  <si>
    <t>SANTIA_SAPOWE1_1 L/O SBRAUVA8</t>
  </si>
  <si>
    <t>SANTIA_SAPOWE1_1 L/O SEAGHAM8</t>
  </si>
  <si>
    <t>SANTIA_SAPOWE1_1 L/O SES2FRI8</t>
  </si>
  <si>
    <t>SANTIA_SAPOWE1_1 L/O SFTLMES8</t>
  </si>
  <si>
    <t>SANTIA_SAPOWE1_1 L/O SHAMMAX8</t>
  </si>
  <si>
    <t>SANTIA_SAPOWE1_1 L/O SINDRIO8</t>
  </si>
  <si>
    <t>SANTIA_SAPOWE1_1 L/O SLVOSON8</t>
  </si>
  <si>
    <t>SANTIA_SAPOWE1_1 L/O SNORODE5</t>
  </si>
  <si>
    <t>SANTIA_SAPOWE1_1 L/O SSANNOR8</t>
  </si>
  <si>
    <t>SANTIA_SAPOWE1_1 L/O SSONFRI8</t>
  </si>
  <si>
    <t>SANTIA_SAPOWE1_1 L/O STI2WES8</t>
  </si>
  <si>
    <t>SANTIA_SAPOWE1_1 L/O STUNRIO8</t>
  </si>
  <si>
    <t>SANTIA_SAPOWE1_1 L/O SWCOASH8</t>
  </si>
  <si>
    <t>SANTIA_SAPOWE1_1 L/O SWESIND8</t>
  </si>
  <si>
    <t>SANTIA_SAPOWE1_1 L/O XHAM88</t>
  </si>
  <si>
    <t>SAPOWE_TREADW1_1 L/O DBIGKEN5</t>
  </si>
  <si>
    <t>SAPOWE_TREADW1_1 L/O DKENCOM8</t>
  </si>
  <si>
    <t>SAPOWE_TREADW1_1 L/O DMARPA_8</t>
  </si>
  <si>
    <t>SAPOWE_TREADW1_1 L/O SBIGTWI5</t>
  </si>
  <si>
    <t>SAPOWE_TREADW1_1 L/O SFERFE28</t>
  </si>
  <si>
    <t>SAPOWE_TREADW1_1 L/O SFERFER8</t>
  </si>
  <si>
    <t>SAPOWE_TREADW1_1 L/O SFORYEL8</t>
  </si>
  <si>
    <t>SAPOWE_TREADW1_1 L/O SSANFER8</t>
  </si>
  <si>
    <t>SAPOWE_TREADW1_1 L/O STURVER8</t>
  </si>
  <si>
    <t>SAPOWE_TREADW1_1 L/O SWOLGIL8</t>
  </si>
  <si>
    <t>SAPOWE_TREADW1_1 L/O XYEL88</t>
  </si>
  <si>
    <t>SAPOWE_YELWJC1_1 L/O DBIGKEN5</t>
  </si>
  <si>
    <t>SAR_FRAN_1 L/O BASE CASE</t>
  </si>
  <si>
    <t>SAR_FRAN_1 L/O DELMSAN5</t>
  </si>
  <si>
    <t>SAR_FRAN_1 L/O DELMTEX5</t>
  </si>
  <si>
    <t>SAR_FRAN_1 L/O SBLESTP5</t>
  </si>
  <si>
    <t>SAR_FRAN_1 L/O SFREFAY8</t>
  </si>
  <si>
    <t>SAR_FRAN_1 L/O SLCDYN8</t>
  </si>
  <si>
    <t>SAR_FRAN_1 L/O SLCLAN8</t>
  </si>
  <si>
    <t>SAR_FRAN_1 L/O SWINPIN8</t>
  </si>
  <si>
    <t>SAR_FRAN_1 L/O XBLE58</t>
  </si>
  <si>
    <t>SARDIS_RSP_1 L/O BASE CASE</t>
  </si>
  <si>
    <t>SARRD_MR1H L/O DWLVWTR5</t>
  </si>
  <si>
    <t>SARRD_MR1H L/O DWTRDES5</t>
  </si>
  <si>
    <t>SARRD_MR1L L/O DWLVWTR5</t>
  </si>
  <si>
    <t>SARRD_MR1L L/O DWTRDES5</t>
  </si>
  <si>
    <t>SC_SL_85_A L/O BASE CASE</t>
  </si>
  <si>
    <t>SCARBI_TITAN_1_1 L/O SVCAMIL8</t>
  </si>
  <si>
    <t>SCKR_SCK_1 L/O SSCUSU28</t>
  </si>
  <si>
    <t>SCKR_SPUR1_1 L/O SPADPAD9</t>
  </si>
  <si>
    <t>SCSES_MR1H L/O DTRCELK5</t>
  </si>
  <si>
    <t>SCSES_MR1L L/O DTRCELK5</t>
  </si>
  <si>
    <t>SHA_EAST_1 L/O SATKDAN8</t>
  </si>
  <si>
    <t>SHRSW_MR1H L/O DVENLIG5</t>
  </si>
  <si>
    <t>SHRSW_MR1H L/O SLIGVEN5</t>
  </si>
  <si>
    <t>SHRSW_MR1L L/O DVENLIG5</t>
  </si>
  <si>
    <t>SHRSW_MR1L L/O SLIGVEN5</t>
  </si>
  <si>
    <t>SILASRAY_T1</t>
  </si>
  <si>
    <t>SILASRAY_T1 L/O SMARSAN8</t>
  </si>
  <si>
    <t>SILASRAY_T1 L/O SSILPRI8</t>
  </si>
  <si>
    <t>SILASRAY_T1 L/O SSIXSIL8</t>
  </si>
  <si>
    <t>SILASRAY_T1 L/O STGCENT5</t>
  </si>
  <si>
    <t>SILASRAY_T1 L/O XSI2L89</t>
  </si>
  <si>
    <t>SILASRAY_T2 L/O SSILPRI8</t>
  </si>
  <si>
    <t>SILASRAY_T2 L/O SSIXSIL8</t>
  </si>
  <si>
    <t>SILASRAY_T2 L/O XSIL89</t>
  </si>
  <si>
    <t>SJO_WLFRDG_1 L/O SMYRSPR8</t>
  </si>
  <si>
    <t>SLTCRK_SCRYSW_1 L/O SSCUSU28</t>
  </si>
  <si>
    <t>SLTCRK_SCRYSW_1 L/O SSPUASP8</t>
  </si>
  <si>
    <t>SN_STR26_A L/O DDOWOAS5</t>
  </si>
  <si>
    <t>SN_STR26_A L/O DJCKCPR8</t>
  </si>
  <si>
    <t>SN_STR26_A L/O DOYS_VL8</t>
  </si>
  <si>
    <t>SN_STR26_A L/O DWAPHLJ5</t>
  </si>
  <si>
    <t>SN_STR26_A L/O SBFPOYS8</t>
  </si>
  <si>
    <t>SN_STR26_A L/O SFRAVL8</t>
  </si>
  <si>
    <t>SN_STR26_A L/O SVLOYS8</t>
  </si>
  <si>
    <t>SND_ORAN_1 L/O SBUNLON8</t>
  </si>
  <si>
    <t>SNGXGC75_1 L/O DGIBZEN5</t>
  </si>
  <si>
    <t>SNGZEN98_A L/O DRNS_TB5</t>
  </si>
  <si>
    <t>SNGZEN98_A L/O DSNG_TB5</t>
  </si>
  <si>
    <t>SNMIG_AEPCHKCN_1 L/O SPAWLON5</t>
  </si>
  <si>
    <t>SNTX1_SNTXTA1_1</t>
  </si>
  <si>
    <t>SNTX1_SNTXTA1_1 L/O SCSEGLD8</t>
  </si>
  <si>
    <t>SNTX1_SNTXTA1_1 L/O SDMTFLU8</t>
  </si>
  <si>
    <t>SNYDR_FMR1 L/O DMTSCOS5</t>
  </si>
  <si>
    <t>SNYDR_FMR1 L/O SSNYCGR8</t>
  </si>
  <si>
    <t>SNYDR_FMR1 L/O SSUNMGS8</t>
  </si>
  <si>
    <t>SNYDR_FMR1 L/O XCGR89</t>
  </si>
  <si>
    <t>SOLSRB21_A L/O DCV_RGR8</t>
  </si>
  <si>
    <t>SOLSRB21_A L/O DSC_SL28</t>
  </si>
  <si>
    <t>SOLSRB21_A L/O DTRVPIR8</t>
  </si>
  <si>
    <t>SONR_69-1 L/O SSONFRI8</t>
  </si>
  <si>
    <t>SONR_69-1 L/O XFRI89</t>
  </si>
  <si>
    <t>SOUTHA_VINSON1_1 L/O BASE CASE</t>
  </si>
  <si>
    <t>SOUTHA_VINSON1_1 L/O DBIGKEN5</t>
  </si>
  <si>
    <t>SOUTHA_VINSON1_1 L/O DBWNKLN5</t>
  </si>
  <si>
    <t>SOUTHA_VINSON1_1 L/O DGRMGRS8</t>
  </si>
  <si>
    <t>SOUTHA_VINSON1_1 L/O DGRSLNC5</t>
  </si>
  <si>
    <t>SOUTHA_VINSON1_1 L/O DWSHNAV5</t>
  </si>
  <si>
    <t>SOUTHA_VINSON1_1 L/O SABOAB29</t>
  </si>
  <si>
    <t>SOUTHA_VINSON1_1 L/O SAILAB48</t>
  </si>
  <si>
    <t>SOUTHA_VINSON1_1 L/O SCISPUT8</t>
  </si>
  <si>
    <t>SOUTHA_VINSON1_1 L/O SCLCGRS8</t>
  </si>
  <si>
    <t>SOUTHA_VINSON1_1 L/O SFLTLNG8</t>
  </si>
  <si>
    <t>SOUTHA_VINSON1_1 L/O SLENFLT8</t>
  </si>
  <si>
    <t>SOUTHA_VINSON1_1 L/O SOKLRI45</t>
  </si>
  <si>
    <t>SOUTHA_VINSON1_1 L/O SPUTAB38</t>
  </si>
  <si>
    <t>SOUTHA_VINSON1_1 L/O XDCS58</t>
  </si>
  <si>
    <t>SOUTHA_VINSON1_1 L/O XGRS58</t>
  </si>
  <si>
    <t>SPE_DEN_1 L/O BASE CASE</t>
  </si>
  <si>
    <t>SPE_DEN_1 L/O DRNKHKB8</t>
  </si>
  <si>
    <t>SPE_DEN_1 L/O SBUFBLU8</t>
  </si>
  <si>
    <t>SPE_DEN_1 L/O SCTLFTW5</t>
  </si>
  <si>
    <t>SPE_DEN_1 L/O SFLTFLT8</t>
  </si>
  <si>
    <t>SPE_DEN_1 L/O SHWFCFR5</t>
  </si>
  <si>
    <t>SPE_DEN_1 L/O SINDTKW5</t>
  </si>
  <si>
    <t>SPE_DEN_1 L/O SLOCSPN9</t>
  </si>
  <si>
    <t>SPE_DEN_1 L/O SOKLABM5</t>
  </si>
  <si>
    <t>SPE_DEN_1 L/O SOMEKE25</t>
  </si>
  <si>
    <t>SPE_DEN_1 L/O SPONBLU8</t>
  </si>
  <si>
    <t>SPE_DEN_1 L/O SRDWW_D8</t>
  </si>
  <si>
    <t>SPE_DEN_1 L/O STYLMYR8</t>
  </si>
  <si>
    <t>SPE_DEN_1 L/O SWECMAT9</t>
  </si>
  <si>
    <t>SPE_DEN_1 L/O SWFCWF28</t>
  </si>
  <si>
    <t>SPE_DEN_1 L/O SWHTWOL8</t>
  </si>
  <si>
    <t>SPE_DEN_1 L/O XOLI89</t>
  </si>
  <si>
    <t>SPUR_69_1 L/O SPADPAD9</t>
  </si>
  <si>
    <t>SPUR_69_1 L/O SSCUSU28</t>
  </si>
  <si>
    <t>SPUR_69_1 L/O SSPUASP8</t>
  </si>
  <si>
    <t>SPUR_69_1 L/O SSPUMW18</t>
  </si>
  <si>
    <t>SPUR_69_1 L/O XPAD89</t>
  </si>
  <si>
    <t>SRB_AT1T</t>
  </si>
  <si>
    <t>SRB_AT1T L/O DDAVIND8</t>
  </si>
  <si>
    <t>SRB_AT1T L/O DINDPL_8</t>
  </si>
  <si>
    <t>SRB_AT1T L/O DJFSIND8</t>
  </si>
  <si>
    <t>SRB_AT1T L/O STLRCV8</t>
  </si>
  <si>
    <t>SSI_TLINE_1</t>
  </si>
  <si>
    <t>STCO_STER1_1 L/O DMGSBTR5</t>
  </si>
  <si>
    <t>STCO_STER1_1 L/O XBSP89</t>
  </si>
  <si>
    <t>SUNSW_SCRYSW_1 L/O BASE CASE</t>
  </si>
  <si>
    <t>SUNSW_SCRYSW_1 L/O SPADPAD9</t>
  </si>
  <si>
    <t>T0_Y4_1 L/O DCALHOT8</t>
  </si>
  <si>
    <t>T0_Y4_1 L/O DDEZHIL8</t>
  </si>
  <si>
    <t>T0_Y4_1 L/O SW4HIL8</t>
  </si>
  <si>
    <t>TAB_DANS_1 L/O XDAN89</t>
  </si>
  <si>
    <t>TABOR_R033 L/O XDAN89</t>
  </si>
  <si>
    <t>TEN_CRD1_1 L/O STENCR28</t>
  </si>
  <si>
    <t>THW_AT2H L/O DDSNGBY8</t>
  </si>
  <si>
    <t>THW_AT2H L/O DWO_WT28</t>
  </si>
  <si>
    <t>THW_AT2H L/O SLKWO9</t>
  </si>
  <si>
    <t>THW_AT2H L/O XWO89</t>
  </si>
  <si>
    <t>THW_AT2T</t>
  </si>
  <si>
    <t>THW_AT2T L/O DAD_DSN8</t>
  </si>
  <si>
    <t>THW_AT2T L/O DBCVPSA8</t>
  </si>
  <si>
    <t>THW_AT2T L/O DBFMALK8</t>
  </si>
  <si>
    <t>THW_AT2T L/O DBMFBYU8</t>
  </si>
  <si>
    <t>THW_AT2T L/O DBT_SRB8</t>
  </si>
  <si>
    <t>THW_AT2T L/O DBYUALK8</t>
  </si>
  <si>
    <t>THW_AT2T L/O DBYUMRN8</t>
  </si>
  <si>
    <t>THW_AT2T L/O DCHBJOR5</t>
  </si>
  <si>
    <t>THW_AT2T L/O DCHSPSA8</t>
  </si>
  <si>
    <t>THW_AT2T L/O DCI_SA_8</t>
  </si>
  <si>
    <t>THW_AT2T L/O DCLERIO5</t>
  </si>
  <si>
    <t>THW_AT2T L/O DDOLAZ_8</t>
  </si>
  <si>
    <t>THW_AT2T L/O DDSNGBY8</t>
  </si>
  <si>
    <t>THW_AT2T L/O DDYNDYN8</t>
  </si>
  <si>
    <t>THW_AT2T L/O DGBYCF_8</t>
  </si>
  <si>
    <t>THW_AT2T L/O DGBYGBY8</t>
  </si>
  <si>
    <t>THW_AT2T L/O DGBYSDN5</t>
  </si>
  <si>
    <t>THW_AT2T L/O DHGPRGY8</t>
  </si>
  <si>
    <t>THW_AT2T L/O DINDPL_8</t>
  </si>
  <si>
    <t>THW_AT2T L/O DJFSCRN8</t>
  </si>
  <si>
    <t>THW_AT2T L/O DLHMGBY8</t>
  </si>
  <si>
    <t>THW_AT2T L/O SAMOGR18</t>
  </si>
  <si>
    <t>THW_AT2T L/O SBVESM25</t>
  </si>
  <si>
    <t>THW_AT2T L/O SCBEDYN8</t>
  </si>
  <si>
    <t>THW_AT2T L/O SCHBCBY5</t>
  </si>
  <si>
    <t>THW_AT2T L/O SCHBKG5</t>
  </si>
  <si>
    <t>THW_AT2T L/O SCVCSDN5</t>
  </si>
  <si>
    <t>THW_AT2T L/O SDKREXN8</t>
  </si>
  <si>
    <t>THW_AT2T L/O SDOWDOW8</t>
  </si>
  <si>
    <t>THW_AT2T L/O SEXNBT8</t>
  </si>
  <si>
    <t>THW_AT2T L/O SLYDCH28</t>
  </si>
  <si>
    <t>THW_AT2T L/O SLYDCHL8</t>
  </si>
  <si>
    <t>THW_AT2T L/O SLYDGBY8</t>
  </si>
  <si>
    <t>THW_AT2T L/O SMCBBYU8</t>
  </si>
  <si>
    <t>THW_AT2T L/O SOG2TOK5</t>
  </si>
  <si>
    <t>THW_AT2T L/O SPRHG9</t>
  </si>
  <si>
    <t>THW_AT2T L/O SPSGJF28</t>
  </si>
  <si>
    <t>THW_AT2T L/O SPSGJF38</t>
  </si>
  <si>
    <t>THW_AT2T L/O SPSGJFS8</t>
  </si>
  <si>
    <t>THW_AT2T L/O STCGN8</t>
  </si>
  <si>
    <t>THW_AT2T L/O SWAPSMI5</t>
  </si>
  <si>
    <t>THW_AT2T L/O XEXN84</t>
  </si>
  <si>
    <t>THW_AT2T L/O XEXN99</t>
  </si>
  <si>
    <t>THW_AT2T L/O XOLI89</t>
  </si>
  <si>
    <t>THWZEN71_A L/O SZENTH35</t>
  </si>
  <si>
    <t>THWZEN98_A L/O DRNS_TB5</t>
  </si>
  <si>
    <t>TNAF_TNFS_1 L/O SWOORI38</t>
  </si>
  <si>
    <t>TOMBST_WDWRDT1_1 L/O SWOORI28</t>
  </si>
  <si>
    <t>TREADW_YELWJC1_1 L/O DBIGKEN5</t>
  </si>
  <si>
    <t>TREADW_YELWJC1_1 L/O SBIGTWI5</t>
  </si>
  <si>
    <t>TRIPARK_KURTEN_1 L/O XGI2B58</t>
  </si>
  <si>
    <t>TRLSW_MR3H L/O XCOM89</t>
  </si>
  <si>
    <t>TRSES_MR6L L/O BASE CASE</t>
  </si>
  <si>
    <t>TRSES_MR6T</t>
  </si>
  <si>
    <t>TRSES_MR6T L/O DPHRCTR5</t>
  </si>
  <si>
    <t>TRSES_MR6T L/O SETCENW8</t>
  </si>
  <si>
    <t>TRSES_MR6T L/O STGCENT5</t>
  </si>
  <si>
    <t>TULEC_WHIT_R2_1 L/O SW_CTUL5</t>
  </si>
  <si>
    <t>TURTLECK_WCRYS_1 L/O SBEVASH8</t>
  </si>
  <si>
    <t>U2_X5_1 L/O DCALHOT8</t>
  </si>
  <si>
    <t>UVALDE_W_BATE1_1 L/O SBRAHAM8</t>
  </si>
  <si>
    <t>UVALDE_W_BATE1_1 L/O SCTHHA38</t>
  </si>
  <si>
    <t>UVALDE_W_BATE1_1 L/O SD1X28</t>
  </si>
  <si>
    <t>UVALDE_W_BATE1_1 L/O SDOWMOO8</t>
  </si>
  <si>
    <t>UVALDE_W_BATE1_1 L/O SDOWUVA8</t>
  </si>
  <si>
    <t>UVALDE_W_BATE1_1 L/O SEAGHAM8</t>
  </si>
  <si>
    <t>UVALDE_W_BATE1_1 L/O SRAZD18</t>
  </si>
  <si>
    <t>VALIMP</t>
  </si>
  <si>
    <t>VAN_VNDB_1 L/O DELMTEX5</t>
  </si>
  <si>
    <t>VAN_VNDB_1 L/O DVICEDN8</t>
  </si>
  <si>
    <t>VAN_VNDB_1 L/O DVICV_D8</t>
  </si>
  <si>
    <t>VAN_VNDB_1 L/O SVANRAY8</t>
  </si>
  <si>
    <t>VERS_69_1 L/O SOKLABM5</t>
  </si>
  <si>
    <t>VERS_69_1 L/O SOKLRI25</t>
  </si>
  <si>
    <t>VERS_69_1 L/O SVEROK28</t>
  </si>
  <si>
    <t>VERS_69_1 L/O XOKL58</t>
  </si>
  <si>
    <t>VICTO_WARBU_1A_1 L/O SCOLLON5</t>
  </si>
  <si>
    <t>VICTO_WARBU_1A_1 L/O SPAWLON5</t>
  </si>
  <si>
    <t>VICTOR_V_DUPS1_1 L/O DHUTGIL8</t>
  </si>
  <si>
    <t>VICTOR_V_DUPS1_1 L/O SLOLBLE8</t>
  </si>
  <si>
    <t>VICTOR_V_DUPS1_1 L/O SLOLFOR8</t>
  </si>
  <si>
    <t>VICTOR_V_DUPS1_1 L/O SV_DVIC8</t>
  </si>
  <si>
    <t>VICTOR_V_DUPS1_1 L/O XBLE58</t>
  </si>
  <si>
    <t>VICTOR_V_DUPS2_1 L/O SLOLFOR8</t>
  </si>
  <si>
    <t>VICTOR_V_DUPS2_1 L/O SV_DVI28</t>
  </si>
  <si>
    <t>VISTRON_T1</t>
  </si>
  <si>
    <t>WCSWS_E_1 L/O SWCSWTC5</t>
  </si>
  <si>
    <t>WCSWS_W_1 L/O SWCSWT25</t>
  </si>
  <si>
    <t>WDWRDT_WOODWR1_1</t>
  </si>
  <si>
    <t>WDWRDT_WOODWR1_1 L/O DDELPOM5</t>
  </si>
  <si>
    <t>WDWRDT_WOODWR1_1 L/O DLCRNOR8</t>
  </si>
  <si>
    <t>WDWRDT_WOODWR1_1 L/O DNORCRA8</t>
  </si>
  <si>
    <t>WDWRDT_WOODWR1_1 L/O DNORIND8</t>
  </si>
  <si>
    <t>WDWRDT_WOODWR1_1 L/O DNORLCR8</t>
  </si>
  <si>
    <t>WDWRDT_WOODWR1_1 L/O SALMBA28</t>
  </si>
  <si>
    <t>WDWRDT_WOODWR1_1 L/O SBAKNOR5</t>
  </si>
  <si>
    <t>WDWRDT_WOODWR1_1 L/O SBCAWND8</t>
  </si>
  <si>
    <t>WDWRDT_WOODWR1_1 L/O SBOOBAK5</t>
  </si>
  <si>
    <t>WDWRDT_WOODWR1_1 L/O SBORCEN5</t>
  </si>
  <si>
    <t>WDWRDT_WOODWR1_1 L/O SBROALP9</t>
  </si>
  <si>
    <t>WDWRDT_WOODWR1_1 L/O SBROLAS9</t>
  </si>
  <si>
    <t>WDWRDT_WOODWR1_1 L/O SCAPDI15</t>
  </si>
  <si>
    <t>WDWRDT_WOODWR1_1 L/O SDMTFLU8</t>
  </si>
  <si>
    <t>WDWRDT_WOODWR1_1 L/O SECLBRA8</t>
  </si>
  <si>
    <t>WDWRDT_WOODWR1_1 L/O SELBLNG5</t>
  </si>
  <si>
    <t>WDWRDT_WOODWR1_1 L/O SHOVSOL8</t>
  </si>
  <si>
    <t>WDWRDT_WOODWR1_1 L/O SINDRIO8</t>
  </si>
  <si>
    <t>WDWRDT_WOODWR1_1 L/O SKEOTNW8</t>
  </si>
  <si>
    <t>WDWRDT_WOODWR1_1 L/O SKINMC28</t>
  </si>
  <si>
    <t>WDWRDT_WOODWR1_1 L/O SKINMCA8</t>
  </si>
  <si>
    <t>WDWRDT_WOODWR1_1 L/O SLGDSAP8</t>
  </si>
  <si>
    <t>WDWRDT_WOODWR1_1 L/O SLHOTUL5</t>
  </si>
  <si>
    <t>WDWRDT_WOODWR1_1 L/O SLV3DEL5</t>
  </si>
  <si>
    <t>WDWRDT_WOODWR1_1 L/O SMESW_L5</t>
  </si>
  <si>
    <t>WDWRDT_WOODWR1_1 L/O SMIACTT5</t>
  </si>
  <si>
    <t>WDWRDT_WOODWR1_1 L/O SNWFNOT8</t>
  </si>
  <si>
    <t>WDWRDT_WOODWR1_1 L/O SOD2OEC5</t>
  </si>
  <si>
    <t>WDWRDT_WOODWR1_1 L/O SPC_LNG5</t>
  </si>
  <si>
    <t>WDWRDT_WOODWR1_1 L/O SPH1RAI5</t>
  </si>
  <si>
    <t>WDWRDT_WOODWR1_1 L/O SPH2RAI5</t>
  </si>
  <si>
    <t>WDWRDT_WOODWR1_1 L/O SPONBL28</t>
  </si>
  <si>
    <t>WDWRDT_WOODWR1_1 L/O SRIGFTS8</t>
  </si>
  <si>
    <t>WDWRDT_WOODWR1_1 L/O SSIRTUN8</t>
  </si>
  <si>
    <t>WDWRDT_WOODWR1_1 L/O STIPIND8</t>
  </si>
  <si>
    <t>WDWRDT_WOODWR1_1 L/O STNWRIO8</t>
  </si>
  <si>
    <t>WDWRDT_WOODWR1_1 L/O STUNRIO8</t>
  </si>
  <si>
    <t>WDWRDT_WOODWR1_1 L/O SW_BNBO5</t>
  </si>
  <si>
    <t>WDWRDT_WOODWR1_1 L/O SWCSBOO8</t>
  </si>
  <si>
    <t>WDWRDT_WOODWR1_1 L/O SWESIND8</t>
  </si>
  <si>
    <t>WDWRDT_WOODWR1_1 L/O SWNDLOF9</t>
  </si>
  <si>
    <t>WDWRDT_WOODWR1_1 L/O SWOORI28</t>
  </si>
  <si>
    <t>WDWRDT_WOODWR1_1 L/O XDUK88</t>
  </si>
  <si>
    <t>WDWRDT_WOODWR1_1 L/O XMGS758</t>
  </si>
  <si>
    <t>WDWRDT_WOODWR1_1 L/O XOLI89</t>
  </si>
  <si>
    <t>WEIDER_RAND_1 L/O DSKYNAC8</t>
  </si>
  <si>
    <t>WEIDER_RAND_1 L/O SFRAPAR8</t>
  </si>
  <si>
    <t>WEIDER_RAND_1 L/O SK2SKY8</t>
  </si>
  <si>
    <t>WHILP_WEST_1 L/O BASE CASE</t>
  </si>
  <si>
    <t>WHIT_RV_W_CW2_1 L/O SWHIW_15</t>
  </si>
  <si>
    <t>WHTNY_MR2H L/O SBOSELM5</t>
  </si>
  <si>
    <t>WHTNY_MR2L L/O SBOSELM5</t>
  </si>
  <si>
    <t>WICKETT_WAT1 L/O SWL2WIC8</t>
  </si>
  <si>
    <t>WICKETT_WAT1 L/O SWLFWIC8</t>
  </si>
  <si>
    <t>WINKS_MR2H L/O SCHYWIN8</t>
  </si>
  <si>
    <t>WINKS_MR2L L/O SCHYWIN8</t>
  </si>
  <si>
    <t>WLVEE_MR2H L/O XSAR58</t>
  </si>
  <si>
    <t>WLVEE_MR2L L/O XSAR58</t>
  </si>
  <si>
    <t>WP_LA_1 L/O SMILMIL8</t>
  </si>
  <si>
    <t>WYL_NEVA_1 L/O DWLYELM8</t>
  </si>
  <si>
    <t>X1_U4_1 L/O DBRNBR28</t>
  </si>
  <si>
    <t>Y1_C4_1 L/O DBECKI28</t>
  </si>
  <si>
    <t>Y1_C4_1 L/O SBRACAL8</t>
  </si>
  <si>
    <t>Y1_C4_1 L/O SD0G08</t>
  </si>
  <si>
    <t>Y1_C4_1 L/O SFERZ48</t>
  </si>
  <si>
    <t>101T158_1</t>
  </si>
  <si>
    <t>102T375_1</t>
  </si>
  <si>
    <t>1030__B</t>
  </si>
  <si>
    <t>107__A</t>
  </si>
  <si>
    <t>1090__A</t>
  </si>
  <si>
    <t>11010__A</t>
  </si>
  <si>
    <t>112T400_1</t>
  </si>
  <si>
    <t>1150__C</t>
  </si>
  <si>
    <t>115T123_1</t>
  </si>
  <si>
    <t>1170__A</t>
  </si>
  <si>
    <t>122T122_1</t>
  </si>
  <si>
    <t>124T157_1</t>
  </si>
  <si>
    <t>1250__C</t>
  </si>
  <si>
    <t>1263__B</t>
  </si>
  <si>
    <t>1290__A</t>
  </si>
  <si>
    <t>1340__D</t>
  </si>
  <si>
    <t>1350__E</t>
  </si>
  <si>
    <t>137T176_1</t>
  </si>
  <si>
    <t>138_ALV_MNL_1</t>
  </si>
  <si>
    <t>138_FWP_MNL_1</t>
  </si>
  <si>
    <t>140__A</t>
  </si>
  <si>
    <t>144T132_1</t>
  </si>
  <si>
    <t>1450__B</t>
  </si>
  <si>
    <t>146T133_1</t>
  </si>
  <si>
    <t>149T373_1</t>
  </si>
  <si>
    <t>15__A</t>
  </si>
  <si>
    <t>150T220_1</t>
  </si>
  <si>
    <t>151__A</t>
  </si>
  <si>
    <t>1530__C</t>
  </si>
  <si>
    <t>1530__D</t>
  </si>
  <si>
    <t>154T176_1</t>
  </si>
  <si>
    <t>1560__E</t>
  </si>
  <si>
    <t>1580__B</t>
  </si>
  <si>
    <t>1601_A_1</t>
  </si>
  <si>
    <t>1610__A</t>
  </si>
  <si>
    <t>163T232_1</t>
  </si>
  <si>
    <t>1650__D</t>
  </si>
  <si>
    <t>16TH_WRD2_1</t>
  </si>
  <si>
    <t>171T253_1</t>
  </si>
  <si>
    <t>1760__A</t>
  </si>
  <si>
    <t>176T165_1</t>
  </si>
  <si>
    <t>1785__A</t>
  </si>
  <si>
    <t>1860__D</t>
  </si>
  <si>
    <t>190T152_1</t>
  </si>
  <si>
    <t>192T175_1</t>
  </si>
  <si>
    <t>197T171_1</t>
  </si>
  <si>
    <t>20T140_1</t>
  </si>
  <si>
    <t>211T147_1</t>
  </si>
  <si>
    <t>215T215_1</t>
  </si>
  <si>
    <t>2190__A</t>
  </si>
  <si>
    <t>223T180_1</t>
  </si>
  <si>
    <t>228T333_1</t>
  </si>
  <si>
    <t>230__A</t>
  </si>
  <si>
    <t>234T400_1</t>
  </si>
  <si>
    <t>240__A</t>
  </si>
  <si>
    <t>2450__A</t>
  </si>
  <si>
    <t>258_A_1</t>
  </si>
  <si>
    <t>2584_1</t>
  </si>
  <si>
    <t>2585_1</t>
  </si>
  <si>
    <t>2630_CBRATING_1</t>
  </si>
  <si>
    <t>264__A</t>
  </si>
  <si>
    <t>286T608_1</t>
  </si>
  <si>
    <t>2T182_1</t>
  </si>
  <si>
    <t>30T108_1</t>
  </si>
  <si>
    <t>31__A</t>
  </si>
  <si>
    <t>310__A</t>
  </si>
  <si>
    <t>3130__B</t>
  </si>
  <si>
    <t>3140__F</t>
  </si>
  <si>
    <t>3150__A</t>
  </si>
  <si>
    <t>3160__A</t>
  </si>
  <si>
    <t>3170__B</t>
  </si>
  <si>
    <t>3180__A</t>
  </si>
  <si>
    <t>318T313_1</t>
  </si>
  <si>
    <t>3200__A</t>
  </si>
  <si>
    <t>3210__A</t>
  </si>
  <si>
    <t>3270__B</t>
  </si>
  <si>
    <t>32T311_1</t>
  </si>
  <si>
    <t>336T405_1</t>
  </si>
  <si>
    <t>3380__I</t>
  </si>
  <si>
    <t>3400__A</t>
  </si>
  <si>
    <t>3405__A</t>
  </si>
  <si>
    <t>342T195_1</t>
  </si>
  <si>
    <t>3480__C</t>
  </si>
  <si>
    <t>34T267_1</t>
  </si>
  <si>
    <t>355T255_1</t>
  </si>
  <si>
    <t>356T577_1</t>
  </si>
  <si>
    <t>3590__D</t>
  </si>
  <si>
    <t>359T542_1</t>
  </si>
  <si>
    <t>3641__B</t>
  </si>
  <si>
    <t>3655__B</t>
  </si>
  <si>
    <t>367T347_1</t>
  </si>
  <si>
    <t>3740__A</t>
  </si>
  <si>
    <t>3750__A</t>
  </si>
  <si>
    <t>37T187_1</t>
  </si>
  <si>
    <t>38T365_1</t>
  </si>
  <si>
    <t>390__A</t>
  </si>
  <si>
    <t>395T21423_1</t>
  </si>
  <si>
    <t>396T21424_1</t>
  </si>
  <si>
    <t>40T189_1</t>
  </si>
  <si>
    <t>420T140_1</t>
  </si>
  <si>
    <t>427T427_1</t>
  </si>
  <si>
    <t>434T434_1</t>
  </si>
  <si>
    <t>43T365_1</t>
  </si>
  <si>
    <t>449T449_1</t>
  </si>
  <si>
    <t>460T460_1</t>
  </si>
  <si>
    <t>482T484_1</t>
  </si>
  <si>
    <t>505__A</t>
  </si>
  <si>
    <t>505T505_1</t>
  </si>
  <si>
    <t>530__C</t>
  </si>
  <si>
    <t>540__A</t>
  </si>
  <si>
    <t>542T542_1</t>
  </si>
  <si>
    <t>562__B</t>
  </si>
  <si>
    <t>562__D</t>
  </si>
  <si>
    <t>565__A</t>
  </si>
  <si>
    <t>565__D</t>
  </si>
  <si>
    <t>568__A</t>
  </si>
  <si>
    <t>581T581_1</t>
  </si>
  <si>
    <t>587__A</t>
  </si>
  <si>
    <t>587T587_1</t>
  </si>
  <si>
    <t>588_A_1</t>
  </si>
  <si>
    <t>590__A</t>
  </si>
  <si>
    <t>590__B</t>
  </si>
  <si>
    <t>591__A</t>
  </si>
  <si>
    <t>59T144_1</t>
  </si>
  <si>
    <t>6000__B</t>
  </si>
  <si>
    <t>6017__A</t>
  </si>
  <si>
    <t>6041__A</t>
  </si>
  <si>
    <t>608T608_1</t>
  </si>
  <si>
    <t>6094__E</t>
  </si>
  <si>
    <t>6095__D</t>
  </si>
  <si>
    <t>6100__F</t>
  </si>
  <si>
    <t>6100__G</t>
  </si>
  <si>
    <t>6101__A</t>
  </si>
  <si>
    <t>6116__A</t>
  </si>
  <si>
    <t>6121__A</t>
  </si>
  <si>
    <t>6125__C</t>
  </si>
  <si>
    <t>6128__A</t>
  </si>
  <si>
    <t>612T612_1</t>
  </si>
  <si>
    <t>6135__A</t>
  </si>
  <si>
    <t>6135__E</t>
  </si>
  <si>
    <t>6137__A</t>
  </si>
  <si>
    <t>6144__A</t>
  </si>
  <si>
    <t>614T614_1</t>
  </si>
  <si>
    <t>6160__A</t>
  </si>
  <si>
    <t>6170__A</t>
  </si>
  <si>
    <t>618T618_1</t>
  </si>
  <si>
    <t>6200__D</t>
  </si>
  <si>
    <t>6215__A</t>
  </si>
  <si>
    <t>6216__A</t>
  </si>
  <si>
    <t>6217__A</t>
  </si>
  <si>
    <t>6235__A</t>
  </si>
  <si>
    <t>6240__A</t>
  </si>
  <si>
    <t>6240__C</t>
  </si>
  <si>
    <t>6260__C</t>
  </si>
  <si>
    <t>6265__A</t>
  </si>
  <si>
    <t>6270__C</t>
  </si>
  <si>
    <t>6285__A</t>
  </si>
  <si>
    <t>6285__B</t>
  </si>
  <si>
    <t>62T368_1</t>
  </si>
  <si>
    <t>6300__I</t>
  </si>
  <si>
    <t>6310__A</t>
  </si>
  <si>
    <t>6332__A</t>
  </si>
  <si>
    <t>6345__B</t>
  </si>
  <si>
    <t>634T634_1</t>
  </si>
  <si>
    <t>6376__A</t>
  </si>
  <si>
    <t>6377__A</t>
  </si>
  <si>
    <t>639T639_1</t>
  </si>
  <si>
    <t>6415__B</t>
  </si>
  <si>
    <t>6425__A</t>
  </si>
  <si>
    <t>6429__D</t>
  </si>
  <si>
    <t>6430__C</t>
  </si>
  <si>
    <t>6437__F</t>
  </si>
  <si>
    <t>6438__A</t>
  </si>
  <si>
    <t>6460__F</t>
  </si>
  <si>
    <t>6460__H</t>
  </si>
  <si>
    <t>6475__C</t>
  </si>
  <si>
    <t>650__A</t>
  </si>
  <si>
    <t>651__B</t>
  </si>
  <si>
    <t>6545__D</t>
  </si>
  <si>
    <t>654T654_1</t>
  </si>
  <si>
    <t>6557__B</t>
  </si>
  <si>
    <t>6558__B</t>
  </si>
  <si>
    <t>6560__B</t>
  </si>
  <si>
    <t>6585__A</t>
  </si>
  <si>
    <t>6596__F</t>
  </si>
  <si>
    <t>660__B</t>
  </si>
  <si>
    <t>6610__A</t>
  </si>
  <si>
    <t>6610__B</t>
  </si>
  <si>
    <t>6610__D</t>
  </si>
  <si>
    <t>6615__E</t>
  </si>
  <si>
    <t>6626__D</t>
  </si>
  <si>
    <t>6626__E</t>
  </si>
  <si>
    <t>663__A</t>
  </si>
  <si>
    <t>6635__G</t>
  </si>
  <si>
    <t>6685__A</t>
  </si>
  <si>
    <t>6690__A</t>
  </si>
  <si>
    <t>6695__A</t>
  </si>
  <si>
    <t>6695__B</t>
  </si>
  <si>
    <t>670__C</t>
  </si>
  <si>
    <t>6780__A</t>
  </si>
  <si>
    <t>6820__C</t>
  </si>
  <si>
    <t>6825__A</t>
  </si>
  <si>
    <t>6830__B</t>
  </si>
  <si>
    <t>6830__C</t>
  </si>
  <si>
    <t>6840__B</t>
  </si>
  <si>
    <t>6845__A</t>
  </si>
  <si>
    <t>68T221_1</t>
  </si>
  <si>
    <t>69_FMF_OLD_1</t>
  </si>
  <si>
    <t>6940__A</t>
  </si>
  <si>
    <t>6940__C</t>
  </si>
  <si>
    <t>6940__D</t>
  </si>
  <si>
    <t>730__D</t>
  </si>
  <si>
    <t>74T148_1</t>
  </si>
  <si>
    <t>75T243_1</t>
  </si>
  <si>
    <t>810__A</t>
  </si>
  <si>
    <t>810__F</t>
  </si>
  <si>
    <t>845__B</t>
  </si>
  <si>
    <t>87T233_1</t>
  </si>
  <si>
    <t>89T204_1</t>
  </si>
  <si>
    <t>904T485_1</t>
  </si>
  <si>
    <t>921__D</t>
  </si>
  <si>
    <t>921T163_1</t>
  </si>
  <si>
    <t>940__C</t>
  </si>
  <si>
    <t>941__B</t>
  </si>
  <si>
    <t>941__C</t>
  </si>
  <si>
    <t>950__A</t>
  </si>
  <si>
    <t>950__B</t>
  </si>
  <si>
    <t>95T302_1</t>
  </si>
  <si>
    <t>975__C</t>
  </si>
  <si>
    <t>975__E</t>
  </si>
  <si>
    <t>97T205_1</t>
  </si>
  <si>
    <t>A2_K2_1</t>
  </si>
  <si>
    <t>ABNTHW_HENDRI1_1</t>
  </si>
  <si>
    <t>ABNTHW_VOGELT1_1</t>
  </si>
  <si>
    <t>ADERHO_ELSA1_1</t>
  </si>
  <si>
    <t>ADKBM_24_A</t>
  </si>
  <si>
    <t>AE_LV_04_A</t>
  </si>
  <si>
    <t>AFTON_ROARIN1_1</t>
  </si>
  <si>
    <t>AI_SRB84_A</t>
  </si>
  <si>
    <t>AIR_W_DE_1</t>
  </si>
  <si>
    <t>AIRCO4_NCARBI1_1</t>
  </si>
  <si>
    <t>AIRCO4_RINCON1_1</t>
  </si>
  <si>
    <t>AIRLIN_B_DAVI1_1</t>
  </si>
  <si>
    <t>AIRLIN_CABANI1_1</t>
  </si>
  <si>
    <t>ALMC_69T1</t>
  </si>
  <si>
    <t>ALMC_PAIS1_1</t>
  </si>
  <si>
    <t>ALO_WAR_1</t>
  </si>
  <si>
    <t>ALPINE_BRONCO1_1</t>
  </si>
  <si>
    <t>ALPINE_PAIS1_1</t>
  </si>
  <si>
    <t>ANDICE_AT3</t>
  </si>
  <si>
    <t>AP_SM_1</t>
  </si>
  <si>
    <t>ASHERT_CATARI1_1</t>
  </si>
  <si>
    <t>ASPM_69T1</t>
  </si>
  <si>
    <t>ASPM_CONA1_1</t>
  </si>
  <si>
    <t>ASPM_PAINTC1_1</t>
  </si>
  <si>
    <t>ASPM_SPUR1_1</t>
  </si>
  <si>
    <t>ATBR_BRONTE1_1</t>
  </si>
  <si>
    <t>ATKINS_FMR1</t>
  </si>
  <si>
    <t>ATKRIN87_A</t>
  </si>
  <si>
    <t>ATSO_SONR1_1</t>
  </si>
  <si>
    <t>AUSTRO_AT1H</t>
  </si>
  <si>
    <t>AUSTRO_AT1L</t>
  </si>
  <si>
    <t>AZ_QNM85_A</t>
  </si>
  <si>
    <t>B_DAVI_RODD_F1_1</t>
  </si>
  <si>
    <t>BALG_HUMBLT1_1</t>
  </si>
  <si>
    <t>BALLIN_HUMBLT1_1</t>
  </si>
  <si>
    <t>BALLIN_ROWE1_1</t>
  </si>
  <si>
    <t>BARL_FTSW1_1</t>
  </si>
  <si>
    <t>BARNHC_CASSAV1_1</t>
  </si>
  <si>
    <t>BARNHR_BIGLAK1_1</t>
  </si>
  <si>
    <t>BASIN_GASPAD1_1</t>
  </si>
  <si>
    <t>BASIN_LOTEBU1_1</t>
  </si>
  <si>
    <t>BATES_FRONTE1_1</t>
  </si>
  <si>
    <t>BATES_LISTON1_1</t>
  </si>
  <si>
    <t>BB_N_LA_1</t>
  </si>
  <si>
    <t>BCVPSA03_A</t>
  </si>
  <si>
    <t>BEEVIL_NORMAN1_1</t>
  </si>
  <si>
    <t>BEEVIL_THREE_1_1</t>
  </si>
  <si>
    <t>BELD_BRONCO1_1</t>
  </si>
  <si>
    <t>BELD_COCS1_1</t>
  </si>
  <si>
    <t>BELLSO_AT2</t>
  </si>
  <si>
    <t>BENFIC_REDCRE1_1</t>
  </si>
  <si>
    <t>BENTS_FRTER_1C_1</t>
  </si>
  <si>
    <t>BG_GT_37_A</t>
  </si>
  <si>
    <t>BG_TC_37_A</t>
  </si>
  <si>
    <t>BGLK_PHBL_T1_1</t>
  </si>
  <si>
    <t>BGLK_R-E1</t>
  </si>
  <si>
    <t>BI_WAP50_A</t>
  </si>
  <si>
    <t>BIG_BRUN_1</t>
  </si>
  <si>
    <t>BIG_FO_MOORE1_1</t>
  </si>
  <si>
    <t>BIG_FO_PLEASA1_1</t>
  </si>
  <si>
    <t>BIG_FOOT_69A1</t>
  </si>
  <si>
    <t>BIGLAK_PHBL_T1_1</t>
  </si>
  <si>
    <t>BIGLAK_WOLFBE1_1</t>
  </si>
  <si>
    <t>BIGLAKE_R-E1</t>
  </si>
  <si>
    <t>BIGTRE_V_DUPS1_1</t>
  </si>
  <si>
    <t>BLESSI_LOLITA1_1</t>
  </si>
  <si>
    <t>BLESSI_PALACI1_1</t>
  </si>
  <si>
    <t>BLESSING_1382</t>
  </si>
  <si>
    <t>BLUF_C_MULBER1_1</t>
  </si>
  <si>
    <t>BOMSW_MR1H</t>
  </si>
  <si>
    <t>BOMSW_MR1L</t>
  </si>
  <si>
    <t>BOMSW_MR2H</t>
  </si>
  <si>
    <t>BOMSW_MR2L</t>
  </si>
  <si>
    <t>BONDRO_SONR1_1</t>
  </si>
  <si>
    <t>BOW_DMOND_1</t>
  </si>
  <si>
    <t>BOW_FMR1</t>
  </si>
  <si>
    <t>BRACK_ECLIPSE_1</t>
  </si>
  <si>
    <t>BRIRCRT_SER_1</t>
  </si>
  <si>
    <t>BRNLAN86_A</t>
  </si>
  <si>
    <t>BRNWD_FMR1</t>
  </si>
  <si>
    <t>BRUNI_69_1</t>
  </si>
  <si>
    <t>BSFHN_02_A</t>
  </si>
  <si>
    <t>BUNHOC08_A</t>
  </si>
  <si>
    <t>BUNSEN_LON_HI1_1</t>
  </si>
  <si>
    <t>BURNET_AT3</t>
  </si>
  <si>
    <t>BURNS_RIOHONDO_1</t>
  </si>
  <si>
    <t>BUS_DANS_1</t>
  </si>
  <si>
    <t>C3_F1_1</t>
  </si>
  <si>
    <t>C4_L2_1</t>
  </si>
  <si>
    <t>C4_T2_1</t>
  </si>
  <si>
    <t>CA_DE_96_A</t>
  </si>
  <si>
    <t>CAGNON_MR3H</t>
  </si>
  <si>
    <t>CAGNON_MR3L</t>
  </si>
  <si>
    <t>CAGNON_MR4H</t>
  </si>
  <si>
    <t>CAGNON_MR4L</t>
  </si>
  <si>
    <t>CAL_PL_3_1</t>
  </si>
  <si>
    <t>CAL_PL_5_1</t>
  </si>
  <si>
    <t>CAL_ROBS_1</t>
  </si>
  <si>
    <t>CAPELL_MERK1_1</t>
  </si>
  <si>
    <t>CATARI_PILONC1_1</t>
  </si>
  <si>
    <t>CBY_AT3</t>
  </si>
  <si>
    <t>CBY_AT3L</t>
  </si>
  <si>
    <t>CBYCD_87_A</t>
  </si>
  <si>
    <t>CBYCHB97_A</t>
  </si>
  <si>
    <t>CBYCTR97_A</t>
  </si>
  <si>
    <t>CBYRNG87_A</t>
  </si>
  <si>
    <t>CD_TX_87_A</t>
  </si>
  <si>
    <t>CDRVAL_TRIM_1</t>
  </si>
  <si>
    <t>CE_OB_25_A</t>
  </si>
  <si>
    <t>CELANE_KLEBER1_1</t>
  </si>
  <si>
    <t>CG_PA_06_A</t>
  </si>
  <si>
    <t>CHAMPL_CLARK_1_1</t>
  </si>
  <si>
    <t>CHAMPL_WEIL_T1_1</t>
  </si>
  <si>
    <t>CHOATE_CHOT</t>
  </si>
  <si>
    <t>CK_FT_95_A</t>
  </si>
  <si>
    <t>CKT_1004_1</t>
  </si>
  <si>
    <t>CKT_1017_1</t>
  </si>
  <si>
    <t>CKT_3122_1</t>
  </si>
  <si>
    <t>CKT_3124_1</t>
  </si>
  <si>
    <t>CKT_913_1</t>
  </si>
  <si>
    <t>CKT_943_1</t>
  </si>
  <si>
    <t>CKT_962_1</t>
  </si>
  <si>
    <t>CKT_972_1</t>
  </si>
  <si>
    <t>CKT_975_1</t>
  </si>
  <si>
    <t>CKT_979_1</t>
  </si>
  <si>
    <t>CL_MDS33_A</t>
  </si>
  <si>
    <t>CLAT_JATN1_1</t>
  </si>
  <si>
    <t>CLAT_WOLFGA1_1</t>
  </si>
  <si>
    <t>CLEASP_AT2H</t>
  </si>
  <si>
    <t>CLEASP_AT2L</t>
  </si>
  <si>
    <t>CLEASP_RION1_1</t>
  </si>
  <si>
    <t>CLEASP_RION2_1</t>
  </si>
  <si>
    <t>CLIM_STMBOA1_1</t>
  </si>
  <si>
    <t>COCS_FTST1_1</t>
  </si>
  <si>
    <t>COKEST_REDCRE1_1</t>
  </si>
  <si>
    <t>COLETA_COLE_I1_1</t>
  </si>
  <si>
    <t>COLETO_138H</t>
  </si>
  <si>
    <t>COLETO_138L</t>
  </si>
  <si>
    <t>COLETO_ROSATA1_1</t>
  </si>
  <si>
    <t>COLETO_VICTOR1_1</t>
  </si>
  <si>
    <t>COLETO_VICTOR2_1</t>
  </si>
  <si>
    <t>COLJ_GLSB1_1</t>
  </si>
  <si>
    <t>COLJ_SANA1_1</t>
  </si>
  <si>
    <t>CONCHO_SAMATH1_1</t>
  </si>
  <si>
    <t>CONCHO_VRBS1_1</t>
  </si>
  <si>
    <t>COOPERCK_ARCO_1</t>
  </si>
  <si>
    <t>COYCTP_PLEASN1_1</t>
  </si>
  <si>
    <t>CRD_CRD1</t>
  </si>
  <si>
    <t>CRD_CRD2</t>
  </si>
  <si>
    <t>CRD_WCTSW_1</t>
  </si>
  <si>
    <t>CRLNW_MR1H</t>
  </si>
  <si>
    <t>CRLNW_MR1L</t>
  </si>
  <si>
    <t>CRNJFS94_A</t>
  </si>
  <si>
    <t>CRTVLE_EINSTEN_1</t>
  </si>
  <si>
    <t>CTHR_SONR1_1</t>
  </si>
  <si>
    <t>CTHR_WHITIN1_1</t>
  </si>
  <si>
    <t>CTRPHR97_A</t>
  </si>
  <si>
    <t>CUELCA_THOMAS1_1</t>
  </si>
  <si>
    <t>CUERO_AT3</t>
  </si>
  <si>
    <t>CV_LH_03_A</t>
  </si>
  <si>
    <t>CV_RGR84_A</t>
  </si>
  <si>
    <t>D5_S1_1</t>
  </si>
  <si>
    <t>DCSES_MR1H</t>
  </si>
  <si>
    <t>DCSES_MR1L</t>
  </si>
  <si>
    <t>DEC_G0CY</t>
  </si>
  <si>
    <t>DEC_G1NH</t>
  </si>
  <si>
    <t>DEC_G1NX</t>
  </si>
  <si>
    <t>DEC_G1NY</t>
  </si>
  <si>
    <t>DEC_G2SH</t>
  </si>
  <si>
    <t>DEC_G2SX</t>
  </si>
  <si>
    <t>DEC_G2SY</t>
  </si>
  <si>
    <t>DEERCR_AT1</t>
  </si>
  <si>
    <t>DEL_MA_LAREDO1_1</t>
  </si>
  <si>
    <t>DERSC_85_A</t>
  </si>
  <si>
    <t>DIBMNT21_A</t>
  </si>
  <si>
    <t>DIBSRB22_A</t>
  </si>
  <si>
    <t>DIL_COTU_1</t>
  </si>
  <si>
    <t>DILLEYSW_69A1</t>
  </si>
  <si>
    <t>DKEC_GIRA_T1_1</t>
  </si>
  <si>
    <t>DKEC_JATN1_1</t>
  </si>
  <si>
    <t>DOLMRN84_A</t>
  </si>
  <si>
    <t>DOW_RISN_1</t>
  </si>
  <si>
    <t>DOWNIES_AX1H</t>
  </si>
  <si>
    <t>DOWSTP27_A</t>
  </si>
  <si>
    <t>DRSY_SANA_T1_1</t>
  </si>
  <si>
    <t>DSKY1_1</t>
  </si>
  <si>
    <t>DT_GS_32_A</t>
  </si>
  <si>
    <t>DUNLAP_AT1</t>
  </si>
  <si>
    <t>DUP2_1</t>
  </si>
  <si>
    <t>DUP5_1</t>
  </si>
  <si>
    <t>DV_HT_24_A</t>
  </si>
  <si>
    <t>E1_M1_1</t>
  </si>
  <si>
    <t>E1_R2_1</t>
  </si>
  <si>
    <t>EAGLEP_ESCOND1_1</t>
  </si>
  <si>
    <t>EDGWD_MR2H</t>
  </si>
  <si>
    <t>EDGWD_MR2L</t>
  </si>
  <si>
    <t>EILAND_PCTSW_1</t>
  </si>
  <si>
    <t>EINSTEN_STLAWR_1</t>
  </si>
  <si>
    <t>ELBOW_2TR1</t>
  </si>
  <si>
    <t>ELBOW_5TR1</t>
  </si>
  <si>
    <t>ELKTN_MR3H</t>
  </si>
  <si>
    <t>ELKTN_MR3L</t>
  </si>
  <si>
    <t>ELMOT_MR2H</t>
  </si>
  <si>
    <t>ELMOT_MR2L</t>
  </si>
  <si>
    <t>EMMA_BYPASS__Z</t>
  </si>
  <si>
    <t>EQUIST_LON_HI1_1</t>
  </si>
  <si>
    <t>ESKSW_TRNT1_1</t>
  </si>
  <si>
    <t>ESPU_SPUR1_1</t>
  </si>
  <si>
    <t>ESTES_PECAN_1_1</t>
  </si>
  <si>
    <t>ESTES_PUTN1_1</t>
  </si>
  <si>
    <t>ETHJP_84_A</t>
  </si>
  <si>
    <t>EVRSW_MR1H</t>
  </si>
  <si>
    <t>EVRSW_MR1L</t>
  </si>
  <si>
    <t>EVRSW_MR2H</t>
  </si>
  <si>
    <t>EVRSW_MR2L</t>
  </si>
  <si>
    <t>F1_O9_1</t>
  </si>
  <si>
    <t>F4_Z4_1</t>
  </si>
  <si>
    <t>FALCON_FALCNS1_1</t>
  </si>
  <si>
    <t>FALCON_FALCNS2_1</t>
  </si>
  <si>
    <t>FALFUR_PREMON1_1</t>
  </si>
  <si>
    <t>FANNIN_VICTOR1_1</t>
  </si>
  <si>
    <t>FAYETT_AT2H</t>
  </si>
  <si>
    <t>FAYETT_AT2L</t>
  </si>
  <si>
    <t>FDLGBY21_A</t>
  </si>
  <si>
    <t>FDR_OZNC_1</t>
  </si>
  <si>
    <t>FLCNS_AMR1</t>
  </si>
  <si>
    <t>FLCNS_AMR2</t>
  </si>
  <si>
    <t>FORMOS_JOSLIN1_1</t>
  </si>
  <si>
    <t>FORMOS_LOLITA1_1</t>
  </si>
  <si>
    <t>FORSW_MR3H</t>
  </si>
  <si>
    <t>FORSW_MR3L</t>
  </si>
  <si>
    <t>FR_THW81_A</t>
  </si>
  <si>
    <t>FREDER_AT2</t>
  </si>
  <si>
    <t>FRIR_ROCKSP1_1</t>
  </si>
  <si>
    <t>FRPHIL_GILLES1_1</t>
  </si>
  <si>
    <t>FRPHIL_MASN1_1</t>
  </si>
  <si>
    <t>FT_SOE95_A</t>
  </si>
  <si>
    <t>FTST_69T1</t>
  </si>
  <si>
    <t>FTST_LINTER1_1</t>
  </si>
  <si>
    <t>FTW_W_DE_1</t>
  </si>
  <si>
    <t>G0_L2_1</t>
  </si>
  <si>
    <t>G0_Q2_1</t>
  </si>
  <si>
    <t>G138_10C_1</t>
  </si>
  <si>
    <t>G138_1BB_1</t>
  </si>
  <si>
    <t>G138_1C_1</t>
  </si>
  <si>
    <t>G69_BB_1</t>
  </si>
  <si>
    <t>G69_BB2_1</t>
  </si>
  <si>
    <t>G69_E1B_1</t>
  </si>
  <si>
    <t>G69_G_1</t>
  </si>
  <si>
    <t>GARZA_LISTON1_1</t>
  </si>
  <si>
    <t>GBY_AT2</t>
  </si>
  <si>
    <t>GBY_AT2L</t>
  </si>
  <si>
    <t>GBY_AT5</t>
  </si>
  <si>
    <t>GBY_AT5L</t>
  </si>
  <si>
    <t>GBYUV_03_A</t>
  </si>
  <si>
    <t>GCB_100_1</t>
  </si>
  <si>
    <t>GEORSO_T1</t>
  </si>
  <si>
    <t>GILA_HIWAY_1_1</t>
  </si>
  <si>
    <t>GILLES_AT1</t>
  </si>
  <si>
    <t>GIRA_T_SPUR1_1</t>
  </si>
  <si>
    <t>GLIDDE_AT2</t>
  </si>
  <si>
    <t>GN_PZ_08_A</t>
  </si>
  <si>
    <t>GN_S_I_XT1H</t>
  </si>
  <si>
    <t>GN_S_I_XT1L</t>
  </si>
  <si>
    <t>GN_TC_37_A</t>
  </si>
  <si>
    <t>GPASTURE_G_TIE_1</t>
  </si>
  <si>
    <t>GRE_GIBC_1</t>
  </si>
  <si>
    <t>GREENL_WEAVER1_1</t>
  </si>
  <si>
    <t>GREGOR_RINCON1_1</t>
  </si>
  <si>
    <t>GRMSW_FMR1</t>
  </si>
  <si>
    <t>GT_MID90_A</t>
  </si>
  <si>
    <t>HAINE__LA_PAL1_1</t>
  </si>
  <si>
    <t>HALL_A_S_MCAL1_1</t>
  </si>
  <si>
    <t>HAMILT_MAVERI1_1</t>
  </si>
  <si>
    <t>HAMILT_MAXWEL1_1</t>
  </si>
  <si>
    <t>HAMLIN_HAMR1_1</t>
  </si>
  <si>
    <t>HAMLIN_PLST1_1</t>
  </si>
  <si>
    <t>HAMR_RADIUM1_1</t>
  </si>
  <si>
    <t>HARGRO_PUMPJA1_1</t>
  </si>
  <si>
    <t>HARGRO_TWINBU1_1</t>
  </si>
  <si>
    <t>HAS_XFM2</t>
  </si>
  <si>
    <t>HCKSW_MR1H</t>
  </si>
  <si>
    <t>HCKSW_MR1L</t>
  </si>
  <si>
    <t>HEARN__KOCH_U1_1</t>
  </si>
  <si>
    <t>HEC_NEDIN1_1</t>
  </si>
  <si>
    <t>HEC_NEDIN2_1</t>
  </si>
  <si>
    <t>HECKER_I_DUPS2_1</t>
  </si>
  <si>
    <t>HECKER_WHITE_1_1</t>
  </si>
  <si>
    <t>HEI_PHR_1</t>
  </si>
  <si>
    <t>HENDRI_PAINTC1_1</t>
  </si>
  <si>
    <t>HEXT_MASONS1_1</t>
  </si>
  <si>
    <t>HEXT_YELWJC1_1</t>
  </si>
  <si>
    <t>HG_RD_33_A</t>
  </si>
  <si>
    <t>HIC_LOCU_1</t>
  </si>
  <si>
    <t>HIGHLA_SAST1_1</t>
  </si>
  <si>
    <t>HILLCTRY_MR2H</t>
  </si>
  <si>
    <t>HILLCTRY_MR2L</t>
  </si>
  <si>
    <t>HILLCTRY_MR4H</t>
  </si>
  <si>
    <t>HILLCTRY_MR4L</t>
  </si>
  <si>
    <t>HLD_FMR1</t>
  </si>
  <si>
    <t>HLSBR_MR1H</t>
  </si>
  <si>
    <t>HLSBR_MR1L</t>
  </si>
  <si>
    <t>HOLLY4_RODD_F1_1</t>
  </si>
  <si>
    <t>HOLLY4_SOUTH_1_1</t>
  </si>
  <si>
    <t>HON_HOC9_1</t>
  </si>
  <si>
    <t>HOOD_DECRDVA_1</t>
  </si>
  <si>
    <t>HR_NS_91_A</t>
  </si>
  <si>
    <t>HUMBLT_NOVICT1_1</t>
  </si>
  <si>
    <t>HUTTO_MR1H</t>
  </si>
  <si>
    <t>HUTTO_MR1L</t>
  </si>
  <si>
    <t>HWRDLN_1</t>
  </si>
  <si>
    <t>I_DUPP_I_DUPS1_1</t>
  </si>
  <si>
    <t>I_DUPP_I_DUPS2_1</t>
  </si>
  <si>
    <t>I_DUPS_LGE2_1</t>
  </si>
  <si>
    <t>IND_STHSD_1</t>
  </si>
  <si>
    <t>JACKCNTY_BLSRA_1</t>
  </si>
  <si>
    <t>JACKCNTY_JOPLI_1</t>
  </si>
  <si>
    <t>JATN_SPUR_1C_1</t>
  </si>
  <si>
    <t>JAVALT_MOLINA1_1</t>
  </si>
  <si>
    <t>JCKSTP18_A</t>
  </si>
  <si>
    <t>JFSSC_06_A</t>
  </si>
  <si>
    <t>JK_CK_KURTEN_1</t>
  </si>
  <si>
    <t>JK_TOKSW_1</t>
  </si>
  <si>
    <t>JN_WW_25_A</t>
  </si>
  <si>
    <t>KENDAL_AT3H</t>
  </si>
  <si>
    <t>KENDAL_AT3L</t>
  </si>
  <si>
    <t>KENEDS_ROSATA1_1</t>
  </si>
  <si>
    <t>KEPLER_KOCH_U1_1</t>
  </si>
  <si>
    <t>KEY_SW_PALMHR1_1</t>
  </si>
  <si>
    <t>KOCH_H_LON_HI1_1</t>
  </si>
  <si>
    <t>KOCHTAP_VEALM_1</t>
  </si>
  <si>
    <t>LA_PAL_L_FRES1_1</t>
  </si>
  <si>
    <t>LA_PAL_RANGER1_1</t>
  </si>
  <si>
    <t>LA_PAL_VCAVAZ1_1</t>
  </si>
  <si>
    <t>LA_PALMA_69A1</t>
  </si>
  <si>
    <t>LANCTYR1_1</t>
  </si>
  <si>
    <t>LAPRYO_UVALDE1_1</t>
  </si>
  <si>
    <t>LARDVF_LARDVN1_1</t>
  </si>
  <si>
    <t>LARDVN_MILO1_1</t>
  </si>
  <si>
    <t>LASPUL_RIOHON1_1</t>
  </si>
  <si>
    <t>LAUREL_LA_PAL1_1</t>
  </si>
  <si>
    <t>LCRANE_RIOPEC1_1</t>
  </si>
  <si>
    <t>LFKSW_MR1H</t>
  </si>
  <si>
    <t>LFKSW_MR1L</t>
  </si>
  <si>
    <t>LINE_1_1</t>
  </si>
  <si>
    <t>LINTER_SOLSTI1_1</t>
  </si>
  <si>
    <t>LN_91_1</t>
  </si>
  <si>
    <t>LN_CLR_100_1</t>
  </si>
  <si>
    <t>LOLITA_VICTOR1_1</t>
  </si>
  <si>
    <t>LON_HILL_381H</t>
  </si>
  <si>
    <t>LON_HILL_381L</t>
  </si>
  <si>
    <t>LONGWR_ROBY1_1</t>
  </si>
  <si>
    <t>LONHILL_PAWNEE_1</t>
  </si>
  <si>
    <t>LOOP_VICTORIA_1</t>
  </si>
  <si>
    <t>LOYOLA_69_1</t>
  </si>
  <si>
    <t>LULING_AT1</t>
  </si>
  <si>
    <t>LVOK_SANTIA1_1</t>
  </si>
  <si>
    <t>M_69_F3_1</t>
  </si>
  <si>
    <t>M_69_N1_1</t>
  </si>
  <si>
    <t>MAGRUDER_MA1</t>
  </si>
  <si>
    <t>MARANA_PENA31_1</t>
  </si>
  <si>
    <t>MARION_AT2H</t>
  </si>
  <si>
    <t>MARION_AT2L</t>
  </si>
  <si>
    <t>MATA_ROARIN1_1</t>
  </si>
  <si>
    <t>MAXWEL_WHITIN1_1</t>
  </si>
  <si>
    <t>MCKENZ_WESTSI1_1</t>
  </si>
  <si>
    <t>MCN_MCN_1</t>
  </si>
  <si>
    <t>MCOLL__NEDIN1_1</t>
  </si>
  <si>
    <t>MDLNE_MR1H</t>
  </si>
  <si>
    <t>MDLNE_MR1L</t>
  </si>
  <si>
    <t>MDSRD_33_A</t>
  </si>
  <si>
    <t>MHONDOCR_1</t>
  </si>
  <si>
    <t>MIDW_OZONA1_1</t>
  </si>
  <si>
    <t>MKLT_TRNT1_1</t>
  </si>
  <si>
    <t>MOLINA_SIEVIS1_1</t>
  </si>
  <si>
    <t>MORRIS_NUECES1_1</t>
  </si>
  <si>
    <t>MOULSO_AT3</t>
  </si>
  <si>
    <t>MOUNTO_AT1</t>
  </si>
  <si>
    <t>MRK_VNVL_1</t>
  </si>
  <si>
    <t>MTSPSA94_A</t>
  </si>
  <si>
    <t>MUSQUI_PIGCRE1_1</t>
  </si>
  <si>
    <t>MYRA_VAL_1</t>
  </si>
  <si>
    <t>N3_U2_1</t>
  </si>
  <si>
    <t>N3_V2_TEMP_1</t>
  </si>
  <si>
    <t>N4_O3_1</t>
  </si>
  <si>
    <t>N4_P3_1</t>
  </si>
  <si>
    <t>N4_Q5_1</t>
  </si>
  <si>
    <t>N4_X3_1</t>
  </si>
  <si>
    <t>N5_P4_1</t>
  </si>
  <si>
    <t>N5_P4_2_1</t>
  </si>
  <si>
    <t>N5_R5_1</t>
  </si>
  <si>
    <t>N5_U3_1</t>
  </si>
  <si>
    <t>NA_WEB06_A</t>
  </si>
  <si>
    <t>NCA_SMTP_1</t>
  </si>
  <si>
    <t>NCARBI_VISTRO1_1</t>
  </si>
  <si>
    <t>NEDIN_138H</t>
  </si>
  <si>
    <t>NEDIN_138L</t>
  </si>
  <si>
    <t>NEDIN_N_MCAL1_1</t>
  </si>
  <si>
    <t>NEDIN_REDTAP1_1</t>
  </si>
  <si>
    <t>NELRIO</t>
  </si>
  <si>
    <t>NEWTGF04_A</t>
  </si>
  <si>
    <t>NEWTGF60_A</t>
  </si>
  <si>
    <t>NICOLE_TENNYS1_1</t>
  </si>
  <si>
    <t>NLARSW_PILONC1_1</t>
  </si>
  <si>
    <t>NOR_IND_1</t>
  </si>
  <si>
    <t>NORMAN_PETTUS1_1</t>
  </si>
  <si>
    <t>NORSW_MR1H</t>
  </si>
  <si>
    <t>NORSW_MR1L</t>
  </si>
  <si>
    <t>NORTMC_SANTAR1_1</t>
  </si>
  <si>
    <t>NUECES_WHITE_2_1</t>
  </si>
  <si>
    <t>NVKSW_FMR1</t>
  </si>
  <si>
    <t>OCB_2175_1</t>
  </si>
  <si>
    <t>ODEHV_MR2H</t>
  </si>
  <si>
    <t>ODEHV_MR2L</t>
  </si>
  <si>
    <t>OLI_BEN1_1</t>
  </si>
  <si>
    <t>OLKW_BOS_1</t>
  </si>
  <si>
    <t>OLN_FMR2</t>
  </si>
  <si>
    <t>ORANS_XF1H</t>
  </si>
  <si>
    <t>ORANS_XF1L</t>
  </si>
  <si>
    <t>OVERST_SOUTHA1_1</t>
  </si>
  <si>
    <t>P_ISAB_SCARBI1_1</t>
  </si>
  <si>
    <t>P4_E5_1_1</t>
  </si>
  <si>
    <t>P4_E5_2_1</t>
  </si>
  <si>
    <t>P5_X1_1</t>
  </si>
  <si>
    <t>PALOAL_TITAN_1_1</t>
  </si>
  <si>
    <t>PANDAT1_TL_1</t>
  </si>
  <si>
    <t>PAWNEE_SPRUCE_1</t>
  </si>
  <si>
    <t>PELICA_WHITE_1_1</t>
  </si>
  <si>
    <t>PHARR_POLK_A1_1</t>
  </si>
  <si>
    <t>PHBL_T_STRS1_1</t>
  </si>
  <si>
    <t>PHR_AT1</t>
  </si>
  <si>
    <t>PHR_AT1H</t>
  </si>
  <si>
    <t>PHR_AT2</t>
  </si>
  <si>
    <t>PHR_AT2L</t>
  </si>
  <si>
    <t>PIGCRE_SOLSTI1_1</t>
  </si>
  <si>
    <t>PK_MID90_A</t>
  </si>
  <si>
    <t>PLC_KAME_1</t>
  </si>
  <si>
    <t>PLESNTN_TORDLO_1</t>
  </si>
  <si>
    <t>PNHNDL</t>
  </si>
  <si>
    <t>PR_LA_1</t>
  </si>
  <si>
    <t>R5_U3_1</t>
  </si>
  <si>
    <t>RANDAD_ZAPATA1_1</t>
  </si>
  <si>
    <t>RAYBURN_69_2</t>
  </si>
  <si>
    <t>RAYMND2_69A1</t>
  </si>
  <si>
    <t>RBS_HRN_1</t>
  </si>
  <si>
    <t>REDCREEK_T1H</t>
  </si>
  <si>
    <t>REDCREEK_T1L</t>
  </si>
  <si>
    <t>REDCREEK_T2H</t>
  </si>
  <si>
    <t>REDCREEK_T2L</t>
  </si>
  <si>
    <t>REFUG_VICTO_1C_1</t>
  </si>
  <si>
    <t>RINCON_WHITE_2_1</t>
  </si>
  <si>
    <t>RINRNG87_A</t>
  </si>
  <si>
    <t>RIOHND_ERIOHND_1</t>
  </si>
  <si>
    <t>RIOPEC_WDWRDT1_1</t>
  </si>
  <si>
    <t>RIOPEC_WOODW21_1</t>
  </si>
  <si>
    <t>ROBY_RONDTP1_1</t>
  </si>
  <si>
    <t>ROBY_ROTN1_1</t>
  </si>
  <si>
    <t>RYSSW_FMR2</t>
  </si>
  <si>
    <t>S_B_BATE_1</t>
  </si>
  <si>
    <t>SACH_SAGT1_1</t>
  </si>
  <si>
    <t>SANA_FMR1</t>
  </si>
  <si>
    <t>SANDCR_AT1</t>
  </si>
  <si>
    <t>SANMAR_AT3</t>
  </si>
  <si>
    <t>SANMIGL_ATAH</t>
  </si>
  <si>
    <t>SANMIGL_ATAL</t>
  </si>
  <si>
    <t>SANMIGL_ATBH</t>
  </si>
  <si>
    <t>SANMIGL_ATBL</t>
  </si>
  <si>
    <t>SANTIA_SAPOWE1_1</t>
  </si>
  <si>
    <t>SAPOWE_TREADW1_1</t>
  </si>
  <si>
    <t>SAPOWE_YELWJC1_1</t>
  </si>
  <si>
    <t>SAR_FRAN_1</t>
  </si>
  <si>
    <t>SARDIS_RSP_1</t>
  </si>
  <si>
    <t>SARRD_MR1H</t>
  </si>
  <si>
    <t>SARRD_MR1L</t>
  </si>
  <si>
    <t>SC_SL_85_A</t>
  </si>
  <si>
    <t>SCARBI_TITAN_1_1</t>
  </si>
  <si>
    <t>SCKR_SCK_1</t>
  </si>
  <si>
    <t>SCKR_SPUR1_1</t>
  </si>
  <si>
    <t>SCSES_MR1H</t>
  </si>
  <si>
    <t>SCSES_MR1L</t>
  </si>
  <si>
    <t>SHA_EAST_1</t>
  </si>
  <si>
    <t>SHRSW_MR1H</t>
  </si>
  <si>
    <t>SHRSW_MR1L</t>
  </si>
  <si>
    <t>SILASRAY_T2</t>
  </si>
  <si>
    <t>SJO_WLFRDG_1</t>
  </si>
  <si>
    <t>SLTCRK_SCRYSW_1</t>
  </si>
  <si>
    <t>SN_STR26_A</t>
  </si>
  <si>
    <t>SND_ORAN_1</t>
  </si>
  <si>
    <t>SNGXGC75_1</t>
  </si>
  <si>
    <t>SNGZEN98_A</t>
  </si>
  <si>
    <t>SNMIG_AEPCHKCN_1</t>
  </si>
  <si>
    <t>SNYDR_FMR1</t>
  </si>
  <si>
    <t>SOLSRB21_A</t>
  </si>
  <si>
    <t>SONR_69-1</t>
  </si>
  <si>
    <t>SOUTHA_VINSON1_1</t>
  </si>
  <si>
    <t>SPE_DEN_1</t>
  </si>
  <si>
    <t>SPUR_69_1</t>
  </si>
  <si>
    <t>STCO_STER1_1</t>
  </si>
  <si>
    <t>SUNSW_SCRYSW_1</t>
  </si>
  <si>
    <t>T0_Y4_1</t>
  </si>
  <si>
    <t>TAB_DANS_1</t>
  </si>
  <si>
    <t>TABOR_R033</t>
  </si>
  <si>
    <t>TEN_CRD1_1</t>
  </si>
  <si>
    <t>THW_AT2H</t>
  </si>
  <si>
    <t>THWZEN71_A</t>
  </si>
  <si>
    <t>THWZEN98_A</t>
  </si>
  <si>
    <t>TNAF_TNFS_1</t>
  </si>
  <si>
    <t>TOMBST_WDWRDT1_1</t>
  </si>
  <si>
    <t>TREADW_YELWJC1_1</t>
  </si>
  <si>
    <t>TRIPARK_KURTEN_1</t>
  </si>
  <si>
    <t>TRLSW_MR3H</t>
  </si>
  <si>
    <t>TRSES_MR6L</t>
  </si>
  <si>
    <t>TULEC_WHIT_R2_1</t>
  </si>
  <si>
    <t>TURTLECK_WCRYS_1</t>
  </si>
  <si>
    <t>U2_X5_1</t>
  </si>
  <si>
    <t>UVALDE_W_BATE1_1</t>
  </si>
  <si>
    <t>VAN_VNDB_1</t>
  </si>
  <si>
    <t>VERS_69_1</t>
  </si>
  <si>
    <t>VICTO_WARBU_1A_1</t>
  </si>
  <si>
    <t>VICTOR_V_DUPS1_1</t>
  </si>
  <si>
    <t>VICTOR_V_DUPS2_1</t>
  </si>
  <si>
    <t>WCSWS_E_1</t>
  </si>
  <si>
    <t>WCSWS_W_1</t>
  </si>
  <si>
    <t>WEIDER_RAND_1</t>
  </si>
  <si>
    <t>WHILP_WEST_1</t>
  </si>
  <si>
    <t>WHIT_RV_W_CW2_1</t>
  </si>
  <si>
    <t>WHTNY_MR2H</t>
  </si>
  <si>
    <t>WHTNY_MR2L</t>
  </si>
  <si>
    <t>WICKETT_WAT1</t>
  </si>
  <si>
    <t>WINKS_MR2H</t>
  </si>
  <si>
    <t>WINKS_MR2L</t>
  </si>
  <si>
    <t>WLVEE_MR2H</t>
  </si>
  <si>
    <t>WLVEE_MR2L</t>
  </si>
  <si>
    <t>WP_LA_1</t>
  </si>
  <si>
    <t>WYL_NEVA_1</t>
  </si>
  <si>
    <t>X1_U4_1</t>
  </si>
  <si>
    <t>Y1_C4_1</t>
  </si>
  <si>
    <t>Actual</t>
  </si>
  <si>
    <t>DCORIN89</t>
  </si>
  <si>
    <t>DCPSMBD5</t>
  </si>
  <si>
    <t>Cpses - Dcses And -Wolf Hollow 345kv</t>
  </si>
  <si>
    <t>DLCSSC_5</t>
  </si>
  <si>
    <t>Lamar Power Prt.- Paris Sw 345kv</t>
  </si>
  <si>
    <t>DMBDMBD5</t>
  </si>
  <si>
    <t>Samsw-Thses 345kv</t>
  </si>
  <si>
    <t>Samsw-Vensw 345kv</t>
  </si>
  <si>
    <t>DSHEIN89</t>
  </si>
  <si>
    <t>Bosque Switch to Elm Mott 345 KV</t>
  </si>
  <si>
    <t>Concord to Johnson Switch (Oncor) 345 KV</t>
  </si>
  <si>
    <t>Ennis Tractebel to Ennis West Switch 138 KV</t>
  </si>
  <si>
    <t>Forney to Forney Switch 345 KV</t>
  </si>
  <si>
    <t>Granbury to Bunker 69 KV</t>
  </si>
  <si>
    <t>Goldwaithe Energy Center to Goldthwaite 138 KV</t>
  </si>
  <si>
    <t>SHLSWH28</t>
  </si>
  <si>
    <t>Inks Dam to Buchanan 69 KV</t>
  </si>
  <si>
    <t>Lamar Power Partners to Paris Switch 345 KV</t>
  </si>
  <si>
    <t>Midlothian Anp (Amer Nat Pwr) to Venus Switch 345 KV</t>
  </si>
  <si>
    <t>SNCRELM8</t>
  </si>
  <si>
    <t>Oak Grove Ses to Twin Oak Switch 345 KV</t>
  </si>
  <si>
    <t>SPANKN25</t>
  </si>
  <si>
    <t>Perrin to Fink Sub (13)138/138/138/138/138/138/138/138/138/138/138/138/138 KV</t>
  </si>
  <si>
    <t>SRRDLCS5</t>
  </si>
  <si>
    <t>Sandy Creek Energy Station to Rattlesnake Rd Switch 345 KV</t>
  </si>
  <si>
    <t>Senate Wind Farm to Burwick Switching Station 345 KV</t>
  </si>
  <si>
    <t>SSIRTUN8</t>
  </si>
  <si>
    <t>Trinity Hills Wind Farm Llc to Garvey Road Switch 345 KV</t>
  </si>
  <si>
    <t>Wise Cty Plant to Wise Tractebel (Suez Energy) 345 KV</t>
  </si>
  <si>
    <t>SWHCMB25</t>
  </si>
  <si>
    <t>Wolf Hollow Gen to Wolf Hollow 345 Switch 345 KV</t>
  </si>
  <si>
    <t>Winchester Power Park to Piney Creek 138 KV</t>
  </si>
  <si>
    <t>Decordova Ses Axfmr1l_H (3)345/138 KV</t>
  </si>
  <si>
    <t>XDE284</t>
  </si>
  <si>
    <t>XTRS158</t>
  </si>
  <si>
    <t>DFPPFAY5</t>
  </si>
  <si>
    <t>DGIDTAH8</t>
  </si>
  <si>
    <t>DLOCRED8</t>
  </si>
  <si>
    <t>Fayetteville to Fayette Plant 1 345 KV</t>
  </si>
  <si>
    <t>SGIDTAH8</t>
  </si>
  <si>
    <t>Lockhart to Mendoza 138 KV</t>
  </si>
  <si>
    <t>Plum to Piney Creek 138 KV</t>
  </si>
  <si>
    <t>Lytton Springs-Slaughter Lane&amp;Turnersville 138kv</t>
  </si>
  <si>
    <t>Redwood to Mccarty Lane 138 KV</t>
  </si>
  <si>
    <t>Elm Mott to Tradinghouse Ses 345 KV</t>
  </si>
  <si>
    <t>XELM58</t>
  </si>
  <si>
    <t>Alliance to Hicks Switch 345 KV</t>
  </si>
  <si>
    <t>Royse Switch - Forney Switch 345kv</t>
  </si>
  <si>
    <t>Royse Switch Axfmr3 345/138 KV</t>
  </si>
  <si>
    <t>SNCDTRS5</t>
  </si>
  <si>
    <t>Nacogdoches Se Axfmr1t (3)345/138 KV</t>
  </si>
  <si>
    <t>DFERGRM8</t>
  </si>
  <si>
    <t>Hutto To Gilleland 138kv</t>
  </si>
  <si>
    <t>DWIRSTA8</t>
  </si>
  <si>
    <t>MFERGRA8</t>
  </si>
  <si>
    <t>SFERFE18</t>
  </si>
  <si>
    <t>SFERFER8</t>
  </si>
  <si>
    <t>Sandy Creek Switchyard to Pitsburg 138 KV</t>
  </si>
  <si>
    <t>Liggett Switch Axfmr1l_H (3)345/138 KV</t>
  </si>
  <si>
    <t>SCOMKEN8</t>
  </si>
  <si>
    <t>Enterprise-Trses And Mlses-Scses 345</t>
  </si>
  <si>
    <t>Lufkin Switch to Stryker Creek Ses 345 KV</t>
  </si>
  <si>
    <t>Stryker Creek Ses to Martin Lake Ses 345 KV</t>
  </si>
  <si>
    <t>XLFK58</t>
  </si>
  <si>
    <t>DCAGCO58</t>
  </si>
  <si>
    <t>DZORSEG8</t>
  </si>
  <si>
    <t>Trses-Scses And -Mt. Enterprise 345</t>
  </si>
  <si>
    <t>Trinidad Ses-Richland Chambers 345</t>
  </si>
  <si>
    <t>SASPRYS8</t>
  </si>
  <si>
    <t>SWLALCS8</t>
  </si>
  <si>
    <t>Lostpine-Austro &amp; Dunlap 345kv</t>
  </si>
  <si>
    <t>DPHRAL58</t>
  </si>
  <si>
    <t>Freeway Park Tnp to Ph Robinson 138 KV</t>
  </si>
  <si>
    <t>Meadow to Ph Robinson 345 KV</t>
  </si>
  <si>
    <t>Ph Robinson At2_H (3)345/138 KV</t>
  </si>
  <si>
    <t>Ph Robinson At1l_H (3)345/138 KV</t>
  </si>
  <si>
    <t>Pkrsw - Cpses 345 Kv</t>
  </si>
  <si>
    <t>Moulton to Shiner (3)138/138/138 KV</t>
  </si>
  <si>
    <t>SGRDSCS8</t>
  </si>
  <si>
    <t>SNORKEN8</t>
  </si>
  <si>
    <t>Piney Creek to Winchester 138 KV</t>
  </si>
  <si>
    <t>Benbrook-Dcsesandwofho-Rockey Ck 345</t>
  </si>
  <si>
    <t>DMDBDCS5</t>
  </si>
  <si>
    <t>Decordova Ses to Comanche Peak Ses 345 KV</t>
  </si>
  <si>
    <t>SRKCMB35</t>
  </si>
  <si>
    <t>Prssw - Vlses And Prssw - Vlyso 345k</t>
  </si>
  <si>
    <t>Paris Switch Axfmr1h (3)345/138 KV</t>
  </si>
  <si>
    <t>Fayette Plant 1 - Lost Pines 345kv</t>
  </si>
  <si>
    <t>Fayette Plant 138 to Fayetteville 138 KV</t>
  </si>
  <si>
    <t>Plum to Flatonia 138 KV</t>
  </si>
  <si>
    <t>Blessing 345_1382 345/138 KV</t>
  </si>
  <si>
    <t>SPRSTCO8</t>
  </si>
  <si>
    <t>STNSTCO8</t>
  </si>
  <si>
    <t>SCLNWLC8</t>
  </si>
  <si>
    <t>STYLMYR8</t>
  </si>
  <si>
    <t>Richardson Spring Creek to Richardson East (2)138/138 KV</t>
  </si>
  <si>
    <t>SNEWFAY8</t>
  </si>
  <si>
    <t>SCOMENP8</t>
  </si>
  <si>
    <t>Woodward 1 to Woodward 1 Tap (5)138/138/138/138/138 KV</t>
  </si>
  <si>
    <t>Fayett To Salem &amp; To Glidde 138 Kv</t>
  </si>
  <si>
    <t>Mlses - Elktn And Tygnd 345</t>
  </si>
  <si>
    <t>Trcnr-Tygnd &amp; Mlses-Elktn 345kv</t>
  </si>
  <si>
    <t>Sndsw To Austro 345kv</t>
  </si>
  <si>
    <t>DHUTGEA8</t>
  </si>
  <si>
    <t>DFERGRA8</t>
  </si>
  <si>
    <t>DFERSTA8</t>
  </si>
  <si>
    <t>Granite Mountain to Ferguson 138 KV</t>
  </si>
  <si>
    <t>Hidden Valley-Riverplace (Aen) And Marshall Ford-Bullick Hollow (Lcra) 138kv</t>
  </si>
  <si>
    <t>Whitestone to Buttercup 138 KV</t>
  </si>
  <si>
    <t>DTOKJK_5</t>
  </si>
  <si>
    <t>SGLNDES8</t>
  </si>
  <si>
    <t>Mg Industries to Waxahachie North (6)138/138/138/138/138/138 KV</t>
  </si>
  <si>
    <t>SSARSTE8</t>
  </si>
  <si>
    <t>SWXOSTE9</t>
  </si>
  <si>
    <t>XST2E89</t>
  </si>
  <si>
    <t>Jewett To Sng 345kv</t>
  </si>
  <si>
    <t>DCAGCI58</t>
  </si>
  <si>
    <t>Paloduro Sub to Pearsall Switching Station 138 KV</t>
  </si>
  <si>
    <t>SD1X28</t>
  </si>
  <si>
    <t>Downie Switching Station to Moore Switching Station 138 KV</t>
  </si>
  <si>
    <t>SHAMMAX8</t>
  </si>
  <si>
    <t>Illinois #4 to Fort Lancaster 138 KV</t>
  </si>
  <si>
    <t>SMAXFER8</t>
  </si>
  <si>
    <t>Pearson Switching Station to Lytle 138 KV</t>
  </si>
  <si>
    <t>SRAZD18</t>
  </si>
  <si>
    <t>West Batesville to Uvalde Aep 138 KV</t>
  </si>
  <si>
    <t>XDOW89</t>
  </si>
  <si>
    <t>Hamilton Road Ps2 138/138 KV</t>
  </si>
  <si>
    <t>Downie Switching Station to Uvalde Aep 138 KV</t>
  </si>
  <si>
    <t>Carrollton Nw-Renner And -Tennyson</t>
  </si>
  <si>
    <t>North Lake Switch to Hackberry (2)138/138 KV</t>
  </si>
  <si>
    <t>Sherry Sw - Everman Sw 345kv</t>
  </si>
  <si>
    <t>Frontr to Roans Prairie 345 KV</t>
  </si>
  <si>
    <t>Kiowa Switch to Valley Ses 345 KV</t>
  </si>
  <si>
    <t>Austrop-Daffin Gin &amp; Dunlap 138kv</t>
  </si>
  <si>
    <t>DGIDBAS8</t>
  </si>
  <si>
    <t>DGIDPAG8</t>
  </si>
  <si>
    <t>Cagnon- Calaversand-Braunig 345kv</t>
  </si>
  <si>
    <t>Von_Rose-Cagnon_5 And Von_Rose-Spruce</t>
  </si>
  <si>
    <t>SBORCEN5</t>
  </si>
  <si>
    <t>SFLTFLT8</t>
  </si>
  <si>
    <t>Omega to Kendall 345 KV</t>
  </si>
  <si>
    <t>SSA2SAN8</t>
  </si>
  <si>
    <t>STRECFL8</t>
  </si>
  <si>
    <t>Lytton Sp-Holman And - Fppyd 2 345kv</t>
  </si>
  <si>
    <t>Buchanan to Coronado 69 KV</t>
  </si>
  <si>
    <t>Sandy Creek Switchyard to Ferguson 138 KV</t>
  </si>
  <si>
    <t>DNAVBBS5</t>
  </si>
  <si>
    <t>Navarro - Wtrml 345kv</t>
  </si>
  <si>
    <t>Cdhsw-Vensw And Cdhsw-Shrsw 345kv</t>
  </si>
  <si>
    <t>Mountain Ck Ses - Cedar Hill 138kv</t>
  </si>
  <si>
    <t>DNORMCS8</t>
  </si>
  <si>
    <t>West Levee Switch Axfmr1h_H (3)345/138 KV</t>
  </si>
  <si>
    <t>Watermill Switch Axfmr1l (3)345/138 KV</t>
  </si>
  <si>
    <t>SIRVNOR8</t>
  </si>
  <si>
    <t>Wtrml To Wlvee And To Sarrd 345kv</t>
  </si>
  <si>
    <t>SBRTVEN5</t>
  </si>
  <si>
    <t>DMARPA_8</t>
  </si>
  <si>
    <t>Norsw To Ligsw And To Cdhsw 345kv</t>
  </si>
  <si>
    <t>Westmoreland to Mountain Creek Ses (2)138/138 KV</t>
  </si>
  <si>
    <t>Mountain Creek Ses to Cedar Hill Switch 138 KV</t>
  </si>
  <si>
    <t>Cnrsw To Lhses 138kv</t>
  </si>
  <si>
    <t>DNORSD85</t>
  </si>
  <si>
    <t>DFERHOR8</t>
  </si>
  <si>
    <t>DMAR_PA8</t>
  </si>
  <si>
    <t>Marsfo-Palepe &amp; Becree-Palefa 138</t>
  </si>
  <si>
    <t>Salsw - Hutto 345kv</t>
  </si>
  <si>
    <t>SPALWIR8</t>
  </si>
  <si>
    <t>SSTAWI28</t>
  </si>
  <si>
    <t>Armstrong (Oncor) to Fairmount (4)138/138/138/138 KV</t>
  </si>
  <si>
    <t>Victoria to Coleto Creek 138 KV</t>
  </si>
  <si>
    <t>West Levee To 800/900 Nwk 138kv</t>
  </si>
  <si>
    <t>DFLAPLU8</t>
  </si>
  <si>
    <t>Centerville Rd To Parkdale 138kv</t>
  </si>
  <si>
    <t>SBREHI28</t>
  </si>
  <si>
    <t>SBREHIG8</t>
  </si>
  <si>
    <t>SMSHNH28</t>
  </si>
  <si>
    <t>DFER_WI8</t>
  </si>
  <si>
    <t>Goldthwaite to Brownwood Switch 138 KV</t>
  </si>
  <si>
    <t>Guadalupe Gen to Marion 345 KV</t>
  </si>
  <si>
    <t>Fergus - Wirtz And -Corona 138kv</t>
  </si>
  <si>
    <t>Mesa View Switch to Fort Lancaster 138 KV</t>
  </si>
  <si>
    <t>SRIOMCA8</t>
  </si>
  <si>
    <t>SLCSTH25</t>
  </si>
  <si>
    <t>Zorn - Marion And Clear Spring 345kv</t>
  </si>
  <si>
    <t>Marion -Zorn And -Clear Spring 345</t>
  </si>
  <si>
    <t>SCLEZOR5</t>
  </si>
  <si>
    <t>SFRECLE8</t>
  </si>
  <si>
    <t>SGILCLE5</t>
  </si>
  <si>
    <t>DEVRCRT5</t>
  </si>
  <si>
    <t>Venus Sw. - Everman Switch 345kv</t>
  </si>
  <si>
    <t>Venus Sw To Liggett Sw 345kv</t>
  </si>
  <si>
    <t>SCRTEVR5</t>
  </si>
  <si>
    <t>SLEGWT55</t>
  </si>
  <si>
    <t>SLIGVEN5</t>
  </si>
  <si>
    <t>Renner Switch Axfmr2h (3)345/138 KV</t>
  </si>
  <si>
    <t>SMEMPA28</t>
  </si>
  <si>
    <t>Valley Ses Axfmr1h_H (3)345/138 KV</t>
  </si>
  <si>
    <t>Anna Switch Axfmr2l (3)345/138 KV</t>
  </si>
  <si>
    <t>DBDEGFW8</t>
  </si>
  <si>
    <t>DFORCN85</t>
  </si>
  <si>
    <t>DFORLK85</t>
  </si>
  <si>
    <t>DREARYS8</t>
  </si>
  <si>
    <t>DWLYELM8</t>
  </si>
  <si>
    <t>DWYLBEN8</t>
  </si>
  <si>
    <t>Elmgrove to Ben Davis 138 KV</t>
  </si>
  <si>
    <t>SOLIBND8</t>
  </si>
  <si>
    <t>Lwssw-Krwsw&amp;Rnksw 345kv</t>
  </si>
  <si>
    <t>SHIGCAN8</t>
  </si>
  <si>
    <t>Crlnw-Lwssw 345kv</t>
  </si>
  <si>
    <t>Jones Street Tnp to Lewisville Switch 138 KV</t>
  </si>
  <si>
    <t>Cpses-Jonsw&amp;Evrsw 345kv</t>
  </si>
  <si>
    <t>DCPSST58</t>
  </si>
  <si>
    <t>Comanche Switch (Oncor) to Comanche Peak Ses 345 KV</t>
  </si>
  <si>
    <t>XRKC58</t>
  </si>
  <si>
    <t>Wcsws To Jcksw &amp; Hndsw 345 Kv</t>
  </si>
  <si>
    <t>SACSCLE5</t>
  </si>
  <si>
    <t>SCLETE25</t>
  </si>
  <si>
    <t>XACS58</t>
  </si>
  <si>
    <t>Pbses-Mossw&amp;Hltsw 138kv</t>
  </si>
  <si>
    <t>SACSARE8</t>
  </si>
  <si>
    <t>Cheyenne to Cheyenne Tap (3)138/138/138 KV</t>
  </si>
  <si>
    <t>SECEHLT8</t>
  </si>
  <si>
    <t>SGSMPB28</t>
  </si>
  <si>
    <t>SHSAPB38</t>
  </si>
  <si>
    <t>SMOSYUC8</t>
  </si>
  <si>
    <t>SPIGSOL8</t>
  </si>
  <si>
    <t>SWCSBOO8</t>
  </si>
  <si>
    <t>SWINYUC8</t>
  </si>
  <si>
    <t>SWLFECT8</t>
  </si>
  <si>
    <t>SWLFMON8</t>
  </si>
  <si>
    <t>XMOS258</t>
  </si>
  <si>
    <t>XWIN289</t>
  </si>
  <si>
    <t>XYU189</t>
  </si>
  <si>
    <t>SECNMO28</t>
  </si>
  <si>
    <t>SSNDPB48</t>
  </si>
  <si>
    <t>SYKNWIN8</t>
  </si>
  <si>
    <t>DEVRBNB5</t>
  </si>
  <si>
    <t>Everman Sw To Handley Sw 138kv</t>
  </si>
  <si>
    <t>Twinbu-Dvide 345kv</t>
  </si>
  <si>
    <t>SNORODE5</t>
  </si>
  <si>
    <t>SGUNBUZ8</t>
  </si>
  <si>
    <t>Gail Sub to Key Sub (3)138/138/138 KV</t>
  </si>
  <si>
    <t>SMKDALK8</t>
  </si>
  <si>
    <t>Willow Valley Switch to Wett_Faraday 345 KV</t>
  </si>
  <si>
    <t>Willow Valley Switch Mr1lh (3)345/138 KV</t>
  </si>
  <si>
    <t>Getty Vealmoor to Ackerly Vealmoor Switch (4)138/138/138/138 KV</t>
  </si>
  <si>
    <t>S127STA8</t>
  </si>
  <si>
    <t>SSTABS18</t>
  </si>
  <si>
    <t>1276 Triangle to East Midland (3)138/138/138 KV</t>
  </si>
  <si>
    <t>Pleasant Valley Switch to Wichita Falls Cogen Switch 138 KV</t>
  </si>
  <si>
    <t>Fisher Road Switch Axfmr1l_H (3)345/138 KV</t>
  </si>
  <si>
    <t>SGRDCD28</t>
  </si>
  <si>
    <t>Scosw-Tkwsw 345kv</t>
  </si>
  <si>
    <t>DMTSCOS5</t>
  </si>
  <si>
    <t>Scosw-Long Draw&amp;Faraday 345kv</t>
  </si>
  <si>
    <t>Golden Switch to Sun Switch 138 KV</t>
  </si>
  <si>
    <t>SKNADM28</t>
  </si>
  <si>
    <t>Sun Switch to Morgan Creek Ses 138 KV</t>
  </si>
  <si>
    <t>DEMSSAG8</t>
  </si>
  <si>
    <t>DHCKSAG8</t>
  </si>
  <si>
    <t>Hcksw-Allnc&amp;Rnksw 345kv</t>
  </si>
  <si>
    <t>SFSCHC28</t>
  </si>
  <si>
    <t>SBARYUC8</t>
  </si>
  <si>
    <t>Clairmont Bepc to Clairmont Aep (6)69/69/69/69/69/69 KV</t>
  </si>
  <si>
    <t>SECLBRA8</t>
  </si>
  <si>
    <t>Moore_Taylor Electric Coop to Mcelmurray Tap Switchyard (4)138/138/138/138 KV</t>
  </si>
  <si>
    <t>DHLSSHR8</t>
  </si>
  <si>
    <t>SCNTSHR5</t>
  </si>
  <si>
    <t>SCNTWEB5</t>
  </si>
  <si>
    <t>SEVRVE25</t>
  </si>
  <si>
    <t>SOAKEVR8</t>
  </si>
  <si>
    <t>Webb Sub to Venus Switch 345 KV</t>
  </si>
  <si>
    <t>SBOWEVR8</t>
  </si>
  <si>
    <t>DMCARIO8</t>
  </si>
  <si>
    <t>DWINCUL8</t>
  </si>
  <si>
    <t>SPY2WIC8</t>
  </si>
  <si>
    <t>SPYOWIC8</t>
  </si>
  <si>
    <t>Woodward 2 to 16th Street Tnp (2)138/138 KV</t>
  </si>
  <si>
    <t>XNOR358</t>
  </si>
  <si>
    <t>North Mccamey At1h 345/138 KV</t>
  </si>
  <si>
    <t>Midland East to Moss Switch (2)345/345 KV</t>
  </si>
  <si>
    <t>Graham To Parker Sw 345 Kv</t>
  </si>
  <si>
    <t>Barton Switch to Graham Switch 138 KV</t>
  </si>
  <si>
    <t>SBLSJIM5</t>
  </si>
  <si>
    <t>Sherbino I Wind Farm to White Baker Tnp 138 KV</t>
  </si>
  <si>
    <t>White Baker Tnp to Rio Pecos 138 KV</t>
  </si>
  <si>
    <t>SNCWMO58</t>
  </si>
  <si>
    <t>DCLASCO5</t>
  </si>
  <si>
    <t>DCOTEDI5</t>
  </si>
  <si>
    <t>DTULWHI5</t>
  </si>
  <si>
    <t>SDMTSC15</t>
  </si>
  <si>
    <t>SDMTSC25</t>
  </si>
  <si>
    <t>DCULWIN8</t>
  </si>
  <si>
    <t>DCULYUC8</t>
  </si>
  <si>
    <t>Chalk to Big Spring Gulf (3)69/69/69 KV</t>
  </si>
  <si>
    <t>SMCDMCD8</t>
  </si>
  <si>
    <t>SMDLMDL8</t>
  </si>
  <si>
    <t>SRSNW_B5</t>
  </si>
  <si>
    <t>SW_BNBO5</t>
  </si>
  <si>
    <t>XMDS58</t>
  </si>
  <si>
    <t>SMGPBRN8</t>
  </si>
  <si>
    <t>Zephyr Bepc to Brownwood Switch (2)138/138 KV</t>
  </si>
  <si>
    <t>DSTNCPS8</t>
  </si>
  <si>
    <t>Fisher Road Switch to Bowman Switch (2)345/345 KV</t>
  </si>
  <si>
    <t>Wichita Falls South Switch to Bowman Switch 138 KV</t>
  </si>
  <si>
    <t>Bowman Switch Axfmr1t (3)345/138 KV</t>
  </si>
  <si>
    <t>Grses-Grvsw (345kv) &amp; Bomsw (138kv)</t>
  </si>
  <si>
    <t>Scotland to Scotland (Oncor) (3)138/138/138 KV</t>
  </si>
  <si>
    <t>Graham Ses Axfmr1l (3)345/138 KV</t>
  </si>
  <si>
    <t>DBWN_TW5</t>
  </si>
  <si>
    <t>DCBFBLU5</t>
  </si>
  <si>
    <t>DDMTCLE5</t>
  </si>
  <si>
    <t>Abilene Maple Street to Abilene East (2)138/138 KV</t>
  </si>
  <si>
    <t>Callahan Windfarm Fpl to Oak Creek Aep (2)138/138 KV</t>
  </si>
  <si>
    <t>Gasconades Creek to Divide Switchyard 345 KV</t>
  </si>
  <si>
    <t>Gasconades Creek to Morgan Creek Ses 345 KV</t>
  </si>
  <si>
    <t>SHENSOL8</t>
  </si>
  <si>
    <t>SJIMRI25</t>
  </si>
  <si>
    <t>Oak Creek Aep to Nicole 138 KV</t>
  </si>
  <si>
    <t>Paducah to Matador (3)69/69/69 KV</t>
  </si>
  <si>
    <t>Pony to Bluff Creek 138 KV</t>
  </si>
  <si>
    <t>Radium to Paint Creek (2)138/138 KV</t>
  </si>
  <si>
    <t>SSAMWS25</t>
  </si>
  <si>
    <t>SSCUSU28</t>
  </si>
  <si>
    <t>Aspermont Aep to Spur 138 KV</t>
  </si>
  <si>
    <t>Brownwood to Comanche Switch (Oncor) 138 KV</t>
  </si>
  <si>
    <t>Big Spring Switch Axfmr1 138/69 KV</t>
  </si>
  <si>
    <t>Cosden to Morgan Creek Ses 138 KV</t>
  </si>
  <si>
    <t>SCRMSB18</t>
  </si>
  <si>
    <t>Stanton Wind Energy Center to Stanton East 138 KV</t>
  </si>
  <si>
    <t>Morgan Creek Ses Axfmr3l (3)138/69 KV</t>
  </si>
  <si>
    <t>DRILKRW5</t>
  </si>
  <si>
    <t>SCRDLOF9</t>
  </si>
  <si>
    <t>Lake Arrowhead to Newport Bepc (3)138/138/138 KV</t>
  </si>
  <si>
    <t>SSASGOL8</t>
  </si>
  <si>
    <t>Flat Creek Switch to Stephenville (Oncor) (3)138/138/138 KV</t>
  </si>
  <si>
    <t>Snyder Axfmr1 138/69 KV</t>
  </si>
  <si>
    <t>Snyder to China Grove Switch 138 KV</t>
  </si>
  <si>
    <t>Bracketville to Odlaw Switchyard (2)138/138 KV</t>
  </si>
  <si>
    <t>SEILELB8</t>
  </si>
  <si>
    <t>SELYABN9</t>
  </si>
  <si>
    <t>SHAMRAD9</t>
  </si>
  <si>
    <t>Jayton Bepc to Girard (5)69/69/69/69/69 KV</t>
  </si>
  <si>
    <t>Loraine Windpark Project Llc to Champion Creek Switch 345 KV</t>
  </si>
  <si>
    <t>SSMOSAL5</t>
  </si>
  <si>
    <t>Salt Creek Bepc to Boots (4)138/138/138/138 KV</t>
  </si>
  <si>
    <t>South Trent Wind Farm to Eskota Switch 138 KV</t>
  </si>
  <si>
    <t>Sweetwater Downtown to Sweetwater Tap (3)138/138/138 KV</t>
  </si>
  <si>
    <t>Trent Wind Farm to Eskota Switch 138 KV</t>
  </si>
  <si>
    <t>XRAD89</t>
  </si>
  <si>
    <t>Spur 138_69_1 138/69 KV</t>
  </si>
  <si>
    <t>Midkiff Switch to Skywest 138 KV</t>
  </si>
  <si>
    <t>SSKYSB28</t>
  </si>
  <si>
    <t>Midkiff Switch Axfmr1 138/69 KV</t>
  </si>
  <si>
    <t>Graham East to Graham Switch (2)138/138 KV</t>
  </si>
  <si>
    <t>DGRMGRS8</t>
  </si>
  <si>
    <t>Barton Switch to Oran Sub 138 KV</t>
  </si>
  <si>
    <t>DOLNOR89</t>
  </si>
  <si>
    <t>SGRAGRM9</t>
  </si>
  <si>
    <t>SOLNRIC8</t>
  </si>
  <si>
    <t>SRICGRS8</t>
  </si>
  <si>
    <t>SSCLWF18</t>
  </si>
  <si>
    <t>SNVKWND8</t>
  </si>
  <si>
    <t>XNVK89</t>
  </si>
  <si>
    <t>Yellow Jacket Ps_1_H 138/138 KV</t>
  </si>
  <si>
    <t>Phillips No 5 Sw Sta Tnp to Phillips Petrol #2 Tnp (3)69/69/69 KV</t>
  </si>
  <si>
    <t>SCAGKEN5</t>
  </si>
  <si>
    <t>SSTNCPS8</t>
  </si>
  <si>
    <t>SPLHREN8</t>
  </si>
  <si>
    <t>SHENZOR8</t>
  </si>
  <si>
    <t>DHENZOR8</t>
  </si>
  <si>
    <t>Marion 24at2 345/138 KV</t>
  </si>
  <si>
    <t>SLISBAT8</t>
  </si>
  <si>
    <t>Austro-Daffin&amp;Dunlap-Decker 138kv</t>
  </si>
  <si>
    <t>Howard Lane Tap to Wells Branch 138 KV</t>
  </si>
  <si>
    <t>SENSENW8</t>
  </si>
  <si>
    <t>SRDODES8</t>
  </si>
  <si>
    <t>SENSEN28</t>
  </si>
  <si>
    <t>XVE2N58</t>
  </si>
  <si>
    <t>DMARGPI8</t>
  </si>
  <si>
    <t>STYRELK8</t>
  </si>
  <si>
    <t>DZORMCC8</t>
  </si>
  <si>
    <t>Randolph-Weiderstein&amp;Fratt-Parkway Lcra 138kv</t>
  </si>
  <si>
    <t>SHENPAI8</t>
  </si>
  <si>
    <t>SAILAB48</t>
  </si>
  <si>
    <t>DDUKPHA8</t>
  </si>
  <si>
    <t>DKL_KI28</t>
  </si>
  <si>
    <t>Ph Robinson-Ctr And - Cby 345kv34</t>
  </si>
  <si>
    <t>DFT_PHR8</t>
  </si>
  <si>
    <t>SQABSRB8</t>
  </si>
  <si>
    <t>XPH258</t>
  </si>
  <si>
    <t>Jim Christal Substation to North Denton Interchange 138 KV</t>
  </si>
  <si>
    <t>Agave to Whitepoint 138 KV</t>
  </si>
  <si>
    <t>Lon_Hill-Coleto 345kv&amp;Warburtn 138kv</t>
  </si>
  <si>
    <t>B_Davis To Airline Csw 138 Kv</t>
  </si>
  <si>
    <t>B_Davis - Airline / Rodd_Fld 138kv</t>
  </si>
  <si>
    <t>SAIRHOL8</t>
  </si>
  <si>
    <t>Nelson Sharpe to Lon Hill 345 KV</t>
  </si>
  <si>
    <t>Rodd Field to Barney Davis 138 KV</t>
  </si>
  <si>
    <t>SBARSOL8</t>
  </si>
  <si>
    <t>XALM589</t>
  </si>
  <si>
    <t>XBAR89</t>
  </si>
  <si>
    <t>XFTS89</t>
  </si>
  <si>
    <t>SMARALM9</t>
  </si>
  <si>
    <t>Sam Rayburn Switching Station 138_69_2 138/69 KV</t>
  </si>
  <si>
    <t>SCOCBAR9</t>
  </si>
  <si>
    <t>Oklaunion to Abilene Mulberry Creek 345 KV</t>
  </si>
  <si>
    <t>SRIGFTS8</t>
  </si>
  <si>
    <t>Clear Springs To Rio Nogales 345kv</t>
  </si>
  <si>
    <t>Ajo to Zorillo 345 KV</t>
  </si>
  <si>
    <t>Anacacho Wind Farm to Odlaw Switchyard 138 KV</t>
  </si>
  <si>
    <t>SBAKNOR5</t>
  </si>
  <si>
    <t>Asphalt Mines to Odlaw Switchyard (2)138/138 KV</t>
  </si>
  <si>
    <t>Buffalo Gap to Bluff Creek 138 KV</t>
  </si>
  <si>
    <t>Cauthorn to Sonora (2)138/138 KV</t>
  </si>
  <si>
    <t>Goat Wind to Gasconades Creek 345 KV</t>
  </si>
  <si>
    <t>SGRAALI5</t>
  </si>
  <si>
    <t>SGUNGUN8</t>
  </si>
  <si>
    <t>SHOWMGS9</t>
  </si>
  <si>
    <t>Indian Mesa to Indian Mesa Nwp (4)138/138/138/138 KV</t>
  </si>
  <si>
    <t>SJOPJAC8</t>
  </si>
  <si>
    <t>SKEEJOP8</t>
  </si>
  <si>
    <t>King Mountain Ne to King Mountain Se (5)138/138/138/138/138 KV</t>
  </si>
  <si>
    <t>Langford Wind Power Llc to Live Oak Aep (3)138/138/138 KV</t>
  </si>
  <si>
    <t>SLMELME8</t>
  </si>
  <si>
    <t>SMARSAN8</t>
  </si>
  <si>
    <t>SODLBRA8</t>
  </si>
  <si>
    <t>SPANPAY8</t>
  </si>
  <si>
    <t>Redfish to Raymondville 2 (3)138/138/138 KV</t>
  </si>
  <si>
    <t>Red Canyon to Scurry Switch 138 KV</t>
  </si>
  <si>
    <t>SSCHHIC5</t>
  </si>
  <si>
    <t>SSPNDEN9</t>
  </si>
  <si>
    <t>Pattern Gulf Wind to Zorillo 345 KV</t>
  </si>
  <si>
    <t>XMGS758</t>
  </si>
  <si>
    <t>SMILMIL8</t>
  </si>
  <si>
    <t>SPRILOM8</t>
  </si>
  <si>
    <t>Elm Creek To San Miguel Gen 345kv</t>
  </si>
  <si>
    <t>DWORNLA8</t>
  </si>
  <si>
    <t>Cedro Hill Wind Farm to Laquinta 138 KV</t>
  </si>
  <si>
    <t>SCENLOB5</t>
  </si>
  <si>
    <t>SDELNED5</t>
  </si>
  <si>
    <t>SDELUNI8</t>
  </si>
  <si>
    <t>Gateway to Gateway West Tap (3)138/138/138 KV</t>
  </si>
  <si>
    <t>Laquinta to Lobo 138 KV</t>
  </si>
  <si>
    <t>Laredo Plant to Laredo Vft North 138 KV</t>
  </si>
  <si>
    <t>SLOBSA25</t>
  </si>
  <si>
    <t>Los Vientos Windpower to Rio Hondo 138 KV</t>
  </si>
  <si>
    <t>SMOLLOB8</t>
  </si>
  <si>
    <t>Pawnee Switching Station to Calaveras 345 KV</t>
  </si>
  <si>
    <t>Pawnee Switching Station to Lon Hill 345 KV</t>
  </si>
  <si>
    <t>West Conoco Load to Rosita Creek (5)138/138/138/138/138 KV</t>
  </si>
  <si>
    <t>XDU188</t>
  </si>
  <si>
    <t>Aspermont Aep to Paint Creek 138 KV</t>
  </si>
  <si>
    <t>SLONESK9</t>
  </si>
  <si>
    <t>SCEDOA28</t>
  </si>
  <si>
    <t>XCED289</t>
  </si>
  <si>
    <t>SINDNOR9</t>
  </si>
  <si>
    <t>SSHAEAS9</t>
  </si>
  <si>
    <t>Btu_Dansby 138_69_2_L 138/69 KV</t>
  </si>
  <si>
    <t>XEAS389</t>
  </si>
  <si>
    <t>DCBYDKR8</t>
  </si>
  <si>
    <t>DCBYQNM8</t>
  </si>
  <si>
    <t>DCHBJOR5</t>
  </si>
  <si>
    <t>DSRB_ST8</t>
  </si>
  <si>
    <t>SDIBSRB8</t>
  </si>
  <si>
    <t>Ph Robinson to Center 345 KV</t>
  </si>
  <si>
    <t>SSONFRI8</t>
  </si>
  <si>
    <t>Marbfa-Lakewy &amp; Palefa-Beecre 138</t>
  </si>
  <si>
    <t>DMARLAK8</t>
  </si>
  <si>
    <t>Marbfa -Lakewy &amp; Marsfo-Palepe 138</t>
  </si>
  <si>
    <t>SPANKN15</t>
  </si>
  <si>
    <t>XMA189</t>
  </si>
  <si>
    <t>Dunlap-Austro&amp;Lostpine 345kv</t>
  </si>
  <si>
    <t>DDER_SC8</t>
  </si>
  <si>
    <t>South Channel-Pair&amp;Shell 138kv</t>
  </si>
  <si>
    <t>Lake Ivey Booster to Lake Ivey Intake Pump (6)138/138/138/138/138/138 KV</t>
  </si>
  <si>
    <t>DTWIBGL8</t>
  </si>
  <si>
    <t>Colrdo Rvr Municipl Wtr 2 to Ballinger (2)138/138 KV</t>
  </si>
  <si>
    <t>SRUSCON9</t>
  </si>
  <si>
    <t>SSACRED8</t>
  </si>
  <si>
    <t>Schkad to San Angelo Power Station (2)138/138 KV</t>
  </si>
  <si>
    <t>XRUS89</t>
  </si>
  <si>
    <t>San Angelo Red Creek T2l (3)345/138 KV</t>
  </si>
  <si>
    <t>SESMFRI8</t>
  </si>
  <si>
    <t>Palmhurst to Palmhurst Tap (3)138/138/138 KV</t>
  </si>
  <si>
    <t>SGOOFRO8</t>
  </si>
  <si>
    <t>SLISGAR8</t>
  </si>
  <si>
    <t>Jim Christal Substation to West Denton 138 KV</t>
  </si>
  <si>
    <t>DBT_SRB8</t>
  </si>
  <si>
    <t>DGBYCRN8</t>
  </si>
  <si>
    <t>DJFSCRN8</t>
  </si>
  <si>
    <t>Lynch to Exxon 138 KV</t>
  </si>
  <si>
    <t>SSCJFS8</t>
  </si>
  <si>
    <t>Sigmor to San Miguel 345_138 Kv Switchyards 138 KV</t>
  </si>
  <si>
    <t>SBROALP9</t>
  </si>
  <si>
    <t>XSAP89</t>
  </si>
  <si>
    <t>SBENS_M8</t>
  </si>
  <si>
    <t>South Mission to Frontera (2)138/138 KV</t>
  </si>
  <si>
    <t>DPHRBUN8</t>
  </si>
  <si>
    <t>DHOCGV89</t>
  </si>
  <si>
    <t>Meadow to Oasis 345 KV</t>
  </si>
  <si>
    <t>SES2FRI8</t>
  </si>
  <si>
    <t>W.A. Parish - Jeanetta 345kv</t>
  </si>
  <si>
    <t>SBEVASH8</t>
  </si>
  <si>
    <t>Castrvll-Uvalde&amp;Txresrch 138kv</t>
  </si>
  <si>
    <t>DCASRAF8</t>
  </si>
  <si>
    <t>SBIGMO38</t>
  </si>
  <si>
    <t>Friend Ranch Xfmr1 138/69 KV</t>
  </si>
  <si>
    <t>SMCAMC28</t>
  </si>
  <si>
    <t>STI2WES8</t>
  </si>
  <si>
    <t>Airco Aep to North Carbide 138 KV</t>
  </si>
  <si>
    <t>Airco Aep to Rincon 138 KV</t>
  </si>
  <si>
    <t>Gohlke to Chocolate Bayou Aeptcc (3)138/138/138 KV</t>
  </si>
  <si>
    <t>Lolita to Formosa 138 KV</t>
  </si>
  <si>
    <t>Bp Chem Vistron4 to North Carbide 138 KV</t>
  </si>
  <si>
    <t>Stp - Elmcreek And Stp - Wap 345kv</t>
  </si>
  <si>
    <t>Elmcreek-So_Tex__345a-1 And Elmcreek-So_Tex__345a-2</t>
  </si>
  <si>
    <t>Victoria-El_Campo&amp;Lolita 138kv</t>
  </si>
  <si>
    <t>White_Pt-Lon_Hill&amp;Stp 345kv</t>
  </si>
  <si>
    <t>Victoria To Victoria Dup Sw  138kv</t>
  </si>
  <si>
    <t>Danevang Switching Station to Blessing 138 KV</t>
  </si>
  <si>
    <t>Lolita to Blessing 138 KV</t>
  </si>
  <si>
    <t>Yoakum to Cuero Lcra 138 KV</t>
  </si>
  <si>
    <t>Stp-Dow Stpdow18 And Stpdow27 345kv</t>
  </si>
  <si>
    <t>Stp - Hlj And Stp-Whitept 345kv</t>
  </si>
  <si>
    <t>DSWECBF5</t>
  </si>
  <si>
    <t>DBIGKEN5</t>
  </si>
  <si>
    <t>SSPRVAL8</t>
  </si>
  <si>
    <t>DJACALV8</t>
  </si>
  <si>
    <t>DKRWLWS5</t>
  </si>
  <si>
    <t>SANAOLN9</t>
  </si>
  <si>
    <t>SBOWDCA9</t>
  </si>
  <si>
    <t>SMYRSPR8</t>
  </si>
  <si>
    <t>SMYRWOL8</t>
  </si>
  <si>
    <t>XDCA89</t>
  </si>
  <si>
    <t>XOLN89</t>
  </si>
  <si>
    <t>DBI_BI_8</t>
  </si>
  <si>
    <t>SSPLWH25</t>
  </si>
  <si>
    <t>Btu_Atkins to Btu_Dansby 138 KV</t>
  </si>
  <si>
    <t>Btu_Atkins Axfmr1 138/69 KV</t>
  </si>
  <si>
    <t>SBRNCMP8</t>
  </si>
  <si>
    <t>DBFPSN_8</t>
  </si>
  <si>
    <t>Dow Chemical To Oasis  345kv</t>
  </si>
  <si>
    <t>Dyn-Lc60 &amp; Dyn-Wr60</t>
  </si>
  <si>
    <t>DSN_BFP8</t>
  </si>
  <si>
    <t>DVELCAM8</t>
  </si>
  <si>
    <t>SCAMVL8</t>
  </si>
  <si>
    <t>Colorado Bend Energy Center to Dyann 138 KV</t>
  </si>
  <si>
    <t>SFRAVL8</t>
  </si>
  <si>
    <t>South Lane City to Dyann 138 KV</t>
  </si>
  <si>
    <t>Garrott-Kirby&amp;Hoc 138kv</t>
  </si>
  <si>
    <t>DLONOR58</t>
  </si>
  <si>
    <t>SRAYRI38</t>
  </si>
  <si>
    <t>Riohondo-Nedin 345kv&amp;Harlnsw 138kv</t>
  </si>
  <si>
    <t>Nelson Sharpe to Ajo 345 KV</t>
  </si>
  <si>
    <t>Fratt-Kirby &amp; Kirby-Tuttle</t>
  </si>
  <si>
    <t>DBRABRA8</t>
  </si>
  <si>
    <t>DBRNSTR8</t>
  </si>
  <si>
    <t>Jt_Deely-Streich And Braunig_E-Sommers</t>
  </si>
  <si>
    <t>Braunig to Calaveras 138 KV</t>
  </si>
  <si>
    <t>Fern to Ball Park 138 KV</t>
  </si>
  <si>
    <t>SQ2BRA8</t>
  </si>
  <si>
    <t>SD0G08</t>
  </si>
  <si>
    <t>Phr-Bayou Cogen&amp;Bayway-Bbp 138kv</t>
  </si>
  <si>
    <t>DALAVAL8</t>
  </si>
  <si>
    <t>Skyline-Calavers 345kv</t>
  </si>
  <si>
    <t>Cagnon Axfmr4t (3)345/138 KV</t>
  </si>
  <si>
    <t>Skyline to Calaveras 345 KV</t>
  </si>
  <si>
    <t>Cagnon Axfmr3h-H (3)345/138 KV</t>
  </si>
  <si>
    <t>SCALPL8</t>
  </si>
  <si>
    <t>SBUNLON8</t>
  </si>
  <si>
    <t>DMCEBUT8</t>
  </si>
  <si>
    <t>SLORCLC9</t>
  </si>
  <si>
    <t>Rotan to Roby 69 KV</t>
  </si>
  <si>
    <t>Somerset to Howard 138 KV</t>
  </si>
  <si>
    <t>SEAGHAM8</t>
  </si>
  <si>
    <t>SPOMNED5</t>
  </si>
  <si>
    <t>DCBYRNG8</t>
  </si>
  <si>
    <t>DCBYRN28</t>
  </si>
  <si>
    <t>Cedar Bayou Plant At3_H (3)345/138 KV</t>
  </si>
  <si>
    <t>Ferguson To Wirtz 138kv</t>
  </si>
  <si>
    <t>Lampas To Corona And To Burnet 138kv</t>
  </si>
  <si>
    <t>Dobyville to Graphite Mine (3)138/138/138 KV</t>
  </si>
  <si>
    <t>SFERSHE8</t>
  </si>
  <si>
    <t>Th Wharton To Zenith 345 Kv</t>
  </si>
  <si>
    <t>SAJORI25</t>
  </si>
  <si>
    <t>Alazan to Barney Davis (2)138/138 KV</t>
  </si>
  <si>
    <t>Cabaniss to Airline Aep (2)138/138 KV</t>
  </si>
  <si>
    <t>SRAYRI28</t>
  </si>
  <si>
    <t>XB_D88</t>
  </si>
  <si>
    <t>Lon Hill 345_1381h (3)345/138 KV</t>
  </si>
  <si>
    <t>DQABSRB8</t>
  </si>
  <si>
    <t>Weil Tract to Lon Hill 138 KV</t>
  </si>
  <si>
    <t>Nueces_B To Koch_Up &amp; Lon_Hill 138</t>
  </si>
  <si>
    <t>STORSAN8</t>
  </si>
  <si>
    <t>XTOR89</t>
  </si>
  <si>
    <t>DBYUALK8</t>
  </si>
  <si>
    <t>DBYUMRN8</t>
  </si>
  <si>
    <t>DNORBAL8</t>
  </si>
  <si>
    <t>Pedernales-Amd&amp;Burleson-Carson 138kv</t>
  </si>
  <si>
    <t>SADVGRO8</t>
  </si>
  <si>
    <t>Garfie-Lytton Spring And Austro-Zorn</t>
  </si>
  <si>
    <t>Garfield-Hicross And Onion-Pilot 138</t>
  </si>
  <si>
    <t>Garfield Lcra to Lytton Springs 345 KV</t>
  </si>
  <si>
    <t>Hamiltn-Summit &amp; Balcnrs 138kv</t>
  </si>
  <si>
    <t>SBALHAM8</t>
  </si>
  <si>
    <t>Cardinal Lane to Burleson Aen 138 KV</t>
  </si>
  <si>
    <t>DDPW_SC9</t>
  </si>
  <si>
    <t>Mcadoo Energy Center to Spur 138 KV</t>
  </si>
  <si>
    <t>Sweetwater Wind 4 to Bitter Creek 345 KV</t>
  </si>
  <si>
    <t>XCLE58</t>
  </si>
  <si>
    <t>Rio Nogales Power Project to Clear Springs 345 KV</t>
  </si>
  <si>
    <t>Fort Chadbourne to Fort Chadbourne Tap (3)138/138/138 KV</t>
  </si>
  <si>
    <t>XBAL89</t>
  </si>
  <si>
    <t>SALMBA28</t>
  </si>
  <si>
    <t>XTWI258</t>
  </si>
  <si>
    <t>Comanche Switch (Oncor) Axfmr1h (3)345/138 KV</t>
  </si>
  <si>
    <t>Coleto Creek 2t (3)345/138 KV</t>
  </si>
  <si>
    <t>Coleto Creek to Pawnee Switching Station 345 KV</t>
  </si>
  <si>
    <t>Coleto Creek to Lon Hill 345 KV</t>
  </si>
  <si>
    <t>STHOCU28</t>
  </si>
  <si>
    <t>Thomaston Sr 138/138 KV</t>
  </si>
  <si>
    <t>Big Lake to Twin Buttes 138 KV</t>
  </si>
  <si>
    <t>SRUSBIG8</t>
  </si>
  <si>
    <t>SSANNOR8</t>
  </si>
  <si>
    <t>North Denton Interchange to Denton Arco 138 KV</t>
  </si>
  <si>
    <t>SSANPIT9</t>
  </si>
  <si>
    <t>XBUR89</t>
  </si>
  <si>
    <t>XPIT89</t>
  </si>
  <si>
    <t>XSA3N89</t>
  </si>
  <si>
    <t>Concord Crd1 345/138 KV</t>
  </si>
  <si>
    <t>SBONCRD8</t>
  </si>
  <si>
    <t>DDR_JFS8</t>
  </si>
  <si>
    <t>DJFSCGR8</t>
  </si>
  <si>
    <t>DJFSFT_8</t>
  </si>
  <si>
    <t>Spencer to Pasadena (3)138/138/138 KV</t>
  </si>
  <si>
    <t>SW_BW_25</t>
  </si>
  <si>
    <t>DPUECON8</t>
  </si>
  <si>
    <t>Amistad Hydro to Amistad (2)138/138 KV</t>
  </si>
  <si>
    <t>SBOOBAK5</t>
  </si>
  <si>
    <t>SBOWRTS5</t>
  </si>
  <si>
    <t>SD1V38</t>
  </si>
  <si>
    <t>Friend Ranch to Fort Lancaster 138 KV</t>
  </si>
  <si>
    <t>DCBYCBY5</t>
  </si>
  <si>
    <t>Cedar Bayou Plant to Center 345 KV</t>
  </si>
  <si>
    <t>Blessing to South Texas Project 345 KV</t>
  </si>
  <si>
    <t>Frelsburg to Mockingbird (3)138/138/138 KV</t>
  </si>
  <si>
    <t>SLCLAN8</t>
  </si>
  <si>
    <t>SRAYRAY8</t>
  </si>
  <si>
    <t>DTRVPIR8</t>
  </si>
  <si>
    <t>Braunig_E-Brooks And Harlanda-Sommers</t>
  </si>
  <si>
    <t>DCAGMED8</t>
  </si>
  <si>
    <t>DHUNMED8</t>
  </si>
  <si>
    <t>Hunt_Ln to Cagnon 138 KV</t>
  </si>
  <si>
    <t>DAJSALI5</t>
  </si>
  <si>
    <t>DTESGRA5</t>
  </si>
  <si>
    <t>DWCSWTC5</t>
  </si>
  <si>
    <t>SABEWHI5</t>
  </si>
  <si>
    <t>SAEEABE5</t>
  </si>
  <si>
    <t>Bobcat Bluff Wind to Windthorst Switch 138 KV</t>
  </si>
  <si>
    <t>SBRITUL5</t>
  </si>
  <si>
    <t>SCOTWHI5</t>
  </si>
  <si>
    <t>SCTTTES5</t>
  </si>
  <si>
    <t>SDERDMT5</t>
  </si>
  <si>
    <t>SELERIL5</t>
  </si>
  <si>
    <t>SHOVSOL8</t>
  </si>
  <si>
    <t>SHRFWIN5</t>
  </si>
  <si>
    <t>SLHOTUL5</t>
  </si>
  <si>
    <t>SMARWIN5</t>
  </si>
  <si>
    <t>SMIACTT5</t>
  </si>
  <si>
    <t>SROUALI5</t>
  </si>
  <si>
    <t>SSPLWHI5</t>
  </si>
  <si>
    <t>SSSPAJ_5</t>
  </si>
  <si>
    <t>SWAKW_C5</t>
  </si>
  <si>
    <t>Whirlwind Energy Center to Matador 69 KV</t>
  </si>
  <si>
    <t>SPOOZO28</t>
  </si>
  <si>
    <t>Cranfills Gap to Meridian (7)69/69/69/69/69/69/69 KV</t>
  </si>
  <si>
    <t>SCTLFTW5</t>
  </si>
  <si>
    <t>SJAYBUC8</t>
  </si>
  <si>
    <t>SOD2OEC5</t>
  </si>
  <si>
    <t>XDE184</t>
  </si>
  <si>
    <t>Olinger Xfmr1 138/69 KV</t>
  </si>
  <si>
    <t>DDILCOT8</t>
  </si>
  <si>
    <t>SJARDIL8</t>
  </si>
  <si>
    <t>SDILDIL8</t>
  </si>
  <si>
    <t>DARMBYR8</t>
  </si>
  <si>
    <t>SWEBWEB8</t>
  </si>
  <si>
    <t>DHLJBLY5</t>
  </si>
  <si>
    <t>Abilene Over Street to Abilene South 69 KV</t>
  </si>
  <si>
    <t>Caddo to Colony Creek (5)138/138/138/138/138 KV</t>
  </si>
  <si>
    <t>Putnam 138kv to Abilene East 138 KV</t>
  </si>
  <si>
    <t>SGSES8</t>
  </si>
  <si>
    <t>Midtown to Polk (2)138/138 KV</t>
  </si>
  <si>
    <t>Big Three to Victoria Dupont Switch 138 KV</t>
  </si>
  <si>
    <t>Victoria Dupont Switch to Victoria 138 KV</t>
  </si>
  <si>
    <t>DWO5_EU8</t>
  </si>
  <si>
    <t>Cagnon-Valley&amp;Howard 138kv</t>
  </si>
  <si>
    <t>DLEOPAL8</t>
  </si>
  <si>
    <t>DLEOTRU8</t>
  </si>
  <si>
    <t>Leon Creek to Howard 138 KV</t>
  </si>
  <si>
    <t>Eagle Pass City to Escondido 138 KV</t>
  </si>
  <si>
    <t>XTRL89</t>
  </si>
  <si>
    <t>Mcdonald Road to Morgan Creek Ses 138 KV</t>
  </si>
  <si>
    <t>DNORIND8</t>
  </si>
  <si>
    <t>SALNCTT5</t>
  </si>
  <si>
    <t>Green Mountain Energy Wind Farm At Brazos to Sun Switch 138 KV</t>
  </si>
  <si>
    <t>SCASCAS8</t>
  </si>
  <si>
    <t>Kio_Swyd to Tonkawa Switch (2)345/345 KV</t>
  </si>
  <si>
    <t>Camp Springs Energy Center to Golden Switch 138 KV</t>
  </si>
  <si>
    <t>SDMTFLU8</t>
  </si>
  <si>
    <t>Elbow Creek to Longshore Switch 345 KV</t>
  </si>
  <si>
    <t>SGPAFOX5</t>
  </si>
  <si>
    <t>SLGWMGP8</t>
  </si>
  <si>
    <t>Notrees Windfarm to No Trees Switch 138 KV</t>
  </si>
  <si>
    <t>SODEOEC5</t>
  </si>
  <si>
    <t>Ocotillo Windfarm to Drumwright 138 KV</t>
  </si>
  <si>
    <t>Panther Creek North Substation to Pc2_Swyd (2)345/345 KV</t>
  </si>
  <si>
    <t>SPH1RAI5</t>
  </si>
  <si>
    <t>SPLSROB9</t>
  </si>
  <si>
    <t>SSALALN5</t>
  </si>
  <si>
    <t>SSRWW_L5</t>
  </si>
  <si>
    <t>STIPIND8</t>
  </si>
  <si>
    <t>SVERFOX5</t>
  </si>
  <si>
    <t>West Yates to Mccamey (2)138/138 KV</t>
  </si>
  <si>
    <t>White Tail to Wolf Ridge 138 KV</t>
  </si>
  <si>
    <t>Martin Lake - Scses And - Enterprise</t>
  </si>
  <si>
    <t>Tyler Grande to Martin Lake Ses 345 KV</t>
  </si>
  <si>
    <t>XTYG58</t>
  </si>
  <si>
    <t>Bosque Switch to Whitney 345 KV</t>
  </si>
  <si>
    <t>DNUEMCK8</t>
  </si>
  <si>
    <t>DNUEWES8</t>
  </si>
  <si>
    <t>Mckenzie to Oxychem Cc Cogen (2)138/138 KV</t>
  </si>
  <si>
    <t>Swesw-Abmb&amp;Lncrk 345kv</t>
  </si>
  <si>
    <t>XAB2N89</t>
  </si>
  <si>
    <t>XABN89</t>
  </si>
  <si>
    <t>Paducah Clare Street 138_69t1 138/69 KV</t>
  </si>
  <si>
    <t>Grses-Lncrk&amp;Cfsws  345kv</t>
  </si>
  <si>
    <t>Lncrk-Swesw&amp;Abmb 345 Kv</t>
  </si>
  <si>
    <t>Cisco to Leon Switch (2)138/138 KV</t>
  </si>
  <si>
    <t>Abilene South to Bluff Creek 138 KV</t>
  </si>
  <si>
    <t>Flat Creek Switch to Leon Switch 138 KV</t>
  </si>
  <si>
    <t>DINDTNK8</t>
  </si>
  <si>
    <t>Philip to South Channel 138 KV</t>
  </si>
  <si>
    <t>Strang to Cedar Bayou Plant 138 KV</t>
  </si>
  <si>
    <t>SSLSC8</t>
  </si>
  <si>
    <t>XEVR58</t>
  </si>
  <si>
    <t>Everman Switch Axfmr3l (3)345/138 KV</t>
  </si>
  <si>
    <t>XEV3R58</t>
  </si>
  <si>
    <t>DSKYNAC8</t>
  </si>
  <si>
    <t>Nacdches to Skyline 138 KV</t>
  </si>
  <si>
    <t>Falcon Hydro to Falcon Switch Station 138 KV</t>
  </si>
  <si>
    <t>Fppyd2 - Lytton_S And - Holman 345kv</t>
  </si>
  <si>
    <t>Salem Lcra to Fayette Plant 1 345 KV</t>
  </si>
  <si>
    <t>XSAL258</t>
  </si>
  <si>
    <t>XSAL58</t>
  </si>
  <si>
    <t>DCHB_NB5</t>
  </si>
  <si>
    <t>DCV_RGR8</t>
  </si>
  <si>
    <t>Falcon Seaboard to Midland East 345 KV</t>
  </si>
  <si>
    <t>XFL1C58</t>
  </si>
  <si>
    <t>Falcon Seaboard to Morgan Creek Ses 345 KV</t>
  </si>
  <si>
    <t>XFL2C58</t>
  </si>
  <si>
    <t>DBSF_BZ8</t>
  </si>
  <si>
    <t>DBSFCPR8</t>
  </si>
  <si>
    <t>DVL_CPR8</t>
  </si>
  <si>
    <t>Formosa to Joslin 138 KV</t>
  </si>
  <si>
    <t>North Carbide to Joslin 138 KV</t>
  </si>
  <si>
    <t>Formosa Tr22l 138/69 KV</t>
  </si>
  <si>
    <t>Formosa Tr21l 138/69 KV</t>
  </si>
  <si>
    <t>Ci-Thw21 &amp; Sa-Thw24</t>
  </si>
  <si>
    <t>Fredericksburg to Gillespie Lcra 138 KV</t>
  </si>
  <si>
    <t>SBIGTWI5</t>
  </si>
  <si>
    <t>Fort Mason to Gillespie Lcra 138 KV</t>
  </si>
  <si>
    <t>Yellow Jacket to Fort Mason 138 KV</t>
  </si>
  <si>
    <t>SHEXYEL9</t>
  </si>
  <si>
    <t>Yellow Jacket to San Angelo Power Station 138 KV</t>
  </si>
  <si>
    <t>SHACPB38</t>
  </si>
  <si>
    <t>Apache Tnp to Caddo Sw Sta Tnp 138 KV</t>
  </si>
  <si>
    <t>Greenbelt Tnp to Caddo Sw Sta Tnp 138 KV</t>
  </si>
  <si>
    <t>Amoco Oil Cogen to Greenbelt Tnp 138 KV</t>
  </si>
  <si>
    <t>SBROLAS9</t>
  </si>
  <si>
    <t>STEJGR38</t>
  </si>
  <si>
    <t>Greens Bayou - King 345kv</t>
  </si>
  <si>
    <t>Greens Bayou At2_H (3)345/138 KV</t>
  </si>
  <si>
    <t>Gby-Lyd70 &amp; Cf-Gby77</t>
  </si>
  <si>
    <t>SMVRLA_8</t>
  </si>
  <si>
    <t>Polk Avenue to North Pharr 138 KV</t>
  </si>
  <si>
    <t>Zorn - Haysen 345kv</t>
  </si>
  <si>
    <t>MCORIN89</t>
  </si>
  <si>
    <t>SAUSAU28</t>
  </si>
  <si>
    <t>Bastrop Energy Center to Garfield Lcra 345 KV</t>
  </si>
  <si>
    <t>Webber Solar to Austrop 138 KV</t>
  </si>
  <si>
    <t>Whitetail Wind Energy to Laquinta 138 KV</t>
  </si>
  <si>
    <t>Oxychem Ingleside to Ingleside Cogen Switch 138 KV</t>
  </si>
  <si>
    <t>Prsalgsu to Pearsall Switching Station 138 KV</t>
  </si>
  <si>
    <t>SRACNED8</t>
  </si>
  <si>
    <t>Sandow Ses to Sandow Switch 138 KV</t>
  </si>
  <si>
    <t>XMA289</t>
  </si>
  <si>
    <t>Gila to Hiway 9 138 KV</t>
  </si>
  <si>
    <t>Gila to Nueces Bay 138 KV</t>
  </si>
  <si>
    <t>XFRE89</t>
  </si>
  <si>
    <t>DDELLI58</t>
  </si>
  <si>
    <t>SLV3BAT8</t>
  </si>
  <si>
    <t>SROCGL18</t>
  </si>
  <si>
    <t>SROCGL28</t>
  </si>
  <si>
    <t>SWEIGLI8</t>
  </si>
  <si>
    <t>Shelby Shlbt1h (3)138/69 KV</t>
  </si>
  <si>
    <t>DJK_KUR8</t>
  </si>
  <si>
    <t>SKEIGIB8</t>
  </si>
  <si>
    <t>Btu_Jack_Creek Jkckt1l (3)345/138 KV</t>
  </si>
  <si>
    <t>DHECWHI8</t>
  </si>
  <si>
    <t>Victoria 138_69a2 138/69 KV</t>
  </si>
  <si>
    <t>DPZ_GN28</t>
  </si>
  <si>
    <t>SE_HLA_9</t>
  </si>
  <si>
    <t>XNED258</t>
  </si>
  <si>
    <t>XNED358</t>
  </si>
  <si>
    <t>Comstock to Rgec Rough Canyon (3)138/138/138 KV</t>
  </si>
  <si>
    <t>STUNRIO8</t>
  </si>
  <si>
    <t>DCASRZB8</t>
  </si>
  <si>
    <t>Big Lake to North Mccamey 138 KV</t>
  </si>
  <si>
    <t>Buena Vista to Picacho 138 KV</t>
  </si>
  <si>
    <t>Laredo Energy Center to Laredo Vft North 138 KV</t>
  </si>
  <si>
    <t>Union Carbide Cogen to Apache Tnp 138 KV</t>
  </si>
  <si>
    <t>SBAKSCH5</t>
  </si>
  <si>
    <t>Live Oak Aep to Sonora 138 KV</t>
  </si>
  <si>
    <t>Bwnsw-Klnsw 345kv</t>
  </si>
  <si>
    <t>SHLDBRN8</t>
  </si>
  <si>
    <t>Stephenville Tap to Stephenville Bepc (3)138/138/138 KV</t>
  </si>
  <si>
    <t>XSTV289</t>
  </si>
  <si>
    <t>Hiway 9 138_69a2 138/69 KV</t>
  </si>
  <si>
    <t>Duke / Hec to North Edinburg 138 KV</t>
  </si>
  <si>
    <t>SPORWH38</t>
  </si>
  <si>
    <t>SHECWHI8</t>
  </si>
  <si>
    <t>Freeway Park Tnp to Heights Tnp 138 KV</t>
  </si>
  <si>
    <t>SHENABN8</t>
  </si>
  <si>
    <t>Oklaunion Xfh (3)345/138 KV</t>
  </si>
  <si>
    <t>SEDEYEL9</t>
  </si>
  <si>
    <t>SJUNYEL9</t>
  </si>
  <si>
    <t>SMCKCOO8</t>
  </si>
  <si>
    <t>SWOOLOC8</t>
  </si>
  <si>
    <t>XHIL258</t>
  </si>
  <si>
    <t>Hill Country Axfmr3l-H (3)345/138 KV</t>
  </si>
  <si>
    <t>Comanche (Oncor) to Shiloh (6)138/138/138/138/138/138 KV</t>
  </si>
  <si>
    <t>Nelson Sharpe 345_138_Auto 345/138 KV</t>
  </si>
  <si>
    <t>SHOLWES8</t>
  </si>
  <si>
    <t>Bi-Kb37 &amp; Gt-Hoc90</t>
  </si>
  <si>
    <t>DHUTHUT5</t>
  </si>
  <si>
    <t>DTMPBE58</t>
  </si>
  <si>
    <t>SSNDAU15</t>
  </si>
  <si>
    <t>Dupont Pp1 - Ingleside to Ingleside Cogen Switch (2)138/138 KV</t>
  </si>
  <si>
    <t>DI_DRIN8</t>
  </si>
  <si>
    <t>Air Liquide Ingleside to Air Liquid Switch (3)138/138/138 KV</t>
  </si>
  <si>
    <t>SRINI_D8</t>
  </si>
  <si>
    <t>Gregory Power to Dupont Switch - Ingleside 138 KV</t>
  </si>
  <si>
    <t>Willow to Westbrook (4)138/138/138/138 KV</t>
  </si>
  <si>
    <t>DWAPHLJ5</t>
  </si>
  <si>
    <t>Bigvue-Channelview&amp;Psa-Greens Bayou 138kv</t>
  </si>
  <si>
    <t>Jfs-Pa06 &amp; Ind-Pl84</t>
  </si>
  <si>
    <t>Bigvue to Power Systems-Arco Cogen 138 KV</t>
  </si>
  <si>
    <t>XGI2B58</t>
  </si>
  <si>
    <t>Garrott-Hoc&amp;Bellaire-Brays 138kv</t>
  </si>
  <si>
    <t>Kirby to Bellaire 138 KV</t>
  </si>
  <si>
    <t>XKE2N58</t>
  </si>
  <si>
    <t>Bates to Frontera 138 KV</t>
  </si>
  <si>
    <t>SCITNE28</t>
  </si>
  <si>
    <t>STAYS_M8</t>
  </si>
  <si>
    <t>SBACPHR8</t>
  </si>
  <si>
    <t>DNORKIN8</t>
  </si>
  <si>
    <t>SLCRMCA8</t>
  </si>
  <si>
    <t>Villa Cavazos to La Palma (2)138/138 KV</t>
  </si>
  <si>
    <t>SWATLO18</t>
  </si>
  <si>
    <t>XPAL58</t>
  </si>
  <si>
    <t>SPALNED5</t>
  </si>
  <si>
    <t>Wharton to Caney (2)138/138 KV</t>
  </si>
  <si>
    <t>Del Mar to Laredo Plant 138 KV</t>
  </si>
  <si>
    <t>SAJOMAG5</t>
  </si>
  <si>
    <t>North Edinburg to Lon Hill 345 KV</t>
  </si>
  <si>
    <t>DNORCRA8</t>
  </si>
  <si>
    <t>DNORLCR8</t>
  </si>
  <si>
    <t>Spudder Flat to Rio Pecos (2)138/138 KV</t>
  </si>
  <si>
    <t>SFOXMUL5</t>
  </si>
  <si>
    <t>SSHACOB5</t>
  </si>
  <si>
    <t>SSMOHOR5</t>
  </si>
  <si>
    <t>SARYYUC8</t>
  </si>
  <si>
    <t>SBAKBIG5</t>
  </si>
  <si>
    <t>SDHUACS8</t>
  </si>
  <si>
    <t>SFTSFTS9</t>
  </si>
  <si>
    <t>SGOMRIO9</t>
  </si>
  <si>
    <t>STNAFTS8</t>
  </si>
  <si>
    <t>SWL2WIC8</t>
  </si>
  <si>
    <t>SWLFWIC8</t>
  </si>
  <si>
    <t>SEXNEXN8</t>
  </si>
  <si>
    <t>Lon Hill 345_1382h (3)345/138 KV</t>
  </si>
  <si>
    <t>Choate_Station to Pawnee Switching Station 138 KV</t>
  </si>
  <si>
    <t>Loyola Sub to Kleberg Aep 138 KV</t>
  </si>
  <si>
    <t>DLULHA89</t>
  </si>
  <si>
    <t>DSEGDEE8</t>
  </si>
  <si>
    <t>SDEESEG8</t>
  </si>
  <si>
    <t>Gonzales to Luling 138 KV</t>
  </si>
  <si>
    <t>XDEE89</t>
  </si>
  <si>
    <t>XLOC89</t>
  </si>
  <si>
    <t>XSA5N89</t>
  </si>
  <si>
    <t>SCOLKEN8</t>
  </si>
  <si>
    <t>XFAY258</t>
  </si>
  <si>
    <t>Elmcreek-L_Marion5_1y-1 And Elmcreek-L_Marion5_1y-2</t>
  </si>
  <si>
    <t>SSD2SD58</t>
  </si>
  <si>
    <t>SFERFE28</t>
  </si>
  <si>
    <t>I_Dupsw-Lge 138kv</t>
  </si>
  <si>
    <t>Gby-Dpw 345kv</t>
  </si>
  <si>
    <t>DLONEQU8</t>
  </si>
  <si>
    <t>Corpus Christi Energy Center to Citgo N Oak Park 138 KV</t>
  </si>
  <si>
    <t>Channel Energy Ctr to Deepwater 345 KV</t>
  </si>
  <si>
    <t>Dow to Dow Chemical (2)138/138 KV</t>
  </si>
  <si>
    <t>SDUPST28</t>
  </si>
  <si>
    <t>SOXYEQU8</t>
  </si>
  <si>
    <t>Oxychem Cc Cogen to Lon Hill 138 KV</t>
  </si>
  <si>
    <t>Papalote Creek to Agave 138 KV</t>
  </si>
  <si>
    <t>XDUK88</t>
  </si>
  <si>
    <t>DNEDPAL8</t>
  </si>
  <si>
    <t>North Mcallen to North Edinburg 138 KV</t>
  </si>
  <si>
    <t>SMDLMOS5</t>
  </si>
  <si>
    <t>DWCSCLE5</t>
  </si>
  <si>
    <t>SKOPWSH5</t>
  </si>
  <si>
    <t>Abilene Mulberry Creek Axfmr_Wl (3)345/138 KV</t>
  </si>
  <si>
    <t>DHWIND89</t>
  </si>
  <si>
    <t>Nueces Bay to Citgo N Oak Park 138 KV</t>
  </si>
  <si>
    <t>Hiway 9 to Citgo N Oak Park 138 KV</t>
  </si>
  <si>
    <t>SMOUYOA8</t>
  </si>
  <si>
    <t>DKENWE58</t>
  </si>
  <si>
    <t>SCRASAT8</t>
  </si>
  <si>
    <t>SJCKSTP5</t>
  </si>
  <si>
    <t>SFLAPIG8</t>
  </si>
  <si>
    <t>Bridgeport (Oncor) to Bridgeport Tap (Oncor) (3)138/138/138 KV</t>
  </si>
  <si>
    <t>DCALBEC8</t>
  </si>
  <si>
    <t>Calaveras-Hotwells &amp; To Laredo1</t>
  </si>
  <si>
    <t>Calaveras-Walzem&amp;Skyline 138kv</t>
  </si>
  <si>
    <t>DTOYHOW8</t>
  </si>
  <si>
    <t>SBRACAG5</t>
  </si>
  <si>
    <t>Valley - Payne 138kv</t>
  </si>
  <si>
    <t>Freestone Energy Center to Richland Chambers 345 KV</t>
  </si>
  <si>
    <t>SHOCFEG8</t>
  </si>
  <si>
    <t>Tenaska Gateway to Mt Enterprise 345 KV</t>
  </si>
  <si>
    <t>DEAB_WR8</t>
  </si>
  <si>
    <t>Nicole to Bluff Creek 138 KV</t>
  </si>
  <si>
    <t>DCE_RI58</t>
  </si>
  <si>
    <t>DDELGA58</t>
  </si>
  <si>
    <t>SHOLNLA8</t>
  </si>
  <si>
    <t>SPOMDEL5</t>
  </si>
  <si>
    <t>San Miguel 69 Kv Switchyard to San Miguel 345_138 Kv Switchyards 138 KV</t>
  </si>
  <si>
    <t>Topeka Termination to West Levee Switch (2)345/345 KV</t>
  </si>
  <si>
    <t>XTWI158</t>
  </si>
  <si>
    <t>Agave to Lon Hill 138 KV</t>
  </si>
  <si>
    <t>Whitepoint 345a 345/138 KV</t>
  </si>
  <si>
    <t>East Rio Hondo Sub to Rio Hondo 138 KV</t>
  </si>
  <si>
    <t>Shelby to Royse Switch 138 KV</t>
  </si>
  <si>
    <t>Bosque Switch to Whitney 138 KV</t>
  </si>
  <si>
    <t>SSMBSMR9</t>
  </si>
  <si>
    <t>Weatherford Switch to Oran Sub 138 KV</t>
  </si>
  <si>
    <t>Watts to Pecan Bayou (4)138/138/138/138 KV</t>
  </si>
  <si>
    <t>Laureles to La Palma 138 KV</t>
  </si>
  <si>
    <t>DHILMAR5</t>
  </si>
  <si>
    <t>DCAGPIN8</t>
  </si>
  <si>
    <t>SS1CAG8</t>
  </si>
  <si>
    <t>SBARCCR9</t>
  </si>
  <si>
    <t>D_JN_BI5</t>
  </si>
  <si>
    <t>Gby-Gable And Hardy-Crocket 138 Kv</t>
  </si>
  <si>
    <t>DNB_AD28</t>
  </si>
  <si>
    <t>DRNS_TB5</t>
  </si>
  <si>
    <t>W.A. Parish - Obrien 345kv</t>
  </si>
  <si>
    <t>Crockett to Northside (2)138/138 KV</t>
  </si>
  <si>
    <t>Teco to Blodgett (2)138/138 KV</t>
  </si>
  <si>
    <t>White Oak to Jeanetta 345 KV</t>
  </si>
  <si>
    <t>SL_4RAY8</t>
  </si>
  <si>
    <t>SE3X28</t>
  </si>
  <si>
    <t>SWATLO28</t>
  </si>
  <si>
    <t>Calavers-Braunig&amp;Cagnon 345kv</t>
  </si>
  <si>
    <t>SBRACAL5</t>
  </si>
  <si>
    <t>Penascal Ii Wind Project to Penascal Wind Power (3)345/345/345 KV</t>
  </si>
  <si>
    <t>Rio Bravo to Wormser Road 138 KV</t>
  </si>
  <si>
    <t>SALOWAR9</t>
  </si>
  <si>
    <t>SCOYFAS9</t>
  </si>
  <si>
    <t>SLONPLC9</t>
  </si>
  <si>
    <t>Vanderbilt Switching Station to Sam Rayburn Switching Station 138 KV</t>
  </si>
  <si>
    <t>Warburton Road Switching Station to Victoria 138 KV</t>
  </si>
  <si>
    <t>XWAR89</t>
  </si>
  <si>
    <t>SPORWH28</t>
  </si>
  <si>
    <t>La Palma to Rio Hondo 138 KV</t>
  </si>
  <si>
    <t>Airport Tnp to 16th Street Tnp 138 KV</t>
  </si>
  <si>
    <t>SMESW_L5</t>
  </si>
  <si>
    <t>DLCRNOR8</t>
  </si>
  <si>
    <t>Wkn_Bkr to Mecplnvw (4)69/69/69/69 KV</t>
  </si>
  <si>
    <t>Oci Alamo 1 to Oci Alamo 1 Switchyard 138 KV</t>
  </si>
  <si>
    <t>SPH2RAI5</t>
  </si>
  <si>
    <t>SWFCWF28</t>
  </si>
  <si>
    <t>XASP89</t>
  </si>
  <si>
    <t>SCOMCO28</t>
  </si>
  <si>
    <t>SCOMPRP8</t>
  </si>
  <si>
    <t>Rowena to Miles (2)69/69 KV</t>
  </si>
  <si>
    <t>XSA2N58</t>
  </si>
  <si>
    <t>San Miguel 345_138 Kv Switchyards Auta_T (3)345/138 KV</t>
  </si>
  <si>
    <t>DKENCOM8</t>
  </si>
  <si>
    <t>STURVER8</t>
  </si>
  <si>
    <t>Wolf Creek to Kerrville Stadium (2)138/138 KV</t>
  </si>
  <si>
    <t>Wlvee To Sarrd And To Wtrml 345kv</t>
  </si>
  <si>
    <t>Wtrml - Dessw And  - Cdhsw 345kv</t>
  </si>
  <si>
    <t>Power Plant Substation to Price Road Substation 138 KV</t>
  </si>
  <si>
    <t>Sixth Street Substation to Power Plant Substation 138 KV</t>
  </si>
  <si>
    <t>Power Plant Substation T2 138/69 KV</t>
  </si>
  <si>
    <t>Power Plant Substation T1 138/69 KV</t>
  </si>
  <si>
    <t>DJCKCPR8</t>
  </si>
  <si>
    <t>DOYS_VL8</t>
  </si>
  <si>
    <t>SBFPOYS8</t>
  </si>
  <si>
    <t>SVLOYS8</t>
  </si>
  <si>
    <t>DGIBZEN5</t>
  </si>
  <si>
    <t>Sng To Tb &amp; Sng To Rns 345kv</t>
  </si>
  <si>
    <t>China Grove Switch Axfmr1 138/69 KV</t>
  </si>
  <si>
    <t>Wshack-Samsw&amp;Navarro 345kv</t>
  </si>
  <si>
    <t>SOKLRI45</t>
  </si>
  <si>
    <t>DRNKHKB8</t>
  </si>
  <si>
    <t>Hackberry Wind Farm to Cook Field Road Switch 345 KV</t>
  </si>
  <si>
    <t>Locust Substation to Spencer Switch 69 KV</t>
  </si>
  <si>
    <t>Rd Wells Interchange to West Denton 138 KV</t>
  </si>
  <si>
    <t>DDAVIND8</t>
  </si>
  <si>
    <t>Ind-Pl84 &amp; Pl-Sc96</t>
  </si>
  <si>
    <t>Taylor to Waburn (5)138/138/138/138/138 KV</t>
  </si>
  <si>
    <t>Mgses-Bittcr&amp;Ccrsw 345kv</t>
  </si>
  <si>
    <t>Dezavala-Hillctry&amp;Med_Ctr 138kv</t>
  </si>
  <si>
    <t>Dezavala to Hill Country 138 KV</t>
  </si>
  <si>
    <t>Tenaska Tmpp to Concord 138 KV</t>
  </si>
  <si>
    <t>Dsn-Psa94 &amp;  Gby-Hb94</t>
  </si>
  <si>
    <t>White Oak-Wirt 138kv</t>
  </si>
  <si>
    <t>SLKWO9</t>
  </si>
  <si>
    <t>XWO89</t>
  </si>
  <si>
    <t>DAD_DSN8</t>
  </si>
  <si>
    <t>DBFMALK8</t>
  </si>
  <si>
    <t>DBMFBYU8</t>
  </si>
  <si>
    <t>DCHSPSA8</t>
  </si>
  <si>
    <t>DDOLAZ_8</t>
  </si>
  <si>
    <t>Gby-Wo03 &amp; Gby-Oa08</t>
  </si>
  <si>
    <t>Greens Bayou To Sheldon 345kv</t>
  </si>
  <si>
    <t>DHGPRGY8</t>
  </si>
  <si>
    <t>DLHMGBY8</t>
  </si>
  <si>
    <t>Brazos Valley Energy to Smithers 345 KV</t>
  </si>
  <si>
    <t>Chambers to Cedar Bayou Plant 345 KV</t>
  </si>
  <si>
    <t>Chambers to King 345 KV</t>
  </si>
  <si>
    <t>Channelview Cogen to Sheldon 345 KV</t>
  </si>
  <si>
    <t>Decker to Exxon 138 KV</t>
  </si>
  <si>
    <t>Exxon to Baytown 138 KV</t>
  </si>
  <si>
    <t>Lydell to Channel Energy Ctr 138 KV</t>
  </si>
  <si>
    <t>SLYDCHL8</t>
  </si>
  <si>
    <t>Lydell to Greens Bayou 138 KV</t>
  </si>
  <si>
    <t>SMCBBYU8</t>
  </si>
  <si>
    <t>Texpet to Mochem (3)69/69/69 KV</t>
  </si>
  <si>
    <t>SPSGJF28</t>
  </si>
  <si>
    <t>SPSGJF38</t>
  </si>
  <si>
    <t>SPSGJFS8</t>
  </si>
  <si>
    <t>Teco to Grant 138 KV</t>
  </si>
  <si>
    <t>SWAPSMI5</t>
  </si>
  <si>
    <t>XEXN84</t>
  </si>
  <si>
    <t>Exxon Tp390 69 KV</t>
  </si>
  <si>
    <t>SZENTH35</t>
  </si>
  <si>
    <t>XCOM89</t>
  </si>
  <si>
    <t>SW_CTUL5</t>
  </si>
  <si>
    <t>Oklaunion to Riley 345 KV</t>
  </si>
  <si>
    <t>Vernon to Oklaunion 138 KV</t>
  </si>
  <si>
    <t>SWCSWTC5</t>
  </si>
  <si>
    <t>SWCSWT25</t>
  </si>
  <si>
    <t>DDELPOM5</t>
  </si>
  <si>
    <t>Capricorn Ridge 4 to Divide Switchyard 345 KV</t>
  </si>
  <si>
    <t>King Mountain Nw to King Mountain Sw (4)138/138/138/138 KV</t>
  </si>
  <si>
    <t>SLV3DEL5</t>
  </si>
  <si>
    <t>SWNDLOF9</t>
  </si>
  <si>
    <t>SFRAPAR8</t>
  </si>
  <si>
    <t>SWHIW_15</t>
  </si>
  <si>
    <t>Sargent Road Axfmr1l (3)345/138 KV</t>
  </si>
  <si>
    <t>DBECKI28</t>
  </si>
  <si>
    <t>CST</t>
  </si>
  <si>
    <t>CDT</t>
  </si>
  <si>
    <t>DA</t>
  </si>
  <si>
    <t>Off Peak</t>
  </si>
  <si>
    <t>On Peak</t>
  </si>
  <si>
    <t>Contingency</t>
  </si>
  <si>
    <t>DeviceName</t>
  </si>
  <si>
    <t>DeviceType</t>
  </si>
  <si>
    <t>Action</t>
  </si>
  <si>
    <t>DADEWES8</t>
  </si>
  <si>
    <t>5754 ADERHOLD 8360 ELSA4A 1</t>
  </si>
  <si>
    <t>LINE</t>
  </si>
  <si>
    <t>OUT</t>
  </si>
  <si>
    <t>ADERHOLD</t>
  </si>
  <si>
    <t>ELSA4A</t>
  </si>
  <si>
    <t>5754 ADERHOLD 8963 HEC4A 1</t>
  </si>
  <si>
    <t>HEC4A</t>
  </si>
  <si>
    <t>8354 WESLACO4 8360 ELSA4A 1</t>
  </si>
  <si>
    <t>WESLACO4</t>
  </si>
  <si>
    <t>DADNPLW8</t>
  </si>
  <si>
    <t>40475 DEUSEN_ 40912 KING__9 94</t>
  </si>
  <si>
    <t>DEUSEN_</t>
  </si>
  <si>
    <t>KING__9</t>
  </si>
  <si>
    <t>40912 KING__9 111263 CHAMON 94</t>
  </si>
  <si>
    <t>CHAMON</t>
  </si>
  <si>
    <t>41150 NEWPRT_ 905788 LOCKWD 86</t>
  </si>
  <si>
    <t>NEWPRT_</t>
  </si>
  <si>
    <t>LOCKWD</t>
  </si>
  <si>
    <t>45640 ALDINE_ 45821 GREENS8 86</t>
  </si>
  <si>
    <t>ALDINE_</t>
  </si>
  <si>
    <t>GREENS8</t>
  </si>
  <si>
    <t>45821 GREENS8 905788 LOCKWD 86</t>
  </si>
  <si>
    <t>46032 LOCKWD8 46331 SCENIC8 86</t>
  </si>
  <si>
    <t>LOCKWD8</t>
  </si>
  <si>
    <t>SCENIC8</t>
  </si>
  <si>
    <t>DAD_BY_8</t>
  </si>
  <si>
    <t>45640 ALDINE_ 46281 RITTEN8 86</t>
  </si>
  <si>
    <t>RITTEN8</t>
  </si>
  <si>
    <t>45670 BERRY__ 45840 HARDY__ 95</t>
  </si>
  <si>
    <t>BERRY__</t>
  </si>
  <si>
    <t>HARDY__</t>
  </si>
  <si>
    <t>45840 HARDY__ 45850 HARDY__ 21</t>
  </si>
  <si>
    <t>45840 HARDY__ 46281 RITTEN8 86</t>
  </si>
  <si>
    <t>DAD_CS_8</t>
  </si>
  <si>
    <t>40390 CROSBY_ 138 40393 CROSBY_ 34.5 1</t>
  </si>
  <si>
    <t>XFMR</t>
  </si>
  <si>
    <t>CROSBY_</t>
  </si>
  <si>
    <t>40390 CROSBY_ 40391 CROSBY_ 66</t>
  </si>
  <si>
    <t>40390 CROSBY_ 40392 CROSBY_ 19</t>
  </si>
  <si>
    <t>40390 CROSBY_ 41150 NEWPRT_ 86</t>
  </si>
  <si>
    <t>DAE_AE_8</t>
  </si>
  <si>
    <t>42110 ANGLTN_ 43150 RIWOOD_ 82</t>
  </si>
  <si>
    <t>ANGLTN_</t>
  </si>
  <si>
    <t>RIWOOD_</t>
  </si>
  <si>
    <t>42110 ANGLTN_ 43300 STRATT_ 26</t>
  </si>
  <si>
    <t>STRATT_</t>
  </si>
  <si>
    <t>DAF_BI_8</t>
  </si>
  <si>
    <t>44020 ALIEF__ 44310 HAYES__ 09</t>
  </si>
  <si>
    <t>ALIEF__</t>
  </si>
  <si>
    <t>HAYES__</t>
  </si>
  <si>
    <t>44120 BRITMR_ 44311 HAYES_2 24</t>
  </si>
  <si>
    <t>BRITMR_</t>
  </si>
  <si>
    <t>HAYES_2</t>
  </si>
  <si>
    <t>44311 HAYES_2 44762 WCHASE2 24</t>
  </si>
  <si>
    <t>WCHASE2</t>
  </si>
  <si>
    <t>44762 WCHASE2 47072 DUNVAL_ 24</t>
  </si>
  <si>
    <t>DUNVAL_</t>
  </si>
  <si>
    <t>47010 BELAIR_ 47012 BELAIR_ 37</t>
  </si>
  <si>
    <t>BELAIR_</t>
  </si>
  <si>
    <t>47014 BELAIR2 47442 ULRICH_ 24</t>
  </si>
  <si>
    <t>BELAIR2</t>
  </si>
  <si>
    <t>ULRICH_</t>
  </si>
  <si>
    <t>47072 DUNVAL_ 47191 HILCRF2 24</t>
  </si>
  <si>
    <t>HILCRF2</t>
  </si>
  <si>
    <t>47191 HILCRF2 47442 ULRICH_ 24</t>
  </si>
  <si>
    <t>79500 ALIBATE 79504 AJ_SWOP 1</t>
  </si>
  <si>
    <t>ALIBATE</t>
  </si>
  <si>
    <t>AJ_SWOP</t>
  </si>
  <si>
    <t>79500 ALIBATE 79504 AJ_SWOP 2</t>
  </si>
  <si>
    <t>DAJ_DEA5</t>
  </si>
  <si>
    <t>79502 WINDMIL 79504 AJ_SWOP 2</t>
  </si>
  <si>
    <t>WINDMIL</t>
  </si>
  <si>
    <t>79504 AJ_SWOP 79513 DEAFSMI 1</t>
  </si>
  <si>
    <t>DEAFSMI</t>
  </si>
  <si>
    <t>5007 ALAMO1_8 5297 MAUERMAN 1</t>
  </si>
  <si>
    <t>ALAMO1_8</t>
  </si>
  <si>
    <t>MAUERMAN</t>
  </si>
  <si>
    <t>5053 CAGNON3_ 5465 VALLEY 1</t>
  </si>
  <si>
    <t>CAGNON3_</t>
  </si>
  <si>
    <t>VALLEY</t>
  </si>
  <si>
    <t>DALIRAI5</t>
  </si>
  <si>
    <t>79000 GRAY 79500 ALIBATE 1</t>
  </si>
  <si>
    <t>GRAY</t>
  </si>
  <si>
    <t>79005 RAILHEA 79500 ALIBATE 2</t>
  </si>
  <si>
    <t>RAILHEA</t>
  </si>
  <si>
    <t>DALITUL5</t>
  </si>
  <si>
    <t>79500 ALIBATE 79503 TULECNY 1</t>
  </si>
  <si>
    <t>TULECNY</t>
  </si>
  <si>
    <t>79500 ALIBATE 79503 TULECNY 2</t>
  </si>
  <si>
    <t>DALNBND8</t>
  </si>
  <si>
    <t>2477 PRKMXCRK 2509 ALLENSW_ 1</t>
  </si>
  <si>
    <t>PRKMXCRK</t>
  </si>
  <si>
    <t>ALLENSW_</t>
  </si>
  <si>
    <t>2477 PRKMXCRK 6862 PKRMX_RC 1</t>
  </si>
  <si>
    <t>PKRMX_RC</t>
  </si>
  <si>
    <t>2477 PRKMXCRK 6863 PKRMX_RC 2</t>
  </si>
  <si>
    <t>2477 PRKMXCRK 6864 PKRMX_RC 1</t>
  </si>
  <si>
    <t>2510 ALLENSW_ 2691 PL_SHILO 1</t>
  </si>
  <si>
    <t>PL_SHILO</t>
  </si>
  <si>
    <t>2687 PL_JUPTR 2690 RICH_E_8 1</t>
  </si>
  <si>
    <t>PL_JUPTR</t>
  </si>
  <si>
    <t>RICH_E_8</t>
  </si>
  <si>
    <t>2687 PL_JUPTR 2691 PL_SHILO 1</t>
  </si>
  <si>
    <t>968 BENDAVIS_ 2477 PRKMXCRK 1</t>
  </si>
  <si>
    <t>BENDAVIS_</t>
  </si>
  <si>
    <t>DALNPWS8</t>
  </si>
  <si>
    <t>2509 ALLENSW_ 2678 PL_PARKR 1</t>
  </si>
  <si>
    <t>PL_PARKR</t>
  </si>
  <si>
    <t>2510 ALLENSW_ 2677 PL_ALMA_ 1</t>
  </si>
  <si>
    <t>PL_ALMA_</t>
  </si>
  <si>
    <t>2673 PL_WEST_ 2674 PL_8 1</t>
  </si>
  <si>
    <t>PL_WEST_</t>
  </si>
  <si>
    <t>PL_8</t>
  </si>
  <si>
    <t>2673 PL_WEST_ 2677 PL_ALMA_ 1</t>
  </si>
  <si>
    <t>2674 PL_8 2678 PL_PARKR 1</t>
  </si>
  <si>
    <t>DALNREN5</t>
  </si>
  <si>
    <t>2355 RNRTPL1_ 2513 ALLENSW1 1</t>
  </si>
  <si>
    <t>RNRTPL1_</t>
  </si>
  <si>
    <t>ALLENSW1</t>
  </si>
  <si>
    <t>2514 ALLENSW2 2522 PL_TENNY 1</t>
  </si>
  <si>
    <t>ALLENSW2</t>
  </si>
  <si>
    <t>PL_TENNY</t>
  </si>
  <si>
    <t>DALNREN8</t>
  </si>
  <si>
    <t>2352 RNRTPL_W 2524 PL_COIT1 1</t>
  </si>
  <si>
    <t>RNRTPL_W</t>
  </si>
  <si>
    <t>PL_COIT1</t>
  </si>
  <si>
    <t>2368 ROLATER2 2566 CUSTER1_ 1</t>
  </si>
  <si>
    <t>ROLATER2</t>
  </si>
  <si>
    <t>CUSTER1_</t>
  </si>
  <si>
    <t>2370 COLLINSS 2566 CUSTER1_ 1</t>
  </si>
  <si>
    <t>COLLINSS</t>
  </si>
  <si>
    <t>2509 ALLENSW_ 2525 PL_CUSTR 1</t>
  </si>
  <si>
    <t>PL_CUSTR</t>
  </si>
  <si>
    <t>2510 ALLENSW_ 2526 PL_CUSTR 1</t>
  </si>
  <si>
    <t>2524 PL_COIT1 2526 PL_CUSTR 1</t>
  </si>
  <si>
    <t>2525 PL_CUSTR 10010 PRSTMDW 1</t>
  </si>
  <si>
    <t>PRSTMDW</t>
  </si>
  <si>
    <t>651 LEBANON 10010 PRSTMDW 1</t>
  </si>
  <si>
    <t>LEBANON</t>
  </si>
  <si>
    <t>651 LEBANON 2368 ROLATER2 1</t>
  </si>
  <si>
    <t>655 CUSTER 2566 CUSTER1_ 1</t>
  </si>
  <si>
    <t>CUSTER</t>
  </si>
  <si>
    <t>DAMOAP98</t>
  </si>
  <si>
    <t>38620 TNAMOCO 38720 TNAPACH 1</t>
  </si>
  <si>
    <t>TNAMOCO</t>
  </si>
  <si>
    <t>TNAPACH</t>
  </si>
  <si>
    <t>38650 TNAMOCO 39400 TNGRANT 1</t>
  </si>
  <si>
    <t>TNGRANT</t>
  </si>
  <si>
    <t>DAMOLAM9</t>
  </si>
  <si>
    <t>39340 TNLAMAR 39345 TNPRXAI 1</t>
  </si>
  <si>
    <t>TNLAMAR</t>
  </si>
  <si>
    <t>TNPRXAI</t>
  </si>
  <si>
    <t>39345 TNPRXAI 39346 TNPRXAI 1</t>
  </si>
  <si>
    <t>39345 TNPRXAI 39400 TNGRANT 1</t>
  </si>
  <si>
    <t>39400 TNGRANT 39420 TNGSTF_ 1</t>
  </si>
  <si>
    <t>TNGSTF_</t>
  </si>
  <si>
    <t>39400 TNGRANT 39435 TNMRTHN 1</t>
  </si>
  <si>
    <t>TNMRTHN</t>
  </si>
  <si>
    <t>39430 TNLIQDC 39435 TNMRTHN 1</t>
  </si>
  <si>
    <t>TNLIQDC</t>
  </si>
  <si>
    <t>39435 TNMRTHN 39445 TNTEPPC 1</t>
  </si>
  <si>
    <t>TNTEPPC</t>
  </si>
  <si>
    <t>39440 TNMRTHN 39445 TNTEPPC 1</t>
  </si>
  <si>
    <t>39445 TNTEPPC 39450 TNTEPPC 1</t>
  </si>
  <si>
    <t>DANAALN8</t>
  </si>
  <si>
    <t>2341 TRINITYF 2374 ANNASW_8 1</t>
  </si>
  <si>
    <t>TRINITYF</t>
  </si>
  <si>
    <t>ANNASW_8</t>
  </si>
  <si>
    <t>2341 TRINITYF 2529 MCKNY1_8 1</t>
  </si>
  <si>
    <t>MCKNY1_8</t>
  </si>
  <si>
    <t>2341 TRINITYF 6880 TRNFLSRC 1</t>
  </si>
  <si>
    <t>TRNFLSRC</t>
  </si>
  <si>
    <t>2374 ANNASW_8 2544 CHAMBVLE 1</t>
  </si>
  <si>
    <t>CHAMBVLE</t>
  </si>
  <si>
    <t>2509 ALLENSW_ 2531 ALLEN1_8 1</t>
  </si>
  <si>
    <t>ALLEN1_8</t>
  </si>
  <si>
    <t>2510 ALLENSW_ 2549 ALLEN2_8 1</t>
  </si>
  <si>
    <t>ALLEN2_8</t>
  </si>
  <si>
    <t>2529 MCKNY1_8 2560 MCKNY_TI 1</t>
  </si>
  <si>
    <t>MCKNY_TI</t>
  </si>
  <si>
    <t>2530 MCKNY_SW 2554 MCKNY_S1 1</t>
  </si>
  <si>
    <t>MCKNY_SW</t>
  </si>
  <si>
    <t>MCKNY_S1</t>
  </si>
  <si>
    <t>2530 MCKNY_SW 2560 MCKNY_TI 1</t>
  </si>
  <si>
    <t>2531 ALLEN1_8 2548 ALLEN_N2 1</t>
  </si>
  <si>
    <t>ALLEN_N2</t>
  </si>
  <si>
    <t>2532 MCKNY_TI 2560 MCKNY_TI 1</t>
  </si>
  <si>
    <t>2533 ALLEN_N1 2549 ALLEN2_8 1</t>
  </si>
  <si>
    <t>ALLEN_N1</t>
  </si>
  <si>
    <t>2533 ALLEN_N1 2556 CRGRNCH2 1</t>
  </si>
  <si>
    <t>CRGRNCH2</t>
  </si>
  <si>
    <t>2534 CRGRNCH1 2548 ALLEN_N2 1</t>
  </si>
  <si>
    <t>CRGRNCH1</t>
  </si>
  <si>
    <t>2534 CRGRNCH1 2554 MCKNY_S1 1</t>
  </si>
  <si>
    <t>2544 CHAMBVLE 2546 MCKNY2_8 1</t>
  </si>
  <si>
    <t>MCKNY2_8</t>
  </si>
  <si>
    <t>2544 CHAMBVLE 6875 CHAMB_RC 1</t>
  </si>
  <si>
    <t>CHAMB_RC</t>
  </si>
  <si>
    <t>2546 MCKNY2_8 2561 MCKNYWHT 1</t>
  </si>
  <si>
    <t>MCKNYWHT</t>
  </si>
  <si>
    <t>2547 MCKNY_SW 2557 MCKNY_S2 1</t>
  </si>
  <si>
    <t>MCKNY_S2</t>
  </si>
  <si>
    <t>2547 MCKNY_SW 2561 MCKNYWHT 1</t>
  </si>
  <si>
    <t>2553 MCKNYWHT 2561 MCKNYWHT 1</t>
  </si>
  <si>
    <t>2556 CRGRNCH2 2557 MCKNY_S2 1</t>
  </si>
  <si>
    <t>625 CRAIGRANC 2556 CRGRNCH2 1</t>
  </si>
  <si>
    <t>CRAIGRANC</t>
  </si>
  <si>
    <t>626 CRAIGRNCH 2534 CRGRNCH1 1</t>
  </si>
  <si>
    <t>CRAIGRNCH</t>
  </si>
  <si>
    <t>DANAFMR5</t>
  </si>
  <si>
    <t>1685 FARMVLSW 2373 ANNASW_5 1</t>
  </si>
  <si>
    <t>FARMVLSW</t>
  </si>
  <si>
    <t>ANNASW_5</t>
  </si>
  <si>
    <t>1729 VAL_STH_ 2373 ANNASW_5 1</t>
  </si>
  <si>
    <t>VAL_STH_</t>
  </si>
  <si>
    <t>DANAKRW5</t>
  </si>
  <si>
    <t>1730 W_KRUM_5 2373 ANNASW_5 1</t>
  </si>
  <si>
    <t>W_KRUM_5</t>
  </si>
  <si>
    <t>1730 W_KRUM_5 2373 ANNASW_5 2</t>
  </si>
  <si>
    <t>DANASP58</t>
  </si>
  <si>
    <t>684 SPRING 704 MTNSPRNGS 1</t>
  </si>
  <si>
    <t>SPRING</t>
  </si>
  <si>
    <t>MTNSPRNGS</t>
  </si>
  <si>
    <t>698 SALEM 707 HAWKINS8 1</t>
  </si>
  <si>
    <t>SALEM</t>
  </si>
  <si>
    <t>HAWKINS8</t>
  </si>
  <si>
    <t>698 SALEM 708 KIOWA 1</t>
  </si>
  <si>
    <t>KIOWA</t>
  </si>
  <si>
    <t>704 MTNSPRNGS 708 KIOWA 1</t>
  </si>
  <si>
    <t>DANDAN18</t>
  </si>
  <si>
    <t>1156 ANDREWS_ 1159 NOANDREW 1</t>
  </si>
  <si>
    <t>ANDREWS_</t>
  </si>
  <si>
    <t>NOANDREW</t>
  </si>
  <si>
    <t>1156 ANDREWS_ 1271 WHALENLK 1</t>
  </si>
  <si>
    <t>WHALENLK</t>
  </si>
  <si>
    <t>1160 NOANDREW 1285 MEANS_9 1</t>
  </si>
  <si>
    <t>MEANS_9</t>
  </si>
  <si>
    <t>1267 ANDREWS_ 1270 FRNKLCTY 1</t>
  </si>
  <si>
    <t>FRNKLCTY</t>
  </si>
  <si>
    <t>1270 FRNKLCTY 11274 FULLERT 1</t>
  </si>
  <si>
    <t>FULLERT</t>
  </si>
  <si>
    <t>1271 WHALENLK 1272 FULLERTO 1</t>
  </si>
  <si>
    <t>FULLERTO</t>
  </si>
  <si>
    <t>1274 FULERTON 11274 FULLERT 1</t>
  </si>
  <si>
    <t>FULERTON</t>
  </si>
  <si>
    <t>1274 FULERTON 1285 MEANS_9 1</t>
  </si>
  <si>
    <t>1275 EXXONFUL 11274 FULLERT 1</t>
  </si>
  <si>
    <t>EXXONFUL</t>
  </si>
  <si>
    <t>1275 EXXONFUL 901041 FULERT 1</t>
  </si>
  <si>
    <t>FULERT</t>
  </si>
  <si>
    <t>DANDAN28</t>
  </si>
  <si>
    <t>1160 NOANDREW 1267 ANDREWS_ 1</t>
  </si>
  <si>
    <t>DANDAND8</t>
  </si>
  <si>
    <t>1159 NOANDREW 1284 SHAFTERL 1</t>
  </si>
  <si>
    <t>SHAFTERL</t>
  </si>
  <si>
    <t>1272 FULLERTO 1284 SHAFTERL 1</t>
  </si>
  <si>
    <t>DANSPR58</t>
  </si>
  <si>
    <t>DAN_GBY8</t>
  </si>
  <si>
    <t>40715 GRNBYU_ 40961 LIBRTY0 03</t>
  </si>
  <si>
    <t>GRNBYU_</t>
  </si>
  <si>
    <t>LIBRTY0</t>
  </si>
  <si>
    <t>40961 LIBRTY0 46610 WHITOK_ 03</t>
  </si>
  <si>
    <t>WHITOK_</t>
  </si>
  <si>
    <t>45630 AIRLIN_ 46610 WHITOK_ 21</t>
  </si>
  <si>
    <t>AIRLIN_</t>
  </si>
  <si>
    <t>DARMARM8</t>
  </si>
  <si>
    <t>42120 ARMAND_ 42610 FAIRMT_ 35</t>
  </si>
  <si>
    <t>ARMAND_</t>
  </si>
  <si>
    <t>FAIRMT_</t>
  </si>
  <si>
    <t>42120 ARMAND_ 42890 LOMAX__ 35</t>
  </si>
  <si>
    <t>LOMAX__</t>
  </si>
  <si>
    <t>42220 BYPARK_ 42610 FAIRMT_ 94</t>
  </si>
  <si>
    <t>BYPARK_</t>
  </si>
  <si>
    <t>42220 BYPARK_ 42900 LUZBAY_ 94</t>
  </si>
  <si>
    <t>LUZBAY_</t>
  </si>
  <si>
    <t>42790 HIMONT_ 42900 LUZBAY_ 94</t>
  </si>
  <si>
    <t>HIMONT_</t>
  </si>
  <si>
    <t>DATKDA89</t>
  </si>
  <si>
    <t>32850 BRYN_S_ 32864 BRYN_AT 1</t>
  </si>
  <si>
    <t>BRYN_S_</t>
  </si>
  <si>
    <t>BRYN_AT</t>
  </si>
  <si>
    <t>32850 BRYN_S_ 32868 BRYN_AN 1</t>
  </si>
  <si>
    <t>BRYN_AN</t>
  </si>
  <si>
    <t>32862 BRYN_AT 32897 BRYN_DS 5</t>
  </si>
  <si>
    <t>BRYN_DS</t>
  </si>
  <si>
    <t>32866 BRYN_ST 32868 BRYN_AN 2</t>
  </si>
  <si>
    <t>BRYN_ST</t>
  </si>
  <si>
    <t>DATKQAB8</t>
  </si>
  <si>
    <t>40120 ARITEK_ 40320 CHORIN_ 87</t>
  </si>
  <si>
    <t>ARITEK_</t>
  </si>
  <si>
    <t>CHORIN_</t>
  </si>
  <si>
    <t>41310 QUANAB_ 41631 UNDRWD0 06</t>
  </si>
  <si>
    <t>QUANAB_</t>
  </si>
  <si>
    <t>UNDRWD0</t>
  </si>
  <si>
    <t>41631 UNDRWD0 42610 FAIRMT_ 06</t>
  </si>
  <si>
    <t>DATKSR98</t>
  </si>
  <si>
    <t>40120 ARITEK_ 41391 ALEXIS8 87</t>
  </si>
  <si>
    <t>ALEXIS8</t>
  </si>
  <si>
    <t>41391 ALEXIS8 41400 S_R_B__ 87</t>
  </si>
  <si>
    <t>S_R_B__</t>
  </si>
  <si>
    <t>DAUSDES8</t>
  </si>
  <si>
    <t>9045 DUNLAP8 9328 AUSTROP 1</t>
  </si>
  <si>
    <t>DUNLAP8</t>
  </si>
  <si>
    <t>AUSTROP</t>
  </si>
  <si>
    <t>9184 DAFFIN_G 9328 AUSTROP 1</t>
  </si>
  <si>
    <t>DAFFIN_G</t>
  </si>
  <si>
    <t>DAUSDUN8</t>
  </si>
  <si>
    <t>9045 DUNLAP8 9188 DECK_MB3 1</t>
  </si>
  <si>
    <t>DECK_MB3</t>
  </si>
  <si>
    <t>DAUSEXE8</t>
  </si>
  <si>
    <t>5005 AUSTIN1 5143 EXETER 1</t>
  </si>
  <si>
    <t>AUSTIN1</t>
  </si>
  <si>
    <t>EXETER</t>
  </si>
  <si>
    <t>5005 AUSTIN1 5143 EXETER 2</t>
  </si>
  <si>
    <t>DAUSGAR5</t>
  </si>
  <si>
    <t>7040 L_AUSTRO 7042 L_ZORN__ 1</t>
  </si>
  <si>
    <t>L_AUSTRO</t>
  </si>
  <si>
    <t>L_ZORN__</t>
  </si>
  <si>
    <t>7040 L_AUSTRO 7048 L_GARFIE 1</t>
  </si>
  <si>
    <t>L_GARFIE</t>
  </si>
  <si>
    <t>DAUSLOS5</t>
  </si>
  <si>
    <t>7040 L_AUSTRO 9041 LOSTPN34 2</t>
  </si>
  <si>
    <t>LOSTPN34</t>
  </si>
  <si>
    <t>9041 LOSTPN34 9044 DUNLAP5 1</t>
  </si>
  <si>
    <t>DUNLAP5</t>
  </si>
  <si>
    <t>DAUSSND5</t>
  </si>
  <si>
    <t>13439 SAND2_O 13.8 24106 SNDSW2_ 1 3</t>
  </si>
  <si>
    <t>SAND2_O</t>
  </si>
  <si>
    <t>SNDSW2_</t>
  </si>
  <si>
    <t>7040 L_AUSTRO 13429 SAND_TX 1</t>
  </si>
  <si>
    <t>SAND_TX</t>
  </si>
  <si>
    <t>7040 L_AUSTRO 13429 SAND_TX 2</t>
  </si>
  <si>
    <t>DAUSWEB8</t>
  </si>
  <si>
    <t>7310 L_SIMGID 9328 AUSTROP 1</t>
  </si>
  <si>
    <t>L_SIMGID</t>
  </si>
  <si>
    <t>7322 L_BASTCI 7329 L_WEBBER 1</t>
  </si>
  <si>
    <t>L_BASTCI</t>
  </si>
  <si>
    <t>L_WEBBER</t>
  </si>
  <si>
    <t>7329 L_WEBBER 9328 AUSTROP 1</t>
  </si>
  <si>
    <t>DAVCIT89</t>
  </si>
  <si>
    <t>8426 CITGO_NO 8466 CANTWELL 1</t>
  </si>
  <si>
    <t>CITGO_NO</t>
  </si>
  <si>
    <t>CANTWELL</t>
  </si>
  <si>
    <t>8456 HIWAY_92 8871 AVERYPT2 2</t>
  </si>
  <si>
    <t>HIWAY_92</t>
  </si>
  <si>
    <t>AVERYPT2</t>
  </si>
  <si>
    <t>8468 HIWAY_92 8871 AVERYPT2 1</t>
  </si>
  <si>
    <t>DAZ_ATK8</t>
  </si>
  <si>
    <t>40070 AIRPRO_ 41330 QUANUM_ 85</t>
  </si>
  <si>
    <t>AIRPRO_</t>
  </si>
  <si>
    <t>QUANUM_</t>
  </si>
  <si>
    <t>DBALCAL8</t>
  </si>
  <si>
    <t>5011 BALL_PRK 5096 COMAL_ST 1</t>
  </si>
  <si>
    <t>BALL_PRK</t>
  </si>
  <si>
    <t>COMAL_ST</t>
  </si>
  <si>
    <t>5110 JT_DEELY 5255 LAREDO1 1</t>
  </si>
  <si>
    <t>JT_DEELY</t>
  </si>
  <si>
    <t>LAREDO1</t>
  </si>
  <si>
    <t>DBALFIV8</t>
  </si>
  <si>
    <t>5150 FIVE_PTS 5255 LAREDO1 1</t>
  </si>
  <si>
    <t>FIVE_PTS</t>
  </si>
  <si>
    <t>DBANHE28</t>
  </si>
  <si>
    <t>5020 BANDERA 5185 GRISSOM 1</t>
  </si>
  <si>
    <t>BANDERA</t>
  </si>
  <si>
    <t>GRISSOM</t>
  </si>
  <si>
    <t>5020 BANDERA 5200 HELOTES 1</t>
  </si>
  <si>
    <t>HELOTES</t>
  </si>
  <si>
    <t>DBARHIC8</t>
  </si>
  <si>
    <t>7202 L_HICROS 900531 L_MARS 1</t>
  </si>
  <si>
    <t>L_HICROS</t>
  </si>
  <si>
    <t>L_MARS</t>
  </si>
  <si>
    <t>9158 BARTON 9183 COMMONFD 1</t>
  </si>
  <si>
    <t>BARTON</t>
  </si>
  <si>
    <t>COMMONFD</t>
  </si>
  <si>
    <t>DBARMAR8</t>
  </si>
  <si>
    <t>9158 BARTON 9263 SALEMWLK 1</t>
  </si>
  <si>
    <t>SALEMWLK</t>
  </si>
  <si>
    <t>DBASGID8</t>
  </si>
  <si>
    <t>7310 L_SIMGID 7322 L_BASTCI 1</t>
  </si>
  <si>
    <t>DBA_THW8</t>
  </si>
  <si>
    <t>45510 T_H_W__ 45922 JESTER_ 81</t>
  </si>
  <si>
    <t>T_H_W__</t>
  </si>
  <si>
    <t>JESTER_</t>
  </si>
  <si>
    <t>45651 BAMMEL_ 45921 JESTER_ 67</t>
  </si>
  <si>
    <t>BAMMEL_</t>
  </si>
  <si>
    <t>45651 BAMMEL_ 45922 JESTER_ 81</t>
  </si>
  <si>
    <t>45781 GEARS__ 45861 HIDDEN6 67</t>
  </si>
  <si>
    <t>GEARS__</t>
  </si>
  <si>
    <t>HIDDEN6</t>
  </si>
  <si>
    <t>45781 GEARS__ 45921 JESTER_ 67</t>
  </si>
  <si>
    <t>45861 HIDDEN6 46110 N_BELT_ 67</t>
  </si>
  <si>
    <t>N_BELT_</t>
  </si>
  <si>
    <t>46551 VETRAN_ 48390 VETRAN6 67</t>
  </si>
  <si>
    <t>VETRAN_</t>
  </si>
  <si>
    <t>VETRAN6</t>
  </si>
  <si>
    <t>46552 VETRAN_ 48391 VETRAN8 81</t>
  </si>
  <si>
    <t>VETRAN8</t>
  </si>
  <si>
    <t>DBBSJEW5</t>
  </si>
  <si>
    <t>3380 BIGBRN__ 3391 JEWETT_N 1</t>
  </si>
  <si>
    <t>BIGBRN__</t>
  </si>
  <si>
    <t>JEWETT_N</t>
  </si>
  <si>
    <t>3390 JEWETT_S 904524 BIGBRN 1</t>
  </si>
  <si>
    <t>JEWETT_S</t>
  </si>
  <si>
    <t>BIGBRN</t>
  </si>
  <si>
    <t>DBBSRCH5</t>
  </si>
  <si>
    <t>3133 RICHLND2 3380 BIGBRN__ 1</t>
  </si>
  <si>
    <t>RICHLND2</t>
  </si>
  <si>
    <t>3134 RICHLND1 904524 BIGBRN 1</t>
  </si>
  <si>
    <t>RICHLND1</t>
  </si>
  <si>
    <t>DBCETMP5</t>
  </si>
  <si>
    <t>3414 TEMP_SS_ 3687 BELL_E_5 1</t>
  </si>
  <si>
    <t>TEMP_SS_</t>
  </si>
  <si>
    <t>BELL_E_5</t>
  </si>
  <si>
    <t>3414 TEMP_SS_ 3687 BELL_E_5 2</t>
  </si>
  <si>
    <t>DBCETNP5</t>
  </si>
  <si>
    <t>3687 BELL_E_5 39950 TNTNP_O 1</t>
  </si>
  <si>
    <t>TNTNP_O</t>
  </si>
  <si>
    <t>3687 BELL_E_5 39950 TNTNP_O 2</t>
  </si>
  <si>
    <t>DBCPMT89</t>
  </si>
  <si>
    <t>5551 SALTDOME 5555 SHROPSHR 1</t>
  </si>
  <si>
    <t>SALTDOME</t>
  </si>
  <si>
    <t>SHROPSHR</t>
  </si>
  <si>
    <t>5554 MARKHAMT 5555 SHROPSHR 1</t>
  </si>
  <si>
    <t>MARKHAMT</t>
  </si>
  <si>
    <t>5554 MARKHAMT 5556 VANVLECK 1</t>
  </si>
  <si>
    <t>VANVLECK</t>
  </si>
  <si>
    <t>5554 MARKHAMT 8984 MRKHMTP2 1</t>
  </si>
  <si>
    <t>MRKHMTP2</t>
  </si>
  <si>
    <t>5556 VANVLECK 5558 VANVLECK 1</t>
  </si>
  <si>
    <t>5556 VANVLECK 5560 BAYCITYS 1</t>
  </si>
  <si>
    <t>BAYCITYS</t>
  </si>
  <si>
    <t>5562 TENARISS 8111 MAGILL4A 1</t>
  </si>
  <si>
    <t>TENARISS</t>
  </si>
  <si>
    <t>MAGILL4A</t>
  </si>
  <si>
    <t>8119 BLESSING 8550 MARKHAM2 1</t>
  </si>
  <si>
    <t>BLESSING</t>
  </si>
  <si>
    <t>MARKHAM2</t>
  </si>
  <si>
    <t>8546 BCPMPTP2 8547 BYCTYPM1 1</t>
  </si>
  <si>
    <t>BCPMPTP2</t>
  </si>
  <si>
    <t>BYCTYPM1</t>
  </si>
  <si>
    <t>8546 BCPMPTP2 8549 BYCTYPM3 1</t>
  </si>
  <si>
    <t>BYCTYPM3</t>
  </si>
  <si>
    <t>8546 BCPMPTP2 8984 MRKHMTP2 1</t>
  </si>
  <si>
    <t>8550 MARKHAM2 8984 MRKHMTP2 1</t>
  </si>
  <si>
    <t>DBCVPSA8</t>
  </si>
  <si>
    <t>40190 BIGVUE_ 41023 LYONDL0 03</t>
  </si>
  <si>
    <t>BIGVUE_</t>
  </si>
  <si>
    <t>LYONDL0</t>
  </si>
  <si>
    <t>40281 CHANLV_ 41023 LYONDL0 03</t>
  </si>
  <si>
    <t>CHANLV_</t>
  </si>
  <si>
    <t>40560 EXPLOR_ 41021 LYONDL0 03</t>
  </si>
  <si>
    <t>EXPLOR_</t>
  </si>
  <si>
    <t>40560 EXPLOR_ 41652 UVALDE0 03</t>
  </si>
  <si>
    <t>UVALDE0</t>
  </si>
  <si>
    <t>40560 EXPLOR_ 48102 EXPLOR0 SR</t>
  </si>
  <si>
    <t>EXPLOR0</t>
  </si>
  <si>
    <t>SR</t>
  </si>
  <si>
    <t>40716 GRNBYU_ 41652 UVALDE0 03</t>
  </si>
  <si>
    <t>41021 LYONDL0 41300 PSARCO_ 03</t>
  </si>
  <si>
    <t>PSARCO_</t>
  </si>
  <si>
    <t>5035 BECK_RD 5250 KIRBY 1</t>
  </si>
  <si>
    <t>BECK_RD</t>
  </si>
  <si>
    <t>KIRBY</t>
  </si>
  <si>
    <t>5250 KIRBY 5410 ST_HEDWG 1</t>
  </si>
  <si>
    <t>ST_HEDWG</t>
  </si>
  <si>
    <t>DBECKIR8</t>
  </si>
  <si>
    <t>5250 KIRBY 5395 SOMMERS 1</t>
  </si>
  <si>
    <t>SOMMERS</t>
  </si>
  <si>
    <t>DBEEPAL8</t>
  </si>
  <si>
    <t>7348 L_MARBFA 7538 L_LAKEWA 1</t>
  </si>
  <si>
    <t>L_MARBFA</t>
  </si>
  <si>
    <t>L_LAKEWA</t>
  </si>
  <si>
    <t>7476 L_PALEFA 7540 L_BEECRE 1</t>
  </si>
  <si>
    <t>L_PALEFA</t>
  </si>
  <si>
    <t>L_BEECRE</t>
  </si>
  <si>
    <t>DBELFAY8</t>
  </si>
  <si>
    <t>7270 L_BELLSO 46220 PETERS_ 1</t>
  </si>
  <si>
    <t>L_BELLSO</t>
  </si>
  <si>
    <t>PETERS_</t>
  </si>
  <si>
    <t>7270 L_BELLSO 7271 L_NEWBRE 1</t>
  </si>
  <si>
    <t>L_NEWBRE</t>
  </si>
  <si>
    <t>7271 L_NEWBRE 7273 L_WILLSP 1</t>
  </si>
  <si>
    <t>L_WILLSP</t>
  </si>
  <si>
    <t>7273 L_WILLSP 7286 L_FAYETT 1</t>
  </si>
  <si>
    <t>L_FAYETT</t>
  </si>
  <si>
    <t>DBENCTR8</t>
  </si>
  <si>
    <t>11209 CENTRAL 11213 LONESOM 1</t>
  </si>
  <si>
    <t>CENTRAL</t>
  </si>
  <si>
    <t>LONESOM</t>
  </si>
  <si>
    <t>11210 LONESOM 11212 LONESOM 1</t>
  </si>
  <si>
    <t>11212 LONESOM 71213 L_BENED 2</t>
  </si>
  <si>
    <t>L_BENED</t>
  </si>
  <si>
    <t>11213 LONESOM 11214 LONESOM 1</t>
  </si>
  <si>
    <t>11213 LONESOM 71213 L_BENED 1</t>
  </si>
  <si>
    <t>1209 CENTRALI 11212 LONESOM 1</t>
  </si>
  <si>
    <t>CENTRALI</t>
  </si>
  <si>
    <t>DBERAN58</t>
  </si>
  <si>
    <t>7043 L_HAYSEN 7770 L_BERGHE 1</t>
  </si>
  <si>
    <t>L_HAYSEN</t>
  </si>
  <si>
    <t>L_BERGHE</t>
  </si>
  <si>
    <t>7170 L_BERGHE 7171 L_ANTLER 1</t>
  </si>
  <si>
    <t>L_ANTLER</t>
  </si>
  <si>
    <t>DBERBE58</t>
  </si>
  <si>
    <t>7046 L_KENDAL 7770 L_BERGHE 1</t>
  </si>
  <si>
    <t>L_KENDAL</t>
  </si>
  <si>
    <t>7169 L_FAIROA 7170 L_BERGHE 1</t>
  </si>
  <si>
    <t>L_FAIROA</t>
  </si>
  <si>
    <t>DBERBO58</t>
  </si>
  <si>
    <t>7153 L_WELFAR 7168 L_BOERNE 1</t>
  </si>
  <si>
    <t>L_WELFAR</t>
  </si>
  <si>
    <t>L_BOERNE</t>
  </si>
  <si>
    <t>DBERFA58</t>
  </si>
  <si>
    <t>5470 FAIRRA 7710 L_ESPERA 1</t>
  </si>
  <si>
    <t>FAIRRA</t>
  </si>
  <si>
    <t>L_ESPERA</t>
  </si>
  <si>
    <t>7710 L_ESPERA 908035 L_BOER 1</t>
  </si>
  <si>
    <t>L_BOER</t>
  </si>
  <si>
    <t>DBERHE58</t>
  </si>
  <si>
    <t>7172 L_HENNE_ 7173 L_RIVEOA 1</t>
  </si>
  <si>
    <t>L_HENNE_</t>
  </si>
  <si>
    <t>L_RIVEOA</t>
  </si>
  <si>
    <t>DBERHI58</t>
  </si>
  <si>
    <t>7171 L_ANTLER 7177 L_HIGH46 1</t>
  </si>
  <si>
    <t>L_HIGH46</t>
  </si>
  <si>
    <t>DBERRI58</t>
  </si>
  <si>
    <t>7173 L_RIVEOA 7177 L_HIGH46 1</t>
  </si>
  <si>
    <t>DBERWE58</t>
  </si>
  <si>
    <t>7152 L_KENDAL 7153 L_WELFAR 1</t>
  </si>
  <si>
    <t>DBET_HK8</t>
  </si>
  <si>
    <t>45675 BETKA__ 45770 FREMAN_ 66</t>
  </si>
  <si>
    <t>BETKA__</t>
  </si>
  <si>
    <t>FREMAN_</t>
  </si>
  <si>
    <t>45675 BETKA__ 45880 HOCKLY_ 66</t>
  </si>
  <si>
    <t>HOCKLY_</t>
  </si>
  <si>
    <t>45880 HOCKLY_ 45885 HOCKLY_ 65</t>
  </si>
  <si>
    <t>DBFPOYS8</t>
  </si>
  <si>
    <t>42190 BIPORT_ 43336 OYSCRK_ 82</t>
  </si>
  <si>
    <t>BIPORT_</t>
  </si>
  <si>
    <t>OYSCRK_</t>
  </si>
  <si>
    <t>43335 OYSCRK_ 43337 OYSCRK_ 82</t>
  </si>
  <si>
    <t>43335 OYSCRK_ 43337 OYSCRK_ BC</t>
  </si>
  <si>
    <t>BC</t>
  </si>
  <si>
    <t>43337 OYSCRK_ 43345 GLOBAL_ 82</t>
  </si>
  <si>
    <t>GLOBAL_</t>
  </si>
  <si>
    <t>42190 BIPORT_ 43330 CAVERN_ 82</t>
  </si>
  <si>
    <t>CAVERN_</t>
  </si>
  <si>
    <t>43150 RIWOOD_ 43330 CAVERN_ 82</t>
  </si>
  <si>
    <t>43240 SINTEK_ 43300 STRATT_ 26</t>
  </si>
  <si>
    <t>SINTEK_</t>
  </si>
  <si>
    <t>DBGCGR89</t>
  </si>
  <si>
    <t>42015 P_H_R__ 42561 ELDORA9 91</t>
  </si>
  <si>
    <t>P_H_R__</t>
  </si>
  <si>
    <t>ELDORA9</t>
  </si>
  <si>
    <t>42561 ELDORA9 48098 S_HOUS9 91</t>
  </si>
  <si>
    <t>S_HOUS9</t>
  </si>
  <si>
    <t>42582 ELLING9 43371 S_HOUS9 91</t>
  </si>
  <si>
    <t>ELLING9</t>
  </si>
  <si>
    <t>42690 GARDEN_ 47522 BLOGET_ 46</t>
  </si>
  <si>
    <t>GARDEN_</t>
  </si>
  <si>
    <t>BLOGET_</t>
  </si>
  <si>
    <t>42741 GULFGT9 43052 PEARLD9 91</t>
  </si>
  <si>
    <t>GULFGT9</t>
  </si>
  <si>
    <t>PEARLD9</t>
  </si>
  <si>
    <t>42741 GULFGT9 47560 COUGAR_ 91</t>
  </si>
  <si>
    <t>COUGAR_</t>
  </si>
  <si>
    <t>43052 PEARLD9 43322 TELPHN9 91</t>
  </si>
  <si>
    <t>TELPHN9</t>
  </si>
  <si>
    <t>43272 SPENCR_ 43371 S_HOUS9 91</t>
  </si>
  <si>
    <t>SPENCR_</t>
  </si>
  <si>
    <t>43322 TELPHN9 48098 S_HOUS9 91</t>
  </si>
  <si>
    <t>60616 EDISON7 60709 OERSTED 1</t>
  </si>
  <si>
    <t>EDISON7</t>
  </si>
  <si>
    <t>OERSTED</t>
  </si>
  <si>
    <t>60619 EDISON7 60711 OERSTED 1</t>
  </si>
  <si>
    <t>60708 OERSTED 76003 L_BIGHI 1</t>
  </si>
  <si>
    <t>L_BIGHI</t>
  </si>
  <si>
    <t>60710 OERSTED 76003 L_BIGHI 1</t>
  </si>
  <si>
    <t>7046 L_KENDAL 60618 EDISON7 1</t>
  </si>
  <si>
    <t>7046 L_KENDAL 60621 EDISON7 1</t>
  </si>
  <si>
    <t>DBILJOR8</t>
  </si>
  <si>
    <t>40150 BARHIL_ 40770 HACHER_ 59</t>
  </si>
  <si>
    <t>BARHIL_</t>
  </si>
  <si>
    <t>HACHER_</t>
  </si>
  <si>
    <t>40762 RALYND_ 40855 JORDAN_ 59</t>
  </si>
  <si>
    <t>RALYND_</t>
  </si>
  <si>
    <t>JORDAN_</t>
  </si>
  <si>
    <t>DBI_BI28</t>
  </si>
  <si>
    <t>47010 BELAIR_ 47013 BELAIR0 BC</t>
  </si>
  <si>
    <t>BELAIR0</t>
  </si>
  <si>
    <t>47012 BELAIR_ 47381 SANFLP_ 37</t>
  </si>
  <si>
    <t>SANFLP_</t>
  </si>
  <si>
    <t>47013 BELAIR0 47380 SANFLP_ 09</t>
  </si>
  <si>
    <t>47380 SANFLP_ 47382 SANFLP_ 09</t>
  </si>
  <si>
    <t>47015 BELAIR_ 47411 SHARPS_ 05</t>
  </si>
  <si>
    <t>SHARPS_</t>
  </si>
  <si>
    <t>47071 DUNVAL0 47192 HILCRF_ 05</t>
  </si>
  <si>
    <t>DUNVAL0</t>
  </si>
  <si>
    <t>HILCRF_</t>
  </si>
  <si>
    <t>47071 DUNVAL0 47310 JENETA_ 05</t>
  </si>
  <si>
    <t>JENETA_</t>
  </si>
  <si>
    <t>47192 HILCRF_ 47411 SHARPS_ 05</t>
  </si>
  <si>
    <t>DBI_GT_8</t>
  </si>
  <si>
    <t>47015 BELAIR_ 47320 KIRBY__ 37</t>
  </si>
  <si>
    <t>KIRBY__</t>
  </si>
  <si>
    <t>47150 H_O_C__ 47151 H_O_C__ 90</t>
  </si>
  <si>
    <t>H_O_C__</t>
  </si>
  <si>
    <t>47322 KIRBY__ 47660 GARROT_ 90</t>
  </si>
  <si>
    <t>GARROT_</t>
  </si>
  <si>
    <t>47322 KIRBY__ 48149 H_O_C_9 90</t>
  </si>
  <si>
    <t>H_O_C_9</t>
  </si>
  <si>
    <t>40090 SANDY__ 40941 LAPORT9 96</t>
  </si>
  <si>
    <t>SANDY__</t>
  </si>
  <si>
    <t>LAPORT9</t>
  </si>
  <si>
    <t>40200 BIMONT_ 111162 MIRAGE 96</t>
  </si>
  <si>
    <t>BIMONT_</t>
  </si>
  <si>
    <t>MIRAGE</t>
  </si>
  <si>
    <t>40200 BIMONT_ 40941 LAPORT9 96</t>
  </si>
  <si>
    <t>42160 BAYOU__ 42351 MCCABE_ 96</t>
  </si>
  <si>
    <t>BAYOU__</t>
  </si>
  <si>
    <t>MCCABE_</t>
  </si>
  <si>
    <t>42351 MCCABE_ 111162 MIRAGE 96</t>
  </si>
  <si>
    <t>DBM_ADK8</t>
  </si>
  <si>
    <t>44120 BRITMR_ 45611 ADICKS2 24</t>
  </si>
  <si>
    <t>ADICKS2</t>
  </si>
  <si>
    <t>44910 ZENITH_ 45811 FRYRD_7 76</t>
  </si>
  <si>
    <t>ZENITH_</t>
  </si>
  <si>
    <t>FRYRD_7</t>
  </si>
  <si>
    <t>45610 ADICKS_ 46312 TANNER_ 76</t>
  </si>
  <si>
    <t>ADICKS_</t>
  </si>
  <si>
    <t>TANNER_</t>
  </si>
  <si>
    <t>45611 ADICKS2 46311 TANNER_ 24</t>
  </si>
  <si>
    <t>45802 GERTIE_ 45811 FRYRD_7 76</t>
  </si>
  <si>
    <t>GERTIE_</t>
  </si>
  <si>
    <t>45802 GERTIE_ 46302 SATSUM_ 76</t>
  </si>
  <si>
    <t>SATSUM_</t>
  </si>
  <si>
    <t>46300 SATSUM_ 46311 TANNER_ 24</t>
  </si>
  <si>
    <t>46302 SATSUM_ 46312 TANNER_ 76</t>
  </si>
  <si>
    <t>DBM_BI_8</t>
  </si>
  <si>
    <t>44120 BRITMR_ 44310 HAYES__ 09</t>
  </si>
  <si>
    <t>DBM_BM_8</t>
  </si>
  <si>
    <t>44120 BRITMR_ 44621 SAUER_7 73</t>
  </si>
  <si>
    <t>SAUER_7</t>
  </si>
  <si>
    <t>44120 BRITMR_ 44624 SAUER_8 81</t>
  </si>
  <si>
    <t>SAUER_8</t>
  </si>
  <si>
    <t>44620 SAUER__ 44622 SAUER_7 73</t>
  </si>
  <si>
    <t>SAUER__</t>
  </si>
  <si>
    <t>44623 SAUER_8 44625 SAUER__ 81</t>
  </si>
  <si>
    <t>DBM_WI28</t>
  </si>
  <si>
    <t>44120 BRITMR_ 44801 WOODCK8 81</t>
  </si>
  <si>
    <t>WOODCK8</t>
  </si>
  <si>
    <t>44120 BRITMR_ 44802 WOODCK7 73</t>
  </si>
  <si>
    <t>WOODCK7</t>
  </si>
  <si>
    <t>44462 MEMORL_ 44780 WESTIM_ 73</t>
  </si>
  <si>
    <t>MEMORL_</t>
  </si>
  <si>
    <t>WESTIM_</t>
  </si>
  <si>
    <t>44462 MEMORL_ 44802 WOODCK7 73</t>
  </si>
  <si>
    <t>44801 WOODCK8 905672 MEMORL 81</t>
  </si>
  <si>
    <t>MEMORL</t>
  </si>
  <si>
    <t>DBNBDCS5</t>
  </si>
  <si>
    <t>1873 BENBRK_5 1890 DECRDOVA 1</t>
  </si>
  <si>
    <t>BENBRK_5</t>
  </si>
  <si>
    <t>DECRDOVA</t>
  </si>
  <si>
    <t>1877 MITCHBND 1880 ROCKYCRK 1</t>
  </si>
  <si>
    <t>MITCHBND</t>
  </si>
  <si>
    <t>ROCKYCRK</t>
  </si>
  <si>
    <t>DBNBEVR5</t>
  </si>
  <si>
    <t>1436 PARKER_5 1873 BENBRK_5 1</t>
  </si>
  <si>
    <t>PARKER_5</t>
  </si>
  <si>
    <t>1870 BENBRK_B 1935 SYCMRCRK 1</t>
  </si>
  <si>
    <t>BENBRK_B</t>
  </si>
  <si>
    <t>SYCMRCRK</t>
  </si>
  <si>
    <t>DBNBPKR5</t>
  </si>
  <si>
    <t>11876 BENBRK_ 13.8 24021 BNBSW1_ 1 1</t>
  </si>
  <si>
    <t>BENBRK_</t>
  </si>
  <si>
    <t>BNBSW1_</t>
  </si>
  <si>
    <t>1436 PARKER_5 1869 BENBRK_A 1</t>
  </si>
  <si>
    <t>BENBRK_A</t>
  </si>
  <si>
    <t>1869 BENBRK_A 1873 BENBRK_5 1</t>
  </si>
  <si>
    <t>DBNMLYD8</t>
  </si>
  <si>
    <t>40275 CHANEL_ 40640 BRANUM_ 70</t>
  </si>
  <si>
    <t>CHANEL_</t>
  </si>
  <si>
    <t>BRANUM_</t>
  </si>
  <si>
    <t>40275 CHANEL_ 41000 LYDELL_ 70</t>
  </si>
  <si>
    <t>LYDELL_</t>
  </si>
  <si>
    <t>DBOMGRS8</t>
  </si>
  <si>
    <t>1422 BOWMAN_5 17002 GARVEYR 1</t>
  </si>
  <si>
    <t>BOWMAN_5</t>
  </si>
  <si>
    <t>GARVEYR</t>
  </si>
  <si>
    <t>1424 BOWMAN_B 1431 GRHAMSES 1</t>
  </si>
  <si>
    <t>BOWMAN_B</t>
  </si>
  <si>
    <t>GRHAMSES</t>
  </si>
  <si>
    <t>DBOMLKW8</t>
  </si>
  <si>
    <t>1423 BOWMAN_A 1464 WFALLS_S 1</t>
  </si>
  <si>
    <t>BOWMAN_A</t>
  </si>
  <si>
    <t>WFALLS_S</t>
  </si>
  <si>
    <t>1424 BOWMAN_B 1446 LKWICHIT 1</t>
  </si>
  <si>
    <t>LKWICHIT</t>
  </si>
  <si>
    <t>DBOMPLV8</t>
  </si>
  <si>
    <t>1423 BOWMAN_A 1499 PARKWAY2 1</t>
  </si>
  <si>
    <t>PARKWAY2</t>
  </si>
  <si>
    <t>1424 BOWMAN_B 1500 PARKWAY1 1</t>
  </si>
  <si>
    <t>PARKWAY1</t>
  </si>
  <si>
    <t>1450 PLEASVAL 1499 PARKWAY2 1</t>
  </si>
  <si>
    <t>PLEASVAL</t>
  </si>
  <si>
    <t>1498 WFCOGEN_ 1500 PARKWAY1 1</t>
  </si>
  <si>
    <t>WFCOGEN_</t>
  </si>
  <si>
    <t>DBONWFP8</t>
  </si>
  <si>
    <t>1691 VALLYSES 1755 ECTOR_P8 1</t>
  </si>
  <si>
    <t>VALLYSES</t>
  </si>
  <si>
    <t>ECTOR_P8</t>
  </si>
  <si>
    <t>1693 PARIS_SW 1801 PAR_PUMP 1</t>
  </si>
  <si>
    <t>PARIS_SW</t>
  </si>
  <si>
    <t>PAR_PUMP</t>
  </si>
  <si>
    <t>1755 ECTOR_P8 1762 BONHMNW1 1</t>
  </si>
  <si>
    <t>BONHMNW1</t>
  </si>
  <si>
    <t>1755 ECTOR_P8 6830 ECTOR_RC 1</t>
  </si>
  <si>
    <t>ECTOR_RC</t>
  </si>
  <si>
    <t>1760 BONHMSS1 1762 BONHMNW1 1</t>
  </si>
  <si>
    <t>BONHMSS1</t>
  </si>
  <si>
    <t>1760 BONHMSS1 1766 EXPLR_PL 1</t>
  </si>
  <si>
    <t>EXPLR_PL</t>
  </si>
  <si>
    <t>1760 BONHMSS1 1808 BONHAM_8 1</t>
  </si>
  <si>
    <t>BONHAM_8</t>
  </si>
  <si>
    <t>1801 PAR_PUMP 17011 LKCRK_P 1</t>
  </si>
  <si>
    <t>LKCRK_P</t>
  </si>
  <si>
    <t>1801 PAR_PUMP 6827 HSTN_RC 1</t>
  </si>
  <si>
    <t>HSTN_RC</t>
  </si>
  <si>
    <t>1808 BONHAM_8 1810 WOLFCTY_ 1</t>
  </si>
  <si>
    <t>WOLFCTY_</t>
  </si>
  <si>
    <t>1809 WOLFECTY 1810 WOLFCTY_ 1</t>
  </si>
  <si>
    <t>WOLFECTY</t>
  </si>
  <si>
    <t>1809 WOLFECTY 1816 COMM_SW_ 1</t>
  </si>
  <si>
    <t>COMM_SW_</t>
  </si>
  <si>
    <t>1810 WOLFCTY_ 6850 WLF_C_RC 1</t>
  </si>
  <si>
    <t>WLF_C_RC</t>
  </si>
  <si>
    <t>1816 COMM_SW_ 17011 LKCRK_P 3</t>
  </si>
  <si>
    <t>6834 ENLOE_SW 17011 LKCRK_P 1</t>
  </si>
  <si>
    <t>ENLOE_SW</t>
  </si>
  <si>
    <t>DBORWEL8</t>
  </si>
  <si>
    <t>DBRAALA8</t>
  </si>
  <si>
    <t>5007 ALAMO1_8 5025 BRAUNIG_ 1</t>
  </si>
  <si>
    <t>BRAUNIG_</t>
  </si>
  <si>
    <t>5025 BRAUNIG_ 5465 VALLEY 1</t>
  </si>
  <si>
    <t>5030 BRAUNIG_ 5095 COLISEUM 1</t>
  </si>
  <si>
    <t>COLISEUM</t>
  </si>
  <si>
    <t>5030 BRAUNIG_ 5205 HIGHLAND 1</t>
  </si>
  <si>
    <t>HIGHLAND</t>
  </si>
  <si>
    <t>DBRACOL8</t>
  </si>
  <si>
    <t>5030 BRAUNIG_ 5045 BROOKS 1</t>
  </si>
  <si>
    <t>BROOKS</t>
  </si>
  <si>
    <t>DBRATEN8</t>
  </si>
  <si>
    <t>5175 GRANDVEW 5420 TENTH_ST 1</t>
  </si>
  <si>
    <t>GRANDVEW</t>
  </si>
  <si>
    <t>TENTH_ST</t>
  </si>
  <si>
    <t>DBRAVAL8</t>
  </si>
  <si>
    <t>DBRA_HI8</t>
  </si>
  <si>
    <t>5175 GRANDVEW 5205 HIGHLAND 1</t>
  </si>
  <si>
    <t>DBRDHLS9</t>
  </si>
  <si>
    <t>2295 BARDWELL 2336 FORESTON 1</t>
  </si>
  <si>
    <t>BARDWELL</t>
  </si>
  <si>
    <t>FORESTON</t>
  </si>
  <si>
    <t>2295 BARDWELL 2337 ITALY_9 1</t>
  </si>
  <si>
    <t>ITALY_9</t>
  </si>
  <si>
    <t>2336 FORESTON 3523 HILLBORO 1</t>
  </si>
  <si>
    <t>HILLBORO</t>
  </si>
  <si>
    <t>2337 ITALY_9 2338 MILFRDEX 1</t>
  </si>
  <si>
    <t>MILFRDEX</t>
  </si>
  <si>
    <t>2338 MILFRDEX 2339 MILFRDEX 1</t>
  </si>
  <si>
    <t>2338 MILFRDEX 3523 HILLBORO 1</t>
  </si>
  <si>
    <t>DBRHLIG8</t>
  </si>
  <si>
    <t>12109 WHITETA 12110 WHITETA 2</t>
  </si>
  <si>
    <t>WHITETA</t>
  </si>
  <si>
    <t>1922 LIGGETT_ 2124 INT_AIR1 1</t>
  </si>
  <si>
    <t>LIGGETT_</t>
  </si>
  <si>
    <t>INT_AIR1</t>
  </si>
  <si>
    <t>1924 LIGGETT_ 2125 INT_AIR2 1</t>
  </si>
  <si>
    <t>INT_AIR2</t>
  </si>
  <si>
    <t>1951 HANDLEYD 12110 WHITETA 1</t>
  </si>
  <si>
    <t>HANDLEYD</t>
  </si>
  <si>
    <t>2111 WHITE1_8 12110 WHITETA 1</t>
  </si>
  <si>
    <t>WHITE1_8</t>
  </si>
  <si>
    <t>2114 TRINITY3 12109 WHITETA 1</t>
  </si>
  <si>
    <t>TRINITY3</t>
  </si>
  <si>
    <t>2114 TRINITY3 2115 HURSTN_8 1</t>
  </si>
  <si>
    <t>HURSTN_8</t>
  </si>
  <si>
    <t>2115 HURSTN_8 12115 BELLHEL 1</t>
  </si>
  <si>
    <t>BELLHEL</t>
  </si>
  <si>
    <t>2115 HURSTN_8 2117 DAVIS_T8 1</t>
  </si>
  <si>
    <t>DAVIS_T8</t>
  </si>
  <si>
    <t>2117 DAVIS_T8 2240 DAVIS2_8 1</t>
  </si>
  <si>
    <t>DAVIS2_8</t>
  </si>
  <si>
    <t>2117 DAVIS_T8 2243 EULTRIN1 1</t>
  </si>
  <si>
    <t>EULTRIN1</t>
  </si>
  <si>
    <t>2124 INT_AIR1 2128 WATSON1_ 1</t>
  </si>
  <si>
    <t>WATSON1_</t>
  </si>
  <si>
    <t>2125 INT_AIR2 2243 EULTRIN1 1</t>
  </si>
  <si>
    <t>2128 WATSON1_ 2133 BRKHLW1_ 1</t>
  </si>
  <si>
    <t>BRKHLW1_</t>
  </si>
  <si>
    <t>2133 BRKHLW1_ 2135 BRKHLW1_ 1</t>
  </si>
  <si>
    <t>2133 BRKHLW1_ 2141 EXECPKWY 1</t>
  </si>
  <si>
    <t>EXECPKWY</t>
  </si>
  <si>
    <t>DBRI_SA8</t>
  </si>
  <si>
    <t>44120 BRITMR_ 45610 ADICKS_ 09</t>
  </si>
  <si>
    <t>DBRNBR28</t>
  </si>
  <si>
    <t>5190 HARLANDA 5395 SOMMERS 1</t>
  </si>
  <si>
    <t>HARLANDA</t>
  </si>
  <si>
    <t>DBRNBRO8</t>
  </si>
  <si>
    <t>DBRNCMN8</t>
  </si>
  <si>
    <t>1441 COMCHESS 1661 BRNWD1_8 1</t>
  </si>
  <si>
    <t>COMCHESS</t>
  </si>
  <si>
    <t>BRNWD1_8</t>
  </si>
  <si>
    <t>1655 BRNWDSW_ 1657 CAMPBOW_ 1</t>
  </si>
  <si>
    <t>BRNWDSW_</t>
  </si>
  <si>
    <t>CAMPBOW_</t>
  </si>
  <si>
    <t>1656 BRNWD_S_ 1657 CAMPBOW_ 1</t>
  </si>
  <si>
    <t>BRNWD_S_</t>
  </si>
  <si>
    <t>1656 BRNWD_S_ 1661 BRNWD1_8 1</t>
  </si>
  <si>
    <t>1657 CAMPBOW_ 7386 L_CAMPBO 1</t>
  </si>
  <si>
    <t>L_CAMPBO</t>
  </si>
  <si>
    <t>DBRNGOL8</t>
  </si>
  <si>
    <t>1655 BRNWDSW_ 7070 L_GOLDTH 1</t>
  </si>
  <si>
    <t>L_GOLDTH</t>
  </si>
  <si>
    <t>DBRNHIG8</t>
  </si>
  <si>
    <t>5025 BRAUNIG_ 5417 STREICH 1</t>
  </si>
  <si>
    <t>STREICH</t>
  </si>
  <si>
    <t>5030 BRAUNIG_ 5395 SOMMERS 1</t>
  </si>
  <si>
    <t>DBRNVAL8</t>
  </si>
  <si>
    <t>DBROCH28</t>
  </si>
  <si>
    <t>5045 BROOKS 5085 CHAVANEA 1</t>
  </si>
  <si>
    <t>CHAVANEA</t>
  </si>
  <si>
    <t>5310 MERIDA 5395 SOMMERS 1</t>
  </si>
  <si>
    <t>MERIDA</t>
  </si>
  <si>
    <t>42150 BASF___ 42210 BRZPRT_ 02</t>
  </si>
  <si>
    <t>BASF___</t>
  </si>
  <si>
    <t>BRZPRT_</t>
  </si>
  <si>
    <t>42195 BOOSTR_ 43211 SEADOC0 02</t>
  </si>
  <si>
    <t>BOOSTR_</t>
  </si>
  <si>
    <t>SEADOC0</t>
  </si>
  <si>
    <t>42215 COPPER_ 48006 SEAWAY0 02</t>
  </si>
  <si>
    <t>COPPER_</t>
  </si>
  <si>
    <t>SEAWAY0</t>
  </si>
  <si>
    <t>43211 SEADOC0 43222 SEAWAY_ 02</t>
  </si>
  <si>
    <t>SEAWAY_</t>
  </si>
  <si>
    <t>43360 VLASCO_ 48006 SEAWAY0 02</t>
  </si>
  <si>
    <t>VLASCO_</t>
  </si>
  <si>
    <t>DBSFHN_8</t>
  </si>
  <si>
    <t>42150 BASF___ 42810 HOFMAN_ 02</t>
  </si>
  <si>
    <t>HOFMAN_</t>
  </si>
  <si>
    <t>42810 HOFMAN_ 42880 LKJACK_ 02</t>
  </si>
  <si>
    <t>LKJACK_</t>
  </si>
  <si>
    <t>42210 BRZPRT_ 42215 COPPER_ 02</t>
  </si>
  <si>
    <t>DBSPSGM8</t>
  </si>
  <si>
    <t>1322 BIGSPRIG 1333 MCDONALD 1</t>
  </si>
  <si>
    <t>BIGSPRIG</t>
  </si>
  <si>
    <t>MCDONALD</t>
  </si>
  <si>
    <t>1323 BIGSPRIG 1351 BSPGGULF 1</t>
  </si>
  <si>
    <t>BSPGGULF</t>
  </si>
  <si>
    <t>1351 BSPGGULF 1353 SIGNALMT 1</t>
  </si>
  <si>
    <t>SIGNALMT</t>
  </si>
  <si>
    <t>1352 CHALK_9 1353 SIGNALMT 1</t>
  </si>
  <si>
    <t>CHALK_9</t>
  </si>
  <si>
    <t>DBTHOD58</t>
  </si>
  <si>
    <t>1019 MOSS_8 1113 ODESASW1 1</t>
  </si>
  <si>
    <t>MOSS_8</t>
  </si>
  <si>
    <t>ODESASW1</t>
  </si>
  <si>
    <t>1027 ODESEHV_ 1055 NYLONTAP 1</t>
  </si>
  <si>
    <t>ODESEHV_</t>
  </si>
  <si>
    <t>NYLONTAP</t>
  </si>
  <si>
    <t>1027 ODESEHV_ 1111 BIG3ODTA 1</t>
  </si>
  <si>
    <t>BIG3ODTA</t>
  </si>
  <si>
    <t>1054 OLFNNSHL 1055 NYLONTAP 1</t>
  </si>
  <si>
    <t>OLFNNSHL</t>
  </si>
  <si>
    <t>1055 NYLONTAP 900051 NYLON_ 1</t>
  </si>
  <si>
    <t>NYLON_</t>
  </si>
  <si>
    <t>1056 NYLON_8 1111 BIG3ODTA 1</t>
  </si>
  <si>
    <t>NYLON_8</t>
  </si>
  <si>
    <t>1056 NYLON_8 1112 BIG3OD_8 1</t>
  </si>
  <si>
    <t>BIG3OD_8</t>
  </si>
  <si>
    <t>1111 BIG3ODTA 1113 ODESASW1 1</t>
  </si>
  <si>
    <t>DBT_CBY8</t>
  </si>
  <si>
    <t>40010 CEDARP_ 41440 WALKER_ 85</t>
  </si>
  <si>
    <t>CEDARP_</t>
  </si>
  <si>
    <t>WALKER_</t>
  </si>
  <si>
    <t>40170 BAYTWN_ 40871 KENNY__ 03</t>
  </si>
  <si>
    <t>BAYTWN_</t>
  </si>
  <si>
    <t>KENNY__</t>
  </si>
  <si>
    <t>40871 KENNY__ 41610 TRINTY_ 03</t>
  </si>
  <si>
    <t>TRINTY_</t>
  </si>
  <si>
    <t>41330 QUANUM_ 41440 WALKER_ 85</t>
  </si>
  <si>
    <t>40170 BAYTWN_ 40570 EXXON__ 66</t>
  </si>
  <si>
    <t>EXXON__</t>
  </si>
  <si>
    <t>41405 S_R_B__ 41540 TEXAS__ 87</t>
  </si>
  <si>
    <t>TEXAS__</t>
  </si>
  <si>
    <t>DBT_TRN8</t>
  </si>
  <si>
    <t>40015 CEDARP_ 40171 BAYTWN_ 88</t>
  </si>
  <si>
    <t>DBT_TX_8</t>
  </si>
  <si>
    <t>40170 BAYTWN_ 41420 MILLER_ 88</t>
  </si>
  <si>
    <t>MILLER_</t>
  </si>
  <si>
    <t>DBUCOL28</t>
  </si>
  <si>
    <t>5050 BUCKEYE 5325 OLMOS 1</t>
  </si>
  <si>
    <t>BUCKEYE</t>
  </si>
  <si>
    <t>OLMOS</t>
  </si>
  <si>
    <t>5130 DRESDEN 5285 LA_HTS_A 1</t>
  </si>
  <si>
    <t>DRESDEN</t>
  </si>
  <si>
    <t>LA_HTS_A</t>
  </si>
  <si>
    <t>DBUDLE98</t>
  </si>
  <si>
    <t>7197 L_LEHIGH 901028 L_CENT 1</t>
  </si>
  <si>
    <t>L_LEHIGH</t>
  </si>
  <si>
    <t>L_CENT</t>
  </si>
  <si>
    <t>7198 L_LEHIGH 7498 L_BUDA__ 1</t>
  </si>
  <si>
    <t>L_BUDA__</t>
  </si>
  <si>
    <t>7499 L_BUDA__ 7508 L_CENTEX 1</t>
  </si>
  <si>
    <t>L_CENTEX</t>
  </si>
  <si>
    <t>DBULCIB8</t>
  </si>
  <si>
    <t>5051 BULVERDE 5180 GREEN_MT 1</t>
  </si>
  <si>
    <t>BULVERDE</t>
  </si>
  <si>
    <t>GREEN_MT</t>
  </si>
  <si>
    <t>5093 CIBOLOCR 5415 STONEGAT 1</t>
  </si>
  <si>
    <t>CIBOLOCR</t>
  </si>
  <si>
    <t>STONEGAT</t>
  </si>
  <si>
    <t>DBULSTO8</t>
  </si>
  <si>
    <t>5051 BULVERDE 5415 STONEGAT 1</t>
  </si>
  <si>
    <t>DBURAMD8</t>
  </si>
  <si>
    <t>9118 PE_MB2 9151 AMD 1</t>
  </si>
  <si>
    <t>PE_MB2</t>
  </si>
  <si>
    <t>AMD</t>
  </si>
  <si>
    <t>9120 BURL_DB1 9175 CARSON 1</t>
  </si>
  <si>
    <t>BURL_DB1</t>
  </si>
  <si>
    <t>CARSON</t>
  </si>
  <si>
    <t>DBURBE89</t>
  </si>
  <si>
    <t>7060 L_EBABSM 7063 L_NARUNA 1</t>
  </si>
  <si>
    <t>L_EBABSM</t>
  </si>
  <si>
    <t>L_NARUNA</t>
  </si>
  <si>
    <t>7060 L_EBABSM 7100 L_BURNET 1</t>
  </si>
  <si>
    <t>L_BURNET</t>
  </si>
  <si>
    <t>7063 L_NARUNA 7064 L_LAMPAS 1</t>
  </si>
  <si>
    <t>L_LAMPAS</t>
  </si>
  <si>
    <t>7097 L_BURNET 7520 L_BERTRA 1</t>
  </si>
  <si>
    <t>L_BERTRA</t>
  </si>
  <si>
    <t>DBURBUC8</t>
  </si>
  <si>
    <t>7092 L_BUCHAN 7097 L_BURNET 1</t>
  </si>
  <si>
    <t>L_BUCHAN</t>
  </si>
  <si>
    <t>7100 L_BURNET 7104 L_WIRTZ_ 1</t>
  </si>
  <si>
    <t>L_WIRTZ_</t>
  </si>
  <si>
    <t>DBUSNOR9</t>
  </si>
  <si>
    <t>32869 BRYN_NO 32871 BRYN_BU 2</t>
  </si>
  <si>
    <t>BRYN_NO</t>
  </si>
  <si>
    <t>BRYN_BU</t>
  </si>
  <si>
    <t>32871 BRYN_BU 32875 BRYN_DS 1</t>
  </si>
  <si>
    <t>DBUZLME8</t>
  </si>
  <si>
    <t>1163 LAMESA_8 1355 BUZZDRAW 1</t>
  </si>
  <si>
    <t>LAMESA_8</t>
  </si>
  <si>
    <t>BUZZDRAW</t>
  </si>
  <si>
    <t>1164 LAMESA_9 18920 CENTDWS 1</t>
  </si>
  <si>
    <t>LAMESA_9</t>
  </si>
  <si>
    <t>CENTDWS</t>
  </si>
  <si>
    <t>1356 BUZZDRAW 1362 ACKERLY_ 1</t>
  </si>
  <si>
    <t>ACKERLY_</t>
  </si>
  <si>
    <t>1362 ACKERLY_ 1363 ACKRLNTC 1</t>
  </si>
  <si>
    <t>ACKRLNTC</t>
  </si>
  <si>
    <t>1363 ACKRLNTC 1364 SPARNBRG 1</t>
  </si>
  <si>
    <t>SPARNBRG</t>
  </si>
  <si>
    <t>1364 SPARNBRG 18920 CENTDWS 1</t>
  </si>
  <si>
    <t>9413 SLAMESA_ 18920 CENTDWS 1</t>
  </si>
  <si>
    <t>SLAMESA_</t>
  </si>
  <si>
    <t>DBWNBLU5</t>
  </si>
  <si>
    <t>1444 BROWN_5 11406 CENTBLU 1</t>
  </si>
  <si>
    <t>BROWN_5</t>
  </si>
  <si>
    <t>CENTBLU</t>
  </si>
  <si>
    <t>1444 BROWN_5 60040 BLF_CRK 1</t>
  </si>
  <si>
    <t>BLF_CRK</t>
  </si>
  <si>
    <t>DBWNKLN5</t>
  </si>
  <si>
    <t>1444 BROWN_5 3422 KILL_SS_ 1</t>
  </si>
  <si>
    <t>KILL_SS_</t>
  </si>
  <si>
    <t>1444 BROWN_5 3422 KILL_SS_ 2</t>
  </si>
  <si>
    <t>DBWNTWI5</t>
  </si>
  <si>
    <t>1444 BROWN_5 76009 L_TWINB 1</t>
  </si>
  <si>
    <t>L_TWINB</t>
  </si>
  <si>
    <t>6444 REDCREEK 76009 L_TWINB 1</t>
  </si>
  <si>
    <t>REDCREEK</t>
  </si>
  <si>
    <t>1444 BROWN_5 76006 L_BOWWO 1</t>
  </si>
  <si>
    <t>L_BOWWO</t>
  </si>
  <si>
    <t>DBW_BW_8</t>
  </si>
  <si>
    <t>42170 BAYWAY_ 42250 CELWST_ 94</t>
  </si>
  <si>
    <t>BAYWAY_</t>
  </si>
  <si>
    <t>CELWST_</t>
  </si>
  <si>
    <t>42170 BAYWAY_ 42260 CELNEC_ 94</t>
  </si>
  <si>
    <t>CELNEC_</t>
  </si>
  <si>
    <t>DBW_HIM8</t>
  </si>
  <si>
    <t>42250 CELWST_ 42790 HIMONT_ 94</t>
  </si>
  <si>
    <t>DBYLWWE8</t>
  </si>
  <si>
    <t>3410 LAKE_CRK 3452 WACOLASA 1</t>
  </si>
  <si>
    <t>LAKE_CRK</t>
  </si>
  <si>
    <t>WACOLASA</t>
  </si>
  <si>
    <t>3434 BAYLOR_T 3435 BAYLOR1_ 1</t>
  </si>
  <si>
    <t>BAYLOR_T</t>
  </si>
  <si>
    <t>BAYLOR1_</t>
  </si>
  <si>
    <t>3434 BAYLOR_T 3438 WACO_E1_ 1</t>
  </si>
  <si>
    <t>WACO_E1_</t>
  </si>
  <si>
    <t>3434 BAYLOR_T 3563 WACOMM1T 1</t>
  </si>
  <si>
    <t>WACOMM1T</t>
  </si>
  <si>
    <t>3436 WACO_W1_ 3563 WACOMM1T 1</t>
  </si>
  <si>
    <t>WACO_W1_</t>
  </si>
  <si>
    <t>3438 WACO_E1_ 3452 WACOLASA 1</t>
  </si>
  <si>
    <t>3563 WACOMM1T 3698 WACOMMP1 1</t>
  </si>
  <si>
    <t>WACOMMP1</t>
  </si>
  <si>
    <t>3564 WACO_MM1 3698 WACOMMP1 1</t>
  </si>
  <si>
    <t>WACO_MM1</t>
  </si>
  <si>
    <t>40160 ALKANE_ 41100 MORGPT_ 96</t>
  </si>
  <si>
    <t>ALKANE_</t>
  </si>
  <si>
    <t>MORGPT_</t>
  </si>
  <si>
    <t>40942 LAPORT7 41100 MORGPT_ 79</t>
  </si>
  <si>
    <t>LAPORT7</t>
  </si>
  <si>
    <t>40942 LAPORT7 41520 SYLVAN_ 79</t>
  </si>
  <si>
    <t>SYLVAN_</t>
  </si>
  <si>
    <t>41205 ORION__ 41520 SYLVAN_ 79</t>
  </si>
  <si>
    <t>ORION__</t>
  </si>
  <si>
    <t>41205 ORION__ 42160 BAYOU__ 79</t>
  </si>
  <si>
    <t>DBYU_LP8</t>
  </si>
  <si>
    <t>DB_DAIR8</t>
  </si>
  <si>
    <t>8458 B_DAVIS4 8490 AIRLINE4 2</t>
  </si>
  <si>
    <t>B_DAVIS4</t>
  </si>
  <si>
    <t>AIRLINE4</t>
  </si>
  <si>
    <t>8458 B_DAVIS4 8883 RODD_FLD 1</t>
  </si>
  <si>
    <t>RODD_FLD</t>
  </si>
  <si>
    <t>8517 HOLLY4B 8883 RODD_FLD 1</t>
  </si>
  <si>
    <t>HOLLY4B</t>
  </si>
  <si>
    <t>DB_DPHA8</t>
  </si>
  <si>
    <t>8458 B_DAVIS4 8492 WOOLRIDG 3</t>
  </si>
  <si>
    <t>WOOLRIDG</t>
  </si>
  <si>
    <t>8458 B_DAVIS4 8493 PHARAOH4 1</t>
  </si>
  <si>
    <t>PHARAOH4</t>
  </si>
  <si>
    <t>8490 AIRLINE4 8492 WOOLRIDG 3</t>
  </si>
  <si>
    <t>8490 AIRLINE4 8493 PHARAOH4 1</t>
  </si>
  <si>
    <t>DC5_SKY8</t>
  </si>
  <si>
    <t>5294 MARTINEZ 5368 SKYLIN1_ 1</t>
  </si>
  <si>
    <t>MARTINEZ</t>
  </si>
  <si>
    <t>SKYLIN1_</t>
  </si>
  <si>
    <t>5370 SKYLIN4_ 5485 WALZEM 1</t>
  </si>
  <si>
    <t>SKYLIN4_</t>
  </si>
  <si>
    <t>WALZEM</t>
  </si>
  <si>
    <t>DCAGAND8</t>
  </si>
  <si>
    <t>5003 ANDERSON 5054 CAGNON2_ 1</t>
  </si>
  <si>
    <t>ANDERSON</t>
  </si>
  <si>
    <t>CAGNON2_</t>
  </si>
  <si>
    <t>5055 CAGNON1_ 5200 HELOTES 1</t>
  </si>
  <si>
    <t>CAGNON1_</t>
  </si>
  <si>
    <t>DCAGBRA5</t>
  </si>
  <si>
    <t>5056 CAGNON_5 5400 SPRUCE 1</t>
  </si>
  <si>
    <t>CAGNON_5</t>
  </si>
  <si>
    <t>SPRUCE</t>
  </si>
  <si>
    <t>5056 CAGNON_5 5475 VON_ROSE 1</t>
  </si>
  <si>
    <t>VON_ROSE</t>
  </si>
  <si>
    <t>5056 CAGNON_5 7046 L_KENDAL 1</t>
  </si>
  <si>
    <t>7151 L_CICO__ 7665 L_MENGCR 1</t>
  </si>
  <si>
    <t>L_CICO__</t>
  </si>
  <si>
    <t>L_MENGCR</t>
  </si>
  <si>
    <t>7151 L_CICO__ 7155 L_COMFOR 1</t>
  </si>
  <si>
    <t>L_COMFOR</t>
  </si>
  <si>
    <t>5054 CAGNON2_ 5345 PINN_RD 1</t>
  </si>
  <si>
    <t>PINN_RD</t>
  </si>
  <si>
    <t>5234 HUNT_LN 5305 MEDINABS 1</t>
  </si>
  <si>
    <t>HUNT_LN</t>
  </si>
  <si>
    <t>MEDINABS</t>
  </si>
  <si>
    <t>5053 CAGNON3_ 5346 POTRANCO 1</t>
  </si>
  <si>
    <t>POTRANCO</t>
  </si>
  <si>
    <t>DCAGTA58</t>
  </si>
  <si>
    <t>5422 TALLY_RD 5430 TX_RSRCH 1</t>
  </si>
  <si>
    <t>TALLY_RD</t>
  </si>
  <si>
    <t>TX_RSRCH</t>
  </si>
  <si>
    <t>DCAGVAL8</t>
  </si>
  <si>
    <t>5054 CAGNON2_ 5230 HOWARD 1</t>
  </si>
  <si>
    <t>HOWARD</t>
  </si>
  <si>
    <t>DCAGVLS8</t>
  </si>
  <si>
    <t>5055 CAGNON1_ 5467 VLSI 1</t>
  </si>
  <si>
    <t>VLSI</t>
  </si>
  <si>
    <t>5035 BECK_RD 5395 SOMMERS 1</t>
  </si>
  <si>
    <t>DCALC5_8</t>
  </si>
  <si>
    <t>5110 JT_DEELY 5294 MARTINEZ 1</t>
  </si>
  <si>
    <t>5110 JT_DEELY 5485 WALZEM 1</t>
  </si>
  <si>
    <t>DCALCAG5</t>
  </si>
  <si>
    <t>5400 SPRUCE 5475 VON_ROSE 1</t>
  </si>
  <si>
    <t>DCALHOT8</t>
  </si>
  <si>
    <t>5110 JT_DEELY 5227 HOTWELLS 1</t>
  </si>
  <si>
    <t>HOTWELLS</t>
  </si>
  <si>
    <t>DCALKIR8</t>
  </si>
  <si>
    <t>DCALLAR8</t>
  </si>
  <si>
    <t>5011 BALL_PRK 5227 HOTWELLS 1</t>
  </si>
  <si>
    <t>DCALO3_8</t>
  </si>
  <si>
    <t>DCANAV89</t>
  </si>
  <si>
    <t>8466 CANTWELL 8482 WEIL_TRC 1</t>
  </si>
  <si>
    <t>WEIL_TRC</t>
  </si>
  <si>
    <t>DCASDEZ8</t>
  </si>
  <si>
    <t>5080 CASTLE 5455 USAA2TP 1</t>
  </si>
  <si>
    <t>CASTLE</t>
  </si>
  <si>
    <t>USAA2TP</t>
  </si>
  <si>
    <t>5125 DEZAVALA 5452 USAA_BTP 1</t>
  </si>
  <si>
    <t>DEZAVALA</t>
  </si>
  <si>
    <t>USAA_BTP</t>
  </si>
  <si>
    <t>5170 FRED_RD 5452 USAA_BTP 1</t>
  </si>
  <si>
    <t>FRED_RD</t>
  </si>
  <si>
    <t>5300 MED_CTR 5455 USAA2TP 1</t>
  </si>
  <si>
    <t>MED_CTR</t>
  </si>
  <si>
    <t>DCASDRE8</t>
  </si>
  <si>
    <t>5080 CASTLE 5130 DRESDEN 1</t>
  </si>
  <si>
    <t>5083 CASTRVLL 5355 RAFTER 1</t>
  </si>
  <si>
    <t>CASTRVLL</t>
  </si>
  <si>
    <t>RAFTER</t>
  </si>
  <si>
    <t>DCA_SOE8</t>
  </si>
  <si>
    <t>40442 DEERPK9 41100 MORGPT_ 96</t>
  </si>
  <si>
    <t>DEERPK9</t>
  </si>
  <si>
    <t>40442 DEERPK9 42240 CARDIF_ 96</t>
  </si>
  <si>
    <t>CARDIF_</t>
  </si>
  <si>
    <t>42010 P_H_R__ 42013 P_H_R_7 79</t>
  </si>
  <si>
    <t>P_H_R_7</t>
  </si>
  <si>
    <t>42010 P_H_R__ 42841 KEMAH_9 95</t>
  </si>
  <si>
    <t>KEMAH_9</t>
  </si>
  <si>
    <t>42291 GNO_CK_ 42611 FAIRMT9 95</t>
  </si>
  <si>
    <t>GNO_CK_</t>
  </si>
  <si>
    <t>FAIRMT9</t>
  </si>
  <si>
    <t>42291 GNO_CK_ 43101 PLARIS_ 95</t>
  </si>
  <si>
    <t>PLARIS_</t>
  </si>
  <si>
    <t>42611 FAIRMT9 43250 SOUTH__ 95</t>
  </si>
  <si>
    <t>SOUTH__</t>
  </si>
  <si>
    <t>42711 GENOA95 48122 GENOA_9 95</t>
  </si>
  <si>
    <t>GENOA95</t>
  </si>
  <si>
    <t>GENOA_9</t>
  </si>
  <si>
    <t>42841 KEMAH_9 43101 PLARIS_ 95</t>
  </si>
  <si>
    <t>11406 CENTBLU 60040 BLF_CRK 1</t>
  </si>
  <si>
    <t>DCBYATK8</t>
  </si>
  <si>
    <t>40000 CEDARP_ 40005 CEDARP_ NC</t>
  </si>
  <si>
    <t>NC</t>
  </si>
  <si>
    <t>40000 CEDARP_ 40240 CENTER_ 97</t>
  </si>
  <si>
    <t>CENTER_</t>
  </si>
  <si>
    <t>40015 CEDARP_ 40870 KENNY__ 14</t>
  </si>
  <si>
    <t>DCBYCVN8</t>
  </si>
  <si>
    <t>40015 CEDARP_ 40300 CHEV___ 86</t>
  </si>
  <si>
    <t>CHEV___</t>
  </si>
  <si>
    <t>40300 CHEV___ 40500 EAGLE__ 86</t>
  </si>
  <si>
    <t>EAGLE__</t>
  </si>
  <si>
    <t>40010 CEDARP_ 40430 DECKER_ 83</t>
  </si>
  <si>
    <t>DECKER_</t>
  </si>
  <si>
    <t>40011 CEDAR__ 40015 CEDARP_ 87</t>
  </si>
  <si>
    <t>CEDAR__</t>
  </si>
  <si>
    <t>40011 CEDAR__ 41540 TEXAS__ 87</t>
  </si>
  <si>
    <t>DCBYJOR5</t>
  </si>
  <si>
    <t>40000 CEDARP_ 40255 CHAMBR_ 97</t>
  </si>
  <si>
    <t>CHAMBR_</t>
  </si>
  <si>
    <t>40000 CEDARP_ 40850 JORDAN_ 99</t>
  </si>
  <si>
    <t>40010 CEDARP_ 41610 TRINTY_ 03</t>
  </si>
  <si>
    <t>40010 CEDARP_ 41500 STRANG_ 87</t>
  </si>
  <si>
    <t>STRANG_</t>
  </si>
  <si>
    <t>DCBYWRN8</t>
  </si>
  <si>
    <t>40012 CEDAR_8 40015 CEDARP_ 84</t>
  </si>
  <si>
    <t>CEDAR_8</t>
  </si>
  <si>
    <t>40012 CEDAR_8 41700 WARVUE_ 84</t>
  </si>
  <si>
    <t>WARVUE_</t>
  </si>
  <si>
    <t>DCBY_TX8</t>
  </si>
  <si>
    <t>DCC1DUKE</t>
  </si>
  <si>
    <t>8983 HECST14A 138 160193 DUK_DU 18 1</t>
  </si>
  <si>
    <t>HECST14A</t>
  </si>
  <si>
    <t>DUK_DU</t>
  </si>
  <si>
    <t>DCC1LOST</t>
  </si>
  <si>
    <t>170171 LOS_LO 18 170174 LOSTPI 345 1</t>
  </si>
  <si>
    <t>LOS_LO</t>
  </si>
  <si>
    <t>LOSTPI</t>
  </si>
  <si>
    <t>DCC1SHER</t>
  </si>
  <si>
    <t>140002 SHER1_ 138 140005 PSHRM_ 19 3</t>
  </si>
  <si>
    <t>SHER1_</t>
  </si>
  <si>
    <t>PSHRM_</t>
  </si>
  <si>
    <t>DCC1TMPL</t>
  </si>
  <si>
    <t>150903 PTMPL_ 19 150907 PANDA_ 345 1</t>
  </si>
  <si>
    <t>PTMPL_</t>
  </si>
  <si>
    <t>PANDA_</t>
  </si>
  <si>
    <t>DCC1_BYU</t>
  </si>
  <si>
    <t>110205 BYU_BY 110206 BYU_1 60</t>
  </si>
  <si>
    <t>BYU_BY</t>
  </si>
  <si>
    <t>BYU_1</t>
  </si>
  <si>
    <t>42180 BIGBAY_ 138 110206 BYU_1 13.8 5</t>
  </si>
  <si>
    <t>BIGBAY_</t>
  </si>
  <si>
    <t>DCC1_NED</t>
  </si>
  <si>
    <t>160233 NED_NE 16 160236 NEDIN_ 138 6</t>
  </si>
  <si>
    <t>NED_NE</t>
  </si>
  <si>
    <t>NEDIN_</t>
  </si>
  <si>
    <t>DCC1_VIC</t>
  </si>
  <si>
    <t>8172 VICTORIA 138 110881 VIC_VI 20 3</t>
  </si>
  <si>
    <t>VICTORIA</t>
  </si>
  <si>
    <t>VIC_VI</t>
  </si>
  <si>
    <t>DCC2_NED</t>
  </si>
  <si>
    <t>DCC3_NED</t>
  </si>
  <si>
    <t>DCDCIND8</t>
  </si>
  <si>
    <t>2486 CCRST_9 2982 CMPTON2_ 1</t>
  </si>
  <si>
    <t>CCRST_9</t>
  </si>
  <si>
    <t>CMPTON2_</t>
  </si>
  <si>
    <t>2494 CCRST_E8 2981 CMPTON1_ 1</t>
  </si>
  <si>
    <t>CCRST_E8</t>
  </si>
  <si>
    <t>CMPTON1_</t>
  </si>
  <si>
    <t>2976 INDUST_E 2981 CMPTON1_ 1</t>
  </si>
  <si>
    <t>INDUST_E</t>
  </si>
  <si>
    <t>2982 CMPTON2_ 2983 WALLST2_ 1</t>
  </si>
  <si>
    <t>WALLST2_</t>
  </si>
  <si>
    <t>DCDCPDS8</t>
  </si>
  <si>
    <t>2429 WATMLL_E 2967 MLLRSFRY 1</t>
  </si>
  <si>
    <t>WATMLL_E</t>
  </si>
  <si>
    <t>MLLRSFRY</t>
  </si>
  <si>
    <t>2445 PARKDB2_ 2960 PLGRV1T_ 1</t>
  </si>
  <si>
    <t>PARKDB2_</t>
  </si>
  <si>
    <t>PLGRV1T_</t>
  </si>
  <si>
    <t>2494 CCRST_E8 2951 STAUG2T_ 1</t>
  </si>
  <si>
    <t>STAUG2T_</t>
  </si>
  <si>
    <t>2940 SARGT_3T 2941 SARGT_4T 1</t>
  </si>
  <si>
    <t>SARGT_3T</t>
  </si>
  <si>
    <t>SARGT_4T</t>
  </si>
  <si>
    <t>2941 SARGT_4T 2948 SARGT_S8 1</t>
  </si>
  <si>
    <t>SARGT_S8</t>
  </si>
  <si>
    <t>2941 SARGT_4T 2951 STAUG2T_ 1</t>
  </si>
  <si>
    <t>2951 STAUG2T_ 12954 MURDK30 1</t>
  </si>
  <si>
    <t>MURDK30</t>
  </si>
  <si>
    <t>2952 PLGRV2T_ 12954 MURDK30 1</t>
  </si>
  <si>
    <t>PLGRV2T_</t>
  </si>
  <si>
    <t>2952 PLGRV2T_ 2953 PLGRV2_8 1</t>
  </si>
  <si>
    <t>PLGRV2_8</t>
  </si>
  <si>
    <t>2952 PLGRV2T_ 2954 MURDCK1T 1</t>
  </si>
  <si>
    <t>MURDCK1T</t>
  </si>
  <si>
    <t>2954 MURDCK1T 2955 MURDCK1_ 1</t>
  </si>
  <si>
    <t>MURDCK1_</t>
  </si>
  <si>
    <t>2954 MURDCK1T 2956 STAUG2_8 1</t>
  </si>
  <si>
    <t>STAUG2_8</t>
  </si>
  <si>
    <t>2956 STAUG2_8 2957 LKJN2_8 1</t>
  </si>
  <si>
    <t>LKJN2_8</t>
  </si>
  <si>
    <t>2960 PLGRV1T_ 2961 PLGRV1_8 1</t>
  </si>
  <si>
    <t>PLGRV1_8</t>
  </si>
  <si>
    <t>2960 PLGRV1T_ 2962 MURDCK2T 1</t>
  </si>
  <si>
    <t>MURDCK2T</t>
  </si>
  <si>
    <t>2962 MURDCK2T 2963 MURDCK2_ 1</t>
  </si>
  <si>
    <t>MURDCK2_</t>
  </si>
  <si>
    <t>2962 MURDCK2T 2964 HUTCH1_8 1</t>
  </si>
  <si>
    <t>HUTCH1_8</t>
  </si>
  <si>
    <t>2964 HUTCH1_8 2965 SSWWT1T_ 1</t>
  </si>
  <si>
    <t>SSWWT1T_</t>
  </si>
  <si>
    <t>2965 SSWWT1T_ 2966 SSWWT1_8 1</t>
  </si>
  <si>
    <t>SSWWT1_8</t>
  </si>
  <si>
    <t>2965 SSWWT1T_ 2967 MLLRSFRY 1</t>
  </si>
  <si>
    <t>DCDCSAR8</t>
  </si>
  <si>
    <t>2430 WATMLL_W 3067 WITTRD1_ 1</t>
  </si>
  <si>
    <t>WATMLL_W</t>
  </si>
  <si>
    <t>WITTRD1_</t>
  </si>
  <si>
    <t>2493 CCRST_W8 2495 CCRST_1T 1</t>
  </si>
  <si>
    <t>CCRST_W8</t>
  </si>
  <si>
    <t>CCRST_1T</t>
  </si>
  <si>
    <t>2494 CCRST_E8 2495 CCRST_1T 1</t>
  </si>
  <si>
    <t>2495 CCRST_1T 2985 BUNTIN2_ 1</t>
  </si>
  <si>
    <t>BUNTIN2_</t>
  </si>
  <si>
    <t>2985 BUNTIN2_ 2986 SMPST2T_ 1</t>
  </si>
  <si>
    <t>SMPST2T_</t>
  </si>
  <si>
    <t>2986 SMPST2T_ 3067 WITTRD1_ 1</t>
  </si>
  <si>
    <t>DCDHDES8</t>
  </si>
  <si>
    <t>2424 DESSW1_8 12425 DESPKV2 1</t>
  </si>
  <si>
    <t>DESSW1_8</t>
  </si>
  <si>
    <t>DESPKV2</t>
  </si>
  <si>
    <t>2424 DESSW1_8 2425 DESPKV1_ 1</t>
  </si>
  <si>
    <t>DESPKV1_</t>
  </si>
  <si>
    <t>2425 DESPKV1_ 3057 CHILTPL3 1</t>
  </si>
  <si>
    <t>CHILTPL3</t>
  </si>
  <si>
    <t>3053 CHILTPL_ 12425 DESPKV2 1</t>
  </si>
  <si>
    <t>CHILTPL_</t>
  </si>
  <si>
    <t>3053 CHILTPL_ 3057 CHILTPL3 1</t>
  </si>
  <si>
    <t>DCDHFCR8</t>
  </si>
  <si>
    <t>1920 SHRY_B8 2258 PARKROW2 1</t>
  </si>
  <si>
    <t>SHRY_B8</t>
  </si>
  <si>
    <t>PARKROW2</t>
  </si>
  <si>
    <t>2258 PARKROW2 2259 LTV1_8 1</t>
  </si>
  <si>
    <t>LTV1_8</t>
  </si>
  <si>
    <t>2259 LTV1_8 2262 GRANDPR1 1</t>
  </si>
  <si>
    <t>GRANDPR1</t>
  </si>
  <si>
    <t>2262 GRANDPR1 12491 FSHCRK2 1</t>
  </si>
  <si>
    <t>FSHCRK2</t>
  </si>
  <si>
    <t>2421 CHILSW_S 12491 FSHCRK2 1</t>
  </si>
  <si>
    <t>CHILSW_S</t>
  </si>
  <si>
    <t>2422 CHILSW_N 2491 FSHCRK1_ 1</t>
  </si>
  <si>
    <t>CHILSW_N</t>
  </si>
  <si>
    <t>FSHCRK1_</t>
  </si>
  <si>
    <t>DCDHVEN5</t>
  </si>
  <si>
    <t>1904 WEBB3_5 2420 CHILSW1_ 1</t>
  </si>
  <si>
    <t>WEBB3_5</t>
  </si>
  <si>
    <t>CHILSW1_</t>
  </si>
  <si>
    <t>1931 COURTLND 2420 CHILSW1_ 1</t>
  </si>
  <si>
    <t>COURTLND</t>
  </si>
  <si>
    <t>DCDHVEN8</t>
  </si>
  <si>
    <t>1908 VENUS3_8 2300 CHAPSTL_ 1</t>
  </si>
  <si>
    <t>VENUS3_8</t>
  </si>
  <si>
    <t>CHAPSTL_</t>
  </si>
  <si>
    <t>2300 CHAPSTL_ 2304 COTTONWD 1</t>
  </si>
  <si>
    <t>COTTONWD</t>
  </si>
  <si>
    <t>2300 CHAPSTL_ 2310 MDLTHTXI 1</t>
  </si>
  <si>
    <t>MDLTHTXI</t>
  </si>
  <si>
    <t>2310 MDLTHTXI 2311 MDLTH_N_ 1</t>
  </si>
  <si>
    <t>MDLTH_N_</t>
  </si>
  <si>
    <t>2313 MDLTH_N_ 2314 MDLTHBOX 1</t>
  </si>
  <si>
    <t>MDLTHBOX</t>
  </si>
  <si>
    <t>2314 MDLTHBOX 3054 CHCLRKRD 1</t>
  </si>
  <si>
    <t>CHCLRKRD</t>
  </si>
  <si>
    <t>3050 SORCEY1_ 3051 SORCEY2_ 1</t>
  </si>
  <si>
    <t>SORCEY1_</t>
  </si>
  <si>
    <t>SORCEY2_</t>
  </si>
  <si>
    <t>3051 SORCEY2_ 3052 DVILS1_8 1</t>
  </si>
  <si>
    <t>DVILS1_8</t>
  </si>
  <si>
    <t>3052 DVILS1_8 3055 CHCLRKRD 1</t>
  </si>
  <si>
    <t>3053 CHILTPL_ 3054 CHCLRKRD 1</t>
  </si>
  <si>
    <t>3053 CHILTPL_ 3055 CHCLRKRD 1</t>
  </si>
  <si>
    <t>3055 CHCLRKRD 3056 CHCLRKRD 1</t>
  </si>
  <si>
    <t>DCDHWTR5</t>
  </si>
  <si>
    <t>2420 CHILSW1_ 2428 WATMLL_E 1</t>
  </si>
  <si>
    <t>2420 CHILSW1_ 2431 DESSW1_5 1</t>
  </si>
  <si>
    <t>DESSW1_5</t>
  </si>
  <si>
    <t>DCE_GA58</t>
  </si>
  <si>
    <t>80225 CENIZO7 80380 CABEZNT 1</t>
  </si>
  <si>
    <t>CENIZO7</t>
  </si>
  <si>
    <t>CABEZNT</t>
  </si>
  <si>
    <t>80307 DELSOL7 80380 CABEZNT 1</t>
  </si>
  <si>
    <t>DELSOL7</t>
  </si>
  <si>
    <t>80380 CABEZNT 161855 CABEZO 1</t>
  </si>
  <si>
    <t>CABEZO</t>
  </si>
  <si>
    <t>8399 GARZA4A 8795 ROMA_SW4 1</t>
  </si>
  <si>
    <t>GARZA4A</t>
  </si>
  <si>
    <t>ROMA_SW4</t>
  </si>
  <si>
    <t>DCE_LO58</t>
  </si>
  <si>
    <t>8299 ZAPATA4A 8957 LOPENO4A 1</t>
  </si>
  <si>
    <t>ZAPATA4A</t>
  </si>
  <si>
    <t>LOPENO4A</t>
  </si>
  <si>
    <t>DCE_OB28</t>
  </si>
  <si>
    <t>44140 CLODIN_ 44141 CLODIN_ NC</t>
  </si>
  <si>
    <t>CLODIN_</t>
  </si>
  <si>
    <t>44140 CLODIN_ 44512 OBRIEN7 73</t>
  </si>
  <si>
    <t>OBRIEN7</t>
  </si>
  <si>
    <t>44141 CLODIN_ 44145 CLODIN_ NC</t>
  </si>
  <si>
    <t>44145 CLODIN_ 44511 OBRIEN2 25</t>
  </si>
  <si>
    <t>OBRIEN2</t>
  </si>
  <si>
    <t>80230 MOLINA4 80646 JAVATP4 1</t>
  </si>
  <si>
    <t>MOLINA4</t>
  </si>
  <si>
    <t>JAVATP4</t>
  </si>
  <si>
    <t>8299 ZAPATA4A 8985 S_YGANCI 1</t>
  </si>
  <si>
    <t>S_YGANCI</t>
  </si>
  <si>
    <t>8646 RIO_BRAV 80646 JAVATP4 1</t>
  </si>
  <si>
    <t>RIO_BRAV</t>
  </si>
  <si>
    <t>8646 RIO_BRAV 8985 S_YGANCI 1</t>
  </si>
  <si>
    <t>DCF_CF_8</t>
  </si>
  <si>
    <t>40330 CITFIL_ 41171 NORMDY7 77</t>
  </si>
  <si>
    <t>CITFIL_</t>
  </si>
  <si>
    <t>NORMDY7</t>
  </si>
  <si>
    <t>40330 CITFIL_ 41172 NORMDY9 94</t>
  </si>
  <si>
    <t>NORMDY9</t>
  </si>
  <si>
    <t>40610 GALENA_ 41172 NORMDY9 94</t>
  </si>
  <si>
    <t>GALENA_</t>
  </si>
  <si>
    <t>40716 GRNBYU_ 40717 GRNBYU_ 70</t>
  </si>
  <si>
    <t>40716 GRNBYU_ 41171 NORMDY7 77</t>
  </si>
  <si>
    <t>DCGRPHR8</t>
  </si>
  <si>
    <t>42010 P_H_R__ 42011 P_H_R__ 92</t>
  </si>
  <si>
    <t>42011 P_H_R__ 42842 KEMAH_9 92</t>
  </si>
  <si>
    <t>42562 ELDORA9 43502 WEBSTR9 92</t>
  </si>
  <si>
    <t>WEBSTR9</t>
  </si>
  <si>
    <t>42562 ELDORA9 43610 SCRDLE_ 92</t>
  </si>
  <si>
    <t>SCRDLE_</t>
  </si>
  <si>
    <t>42842 KEMAH_9 43502 WEBSTR9 92</t>
  </si>
  <si>
    <t>DCGR_GV8</t>
  </si>
  <si>
    <t>42680 GARDEN_ 42681 GARDEN_ 07</t>
  </si>
  <si>
    <t>42680 GARDEN_ 42762 MY_HA__ 92</t>
  </si>
  <si>
    <t>MY_HA__</t>
  </si>
  <si>
    <t>42762 MY_HA__ 43372 S_HOUS_ 92</t>
  </si>
  <si>
    <t>S_HOUS_</t>
  </si>
  <si>
    <t>42922 MARYCK9 48250 MARYCK9 91</t>
  </si>
  <si>
    <t>MARYCK9</t>
  </si>
  <si>
    <t>43372 S_HOUS_ 43610 SCRDLE_ 92</t>
  </si>
  <si>
    <t>40255 CHAMBR_ 40900 KING___ 97</t>
  </si>
  <si>
    <t>KING___</t>
  </si>
  <si>
    <t>40850 JORDAN_ 46100 N_BELT_ 99</t>
  </si>
  <si>
    <t>DCHLHG98</t>
  </si>
  <si>
    <t>40470 DEPWTR_ 41560 TXPET__ 33</t>
  </si>
  <si>
    <t>DEPWTR_</t>
  </si>
  <si>
    <t>TXPET__</t>
  </si>
  <si>
    <t>40800 HARRIS_ 41560 TXPET__ 33</t>
  </si>
  <si>
    <t>HARRIS_</t>
  </si>
  <si>
    <t>41560 TXPET__ 41561 TXPET__ 33</t>
  </si>
  <si>
    <t>41050 METALS_ 111263 CHAMON 94</t>
  </si>
  <si>
    <t>METALS_</t>
  </si>
  <si>
    <t>41050 METALS_ 41300 PSARCO_ 94</t>
  </si>
  <si>
    <t>41050 METALS_ 48361 METALS9 SR</t>
  </si>
  <si>
    <t>METALS9</t>
  </si>
  <si>
    <t>DCHYWIN8</t>
  </si>
  <si>
    <t>1074 WINKSS_8 1147 CHEYENTA 1</t>
  </si>
  <si>
    <t>WINKSS_8</t>
  </si>
  <si>
    <t>CHEYENTA</t>
  </si>
  <si>
    <t>1075 WINKSS_9 1245 WINKBAWT 1</t>
  </si>
  <si>
    <t>WINKSS_9</t>
  </si>
  <si>
    <t>WINKBAWT</t>
  </si>
  <si>
    <t>1147 CHEYENTA 11148 MAGWALT 1</t>
  </si>
  <si>
    <t>MAGWALT</t>
  </si>
  <si>
    <t>1147 CHEYENTA 131853 NOTSW_ 1</t>
  </si>
  <si>
    <t>NOTSW_</t>
  </si>
  <si>
    <t>1148 CHEYENNE 11148 MAGWALT 1</t>
  </si>
  <si>
    <t>CHEYENNE</t>
  </si>
  <si>
    <t>1245 WINKBAWT 1246 WINKBASN 1</t>
  </si>
  <si>
    <t>WINKBASN</t>
  </si>
  <si>
    <t>1245 WINKBAWT 1249 KEYSTONE 1</t>
  </si>
  <si>
    <t>KEYSTONE</t>
  </si>
  <si>
    <t>DCIBSCH8</t>
  </si>
  <si>
    <t>7608 L_CIBOLO 7610 L_SCHERT 1</t>
  </si>
  <si>
    <t>L_CIBOLO</t>
  </si>
  <si>
    <t>L_SCHERT</t>
  </si>
  <si>
    <t>7610 L_SCHERT 902060 L_CIBO 2</t>
  </si>
  <si>
    <t>L_CIBO</t>
  </si>
  <si>
    <t>DCI_ADK8</t>
  </si>
  <si>
    <t>45515 T_H_W__ 45700 CAMRON_ 21</t>
  </si>
  <si>
    <t>CAMRON_</t>
  </si>
  <si>
    <t>DCI_SA_8</t>
  </si>
  <si>
    <t>45515 T_H_W__ 46301 SATSUM_ 24</t>
  </si>
  <si>
    <t>11318 SCURCNT 68001 CLAYTON 1</t>
  </si>
  <si>
    <t>SCURCNT</t>
  </si>
  <si>
    <t>CLAYTON</t>
  </si>
  <si>
    <t>11318 SCURCNT 68001 CLAYTON 2</t>
  </si>
  <si>
    <t>DCLAWSH5</t>
  </si>
  <si>
    <t>68000 WSHACK 68001 CLAYTON 1</t>
  </si>
  <si>
    <t>WSHACK</t>
  </si>
  <si>
    <t>68000 WSHACK 68001 CLAYTON 2</t>
  </si>
  <si>
    <t>DCLBEVR8</t>
  </si>
  <si>
    <t>1891 DECRDOVA 2281 GODLEY_8 1</t>
  </si>
  <si>
    <t>GODLEY_8</t>
  </si>
  <si>
    <t>2208 MANSFLD_ 2209 BURLESON 1</t>
  </si>
  <si>
    <t>MANSFLD_</t>
  </si>
  <si>
    <t>BURLESON</t>
  </si>
  <si>
    <t>2208 MANSFLD_ 902980 EVRMAN 1</t>
  </si>
  <si>
    <t>EVRMAN</t>
  </si>
  <si>
    <t>2209 BURLESON 2210 JOSHUA_8 1</t>
  </si>
  <si>
    <t>JOSHUA_8</t>
  </si>
  <si>
    <t>2210 JOSHUA_8 2279 CLEBRNSW 1</t>
  </si>
  <si>
    <t>CLEBRNSW</t>
  </si>
  <si>
    <t>2279 CLEBRNSW 2280 CLEBRN_N 1</t>
  </si>
  <si>
    <t>CLEBRN_N</t>
  </si>
  <si>
    <t>2280 CLEBRN_N 2283 AIRLIQD_ 1</t>
  </si>
  <si>
    <t>AIRLIQD_</t>
  </si>
  <si>
    <t>2281 GODLEY_8 2283 AIRLIQD_ 1</t>
  </si>
  <si>
    <t>902980 EVRMAN 902984 EVRMAN BC</t>
  </si>
  <si>
    <t>DCLEMAR5</t>
  </si>
  <si>
    <t>7042 L_ZORN__ 7044 L_MARION A</t>
  </si>
  <si>
    <t>L_MARION</t>
  </si>
  <si>
    <t>A</t>
  </si>
  <si>
    <t>7050 L_CLEASP 7340 L_GILLCR 1</t>
  </si>
  <si>
    <t>L_CLEASP</t>
  </si>
  <si>
    <t>L_GILLCR</t>
  </si>
  <si>
    <t>DCLERIO5</t>
  </si>
  <si>
    <t>5362 RIONOG_1 7050 L_CLEASP 1</t>
  </si>
  <si>
    <t>RIONOG_1</t>
  </si>
  <si>
    <t>5362 RIONOG_1 7050 L_CLEASP 2</t>
  </si>
  <si>
    <t>DCLEWSH5</t>
  </si>
  <si>
    <t>60515 CLEARCR 68000 WSHACK 1</t>
  </si>
  <si>
    <t>CLEARCR</t>
  </si>
  <si>
    <t>60515 CLEARCR 68000 WSHACK 2</t>
  </si>
  <si>
    <t>DCLEZOR5</t>
  </si>
  <si>
    <t>7042 L_ZORN__ 7044 L_MARION 1</t>
  </si>
  <si>
    <t>7042 L_ZORN__ 7050 L_CLEASP 1</t>
  </si>
  <si>
    <t>DCLGYR89</t>
  </si>
  <si>
    <t>40352 CLINTN_ 41040 MCDONO_ 33</t>
  </si>
  <si>
    <t>CLINTN_</t>
  </si>
  <si>
    <t>MCDONO_</t>
  </si>
  <si>
    <t>40650 GDYEAR_ 47700 MAG_PK_ 70</t>
  </si>
  <si>
    <t>GDYEAR_</t>
  </si>
  <si>
    <t>MAG_PK_</t>
  </si>
  <si>
    <t>40800 HARRIS_ 41040 MCDONO_ 33</t>
  </si>
  <si>
    <t>41040 MCDONO_ 48240 MCDONO3 SR</t>
  </si>
  <si>
    <t>MCDONO3</t>
  </si>
  <si>
    <t>DCL_GBY9</t>
  </si>
  <si>
    <t>40250 CASTEN_ 40352 CLINTN_ 10</t>
  </si>
  <si>
    <t>CASTEN_</t>
  </si>
  <si>
    <t>40250 CASTEN_ 41682 WALSVL_ 10</t>
  </si>
  <si>
    <t>WALSVL_</t>
  </si>
  <si>
    <t>40352 CLINTN_ 40720 GRNBYU_ 38</t>
  </si>
  <si>
    <t>41682 WALSVL_ 48372 WALSVL6 10</t>
  </si>
  <si>
    <t>WALSVL6</t>
  </si>
  <si>
    <t>DCL_WV_9</t>
  </si>
  <si>
    <t>40725 GRNBYU_ 41681 WALSVL_ 61</t>
  </si>
  <si>
    <t>DCMNCMN8</t>
  </si>
  <si>
    <t>1441 COMCHESS 1650 COMANCHE 1</t>
  </si>
  <si>
    <t>COMANCHE</t>
  </si>
  <si>
    <t>1636 DUBLIN1_ 1641 STPHNVIL 1</t>
  </si>
  <si>
    <t>DUBLIN1_</t>
  </si>
  <si>
    <t>STPHNVIL</t>
  </si>
  <si>
    <t>1636 DUBLIN1_ 1649 HASSE_P8 1</t>
  </si>
  <si>
    <t>HASSE_P8</t>
  </si>
  <si>
    <t>1650 COMANCHE 1651 COMANCHE 1</t>
  </si>
  <si>
    <t>290 SHILOHC 1649 HASSE_P8 1</t>
  </si>
  <si>
    <t>SHILOHC</t>
  </si>
  <si>
    <t>290 SHILOHC 1650 COMANCHE 1</t>
  </si>
  <si>
    <t>DCMTBNB8</t>
  </si>
  <si>
    <t>1874 BENBRK_A 1955 CALMONT1 1</t>
  </si>
  <si>
    <t>CALMONT1</t>
  </si>
  <si>
    <t>1875 BENBRK_B 1955 CALMONT1 1</t>
  </si>
  <si>
    <t>DCNR_CS8</t>
  </si>
  <si>
    <t>40390 CROSBY_ 40665 CONNOR_ 86</t>
  </si>
  <si>
    <t>CONNOR_</t>
  </si>
  <si>
    <t>DCNSARC8</t>
  </si>
  <si>
    <t>1994 KRUGRVL1 33604 OKPNTSS 1</t>
  </si>
  <si>
    <t>KRUGRVL1</t>
  </si>
  <si>
    <t>OKPNTSS</t>
  </si>
  <si>
    <t>1994 KRUGRVL1 33652 AUBREY2 1</t>
  </si>
  <si>
    <t>AUBREY2</t>
  </si>
  <si>
    <t>1994 KRUGRVL1 37120 TNKRUGR 1</t>
  </si>
  <si>
    <t>TNKRUGR</t>
  </si>
  <si>
    <t>2370 COLLINSS 34654 PARVIN_ 1</t>
  </si>
  <si>
    <t>PARVIN_</t>
  </si>
  <si>
    <t>33604 OKPNTSS 907618 NAVO 1</t>
  </si>
  <si>
    <t>NAVO</t>
  </si>
  <si>
    <t>33654 PARVIN2 34654 PARVIN_ 1</t>
  </si>
  <si>
    <t>PARVIN2</t>
  </si>
  <si>
    <t>33654 PARVIN2 35654 PARVIN_ 1</t>
  </si>
  <si>
    <t>33662 NAVO2 34654 PARVIN_ 1</t>
  </si>
  <si>
    <t>NAVO2</t>
  </si>
  <si>
    <t>604 OKPNTSS2 33662 NAVO2 1</t>
  </si>
  <si>
    <t>OKPNTSS2</t>
  </si>
  <si>
    <t>604 OKPNTSS2 923 ARCO138 1</t>
  </si>
  <si>
    <t>ARCO138</t>
  </si>
  <si>
    <t>649 PNTHRCREE 35654 PARVIN_ 1</t>
  </si>
  <si>
    <t>PNTHRCREE</t>
  </si>
  <si>
    <t>649 PNTHRCREE 681 FRISCO 1</t>
  </si>
  <si>
    <t>FRISCO</t>
  </si>
  <si>
    <t>654 PARVIN 33654 PARVIN2 BO</t>
  </si>
  <si>
    <t>PARVIN</t>
  </si>
  <si>
    <t>BO</t>
  </si>
  <si>
    <t>662 NAVO 35654 PARVIN_ 1</t>
  </si>
  <si>
    <t>681 FRISCO 2370 COLLINSS 2</t>
  </si>
  <si>
    <t>923 ARCO138 1994 KRUGRVL1 1</t>
  </si>
  <si>
    <t>DCNSLHS8</t>
  </si>
  <si>
    <t>2401 LKHB_W8 2450 CNVLSW_E 1</t>
  </si>
  <si>
    <t>LKHB_W8</t>
  </si>
  <si>
    <t>CNVLSW_E</t>
  </si>
  <si>
    <t>2402 LKHB_E8 2439 CNVLSW_W 1</t>
  </si>
  <si>
    <t>LKHB_E8</t>
  </si>
  <si>
    <t>CNVLSW_W</t>
  </si>
  <si>
    <t>DCNSPTE8</t>
  </si>
  <si>
    <t>2369 ROLATER1 2516 MCDERMT_ 1</t>
  </si>
  <si>
    <t>ROLATER1</t>
  </si>
  <si>
    <t>MCDERMT_</t>
  </si>
  <si>
    <t>2369 ROLATER1 2567 CUSTER2_ 1</t>
  </si>
  <si>
    <t>CUSTER2_</t>
  </si>
  <si>
    <t>2370 COLLINSS 2567 CUSTER2_ 1</t>
  </si>
  <si>
    <t>2516 MCDERMT_ 10011 PRSTMDW 1</t>
  </si>
  <si>
    <t>2523 PL_TENNY 10011 PRSTMDW 1</t>
  </si>
  <si>
    <t>653 CUSTER2 2567 CUSTER2_ 1</t>
  </si>
  <si>
    <t>CUSTER2</t>
  </si>
  <si>
    <t>DCOLHOL8</t>
  </si>
  <si>
    <t>5095 COLISEUM 5218 HOLBROOK 1</t>
  </si>
  <si>
    <t>HOLBROOK</t>
  </si>
  <si>
    <t>5160 FORT_SAM 5250 KIRBY 1</t>
  </si>
  <si>
    <t>FORT_SAM</t>
  </si>
  <si>
    <t>DCOMKER8</t>
  </si>
  <si>
    <t>7138 L_KERRST 7150 L_KENDAL 1</t>
  </si>
  <si>
    <t>L_KERRST</t>
  </si>
  <si>
    <t>7155 L_COMFOR 7158 L_RAYMBA 1</t>
  </si>
  <si>
    <t>L_RAYMBA</t>
  </si>
  <si>
    <t>DCOMPRP8</t>
  </si>
  <si>
    <t>1693 PARIS_SW 11806 ENLOE_T 1</t>
  </si>
  <si>
    <t>ENLOE_T</t>
  </si>
  <si>
    <t>1802 DELTA1_8 11806 ENLOE_T 4</t>
  </si>
  <si>
    <t>DELTA1_8</t>
  </si>
  <si>
    <t>1802 DELTA1_8 902868 COMM_T 2</t>
  </si>
  <si>
    <t>COMM_T</t>
  </si>
  <si>
    <t>1816 COMM_SW_ 902886 COMMER 1</t>
  </si>
  <si>
    <t>COMMER</t>
  </si>
  <si>
    <t>1817 COMM_T8 1820 COMMERCE BC</t>
  </si>
  <si>
    <t>COMM_T8</t>
  </si>
  <si>
    <t>COMMERCE</t>
  </si>
  <si>
    <t>1821 COMMERCE 1824 NEYLNDVL 1</t>
  </si>
  <si>
    <t>NEYLNDVL</t>
  </si>
  <si>
    <t>1824 NEYLNDVL 1826 CADML_9 1</t>
  </si>
  <si>
    <t>CADML_9</t>
  </si>
  <si>
    <t>1826 CADML_9 1827 CADMLX_T 1</t>
  </si>
  <si>
    <t>CADMLX_T</t>
  </si>
  <si>
    <t>1827 CADMLX_T 1828 CADMLX_9 1</t>
  </si>
  <si>
    <t>CADMLX_9</t>
  </si>
  <si>
    <t>1827 CADMLX_T 1831 CADMHW66 1</t>
  </si>
  <si>
    <t>CADMHW66</t>
  </si>
  <si>
    <t>1829 BURROW_T 1830 ROYSEGN_ 1</t>
  </si>
  <si>
    <t>BURROW_T</t>
  </si>
  <si>
    <t>ROYSEGN_</t>
  </si>
  <si>
    <t>1829 BURROW_T 1831 CADMHW66 1</t>
  </si>
  <si>
    <t>1829 BURROW_T 6944 BUROW_RC 1</t>
  </si>
  <si>
    <t>BUROW_RC</t>
  </si>
  <si>
    <t>1830 ROYSEGN_ 2463 ROYSE2_9 1</t>
  </si>
  <si>
    <t>ROYSE2_9</t>
  </si>
  <si>
    <t>6846 COPEN_RC 11806 ENLOE_T 2</t>
  </si>
  <si>
    <t>COPEN_RC</t>
  </si>
  <si>
    <t>DCOMPRS8</t>
  </si>
  <si>
    <t>DCOMVER8</t>
  </si>
  <si>
    <t>7138 L_KERRST 7146 L_VERDCR 1</t>
  </si>
  <si>
    <t>L_VERDCR</t>
  </si>
  <si>
    <t>DCOTDMT5</t>
  </si>
  <si>
    <t>11305 DERMOTT 59904 COTTONW 1</t>
  </si>
  <si>
    <t>DERMOTT</t>
  </si>
  <si>
    <t>COTTONW</t>
  </si>
  <si>
    <t>11305 DERMOTT 59904 COTTONW 2</t>
  </si>
  <si>
    <t>59904 COTTONW 60500 EDITHCL 1</t>
  </si>
  <si>
    <t>EDITHCL</t>
  </si>
  <si>
    <t>59904 COTTONW 60500 EDITHCL 2</t>
  </si>
  <si>
    <t>DCPSES12</t>
  </si>
  <si>
    <t>1900 COMCHPKW 345 150111 CPSES_ 22 1</t>
  </si>
  <si>
    <t>COMCHPKW</t>
  </si>
  <si>
    <t>CPSES_</t>
  </si>
  <si>
    <t>1900 COMCHPKW 345 150111 CPSES_ 22 2</t>
  </si>
  <si>
    <t>1900 COMCHPKW 345 150112 CPSES_ 22 1</t>
  </si>
  <si>
    <t>1900 COMCHPKW 345 150112 CPSES_ 22 2</t>
  </si>
  <si>
    <t>DCPSJON5</t>
  </si>
  <si>
    <t>1882 EVRMAN_W 11885 EVRMNTI 1</t>
  </si>
  <si>
    <t>EVRMAN_W</t>
  </si>
  <si>
    <t>EVRMNTI</t>
  </si>
  <si>
    <t>1886 EVRMAN_E 11885 EVRMNTI 1</t>
  </si>
  <si>
    <t>EVRMAN_E</t>
  </si>
  <si>
    <t>1900 COMCHPKW 11885 EVRMNTI 1</t>
  </si>
  <si>
    <t>1900 COMCHPKW 1902 JHNSONSW 1</t>
  </si>
  <si>
    <t>JHNSONSW</t>
  </si>
  <si>
    <t>1876 WLFHOLW_ 1900 COMCHPKW 1</t>
  </si>
  <si>
    <t>WLFHOLW_</t>
  </si>
  <si>
    <t>1877 MITCHBND 1900 COMCHPKW 1</t>
  </si>
  <si>
    <t>1440 COMCHESS 1900 COMCHPKW 1</t>
  </si>
  <si>
    <t>1641 STPHNVIL 2278 CMPKSTUP 1</t>
  </si>
  <si>
    <t>CMPKSTUP</t>
  </si>
  <si>
    <t>DCREALN5</t>
  </si>
  <si>
    <t>2359 RNRDPL1_ 2361 CRLTN_NW 1</t>
  </si>
  <si>
    <t>RNRDPL1_</t>
  </si>
  <si>
    <t>CRLTN_NW</t>
  </si>
  <si>
    <t>DCRLCRL8</t>
  </si>
  <si>
    <t>2352 RNRTPL_W 2564 N_PARK4_ 1</t>
  </si>
  <si>
    <t>N_PARK4_</t>
  </si>
  <si>
    <t>2363 CRLTN_NW 2555 CRLTNJSY 1</t>
  </si>
  <si>
    <t>CRLTNJSY</t>
  </si>
  <si>
    <t>2555 CRLTNJSY 2576 ADSN1T_8 1</t>
  </si>
  <si>
    <t>ADSN1T_8</t>
  </si>
  <si>
    <t>2558 CRLTNTAR 2564 N_PARK4_ 1</t>
  </si>
  <si>
    <t>CRLTNTAR</t>
  </si>
  <si>
    <t>2558 CRLTNTAR 2577 ADSN2T_8 1</t>
  </si>
  <si>
    <t>ADSN2T_8</t>
  </si>
  <si>
    <t>2569 ADSN1_8 2576 ADSN1T_8 1</t>
  </si>
  <si>
    <t>ADSN1_8</t>
  </si>
  <si>
    <t>2576 ADSN1T_8 2578 CRLTNE_8 1</t>
  </si>
  <si>
    <t>CRLTNE_8</t>
  </si>
  <si>
    <t>2577 ADSN2T_8 2578 CRLTNE_8 1</t>
  </si>
  <si>
    <t>2577 ADSN2T_8 903729 ADSN1_ 1</t>
  </si>
  <si>
    <t>ADSN1_</t>
  </si>
  <si>
    <t>DCRLIRV8</t>
  </si>
  <si>
    <t>2362 CRLTN_NW 2536 CRLTNUF2 1</t>
  </si>
  <si>
    <t>CRLTNUF2</t>
  </si>
  <si>
    <t>2363 CRLTN_NW 2535 CRLTNUF1 1</t>
  </si>
  <si>
    <t>CRLTNUF1</t>
  </si>
  <si>
    <t>2409 NORWD2_8 12552 IRVNE2_ 1</t>
  </si>
  <si>
    <t>NORWD2_8</t>
  </si>
  <si>
    <t>IRVNE2_</t>
  </si>
  <si>
    <t>2409 NORWD2_8 2552 IRVNE1_8 1</t>
  </si>
  <si>
    <t>IRVNE1_8</t>
  </si>
  <si>
    <t>2535 CRLTNUF1 2537 CRLTN1_8 1</t>
  </si>
  <si>
    <t>CRLTN1_8</t>
  </si>
  <si>
    <t>2536 CRLTNUF2 903698 CRLTN1 1</t>
  </si>
  <si>
    <t>CRLTN1</t>
  </si>
  <si>
    <t>2537 CRLTN1_8 2540 CROWN1_8 1</t>
  </si>
  <si>
    <t>CROWN1_8</t>
  </si>
  <si>
    <t>2540 CROWN1_8 2542 HENSTL1T 1</t>
  </si>
  <si>
    <t>HENSTL1T</t>
  </si>
  <si>
    <t>2541 CROWN2_8 2551 LASCOL2_ 1</t>
  </si>
  <si>
    <t>CROWN2_8</t>
  </si>
  <si>
    <t>LASCOL2_</t>
  </si>
  <si>
    <t>2541 CROWN2_8 903698 CRLTN1 1</t>
  </si>
  <si>
    <t>2542 HENSTL1T 2543 HENSTL1_ 1</t>
  </si>
  <si>
    <t>HENSTL1_</t>
  </si>
  <si>
    <t>2542 HENSTL1T 2550 LASCOL1_ 1</t>
  </si>
  <si>
    <t>LASCOL1_</t>
  </si>
  <si>
    <t>2550 LASCOL1_ 2552 IRVNE1_8 1</t>
  </si>
  <si>
    <t>2551 LASCOL2_ 12552 IRVNE2_ 1</t>
  </si>
  <si>
    <t>DCRLLSW5</t>
  </si>
  <si>
    <t>2361 CRLTN_NW 33646 LEWISVL 1</t>
  </si>
  <si>
    <t>LEWISVL</t>
  </si>
  <si>
    <t>646 LEWISVLSW 2361 CRLTN_NW 1</t>
  </si>
  <si>
    <t>LEWISVLSW</t>
  </si>
  <si>
    <t>DCRLLW18</t>
  </si>
  <si>
    <t>1972 LEW_JNS_ 37010 TNLAKEP 1</t>
  </si>
  <si>
    <t>LEW_JNS_</t>
  </si>
  <si>
    <t>TNLAKEP</t>
  </si>
  <si>
    <t>2363 CRLTN_NW 37100 TNSOUTH 1</t>
  </si>
  <si>
    <t>TNSOUTH</t>
  </si>
  <si>
    <t>37080 TNTI___ 37100 TNSOUTH 1</t>
  </si>
  <si>
    <t>TNTI___</t>
  </si>
  <si>
    <t>645 LEWISVLSW 1973 LEW_JNSW 1</t>
  </si>
  <si>
    <t>LEW_JNSW</t>
  </si>
  <si>
    <t>DCRLLWV8</t>
  </si>
  <si>
    <t>2362 CRLTN_NW 37010 TNLAKEP 1</t>
  </si>
  <si>
    <t>DCRLNLP8</t>
  </si>
  <si>
    <t>2385 NTHLK_S8 2587 ELMFK2T_ 1</t>
  </si>
  <si>
    <t>NTHLK_S8</t>
  </si>
  <si>
    <t>ELMFK2T_</t>
  </si>
  <si>
    <t>2386 NTHLK_N8 2590 NLKPMP1T 1</t>
  </si>
  <si>
    <t>NTHLK_N8</t>
  </si>
  <si>
    <t>NLKPMP1T</t>
  </si>
  <si>
    <t>2578 CRLTNE_8 2586 ELMFK1T_ 1</t>
  </si>
  <si>
    <t>ELMFK1T_</t>
  </si>
  <si>
    <t>2578 CRLTNE_8 2587 ELMFK2T_ 1</t>
  </si>
  <si>
    <t>2580 ELMFKN1_ 2586 ELMFK1T_ 1</t>
  </si>
  <si>
    <t>ELMFKN1_</t>
  </si>
  <si>
    <t>2580 ELMFKN1_ 2588 ELMFK1_8 1</t>
  </si>
  <si>
    <t>ELMFK1_8</t>
  </si>
  <si>
    <t>2581 ELMFKN2_ 2587 ELMFK2T_ 1</t>
  </si>
  <si>
    <t>ELMFKN2_</t>
  </si>
  <si>
    <t>2581 ELMFKN2_ 2589 ELMFK2_8 1</t>
  </si>
  <si>
    <t>ELMFK2_8</t>
  </si>
  <si>
    <t>2586 ELMFK1T_ 2590 NLKPMP1T 1</t>
  </si>
  <si>
    <t>2590 NLKPMP1T 2591 NLKPMP1_ 1</t>
  </si>
  <si>
    <t>NLKPMP1_</t>
  </si>
  <si>
    <t>DCRLNLS8</t>
  </si>
  <si>
    <t>2385 NTHLK_S8 2578 CRLTNE_8 1</t>
  </si>
  <si>
    <t>DCRLPT18</t>
  </si>
  <si>
    <t>12579 FRISCO2 12680 FRISCOW 1</t>
  </si>
  <si>
    <t>FRISCO2</t>
  </si>
  <si>
    <t>FRISCOW</t>
  </si>
  <si>
    <t>12579 FRISCO2 33629 ROMANJU 2</t>
  </si>
  <si>
    <t>ROMANJU</t>
  </si>
  <si>
    <t>12579 FRISCO2 35641 LEGACY1 1</t>
  </si>
  <si>
    <t>LEGACY1</t>
  </si>
  <si>
    <t>2362 CRLTN_NW 2519 CRLTNFRK 1</t>
  </si>
  <si>
    <t>CRLTNFRK</t>
  </si>
  <si>
    <t>2370 COLLINSS 33629 ROMANJU 2</t>
  </si>
  <si>
    <t>2377 AUSRNCH2 2519 CRLTNFRK 1</t>
  </si>
  <si>
    <t>AUSRNCH2</t>
  </si>
  <si>
    <t>2377 AUSRNCH2 2568 PL_COMM1 1</t>
  </si>
  <si>
    <t>PL_COMM1</t>
  </si>
  <si>
    <t>2378 AUSRNCH1 2518 COLONY_8 1</t>
  </si>
  <si>
    <t>AUSRNCH1</t>
  </si>
  <si>
    <t>COLONY_8</t>
  </si>
  <si>
    <t>2378 AUSRNCH1 2570 PL_COMM2 1</t>
  </si>
  <si>
    <t>PL_COMM2</t>
  </si>
  <si>
    <t>2523 PL_TENNY 2568 PL_COMM1 1</t>
  </si>
  <si>
    <t>2523 PL_TENNY 2570 PL_COMM2 1</t>
  </si>
  <si>
    <t>628 SPRINGCRK 2568 PL_COMM1 1</t>
  </si>
  <si>
    <t>SPRINGCRK</t>
  </si>
  <si>
    <t>628 SPRINGCRK 903731 PL_COM 1</t>
  </si>
  <si>
    <t>PL_COM</t>
  </si>
  <si>
    <t>659 BRIDGES 12680 FRISCOW 1</t>
  </si>
  <si>
    <t>BRIDGES</t>
  </si>
  <si>
    <t>659 BRIDGES 2518 COLONY_8 1</t>
  </si>
  <si>
    <t>DCRLPTE5</t>
  </si>
  <si>
    <t>2361 CRLTN_NW 2372 COLLINSS 1</t>
  </si>
  <si>
    <t>2361 CRLTN_NW 2522 PL_TENNY 1</t>
  </si>
  <si>
    <t>DCRLPTE8</t>
  </si>
  <si>
    <t>2363 CRLTN_NW 12519 CRLTNFR 1</t>
  </si>
  <si>
    <t>CRLTNFR</t>
  </si>
  <si>
    <t>2579 FRISCO1_ 34641 LEGACY2 1</t>
  </si>
  <si>
    <t>FRISCO1_</t>
  </si>
  <si>
    <t>LEGACY2</t>
  </si>
  <si>
    <t>2579 FRISCO1_ 903675 COLONY 1</t>
  </si>
  <si>
    <t>COLONY</t>
  </si>
  <si>
    <t>629 ROMANJUAR 2370 COLLINSS 1</t>
  </si>
  <si>
    <t>ROMANJUAR</t>
  </si>
  <si>
    <t>629 ROMANJUAR 2579 FRISCO1_ 1</t>
  </si>
  <si>
    <t>663 HEBRON 12519 CRLTNFR 1</t>
  </si>
  <si>
    <t>HEBRON</t>
  </si>
  <si>
    <t>663 HEBRON 903675 COLONY 1</t>
  </si>
  <si>
    <t>DCRLRE18</t>
  </si>
  <si>
    <t>2356 RNRDPL_N 2615 PSTNTH1_ 1</t>
  </si>
  <si>
    <t>RNRDPL_N</t>
  </si>
  <si>
    <t>PSTNTH1_</t>
  </si>
  <si>
    <t>2571 CRLTNCC1 2578 CRLTNE_8 1</t>
  </si>
  <si>
    <t>CRLTNCC1</t>
  </si>
  <si>
    <t>2571 CRLTNCC1 2583 FB1_8 1</t>
  </si>
  <si>
    <t>FB1_8</t>
  </si>
  <si>
    <t>2575 ADSN3T_8 2578 CRLTNE_8 1</t>
  </si>
  <si>
    <t>ADSN3T_8</t>
  </si>
  <si>
    <t>2575 ADSN3T_8 2582 FBGILS1_ 1</t>
  </si>
  <si>
    <t>FBGILS1_</t>
  </si>
  <si>
    <t>2582 FBGILS1_ 2584 INWRD2_8 1</t>
  </si>
  <si>
    <t>INWRD2_8</t>
  </si>
  <si>
    <t>2583 FB1_8 2598 INWDRD1_ 1</t>
  </si>
  <si>
    <t>INWDRD1_</t>
  </si>
  <si>
    <t>2584 INWRD2_8 2613 KNLTR2_8 1</t>
  </si>
  <si>
    <t>KNLTR2_8</t>
  </si>
  <si>
    <t>2596 ALPHA1_8 2598 INWDRD1_ 1</t>
  </si>
  <si>
    <t>ALPHA1_8</t>
  </si>
  <si>
    <t>2596 ALPHA1_8 2657 NTHHVN_W 1</t>
  </si>
  <si>
    <t>NTHHVN_W</t>
  </si>
  <si>
    <t>2613 KNLTR2_8 2615 PSTNTH1_ 1</t>
  </si>
  <si>
    <t>2615 PSTNTH1_ 2617 MDWCK1_8 1</t>
  </si>
  <si>
    <t>MDWCK1_8</t>
  </si>
  <si>
    <t>DCRLREN5</t>
  </si>
  <si>
    <t>DCRLREN8</t>
  </si>
  <si>
    <t>2357 RNRDPL_S 2616 PSTNTH2_ 1</t>
  </si>
  <si>
    <t>RNRDPL_S</t>
  </si>
  <si>
    <t>PSTNTH2_</t>
  </si>
  <si>
    <t>2597 ALPHA2_8 2614 KNLTR1_8 1</t>
  </si>
  <si>
    <t>ALPHA2_8</t>
  </si>
  <si>
    <t>KNLTR1_8</t>
  </si>
  <si>
    <t>2597 ALPHA2_8 903794 NTHHVN 1</t>
  </si>
  <si>
    <t>NTHHVN</t>
  </si>
  <si>
    <t>2614 KNLTR1_8 2616 PSTNTH2_ 1</t>
  </si>
  <si>
    <t>2616 PSTNTH2_ 2618 MDWCK2_8 1</t>
  </si>
  <si>
    <t>MDWCK2_8</t>
  </si>
  <si>
    <t>DCRMFER8</t>
  </si>
  <si>
    <t>200 CHATFIELD 3454 MONTFTSS 1</t>
  </si>
  <si>
    <t>CHATFIELD</t>
  </si>
  <si>
    <t>MONTFTSS</t>
  </si>
  <si>
    <t>200 CHATFIELD 3455 CORS1_8 2</t>
  </si>
  <si>
    <t>CORS1_8</t>
  </si>
  <si>
    <t>2342 FERRISSW 2344 PALMER_9 1</t>
  </si>
  <si>
    <t>FERRISSW</t>
  </si>
  <si>
    <t>PALMER_9</t>
  </si>
  <si>
    <t>2344 PALMER_9 2345 ENNS_9 1</t>
  </si>
  <si>
    <t>ENNS_9</t>
  </si>
  <si>
    <t>2345 ENNS_9 2346 ALMAS_9 1</t>
  </si>
  <si>
    <t>ALMAS_9</t>
  </si>
  <si>
    <t>2346 ALMAS_9 2347 RICETPL_ 1</t>
  </si>
  <si>
    <t>RICETPL_</t>
  </si>
  <si>
    <t>2347 RICETPL_ 3468 CORS__9 1</t>
  </si>
  <si>
    <t>CORS__9</t>
  </si>
  <si>
    <t>DCRMO218</t>
  </si>
  <si>
    <t>1115 TIDEWATE 1121 GLENHAVN 1</t>
  </si>
  <si>
    <t>TIDEWATE</t>
  </si>
  <si>
    <t>GLENHAVN</t>
  </si>
  <si>
    <t>1118 CRMWD8TA 1119 CRMWD8_8 1</t>
  </si>
  <si>
    <t>CRMWD8TA</t>
  </si>
  <si>
    <t>CRMWD8_8</t>
  </si>
  <si>
    <t>1118 CRMWD8TA 1120 MIDLAIRP 1</t>
  </si>
  <si>
    <t>MIDLAIRP</t>
  </si>
  <si>
    <t>1118 CRMWD8TA 1121 GLENHAVN 1</t>
  </si>
  <si>
    <t>1120 MIDLAIRP 1124 MIDESSAS 1</t>
  </si>
  <si>
    <t>MIDESSAS</t>
  </si>
  <si>
    <t>1121 GLENHAVN 1126 ODESSA2_ 1</t>
  </si>
  <si>
    <t>ODESSA2_</t>
  </si>
  <si>
    <t>1124 MIDESSAS 1126 ODESSA2_ 1</t>
  </si>
  <si>
    <t>DCRMO228</t>
  </si>
  <si>
    <t>1027 ODESEHV_ 11127 LIQAIRT 1</t>
  </si>
  <si>
    <t>LIQAIRT</t>
  </si>
  <si>
    <t>11127 LIQAIRT 900612 LIQDAI 1</t>
  </si>
  <si>
    <t>LIQDAI</t>
  </si>
  <si>
    <t>1126 ODESSA2_ 11127 LIQAIRT 1</t>
  </si>
  <si>
    <t>DCRMO238</t>
  </si>
  <si>
    <t>DCS_CNP8</t>
  </si>
  <si>
    <t>40130 ATASCO_ 40391 CROSBY_ 66</t>
  </si>
  <si>
    <t>ATASCO_</t>
  </si>
  <si>
    <t>40395 CROSBY_ 40425 OPNDAY_ 08</t>
  </si>
  <si>
    <t>OPNDAY_</t>
  </si>
  <si>
    <t>DCS_JOR8</t>
  </si>
  <si>
    <t>40155 BENDER_ 40665 CONNOR_ 86</t>
  </si>
  <si>
    <t>BENDER_</t>
  </si>
  <si>
    <t>40155 BENDER_ 40856 JORDAN_ 86</t>
  </si>
  <si>
    <t>40855 JORDAN_ 40856 JORDAN_ 86</t>
  </si>
  <si>
    <t>DCTZJCK8</t>
  </si>
  <si>
    <t>42540 JONCRK_ 42541 JONCRK_ BC</t>
  </si>
  <si>
    <t>JONCRK_</t>
  </si>
  <si>
    <t>42540 JONCRK_ 42542 JONCRK_ BC</t>
  </si>
  <si>
    <t>42541 JONCRK_ 42645 FREEPT_ 59</t>
  </si>
  <si>
    <t>FREEPT_</t>
  </si>
  <si>
    <t>42541 JONCRK_ 905458 JONCRK BC</t>
  </si>
  <si>
    <t>JONCRK</t>
  </si>
  <si>
    <t>42542 JONCRK_ 43440 CORTEZ_ 48</t>
  </si>
  <si>
    <t>CORTEZ_</t>
  </si>
  <si>
    <t>42542 JONCRK_ 905458 JONCRK BC</t>
  </si>
  <si>
    <t>42645 FREEPT_ 44205 BRYAN__ 59</t>
  </si>
  <si>
    <t>BRYAN__</t>
  </si>
  <si>
    <t>DCULHSP8</t>
  </si>
  <si>
    <t>1096 BLACKRVR 1097 CULBERSO 1</t>
  </si>
  <si>
    <t>BLACKRVR</t>
  </si>
  <si>
    <t>CULBERSO</t>
  </si>
  <si>
    <t>1096 BLACKRVR 900560 CASTLE 1</t>
  </si>
  <si>
    <t>1097 CULBERSO 11191 CASTLEH 1</t>
  </si>
  <si>
    <t>CASTLEH</t>
  </si>
  <si>
    <t>11190 HRSHOES 11191 CASTLEH 2</t>
  </si>
  <si>
    <t>HRSHOES</t>
  </si>
  <si>
    <t>11190 HRSHOES 900560 CASTLE 1</t>
  </si>
  <si>
    <t>1009 YUCCADR_ 1080 WHITOIL_ 1</t>
  </si>
  <si>
    <t>YUCCADR_</t>
  </si>
  <si>
    <t>WHITOIL_</t>
  </si>
  <si>
    <t>1009 YUCCADR_ 11197 SANDTAN 1</t>
  </si>
  <si>
    <t>SANDTAN</t>
  </si>
  <si>
    <t>1012 PIRCOVE_ 1080 WHITOIL_ 2</t>
  </si>
  <si>
    <t>PIRCOVE_</t>
  </si>
  <si>
    <t>1012 PIRCOVE_ 11104 BARKETT 4</t>
  </si>
  <si>
    <t>BARKETT</t>
  </si>
  <si>
    <t>1086 BARSTOWN 11105 PECONE_ 1</t>
  </si>
  <si>
    <t>BARSTOWN</t>
  </si>
  <si>
    <t>PECONE_</t>
  </si>
  <si>
    <t>1086 BARSTOWN 11197 SANDTAN 1</t>
  </si>
  <si>
    <t>1097 CULBERSO 11082 MAVRKDR 1</t>
  </si>
  <si>
    <t>MAVRKDR</t>
  </si>
  <si>
    <t>1097 CULBERSO 11086 MCHALAM 2</t>
  </si>
  <si>
    <t>MCHALAM</t>
  </si>
  <si>
    <t>11078 COALSND 11082 MAVRKDR 2</t>
  </si>
  <si>
    <t>COALSND</t>
  </si>
  <si>
    <t>11078 COALSND 11182 MCLLVAI 1</t>
  </si>
  <si>
    <t>MCLLVAI</t>
  </si>
  <si>
    <t>11078 COALSND 38099 TNCOTTN 1</t>
  </si>
  <si>
    <t>TNCOTTN</t>
  </si>
  <si>
    <t>11078 COALSND 38100 TNGRISH 1</t>
  </si>
  <si>
    <t>TNGRISH</t>
  </si>
  <si>
    <t>11086 MCHALAM 11104 BARKETT 1</t>
  </si>
  <si>
    <t>11104 BARKETT 38107 TNGEMSB 1</t>
  </si>
  <si>
    <t>TNGEMSB</t>
  </si>
  <si>
    <t>11104 BARKETT 900075 BARSTO 3</t>
  </si>
  <si>
    <t>BARSTO</t>
  </si>
  <si>
    <t>11105 PECONE_ 11182 MCLLVAI 1</t>
  </si>
  <si>
    <t>11105 PECONE_ 38102 TNSCIMI 1</t>
  </si>
  <si>
    <t>TNSCIMI</t>
  </si>
  <si>
    <t>11182 MCLLVAI 38105 TNSANDL 1</t>
  </si>
  <si>
    <t>TNSANDL</t>
  </si>
  <si>
    <t>11197 SANDTAN 38110 TNRATTL 1</t>
  </si>
  <si>
    <t>TNRATTL</t>
  </si>
  <si>
    <t>40280 CHANLV_ 40282 CHANLV_ 84</t>
  </si>
  <si>
    <t>40280 CHANLV_ 40881 PARKS_X 84</t>
  </si>
  <si>
    <t>PARKS_X</t>
  </si>
  <si>
    <t>40282 CHANLV_ 40380 RANGER_ 84</t>
  </si>
  <si>
    <t>RANGER_</t>
  </si>
  <si>
    <t>40780 HADEN__ 40841 INDUST_ 84</t>
  </si>
  <si>
    <t>HADEN__</t>
  </si>
  <si>
    <t>INDUST_</t>
  </si>
  <si>
    <t>40780 HADEN__ 40881 PARKS_X 84</t>
  </si>
  <si>
    <t>DD1RAZ_8</t>
  </si>
  <si>
    <t>5083 CASTRVLL 88248 QUIHITP 1</t>
  </si>
  <si>
    <t>QUIHITP</t>
  </si>
  <si>
    <t>8241 RZBK4A 88248 QUIHITP 1</t>
  </si>
  <si>
    <t>RZBK4A</t>
  </si>
  <si>
    <t>40370 CONIAL_ 41250 PHILIP_ 84</t>
  </si>
  <si>
    <t>CONIAL_</t>
  </si>
  <si>
    <t>PHILIP_</t>
  </si>
  <si>
    <t>40370 CONIAL_ 41670 WABURN_ 84</t>
  </si>
  <si>
    <t>WABURN_</t>
  </si>
  <si>
    <t>40420 DAVSON_ 41712 WITTER2 21</t>
  </si>
  <si>
    <t>DAVSON_</t>
  </si>
  <si>
    <t>WITTER2</t>
  </si>
  <si>
    <t>40590 FDLITY_ 40710 GRNBYU_ 21</t>
  </si>
  <si>
    <t>FDLITY_</t>
  </si>
  <si>
    <t>40590 FDLITY_ 41712 WITTER2 21</t>
  </si>
  <si>
    <t>40841 INDUST_ 41260 PORT___ 84</t>
  </si>
  <si>
    <t>PORT___</t>
  </si>
  <si>
    <t>41260 PORT___ 41530 TAYLOR_ 84</t>
  </si>
  <si>
    <t>TAYLOR_</t>
  </si>
  <si>
    <t>41530 TAYLOR_ 41670 WABURN_ 84</t>
  </si>
  <si>
    <t>DDCSCPS8</t>
  </si>
  <si>
    <t>1891 DECRDOVA 2277 DCRDVA_D 1</t>
  </si>
  <si>
    <t>DCRDVA_D</t>
  </si>
  <si>
    <t>1891 DECRDOVA 2278 CMPKSTUP 1</t>
  </si>
  <si>
    <t>363 HOOD8 2277 DCRDVA_D 1</t>
  </si>
  <si>
    <t>HOOD8</t>
  </si>
  <si>
    <t>DDCSEVR5</t>
  </si>
  <si>
    <t>1882 EVRMAN_W 1887 EVRMNTIE 1</t>
  </si>
  <si>
    <t>EVRMNTIE</t>
  </si>
  <si>
    <t>1886 EVRMAN_E 1887 EVRMNTIE 1</t>
  </si>
  <si>
    <t>1887 EVRMNTIE 1888 DECRDOVA 1</t>
  </si>
  <si>
    <t>DDEAWIN5</t>
  </si>
  <si>
    <t>79502 WINDMIL 79513 DEAFSMI 1</t>
  </si>
  <si>
    <t>DDECMCN8</t>
  </si>
  <si>
    <t>9076 MCNEILW 9077 MCNEILS 1</t>
  </si>
  <si>
    <t>MCNEILW</t>
  </si>
  <si>
    <t>MCNEILS</t>
  </si>
  <si>
    <t>9076 MCNEILW 9079 MCNEILN 1</t>
  </si>
  <si>
    <t>MCNEILN</t>
  </si>
  <si>
    <t>9076 MCNEILW 9188 DECK_MB3 1</t>
  </si>
  <si>
    <t>9187 DECK_MB1 9271 SPRINKLE 1</t>
  </si>
  <si>
    <t>DECK_MB1</t>
  </si>
  <si>
    <t>SPRINKLE</t>
  </si>
  <si>
    <t>DDECSAN8</t>
  </si>
  <si>
    <t>9187 DECK_MB1 9216 SANDHSYD 1</t>
  </si>
  <si>
    <t>SANDHSYD</t>
  </si>
  <si>
    <t>9187 DECK_MB1 9251 ONION_CK 1</t>
  </si>
  <si>
    <t>ONION_CK</t>
  </si>
  <si>
    <t>DDECWAC8</t>
  </si>
  <si>
    <t>9187 DECK_MB1 9196 ED_BLUE 1</t>
  </si>
  <si>
    <t>ED_BLUE</t>
  </si>
  <si>
    <t>9187 DECK_MB1 9284 WALNUTCK 1</t>
  </si>
  <si>
    <t>WALNUTCK</t>
  </si>
  <si>
    <t>DDEESTR8</t>
  </si>
  <si>
    <t>5110 JT_DEELY 5417 STREICH 1</t>
  </si>
  <si>
    <t>8574 POMELO7A 80355 DELSOL7 1</t>
  </si>
  <si>
    <t>POMELO7A</t>
  </si>
  <si>
    <t>80355 DELSOL7 160885 LV3_5 1</t>
  </si>
  <si>
    <t>LV3_5</t>
  </si>
  <si>
    <t>DDENMSL8</t>
  </si>
  <si>
    <t>2488 DENDR_W8 2787 LKMT2T_8 1</t>
  </si>
  <si>
    <t>DENDR_W8</t>
  </si>
  <si>
    <t>LKMT2T_8</t>
  </si>
  <si>
    <t>2780 MRSNLN1_ 2782 MRSN_E8 1</t>
  </si>
  <si>
    <t>MRSNLN1_</t>
  </si>
  <si>
    <t>MRSN_E8</t>
  </si>
  <si>
    <t>2780 MRSNLN1_ 2783 MRSN_W8 1</t>
  </si>
  <si>
    <t>MRSN_W8</t>
  </si>
  <si>
    <t>2780 MRSNLN1_ 2784 LOMBRY1_ 1</t>
  </si>
  <si>
    <t>LOMBRY1_</t>
  </si>
  <si>
    <t>2781 MRSNLN2_ 2785 LOMBRY2_ 1</t>
  </si>
  <si>
    <t>MRSNLN2_</t>
  </si>
  <si>
    <t>LOMBRY2_</t>
  </si>
  <si>
    <t>2782 MRSN_E8 2795 MRSN_2T8 1</t>
  </si>
  <si>
    <t>MRSN_2T8</t>
  </si>
  <si>
    <t>2783 MRSN_W8 2795 MRSN_2T8 1</t>
  </si>
  <si>
    <t>2784 LOMBRY1_ 2786 LKMT1T_8 1</t>
  </si>
  <si>
    <t>LKMT1T_8</t>
  </si>
  <si>
    <t>2785 LOMBRY2_ 2787 LKMT2T_8 1</t>
  </si>
  <si>
    <t>2786 LKMT1T_8 12796 DENDR2_ 1</t>
  </si>
  <si>
    <t>DENDR2_</t>
  </si>
  <si>
    <t>2786 LKMT1T_8 2788 LKMT1_8 1</t>
  </si>
  <si>
    <t>LKMT1_8</t>
  </si>
  <si>
    <t>2787 LKMT2T_8 2789 LKMT2_8 1</t>
  </si>
  <si>
    <t>LKMT2_8</t>
  </si>
  <si>
    <t>DDER_SL8</t>
  </si>
  <si>
    <t>40530 ESBELT_ 41210 PAIR___ 88</t>
  </si>
  <si>
    <t>ESBELT_</t>
  </si>
  <si>
    <t>PAIR___</t>
  </si>
  <si>
    <t>40530 ESBELT_ 41370 S_CHAN_ 88</t>
  </si>
  <si>
    <t>S_CHAN_</t>
  </si>
  <si>
    <t>41320 DERICK_ 41450 SHELL__ 85</t>
  </si>
  <si>
    <t>DERICK_</t>
  </si>
  <si>
    <t>SHELL__</t>
  </si>
  <si>
    <t>41370 S_CHAN_ 41371 S_CHAN_ 06</t>
  </si>
  <si>
    <t>DDESSPR8</t>
  </si>
  <si>
    <t>9193 DESSAU 9271 SPRINKLE 1</t>
  </si>
  <si>
    <t>DESSAU</t>
  </si>
  <si>
    <t>9193 DESSAU 9271 SPRINKLE 2</t>
  </si>
  <si>
    <t>DDEZHIL8</t>
  </si>
  <si>
    <t>5125 DEZAVALA 5210 HILLCTY1 1</t>
  </si>
  <si>
    <t>HILLCTY1</t>
  </si>
  <si>
    <t>5208 HILLCTY4 5450 USAA_ATP 1</t>
  </si>
  <si>
    <t>HILLCTY4</t>
  </si>
  <si>
    <t>USAA_ATP</t>
  </si>
  <si>
    <t>5300 MED_CTR 5450 USAA_ATP 1</t>
  </si>
  <si>
    <t>DDICREN8</t>
  </si>
  <si>
    <t>501 HILLTOP8 526 DICEY 1</t>
  </si>
  <si>
    <t>HILLTOP8</t>
  </si>
  <si>
    <t>DICEY</t>
  </si>
  <si>
    <t>526 DICEY 533 FLATROCKS 1</t>
  </si>
  <si>
    <t>FLATROCKS</t>
  </si>
  <si>
    <t>530 SPRINGTOW 533 FLATROCKS 1</t>
  </si>
  <si>
    <t>SPRINGTOW</t>
  </si>
  <si>
    <t>530 SPRINGTOW 541 RENO 1</t>
  </si>
  <si>
    <t>RENO</t>
  </si>
  <si>
    <t>531 FLATROCK 533 FLATROCKS 1</t>
  </si>
  <si>
    <t>FLATROCK</t>
  </si>
  <si>
    <t>5704 SNMIGUEL 8215 HINDES4A 1</t>
  </si>
  <si>
    <t>SNMIGUEL</t>
  </si>
  <si>
    <t>HINDES4A</t>
  </si>
  <si>
    <t>8212 DILLEYSW 8215 HINDES4A 1</t>
  </si>
  <si>
    <t>DILLEYSW</t>
  </si>
  <si>
    <t>8212 DILLEYSW 8611 JARDIN4A 1</t>
  </si>
  <si>
    <t>JARDIN4A</t>
  </si>
  <si>
    <t>8526 STECTLA4 8611 JARDIN4A 1</t>
  </si>
  <si>
    <t>STECTLA4</t>
  </si>
  <si>
    <t>DDILPE89</t>
  </si>
  <si>
    <t>5842 DERBYSUB 5845 FRIOAEPS 1</t>
  </si>
  <si>
    <t>DERBYSUB</t>
  </si>
  <si>
    <t>FRIOAEPS</t>
  </si>
  <si>
    <t>5842 DERBYSUB 5860 DILLEYSU 1</t>
  </si>
  <si>
    <t>DILLEYSU</t>
  </si>
  <si>
    <t>5845 FRIOAEPS 5893 PEARSALL 1</t>
  </si>
  <si>
    <t>PEARSALL</t>
  </si>
  <si>
    <t>5860 DILLEYSU 5863 DLYSWSTE 1</t>
  </si>
  <si>
    <t>DLYSWSTE</t>
  </si>
  <si>
    <t>5866 PALODURO 8212 DILLEYSW 1</t>
  </si>
  <si>
    <t>PALODURO</t>
  </si>
  <si>
    <t>DDL_HOC8</t>
  </si>
  <si>
    <t>44010 W_A_P__ 44651 SIENNA0 02</t>
  </si>
  <si>
    <t>W_A_P__</t>
  </si>
  <si>
    <t>SIENNA0</t>
  </si>
  <si>
    <t>44010 W_A_P__ 44652 SIENNA0 05</t>
  </si>
  <si>
    <t>44081 BLURIG_ 44481 MOCITY0 05</t>
  </si>
  <si>
    <t>BLURIG_</t>
  </si>
  <si>
    <t>MOCITY0</t>
  </si>
  <si>
    <t>44081 BLURIG_ 47170 H_O_C__ 05</t>
  </si>
  <si>
    <t>44180 DEWALT_ 44551 TV_QV__ 02</t>
  </si>
  <si>
    <t>DEWALT_</t>
  </si>
  <si>
    <t>TV_QV__</t>
  </si>
  <si>
    <t>44481 MOCITY0 44652 SIENNA0 05</t>
  </si>
  <si>
    <t>44551 TV_QV__ 44651 SIENNA0 02</t>
  </si>
  <si>
    <t>44691 TELVEW0 48302 QUALVY0 SR</t>
  </si>
  <si>
    <t>TELVEW0</t>
  </si>
  <si>
    <t>QUALVY0</t>
  </si>
  <si>
    <t>47150 H_O_C__ 47170 H_O_C__ 05</t>
  </si>
  <si>
    <t>DDL_KR_8</t>
  </si>
  <si>
    <t>42041 CC_AM__ 44362 INTERM2 26</t>
  </si>
  <si>
    <t>CC_AM__</t>
  </si>
  <si>
    <t>INTERM2</t>
  </si>
  <si>
    <t>42041 CC_AM__ 47150 H_O_C__ 26</t>
  </si>
  <si>
    <t>42271 CHOC_B2 48012 ALMEDA2 26</t>
  </si>
  <si>
    <t>CHOC_B2</t>
  </si>
  <si>
    <t>ALMEDA2</t>
  </si>
  <si>
    <t>43261 SOWYCK2 44390 KARSTN_ 26</t>
  </si>
  <si>
    <t>SOWYCK2</t>
  </si>
  <si>
    <t>KARSTN_</t>
  </si>
  <si>
    <t>43261 SOWYCK2 44552 TV_QV__ 26</t>
  </si>
  <si>
    <t>44362 INTERM2 44552 TV_QV__ 26</t>
  </si>
  <si>
    <t>44390 KARSTN_ 44410 KARSTN_ 26</t>
  </si>
  <si>
    <t>48375 TELVEW2 48376 QULVLY2 SR</t>
  </si>
  <si>
    <t>TELVEW2</t>
  </si>
  <si>
    <t>QULVLY2</t>
  </si>
  <si>
    <t>11305 DERMOTT 60704 KIRCHHO 1</t>
  </si>
  <si>
    <t>KIRCHHO</t>
  </si>
  <si>
    <t>11305 DERMOTT 60706 KIRCHHO 2</t>
  </si>
  <si>
    <t>60515 CLEARCR 60705 KIRCHHO 1</t>
  </si>
  <si>
    <t>60515 CLEARCR 60707 KIRCHHO 2</t>
  </si>
  <si>
    <t>DDMTGLD8</t>
  </si>
  <si>
    <t>1067 GOLDENSW 1315 BRAND_8 1</t>
  </si>
  <si>
    <t>GOLDENSW</t>
  </si>
  <si>
    <t>BRAND_8</t>
  </si>
  <si>
    <t>1309 BLUFCKTA 1310 KNAPP_8 1</t>
  </si>
  <si>
    <t>BLUFCKTA</t>
  </si>
  <si>
    <t>KNAPP_8</t>
  </si>
  <si>
    <t>1310 KNAPP_8 1312 SCURYCHV 1</t>
  </si>
  <si>
    <t>SCURYCHV</t>
  </si>
  <si>
    <t>1312 SCURYCHV 11306 DERMOTT 1</t>
  </si>
  <si>
    <t>1313 ENISCKTA 1315 BRAND_8 1</t>
  </si>
  <si>
    <t>ENISCKTA</t>
  </si>
  <si>
    <t>1313 ENISCKTA 1410 ENSCRKSS 1</t>
  </si>
  <si>
    <t>ENSCRKSS</t>
  </si>
  <si>
    <t>1315 BRAND_8 1316 BULLSEYE 1</t>
  </si>
  <si>
    <t>BULLSEYE</t>
  </si>
  <si>
    <t>1410 ENSCRKSS 11306 DERMOTT 1</t>
  </si>
  <si>
    <t>1410 ENSCRKSS 138 1411 ENSCRKSS 69 1</t>
  </si>
  <si>
    <t>DDOL_SL8</t>
  </si>
  <si>
    <t>40070 AIRPRO_ 41450 SHELL__ 85</t>
  </si>
  <si>
    <t>40125 RUSSEL_ 40490 DOWLAP_ 84</t>
  </si>
  <si>
    <t>RUSSEL_</t>
  </si>
  <si>
    <t>DOWLAP_</t>
  </si>
  <si>
    <t>DDOWOAS5</t>
  </si>
  <si>
    <t>42500 DOW____ 43035 OASIS__ 18</t>
  </si>
  <si>
    <t>DOW____</t>
  </si>
  <si>
    <t>OASIS__</t>
  </si>
  <si>
    <t>42500 DOW____ 43035 OASIS__ 27</t>
  </si>
  <si>
    <t>DDOWSTP5</t>
  </si>
  <si>
    <t>42500 DOW____ 42530 JONCRK_ 18</t>
  </si>
  <si>
    <t>5915 SO_TEX__ 42500 DOW____ 27</t>
  </si>
  <si>
    <t>SO_TEX__</t>
  </si>
  <si>
    <t>40470 DEPWTR_ 41415 S_R_B__ 23</t>
  </si>
  <si>
    <t>40470 DEPWTR_ 48177 MINING1 16</t>
  </si>
  <si>
    <t>MINING1</t>
  </si>
  <si>
    <t>41061 MINING_ 48171 BENTON1 16</t>
  </si>
  <si>
    <t>MINING_</t>
  </si>
  <si>
    <t>BENTON1</t>
  </si>
  <si>
    <t>41380 S_CHAN_ 48177 MINING1 16</t>
  </si>
  <si>
    <t>48171 BENTON1 48177 MINING1 16</t>
  </si>
  <si>
    <t>DDQ_IT28</t>
  </si>
  <si>
    <t>45740 DRILCO_ 45900 INTEQ__ 67</t>
  </si>
  <si>
    <t>DRILCO_</t>
  </si>
  <si>
    <t>INTEQ__</t>
  </si>
  <si>
    <t>45740 DRILCO_ 46110 N_BELT_ 67</t>
  </si>
  <si>
    <t>45900 INTEQ__ 45910 INTER__ 67</t>
  </si>
  <si>
    <t>INTER__</t>
  </si>
  <si>
    <t>DDREHTS8</t>
  </si>
  <si>
    <t>5130 DRESDEN 5370 SKYLIN4_ 1</t>
  </si>
  <si>
    <t>DDRESKY8</t>
  </si>
  <si>
    <t>41240 JEFFER_ 42312 COLEGE0 06</t>
  </si>
  <si>
    <t>JEFFER_</t>
  </si>
  <si>
    <t>COLEGE0</t>
  </si>
  <si>
    <t>42312 COLEGE0 43040 PASDNA_ 06</t>
  </si>
  <si>
    <t>PASDNA_</t>
  </si>
  <si>
    <t>42550 DROUET_ 43040 PASDNA_ 06</t>
  </si>
  <si>
    <t>DROUET_</t>
  </si>
  <si>
    <t>43271 SPENCR0 48068 COLEGE0 06</t>
  </si>
  <si>
    <t>SPENCR0</t>
  </si>
  <si>
    <t>DDSNDSN8</t>
  </si>
  <si>
    <t>40475 DEUSEN_ 40831 HUMBLE_ 94</t>
  </si>
  <si>
    <t>HUMBLE_</t>
  </si>
  <si>
    <t>40830 HUMBLE_ 40831 HUMBLE_ 94</t>
  </si>
  <si>
    <t>DDSNGBY8</t>
  </si>
  <si>
    <t>40710 GRNBYU_ 41222 PARKWY9 94</t>
  </si>
  <si>
    <t>PARKWY9</t>
  </si>
  <si>
    <t>40830 HUMBLE_ 40911 KING__9 94</t>
  </si>
  <si>
    <t>40911 KING__9 41222 PARKWY9 94</t>
  </si>
  <si>
    <t>5762 PHARRSUB 8374 SE_EDINB 1</t>
  </si>
  <si>
    <t>PHARRSUB</t>
  </si>
  <si>
    <t>SE_EDINB</t>
  </si>
  <si>
    <t>8374 SE_EDINB 8708 AZTECA4 1</t>
  </si>
  <si>
    <t>AZTECA4</t>
  </si>
  <si>
    <t>8380 NEDIN4A 8963 HEC4A 2</t>
  </si>
  <si>
    <t>NEDIN4A</t>
  </si>
  <si>
    <t>8708 AZTECA4 8963 HEC4A 1</t>
  </si>
  <si>
    <t>DDUNLOS5</t>
  </si>
  <si>
    <t>7040 L_AUSTRO 9044 DUNLAP5 1</t>
  </si>
  <si>
    <t>DDUPLGE8</t>
  </si>
  <si>
    <t>8422 I_DUPSW4 160205 LGE4A 1</t>
  </si>
  <si>
    <t>I_DUPSW4</t>
  </si>
  <si>
    <t>LGE4A</t>
  </si>
  <si>
    <t>8422 I_DUPSW4 160205 LGE4A 2</t>
  </si>
  <si>
    <t>DDYNDYN8</t>
  </si>
  <si>
    <t>42985 DYANN__ 43190 S_LANE_ 60</t>
  </si>
  <si>
    <t>DYANN__</t>
  </si>
  <si>
    <t>S_LANE_</t>
  </si>
  <si>
    <t>42985 DYANN__ 44131 CANEY_X 60</t>
  </si>
  <si>
    <t>CANEY_X</t>
  </si>
  <si>
    <t>43570 WHARTN_ 44131 CANEY_X 60</t>
  </si>
  <si>
    <t>WHARTN_</t>
  </si>
  <si>
    <t>43570 WHARTN_ 44130 CANEY_X 60</t>
  </si>
  <si>
    <t>44130 CANEY_X 44190 E_BERN_ 60</t>
  </si>
  <si>
    <t>E_BERN_</t>
  </si>
  <si>
    <t>DEAFMLR8</t>
  </si>
  <si>
    <t>40540 ESFORK_ 41360 ROLLEN_ 06</t>
  </si>
  <si>
    <t>ESFORK_</t>
  </si>
  <si>
    <t>ROLLEN_</t>
  </si>
  <si>
    <t>40540 ESFORK_ 41405 S_R_B__ 06</t>
  </si>
  <si>
    <t>41350 ROHMAS_ 41355 BARNES_ 88</t>
  </si>
  <si>
    <t>ROHMAS_</t>
  </si>
  <si>
    <t>BARNES_</t>
  </si>
  <si>
    <t>41355 BARNES_ 41420 MILLER_ 88</t>
  </si>
  <si>
    <t>DEDIGAU5</t>
  </si>
  <si>
    <t>60500 EDITHCL 60700 GAUSS7A 1</t>
  </si>
  <si>
    <t>GAUSS7A</t>
  </si>
  <si>
    <t>60500 EDITHCL 60702 GAUSS7C 1</t>
  </si>
  <si>
    <t>GAUSS7C</t>
  </si>
  <si>
    <t>60515 CLEARCR 60703 GAUSS7D 1</t>
  </si>
  <si>
    <t>GAUSS7D</t>
  </si>
  <si>
    <t>6104 SMOKYHIL 60701 GAUSS7B 1</t>
  </si>
  <si>
    <t>SMOKYHIL</t>
  </si>
  <si>
    <t>GAUSS7B</t>
  </si>
  <si>
    <t>DEDISMO5</t>
  </si>
  <si>
    <t>6104 SMOKYHIL 60515 CLEARCR 1</t>
  </si>
  <si>
    <t>DELKCRK8</t>
  </si>
  <si>
    <t>3106 ELKTON_8 3222 TEASELVL 1</t>
  </si>
  <si>
    <t>ELKTON_8</t>
  </si>
  <si>
    <t>TEASELVL</t>
  </si>
  <si>
    <t>3114 PALTALCO 3224 TEASELMT 1</t>
  </si>
  <si>
    <t>PALTALCO</t>
  </si>
  <si>
    <t>TEASELMT</t>
  </si>
  <si>
    <t>3114 PALTALCO 3272 PALESTNE 1</t>
  </si>
  <si>
    <t>PALESTNE</t>
  </si>
  <si>
    <t>3222 TEASELVL 3224 TEASELMT 1</t>
  </si>
  <si>
    <t>3224 TEASELMT 6709 TSLVILLE 1</t>
  </si>
  <si>
    <t>TSLVILLE</t>
  </si>
  <si>
    <t>3271 PALSTNS_ 3272 PALESTNE 1</t>
  </si>
  <si>
    <t>PALSTNS_</t>
  </si>
  <si>
    <t>3273 PALESTNE 3285 ELKHART_ 1</t>
  </si>
  <si>
    <t>ELKHART_</t>
  </si>
  <si>
    <t>3285 ELKHART_ 3290 ELKGUFTA 1</t>
  </si>
  <si>
    <t>ELKGUFTA</t>
  </si>
  <si>
    <t>3286 GRAPELND 3289 CROCKETT 1</t>
  </si>
  <si>
    <t>GRAPELND</t>
  </si>
  <si>
    <t>CROCKETT</t>
  </si>
  <si>
    <t>3286 GRAPELND 3290 ELKGUFTA 1</t>
  </si>
  <si>
    <t>3290 ELKGUFTA 3291 SLOCUMTA 1</t>
  </si>
  <si>
    <t>SLOCUMTA</t>
  </si>
  <si>
    <t>3291 SLOCUMTA 3293 ELKGULF_ 1</t>
  </si>
  <si>
    <t>ELKGULF_</t>
  </si>
  <si>
    <t>DELKFGR8</t>
  </si>
  <si>
    <t>3106 ELKTON_8 3801 LAURENLA 1</t>
  </si>
  <si>
    <t>LAURENLA</t>
  </si>
  <si>
    <t>3131 FOREGROV 3248 ATHNSNWT 1</t>
  </si>
  <si>
    <t>FOREGROV</t>
  </si>
  <si>
    <t>ATHNSNWT</t>
  </si>
  <si>
    <t>3140 TYLERWES 13235 CHANDLE 1</t>
  </si>
  <si>
    <t>TYLERWES</t>
  </si>
  <si>
    <t>CHANDLE</t>
  </si>
  <si>
    <t>3236 BRNSBORO 13235 CHANDLE 1</t>
  </si>
  <si>
    <t>BRNSBORO</t>
  </si>
  <si>
    <t>3236 BRNSBORO 3240 MURCHISN 1</t>
  </si>
  <si>
    <t>MURCHISN</t>
  </si>
  <si>
    <t>3238 ATHENS_8 138 3239 ATHENS_9 69 1</t>
  </si>
  <si>
    <t>ATHENS_8</t>
  </si>
  <si>
    <t>ATHENS_9</t>
  </si>
  <si>
    <t>3238 ATHENS_8 3247 ATHENSTA 1</t>
  </si>
  <si>
    <t>ATHENSTA</t>
  </si>
  <si>
    <t>3238 ATHENS_8 3801 LAURENLA 1</t>
  </si>
  <si>
    <t>3238 ATHENS_8 6805 SUNOCORC 1</t>
  </si>
  <si>
    <t>SUNOCORC</t>
  </si>
  <si>
    <t>3239 ATHENS_9 3240 MURCHISN 1</t>
  </si>
  <si>
    <t>3247 ATHENSTA 3248 ATHNSNWT 1</t>
  </si>
  <si>
    <t>DELKPLS8</t>
  </si>
  <si>
    <t>3128 TRINIDAD 3269 WILOWSP_ 1</t>
  </si>
  <si>
    <t>TRINIDAD</t>
  </si>
  <si>
    <t>WILOWSP_</t>
  </si>
  <si>
    <t>3269 WILOWSP_ 3270 CAROLSPG 1</t>
  </si>
  <si>
    <t>CAROLSPG</t>
  </si>
  <si>
    <t>3270 CAROLSPG 16934 MONTALB 1</t>
  </si>
  <si>
    <t>MONTALB</t>
  </si>
  <si>
    <t>3273 PALESTNE 16934 MONTALB 1</t>
  </si>
  <si>
    <t>6933 MNTLB2RC 16934 MONTALB 1</t>
  </si>
  <si>
    <t>MNTLB2RC</t>
  </si>
  <si>
    <t>DELMELM5</t>
  </si>
  <si>
    <t>5133 ELMCREEK 5371 SKYLINE_ 1</t>
  </si>
  <si>
    <t>ELMCREEK</t>
  </si>
  <si>
    <t>SKYLINE_</t>
  </si>
  <si>
    <t>5133 ELMCREEK 5371 SKYLINE_ 2</t>
  </si>
  <si>
    <t>DELMMAR5</t>
  </si>
  <si>
    <t>5133 ELMCREEK 7044 L_MARION 1</t>
  </si>
  <si>
    <t>5133 ELMCREEK 7044 L_MARION 2</t>
  </si>
  <si>
    <t>DELMSAN5</t>
  </si>
  <si>
    <t>5133 ELMCREEK 5901 MIGUEL5 1</t>
  </si>
  <si>
    <t>MIGUEL5</t>
  </si>
  <si>
    <t>5133 ELMCREEK 5901 MIGUEL5 2</t>
  </si>
  <si>
    <t>DELMSTP5</t>
  </si>
  <si>
    <t>5133 ELMCREEK 5915 SO_TEX__ 1</t>
  </si>
  <si>
    <t>5915 SO_TEX__ 44000 W_A_P__ 39</t>
  </si>
  <si>
    <t>DELMTEX5</t>
  </si>
  <si>
    <t>5133 ELMCREEK 5915 SO_TEX__ 2</t>
  </si>
  <si>
    <t>DELMWWE8</t>
  </si>
  <si>
    <t>3407 ELM_MOTT 3574 WACONCST 1</t>
  </si>
  <si>
    <t>ELM_MOTT</t>
  </si>
  <si>
    <t>WACONCST</t>
  </si>
  <si>
    <t>3408 ELM_MOTT 3573 KATYTNEW 1</t>
  </si>
  <si>
    <t>KATYTNEW</t>
  </si>
  <si>
    <t>3436 WACO_W1_ 3590 WACOSANG 1</t>
  </si>
  <si>
    <t>WACOSANG</t>
  </si>
  <si>
    <t>3438 WACO_E1_ 3551 WACO_NE1 1</t>
  </si>
  <si>
    <t>WACO_NE1</t>
  </si>
  <si>
    <t>3439 WACO_E1_ 3573 KATYTNEW 1</t>
  </si>
  <si>
    <t>3550 WACOBLMD 3551 WACO_NE1 1</t>
  </si>
  <si>
    <t>WACOBLMD</t>
  </si>
  <si>
    <t>3550 WACOBLMD 3574 WACONCST 1</t>
  </si>
  <si>
    <t>3551 WACO_NE1 3552 WACO_N1_ 1</t>
  </si>
  <si>
    <t>WACO_N1_</t>
  </si>
  <si>
    <t>3552 WACO_N1_ 3553 WACO_NW1 1</t>
  </si>
  <si>
    <t>WACO_NW1</t>
  </si>
  <si>
    <t>3553 WACO_NW1 3590 WACOSANG 1</t>
  </si>
  <si>
    <t>3571 WACOKATY 3573 KATYTNEW 1</t>
  </si>
  <si>
    <t>WACOKATY</t>
  </si>
  <si>
    <t>DELVIND8</t>
  </si>
  <si>
    <t>2481 ELEVEE_W 2874 WNET1_8 1</t>
  </si>
  <si>
    <t>ELEVEE_W</t>
  </si>
  <si>
    <t>WNET1_8</t>
  </si>
  <si>
    <t>2482 ELEVEE_E 2875 WNET2_8 1</t>
  </si>
  <si>
    <t>ELEVEE_E</t>
  </si>
  <si>
    <t>WNET2_8</t>
  </si>
  <si>
    <t>2875 WNET2_8 2976 INDUST_E 1</t>
  </si>
  <si>
    <t>DELVWLV8</t>
  </si>
  <si>
    <t>2399 WLEVEE_E 2482 ELEVEE_E 1</t>
  </si>
  <si>
    <t>WLEVEE_E</t>
  </si>
  <si>
    <t>2400 WLEVEE_W 2481 ELEVEE_W 1</t>
  </si>
  <si>
    <t>WLEVEE_W</t>
  </si>
  <si>
    <t>DEMSCMT8</t>
  </si>
  <si>
    <t>1860 EAGLEMNT 2086 SANSOM2_ 1</t>
  </si>
  <si>
    <t>EAGLEMNT</t>
  </si>
  <si>
    <t>SANSOM2_</t>
  </si>
  <si>
    <t>1865 MORRIS_D 11860 EAGLEMN 1</t>
  </si>
  <si>
    <t>MORRIS_D</t>
  </si>
  <si>
    <t>EAGLEMN</t>
  </si>
  <si>
    <t>1865 MORRIS_D 2085 SANSOM1_ 1</t>
  </si>
  <si>
    <t>SANSOM1_</t>
  </si>
  <si>
    <t>1953 WHITESTW 2086 SANSOM2_ 1</t>
  </si>
  <si>
    <t>WHITESTW</t>
  </si>
  <si>
    <t>1953 WHITESTW 2087 WHILL1_8 1</t>
  </si>
  <si>
    <t>WHILL1_8</t>
  </si>
  <si>
    <t>1955 CALMONT1 2087 WHILL1_8 1</t>
  </si>
  <si>
    <t>1955 CALMONT1 2088 WHILL2_8 1</t>
  </si>
  <si>
    <t>WHILL2_8</t>
  </si>
  <si>
    <t>1975 WSMSW_T8 1976 WHTSETLM 1</t>
  </si>
  <si>
    <t>WSMSW_T8</t>
  </si>
  <si>
    <t>WHTSETLM</t>
  </si>
  <si>
    <t>1975 WSMSW_T8 2085 SANSOM1_ 1</t>
  </si>
  <si>
    <t>1975 WSMSW_T8 2088 WHILL2_8 1</t>
  </si>
  <si>
    <t>DEMSHC18</t>
  </si>
  <si>
    <t>1592 WTHFRDSS 15015 FLAT_RC 1</t>
  </si>
  <si>
    <t>WTHFRDSS</t>
  </si>
  <si>
    <t>FLAT_RC</t>
  </si>
  <si>
    <t>1860 EAGLEMNT 11860 EAGLEMN 1</t>
  </si>
  <si>
    <t>1860 EAGLEMNT 2062 AZLE1_8 1</t>
  </si>
  <si>
    <t>AZLE1_8</t>
  </si>
  <si>
    <t>1860 EAGLEMNT 2082 HICKS_SW 1</t>
  </si>
  <si>
    <t>HICKS_SW</t>
  </si>
  <si>
    <t>2062 AZLE1_8 15015 FLAT_RC 1</t>
  </si>
  <si>
    <t>DEMSHC28</t>
  </si>
  <si>
    <t>11860 EAGLEMN 12065 EGLMTLA 1</t>
  </si>
  <si>
    <t>EGLMTLA</t>
  </si>
  <si>
    <t>12065 EGLMTLA 12066 EMMC2_8 1</t>
  </si>
  <si>
    <t>EMMC2_8</t>
  </si>
  <si>
    <t>2082 HICKS_SW 12065 EGLMTLA 1</t>
  </si>
  <si>
    <t>DEMSHCK5</t>
  </si>
  <si>
    <t>1436 PARKER_5 1859 EAGLEMNT 1</t>
  </si>
  <si>
    <t>1859 EAGLEMNT 2081 HICKS_SW 1</t>
  </si>
  <si>
    <t>DEMSHCK8</t>
  </si>
  <si>
    <t>1570 RHOME_8 1594 DECATUR_ 1</t>
  </si>
  <si>
    <t>RHOME_8</t>
  </si>
  <si>
    <t>DECATUR_</t>
  </si>
  <si>
    <t>1582 BENNETT_ 1594 DECATUR_ 1</t>
  </si>
  <si>
    <t>BENNETT_</t>
  </si>
  <si>
    <t>1582 BENNETT_ 17001 DACTUR2 1</t>
  </si>
  <si>
    <t>DACTUR2</t>
  </si>
  <si>
    <t>1594 DECATUR_ 901969 DE_EMG 1</t>
  </si>
  <si>
    <t>DE_EMG</t>
  </si>
  <si>
    <t>568 PEDENROAD 11860 EAGLEMN 1</t>
  </si>
  <si>
    <t>PEDENROAD</t>
  </si>
  <si>
    <t>568 PEDENROAD 1570 RHOME_8 1</t>
  </si>
  <si>
    <t>DEMSP115</t>
  </si>
  <si>
    <t>1436 PARKER_5 2081 HICKS_SW 1</t>
  </si>
  <si>
    <t>DEMSP125</t>
  </si>
  <si>
    <t>DEMSPKR5</t>
  </si>
  <si>
    <t>1860 EAGLEMNT 2065 EMCS1_8 1</t>
  </si>
  <si>
    <t>EMCS1_8</t>
  </si>
  <si>
    <t>1864 MORRIS_D 11860 EAGLEMN 1</t>
  </si>
  <si>
    <t>1864 MORRIS_D 2067 ROSEN2_T 1</t>
  </si>
  <si>
    <t>ROSEN2_T</t>
  </si>
  <si>
    <t>1957 SAGINAW1 2067 ROSEN2_T 1</t>
  </si>
  <si>
    <t>SAGINAW1</t>
  </si>
  <si>
    <t>1957 SAGINAW1 2070 BLUEMD2_ 1</t>
  </si>
  <si>
    <t>BLUEMD2_</t>
  </si>
  <si>
    <t>2065 EMCS1_8 2066 ROSEN1_T 1</t>
  </si>
  <si>
    <t>ROSEN1_T</t>
  </si>
  <si>
    <t>2066 ROSEN1_T 2068 ROSEN1_8 1</t>
  </si>
  <si>
    <t>ROSEN1_8</t>
  </si>
  <si>
    <t>2066 ROSEN1_T 2070 BLUEMD2_ 1</t>
  </si>
  <si>
    <t>2067 ROSEN2_T 2069 ROSEN2_8 1</t>
  </si>
  <si>
    <t>ROSEN2_8</t>
  </si>
  <si>
    <t>DENCSKY8</t>
  </si>
  <si>
    <t>5140 ENCINO 5369 SKYLIN3_ 1</t>
  </si>
  <si>
    <t>ENCINO</t>
  </si>
  <si>
    <t>SKYLIN3_</t>
  </si>
  <si>
    <t>5208 HILLCTY4 5220 HOLLYWD 1</t>
  </si>
  <si>
    <t>HOLLYWD</t>
  </si>
  <si>
    <t>DENSENW8</t>
  </si>
  <si>
    <t>2241 ENNS_W_8 2324 ENNS_S_8 1</t>
  </si>
  <si>
    <t>ENNS_W_8</t>
  </si>
  <si>
    <t>ENNS_S_8</t>
  </si>
  <si>
    <t>2324 ENNS_S_8 2325 ENNS_8 1</t>
  </si>
  <si>
    <t>ENNS_8</t>
  </si>
  <si>
    <t>2324 ENNS_S_8 2326 ENNS_SE_ 1</t>
  </si>
  <si>
    <t>ENNS_SE_</t>
  </si>
  <si>
    <t>2325 ENNS_8 2329 ENNSSW_8 1</t>
  </si>
  <si>
    <t>ENNSSW_8</t>
  </si>
  <si>
    <t>DENTSCS5</t>
  </si>
  <si>
    <t>3100 MARTINLK 3109 STRYKER_ 1</t>
  </si>
  <si>
    <t>MARTINLK</t>
  </si>
  <si>
    <t>STRYKER_</t>
  </si>
  <si>
    <t>3116 MTENTRPR 3124 TRINDAD2 1</t>
  </si>
  <si>
    <t>MTENTRPR</t>
  </si>
  <si>
    <t>TRINDAD2</t>
  </si>
  <si>
    <t>DENWSTE8</t>
  </si>
  <si>
    <t>2241 ENNS_W_8 2321 WAX_8 1</t>
  </si>
  <si>
    <t>WAX_8</t>
  </si>
  <si>
    <t>2315 WAX_PMP2 2319 WAX_PMP1 1</t>
  </si>
  <si>
    <t>WAX_PMP2</t>
  </si>
  <si>
    <t>WAX_PMP1</t>
  </si>
  <si>
    <t>2315 WAX_PMP2 2320 WAX_N_8 1</t>
  </si>
  <si>
    <t>WAX_N_8</t>
  </si>
  <si>
    <t>2319 WAX_PMP1 903346 MG_IND 1</t>
  </si>
  <si>
    <t>MG_IND</t>
  </si>
  <si>
    <t>2320 WAX_N_8 2321 WAX_8 1</t>
  </si>
  <si>
    <t>2323 MG_IND_8 903346 MG_IND 1</t>
  </si>
  <si>
    <t>MG_IND_8</t>
  </si>
  <si>
    <t>2335 WAX_9 2343 WAX_OCF_ 1</t>
  </si>
  <si>
    <t>WAX_9</t>
  </si>
  <si>
    <t>WAX_OCF_</t>
  </si>
  <si>
    <t>DESKSWT9</t>
  </si>
  <si>
    <t>1340 ESKOTA_9 1381 SWEETWTR 1</t>
  </si>
  <si>
    <t>ESKOTA_9</t>
  </si>
  <si>
    <t>SWEETWTR</t>
  </si>
  <si>
    <t>1340 ESKOTA_9 1386 FLINTST_ 1</t>
  </si>
  <si>
    <t>FLINTST_</t>
  </si>
  <si>
    <t>1381 SWEETWTR 1382 USGYPSTA 1</t>
  </si>
  <si>
    <t>USGYPSTA</t>
  </si>
  <si>
    <t>1382 USGYPSTA 1386 FLINTST_ 1</t>
  </si>
  <si>
    <t>1382 USGYPSTA 1387 USGYPTAP 1</t>
  </si>
  <si>
    <t>USGYPTAP</t>
  </si>
  <si>
    <t>1385 FLINTKOT 1386 FLINTST_ 1</t>
  </si>
  <si>
    <t>FLINTKOT</t>
  </si>
  <si>
    <t>DETRIVN8</t>
  </si>
  <si>
    <t>5523 ETPSUB8 5584 VANDERBL 1</t>
  </si>
  <si>
    <t>ETPSUB8</t>
  </si>
  <si>
    <t>VANDERBL</t>
  </si>
  <si>
    <t>5523 ETPSUB8 78104 L_RICEB 1</t>
  </si>
  <si>
    <t>L_RICEB</t>
  </si>
  <si>
    <t>DEULLIG8</t>
  </si>
  <si>
    <t>15000 DFW_EE1 15005 DFW_SE1 1</t>
  </si>
  <si>
    <t>DFW_EE1</t>
  </si>
  <si>
    <t>DFW_SE1</t>
  </si>
  <si>
    <t>15005 DFW_SE1 15010 DFW_DW1 1</t>
  </si>
  <si>
    <t>DFW_DW1</t>
  </si>
  <si>
    <t>1922 LIGGETT_ 15001 DFW_EE2 1</t>
  </si>
  <si>
    <t>DFW_EE2</t>
  </si>
  <si>
    <t>1924 LIGGETT_ 2006 IRVVALVW 1</t>
  </si>
  <si>
    <t>IRVVALVW</t>
  </si>
  <si>
    <t>2006 IRVVALVW 15000 DFW_EE1 1</t>
  </si>
  <si>
    <t>2009 DFW_SW_8 15001 DFW_EE2 1</t>
  </si>
  <si>
    <t>DFW_SW_8</t>
  </si>
  <si>
    <t>2009 DFW_SW_8 15011 DFW_DW2 1</t>
  </si>
  <si>
    <t>DFW_DW2</t>
  </si>
  <si>
    <t>2016 EULESS_8 15010 DFW_DW1 1</t>
  </si>
  <si>
    <t>EULESS_8</t>
  </si>
  <si>
    <t>2016 EULESS_8 15011 DFW_DW2 1</t>
  </si>
  <si>
    <t>DEULSAG8</t>
  </si>
  <si>
    <t>12034 HRTAG2_ 12036 KEL_MAG 1</t>
  </si>
  <si>
    <t>HRTAG2_</t>
  </si>
  <si>
    <t>KEL_MAG</t>
  </si>
  <si>
    <t>1838 PARKVIST 1846 LATIGO_P 1</t>
  </si>
  <si>
    <t>PARKVIST</t>
  </si>
  <si>
    <t>LATIGO_P</t>
  </si>
  <si>
    <t>1838 PARKVIST 1854 ROANOKE1 1</t>
  </si>
  <si>
    <t>ROANOKE1</t>
  </si>
  <si>
    <t>1846 LATIGO_P 1857 MCPHERSN 1</t>
  </si>
  <si>
    <t>MCPHERSN</t>
  </si>
  <si>
    <t>1856 KELLER1T 11857 MCPHERS 1</t>
  </si>
  <si>
    <t>KELLER1T</t>
  </si>
  <si>
    <t>MCPHERS</t>
  </si>
  <si>
    <t>1856 KELLER1T 2034 KLR_MAG2 1</t>
  </si>
  <si>
    <t>KLR_MAG2</t>
  </si>
  <si>
    <t>1957 SAGINAW1 2047 HALTOM1_ 1</t>
  </si>
  <si>
    <t>HALTOM1_</t>
  </si>
  <si>
    <t>2016 EULESS_8 2051 BD_WDSN1 1</t>
  </si>
  <si>
    <t>BD_WDSN1</t>
  </si>
  <si>
    <t>2016 EULESS_8 2052 BD_WDSN2 1</t>
  </si>
  <si>
    <t>BD_WDSN2</t>
  </si>
  <si>
    <t>2026 CLYVIL1_ 12026 CLYVIL1 1</t>
  </si>
  <si>
    <t>CLYVIL1_</t>
  </si>
  <si>
    <t>CLYVIL1</t>
  </si>
  <si>
    <t>2026 CLYVIL1_ 2027 BEARCK1_ 1</t>
  </si>
  <si>
    <t>BEARCK1_</t>
  </si>
  <si>
    <t>2026 CLYVIL1_ 2050 BEDFORD1 1</t>
  </si>
  <si>
    <t>BEDFORD1</t>
  </si>
  <si>
    <t>2027 BEARCK1_ 2038 WPKELLR2 1</t>
  </si>
  <si>
    <t>WPKELLR2</t>
  </si>
  <si>
    <t>2034 KLR_MAG2 12034 HRTAG2_ 1</t>
  </si>
  <si>
    <t>2034 KLR_MAG2 2038 WPKELLR2 1</t>
  </si>
  <si>
    <t>2040 MEADPRK2 2041 SMITHFD1 1</t>
  </si>
  <si>
    <t>MEADPRK2</t>
  </si>
  <si>
    <t>SMITHFD1</t>
  </si>
  <si>
    <t>2040 MEADPRK2 2044 WATAGAS_ 1</t>
  </si>
  <si>
    <t>WATAGAS_</t>
  </si>
  <si>
    <t>2041 SMITHFD1 12050 BEDFORD 1</t>
  </si>
  <si>
    <t>BEDFORD</t>
  </si>
  <si>
    <t>2044 WATAGAS_ 2045 WATAGA1_ 1</t>
  </si>
  <si>
    <t>WATAGA1_</t>
  </si>
  <si>
    <t>2044 WATAGAS_ 2047 HALTOM1_ 1</t>
  </si>
  <si>
    <t>2050 BEDFORD1 2052 BD_WDSN2 1</t>
  </si>
  <si>
    <t>2051 BD_WDSN1 12050 BEDFORD 1</t>
  </si>
  <si>
    <t>2051 BD_WDSN1 12052 BD_WDSN 1</t>
  </si>
  <si>
    <t>BD_WDSN</t>
  </si>
  <si>
    <t>2052 BD_WDSN2 12051 BD_WDSN 1</t>
  </si>
  <si>
    <t>565 KELLER 1856 KELLER1T 1</t>
  </si>
  <si>
    <t>KELLER</t>
  </si>
  <si>
    <t>1880 ROCKYCRK 1882 EVRMAN_W 1</t>
  </si>
  <si>
    <t>1886 EVRMAN_E 1935 SYCMRCRK 1</t>
  </si>
  <si>
    <t>DEVRCPS5</t>
  </si>
  <si>
    <t>1882 EVRMAN_W 1885 EVRMNTIE 1</t>
  </si>
  <si>
    <t>1885 EVRMNTIE 1886 EVRMAN_E 1</t>
  </si>
  <si>
    <t>1885 EVRMNTIE 1931 COURTLND 1</t>
  </si>
  <si>
    <t>1886 EVRMAN_E 1932 KENNDALE 1</t>
  </si>
  <si>
    <t>KENNDALE</t>
  </si>
  <si>
    <t>1918 SHRYAUTO 1934 SHRYAUTO 1</t>
  </si>
  <si>
    <t>SHRYAUTO</t>
  </si>
  <si>
    <t>1930 CENTURY3 1932 KENNDALE 1</t>
  </si>
  <si>
    <t>CENTURY3</t>
  </si>
  <si>
    <t>1930 CENTURY3 1934 SHRYAUTO 1</t>
  </si>
  <si>
    <t>DEVRCRW8</t>
  </si>
  <si>
    <t>1969 MARRS_8 902981 EVRMAN 1</t>
  </si>
  <si>
    <t>MARRS_8</t>
  </si>
  <si>
    <t>1969 MARRS_8 902983 EVRMAN 1</t>
  </si>
  <si>
    <t>902979 EVRMAN 902983 EVRMAN BC</t>
  </si>
  <si>
    <t>902981 EVRMAN 902985 EVRMAN BC</t>
  </si>
  <si>
    <t>DEVRHLS8</t>
  </si>
  <si>
    <t>1883 EVRMAN_A 2224 OAKHILL1 1</t>
  </si>
  <si>
    <t>EVRMAN_A</t>
  </si>
  <si>
    <t>OAKHILL1</t>
  </si>
  <si>
    <t>1884 EVRMAN_B 2225 OAKHILL2 1</t>
  </si>
  <si>
    <t>EVRMAN_B</t>
  </si>
  <si>
    <t>OAKHILL2</t>
  </si>
  <si>
    <t>1950 HANDLEYC 2219 BWN_TAT_ 1</t>
  </si>
  <si>
    <t>HANDLEYC</t>
  </si>
  <si>
    <t>BWN_TAT_</t>
  </si>
  <si>
    <t>1951 HANDLEYD 2220 TATE_W_T 1</t>
  </si>
  <si>
    <t>TATE_W_T</t>
  </si>
  <si>
    <t>2219 BWN_TAT_ 2221 TATE_E_T 1</t>
  </si>
  <si>
    <t>TATE_E_T</t>
  </si>
  <si>
    <t>2219 BWN_TAT_ 2232 BOWEN2_T 1</t>
  </si>
  <si>
    <t>BOWEN2_T</t>
  </si>
  <si>
    <t>2220 TATE_W_T 2222 TATESPG1 1</t>
  </si>
  <si>
    <t>TATESPG1</t>
  </si>
  <si>
    <t>2220 TATE_W_T 2224 OAKHILL1 1</t>
  </si>
  <si>
    <t>2221 TATE_E_T 2223 TATESPG3 1</t>
  </si>
  <si>
    <t>TATESPG3</t>
  </si>
  <si>
    <t>2221 TATE_E_T 2225 OAKHILL2 1</t>
  </si>
  <si>
    <t>2224 OAKHILL1 2226 OAKHILL1 1</t>
  </si>
  <si>
    <t>2225 OAKHILL2 2227 OAKHILL2 1</t>
  </si>
  <si>
    <t>2232 BOWEN2_T 2233 BOWEN2_8 1</t>
  </si>
  <si>
    <t>BOWEN2_8</t>
  </si>
  <si>
    <t>2232 BOWEN2_T 2234 VILGCRK1 1</t>
  </si>
  <si>
    <t>VILGCRK1</t>
  </si>
  <si>
    <t>2234 VILGCRK1 2239 DAVIS1_8 1</t>
  </si>
  <si>
    <t>DAVIS1_8</t>
  </si>
  <si>
    <t>DEVRWDG8</t>
  </si>
  <si>
    <t>1962 ALCON1_8 2194 ALCON1_T 1</t>
  </si>
  <si>
    <t>ALCON1_8</t>
  </si>
  <si>
    <t>ALCON1_T</t>
  </si>
  <si>
    <t>1963 ALCON2_8 2195 ALCON2_T 1</t>
  </si>
  <si>
    <t>ALCON2_8</t>
  </si>
  <si>
    <t>ALCON2_T</t>
  </si>
  <si>
    <t>1969 MARRS_8 2194 ALCON1_T 1</t>
  </si>
  <si>
    <t>1969 MARRS_8 2195 ALCON2_T 1</t>
  </si>
  <si>
    <t>2184 WDGWD_N_ 2191 EDGECLF2 1</t>
  </si>
  <si>
    <t>WDGWD_N_</t>
  </si>
  <si>
    <t>EDGECLF2</t>
  </si>
  <si>
    <t>2185 WDGWD_S_ 2190 EDGECLF1 1</t>
  </si>
  <si>
    <t>WDGWD_S_</t>
  </si>
  <si>
    <t>EDGECLF1</t>
  </si>
  <si>
    <t>2190 EDGECLF1 2192 ROGERS1_ 1</t>
  </si>
  <si>
    <t>ROGERS1_</t>
  </si>
  <si>
    <t>2191 EDGECLF2 2193 ROGERS2_ 1</t>
  </si>
  <si>
    <t>ROGERS2_</t>
  </si>
  <si>
    <t>2192 ROGERS1_ 2194 ALCON1_T 1</t>
  </si>
  <si>
    <t>2193 ROGERS2_ 2195 ALCON2_T 1</t>
  </si>
  <si>
    <t>DFAIBOE8</t>
  </si>
  <si>
    <t>5470 FAIRRA 7169 L_FAIROA 1</t>
  </si>
  <si>
    <t>DFANFAN8</t>
  </si>
  <si>
    <t>47090 FANNIN_ 47110 GRANT__ 08</t>
  </si>
  <si>
    <t>FANNIN_</t>
  </si>
  <si>
    <t>GRANT__</t>
  </si>
  <si>
    <t>47090 FANNIN_ 47420 STADIM_ 08</t>
  </si>
  <si>
    <t>STADIM_</t>
  </si>
  <si>
    <t>DFAYSAL8</t>
  </si>
  <si>
    <t>7258 L_GLIDDE 78259 L_MOCKI 1</t>
  </si>
  <si>
    <t>L_GLIDDE</t>
  </si>
  <si>
    <t>L_MOCKI</t>
  </si>
  <si>
    <t>7263 L_FRELSB 7286 L_FAYETT 1</t>
  </si>
  <si>
    <t>L_FRELSB</t>
  </si>
  <si>
    <t>7263 L_FRELSB 78259 L_MOCKI 1</t>
  </si>
  <si>
    <t>7286 L_FAYETT 7296 L_PISEK_ 1</t>
  </si>
  <si>
    <t>L_PISEK_</t>
  </si>
  <si>
    <t>7289 L_SALEM_ 7577 L_WELCOM 1</t>
  </si>
  <si>
    <t>L_SALEM_</t>
  </si>
  <si>
    <t>L_WELCOM</t>
  </si>
  <si>
    <t>7296 L_PISEK_ 7577 L_WELCOM 1</t>
  </si>
  <si>
    <t>DFB_FL28</t>
  </si>
  <si>
    <t>44100 BRAZOS_ 44280 FTBEND_ 09</t>
  </si>
  <si>
    <t>BRAZOS_</t>
  </si>
  <si>
    <t>FTBEND_</t>
  </si>
  <si>
    <t>44230 FLEWLN_ 44300 FTBEND_ 60</t>
  </si>
  <si>
    <t>FLEWLN_</t>
  </si>
  <si>
    <t>44280 FTBEND_ 44300 FTBEND_ 60</t>
  </si>
  <si>
    <t>DFD_HE_8</t>
  </si>
  <si>
    <t>47100 FONDRN_ 47412 SHARPS_ 25</t>
  </si>
  <si>
    <t>FONDRN_</t>
  </si>
  <si>
    <t>47152 H_O_C__ 47412 SHARPS_ 25</t>
  </si>
  <si>
    <t>47165 H_O_C__ 47680 HIGHTS_ 34</t>
  </si>
  <si>
    <t>HIGHTS_</t>
  </si>
  <si>
    <t>7102 L_SHERSH 7126 L_FERGUS 1</t>
  </si>
  <si>
    <t>L_SHERSH</t>
  </si>
  <si>
    <t>L_FERGUS</t>
  </si>
  <si>
    <t>7126 L_FERGUS 7474 L_GRANMO 1</t>
  </si>
  <si>
    <t>L_GRANMO</t>
  </si>
  <si>
    <t>7126 L_FERGUS 7128 L_HORSBA 1</t>
  </si>
  <si>
    <t>L_HORSBA</t>
  </si>
  <si>
    <t>7126 L_FERGUS 7132 L_GILLES 1</t>
  </si>
  <si>
    <t>L_GILLES</t>
  </si>
  <si>
    <t>7104 L_WIRTZ_ 7351 L_STARCK 1</t>
  </si>
  <si>
    <t>L_STARCK</t>
  </si>
  <si>
    <t>DFERWIR8</t>
  </si>
  <si>
    <t>7104 L_WIRTZ_ 7126 L_FERGUS 2</t>
  </si>
  <si>
    <t>7104 L_WIRTZ_ 7126 L_FERGUS 1</t>
  </si>
  <si>
    <t>DFGRELK8</t>
  </si>
  <si>
    <t>3127 TRINIDAD 3276 MALAKOFF 1</t>
  </si>
  <si>
    <t>MALAKOFF</t>
  </si>
  <si>
    <t>3131 FOREGROV 29266 MABANKT 1</t>
  </si>
  <si>
    <t>MABANKT</t>
  </si>
  <si>
    <t>3276 MALAKOFF 29266 MABANKT 1</t>
  </si>
  <si>
    <t>DFHLEVR8</t>
  </si>
  <si>
    <t>1883 EVRMAN_A 903061 FRSTHI 1</t>
  </si>
  <si>
    <t>FRSTHI</t>
  </si>
  <si>
    <t>1884 EVRMAN_B 2211 ROLLHL1_ 1</t>
  </si>
  <si>
    <t>ROLLHL1_</t>
  </si>
  <si>
    <t>1969 MARRS_8 903060 FRSTHI 5</t>
  </si>
  <si>
    <t>1969 MARRS_8 903061 FRSTHI 6</t>
  </si>
  <si>
    <t>2211 ROLLHL1_ 2214 ROLLHL1_ 1</t>
  </si>
  <si>
    <t>2211 ROLLHL1_ 903060 FRSTHI 1</t>
  </si>
  <si>
    <t>DFIRBA89</t>
  </si>
  <si>
    <t>1661 BRNWD1_8 6359 FIREROCK 1</t>
  </si>
  <si>
    <t>FIREROCK</t>
  </si>
  <si>
    <t>6350 DRESSY2A 6356 DRSY2A 1</t>
  </si>
  <si>
    <t>DRESSY2A</t>
  </si>
  <si>
    <t>DRSY2A</t>
  </si>
  <si>
    <t>6352 SANA_TAP 6353 SANA2A 1</t>
  </si>
  <si>
    <t>SANA_TAP</t>
  </si>
  <si>
    <t>SANA2A</t>
  </si>
  <si>
    <t>6352 SANA_TAP 6356 DRSY2A 1</t>
  </si>
  <si>
    <t>6352 SANA_TAP 6408 FIREROCK 1</t>
  </si>
  <si>
    <t>6356 DRSY2A 6357 CROSSPLA 1</t>
  </si>
  <si>
    <t>CROSSPLA</t>
  </si>
  <si>
    <t>6408 FIREROCK 902338 BANGS_ 1</t>
  </si>
  <si>
    <t>BANGS_</t>
  </si>
  <si>
    <t>7248 L_FLATON 7250 L_ENGLE_ 1</t>
  </si>
  <si>
    <t>L_FLATON</t>
  </si>
  <si>
    <t>L_ENGLE_</t>
  </si>
  <si>
    <t>7248 L_FLATON 7274 L_PLUM__ 1</t>
  </si>
  <si>
    <t>L_PLUM__</t>
  </si>
  <si>
    <t>7250 L_ENGLE_ 7252 L_SCHULE 1</t>
  </si>
  <si>
    <t>L_SCHULE</t>
  </si>
  <si>
    <t>DFLCMGS5</t>
  </si>
  <si>
    <t>1021 MIDLET_5 1025 FSCOGEN_ 1</t>
  </si>
  <si>
    <t>MIDLET_5</t>
  </si>
  <si>
    <t>FSCOGEN_</t>
  </si>
  <si>
    <t>1025 FSCOGEN_ 1030 MRGNCRK_ 1</t>
  </si>
  <si>
    <t>MRGNCRK_</t>
  </si>
  <si>
    <t>DFLHROH8</t>
  </si>
  <si>
    <t>1968 FRSTHILL 2161 MCDONUGH 1</t>
  </si>
  <si>
    <t>FRSTHILL</t>
  </si>
  <si>
    <t>MCDONUGH</t>
  </si>
  <si>
    <t>1969 MARRS_8 2216 TRWDRLHL 1</t>
  </si>
  <si>
    <t>TRWDRLHL</t>
  </si>
  <si>
    <t>2160 BRYN_AV_ 2161 MCDONUGH 1</t>
  </si>
  <si>
    <t>BRYN_AV_</t>
  </si>
  <si>
    <t>2215 ROLLHL2_ 2216 TRWDRLHL 1</t>
  </si>
  <si>
    <t>ROLLHL2_</t>
  </si>
  <si>
    <t>DFL_FB28</t>
  </si>
  <si>
    <t>44100 BRAZOS_ 44230 FLEWLN_ 09</t>
  </si>
  <si>
    <t>DFL_FL_8</t>
  </si>
  <si>
    <t>44230 FLEWLN_ 44231 FLEWLN_ 25</t>
  </si>
  <si>
    <t>44230 FLEWLN_ 44420 KATY___ 09</t>
  </si>
  <si>
    <t>KATY___</t>
  </si>
  <si>
    <t>44230 FLEWLN_ 44422 KATY___ 66</t>
  </si>
  <si>
    <t>44422 KATY___ 45770 FREMAN_ 66</t>
  </si>
  <si>
    <t>DFL_MAR8</t>
  </si>
  <si>
    <t>44230 FLEWLN_ 44513 OBRIEN7 73</t>
  </si>
  <si>
    <t>44231 FLEWLN_ 44450 MASON__ 25</t>
  </si>
  <si>
    <t>MASON__</t>
  </si>
  <si>
    <t>44510 OBRIEN_ 44513 OBRIEN7 73</t>
  </si>
  <si>
    <t>OBRIEN_</t>
  </si>
  <si>
    <t>DFMRMNS5</t>
  </si>
  <si>
    <t>1685 FARMVLSW 1695 MOSES_5 1</t>
  </si>
  <si>
    <t>MOSES_5</t>
  </si>
  <si>
    <t>1685 FARMVLSW 1695 MOSES_5 2</t>
  </si>
  <si>
    <t>DFMRVLY5</t>
  </si>
  <si>
    <t>1685 FARMVLSW 1729 VAL_STH_ 1</t>
  </si>
  <si>
    <t>2402 LKHB_E8 2934 DUCKCK1T 1</t>
  </si>
  <si>
    <t>DUCKCK1T</t>
  </si>
  <si>
    <t>2437 FRNY1_5 2453 CNVLSW1_ 1</t>
  </si>
  <si>
    <t>FRNY1_5</t>
  </si>
  <si>
    <t>CNVLSW1_</t>
  </si>
  <si>
    <t>2438 FRNY1_8 2934 DUCKCK1T 1</t>
  </si>
  <si>
    <t>FRNY1_8</t>
  </si>
  <si>
    <t>DFORELK5</t>
  </si>
  <si>
    <t>2433 SGVLSW1_ 2437 FRNY1_5 1</t>
  </si>
  <si>
    <t>SGVLSW1_</t>
  </si>
  <si>
    <t>2437 FRNY1_5 13105 TRICORN 1</t>
  </si>
  <si>
    <t>TRICORN</t>
  </si>
  <si>
    <t>3105 ELKTON_5 13105 TRICORN 1</t>
  </si>
  <si>
    <t>ELKTON_5</t>
  </si>
  <si>
    <t>DFORKIR8</t>
  </si>
  <si>
    <t>5218 HOLBROOK 5250 KIRBY 1</t>
  </si>
  <si>
    <t>DFORMES8</t>
  </si>
  <si>
    <t>2438 FRNY1_8 2767 MESQTE1T 1</t>
  </si>
  <si>
    <t>MESQTE1T</t>
  </si>
  <si>
    <t>2438 FRNY1_8 2769 ESIDE1T_ 1</t>
  </si>
  <si>
    <t>ESIDE1T_</t>
  </si>
  <si>
    <t>2756 MSQTE1_8 2769 ESIDE1T_ 1</t>
  </si>
  <si>
    <t>MSQTE1_8</t>
  </si>
  <si>
    <t>2757 LARKINRD 2760 ESIDE3_8 1</t>
  </si>
  <si>
    <t>LARKINRD</t>
  </si>
  <si>
    <t>ESIDE3_8</t>
  </si>
  <si>
    <t>2757 LARKINRD 2770 ESIDE1_8 1</t>
  </si>
  <si>
    <t>ESIDE1_8</t>
  </si>
  <si>
    <t>2760 ESIDE3_8 2769 ESIDE1T_ 1</t>
  </si>
  <si>
    <t>2764 SNYVLE1_ 2765 MSQTTE1_ 1</t>
  </si>
  <si>
    <t>SNYVLE1_</t>
  </si>
  <si>
    <t>MSQTTE1_</t>
  </si>
  <si>
    <t>2764 SNYVLE1_ 2767 MESQTE1T 1</t>
  </si>
  <si>
    <t>2765 MSQTTE1_ 2766 MSQTN1_8 1</t>
  </si>
  <si>
    <t>MSQTN1_8</t>
  </si>
  <si>
    <t>DFORTEN8</t>
  </si>
  <si>
    <t>5160 FORT_SAM 5420 TENTH_ST 1</t>
  </si>
  <si>
    <t>7056 L_FPPYD1 7057 L_FAYETT 1</t>
  </si>
  <si>
    <t>L_FPPYD1</t>
  </si>
  <si>
    <t>7056 L_FPPYD1 7058 L_SALEM_ 1</t>
  </si>
  <si>
    <t>DFPPHOL5</t>
  </si>
  <si>
    <t>7055 L_FPPYD2 9073 HOLMAN 1</t>
  </si>
  <si>
    <t>L_FPPYD2</t>
  </si>
  <si>
    <t>HOLMAN</t>
  </si>
  <si>
    <t>7055 L_FPPYD2 9074 LYTTON34 1</t>
  </si>
  <si>
    <t>LYTTON34</t>
  </si>
  <si>
    <t>DFPPLOS5</t>
  </si>
  <si>
    <t>7056 L_FPPYD1 9041 LOSTPN34 1</t>
  </si>
  <si>
    <t>7056 L_FPPYD1 9041 LOSTPN34 2</t>
  </si>
  <si>
    <t>DFP_MRE8</t>
  </si>
  <si>
    <t>42645 FREEPT_ 43315 SURFSI_ 59</t>
  </si>
  <si>
    <t>SURFSI_</t>
  </si>
  <si>
    <t>43155 MARINE_ 43362 VLASCO_ 48</t>
  </si>
  <si>
    <t>MARINE_</t>
  </si>
  <si>
    <t>43360 VLASCO_ 43362 VLASCO_ BC</t>
  </si>
  <si>
    <t>43362 VLASCO_ 905581 VLASCO BC</t>
  </si>
  <si>
    <t>VLASCO</t>
  </si>
  <si>
    <t>43362 VLASCO_ 905582 VLASCO BC</t>
  </si>
  <si>
    <t>DFRAKI28</t>
  </si>
  <si>
    <t>5165 FRATT 5250 KIRBY 1</t>
  </si>
  <si>
    <t>FRATT</t>
  </si>
  <si>
    <t>5250 KIRBY 5435 TUTTLE 1</t>
  </si>
  <si>
    <t>TUTTLE</t>
  </si>
  <si>
    <t>DFRAPAR8</t>
  </si>
  <si>
    <t>5165 FRATT 7611 L_PARKWA 1</t>
  </si>
  <si>
    <t>L_PARKWA</t>
  </si>
  <si>
    <t>5360 RANDOLPH 7461 L_WEIDER 1</t>
  </si>
  <si>
    <t>RANDOLPH</t>
  </si>
  <si>
    <t>L_WEIDER</t>
  </si>
  <si>
    <t>DFSHWFA8</t>
  </si>
  <si>
    <t>1426 FISHRDSS 1427 FISHERRD 1</t>
  </si>
  <si>
    <t>FISHRDSS</t>
  </si>
  <si>
    <t>FISHERRD</t>
  </si>
  <si>
    <t>1426 FISHRDSS 17007 WNDCRK2 1</t>
  </si>
  <si>
    <t>WNDCRK2</t>
  </si>
  <si>
    <t>1427 FISHERRD 1448 WCHTFLLS 1</t>
  </si>
  <si>
    <t>WCHTFLLS</t>
  </si>
  <si>
    <t>1448 WCHTFLLS 1490 BURNETTS 1</t>
  </si>
  <si>
    <t>BURNETTS</t>
  </si>
  <si>
    <t>1483 CITYVIEW 17005 PPG_OXY 1</t>
  </si>
  <si>
    <t>CITYVIEW</t>
  </si>
  <si>
    <t>PPG_OXY</t>
  </si>
  <si>
    <t>1483 CITYVIEW 17006 WNDCRK1 1</t>
  </si>
  <si>
    <t>WNDCRK1</t>
  </si>
  <si>
    <t>1484 PPG_8 17005 PPG_OXY 1</t>
  </si>
  <si>
    <t>PPG_8</t>
  </si>
  <si>
    <t>DFT_GV28</t>
  </si>
  <si>
    <t>41711 WITTER9 42311 COLEGE9 94</t>
  </si>
  <si>
    <t>WITTER9</t>
  </si>
  <si>
    <t>COLEGE9</t>
  </si>
  <si>
    <t>41711 WITTER9 42610 FAIRMT_ 94</t>
  </si>
  <si>
    <t>42311 COLEGE9 42551 DROUET9 94</t>
  </si>
  <si>
    <t>DROUET9</t>
  </si>
  <si>
    <t>42551 DROUET9 42680 GARDEN_ 94</t>
  </si>
  <si>
    <t>DFT_LOM8</t>
  </si>
  <si>
    <t>42260 CELNEC_ 42890 LOMAX__ 35</t>
  </si>
  <si>
    <t>42010 P_H_R__ 43503 WEBSTR3 35</t>
  </si>
  <si>
    <t>WEBSTR3</t>
  </si>
  <si>
    <t>42292 GNO_CK_ 42610 FAIRMT_ 35</t>
  </si>
  <si>
    <t>42292 GNO_CK_ 43102 PLARIS3 35</t>
  </si>
  <si>
    <t>PLARIS3</t>
  </si>
  <si>
    <t>42712 GENOA35 48123 GENOA_3 35</t>
  </si>
  <si>
    <t>GENOA35</t>
  </si>
  <si>
    <t>GENOA_3</t>
  </si>
  <si>
    <t>43102 PLARIS3 43503 WEBSTR3 35</t>
  </si>
  <si>
    <t>DFZKTFL8</t>
  </si>
  <si>
    <t>44260 FRANZ__ 44420 KATY___ 09</t>
  </si>
  <si>
    <t>FRANZ__</t>
  </si>
  <si>
    <t>DFZ_VCR8</t>
  </si>
  <si>
    <t>44260 FRANZ__ 44270 VILLCK_ 09</t>
  </si>
  <si>
    <t>VILLCK_</t>
  </si>
  <si>
    <t>DGABGEA8</t>
  </si>
  <si>
    <t>121 SONTERRA 3640 SALADO1_ 1</t>
  </si>
  <si>
    <t>SONTERRA</t>
  </si>
  <si>
    <t>SALADO1_</t>
  </si>
  <si>
    <t>121 SONTERRA 3688 JARRELL_ 1</t>
  </si>
  <si>
    <t>JARRELL_</t>
  </si>
  <si>
    <t>132 BELLCNTY8 3640 SALADO1_ 1</t>
  </si>
  <si>
    <t>BELLCNTY8</t>
  </si>
  <si>
    <t>3688 JARRELL_ 7346 L_GABRIE 1</t>
  </si>
  <si>
    <t>L_GABRIE</t>
  </si>
  <si>
    <t>7346 L_GABRIE 7528 L_GEOREA 1</t>
  </si>
  <si>
    <t>L_GEOREA</t>
  </si>
  <si>
    <t>DGARBRA8</t>
  </si>
  <si>
    <t>47010 BELAIR_ 47050 BRAYS__ 09</t>
  </si>
  <si>
    <t>BRAYS__</t>
  </si>
  <si>
    <t>DGARHIC8</t>
  </si>
  <si>
    <t>9071 GARFIELD 9147 HICRSMB2 1</t>
  </si>
  <si>
    <t>GARFIELD</t>
  </si>
  <si>
    <t>HICRSMB2</t>
  </si>
  <si>
    <t>9071 GARFIELD 9237 STONEY_R 1</t>
  </si>
  <si>
    <t>STONEY_R</t>
  </si>
  <si>
    <t>DGARLYT5</t>
  </si>
  <si>
    <t>7048 L_GARFIE 9074 LYTTON34 1</t>
  </si>
  <si>
    <t>DGARSTO8</t>
  </si>
  <si>
    <t>9237 STONEY_R 9251 ONION_CK 1</t>
  </si>
  <si>
    <t>DGAV89N8</t>
  </si>
  <si>
    <t>2808 8009001_ 2864 FARMNT1_ 1</t>
  </si>
  <si>
    <t>8009001_</t>
  </si>
  <si>
    <t>FARMNT1_</t>
  </si>
  <si>
    <t>2809 8009002_ 2865 FARMNT2_ 1</t>
  </si>
  <si>
    <t>8009002_</t>
  </si>
  <si>
    <t>FARMNT2_</t>
  </si>
  <si>
    <t>2821 LEMMON1_ 2864 FARMNT1_ 1</t>
  </si>
  <si>
    <t>LEMMON1_</t>
  </si>
  <si>
    <t>2821 LEMMON1_ 2868 ARMSTG1_ 1</t>
  </si>
  <si>
    <t>ARMSTG1_</t>
  </si>
  <si>
    <t>2822 LEMMON2_ 2865 FARMNT2_ 1</t>
  </si>
  <si>
    <t>LEMMON2_</t>
  </si>
  <si>
    <t>2822 LEMMON2_ 2869 ARMSTG2_ 1</t>
  </si>
  <si>
    <t>ARMSTG2_</t>
  </si>
  <si>
    <t>2868 ARMSTG1_ 2882 GRNVL_W8 1</t>
  </si>
  <si>
    <t>GRNVL_W8</t>
  </si>
  <si>
    <t>2869 ARMSTG2_ 2883 GRNVL_E8 1</t>
  </si>
  <si>
    <t>GRNVL_E8</t>
  </si>
  <si>
    <t>DGAVPDS8</t>
  </si>
  <si>
    <t>2442 PARKDB1_ 2897 LAWTHR2_ 1</t>
  </si>
  <si>
    <t>PARKDB1_</t>
  </si>
  <si>
    <t>LAWTHR2_</t>
  </si>
  <si>
    <t>2445 PARKDB2_ 2898 HSKEL1T_ 1</t>
  </si>
  <si>
    <t>HSKEL1T_</t>
  </si>
  <si>
    <t>2882 GRNVL_W8 2895 ABRAMS2_ 1</t>
  </si>
  <si>
    <t>ABRAMS2_</t>
  </si>
  <si>
    <t>2883 GRNVL_E8 2894 ABRAMS1_ 1</t>
  </si>
  <si>
    <t>ABRAMS1_</t>
  </si>
  <si>
    <t>2894 ABRAMS1_ 2896 LAWTHR1_ 1</t>
  </si>
  <si>
    <t>LAWTHR1_</t>
  </si>
  <si>
    <t>2895 ABRAMS2_ 2897 LAWTHR2_ 1</t>
  </si>
  <si>
    <t>2896 LAWTHR1_ 2898 HSKEL1T_ 1</t>
  </si>
  <si>
    <t>2898 HSKEL1T_ 2899 HSKEL1_8 1</t>
  </si>
  <si>
    <t>HSKEL1_8</t>
  </si>
  <si>
    <t>DGBYAN_8</t>
  </si>
  <si>
    <t>45630 AIRLIN_ 45850 HARDY__ 21</t>
  </si>
  <si>
    <t>DGBYCF_8</t>
  </si>
  <si>
    <t>40717 GRNBYU_ 41000 LYDELL_ 70</t>
  </si>
  <si>
    <t>DGBYCL89</t>
  </si>
  <si>
    <t>DGBYCL98</t>
  </si>
  <si>
    <t>40715 GRNBYU_ 41191 OATES__ 08</t>
  </si>
  <si>
    <t>OATES__</t>
  </si>
  <si>
    <t>40400 CROWN__ 40630 TANKER_ 94</t>
  </si>
  <si>
    <t>CROWN__</t>
  </si>
  <si>
    <t>TANKER_</t>
  </si>
  <si>
    <t>DGBYDPW5</t>
  </si>
  <si>
    <t>40450 DEPWTR_ 40700 GRNBYU_ 68</t>
  </si>
  <si>
    <t>40450 DEPWTR_ 40700 GRNBYU_ 69</t>
  </si>
  <si>
    <t>DGBYGBY8</t>
  </si>
  <si>
    <t>DGBYGBY9</t>
  </si>
  <si>
    <t>40611 GALENA_ 40720 GRNBYU_ 17</t>
  </si>
  <si>
    <t>40725 GRNBYU_ 40752 GYPSUM2 20</t>
  </si>
  <si>
    <t>GYPSUM2</t>
  </si>
  <si>
    <t>DGBYGW28</t>
  </si>
  <si>
    <t>40620 GLENWD_ 41221 PARKWY9 95</t>
  </si>
  <si>
    <t>GLENWD_</t>
  </si>
  <si>
    <t>40710 GRNBYU_ 41221 PARKWY9 95</t>
  </si>
  <si>
    <t>DGBYSDN5</t>
  </si>
  <si>
    <t>40700 GRNBYU_ 41430 SHELDN_ 74</t>
  </si>
  <si>
    <t>SHELDN_</t>
  </si>
  <si>
    <t>40700 GRNBYU_ 41430 SHELDN_ 75</t>
  </si>
  <si>
    <t>DGBYWV_9</t>
  </si>
  <si>
    <t>40725 GRNBYU_ 48372 WALSVL6 10</t>
  </si>
  <si>
    <t>DGBY_GS8</t>
  </si>
  <si>
    <t>40710 GRNBYU_ 40962 LIBRTY2 21</t>
  </si>
  <si>
    <t>LIBRTY2</t>
  </si>
  <si>
    <t>40962 LIBRTY2 47712 N_SIDE2 21</t>
  </si>
  <si>
    <t>N_SIDE2</t>
  </si>
  <si>
    <t>45840 HARDY__ 47711 N_SIDE9 91</t>
  </si>
  <si>
    <t>N_SIDE9</t>
  </si>
  <si>
    <t>47570 CRCKET_ 47571 CRCKET_ 21</t>
  </si>
  <si>
    <t>CRCKET_</t>
  </si>
  <si>
    <t>47570 CRCKET_ 47711 N_SIDE9 91</t>
  </si>
  <si>
    <t>47630 GABLE__ 47712 N_SIDE2 21</t>
  </si>
  <si>
    <t>GABLE__</t>
  </si>
  <si>
    <t>DGBY_KG5</t>
  </si>
  <si>
    <t>40700 GRNBYU_ 40900 KING___ 74</t>
  </si>
  <si>
    <t>40700 GRNBYU_ 40900 KING___ 75</t>
  </si>
  <si>
    <t>DGEOSA89</t>
  </si>
  <si>
    <t>5686 GEORGEWS 5695 SIMMONSS 1</t>
  </si>
  <si>
    <t>GEORGEWS</t>
  </si>
  <si>
    <t>SIMMONSS</t>
  </si>
  <si>
    <t>5688 GEORGEWS 5701 TILDENSU 1</t>
  </si>
  <si>
    <t>TILDENSU</t>
  </si>
  <si>
    <t>5693 SNMIGUEL 56920 SNMGSWN 1</t>
  </si>
  <si>
    <t>SNMGSWN</t>
  </si>
  <si>
    <t>5693 SNMIGUEL 5698 NCALLIHA 1</t>
  </si>
  <si>
    <t>NCALLIHA</t>
  </si>
  <si>
    <t>5693 SNMIGUEL 5702 SNMIGUEL 1</t>
  </si>
  <si>
    <t>5695 SIMMONSS 5696 CALLIHAM 1</t>
  </si>
  <si>
    <t>CALLIHAM</t>
  </si>
  <si>
    <t>5696 CALLIHAM 5697 SCALLIHA 1</t>
  </si>
  <si>
    <t>SCALLIHA</t>
  </si>
  <si>
    <t>5696 CALLIHAM 5698 NCALLIHA 1</t>
  </si>
  <si>
    <t>5697 SCALLIHA 5699 CHKCANPR 1</t>
  </si>
  <si>
    <t>CHKCANPR</t>
  </si>
  <si>
    <t>DGF_MP_8</t>
  </si>
  <si>
    <t>47670 GENRAL_ 47752 UNIVER_ 12</t>
  </si>
  <si>
    <t>GENRAL_</t>
  </si>
  <si>
    <t>UNIVER_</t>
  </si>
  <si>
    <t>47700 MAG_PK_ 47764 UNIVER7 70</t>
  </si>
  <si>
    <t>UNIVER7</t>
  </si>
  <si>
    <t>DGIBLIM5</t>
  </si>
  <si>
    <t>967 GIBN_CREK 46020 LIMEST_ 18</t>
  </si>
  <si>
    <t>GIBN_CREK</t>
  </si>
  <si>
    <t>LIMEST_</t>
  </si>
  <si>
    <t>967 GIBN_CREK 46020 LIMEST_ 50</t>
  </si>
  <si>
    <t>DGIBSNG5</t>
  </si>
  <si>
    <t>967 GIBN_CREK 44645 SNGLTN_ 75</t>
  </si>
  <si>
    <t>SNGLTN_</t>
  </si>
  <si>
    <t>967 GIBN_CREK 44645 SNGLTN_ 99</t>
  </si>
  <si>
    <t>DGIBTOK5</t>
  </si>
  <si>
    <t>967 GIBN_CREK 3400 TWIN_OAK 1</t>
  </si>
  <si>
    <t>TWIN_OAK</t>
  </si>
  <si>
    <t>967 GIBN_CREK 975 JKCREEK1 1</t>
  </si>
  <si>
    <t>JKCREEK1</t>
  </si>
  <si>
    <t>967 GIBN_CREK 44900 ZENITH_ 18</t>
  </si>
  <si>
    <t>967 GIBN_CREK 44900 ZENITH_ 50</t>
  </si>
  <si>
    <t>DGIDALU8</t>
  </si>
  <si>
    <t>7310 L_SIMGID 7318 L_ALUMCR 1</t>
  </si>
  <si>
    <t>L_ALUMCR</t>
  </si>
  <si>
    <t>7310 L_SIMGID 7319 L_BASTCI 1</t>
  </si>
  <si>
    <t>7314 L_SMITHV 7318 L_ALUMCR 1</t>
  </si>
  <si>
    <t>L_SMITHV</t>
  </si>
  <si>
    <t>7319 L_BASTCI 7326 L_SWIFTE 1</t>
  </si>
  <si>
    <t>L_SWIFTE</t>
  </si>
  <si>
    <t>7308 L_PAIGE_ 7310 L_SIMGID 2</t>
  </si>
  <si>
    <t>L_PAIGE_</t>
  </si>
  <si>
    <t>7310 L_SIMGID 7324 L_BUTLER 1</t>
  </si>
  <si>
    <t>L_BUTLER</t>
  </si>
  <si>
    <t>7310 L_SIMGID 7555 L_BASTWE 1</t>
  </si>
  <si>
    <t>L_BASTWE</t>
  </si>
  <si>
    <t>7310 L_SIMGID 7575 L_TAHIVI 1</t>
  </si>
  <si>
    <t>L_TAHIVI</t>
  </si>
  <si>
    <t>DGILEC89</t>
  </si>
  <si>
    <t>7119 L_PITSBU 907971 L_SAND 1</t>
  </si>
  <si>
    <t>L_PITSBU</t>
  </si>
  <si>
    <t>L_SAND</t>
  </si>
  <si>
    <t>7122 L_ECKERT 7124 L_NEBO__ 1</t>
  </si>
  <si>
    <t>L_ECKERT</t>
  </si>
  <si>
    <t>L_NEBO__</t>
  </si>
  <si>
    <t>7122 L_ECKERT 7130 L_GILLES 1</t>
  </si>
  <si>
    <t>7122 L_ECKERT 907971 L_SAND 1</t>
  </si>
  <si>
    <t>7132 L_GILLES 7133 L_NIMITZ 1</t>
  </si>
  <si>
    <t>L_NIMITZ</t>
  </si>
  <si>
    <t>DGILFR89</t>
  </si>
  <si>
    <t>7130 L_GILLES 7412 L_LIVEOA 1</t>
  </si>
  <si>
    <t>L_LIVEOA</t>
  </si>
  <si>
    <t>7132 L_GILLES 7149 L_FREDER 1</t>
  </si>
  <si>
    <t>L_FREDER</t>
  </si>
  <si>
    <t>DGILHOR8</t>
  </si>
  <si>
    <t>7128 L_HORSBA 7132 L_GILLES 1</t>
  </si>
  <si>
    <t>DGLIALT9</t>
  </si>
  <si>
    <t>7257 L_GLIDDE 7654 L_BERNAR 1</t>
  </si>
  <si>
    <t>L_BERNAR</t>
  </si>
  <si>
    <t>7269 L_BELLSO 7654 L_BERNAR 1</t>
  </si>
  <si>
    <t>DGLOOYS8</t>
  </si>
  <si>
    <t>43345 GLOBAL_ 43361 VLASCO_ 82</t>
  </si>
  <si>
    <t>43361 VLASCO_ 43363 VLASCO_ 82</t>
  </si>
  <si>
    <t>43361 VLASCO_ 905581 VLASCO 82</t>
  </si>
  <si>
    <t>DGL_LM28</t>
  </si>
  <si>
    <t>42670 GALVES_ 905600 WEBSTR 01</t>
  </si>
  <si>
    <t>GALVES_</t>
  </si>
  <si>
    <t>WEBSTR</t>
  </si>
  <si>
    <t>42860 LAMARQ_ 43401 W_GALV_ 93</t>
  </si>
  <si>
    <t>LAMARQ_</t>
  </si>
  <si>
    <t>W_GALV_</t>
  </si>
  <si>
    <t>43400 W_GALV_ 43405 W_GALV_ 63</t>
  </si>
  <si>
    <t>43507 WEBSTR_ 905600 WEBSTR BO</t>
  </si>
  <si>
    <t>WEBSTR_</t>
  </si>
  <si>
    <t>DGNSWBJ8</t>
  </si>
  <si>
    <t>1706 GAINVL_E 1707 GAINVL_E 1</t>
  </si>
  <si>
    <t>GAINVL_E</t>
  </si>
  <si>
    <t>1706 GAINVL_E 1708 GAINVLDX 1</t>
  </si>
  <si>
    <t>GAINVLDX</t>
  </si>
  <si>
    <t>1708 GAINVLDX 1710 GAINVL_N 1</t>
  </si>
  <si>
    <t>GAINVL_N</t>
  </si>
  <si>
    <t>1710 GAINVL_N 1988 VALVIEW_ 1</t>
  </si>
  <si>
    <t>VALVIEW_</t>
  </si>
  <si>
    <t>722 JORDAN 1706 GAINVL_E 1</t>
  </si>
  <si>
    <t>JORDAN</t>
  </si>
  <si>
    <t>DGPTNK98</t>
  </si>
  <si>
    <t>40611 GALENA_ 40751 GYPSUM_ 38</t>
  </si>
  <si>
    <t>GYPSUM_</t>
  </si>
  <si>
    <t>40612 GALENA9 40630 TANKER_ 94</t>
  </si>
  <si>
    <t>GALENA9</t>
  </si>
  <si>
    <t>DGRAMAR8</t>
  </si>
  <si>
    <t>7348 L_MARBFA 7474 L_GRANMO 1</t>
  </si>
  <si>
    <t>DGRARAI5</t>
  </si>
  <si>
    <t>79000 GRAY 79005 RAILHEA 2</t>
  </si>
  <si>
    <t>DGRDCHA8</t>
  </si>
  <si>
    <t>1218 GARDCITY 1352 CHALK_9 1</t>
  </si>
  <si>
    <t>GARDCITY</t>
  </si>
  <si>
    <t>DGREBOW5</t>
  </si>
  <si>
    <t>1430 GRHAMSES 17002 GARVEYR 1</t>
  </si>
  <si>
    <t>DGRECIB8</t>
  </si>
  <si>
    <t>5093 CIBOLOCR 5180 GREEN_MT 1</t>
  </si>
  <si>
    <t>DGRIBAN8</t>
  </si>
  <si>
    <t>5185 GRISSOM 5200 HELOTES 1</t>
  </si>
  <si>
    <t>DGRIVLS8</t>
  </si>
  <si>
    <t>5185 GRISSOM 5467 VLSI 1</t>
  </si>
  <si>
    <t>1431 GRHAMSES 1601 GRAHAME_ 1</t>
  </si>
  <si>
    <t>GRAHAME_</t>
  </si>
  <si>
    <t>1431 GRHAMSES 1613 BRECK_T8 1</t>
  </si>
  <si>
    <t>BRECK_T8</t>
  </si>
  <si>
    <t>1596 GRAHAMSW 1601 GRAHAME_ 1</t>
  </si>
  <si>
    <t>GRAHAMSW</t>
  </si>
  <si>
    <t>1613 BRECK_T8 1614 BRECK_8 1</t>
  </si>
  <si>
    <t>BRECK_8</t>
  </si>
  <si>
    <t>1613 BRECK_T8 1618 CADDO_8 1</t>
  </si>
  <si>
    <t>CADDO_8</t>
  </si>
  <si>
    <t>1618 CADDO_8 1619 COLNYCRK 1</t>
  </si>
  <si>
    <t>COLNYCRK</t>
  </si>
  <si>
    <t>1619 COLNYCRK 1624 LEONSW_8 1</t>
  </si>
  <si>
    <t>LEONSW_8</t>
  </si>
  <si>
    <t>DGRSLNC5</t>
  </si>
  <si>
    <t>1430 GRHAMSES 1435 LONGCREK 1</t>
  </si>
  <si>
    <t>LONGCREK</t>
  </si>
  <si>
    <t>1430 GRHAMSES 1442 COKFIELD 1</t>
  </si>
  <si>
    <t>COKFIELD</t>
  </si>
  <si>
    <t>DGRSPKR5</t>
  </si>
  <si>
    <t>1430 GRHAMSES 1436 PARKER_5 1</t>
  </si>
  <si>
    <t>1430 GRHAMSES 1436 PARKER_5 2</t>
  </si>
  <si>
    <t>DGS_CF_8</t>
  </si>
  <si>
    <t>DGT_HOC8</t>
  </si>
  <si>
    <t>47321 KIRBY__ 47660 GARROT_ 37</t>
  </si>
  <si>
    <t>DGV_DR28</t>
  </si>
  <si>
    <t>42550 DROUET_ 42680 GARDEN_ 06</t>
  </si>
  <si>
    <t>DGV_GV_9</t>
  </si>
  <si>
    <t>42690 GARDEN_ 47752 UNIVER_ 30</t>
  </si>
  <si>
    <t>DGV_PHR8</t>
  </si>
  <si>
    <t>DGV_SCR8</t>
  </si>
  <si>
    <t>42042 CC_AM__ 42581 ELLING0 07</t>
  </si>
  <si>
    <t>ELLING0</t>
  </si>
  <si>
    <t>42042 CC_AM__ 42681 GARDEN_ 07</t>
  </si>
  <si>
    <t>42581 ELLING0 43082 PILGRM0 07</t>
  </si>
  <si>
    <t>PILGRM0</t>
  </si>
  <si>
    <t>43082 PILGRM0 43500 WEBSTR_ 07</t>
  </si>
  <si>
    <t>43500 WEBSTR_ 43507 WEBSTR_ 63</t>
  </si>
  <si>
    <t>48013 ALMEDA0 48060 CHOC_B0 07</t>
  </si>
  <si>
    <t>ALMEDA0</t>
  </si>
  <si>
    <t>CHOC_B0</t>
  </si>
  <si>
    <t>DHAMJET8</t>
  </si>
  <si>
    <t>9155 ANGUSVAL 9220 JETT 1</t>
  </si>
  <si>
    <t>ANGUSVAL</t>
  </si>
  <si>
    <t>JETT</t>
  </si>
  <si>
    <t>9202 HAMILMB2 9260 RIVERPLS 1</t>
  </si>
  <si>
    <t>HAMILMB2</t>
  </si>
  <si>
    <t>RIVERPLS</t>
  </si>
  <si>
    <t>DHAMRIV8</t>
  </si>
  <si>
    <t>9155 ANGUSVAL 9203 HAMILMB1 1</t>
  </si>
  <si>
    <t>HAMILMB1</t>
  </si>
  <si>
    <t>DHAMSUM8</t>
  </si>
  <si>
    <t>9202 HAMILMB2 9280 SUMMITS 1</t>
  </si>
  <si>
    <t>SUMMITS</t>
  </si>
  <si>
    <t>9203 HAMILMB1 9283 UTBALC 1</t>
  </si>
  <si>
    <t>UTBALC</t>
  </si>
  <si>
    <t>DHARCAL8</t>
  </si>
  <si>
    <t>5190 HARLANDA 5385 SOUTHSAN 1</t>
  </si>
  <si>
    <t>SOUTHSAN</t>
  </si>
  <si>
    <t>DHARMCN8</t>
  </si>
  <si>
    <t>7333 L_HARRBR 7334 L_MCNEIL 1</t>
  </si>
  <si>
    <t>L_HARRBR</t>
  </si>
  <si>
    <t>L_MCNEIL</t>
  </si>
  <si>
    <t>9079 MCNEILN 9193 DESSAU 2</t>
  </si>
  <si>
    <t>DHARSOM8</t>
  </si>
  <si>
    <t>DHARSOU8</t>
  </si>
  <si>
    <t>DHATNOR8</t>
  </si>
  <si>
    <t>40760 NORTON_ 40762 RALYND_ 59</t>
  </si>
  <si>
    <t>NORTON_</t>
  </si>
  <si>
    <t>40760 NORTON_ 40770 HACHER_ 59</t>
  </si>
  <si>
    <t>DHB_DSN8</t>
  </si>
  <si>
    <t>DHB_TWG8</t>
  </si>
  <si>
    <t>40830 HUMBLE_ 46550 TRSWIG_ 66</t>
  </si>
  <si>
    <t>TRSWIG_</t>
  </si>
  <si>
    <t>46550 TRSWIG_ 46570 WESFLD_ 66</t>
  </si>
  <si>
    <t>WESFLD_</t>
  </si>
  <si>
    <t>DHCKRNK5</t>
  </si>
  <si>
    <t>1845 ROANOKE3 1847 ROANOKE1 1</t>
  </si>
  <si>
    <t>ROANOKE3</t>
  </si>
  <si>
    <t>1845 ROANOKE3 1853 ROANOKE2 1</t>
  </si>
  <si>
    <t>ROANOKE2</t>
  </si>
  <si>
    <t>1845 ROANOKE3 2081 HICKS_SW 1</t>
  </si>
  <si>
    <t>1851 ROANOKE1 1855 ALLIANCE 1</t>
  </si>
  <si>
    <t>ALLIANCE</t>
  </si>
  <si>
    <t>1855 ALLIANCE 2081 HICKS_SW 1</t>
  </si>
  <si>
    <t>DHCKRNK8</t>
  </si>
  <si>
    <t>11852 BLUEDOV 902960 ELIZCR 1</t>
  </si>
  <si>
    <t>BLUEDOV</t>
  </si>
  <si>
    <t>ELIZCR</t>
  </si>
  <si>
    <t>11852 BLUEDOV 906483 WELLIN 1</t>
  </si>
  <si>
    <t>WELLIN</t>
  </si>
  <si>
    <t>11853 BLUEMOU 11855 JNDAY_R 1</t>
  </si>
  <si>
    <t>BLUEMOU</t>
  </si>
  <si>
    <t>JNDAY_R</t>
  </si>
  <si>
    <t>1852 ROANOKE2 1866 ELIZCRK1 3</t>
  </si>
  <si>
    <t>ELIZCRK1</t>
  </si>
  <si>
    <t>1854 ROANOKE1 902960 ELIZCR 1</t>
  </si>
  <si>
    <t>1866 ELIZCRK1 11855 JNDAY_R 1</t>
  </si>
  <si>
    <t>2082 HICKS_SW 11852 BLUEDOV 2</t>
  </si>
  <si>
    <t>2082 HICKS_SW 11853 BLUEMOU 1</t>
  </si>
  <si>
    <t>550 WELLINGTO 11853 BLUEMOU 1</t>
  </si>
  <si>
    <t>WELLINGTO</t>
  </si>
  <si>
    <t>1957 SAGINAW1 2071 BLUEMD1_ 1</t>
  </si>
  <si>
    <t>BLUEMD1_</t>
  </si>
  <si>
    <t>1957 SAGINAW1 2077 FOSLCRK1 1</t>
  </si>
  <si>
    <t>FOSLCRK1</t>
  </si>
  <si>
    <t>2071 BLUEMD1_ 2076 WAGROBT2 1</t>
  </si>
  <si>
    <t>WAGROBT2</t>
  </si>
  <si>
    <t>2075 WAGROBT1 2082 HICKS_SW 1</t>
  </si>
  <si>
    <t>WAGROBT1</t>
  </si>
  <si>
    <t>2076 WAGROBT2 2082 HICKS_SW 1</t>
  </si>
  <si>
    <t>564 SUMRFELD 2075 WAGROBT1 1</t>
  </si>
  <si>
    <t>SUMRFELD</t>
  </si>
  <si>
    <t>564 SUMRFELD 2077 FOSLCRK1 1</t>
  </si>
  <si>
    <t>DHECALP8</t>
  </si>
  <si>
    <t>8565 HECKER4A 8566 HOTIRON4 1</t>
  </si>
  <si>
    <t>HECKER4A</t>
  </si>
  <si>
    <t>HOTIRON4</t>
  </si>
  <si>
    <t>8565 HECKER4A 8569 HOTIRON4 2</t>
  </si>
  <si>
    <t>DHECDUP8</t>
  </si>
  <si>
    <t>8422 I_DUPSW4 8565 HECKER4A 1</t>
  </si>
  <si>
    <t>8565 HECKER4A 8961 WHITEPT4 1</t>
  </si>
  <si>
    <t>WHITEPT4</t>
  </si>
  <si>
    <t>8565 HECKER4A 8961 WHITEPT4 2</t>
  </si>
  <si>
    <t>DHELAND8</t>
  </si>
  <si>
    <t>5003 ANDERSON 5200 HELOTES 1</t>
  </si>
  <si>
    <t>DHELGRI8</t>
  </si>
  <si>
    <t>DHELHIL8</t>
  </si>
  <si>
    <t>5200 HELOTES 5461 UTSA_ATP 1</t>
  </si>
  <si>
    <t>UTSA_ATP</t>
  </si>
  <si>
    <t>5200 HELOTES 5462 UTSA_BTP 1</t>
  </si>
  <si>
    <t>UTSA_BTP</t>
  </si>
  <si>
    <t>5210 HILLCTY1 5461 UTSA_ATP 1</t>
  </si>
  <si>
    <t>5257 LASIERRA 5462 UTSA_BTP 1</t>
  </si>
  <si>
    <t>LASIERRA</t>
  </si>
  <si>
    <t>DHENCOM8</t>
  </si>
  <si>
    <t>7172 L_HENNE_ 7176 L_COMAL_ 1</t>
  </si>
  <si>
    <t>L_COMAL_</t>
  </si>
  <si>
    <t>7174 L_HENNE_ 7176 L_COMAL_ 1</t>
  </si>
  <si>
    <t>7172 L_HENNE_ 7182 L_MCCALA 1</t>
  </si>
  <si>
    <t>L_MCCALA</t>
  </si>
  <si>
    <t>7180 L_ZORN__ 7182 L_MCCALA 3</t>
  </si>
  <si>
    <t>DHEN_MC8</t>
  </si>
  <si>
    <t>7174 L_HENNE_ 7180 L_ZORN__ 1</t>
  </si>
  <si>
    <t>DHE_HOC9</t>
  </si>
  <si>
    <t>46620 WHITOK_ 47680 HIGHTS_ 34</t>
  </si>
  <si>
    <t>DHICCAP8</t>
  </si>
  <si>
    <t>7221 L_HIGH12 7225 L_HICKFO 1</t>
  </si>
  <si>
    <t>L_HIGH12</t>
  </si>
  <si>
    <t>L_HICKFO</t>
  </si>
  <si>
    <t>7225 L_HICKFO 7598 L_CAPOTE 1</t>
  </si>
  <si>
    <t>L_CAPOTE</t>
  </si>
  <si>
    <t>DHICEMS5</t>
  </si>
  <si>
    <t>DHICHIC8</t>
  </si>
  <si>
    <t>9148 HICRSMB1 9263 SALEMWLK 1</t>
  </si>
  <si>
    <t>HICRSMB1</t>
  </si>
  <si>
    <t>DHICMAR8</t>
  </si>
  <si>
    <t>9148 HICRSMB1 9263 SALEMWLK 2</t>
  </si>
  <si>
    <t>DHICPIL8</t>
  </si>
  <si>
    <t>9148 HICRSMB1 9259 PILOT_KB 1</t>
  </si>
  <si>
    <t>PILOT_KB</t>
  </si>
  <si>
    <t>DHICSAL8</t>
  </si>
  <si>
    <t>DHILFRE8</t>
  </si>
  <si>
    <t>DHILHOL8</t>
  </si>
  <si>
    <t>5140 ENCINO 5210 HILLCTY1 1</t>
  </si>
  <si>
    <t>DHILLAS8</t>
  </si>
  <si>
    <t>5209 HILLCTY3 5257 LASIERRA 1</t>
  </si>
  <si>
    <t>HILLCTY3</t>
  </si>
  <si>
    <t>5211 HILLCTY_ 7044 L_MARION 1</t>
  </si>
  <si>
    <t>HILLCTY_</t>
  </si>
  <si>
    <t>5211 HILLCTY_ 7044 L_MARION 2</t>
  </si>
  <si>
    <t>DHILPAN8</t>
  </si>
  <si>
    <t>5210 HILLCTY1 5331 PANTHER 1</t>
  </si>
  <si>
    <t>PANTHER</t>
  </si>
  <si>
    <t>5210 HILLCTY1 5415 STONEGAT 1</t>
  </si>
  <si>
    <t>DHILSKY5</t>
  </si>
  <si>
    <t>5211 HILLCTY_ 5371 SKYLINE_ 1</t>
  </si>
  <si>
    <t>5211 HILLCTY_ 5371 SKYLINE_ 2</t>
  </si>
  <si>
    <t>DHILWTH8</t>
  </si>
  <si>
    <t>501 HILLTOP8 534 VEALJNCTN 1</t>
  </si>
  <si>
    <t>VEALJNCTN</t>
  </si>
  <si>
    <t>511 AGNESSWTC 1592 WTHFRDSS 1</t>
  </si>
  <si>
    <t>AGNESSWTC</t>
  </si>
  <si>
    <t>511 AGNESSWTC 532 AGNES 1</t>
  </si>
  <si>
    <t>AGNES</t>
  </si>
  <si>
    <t>511 AGNESSWTC 534 VEALJNCTN 1</t>
  </si>
  <si>
    <t>534 VEALJNCTN 541 RENO 1</t>
  </si>
  <si>
    <t>DHIVBAL8</t>
  </si>
  <si>
    <t>7535 L_BULLHO 900531 L_MARS 1</t>
  </si>
  <si>
    <t>L_BULLHO</t>
  </si>
  <si>
    <t>9207 HIDDENVL 9260 RIVERPLS 1</t>
  </si>
  <si>
    <t>HIDDENVL</t>
  </si>
  <si>
    <t>DHKBCR15</t>
  </si>
  <si>
    <t>2361 CRLTN_NW 2387 HACKBRY1 1</t>
  </si>
  <si>
    <t>HACKBRY1</t>
  </si>
  <si>
    <t>2387 HACKBRY1 2389 IRV_VR1_ 1</t>
  </si>
  <si>
    <t>IRV_VR1_</t>
  </si>
  <si>
    <t>2389 IRV_VR1_ 2406 NORWD1_5 1</t>
  </si>
  <si>
    <t>NORWD1_5</t>
  </si>
  <si>
    <t>DHKBCR35</t>
  </si>
  <si>
    <t>2017 COPELL_S 2388 HACKBRY1 1</t>
  </si>
  <si>
    <t>COPELL_S</t>
  </si>
  <si>
    <t>DHKBCR45</t>
  </si>
  <si>
    <t>2386 NTHLK_N8 2393 IRV_VR2_ 1</t>
  </si>
  <si>
    <t>IRV_VR2_</t>
  </si>
  <si>
    <t>2388 HACKBRY1 2393 IRV_VR2_ 1</t>
  </si>
  <si>
    <t>DHKBCR55</t>
  </si>
  <si>
    <t>DHKBCR65</t>
  </si>
  <si>
    <t>15030 DFW_AE1 15035 DFW_NE1 1</t>
  </si>
  <si>
    <t>DFW_AE1</t>
  </si>
  <si>
    <t>DFW_NE1</t>
  </si>
  <si>
    <t>DHKBEUL8</t>
  </si>
  <si>
    <t>12012 GV_NORT 15040 DFW_AW1 1</t>
  </si>
  <si>
    <t>GV_NORT</t>
  </si>
  <si>
    <t>DFW_AW1</t>
  </si>
  <si>
    <t>2016 EULESS_8 12021 GV_360_ 1</t>
  </si>
  <si>
    <t>GV_360_</t>
  </si>
  <si>
    <t>2017 COPELL_S 15030 DFW_AE1 1</t>
  </si>
  <si>
    <t>2021 GV_BALL1 12012 GV_NORT 1</t>
  </si>
  <si>
    <t>GV_BALL1</t>
  </si>
  <si>
    <t>2021 GV_BALL1 12021 GV_360_ 1</t>
  </si>
  <si>
    <t>2022 DFW_NW_8 15035 DFW_NE1 1</t>
  </si>
  <si>
    <t>DFW_NW_8</t>
  </si>
  <si>
    <t>2022 DFW_NW_8 15040 DFW_AW1 1</t>
  </si>
  <si>
    <t>DHKBNOR5</t>
  </si>
  <si>
    <t>2406 NORWD1_5 12398 TOPEKA1 1</t>
  </si>
  <si>
    <t>TOPEKA1</t>
  </si>
  <si>
    <t>DHK_HK_8</t>
  </si>
  <si>
    <t>45880 HOCKLY_ 46511 TOMBAL_ 66</t>
  </si>
  <si>
    <t>TOMBAL_</t>
  </si>
  <si>
    <t>7671 L_MACEDO 45880 HOCKLY_ 1</t>
  </si>
  <si>
    <t>L_MACEDO</t>
  </si>
  <si>
    <t>DHK_WL28</t>
  </si>
  <si>
    <t>45880 HOCKLY_ 46560 WALLER_ 77</t>
  </si>
  <si>
    <t>WALLER_</t>
  </si>
  <si>
    <t>45885 HOCKLY_ 46220 PETERS_ 65</t>
  </si>
  <si>
    <t>44000 W_A_P__ 44200 HILLJE_ 64</t>
  </si>
  <si>
    <t>HILLJE_</t>
  </si>
  <si>
    <t>44040 BAILEY_ 44200 HILLJE_ 72</t>
  </si>
  <si>
    <t>BAILEY_</t>
  </si>
  <si>
    <t>DHLSHMP8</t>
  </si>
  <si>
    <t>1950 HANDLEYC 2167 AYERS1_8 1</t>
  </si>
  <si>
    <t>AYERS1_8</t>
  </si>
  <si>
    <t>1951 HANDLEYD 2169 EPDC_STH 1</t>
  </si>
  <si>
    <t>EPDC_STH</t>
  </si>
  <si>
    <t>2164 HEMPHILL 2167 AYERS1_8 1</t>
  </si>
  <si>
    <t>HEMPHILL</t>
  </si>
  <si>
    <t>2169 EPDC_STH 2179 EPDC2_8 1</t>
  </si>
  <si>
    <t>EPDC2_8</t>
  </si>
  <si>
    <t>DHLSLIG8</t>
  </si>
  <si>
    <t>1919 SHRY_A8 2251 ARLGTON1 1</t>
  </si>
  <si>
    <t>SHRY_A8</t>
  </si>
  <si>
    <t>ARLGTON1</t>
  </si>
  <si>
    <t>1920 SHRY_B8 2252 ARLGTON2 1</t>
  </si>
  <si>
    <t>ARLGTON2</t>
  </si>
  <si>
    <t>1950 HANDLEYC 2245 LAKEWD1_ 1</t>
  </si>
  <si>
    <t>LAKEWD1_</t>
  </si>
  <si>
    <t>1951 HANDLEYD 2246 LAKEWD2_ 1</t>
  </si>
  <si>
    <t>LAKEWD2_</t>
  </si>
  <si>
    <t>2245 LAKEWD1_ 2247 PANTEGO1 1</t>
  </si>
  <si>
    <t>PANTEGO1</t>
  </si>
  <si>
    <t>2246 LAKEWD2_ 2252 ARLGTON2 1</t>
  </si>
  <si>
    <t>2247 PANTEGO1 2250 BOWEN1_T 1</t>
  </si>
  <si>
    <t>BOWEN1_T</t>
  </si>
  <si>
    <t>2248 BOWEN1_8 2250 BOWEN1_T 1</t>
  </si>
  <si>
    <t>BOWEN1_8</t>
  </si>
  <si>
    <t>2250 BOWEN1_T 2251 ARLGTON1 1</t>
  </si>
  <si>
    <t>DHOCDN_9</t>
  </si>
  <si>
    <t>47160 H_O_C__ 47580 DUNLVY_ 40</t>
  </si>
  <si>
    <t>DUNLVY_</t>
  </si>
  <si>
    <t>42690 GARDEN_ 47160 H_O_C__ 19</t>
  </si>
  <si>
    <t>47150 H_O_C__ 47340 BUNKER_ 08</t>
  </si>
  <si>
    <t>BUNKER_</t>
  </si>
  <si>
    <t>DHOCKAR8</t>
  </si>
  <si>
    <t>43262 SOWYCK_ 44361 INTERM0 05</t>
  </si>
  <si>
    <t>SOWYCK_</t>
  </si>
  <si>
    <t>INTERM0</t>
  </si>
  <si>
    <t>44361 INTERM0 47150 H_O_C__ 05</t>
  </si>
  <si>
    <t>DHOCKR89</t>
  </si>
  <si>
    <t>44400 KARSTN_ 47165 H_O_C__ 53</t>
  </si>
  <si>
    <t>DHOCWAP8</t>
  </si>
  <si>
    <t>44082 BLURIG0 44180 DEWALT_ 02</t>
  </si>
  <si>
    <t>BLURIG0</t>
  </si>
  <si>
    <t>44082 BLURIG0 47150 H_O_C__ 02</t>
  </si>
  <si>
    <t>44180 DEWALT_ 44490 MULA___ 02</t>
  </si>
  <si>
    <t>MULA___</t>
  </si>
  <si>
    <t>DHOC_BR8</t>
  </si>
  <si>
    <t>47050 BRAYS__ 47150 H_O_C__ 09</t>
  </si>
  <si>
    <t>DHOC_WZ8</t>
  </si>
  <si>
    <t>44010 W_A_P__ 44342 IMPERL0 05</t>
  </si>
  <si>
    <t>IMPERL0</t>
  </si>
  <si>
    <t>44342 IMPERL0 44482 MOCITY0 05</t>
  </si>
  <si>
    <t>44482 MOCITY0 44672 STAFRD_ 05</t>
  </si>
  <si>
    <t>STAFRD_</t>
  </si>
  <si>
    <t>44672 STAFRD_ 44761 WCHASE_ 05</t>
  </si>
  <si>
    <t>WCHASE_</t>
  </si>
  <si>
    <t>DHOLHIL8</t>
  </si>
  <si>
    <t>5220 HOLLYWD 5368 SKYLIN1_ 1</t>
  </si>
  <si>
    <t>DHOLSKY8</t>
  </si>
  <si>
    <t>DHONHON8</t>
  </si>
  <si>
    <t>5225 HONDO 5813 PEARSONS 1</t>
  </si>
  <si>
    <t>HONDO</t>
  </si>
  <si>
    <t>PEARSONS</t>
  </si>
  <si>
    <t>5225 HONDO 5819 HONDOCRE 1</t>
  </si>
  <si>
    <t>HONDOCRE</t>
  </si>
  <si>
    <t>DHR_BY28</t>
  </si>
  <si>
    <t>45670 BERRY__ 46282 RITTEN9 95</t>
  </si>
  <si>
    <t>RITTEN9</t>
  </si>
  <si>
    <t>46002 LAUDER9 46111 N_BELT_ 95</t>
  </si>
  <si>
    <t>LAUDER9</t>
  </si>
  <si>
    <t>46002 LAUDER9 46282 RITTEN9 95</t>
  </si>
  <si>
    <t>DHSPTMD8</t>
  </si>
  <si>
    <t>1079 SALTCRKW 1090 SCRWBEAN 1</t>
  </si>
  <si>
    <t>SALTCRKW</t>
  </si>
  <si>
    <t>SCRWBEAN</t>
  </si>
  <si>
    <t>1079 SALTCRKW 1095 SCRWBEAN 1</t>
  </si>
  <si>
    <t>1083 MIDCREST 11079 SALTCRK 1</t>
  </si>
  <si>
    <t>MIDCREST</t>
  </si>
  <si>
    <t>SALTCRK</t>
  </si>
  <si>
    <t>1083 MIDCREST 11083 RIVERTO 9</t>
  </si>
  <si>
    <t>RIVERTO</t>
  </si>
  <si>
    <t>1084 ORLA_SW1 1085 RED_BLUF 2</t>
  </si>
  <si>
    <t>ORLA_SW1</t>
  </si>
  <si>
    <t>RED_BLUF</t>
  </si>
  <si>
    <t>1084 ORLA_SW1 1095 SCRWBEAN 1</t>
  </si>
  <si>
    <t>1084 ORLA_SW1 11080 THRMIDR 1</t>
  </si>
  <si>
    <t>THRMIDR</t>
  </si>
  <si>
    <t>1084 ORLA_SW1 900073 RED_BL 1</t>
  </si>
  <si>
    <t>RED_BL</t>
  </si>
  <si>
    <t>1095 SCRWBEAN 11103 RUSTHLL 1</t>
  </si>
  <si>
    <t>RUSTHLL</t>
  </si>
  <si>
    <t>11079 SALTCRK 11190 HRSHOES 1</t>
  </si>
  <si>
    <t>11103 RUSTHLL 11190 HRSHOES 1</t>
  </si>
  <si>
    <t>DHUDMUD8</t>
  </si>
  <si>
    <t>42940 MONSAN_ 111321 HUD_8 04</t>
  </si>
  <si>
    <t>MONSAN_</t>
  </si>
  <si>
    <t>HUD_8</t>
  </si>
  <si>
    <t>42960 MUSTNG_ 111321 HUD_8 04</t>
  </si>
  <si>
    <t>MUSTNG_</t>
  </si>
  <si>
    <t>DHUNBYU8</t>
  </si>
  <si>
    <t>42013 P_H_R_7 42780 HANNA__ 79</t>
  </si>
  <si>
    <t>HANNA__</t>
  </si>
  <si>
    <t>42014 P_H_R_9 42160 BAYOU__ 96</t>
  </si>
  <si>
    <t>P_H_R_9</t>
  </si>
  <si>
    <t>42780 HANNA__ 42830 HUNTER_ 79</t>
  </si>
  <si>
    <t>HUNTER_</t>
  </si>
  <si>
    <t>5305 MEDINABS 5427 36TH_ST 1</t>
  </si>
  <si>
    <t>36TH_ST</t>
  </si>
  <si>
    <t>DHUNTML8</t>
  </si>
  <si>
    <t>42930 REDBLF_ 42955 TRMNAL_ 79</t>
  </si>
  <si>
    <t>REDBLF_</t>
  </si>
  <si>
    <t>TRMNAL_</t>
  </si>
  <si>
    <t>3664 RNDRCKWH 3667 RNDRCKNE 1</t>
  </si>
  <si>
    <t>RNDRCKWH</t>
  </si>
  <si>
    <t>RNDRCKNE</t>
  </si>
  <si>
    <t>3664 RNDRCKWH 3669 RNDRCKWH 1</t>
  </si>
  <si>
    <t>3666 HUTTOSS1 3667 RNDRCKNE 1</t>
  </si>
  <si>
    <t>HUTTOSS1</t>
  </si>
  <si>
    <t>3666 HUTTOSS1 3670 RNDRCKNE 1</t>
  </si>
  <si>
    <t>3668 RNDROCK1 3670 RNDRCKNE 1</t>
  </si>
  <si>
    <t>RNDROCK1</t>
  </si>
  <si>
    <t>3669 RNDRCKWH 7532 L_GEORSO 1</t>
  </si>
  <si>
    <t>L_GEORSO</t>
  </si>
  <si>
    <t>7528 L_GEOREA 7532 L_GEORSO 1</t>
  </si>
  <si>
    <t>DHUTGIL5</t>
  </si>
  <si>
    <t>3696 HUTTOSS_ 7042 L_ZORN__ 1</t>
  </si>
  <si>
    <t>HUTTOSS_</t>
  </si>
  <si>
    <t>DHUTGIL8</t>
  </si>
  <si>
    <t>13664 PFLGRVI 900300 L_GILL 1</t>
  </si>
  <si>
    <t>PFLGRVI</t>
  </si>
  <si>
    <t>L_GILL</t>
  </si>
  <si>
    <t>13665 PFLGRVI 900301 L_GILL 1</t>
  </si>
  <si>
    <t>3654 RNDRCKSE 13665 PFLGRVI 1</t>
  </si>
  <si>
    <t>RNDRCKSE</t>
  </si>
  <si>
    <t>3654 RNDRCKSE 3666 HUTTOSS1 1</t>
  </si>
  <si>
    <t>3661 BIRDNEST 13665 PFLGRVI BO</t>
  </si>
  <si>
    <t>BIRDNEST</t>
  </si>
  <si>
    <t>3665 PFLGRVIL 13664 PFLGRVI 1</t>
  </si>
  <si>
    <t>PFLGRVIL</t>
  </si>
  <si>
    <t>3665 PFLGRVIL 3666 HUTTOSS1 1</t>
  </si>
  <si>
    <t>3696 HUTTOSS_ 7340 L_GILLCR 1</t>
  </si>
  <si>
    <t>8426 CITGO_NO 8470 HIWAY_94 1</t>
  </si>
  <si>
    <t>HIWAY_94</t>
  </si>
  <si>
    <t>8456 HIWAY_92 8465 INDUSTRI 1</t>
  </si>
  <si>
    <t>INDUSTRI</t>
  </si>
  <si>
    <t>DIH2PE98</t>
  </si>
  <si>
    <t>38040 TNIH20_ 38090 TNPECOS 1</t>
  </si>
  <si>
    <t>TNIH20_</t>
  </si>
  <si>
    <t>TNPECOS</t>
  </si>
  <si>
    <t>38045 TNIH20_ 38114 TNREEVS 1</t>
  </si>
  <si>
    <t>TNREEVS</t>
  </si>
  <si>
    <t>38114 TNREEVS 38117 TNETOYA 1</t>
  </si>
  <si>
    <t>TNETOYA</t>
  </si>
  <si>
    <t>38117 TNETOYA 38118 TNETOYA 1</t>
  </si>
  <si>
    <t>38117 TNETOYA 38121 TNBLNGL 1</t>
  </si>
  <si>
    <t>TNBLNGL</t>
  </si>
  <si>
    <t>38121 TNBLNGL 38122 TNBLNGL 1</t>
  </si>
  <si>
    <t>38121 TNBLNGL 38124 TNFAULK 1</t>
  </si>
  <si>
    <t>TNFAULK</t>
  </si>
  <si>
    <t>DINDCDC8</t>
  </si>
  <si>
    <t>2940 SARGT_3T 2949 SARGT_N8 1</t>
  </si>
  <si>
    <t>SARGT_N8</t>
  </si>
  <si>
    <t>2940 SARGT_3T 2973 SUTHLD2_ 1</t>
  </si>
  <si>
    <t>SUTHLD2_</t>
  </si>
  <si>
    <t>2973 SUTHLD2_ 2974 INDUST_W 1</t>
  </si>
  <si>
    <t>INDUST_W</t>
  </si>
  <si>
    <t>DINDELV8</t>
  </si>
  <si>
    <t>2876 WNET3_8 2974 INDUST_W 1</t>
  </si>
  <si>
    <t>WNET3_8</t>
  </si>
  <si>
    <t>DINDPL_8</t>
  </si>
  <si>
    <t>41250 PHILIP_ 41370 S_CHAN_ 96</t>
  </si>
  <si>
    <t>DIRLVLY8</t>
  </si>
  <si>
    <t>2367 NTHLK_1T 2385 NTHLK_S8 1</t>
  </si>
  <si>
    <t>NTHLK_1T</t>
  </si>
  <si>
    <t>2367 NTHLK_1T 2386 NTHLK_N8 1</t>
  </si>
  <si>
    <t>2367 NTHLK_1T 2395 IRVLBJ_E 1</t>
  </si>
  <si>
    <t>IRVLBJ_E</t>
  </si>
  <si>
    <t>2385 NTHLK_S8 2390 IRV_VR1_ 1</t>
  </si>
  <si>
    <t>2390 IRV_VR1_ 2394 IRVLBJ_W 1</t>
  </si>
  <si>
    <t>IRVLBJ_W</t>
  </si>
  <si>
    <t>2394 IRVLBJ_W 12394 IRVRVSD 1</t>
  </si>
  <si>
    <t>IRVRVSD</t>
  </si>
  <si>
    <t>2395 IRVLBJ_E 12395 IRVRVSD 1</t>
  </si>
  <si>
    <t>2782 MRSN_E8 12394 IRVRVSD 1</t>
  </si>
  <si>
    <t>2783 MRSN_W8 12395 IRVRVSD 1</t>
  </si>
  <si>
    <t>DIRVLIG8</t>
  </si>
  <si>
    <t>1922 LIGGETT_ 2055 IRVGRNT1 1</t>
  </si>
  <si>
    <t>IRVGRNT1</t>
  </si>
  <si>
    <t>1924 LIGGETT_ 2053 IRVBELT2 1</t>
  </si>
  <si>
    <t>IRVBELT2</t>
  </si>
  <si>
    <t>2004 IRVBELT2 2053 IRVBELT2 1</t>
  </si>
  <si>
    <t>2053 IRVBELT2 2054 IRVING1_ 1</t>
  </si>
  <si>
    <t>IRVING1_</t>
  </si>
  <si>
    <t>2054 IRVING1_ 2408 NORWD1_8 1</t>
  </si>
  <si>
    <t>NORWD1_8</t>
  </si>
  <si>
    <t>2055 IRVGRNT1 2408 NORWD1_8 1</t>
  </si>
  <si>
    <t>8418 RINCON4A 8422 I_DUPSW4 1</t>
  </si>
  <si>
    <t>RINCON4A</t>
  </si>
  <si>
    <t>8422 I_DUPSW4 8437 RINCON4B 2</t>
  </si>
  <si>
    <t>RINCON4B</t>
  </si>
  <si>
    <t>1561 ALVORD1_ 1562 CHCOWEST 1</t>
  </si>
  <si>
    <t>ALVORD1_</t>
  </si>
  <si>
    <t>CHCOWEST</t>
  </si>
  <si>
    <t>1562 CHCOWEST 1563 CHCOWEST 1</t>
  </si>
  <si>
    <t>1562 CHCOWEST 1564 CHCOGHLL 1</t>
  </si>
  <si>
    <t>CHCOGHLL</t>
  </si>
  <si>
    <t>1564 CHCOGHLL 906811 PERCHH 1</t>
  </si>
  <si>
    <t>PERCHH</t>
  </si>
  <si>
    <t>570 WISECNTY 1564 CHCOGHLL 1</t>
  </si>
  <si>
    <t>WISECNTY</t>
  </si>
  <si>
    <t>579 JCKCNTY8 600 BRIDGEPOR 1</t>
  </si>
  <si>
    <t>JCKCNTY8</t>
  </si>
  <si>
    <t>BRIDGEPOR</t>
  </si>
  <si>
    <t>590 PERCHHILL 600 BRIDGEPOR 1</t>
  </si>
  <si>
    <t>PERCHHILL</t>
  </si>
  <si>
    <t>590 PERCHHILL 608 CRAFTON 1</t>
  </si>
  <si>
    <t>CRAFTON</t>
  </si>
  <si>
    <t>608 CRAFTON 620 BOWIE8 1</t>
  </si>
  <si>
    <t>BOWIE8</t>
  </si>
  <si>
    <t>DJACING8</t>
  </si>
  <si>
    <t>7140 L_HARPRO 7141 L_JACKFU 1</t>
  </si>
  <si>
    <t>L_HARPRO</t>
  </si>
  <si>
    <t>L_JACKFU</t>
  </si>
  <si>
    <t>7141 L_JACKFU 7142 L_INGRAM 1</t>
  </si>
  <si>
    <t>L_INGRAM</t>
  </si>
  <si>
    <t>43212 SEADOC0 43221 SEAWAY_ 02</t>
  </si>
  <si>
    <t>43212 SEADOC0 905458 JONCRK 02</t>
  </si>
  <si>
    <t>5568 FRANKLNC 43221 SEAWAY_ 02</t>
  </si>
  <si>
    <t>FRANKLNC</t>
  </si>
  <si>
    <t>DJCKHND5</t>
  </si>
  <si>
    <t>1421 WILLOWCK 1429 JACKSBRO 1</t>
  </si>
  <si>
    <t>WILLOWCK</t>
  </si>
  <si>
    <t>JACKSBRO</t>
  </si>
  <si>
    <t>1429 JACKSBRO 1443 HENDRCH_ 1</t>
  </si>
  <si>
    <t>HENDRCH_</t>
  </si>
  <si>
    <t>DJCKWCS5</t>
  </si>
  <si>
    <t>1421 WILLOWCK 1443 HENDRCH_ 1</t>
  </si>
  <si>
    <t>DJETRIV8</t>
  </si>
  <si>
    <t>9220 JETT 9260 RIVERPLS 1</t>
  </si>
  <si>
    <t>DJEWLEG5</t>
  </si>
  <si>
    <t>3390 JEWETT_S 46020 LIMEST_ 1</t>
  </si>
  <si>
    <t>3391 JEWETT_N 46020 LIMEST_ 1</t>
  </si>
  <si>
    <t>DJEWRRD5</t>
  </si>
  <si>
    <t>3390 JEWETT_S 3399 RAT_SNAK 1</t>
  </si>
  <si>
    <t>RAT_SNAK</t>
  </si>
  <si>
    <t>3391 JEWETT_N 3400 TWIN_OAK 1</t>
  </si>
  <si>
    <t>DJEWSNG5</t>
  </si>
  <si>
    <t>3390 JEWETT_S 44645 SNGLTN_ 1</t>
  </si>
  <si>
    <t>3391 JEWETT_N 44645 SNGLTN_ 1</t>
  </si>
  <si>
    <t>DJFSIND8</t>
  </si>
  <si>
    <t>32859 BRYN_JK 32881 BRYN_KU 1</t>
  </si>
  <si>
    <t>BRYN_JK</t>
  </si>
  <si>
    <t>BRYN_KU</t>
  </si>
  <si>
    <t>32859 BRYN_JK 32882 BRYN_TA 1</t>
  </si>
  <si>
    <t>BRYN_TA</t>
  </si>
  <si>
    <t>DJN_BM28</t>
  </si>
  <si>
    <t>44760 WCHASE_ 47310 JENETA_ 05</t>
  </si>
  <si>
    <t>DJN_RO28</t>
  </si>
  <si>
    <t>44591 ROARK_2 47461 WESTWD_ 25</t>
  </si>
  <si>
    <t>ROARK_2</t>
  </si>
  <si>
    <t>WESTWD_</t>
  </si>
  <si>
    <t>47100 FONDRN_ 47462 WESTWD2 25</t>
  </si>
  <si>
    <t>WESTWD2</t>
  </si>
  <si>
    <t>47310 JENETA_ 47461 WESTWD_ 25</t>
  </si>
  <si>
    <t>47310 JENETA_ 47462 WESTWD2 25</t>
  </si>
  <si>
    <t>DJORRLN8</t>
  </si>
  <si>
    <t>40150 BARHIL_ 40855 JORDAN_ 59</t>
  </si>
  <si>
    <t>DJOR_EP8</t>
  </si>
  <si>
    <t>40360 DUNCAN_ 40858 JORDAN4 48</t>
  </si>
  <si>
    <t>DUNCAN_</t>
  </si>
  <si>
    <t>JORDAN4</t>
  </si>
  <si>
    <t>40510 ENPROD_ 40855 JORDAN_ 48</t>
  </si>
  <si>
    <t>ENPROD_</t>
  </si>
  <si>
    <t>DKENCA58</t>
  </si>
  <si>
    <t>5358 RANCHTWN 7665 L_MENGCR 1</t>
  </si>
  <si>
    <t>RANCHTWN</t>
  </si>
  <si>
    <t>7152 L_KENDAL 7155 L_COMFOR 1</t>
  </si>
  <si>
    <t>DKERTRS9</t>
  </si>
  <si>
    <t>3126 TRINIDAD 3128 TRINIDAD 1</t>
  </si>
  <si>
    <t>3126 TRINIDAD 3239 ATHENS_9 1</t>
  </si>
  <si>
    <t>3128 TRINIDAD 3466 KERENS_9 1</t>
  </si>
  <si>
    <t>KERENS_9</t>
  </si>
  <si>
    <t>3466 KERENS_9 3467 POWELL1_ 1</t>
  </si>
  <si>
    <t>POWELL1_</t>
  </si>
  <si>
    <t>3467 POWELL1_ 3469 BRIARCRK 1</t>
  </si>
  <si>
    <t>BRIARCRK</t>
  </si>
  <si>
    <t>3468 CORS__9 3469 BRIARCRK 1</t>
  </si>
  <si>
    <t>DKERVER8</t>
  </si>
  <si>
    <t>DKG_RTW5</t>
  </si>
  <si>
    <t>40900 KING___ 46290 RTHWOD_ 74</t>
  </si>
  <si>
    <t>RTHWOD_</t>
  </si>
  <si>
    <t>40900 KING___ 46290 RTHWOD_ 75</t>
  </si>
  <si>
    <t>DKINGRO8</t>
  </si>
  <si>
    <t>9122 KINGSMB1 9200 GROVE 1</t>
  </si>
  <si>
    <t>KINGSMB1</t>
  </si>
  <si>
    <t>GROVE</t>
  </si>
  <si>
    <t>9123 KINGSDB 9163 BERGSTRM 1</t>
  </si>
  <si>
    <t>KINGSDB</t>
  </si>
  <si>
    <t>BERGSTRM</t>
  </si>
  <si>
    <t>DKINWAL8</t>
  </si>
  <si>
    <t>9122 KINGSMB1 9196 ED_BLUE 1</t>
  </si>
  <si>
    <t>9122 KINGSMB1 9284 WALNUTCK 1</t>
  </si>
  <si>
    <t>DKIRTUT8</t>
  </si>
  <si>
    <t>5360 RANDOLPH 5435 TUTTLE 1</t>
  </si>
  <si>
    <t>DKI_THW8</t>
  </si>
  <si>
    <t>45510 T_H_W__ 46660 WILLOW_ 81</t>
  </si>
  <si>
    <t>WILLOW_</t>
  </si>
  <si>
    <t>45940 KLEIN__ 46660 WILLOW_ 81</t>
  </si>
  <si>
    <t>KLEIN__</t>
  </si>
  <si>
    <t>DKLNBLT8</t>
  </si>
  <si>
    <t>3423 KILL_SS_ 13426 KILELMR 1</t>
  </si>
  <si>
    <t>KILELMR</t>
  </si>
  <si>
    <t>3423 KILL_SS_ 13427 KILELMR 1</t>
  </si>
  <si>
    <t>3610 BELTON1_ 3617 NOLANVIL 1</t>
  </si>
  <si>
    <t>BELTON1_</t>
  </si>
  <si>
    <t>NOLANVIL</t>
  </si>
  <si>
    <t>3616 KILLTAFD 13427 KILELMR 1</t>
  </si>
  <si>
    <t>KILLTAFD</t>
  </si>
  <si>
    <t>3616 KILLTAFD 3618 HARK_HTS 1</t>
  </si>
  <si>
    <t>HARK_HTS</t>
  </si>
  <si>
    <t>3617 NOLANVIL 3618 HARK_HTS 1</t>
  </si>
  <si>
    <t>3619 KILLTAFT 13426 KILELMR 1</t>
  </si>
  <si>
    <t>KILLTAFT</t>
  </si>
  <si>
    <t>3619 KILLTAFT 3621 KILL1_8 1</t>
  </si>
  <si>
    <t>KILL1_8</t>
  </si>
  <si>
    <t>3621 KILL1_8 3622 KILLPARK 1</t>
  </si>
  <si>
    <t>KILLPARK</t>
  </si>
  <si>
    <t>3622 KILLPARK 3623 KILLPARK 1</t>
  </si>
  <si>
    <t>3622 KILLPARK 904751 KILN_F 1</t>
  </si>
  <si>
    <t>KILN_F</t>
  </si>
  <si>
    <t>DKL_ADK8</t>
  </si>
  <si>
    <t>45700 CAMRON_ 45712 CYFAIR2 21</t>
  </si>
  <si>
    <t>CYFAIR2</t>
  </si>
  <si>
    <t>45712 CYFAIR2 45952 KLUGE__ 21</t>
  </si>
  <si>
    <t>KLUGE__</t>
  </si>
  <si>
    <t>45952 KLUGE__ 45953 KLUGE__ 81</t>
  </si>
  <si>
    <t>DKL_CI28</t>
  </si>
  <si>
    <t>44910 ZENITH_ 45812 FRYRD_0 09</t>
  </si>
  <si>
    <t>FRYRD_0</t>
  </si>
  <si>
    <t>45711 CYFAIR_ 45801 GERTIE0 09</t>
  </si>
  <si>
    <t>CYFAIR_</t>
  </si>
  <si>
    <t>GERTIE0</t>
  </si>
  <si>
    <t>45711 CYFAIR_ 45952 KLUGE__ 09</t>
  </si>
  <si>
    <t>45801 GERTIE0 45812 FRYRD_0 09</t>
  </si>
  <si>
    <t>45940 KLEIN__ 45953 KLUGE__ 81</t>
  </si>
  <si>
    <t>45952 KLUGE__ 46240 PINHUR_ 81</t>
  </si>
  <si>
    <t>PINHUR_</t>
  </si>
  <si>
    <t>DKOCNUE8</t>
  </si>
  <si>
    <t>80136 JUMBO4A 81680 TORTGTP 1</t>
  </si>
  <si>
    <t>JUMBO4A</t>
  </si>
  <si>
    <t>TORTGTP</t>
  </si>
  <si>
    <t>80260 GILA4A 81680 TORTGTP 1</t>
  </si>
  <si>
    <t>GILA4A</t>
  </si>
  <si>
    <t>8441 NUECES_B 8452 LON_HILL 1</t>
  </si>
  <si>
    <t>NUECES_B</t>
  </si>
  <si>
    <t>LON_HILL</t>
  </si>
  <si>
    <t>8467 KOCH_UP4 81680 TORTGTP 1</t>
  </si>
  <si>
    <t>KOCH_UP4</t>
  </si>
  <si>
    <t>DKRKCNR8</t>
  </si>
  <si>
    <t>2456 KRKPK_E8 2458 KRKPK_1T 1</t>
  </si>
  <si>
    <t>KRKPK_E8</t>
  </si>
  <si>
    <t>KRKPK_1T</t>
  </si>
  <si>
    <t>2456 KRKPK_E8 2459 KRKPK_2T 1</t>
  </si>
  <si>
    <t>KRKPK_2T</t>
  </si>
  <si>
    <t>2457 KRKPK_W8 2458 KRKPK_1T 1</t>
  </si>
  <si>
    <t>KRKPK_W8</t>
  </si>
  <si>
    <t>2457 KRKPK_W8 2459 KRKPK_2T 1</t>
  </si>
  <si>
    <t>2458 KRKPK_1T 2928 FAIROK2_ 1</t>
  </si>
  <si>
    <t>FAIROK2_</t>
  </si>
  <si>
    <t>2459 KRKPK_2T 2927 FAIROK1_ 1</t>
  </si>
  <si>
    <t>FAIROK1_</t>
  </si>
  <si>
    <t>2919 GARLDPL1 12450 CNVLSW_ 1</t>
  </si>
  <si>
    <t>GARLDPL1</t>
  </si>
  <si>
    <t>CNVLSW_</t>
  </si>
  <si>
    <t>2919 GARLDPL1 2921 PLRD1_8 1</t>
  </si>
  <si>
    <t>PLRD1_8</t>
  </si>
  <si>
    <t>2920 GARLDPL2 2922 PLRD2_8 1</t>
  </si>
  <si>
    <t>GARLDPL2</t>
  </si>
  <si>
    <t>PLRD2_8</t>
  </si>
  <si>
    <t>2920 GARLDPL2 900950 CNVLSW 1</t>
  </si>
  <si>
    <t>CNVLSW</t>
  </si>
  <si>
    <t>2921 PLRD1_8 2923 LKHLS1T_ 1</t>
  </si>
  <si>
    <t>LKHLS1T_</t>
  </si>
  <si>
    <t>2922 PLRD2_8 2924 LKHLS2T_ 1</t>
  </si>
  <si>
    <t>LKHLS2T_</t>
  </si>
  <si>
    <t>2923 LKHLS1T_ 2925 LKHLS1_8 1</t>
  </si>
  <si>
    <t>LKHLS1_8</t>
  </si>
  <si>
    <t>2923 LKHLS1T_ 2927 FAIROK1_ 1</t>
  </si>
  <si>
    <t>2924 LKHLS2T_ 2926 LKHLS2_8 1</t>
  </si>
  <si>
    <t>LKHLS2_8</t>
  </si>
  <si>
    <t>2924 LKHLS2T_ 2929 FORSTV2T 1</t>
  </si>
  <si>
    <t>FORSTV2T</t>
  </si>
  <si>
    <t>2928 FAIROK2_ 2929 FORSTV2T 1</t>
  </si>
  <si>
    <t>2929 FORSTV2T 2930 FORSTV2_ 1</t>
  </si>
  <si>
    <t>FORSTV2_</t>
  </si>
  <si>
    <t>2930 FORSTV2_ 2931 JUDD2_8 1</t>
  </si>
  <si>
    <t>JUDD2_8</t>
  </si>
  <si>
    <t>DKRKCOT8</t>
  </si>
  <si>
    <t>2456 KRKPK_E8 2640 JUDD1T_8 1</t>
  </si>
  <si>
    <t>JUDD1T_8</t>
  </si>
  <si>
    <t>2457 KRKPK_W8 2639 COIT1_8 1</t>
  </si>
  <si>
    <t>COIT1_8</t>
  </si>
  <si>
    <t>2595 AIRLIQD1 2607 WALNT1T_ 1</t>
  </si>
  <si>
    <t>AIRLIQD1</t>
  </si>
  <si>
    <t>WALNT1T_</t>
  </si>
  <si>
    <t>2595 AIRLIQD1 2608 WALNT1_8 1</t>
  </si>
  <si>
    <t>WALNT1_8</t>
  </si>
  <si>
    <t>2607 WALNT1T_ 2634 TIDPL2_8 1</t>
  </si>
  <si>
    <t>TIDPL2_8</t>
  </si>
  <si>
    <t>2607 WALNT1T_ 2637 SCHDRD2_ 1</t>
  </si>
  <si>
    <t>SCHDRD2_</t>
  </si>
  <si>
    <t>2637 SCHDRD2_ 2640 JUDD1T_8 1</t>
  </si>
  <si>
    <t>2638 COIT2_8 2639 COIT1_8 1</t>
  </si>
  <si>
    <t>COIT2_8</t>
  </si>
  <si>
    <t>2640 JUDD1T_8 2642 JUDD1_8 1</t>
  </si>
  <si>
    <t>JUDD1_8</t>
  </si>
  <si>
    <t>DKRKGAV8</t>
  </si>
  <si>
    <t>2456 KRKPK_E8 2886 JENKNS1_ 1</t>
  </si>
  <si>
    <t>JENKNS1_</t>
  </si>
  <si>
    <t>2457 KRKPK_W8 2887 JENKNS2_ 1</t>
  </si>
  <si>
    <t>JENKNS2_</t>
  </si>
  <si>
    <t>2882 GRNVL_W8 2884 BLKWEL1_ 1</t>
  </si>
  <si>
    <t>BLKWEL1_</t>
  </si>
  <si>
    <t>2883 GRNVL_E8 2885 BLKWEL2_ 1</t>
  </si>
  <si>
    <t>BLKWEL2_</t>
  </si>
  <si>
    <t>2884 BLKWEL1_ 2886 JENKNS1_ 1</t>
  </si>
  <si>
    <t>2885 BLKWEL2_ 2887 JENKNS2_ 1</t>
  </si>
  <si>
    <t>DKRKNHN8</t>
  </si>
  <si>
    <t>2456 KRKPK_E8 2648 CENEXP2_ 1</t>
  </si>
  <si>
    <t>CENEXP2_</t>
  </si>
  <si>
    <t>2457 KRKPK_W8 2647 CENEXP1_ 1</t>
  </si>
  <si>
    <t>CENEXP1_</t>
  </si>
  <si>
    <t>2647 CENEXP1_ 2652 BANDRA2T 1</t>
  </si>
  <si>
    <t>BANDRA2T</t>
  </si>
  <si>
    <t>2648 CENEXP2_ 2651 BANDRA1T 1</t>
  </si>
  <si>
    <t>BANDRA1T</t>
  </si>
  <si>
    <t>2651 BANDRA1T 2653 BANDRA1_ 1</t>
  </si>
  <si>
    <t>BANDRA1_</t>
  </si>
  <si>
    <t>2651 BANDRA1T 2658 NTHHVN_E 1</t>
  </si>
  <si>
    <t>NTHHVN_E</t>
  </si>
  <si>
    <t>2652 BANDRA2T 2654 BANDRA2_ 1</t>
  </si>
  <si>
    <t>BANDRA2_</t>
  </si>
  <si>
    <t>2652 BANDRA2T 2657 NTHHVN_W 1</t>
  </si>
  <si>
    <t>1730 W_KRUM_5 33646 LEWISVL 1</t>
  </si>
  <si>
    <t>988 W_DENT_5 1730 W_KRUM_5 1</t>
  </si>
  <si>
    <t>W_DENT_5</t>
  </si>
  <si>
    <t>DKR_WAP8</t>
  </si>
  <si>
    <t>44010 W_A_P__ 44721 THOMSN8 80</t>
  </si>
  <si>
    <t>THOMSN8</t>
  </si>
  <si>
    <t>44030 ARCOLA_ 44390 KARSTN_ 82</t>
  </si>
  <si>
    <t>ARCOLA_</t>
  </si>
  <si>
    <t>44390 KARSTN_ 44721 THOMSN8 80</t>
  </si>
  <si>
    <t>DKURTRI8</t>
  </si>
  <si>
    <t>32854 BRYN_TR 32881 BRYN_KU 1</t>
  </si>
  <si>
    <t>BRYN_TR</t>
  </si>
  <si>
    <t>DKWAKMC5</t>
  </si>
  <si>
    <t>140077 KMCHI_ 140078 KMCHI_ 1</t>
  </si>
  <si>
    <t>KMCHI_</t>
  </si>
  <si>
    <t>140077 KMCHI_ 140078 KMCHI_ 2</t>
  </si>
  <si>
    <t>DKW_AT28</t>
  </si>
  <si>
    <t>40130 ATASCO_ 40930 KINGWD_ 66</t>
  </si>
  <si>
    <t>KINGWD_</t>
  </si>
  <si>
    <t>40830 HUMBLE_ 40930 KINGWD_ 66</t>
  </si>
  <si>
    <t>DLAKLAK8</t>
  </si>
  <si>
    <t>7349 L_LAKEAE 7540 L_BEECRE 1</t>
  </si>
  <si>
    <t>L_LAKEAE</t>
  </si>
  <si>
    <t>DLAMCOR8</t>
  </si>
  <si>
    <t>7064 L_LAMPAS 7065 L_DOBYVI 1</t>
  </si>
  <si>
    <t>L_DOBYVI</t>
  </si>
  <si>
    <t>7065 L_DOBYVI 7084 L_GRAPMI 1</t>
  </si>
  <si>
    <t>L_GRAPMI</t>
  </si>
  <si>
    <t>7084 L_GRAPMI 7087 L_CORONA 1</t>
  </si>
  <si>
    <t>L_CORONA</t>
  </si>
  <si>
    <t>DLB_GBY8</t>
  </si>
  <si>
    <t>DLCRCAS8</t>
  </si>
  <si>
    <t>76032 L_NORTM 76040 L_CASTI 1</t>
  </si>
  <si>
    <t>L_NORTM</t>
  </si>
  <si>
    <t>L_CASTI</t>
  </si>
  <si>
    <t>76615 L_LCRAN 76635 L_KINGM 1</t>
  </si>
  <si>
    <t>L_LCRAN</t>
  </si>
  <si>
    <t>L_KINGM</t>
  </si>
  <si>
    <t>DLCRKIN8</t>
  </si>
  <si>
    <t>76040 L_CASTI 76615 L_LCRAN 1</t>
  </si>
  <si>
    <t>3399 RAT_SNAK 3409 LAKE_CRK 1</t>
  </si>
  <si>
    <t>DLEGTOK5</t>
  </si>
  <si>
    <t>3400 TWIN_OAK 46020 LIMEST_ 1</t>
  </si>
  <si>
    <t>3400 TWIN_OAK 46020 LIMEST_ 2</t>
  </si>
  <si>
    <t>DLEOPA28</t>
  </si>
  <si>
    <t>5260 LEON_CRK 5330 PALO_ALT 1</t>
  </si>
  <si>
    <t>LEON_CRK</t>
  </si>
  <si>
    <t>PALO_ALT</t>
  </si>
  <si>
    <t>5260 LEON_CRK 5429 TRUMBO 1</t>
  </si>
  <si>
    <t>TRUMBO</t>
  </si>
  <si>
    <t>5230 HOWARD 5260 LEON_CRK 1</t>
  </si>
  <si>
    <t>DLEOPEA8</t>
  </si>
  <si>
    <t>5260 LEON_CRK 5335 PEARSAL 1</t>
  </si>
  <si>
    <t>PEARSAL</t>
  </si>
  <si>
    <t>5305 MEDINABS 5350 QUINTANA 1</t>
  </si>
  <si>
    <t>QUINTANA</t>
  </si>
  <si>
    <t>DLFKSCS8</t>
  </si>
  <si>
    <t>3110 STRYKER_ 3343 DOUGLAS_ 1</t>
  </si>
  <si>
    <t>DOUGLAS_</t>
  </si>
  <si>
    <t>3118 LUFKNSS_ 3316 NACOGST_ 1</t>
  </si>
  <si>
    <t>LUFKNSS_</t>
  </si>
  <si>
    <t>NACOGST_</t>
  </si>
  <si>
    <t>3118 LUFKNSS_ 3341 CNTLANG_ 1</t>
  </si>
  <si>
    <t>CNTLANG_</t>
  </si>
  <si>
    <t>3120 NACOGDSE 3315 NACOGSOU 1</t>
  </si>
  <si>
    <t>NACOGDSE</t>
  </si>
  <si>
    <t>NACOGSOU</t>
  </si>
  <si>
    <t>3314 NACOGSW_ 3315 NACOGSOU 1</t>
  </si>
  <si>
    <t>NACOGSW_</t>
  </si>
  <si>
    <t>3314 NACOGSW_ 3316 NACOGST_ 1</t>
  </si>
  <si>
    <t>3341 CNTLANG_ 3342 BAYOULC_ 1</t>
  </si>
  <si>
    <t>BAYOULC_</t>
  </si>
  <si>
    <t>3342 BAYOULC_ 3343 DOUGLAS_ 1</t>
  </si>
  <si>
    <t>40555 MOORE__ 41022 LYONDL0 08</t>
  </si>
  <si>
    <t>MOORE__</t>
  </si>
  <si>
    <t>40555 MOORE__ 41651 UVALDE0 08</t>
  </si>
  <si>
    <t>40710 GRNBYU_ 41651 UVALDE0 08</t>
  </si>
  <si>
    <t>40990 LYCHEM_ 41022 LYONDL0 08</t>
  </si>
  <si>
    <t>LYCHEM_</t>
  </si>
  <si>
    <t>40990 LYCHEM_ 41300 PSARCO_ 08</t>
  </si>
  <si>
    <t>DLHSCNR8</t>
  </si>
  <si>
    <t>2401 LKHB_W8 2918 CNVL2_8 1</t>
  </si>
  <si>
    <t>CNVL2_8</t>
  </si>
  <si>
    <t>2402 LKHB_E8 2917 CNVL1_8 1</t>
  </si>
  <si>
    <t>CNVL1_8</t>
  </si>
  <si>
    <t>2439 CNVLSW_W 2917 CNVL1_8 1</t>
  </si>
  <si>
    <t>2450 CNVLSW_E 2918 CNVL2_8 1</t>
  </si>
  <si>
    <t>DLHSPRC8</t>
  </si>
  <si>
    <t>2401 LKHB_W8 2939 STAUG1T_ 1</t>
  </si>
  <si>
    <t>STAUG1T_</t>
  </si>
  <si>
    <t>2402 LKHB_E8 2441 PRCKSW1_ 1</t>
  </si>
  <si>
    <t>PRCKSW1_</t>
  </si>
  <si>
    <t>2441 PRCKSW1_ 2939 STAUG1T_ 1</t>
  </si>
  <si>
    <t>2939 STAUG1T_ 2944 STAUG1_8 1</t>
  </si>
  <si>
    <t>STAUG1_8</t>
  </si>
  <si>
    <t>2944 STAUG1_8 2945 LKJN1_8 1</t>
  </si>
  <si>
    <t>LKJN1_8</t>
  </si>
  <si>
    <t>DLIGCDH5</t>
  </si>
  <si>
    <t>1907 VENUS_N5 1921 LIGGETTA 1</t>
  </si>
  <si>
    <t>VENUS_N5</t>
  </si>
  <si>
    <t>LIGGETTA</t>
  </si>
  <si>
    <t>1912 MAYFLDN_ 2265 GP_WEST1 1</t>
  </si>
  <si>
    <t>MAYFLDN_</t>
  </si>
  <si>
    <t>GP_WEST1</t>
  </si>
  <si>
    <t>1912 MAYFLDN_ 2422 CHILSW_N 1</t>
  </si>
  <si>
    <t>1921 LIGGETTA 1926 LIGGETT_ 1</t>
  </si>
  <si>
    <t>1921 LIGGETTA 1927 LIGGETT_ 1</t>
  </si>
  <si>
    <t>2265 GP_WEST1 2274 DALWRTH1 1</t>
  </si>
  <si>
    <t>DALWRTH1</t>
  </si>
  <si>
    <t>2270 SHDYGRV1 2274 DALWRTH1 1</t>
  </si>
  <si>
    <t>SHDYGRV1</t>
  </si>
  <si>
    <t>2271 IRVHUNT1 2275 BIG3_GP_ 1</t>
  </si>
  <si>
    <t>IRVHUNT1</t>
  </si>
  <si>
    <t>BIG3_GP_</t>
  </si>
  <si>
    <t>2273 IRVHUNT1 2275 BIG3_GP_ 1</t>
  </si>
  <si>
    <t>DLIGHKB8</t>
  </si>
  <si>
    <t>11923 LIGSWSR 15002 RENTALC 1</t>
  </si>
  <si>
    <t>LIGSWSR</t>
  </si>
  <si>
    <t>RENTALC</t>
  </si>
  <si>
    <t>15020 DFW_DE1 15025 DFW_DE2 1</t>
  </si>
  <si>
    <t>DFW_DE1</t>
  </si>
  <si>
    <t>DFW_DE2</t>
  </si>
  <si>
    <t>15020 DFW_DE1 15045 DFW_CE1 1</t>
  </si>
  <si>
    <t>DFW_CE1</t>
  </si>
  <si>
    <t>15021 DFW_DE1 15026 DFW_DE2 1</t>
  </si>
  <si>
    <t>1996 ATMEL1_T 15045 DFW_CE1 1</t>
  </si>
  <si>
    <t>ATMEL1_T</t>
  </si>
  <si>
    <t>1996 ATMEL1_T 2388 HACKBRY1 1</t>
  </si>
  <si>
    <t>1997 ATMEL2_T 15046 DFW_CE2 1</t>
  </si>
  <si>
    <t>ATMEL2_T</t>
  </si>
  <si>
    <t>DFW_CE2</t>
  </si>
  <si>
    <t>1997 ATMEL2_T 2388 HACKBRY1 1</t>
  </si>
  <si>
    <t>2001 IRVNORTH 15021 DFW_DE1 1</t>
  </si>
  <si>
    <t>IRVNORTH</t>
  </si>
  <si>
    <t>2001 IRVNORTH 2010 TRIGAS1_ 1</t>
  </si>
  <si>
    <t>TRIGAS1_</t>
  </si>
  <si>
    <t>2002 IRVBELT1 11925 LIGSWSR 1</t>
  </si>
  <si>
    <t>IRVBELT1</t>
  </si>
  <si>
    <t>2002 IRVBELT1 15026 DFW_DE2 1</t>
  </si>
  <si>
    <t>2002 IRVBELT1 20003 IRVBELT 1</t>
  </si>
  <si>
    <t>IRVBELT</t>
  </si>
  <si>
    <t>2010 TRIGAS1_ 15046 DFW_CE2 1</t>
  </si>
  <si>
    <t>DLIGHLS8</t>
  </si>
  <si>
    <t>1950 HANDLEYC 2110 WHITE2_T 1</t>
  </si>
  <si>
    <t>WHITE2_T</t>
  </si>
  <si>
    <t>2109 WHITE1_T 2110 WHITE2_T 2</t>
  </si>
  <si>
    <t>WHITE1_T</t>
  </si>
  <si>
    <t>2109 WHITE1_T 2112 WHITE2_8 1</t>
  </si>
  <si>
    <t>WHITE2_8</t>
  </si>
  <si>
    <t>2109 WHITE1_T 2113 TRINITY1 1</t>
  </si>
  <si>
    <t>TRINITY1</t>
  </si>
  <si>
    <t>2113 TRINITY1 2116 HURSTS_8 1</t>
  </si>
  <si>
    <t>HURSTS_8</t>
  </si>
  <si>
    <t>2116 HURSTS_8 2121 EULESS_S 1</t>
  </si>
  <si>
    <t>EULESS_S</t>
  </si>
  <si>
    <t>2121 EULESS_S 2244 EULTRIN2 1</t>
  </si>
  <si>
    <t>EULTRIN2</t>
  </si>
  <si>
    <t>2134 BRKHLW2_ 2136 BRKHLW2_ 1</t>
  </si>
  <si>
    <t>BRKHLW2_</t>
  </si>
  <si>
    <t>2134 BRKHLW2_ 2142 EXECPKWY 1</t>
  </si>
  <si>
    <t>2134 BRKHLW2_ 2244 EULTRIN2 1</t>
  </si>
  <si>
    <t>DLIGNOR5</t>
  </si>
  <si>
    <t>1916 LIGGETTA 1928 LIGGETT_ 1</t>
  </si>
  <si>
    <t>1926 LIGGETT_ 1928 LIGGETT_ 1</t>
  </si>
  <si>
    <t>1928 LIGGETT_ 2406 NORWD1_5 1</t>
  </si>
  <si>
    <t>2276 IRVHUNT2 2805 IRVHUNT2 1</t>
  </si>
  <si>
    <t>IRVHUNT2</t>
  </si>
  <si>
    <t>2412 MTCK_E8 12804 TRA1T_8 1</t>
  </si>
  <si>
    <t>MTCK_E8</t>
  </si>
  <si>
    <t>TRA1T_8</t>
  </si>
  <si>
    <t>DLIGNR58</t>
  </si>
  <si>
    <t>DLIGVNS5</t>
  </si>
  <si>
    <t>1906 VENUS_S5 1916 LIGGETTA 1</t>
  </si>
  <si>
    <t>VENUS_S5</t>
  </si>
  <si>
    <t>1916 LIGGETTA 1927 LIGGETT_ 1</t>
  </si>
  <si>
    <t>DLNCGRS5</t>
  </si>
  <si>
    <t>1435 LONGCREK 1442 COKFIELD 1</t>
  </si>
  <si>
    <t>DLNCSWE5</t>
  </si>
  <si>
    <t>1435 LONGCREK 11420 SWEETEA 1</t>
  </si>
  <si>
    <t>SWEETEA</t>
  </si>
  <si>
    <t>1435 LONGCREK 6230 ABMULCE7 1</t>
  </si>
  <si>
    <t>ABMULCE7</t>
  </si>
  <si>
    <t>DLOCDA89</t>
  </si>
  <si>
    <t>7206 L_DALE__ 7215 L_LOCKHA 1</t>
  </si>
  <si>
    <t>L_DALE__</t>
  </si>
  <si>
    <t>L_LOCKHA</t>
  </si>
  <si>
    <t>7216 L_LOCKHA 7325 L_MENDOZ 1</t>
  </si>
  <si>
    <t>L_MENDOZ</t>
  </si>
  <si>
    <t>7216 L_LOCKHA 7224 L_LULING 1</t>
  </si>
  <si>
    <t>L_LULING</t>
  </si>
  <si>
    <t>7216 L_LOCKHA 7560 L_REDROC 2</t>
  </si>
  <si>
    <t>L_REDROC</t>
  </si>
  <si>
    <t>8452 LON_HILL 8478 EQUISTAR 1</t>
  </si>
  <si>
    <t>EQUISTAR</t>
  </si>
  <si>
    <t>5660 ORANGEGR 8452 LON_HILL 1</t>
  </si>
  <si>
    <t>ORANGEGR</t>
  </si>
  <si>
    <t>8455 LONHILL7 8905 NEDIN7C 1</t>
  </si>
  <si>
    <t>LONHILL7</t>
  </si>
  <si>
    <t>NEDIN7C</t>
  </si>
  <si>
    <t>DLONWAR5</t>
  </si>
  <si>
    <t>5607 WRBRTN8 8912 MEDIOCR4 1</t>
  </si>
  <si>
    <t>WRBRTN8</t>
  </si>
  <si>
    <t>MEDIOCR4</t>
  </si>
  <si>
    <t>8164 COLETO7A 8455 LONHILL7 1</t>
  </si>
  <si>
    <t>COLETO7A</t>
  </si>
  <si>
    <t>8452 LON_HILL 8920 HAISLEY4 1</t>
  </si>
  <si>
    <t>HAISLEY4</t>
  </si>
  <si>
    <t>8912 MEDIOCR4 8920 HAISLEY4 1</t>
  </si>
  <si>
    <t>7223 L_LULING 7230 L_HARWOO 1</t>
  </si>
  <si>
    <t>L_HARWOO</t>
  </si>
  <si>
    <t>7224 L_LULING 7245 L_GONZAL 1</t>
  </si>
  <si>
    <t>L_GONZAL</t>
  </si>
  <si>
    <t>7230 L_HARWOO 7231 L_THOMPS 1</t>
  </si>
  <si>
    <t>L_THOMPS</t>
  </si>
  <si>
    <t>7231 L_THOMPS 7232 L_WAELDE 1</t>
  </si>
  <si>
    <t>L_WAELDE</t>
  </si>
  <si>
    <t>DLWSLWS8</t>
  </si>
  <si>
    <t>37060 TNWEST_ 37080 TNTI___ 1</t>
  </si>
  <si>
    <t>TNWEST_</t>
  </si>
  <si>
    <t>DLWSRNK5</t>
  </si>
  <si>
    <t>1849 ROANOKE2 1851 ROANOKE1 1</t>
  </si>
  <si>
    <t>1849 ROANOKE2 1853 ROANOKE2 1</t>
  </si>
  <si>
    <t>646 LEWISVLSW 1849 ROANOKE2 1</t>
  </si>
  <si>
    <t>DLYTFPP5</t>
  </si>
  <si>
    <t>9073 HOLMAN 9074 LYTTON34 1</t>
  </si>
  <si>
    <t>DLYTHIC8</t>
  </si>
  <si>
    <t>7202 L_HICROS 7500 L_TURNER 1</t>
  </si>
  <si>
    <t>L_TURNER</t>
  </si>
  <si>
    <t>9075 LYTTON13 9267 SLAUGHTR 1</t>
  </si>
  <si>
    <t>LYTTON13</t>
  </si>
  <si>
    <t>SLAUGHTR</t>
  </si>
  <si>
    <t>DLYTTUN8</t>
  </si>
  <si>
    <t>7500 L_TURNER 9075 LYTTON13 1</t>
  </si>
  <si>
    <t>DLYTZOR5</t>
  </si>
  <si>
    <t>7042 L_ZORN__ 9074 LYTTON34 1</t>
  </si>
  <si>
    <t>DMACPRA8</t>
  </si>
  <si>
    <t>7668 L_PRAIVI 7670 L_SEAWAY 1</t>
  </si>
  <si>
    <t>L_PRAIVI</t>
  </si>
  <si>
    <t>L_SEAWAY</t>
  </si>
  <si>
    <t>7670 L_SEAWAY 7671 L_MACEDO 1</t>
  </si>
  <si>
    <t>DMAGHAR8</t>
  </si>
  <si>
    <t>41160 NINTH__ 47701 MAG_PK0 08</t>
  </si>
  <si>
    <t>NINTH__</t>
  </si>
  <si>
    <t>MAG_PK0</t>
  </si>
  <si>
    <t>DMARBEC8</t>
  </si>
  <si>
    <t>7538 L_LAKEWA 900531 L_MARS 1</t>
  </si>
  <si>
    <t>DMARBEE8</t>
  </si>
  <si>
    <t>7356 L_MARSFO 7477 L_PALEPE 1</t>
  </si>
  <si>
    <t>L_MARSFO</t>
  </si>
  <si>
    <t>L_PALEPE</t>
  </si>
  <si>
    <t>DMARFL_8</t>
  </si>
  <si>
    <t>44450 MASON__ 44510 OBRIEN_ 25</t>
  </si>
  <si>
    <t>7178 L_MARION 7459 L_GPISWI 1</t>
  </si>
  <si>
    <t>L_GPISWI</t>
  </si>
  <si>
    <t>7178 L_MARION 7460 L_SHERPO 1</t>
  </si>
  <si>
    <t>L_SHERPO</t>
  </si>
  <si>
    <t>7349 L_LAKEAE 7356 L_MARSFO 1</t>
  </si>
  <si>
    <t>DMARMAR8</t>
  </si>
  <si>
    <t>DMARMCN8</t>
  </si>
  <si>
    <t>7334 L_MCNEIL 900531 L_MARS 1</t>
  </si>
  <si>
    <t>DMARPAL8</t>
  </si>
  <si>
    <t>7505 L_TRADPO 7506 L_CEDAVA 1</t>
  </si>
  <si>
    <t>L_TRADPO</t>
  </si>
  <si>
    <t>L_CEDAVA</t>
  </si>
  <si>
    <t>7505 L_TRADPO 900531 L_MARS 1</t>
  </si>
  <si>
    <t>7351 L_STARCK 7476 L_PALEFA 1</t>
  </si>
  <si>
    <t>DMARSPI8</t>
  </si>
  <si>
    <t>7542 L_SPICEW 900531 L_MARS 1</t>
  </si>
  <si>
    <t>L_SPICEW</t>
  </si>
  <si>
    <t>DMARZOR5</t>
  </si>
  <si>
    <t>7044 L_MARION 7050 L_CLEASP 1</t>
  </si>
  <si>
    <t>DMATMAT9</t>
  </si>
  <si>
    <t>5658 ORANGEGR 5662 ORANGEGR 1</t>
  </si>
  <si>
    <t>5662 ORANGEGR 8166 CSABLK2A 1</t>
  </si>
  <si>
    <t>CSABLK2A</t>
  </si>
  <si>
    <t>5666 SANDIASU 8166 CSABLK2A 1</t>
  </si>
  <si>
    <t>SANDIASU</t>
  </si>
  <si>
    <t>5666 SANDIASU 8407 MATHIS2A 1</t>
  </si>
  <si>
    <t>MATHIS2A</t>
  </si>
  <si>
    <t>5668 MATHISSU 8407 MATHIS2A 1</t>
  </si>
  <si>
    <t>MATHISSU</t>
  </si>
  <si>
    <t>DMAUTOY8</t>
  </si>
  <si>
    <t>5297 MAUERMAN 5428 TOYOTA 1</t>
  </si>
  <si>
    <t>TOYOTA</t>
  </si>
  <si>
    <t>DMAUVAL8</t>
  </si>
  <si>
    <t>DMBDBNB5</t>
  </si>
  <si>
    <t>6601 RIOPECOS 76595 L_NORTM 1</t>
  </si>
  <si>
    <t>RIOPECOS</t>
  </si>
  <si>
    <t>6601 RIOPECOS 76600 L_OXTAS 1</t>
  </si>
  <si>
    <t>L_OXTAS</t>
  </si>
  <si>
    <t>6640 CASTLGAP 76600 L_OXTAS 1</t>
  </si>
  <si>
    <t>CASTLGAP</t>
  </si>
  <si>
    <t>76595 L_NORTM 76600 L_OXTAS 1</t>
  </si>
  <si>
    <t>DMCCHIL8</t>
  </si>
  <si>
    <t>7182 L_MCCALA 7186 L_RARO12 1</t>
  </si>
  <si>
    <t>L_RARO12</t>
  </si>
  <si>
    <t>7182 L_MCCALA 7491 L_HUNTER 1</t>
  </si>
  <si>
    <t>L_HUNTER</t>
  </si>
  <si>
    <t>7186 L_RARO12 7190 L_HILLTO 1</t>
  </si>
  <si>
    <t>L_HILLTO</t>
  </si>
  <si>
    <t>DMCDSBY8</t>
  </si>
  <si>
    <t>11221 TEXHARV 11226 PEMBERT 1</t>
  </si>
  <si>
    <t>TEXHARV</t>
  </si>
  <si>
    <t>PEMBERT</t>
  </si>
  <si>
    <t>1225 GARDCITY 11226 PEMBERT 1</t>
  </si>
  <si>
    <t>1225 GARDCITY 1333 MCDONALD 1</t>
  </si>
  <si>
    <t>1226 ARUBA1_8 11221 TEXHARV 1</t>
  </si>
  <si>
    <t>ARUBA1_8</t>
  </si>
  <si>
    <t>1226 ARUBA1_8 1329 SPRABERY 1</t>
  </si>
  <si>
    <t>SPRABERY</t>
  </si>
  <si>
    <t>1339 ESKOTA_8 76319 L_MCELM 1</t>
  </si>
  <si>
    <t>ESKOTA_8</t>
  </si>
  <si>
    <t>L_MCELM</t>
  </si>
  <si>
    <t>6260 SOUTHABI 76317 L_MOORE 1</t>
  </si>
  <si>
    <t>SOUTHABI</t>
  </si>
  <si>
    <t>L_MOORE</t>
  </si>
  <si>
    <t>76317 L_MOORE 76318 L_BUTMA 1</t>
  </si>
  <si>
    <t>L_BUTMA</t>
  </si>
  <si>
    <t>76318 L_BUTMA 76319 L_MCELM 1</t>
  </si>
  <si>
    <t>DMCNDES8</t>
  </si>
  <si>
    <t>9079 MCNEILN 9193 DESSAU 1</t>
  </si>
  <si>
    <t>DMCNDUN8</t>
  </si>
  <si>
    <t>7334 L_MCNEIL 7336 L_GILLCR 1</t>
  </si>
  <si>
    <t>9045 DUNLAP8 9190 TECHRIDG 1</t>
  </si>
  <si>
    <t>TECHRIDG</t>
  </si>
  <si>
    <t>DMCNHWR8</t>
  </si>
  <si>
    <t>7334 L_MCNEIL 7335 L_HOWALA 1</t>
  </si>
  <si>
    <t>L_HOWALA</t>
  </si>
  <si>
    <t>9079 MCNEILN 9217 HOWARDLN 1</t>
  </si>
  <si>
    <t>HOWARDLN</t>
  </si>
  <si>
    <t>DMCNJUS8</t>
  </si>
  <si>
    <t>9077 MCNEILS 9199 FISKVILL 1</t>
  </si>
  <si>
    <t>FISKVILL</t>
  </si>
  <si>
    <t>9080 MCNEIL 9225 JUSTINLN 1</t>
  </si>
  <si>
    <t>MCNEIL</t>
  </si>
  <si>
    <t>JUSTINLN</t>
  </si>
  <si>
    <t>DMCNMAG8</t>
  </si>
  <si>
    <t>9077 MCNEILS 9238 MAGPLANT 1</t>
  </si>
  <si>
    <t>MAGPLANT</t>
  </si>
  <si>
    <t>9079 MCNEILN 9279 SUMMITN 1</t>
  </si>
  <si>
    <t>SUMMITN</t>
  </si>
  <si>
    <t>DMCNMDL8</t>
  </si>
  <si>
    <t>1023 MIDLNDE_ 1184 GODDARD_ 1</t>
  </si>
  <si>
    <t>MIDLNDE_</t>
  </si>
  <si>
    <t>GODDARD_</t>
  </si>
  <si>
    <t>11175 BAIRDLA 11177 FASKENC 1</t>
  </si>
  <si>
    <t>BAIRDLA</t>
  </si>
  <si>
    <t>FASKENC</t>
  </si>
  <si>
    <t>1175 TARZANSW 11169 MCKENZI 1</t>
  </si>
  <si>
    <t>TARZANSW</t>
  </si>
  <si>
    <t>MCKENZI</t>
  </si>
  <si>
    <t>1175 TARZANSW 1195 MARNSFLD 1</t>
  </si>
  <si>
    <t>MARNSFLD</t>
  </si>
  <si>
    <t>1177 TEXMABEE 11169 MCKENZI 1</t>
  </si>
  <si>
    <t>TEXMABEE</t>
  </si>
  <si>
    <t>1177 TEXMABEE 11175 BAIRDLA 1</t>
  </si>
  <si>
    <t>1179 TEXMATAP 11179 S_CURTI 2</t>
  </si>
  <si>
    <t>TEXMATAP</t>
  </si>
  <si>
    <t>S_CURTI</t>
  </si>
  <si>
    <t>1179 TEXMATAP 1184 GODDARD_ 2</t>
  </si>
  <si>
    <t>1183 MIDCONW_ 1200 MARNSFLD 2</t>
  </si>
  <si>
    <t>MIDCONW_</t>
  </si>
  <si>
    <t>1195 MARNSFLD 11179 S_CURTI 2</t>
  </si>
  <si>
    <t>1200 MARNSFLD 11177 FASKENC 1</t>
  </si>
  <si>
    <t>DMCNMOS5</t>
  </si>
  <si>
    <t>1018 MOSS_5 1185 MIDCONW_ 1</t>
  </si>
  <si>
    <t>MOSS_5</t>
  </si>
  <si>
    <t>1019 MOSS_8 1143 AMOCNCTA 1</t>
  </si>
  <si>
    <t>AMOCNCTA</t>
  </si>
  <si>
    <t>DMCNSPI8</t>
  </si>
  <si>
    <t>7334 L_MCNEIL 7542 L_SPICEW 1</t>
  </si>
  <si>
    <t>DMCNSPR8</t>
  </si>
  <si>
    <t>DMCSCDC8</t>
  </si>
  <si>
    <t>2412 MTCK_E8 3014 CKRELL1_ 1</t>
  </si>
  <si>
    <t>CKRELL1_</t>
  </si>
  <si>
    <t>2493 CCRST_W8 3024 SOKCF2_8 1</t>
  </si>
  <si>
    <t>SOKCF2_8</t>
  </si>
  <si>
    <t>2494 CCRST_E8 3023 SOKCF1_8 1</t>
  </si>
  <si>
    <t>SOKCF1_8</t>
  </si>
  <si>
    <t>3014 CKRELL1_ 3016 HMPTN1_8 1</t>
  </si>
  <si>
    <t>HMPTN1_8</t>
  </si>
  <si>
    <t>3015 CKRELL2_ 3032 LVBRD2T_ 1</t>
  </si>
  <si>
    <t>CKRELL2_</t>
  </si>
  <si>
    <t>LVBRD2T_</t>
  </si>
  <si>
    <t>3015 CKRELL2_ 903554 MTCK_W 1</t>
  </si>
  <si>
    <t>MTCK_W</t>
  </si>
  <si>
    <t>3016 HMPTN1_8 3018 POLK1T_8 1</t>
  </si>
  <si>
    <t>POLK1T_8</t>
  </si>
  <si>
    <t>3017 HMPTN2_8 3019 POLK2T_8 1</t>
  </si>
  <si>
    <t>HMPTN2_8</t>
  </si>
  <si>
    <t>POLK2T_8</t>
  </si>
  <si>
    <t>3017 HMPTN2_8 3032 LVBRD2T_ 1</t>
  </si>
  <si>
    <t>3018 POLK1T_8 3020 POLK1_8 1</t>
  </si>
  <si>
    <t>POLK1_8</t>
  </si>
  <si>
    <t>3018 POLK1T_8 3023 SOKCF1_8 1</t>
  </si>
  <si>
    <t>3019 POLK2T_8 3021 POLK2_8 1</t>
  </si>
  <si>
    <t>POLK2_8</t>
  </si>
  <si>
    <t>3019 POLK2T_8 3024 SOKCF2_8 1</t>
  </si>
  <si>
    <t>3021 POLK2_8 3022 DAVST2_8 1</t>
  </si>
  <si>
    <t>DAVST2_8</t>
  </si>
  <si>
    <t>3032 LVBRD2T_ 3035 LVBRD2_8 1</t>
  </si>
  <si>
    <t>LVBRD2_8</t>
  </si>
  <si>
    <t>DMCSCDH8</t>
  </si>
  <si>
    <t>2416 MTCK1_9 2492 FSHCRK1_ 1</t>
  </si>
  <si>
    <t>MTCK1_9</t>
  </si>
  <si>
    <t>2421 CHILSW_S 903554 MTCK_W 1</t>
  </si>
  <si>
    <t>3042 WMRLD1_8 903554 MTCK_W 1</t>
  </si>
  <si>
    <t>WMRLD1_8</t>
  </si>
  <si>
    <t>1877 MITCHBND 1890 DECRDOVA 1</t>
  </si>
  <si>
    <t>DMDLMKD8</t>
  </si>
  <si>
    <t>1023 MIDLNDE_ 1178 ADOBEMEW 1</t>
  </si>
  <si>
    <t>ADOBEMEW</t>
  </si>
  <si>
    <t>1178 ADOBEMEW 1182 MOCKNBRD 1</t>
  </si>
  <si>
    <t>MOCKNBRD</t>
  </si>
  <si>
    <t>1182 MOCKNBRD 1183 MIDCONW_ 1</t>
  </si>
  <si>
    <t>DMEDPEA8</t>
  </si>
  <si>
    <t>5305 MEDINABS 5335 PEARSAL 1</t>
  </si>
  <si>
    <t>DMENCIC8</t>
  </si>
  <si>
    <t>DMERSOM8</t>
  </si>
  <si>
    <t>DMESPRC8</t>
  </si>
  <si>
    <t>2441 PRCKSW1_ 2752 MSQTFR1_ 1</t>
  </si>
  <si>
    <t>MSQTFR1_</t>
  </si>
  <si>
    <t>2441 PRCKSW1_ 2759 MSQTWE1_ 1</t>
  </si>
  <si>
    <t>MSQTWE1_</t>
  </si>
  <si>
    <t>2742 MSQTN1T_ 2747 THRNE1T_ 1</t>
  </si>
  <si>
    <t>MSQTN1T_</t>
  </si>
  <si>
    <t>THRNE1T_</t>
  </si>
  <si>
    <t>2742 MSQTN1T_ 903897 MSQTN1 1</t>
  </si>
  <si>
    <t>MSQTN1</t>
  </si>
  <si>
    <t>2747 THRNE1T_ 12747 THRNE30 1</t>
  </si>
  <si>
    <t>THRNE30</t>
  </si>
  <si>
    <t>2747 THRNE1T_ 2750 THRNE1_8 1</t>
  </si>
  <si>
    <t>THRNE1_8</t>
  </si>
  <si>
    <t>2752 MSQTFR1_ 12747 THRNE30 1</t>
  </si>
  <si>
    <t>831 OATES 2742 MSQTN1T_ 1</t>
  </si>
  <si>
    <t>OATES</t>
  </si>
  <si>
    <t>DMETCAR8</t>
  </si>
  <si>
    <t>9164 METCENTR 9200 GROVE 1</t>
  </si>
  <si>
    <t>METCENTR</t>
  </si>
  <si>
    <t>DMGSBIT5</t>
  </si>
  <si>
    <t>1030 MRGNCRK_ 71050 L_BITTC 1</t>
  </si>
  <si>
    <t>L_BITTC</t>
  </si>
  <si>
    <t>1414 CHAMPNCR 11420 SWEETEA 1</t>
  </si>
  <si>
    <t>CHAMPNCR</t>
  </si>
  <si>
    <t>DMGSBTR5</t>
  </si>
  <si>
    <t>1030 MRGNCRK_ 1414 CHAMPNCR 1</t>
  </si>
  <si>
    <t>DMGSLNG5</t>
  </si>
  <si>
    <t>1030 MRGNCRK_ 1058 LONGSHOR 1</t>
  </si>
  <si>
    <t>LONGSHOR</t>
  </si>
  <si>
    <t>11016 QUAILSW 19000 LONGSHR 1</t>
  </si>
  <si>
    <t>QUAILSW</t>
  </si>
  <si>
    <t>LONGSHR</t>
  </si>
  <si>
    <t>DMGSMDS5</t>
  </si>
  <si>
    <t>1030 MRGNCRK_ 19000 LONGSHR 1</t>
  </si>
  <si>
    <t>1125 MIDESSAS 11028 ODESEHV 1</t>
  </si>
  <si>
    <t>ODESEHV</t>
  </si>
  <si>
    <t>DMGSQAL5</t>
  </si>
  <si>
    <t>1058 LONGSHOR 1125 MIDESSAS 1</t>
  </si>
  <si>
    <t>DMILNIX8</t>
  </si>
  <si>
    <t>78580 L_NIXOA 78582 L_GILLE 1</t>
  </si>
  <si>
    <t>L_NIXOA</t>
  </si>
  <si>
    <t>L_GILLE</t>
  </si>
  <si>
    <t>78581 L_MAGNT 78583 L_MILTO 1</t>
  </si>
  <si>
    <t>L_MAGNT</t>
  </si>
  <si>
    <t>L_MILTO</t>
  </si>
  <si>
    <t>78581 L_MAGNT 78584 L_HELEN 1</t>
  </si>
  <si>
    <t>L_HELEN</t>
  </si>
  <si>
    <t>78582 L_GILLE 78583 L_MILTO 1</t>
  </si>
  <si>
    <t>8583 MAGN4A 78581 L_MAGNT 1</t>
  </si>
  <si>
    <t>MAGN4A</t>
  </si>
  <si>
    <t>DMKDALK8</t>
  </si>
  <si>
    <t>11167 ALKALIL 11169 MCKENZI 1</t>
  </si>
  <si>
    <t>ALKALIL</t>
  </si>
  <si>
    <t>1159 NOANDREW 1165 EXMEANTA 1</t>
  </si>
  <si>
    <t>EXMEANTA</t>
  </si>
  <si>
    <t>1163 LAMESA_8 18880 JIMPAYN 1</t>
  </si>
  <si>
    <t>JIMPAYN</t>
  </si>
  <si>
    <t>1165 EXMEANTA 1166 EXNMEANS 1</t>
  </si>
  <si>
    <t>EXNMEANS</t>
  </si>
  <si>
    <t>1165 EXMEANTA 1167 MUSTANG_ 1</t>
  </si>
  <si>
    <t>MUSTANG_</t>
  </si>
  <si>
    <t>1167 MUSTANG_ 11167 ALKALIL 1</t>
  </si>
  <si>
    <t>1169 ALKALILK 11169 MCKENZI 2</t>
  </si>
  <si>
    <t>ALKALILK</t>
  </si>
  <si>
    <t>1169 ALKALILK 18880 JIMPAYN 1</t>
  </si>
  <si>
    <t>9419 JPAYNE_C 18880 JIMPAYN 1</t>
  </si>
  <si>
    <t>JPAYNE_C</t>
  </si>
  <si>
    <t>DMLSENT5</t>
  </si>
  <si>
    <t>3100 MARTINLK 3116 MTENTRPR 1</t>
  </si>
  <si>
    <t>DMNRSV89</t>
  </si>
  <si>
    <t>32 ROBERTSON 64 MILANO 1</t>
  </si>
  <si>
    <t>ROBERTSON</t>
  </si>
  <si>
    <t>MILANO</t>
  </si>
  <si>
    <t>36 HEARNE9 61 BRANCHVILE 1</t>
  </si>
  <si>
    <t>HEARNE9</t>
  </si>
  <si>
    <t>BRANCHVILE</t>
  </si>
  <si>
    <t>61 BRANCHVILE 65 SILVERCITY 1</t>
  </si>
  <si>
    <t>SILVERCITY</t>
  </si>
  <si>
    <t>64 MILANO 3683 MINERVA1 1</t>
  </si>
  <si>
    <t>MINERVA1</t>
  </si>
  <si>
    <t>DMNSALN5</t>
  </si>
  <si>
    <t>11795 MOSES1_ 13.8 24085 MNSES1_ 1 1</t>
  </si>
  <si>
    <t>MOSES1_</t>
  </si>
  <si>
    <t>MNSES1_</t>
  </si>
  <si>
    <t>1695 MOSES_5 1696 MOSES1_T 1</t>
  </si>
  <si>
    <t>MOSES1_T</t>
  </si>
  <si>
    <t>1695 MOSES_5 1697 SULSP_SS 1</t>
  </si>
  <si>
    <t>SULSP_SS</t>
  </si>
  <si>
    <t>1696 MOSES1_T 2514 ALLENSW2 1</t>
  </si>
  <si>
    <t>1696 MOSES1_T 345 24085 MNSES1_ 1 1</t>
  </si>
  <si>
    <t>1795 MOSES1_8 138 24085 MNSES1_ 1 1</t>
  </si>
  <si>
    <t>MOSES1_8</t>
  </si>
  <si>
    <t>DMNSCHS5</t>
  </si>
  <si>
    <t>1697 SULSP_SS 2464 CASHSW_T 1</t>
  </si>
  <si>
    <t>CASHSW_T</t>
  </si>
  <si>
    <t>DMNSSSP5</t>
  </si>
  <si>
    <t>2461 ROYSE_N5 2464 CASHSW_T 1</t>
  </si>
  <si>
    <t>ROYSE_N5</t>
  </si>
  <si>
    <t>DMNWWTH8</t>
  </si>
  <si>
    <t>1577 MINWLLS2 1580 MINWLLS1 1</t>
  </si>
  <si>
    <t>MINWLLS2</t>
  </si>
  <si>
    <t>MINWLLS1</t>
  </si>
  <si>
    <t>1580 MINWLLS1 1584 MINWLLSE 1</t>
  </si>
  <si>
    <t>MINWLLSE</t>
  </si>
  <si>
    <t>1584 MINWLLSE 1589 WTHFORDW 1</t>
  </si>
  <si>
    <t>WTHFORDW</t>
  </si>
  <si>
    <t>1585 WTHFORDW 1586 WTHFORD_ 1</t>
  </si>
  <si>
    <t>WTHFORD_</t>
  </si>
  <si>
    <t>1586 WTHFORD_ 1587 WTHFORDE 1</t>
  </si>
  <si>
    <t>WTHFORDE</t>
  </si>
  <si>
    <t>506 HILLTOP9 1587 WTHFORDE 1</t>
  </si>
  <si>
    <t>HILLTOP9</t>
  </si>
  <si>
    <t>DMOSMCN8</t>
  </si>
  <si>
    <t>1019 MOSS_8 1176 GRANDVEW 1</t>
  </si>
  <si>
    <t>1019 MOSS_8 1180 ECTRHILL 1</t>
  </si>
  <si>
    <t>ECTRHILL</t>
  </si>
  <si>
    <t>1176 GRANDVEW 1187 PARKSBL_ 1</t>
  </si>
  <si>
    <t>PARKSBL_</t>
  </si>
  <si>
    <t>1180 ECTRHILL 11184 HIGHSKY 2</t>
  </si>
  <si>
    <t>HIGHSKY</t>
  </si>
  <si>
    <t>1183 MIDCONW_ 11184 HIGHSKY 4</t>
  </si>
  <si>
    <t>1183 MIDCONW_ 900556 HIGHSK 3</t>
  </si>
  <si>
    <t>HIGHSK</t>
  </si>
  <si>
    <t>1187 PARKSBL_ 900556 HIGHSK 2</t>
  </si>
  <si>
    <t>DMRECTZ8</t>
  </si>
  <si>
    <t>43155 MARINE_ 43440 CORTEZ_ 48</t>
  </si>
  <si>
    <t>DMRE_VL8</t>
  </si>
  <si>
    <t>DMRNFT_8</t>
  </si>
  <si>
    <t>DMRNRUS8</t>
  </si>
  <si>
    <t>40125 RUSSEL_ 41100 MORGPT_ 84</t>
  </si>
  <si>
    <t>DMRN_SL8</t>
  </si>
  <si>
    <t>DMSLNHN8</t>
  </si>
  <si>
    <t>2657 NTHHVN_W 2660 WELCH1_8 1</t>
  </si>
  <si>
    <t>WELCH1_8</t>
  </si>
  <si>
    <t>2660 WELCH1_8 2663 MARSH2_8 1</t>
  </si>
  <si>
    <t>MARSH2_8</t>
  </si>
  <si>
    <t>2661 WELCH2_8 2662 MARSH1_8 1</t>
  </si>
  <si>
    <t>WELCH2_8</t>
  </si>
  <si>
    <t>MARSH1_8</t>
  </si>
  <si>
    <t>2661 WELCH2_8 903792 NTHHVN 1</t>
  </si>
  <si>
    <t>2662 MARSH1_8 2782 MRSN_E8 1</t>
  </si>
  <si>
    <t>2663 MARSH2_8 2783 MRSN_W8 1</t>
  </si>
  <si>
    <t>DMTFCRS8</t>
  </si>
  <si>
    <t>3127 TRINIDAD 3454 MONTFTSS 1</t>
  </si>
  <si>
    <t>11305 DERMOTT 11318 SCURCNT 1</t>
  </si>
  <si>
    <t>11305 DERMOTT 11318 SCURCNT 2</t>
  </si>
  <si>
    <t>DMU_LM_8</t>
  </si>
  <si>
    <t>42652 FRIEND0 42960 MUSTNG_ 04</t>
  </si>
  <si>
    <t>FRIEND0</t>
  </si>
  <si>
    <t>42652 FRIEND0 905600 WEBSTR 04</t>
  </si>
  <si>
    <t>42860 LAMARQ_ 43507 WEBSTR_ 63</t>
  </si>
  <si>
    <t>DNALTAB8</t>
  </si>
  <si>
    <t>32000 CSST 32882 BRYN_TA 3</t>
  </si>
  <si>
    <t>CSST</t>
  </si>
  <si>
    <t>32872 BRYN_NA 32874 BRYN_EA 1</t>
  </si>
  <si>
    <t>BRYN_NA</t>
  </si>
  <si>
    <t>BRYN_EA</t>
  </si>
  <si>
    <t>3380 BIGBRN__ 68091 NAVARRO 1</t>
  </si>
  <si>
    <t>NAVARRO</t>
  </si>
  <si>
    <t>68091 NAVARRO 904524 BIGBRN 2</t>
  </si>
  <si>
    <t>DNAVLEG5</t>
  </si>
  <si>
    <t>46020 LIMEST_ 68091 NAVARRO 1</t>
  </si>
  <si>
    <t>46020 LIMEST_ 68091 NAVARRO 2</t>
  </si>
  <si>
    <t>DNAVVEN5</t>
  </si>
  <si>
    <t>1906 VENUS_S5 68091 NAVARRO 1</t>
  </si>
  <si>
    <t>1907 VENUS_N5 68091 NAVARRO 1</t>
  </si>
  <si>
    <t>DNAVWTR5</t>
  </si>
  <si>
    <t>2427 WATMLL_W 2435 WATMLL_1 1</t>
  </si>
  <si>
    <t>WATMLL_1</t>
  </si>
  <si>
    <t>2428 WATMLL_E 2435 WATMLL_1 1</t>
  </si>
  <si>
    <t>2428 WATMLL_E 68091 NAVARRO 1</t>
  </si>
  <si>
    <t>2435 WATMLL_1 68091 NAVARRO 1</t>
  </si>
  <si>
    <t>DNA_NA_8</t>
  </si>
  <si>
    <t>42610 FAIRMT_ 42970 NASA___ 06</t>
  </si>
  <si>
    <t>NASA___</t>
  </si>
  <si>
    <t>42970 NASA___ 43500 WEBSTR_ 06</t>
  </si>
  <si>
    <t>DNB_BA28</t>
  </si>
  <si>
    <t>45512 T_H_W__ 45782 GEARS_9 95</t>
  </si>
  <si>
    <t>GEARS_9</t>
  </si>
  <si>
    <t>45782 GEARS_9 45862 HIDDEN9 95</t>
  </si>
  <si>
    <t>HIDDEN9</t>
  </si>
  <si>
    <t>45862 HIDDEN9 46110 N_BELT_ 95</t>
  </si>
  <si>
    <t>DNB_JOR5</t>
  </si>
  <si>
    <t>40900 KING___ 46100 N_BELT_ 97</t>
  </si>
  <si>
    <t>DNB_NP28</t>
  </si>
  <si>
    <t>45822 GREENS9 46031 LOCKWD_ 90</t>
  </si>
  <si>
    <t>GREENS9</t>
  </si>
  <si>
    <t>LOCKWD_</t>
  </si>
  <si>
    <t>45822 GREENS9 46112 N_BELT_ 90</t>
  </si>
  <si>
    <t>46001 LAUDER9 46031 LOCKWD_ 90</t>
  </si>
  <si>
    <t>46001 LAUDER9 46332 SCENIC_ 90</t>
  </si>
  <si>
    <t>SCENIC_</t>
  </si>
  <si>
    <t>46110 N_BELT_ 46112 N_BELT_ 90</t>
  </si>
  <si>
    <t>DNCRELM8</t>
  </si>
  <si>
    <t>3436 WACO_W1_ 3560 WACO_S1_ 1</t>
  </si>
  <si>
    <t>WACO_S1_</t>
  </si>
  <si>
    <t>3438 WACO_E1_ 3559 WACOCOLO 1</t>
  </si>
  <si>
    <t>WACOCOLO</t>
  </si>
  <si>
    <t>3559 WACOCOLO 3560 WACO_S1_ 1</t>
  </si>
  <si>
    <t>DNEDWED8</t>
  </si>
  <si>
    <t>5771 WEDINBUR 8380 NEDIN4A 1</t>
  </si>
  <si>
    <t>WEDINBUR</t>
  </si>
  <si>
    <t>5771 WEDINBUR 8380 NEDIN4A 2</t>
  </si>
  <si>
    <t>DNEWOLM8</t>
  </si>
  <si>
    <t>7606 L_MCQUEE 7612 L_NEWBER 1</t>
  </si>
  <si>
    <t>L_MCQUEE</t>
  </si>
  <si>
    <t>L_NEWBER</t>
  </si>
  <si>
    <t>7612 L_NEWBER 7613 L_OLMOS_ 1</t>
  </si>
  <si>
    <t>L_OLMOS_</t>
  </si>
  <si>
    <t>DNIPOAK8</t>
  </si>
  <si>
    <t>2724 KAUFMN_8 2728 KAUFMN_S 1</t>
  </si>
  <si>
    <t>KAUFMN_8</t>
  </si>
  <si>
    <t>KAUFMN_S</t>
  </si>
  <si>
    <t>2725 OAKGROVE 2726 KEMP_S_8 1</t>
  </si>
  <si>
    <t>OAKGROVE</t>
  </si>
  <si>
    <t>KEMP_S_8</t>
  </si>
  <si>
    <t>2725 OAKGROVE 2728 KAUFMN_S 1</t>
  </si>
  <si>
    <t>2725 OAKGROVE 6896 OAKGV_RC 1</t>
  </si>
  <si>
    <t>OAKGV_RC</t>
  </si>
  <si>
    <t>2726 KEMP_S_8 3264 SEVENPTS 1</t>
  </si>
  <si>
    <t>SEVENPTS</t>
  </si>
  <si>
    <t>3127 TRINIDAD 3260 NIPAKTAP 1</t>
  </si>
  <si>
    <t>NIPAKTAP</t>
  </si>
  <si>
    <t>3260 NIPAKTAP 3261 NIPAK_8 1</t>
  </si>
  <si>
    <t>NIPAK_8</t>
  </si>
  <si>
    <t>3260 NIPAKTAP 3262 CEDRCREK 1</t>
  </si>
  <si>
    <t>CEDRCREK</t>
  </si>
  <si>
    <t>3262 CEDRCREK 3263 CEDRCKPU 1</t>
  </si>
  <si>
    <t>CEDRCKPU</t>
  </si>
  <si>
    <t>3262 CEDRCREK 3264 SEVENPTS 1</t>
  </si>
  <si>
    <t>DNLALAR8</t>
  </si>
  <si>
    <t>80481 PILONCI 88909 NLARSW4 1</t>
  </si>
  <si>
    <t>PILONCI</t>
  </si>
  <si>
    <t>NLARSW4</t>
  </si>
  <si>
    <t>8112 LSCRUCES 80013 LARDVNT 1</t>
  </si>
  <si>
    <t>LSCRUCES</t>
  </si>
  <si>
    <t>LARDVNT</t>
  </si>
  <si>
    <t>8112 LSCRUCES 8918 MILO4A 1</t>
  </si>
  <si>
    <t>MILO4A</t>
  </si>
  <si>
    <t>8643 MINES_RD 8909 NLARSW4A 1</t>
  </si>
  <si>
    <t>MINES_RD</t>
  </si>
  <si>
    <t>NLARSW4A</t>
  </si>
  <si>
    <t>8643 MINES_RD 8918 MILO4A 1</t>
  </si>
  <si>
    <t>DNLSCRL8</t>
  </si>
  <si>
    <t>2362 CRLTN_NW 2385 NTHLK_S8 1</t>
  </si>
  <si>
    <t>2363 CRLTN_NW 2386 NTHLK_N8 1</t>
  </si>
  <si>
    <t>9128 NORTHL13 9238 MAGPLANT 1</t>
  </si>
  <si>
    <t>NORTHL13</t>
  </si>
  <si>
    <t>9275 STECK 9283 UTBALC 1</t>
  </si>
  <si>
    <t>STECK</t>
  </si>
  <si>
    <t>DNORCAS8</t>
  </si>
  <si>
    <t>76595 L_NORTM 76635 L_KINGM 1</t>
  </si>
  <si>
    <t>DNORCDH5</t>
  </si>
  <si>
    <t>2404 NORWD_1T 2405 NORWDPL_ 1</t>
  </si>
  <si>
    <t>NORWD_1T</t>
  </si>
  <si>
    <t>NORWDPL_</t>
  </si>
  <si>
    <t>2404 NORWD_1T 2407 NORWDPL_ 1</t>
  </si>
  <si>
    <t>2406 NORWD1_5 2410 NORWD_1T 1</t>
  </si>
  <si>
    <t>2410 NORWD_1T 2420 CHILSW1_ 1</t>
  </si>
  <si>
    <t>2410 NORWD_1T 345 24087 NORSW1_ 1 1</t>
  </si>
  <si>
    <t>NORSW1_</t>
  </si>
  <si>
    <t>6586 MCCAMY4 76001 L_TIPPE 1</t>
  </si>
  <si>
    <t>MCCAMY4</t>
  </si>
  <si>
    <t>L_TIPPE</t>
  </si>
  <si>
    <t>76020 L_SONNE 76595 L_NORTM 1</t>
  </si>
  <si>
    <t>L_SONNE</t>
  </si>
  <si>
    <t>76020 L_SONNE 901846 L_TIPP 1</t>
  </si>
  <si>
    <t>L_TIPP</t>
  </si>
  <si>
    <t>DNORRGL8</t>
  </si>
  <si>
    <t>2405 NORWDPL_ 2797 EPCNT2T_ 1</t>
  </si>
  <si>
    <t>EPCNT2T_</t>
  </si>
  <si>
    <t>2407 NORWDPL_ 2800 REGRW1_8 1</t>
  </si>
  <si>
    <t>REGRW1_8</t>
  </si>
  <si>
    <t>2488 DENDR_W8 2801 REGRW2_8 1</t>
  </si>
  <si>
    <t>REGRW2_8</t>
  </si>
  <si>
    <t>2796 EPCNT1T_ 12487 DENDR1_ 1</t>
  </si>
  <si>
    <t>EPCNT1T_</t>
  </si>
  <si>
    <t>DENDR1_</t>
  </si>
  <si>
    <t>2796 EPCNT1T_ 2798 EPCNT1_8 1</t>
  </si>
  <si>
    <t>EPCNT1_8</t>
  </si>
  <si>
    <t>2796 EPCNT1T_ 2800 REGRW1_8 1</t>
  </si>
  <si>
    <t>2797 EPCNT2T_ 2799 EPCNT2_8 1</t>
  </si>
  <si>
    <t>EPCNT2_8</t>
  </si>
  <si>
    <t>2797 EPCNT2T_ 2801 REGRW2_8 1</t>
  </si>
  <si>
    <t>DNORSTE8</t>
  </si>
  <si>
    <t>9128 NORTHL13 9275 STECK 1</t>
  </si>
  <si>
    <t>DNORWLV5</t>
  </si>
  <si>
    <t>2405 NORWDPL_ 2481 ELEVEE_W 1</t>
  </si>
  <si>
    <t>8478 EQUISTAR 8858 MCKENZIE 1</t>
  </si>
  <si>
    <t>MCKENZIE</t>
  </si>
  <si>
    <t>8485 WESTSIDE 8858 MCKENZIE 1</t>
  </si>
  <si>
    <t>WESTSIDE</t>
  </si>
  <si>
    <t>DOASWAP5</t>
  </si>
  <si>
    <t>43035 OASIS__ 44000 W_A_P__ 18</t>
  </si>
  <si>
    <t>43035 OASIS__ 44000 W_A_P__ 99</t>
  </si>
  <si>
    <t>DODEMDS8</t>
  </si>
  <si>
    <t>1027 ODESEHV_ 1139 HEADLEE_ 1</t>
  </si>
  <si>
    <t>HEADLEE_</t>
  </si>
  <si>
    <t>11081 SALTLAK 11139 GRAVEPI 1</t>
  </si>
  <si>
    <t>SALTLAK</t>
  </si>
  <si>
    <t>GRAVEPI</t>
  </si>
  <si>
    <t>1139 HEADLEE_ 11139 GRAVEPI 2</t>
  </si>
  <si>
    <t>1329 SPRABERY 11081 SALTLAK 1</t>
  </si>
  <si>
    <t>DODESBY8</t>
  </si>
  <si>
    <t>DODESLT8</t>
  </si>
  <si>
    <t>1124 MIDESSAS 1329 SPRABERY 1</t>
  </si>
  <si>
    <t>DODNHLT8</t>
  </si>
  <si>
    <t>1122 ODESSANO 11254 GOLDSOU 1</t>
  </si>
  <si>
    <t>ODESSANO</t>
  </si>
  <si>
    <t>GOLDSOU</t>
  </si>
  <si>
    <t>11254 GOLDSOU 11256 GOLDSMT 1</t>
  </si>
  <si>
    <t>GOLDSMT</t>
  </si>
  <si>
    <t>1141 HOLTSS_8 11256 GOLDSMT 1</t>
  </si>
  <si>
    <t>HOLTSS_8</t>
  </si>
  <si>
    <t>1254 ODBASSS_ 1255 ODESBASN 1</t>
  </si>
  <si>
    <t>ODBASSS_</t>
  </si>
  <si>
    <t>ODESBASN</t>
  </si>
  <si>
    <t>1255 ODESBASN 1261 GOLDGFTA 1</t>
  </si>
  <si>
    <t>GOLDGFTA</t>
  </si>
  <si>
    <t>1256 GOLDSMIT 1261 GOLDGFTA 1</t>
  </si>
  <si>
    <t>GOLDSMIT</t>
  </si>
  <si>
    <t>1257 ECTRSHLT 11257 ECTRSHL 1</t>
  </si>
  <si>
    <t>ECTRSHLT</t>
  </si>
  <si>
    <t>ECTRSHL</t>
  </si>
  <si>
    <t>1257 ECTRSHLT 1261 GOLDGFTA 1</t>
  </si>
  <si>
    <t>1268 GOLDSGUL 11256 GOLDSMT 1</t>
  </si>
  <si>
    <t>GOLDSGUL</t>
  </si>
  <si>
    <t>DOGATUL5</t>
  </si>
  <si>
    <t>79501 OGALLAL 79503 TULECNY 1</t>
  </si>
  <si>
    <t>OGALLAL</t>
  </si>
  <si>
    <t>79501 OGALLAL 79503 TULECNY 2</t>
  </si>
  <si>
    <t>DOGAWIN5</t>
  </si>
  <si>
    <t>79501 OGALLAL 79502 WINDMIL 1</t>
  </si>
  <si>
    <t>79501 OGALLAL 79502 WINDMIL 2</t>
  </si>
  <si>
    <t>DOLMFIV8</t>
  </si>
  <si>
    <t>5096 COMAL_ST 5325 OLMOS 1</t>
  </si>
  <si>
    <t>343 MRSSHPRD 785 ORAN 1</t>
  </si>
  <si>
    <t>MRSSHPRD</t>
  </si>
  <si>
    <t>ORAN</t>
  </si>
  <si>
    <t>343 MRSSHPRD 795 STHBENDSW 1</t>
  </si>
  <si>
    <t>STHBENDSW</t>
  </si>
  <si>
    <t>787 OLNEY8 1477 RICESW_8 1</t>
  </si>
  <si>
    <t>OLNEY8</t>
  </si>
  <si>
    <t>RICESW_8</t>
  </si>
  <si>
    <t>788 OLNEY9 791 JEAN 1</t>
  </si>
  <si>
    <t>OLNEY9</t>
  </si>
  <si>
    <t>JEAN</t>
  </si>
  <si>
    <t>791 JEAN 795 STHBENDSW 1</t>
  </si>
  <si>
    <t>795 STHBENDSW 796 SOUTHBEND 1</t>
  </si>
  <si>
    <t>SOUTHBEND</t>
  </si>
  <si>
    <t>DONIPIL8</t>
  </si>
  <si>
    <t>9251 ONION_CK 9259 PILOT_KB 1</t>
  </si>
  <si>
    <t>DONISTO8</t>
  </si>
  <si>
    <t>DPAIMUR8</t>
  </si>
  <si>
    <t>1431 GRHAMSES 1616 SUN_ECU_ 1</t>
  </si>
  <si>
    <t>SUN_ECU_</t>
  </si>
  <si>
    <t>1612 BRECK_N_ 1614 BRECK_8 1</t>
  </si>
  <si>
    <t>BRECK_N_</t>
  </si>
  <si>
    <t>1616 SUN_ECU_ 1617 SUN_ECU_ 1</t>
  </si>
  <si>
    <t>325 RICOCHET 1612 BRECK_N_ 1</t>
  </si>
  <si>
    <t>RICOCHET</t>
  </si>
  <si>
    <t>325 RICOCHET 1616 SUN_ECU_ 1</t>
  </si>
  <si>
    <t>792 MURRAY 1431 GRHAMSES 1</t>
  </si>
  <si>
    <t>MURRAY</t>
  </si>
  <si>
    <t>792 MURRAY 6169 PAINTCRE 1</t>
  </si>
  <si>
    <t>PAINTCRE</t>
  </si>
  <si>
    <t>DPALBEE8</t>
  </si>
  <si>
    <t>DPARPWE8</t>
  </si>
  <si>
    <t>2352 RNRTPL_W 2670 PLHWY190 1</t>
  </si>
  <si>
    <t>PLHWY190</t>
  </si>
  <si>
    <t>2670 PLHWY190 2673 PL_WEST_ 1</t>
  </si>
  <si>
    <t>2671 PL_ARCO_ 2673 PL_WEST_ 1</t>
  </si>
  <si>
    <t>PL_ARCO_</t>
  </si>
  <si>
    <t>DPAYBNM8</t>
  </si>
  <si>
    <t>1691 VALLYSES 1763 PINKHIL_ 1</t>
  </si>
  <si>
    <t>PINKHIL_</t>
  </si>
  <si>
    <t>1758 PAYNE1_8 1763 PINKHIL_ 1</t>
  </si>
  <si>
    <t>PAYNE1_8</t>
  </si>
  <si>
    <t>1758 PAYNE1_8 1839 STONCRK_ 2</t>
  </si>
  <si>
    <t>STONCRK_</t>
  </si>
  <si>
    <t>1761 BONHMSS_ 1765 ECTOR1_9 1</t>
  </si>
  <si>
    <t>BONHMSS_</t>
  </si>
  <si>
    <t>ECTOR1_9</t>
  </si>
  <si>
    <t>1763 PINKHIL_ 6811 PNKHL_RC 1</t>
  </si>
  <si>
    <t>PNKHL_RC</t>
  </si>
  <si>
    <t>1764 BELLS1_9 11761 STONCRK 2</t>
  </si>
  <si>
    <t>BELLS1_9</t>
  </si>
  <si>
    <t>STONCRK</t>
  </si>
  <si>
    <t>1764 BELLS1_9 1765 ECTOR1_9 1</t>
  </si>
  <si>
    <t>1764 BELLS1_9 37140 TNBELLS 1</t>
  </si>
  <si>
    <t>TNBELLS</t>
  </si>
  <si>
    <t>DPDSBRY8</t>
  </si>
  <si>
    <t>12441 PARKD_1 12445 MDLTM1_ 1</t>
  </si>
  <si>
    <t>PARKD_1</t>
  </si>
  <si>
    <t>MDLTM1_</t>
  </si>
  <si>
    <t>12442 PARKD_2 12446 MDLTM2_ 1</t>
  </si>
  <si>
    <t>PARKD_2</t>
  </si>
  <si>
    <t>MDLTM2_</t>
  </si>
  <si>
    <t>12445 MDLTM1_ 12903 ENETOH1 1</t>
  </si>
  <si>
    <t>ENETOH1</t>
  </si>
  <si>
    <t>12446 MDLTM2_ 12904 ENETOH2 1</t>
  </si>
  <si>
    <t>ENETOH2</t>
  </si>
  <si>
    <t>2442 PARKDB1_ 12441 PARKD_1 1</t>
  </si>
  <si>
    <t>2442 PARKDB1_ 12442 PARKD_2 1</t>
  </si>
  <si>
    <t>2445 PARKDB2_ 12441 PARKD_1 1</t>
  </si>
  <si>
    <t>2445 PARKDB2_ 12442 PARKD_2 1</t>
  </si>
  <si>
    <t>2861 NNET1_8 2906 NNET1T_8 1</t>
  </si>
  <si>
    <t>NNET1_8</t>
  </si>
  <si>
    <t>NNET1T_8</t>
  </si>
  <si>
    <t>2903 ENET1_8 12903 ENETOH1 1</t>
  </si>
  <si>
    <t>ENET1_8</t>
  </si>
  <si>
    <t>2903 ENET1_8 2906 NNET1T_8 1</t>
  </si>
  <si>
    <t>2904 ENET2_8 12904 ENETOH2 1</t>
  </si>
  <si>
    <t>ENET2_8</t>
  </si>
  <si>
    <t>2904 ENET2_8 2908 BRYNST2_ 1</t>
  </si>
  <si>
    <t>BRYNST2_</t>
  </si>
  <si>
    <t>2906 NNET1T_8 2907 BRYNST1_ 1</t>
  </si>
  <si>
    <t>BRYNST1_</t>
  </si>
  <si>
    <t>DPDSCNR8</t>
  </si>
  <si>
    <t>2439 CNVLSW_W 2915 EZACH1_8 1</t>
  </si>
  <si>
    <t>EZACH1_8</t>
  </si>
  <si>
    <t>2442 PARKDB1_ 2913 WHTRCK1_ 1</t>
  </si>
  <si>
    <t>WHTRCK1_</t>
  </si>
  <si>
    <t>2445 PARKDB2_ 2914 WHTRCK2_ 1</t>
  </si>
  <si>
    <t>WHTRCK2_</t>
  </si>
  <si>
    <t>2450 CNVLSW_E 2916 EZACH2_8 1</t>
  </si>
  <si>
    <t>EZACH2_8</t>
  </si>
  <si>
    <t>2913 WHTRCK1_ 2915 EZACH1_8 1</t>
  </si>
  <si>
    <t>2914 WHTRCK2_ 2916 EZACH2_8 1</t>
  </si>
  <si>
    <t>DPDSWTR8</t>
  </si>
  <si>
    <t>2445 PARKDB2_ 2969 OAKLND1T 1</t>
  </si>
  <si>
    <t>OAKLND1T</t>
  </si>
  <si>
    <t>2947 SARGT_1T 2950 SARGT_2T 1</t>
  </si>
  <si>
    <t>SARGT_1T</t>
  </si>
  <si>
    <t>SARGT_2T</t>
  </si>
  <si>
    <t>2948 SARGT_S8 2950 SARGT_2T 1</t>
  </si>
  <si>
    <t>2950 SARGT_2T 2969 OAKLND1T 1</t>
  </si>
  <si>
    <t>2969 OAKLND1T 2970 OAKLND1_ 1</t>
  </si>
  <si>
    <t>OAKLND1_</t>
  </si>
  <si>
    <t>42000 P_H_R__ 43030 MEADOW_ 99</t>
  </si>
  <si>
    <t>MEADOW_</t>
  </si>
  <si>
    <t>42015 P_H_R__ 42061 ALTA_L_ 93</t>
  </si>
  <si>
    <t>ALTA_L_</t>
  </si>
  <si>
    <t>DPHRBBP8</t>
  </si>
  <si>
    <t>42170 BAYWAY_ 43225 SEPTON_ 79</t>
  </si>
  <si>
    <t>SEPTON_</t>
  </si>
  <si>
    <t>42180 BIGBAY_ 43130 POWELL_ 79</t>
  </si>
  <si>
    <t>POWELL_</t>
  </si>
  <si>
    <t>43130 POWELL_ 43230 SHORE__ 79</t>
  </si>
  <si>
    <t>SHORE__</t>
  </si>
  <si>
    <t>43225 SEPTON_ 43230 SHORE__ 79</t>
  </si>
  <si>
    <t>42015 P_H_R__ 43081 PILGRM0 06</t>
  </si>
  <si>
    <t>42583 ELLING0 42761 MY_HA__ 06</t>
  </si>
  <si>
    <t>42583 ELLING0 43081 PILGRM0 06</t>
  </si>
  <si>
    <t>42742 GULFGT_ 43051 PEARLD0 06</t>
  </si>
  <si>
    <t>GULFGT_</t>
  </si>
  <si>
    <t>PEARLD0</t>
  </si>
  <si>
    <t>42742 GULFGT_ 47332 KNIGHT0 06</t>
  </si>
  <si>
    <t>KNIGHT0</t>
  </si>
  <si>
    <t>42761 MY_HA__ 43321 TELPHN_ 06</t>
  </si>
  <si>
    <t>TELPHN_</t>
  </si>
  <si>
    <t>42921 MARYCK0 48249 MARYCK0 06</t>
  </si>
  <si>
    <t>MARYCK0</t>
  </si>
  <si>
    <t>43051 PEARLD0 43321 TELPHN_ 06</t>
  </si>
  <si>
    <t>47331 KNIGHT0 47340 BUNKER_ 08</t>
  </si>
  <si>
    <t>47331 KNIGHT0 47420 STADIM_ 08</t>
  </si>
  <si>
    <t>47332 KNIGHT0 47350 PLAZA__ 06</t>
  </si>
  <si>
    <t>PLAZA__</t>
  </si>
  <si>
    <t>DPHRCGR8</t>
  </si>
  <si>
    <t>DPHRCTR5</t>
  </si>
  <si>
    <t>40240 CENTER_ 42000 P_H_R__ 97</t>
  </si>
  <si>
    <t>DPHRGV_8</t>
  </si>
  <si>
    <t>DPHRHIM8</t>
  </si>
  <si>
    <t>DPHRSCR8</t>
  </si>
  <si>
    <t>DPHRWEB8</t>
  </si>
  <si>
    <t>42015 P_H_R__ 43501 WEBSTR9 93</t>
  </si>
  <si>
    <t>DPHR_FT8</t>
  </si>
  <si>
    <t>DPHR_GV8</t>
  </si>
  <si>
    <t>42680 GARDEN_ 47210 HOLMES_ 06</t>
  </si>
  <si>
    <t>HOLMES_</t>
  </si>
  <si>
    <t>DPILYOA8</t>
  </si>
  <si>
    <t>7234 L_PILOGR 7235 L_SWEEHO 1</t>
  </si>
  <si>
    <t>L_PILOGR</t>
  </si>
  <si>
    <t>L_SWEEHO</t>
  </si>
  <si>
    <t>7234 L_PILOGR 7242 L_YOAKUM 1</t>
  </si>
  <si>
    <t>L_YOAKUM</t>
  </si>
  <si>
    <t>7235 L_SWEEHO 7249 L_MONT__ 1</t>
  </si>
  <si>
    <t>L_MONT__</t>
  </si>
  <si>
    <t>DPINMED8</t>
  </si>
  <si>
    <t>DPI_PI_8</t>
  </si>
  <si>
    <t>46240 PINHUR_ 46520 TOMBAL_ 81</t>
  </si>
  <si>
    <t>46510 TOMBAL_ 46520 TOMBAL_ 81</t>
  </si>
  <si>
    <t>DPKRCPS5</t>
  </si>
  <si>
    <t>1436 PARKER_5 1900 COMCHPKW 1</t>
  </si>
  <si>
    <t>1436 PARKER_5 1900 COMCHPKW 2</t>
  </si>
  <si>
    <t>DPRCSCY8</t>
  </si>
  <si>
    <t>2441 PRCKSW1_ 2762 PRCK2_8 1</t>
  </si>
  <si>
    <t>PRCK2_8</t>
  </si>
  <si>
    <t>2441 PRCKSW1_ 2763 PRCK1_8 1</t>
  </si>
  <si>
    <t>PRCK1_8</t>
  </si>
  <si>
    <t>2442 PARKDB1_ 2763 PRCK1_8 1</t>
  </si>
  <si>
    <t>2445 PARKDB2_ 2743 SCYENE1T 1</t>
  </si>
  <si>
    <t>SCYENE1T</t>
  </si>
  <si>
    <t>2743 SCYENE1T 2745 SCYENE1_ BC</t>
  </si>
  <si>
    <t>SCYENE1_</t>
  </si>
  <si>
    <t>2743 SCYENE1T 2762 PRCK2_8 1</t>
  </si>
  <si>
    <t>DPRSTCO8</t>
  </si>
  <si>
    <t>1593 BONHAM_P 1691 VALLYSES 1</t>
  </si>
  <si>
    <t>BONHAM_P</t>
  </si>
  <si>
    <t>1593 BONHAM_P 1833 BRKSTN_T 1</t>
  </si>
  <si>
    <t>BRKSTN_T</t>
  </si>
  <si>
    <t>1593 BONHAM_P 6848 BNHMLKRC 1</t>
  </si>
  <si>
    <t>BNHMLKRC</t>
  </si>
  <si>
    <t>1693 PARIS_SW 1700 TOCO_8 1</t>
  </si>
  <si>
    <t>TOCO_8</t>
  </si>
  <si>
    <t>1693 PARIS_SW 1776 PARIS_KC 1</t>
  </si>
  <si>
    <t>PARIS_KC</t>
  </si>
  <si>
    <t>1776 PARIS_KC 1833 BRKSTN_T 1</t>
  </si>
  <si>
    <t>1833 BRKSTN_T 6840 BRKSTNRC 1</t>
  </si>
  <si>
    <t>BRKSTNRC</t>
  </si>
  <si>
    <t>DPRSVLS5</t>
  </si>
  <si>
    <t>1690 VALLYSES 1692 PARIS_SW 1</t>
  </si>
  <si>
    <t>1692 PARIS_SW 1729 VAL_STH_ 1</t>
  </si>
  <si>
    <t>78280 L_BEVO_ 78281 L_DIMMI 1</t>
  </si>
  <si>
    <t>L_BEVO_</t>
  </si>
  <si>
    <t>L_DIMMI</t>
  </si>
  <si>
    <t>8273 PUEBLO4A 78015 L_ROSIC 1</t>
  </si>
  <si>
    <t>PUEBLO4A</t>
  </si>
  <si>
    <t>L_ROSIC</t>
  </si>
  <si>
    <t>8273 PUEBLO4A 8274 W_CONOCO 1</t>
  </si>
  <si>
    <t>W_CONOCO</t>
  </si>
  <si>
    <t>8274 W_CONOCO 78281 L_DIMMI 1</t>
  </si>
  <si>
    <t>8274 W_CONOCO 8694 CONOCO_L 1</t>
  </si>
  <si>
    <t>CONOCO_L</t>
  </si>
  <si>
    <t>DPZHOC89</t>
  </si>
  <si>
    <t>47110 GRANT__ 47350 PLAZA__ 08</t>
  </si>
  <si>
    <t>47210 HOLMES_ 47350 PLAZA__ 06</t>
  </si>
  <si>
    <t>DPZ_GV89</t>
  </si>
  <si>
    <t>40490 DOWLAP_ 41392 ALEXIS8 84</t>
  </si>
  <si>
    <t>41310 QUANAB_ 41400 S_R_B__ 06</t>
  </si>
  <si>
    <t>41392 ALEXIS8 41400 S_R_B__ 84</t>
  </si>
  <si>
    <t>DQNM_AZ8</t>
  </si>
  <si>
    <t>DRANTRI8</t>
  </si>
  <si>
    <t>5445 TRI_CNTY 7611 L_PARKWA 1</t>
  </si>
  <si>
    <t>TRI_CNTY</t>
  </si>
  <si>
    <t>DRANTU18</t>
  </si>
  <si>
    <t>DRANTU28</t>
  </si>
  <si>
    <t>DRANTUT8</t>
  </si>
  <si>
    <t>DRA_RA_8</t>
  </si>
  <si>
    <t>46261 RAYFRD_ 46270 SPRGWD_ 22</t>
  </si>
  <si>
    <t>RAYFRD_</t>
  </si>
  <si>
    <t>SPRGWD_</t>
  </si>
  <si>
    <t>46261 RAYFRD_ 46295 RTHWOD_ 22</t>
  </si>
  <si>
    <t>DRA_RTW8</t>
  </si>
  <si>
    <t>46270 SPRGWD_ 46295 RTHWOD_ 22</t>
  </si>
  <si>
    <t>46295 RTHWOD_ 46296 RTHWOD_ 66</t>
  </si>
  <si>
    <t>DREAPWE8</t>
  </si>
  <si>
    <t>2680 W_PL_TI2 2689 RICH_SC_ 1</t>
  </si>
  <si>
    <t>W_PL_TI2</t>
  </si>
  <si>
    <t>RICH_SC_</t>
  </si>
  <si>
    <t>2689 RICH_SC_ 2690 RICH_E_8 1</t>
  </si>
  <si>
    <t>DREARWA8</t>
  </si>
  <si>
    <t>12736 ROWLETT 903869 ROWLET 1</t>
  </si>
  <si>
    <t>ROWLETT</t>
  </si>
  <si>
    <t>ROWLET</t>
  </si>
  <si>
    <t>2471 ROYSE_A8 2702 RCKWL_8 1</t>
  </si>
  <si>
    <t>ROYSE_A8</t>
  </si>
  <si>
    <t>RCKWL_8</t>
  </si>
  <si>
    <t>2609 WALNT2T_ 12699 FORSTV1 1</t>
  </si>
  <si>
    <t>WALNT2T_</t>
  </si>
  <si>
    <t>FORSTV1</t>
  </si>
  <si>
    <t>2609 WALNT2T_ 2610 WALNT2_8 1</t>
  </si>
  <si>
    <t>WALNT2_8</t>
  </si>
  <si>
    <t>2609 WALNT2T_ 2698 RICH_WH_ 1</t>
  </si>
  <si>
    <t>RICH_WH_</t>
  </si>
  <si>
    <t>2690 RICH_E_8 2698 RICH_WH_ 1</t>
  </si>
  <si>
    <t>2699 FORSTV1_ 12699 FORSTV1 1</t>
  </si>
  <si>
    <t>FORSTV1_</t>
  </si>
  <si>
    <t>2700 GARLW1_8 12699 FORSTV1 1</t>
  </si>
  <si>
    <t>GARLW1_8</t>
  </si>
  <si>
    <t>2700 GARLW1_8 2701 GARL1_8 1</t>
  </si>
  <si>
    <t>GARL1_8</t>
  </si>
  <si>
    <t>2701 GARL1_8 12736 ROWLETT 1</t>
  </si>
  <si>
    <t>2702 RCKWL_8 12736 ROWLETT 1</t>
  </si>
  <si>
    <t>802 APOLLO 2690 RICH_E_8 1</t>
  </si>
  <si>
    <t>APOLLO</t>
  </si>
  <si>
    <t>2472 ROYSE_B8 2733 RCKWL_AL 1</t>
  </si>
  <si>
    <t>ROYSE_B8</t>
  </si>
  <si>
    <t>RCKWL_AL</t>
  </si>
  <si>
    <t>2733 RCKWL_AL 2735 DALRCKRD 1</t>
  </si>
  <si>
    <t>DALRCKRD</t>
  </si>
  <si>
    <t>2735 DALRCKRD 12735 CRKSIDE 1</t>
  </si>
  <si>
    <t>CRKSIDE</t>
  </si>
  <si>
    <t>2736 ROWLETT_ 12735 CRKSIDE 1</t>
  </si>
  <si>
    <t>ROWLETT_</t>
  </si>
  <si>
    <t>2736 ROWLETT_ 2739 GRLBTWN_ 1</t>
  </si>
  <si>
    <t>GRLBTWN_</t>
  </si>
  <si>
    <t>2739 GRLBTWN_ 2740 GRLDBTWN 1</t>
  </si>
  <si>
    <t>GRLDBTWN</t>
  </si>
  <si>
    <t>831 OATES 2739 GRLBTWN_ 1</t>
  </si>
  <si>
    <t>DREDBBP8</t>
  </si>
  <si>
    <t>42170 BAYWAY_ 42930 REDBLF_ 79</t>
  </si>
  <si>
    <t>DREDPHR8</t>
  </si>
  <si>
    <t>DREDTML8</t>
  </si>
  <si>
    <t>DRENALN8</t>
  </si>
  <si>
    <t>2353 RNRTPL_E 2521 PL_COIT2 1</t>
  </si>
  <si>
    <t>RNRTPL_E</t>
  </si>
  <si>
    <t>PL_COIT2</t>
  </si>
  <si>
    <t>2521 PL_COIT2 2523 PL_TENNY 1</t>
  </si>
  <si>
    <t>DRENCRL5</t>
  </si>
  <si>
    <t>DRENCRL8</t>
  </si>
  <si>
    <t>2353 RNRTPL_E 2565 N_PARK3_ 1</t>
  </si>
  <si>
    <t>N_PARK3_</t>
  </si>
  <si>
    <t>2559 CRLTNTAR 2562 CRLTNRMD 1</t>
  </si>
  <si>
    <t>CRLTNRMD</t>
  </si>
  <si>
    <t>2559 CRLTNTAR 2578 CRLTNE_8 1</t>
  </si>
  <si>
    <t>2562 CRLTNRMD 2565 N_PARK3_ 1</t>
  </si>
  <si>
    <t>DRENDAL8</t>
  </si>
  <si>
    <t>2356 RNRDPL_N 2624 FRNKFD2_ 1</t>
  </si>
  <si>
    <t>FRNKFD2_</t>
  </si>
  <si>
    <t>2357 RNRDPL_S 2623 FRNKFD1_ 1</t>
  </si>
  <si>
    <t>FRNKFD1_</t>
  </si>
  <si>
    <t>2623 FRNKFD1_ 2627 BLTLIN1_ 1</t>
  </si>
  <si>
    <t>BLTLIN1_</t>
  </si>
  <si>
    <t>2624 FRNKFD2_ 2628 BLTLIN2_ 1</t>
  </si>
  <si>
    <t>BLTLIN2_</t>
  </si>
  <si>
    <t>2627 BLTLIN1_ 2633 TIDPL1_8 1</t>
  </si>
  <si>
    <t>TIDPL1_8</t>
  </si>
  <si>
    <t>2628 BLTLIN2_ 12684 RICH_SV 1</t>
  </si>
  <si>
    <t>RICH_SV</t>
  </si>
  <si>
    <t>2634 TIDPL2_8 12684 RICH_SV 1</t>
  </si>
  <si>
    <t>DRENNHN8</t>
  </si>
  <si>
    <t>DRENPLH8</t>
  </si>
  <si>
    <t>2353 RNRTPL_E 2669 PLHWY190 1</t>
  </si>
  <si>
    <t>2669 PLHWY190 2671 PL_ARCO_ 1</t>
  </si>
  <si>
    <t>DRENPTE5</t>
  </si>
  <si>
    <t>DRENPTE8</t>
  </si>
  <si>
    <t>DRENRHO8</t>
  </si>
  <si>
    <t>537 CNTERPOIN 541 RENO 1</t>
  </si>
  <si>
    <t>CNTERPOIN</t>
  </si>
  <si>
    <t>537 CNTERPOIN 545 BRIAR 1</t>
  </si>
  <si>
    <t>BRIAR</t>
  </si>
  <si>
    <t>541 RENO 572 AURORA 1</t>
  </si>
  <si>
    <t>AURORA</t>
  </si>
  <si>
    <t>545 BRIAR 548 BOYD 1</t>
  </si>
  <si>
    <t>BOYD</t>
  </si>
  <si>
    <t>548 BOYD 573 NEWARK 1</t>
  </si>
  <si>
    <t>NEWARK</t>
  </si>
  <si>
    <t>572 AURORA 576 RHOME 1</t>
  </si>
  <si>
    <t>RHOME</t>
  </si>
  <si>
    <t>573 NEWARK 576 RHOME 1</t>
  </si>
  <si>
    <t>DRICCOR8</t>
  </si>
  <si>
    <t>5524 CORDELES 5525 GANADOSW 1</t>
  </si>
  <si>
    <t>CORDELES</t>
  </si>
  <si>
    <t>GANADOSW</t>
  </si>
  <si>
    <t>5525 GANADOSW 5526 GANADOSU 1</t>
  </si>
  <si>
    <t>GANADOSU</t>
  </si>
  <si>
    <t>5525 GANADOSW 5528 LOUISESU 1</t>
  </si>
  <si>
    <t>LOUISESU</t>
  </si>
  <si>
    <t>DRICLOU8</t>
  </si>
  <si>
    <t>5528 LOUISESU 5532 HILLJESU 1</t>
  </si>
  <si>
    <t>HILLJESU</t>
  </si>
  <si>
    <t>5530 ROUNDMOT 5532 HILLJESU 1</t>
  </si>
  <si>
    <t>ROUNDMOT</t>
  </si>
  <si>
    <t>5530 ROUNDMOT 5534 ROUNDMOT 1</t>
  </si>
  <si>
    <t>5530 ROUNDMOT 5535 RICEBIRD 1</t>
  </si>
  <si>
    <t>RICEBIRD</t>
  </si>
  <si>
    <t>DRILBOW5</t>
  </si>
  <si>
    <t>1422 BOWMAN_5 6101 RILEY7A 1</t>
  </si>
  <si>
    <t>RILEY7A</t>
  </si>
  <si>
    <t>1422 BOWMAN_5 6101 RILEY7A 2</t>
  </si>
  <si>
    <t>DRILEDI5</t>
  </si>
  <si>
    <t>6101 RILEY7A 60500 EDITHCL 1</t>
  </si>
  <si>
    <t>6101 RILEY7A 60500 EDITHCL 2</t>
  </si>
  <si>
    <t>1730 W_KRUM_5 6101 RILEY7A 1</t>
  </si>
  <si>
    <t>1730 W_KRUM_5 6101 RILEY7A 2</t>
  </si>
  <si>
    <t>DRILTES5</t>
  </si>
  <si>
    <t>6101 RILEY7A 60501 TESLA7A 1</t>
  </si>
  <si>
    <t>TESLA7A</t>
  </si>
  <si>
    <t>6101 RILEY7A 61001 JIMTREE 1</t>
  </si>
  <si>
    <t>JIMTREE</t>
  </si>
  <si>
    <t>DRIOHAR5</t>
  </si>
  <si>
    <t>8318 RIOHONDO 8383 NEDIN7A 1</t>
  </si>
  <si>
    <t>RIOHONDO</t>
  </si>
  <si>
    <t>NEDIN7A</t>
  </si>
  <si>
    <t>8319 RIOHONDO 8359 S_SNROSA 1</t>
  </si>
  <si>
    <t>S_SNROSA</t>
  </si>
  <si>
    <t>8327 HARLINSW 8359 S_SNROSA 1</t>
  </si>
  <si>
    <t>HARLINSW</t>
  </si>
  <si>
    <t>DRIVJET8</t>
  </si>
  <si>
    <t>DRMNCNS8</t>
  </si>
  <si>
    <t>DRNKCPL8</t>
  </si>
  <si>
    <t>555 GRAPEVINE 556 IBM 1</t>
  </si>
  <si>
    <t>GRAPEVINE</t>
  </si>
  <si>
    <t>IBM</t>
  </si>
  <si>
    <t>555 GRAPEVINE 648 COPPELL 1</t>
  </si>
  <si>
    <t>COPPELL</t>
  </si>
  <si>
    <t>556 IBM 661 CROSTIMBR 1</t>
  </si>
  <si>
    <t>CROSTIMBR</t>
  </si>
  <si>
    <t>576 RHOME 585 CHISOLM 1</t>
  </si>
  <si>
    <t>CHISOLM</t>
  </si>
  <si>
    <t>585 CHISOLM 602 AVONDALE 1</t>
  </si>
  <si>
    <t>AVONDALE</t>
  </si>
  <si>
    <t>602 AVONDALE 640 ROANOKE 1</t>
  </si>
  <si>
    <t>ROANOKE</t>
  </si>
  <si>
    <t>640 ROANOKE 902959 ELIZCR 1</t>
  </si>
  <si>
    <t>661 CROSTIMBR 1852 ROANOKE2 1</t>
  </si>
  <si>
    <t>902933 ROANOK 902959 ELIZCR 1</t>
  </si>
  <si>
    <t>ROANOK</t>
  </si>
  <si>
    <t>DRNKEUL8</t>
  </si>
  <si>
    <t>1837 PARKVIST 1852 ROANOKE2 1</t>
  </si>
  <si>
    <t>1837 PARKVIST 2036 KELLER2_ 1</t>
  </si>
  <si>
    <t>KELLER2_</t>
  </si>
  <si>
    <t>1957 SAGINAW1 2043 WATAGAN_ 1</t>
  </si>
  <si>
    <t>WATAGAN_</t>
  </si>
  <si>
    <t>2028 CLYVIL2_ 12028 CLYVIL2 1</t>
  </si>
  <si>
    <t>CLYVIL2_</t>
  </si>
  <si>
    <t>CLYVIL2</t>
  </si>
  <si>
    <t>2028 CLYVIL2_ 2035 BEARCK3_ 1</t>
  </si>
  <si>
    <t>BEARCK3_</t>
  </si>
  <si>
    <t>2028 CLYVIL2_ 2042 SMITHFD2 1</t>
  </si>
  <si>
    <t>SMITHFD2</t>
  </si>
  <si>
    <t>2033 KLR_MAG1 12033 HRTAG1_ 1</t>
  </si>
  <si>
    <t>KLR_MAG1</t>
  </si>
  <si>
    <t>HRTAG1_</t>
  </si>
  <si>
    <t>2033 KLR_MAG1 2036 KELLER2_ 1</t>
  </si>
  <si>
    <t>2033 KLR_MAG1 2037 WPKELLR1 1</t>
  </si>
  <si>
    <t>WPKELLR1</t>
  </si>
  <si>
    <t>2036 KELLER2_ 906596 KELLER 1</t>
  </si>
  <si>
    <t>2039 MEADPRK1 2042 SMITHFD2 1</t>
  </si>
  <si>
    <t>MEADPRK1</t>
  </si>
  <si>
    <t>2039 MEADPRK1 2043 WATAGAN_ 1</t>
  </si>
  <si>
    <t>2043 WATAGAN_ 2046 WATAGA2_ 1</t>
  </si>
  <si>
    <t>WATAGA2_</t>
  </si>
  <si>
    <t>566 CHERRYGRO 2035 BEARCK3_ 1</t>
  </si>
  <si>
    <t>CHERRYGRO</t>
  </si>
  <si>
    <t>566 CHERRYGRO 2037 WPKELLR1 1</t>
  </si>
  <si>
    <t>12022 GV_360_ 12040 GV_BALL 1</t>
  </si>
  <si>
    <t>GV_BALL</t>
  </si>
  <si>
    <t>1852 ROANOKE2 2018 WROANOKE 1</t>
  </si>
  <si>
    <t>WROANOKE</t>
  </si>
  <si>
    <t>2014 GV_JUNCT 12040 GV_BALL 1</t>
  </si>
  <si>
    <t>GV_JUNCT</t>
  </si>
  <si>
    <t>2014 GV_JUNCT 2023 KIMBALL2 1</t>
  </si>
  <si>
    <t>KIMBALL2</t>
  </si>
  <si>
    <t>2014 GV_JUNCT 2025 MCKAMY_T 1</t>
  </si>
  <si>
    <t>MCKAMY_T</t>
  </si>
  <si>
    <t>2015 COPPELL_ 2025 MCKAMY_T 1</t>
  </si>
  <si>
    <t>COPPELL_</t>
  </si>
  <si>
    <t>2016 EULESS_8 12022 GV_360_ 1</t>
  </si>
  <si>
    <t>2018 WROANOKE 2020 STHLAKE1 1</t>
  </si>
  <si>
    <t>STHLAKE1</t>
  </si>
  <si>
    <t>2019 KIMBALL1 2020 STHLAKE1 1</t>
  </si>
  <si>
    <t>KIMBALL1</t>
  </si>
  <si>
    <t>2024 MCKAMYRD 2031 FLWRMNDS 1</t>
  </si>
  <si>
    <t>MCKAMYRD</t>
  </si>
  <si>
    <t>FLWRMNDS</t>
  </si>
  <si>
    <t>2025 MCKAMY_T 2031 FLWRMNDS 1</t>
  </si>
  <si>
    <t>648 COPPELL 2015 COPPELL_ 1</t>
  </si>
  <si>
    <t>657 KIMBALROA 2023 KIMBALL2 1</t>
  </si>
  <si>
    <t>KIMBALROA</t>
  </si>
  <si>
    <t>DRNKKRW5</t>
  </si>
  <si>
    <t>988 W_DENT_5 1851 ROANOKE1 1</t>
  </si>
  <si>
    <t>DRNKSAG8</t>
  </si>
  <si>
    <t>40600 ROANS__ 45972 KUYDAL7 75</t>
  </si>
  <si>
    <t>ROANS__</t>
  </si>
  <si>
    <t>KUYDAL7</t>
  </si>
  <si>
    <t>44645 SNGLTN_ 46500 TOMBAL_ 74</t>
  </si>
  <si>
    <t>45972 KUYDAL7 46290 RTHWOD_ 75</t>
  </si>
  <si>
    <t>DRSPBHR9</t>
  </si>
  <si>
    <t>107 PRAIRIEHI 186 NAVAROMIL 1</t>
  </si>
  <si>
    <t>PRAIRIEHI</t>
  </si>
  <si>
    <t>NAVAROMIL</t>
  </si>
  <si>
    <t>186 NAVAROMIL 190 DAWSON 1</t>
  </si>
  <si>
    <t>DAWSON</t>
  </si>
  <si>
    <t>186 NAVAROMIL 3511 NAV_MILS 1</t>
  </si>
  <si>
    <t>NAV_MILS</t>
  </si>
  <si>
    <t>190 DAWSON 194 PURDON 1</t>
  </si>
  <si>
    <t>PURDON</t>
  </si>
  <si>
    <t>193 BARRY 194 PURDON 1</t>
  </si>
  <si>
    <t>BARRY</t>
  </si>
  <si>
    <t>193 BARRY 210 REAGORSPR 1</t>
  </si>
  <si>
    <t>REAGORSPR</t>
  </si>
  <si>
    <t>194 PURDON 198 EMMETT 1</t>
  </si>
  <si>
    <t>EMMETT</t>
  </si>
  <si>
    <t>204 BETHEL 205 MALONEY 1</t>
  </si>
  <si>
    <t>BETHEL</t>
  </si>
  <si>
    <t>MALONEY</t>
  </si>
  <si>
    <t>204 BETHEL 205 MALONEY 2</t>
  </si>
  <si>
    <t>204 BETHEL 210 REAGORSPR 1</t>
  </si>
  <si>
    <t>204 BETHEL 2295 BARDWELL 1</t>
  </si>
  <si>
    <t>224 ITASCA 225 FORRESTON 1</t>
  </si>
  <si>
    <t>ITASCA</t>
  </si>
  <si>
    <t>FORRESTON</t>
  </si>
  <si>
    <t>224 ITASCA 228 PEORIA 1</t>
  </si>
  <si>
    <t>PEORIA</t>
  </si>
  <si>
    <t>225 FORRESTON 2295 BARDWELL 1</t>
  </si>
  <si>
    <t>228 PEORIA 243 WHITNEYSW 1</t>
  </si>
  <si>
    <t>WHITNEYSW</t>
  </si>
  <si>
    <t>99 BENHUR 107 PRAIRIEHI 1</t>
  </si>
  <si>
    <t>BENHUR</t>
  </si>
  <si>
    <t>DRTWRNS5</t>
  </si>
  <si>
    <t>45971 KUYDAL7 46290 RTHWOD_ 74</t>
  </si>
  <si>
    <t>45971 KUYDAL7 46500 TOMBAL_ 74</t>
  </si>
  <si>
    <t>DRTWRTW8</t>
  </si>
  <si>
    <t>46051 LOUETA_ 46295 RTHWOD_ 66</t>
  </si>
  <si>
    <t>LOUETA_</t>
  </si>
  <si>
    <t>46051 LOUETA_ 46570 WESFLD_ 66</t>
  </si>
  <si>
    <t>46296 RTHWOD_ 46510 TOMBAL_ 66</t>
  </si>
  <si>
    <t>DRVRHSP8</t>
  </si>
  <si>
    <t>DRYSFMR5</t>
  </si>
  <si>
    <t>1685 FARMVLSW 2461 ROYSE_N5 1</t>
  </si>
  <si>
    <t>1685 FARMVLSW 2478 ROYSE_S5 1</t>
  </si>
  <si>
    <t>ROYSE_S5</t>
  </si>
  <si>
    <t>DRYSFOR5</t>
  </si>
  <si>
    <t>2437 FRNY1_5 2474 ROYSE1_T 1</t>
  </si>
  <si>
    <t>ROYSE1_T</t>
  </si>
  <si>
    <t>2437 FRNY1_5 2478 ROYSE_S5 1</t>
  </si>
  <si>
    <t>2461 ROYSE_N5 2474 ROYSE1_T 1</t>
  </si>
  <si>
    <t>2471 ROYSE_A8 2473 ROYSE1_8 1</t>
  </si>
  <si>
    <t>ROYSE1_8</t>
  </si>
  <si>
    <t>2472 ROYSE_B8 2473 ROYSE1_8 1</t>
  </si>
  <si>
    <t>2473 ROYSE1_8 138 2474 ROYSE1_T 345 1</t>
  </si>
  <si>
    <t>DRYSTR18</t>
  </si>
  <si>
    <t>12469 ABLSPRG 12470 ABLSPRG 1</t>
  </si>
  <si>
    <t>ABLSPRG</t>
  </si>
  <si>
    <t>2463 ROYSE2_9 2729 MUNSON1_ 1</t>
  </si>
  <si>
    <t>MUNSON1_</t>
  </si>
  <si>
    <t>2471 ROYSE_A8 12470 ABLSPRG 1</t>
  </si>
  <si>
    <t>2721 TERRLSW_ 12470 ABLSPRG 1</t>
  </si>
  <si>
    <t>TERRLSW_</t>
  </si>
  <si>
    <t>2722 TERRLSW_ 2729 MUNSON1_ 1</t>
  </si>
  <si>
    <t>2729 MUNSON1_ 2730 QUINLAN_ 1</t>
  </si>
  <si>
    <t>QUINLAN_</t>
  </si>
  <si>
    <t>6831 ABLSPRRC 12469 ABLSPRG 1</t>
  </si>
  <si>
    <t>ABLSPRRC</t>
  </si>
  <si>
    <t>6831 ABLSPRRC 12469 ABLSPRG 2</t>
  </si>
  <si>
    <t>DRYSTRL8</t>
  </si>
  <si>
    <t>2438 FRNY1_8 2712 FORNEY_W 1</t>
  </si>
  <si>
    <t>FORNEY_W</t>
  </si>
  <si>
    <t>2471 ROYSE_A8 2710 RCKWL_E1 1</t>
  </si>
  <si>
    <t>RCKWL_E1</t>
  </si>
  <si>
    <t>2472 ROYSE_B8 12713 BLACKLN 1</t>
  </si>
  <si>
    <t>BLACKLN</t>
  </si>
  <si>
    <t>2709 ROCBUFFC 2711 RCKWL_S1 1</t>
  </si>
  <si>
    <t>ROCBUFFC</t>
  </si>
  <si>
    <t>RCKWL_S1</t>
  </si>
  <si>
    <t>2709 ROCBUFFC 2712 FORNEY_W 1</t>
  </si>
  <si>
    <t>2710 RCKWL_E1 2711 RCKWL_S1 1</t>
  </si>
  <si>
    <t>2712 FORNEY_W 6865 FORNYWRC 1</t>
  </si>
  <si>
    <t>FORNYWRC</t>
  </si>
  <si>
    <t>DSAGHLS8</t>
  </si>
  <si>
    <t>1950 HANDLEYC 2104 RANDL_E_ 1</t>
  </si>
  <si>
    <t>RANDL_E_</t>
  </si>
  <si>
    <t>1951 HANDLEYD 2103 RANDL_W_ 1</t>
  </si>
  <si>
    <t>RANDL_W_</t>
  </si>
  <si>
    <t>1957 SAGINAW1 2048 GEMINI2_ 1</t>
  </si>
  <si>
    <t>GEMINI2_</t>
  </si>
  <si>
    <t>1957 SAGINAW1 2049 GEMINI1_ 1</t>
  </si>
  <si>
    <t>GEMINI1_</t>
  </si>
  <si>
    <t>2048 GEMINI2_ 2098 HALTOM2_ 1</t>
  </si>
  <si>
    <t>HALTOM2_</t>
  </si>
  <si>
    <t>2049 GEMINI1_ 2099 RICHLN1_ 1</t>
  </si>
  <si>
    <t>RICHLN1_</t>
  </si>
  <si>
    <t>2093 HERTG1_8 2106 RANDL2_8 1</t>
  </si>
  <si>
    <t>HERTG1_8</t>
  </si>
  <si>
    <t>RANDL2_8</t>
  </si>
  <si>
    <t>2098 HALTOM2_ 2100 RICHLN2_ 1</t>
  </si>
  <si>
    <t>RICHLN2_</t>
  </si>
  <si>
    <t>2099 RICHLN1_ 2101 SPRNGDL1 1</t>
  </si>
  <si>
    <t>SPRNGDL1</t>
  </si>
  <si>
    <t>2099 RICHLN1_ 2103 RANDL_W_ 1</t>
  </si>
  <si>
    <t>2100 RICHLN2_ 2104 RANDL_E_ 1</t>
  </si>
  <si>
    <t>2103 RANDL_W_ 2105 RANDL1_8 1</t>
  </si>
  <si>
    <t>RANDL1_8</t>
  </si>
  <si>
    <t>2104 RANDL_E_ 2106 RANDL2_8 1</t>
  </si>
  <si>
    <t>2105 RANDL1_8 2164 HEMPHILL 1</t>
  </si>
  <si>
    <t>DSALFA58</t>
  </si>
  <si>
    <t>7286 L_FAYETT 7289 L_SALEM_ 1</t>
  </si>
  <si>
    <t>DSALGA58</t>
  </si>
  <si>
    <t>3413 KNOBCRKS 3699 SALADOSS 1</t>
  </si>
  <si>
    <t>KNOBCRKS</t>
  </si>
  <si>
    <t>SALADOSS</t>
  </si>
  <si>
    <t>DSALHUT5</t>
  </si>
  <si>
    <t>3696 HUTTOSS_ 3699 SALADOSS 1</t>
  </si>
  <si>
    <t>3696 HUTTOSS_ 3699 SALADOSS 2</t>
  </si>
  <si>
    <t>DSALKLN5</t>
  </si>
  <si>
    <t>3422 KILL_SS_ 3699 SALADOSS 1</t>
  </si>
  <si>
    <t>3422 KILL_SS_ 3699 SALADOSS 2</t>
  </si>
  <si>
    <t>DSALTM58</t>
  </si>
  <si>
    <t>132 BELLCNTY8 3415 TEMP_SS_ 1</t>
  </si>
  <si>
    <t>DSAMTHS5</t>
  </si>
  <si>
    <t>13405 THOUSE_ 68090 SAMSW 1</t>
  </si>
  <si>
    <t>THOUSE_</t>
  </si>
  <si>
    <t>SAMSW</t>
  </si>
  <si>
    <t>3405 THOUSE__ 68090 SAMSW 1</t>
  </si>
  <si>
    <t>THOUSE__</t>
  </si>
  <si>
    <t>DSAMVEN5</t>
  </si>
  <si>
    <t>1906 VENUS_S5 68090 SAMSW 1</t>
  </si>
  <si>
    <t>1907 VENUS_N5 68090 SAMSW 1</t>
  </si>
  <si>
    <t>DSANSA89</t>
  </si>
  <si>
    <t>6355 SANA4A 6390 FIREROCK 1</t>
  </si>
  <si>
    <t>SANA4A</t>
  </si>
  <si>
    <t>DSARDCD8</t>
  </si>
  <si>
    <t>DSARIND8</t>
  </si>
  <si>
    <t>2947 SARGT_1T 2949 SARGT_N8 1</t>
  </si>
  <si>
    <t>2947 SARGT_1T 2972 SUTHLD1_ 1</t>
  </si>
  <si>
    <t>SUTHLD1_</t>
  </si>
  <si>
    <t>2972 SUTHLD1_ 2975 INDUST_1 1</t>
  </si>
  <si>
    <t>INDUST_1</t>
  </si>
  <si>
    <t>DSARTWI5</t>
  </si>
  <si>
    <t>6444 REDCREEK 76006 L_BOWWO 1</t>
  </si>
  <si>
    <t>DSBYMCD8</t>
  </si>
  <si>
    <t>1218 GARDCITY 1221 TEXHARVY 1</t>
  </si>
  <si>
    <t>TEXHARVY</t>
  </si>
  <si>
    <t>1221 TEXHARVY 1222 PECKTAP_ 1</t>
  </si>
  <si>
    <t>PECKTAP_</t>
  </si>
  <si>
    <t>1222 PECKTAP_ 1223 PECK_9 1</t>
  </si>
  <si>
    <t>PECK_9</t>
  </si>
  <si>
    <t>1222 PECKTAP_ 1330 SPRABERY 1</t>
  </si>
  <si>
    <t>DSBYMDS8</t>
  </si>
  <si>
    <t>DSCOFAR5</t>
  </si>
  <si>
    <t>11318 SCURCNT 59900 LONG_DR 2</t>
  </si>
  <si>
    <t>LONG_DR</t>
  </si>
  <si>
    <t>11318 SCURCNT 59905 FARADAY 1</t>
  </si>
  <si>
    <t>FARADAY</t>
  </si>
  <si>
    <t>DSCOTKW5</t>
  </si>
  <si>
    <t>11048 TONKAWA 11318 SCURCNT 1</t>
  </si>
  <si>
    <t>TONKAWA</t>
  </si>
  <si>
    <t>11048 TONKAWA 11318 SCURCNT 2</t>
  </si>
  <si>
    <t>DSCRWEB8</t>
  </si>
  <si>
    <t>DSCR_ED8</t>
  </si>
  <si>
    <t>DSDDBC99</t>
  </si>
  <si>
    <t>5544 DANEVANG 5548 DANEVANG 1</t>
  </si>
  <si>
    <t>DANEVANG</t>
  </si>
  <si>
    <t>5548 DANEVANG 5550 NCLEMVIL 1</t>
  </si>
  <si>
    <t>NCLEMVIL</t>
  </si>
  <si>
    <t>5550 NCLEMVIL 5553 TRESPALA 1</t>
  </si>
  <si>
    <t>TRESPALA</t>
  </si>
  <si>
    <t>5551 SALTDOME 5553 TRESPALA 1</t>
  </si>
  <si>
    <t>7228 L_SEGUIN 7595 L_DEERCR 1</t>
  </si>
  <si>
    <t>L_SEGUIN</t>
  </si>
  <si>
    <t>L_DEERCR</t>
  </si>
  <si>
    <t>7228 L_SEGUIN 7598 L_CAPOTE 1</t>
  </si>
  <si>
    <t>DSGVFOR5</t>
  </si>
  <si>
    <t>2432 TRICRN1_ 2433 SGVLSW1_ 1</t>
  </si>
  <si>
    <t>TRICRN1_</t>
  </si>
  <si>
    <t>DSGVTRC5</t>
  </si>
  <si>
    <t>DSHBRYS5</t>
  </si>
  <si>
    <t>2478 ROYSE_S5 3103 SHAMBRGR 1</t>
  </si>
  <si>
    <t>SHAMBRGR</t>
  </si>
  <si>
    <t>3104 SHAMBRGR 3206 TYLERGLA 1</t>
  </si>
  <si>
    <t>TYLERGLA</t>
  </si>
  <si>
    <t>3137 BLACKFOR 3202 SWANTWO_ 1</t>
  </si>
  <si>
    <t>BLACKFOR</t>
  </si>
  <si>
    <t>SWANTWO_</t>
  </si>
  <si>
    <t>3201 LINDALE_ 3203 LNDALTAP 1</t>
  </si>
  <si>
    <t>LINDALE_</t>
  </si>
  <si>
    <t>LNDALTAP</t>
  </si>
  <si>
    <t>3201 LINDALE_ 3206 TYLERGLA 1</t>
  </si>
  <si>
    <t>3202 SWANTWO_ 3203 LNDALTAP 1</t>
  </si>
  <si>
    <t>3202 SWANTWO_ 3204 TYLERPIP 1</t>
  </si>
  <si>
    <t>TYLERPIP</t>
  </si>
  <si>
    <t>3203 LNDALTAP 3205 HIDAWYLK 1</t>
  </si>
  <si>
    <t>HIDAWYLK</t>
  </si>
  <si>
    <t>DSHBTYE8</t>
  </si>
  <si>
    <t>3104 SHAMBRGR 3137 BLACKFOR 1</t>
  </si>
  <si>
    <t>3104 SHAMBRGR 3210 TYLERNE_ 1</t>
  </si>
  <si>
    <t>TYLERNE_</t>
  </si>
  <si>
    <t>3208 DELELKTA 3209 DELEK1_8 1</t>
  </si>
  <si>
    <t>DELELKTA</t>
  </si>
  <si>
    <t>DELEK1_8</t>
  </si>
  <si>
    <t>3208 DELELKTA 3210 TYLERNE_ 1</t>
  </si>
  <si>
    <t>3208 DELELKTA 3211 TYLERE_8 1</t>
  </si>
  <si>
    <t>TYLERE_8</t>
  </si>
  <si>
    <t>7087 L_CORONA 7103 L_BUCKRA 1</t>
  </si>
  <si>
    <t>L_BUCKRA</t>
  </si>
  <si>
    <t>7092 L_BUCHAN 7094 L_INKSDA 1</t>
  </si>
  <si>
    <t>L_INKSDA</t>
  </si>
  <si>
    <t>7102 L_SHERSH 7103 L_BUCKRA 1</t>
  </si>
  <si>
    <t>DSHREVR5</t>
  </si>
  <si>
    <t>1907 VENUS_N5 1911 WEBB1_5 1</t>
  </si>
  <si>
    <t>WEBB1_5</t>
  </si>
  <si>
    <t>1911 WEBB1_5 1929 CENTURY1 1</t>
  </si>
  <si>
    <t>CENTURY1</t>
  </si>
  <si>
    <t>1918 SHRYAUTO 1929 CENTURY1 1</t>
  </si>
  <si>
    <t>DSHREXP8</t>
  </si>
  <si>
    <t>1919 SHRY_A8 2138 GRT_SW2_ 1</t>
  </si>
  <si>
    <t>GRT_SW2_</t>
  </si>
  <si>
    <t>1920 SHRY_B8 2140 GEN_MOT2 1</t>
  </si>
  <si>
    <t>GEN_MOT2</t>
  </si>
  <si>
    <t>2138 GRT_SW2_ 2142 EXECPKWY 1</t>
  </si>
  <si>
    <t>DSHRFCR8</t>
  </si>
  <si>
    <t>1919 SHRY_A8 2257 PARKROW1 1</t>
  </si>
  <si>
    <t>PARKROW1</t>
  </si>
  <si>
    <t>2257 PARKROW1 2260 POLY_AM1 1</t>
  </si>
  <si>
    <t>POLY_AM1</t>
  </si>
  <si>
    <t>2260 POLY_AM1 2491 FSHCRK1_ 1</t>
  </si>
  <si>
    <t>DSKYCAL5</t>
  </si>
  <si>
    <t>5371 SKYLINE_ 5400 SPRUCE 1</t>
  </si>
  <si>
    <t>5371 SKYLINE_ 5400 SPRUCE 2</t>
  </si>
  <si>
    <t>DSKYCHU8</t>
  </si>
  <si>
    <t>5090 CHULIE 5325 OLMOS 1</t>
  </si>
  <si>
    <t>CHULIE</t>
  </si>
  <si>
    <t>DSKYDRE8</t>
  </si>
  <si>
    <t>5090 CHULIE 5368 SKYLIN1_ 1</t>
  </si>
  <si>
    <t>DSKYGRE8</t>
  </si>
  <si>
    <t>5000 ALAMOTP 5180 GREEN_MT 1</t>
  </si>
  <si>
    <t>ALAMOTP</t>
  </si>
  <si>
    <t>5000 ALAMOTP 5368 SKYLIN1_ 1</t>
  </si>
  <si>
    <t>5370 SKYLIN4_ 5445 TRI_CNTY 1</t>
  </si>
  <si>
    <t>5022 BLOSSOM 5368 SKYLIN1_ 1</t>
  </si>
  <si>
    <t>BLOSSOM</t>
  </si>
  <si>
    <t>5315 NACDCHES 5369 SKYLIN3_ 1</t>
  </si>
  <si>
    <t>NACDCHES</t>
  </si>
  <si>
    <t>DSMINE89</t>
  </si>
  <si>
    <t>7315 L_SMITHV 7558 L_NEWROS 1</t>
  </si>
  <si>
    <t>L_NEWROS</t>
  </si>
  <si>
    <t>DSNDBCE5</t>
  </si>
  <si>
    <t>3687 BELL_E_5 13429 SAND_TX 1</t>
  </si>
  <si>
    <t>3687 BELL_E_5 13429 SAND_TX 2</t>
  </si>
  <si>
    <t>DSNGRTW5</t>
  </si>
  <si>
    <t>DSNGZEN5</t>
  </si>
  <si>
    <t>44645 SNGLTN_ 44900 ZENITH_ 98</t>
  </si>
  <si>
    <t>44645 SNGLTN_ 44900 ZENITH_ 99</t>
  </si>
  <si>
    <t>DSNG_TB5</t>
  </si>
  <si>
    <t>40600 ROANS__ 44645 SNGLTN_ 75</t>
  </si>
  <si>
    <t>DSN_STR8</t>
  </si>
  <si>
    <t>DSOEPHR8</t>
  </si>
  <si>
    <t>42240 CARDIF_ 43250 SOUTH__ 96</t>
  </si>
  <si>
    <t>DSPIMCN8</t>
  </si>
  <si>
    <t>DSPRDAF8</t>
  </si>
  <si>
    <t>9184 DAFFIN_G 9271 SPRINKLE 1</t>
  </si>
  <si>
    <t>DSRBDPW9</t>
  </si>
  <si>
    <t>41380 S_CHAN_ 41410 S_R_B__ 16</t>
  </si>
  <si>
    <t>41400 S_R_B__ 41480 SOLMER_ 21</t>
  </si>
  <si>
    <t>SOLMER_</t>
  </si>
  <si>
    <t>41400 S_R_B__ 41490 STATE__ 21</t>
  </si>
  <si>
    <t>STATE__</t>
  </si>
  <si>
    <t>DSRF_VL8</t>
  </si>
  <si>
    <t>43315 SURFSI_ 43363 VLASCO_ 59</t>
  </si>
  <si>
    <t>43360 VLASCO_ 43363 VLASCO_ BC</t>
  </si>
  <si>
    <t>43363 VLASCO_ 905582 VLASCO BC</t>
  </si>
  <si>
    <t>DSTABUF8</t>
  </si>
  <si>
    <t>11229 STANTON 79549 BUFFALO 1</t>
  </si>
  <si>
    <t>STANTON</t>
  </si>
  <si>
    <t>BUFFALO</t>
  </si>
  <si>
    <t>1227 MIDLGULF 1228 MIDBASIN 1</t>
  </si>
  <si>
    <t>MIDLGULF</t>
  </si>
  <si>
    <t>MIDBASIN</t>
  </si>
  <si>
    <t>1228 MIDBASIN 1229 STANTON_ 1</t>
  </si>
  <si>
    <t>STANTON_</t>
  </si>
  <si>
    <t>1228 MIDBASIN 1330 SPRABERY 1</t>
  </si>
  <si>
    <t>1229 STANTON_ 1231 MARTINCA 1</t>
  </si>
  <si>
    <t>MARTINCA</t>
  </si>
  <si>
    <t>1230 STANTON_ 1231 MARTINCA 1</t>
  </si>
  <si>
    <t>1326 STANTON_ 11229 STANTON 1</t>
  </si>
  <si>
    <t>DSTAMRN8</t>
  </si>
  <si>
    <t>40441 DEERPK2 41510 STRAW__ 21</t>
  </si>
  <si>
    <t>DEERPK2</t>
  </si>
  <si>
    <t>STRAW__</t>
  </si>
  <si>
    <t>40441 DEERPK2 41632 UNDRWD2 21</t>
  </si>
  <si>
    <t>UNDRWD2</t>
  </si>
  <si>
    <t>41165 NOBEL__ 41490 STATE__ 21</t>
  </si>
  <si>
    <t>NOBEL__</t>
  </si>
  <si>
    <t>41165 NOBEL__ 41632 UNDRWD2 21</t>
  </si>
  <si>
    <t>DSTEDES8</t>
  </si>
  <si>
    <t>203 SARDIS8 903349 STERRE 1</t>
  </si>
  <si>
    <t>SARDIS8</t>
  </si>
  <si>
    <t>STERRE</t>
  </si>
  <si>
    <t>217 GLNHEIGHT 2317 STERRETT 1</t>
  </si>
  <si>
    <t>GLNHEIGHT</t>
  </si>
  <si>
    <t>STERRETT</t>
  </si>
  <si>
    <t>217 GLNHEIGHT 2424 DESSW1_8 1</t>
  </si>
  <si>
    <t>1639 SELDEN_8 1641 STPHNVIL 1</t>
  </si>
  <si>
    <t>SELDEN_8</t>
  </si>
  <si>
    <t>1639 SELDEN_8 1645 JOHNSNVL 1</t>
  </si>
  <si>
    <t>JOHNSNVL</t>
  </si>
  <si>
    <t>1645 JOHNSNVL 1646 WALNUTSP 1</t>
  </si>
  <si>
    <t>WALNUTSP</t>
  </si>
  <si>
    <t>1646 WALNUTSP 1648 POWELLDM 1</t>
  </si>
  <si>
    <t>POWELLDM</t>
  </si>
  <si>
    <t>1648 POWELLDM 3546 WHITNEY_ 1</t>
  </si>
  <si>
    <t>WHITNEY_</t>
  </si>
  <si>
    <t>288 MORGAN 1648 POWELLDM 1</t>
  </si>
  <si>
    <t>MORGAN</t>
  </si>
  <si>
    <t>288 MORGAN 1648 POWELLDM 2</t>
  </si>
  <si>
    <t>300 JOHNSVILL 1645 JOHNSNVL 1</t>
  </si>
  <si>
    <t>JOHNSVILL</t>
  </si>
  <si>
    <t>302 SELDEN 1639 SELDEN_8 BC</t>
  </si>
  <si>
    <t>SELDEN</t>
  </si>
  <si>
    <t>DSTNVLS8</t>
  </si>
  <si>
    <t>1691 VALLYSES 1747 CHERYMND 1</t>
  </si>
  <si>
    <t>CHERYMND</t>
  </si>
  <si>
    <t>1745 DENISN_8 1746 SHER_E_8 1</t>
  </si>
  <si>
    <t>DENISN_8</t>
  </si>
  <si>
    <t>SHER_E_8</t>
  </si>
  <si>
    <t>1745 DENISN_8 1747 CHERYMND 1</t>
  </si>
  <si>
    <t>1746 SHER_E_8 1839 STONCRK_ 2</t>
  </si>
  <si>
    <t>1747 CHERYMND 6814 CHERY_RC 1</t>
  </si>
  <si>
    <t>CHERY_RC</t>
  </si>
  <si>
    <t>DSTOCIB8</t>
  </si>
  <si>
    <t>DSTOHIL8</t>
  </si>
  <si>
    <t>5331 PANTHER 5415 STONEGAT 1</t>
  </si>
  <si>
    <t>DSTPDOW5</t>
  </si>
  <si>
    <t>5915 SO_TEX__ 42530 JONCRK_ 18</t>
  </si>
  <si>
    <t>DSTPHLJ5</t>
  </si>
  <si>
    <t>5915 SO_TEX__ 44200 HILLJE_ 64</t>
  </si>
  <si>
    <t>DSTPWHI5</t>
  </si>
  <si>
    <t>5915 SO_TEX__ 44200 HILLJE_ 1</t>
  </si>
  <si>
    <t>5915 SO_TEX__ 8956 WHITEPT7 1</t>
  </si>
  <si>
    <t>WHITEPT7</t>
  </si>
  <si>
    <t>DSTVSTN8</t>
  </si>
  <si>
    <t>1640 LINGLVLL 13700 STNVL2_ 1</t>
  </si>
  <si>
    <t>LINGLVLL</t>
  </si>
  <si>
    <t>STNVL2_</t>
  </si>
  <si>
    <t>1640 LINGLVLL 1642 FLATCRK_ 1</t>
  </si>
  <si>
    <t>FLATCRK_</t>
  </si>
  <si>
    <t>295 STEPHENVI 13701 STNVL3_ 1</t>
  </si>
  <si>
    <t>STEPHENVI</t>
  </si>
  <si>
    <t>STNVL3_</t>
  </si>
  <si>
    <t>301 LINGLEVIL 1640 LINGLVLL 1</t>
  </si>
  <si>
    <t>LINGLEVIL</t>
  </si>
  <si>
    <t>DSTWWBY8</t>
  </si>
  <si>
    <t>43290 STEWRT_ 43520 WESTBY_ 59</t>
  </si>
  <si>
    <t>STEWRT_</t>
  </si>
  <si>
    <t>WESTBY_</t>
  </si>
  <si>
    <t>43290 STEWRT_ 43521 WESTBY_ 48</t>
  </si>
  <si>
    <t>11406 CENTBLU 11420 SWEETEA 1</t>
  </si>
  <si>
    <t>11406 CENTBLU 11420 SWEETEA 2</t>
  </si>
  <si>
    <t>DSWECCR5</t>
  </si>
  <si>
    <t>11420 SWEETEA 71050 L_BITTC 1</t>
  </si>
  <si>
    <t>DSWELNC5</t>
  </si>
  <si>
    <t>6235 ABMULCW7 11420 SWEETEA 1</t>
  </si>
  <si>
    <t>ABMULCW7</t>
  </si>
  <si>
    <t>DSWETKW5</t>
  </si>
  <si>
    <t>11048 TONKAWA 11420 SWEETEA 1</t>
  </si>
  <si>
    <t>11048 TONKAWA 11420 SWEETEA 2</t>
  </si>
  <si>
    <t>DSWYJEW8</t>
  </si>
  <si>
    <t>3394 JEWETTA_ 3501 SEATEAG_ 1</t>
  </si>
  <si>
    <t>JEWETTA_</t>
  </si>
  <si>
    <t>SEATEAG_</t>
  </si>
  <si>
    <t>3501 SEATEAG_ 3502 SEATEAG1 1</t>
  </si>
  <si>
    <t>SEATEAG1</t>
  </si>
  <si>
    <t>3501 SEATEAG_ 3503 FAIRWPOD 1</t>
  </si>
  <si>
    <t>FAIRWPOD</t>
  </si>
  <si>
    <t>3614 MEXIA_NO 69 3632 MEXIA2_1 138 1</t>
  </si>
  <si>
    <t>MEXIA_NO</t>
  </si>
  <si>
    <t>MEXIA2_1</t>
  </si>
  <si>
    <t>DTABSTE8</t>
  </si>
  <si>
    <t>32879 BRYN_ST 32882 BRYN_TA 1</t>
  </si>
  <si>
    <t>DTB_RTW8</t>
  </si>
  <si>
    <t>46052 LOUETA_ 46512 TOMBAL_ 81</t>
  </si>
  <si>
    <t>46052 LOUETA_ 46570 WESFLD_ 81</t>
  </si>
  <si>
    <t>DTENCOL8</t>
  </si>
  <si>
    <t>5095 COLISEUM 5420 TENTH_ST 1</t>
  </si>
  <si>
    <t>DTENGDV8</t>
  </si>
  <si>
    <t>370 JNSNCNTY8 394 CONCORD8 1</t>
  </si>
  <si>
    <t>JNSNCNTY8</t>
  </si>
  <si>
    <t>CONCORD8</t>
  </si>
  <si>
    <t>370 JNSNCNTY8 415 KEENE 1</t>
  </si>
  <si>
    <t>KEENE</t>
  </si>
  <si>
    <t>415 KEENE 435 LKALVARAD 1</t>
  </si>
  <si>
    <t>LKALVARAD</t>
  </si>
  <si>
    <t>435 LKALVARAD 436 GRANDVIEW 1</t>
  </si>
  <si>
    <t>GRANDVIEW</t>
  </si>
  <si>
    <t>DTESEDI5</t>
  </si>
  <si>
    <t>60500 EDITHCL 60501 TESLA7A 1</t>
  </si>
  <si>
    <t>60500 EDITHCL 60501 TESLA7A 2</t>
  </si>
  <si>
    <t>60501 TESLA7A 79000 GRAY 1</t>
  </si>
  <si>
    <t>60501 TESLA7A 79000 GRAY 2</t>
  </si>
  <si>
    <t>DTESRIL5</t>
  </si>
  <si>
    <t>60501 TESLA7A 61001 JIMTREE 1</t>
  </si>
  <si>
    <t>DTHSLCS5</t>
  </si>
  <si>
    <t>3405 THOUSE__ 3412 TEMP_PEC 1</t>
  </si>
  <si>
    <t>TEMP_PEC</t>
  </si>
  <si>
    <t>3409 LAKE_CRK 13405 THOUSE_ 1</t>
  </si>
  <si>
    <t>DTHWADK8</t>
  </si>
  <si>
    <t>DTHWZEN5</t>
  </si>
  <si>
    <t>44900 ZENITH_ 45500 T_H_W__ 71</t>
  </si>
  <si>
    <t>44900 ZENITH_ 45500 T_H_W__ 98</t>
  </si>
  <si>
    <t>DTIDMLR8</t>
  </si>
  <si>
    <t>40981 PATRIK_ 41580 TIDAL__ 06</t>
  </si>
  <si>
    <t>PATRIK_</t>
  </si>
  <si>
    <t>TIDAL__</t>
  </si>
  <si>
    <t>40981 PATRIK_ 41620 TUCKER_ 06</t>
  </si>
  <si>
    <t>TUCKER_</t>
  </si>
  <si>
    <t>DTIDROL8</t>
  </si>
  <si>
    <t>DTIDSC_8</t>
  </si>
  <si>
    <t>40980 LUBZOL_ 41580 TIDAL__ 06</t>
  </si>
  <si>
    <t>LUBZOL_</t>
  </si>
  <si>
    <t>40980 LUBZOL_ 41590 TRAVIS_ 06</t>
  </si>
  <si>
    <t>TRAVIS_</t>
  </si>
  <si>
    <t>40980 LUBZOL_ 48234 LUBZOL0 SR</t>
  </si>
  <si>
    <t>LUBZOL0</t>
  </si>
  <si>
    <t>41370 S_CHAN_ 41590 TRAVIS_ 06</t>
  </si>
  <si>
    <t>DTID_SC8</t>
  </si>
  <si>
    <t>DTKWGRS5</t>
  </si>
  <si>
    <t>1048 TONKAWA_ 1430 GRHAMSES 1</t>
  </si>
  <si>
    <t>TONKAWA_</t>
  </si>
  <si>
    <t>1318 CHINAGRV 11330 DUNN_8 1</t>
  </si>
  <si>
    <t>CHINAGRV</t>
  </si>
  <si>
    <t>DUNN_8</t>
  </si>
  <si>
    <t>1398 RADIUMMT 11330 DUNN_8 1</t>
  </si>
  <si>
    <t>RADIUMMT</t>
  </si>
  <si>
    <t>1398 RADIUMMT 6161 PAINTCRE 1</t>
  </si>
  <si>
    <t>1398 RADIUMMT 901203 CHINAG 1</t>
  </si>
  <si>
    <t>CHINAG</t>
  </si>
  <si>
    <t>DTMEBLT8</t>
  </si>
  <si>
    <t>13608 TEMPLE_ 13662 TEMPELM 1</t>
  </si>
  <si>
    <t>TEMPLE_</t>
  </si>
  <si>
    <t>TEMPELM</t>
  </si>
  <si>
    <t>3608 TEMPLE_N 13609 TEMP_NW 1</t>
  </si>
  <si>
    <t>TEMPLE_N</t>
  </si>
  <si>
    <t>TEMP_NW</t>
  </si>
  <si>
    <t>3608 TEMPLE_N 13662 TEMPELM 1</t>
  </si>
  <si>
    <t>3609 TEMP_NW1 13608 TEMPLE_ 1</t>
  </si>
  <si>
    <t>TEMP_NW1</t>
  </si>
  <si>
    <t>3609 TEMP_NW1 3610 BELTON1_ 1</t>
  </si>
  <si>
    <t>3610 BELTON1_ 13609 TEMP_NW 1</t>
  </si>
  <si>
    <t>DTMETM18</t>
  </si>
  <si>
    <t>3415 TEMP_SS_ 3607 TEMPLE1_ 1</t>
  </si>
  <si>
    <t>TEMPLE1_</t>
  </si>
  <si>
    <t>3420 TEMP_PEC 13662 TEMPELM 2</t>
  </si>
  <si>
    <t>3607 TEMPLE1_ 13662 TEMPELM 1</t>
  </si>
  <si>
    <t>DTMETMP8</t>
  </si>
  <si>
    <t>3420 TEMP_PEC 13662 TEMPELM 1</t>
  </si>
  <si>
    <t>3413 KNOBCRKS 3414 TEMP_SS_ 1</t>
  </si>
  <si>
    <t>DTMPLCS5</t>
  </si>
  <si>
    <t>3409 LAKE_CRK 3414 TEMP_SS_ 1</t>
  </si>
  <si>
    <t>3412 TEMP_PEC 3414 TEMP_SS_ 1</t>
  </si>
  <si>
    <t>DTMPTHS5</t>
  </si>
  <si>
    <t>DTMPTM98</t>
  </si>
  <si>
    <t>3643 TEMP_SS_ 3644 TEMPLE1_ 1</t>
  </si>
  <si>
    <t>DTMPWWE8</t>
  </si>
  <si>
    <t>147 LORENA 3578 LORENA_9 1</t>
  </si>
  <si>
    <t>LORENA</t>
  </si>
  <si>
    <t>LORENA_9</t>
  </si>
  <si>
    <t>147 LORENA 3580 EDDY1_9 1</t>
  </si>
  <si>
    <t>EDDY1_9</t>
  </si>
  <si>
    <t>3437 WACO_W1_ 3578 LORENA_9 1</t>
  </si>
  <si>
    <t>3580 EDDY1_9 3581 TROY1_9 1</t>
  </si>
  <si>
    <t>TROY1_9</t>
  </si>
  <si>
    <t>3581 TROY1_9 3644 TEMPLE1_ 1</t>
  </si>
  <si>
    <t>975 JKCREEK1 3400 TWIN_OAK 1</t>
  </si>
  <si>
    <t>DTOKTNP5</t>
  </si>
  <si>
    <t>3400 TWIN_OAK 39950 TNTNP_O 1</t>
  </si>
  <si>
    <t>3400 TWIN_OAK 39950 TNTNP_O 2</t>
  </si>
  <si>
    <t>DTOMRTW8</t>
  </si>
  <si>
    <t>5230 HOWARD 5428 TOYOTA 1</t>
  </si>
  <si>
    <t>DTRCELK5</t>
  </si>
  <si>
    <t>3100 MARTINLK 3102 TYLERGND 1</t>
  </si>
  <si>
    <t>TYLERGND</t>
  </si>
  <si>
    <t>3100 MARTINLK 3105 ELKTON_5 1</t>
  </si>
  <si>
    <t>DTRISKY8</t>
  </si>
  <si>
    <t>5180 GREEN_MT 5445 TRI_CNTY 1</t>
  </si>
  <si>
    <t>DTRIWEI8</t>
  </si>
  <si>
    <t>5445 TRI_CNTY 7461 L_WEIDER 1</t>
  </si>
  <si>
    <t>DTRLASW8</t>
  </si>
  <si>
    <t>2713 BLACKLAN 12713 BLACKLN 1</t>
  </si>
  <si>
    <t>BLACKLAN</t>
  </si>
  <si>
    <t>2713 BLACKLAN 2753 WINDMF_T 1</t>
  </si>
  <si>
    <t>WINDMF_T</t>
  </si>
  <si>
    <t>2716 BLACKLAN 6886 BLDSW_RC 1</t>
  </si>
  <si>
    <t>BLDSW_RC</t>
  </si>
  <si>
    <t>2717 NW_TERRL 12719 AIRCO2_ 1</t>
  </si>
  <si>
    <t>NW_TERRL</t>
  </si>
  <si>
    <t>AIRCO2_</t>
  </si>
  <si>
    <t>2717 NW_TERRL 2718 TERRL_N_ 1</t>
  </si>
  <si>
    <t>TERRL_N_</t>
  </si>
  <si>
    <t>2717 NW_TERRL 6897 NWTER_RC 1</t>
  </si>
  <si>
    <t>NWTER_RC</t>
  </si>
  <si>
    <t>2718 TERRL_N_ 2721 TERRLSW_ 1</t>
  </si>
  <si>
    <t>2718 TERRL_N_ 6866 WMFMS_RC 1</t>
  </si>
  <si>
    <t>WMFMS_RC</t>
  </si>
  <si>
    <t>2720 AIRCO_8 12719 AIRCO2_ 1</t>
  </si>
  <si>
    <t>AIRCO_8</t>
  </si>
  <si>
    <t>2753 WINDMF_T 12719 AIRCO2_ 1</t>
  </si>
  <si>
    <t>6886 BLDSW_RC 6888 WMUNS_RC 12</t>
  </si>
  <si>
    <t>WMUNS_RC</t>
  </si>
  <si>
    <t>6886 BLDSW_RC 6888 WMUNS_RC 13</t>
  </si>
  <si>
    <t>DTRLRY18</t>
  </si>
  <si>
    <t>DTRLRYS8</t>
  </si>
  <si>
    <t>DTRNCBY8</t>
  </si>
  <si>
    <t>DTRSENT5</t>
  </si>
  <si>
    <t>3109 STRYKER_ 3123 TRINDAD1 1</t>
  </si>
  <si>
    <t>TRINDAD1</t>
  </si>
  <si>
    <t>DTRSRCH5</t>
  </si>
  <si>
    <t>3123 TRINDAD1 3133 RICHLND2 1</t>
  </si>
  <si>
    <t>3124 TRINDAD2 3134 RICHLND1 1</t>
  </si>
  <si>
    <t>DTRSTRC5</t>
  </si>
  <si>
    <t>2432 TRICRN1_ 3124 TRINDAD2 1</t>
  </si>
  <si>
    <t>3123 TRINDAD1 903597 TRICRN 1</t>
  </si>
  <si>
    <t>TRICRN</t>
  </si>
  <si>
    <t>DTULTES5</t>
  </si>
  <si>
    <t>60501 TESLA7A 79002 CROSS_E 1</t>
  </si>
  <si>
    <t>CROSS_E</t>
  </si>
  <si>
    <t>60501 TESLA7A 79004 CROSS_E 2</t>
  </si>
  <si>
    <t>79001 CROSS_W 79503 TULECNY 1</t>
  </si>
  <si>
    <t>CROSS_W</t>
  </si>
  <si>
    <t>79003 CROSS_W 79503 TULECNY 2</t>
  </si>
  <si>
    <t>79503 TULECNY 79505 WHIT_RV 1</t>
  </si>
  <si>
    <t>WHIT_RV</t>
  </si>
  <si>
    <t>79503 TULECNY 79505 WHIT_RV 2</t>
  </si>
  <si>
    <t>DTUTAUS8</t>
  </si>
  <si>
    <t>5005 AUSTIN1 5435 TUTTLE 1</t>
  </si>
  <si>
    <t>5005 AUSTIN1 5435 TUTTLE 2</t>
  </si>
  <si>
    <t>DTWGIT_8</t>
  </si>
  <si>
    <t>45910 INTER__ 46570 WESFLD_ 67</t>
  </si>
  <si>
    <t>60374 PUMPJAC 60379 KETCHUM 1</t>
  </si>
  <si>
    <t>PUMPJAC</t>
  </si>
  <si>
    <t>KETCHUM</t>
  </si>
  <si>
    <t>6480 SAPOWER4 76320 SCHKADE 1</t>
  </si>
  <si>
    <t>SAPOWER4</t>
  </si>
  <si>
    <t>SCHKADE</t>
  </si>
  <si>
    <t>6517 RUSSEKST 6559 JERRY4A 1</t>
  </si>
  <si>
    <t>RUSSEKST</t>
  </si>
  <si>
    <t>JERRY4A</t>
  </si>
  <si>
    <t>6559 JERRY4A 60352 ROCK_HO 1</t>
  </si>
  <si>
    <t>ROCK_HO</t>
  </si>
  <si>
    <t>6559 JERRY4A 60374 PUMPJAC 1</t>
  </si>
  <si>
    <t>6648 HARGROVE 60356 BUSBYCV 1</t>
  </si>
  <si>
    <t>HARGROVE</t>
  </si>
  <si>
    <t>BUSBYCV</t>
  </si>
  <si>
    <t>6648 HARGROVE 60374 PUMPJAC 1</t>
  </si>
  <si>
    <t>6648 HARGROVE 76011 L_TWINB 1</t>
  </si>
  <si>
    <t>76011 L_TWINB 76320 SCHKADE 1</t>
  </si>
  <si>
    <t>DTWIDIV5</t>
  </si>
  <si>
    <t>76009 L_TWINB 76090 L_DIVID 1</t>
  </si>
  <si>
    <t>L_DIVID</t>
  </si>
  <si>
    <t>76009 L_TWINB 76090 L_DIVID 2</t>
  </si>
  <si>
    <t>DTYGELK8</t>
  </si>
  <si>
    <t>3106 ELKTON_8 3219 TYLRBUL_ 1</t>
  </si>
  <si>
    <t>TYLRBUL_</t>
  </si>
  <si>
    <t>3143 TYLERGND 3218 TYLERS_8 1</t>
  </si>
  <si>
    <t>TYLERS_8</t>
  </si>
  <si>
    <t>3219 TYLRBUL_ 3220 TYLERLOP 1</t>
  </si>
  <si>
    <t>TYLERLOP</t>
  </si>
  <si>
    <t>3220 TYLERLOP 904219 TYLERG 1</t>
  </si>
  <si>
    <t>TYLERG</t>
  </si>
  <si>
    <t>DTYGFOR5</t>
  </si>
  <si>
    <t>2432 TRICRN1_ 3102 TYLERGND 1</t>
  </si>
  <si>
    <t>DVANCOR8</t>
  </si>
  <si>
    <t>5522 EDNASUB9 5524 CORDELES 1</t>
  </si>
  <si>
    <t>EDNASUB9</t>
  </si>
  <si>
    <t>DVANEDN8</t>
  </si>
  <si>
    <t>5516 ELTOROSW 5518 ELTOROSW 1</t>
  </si>
  <si>
    <t>ELTOROSW</t>
  </si>
  <si>
    <t>5518 ELTOROSW 5520 ELTOROSU 1</t>
  </si>
  <si>
    <t>ELTOROSU</t>
  </si>
  <si>
    <t>5518 ELTOROSW 5522 EDNASUB9 1</t>
  </si>
  <si>
    <t>DVANELT8</t>
  </si>
  <si>
    <t>5516 ELTOROSW 5582 VANDERBL 1</t>
  </si>
  <si>
    <t>DVENCLB5</t>
  </si>
  <si>
    <t>1902 JHNSONSW 1907 VENUS_N5 1</t>
  </si>
  <si>
    <t>DVENEVR5</t>
  </si>
  <si>
    <t>1882 EVRMAN_W 1906 VENUS_S5 1</t>
  </si>
  <si>
    <t>1886 EVRMAN_E 1907 VENUS_N5 1</t>
  </si>
  <si>
    <t>DVENLIG5</t>
  </si>
  <si>
    <t>DVENSAR8</t>
  </si>
  <si>
    <t>1908 VENUS3_8 2305 AIRPRD_T 1</t>
  </si>
  <si>
    <t>AIRPRD_T</t>
  </si>
  <si>
    <t>203 SARDIS8 2309 WAX_NW_8 1</t>
  </si>
  <si>
    <t>WAX_NW_8</t>
  </si>
  <si>
    <t>2305 AIRPRD_T 2306 AIRPRD1_ 1</t>
  </si>
  <si>
    <t>AIRPRD1_</t>
  </si>
  <si>
    <t>2305 AIRPRD_T 2307 MDLTHTXI 1</t>
  </si>
  <si>
    <t>2307 MDLTHTXI 2308 MDLTH_S_ 1</t>
  </si>
  <si>
    <t>MDLTH_S_</t>
  </si>
  <si>
    <t>2308 MDLTH_S_ 2309 WAX_NW_8 1</t>
  </si>
  <si>
    <t>DVERRAY8</t>
  </si>
  <si>
    <t>7146 L_VERDCR 7158 L_RAYMBA 1</t>
  </si>
  <si>
    <t>DVICEDN8</t>
  </si>
  <si>
    <t>8102 EL_CAMPO 8117 GANADO4A 1</t>
  </si>
  <si>
    <t>EL_CAMPO</t>
  </si>
  <si>
    <t>GANADO4A</t>
  </si>
  <si>
    <t>8117 GANADO4A 8118 EDNA4A 1</t>
  </si>
  <si>
    <t>EDNA4A</t>
  </si>
  <si>
    <t>8118 EDNA4A 8172 VICTORIA 1</t>
  </si>
  <si>
    <t>8125 LOLITA4A 8172 VICTORIA 1</t>
  </si>
  <si>
    <t>LOLITA4A</t>
  </si>
  <si>
    <t>DVICV_D8</t>
  </si>
  <si>
    <t>8143 V_DUPSW4 8172 VICTORIA 1</t>
  </si>
  <si>
    <t>V_DUPSW4</t>
  </si>
  <si>
    <t>DVLSCO18</t>
  </si>
  <si>
    <t>DVLSPAY8</t>
  </si>
  <si>
    <t>DVLYANA5</t>
  </si>
  <si>
    <t>DVONCAG5</t>
  </si>
  <si>
    <t>DWALCAL8</t>
  </si>
  <si>
    <t>DWALHIG8</t>
  </si>
  <si>
    <t>7272 L_WALLER 7574 L_CHAPHI 1</t>
  </si>
  <si>
    <t>L_WALLER</t>
  </si>
  <si>
    <t>L_CHAPHI</t>
  </si>
  <si>
    <t>7291 L_HIGH36 7294 L_BRENNO 1</t>
  </si>
  <si>
    <t>L_HIGH36</t>
  </si>
  <si>
    <t>L_BRENNO</t>
  </si>
  <si>
    <t>7294 L_BRENNO 7574 L_CHAPHI 1</t>
  </si>
  <si>
    <t>DWAPCRB8</t>
  </si>
  <si>
    <t>44010 W_A_P__ 44170 CRABB__ 09</t>
  </si>
  <si>
    <t>CRABB__</t>
  </si>
  <si>
    <t>44010 W_A_P__ 44173 CRABB_8 80</t>
  </si>
  <si>
    <t>CRABB_8</t>
  </si>
  <si>
    <t>44173 CRABB_8 44341 IMPERL_ 80</t>
  </si>
  <si>
    <t>IMPERL_</t>
  </si>
  <si>
    <t>44005 W_A_P__ 44040 BAILEY_ 72</t>
  </si>
  <si>
    <t>DWAP_AR8</t>
  </si>
  <si>
    <t>44010 W_A_P__ 44722 THOMSN8 82</t>
  </si>
  <si>
    <t>44030 ARCOLA_ 44722 THOMSN8 82</t>
  </si>
  <si>
    <t>DWAP_BI5</t>
  </si>
  <si>
    <t>44005 W_A_P__ 47000 BELAIR_ 50</t>
  </si>
  <si>
    <t>44650 SMTHRS_ 47000 BELAIR_ 98</t>
  </si>
  <si>
    <t>SMTHRS_</t>
  </si>
  <si>
    <t>DWAP_BM8</t>
  </si>
  <si>
    <t>DWAP_JN5</t>
  </si>
  <si>
    <t>44000 W_A_P__ 47300 JENETA_ 72</t>
  </si>
  <si>
    <t>44005 W_A_P__ 47300 JENETA_ 64</t>
  </si>
  <si>
    <t>DWAP_OB5</t>
  </si>
  <si>
    <t>44000 W_A_P__ 44500 OBRIEN_ 98</t>
  </si>
  <si>
    <t>44000 W_A_P__ 44500 OBRIEN_ 99</t>
  </si>
  <si>
    <t>1421 WILLOWCK 60515 CLEARCR 1</t>
  </si>
  <si>
    <t>1421 WILLOWCK 60515 CLEARCR 2</t>
  </si>
  <si>
    <t>DWCSH185</t>
  </si>
  <si>
    <t>1421 WILLOWCK 2081 HICKS_SW 1</t>
  </si>
  <si>
    <t>DWCSH285</t>
  </si>
  <si>
    <t>1421 WILLOWCK 2081 HICKS_SW 2</t>
  </si>
  <si>
    <t>DWCSHCK5</t>
  </si>
  <si>
    <t>DWCSPKR5</t>
  </si>
  <si>
    <t>1421 WILLOWCK 1436 PARKER_5 1</t>
  </si>
  <si>
    <t>1421 WILLOWCK 1436 PARKER_5 2</t>
  </si>
  <si>
    <t>DWDGBNB8</t>
  </si>
  <si>
    <t>1874 BENBRK_A 11874 BENBRKS 1</t>
  </si>
  <si>
    <t>BENBRKS</t>
  </si>
  <si>
    <t>1875 BENBRK_B 11875 BENBRKS 1</t>
  </si>
  <si>
    <t>2182 BRYTIRV1 11874 BENBRKS 1</t>
  </si>
  <si>
    <t>BRYTIRV1</t>
  </si>
  <si>
    <t>2182 BRYTIRV1 2184 WDGWD_N_ 1</t>
  </si>
  <si>
    <t>2183 BRYTIRV2 11875 BENBRKS 1</t>
  </si>
  <si>
    <t>BRYTIRV2</t>
  </si>
  <si>
    <t>2183 BRYTIRV2 2185 WDGWD_S_ 1</t>
  </si>
  <si>
    <t>DWDGRKC8</t>
  </si>
  <si>
    <t>1881 ROCKYCRK 2196 PRIMRSE1 1</t>
  </si>
  <si>
    <t>PRIMRSE1</t>
  </si>
  <si>
    <t>1881 ROCKYCRK 2197 PRIMRSE3 1</t>
  </si>
  <si>
    <t>PRIMRSE3</t>
  </si>
  <si>
    <t>2184 WDGWD_N_ 2196 PRIMRSE1 1</t>
  </si>
  <si>
    <t>2185 WDGWD_S_ 2197 PRIMRSE3 1</t>
  </si>
  <si>
    <t>DWDGWDG8</t>
  </si>
  <si>
    <t>2184 WDGWD_N_ 12187 WDGWD2_ 1</t>
  </si>
  <si>
    <t>WDGWD2_</t>
  </si>
  <si>
    <t>2185 WDGWD_S_ 12186 WDGWD1_ 1</t>
  </si>
  <si>
    <t>WDGWD1_</t>
  </si>
  <si>
    <t>2186 WDGWD1_8 12186 WDGWD1_ 1</t>
  </si>
  <si>
    <t>WDGWD1_8</t>
  </si>
  <si>
    <t>2187 WDGWD2_8 12187 WDGWD2_ 1</t>
  </si>
  <si>
    <t>WDGWD2_8</t>
  </si>
  <si>
    <t>2188 PAFFRD1_ 12187 WDGWD2_ 1</t>
  </si>
  <si>
    <t>PAFFRD1_</t>
  </si>
  <si>
    <t>2189 PAFFRD2_ 12186 WDGWD1_ 1</t>
  </si>
  <si>
    <t>PAFFRD2_</t>
  </si>
  <si>
    <t>DWEBAA89</t>
  </si>
  <si>
    <t>42080 ALVIN__ 42600 EXTER__ 53</t>
  </si>
  <si>
    <t>ALVIN__</t>
  </si>
  <si>
    <t>EXTER__</t>
  </si>
  <si>
    <t>42600 EXTER__ 43510 WEBSTR_ 53</t>
  </si>
  <si>
    <t>42600 EXTER__ 48423 EXTER_5 SR</t>
  </si>
  <si>
    <t>EXTER_5</t>
  </si>
  <si>
    <t>DWEBCNT5</t>
  </si>
  <si>
    <t>1904 WEBB3_5 11901 BRITNRD 1</t>
  </si>
  <si>
    <t>BRITNRD</t>
  </si>
  <si>
    <t>1906 VENUS_S5 11901 BRITNRD 1</t>
  </si>
  <si>
    <t>DWEBKAR8</t>
  </si>
  <si>
    <t>DWEB_AL8</t>
  </si>
  <si>
    <t>DWEB_GV8</t>
  </si>
  <si>
    <t>42651 FRIEND0 43500 WEBSTR_ 05</t>
  </si>
  <si>
    <t>DWEB_LM8</t>
  </si>
  <si>
    <t>DWEB_SO8</t>
  </si>
  <si>
    <t>DWEIHW89</t>
  </si>
  <si>
    <t>8468 HIWAY_92 8965 LANTANA2 1</t>
  </si>
  <si>
    <t>LANTANA2</t>
  </si>
  <si>
    <t>8859 VALERO_E 8959 AIR_LIQC 1</t>
  </si>
  <si>
    <t>VALERO_E</t>
  </si>
  <si>
    <t>AIR_LIQC</t>
  </si>
  <si>
    <t>8959 AIR_LIQC 8965 LANTANA2 1</t>
  </si>
  <si>
    <t>DWESMED8</t>
  </si>
  <si>
    <t>5345 PINN_RD 5490 WSTSIDE 1</t>
  </si>
  <si>
    <t>WSTSIDE</t>
  </si>
  <si>
    <t>DWESPIN8</t>
  </si>
  <si>
    <t>5419 SWRI 5490 WSTSIDE 1</t>
  </si>
  <si>
    <t>SWRI</t>
  </si>
  <si>
    <t>DWFCBOM8</t>
  </si>
  <si>
    <t>1450 PLEASVAL 1498 WFCOGEN_ 1</t>
  </si>
  <si>
    <t>DWHICOT5</t>
  </si>
  <si>
    <t>59904 COTTONW 79505 WHIT_RV 1</t>
  </si>
  <si>
    <t>59904 COTTONW 79505 WHIT_RV 2</t>
  </si>
  <si>
    <t>DWH_STP5</t>
  </si>
  <si>
    <t>8455 LONHILL7 8956 WHITEPT7 1</t>
  </si>
  <si>
    <t>DWINRVR8</t>
  </si>
  <si>
    <t>1074 WINKSS_8 1092 LOVING_8 3</t>
  </si>
  <si>
    <t>LOVING_8</t>
  </si>
  <si>
    <t>1074 WINKSS_8 11074 ORBISON 1</t>
  </si>
  <si>
    <t>ORBISON</t>
  </si>
  <si>
    <t>1077 BALDING_ 11074 ORBISON 1</t>
  </si>
  <si>
    <t>BALDING_</t>
  </si>
  <si>
    <t>1081 ANDRANCH 1092 LOVING_8 1</t>
  </si>
  <si>
    <t>ANDRANCH</t>
  </si>
  <si>
    <t>1081 ANDRANCH 11094 RETONE_ 2</t>
  </si>
  <si>
    <t>RETONE_</t>
  </si>
  <si>
    <t>1093 ELMAR_8 11073 RUDD_8 4</t>
  </si>
  <si>
    <t>ELMAR_8</t>
  </si>
  <si>
    <t>RUDD_8</t>
  </si>
  <si>
    <t>1093 ELMAR_8 11100 LINDRNC 1</t>
  </si>
  <si>
    <t>LINDRNC</t>
  </si>
  <si>
    <t>1094 MASON_8 11083 RIVERTO 1</t>
  </si>
  <si>
    <t>MASON_8</t>
  </si>
  <si>
    <t>1094 MASON_8 11100 LINDRNC 1</t>
  </si>
  <si>
    <t>11073 RUDD_8 11074 ORBISON 1</t>
  </si>
  <si>
    <t>11083 RIVERTO 11101 LINDRNC 1</t>
  </si>
  <si>
    <t>11091 WHEATPO 11094 RETONE_ 1</t>
  </si>
  <si>
    <t>WHEATPO</t>
  </si>
  <si>
    <t>11091 WHEATPO 11101 LINDRNC 1</t>
  </si>
  <si>
    <t>DWIRGRA8</t>
  </si>
  <si>
    <t>DWISALV8</t>
  </si>
  <si>
    <t>570 WISECNTY 579 JCKCNTY8 1</t>
  </si>
  <si>
    <t>DWI_CE_8</t>
  </si>
  <si>
    <t>44051 BARKER_ 44141 CLODIN_ 78</t>
  </si>
  <si>
    <t>BARKER_</t>
  </si>
  <si>
    <t>44052 BARKER7 44140 CLODIN_ 73</t>
  </si>
  <si>
    <t>BARKER7</t>
  </si>
  <si>
    <t>44052 BARKER7 44780 WESTIM_ 73</t>
  </si>
  <si>
    <t>44140 CLODIN_ 44145 CLODIN_ NC</t>
  </si>
  <si>
    <t>DWLDSCO5</t>
  </si>
  <si>
    <t>59900 LONG_DR 59905 FARADAY 1</t>
  </si>
  <si>
    <t>DWLFARY8</t>
  </si>
  <si>
    <t>1001 AROYA_8 1013 WOLFSS_8 1</t>
  </si>
  <si>
    <t>AROYA_8</t>
  </si>
  <si>
    <t>WOLFSS_8</t>
  </si>
  <si>
    <t>1013 WOLFSS_8 11292 PENWELL 2</t>
  </si>
  <si>
    <t>PENWELL</t>
  </si>
  <si>
    <t>1019 MOSS_8 1292 ECTRHARP 1</t>
  </si>
  <si>
    <t>ECTRHARP</t>
  </si>
  <si>
    <t>1292 ECTRHARP 11292 PENWELL 1</t>
  </si>
  <si>
    <t>DWLFYUC8</t>
  </si>
  <si>
    <t>1009 YUCCADR_ 1013 WOLFSS_8 2</t>
  </si>
  <si>
    <t>1013 WOLFSS_8 1087 WRDGLFTA 2</t>
  </si>
  <si>
    <t>WRDGLFTA</t>
  </si>
  <si>
    <t>1074 WINKSS_8 1087 WRDGLFTA 1</t>
  </si>
  <si>
    <t>1087 WRDGLFTA 11087 WRDGLF_ 1</t>
  </si>
  <si>
    <t>WRDGLF_</t>
  </si>
  <si>
    <t>1088 WICKETT_ 1089 WICKETAP 1</t>
  </si>
  <si>
    <t>WICKETT_</t>
  </si>
  <si>
    <t>WICKETAP</t>
  </si>
  <si>
    <t>1089 WICKETAP 11087 WRDGLF_ 1</t>
  </si>
  <si>
    <t>1089 WICKETAP 11088 WRDGLF_ 1</t>
  </si>
  <si>
    <t>1091 WARDGULF 11088 WRDGLF_ 1</t>
  </si>
  <si>
    <t>WARDGULF</t>
  </si>
  <si>
    <t>DWLV89N8</t>
  </si>
  <si>
    <t>2399 WLEVEE_E 12481 RVRFRNT 1</t>
  </si>
  <si>
    <t>RVRFRNT</t>
  </si>
  <si>
    <t>2400 WLEVEE_W 12482 RVRFRNT 1</t>
  </si>
  <si>
    <t>2808 8009001_ 2858 DRAGON1_ 1</t>
  </si>
  <si>
    <t>DRAGON1_</t>
  </si>
  <si>
    <t>2809 8009002_ 2857 DRAGON2_ 1</t>
  </si>
  <si>
    <t>DRAGON2_</t>
  </si>
  <si>
    <t>2857 DRAGON2_ 12481 RVRFRNT 1</t>
  </si>
  <si>
    <t>2858 DRAGON1_ 12482 RVRFRNT 1</t>
  </si>
  <si>
    <t>DWLVW125</t>
  </si>
  <si>
    <t>2398 WLEVEE1_ 2997 WATMLL_2 1</t>
  </si>
  <si>
    <t>WLEVEE1_</t>
  </si>
  <si>
    <t>WATMLL_2</t>
  </si>
  <si>
    <t>2400 WLEVEE_W 2842 DEALEY1_ 1</t>
  </si>
  <si>
    <t>DEALEY1_</t>
  </si>
  <si>
    <t>2427 WATMLL_W 2997 WATMLL_2 1</t>
  </si>
  <si>
    <t>2428 WATMLL_E 2997 WATMLL_2 1</t>
  </si>
  <si>
    <t>2493 CCRST_W8 2842 DEALEY1_ 1</t>
  </si>
  <si>
    <t>DWLVW135</t>
  </si>
  <si>
    <t>2398 WLEVEE1_ 2946 SARGT1_5 1</t>
  </si>
  <si>
    <t>SARGT1_5</t>
  </si>
  <si>
    <t>DWLVWTR5</t>
  </si>
  <si>
    <t>821 FIREWHEEL 833 WYLIESW 1</t>
  </si>
  <si>
    <t>FIREWHEEL</t>
  </si>
  <si>
    <t>WYLIESW</t>
  </si>
  <si>
    <t>833 WYLIESW 855 ELMGROVE 1</t>
  </si>
  <si>
    <t>ELMGROVE</t>
  </si>
  <si>
    <t>45750 EUREKA_ 47382 SANFLP_ 09</t>
  </si>
  <si>
    <t>EUREKA_</t>
  </si>
  <si>
    <t>46600 WHITOK_ 47300 JENETA_ 72</t>
  </si>
  <si>
    <t>8134 UNITEC4A 8650 GTWYWTP4 1</t>
  </si>
  <si>
    <t>UNITEC4A</t>
  </si>
  <si>
    <t>GTWYWTP4</t>
  </si>
  <si>
    <t>8134 UNITEC4A 8909 NLARSW4A 1</t>
  </si>
  <si>
    <t>8295 WORMSER4 8650 GTWYWTP4 1</t>
  </si>
  <si>
    <t>WORMSER4</t>
  </si>
  <si>
    <t>8295 WORMSER4 8653 ST_NINO4 1</t>
  </si>
  <si>
    <t>ST_NINO4</t>
  </si>
  <si>
    <t>8647 UNVRSTY4 8649 GTWYETP4 1</t>
  </si>
  <si>
    <t>UNVRSTY4</t>
  </si>
  <si>
    <t>GTWYETP4</t>
  </si>
  <si>
    <t>8648 GATEWYE4 8649 GTWYETP4 1</t>
  </si>
  <si>
    <t>GATEWYE4</t>
  </si>
  <si>
    <t>8649 GTWYETP4 8653 ST_NINO4 1</t>
  </si>
  <si>
    <t>8650 GTWYWTP4 906983 GATEWY 1</t>
  </si>
  <si>
    <t>GATEWY</t>
  </si>
  <si>
    <t>DWO_EU28</t>
  </si>
  <si>
    <t>44792 WIRT__8 44795 WIRT___ 81</t>
  </si>
  <si>
    <t>WIRT__8</t>
  </si>
  <si>
    <t>WIRT___</t>
  </si>
  <si>
    <t>44792 WIRT__8 46615 WHITOK_ 81</t>
  </si>
  <si>
    <t>45750 EUREKA_ 46615 WHITOK_ 09</t>
  </si>
  <si>
    <t>DWO_HE89</t>
  </si>
  <si>
    <t>44790 WIRT___ 46611 WHITOK7 73</t>
  </si>
  <si>
    <t>WHITOK7</t>
  </si>
  <si>
    <t>46611 WHITOK7 46615 WHITOK_ 73</t>
  </si>
  <si>
    <t>DWO_WT28</t>
  </si>
  <si>
    <t>DWRNCVN8</t>
  </si>
  <si>
    <t>DWSHNAV5</t>
  </si>
  <si>
    <t>68000 WSHACK 68010 ROMNEY1 1</t>
  </si>
  <si>
    <t>ROMNEY1</t>
  </si>
  <si>
    <t>68000 WSHACK 68050 ROMNEY2 1</t>
  </si>
  <si>
    <t>ROMNEY2</t>
  </si>
  <si>
    <t>68020 ROMNEY1 68030 KOPPRL1 1</t>
  </si>
  <si>
    <t>KOPPRL1</t>
  </si>
  <si>
    <t>68040 KOPPRL1 68091 NAVARRO 1</t>
  </si>
  <si>
    <t>68060 ROMNEY2 68070 KOPPRL2 1</t>
  </si>
  <si>
    <t>KOPPRL2</t>
  </si>
  <si>
    <t>68080 KOPPRL2 68090 SAMSW 1</t>
  </si>
  <si>
    <t>DWTRCMP8</t>
  </si>
  <si>
    <t>2430 WATMLL_W 3068 WITTRD2_ 1</t>
  </si>
  <si>
    <t>WITTRD2_</t>
  </si>
  <si>
    <t>2988 SMPST1_8 2989 SCLFPMP1 1</t>
  </si>
  <si>
    <t>SMPST1_8</t>
  </si>
  <si>
    <t>SCLFPMP1</t>
  </si>
  <si>
    <t>2988 SMPST1_8 3068 WITTRD2_ 1</t>
  </si>
  <si>
    <t>2989 SCLFPMP1 2990 CMPWSD2_ 1</t>
  </si>
  <si>
    <t>CMPWSD2_</t>
  </si>
  <si>
    <t>DWTRDES5</t>
  </si>
  <si>
    <t>2427 WATMLL_W 2431 DESSW1_5 1</t>
  </si>
  <si>
    <t>DWTRSGO8</t>
  </si>
  <si>
    <t>2342 FERRISSW 3084 WILMER1_ 1</t>
  </si>
  <si>
    <t>WILMER1_</t>
  </si>
  <si>
    <t>2429 WATMLL_E 3083 WILMER1_ 1</t>
  </si>
  <si>
    <t>2434 SGVLSW1_ 3076 SGVL1_8 1</t>
  </si>
  <si>
    <t>SGVL1_8</t>
  </si>
  <si>
    <t>3076 SGVL1_8 3077 KLEBRG1T 1</t>
  </si>
  <si>
    <t>KLEBRG1T</t>
  </si>
  <si>
    <t>3077 KLEBRG1T 3078 KLEBRG1_ 1</t>
  </si>
  <si>
    <t>KLEBRG1_</t>
  </si>
  <si>
    <t>3077 KLEBRG1T 3079 SSWWT2T_ 1</t>
  </si>
  <si>
    <t>SSWWT2T_</t>
  </si>
  <si>
    <t>3079 SSWWT2T_ 3080 SSWWT2_8 1</t>
  </si>
  <si>
    <t>SSWWT2_8</t>
  </si>
  <si>
    <t>3079 SSWWT2T_ 3083 WILMER1_ 1</t>
  </si>
  <si>
    <t>DWTRSMP8</t>
  </si>
  <si>
    <t>DWTRTRC5</t>
  </si>
  <si>
    <t>2428 WATMLL_E 2432 TRICRN1_ 1</t>
  </si>
  <si>
    <t>DWTRWLV5</t>
  </si>
  <si>
    <t>2427 WATMLL_W 2946 SARGT1_5 1</t>
  </si>
  <si>
    <t>DWWELCS8</t>
  </si>
  <si>
    <t>3410 LAKE_CRK 3567 ROBINSON 1</t>
  </si>
  <si>
    <t>ROBINSON</t>
  </si>
  <si>
    <t>3436 WACO_W1_ 13568 WACOMM2 1</t>
  </si>
  <si>
    <t>WACOMM2</t>
  </si>
  <si>
    <t>3566 WACO_MM2 3697 WACOMMP2 1</t>
  </si>
  <si>
    <t>WACO_MM2</t>
  </si>
  <si>
    <t>WACOMMP2</t>
  </si>
  <si>
    <t>3567 ROBINSON 3568 ROBSONNW 1</t>
  </si>
  <si>
    <t>ROBSONNW</t>
  </si>
  <si>
    <t>3568 ROBSONNW 13568 WACOMM2 1</t>
  </si>
  <si>
    <t>3697 WACOMMP2 13568 WACOMM2 1</t>
  </si>
  <si>
    <t>DWWETME8</t>
  </si>
  <si>
    <t>146 SPRINGVAL 3593 SPGVALLY 1</t>
  </si>
  <si>
    <t>SPRINGVAL</t>
  </si>
  <si>
    <t>SPGVALLY</t>
  </si>
  <si>
    <t>170 COTTONBEL 3592 WACOATCO 1</t>
  </si>
  <si>
    <t>COTTONBEL</t>
  </si>
  <si>
    <t>WACOATCO</t>
  </si>
  <si>
    <t>170 COTTONBEL 3593 SPGVALLY 1</t>
  </si>
  <si>
    <t>3436 WACO_W1_ 3591 WACOWOOD 1</t>
  </si>
  <si>
    <t>WACOWOOD</t>
  </si>
  <si>
    <t>3437 WACO_W1_ 3584 WACOATCO 1</t>
  </si>
  <si>
    <t>3440 MCGREGPH 3594 MCGREG_T 1</t>
  </si>
  <si>
    <t>MCGREGPH</t>
  </si>
  <si>
    <t>MCGREG_T</t>
  </si>
  <si>
    <t>3441 MCGREGPH 3586 MCGREG1_ 1</t>
  </si>
  <si>
    <t>MCGREG1_</t>
  </si>
  <si>
    <t>3584 WACOATCO 3585 WACOATLS 1</t>
  </si>
  <si>
    <t>WACOATLS</t>
  </si>
  <si>
    <t>3584 WACOATCO 3586 MCGREG1_ 1</t>
  </si>
  <si>
    <t>3591 WACOWOOD 3592 WACOATCO 1</t>
  </si>
  <si>
    <t>3593 SPGVALLY 3594 MCGREG_T 1</t>
  </si>
  <si>
    <t>3594 MCGREG_T 13662 TEMPELM 1</t>
  </si>
  <si>
    <t>DWXHBRD9</t>
  </si>
  <si>
    <t>2295 BARDWELL 2335 WAX_9 2</t>
  </si>
  <si>
    <t>2295 BARDWELL 2335 WAX_9 3</t>
  </si>
  <si>
    <t>DWXOFER9</t>
  </si>
  <si>
    <t>201 WINDHMRD 2342 FERRISSW 1</t>
  </si>
  <si>
    <t>WINDHMRD</t>
  </si>
  <si>
    <t>201 WINDHMRD 2343 WAX_OCF_ 1</t>
  </si>
  <si>
    <t>855 ELMGROVE 968 BENDAVIS_ 1</t>
  </si>
  <si>
    <t>DZENADK8</t>
  </si>
  <si>
    <t>DZEN_OB5</t>
  </si>
  <si>
    <t>44500 OBRIEN_ 44900 ZENITH_ 71</t>
  </si>
  <si>
    <t>44500 OBRIEN_ 44900 ZENITH_ 99</t>
  </si>
  <si>
    <t>DZORHAY5</t>
  </si>
  <si>
    <t>7042 L_ZORN__ 7043 L_HAYSEN 1</t>
  </si>
  <si>
    <t>7042 L_ZORN__ 7043 L_HAYSEN 2</t>
  </si>
  <si>
    <t>DZORHEN8</t>
  </si>
  <si>
    <t>7180 L_ZORN__ 7182 L_MCCALA 2</t>
  </si>
  <si>
    <t>7180 L_ZORN__ 7187 L_BEBACK 1</t>
  </si>
  <si>
    <t>L_BEBACK</t>
  </si>
  <si>
    <t>7182 L_MCCALA 7187 L_BEBACK 1</t>
  </si>
  <si>
    <t>7180 L_ZORN__ 7222 L_POOLRO 1</t>
  </si>
  <si>
    <t>L_POOLRO</t>
  </si>
  <si>
    <t>7180 L_ZORN__ 7227 L_YORKCR 1</t>
  </si>
  <si>
    <t>L_YORKCR</t>
  </si>
  <si>
    <t>7222 L_POOLRO 7224 L_LULING 1</t>
  </si>
  <si>
    <t>7227 L_YORKCR 7228 L_SEGUIN 1</t>
  </si>
  <si>
    <t>47000 BELAIR_ 47300 JENETA_ 64</t>
  </si>
  <si>
    <t>D_WOADK8</t>
  </si>
  <si>
    <t>45610 ADICKS_ 45620 ADICKS_ 09</t>
  </si>
  <si>
    <t>45610 ADICKS_ 45682 CAMBEL_ 21</t>
  </si>
  <si>
    <t>CAMBEL_</t>
  </si>
  <si>
    <t>45620 ADICKS_ 45681 CAMBEL0 09</t>
  </si>
  <si>
    <t>CAMBEL0</t>
  </si>
  <si>
    <t>45681 CAMBEL0 46352 TODD__0 09</t>
  </si>
  <si>
    <t>TODD__0</t>
  </si>
  <si>
    <t>45682 CAMBEL_ 46351 TODD___ 21</t>
  </si>
  <si>
    <t>TODD___</t>
  </si>
  <si>
    <t>46351 TODD___ 46610 WHITOK_ 21</t>
  </si>
  <si>
    <t>46352 TODD__0 46612 WHITOK0 09</t>
  </si>
  <si>
    <t>WHITOK0</t>
  </si>
  <si>
    <t>46610 WHITOK_ 46612 WHITOK0 09</t>
  </si>
  <si>
    <t>S802MID8</t>
  </si>
  <si>
    <t>59400 FM_802 59490 MIDTOWN 1</t>
  </si>
  <si>
    <t>FM_802</t>
  </si>
  <si>
    <t>MIDTOWN</t>
  </si>
  <si>
    <t>S802PRI8</t>
  </si>
  <si>
    <t>59400 FM_802 59410 PRICE_R 1</t>
  </si>
  <si>
    <t>PRICE_R</t>
  </si>
  <si>
    <t>SA0H18</t>
  </si>
  <si>
    <t>SA0SKY8</t>
  </si>
  <si>
    <t>SA4LEO8</t>
  </si>
  <si>
    <t>SA4X18</t>
  </si>
  <si>
    <t>SA5T338</t>
  </si>
  <si>
    <t>SA5X258</t>
  </si>
  <si>
    <t>SABBHOD8</t>
  </si>
  <si>
    <t>350 ABBYBEND 356 SPUNKY8 1</t>
  </si>
  <si>
    <t>ABBYBEND</t>
  </si>
  <si>
    <t>SPUNKY8</t>
  </si>
  <si>
    <t>350 ABBYBEND 363 HOOD8 1</t>
  </si>
  <si>
    <t>SABCABS8</t>
  </si>
  <si>
    <t>60353 HORTON_ 60366 NEAS4A 1</t>
  </si>
  <si>
    <t>HORTON_</t>
  </si>
  <si>
    <t>NEAS4A</t>
  </si>
  <si>
    <t>6200 FTPP4B 60366 NEAS4A 1</t>
  </si>
  <si>
    <t>FTPP4B</t>
  </si>
  <si>
    <t>6260 SOUTHABI 6293 CANYONRO 1</t>
  </si>
  <si>
    <t>CANYONRO</t>
  </si>
  <si>
    <t>6292 COUNTRYC 60366 NEAS4A 1</t>
  </si>
  <si>
    <t>COUNTRYC</t>
  </si>
  <si>
    <t>6292 COUNTRYC 6293 CANYONRO 1</t>
  </si>
  <si>
    <t>SABDABS9</t>
  </si>
  <si>
    <t>6253 ELMCRK2A 6266 ARNT2A 1</t>
  </si>
  <si>
    <t>ELMCRK2A</t>
  </si>
  <si>
    <t>ARNT2A</t>
  </si>
  <si>
    <t>6258 SOUTHABI 6268 HARTFRDT 1</t>
  </si>
  <si>
    <t>HARTFRDT</t>
  </si>
  <si>
    <t>6265 DYESS2AB 6266 ARNT2A 1</t>
  </si>
  <si>
    <t>DYESS2AB</t>
  </si>
  <si>
    <t>6265 DYESS2AB 6274 DYESS3AB 1</t>
  </si>
  <si>
    <t>DYESS3AB</t>
  </si>
  <si>
    <t>6266 ARNT2A 6267 HARTFORD 1</t>
  </si>
  <si>
    <t>HARTFORD</t>
  </si>
  <si>
    <t>6267 HARTFORD 6268 HARTFRDT 1</t>
  </si>
  <si>
    <t>6268 HARTFRDT 6273 ABDY1TAP 1</t>
  </si>
  <si>
    <t>ABDY1TAP</t>
  </si>
  <si>
    <t>6269 DYESS1AB 6273 ABDY1TAP 1</t>
  </si>
  <si>
    <t>DYESS1AB</t>
  </si>
  <si>
    <t>6273 ABDY1TAP 907274 DYESS3 1</t>
  </si>
  <si>
    <t>DYESS3</t>
  </si>
  <si>
    <t>SABEABN8</t>
  </si>
  <si>
    <t>6201 ABNTHWST 6255 ELMCRK4A 1</t>
  </si>
  <si>
    <t>ABNTHWST</t>
  </si>
  <si>
    <t>ELMCRK4A</t>
  </si>
  <si>
    <t>SABEABN9</t>
  </si>
  <si>
    <t>6225 ABNTHWST 6253 ELMCRK2A 1</t>
  </si>
  <si>
    <t>SABEABR9</t>
  </si>
  <si>
    <t>6221 RAINEYCR 6276 ABEAST2A 1</t>
  </si>
  <si>
    <t>RAINEYCR</t>
  </si>
  <si>
    <t>ABEAST2A</t>
  </si>
  <si>
    <t>SABEABW9</t>
  </si>
  <si>
    <t>6276 ABEAST2A 6281 ABWALNUT 1</t>
  </si>
  <si>
    <t>ABWALNUT</t>
  </si>
  <si>
    <t>79505 WHIT_RV 79506 ABERNAT 1</t>
  </si>
  <si>
    <t>ABERNAT</t>
  </si>
  <si>
    <t>SABMAB38</t>
  </si>
  <si>
    <t>6260 SOUTHABI 6290 MAPLESTR 1</t>
  </si>
  <si>
    <t>MAPLESTR</t>
  </si>
  <si>
    <t>6275 ABEAST4A 6290 MAPLESTR 1</t>
  </si>
  <si>
    <t>ABEAST4A</t>
  </si>
  <si>
    <t>SABMABS9</t>
  </si>
  <si>
    <t>6270 SHELTONS 6271 MCMURRY2 1</t>
  </si>
  <si>
    <t>SHELTONS</t>
  </si>
  <si>
    <t>MCMURRY2</t>
  </si>
  <si>
    <t>6271 MCMURRY2 6272 OVERSTRE 1</t>
  </si>
  <si>
    <t>OVERSTRE</t>
  </si>
  <si>
    <t>SABMBLU5</t>
  </si>
  <si>
    <t>6230 ABMULCE7 60040 BLF_CRK 1</t>
  </si>
  <si>
    <t>SABMBTR5</t>
  </si>
  <si>
    <t>SABMLNC5</t>
  </si>
  <si>
    <t>SABNABM8</t>
  </si>
  <si>
    <t>6228 ABNTHWST 6288 MULBERRY 1</t>
  </si>
  <si>
    <t>MULBERRY</t>
  </si>
  <si>
    <t>SABOAB29</t>
  </si>
  <si>
    <t>6258 SOUTHABI 6272 OVERSTRE 1</t>
  </si>
  <si>
    <t>SABOABP9</t>
  </si>
  <si>
    <t>6272 OVERSTRE 6282 ABPOWERS 1</t>
  </si>
  <si>
    <t>ABPOWERS</t>
  </si>
  <si>
    <t>SABOABS9</t>
  </si>
  <si>
    <t>6282 ABPOWERS 6283 ABOM2A 1</t>
  </si>
  <si>
    <t>ABOM2A</t>
  </si>
  <si>
    <t>6283 ABOM2A 60394 SAWGRAS 1</t>
  </si>
  <si>
    <t>SAWGRAS</t>
  </si>
  <si>
    <t>6283 ABOM2A 6286 OILMILL2 1</t>
  </si>
  <si>
    <t>OILMILL2</t>
  </si>
  <si>
    <t>6285 WTEXGULF 60394 SAWGRAS 1</t>
  </si>
  <si>
    <t>WTEXGULF</t>
  </si>
  <si>
    <t>6636 SOUTHABI 60394 SAWGRAS 1</t>
  </si>
  <si>
    <t>SABPAB29</t>
  </si>
  <si>
    <t>6277 ABEAST2B 6282 ABPOWERS 1</t>
  </si>
  <si>
    <t>ABEAST2B</t>
  </si>
  <si>
    <t>SABPABE9</t>
  </si>
  <si>
    <t>6270 SHELTONS 6278 ABPLTTP2 1</t>
  </si>
  <si>
    <t>ABPLTTP2</t>
  </si>
  <si>
    <t>6276 ABEAST2A 6278 ABPLTTP2 1</t>
  </si>
  <si>
    <t>6278 ABPLTTP2 907284 ABPOWE 1</t>
  </si>
  <si>
    <t>ABPOWE</t>
  </si>
  <si>
    <t>SABRABN8</t>
  </si>
  <si>
    <t>6201 ABNTHWST 6223 RAINEYCR 1</t>
  </si>
  <si>
    <t>6222 FTPP4A 6223 RAINEYCR 1</t>
  </si>
  <si>
    <t>FTPP4A</t>
  </si>
  <si>
    <t>SABRPDS8</t>
  </si>
  <si>
    <t>SABRSPR8</t>
  </si>
  <si>
    <t>652 AUBREY 672 RECTORROA 1</t>
  </si>
  <si>
    <t>AUBREY</t>
  </si>
  <si>
    <t>RECTORROA</t>
  </si>
  <si>
    <t>672 RECTORROA 680 NRTHSANGE 1</t>
  </si>
  <si>
    <t>NRTHSANGE</t>
  </si>
  <si>
    <t>672 RECTORROA 985 N_DENT_8 1</t>
  </si>
  <si>
    <t>N_DENT_8</t>
  </si>
  <si>
    <t>680 NRTHSANGE 684 SPRING 1</t>
  </si>
  <si>
    <t>SABSABE9</t>
  </si>
  <si>
    <t>6253 ELMCRK2A 6270 SHELTONS 1</t>
  </si>
  <si>
    <t>SABSBLU8</t>
  </si>
  <si>
    <t>6216 BLF_CRK4 6260 SOUTHABI 1</t>
  </si>
  <si>
    <t>BLF_CRK4</t>
  </si>
  <si>
    <t>SABVABN9</t>
  </si>
  <si>
    <t>6221 RAINEYCR 6244 WALNTTAP 1</t>
  </si>
  <si>
    <t>WALNTTAP</t>
  </si>
  <si>
    <t>6224 ABNTHWST 6239 VOGELTAP 1</t>
  </si>
  <si>
    <t>VOGELTAP</t>
  </si>
  <si>
    <t>6239 VOGELTAP 6240 VOGELSTR 1</t>
  </si>
  <si>
    <t>VOGELSTR</t>
  </si>
  <si>
    <t>6239 VOGELTAP 6244 WALNTTAP 1</t>
  </si>
  <si>
    <t>6244 WALNTTAP 907281 ABWALN 1</t>
  </si>
  <si>
    <t>ABWALN</t>
  </si>
  <si>
    <t>SAC2HLT8</t>
  </si>
  <si>
    <t>1141 HOLTSS_8 1157 ANDRCOSO 1</t>
  </si>
  <si>
    <t>ANDRCOSO</t>
  </si>
  <si>
    <t>SACHBSP9</t>
  </si>
  <si>
    <t>1323 BIGSPRIG 1357 BIGCRMWD 1</t>
  </si>
  <si>
    <t>BIGCRMWD</t>
  </si>
  <si>
    <t>1356 BUZZDRAW 1359 ACKCHEV_ 1</t>
  </si>
  <si>
    <t>ACKCHEV_</t>
  </si>
  <si>
    <t>1357 BIGCRMWD 1361 BIGCRMWD 1</t>
  </si>
  <si>
    <t>1357 BIGCRMWD 901363 KNOTT_ 1</t>
  </si>
  <si>
    <t>KNOTT_</t>
  </si>
  <si>
    <t>1358 KNOTT_9 1359 ACKCHEV_ 1</t>
  </si>
  <si>
    <t>KNOTT_9</t>
  </si>
  <si>
    <t>1359 ACKCHEV_ 1365 ACKCHEV_ 1</t>
  </si>
  <si>
    <t>1153 ARENATAP 1157 ANDRCOSO 2</t>
  </si>
  <si>
    <t>ARENATAP</t>
  </si>
  <si>
    <t>1153 ARENATAP 1159 NOANDREW 3</t>
  </si>
  <si>
    <t>1158 ANDRCOSO 79650 CLEARFR 1</t>
  </si>
  <si>
    <t>CLEARFR</t>
  </si>
  <si>
    <t>SACTHOD8</t>
  </si>
  <si>
    <t>363 HOOD8 455 NASSAUBAY 1</t>
  </si>
  <si>
    <t>NASSAUBAY</t>
  </si>
  <si>
    <t>373 ACTON 455 NASSAUBAY 1</t>
  </si>
  <si>
    <t>ACTON</t>
  </si>
  <si>
    <t>373 ACTON 467 WAPLES8 1</t>
  </si>
  <si>
    <t>WAPLES8</t>
  </si>
  <si>
    <t>SADALA28</t>
  </si>
  <si>
    <t>7068 L_EVANT_ 7070 L_GOLDTH 1</t>
  </si>
  <si>
    <t>L_EVANT_</t>
  </si>
  <si>
    <t>SADEDU38</t>
  </si>
  <si>
    <t>SADEWE48</t>
  </si>
  <si>
    <t>SADHR8</t>
  </si>
  <si>
    <t>SADKOB5</t>
  </si>
  <si>
    <t>44500 OBRIEN_ 45600 ADICKS_ 39</t>
  </si>
  <si>
    <t>SADKTHW5</t>
  </si>
  <si>
    <t>45500 T_H_W__ 45600 ADICKS_ 71</t>
  </si>
  <si>
    <t>SADMMOS8</t>
  </si>
  <si>
    <t>9151 AMD 9200 GROVE 1</t>
  </si>
  <si>
    <t>SADVORN9</t>
  </si>
  <si>
    <t>515 SHADYGROV 1585 WTHFORDW 1</t>
  </si>
  <si>
    <t>SHADYGROV</t>
  </si>
  <si>
    <t>515 SHADYGROV 518 ADVANCE 1</t>
  </si>
  <si>
    <t>ADVANCE</t>
  </si>
  <si>
    <t>518 ADVANCE 519 WHITT 1</t>
  </si>
  <si>
    <t>WHITT</t>
  </si>
  <si>
    <t>519 WHITT 785 ORAN 1</t>
  </si>
  <si>
    <t>SADVPED8</t>
  </si>
  <si>
    <t>79506 ABERNAT 141607 AEEC_5 1</t>
  </si>
  <si>
    <t>AEEC_5</t>
  </si>
  <si>
    <t>SAFWAP8</t>
  </si>
  <si>
    <t>44010 W_A_P__ 44671 STAFRD_ 09</t>
  </si>
  <si>
    <t>44020 ALIEF__ 44671 STAFRD_ 09</t>
  </si>
  <si>
    <t>SAGNHIL8</t>
  </si>
  <si>
    <t>6222 FTPP4A 6291 AILEEN2A 1</t>
  </si>
  <si>
    <t>AILEEN2A</t>
  </si>
  <si>
    <t>6275 ABEAST4A 6291 AILEEN2A 1</t>
  </si>
  <si>
    <t>SAIRBS28</t>
  </si>
  <si>
    <t>1322 BIGSPRIG 11324 LEATHRW 1</t>
  </si>
  <si>
    <t>LEATHRW</t>
  </si>
  <si>
    <t>1324 BIGSPGWE 11324 LEATHRW 1</t>
  </si>
  <si>
    <t>BIGSPGWE</t>
  </si>
  <si>
    <t>1324 BIGSPGWE 1325 AIRPARK_ 1</t>
  </si>
  <si>
    <t>AIRPARK_</t>
  </si>
  <si>
    <t>SAIRBS38</t>
  </si>
  <si>
    <t>1324 BIGSPGWE 1326 STANTON_ 1</t>
  </si>
  <si>
    <t>SAIRHIW9</t>
  </si>
  <si>
    <t>8490 AIRLINE4 8517 HOLLY4B 1</t>
  </si>
  <si>
    <t>SAIRNCA8</t>
  </si>
  <si>
    <t>8144 SEADRFTC 8152 NCARBIDE 1</t>
  </si>
  <si>
    <t>SEADRFTC</t>
  </si>
  <si>
    <t>NCARBIDE</t>
  </si>
  <si>
    <t>SAISR2B9</t>
  </si>
  <si>
    <t>SAJ2ZOR5</t>
  </si>
  <si>
    <t>80070 STELLAT 161953 STELLA 1</t>
  </si>
  <si>
    <t>STELLAT</t>
  </si>
  <si>
    <t>STELLA</t>
  </si>
  <si>
    <t>80070 STELLAT 80071 ZORILLO 1</t>
  </si>
  <si>
    <t>ZORILLO</t>
  </si>
  <si>
    <t>80070 STELLAT 80076 AJO7A 1</t>
  </si>
  <si>
    <t>AJO7A</t>
  </si>
  <si>
    <t>80076 AJO7A 80512 MGVLYTP 1</t>
  </si>
  <si>
    <t>MGVLYTP</t>
  </si>
  <si>
    <t>80512 MGVLYTP 161753 BBREEZ 1</t>
  </si>
  <si>
    <t>BBREEZ</t>
  </si>
  <si>
    <t>8902 RIOHONDO 80512 MGVLYTP 1</t>
  </si>
  <si>
    <t>SAL2GRI9</t>
  </si>
  <si>
    <t>6207 ALBANY2A 60398 FTGRIFF 1</t>
  </si>
  <si>
    <t>ALBANY2A</t>
  </si>
  <si>
    <t>FTGRIFF</t>
  </si>
  <si>
    <t>SALAN_28</t>
  </si>
  <si>
    <t>8458 B_DAVIS4 8515 ALAZAN4A 1</t>
  </si>
  <si>
    <t>ALAZAN4A</t>
  </si>
  <si>
    <t>8515 ALAZAN4A 85001 N_SHARP 1</t>
  </si>
  <si>
    <t>N_SHARP</t>
  </si>
  <si>
    <t>SALBGRI9</t>
  </si>
  <si>
    <t>6207 ALBANY2A 60398 FTGRIFF 2</t>
  </si>
  <si>
    <t>SALCEVR8</t>
  </si>
  <si>
    <t>SALCWDG8</t>
  </si>
  <si>
    <t>SALDWPL8</t>
  </si>
  <si>
    <t>467 WAPLES8 470 FAIRVIEW 1</t>
  </si>
  <si>
    <t>FAIRVIEW</t>
  </si>
  <si>
    <t>470 FAIRVIEW 485 ANNETTA 1</t>
  </si>
  <si>
    <t>ANNETTA</t>
  </si>
  <si>
    <t>485 ANNETTA 527 ALEDO 1</t>
  </si>
  <si>
    <t>ALEDO</t>
  </si>
  <si>
    <t>520 ALEDOSW 521 ALEDOTAP 1</t>
  </si>
  <si>
    <t>ALEDOSW</t>
  </si>
  <si>
    <t>ALEDOTAP</t>
  </si>
  <si>
    <t>520 ALEDOSW 527 ALEDO 1</t>
  </si>
  <si>
    <t>520 ALEDOSW 529 LGVESS 1</t>
  </si>
  <si>
    <t>LGVESS</t>
  </si>
  <si>
    <t>520 ALEDOSW 901995 ALEDO1 1</t>
  </si>
  <si>
    <t>ALEDO1</t>
  </si>
  <si>
    <t>520 ALEDOSW 906358 ALEDOT 2</t>
  </si>
  <si>
    <t>ALEDOT</t>
  </si>
  <si>
    <t>526 DICEY 529 LGVESS 1</t>
  </si>
  <si>
    <t>529 LGVESS 1609 LGNVISTA 1</t>
  </si>
  <si>
    <t>LGNVISTA</t>
  </si>
  <si>
    <t>SALHX8</t>
  </si>
  <si>
    <t>42061 ALTA_L_ 42800 HITCOK_ 93</t>
  </si>
  <si>
    <t>HITCOK_</t>
  </si>
  <si>
    <t>SALIAJ_5</t>
  </si>
  <si>
    <t>SALIBNT8</t>
  </si>
  <si>
    <t>1566 DECATUR_ 1568 ALLISON_ 1</t>
  </si>
  <si>
    <t>ALLISON_</t>
  </si>
  <si>
    <t>1566 DECATUR_ 1582 BENNETT_ 1</t>
  </si>
  <si>
    <t>1986 KRUM_T8 1987 KRUM_8 1</t>
  </si>
  <si>
    <t>KRUM_T8</t>
  </si>
  <si>
    <t>KRUM_8</t>
  </si>
  <si>
    <t>578 ALLISON 1568 ALLISON_ 1</t>
  </si>
  <si>
    <t>ALLISON</t>
  </si>
  <si>
    <t>670 KRUM 1568 ALLISON_ 1</t>
  </si>
  <si>
    <t>KRUM</t>
  </si>
  <si>
    <t>SALII_D8</t>
  </si>
  <si>
    <t>8422 I_DUPSW4 8978 AIR_LIQS 1</t>
  </si>
  <si>
    <t>AIR_LIQS</t>
  </si>
  <si>
    <t>8818 OXY_INGL 8978 AIR_LIQS 1</t>
  </si>
  <si>
    <t>OXY_INGL</t>
  </si>
  <si>
    <t>8978 AIR_LIQS 8979 AIR_LIQI 1</t>
  </si>
  <si>
    <t>AIR_LIQI</t>
  </si>
  <si>
    <t>SALIKIN8</t>
  </si>
  <si>
    <t>8503 ALICE4A 8518 KINGSVIL 1</t>
  </si>
  <si>
    <t>ALICE4A</t>
  </si>
  <si>
    <t>KINGSVIL</t>
  </si>
  <si>
    <t>SALITU15</t>
  </si>
  <si>
    <t>SALITU25</t>
  </si>
  <si>
    <t>SALKMRN8</t>
  </si>
  <si>
    <t>SALKSDY8</t>
  </si>
  <si>
    <t>40090 SANDY__ 40160 ALKANE_ 96</t>
  </si>
  <si>
    <t>SALLEMS5</t>
  </si>
  <si>
    <t>SALLHCK5</t>
  </si>
  <si>
    <t>SALLRNK5</t>
  </si>
  <si>
    <t>6680 ALMC4A 60385 SOLSTIC 1</t>
  </si>
  <si>
    <t>ALMC4A</t>
  </si>
  <si>
    <t>SOLSTIC</t>
  </si>
  <si>
    <t>SALMCRS9</t>
  </si>
  <si>
    <t>SALMESP9</t>
  </si>
  <si>
    <t>6676 FORTDAVI 6691 ESPY2A 1</t>
  </si>
  <si>
    <t>FORTDAVI</t>
  </si>
  <si>
    <t>ESPY2A</t>
  </si>
  <si>
    <t>6677 VALENTIN 6678 ALMC2A 1</t>
  </si>
  <si>
    <t>VALENTIN</t>
  </si>
  <si>
    <t>ALMC2A</t>
  </si>
  <si>
    <t>6677 VALENTIN 6692 POND2A 1</t>
  </si>
  <si>
    <t>POND2A</t>
  </si>
  <si>
    <t>6691 ESPY2A 6692 POND2A 1</t>
  </si>
  <si>
    <t>79000 GRAY 79006 ALN_CRK 1</t>
  </si>
  <si>
    <t>ALN_CRK</t>
  </si>
  <si>
    <t>SALNRYS5</t>
  </si>
  <si>
    <t>2461 ROYSE_N5 2513 ALLENSW1 1</t>
  </si>
  <si>
    <t>SALORAY9</t>
  </si>
  <si>
    <t>5500 RAYBURN9 5606 ALOESUB9 1</t>
  </si>
  <si>
    <t>RAYBURN9</t>
  </si>
  <si>
    <t>ALOESUB9</t>
  </si>
  <si>
    <t>5605 WARBURTO 5606 ALOESUB9 1</t>
  </si>
  <si>
    <t>WARBURTO</t>
  </si>
  <si>
    <t>SALPALT9</t>
  </si>
  <si>
    <t>6665 ALPR2A 76668 L_ALTUD 1</t>
  </si>
  <si>
    <t>ALPR2A</t>
  </si>
  <si>
    <t>L_ALTUD</t>
  </si>
  <si>
    <t>76668 L_ALTUD 76669 L_PERSG 1</t>
  </si>
  <si>
    <t>L_PERSG</t>
  </si>
  <si>
    <t>SALPBAR9</t>
  </si>
  <si>
    <t>6653 BARL2A 6665 ALPR2A 1</t>
  </si>
  <si>
    <t>BARL2A</t>
  </si>
  <si>
    <t>6665 ALPR2A 6666 ALPINE2A 1</t>
  </si>
  <si>
    <t>ALPINE2A</t>
  </si>
  <si>
    <t>SALPHE18</t>
  </si>
  <si>
    <t>SALPHE28</t>
  </si>
  <si>
    <t>SALPHR8</t>
  </si>
  <si>
    <t>SALTKEY8</t>
  </si>
  <si>
    <t>5772 ALTONSUB 8773 KEY_SW4A 1</t>
  </si>
  <si>
    <t>ALTONSUB</t>
  </si>
  <si>
    <t>KEY_SW4A</t>
  </si>
  <si>
    <t>SALTMV_8</t>
  </si>
  <si>
    <t>SALTNAD8</t>
  </si>
  <si>
    <t>78103 L_NADA8 78118 L_ALTAI 1</t>
  </si>
  <si>
    <t>L_NADA8</t>
  </si>
  <si>
    <t>L_ALTAI</t>
  </si>
  <si>
    <t>SALTPIO9</t>
  </si>
  <si>
    <t>5537 PIONEERS 78534 L_PIONT 1</t>
  </si>
  <si>
    <t>PIONEERS</t>
  </si>
  <si>
    <t>L_PIONT</t>
  </si>
  <si>
    <t>78106 L_ALTAI 78530 L_GARWT 1</t>
  </si>
  <si>
    <t>L_GARWT</t>
  </si>
  <si>
    <t>78530 L_GARWT 78532 L_IDCET 1</t>
  </si>
  <si>
    <t>L_IDCET</t>
  </si>
  <si>
    <t>78530 L_GARWT 78924 L_BBGRA 1</t>
  </si>
  <si>
    <t>L_BBGRA</t>
  </si>
  <si>
    <t>78532 L_IDCET 78534 L_PIONT 1</t>
  </si>
  <si>
    <t>8531 GARWDPMP 78924 L_BBGRA 1</t>
  </si>
  <si>
    <t>GARWDPMP</t>
  </si>
  <si>
    <t>8533 GARWDRLF 78532 L_IDCET 1</t>
  </si>
  <si>
    <t>GARWDRLF</t>
  </si>
  <si>
    <t>8537 IDEAL_2A 78534 L_PIONT 1</t>
  </si>
  <si>
    <t>IDEAL_2A</t>
  </si>
  <si>
    <t>SALVMAI8</t>
  </si>
  <si>
    <t>38830 TNMAINL 39030 TNALVIN 1</t>
  </si>
  <si>
    <t>TNMAINL</t>
  </si>
  <si>
    <t>TNALVIN</t>
  </si>
  <si>
    <t>SALVTNN8</t>
  </si>
  <si>
    <t>39015 TNNALVI 39030 TNALVIN 1</t>
  </si>
  <si>
    <t>TNNALVI</t>
  </si>
  <si>
    <t>SAMIPIC8</t>
  </si>
  <si>
    <t>5798 AMISTAD8 8686 AMISTD4A 1</t>
  </si>
  <si>
    <t>AMISTAD8</t>
  </si>
  <si>
    <t>AMISTD4A</t>
  </si>
  <si>
    <t>8684 PICACHO4 8686 AMISTD4A 1</t>
  </si>
  <si>
    <t>PICACHO4</t>
  </si>
  <si>
    <t>SAMOCGR9</t>
  </si>
  <si>
    <t>1319 CHINAGRV 1376 AMOCOTAP 1</t>
  </si>
  <si>
    <t>AMOCOTAP</t>
  </si>
  <si>
    <t>1376 AMOCOTAP 901107 SNYDER 1</t>
  </si>
  <si>
    <t>SNYDER</t>
  </si>
  <si>
    <t>1376 AMOCOTAP 901403 AMOCO_ 1</t>
  </si>
  <si>
    <t>AMOCO_</t>
  </si>
  <si>
    <t>SAMOGR18</t>
  </si>
  <si>
    <t>38575 TNGRENB 110278 AMOCOO 1</t>
  </si>
  <si>
    <t>TNGRENB</t>
  </si>
  <si>
    <t>AMOCOO</t>
  </si>
  <si>
    <t>SAMOGR38</t>
  </si>
  <si>
    <t>38575 TNGRENB 110277 AMOCOO 1</t>
  </si>
  <si>
    <t>SANACN15</t>
  </si>
  <si>
    <t>2370 COLLINSS 29555 COLLIN3 2</t>
  </si>
  <si>
    <t>COLLIN3</t>
  </si>
  <si>
    <t>2372 COLLINSS 345 24047 CN3452_ 1 3</t>
  </si>
  <si>
    <t>CN3452_</t>
  </si>
  <si>
    <t>24047 CN3452_ 1 29555 COLLIN3 138 3</t>
  </si>
  <si>
    <t>24047 CN3452_ 1 29578 COLLINT 13.8 3</t>
  </si>
  <si>
    <t>COLLINT</t>
  </si>
  <si>
    <t>SANACN25</t>
  </si>
  <si>
    <t>2372 COLLINSS 2373 ANNASW_5 1</t>
  </si>
  <si>
    <t>SANAKR15</t>
  </si>
  <si>
    <t>SANAKR25</t>
  </si>
  <si>
    <t>SANANVK9</t>
  </si>
  <si>
    <t>1473 NAVYKSS1 1604 ANARENE1 1</t>
  </si>
  <si>
    <t>NAVYKSS1</t>
  </si>
  <si>
    <t>ANARENE1</t>
  </si>
  <si>
    <t>1604 ANARENE1 1605 CWDRDSW1 1</t>
  </si>
  <si>
    <t>CWDRDSW1</t>
  </si>
  <si>
    <t>SANAODL8</t>
  </si>
  <si>
    <t>7425 L_ODLASW 181452 ANACAC 1</t>
  </si>
  <si>
    <t>L_ODLASW</t>
  </si>
  <si>
    <t>ANACAC</t>
  </si>
  <si>
    <t>1602 GRAHAM_9 1603 OLNEY_P9 1</t>
  </si>
  <si>
    <t>GRAHAM_9</t>
  </si>
  <si>
    <t>OLNEY_P9</t>
  </si>
  <si>
    <t>1603 OLNEY_P9 1605 CWDRDSW1 1</t>
  </si>
  <si>
    <t>1603 OLNEY_P9 37830 TNOLNEY 1</t>
  </si>
  <si>
    <t>TNOLNEY</t>
  </si>
  <si>
    <t>SANDBA29</t>
  </si>
  <si>
    <t>SANDWLP8</t>
  </si>
  <si>
    <t>SANGHA18</t>
  </si>
  <si>
    <t>SANGHA28</t>
  </si>
  <si>
    <t>SANNLAR8</t>
  </si>
  <si>
    <t>8293 LAREDO4A 8637 ANNAST4A 2</t>
  </si>
  <si>
    <t>LAREDO4A</t>
  </si>
  <si>
    <t>ANNAST4A</t>
  </si>
  <si>
    <t>8637 ANNAST4A 80040 HEIGHTS 2</t>
  </si>
  <si>
    <t>HEIGHTS</t>
  </si>
  <si>
    <t>SANPAN49</t>
  </si>
  <si>
    <t>SANSABN9</t>
  </si>
  <si>
    <t>6175 ANSN2A 6176 ANSO2A 1</t>
  </si>
  <si>
    <t>ANSN2A</t>
  </si>
  <si>
    <t>ANSO2A</t>
  </si>
  <si>
    <t>6176 ANSO2A 60430 ZELO2A 1</t>
  </si>
  <si>
    <t>ZELO2A</t>
  </si>
  <si>
    <t>6248 HAWEXXN2 60430 ZELO2A 1</t>
  </si>
  <si>
    <t>HAWEXXN2</t>
  </si>
  <si>
    <t>6388 QUAINT2A 60430 ZELO2A 1</t>
  </si>
  <si>
    <t>QUAINT2A</t>
  </si>
  <si>
    <t>SANSRAD9</t>
  </si>
  <si>
    <t>6175 ANSN2A 6180 RADIUM2A 1</t>
  </si>
  <si>
    <t>RADIUM2A</t>
  </si>
  <si>
    <t>SANTBER8</t>
  </si>
  <si>
    <t>SANTRIV8</t>
  </si>
  <si>
    <t>SANW1O8</t>
  </si>
  <si>
    <t>SANW2O8</t>
  </si>
  <si>
    <t>SAPAAMO8</t>
  </si>
  <si>
    <t>SAPACAD8</t>
  </si>
  <si>
    <t>38710 TNCADDO 38720 TNAPACH 1</t>
  </si>
  <si>
    <t>TNCADDO</t>
  </si>
  <si>
    <t>SAPOLOO8</t>
  </si>
  <si>
    <t>802 APOLLO 828 LOOKOUT 1</t>
  </si>
  <si>
    <t>LOOKOUT</t>
  </si>
  <si>
    <t>SAPOREA8</t>
  </si>
  <si>
    <t>SAR2ARR8</t>
  </si>
  <si>
    <t>38480 TNARROW 38481 TNARROW 1</t>
  </si>
  <si>
    <t>TNARROW</t>
  </si>
  <si>
    <t>SARARO29</t>
  </si>
  <si>
    <t>8432 ROCKPORT 69 8434 ROCKPORT 138 2</t>
  </si>
  <si>
    <t>ROCKPORT</t>
  </si>
  <si>
    <t>SARAROC8</t>
  </si>
  <si>
    <t>8430 ARANSASP 8434 ROCKPORT 1</t>
  </si>
  <si>
    <t>ARANSASP</t>
  </si>
  <si>
    <t>SARCCRN8</t>
  </si>
  <si>
    <t>11201 NAVAJOP 11202 NAVAJOT 1</t>
  </si>
  <si>
    <t>NAVAJOP</t>
  </si>
  <si>
    <t>NAVAJOT</t>
  </si>
  <si>
    <t>11202 NAVAJOT 71199 L_ARCO_ 1</t>
  </si>
  <si>
    <t>L_ARCO_</t>
  </si>
  <si>
    <t>1201 ARCOCRN_ 11202 NAVAJOT 1</t>
  </si>
  <si>
    <t>ARCOCRN_</t>
  </si>
  <si>
    <t>SARCGRA9</t>
  </si>
  <si>
    <t>39410 TNARCOP 39420 TNGSTF_ 1</t>
  </si>
  <si>
    <t>TNARCOP</t>
  </si>
  <si>
    <t>SARCHIW8</t>
  </si>
  <si>
    <t>8470 HIWAY_94 8538 ARCADIA4 1</t>
  </si>
  <si>
    <t>ARCADIA4</t>
  </si>
  <si>
    <t>SARCWES8</t>
  </si>
  <si>
    <t>8485 WESTSIDE 8496 ARCADIA4 1</t>
  </si>
  <si>
    <t>SARK2R8</t>
  </si>
  <si>
    <t>SARLSHR8</t>
  </si>
  <si>
    <t>SARMFT8</t>
  </si>
  <si>
    <t>SARMGA28</t>
  </si>
  <si>
    <t>SARMGAV8</t>
  </si>
  <si>
    <t>SARMLOM8</t>
  </si>
  <si>
    <t>SARMRA38</t>
  </si>
  <si>
    <t>5648 LOYOLASU 8899 ARMSTRON 1</t>
  </si>
  <si>
    <t>LOYOLASU</t>
  </si>
  <si>
    <t>ARMSTRON</t>
  </si>
  <si>
    <t>5742 YTURRIAS 8302 RAYMND24 1</t>
  </si>
  <si>
    <t>YTURRIAS</t>
  </si>
  <si>
    <t>RAYMND24</t>
  </si>
  <si>
    <t>5742 YTURRIAS 8899 ARMSTRON 1</t>
  </si>
  <si>
    <t>SAROSAC9</t>
  </si>
  <si>
    <t>6494 PAVEPAW2 6497 HULD2A 1</t>
  </si>
  <si>
    <t>PAVEPAW2</t>
  </si>
  <si>
    <t>HULD2A</t>
  </si>
  <si>
    <t>6494 PAVEPAW2 6498 LVOK2A 1</t>
  </si>
  <si>
    <t>LVOK2A</t>
  </si>
  <si>
    <t>6495 CRIS2A 6496 ARROTT2A 1</t>
  </si>
  <si>
    <t>CRIS2A</t>
  </si>
  <si>
    <t>ARROTT2A</t>
  </si>
  <si>
    <t>6496 ARROTT2A 6497 HULD2A 1</t>
  </si>
  <si>
    <t>SAROWFS8</t>
  </si>
  <si>
    <t>1464 WFALLS_S 1478 ARROWHD_ 1</t>
  </si>
  <si>
    <t>ARROWHD_</t>
  </si>
  <si>
    <t>1478 ARROWHD_ 1480 RATHGBER 1</t>
  </si>
  <si>
    <t>RATHGBER</t>
  </si>
  <si>
    <t>1480 RATHGBER 1490 BURNETTS 2</t>
  </si>
  <si>
    <t>770 ARROWHEAD 1478 ARROWHD_ 1</t>
  </si>
  <si>
    <t>ARROWHEAD</t>
  </si>
  <si>
    <t>SARPTYG8</t>
  </si>
  <si>
    <t>3143 TYLERGND 3229 GWARTNEY 1</t>
  </si>
  <si>
    <t>GWARTNEY</t>
  </si>
  <si>
    <t>3144 OVERTON_ 3228 ARP_8 1</t>
  </si>
  <si>
    <t>OVERTON_</t>
  </si>
  <si>
    <t>ARP_8</t>
  </si>
  <si>
    <t>3228 ARP_8 6710 SWINNEYT 1</t>
  </si>
  <si>
    <t>SWINNEYT</t>
  </si>
  <si>
    <t>3228 ARP_8 6715 ARP 1</t>
  </si>
  <si>
    <t>ARP</t>
  </si>
  <si>
    <t>3229 GWARTNEY 6707 GWRTNY 1</t>
  </si>
  <si>
    <t>GWRTNY</t>
  </si>
  <si>
    <t>3229 GWARTNEY 6710 SWINNEYT 1</t>
  </si>
  <si>
    <t>SARPVEN8</t>
  </si>
  <si>
    <t>SARRARR8</t>
  </si>
  <si>
    <t>38480 TNARROW 38482 TNARROW 1</t>
  </si>
  <si>
    <t>1001 AROYA_8 1009 YUCCADR_ 1</t>
  </si>
  <si>
    <t>SASHNLA8</t>
  </si>
  <si>
    <t>8283 ASHERTON 8970 CATARINA 1</t>
  </si>
  <si>
    <t>ASHERTON</t>
  </si>
  <si>
    <t>CATARINA</t>
  </si>
  <si>
    <t>8970 CATARINA 80481 PILONCI 1</t>
  </si>
  <si>
    <t>SASPPAI8</t>
  </si>
  <si>
    <t>6158 ASPM4A 6161 PAINTCRE 1</t>
  </si>
  <si>
    <t>ASPM4A</t>
  </si>
  <si>
    <t>SASPPEA9</t>
  </si>
  <si>
    <t>6154 PEAC2A 6177 SWEN2A 1</t>
  </si>
  <si>
    <t>PEAC2A</t>
  </si>
  <si>
    <t>SWEN2A</t>
  </si>
  <si>
    <t>6156 ASPM2A 6177 SWEN2A 1</t>
  </si>
  <si>
    <t>ASPM2A</t>
  </si>
  <si>
    <t>SASTWIN5</t>
  </si>
  <si>
    <t>79502 WINDMIL 141712 HWFWF_ 1</t>
  </si>
  <si>
    <t>HWFWF_</t>
  </si>
  <si>
    <t>SATBCED9</t>
  </si>
  <si>
    <t>6410 MILES2A 6418 ATBR2A 1</t>
  </si>
  <si>
    <t>MILES2A</t>
  </si>
  <si>
    <t>ATBR2A</t>
  </si>
  <si>
    <t>6414 BRONTE2A 6418 ATBR2A 1</t>
  </si>
  <si>
    <t>BRONTE2A</t>
  </si>
  <si>
    <t>6414 BRONTE2A 6419 AMBR2A 1</t>
  </si>
  <si>
    <t>AMBR2A</t>
  </si>
  <si>
    <t>6419 AMBR2A 6420 ROBL2A 1</t>
  </si>
  <si>
    <t>ROBL2A</t>
  </si>
  <si>
    <t>6420 ROBL2A 6421 ESPENCT2 1</t>
  </si>
  <si>
    <t>ESPENCT2</t>
  </si>
  <si>
    <t>6421 ESPENCT2 6422 EDIT2A 1</t>
  </si>
  <si>
    <t>EDIT2A</t>
  </si>
  <si>
    <t>6421 ESPENCT2 6426 SPENCE2A 1</t>
  </si>
  <si>
    <t>SPENCE2A</t>
  </si>
  <si>
    <t>6422 EDIT2A 6423 CEDRHILL 1</t>
  </si>
  <si>
    <t>CEDRHILL</t>
  </si>
  <si>
    <t>SATCS8</t>
  </si>
  <si>
    <t>SATHELK8</t>
  </si>
  <si>
    <t>SATHFRN9</t>
  </si>
  <si>
    <t>3239 ATHENS_9 3256 POYNOR_9 1</t>
  </si>
  <si>
    <t>POYNOR_9</t>
  </si>
  <si>
    <t>3256 POYNOR_9 904339 FRANKS 1</t>
  </si>
  <si>
    <t>FRANKS</t>
  </si>
  <si>
    <t>SATHTR29</t>
  </si>
  <si>
    <t>SATKANN9</t>
  </si>
  <si>
    <t>SATKDAN8</t>
  </si>
  <si>
    <t>SATKRIN8</t>
  </si>
  <si>
    <t>SATKSRB8</t>
  </si>
  <si>
    <t>SATLWWE9</t>
  </si>
  <si>
    <t>SATSFRI9</t>
  </si>
  <si>
    <t>6511 ATSO2A 6513 SONR2A 1</t>
  </si>
  <si>
    <t>ATSO2A</t>
  </si>
  <si>
    <t>SONR2A</t>
  </si>
  <si>
    <t>6511 ATSO2A 6552 OZNC2A 1</t>
  </si>
  <si>
    <t>OZNC2A</t>
  </si>
  <si>
    <t>6550 FDRAN2A 6552 OZNC2A 1</t>
  </si>
  <si>
    <t>FDRAN2A</t>
  </si>
  <si>
    <t>SAUBU8</t>
  </si>
  <si>
    <t>40100 ANBUSH_ 40235 BUSCH__ 08</t>
  </si>
  <si>
    <t>ANBUSH_</t>
  </si>
  <si>
    <t>BUSCH__</t>
  </si>
  <si>
    <t>SAUDSPR8</t>
  </si>
  <si>
    <t>576 RHOME 598 ELNA 1</t>
  </si>
  <si>
    <t>ELNA</t>
  </si>
  <si>
    <t>583 DECATUR 1551 DE_EMGCY 1</t>
  </si>
  <si>
    <t>DECATUR</t>
  </si>
  <si>
    <t>DE_EMGCY</t>
  </si>
  <si>
    <t>583 DECATUR 611 BRDGTAP 1</t>
  </si>
  <si>
    <t>BRDGTAP</t>
  </si>
  <si>
    <t>584 WOODIE 1551 DE_EMGCY 1</t>
  </si>
  <si>
    <t>WOODIE</t>
  </si>
  <si>
    <t>584 WOODIE 598 ELNA 1</t>
  </si>
  <si>
    <t>587 GREENWOOD 685 LEO 1</t>
  </si>
  <si>
    <t>GREENWOOD</t>
  </si>
  <si>
    <t>LEO</t>
  </si>
  <si>
    <t>587 GREENWOOD 686 GRASLNDS 1</t>
  </si>
  <si>
    <t>GRASLNDS</t>
  </si>
  <si>
    <t>601 EBRIDGPOR 611 BRDGTAP 2</t>
  </si>
  <si>
    <t>EBRIDGPOR</t>
  </si>
  <si>
    <t>611 BRDGTAP 634 AUDUBONSW 1</t>
  </si>
  <si>
    <t>AUDUBONSW</t>
  </si>
  <si>
    <t>634 AUDUBONSW 635 AUDUBON 1</t>
  </si>
  <si>
    <t>AUDUBON</t>
  </si>
  <si>
    <t>634 AUDUBONSW 686 GRASLNDS 1</t>
  </si>
  <si>
    <t>684 SPRING 685 LEO 1</t>
  </si>
  <si>
    <t>SAUGBY8</t>
  </si>
  <si>
    <t>40100 ANBUSH_ 41191 OATES__ 08</t>
  </si>
  <si>
    <t>SAURREN8</t>
  </si>
  <si>
    <t>170021 AUS_AU 11.5 170022 AUSTDA 138 1</t>
  </si>
  <si>
    <t>AUS_AU</t>
  </si>
  <si>
    <t>AUSTDA</t>
  </si>
  <si>
    <t>9139 AUSTNDAM 170022 AUSTDA 1</t>
  </si>
  <si>
    <t>AUSTNDAM</t>
  </si>
  <si>
    <t>SAUSC48</t>
  </si>
  <si>
    <t>5005 AUSTIN1 5250 KIRBY 1</t>
  </si>
  <si>
    <t>SAUSSEA8</t>
  </si>
  <si>
    <t>9132 SEAHM8 9139 AUSTNDAM 1</t>
  </si>
  <si>
    <t>SEAHM8</t>
  </si>
  <si>
    <t>SAVEHIW9</t>
  </si>
  <si>
    <t>SAVEJOL8</t>
  </si>
  <si>
    <t>7534 L_AVERRA 9223 JOLLYVIL 1</t>
  </si>
  <si>
    <t>L_AVERRA</t>
  </si>
  <si>
    <t>JOLLYVIL</t>
  </si>
  <si>
    <t>SAVEKEN8</t>
  </si>
  <si>
    <t>7530 L_KENTST 7534 L_AVERRA 1</t>
  </si>
  <si>
    <t>L_KENTST</t>
  </si>
  <si>
    <t>SAVMBSP8</t>
  </si>
  <si>
    <t>1318 CHINAGRV 1394 GTTYVTAP 1</t>
  </si>
  <si>
    <t>GTTYVTAP</t>
  </si>
  <si>
    <t>1322 BIGSPRIG 1394 GTTYVTAP 1</t>
  </si>
  <si>
    <t>1360 GUNSIGHT 1395 GETTYVLM 1</t>
  </si>
  <si>
    <t>GUNSIGHT</t>
  </si>
  <si>
    <t>GETTYVLM</t>
  </si>
  <si>
    <t>1394 GTTYVTAP 1395 GETTYVLM 1</t>
  </si>
  <si>
    <t>SAVMV9</t>
  </si>
  <si>
    <t>42080 ALVIN__ 44440 MANVEL_ 53</t>
  </si>
  <si>
    <t>MANVEL_</t>
  </si>
  <si>
    <t>SAYEHLS8</t>
  </si>
  <si>
    <t>SAZQNM8</t>
  </si>
  <si>
    <t>SAZSL8</t>
  </si>
  <si>
    <t>SAZTDUK8</t>
  </si>
  <si>
    <t>SB2CA2G8</t>
  </si>
  <si>
    <t>SB3M18</t>
  </si>
  <si>
    <t>5040 BROADVEW 5150 FIVE_PTS 1</t>
  </si>
  <si>
    <t>BROADVEW</t>
  </si>
  <si>
    <t>SB3O28</t>
  </si>
  <si>
    <t>5020 BANDERA 5040 BROADVEW 1</t>
  </si>
  <si>
    <t>SB3T18</t>
  </si>
  <si>
    <t>5040 BROADVEW 5170 FRED_RD 1</t>
  </si>
  <si>
    <t>SB4LEO8</t>
  </si>
  <si>
    <t>5085 CHAVANEA 5330 PALO_ALT 1</t>
  </si>
  <si>
    <t>SB4V28</t>
  </si>
  <si>
    <t>42015 P_H_R__ 111131 BAC_8 92</t>
  </si>
  <si>
    <t>BAC_8</t>
  </si>
  <si>
    <t>SBAFMAR5</t>
  </si>
  <si>
    <t>160298 BAFFIN 160299 BAFFIN 1</t>
  </si>
  <si>
    <t>BAFFIN</t>
  </si>
  <si>
    <t>SBAGLMR9</t>
  </si>
  <si>
    <t>1772 LAMARBM1 1785 BAGWELL1 1</t>
  </si>
  <si>
    <t>LAMARBM1</t>
  </si>
  <si>
    <t>BAGWELL1</t>
  </si>
  <si>
    <t>1785 BAGWELL1 902629 CLARKV 1</t>
  </si>
  <si>
    <t>CLARKV</t>
  </si>
  <si>
    <t>SBAIPUT9</t>
  </si>
  <si>
    <t>6305 CLYDE2A 6306 BAIRD2A 1</t>
  </si>
  <si>
    <t>CLYDE2A</t>
  </si>
  <si>
    <t>BAIRD2A</t>
  </si>
  <si>
    <t>6306 BAIRD2A 6307 PUTN2A 1</t>
  </si>
  <si>
    <t>PUTN2A</t>
  </si>
  <si>
    <t>76003 L_BIGHI 76005 L_SCHND 1</t>
  </si>
  <si>
    <t>L_SCHND</t>
  </si>
  <si>
    <t>SBAKHL48</t>
  </si>
  <si>
    <t>1141 HOLTSS_8 1282 AMOMIDFM 1</t>
  </si>
  <si>
    <t>AMOMIDFM</t>
  </si>
  <si>
    <t>1154 BAKKETAP 1159 NOANDREW 1</t>
  </si>
  <si>
    <t>BAKKETAP</t>
  </si>
  <si>
    <t>1154 BAKKETAP 1161 UNPKRBK_ 1</t>
  </si>
  <si>
    <t>UNPKRBK_</t>
  </si>
  <si>
    <t>1154 BAKKETAP 1280 BAKKE_8 1</t>
  </si>
  <si>
    <t>BAKKE_8</t>
  </si>
  <si>
    <t>1161 UNPKRBK_ 1283 XTOBLOCK 1</t>
  </si>
  <si>
    <t>XTOBLOCK</t>
  </si>
  <si>
    <t>1264 SANADTAP 11265 SANANDR 1</t>
  </si>
  <si>
    <t>SANADTAP</t>
  </si>
  <si>
    <t>SANANDR</t>
  </si>
  <si>
    <t>1264 SANADTAP 1269 MIDFARMS 1</t>
  </si>
  <si>
    <t>MIDFARMS</t>
  </si>
  <si>
    <t>1264 SANADTAP 1283 XTOBLOCK 3</t>
  </si>
  <si>
    <t>1269 MIDFARMS 1282 AMOMIDFM 1</t>
  </si>
  <si>
    <t>76000 L_NORTM 76002 L_BAKER 1</t>
  </si>
  <si>
    <t>L_BAKER</t>
  </si>
  <si>
    <t>7053 L_NOELKE 76002 L_BAKER 1</t>
  </si>
  <si>
    <t>L_NOELKE</t>
  </si>
  <si>
    <t>SBAKWAY5</t>
  </si>
  <si>
    <t>76002 L_BAKER 133843 WAYMAR 1</t>
  </si>
  <si>
    <t>WAYMAR</t>
  </si>
  <si>
    <t>SBALBUT8</t>
  </si>
  <si>
    <t>7531 L_BUTTER 7533 L_BALCON 1</t>
  </si>
  <si>
    <t>L_BUTTER</t>
  </si>
  <si>
    <t>L_BALCON</t>
  </si>
  <si>
    <t>SBALCRM9</t>
  </si>
  <si>
    <t>6338 BALLINGE 6369 PTRK2A 1</t>
  </si>
  <si>
    <t>BALLINGE</t>
  </si>
  <si>
    <t>PTRK2A</t>
  </si>
  <si>
    <t>6369 PTRK2A 6370 EOLATP2A 1</t>
  </si>
  <si>
    <t>EOLATP2A</t>
  </si>
  <si>
    <t>6370 EOLATP2A 6371 EOLA2A 1</t>
  </si>
  <si>
    <t>EOLA2A</t>
  </si>
  <si>
    <t>6370 EOLATP2A 907381 CRM1TP 1</t>
  </si>
  <si>
    <t>CRM1TP</t>
  </si>
  <si>
    <t>SBALMAR8</t>
  </si>
  <si>
    <t>7533 L_BALCON 7535 L_BULLHO 1</t>
  </si>
  <si>
    <t>SBALNOR8</t>
  </si>
  <si>
    <t>SBALST28</t>
  </si>
  <si>
    <t>SBANCAL9</t>
  </si>
  <si>
    <t>5626 CALALLEN 8888 BANQUETE 1</t>
  </si>
  <si>
    <t>CALALLEN</t>
  </si>
  <si>
    <t>BANQUETE</t>
  </si>
  <si>
    <t>8031 GILLRINA 8888 BANQUETE 1</t>
  </si>
  <si>
    <t>GILLRINA</t>
  </si>
  <si>
    <t>8031 GILLRINA 8889 STADIUM2 1</t>
  </si>
  <si>
    <t>STADIUM2</t>
  </si>
  <si>
    <t>SBANVER8</t>
  </si>
  <si>
    <t>7146 L_VERDCR 7438 L_BANDER 1</t>
  </si>
  <si>
    <t>L_BANDER</t>
  </si>
  <si>
    <t>SBARC3E8</t>
  </si>
  <si>
    <t>6649 VERH2A 6650 CHERRTAP 1</t>
  </si>
  <si>
    <t>VERH2A</t>
  </si>
  <si>
    <t>CHERRTAP</t>
  </si>
  <si>
    <t>6649 VERH2A 6654 HOEFSROA 1</t>
  </si>
  <si>
    <t>HOEFSROA</t>
  </si>
  <si>
    <t>6650 CHERRTAP 6651 CHERRYCR 1</t>
  </si>
  <si>
    <t>CHERRYCR</t>
  </si>
  <si>
    <t>6650 CHERRTAP 6652 SGSA2A 1</t>
  </si>
  <si>
    <t>SGSA2A</t>
  </si>
  <si>
    <t>6653 BARL2A 6654 HOEFSROA 1</t>
  </si>
  <si>
    <t>SBARGAB9</t>
  </si>
  <si>
    <t>114 BARTLETTS 118 BARTLETT 1</t>
  </si>
  <si>
    <t>BARTLETTS</t>
  </si>
  <si>
    <t>BARTLETT</t>
  </si>
  <si>
    <t>114 BARTLETTS 122 SCHWERTNE 1</t>
  </si>
  <si>
    <t>SCHWERTNE</t>
  </si>
  <si>
    <t>114 BARTLETTS 133 BELLCNTY9 1</t>
  </si>
  <si>
    <t>BELLCNTY9</t>
  </si>
  <si>
    <t>122 SCHWERTNE 7345 L_GABRIE 1</t>
  </si>
  <si>
    <t>SBARMCN8</t>
  </si>
  <si>
    <t>7334 L_MCNEIL 78220 L_BARET 1</t>
  </si>
  <si>
    <t>L_BARET</t>
  </si>
  <si>
    <t>78207 L_HIDDV 78220 L_BARET 1</t>
  </si>
  <si>
    <t>L_HIDDV</t>
  </si>
  <si>
    <t>78220 L_BARET 78221 L_BALCR 1</t>
  </si>
  <si>
    <t>L_BALCR</t>
  </si>
  <si>
    <t>SBARSAL8</t>
  </si>
  <si>
    <t>SBARSE29</t>
  </si>
  <si>
    <t>65 SILVERCITY 69 BARCLAY 1</t>
  </si>
  <si>
    <t>BARCLAY</t>
  </si>
  <si>
    <t>69 BARCLAY 131 SEATON9 1</t>
  </si>
  <si>
    <t>SEATON9</t>
  </si>
  <si>
    <t>SBARSGS9</t>
  </si>
  <si>
    <t>6652 SGSA2A 6653 BARL2A 1</t>
  </si>
  <si>
    <t>6655 BARL4A 60385 SOLSTIC 1</t>
  </si>
  <si>
    <t>BARL4A</t>
  </si>
  <si>
    <t>SBARTNB9</t>
  </si>
  <si>
    <t>38090 TNPECOS 38150 TNBARST 1</t>
  </si>
  <si>
    <t>TNBARST</t>
  </si>
  <si>
    <t>38150 TNBARST 38151 TNMIVID 1</t>
  </si>
  <si>
    <t>TNMIVID</t>
  </si>
  <si>
    <t>SBARWOP8</t>
  </si>
  <si>
    <t>SBASBLU8</t>
  </si>
  <si>
    <t>7555 L_BASTWE 7556 L_BLUEBO 1</t>
  </si>
  <si>
    <t>L_BLUEBO</t>
  </si>
  <si>
    <t>SBASGAR5</t>
  </si>
  <si>
    <t>7048 L_GARFIE 7049 L_BASTEN 1</t>
  </si>
  <si>
    <t>L_BASTEN</t>
  </si>
  <si>
    <t>SBASGI28</t>
  </si>
  <si>
    <t>SBASGID8</t>
  </si>
  <si>
    <t>SBASWEB8</t>
  </si>
  <si>
    <t>SBATFRO8</t>
  </si>
  <si>
    <t>8392 BATES4A 8980 FRONTERA 1</t>
  </si>
  <si>
    <t>BATES4A</t>
  </si>
  <si>
    <t>FRONTERA</t>
  </si>
  <si>
    <t>SBATPAL8</t>
  </si>
  <si>
    <t>5851 BATESVIL 5866 PALODURO 1</t>
  </si>
  <si>
    <t>BATESVIL</t>
  </si>
  <si>
    <t>SBATPEA8</t>
  </si>
  <si>
    <t>5866 PALODURO 5895 PEARSALL 1</t>
  </si>
  <si>
    <t>SBAYBLE8</t>
  </si>
  <si>
    <t>8116 CELANEBC 8558 STPSW4A 1</t>
  </si>
  <si>
    <t>CELANEBC</t>
  </si>
  <si>
    <t>STPSW4A</t>
  </si>
  <si>
    <t>8121 BLESSING 8558 STPSW4A 1</t>
  </si>
  <si>
    <t>8558 STPSW4A 8559 STPFACIL 1</t>
  </si>
  <si>
    <t>STPFACIL</t>
  </si>
  <si>
    <t>8559 STPFACIL 8563 STPFACHL 1</t>
  </si>
  <si>
    <t>STPFACHL</t>
  </si>
  <si>
    <t>SBAYCON8</t>
  </si>
  <si>
    <t>8113 BAY_CITY 8114 CONOCO4A 1</t>
  </si>
  <si>
    <t>BAY_CITY</t>
  </si>
  <si>
    <t>CONOCO4A</t>
  </si>
  <si>
    <t>SBAYTER9</t>
  </si>
  <si>
    <t>38660 TNBAYVI 39070 TNTERMI 1</t>
  </si>
  <si>
    <t>TNBAYVI</t>
  </si>
  <si>
    <t>TNTERMI</t>
  </si>
  <si>
    <t>SBAYTRL8</t>
  </si>
  <si>
    <t>6701 KEYSTN39 6727 BYULOCS 1</t>
  </si>
  <si>
    <t>KEYSTN39</t>
  </si>
  <si>
    <t>BYULOCS</t>
  </si>
  <si>
    <t>SBAYTXC9</t>
  </si>
  <si>
    <t>38660 TNBAYVI 39140 TNTXCIT 1</t>
  </si>
  <si>
    <t>TNTXCIT</t>
  </si>
  <si>
    <t>SBBPBYU8</t>
  </si>
  <si>
    <t>42160 BAYOU__ 42180 BIGBAY_ 79</t>
  </si>
  <si>
    <t>SBBPBYUR</t>
  </si>
  <si>
    <t>SBBSJE25</t>
  </si>
  <si>
    <t>SBBSJEW5</t>
  </si>
  <si>
    <t>SBBSNA45</t>
  </si>
  <si>
    <t>SBBSNA55</t>
  </si>
  <si>
    <t>SBBSRCH5</t>
  </si>
  <si>
    <t>SBBSVE55</t>
  </si>
  <si>
    <t>SBBSVE65</t>
  </si>
  <si>
    <t>SBCAWND8</t>
  </si>
  <si>
    <t>1475 WINDTHOR 140402 BCAT_W 1</t>
  </si>
  <si>
    <t>WINDTHOR</t>
  </si>
  <si>
    <t>BCAT_W</t>
  </si>
  <si>
    <t>SBCESN35</t>
  </si>
  <si>
    <t>SBCESND5</t>
  </si>
  <si>
    <t>SBCETM15</t>
  </si>
  <si>
    <t>SBCETMP5</t>
  </si>
  <si>
    <t>SBCKCGR8</t>
  </si>
  <si>
    <t>1309 BLUFCKTA 1318 CHINAGRV 1</t>
  </si>
  <si>
    <t>SBCNV9</t>
  </si>
  <si>
    <t>43000 NEEDVL_ 44070 BG_CRK_ 45</t>
  </si>
  <si>
    <t>NEEDVL_</t>
  </si>
  <si>
    <t>BG_CRK_</t>
  </si>
  <si>
    <t>44070 BG_CRK_ 44290 FTBEND_ 45</t>
  </si>
  <si>
    <t>SBCPBLE9</t>
  </si>
  <si>
    <t>SBCVPSA8</t>
  </si>
  <si>
    <t>40190 BIGVUE_ 41300 PSARCO_ 03</t>
  </si>
  <si>
    <t>SBECC48</t>
  </si>
  <si>
    <t>SBECCAL8</t>
  </si>
  <si>
    <t>SBEDIOL8</t>
  </si>
  <si>
    <t>25 NORTHZULCH 47 HILTOPLKS8 1</t>
  </si>
  <si>
    <t>NORTHZULCH</t>
  </si>
  <si>
    <t>HILTOPLKS8</t>
  </si>
  <si>
    <t>4 IOLA 9 BEDIAS 1</t>
  </si>
  <si>
    <t>IOLA</t>
  </si>
  <si>
    <t>BEDIAS</t>
  </si>
  <si>
    <t>9 BEDIAS 25 NORTHZULCH 1</t>
  </si>
  <si>
    <t>SBEEAUS8</t>
  </si>
  <si>
    <t>9139 AUSTNDAM 9160 BEECREEK 1</t>
  </si>
  <si>
    <t>BEECREEK</t>
  </si>
  <si>
    <t>SBEELA38</t>
  </si>
  <si>
    <t>SBEELAK8</t>
  </si>
  <si>
    <t>9160 BEECREEK 9228 LAKESHOR 1</t>
  </si>
  <si>
    <t>LAKESHOR</t>
  </si>
  <si>
    <t>SBEEMA28</t>
  </si>
  <si>
    <t>SBEEOLM9</t>
  </si>
  <si>
    <t>5672 OLMOSSUB 5673 BEEPRISO 1</t>
  </si>
  <si>
    <t>OLMOSSUB</t>
  </si>
  <si>
    <t>BEEPRISO</t>
  </si>
  <si>
    <t>5673 BEEPRISO 5674 BEEVILLE 1</t>
  </si>
  <si>
    <t>BEEVILLE</t>
  </si>
  <si>
    <t>SBEEPAL8</t>
  </si>
  <si>
    <t>SBEESCH9</t>
  </si>
  <si>
    <t>5674 BEEVILLE 5675 BIGOAKSU 1</t>
  </si>
  <si>
    <t>BIGOAKSU</t>
  </si>
  <si>
    <t>5675 BIGOAKSU 5678 SCHROEDE 1</t>
  </si>
  <si>
    <t>SCHROEDE</t>
  </si>
  <si>
    <t>SBEETH29</t>
  </si>
  <si>
    <t>8199 BEEVLLE2 8400 THRRVRS2 1</t>
  </si>
  <si>
    <t>BEEVLLE2</t>
  </si>
  <si>
    <t>THRRVRS2</t>
  </si>
  <si>
    <t>SBEHR8</t>
  </si>
  <si>
    <t>40180 BERTWD_ 45840 HARDY__ 95</t>
  </si>
  <si>
    <t>BERTWD_</t>
  </si>
  <si>
    <t>SBELBEL8</t>
  </si>
  <si>
    <t>7270 L_BELLSO 7287 L_BELLNO 1</t>
  </si>
  <si>
    <t>L_BELLNO</t>
  </si>
  <si>
    <t>SBELFRN9</t>
  </si>
  <si>
    <t>37140 TNBELLS 37160 TNWHITE 1</t>
  </si>
  <si>
    <t>TNWHITE</t>
  </si>
  <si>
    <t>37160 TNWHITE 37180 TNFRNTR 1</t>
  </si>
  <si>
    <t>TNFRNTR</t>
  </si>
  <si>
    <t>37180 TNFRNTR 37190 TNFRONT 1</t>
  </si>
  <si>
    <t>TNFRONT</t>
  </si>
  <si>
    <t>37180 TNFRNTR 37200 TNTRENT 1</t>
  </si>
  <si>
    <t>TNTRENT</t>
  </si>
  <si>
    <t>37200 TNTRENT 904844 TNLEON 1</t>
  </si>
  <si>
    <t>TNLEON</t>
  </si>
  <si>
    <t>SBELHIG8</t>
  </si>
  <si>
    <t>7287 L_BELLNO 7291 L_HIGH36 1</t>
  </si>
  <si>
    <t>SBELTMP8</t>
  </si>
  <si>
    <t>SBENC1S8</t>
  </si>
  <si>
    <t>SBENJOR8</t>
  </si>
  <si>
    <t>SBENMDK8</t>
  </si>
  <si>
    <t>1210 MIDKIFF_ 71213 L_BENED 1</t>
  </si>
  <si>
    <t>MIDKIFF_</t>
  </si>
  <si>
    <t>SBENMUN9</t>
  </si>
  <si>
    <t>6080 TRUSHUMB 6084 TRSCTHMT 1</t>
  </si>
  <si>
    <t>TRUSHUMB</t>
  </si>
  <si>
    <t>TRSCTHMT</t>
  </si>
  <si>
    <t>6082 CRWL2A 6084 TRSCTHMT 1</t>
  </si>
  <si>
    <t>CRWL2A</t>
  </si>
  <si>
    <t>6084 TRSCTHMT 6085 TRUS2A 1</t>
  </si>
  <si>
    <t>TRUS2A</t>
  </si>
  <si>
    <t>6085 TRUS2A 6086 BENJTAP2 1</t>
  </si>
  <si>
    <t>BENJTAP2</t>
  </si>
  <si>
    <t>6086 BENJTAP2 6087 BENJMN2 1</t>
  </si>
  <si>
    <t>BENJMN2</t>
  </si>
  <si>
    <t>6086 BENJTAP2 6107 MUNDAYST 1</t>
  </si>
  <si>
    <t>MUNDAYST</t>
  </si>
  <si>
    <t>SBENRAI8</t>
  </si>
  <si>
    <t>8822 BENTSEN 8824 RAILROAD 1</t>
  </si>
  <si>
    <t>BENTSEN</t>
  </si>
  <si>
    <t>RAILROAD</t>
  </si>
  <si>
    <t>SBENSAR8</t>
  </si>
  <si>
    <t>6442 REDCREEK 6473 BENFICKL 1</t>
  </si>
  <si>
    <t>BENFICKL</t>
  </si>
  <si>
    <t>6473 BENFICKL 6480 SAPOWER4 1</t>
  </si>
  <si>
    <t>8371 S_MCALLN 8822 BENTSEN 1</t>
  </si>
  <si>
    <t>S_MCALLN</t>
  </si>
  <si>
    <t>SBENUPT8</t>
  </si>
  <si>
    <t>71212 L_UPTON 71213 L_BENED 1</t>
  </si>
  <si>
    <t>L_UPTON</t>
  </si>
  <si>
    <t>SBERAND9</t>
  </si>
  <si>
    <t>7520 L_BERTRA 7521 L_ANDICE 1</t>
  </si>
  <si>
    <t>L_ANDICE</t>
  </si>
  <si>
    <t>SBERBEL9</t>
  </si>
  <si>
    <t>SBERBUR9</t>
  </si>
  <si>
    <t>SBERKIN8</t>
  </si>
  <si>
    <t>SBERONI8</t>
  </si>
  <si>
    <t>9163 BERGSTRM 9251 ONION_CK 1</t>
  </si>
  <si>
    <t>SBERVI29</t>
  </si>
  <si>
    <t>8198 BEEVLLE2 8584 CHASETAP 1</t>
  </si>
  <si>
    <t>CHASETAP</t>
  </si>
  <si>
    <t>8584 CHASETAP 8586 BERCLAIR 1</t>
  </si>
  <si>
    <t>BERCLAIR</t>
  </si>
  <si>
    <t>8584 CHASETAP 906924 CHASEF 1</t>
  </si>
  <si>
    <t>CHASEF</t>
  </si>
  <si>
    <t>8586 BERCLAIR 8587 GOLIAD2A 1</t>
  </si>
  <si>
    <t>GOLIAD2A</t>
  </si>
  <si>
    <t>SBERVIC9</t>
  </si>
  <si>
    <t>5736 FANNINSU 8169 VICTORIA 1</t>
  </si>
  <si>
    <t>FANNINSU</t>
  </si>
  <si>
    <t>5736 FANNINSU 8587 GOLIAD2A 1</t>
  </si>
  <si>
    <t>SBESLON8</t>
  </si>
  <si>
    <t>8060 BESSEL4A 8452 LON_HILL 1</t>
  </si>
  <si>
    <t>BESSEL4A</t>
  </si>
  <si>
    <t>SBETFM8</t>
  </si>
  <si>
    <t>SBETHK8</t>
  </si>
  <si>
    <t>SBETWHT9</t>
  </si>
  <si>
    <t>8283 ASHERTON 78280 L_BEVO_ 1</t>
  </si>
  <si>
    <t>SBGLTWI8</t>
  </si>
  <si>
    <t>SBHELI38</t>
  </si>
  <si>
    <t>SBHRPRY9</t>
  </si>
  <si>
    <t>92 PERRY9 99 BENHUR 1</t>
  </si>
  <si>
    <t>PERRY9</t>
  </si>
  <si>
    <t>SBI2STR9</t>
  </si>
  <si>
    <t>6547 STRS2A 60395 BISON2A 1</t>
  </si>
  <si>
    <t>STRS2A</t>
  </si>
  <si>
    <t>BISON2A</t>
  </si>
  <si>
    <t>SBIGASH8</t>
  </si>
  <si>
    <t>8283 ASHERTON 8613 BIG_WELL 1</t>
  </si>
  <si>
    <t>BIG_WELL</t>
  </si>
  <si>
    <t>SBIGBAR9</t>
  </si>
  <si>
    <t>6530 BARNHRT2 6532 BARNHCV2 1</t>
  </si>
  <si>
    <t>BARNHRT2</t>
  </si>
  <si>
    <t>BARNHCV2</t>
  </si>
  <si>
    <t>6530 BARNHRT2 6533 BIGLAKE2 1</t>
  </si>
  <si>
    <t>BIGLAKE2</t>
  </si>
  <si>
    <t>6532 BARNHCV2 60359 CASSAVA 1</t>
  </si>
  <si>
    <t>CASSAVA</t>
  </si>
  <si>
    <t>6532 BARNHCV2 6537 BARNHART 1</t>
  </si>
  <si>
    <t>BARNHART</t>
  </si>
  <si>
    <t>SBIGDIL8</t>
  </si>
  <si>
    <t>8212 DILLEYSW 8613 BIG_WELL 1</t>
  </si>
  <si>
    <t>SBIGKEM9</t>
  </si>
  <si>
    <t>6533 BIGLAKE2 6543 KEMPERTP 1</t>
  </si>
  <si>
    <t>KEMPERTP</t>
  </si>
  <si>
    <t>6541 TEXT2A 6542 ATLT2A 1</t>
  </si>
  <si>
    <t>TEXT2A</t>
  </si>
  <si>
    <t>ATLT2A</t>
  </si>
  <si>
    <t>6541 TEXT2A 907585 RANKIN 1</t>
  </si>
  <si>
    <t>RANKIN</t>
  </si>
  <si>
    <t>6542 ATLT2A 6544 HUMKEMTP 1</t>
  </si>
  <si>
    <t>HUMKEMTP</t>
  </si>
  <si>
    <t>6543 KEMPERTP 6544 HUMKEMTP 1</t>
  </si>
  <si>
    <t>6543 KEMPERTP 6554 EXKE2A 1</t>
  </si>
  <si>
    <t>EXKE2A</t>
  </si>
  <si>
    <t>5827 MOORESW8 8221 BIG_FOOT 1</t>
  </si>
  <si>
    <t>MOORESW8</t>
  </si>
  <si>
    <t>BIG_FOOT</t>
  </si>
  <si>
    <t>SBIGOR45</t>
  </si>
  <si>
    <t>SBIGOR55</t>
  </si>
  <si>
    <t>SBIGPEA9</t>
  </si>
  <si>
    <t>5692 SNMIGUEL 5702 SNMIGUEL 1</t>
  </si>
  <si>
    <t>5692 SNMIGUEL 5708 CHARLOTT 1</t>
  </si>
  <si>
    <t>CHARLOTT</t>
  </si>
  <si>
    <t>5708 CHARLOTT 5852 BIGFOOTS 1</t>
  </si>
  <si>
    <t>BIGFOOTS</t>
  </si>
  <si>
    <t>5852 BIGFOOTS 5893 PEARSALL 1</t>
  </si>
  <si>
    <t>SBIGTUR9</t>
  </si>
  <si>
    <t>5868 BIGWELLS 5870 BRUNDAGE 1</t>
  </si>
  <si>
    <t>BIGWELLS</t>
  </si>
  <si>
    <t>BRUNDAGE</t>
  </si>
  <si>
    <t>5868 BIGWELLS 5876 COTULLAS 1</t>
  </si>
  <si>
    <t>COTULLAS</t>
  </si>
  <si>
    <t>5870 BRUNDAGE 5871 BEVOSW9 1</t>
  </si>
  <si>
    <t>BEVOSW9</t>
  </si>
  <si>
    <t>76003 L_BIGHI 76009 L_TWINB 1</t>
  </si>
  <si>
    <t>SBIGVIS8</t>
  </si>
  <si>
    <t>8145 VISTRON4 8911 BLKBYU4A 1</t>
  </si>
  <si>
    <t>VISTRON4</t>
  </si>
  <si>
    <t>BLKBYU4A</t>
  </si>
  <si>
    <t>8146 BIGTRE4A 8911 BLKBYU4A 1</t>
  </si>
  <si>
    <t>BIGTRE4A</t>
  </si>
  <si>
    <t>SBIGV_D8</t>
  </si>
  <si>
    <t>8143 V_DUPSW4 8146 BIGTRE4A 1</t>
  </si>
  <si>
    <t>SBIGWL_5</t>
  </si>
  <si>
    <t>76003 L_BIGHI 182203 WL_RAN 1</t>
  </si>
  <si>
    <t>WL_RAN</t>
  </si>
  <si>
    <t>SBIJN5</t>
  </si>
  <si>
    <t>SBILHAT8</t>
  </si>
  <si>
    <t>SBISMI5</t>
  </si>
  <si>
    <t>SBISMID9</t>
  </si>
  <si>
    <t>6549 MIDW2A 60395 BISON2A 1</t>
  </si>
  <si>
    <t>MIDW2A</t>
  </si>
  <si>
    <t>SBISSTR9</t>
  </si>
  <si>
    <t>8498 BISHOP2A 8512 STRATTON 1</t>
  </si>
  <si>
    <t>BISHOP2A</t>
  </si>
  <si>
    <t>STRATTON</t>
  </si>
  <si>
    <t>SBIWAP5</t>
  </si>
  <si>
    <t>SBKWKR28</t>
  </si>
  <si>
    <t>SBKWKRK8</t>
  </si>
  <si>
    <t>SBKWNVK9</t>
  </si>
  <si>
    <t>1473 NAVYKSS1 1525 ARCHCITY 1</t>
  </si>
  <si>
    <t>ARCHCITY</t>
  </si>
  <si>
    <t>1525 ARCHCITY 1526 BLACKWEL 1</t>
  </si>
  <si>
    <t>BLACKWEL</t>
  </si>
  <si>
    <t>1526 BLACKWEL 1527 HOLLIDAY 1</t>
  </si>
  <si>
    <t>HOLLIDAY</t>
  </si>
  <si>
    <t>1526 BLACKWEL 1528 BLACKWEL 1</t>
  </si>
  <si>
    <t>SBL2TYL8</t>
  </si>
  <si>
    <t>3137 BLACKFOR 3141 TYLERNW_ 7</t>
  </si>
  <si>
    <t>TYLERNW_</t>
  </si>
  <si>
    <t>SBLADEV9</t>
  </si>
  <si>
    <t>7482 L_BLANCO 7484 L_DEVIHI 1</t>
  </si>
  <si>
    <t>L_BLANCO</t>
  </si>
  <si>
    <t>L_DEVIHI</t>
  </si>
  <si>
    <t>SBLAMO29</t>
  </si>
  <si>
    <t>7480 L_MOUNTO 7514 L_BLANTA 1</t>
  </si>
  <si>
    <t>L_MOUNTO</t>
  </si>
  <si>
    <t>L_BLANTA</t>
  </si>
  <si>
    <t>7514 L_BLANTA 7516 L_JOHNCI 1</t>
  </si>
  <si>
    <t>L_JOHNCI</t>
  </si>
  <si>
    <t>SBLAMOU9</t>
  </si>
  <si>
    <t>7480 L_MOUNTO 7482 L_BLANCO 2</t>
  </si>
  <si>
    <t>SBLARVS8</t>
  </si>
  <si>
    <t>2279 CLEBRNSW 2290 CLEBRN_8 1</t>
  </si>
  <si>
    <t>CLEBRN_8</t>
  </si>
  <si>
    <t>2290 CLEBRN_8 2291 CLEBRN_W 1</t>
  </si>
  <si>
    <t>CLEBRN_W</t>
  </si>
  <si>
    <t>2291 CLEBRN_W 37810 TNHILL_ 1</t>
  </si>
  <si>
    <t>TNHILL_</t>
  </si>
  <si>
    <t>237 BLANTON 3518 BLUMPUMP 1</t>
  </si>
  <si>
    <t>BLANTON</t>
  </si>
  <si>
    <t>BLUMPUMP</t>
  </si>
  <si>
    <t>237 BLANTON 3522 HILLBORO 1</t>
  </si>
  <si>
    <t>3518 BLUMPUMP 37810 TNHILL_ 1</t>
  </si>
  <si>
    <t>37810 TNHILL_ 37811 TNHILLC 1</t>
  </si>
  <si>
    <t>TNHILLC</t>
  </si>
  <si>
    <t>SBLDBLK8</t>
  </si>
  <si>
    <t>SBLDL8</t>
  </si>
  <si>
    <t>SBLDWIE8</t>
  </si>
  <si>
    <t>6860 UVSS_RC 6883 NQUIN_RC 1</t>
  </si>
  <si>
    <t>UVSS_RC</t>
  </si>
  <si>
    <t>NQUIN_RC</t>
  </si>
  <si>
    <t>6860 UVSS_RC 6886 BLDSW_RC 1</t>
  </si>
  <si>
    <t>6879 WLNDSSRC 6882 WIELD_RC 1</t>
  </si>
  <si>
    <t>WLNDSSRC</t>
  </si>
  <si>
    <t>WIELD_RC</t>
  </si>
  <si>
    <t>6882 WIELD_RC 6883 NQUIN_RC 1</t>
  </si>
  <si>
    <t>6883 NQUIN_RC 6884 QUINL_RC 1</t>
  </si>
  <si>
    <t>QUINL_RC</t>
  </si>
  <si>
    <t>6883 NQUIN_RC 6884 QUINL_RC 3</t>
  </si>
  <si>
    <t>SBLESTP5</t>
  </si>
  <si>
    <t>5915 SO_TEX__ 8123 BLESSING 1</t>
  </si>
  <si>
    <t>SBLKFRF8</t>
  </si>
  <si>
    <t>196 FAIRFIELD 3505 BIGBRN_T 1</t>
  </si>
  <si>
    <t>FAIRFIELD</t>
  </si>
  <si>
    <t>BIGBRN_T</t>
  </si>
  <si>
    <t>196 FAIRFIELD 904648 FAIRWP 1</t>
  </si>
  <si>
    <t>FAIRWP</t>
  </si>
  <si>
    <t>212 WINKLER 3127 TRINIDAD 1</t>
  </si>
  <si>
    <t>WINKLER</t>
  </si>
  <si>
    <t>212 WINKLER 3505 BIGBRN_T 1</t>
  </si>
  <si>
    <t>3280 LONGLAKE 3284 BETO_8 1</t>
  </si>
  <si>
    <t>LONGLAKE</t>
  </si>
  <si>
    <t>BETO_8</t>
  </si>
  <si>
    <t>3281 TENNCLNY 3284 BETO_8 1</t>
  </si>
  <si>
    <t>TENNCLNY</t>
  </si>
  <si>
    <t>3281 TENNCLNY 3499 BLAKFTAP 1</t>
  </si>
  <si>
    <t>BLAKFTAP</t>
  </si>
  <si>
    <t>3282 BLACKFOT 3499 BLAKFTAP 1</t>
  </si>
  <si>
    <t>BLACKFOT</t>
  </si>
  <si>
    <t>3499 BLAKFTAP 3509 BBRN_OPN 1</t>
  </si>
  <si>
    <t>BBRN_OPN</t>
  </si>
  <si>
    <t>3505 BIGBRN_T 3506 BIGBRNM1 1</t>
  </si>
  <si>
    <t>BIGBRNM1</t>
  </si>
  <si>
    <t>3506 BIGBRNM1 3509 BBRN_OPN 1</t>
  </si>
  <si>
    <t>3507 BIGBRNM2 3509 BBRN_OPN 1</t>
  </si>
  <si>
    <t>BIGBRNM2</t>
  </si>
  <si>
    <t>SBLMHCK8</t>
  </si>
  <si>
    <t>SBLNBLN8</t>
  </si>
  <si>
    <t>38122 TNBLNGL 38123 TNBLNGL 1</t>
  </si>
  <si>
    <t>SBLOLEA8</t>
  </si>
  <si>
    <t>7525 L_LEANDE 7527 L_BLOCKH 1</t>
  </si>
  <si>
    <t>L_LEANDE</t>
  </si>
  <si>
    <t>L_BLOCKH</t>
  </si>
  <si>
    <t>SBLOWHI8</t>
  </si>
  <si>
    <t>7527 L_BLOCKH 7529 L_WHITES 1</t>
  </si>
  <si>
    <t>L_WHITES</t>
  </si>
  <si>
    <t>SBLSJAC8</t>
  </si>
  <si>
    <t>541 RENO 595 KEETER 1</t>
  </si>
  <si>
    <t>KEETER</t>
  </si>
  <si>
    <t>579 JCKCNTY8 1598 BALSORA_ 1</t>
  </si>
  <si>
    <t>BALSORA_</t>
  </si>
  <si>
    <t>595 KEETER 596 COTTONDAL 1</t>
  </si>
  <si>
    <t>COTTONDAL</t>
  </si>
  <si>
    <t>596 COTTONDAL 1598 BALSORA_ 1</t>
  </si>
  <si>
    <t>61001 JIMTREE 140383 BLSMT1 1</t>
  </si>
  <si>
    <t>BLSMT1</t>
  </si>
  <si>
    <t>SBLTREN8</t>
  </si>
  <si>
    <t>SBLUBWN5</t>
  </si>
  <si>
    <t>SBLUCBF5</t>
  </si>
  <si>
    <t>SBLUCLI9</t>
  </si>
  <si>
    <t>37220 TNLEONA 37240 TNBLUER 1</t>
  </si>
  <si>
    <t>TNLEONA</t>
  </si>
  <si>
    <t>TNBLUER</t>
  </si>
  <si>
    <t>37240 TNBLUER 37280 TNCLIMA 1</t>
  </si>
  <si>
    <t>TNCLIMA</t>
  </si>
  <si>
    <t>SBLUSAC8</t>
  </si>
  <si>
    <t>6464 SANORTH4 6482 LAKEDRIV 1</t>
  </si>
  <si>
    <t>SANORTH4</t>
  </si>
  <si>
    <t>LAKEDRIV</t>
  </si>
  <si>
    <t>6470 SACH4A 60771 SABLUFF 1</t>
  </si>
  <si>
    <t>SACH4A</t>
  </si>
  <si>
    <t>SABLUFF</t>
  </si>
  <si>
    <t>6482 LAKEDRIV 60771 SABLUFF 1</t>
  </si>
  <si>
    <t>SBLUSMI8</t>
  </si>
  <si>
    <t>79609 BLUEACR 79615 SU_S_MI 1</t>
  </si>
  <si>
    <t>BLUEACR</t>
  </si>
  <si>
    <t>SU_S_MI</t>
  </si>
  <si>
    <t>SBLUWYL8</t>
  </si>
  <si>
    <t>7210 L_WYLDWO 7556 L_BLUEBO 1</t>
  </si>
  <si>
    <t>L_WYLDWO</t>
  </si>
  <si>
    <t>SBLWA2P8</t>
  </si>
  <si>
    <t>SBLYHLJ5</t>
  </si>
  <si>
    <t>SBLYWA25</t>
  </si>
  <si>
    <t>SBL_FAL8</t>
  </si>
  <si>
    <t>813 WYNNJOYCE 968 BENDAVIS_ 1</t>
  </si>
  <si>
    <t>WYNNJOYCE</t>
  </si>
  <si>
    <t>SBMADK8</t>
  </si>
  <si>
    <t>SBMTPLV8</t>
  </si>
  <si>
    <t>1450 PLEASVAL 1485 CERAMIC_ 1</t>
  </si>
  <si>
    <t>CERAMIC_</t>
  </si>
  <si>
    <t>1485 CERAMIC_ 1486 BOOMTOWN 1</t>
  </si>
  <si>
    <t>BOOMTOWN</t>
  </si>
  <si>
    <t>SBN2HOR8</t>
  </si>
  <si>
    <t>1874 BENBRK_A 2175 HORNE2_8 1</t>
  </si>
  <si>
    <t>HORNE2_8</t>
  </si>
  <si>
    <t>2172 MISLTOE1 2175 HORNE2_8 1</t>
  </si>
  <si>
    <t>MISLTOE1</t>
  </si>
  <si>
    <t>2174 HORNE1_8 903235 HORNE2 BC</t>
  </si>
  <si>
    <t>HORNE1_8</t>
  </si>
  <si>
    <t>HORNE2</t>
  </si>
  <si>
    <t>2175 HORNE2_8 2176 FARON1_8 1</t>
  </si>
  <si>
    <t>FARON1_8</t>
  </si>
  <si>
    <t>SBNBBN28</t>
  </si>
  <si>
    <t>SBNBBNB8</t>
  </si>
  <si>
    <t>SBNBPK25</t>
  </si>
  <si>
    <t>SBNBPKR5</t>
  </si>
  <si>
    <t>1869 BENBRK_A 345 24021 BNBSW1_ 1 1</t>
  </si>
  <si>
    <t>18741 BENBRK_ 138 24021 BNBSW1_ 1 1</t>
  </si>
  <si>
    <t>SBNDKR28</t>
  </si>
  <si>
    <t>SBNDKRK8</t>
  </si>
  <si>
    <t>SBNDRYS5</t>
  </si>
  <si>
    <t>970 BENDAVIS_ 2478 ROYSE_S5 1</t>
  </si>
  <si>
    <t>SBNMCHL8</t>
  </si>
  <si>
    <t>SBNTWTR8</t>
  </si>
  <si>
    <t>SBOBRIO9</t>
  </si>
  <si>
    <t>6587 STHCROSS 6594 SCROSSTP 1</t>
  </si>
  <si>
    <t>STHCROSS</t>
  </si>
  <si>
    <t>SCROSSTP</t>
  </si>
  <si>
    <t>6588 SHELLMES 6590 SHLMSAT2 1</t>
  </si>
  <si>
    <t>SHELLMES</t>
  </si>
  <si>
    <t>SHLMSAT2</t>
  </si>
  <si>
    <t>6590 SHLMSAT2 6592 MCAM2A 1</t>
  </si>
  <si>
    <t>MCAM2A</t>
  </si>
  <si>
    <t>6590 SHLMSAT2 6599 BOBCTTAP 1</t>
  </si>
  <si>
    <t>BOBCTTAP</t>
  </si>
  <si>
    <t>6594 SCROSSTP 6598 RIOPECOS 1</t>
  </si>
  <si>
    <t>6594 SCROSSTP 6599 BOBCTTAP 1</t>
  </si>
  <si>
    <t>6597 BOBCAT2A 6599 BOBCTTAP 1</t>
  </si>
  <si>
    <t>BOBCAT2A</t>
  </si>
  <si>
    <t>SBOEKEN8</t>
  </si>
  <si>
    <t>SBOEWEL8</t>
  </si>
  <si>
    <t>SBOMGRS8</t>
  </si>
  <si>
    <t>SBOMJC25</t>
  </si>
  <si>
    <t>1429 JACKSBRO 1458 COBB_T5 1</t>
  </si>
  <si>
    <t>COBB_T5</t>
  </si>
  <si>
    <t>SBOMRI15</t>
  </si>
  <si>
    <t>SBOMRI25</t>
  </si>
  <si>
    <t>356 SPUNKY8 391 BONO 1</t>
  </si>
  <si>
    <t>BONO</t>
  </si>
  <si>
    <t>391 BONO 394 CONCORD8 1</t>
  </si>
  <si>
    <t>SBONFRI9</t>
  </si>
  <si>
    <t>6570 BONDROAD 60438 BRANT2A 1</t>
  </si>
  <si>
    <t>BONDROAD</t>
  </si>
  <si>
    <t>BRANT2A</t>
  </si>
  <si>
    <t>8239 FRIR2A 60438 BRANT2A 1</t>
  </si>
  <si>
    <t>FRIR2A</t>
  </si>
  <si>
    <t>SBONRIN9</t>
  </si>
  <si>
    <t>8410 REFUGIO2 8802 HEARDTAP 1</t>
  </si>
  <si>
    <t>REFUGIO2</t>
  </si>
  <si>
    <t>HEARDTAP</t>
  </si>
  <si>
    <t>8416 RINCON2A 8805 BONIVIEW 1</t>
  </si>
  <si>
    <t>RINCON2A</t>
  </si>
  <si>
    <t>BONIVIEW</t>
  </si>
  <si>
    <t>8802 HEARDTAP 8803 HEARD2A 1</t>
  </si>
  <si>
    <t>HEARD2A</t>
  </si>
  <si>
    <t>8802 HEARDTAP 8804 WOODSBOR 1</t>
  </si>
  <si>
    <t>WOODSBOR</t>
  </si>
  <si>
    <t>8804 WOODSBOR 8805 BONIVIEW 1</t>
  </si>
  <si>
    <t>SBONTAF9</t>
  </si>
  <si>
    <t>5610 REFUGIOS 5614 BONNEVIE 1</t>
  </si>
  <si>
    <t>REFUGIOS</t>
  </si>
  <si>
    <t>BONNEVIE</t>
  </si>
  <si>
    <t>5614 BONNEVIE 5616 TAFTSUB9 1</t>
  </si>
  <si>
    <t>TAFTSUB9</t>
  </si>
  <si>
    <t>5616 TAFTSUB9 5618 SODVILLE 1</t>
  </si>
  <si>
    <t>SODVILLE</t>
  </si>
  <si>
    <t>SBONWF28</t>
  </si>
  <si>
    <t>76002 L_BAKER 132732 BOOTLE 1</t>
  </si>
  <si>
    <t>BOOTLE</t>
  </si>
  <si>
    <t>SBORBOR5</t>
  </si>
  <si>
    <t>161105 BORDAS 161109 BORDAS 1</t>
  </si>
  <si>
    <t>BORDAS</t>
  </si>
  <si>
    <t>80220 CENIZO7 161105 BORDAS 1</t>
  </si>
  <si>
    <t>SBORJ1P8</t>
  </si>
  <si>
    <t>40410 DEPOT__ 40520 EPOTH__ 84</t>
  </si>
  <si>
    <t>DEPOT__</t>
  </si>
  <si>
    <t>EPOTH__</t>
  </si>
  <si>
    <t>40520 EPOTH__ 40860 JACNTO_ 84</t>
  </si>
  <si>
    <t>JACNTO_</t>
  </si>
  <si>
    <t>SBORJ2P8</t>
  </si>
  <si>
    <t>40210 BORDEN_ 40290 CRSBAY_ 84</t>
  </si>
  <si>
    <t>BORDEN_</t>
  </si>
  <si>
    <t>CRSBAY_</t>
  </si>
  <si>
    <t>40210 BORDEN_ 40860 JACNTO_ 84</t>
  </si>
  <si>
    <t>SBOSELM5</t>
  </si>
  <si>
    <t>246 BOSQUESW5 3406 ELM_MOTT 1</t>
  </si>
  <si>
    <t>BOSQUESW5</t>
  </si>
  <si>
    <t>SBOSRGR8</t>
  </si>
  <si>
    <t>249 ROGERSHL 252 BOSQUESW8 1</t>
  </si>
  <si>
    <t>ROGERSHL</t>
  </si>
  <si>
    <t>BOSQUESW8</t>
  </si>
  <si>
    <t>249 ROGERSHL 3407 ELM_MOTT 1</t>
  </si>
  <si>
    <t>SBOSWHT5</t>
  </si>
  <si>
    <t>240 WHITNEY5 246 BOSQUESW5 1</t>
  </si>
  <si>
    <t>WHITNEY5</t>
  </si>
  <si>
    <t>SBOSWHT8</t>
  </si>
  <si>
    <t>241 WHITNEY8 252 BOSQUESW8 1</t>
  </si>
  <si>
    <t>WHITNEY8</t>
  </si>
  <si>
    <t>241 WHITNEY8 3546 WHITNEY_ 1</t>
  </si>
  <si>
    <t>SBOTNLA8</t>
  </si>
  <si>
    <t>5800 BOTINESS 8909 NLARSW4A 1</t>
  </si>
  <si>
    <t>BOTINESS</t>
  </si>
  <si>
    <t>1550 BOWIE1_9 1567 DECATUR1 1</t>
  </si>
  <si>
    <t>BOWIE1_9</t>
  </si>
  <si>
    <t>DECATUR1</t>
  </si>
  <si>
    <t>76006 L_BOWWO 182051 RTS_5 1</t>
  </si>
  <si>
    <t>RTS_5</t>
  </si>
  <si>
    <t>SBOWSHR8</t>
  </si>
  <si>
    <t>SBRABND8</t>
  </si>
  <si>
    <t>827 BRAND 968 BENDAVIS_ 1</t>
  </si>
  <si>
    <t>BRAND</t>
  </si>
  <si>
    <t>SBRACAL8</t>
  </si>
  <si>
    <t>SBRACOL8</t>
  </si>
  <si>
    <t>827 BRAND 829 COLLEGE8 1</t>
  </si>
  <si>
    <t>COLLEGE8</t>
  </si>
  <si>
    <t>SBRADOW9</t>
  </si>
  <si>
    <t>39630 TNBRAZO 39650 TNDOW_P 1</t>
  </si>
  <si>
    <t>TNBRAZO</t>
  </si>
  <si>
    <t>TNDOW_P</t>
  </si>
  <si>
    <t>SBRAHAM8</t>
  </si>
  <si>
    <t>8252 BRACKETT 78255 L_PINTC 1</t>
  </si>
  <si>
    <t>BRACKETT</t>
  </si>
  <si>
    <t>L_PINTC</t>
  </si>
  <si>
    <t>8255 HAMILTON 78255 L_PINTC 1</t>
  </si>
  <si>
    <t>HAMILTON</t>
  </si>
  <si>
    <t>SBRAHAR9</t>
  </si>
  <si>
    <t>9166 BRACK 9204 HARRIS 1</t>
  </si>
  <si>
    <t>BRACK</t>
  </si>
  <si>
    <t>HARRIS</t>
  </si>
  <si>
    <t>SBRAHR29</t>
  </si>
  <si>
    <t>SBRAPED9</t>
  </si>
  <si>
    <t>9119 PE_MB1 9166 BRACK 1</t>
  </si>
  <si>
    <t>PE_MB1</t>
  </si>
  <si>
    <t>SBRASUN8</t>
  </si>
  <si>
    <t>1064 SUN_8 180255 BRAZ_W 1</t>
  </si>
  <si>
    <t>SUN_8</t>
  </si>
  <si>
    <t>BRAZ_W</t>
  </si>
  <si>
    <t>SBRAUVA8</t>
  </si>
  <si>
    <t>7425 L_ODLASW 78424 L_BLEWE 1</t>
  </si>
  <si>
    <t>L_BLEWE</t>
  </si>
  <si>
    <t>8234 UVALDE4A 8246 ASPHALT4 1</t>
  </si>
  <si>
    <t>UVALDE4A</t>
  </si>
  <si>
    <t>ASPHALT4</t>
  </si>
  <si>
    <t>8246 ASPHALT4 78424 L_BLEWE 1</t>
  </si>
  <si>
    <t>SBRAWCO8</t>
  </si>
  <si>
    <t>39500 TNWCOLM 39600 TNBRAZO 1</t>
  </si>
  <si>
    <t>TNWCOLM</t>
  </si>
  <si>
    <t>SBRBI8</t>
  </si>
  <si>
    <t>SBRBMG38</t>
  </si>
  <si>
    <t>1032 MRGNCRK_ 1190 BARBER_L 1</t>
  </si>
  <si>
    <t>BARBER_L</t>
  </si>
  <si>
    <t>1189 BARBER_L 1190 BARBER_L 1</t>
  </si>
  <si>
    <t>SBRBMGS8</t>
  </si>
  <si>
    <t>1032 MRGNCRK_ 1189 BARBER_L 1</t>
  </si>
  <si>
    <t>SBRDBRD8</t>
  </si>
  <si>
    <t>38028 TNBIRDO 38029 TNBIRDO 1</t>
  </si>
  <si>
    <t>TNBIRDO</t>
  </si>
  <si>
    <t>SBRDMA29</t>
  </si>
  <si>
    <t>SBRDWXH9</t>
  </si>
  <si>
    <t>SBRECHA8</t>
  </si>
  <si>
    <t>7291 L_HIGH36 7292 L_BRENHA 1</t>
  </si>
  <si>
    <t>L_BRENHA</t>
  </si>
  <si>
    <t>SBRESAL8</t>
  </si>
  <si>
    <t>7289 L_SALEM_ 7292 L_BRENHA 1</t>
  </si>
  <si>
    <t>SBRGCN38</t>
  </si>
  <si>
    <t>SBRHLIG8</t>
  </si>
  <si>
    <t>SBRHOC8</t>
  </si>
  <si>
    <t>SBRIATK9</t>
  </si>
  <si>
    <t>32800 BRYN_BR 32864 BRYN_AT 1</t>
  </si>
  <si>
    <t>BRYN_BR</t>
  </si>
  <si>
    <t>SBRIJAC8</t>
  </si>
  <si>
    <t>SBRINAL9</t>
  </si>
  <si>
    <t>32872 BRYN_NA 32877 BRYN_BR 1</t>
  </si>
  <si>
    <t>79503 TULECNY 141301 BRISCO 1</t>
  </si>
  <si>
    <t>BRISCO</t>
  </si>
  <si>
    <t>SBRKBLP8</t>
  </si>
  <si>
    <t>SBRKPAR9</t>
  </si>
  <si>
    <t>1703 TOCO_9 1788 BRKSTON1 1</t>
  </si>
  <si>
    <t>TOCO_9</t>
  </si>
  <si>
    <t>BRKSTON1</t>
  </si>
  <si>
    <t>1788 BRKSTON1 1789 HONEY_GR 1</t>
  </si>
  <si>
    <t>HONEY_GR</t>
  </si>
  <si>
    <t>SBRLBAR9</t>
  </si>
  <si>
    <t>118 BARTLETT 13647 BARTLET 1</t>
  </si>
  <si>
    <t>BARTLET</t>
  </si>
  <si>
    <t>SBRNBLN9</t>
  </si>
  <si>
    <t>1662 BRNWD1_9 1666 BLANKET_ 1</t>
  </si>
  <si>
    <t>BRNWD1_9</t>
  </si>
  <si>
    <t>BLANKET_</t>
  </si>
  <si>
    <t>SBRNBLU8</t>
  </si>
  <si>
    <t>11335 BUCHRNC 79609 BLUEACR 1</t>
  </si>
  <si>
    <t>BUCHRNC</t>
  </si>
  <si>
    <t>SBRNCMN8</t>
  </si>
  <si>
    <t>SBRNFHL9</t>
  </si>
  <si>
    <t>1968 FRSTHILL 2159 BRYN_AV_ 1</t>
  </si>
  <si>
    <t>2158 DUVAL1_9 2159 BRYN_AV_ 1</t>
  </si>
  <si>
    <t>DUVAL1_9</t>
  </si>
  <si>
    <t>2159 BRYN_AV_ 2160 BRYN_AV_ 1</t>
  </si>
  <si>
    <t>SBRNPB29</t>
  </si>
  <si>
    <t>1202 WARDSS_9 11015 YUCCADR 1</t>
  </si>
  <si>
    <t>WARDSS_9</t>
  </si>
  <si>
    <t>YUCCADR</t>
  </si>
  <si>
    <t>1202 WARDSS_9 900852 BARNSL 1</t>
  </si>
  <si>
    <t>BARNSL</t>
  </si>
  <si>
    <t>1202 WARDSS_9 900925 ROYALT 1</t>
  </si>
  <si>
    <t>ROYALT</t>
  </si>
  <si>
    <t>6666 ALPINE2A 6674 BRONCO2A 1</t>
  </si>
  <si>
    <t>BRONCO2A</t>
  </si>
  <si>
    <t>SBROBL_9</t>
  </si>
  <si>
    <t>8332 BROWN_SW 109020 BL__BL 1</t>
  </si>
  <si>
    <t>BROWN_SW</t>
  </si>
  <si>
    <t>BL__BL</t>
  </si>
  <si>
    <t>SBROBRO9</t>
  </si>
  <si>
    <t>8289 LAPALMA2 8331 BROWNSVL 1</t>
  </si>
  <si>
    <t>LAPALMA2</t>
  </si>
  <si>
    <t>BROWNSVL</t>
  </si>
  <si>
    <t>8331 BROWNSVL 8332 BROWN_SW 1</t>
  </si>
  <si>
    <t>SBROGRA8</t>
  </si>
  <si>
    <t>79550 SU_GRAD 79551 SU_BROW 1</t>
  </si>
  <si>
    <t>SU_GRAD</t>
  </si>
  <si>
    <t>SU_BROW</t>
  </si>
  <si>
    <t>6674 BRONCO2A 132832 HOLMAN 1</t>
  </si>
  <si>
    <t>SBROOAK8</t>
  </si>
  <si>
    <t>9169 BRODIE 9247 OAKHILL 1</t>
  </si>
  <si>
    <t>BRODIE</t>
  </si>
  <si>
    <t>OAKHILL</t>
  </si>
  <si>
    <t>SBROSLA8</t>
  </si>
  <si>
    <t>9169 BRODIE 9267 SLAUGHTR 1</t>
  </si>
  <si>
    <t>SBRTCL9</t>
  </si>
  <si>
    <t>47540 BRING__ 47550 BROWN__ 12</t>
  </si>
  <si>
    <t>BRING__</t>
  </si>
  <si>
    <t>BROWN__</t>
  </si>
  <si>
    <t>47550 BROWN__ 47670 GENRAL_ 12</t>
  </si>
  <si>
    <t>47550 BROWN__ 48049 BROWN_1 SR</t>
  </si>
  <si>
    <t>BROWN_1</t>
  </si>
  <si>
    <t>SBRTGRM8</t>
  </si>
  <si>
    <t>1599 BARTON_8 17019 GRAHAM_ 1</t>
  </si>
  <si>
    <t>BARTON_8</t>
  </si>
  <si>
    <t>GRAHAM_</t>
  </si>
  <si>
    <t>SBRTORA8</t>
  </si>
  <si>
    <t>1571 ORAN1_8 1599 BARTON_8 1</t>
  </si>
  <si>
    <t>ORAN1_8</t>
  </si>
  <si>
    <t>SBRTTAY9</t>
  </si>
  <si>
    <t>3644 TEMPLE1_ 3645 LITRIVER 1</t>
  </si>
  <si>
    <t>LITRIVER</t>
  </si>
  <si>
    <t>3645 LITRIVER 13646 CATHEY_ 1</t>
  </si>
  <si>
    <t>CATHEY_</t>
  </si>
  <si>
    <t>3646 HOLLAND_ 13646 CATHEY_ 1</t>
  </si>
  <si>
    <t>HOLLAND_</t>
  </si>
  <si>
    <t>3646 HOLLAND_ 13647 BARTLET 1</t>
  </si>
  <si>
    <t>3647 BARTLETT 13647 BARTLET 1</t>
  </si>
  <si>
    <t>3647 BARTLETT 3648 GRANGER1 1</t>
  </si>
  <si>
    <t>GRANGER1</t>
  </si>
  <si>
    <t>3648 GRANGER1 3649 TAYLOR1_ 1</t>
  </si>
  <si>
    <t>TAYLOR1_</t>
  </si>
  <si>
    <t>SBRTWEB5</t>
  </si>
  <si>
    <t>SBRULAQ8</t>
  </si>
  <si>
    <t>8297 BRUNI44A 80439 LAQUINT 1</t>
  </si>
  <si>
    <t>BRUNI44A</t>
  </si>
  <si>
    <t>LAQUINT</t>
  </si>
  <si>
    <t>SBRULOB8</t>
  </si>
  <si>
    <t>5887 BRUNISW8 8297 BRUNI44A 1</t>
  </si>
  <si>
    <t>BRUNISW8</t>
  </si>
  <si>
    <t>SBRYGIB8</t>
  </si>
  <si>
    <t>962 BRYAN_E_8 32896 BRYN_EA 1</t>
  </si>
  <si>
    <t>BRYAN_E_8</t>
  </si>
  <si>
    <t>962 BRYAN_E_8 964 GIBN_CREK 1</t>
  </si>
  <si>
    <t>SBRYPD28</t>
  </si>
  <si>
    <t>SBRYPDS8</t>
  </si>
  <si>
    <t>SBSFBZ8</t>
  </si>
  <si>
    <t>SBSPSGV8</t>
  </si>
  <si>
    <t>2434 SGVLSW1_ 3075 SGVL2_8 1</t>
  </si>
  <si>
    <t>SGVL2_8</t>
  </si>
  <si>
    <t>2756 MSQTE1_8 2771 ESIDE2T_ 1</t>
  </si>
  <si>
    <t>ESIDE2T_</t>
  </si>
  <si>
    <t>2758 LARKINRD 2761 ESIDE4_8 1</t>
  </si>
  <si>
    <t>ESIDE4_8</t>
  </si>
  <si>
    <t>2758 LARKINRD 2772 ESIDE2_8 1</t>
  </si>
  <si>
    <t>ESIDE2_8</t>
  </si>
  <si>
    <t>2761 ESIDE4_8 2771 ESIDE2T_ 1</t>
  </si>
  <si>
    <t>2771 ESIDE2T_ 2775 MSQT1_8 1</t>
  </si>
  <si>
    <t>MSQT1_8</t>
  </si>
  <si>
    <t>2775 MSQT1_8 2776 BCHSPG1T 1</t>
  </si>
  <si>
    <t>BCHSPG1T</t>
  </si>
  <si>
    <t>2776 BCHSPG1T 2777 BCHSPG1_ 1</t>
  </si>
  <si>
    <t>BCHSPG1_</t>
  </si>
  <si>
    <t>2776 BCHSPG1T 2779 LAWSON1_ 1</t>
  </si>
  <si>
    <t>LAWSON1_</t>
  </si>
  <si>
    <t>2779 LAWSON1_ 3075 SGVL2_8 1</t>
  </si>
  <si>
    <t>3075 SGVL2_8 904149 SGVL1_ BC</t>
  </si>
  <si>
    <t>SGVL1_</t>
  </si>
  <si>
    <t>SBT2LKW8</t>
  </si>
  <si>
    <t>1446 LKWICHIT 1490 BURNETTS 1</t>
  </si>
  <si>
    <t>SBTCBY8</t>
  </si>
  <si>
    <t>SBTECH25</t>
  </si>
  <si>
    <t>110735 BTE_1_ 138 110736 BTE_1_ 345 A1</t>
  </si>
  <si>
    <t>BTE_1_</t>
  </si>
  <si>
    <t>A1</t>
  </si>
  <si>
    <t>40255 CHAMBR_ 110736 BTE_1_ 1</t>
  </si>
  <si>
    <t>SBTECHB5</t>
  </si>
  <si>
    <t>110735 BTE_1_ 138 110737 BTE_2_ 345 A2</t>
  </si>
  <si>
    <t>BTE_2_</t>
  </si>
  <si>
    <t>A2</t>
  </si>
  <si>
    <t>40255 CHAMBR_ 110737 BTE_2_ 2</t>
  </si>
  <si>
    <t>SBTHOD58</t>
  </si>
  <si>
    <t>SBTMLR8</t>
  </si>
  <si>
    <t>SBTPBNT8</t>
  </si>
  <si>
    <t>1565 BRDGPORT 1590 BRDGPORT 1</t>
  </si>
  <si>
    <t>BRDGPORT</t>
  </si>
  <si>
    <t>1582 BENNETT_ 1590 BRDGPORT 1</t>
  </si>
  <si>
    <t>570 WISECNTY 1565 BRDGPORT 1</t>
  </si>
  <si>
    <t>SBTPEBP8</t>
  </si>
  <si>
    <t>601 EBRIDGPOR 1590 BRDGPORT 1</t>
  </si>
  <si>
    <t>SBTPKE19</t>
  </si>
  <si>
    <t>8217 BTP2A 8240 KEPLER2A 1</t>
  </si>
  <si>
    <t>BTP2A</t>
  </si>
  <si>
    <t>KEPLER2A</t>
  </si>
  <si>
    <t>SBTPKE29</t>
  </si>
  <si>
    <t>8222 BTP2B 8240 KEPLER2A 2</t>
  </si>
  <si>
    <t>BTP2B</t>
  </si>
  <si>
    <t>SBTTLKW8</t>
  </si>
  <si>
    <t>1490 BURNETTS 138 1491 BURNETTS 69 1</t>
  </si>
  <si>
    <t>SBU2EPI8</t>
  </si>
  <si>
    <t>8459 BNSN4A 88615 EPIC_Y4 2</t>
  </si>
  <si>
    <t>BNSN4A</t>
  </si>
  <si>
    <t>EPIC_Y4</t>
  </si>
  <si>
    <t>SBUBCOR8</t>
  </si>
  <si>
    <t>SBUCCOR9</t>
  </si>
  <si>
    <t>7087 L_CORONA 138 7093 L_CORONA 69 4</t>
  </si>
  <si>
    <t>7092 L_BUCHAN 7093 L_CORONA 1</t>
  </si>
  <si>
    <t>SBUCL8</t>
  </si>
  <si>
    <t>40235 BUSCH__ 40350 CLINTN_ 08</t>
  </si>
  <si>
    <t>SBUCSV29</t>
  </si>
  <si>
    <t>65 SILVERCITY 110 BUCKHOLTS 1</t>
  </si>
  <si>
    <t>BUCKHOLTS</t>
  </si>
  <si>
    <t>SBUDTUR8</t>
  </si>
  <si>
    <t>7498 L_BUDA__ 7500 L_TURNER 1</t>
  </si>
  <si>
    <t>SBUEHAM8</t>
  </si>
  <si>
    <t>8255 HAMILTON 8690 DEL_RIO4 2</t>
  </si>
  <si>
    <t>DEL_RIO4</t>
  </si>
  <si>
    <t>8690 DEL_RIO4 906993 BUENA_ 2</t>
  </si>
  <si>
    <t>BUENA_</t>
  </si>
  <si>
    <t>SBUEPIC8</t>
  </si>
  <si>
    <t>8684 PICACHO4 8688 BUENA_VI 2</t>
  </si>
  <si>
    <t>BUENA_VI</t>
  </si>
  <si>
    <t>SBUFBLU8</t>
  </si>
  <si>
    <t>6216 BLF_CRK4 180455 BUFF_G 1</t>
  </si>
  <si>
    <t>BUFF_G</t>
  </si>
  <si>
    <t>SBUGBY9</t>
  </si>
  <si>
    <t>SBUKALB9</t>
  </si>
  <si>
    <t>6205 THRM2A 6206 BUSHKNOB 1</t>
  </si>
  <si>
    <t>THRM2A</t>
  </si>
  <si>
    <t>BUSHKNOB</t>
  </si>
  <si>
    <t>6206 BUSHKNOB 6207 ALBANY2A 1</t>
  </si>
  <si>
    <t>SBULMAR8</t>
  </si>
  <si>
    <t>SBULWLV8</t>
  </si>
  <si>
    <t>1301 WILLOWVA 131955 BULLCR 1</t>
  </si>
  <si>
    <t>WILLOWVA</t>
  </si>
  <si>
    <t>BULLCR</t>
  </si>
  <si>
    <t>SBUNEPI8</t>
  </si>
  <si>
    <t>8459 BNSN4A 88614 EPIC_Y4 1</t>
  </si>
  <si>
    <t>SBUNHO28</t>
  </si>
  <si>
    <t>SBUNKIN8</t>
  </si>
  <si>
    <t>8459 BNSN4A 8921 TERVERDE 1</t>
  </si>
  <si>
    <t>TERVERDE</t>
  </si>
  <si>
    <t>8518 KINGSVIL 8921 TERVERDE 1</t>
  </si>
  <si>
    <t>8921 TERVERDE 88921 TEXISLE 1</t>
  </si>
  <si>
    <t>TEXISLE</t>
  </si>
  <si>
    <t>SBUNKN8</t>
  </si>
  <si>
    <t>8452 LON_HILL 8459 BNSN4A 1</t>
  </si>
  <si>
    <t>SBURBUC9</t>
  </si>
  <si>
    <t>SBURCRD8</t>
  </si>
  <si>
    <t>394 CONCORD8 398 JOSHUA 1</t>
  </si>
  <si>
    <t>JOSHUA</t>
  </si>
  <si>
    <t>398 JOSHUA 399 CROWLEY 1</t>
  </si>
  <si>
    <t>CROWLEY</t>
  </si>
  <si>
    <t>399 CROWLEY 405 EGAN 1</t>
  </si>
  <si>
    <t>EGAN</t>
  </si>
  <si>
    <t>405 EGAN 412 BURLESON 1</t>
  </si>
  <si>
    <t>412 BURLESON 430 TIMBERGRE 1</t>
  </si>
  <si>
    <t>TIMBERGRE</t>
  </si>
  <si>
    <t>419 LILLIAN8 428 VALLYBRNC 1</t>
  </si>
  <si>
    <t>LILLIAN8</t>
  </si>
  <si>
    <t>VALLYBRNC</t>
  </si>
  <si>
    <t>428 VALLYBRNC 429 RETTA 1</t>
  </si>
  <si>
    <t>RETTA</t>
  </si>
  <si>
    <t>429 RETTA 430 TIMBERGRE 1</t>
  </si>
  <si>
    <t>SBURHIC8</t>
  </si>
  <si>
    <t>9121 BURL_MB2 9148 HICRSMB1 1</t>
  </si>
  <si>
    <t>BURL_MB2</t>
  </si>
  <si>
    <t>SBURJC25</t>
  </si>
  <si>
    <t>1429 JACKSBRO 1445 BURWICK_ 1</t>
  </si>
  <si>
    <t>BURWICK_</t>
  </si>
  <si>
    <t>SBURWIR8</t>
  </si>
  <si>
    <t>SBUSDAN9</t>
  </si>
  <si>
    <t>SBUSNOR9</t>
  </si>
  <si>
    <t>SBUTGID8</t>
  </si>
  <si>
    <t>3650 ELGIN_SS 7324 L_BUTLER 1</t>
  </si>
  <si>
    <t>ELGIN_SS</t>
  </si>
  <si>
    <t>SBUTKEN8</t>
  </si>
  <si>
    <t>7530 L_KENTST 7531 L_BUTTER 1</t>
  </si>
  <si>
    <t>SBUZLME8</t>
  </si>
  <si>
    <t>SBVESM25</t>
  </si>
  <si>
    <t>110773 BVE_UN 18 110776 BVE_3_ 345 G1</t>
  </si>
  <si>
    <t>BVE_UN</t>
  </si>
  <si>
    <t>BVE_3_</t>
  </si>
  <si>
    <t>G1</t>
  </si>
  <si>
    <t>44650 SMTHRS_ 110776 BVE_3_ 1</t>
  </si>
  <si>
    <t>SBVESM35</t>
  </si>
  <si>
    <t>110771 BVE_UN 18 110774 BVE_1_ 345 G1</t>
  </si>
  <si>
    <t>BVE_1_</t>
  </si>
  <si>
    <t>44650 SMTHRS_ 110774 BVE_1_ 1</t>
  </si>
  <si>
    <t>SBVESMI5</t>
  </si>
  <si>
    <t>110772 BVE_UN 18 110775 BVE_2_ 345 G1</t>
  </si>
  <si>
    <t>BVE_2_</t>
  </si>
  <si>
    <t>44650 SMTHRS_ 110775 BVE_2_ 2</t>
  </si>
  <si>
    <t>SBVF2L8</t>
  </si>
  <si>
    <t>SBVFB8</t>
  </si>
  <si>
    <t>SBWCWS8</t>
  </si>
  <si>
    <t>SBWNBOW5</t>
  </si>
  <si>
    <t>SBWNCBF5</t>
  </si>
  <si>
    <t>SBWNCTL5</t>
  </si>
  <si>
    <t>1444 BROWN_5 11441 CORN_TR 2</t>
  </si>
  <si>
    <t>CORN_TR</t>
  </si>
  <si>
    <t>SBWRED8</t>
  </si>
  <si>
    <t>SBYHR8</t>
  </si>
  <si>
    <t>SBYLWWE8</t>
  </si>
  <si>
    <t>SBYNB8</t>
  </si>
  <si>
    <t>SBYNVL8</t>
  </si>
  <si>
    <t>SBYRFT8</t>
  </si>
  <si>
    <t>SB_DAIR8</t>
  </si>
  <si>
    <t>SB_DNAV8</t>
  </si>
  <si>
    <t>8999 NAVALBS4 906420 B_DAVI 1</t>
  </si>
  <si>
    <t>NAVALBS4</t>
  </si>
  <si>
    <t>B_DAVI</t>
  </si>
  <si>
    <t>SB_DWOO8</t>
  </si>
  <si>
    <t>8028 VALADEZ4 8458 B_DAVIS4 3</t>
  </si>
  <si>
    <t>VALADEZ4</t>
  </si>
  <si>
    <t>8028 VALADEZ4 8492 WOOLRIDG 3</t>
  </si>
  <si>
    <t>SC0HIL8</t>
  </si>
  <si>
    <t>SC0SKY8</t>
  </si>
  <si>
    <t>SC2M38</t>
  </si>
  <si>
    <t>SC3G38</t>
  </si>
  <si>
    <t>5132 EAGLECRK 5155 FLORESVI 1</t>
  </si>
  <si>
    <t>EAGLECRK</t>
  </si>
  <si>
    <t>FLORESVI</t>
  </si>
  <si>
    <t>SC4CAL8</t>
  </si>
  <si>
    <t>SCA2CAY8</t>
  </si>
  <si>
    <t>38410 TNCAYMU 38411 TNCAYMU 1</t>
  </si>
  <si>
    <t>TNCAYMU</t>
  </si>
  <si>
    <t>SCABWES8</t>
  </si>
  <si>
    <t>8485 WESTSIDE 8882 CABANISS 1</t>
  </si>
  <si>
    <t>CABANISS</t>
  </si>
  <si>
    <t>8490 AIRLINE4 8882 CABANISS 1</t>
  </si>
  <si>
    <t>SCAGCA25</t>
  </si>
  <si>
    <t>SCAGHIL5</t>
  </si>
  <si>
    <t>5056 CAGNON_5 5211 HILLCTY_ 1</t>
  </si>
  <si>
    <t>SCAGU58</t>
  </si>
  <si>
    <t>SCALABN8</t>
  </si>
  <si>
    <t>6228 ABNTHWST 6229 CALLAHAN 1</t>
  </si>
  <si>
    <t>CALLAHAN</t>
  </si>
  <si>
    <t>6229 CALLAHAN 6335 OAKC4A 1</t>
  </si>
  <si>
    <t>OAKC4A</t>
  </si>
  <si>
    <t>SCALC58</t>
  </si>
  <si>
    <t>SCALLON9</t>
  </si>
  <si>
    <t>5626 CALALLEN 8448 LON_HILL 1</t>
  </si>
  <si>
    <t>SCALP2L8</t>
  </si>
  <si>
    <t>110523 CAL_1_ 110525 PHILIP 2</t>
  </si>
  <si>
    <t>CAL_1_</t>
  </si>
  <si>
    <t>PHILIP</t>
  </si>
  <si>
    <t>SCALPAI8</t>
  </si>
  <si>
    <t>6161 PAINTCRE 6165 CALCRKTP 1</t>
  </si>
  <si>
    <t>CALCRKTP</t>
  </si>
  <si>
    <t>6165 CALCRKTP 6166 CALI_CRK 1</t>
  </si>
  <si>
    <t>CALI_CRK</t>
  </si>
  <si>
    <t>6165 CALCRKTP 6200 FTPP4B 1</t>
  </si>
  <si>
    <t>41250 PHILIP_ 110523 CAL_1_ 1</t>
  </si>
  <si>
    <t>SCALRBT9</t>
  </si>
  <si>
    <t>5626 CALALLEN 5632 RIVERSID 1</t>
  </si>
  <si>
    <t>RIVERSID</t>
  </si>
  <si>
    <t>5630 CTYOFRBS 5632 RIVERSID 1</t>
  </si>
  <si>
    <t>CTYOFRBS</t>
  </si>
  <si>
    <t>SCALSV39</t>
  </si>
  <si>
    <t>65 SILVERCITY 73 CALVERTSW 1</t>
  </si>
  <si>
    <t>CALVERTSW</t>
  </si>
  <si>
    <t>73 CALVERTSW 77 CALVERT 1</t>
  </si>
  <si>
    <t>CALVERT</t>
  </si>
  <si>
    <t>73 CALVERTSW 81 PLESNTGROV 1</t>
  </si>
  <si>
    <t>PLESNTGROV</t>
  </si>
  <si>
    <t>81 PLESNTGROV 185 MIDWAY 1</t>
  </si>
  <si>
    <t>MIDWAY</t>
  </si>
  <si>
    <t>92 PERRY9 185 MIDWAY 1</t>
  </si>
  <si>
    <t>SCAMFIS8</t>
  </si>
  <si>
    <t>9171 CAMERON 9199 FISKVILL 1</t>
  </si>
  <si>
    <t>CAMERON</t>
  </si>
  <si>
    <t>SCAMPAR8</t>
  </si>
  <si>
    <t>5761 PAREDESS 160981 CAMWIN 1</t>
  </si>
  <si>
    <t>PAREDESS</t>
  </si>
  <si>
    <t>CAMWIN</t>
  </si>
  <si>
    <t>SCAMROC9</t>
  </si>
  <si>
    <t>8238 RCKSPRS2 8365 BRKSDLE2 1</t>
  </si>
  <si>
    <t>RCKSPRS2</t>
  </si>
  <si>
    <t>BRKSDLE2</t>
  </si>
  <si>
    <t>8365 BRKSDLE2 8633 CAMPWOOD 1</t>
  </si>
  <si>
    <t>CAMPWOOD</t>
  </si>
  <si>
    <t>SCAMSAN9</t>
  </si>
  <si>
    <t>7191 L_SANMAR 7196 L_CAMPGA 1</t>
  </si>
  <si>
    <t>L_SANMAR</t>
  </si>
  <si>
    <t>L_CAMPGA</t>
  </si>
  <si>
    <t>7194 L_ROBRJR 7196 L_CAMPGA 1</t>
  </si>
  <si>
    <t>L_ROBRJR</t>
  </si>
  <si>
    <t>SCAMUVA9</t>
  </si>
  <si>
    <t>8230 MONTELL2 8231 UVALDE2A 1</t>
  </si>
  <si>
    <t>MONTELL2</t>
  </si>
  <si>
    <t>UVALDE2A</t>
  </si>
  <si>
    <t>8230 MONTELL2 8633 CAMPWOOD 1</t>
  </si>
  <si>
    <t>43360 VLASCO_ 43365 CAMDEN_ 26</t>
  </si>
  <si>
    <t>CAMDEN_</t>
  </si>
  <si>
    <t>SCAMWHE8</t>
  </si>
  <si>
    <t>9171 CAMERON 9291 WHELESS 1</t>
  </si>
  <si>
    <t>WHELESS</t>
  </si>
  <si>
    <t>SCANCIT8</t>
  </si>
  <si>
    <t>SCANSAN8</t>
  </si>
  <si>
    <t>7192 L_SANMAR 7200 L_CANYON 1</t>
  </si>
  <si>
    <t>L_CANYON</t>
  </si>
  <si>
    <t>SCANWEI8</t>
  </si>
  <si>
    <t>SCAPDI15</t>
  </si>
  <si>
    <t>76090 L_DIVID 180759 CAPRID 1</t>
  </si>
  <si>
    <t>CAPRID</t>
  </si>
  <si>
    <t>SCAPDI25</t>
  </si>
  <si>
    <t>76090 L_DIVID 180760 DIVIDE 1</t>
  </si>
  <si>
    <t>DIVIDE</t>
  </si>
  <si>
    <t>SCAPNEW8</t>
  </si>
  <si>
    <t>SCAPSEG8</t>
  </si>
  <si>
    <t>SCAPSJO9</t>
  </si>
  <si>
    <t>750 STJO9 1716 ST_JO_P9 2</t>
  </si>
  <si>
    <t>STJO9</t>
  </si>
  <si>
    <t>ST_JO_P9</t>
  </si>
  <si>
    <t>750 STJO9 754 CAPSCORNE 1</t>
  </si>
  <si>
    <t>CAPSCORNE</t>
  </si>
  <si>
    <t>754 CAPSCORNE 756 NOCONA 1</t>
  </si>
  <si>
    <t>NOCONA</t>
  </si>
  <si>
    <t>SCARASH9</t>
  </si>
  <si>
    <t>8244 CARRIZO2 8280 ASHERTON 1</t>
  </si>
  <si>
    <t>CARRIZO2</t>
  </si>
  <si>
    <t>SCARBAY9</t>
  </si>
  <si>
    <t>5560 BAYCITYS 5569 TINTOPSU 1</t>
  </si>
  <si>
    <t>TINTOPSU</t>
  </si>
  <si>
    <t>5569 TINTOPSU 5570 PALACIOS 1</t>
  </si>
  <si>
    <t>PALACIOS</t>
  </si>
  <si>
    <t>5570 PALACIOS 5571 PALACTIE 1</t>
  </si>
  <si>
    <t>PALACTIE</t>
  </si>
  <si>
    <t>5571 PALACTIE 5573 CARNCAHU 1</t>
  </si>
  <si>
    <t>CARNCAHU</t>
  </si>
  <si>
    <t>5571 PALACTIE 904627 PALACI 1</t>
  </si>
  <si>
    <t>PALACI</t>
  </si>
  <si>
    <t>SCARBEV9</t>
  </si>
  <si>
    <t>5864 WCRSTLCT 5872 CRIZOSPN 1</t>
  </si>
  <si>
    <t>WCRSTLCT</t>
  </si>
  <si>
    <t>CRIZOSPN</t>
  </si>
  <si>
    <t>5864 WCRSTLCT 8243 TURTLECK 1</t>
  </si>
  <si>
    <t>TURTLECK</t>
  </si>
  <si>
    <t>5871 BEVOSW9 5872 CRIZOSPN 1</t>
  </si>
  <si>
    <t>SCARBLE9</t>
  </si>
  <si>
    <t>8119 BLESSING 8131 PALACIOS 1</t>
  </si>
  <si>
    <t>8131 PALACIOS 8555 CARANCUA 1</t>
  </si>
  <si>
    <t>CARANCUA</t>
  </si>
  <si>
    <t>8132 PCOMFORT 8133 BROOKHOL 1</t>
  </si>
  <si>
    <t>PCOMFORT</t>
  </si>
  <si>
    <t>BROOKHOL</t>
  </si>
  <si>
    <t>8132 PCOMFORT 8555 CARANCUA 1</t>
  </si>
  <si>
    <t>8133 BROOKHOL 8135 P_LAVACA 1</t>
  </si>
  <si>
    <t>P_LAVACA</t>
  </si>
  <si>
    <t>SCARBU28</t>
  </si>
  <si>
    <t>9121 BURL_MB2 9179 CARDINAL 1</t>
  </si>
  <si>
    <t>CARDINAL</t>
  </si>
  <si>
    <t>SCARBUR8</t>
  </si>
  <si>
    <t>SCARCRY9</t>
  </si>
  <si>
    <t>8242 CRYSTAL2 8244 CARRIZO2 1</t>
  </si>
  <si>
    <t>CRYSTAL2</t>
  </si>
  <si>
    <t>SCARFRI8</t>
  </si>
  <si>
    <t>6562 FDRAN4A 60412 CARVER4 1</t>
  </si>
  <si>
    <t>FDRAN4A</t>
  </si>
  <si>
    <t>CARVER4</t>
  </si>
  <si>
    <t>SCARKEI8</t>
  </si>
  <si>
    <t>13 KEITH 17 CARLOSSW 1</t>
  </si>
  <si>
    <t>KEITH</t>
  </si>
  <si>
    <t>CARLOSSW</t>
  </si>
  <si>
    <t>17 CARLOSSW 21 CARLOS 1</t>
  </si>
  <si>
    <t>CARLOS</t>
  </si>
  <si>
    <t>17 CARLOSSW 32000 CSST 1</t>
  </si>
  <si>
    <t>2 KEITHSW 13 KEITH 1</t>
  </si>
  <si>
    <t>KEITHSW</t>
  </si>
  <si>
    <t>SCARLVO8</t>
  </si>
  <si>
    <t>6500 LVOK4A 60412 CARVER4 1</t>
  </si>
  <si>
    <t>LVOK4A</t>
  </si>
  <si>
    <t>SCARPIL8</t>
  </si>
  <si>
    <t>9175 CARSON 9259 PILOT_KB 1</t>
  </si>
  <si>
    <t>SCARSEA8</t>
  </si>
  <si>
    <t>9132 SEAHM8 9179 CARDINAL 1</t>
  </si>
  <si>
    <t>76040 L_CASTI 132783 CASL_G 1</t>
  </si>
  <si>
    <t>CASL_G</t>
  </si>
  <si>
    <t>SCASMCA8</t>
  </si>
  <si>
    <t>SCASNAA9</t>
  </si>
  <si>
    <t>825 NAAMAN 826 CASTLE_DR 1</t>
  </si>
  <si>
    <t>NAAMAN</t>
  </si>
  <si>
    <t>CASTLE_DR</t>
  </si>
  <si>
    <t>SCASNEW9</t>
  </si>
  <si>
    <t>814 NEWMAN9 826 CASTLE_DR 1</t>
  </si>
  <si>
    <t>NEWMAN9</t>
  </si>
  <si>
    <t>SCASORN9</t>
  </si>
  <si>
    <t>SCASPE29</t>
  </si>
  <si>
    <t>5807 CSTROVIL 5808 CSTROVIL 1</t>
  </si>
  <si>
    <t>CSTROVIL</t>
  </si>
  <si>
    <t>5807 CSTROVIL 5810 BADERSUB 1</t>
  </si>
  <si>
    <t>BADERSUB</t>
  </si>
  <si>
    <t>5807 CSTROVIL 5821 HONDOCRE 1</t>
  </si>
  <si>
    <t>5810 BADERSUB 5811 PEARSONS 1</t>
  </si>
  <si>
    <t>SCASPIT8</t>
  </si>
  <si>
    <t>7114 L_CASTEL 7120 L_PITSBU 1</t>
  </si>
  <si>
    <t>L_CASTEL</t>
  </si>
  <si>
    <t>7114 L_CASTEL 76389 L_MASOC 1</t>
  </si>
  <si>
    <t>L_MASOC</t>
  </si>
  <si>
    <t>SCATSEG8</t>
  </si>
  <si>
    <t>7229 L_SEGUWE 7601 L_CATERP 1</t>
  </si>
  <si>
    <t>L_SEGUWE</t>
  </si>
  <si>
    <t>L_CATERP</t>
  </si>
  <si>
    <t>SCATSMI8</t>
  </si>
  <si>
    <t>7601 L_CATERP 7602 L_STMEIN 1</t>
  </si>
  <si>
    <t>L_STMEIN</t>
  </si>
  <si>
    <t>SCAYCAY8</t>
  </si>
  <si>
    <t>38410 TNCAYMU 38412 TNCAYMU 1</t>
  </si>
  <si>
    <t>SCBAD2K8</t>
  </si>
  <si>
    <t>SCBADK8</t>
  </si>
  <si>
    <t>SCBEBL15</t>
  </si>
  <si>
    <t>44040 BAILEY_ 111144 CBECII 41</t>
  </si>
  <si>
    <t>CBECII</t>
  </si>
  <si>
    <t>SCBEBL25</t>
  </si>
  <si>
    <t>44040 BAILEY_ 111144 CBECII 43</t>
  </si>
  <si>
    <t>SCBEDYN8</t>
  </si>
  <si>
    <t>42985 DYANN__ 110797 CBEC_1 60</t>
  </si>
  <si>
    <t>CBEC_1</t>
  </si>
  <si>
    <t>SCBFSW15</t>
  </si>
  <si>
    <t>SCBFSW25</t>
  </si>
  <si>
    <t>SCBRSAC9</t>
  </si>
  <si>
    <t>6416 SAGT2A 6437 CARLBDTP 1</t>
  </si>
  <si>
    <t>SAGT2A</t>
  </si>
  <si>
    <t>CARLBDTP</t>
  </si>
  <si>
    <t>6416 SAGT2A 6460 CRM42A 1</t>
  </si>
  <si>
    <t>CRM42A</t>
  </si>
  <si>
    <t>6416 SAGT2A 6468 SACH2A 1</t>
  </si>
  <si>
    <t>SACH2A</t>
  </si>
  <si>
    <t>6435 STER2A 6445 CRMW5TP2 1</t>
  </si>
  <si>
    <t>STER2A</t>
  </si>
  <si>
    <t>CRMW5TP2</t>
  </si>
  <si>
    <t>6439 AMCO2A 6445 CRMW5TP2 1</t>
  </si>
  <si>
    <t>AMCO2A</t>
  </si>
  <si>
    <t>6439 AMCO2A 6460 CRM42A 1</t>
  </si>
  <si>
    <t>6445 CRMW5TP2 6446 CRMWD52A 1</t>
  </si>
  <si>
    <t>CRMWD52A</t>
  </si>
  <si>
    <t>6460 CRM42A 6461 CRMWD42A 1</t>
  </si>
  <si>
    <t>CRMWD42A</t>
  </si>
  <si>
    <t>SCBYCBY5</t>
  </si>
  <si>
    <t>40000 CEDARP_ 110076 CBY4_1 1</t>
  </si>
  <si>
    <t>CBY4_1</t>
  </si>
  <si>
    <t>SCBYCTR5</t>
  </si>
  <si>
    <t>SCBYNB5</t>
  </si>
  <si>
    <t>SCCECI28</t>
  </si>
  <si>
    <t>8426 CITGO_NO 160264 CCEC_1 1</t>
  </si>
  <si>
    <t>CCEC_1</t>
  </si>
  <si>
    <t>SCCECIT8</t>
  </si>
  <si>
    <t>8426 CITGO_NO 160264 CCEC_1 2</t>
  </si>
  <si>
    <t>SCCHOC8</t>
  </si>
  <si>
    <t>SCCRMGS5</t>
  </si>
  <si>
    <t>SCCWE1B8</t>
  </si>
  <si>
    <t>SCCWE2B8</t>
  </si>
  <si>
    <t>SCD2EGF8</t>
  </si>
  <si>
    <t>1913 MAYFLDN_ 2312 TRAILWD_ 1</t>
  </si>
  <si>
    <t>TRAILWD_</t>
  </si>
  <si>
    <t>2312 TRAILWD_ 3046 EGLFD1T_ 1</t>
  </si>
  <si>
    <t>EGLFD1T_</t>
  </si>
  <si>
    <t>3046 EGLFD1T_ 3048 EGLFD1_8 1</t>
  </si>
  <si>
    <t>EGLFD1_8</t>
  </si>
  <si>
    <t>SCDCBNT9</t>
  </si>
  <si>
    <t>2486 CCRST_9 2984 BUNTIN1_ 1</t>
  </si>
  <si>
    <t>BUNTIN1_</t>
  </si>
  <si>
    <t>SCDHWTR5</t>
  </si>
  <si>
    <t>SCE2DEL5</t>
  </si>
  <si>
    <t>SCEDFRI8</t>
  </si>
  <si>
    <t>7506 L_CEDAVA 7507 L_FRIEND 1</t>
  </si>
  <si>
    <t>L_FRIEND</t>
  </si>
  <si>
    <t>SCEDLAQ8</t>
  </si>
  <si>
    <t>80439 LAQUINT 160592 CEDROH 1</t>
  </si>
  <si>
    <t>CEDROH</t>
  </si>
  <si>
    <t>SCEDMA28</t>
  </si>
  <si>
    <t>SCEDMA38</t>
  </si>
  <si>
    <t>7505 L_TRADPO 9278 TRADPOST 1</t>
  </si>
  <si>
    <t>TRADPOST</t>
  </si>
  <si>
    <t>7505 L_TRADPO 9281 TRADPOST 1</t>
  </si>
  <si>
    <t>7505 L_TRADPO 9282 TRADPOST 2</t>
  </si>
  <si>
    <t>SCEDMAN8</t>
  </si>
  <si>
    <t>7330 L_MANOR_ 7331 L_CEDAHI 1</t>
  </si>
  <si>
    <t>L_MANOR_</t>
  </si>
  <si>
    <t>L_CEDAHI</t>
  </si>
  <si>
    <t>SCEDMAR8</t>
  </si>
  <si>
    <t>6335 OAKC4A 6425 CEDRHILL 1</t>
  </si>
  <si>
    <t>SCEDSAR8</t>
  </si>
  <si>
    <t>203 SARDIS8 280 LONGBRANC 1</t>
  </si>
  <si>
    <t>LONGBRANC</t>
  </si>
  <si>
    <t>220 CEDARHILL 223 SAINTPAUL 1</t>
  </si>
  <si>
    <t>CEDARHILL</t>
  </si>
  <si>
    <t>SAINTPAUL</t>
  </si>
  <si>
    <t>220 CEDARHILL 280 LONGBRANC 1</t>
  </si>
  <si>
    <t>223 SAINTPAUL 404 JESSICA 1</t>
  </si>
  <si>
    <t>JESSICA</t>
  </si>
  <si>
    <t>404 JESSICA 419 LILLIAN8 1</t>
  </si>
  <si>
    <t>SCEDSIL9</t>
  </si>
  <si>
    <t>6423 CEDRHILL 907434 SILV2A 1</t>
  </si>
  <si>
    <t>SILV2A</t>
  </si>
  <si>
    <t>SCELKLE8</t>
  </si>
  <si>
    <t>8516 CELANEBI 8519 KLEBERG4 1</t>
  </si>
  <si>
    <t>CELANEBI</t>
  </si>
  <si>
    <t>KLEBERG4</t>
  </si>
  <si>
    <t>SCELN_S8</t>
  </si>
  <si>
    <t>85001 N_SHARP 138 85007 N_SHARP 138 1</t>
  </si>
  <si>
    <t>SCELWAD8</t>
  </si>
  <si>
    <t>8115 WADSWORT 8116 CELANEBC 1</t>
  </si>
  <si>
    <t>WADSWORT</t>
  </si>
  <si>
    <t>SCENBUD9</t>
  </si>
  <si>
    <t>SCENKOE9</t>
  </si>
  <si>
    <t>9227 KOENIG 9269 CENTAUS 1</t>
  </si>
  <si>
    <t>KOENIG</t>
  </si>
  <si>
    <t>CENTAUS</t>
  </si>
  <si>
    <t>SCENLEH9</t>
  </si>
  <si>
    <t>80219 LOBO7A 80220 CENIZO7 1</t>
  </si>
  <si>
    <t>LOBO7A</t>
  </si>
  <si>
    <t>SCENMCC8</t>
  </si>
  <si>
    <t>810 CENTRVIL 834 MCCREE8 1</t>
  </si>
  <si>
    <t>CENTRVIL</t>
  </si>
  <si>
    <t>MCCREE8</t>
  </si>
  <si>
    <t>SCENMIL8</t>
  </si>
  <si>
    <t>810 CENTRVIL 824 MILLER 1</t>
  </si>
  <si>
    <t>MILLER</t>
  </si>
  <si>
    <t>SCENOAT8</t>
  </si>
  <si>
    <t>810 CENTRVIL 831 OATES 1</t>
  </si>
  <si>
    <t>SCEO3B8</t>
  </si>
  <si>
    <t>SCEO4B8</t>
  </si>
  <si>
    <t>SCFGBY8</t>
  </si>
  <si>
    <t>SCFN2M8</t>
  </si>
  <si>
    <t>SCFRGRS5</t>
  </si>
  <si>
    <t>SCFRLNC5</t>
  </si>
  <si>
    <t>SCGRCLB9</t>
  </si>
  <si>
    <t>1319 CHINAGRV 1373 COLBASIN 1</t>
  </si>
  <si>
    <t>COLBASIN</t>
  </si>
  <si>
    <t>1373 COLBASIN 1374 CHGRGULF 1</t>
  </si>
  <si>
    <t>CHGRGULF</t>
  </si>
  <si>
    <t>1373 COLBASIN 1375 AMOCO_9 1</t>
  </si>
  <si>
    <t>AMOCO_9</t>
  </si>
  <si>
    <t>SCGRMG38</t>
  </si>
  <si>
    <t>1189 BARBER_L 19520 CHINAGR 1</t>
  </si>
  <si>
    <t>CHINAGR</t>
  </si>
  <si>
    <t>SCGRMG48</t>
  </si>
  <si>
    <t>1190 BARBER_L 19521 CHINAGR 1</t>
  </si>
  <si>
    <t>SCGRUN8</t>
  </si>
  <si>
    <t>47560 COUGAR_ 47762 UNIVER9 91</t>
  </si>
  <si>
    <t>UNIVER9</t>
  </si>
  <si>
    <t>47760 UNIVER_ 47762 UNIVER9 91</t>
  </si>
  <si>
    <t>SCHABSP9</t>
  </si>
  <si>
    <t>SCHAHNR8</t>
  </si>
  <si>
    <t>3118 LUFKNSS_ 3340 LUFKIN_8 1</t>
  </si>
  <si>
    <t>LUFKIN_8</t>
  </si>
  <si>
    <t>3319 HERTYNOR 3346 CHAMPNTA 1</t>
  </si>
  <si>
    <t>HERTYNOR</t>
  </si>
  <si>
    <t>CHAMPNTA</t>
  </si>
  <si>
    <t>3340 LUFKIN_8 3346 CHAMPNTA 1</t>
  </si>
  <si>
    <t>3346 CHAMPNTA 3347 CHAMPION 1</t>
  </si>
  <si>
    <t>CHAMPION</t>
  </si>
  <si>
    <t>SCHAKIO5</t>
  </si>
  <si>
    <t>180951 CHAMPI 34.5 180952 CHAMPI 345 1</t>
  </si>
  <si>
    <t>CHAMPI</t>
  </si>
  <si>
    <t>180952 CHAMPI 180953 KIO_SW 1</t>
  </si>
  <si>
    <t>KIO_SW</t>
  </si>
  <si>
    <t>SCHAPLE9</t>
  </si>
  <si>
    <t>8206 CHARLOTT 8208 DILLEY22 1</t>
  </si>
  <si>
    <t>DILLEY22</t>
  </si>
  <si>
    <t>8206 CHARLOTT 8607 JOURDNTN 1</t>
  </si>
  <si>
    <t>JOURDNTN</t>
  </si>
  <si>
    <t>SCHARA29</t>
  </si>
  <si>
    <t>5500 RAYBURN9 7239 L_WESER_ 1</t>
  </si>
  <si>
    <t>L_WESER_</t>
  </si>
  <si>
    <t>5729 CHOATESU 5732 CHARCOSU 1</t>
  </si>
  <si>
    <t>CHOATESU</t>
  </si>
  <si>
    <t>CHARCOSU</t>
  </si>
  <si>
    <t>5732 CHARCOSU 7239 L_WESER_ 1</t>
  </si>
  <si>
    <t>SCHATKW5</t>
  </si>
  <si>
    <t>1048 TONKAWA_ 180953 KIO_SW 1</t>
  </si>
  <si>
    <t>1048 TONKAWA_ 180956 KIO_SW 1</t>
  </si>
  <si>
    <t>SCHAWAL8</t>
  </si>
  <si>
    <t>SCHBCBY5</t>
  </si>
  <si>
    <t>SCHBKG5</t>
  </si>
  <si>
    <t>SCHEAMO8</t>
  </si>
  <si>
    <t>38620 TNAMOCO 39075 TNCHERO 1</t>
  </si>
  <si>
    <t>TNCHERO</t>
  </si>
  <si>
    <t>SCHECOM8</t>
  </si>
  <si>
    <t>38560 TNCOMAN 39075 TNCHERO 1</t>
  </si>
  <si>
    <t>TNCOMAN</t>
  </si>
  <si>
    <t>SCHECUE8</t>
  </si>
  <si>
    <t>7243 L_CHEAPS 7251 L_LINDEN 1</t>
  </si>
  <si>
    <t>L_CHEAPS</t>
  </si>
  <si>
    <t>L_LINDEN</t>
  </si>
  <si>
    <t>7251 L_LINDEN 7253 L_GUADAL 1</t>
  </si>
  <si>
    <t>L_GUADAL</t>
  </si>
  <si>
    <t>SCHEDPW5</t>
  </si>
  <si>
    <t>40450 DEPWTR_ 110666 CHE_1_ 02</t>
  </si>
  <si>
    <t>CHE_1_</t>
  </si>
  <si>
    <t>SCHENOT8</t>
  </si>
  <si>
    <t>1147 CHEYENTA 131853 NOTSW_ 2</t>
  </si>
  <si>
    <t>SCHEWIN8</t>
  </si>
  <si>
    <t>1074 WINKSS_8 1147 CHEYENTA 2</t>
  </si>
  <si>
    <t>SCHICHL9</t>
  </si>
  <si>
    <t>6028 CHLD2A 6033 CHLD20TP 1</t>
  </si>
  <si>
    <t>CHLD2A</t>
  </si>
  <si>
    <t>CHLD20TP</t>
  </si>
  <si>
    <t>6032 CHIL2A 6033 CHLD20TP 1</t>
  </si>
  <si>
    <t>CHIL2A</t>
  </si>
  <si>
    <t>SCHIGEO8</t>
  </si>
  <si>
    <t>7343 L_GEORGE 7366 L_CHIEBR 1</t>
  </si>
  <si>
    <t>L_GEORGE</t>
  </si>
  <si>
    <t>L_CHIEBR</t>
  </si>
  <si>
    <t>SCHIHSP8</t>
  </si>
  <si>
    <t>SCHIPRC8</t>
  </si>
  <si>
    <t>SCHIRND8</t>
  </si>
  <si>
    <t>3668 RNDROCK1 7366 L_CHIEBR 1</t>
  </si>
  <si>
    <t>SCHIWHT8</t>
  </si>
  <si>
    <t>137 MOODY 141 MOFFAT 1</t>
  </si>
  <si>
    <t>MOODY</t>
  </si>
  <si>
    <t>MOFFAT</t>
  </si>
  <si>
    <t>137 MOODY 161 MCGREGOR 1</t>
  </si>
  <si>
    <t>MCGREGOR</t>
  </si>
  <si>
    <t>139 LAKEBELTO 141 MOFFAT 1</t>
  </si>
  <si>
    <t>LAKEBELTO</t>
  </si>
  <si>
    <t>139 LAKEBELTO 3610 BELTON1_ 1</t>
  </si>
  <si>
    <t>161 MCGREGOR 165 WINDSORSW 1</t>
  </si>
  <si>
    <t>WINDSORSW</t>
  </si>
  <si>
    <t>165 WINDSORSW 169 WINDSOR 1</t>
  </si>
  <si>
    <t>WINDSOR</t>
  </si>
  <si>
    <t>165 WINDSORSW 173 CRAWFORD 1</t>
  </si>
  <si>
    <t>CRAWFORD</t>
  </si>
  <si>
    <t>173 CRAWFORD 177 BOSQUE 1</t>
  </si>
  <si>
    <t>BOSQUE</t>
  </si>
  <si>
    <t>175 CHINASPRG 3595 CHINASPG 1</t>
  </si>
  <si>
    <t>CHINASPRG</t>
  </si>
  <si>
    <t>CHINASPG</t>
  </si>
  <si>
    <t>177 BOSQUE 181 CAYOTE 1</t>
  </si>
  <si>
    <t>CAYOTE</t>
  </si>
  <si>
    <t>177 BOSQUE 3595 CHINASPG 1</t>
  </si>
  <si>
    <t>181 CAYOTE 241 WHITNEY8 1</t>
  </si>
  <si>
    <t>SCHLVER9</t>
  </si>
  <si>
    <t>6048 PAUL2A 6057 CHILLICO 1</t>
  </si>
  <si>
    <t>PAUL2A</t>
  </si>
  <si>
    <t>CHILLICO</t>
  </si>
  <si>
    <t>6056 CHLC_VER 6057 CHILLICO 1</t>
  </si>
  <si>
    <t>CHLC_VER</t>
  </si>
  <si>
    <t>6056 CHLC_VER 6058 VERN2A 1</t>
  </si>
  <si>
    <t>VERN2A</t>
  </si>
  <si>
    <t>6056 CHLC_VER 907069 VRCP2A 1</t>
  </si>
  <si>
    <t>VRCP2A</t>
  </si>
  <si>
    <t>SCHOHEI9</t>
  </si>
  <si>
    <t>38770 TNHEIGH 39095 TNCHOCT 1</t>
  </si>
  <si>
    <t>TNHEIGH</t>
  </si>
  <si>
    <t>TNCHOCT</t>
  </si>
  <si>
    <t>39095 TNCHOCT 39096 TNCHOCT 1</t>
  </si>
  <si>
    <t>39095 TNCHOCT 39140 TNTXCIT 1</t>
  </si>
  <si>
    <t>SCHOPAW8</t>
  </si>
  <si>
    <t>5727 PAWNEESU 5728 CHOATESU 1</t>
  </si>
  <si>
    <t>PAWNEESU</t>
  </si>
  <si>
    <t>SCHOTER9</t>
  </si>
  <si>
    <t>39070 TNTERMI 39090 TNMARTH 1</t>
  </si>
  <si>
    <t>TNMARTH</t>
  </si>
  <si>
    <t>39090 TNMARTH 39096 TNCHOCT 1</t>
  </si>
  <si>
    <t>SCHYWIN8</t>
  </si>
  <si>
    <t>SCI2MAR8</t>
  </si>
  <si>
    <t>7178 L_MARION 7608 L_CIBOLO 2</t>
  </si>
  <si>
    <t>SCIBMAR8</t>
  </si>
  <si>
    <t>7178 L_MARION 7608 L_CIBOLO 1</t>
  </si>
  <si>
    <t>SCICCOM8</t>
  </si>
  <si>
    <t>SCICY2F8</t>
  </si>
  <si>
    <t>SCISPUT8</t>
  </si>
  <si>
    <t>1624 LEONSW_8 6317 CISC4A 1</t>
  </si>
  <si>
    <t>CISC4A</t>
  </si>
  <si>
    <t>6317 CISC4A 907310 PUTN4B 1</t>
  </si>
  <si>
    <t>PUTN4B</t>
  </si>
  <si>
    <t>SCITHW8</t>
  </si>
  <si>
    <t>80107 PLMHSTT 80123 CITRUSC 1</t>
  </si>
  <si>
    <t>PLMHSTT</t>
  </si>
  <si>
    <t>CITRUSC</t>
  </si>
  <si>
    <t>80107 PLMHSTT 904296 PALMHU 1</t>
  </si>
  <si>
    <t>PALMHU</t>
  </si>
  <si>
    <t>80117 MOORE_F 80123 CITRUSC 1</t>
  </si>
  <si>
    <t>MOORE_F</t>
  </si>
  <si>
    <t>8380 NEDIN4A 80117 MOORE_F 1</t>
  </si>
  <si>
    <t>8387 PALMVIEW 80107 PLMHSTT 1</t>
  </si>
  <si>
    <t>PALMVIEW</t>
  </si>
  <si>
    <t>8387 PALMVIEW 8392 BATES4A 1</t>
  </si>
  <si>
    <t>SCITNUE8</t>
  </si>
  <si>
    <t>8426 CITGO_NO 8441 NUECES_B 1</t>
  </si>
  <si>
    <t>SCITWEI8</t>
  </si>
  <si>
    <t>8476 CHAMPLIN 8482 WEIL_TRC 1</t>
  </si>
  <si>
    <t>CHAMPLIN</t>
  </si>
  <si>
    <t>SCLAGEO9</t>
  </si>
  <si>
    <t>5668 MATHISSU 5684 GEORGEWS 1</t>
  </si>
  <si>
    <t>5683 KITTIEWE 5684 GEORGEWS 1</t>
  </si>
  <si>
    <t>KITTIEWE</t>
  </si>
  <si>
    <t>SCLAJAT9</t>
  </si>
  <si>
    <t>6153 JATN2A 6197 CLRM2A 1</t>
  </si>
  <si>
    <t>JATN2A</t>
  </si>
  <si>
    <t>CLRM2A</t>
  </si>
  <si>
    <t>6162 WOLFGANG 140332 MOZART 1</t>
  </si>
  <si>
    <t>WOLFGANG</t>
  </si>
  <si>
    <t>MOZART</t>
  </si>
  <si>
    <t>6162 WOLFGANG 6196 ROTN2A 1</t>
  </si>
  <si>
    <t>ROTN2A</t>
  </si>
  <si>
    <t>6162 WOLFGANG 6197 CLRM2A 1</t>
  </si>
  <si>
    <t>6197 CLRM2A 6198 CLARSUN2 1</t>
  </si>
  <si>
    <t>CLARSUN2</t>
  </si>
  <si>
    <t>752 CLAIRMONT 6198 CLARSUN2 1</t>
  </si>
  <si>
    <t>CLAIRMONT</t>
  </si>
  <si>
    <t>SCLALO28</t>
  </si>
  <si>
    <t>8452 LON_HILL 8479 CLARK_WD 1</t>
  </si>
  <si>
    <t>CLARK_WD</t>
  </si>
  <si>
    <t>8476 CHAMPLIN 8479 CLARK_WD 1</t>
  </si>
  <si>
    <t>SCLBDCS8</t>
  </si>
  <si>
    <t>SCLBH9</t>
  </si>
  <si>
    <t>40352 CLINTN_ 47540 BRING__ 12</t>
  </si>
  <si>
    <t>SCLCCGR9</t>
  </si>
  <si>
    <t>1319 CHINAGRV 1378 COLOCITY 1</t>
  </si>
  <si>
    <t>COLOCITY</t>
  </si>
  <si>
    <t>SCLCGRS8</t>
  </si>
  <si>
    <t>SCLCMGS9</t>
  </si>
  <si>
    <t>1033 MRGNCRK_ 1378 COLOCITY 1</t>
  </si>
  <si>
    <t>SCLECLM9</t>
  </si>
  <si>
    <t>39630 TNBRAZO 39670 TNCLMNS 1</t>
  </si>
  <si>
    <t>TNCLMNS</t>
  </si>
  <si>
    <t>39670 TNCLMNS 39680 TNCLEME 1</t>
  </si>
  <si>
    <t>TNCLEME</t>
  </si>
  <si>
    <t>39680 TNCLEME 39685 TNCLMCA 1</t>
  </si>
  <si>
    <t>TNCLMCA</t>
  </si>
  <si>
    <t>SCLEMAR5</t>
  </si>
  <si>
    <t>SCLEREE9</t>
  </si>
  <si>
    <t>7194 L_ROBRJR 7195 L_CLEAFO 1</t>
  </si>
  <si>
    <t>L_CLEAFO</t>
  </si>
  <si>
    <t>SCLESMO5</t>
  </si>
  <si>
    <t>79630 TELPH_R 79650 CLEARFR 1</t>
  </si>
  <si>
    <t>TELPH_R</t>
  </si>
  <si>
    <t>SCLEWC15</t>
  </si>
  <si>
    <t>SCLEWC25</t>
  </si>
  <si>
    <t>SCLEWS15</t>
  </si>
  <si>
    <t>SCLEWS25</t>
  </si>
  <si>
    <t>SCLFABR9</t>
  </si>
  <si>
    <t>6178 NINEMILE 6210 HUB22A 1</t>
  </si>
  <si>
    <t>NINEMILE</t>
  </si>
  <si>
    <t>HUB22A</t>
  </si>
  <si>
    <t>6178 NINEMILE 6211 SPILLWA2 1</t>
  </si>
  <si>
    <t>SPILLWA2</t>
  </si>
  <si>
    <t>6208 WCTMWDT2 6212 WCTMWD12 1</t>
  </si>
  <si>
    <t>WCTMWDT2</t>
  </si>
  <si>
    <t>WCTMWD12</t>
  </si>
  <si>
    <t>6208 WCTMWDT2 6214 ALBANYT1 1</t>
  </si>
  <si>
    <t>ALBANYT1</t>
  </si>
  <si>
    <t>6210 HUB22A 6214 ALBANYT1 1</t>
  </si>
  <si>
    <t>6211 SPILLWA2 6219 NUGE2A 1</t>
  </si>
  <si>
    <t>NUGE2A</t>
  </si>
  <si>
    <t>6211 SPILLWA2 6220 PHANPMPT 1</t>
  </si>
  <si>
    <t>PHANPMPT</t>
  </si>
  <si>
    <t>6214 ALBANYT1 60398 FTGRIFF 1</t>
  </si>
  <si>
    <t>6215 ROBRSTAP 6220 PHANPMPT 1</t>
  </si>
  <si>
    <t>ROBRSTAP</t>
  </si>
  <si>
    <t>6215 ROBRSTAP 6221 RAINEYCR 1</t>
  </si>
  <si>
    <t>6215 ROBRSTAP 6245 ROBERSON 1</t>
  </si>
  <si>
    <t>ROBERSON</t>
  </si>
  <si>
    <t>6217 FTPHPUMP 6220 PHANPMPT 1</t>
  </si>
  <si>
    <t>FTPHPUMP</t>
  </si>
  <si>
    <t>6218 NUGENT2A 6219 NUGE2A 1</t>
  </si>
  <si>
    <t>NUGENT2A</t>
  </si>
  <si>
    <t>6219 NUGE2A 6243 CLFK2A 1</t>
  </si>
  <si>
    <t>CLFK2A</t>
  </si>
  <si>
    <t>SCLIOL29</t>
  </si>
  <si>
    <t>37470 TNOLSEN 37600 TNCLIFT 1</t>
  </si>
  <si>
    <t>TNOLSEN</t>
  </si>
  <si>
    <t>TNCLIFT</t>
  </si>
  <si>
    <t>37600 TNCLIFT 37620 TNCLFTN 1</t>
  </si>
  <si>
    <t>TNCLFTN</t>
  </si>
  <si>
    <t>37620 TNCLFTN 37630 TNCLIFT 1</t>
  </si>
  <si>
    <t>37620 TNCLFTN 37650 TNMERDN 1</t>
  </si>
  <si>
    <t>TNMERDN</t>
  </si>
  <si>
    <t>37650 TNMERDN 37660 TNMERID 1</t>
  </si>
  <si>
    <t>TNMERID</t>
  </si>
  <si>
    <t>37650 TNMERDN 37680 TNWALNT 1</t>
  </si>
  <si>
    <t>TNWALNT</t>
  </si>
  <si>
    <t>SCLIRYS8</t>
  </si>
  <si>
    <t>12527 FRMVLWS 37291 TNFRMRS 1</t>
  </si>
  <si>
    <t>FRMVLWS</t>
  </si>
  <si>
    <t>TNFRMRS</t>
  </si>
  <si>
    <t>2472 ROYSE_B8 12527 FRMVLWS 1</t>
  </si>
  <si>
    <t>2707 PRNCETON 12527 FRMVLWS 1</t>
  </si>
  <si>
    <t>PRNCETON</t>
  </si>
  <si>
    <t>2707 PRNCETON 37260 TNCLIMA 1</t>
  </si>
  <si>
    <t>SCLKSS28</t>
  </si>
  <si>
    <t>1698 SULSP_SS 1814 SULSPG_8 1</t>
  </si>
  <si>
    <t>SULSPG_8</t>
  </si>
  <si>
    <t>1814 SULSPG_8 1822 COOPERLK 1</t>
  </si>
  <si>
    <t>COOPERLK</t>
  </si>
  <si>
    <t>1815 CUMBY1_T 1819 COMM_S1_ 1</t>
  </si>
  <si>
    <t>CUMBY1_T</t>
  </si>
  <si>
    <t>COMM_S1_</t>
  </si>
  <si>
    <t>1815 CUMBY1_T 1822 COOPERLK 1</t>
  </si>
  <si>
    <t>1816 COMM_SW_ 1819 COMM_S1_ 1</t>
  </si>
  <si>
    <t>1822 COOPERLK 1823 COOPERLK 1</t>
  </si>
  <si>
    <t>1757 ALLA_HUB 12468 EPCO_P8 1</t>
  </si>
  <si>
    <t>ALLA_HUB</t>
  </si>
  <si>
    <t>EPCO_P8</t>
  </si>
  <si>
    <t>1757 ALLA_HUB 2350 CELINASE 1</t>
  </si>
  <si>
    <t>CELINASE</t>
  </si>
  <si>
    <t>1757 ALLA_HUB 6826 ALHUB_RC 1</t>
  </si>
  <si>
    <t>ALHUB_RC</t>
  </si>
  <si>
    <t>1839 STONCRK_ 12468 EPCO_P8 2</t>
  </si>
  <si>
    <t>2350 CELINASE 2366 WILSNCRK 1</t>
  </si>
  <si>
    <t>WILSNCRK</t>
  </si>
  <si>
    <t>2366 WILSNCRK 6943 CELINARC 1</t>
  </si>
  <si>
    <t>CELINARC</t>
  </si>
  <si>
    <t>2370 COLLINSS 2380 WESTRIDG 1</t>
  </si>
  <si>
    <t>WESTRIDG</t>
  </si>
  <si>
    <t>675 ROCKHILL 2366 WILSNCRK 1</t>
  </si>
  <si>
    <t>ROCKHILL</t>
  </si>
  <si>
    <t>675 ROCKHILL 2380 WESTRIDG 1</t>
  </si>
  <si>
    <t>6890 EPCO_RC 12468 EPCO_P8 1</t>
  </si>
  <si>
    <t>EPCO_RC</t>
  </si>
  <si>
    <t>SCLYABP9</t>
  </si>
  <si>
    <t>6282 ABPOWERS 6301 ELMDALE2 1</t>
  </si>
  <si>
    <t>ELMDALE2</t>
  </si>
  <si>
    <t>6300 WTU_DNTV 6303 DENTONT2 1</t>
  </si>
  <si>
    <t>WTU_DNTV</t>
  </si>
  <si>
    <t>DENTONT2</t>
  </si>
  <si>
    <t>6301 ELMDALE2 6302 CLYDMGT2 1</t>
  </si>
  <si>
    <t>CLYDMGT2</t>
  </si>
  <si>
    <t>6302 CLYDMGT2 6303 DENTONT2 1</t>
  </si>
  <si>
    <t>6302 CLYDMGT2 6305 CLYDE2A 1</t>
  </si>
  <si>
    <t>6303 DENTONT2 6304 CLYDEMAG 1</t>
  </si>
  <si>
    <t>CLYDEMAG</t>
  </si>
  <si>
    <t>SCMERYS9</t>
  </si>
  <si>
    <t>SCMNCMN8</t>
  </si>
  <si>
    <t>SCMNCPS5</t>
  </si>
  <si>
    <t>SCMPIND8</t>
  </si>
  <si>
    <t>SCMPSH38</t>
  </si>
  <si>
    <t>2990 CMPWSD2_ 2992 STHTN1_8 1</t>
  </si>
  <si>
    <t>STHTN1_8</t>
  </si>
  <si>
    <t>2992 STHTN1_8 2993 STHTN2_8 1</t>
  </si>
  <si>
    <t>STHTN2_8</t>
  </si>
  <si>
    <t>SCMPWT38</t>
  </si>
  <si>
    <t>SCMTBN28</t>
  </si>
  <si>
    <t>SCMTBNB8</t>
  </si>
  <si>
    <t>SCNASCS8</t>
  </si>
  <si>
    <t>SCNBW8</t>
  </si>
  <si>
    <t>SCNCTL8</t>
  </si>
  <si>
    <t>42230 CAPTOL_ 42260 CELNEC_ 35</t>
  </si>
  <si>
    <t>CAPTOL_</t>
  </si>
  <si>
    <t>SCNRCS8</t>
  </si>
  <si>
    <t>SCNRFOR5</t>
  </si>
  <si>
    <t>SCNSARC8</t>
  </si>
  <si>
    <t>SCNSCN38</t>
  </si>
  <si>
    <t>2370 COLLINSS 30392 COLLINS 1</t>
  </si>
  <si>
    <t>COLLINS</t>
  </si>
  <si>
    <t>2372 COLLINSS 345 24056 CN3451_ 1 1</t>
  </si>
  <si>
    <t>CN3451_</t>
  </si>
  <si>
    <t>24056 CN3451_ 1 29554 COLLINS 138 1</t>
  </si>
  <si>
    <t>24056 CN3451_ 1 29577 COLLIN1 13.8 1</t>
  </si>
  <si>
    <t>COLLIN1</t>
  </si>
  <si>
    <t>SCNTCN28</t>
  </si>
  <si>
    <t>SCNTCNR8</t>
  </si>
  <si>
    <t>SCNTSND9</t>
  </si>
  <si>
    <t>5640 DRISCOLL 5652 CENTRALS 1</t>
  </si>
  <si>
    <t>DRISCOLL</t>
  </si>
  <si>
    <t>CENTRALS</t>
  </si>
  <si>
    <t>5652 CENTRALS 5653 BENBOLTS 1</t>
  </si>
  <si>
    <t>BENBOLTS</t>
  </si>
  <si>
    <t>5653 BENBOLTS 5654 SANDIEGO 1</t>
  </si>
  <si>
    <t>SANDIEGO</t>
  </si>
  <si>
    <t>SCO2COM8</t>
  </si>
  <si>
    <t>6858 COMBNTRC 6904 COMBINRC 1</t>
  </si>
  <si>
    <t>COMBNTRC</t>
  </si>
  <si>
    <t>COMBINRC</t>
  </si>
  <si>
    <t>SCO2EUL8</t>
  </si>
  <si>
    <t>8162 COLETO4A 8595 EULER4A 1</t>
  </si>
  <si>
    <t>COLETO4A</t>
  </si>
  <si>
    <t>EULER4A</t>
  </si>
  <si>
    <t>SCO2GAT9</t>
  </si>
  <si>
    <t>37530 TNCORYE 37570 TNGATES 1</t>
  </si>
  <si>
    <t>TNCORYE</t>
  </si>
  <si>
    <t>TNGATES</t>
  </si>
  <si>
    <t>SCO2P668</t>
  </si>
  <si>
    <t>110509 COPSUB 110511 P66SUB 4</t>
  </si>
  <si>
    <t>COPSUB</t>
  </si>
  <si>
    <t>P66SUB</t>
  </si>
  <si>
    <t>SCOBBOM5</t>
  </si>
  <si>
    <t>1422 BOWMAN_5 1458 COBB_T5 1</t>
  </si>
  <si>
    <t>6628 FTST2A 6663 COCS2A 1</t>
  </si>
  <si>
    <t>FTST2A</t>
  </si>
  <si>
    <t>COCS2A</t>
  </si>
  <si>
    <t>6663 COCS2A 38490 TNBELDI 1</t>
  </si>
  <si>
    <t>TNBELDI</t>
  </si>
  <si>
    <t>6663 COCS2A 76663 L_CONOC 1</t>
  </si>
  <si>
    <t>L_CONOC</t>
  </si>
  <si>
    <t>6674 BRONCO2A 38490 TNBELDI 1</t>
  </si>
  <si>
    <t>SCOCWIN9</t>
  </si>
  <si>
    <t>37920 TNWINK_ 38170 TNBNSPR 1</t>
  </si>
  <si>
    <t>TNWINK_</t>
  </si>
  <si>
    <t>TNBNSPR</t>
  </si>
  <si>
    <t>38090 TNPECOS 38160 TNCOCHI 1</t>
  </si>
  <si>
    <t>TNCOCHI</t>
  </si>
  <si>
    <t>38160 TNCOCHI 38170 TNBNSPR 1</t>
  </si>
  <si>
    <t>38170 TNBNSPR 38175 TNBNSPR 1</t>
  </si>
  <si>
    <t>SCOLBAL8</t>
  </si>
  <si>
    <t>6340 BALLINGE 6360 COLE_IVI 1</t>
  </si>
  <si>
    <t>COLE_IVI</t>
  </si>
  <si>
    <t>6347 COLETAP4 6348 COLEMAN4 1</t>
  </si>
  <si>
    <t>COLETAP4</t>
  </si>
  <si>
    <t>COLEMAN4</t>
  </si>
  <si>
    <t>6347 COLETAP4 6355 SANA4A 1</t>
  </si>
  <si>
    <t>6347 COLETAP4 6360 COLE_IVI 1</t>
  </si>
  <si>
    <t>6360 COLE_IVI 6361 IVEYINTK 1</t>
  </si>
  <si>
    <t>IVEYINTK</t>
  </si>
  <si>
    <t>6360 COLE_IVI 6362 IVEYBSTR 1</t>
  </si>
  <si>
    <t>IVEYBSTR</t>
  </si>
  <si>
    <t>SCOLBAL9</t>
  </si>
  <si>
    <t>6329 GOULDBSK 6345 GLDBSKR2 1</t>
  </si>
  <si>
    <t>GOULDBSK</t>
  </si>
  <si>
    <t>GLDBSKR2</t>
  </si>
  <si>
    <t>6337 HUMBLEBA 6341 BALEXTP2 1</t>
  </si>
  <si>
    <t>HUMBLEBA</t>
  </si>
  <si>
    <t>BALEXTP2</t>
  </si>
  <si>
    <t>6338 BALLINGE 6341 BALEXTP2 1</t>
  </si>
  <si>
    <t>6341 BALEXTP2 6342 NOVC2A 1</t>
  </si>
  <si>
    <t>NOVC2A</t>
  </si>
  <si>
    <t>6342 NOVC2A 6343 TALPATL2 1</t>
  </si>
  <si>
    <t>TALPATL2</t>
  </si>
  <si>
    <t>6342 NOVC2A 6349 NOVICE2A 1</t>
  </si>
  <si>
    <t>NOVICE2A</t>
  </si>
  <si>
    <t>6343 TALPATL2 6344 VALE2A 1</t>
  </si>
  <si>
    <t>VALE2A</t>
  </si>
  <si>
    <t>6344 VALE2A 6345 GLDBSKR2 1</t>
  </si>
  <si>
    <t>6345 GLDBSKR2 6346 COLJ2A 1</t>
  </si>
  <si>
    <t>COLJ2A</t>
  </si>
  <si>
    <t>6346 COLJ2A 6353 SANA2A 1</t>
  </si>
  <si>
    <t>SCOLBRB8</t>
  </si>
  <si>
    <t>1189 BARBER_L 79605 SALTMIN 1</t>
  </si>
  <si>
    <t>SALTMIN</t>
  </si>
  <si>
    <t>SCOLELC9</t>
  </si>
  <si>
    <t>5536 NADASUB9 5538 ELCAMPOS 1</t>
  </si>
  <si>
    <t>NADASUB9</t>
  </si>
  <si>
    <t>ELCAMPOS</t>
  </si>
  <si>
    <t>SCOLELR8</t>
  </si>
  <si>
    <t>7208 L_COLTON 7209 L_ELROY_ 1</t>
  </si>
  <si>
    <t>L_COLTON</t>
  </si>
  <si>
    <t>L_ELROY_</t>
  </si>
  <si>
    <t>SCOLFAI8</t>
  </si>
  <si>
    <t>805 FAIRDALE 829 COLLEGE8 1</t>
  </si>
  <si>
    <t>FAIRDALE</t>
  </si>
  <si>
    <t>7241 L_DANFOR 88153 ROSATAT 1</t>
  </si>
  <si>
    <t>L_DANFOR</t>
  </si>
  <si>
    <t>ROSATAT</t>
  </si>
  <si>
    <t>8162 COLETO4A 88153 ROSATAT 1</t>
  </si>
  <si>
    <t>8186 KENEDYSW 88153 ROSATAT 1</t>
  </si>
  <si>
    <t>KENEDYSW</t>
  </si>
  <si>
    <t>SCOLLON5</t>
  </si>
  <si>
    <t>SCOLMEN8</t>
  </si>
  <si>
    <t>7208 L_COLTON 7325 L_MENDOZ 1</t>
  </si>
  <si>
    <t>SCOLNAD8</t>
  </si>
  <si>
    <t>7636 L_COLORA 78103 L_NADA8 1</t>
  </si>
  <si>
    <t>L_COLORA</t>
  </si>
  <si>
    <t>SCOLNVA9</t>
  </si>
  <si>
    <t>3479 NAVARRO1 3486 RICHLAND 1</t>
  </si>
  <si>
    <t>NAVARRO1</t>
  </si>
  <si>
    <t>RICHLAND</t>
  </si>
  <si>
    <t>3486 RICHLAND 3487 WRTHMPOD 1</t>
  </si>
  <si>
    <t>WRTHMPOD</t>
  </si>
  <si>
    <t>3487 WRTHMPOD 3488 WTXGFPOD 1</t>
  </si>
  <si>
    <t>WTXGFPOD</t>
  </si>
  <si>
    <t>3487 WRTHMPOD 3605 WORTHAM1 1</t>
  </si>
  <si>
    <t>WORTHAM1</t>
  </si>
  <si>
    <t>3488 WTXGFPOD 3604 WESTTXGF 1</t>
  </si>
  <si>
    <t>WESTTXGF</t>
  </si>
  <si>
    <t>3605 WORTHAM1 3606 MEXIA2_T 1</t>
  </si>
  <si>
    <t>MEXIA2_T</t>
  </si>
  <si>
    <t>3606 MEXIA2_T 13613 COOLIDG 1</t>
  </si>
  <si>
    <t>COOLIDG</t>
  </si>
  <si>
    <t>3606 MEXIA2_T 3614 MEXIA_NO 1</t>
  </si>
  <si>
    <t>3613 COOLG_SE 13613 COOLIDG 1</t>
  </si>
  <si>
    <t>COOLG_SE</t>
  </si>
  <si>
    <t>SCOLPAW5</t>
  </si>
  <si>
    <t>5725 PAWNEESW 8164 COLETO7A 1</t>
  </si>
  <si>
    <t>PAWNEESW</t>
  </si>
  <si>
    <t>SCOMAMO8</t>
  </si>
  <si>
    <t>38560 TNCOMAN 38620 TNAMOCO 1</t>
  </si>
  <si>
    <t>SCOMBAR8</t>
  </si>
  <si>
    <t>SCOMHA38</t>
  </si>
  <si>
    <t>60388 PLAINSP 60389 CORRAL4 1</t>
  </si>
  <si>
    <t>PLAINSP</t>
  </si>
  <si>
    <t>CORRAL4</t>
  </si>
  <si>
    <t>6564 ILLN4A 60389 CORRAL4 1</t>
  </si>
  <si>
    <t>ILLN4A</t>
  </si>
  <si>
    <t>8255 HAMILTON 8680 ROUGHCAN 1</t>
  </si>
  <si>
    <t>ROUGHCAN</t>
  </si>
  <si>
    <t>8680 ROUGHCAN 8683 COMSTOCK 1</t>
  </si>
  <si>
    <t>COMSTOCK</t>
  </si>
  <si>
    <t>8683 COMSTOCK 60389 CORRAL4 1</t>
  </si>
  <si>
    <t>SCOMHID8</t>
  </si>
  <si>
    <t>9183 COMMONFD 9207 HIDDENVL 1</t>
  </si>
  <si>
    <t>SCOMI208</t>
  </si>
  <si>
    <t>6821 I20_RC 907857 COMBIN 1</t>
  </si>
  <si>
    <t>I20_RC</t>
  </si>
  <si>
    <t>COMBIN</t>
  </si>
  <si>
    <t>SCONASP9</t>
  </si>
  <si>
    <t>6156 ASPM2A 6187 CONA2A 1</t>
  </si>
  <si>
    <t>CONA2A</t>
  </si>
  <si>
    <t>6182 HAMTXCO2 6184 HAMTXTP2 1</t>
  </si>
  <si>
    <t>HAMTXCO2</t>
  </si>
  <si>
    <t>HAMTXTP2</t>
  </si>
  <si>
    <t>6184 HAMTXTP2 6185 HAMLIN2A 1</t>
  </si>
  <si>
    <t>HAMLIN2A</t>
  </si>
  <si>
    <t>6184 HAMTXTP2 6186 SHHA2A 1</t>
  </si>
  <si>
    <t>SHHA2A</t>
  </si>
  <si>
    <t>6186 SHHA2A 6187 CONA2A 1</t>
  </si>
  <si>
    <t>SCONCRI9</t>
  </si>
  <si>
    <t>6450 CONCHO2A 6527 SANW2A 1</t>
  </si>
  <si>
    <t>CONCHO2A</t>
  </si>
  <si>
    <t>SANW2A</t>
  </si>
  <si>
    <t>6527 SANW2A 907494 CRIS2A 1</t>
  </si>
  <si>
    <t>SCONGDV8</t>
  </si>
  <si>
    <t>419 LILLIAN8 432 CONLEY 1</t>
  </si>
  <si>
    <t>CONLEY</t>
  </si>
  <si>
    <t>432 CONLEY 436 GRANDVIEW 1</t>
  </si>
  <si>
    <t>SCONWAD8</t>
  </si>
  <si>
    <t>8114 CONOCO4A 8115 WADSWORT 1</t>
  </si>
  <si>
    <t>SCOPCP18</t>
  </si>
  <si>
    <t>110508 CPCSUB 110509 COPSUB 1</t>
  </si>
  <si>
    <t>CPCSUB</t>
  </si>
  <si>
    <t>SCOPCP28</t>
  </si>
  <si>
    <t>110508 CPCSUB 110509 COPSUB 2</t>
  </si>
  <si>
    <t>SCOPLAM8</t>
  </si>
  <si>
    <t>260 KEMPNER 7061 L_COPPCO 1</t>
  </si>
  <si>
    <t>KEMPNER</t>
  </si>
  <si>
    <t>L_COPPCO</t>
  </si>
  <si>
    <t>260 KEMPNER 7064 L_LAMPAS 1</t>
  </si>
  <si>
    <t>SCOPP668</t>
  </si>
  <si>
    <t>110509 COPSUB 110511 P66SUB 3</t>
  </si>
  <si>
    <t>SCOPSC28</t>
  </si>
  <si>
    <t>110505 SCLPCO 110506 SCLPCO 2</t>
  </si>
  <si>
    <t>SCLPCO</t>
  </si>
  <si>
    <t>SCOPSCL8</t>
  </si>
  <si>
    <t>110505 SCLPCO 110506 SCLPCO 1</t>
  </si>
  <si>
    <t>SCORDRS9</t>
  </si>
  <si>
    <t>5634 ROBSTOWN 5636 CORPSCHR 1</t>
  </si>
  <si>
    <t>ROBSTOWN</t>
  </si>
  <si>
    <t>CORPSCHR</t>
  </si>
  <si>
    <t>5636 CORPSCHR 5638 CORPSCHR 1</t>
  </si>
  <si>
    <t>5636 CORPSCHR 5640 DRISCOLL 1</t>
  </si>
  <si>
    <t>SCOREDN9</t>
  </si>
  <si>
    <t>SCORGAT9</t>
  </si>
  <si>
    <t>37530 TNCORYE 37550 TNGATES 1</t>
  </si>
  <si>
    <t>SCORPCA9</t>
  </si>
  <si>
    <t>37530 TNCORYE 37580 TNPANCA 1</t>
  </si>
  <si>
    <t>TNPANCA</t>
  </si>
  <si>
    <t>SCORSLS8</t>
  </si>
  <si>
    <t>11323 TARLEN_ 79564 CORMIDT 1</t>
  </si>
  <si>
    <t>TARLEN_</t>
  </si>
  <si>
    <t>CORMIDT</t>
  </si>
  <si>
    <t>79508 SLSRANC 79564 CORMIDT 1</t>
  </si>
  <si>
    <t>SLSRANC</t>
  </si>
  <si>
    <t>79550 SU_GRAD 79564 CORMIDT 1</t>
  </si>
  <si>
    <t>SCOSBSP8</t>
  </si>
  <si>
    <t>1322 BIGSPRIG 1332 COSDEN_8 1</t>
  </si>
  <si>
    <t>COSDEN_8</t>
  </si>
  <si>
    <t>SCOSMGS8</t>
  </si>
  <si>
    <t>1032 MRGNCRK_ 1332 COSDEN_8 1</t>
  </si>
  <si>
    <t>SCOTDI29</t>
  </si>
  <si>
    <t>5863 DLYSWSTE 5876 COTULLAS 1</t>
  </si>
  <si>
    <t>SCOTKRK8</t>
  </si>
  <si>
    <t>SCOTSCH8</t>
  </si>
  <si>
    <t>2633 TIDPL1_8 2636 SCHDRD1_ 1</t>
  </si>
  <si>
    <t>SCHDRD1_</t>
  </si>
  <si>
    <t>2636 SCHDRD1_ 2638 COIT2_8 1</t>
  </si>
  <si>
    <t>79505 WHIT_RV 141503 COTWIN 1</t>
  </si>
  <si>
    <t>COTWIN</t>
  </si>
  <si>
    <t>5715 TORDILLO 5720 COYCITYS 1</t>
  </si>
  <si>
    <t>TORDILLO</t>
  </si>
  <si>
    <t>COYCITYS</t>
  </si>
  <si>
    <t>5720 COYCITYS 5722 KENEDYSU 1</t>
  </si>
  <si>
    <t>KENEDYSU</t>
  </si>
  <si>
    <t>SCPCCO18</t>
  </si>
  <si>
    <t>110506 SCLPCO 110508 CPCSUB 1</t>
  </si>
  <si>
    <t>SCPCCO28</t>
  </si>
  <si>
    <t>110506 SCLPCO 110508 CPCSUB 2</t>
  </si>
  <si>
    <t>SCPLELG9</t>
  </si>
  <si>
    <t>3649 TAYLOR1_ 3652 COUPLAND 1</t>
  </si>
  <si>
    <t>COUPLAND</t>
  </si>
  <si>
    <t>3651 ELGIN_SS 3652 COUPLAND 1</t>
  </si>
  <si>
    <t>SCPLHKB8</t>
  </si>
  <si>
    <t>SCPLMCK8</t>
  </si>
  <si>
    <t>648 COPPELL 658 MCKAMY 1</t>
  </si>
  <si>
    <t>MCKAMY</t>
  </si>
  <si>
    <t>SCPRBZ8</t>
  </si>
  <si>
    <t>SCPSEVR5</t>
  </si>
  <si>
    <t>SCPSPKR5</t>
  </si>
  <si>
    <t>SCR2MCE9</t>
  </si>
  <si>
    <t>6607 MCELROY2 6613 CRAN2A 2</t>
  </si>
  <si>
    <t>MCELROY2</t>
  </si>
  <si>
    <t>CRAN2A</t>
  </si>
  <si>
    <t>6607 MCELROY2 907606 SAGE2A 1</t>
  </si>
  <si>
    <t>SAGE2A</t>
  </si>
  <si>
    <t>SCR3CRA9</t>
  </si>
  <si>
    <t>1198 CRANE_9 1206 CRNATLTA 1</t>
  </si>
  <si>
    <t>CRANE_9</t>
  </si>
  <si>
    <t>CRNATLTA</t>
  </si>
  <si>
    <t>1203 BARNSLEY 1204 EXNJCTAP 1</t>
  </si>
  <si>
    <t>BARNSLEY</t>
  </si>
  <si>
    <t>EXNJCTAP</t>
  </si>
  <si>
    <t>1204 EXNJCTAP 1205 EXONJUAN 1</t>
  </si>
  <si>
    <t>EXONJUAN</t>
  </si>
  <si>
    <t>1204 EXNJCTAP 1206 CRNATLTA 1</t>
  </si>
  <si>
    <t>1206 CRNATLTA 1207 CRANATLC 1</t>
  </si>
  <si>
    <t>CRANATLC</t>
  </si>
  <si>
    <t>SCRACRA9</t>
  </si>
  <si>
    <t>6613 CRAN2A 60998 CRAN2B BC</t>
  </si>
  <si>
    <t>CRAN2B</t>
  </si>
  <si>
    <t>6613 CRAN2A 900788 CRANE_ 1</t>
  </si>
  <si>
    <t>CRANE_</t>
  </si>
  <si>
    <t>SCRACRN9</t>
  </si>
  <si>
    <t>1197 CRANENOR 1232 CRANEHUM 1</t>
  </si>
  <si>
    <t>CRANENOR</t>
  </si>
  <si>
    <t>CRANEHUM</t>
  </si>
  <si>
    <t>1198 CRANE_9 1232 CRANEHUM 1</t>
  </si>
  <si>
    <t>SCRADEV8</t>
  </si>
  <si>
    <t>7490 L_CRANMI 7493 L_DEVIHI 1</t>
  </si>
  <si>
    <t>L_CRANMI</t>
  </si>
  <si>
    <t>SCRALC28</t>
  </si>
  <si>
    <t>1196 CRANE_8 76615 L_LCRAN 1</t>
  </si>
  <si>
    <t>CRANE_8</t>
  </si>
  <si>
    <t>SCRALCR8</t>
  </si>
  <si>
    <t>6615 WTUCRAN4 76615 L_LCRAN 1</t>
  </si>
  <si>
    <t>WTUCRAN4</t>
  </si>
  <si>
    <t>7488 L_SATTLE 7490 L_CRANMI 1</t>
  </si>
  <si>
    <t>L_SATTLE</t>
  </si>
  <si>
    <t>SCRAWHT9</t>
  </si>
  <si>
    <t>242 WHITNEYDM 327 POWELL 1</t>
  </si>
  <si>
    <t>WHITNEYDM</t>
  </si>
  <si>
    <t>POWELL</t>
  </si>
  <si>
    <t>307 GRANBURY9 311 HILLCITY 1</t>
  </si>
  <si>
    <t>GRANBURY9</t>
  </si>
  <si>
    <t>HILLCITY</t>
  </si>
  <si>
    <t>311 HILLCITY 315 GLENROSE 1</t>
  </si>
  <si>
    <t>GLENROSE</t>
  </si>
  <si>
    <t>315 GLENROSE 319 MERIDIAN 1</t>
  </si>
  <si>
    <t>MERIDIAN</t>
  </si>
  <si>
    <t>319 MERIDIAN 323 CRANFILSG 1</t>
  </si>
  <si>
    <t>CRANFILSG</t>
  </si>
  <si>
    <t>319 MERIDIAN 327 POWELL 1</t>
  </si>
  <si>
    <t>SCRBRE8</t>
  </si>
  <si>
    <t>44171 CRABB__ 44570 READNG_ 09</t>
  </si>
  <si>
    <t>READNG_</t>
  </si>
  <si>
    <t>SCRDJON5</t>
  </si>
  <si>
    <t>393 CONCORD 1902 JHNSONSW 1</t>
  </si>
  <si>
    <t>CONCORD</t>
  </si>
  <si>
    <t>1605 CWDRDSW1 33776 LOFTIN 1</t>
  </si>
  <si>
    <t>LOFTIN</t>
  </si>
  <si>
    <t>SCRDOL29</t>
  </si>
  <si>
    <t>788 OLNEY9 1605 CWDRDSW1 1</t>
  </si>
  <si>
    <t>SCREBRU8</t>
  </si>
  <si>
    <t>8297 BRUNI44A 8695 CRESTONI 1</t>
  </si>
  <si>
    <t>CRESTONI</t>
  </si>
  <si>
    <t>SCREFAL8</t>
  </si>
  <si>
    <t>8510 FALFUR4A 8695 CRESTONI 1</t>
  </si>
  <si>
    <t>FALFUR4A</t>
  </si>
  <si>
    <t>SCRHR8</t>
  </si>
  <si>
    <t>SCRIBND8</t>
  </si>
  <si>
    <t>850 CRIST 968 BENDAVIS_ 1</t>
  </si>
  <si>
    <t>CRIST</t>
  </si>
  <si>
    <t>SCRIMCC8</t>
  </si>
  <si>
    <t>834 MCCREE8 850 CRIST 1</t>
  </si>
  <si>
    <t>SCRLCN35</t>
  </si>
  <si>
    <t>SCRLCR18</t>
  </si>
  <si>
    <t>SCRLCR28</t>
  </si>
  <si>
    <t>SCRLCR38</t>
  </si>
  <si>
    <t>SCRLHKB5</t>
  </si>
  <si>
    <t>SCRLMAR9</t>
  </si>
  <si>
    <t>SCRLREN8</t>
  </si>
  <si>
    <t>SCRMMTF8</t>
  </si>
  <si>
    <t>140 CHAPELHIL 3455 CORS1_8 1</t>
  </si>
  <si>
    <t>CHAPELHIL</t>
  </si>
  <si>
    <t>140 CHAPELHIL 3456 CORSWEST 1</t>
  </si>
  <si>
    <t>CORSWEST</t>
  </si>
  <si>
    <t>3456 CORSWEST 3457 CORS_MOB 1</t>
  </si>
  <si>
    <t>CORS_MOB</t>
  </si>
  <si>
    <t>3457 CORS_MOB 3458 CORS_MOB 1</t>
  </si>
  <si>
    <t>3457 CORS_MOB 3459 CORS_MAG 1</t>
  </si>
  <si>
    <t>CORS_MAG</t>
  </si>
  <si>
    <t>3459 CORS_MAG 3460 CORS_GL_ 1</t>
  </si>
  <si>
    <t>CORS_GL_</t>
  </si>
  <si>
    <t>3460 CORS_GL_ 3461 CORSGLAS 1</t>
  </si>
  <si>
    <t>CORSGLAS</t>
  </si>
  <si>
    <t>3460 CORS_GL_ 3462 CORSGUAR 1</t>
  </si>
  <si>
    <t>CORSGUAR</t>
  </si>
  <si>
    <t>3462 CORSGUAR 3463 CORSGUAR 1</t>
  </si>
  <si>
    <t>3462 CORSGUAR 3478 NAVARRO1 1</t>
  </si>
  <si>
    <t>SCRMNVA9</t>
  </si>
  <si>
    <t>3468 CORS__9 3480 MILDRED2 1</t>
  </si>
  <si>
    <t>MILDRED2</t>
  </si>
  <si>
    <t>3479 NAVARRO1 3480 MILDRED2 1</t>
  </si>
  <si>
    <t>SCRMOD28</t>
  </si>
  <si>
    <t>SCRMSAR8</t>
  </si>
  <si>
    <t>6340 BALLINGE 60399 WEISS4A 1</t>
  </si>
  <si>
    <t>WEISS4A</t>
  </si>
  <si>
    <t>6442 REDCREEK 60399 WEISS4A 1</t>
  </si>
  <si>
    <t>6458 CRM24A 60399 WEISS4A 1</t>
  </si>
  <si>
    <t>CRM24A</t>
  </si>
  <si>
    <t>1331 DRUMRIGT 1335 FORSANTA 1</t>
  </si>
  <si>
    <t>DRUMRIGT</t>
  </si>
  <si>
    <t>FORSANTA</t>
  </si>
  <si>
    <t>1331 DRUMRIGT 1336 FORSAN_8 1</t>
  </si>
  <si>
    <t>FORSAN_8</t>
  </si>
  <si>
    <t>1333 MCDONALD 1334 GLASSCNT 1</t>
  </si>
  <si>
    <t>GLASSCNT</t>
  </si>
  <si>
    <t>1334 GLASSCNT 1335 FORSANTA 1</t>
  </si>
  <si>
    <t>1335 FORSANTA 11337 POLECAT 1</t>
  </si>
  <si>
    <t>POLECAT</t>
  </si>
  <si>
    <t>SCRMSB38</t>
  </si>
  <si>
    <t>SCRMSB48</t>
  </si>
  <si>
    <t>1328 MEYERSDR 11337 POLECAT 1</t>
  </si>
  <si>
    <t>MEYERSDR</t>
  </si>
  <si>
    <t>1328 MEYERSDR 1337 CRMWDTAP 1</t>
  </si>
  <si>
    <t>CRMWDTAP</t>
  </si>
  <si>
    <t>1328 MEYERSDR 79556 REBEL 1</t>
  </si>
  <si>
    <t>REBEL</t>
  </si>
  <si>
    <t>1329 SPRABERY 1337 CRMWDTAP 1</t>
  </si>
  <si>
    <t>1337 CRMWDTAP 1338 CRMWDSVN 1</t>
  </si>
  <si>
    <t>CRMWDSVN</t>
  </si>
  <si>
    <t>SCRNAR28</t>
  </si>
  <si>
    <t>1984 ARGYLE1_ 1985 CORINTH1 1</t>
  </si>
  <si>
    <t>ARGYLE1_</t>
  </si>
  <si>
    <t>CORINTH1</t>
  </si>
  <si>
    <t>917 POCKRUS13 1985 CORINTH1 1</t>
  </si>
  <si>
    <t>POCKRUS13</t>
  </si>
  <si>
    <t>SCRNJFS8</t>
  </si>
  <si>
    <t>40400 CROWN__ 41240 JEFFER_ 94</t>
  </si>
  <si>
    <t>SCRNLC38</t>
  </si>
  <si>
    <t>1214 CRANEAST 71214 L_CRANE 1</t>
  </si>
  <si>
    <t>CRANEAST</t>
  </si>
  <si>
    <t>L_CRANE</t>
  </si>
  <si>
    <t>71212 L_UPTON 71214 L_CRANE 1</t>
  </si>
  <si>
    <t>71214 L_CRANE 76615 L_LCRAN 1</t>
  </si>
  <si>
    <t>SCRNLWS8</t>
  </si>
  <si>
    <t>645 LEWISVLSW 664 HIGHLND 1</t>
  </si>
  <si>
    <t>HIGHLND</t>
  </si>
  <si>
    <t>664 HIGHLND 668 CANYON 1</t>
  </si>
  <si>
    <t>CANYON</t>
  </si>
  <si>
    <t>665 CRNTHSTHS 1983 CORINTHS 1</t>
  </si>
  <si>
    <t>CRNTHSTHS</t>
  </si>
  <si>
    <t>CORINTHS</t>
  </si>
  <si>
    <t>665 CRNTHSTHS 1984 ARGYLE1_ 1</t>
  </si>
  <si>
    <t>667 CRNTHSTHS 1983 CORINTHS 1</t>
  </si>
  <si>
    <t>667 CRNTHSTHS 668 CANYON 1</t>
  </si>
  <si>
    <t>SCRNODE8</t>
  </si>
  <si>
    <t>71199 L_ARCO_ 76615 L_LCRAN 1</t>
  </si>
  <si>
    <t>SCROSAN8</t>
  </si>
  <si>
    <t>5700 MIRCLLAK 5707 CROSSSUB 1</t>
  </si>
  <si>
    <t>MIRCLLAK</t>
  </si>
  <si>
    <t>CROSSSUB</t>
  </si>
  <si>
    <t>5700 MIRCLLAK 5895 PEARSALL 1</t>
  </si>
  <si>
    <t>5707 CROSSSUB 5902 MIGUEL8 1</t>
  </si>
  <si>
    <t>MIGUEL8</t>
  </si>
  <si>
    <t>SCRSBAT9</t>
  </si>
  <si>
    <t>5849 BATESVIL 5855 CRYSTLCT 1</t>
  </si>
  <si>
    <t>CRYSTLCT</t>
  </si>
  <si>
    <t>5855 CRYSTLCT 5856 CRYSTLCT 1</t>
  </si>
  <si>
    <t>5855 CRYSTLCT 8243 TURTLECK 1</t>
  </si>
  <si>
    <t>SCRSBCP8</t>
  </si>
  <si>
    <t>13466 KERENS_ 13467 POWELL1 1</t>
  </si>
  <si>
    <t>KERENS_</t>
  </si>
  <si>
    <t>POWELL1</t>
  </si>
  <si>
    <t>13466 KERENS_ 904194 TRINID 1</t>
  </si>
  <si>
    <t>TRINID</t>
  </si>
  <si>
    <t>13467 POWELL1 13469 BRIARCR 1</t>
  </si>
  <si>
    <t>BRIARCR</t>
  </si>
  <si>
    <t>3125 TDADTMOD 3127 TRINIDAD BC</t>
  </si>
  <si>
    <t>TDADTMOD</t>
  </si>
  <si>
    <t>3455 CORS1_8 13469 BRIARCR 1</t>
  </si>
  <si>
    <t>SCRSMRT9</t>
  </si>
  <si>
    <t>3464 EQUIPIPE 3470 BLOOMGRV 1</t>
  </si>
  <si>
    <t>EQUIPIPE</t>
  </si>
  <si>
    <t>BLOOMGRV</t>
  </si>
  <si>
    <t>3464 EQUIPIPE 3543 MERTENS1 1</t>
  </si>
  <si>
    <t>MERTENS1</t>
  </si>
  <si>
    <t>3468 CORS__9 3471 BARRY1_9 1</t>
  </si>
  <si>
    <t>BARRY1_9</t>
  </si>
  <si>
    <t>3470 BLOOMGRV 3471 BARRY1_9 1</t>
  </si>
  <si>
    <t>3523 HILLBORO 3543 MERTENS1 1</t>
  </si>
  <si>
    <t>SCRSNVA8</t>
  </si>
  <si>
    <t>3455 CORS1_8 13840 MILDRED 1</t>
  </si>
  <si>
    <t>MILDRED</t>
  </si>
  <si>
    <t>3478 NAVARRO1 13840 MILDRED 1</t>
  </si>
  <si>
    <t>SCRSSRB8</t>
  </si>
  <si>
    <t>40290 CRSBAY_ 41405 S_R_B__ 84</t>
  </si>
  <si>
    <t>SCRTCDH5</t>
  </si>
  <si>
    <t>SCRTEIL8</t>
  </si>
  <si>
    <t>79560 CRTRVLL 79620 SU_EILA 1</t>
  </si>
  <si>
    <t>CRTRVLL</t>
  </si>
  <si>
    <t>SU_EILA</t>
  </si>
  <si>
    <t>SCRTIOL8</t>
  </si>
  <si>
    <t>4 IOLA 8 CRTCHFLD 1</t>
  </si>
  <si>
    <t>CRTCHFLD</t>
  </si>
  <si>
    <t>SCRYTUR9</t>
  </si>
  <si>
    <t>8242 CRYSTAL2 8243 TURTLECK 1</t>
  </si>
  <si>
    <t>SCS2SSP5</t>
  </si>
  <si>
    <t>SCS2WLN5</t>
  </si>
  <si>
    <t>2464 CASHSW_T 6878 WLNDTIRC 4</t>
  </si>
  <si>
    <t>WLNDTIRC</t>
  </si>
  <si>
    <t>SCSBL_8</t>
  </si>
  <si>
    <t>SCSEGLD8</t>
  </si>
  <si>
    <t>1067 GOLDENSW 180653 CSEC_1 1</t>
  </si>
  <si>
    <t>CSEC_1</t>
  </si>
  <si>
    <t>SCSHSSP5</t>
  </si>
  <si>
    <t>SCSHWLN5</t>
  </si>
  <si>
    <t>2464 CASHSW_T 907818 WLNDTI 3</t>
  </si>
  <si>
    <t>WLNDTI</t>
  </si>
  <si>
    <t>SCSSBL_8</t>
  </si>
  <si>
    <t>32000 CSST 109081 BL_CCS 1</t>
  </si>
  <si>
    <t>BL_CCS</t>
  </si>
  <si>
    <t>SCSSCSS8</t>
  </si>
  <si>
    <t>32000 CSST 32004 CSSC 1</t>
  </si>
  <si>
    <t>CSSC</t>
  </si>
  <si>
    <t>SCSSGRN8</t>
  </si>
  <si>
    <t>32003 CSGP 32004 CSSC 2</t>
  </si>
  <si>
    <t>CSGP</t>
  </si>
  <si>
    <t>SCSUTA18</t>
  </si>
  <si>
    <t>32006 CSUNGAT 32798 BRYN_TA 1</t>
  </si>
  <si>
    <t>CSUNGAT</t>
  </si>
  <si>
    <t>SCSUTA28</t>
  </si>
  <si>
    <t>32010 CSNG 32798 BRYN_TA 2</t>
  </si>
  <si>
    <t>CSNG</t>
  </si>
  <si>
    <t>SCT2CAR8</t>
  </si>
  <si>
    <t>60412 CARVER4 60440 TINSLEY 1</t>
  </si>
  <si>
    <t>TINSLEY</t>
  </si>
  <si>
    <t>8259 CAUTHORN 60440 TINSLEY 1</t>
  </si>
  <si>
    <t>CAUTHORN</t>
  </si>
  <si>
    <t>SCTEBLU9</t>
  </si>
  <si>
    <t>7101 L_CTECBU 7406 L_BLUFFT 1</t>
  </si>
  <si>
    <t>L_CTECBU</t>
  </si>
  <si>
    <t>L_BLUFFT</t>
  </si>
  <si>
    <t>SCTEBUC9</t>
  </si>
  <si>
    <t>7092 L_BUCHAN 7101 L_CTECBU 1</t>
  </si>
  <si>
    <t>SCTHCAR8</t>
  </si>
  <si>
    <t>8259 CAUTHORN 60412 CARVER4 1</t>
  </si>
  <si>
    <t>SCTHHA38</t>
  </si>
  <si>
    <t>6515 SONR4A 8259 CAUTHORN 1</t>
  </si>
  <si>
    <t>SONR4A</t>
  </si>
  <si>
    <t>72194 L_DCPRO 88991 DLNCRKT 1</t>
  </si>
  <si>
    <t>L_DCPRO</t>
  </si>
  <si>
    <t>DLNCRKT</t>
  </si>
  <si>
    <t>8259 CAUTHORN 88991 DLNCRKT 1</t>
  </si>
  <si>
    <t>8261 WHITING4 72193 R_DEVIR 1</t>
  </si>
  <si>
    <t>WHITING4</t>
  </si>
  <si>
    <t>R_DEVIR</t>
  </si>
  <si>
    <t>8261 WHITING4 88991 DLNCRKT 1</t>
  </si>
  <si>
    <t>8261 WHITING4 8998 MAXWELL4 1</t>
  </si>
  <si>
    <t>MAXWELL4</t>
  </si>
  <si>
    <t>SCTLCMN5</t>
  </si>
  <si>
    <t>1440 COMCHESS 11441 CORN_TR 2</t>
  </si>
  <si>
    <t>11441 CORN_TR 151141 FLAT_T 1</t>
  </si>
  <si>
    <t>FLAT_T</t>
  </si>
  <si>
    <t>SCTRBE28</t>
  </si>
  <si>
    <t>SCTRBEN8</t>
  </si>
  <si>
    <t>SCTTAL15</t>
  </si>
  <si>
    <t>SCTTAL25</t>
  </si>
  <si>
    <t>SCTTTE35</t>
  </si>
  <si>
    <t>SCTTTE45</t>
  </si>
  <si>
    <t>SCTTTE55</t>
  </si>
  <si>
    <t>SCTYFSH8</t>
  </si>
  <si>
    <t>SCULCDP8</t>
  </si>
  <si>
    <t>SCULCWI8</t>
  </si>
  <si>
    <t>1097 CULBERSO 71097 L_CULBE 1</t>
  </si>
  <si>
    <t>L_CULBE</t>
  </si>
  <si>
    <t>SCUMCUM9</t>
  </si>
  <si>
    <t>1812 CUMBY_9 1813 CUMBY1_T 1</t>
  </si>
  <si>
    <t>CUMBY_9</t>
  </si>
  <si>
    <t>1812 CUMBY_9 6861 CUMBY_RC 1</t>
  </si>
  <si>
    <t>CUMBY_RC</t>
  </si>
  <si>
    <t>SCUMLNO9</t>
  </si>
  <si>
    <t>37360 TNLONE_ 37361 TNLONEO 1</t>
  </si>
  <si>
    <t>TNLONE_</t>
  </si>
  <si>
    <t>TNLONEO</t>
  </si>
  <si>
    <t>6823 KIOWA_RC 6871 LNOK_RC 1</t>
  </si>
  <si>
    <t>KIOWA_RC</t>
  </si>
  <si>
    <t>LNOK_RC</t>
  </si>
  <si>
    <t>6861 CUMBY_RC 6869 SNYPT_RC 1</t>
  </si>
  <si>
    <t>SNYPT_RC</t>
  </si>
  <si>
    <t>6869 SNYPT_RC 6871 LNOK_RC 1</t>
  </si>
  <si>
    <t>6871 LNOK_RC 37361 TNLONEO 1</t>
  </si>
  <si>
    <t>SCUSHIG8</t>
  </si>
  <si>
    <t>7221 L_HIGH12 7226 L_CUSHMA 1</t>
  </si>
  <si>
    <t>L_CUSHMA</t>
  </si>
  <si>
    <t>SCUSSEG8</t>
  </si>
  <si>
    <t>7226 L_CUSHMA 7228 L_SEGUIN 1</t>
  </si>
  <si>
    <t>SCVCSD25</t>
  </si>
  <si>
    <t>110821 CVC_CV 18 110825 CVC_1_ 345 G1</t>
  </si>
  <si>
    <t>CVC_CV</t>
  </si>
  <si>
    <t>CVC_1_</t>
  </si>
  <si>
    <t>110824 CVC_CV 13.8 110825 CVC_1_ 345 G1</t>
  </si>
  <si>
    <t>41430 SHELDN_ 110825 CVC_1_ 03</t>
  </si>
  <si>
    <t>SCVCSD35</t>
  </si>
  <si>
    <t>110823 CVC_CV 18 110827 CVC_3_ 345 G3</t>
  </si>
  <si>
    <t>CVC_3_</t>
  </si>
  <si>
    <t>G3</t>
  </si>
  <si>
    <t>41430 SHELDN_ 110827 CVC_3_ 01</t>
  </si>
  <si>
    <t>SCVCSDN5</t>
  </si>
  <si>
    <t>110822 CVC_CV 18 110826 CVC_2_ 345 G2</t>
  </si>
  <si>
    <t>CVC_2_</t>
  </si>
  <si>
    <t>G2</t>
  </si>
  <si>
    <t>41430 SHELDN_ 110826 CVC_2_ 02</t>
  </si>
  <si>
    <t>SCVHAD8</t>
  </si>
  <si>
    <t>SCVNCBY8</t>
  </si>
  <si>
    <t>SCVNEAG8</t>
  </si>
  <si>
    <t>SCWIKUN8</t>
  </si>
  <si>
    <t>7387 L_KUNITZ 71097 L_CULBE 1</t>
  </si>
  <si>
    <t>L_KUNITZ</t>
  </si>
  <si>
    <t>SCYPCOM8</t>
  </si>
  <si>
    <t>7155 L_COMFOR 7156 L_CYPRCR 1</t>
  </si>
  <si>
    <t>L_CYPRCR</t>
  </si>
  <si>
    <t>7156 L_CYPRCR 7158 L_RAYMBA 1</t>
  </si>
  <si>
    <t>5083 CASTRVLL 5290 LYTLE 1</t>
  </si>
  <si>
    <t>LYTLE</t>
  </si>
  <si>
    <t>SD1Z18</t>
  </si>
  <si>
    <t>SD2TU1T8</t>
  </si>
  <si>
    <t>SD2TU3T8</t>
  </si>
  <si>
    <t>SD3BRA8</t>
  </si>
  <si>
    <t>5030 BRAUNIG_ 5135 ELMENDRF 1</t>
  </si>
  <si>
    <t>ELMENDRF</t>
  </si>
  <si>
    <t>SD4CAG8</t>
  </si>
  <si>
    <t>SDAFAUS8</t>
  </si>
  <si>
    <t>SDAFDES8</t>
  </si>
  <si>
    <t>SDALRY28</t>
  </si>
  <si>
    <t>SDALWIN8</t>
  </si>
  <si>
    <t>40740 DALTON_ 40764 WINFRE_ 86</t>
  </si>
  <si>
    <t>DALTON_</t>
  </si>
  <si>
    <t>WINFRE_</t>
  </si>
  <si>
    <t>SDANBLE8</t>
  </si>
  <si>
    <t>5546 DANEVANG 8121 BLESSING 1</t>
  </si>
  <si>
    <t>SDANDAN9</t>
  </si>
  <si>
    <t>SDANSH9</t>
  </si>
  <si>
    <t>42340 DAMON__ 42982 NASH__4 45</t>
  </si>
  <si>
    <t>DAMON__</t>
  </si>
  <si>
    <t>NASH__4</t>
  </si>
  <si>
    <t>42982 NASH__4 43390 W_COL__ 45</t>
  </si>
  <si>
    <t>W_COL__</t>
  </si>
  <si>
    <t>SDANTAB9</t>
  </si>
  <si>
    <t>32870 BRYN_TA 32875 BRYN_DS 1</t>
  </si>
  <si>
    <t>SDANV9</t>
  </si>
  <si>
    <t>42340 DAMON__ 43000 NEEDVL_ 45</t>
  </si>
  <si>
    <t>SDARLU39</t>
  </si>
  <si>
    <t>7223 L_LULING 78579 L_MALON 1</t>
  </si>
  <si>
    <t>L_MALON</t>
  </si>
  <si>
    <t>7597 L_DEERCR 78195 L_DARSC 1</t>
  </si>
  <si>
    <t>L_DARSC</t>
  </si>
  <si>
    <t>7597 L_DEERCR 902723 L_DARS 2</t>
  </si>
  <si>
    <t>L_DARS</t>
  </si>
  <si>
    <t>78195 L_DARSC 78579 L_MALON 1</t>
  </si>
  <si>
    <t>78579 L_MALON 902723 L_DARS 2</t>
  </si>
  <si>
    <t>SDAVMCS8</t>
  </si>
  <si>
    <t>SDAVWLV8</t>
  </si>
  <si>
    <t>2412 MTCK_E8 2852 CALUMT1_ 1</t>
  </si>
  <si>
    <t>CALUMT1_</t>
  </si>
  <si>
    <t>2845 WDAL1_8 2849 DAVST1T_ 1</t>
  </si>
  <si>
    <t>WDAL1_8</t>
  </si>
  <si>
    <t>DAVST1T_</t>
  </si>
  <si>
    <t>2845 WDAL1_8 903440 WLEVEE 1</t>
  </si>
  <si>
    <t>WLEVEE</t>
  </si>
  <si>
    <t>2846 WMRLDN1_ 2849 DAVST1T_ 1</t>
  </si>
  <si>
    <t>WMRLDN1_</t>
  </si>
  <si>
    <t>2846 WMRLDN1_ 2851 TPC1_8 1</t>
  </si>
  <si>
    <t>TPC1_8</t>
  </si>
  <si>
    <t>2849 DAVST1T_ 2850 DAVST1_8 1</t>
  </si>
  <si>
    <t>DAVST1_8</t>
  </si>
  <si>
    <t>2851 TPC1_8 2852 CALUMT1_ 1</t>
  </si>
  <si>
    <t>SDBLBN28</t>
  </si>
  <si>
    <t>331 RWMILLER 1595 LIPAN_8 1</t>
  </si>
  <si>
    <t>RWMILLER</t>
  </si>
  <si>
    <t>LIPAN_8</t>
  </si>
  <si>
    <t>477 FOX8 1589 WTHFORDW 1</t>
  </si>
  <si>
    <t>FOX8</t>
  </si>
  <si>
    <t>477 FOX8 482 VULCAN 1</t>
  </si>
  <si>
    <t>VULCAN</t>
  </si>
  <si>
    <t>482 VULCAN 1595 LIPAN_8 1</t>
  </si>
  <si>
    <t>SDCACHI9</t>
  </si>
  <si>
    <t>1553 CHCOWEST 1554 CHCOCSER 1</t>
  </si>
  <si>
    <t>CHCOCSER</t>
  </si>
  <si>
    <t>1553 CHCOWEST 1567 DECATUR1 1</t>
  </si>
  <si>
    <t>1554 CHCOCSER 1555 JACKAMCO 1</t>
  </si>
  <si>
    <t>JACKAMCO</t>
  </si>
  <si>
    <t>1555 JACKAMCO 901975 JACKSB 1</t>
  </si>
  <si>
    <t>JACKSB</t>
  </si>
  <si>
    <t>SDCDDCS8</t>
  </si>
  <si>
    <t>SDCSBNB5</t>
  </si>
  <si>
    <t>SDCSCPS5</t>
  </si>
  <si>
    <t>SDCSCPS8</t>
  </si>
  <si>
    <t>SDCSEVR5</t>
  </si>
  <si>
    <t>SDCSMBD5</t>
  </si>
  <si>
    <t>SDCTOK25</t>
  </si>
  <si>
    <t>6100 OKLA7A 140001 DCTM_D 1</t>
  </si>
  <si>
    <t>OKLA7A</t>
  </si>
  <si>
    <t>DCTM_D</t>
  </si>
  <si>
    <t>SDCVCDH8</t>
  </si>
  <si>
    <t>SDCVDCK9</t>
  </si>
  <si>
    <t>3185 IRONBRG_ 904267 DUCKCV 1</t>
  </si>
  <si>
    <t>IRONBRG_</t>
  </si>
  <si>
    <t>DUCKCV</t>
  </si>
  <si>
    <t>3192 DUCKCOVE 904267 DUCKCV 1</t>
  </si>
  <si>
    <t>DUCKCOVE</t>
  </si>
  <si>
    <t>SDCVDCV9</t>
  </si>
  <si>
    <t>3182 EDGEWOOD 3187 IRNBRGTA 1</t>
  </si>
  <si>
    <t>EDGEWOOD</t>
  </si>
  <si>
    <t>IRNBRGTA</t>
  </si>
  <si>
    <t>3187 IRNBRGTA 3189 BTSTARTA 1</t>
  </si>
  <si>
    <t>BTSTARTA</t>
  </si>
  <si>
    <t>3187 IRNBRGTA 904263 WILLSP 1</t>
  </si>
  <si>
    <t>WILLSP</t>
  </si>
  <si>
    <t>3189 BTSTARTA 3191 DUCKCVTA 1</t>
  </si>
  <si>
    <t>DUCKCVTA</t>
  </si>
  <si>
    <t>SDC_EAG8</t>
  </si>
  <si>
    <t>8270 EAGLE_PS 160007 DC__BL 1</t>
  </si>
  <si>
    <t>EAGLE_PS</t>
  </si>
  <si>
    <t>DC__BL</t>
  </si>
  <si>
    <t>SDC_RAI8</t>
  </si>
  <si>
    <t>8824 RAILROAD 160008 DC_R_B 1</t>
  </si>
  <si>
    <t>DC_R_B</t>
  </si>
  <si>
    <t>SDDPCT25</t>
  </si>
  <si>
    <t>110755 DDPEC_ 18 110756 DDPEC_ 345 G1</t>
  </si>
  <si>
    <t>DDPEC_</t>
  </si>
  <si>
    <t>110761 DDPEC_ 18 110762 DDPEC_ 345 G1</t>
  </si>
  <si>
    <t>40240 CENTER_ 110756 DDPEC_ 01</t>
  </si>
  <si>
    <t>40240 CENTER_ 110762 DDPEC_ 01</t>
  </si>
  <si>
    <t>SDDPCT35</t>
  </si>
  <si>
    <t>110753 DDPEC_ 15 110759 DDPEC_ 345 G1</t>
  </si>
  <si>
    <t>40240 CENTER_ 110759 DDPEC_ 04</t>
  </si>
  <si>
    <t>SDDPCT45</t>
  </si>
  <si>
    <t>110752 DDPEC_ 15 110758 DDPEC_ 345 G1</t>
  </si>
  <si>
    <t>40240 CENTER_ 110758 DDPEC_ 03</t>
  </si>
  <si>
    <t>SDDPCT55</t>
  </si>
  <si>
    <t>110751 DDPEC_ 15 110757 DDPEC_ 345 G1</t>
  </si>
  <si>
    <t>40240 CENTER_ 110757 DDPEC_ 02</t>
  </si>
  <si>
    <t>SDDPCTR5</t>
  </si>
  <si>
    <t>110754 DDPEC_ 15 110760 DDPEC_ 345 G1</t>
  </si>
  <si>
    <t>40240 CENTER_ 110760 DDPEC_ 05</t>
  </si>
  <si>
    <t>SDEACN_5</t>
  </si>
  <si>
    <t>79513 DEAFSMI 142663 CBREAK 1</t>
  </si>
  <si>
    <t>CBREAK</t>
  </si>
  <si>
    <t>SDEAGAY8</t>
  </si>
  <si>
    <t>7567 L_LYLEWO 7573 L_LYONS_ 1</t>
  </si>
  <si>
    <t>L_LYLEWO</t>
  </si>
  <si>
    <t>L_LYONS_</t>
  </si>
  <si>
    <t>7572 L_GAYHIL 7573 L_LYONS_ 1</t>
  </si>
  <si>
    <t>L_GAYHIL</t>
  </si>
  <si>
    <t>SDEAGID8</t>
  </si>
  <si>
    <t>7567 L_LYLEWO 7571 L_LEXING 1</t>
  </si>
  <si>
    <t>L_LEXING</t>
  </si>
  <si>
    <t>7568 L_LINCOL 7571 L_LEXING 1</t>
  </si>
  <si>
    <t>L_LINCOL</t>
  </si>
  <si>
    <t>SDEAWLV8</t>
  </si>
  <si>
    <t>SDECAUS8</t>
  </si>
  <si>
    <t>9287 WEBBER_S 9328 AUSTROP 1</t>
  </si>
  <si>
    <t>WEBBER_S</t>
  </si>
  <si>
    <t>SDECDUN8</t>
  </si>
  <si>
    <t>SDECMCN8</t>
  </si>
  <si>
    <t>SDEENIX8</t>
  </si>
  <si>
    <t>7595 L_DEERCR 7621 L_NIXON_ 1</t>
  </si>
  <si>
    <t>L_NIXON_</t>
  </si>
  <si>
    <t>SDELDEL8</t>
  </si>
  <si>
    <t>38373 TNDELAW 38374 TNDELAW 1</t>
  </si>
  <si>
    <t>TNDELAW</t>
  </si>
  <si>
    <t>SDELLAR8</t>
  </si>
  <si>
    <t>8293 LAREDO4A 8645 DEL_MAR4 1</t>
  </si>
  <si>
    <t>DEL_MAR4</t>
  </si>
  <si>
    <t>SDELLV45</t>
  </si>
  <si>
    <t>80355 DELSOL7 80368 LV4BRDG 1</t>
  </si>
  <si>
    <t>LV4BRDG</t>
  </si>
  <si>
    <t>80368 LV4BRDG 161553 LV4_5 1</t>
  </si>
  <si>
    <t>LV4_5</t>
  </si>
  <si>
    <t>8574 POMELO7A 161705 MIRASO 1</t>
  </si>
  <si>
    <t>MIRASO</t>
  </si>
  <si>
    <t>SDELTYG8</t>
  </si>
  <si>
    <t>3211 TYLERE_8 3214 DELEKTAP 1</t>
  </si>
  <si>
    <t>DELEKTAP</t>
  </si>
  <si>
    <t>3212 TYLROMNR 3213 TYLERGE_ 1</t>
  </si>
  <si>
    <t>TYLROMNR</t>
  </si>
  <si>
    <t>TYLERGE_</t>
  </si>
  <si>
    <t>3212 TYLROMNR 3214 DELEKTAP 1</t>
  </si>
  <si>
    <t>3213 TYLERGE_ 904219 TYLERG 1</t>
  </si>
  <si>
    <t>3214 DELEKTAP 3225 DLK1_8 1</t>
  </si>
  <si>
    <t>DLK1_8</t>
  </si>
  <si>
    <t>8645 DEL_MAR4 8647 UNVRSTY4 1</t>
  </si>
  <si>
    <t>SDENCOO8</t>
  </si>
  <si>
    <t>906 COOPERCK 923 ARCO138 1</t>
  </si>
  <si>
    <t>COOPERCK</t>
  </si>
  <si>
    <t>SDENLTV9</t>
  </si>
  <si>
    <t>938 LTV_D 946 DENT_RD_D 1</t>
  </si>
  <si>
    <t>LTV_D</t>
  </si>
  <si>
    <t>DENT_RD_D</t>
  </si>
  <si>
    <t>SDENN_D8</t>
  </si>
  <si>
    <t>923 ARCO138 985 N_DENT_8 1</t>
  </si>
  <si>
    <t>SDENPOC8</t>
  </si>
  <si>
    <t>917 POCKRUS13 982 DN_STEAM_ 1</t>
  </si>
  <si>
    <t>DN_STEAM_</t>
  </si>
  <si>
    <t>SDENTER9</t>
  </si>
  <si>
    <t>939 TERREL_D 946 DENT_RD_D 1</t>
  </si>
  <si>
    <t>TERREL_D</t>
  </si>
  <si>
    <t>11305 DERMOTT 181853 DERMOT 1</t>
  </si>
  <si>
    <t>DERMOT</t>
  </si>
  <si>
    <t>SDERPEA9</t>
  </si>
  <si>
    <t>SDERPOW9</t>
  </si>
  <si>
    <t>60396 DERRICK 60413 OWLS2A 1</t>
  </si>
  <si>
    <t>DERRICK</t>
  </si>
  <si>
    <t>OWLS2A</t>
  </si>
  <si>
    <t>6539 SHELLPOW 60396 DERRICK 1</t>
  </si>
  <si>
    <t>SHELLPOW</t>
  </si>
  <si>
    <t>6545 POWELLFI 60396 DERRICK 1</t>
  </si>
  <si>
    <t>POWELLFI</t>
  </si>
  <si>
    <t>SDERSC8</t>
  </si>
  <si>
    <t>41320 DERICK_ 41370 S_CHAN_ 85</t>
  </si>
  <si>
    <t>SDESCDH5</t>
  </si>
  <si>
    <t>SDESMC28</t>
  </si>
  <si>
    <t>SDESMC38</t>
  </si>
  <si>
    <t>SDESSPR8</t>
  </si>
  <si>
    <t>SDESWTR5</t>
  </si>
  <si>
    <t>SDESWTR8</t>
  </si>
  <si>
    <t>2429 WATMLL_E 3066 LNCST1_8 1</t>
  </si>
  <si>
    <t>LNCST1_8</t>
  </si>
  <si>
    <t>3053 CHILTPL_ 3058 CHILTPL4 1</t>
  </si>
  <si>
    <t>CHILTPL4</t>
  </si>
  <si>
    <t>3058 CHILTPL4 3059 DESHPR1_ 1</t>
  </si>
  <si>
    <t>DESHPR1_</t>
  </si>
  <si>
    <t>3059 DESHPR1_ 3060 DESPLR1_ 1</t>
  </si>
  <si>
    <t>DESPLR1_</t>
  </si>
  <si>
    <t>3060 DESPLR1_ 3066 LNCST1_8 1</t>
  </si>
  <si>
    <t>SDEVBER8</t>
  </si>
  <si>
    <t>7170 L_BERGHE 7493 L_DEVIHI 1</t>
  </si>
  <si>
    <t>SDFWLI18</t>
  </si>
  <si>
    <t>SDFWLI28</t>
  </si>
  <si>
    <t>SDGNWL28</t>
  </si>
  <si>
    <t>SDGNWLV8</t>
  </si>
  <si>
    <t>SDHTHW8</t>
  </si>
  <si>
    <t>45730 DEIHL__ 46610 WHITOK_ 81</t>
  </si>
  <si>
    <t>DEIHL__</t>
  </si>
  <si>
    <t>1149 DOLRHIDE 1150 AMOCO3BA 1</t>
  </si>
  <si>
    <t>DOLRHIDE</t>
  </si>
  <si>
    <t>AMOCO3BA</t>
  </si>
  <si>
    <t>1149 DOLRHIDE 1152 UNOCALDH 1</t>
  </si>
  <si>
    <t>UNOCALDH</t>
  </si>
  <si>
    <t>1149 DOLRHIDE 131853 NOTSW_ 1</t>
  </si>
  <si>
    <t>1150 AMOCO3BA 1151 AMOCO3BA 1</t>
  </si>
  <si>
    <t>1150 AMOCO3BA 1157 ANDRCOSO 1</t>
  </si>
  <si>
    <t>SDIAREY9</t>
  </si>
  <si>
    <t>3161 DIALVILL 3245 REYNLDST 1</t>
  </si>
  <si>
    <t>DIALVILL</t>
  </si>
  <si>
    <t>REYNLDST</t>
  </si>
  <si>
    <t>3161 DIALVILL 904239 RUSK_9 2</t>
  </si>
  <si>
    <t>RUSK_9</t>
  </si>
  <si>
    <t>SDIARSK9</t>
  </si>
  <si>
    <t>3161 DIALVILL 3162 RUSK_9 1</t>
  </si>
  <si>
    <t>SDIBHTY8</t>
  </si>
  <si>
    <t>3318 HERTYTAP 3319 HERTYNOR 1</t>
  </si>
  <si>
    <t>HERTYTAP</t>
  </si>
  <si>
    <t>3318 HERTYTAP 3326 LUFKINE_ 1</t>
  </si>
  <si>
    <t>LUFKINE_</t>
  </si>
  <si>
    <t>3324 LUFKINET 3326 LUFKINE_ 1</t>
  </si>
  <si>
    <t>LUFKINET</t>
  </si>
  <si>
    <t>3324 LUFKINET 3328 LUFKINS_ 1</t>
  </si>
  <si>
    <t>LUFKINS_</t>
  </si>
  <si>
    <t>3324 LUFKINET 3335 SHECOPOI 1</t>
  </si>
  <si>
    <t>SHECOPOI</t>
  </si>
  <si>
    <t>3335 SHECOPOI 6712 SHDYGR 1</t>
  </si>
  <si>
    <t>SHDYGR</t>
  </si>
  <si>
    <t>3335 SHECOPOI 904462 DIBOLE 1</t>
  </si>
  <si>
    <t>DIBOLE</t>
  </si>
  <si>
    <t>40480 DIABOX_ 41405 S_R_B__ 22</t>
  </si>
  <si>
    <t>DIABOX_</t>
  </si>
  <si>
    <t>SDICFR28</t>
  </si>
  <si>
    <t>38820 TNFRWYP 38850 TNDICKN 1</t>
  </si>
  <si>
    <t>TNFRWYP</t>
  </si>
  <si>
    <t>TNDICKN</t>
  </si>
  <si>
    <t>SDICHIL8</t>
  </si>
  <si>
    <t>SDIEGN_9</t>
  </si>
  <si>
    <t>936 DIESEL_D 979 GREENV_IN 1</t>
  </si>
  <si>
    <t>DIESEL_D</t>
  </si>
  <si>
    <t>GREENV_IN</t>
  </si>
  <si>
    <t>SDIESTE9</t>
  </si>
  <si>
    <t>936 DIESEL_D 937 STEAM_D 1</t>
  </si>
  <si>
    <t>STEAM_D</t>
  </si>
  <si>
    <t>SDILDIL9</t>
  </si>
  <si>
    <t>8208 DILLEY22 8210 DILLYSW2 1</t>
  </si>
  <si>
    <t>DILLYSW2</t>
  </si>
  <si>
    <t>SDISWES9</t>
  </si>
  <si>
    <t>60370 ALLEYOO 60371 OOOLA2A 1</t>
  </si>
  <si>
    <t>ALLEYOO</t>
  </si>
  <si>
    <t>OOOLA2A</t>
  </si>
  <si>
    <t>60371 OOOLA2A 60372 DINNY2A 1</t>
  </si>
  <si>
    <t>DINNY2A</t>
  </si>
  <si>
    <t>60372 DINNY2A 907571 IRAN2A 1</t>
  </si>
  <si>
    <t>IRAN2A</t>
  </si>
  <si>
    <t>6556 YATW_SW2 60370 ALLEYOO 1</t>
  </si>
  <si>
    <t>YATW_SW2</t>
  </si>
  <si>
    <t>6572 MARATHON 60371 OOOLA2A 1</t>
  </si>
  <si>
    <t>MARATHON</t>
  </si>
  <si>
    <t>6580 AIRP2A 60370 ALLEYOO 1</t>
  </si>
  <si>
    <t>AIRP2A</t>
  </si>
  <si>
    <t>6585 DISCOVER 60372 DINNY2A 1</t>
  </si>
  <si>
    <t>DISCOVER</t>
  </si>
  <si>
    <t>SDKCRYS8</t>
  </si>
  <si>
    <t>2934 DUCKCK1T 2935 DUCKCK1_ 1</t>
  </si>
  <si>
    <t>DUCKCK1_</t>
  </si>
  <si>
    <t>2934 DUCKCK1T 2936 LKHBPMP_ 1</t>
  </si>
  <si>
    <t>LKHBPMP_</t>
  </si>
  <si>
    <t>SDKRCBY8</t>
  </si>
  <si>
    <t>SDKREXN8</t>
  </si>
  <si>
    <t>40430 DECKER_ 40570 EXXON__ 83</t>
  </si>
  <si>
    <t>SDLEDEL9</t>
  </si>
  <si>
    <t>1634 CMYNHM_T 1635 CMYNHM_9 1</t>
  </si>
  <si>
    <t>CMYNHM_T</t>
  </si>
  <si>
    <t>CMYNHM_9</t>
  </si>
  <si>
    <t>1634 CMYNHM_T 1637 DUBLIN1_ 1</t>
  </si>
  <si>
    <t>1634 CMYNHM_T 902300 DELEON 1</t>
  </si>
  <si>
    <t>DELEON</t>
  </si>
  <si>
    <t>291 DELEON 902300 DELEON 1</t>
  </si>
  <si>
    <t>SDLMDLE9</t>
  </si>
  <si>
    <t>1630 GORMAN_9 1631 DELNMAG_ 1</t>
  </si>
  <si>
    <t>GORMAN_9</t>
  </si>
  <si>
    <t>DELNMAG_</t>
  </si>
  <si>
    <t>1630 GORMAN_9 902289 LEON2_ 1</t>
  </si>
  <si>
    <t>LEON2_</t>
  </si>
  <si>
    <t>1631 DELNMAG_ 1632 DELNMAG_ 1</t>
  </si>
  <si>
    <t>1631 DELNMAG_ 1633 DELEON_9 1</t>
  </si>
  <si>
    <t>DELEON_9</t>
  </si>
  <si>
    <t>SDLPSHB8</t>
  </si>
  <si>
    <t>SDLWAP8</t>
  </si>
  <si>
    <t>11306 DERMOTT 181953 FLUVAN 1</t>
  </si>
  <si>
    <t>FLUVAN</t>
  </si>
  <si>
    <t>SDMTW_15</t>
  </si>
  <si>
    <t>SDMTW_25</t>
  </si>
  <si>
    <t>SDNCCDH8</t>
  </si>
  <si>
    <t>2421 CHILSW_S 2999 DVIL1_8 1</t>
  </si>
  <si>
    <t>DVIL1_8</t>
  </si>
  <si>
    <t>2993 STHTN2_8 2994 LVBRD1T_ 1</t>
  </si>
  <si>
    <t>LVBRD1T_</t>
  </si>
  <si>
    <t>2994 LVBRD1T_ 2995 LVBRD1_8 1</t>
  </si>
  <si>
    <t>LVBRD1_8</t>
  </si>
  <si>
    <t>2994 LVBRD1T_ 2999 DVIL1_8 1</t>
  </si>
  <si>
    <t>SDNHOC9</t>
  </si>
  <si>
    <t>SDNHP9</t>
  </si>
  <si>
    <t>47580 DUNLVY_ 47690 HYDEPK_ 32</t>
  </si>
  <si>
    <t>HYDEPK_</t>
  </si>
  <si>
    <t>SDNICHM8</t>
  </si>
  <si>
    <t>SDOBCOR8</t>
  </si>
  <si>
    <t>SDOLRUS8</t>
  </si>
  <si>
    <t>SDOLSRB8</t>
  </si>
  <si>
    <t>SDOWDOW8</t>
  </si>
  <si>
    <t>110112 DOWGEN 14.4 110113 DOW_G3 138 1</t>
  </si>
  <si>
    <t>DOWGEN</t>
  </si>
  <si>
    <t>DOW_G3</t>
  </si>
  <si>
    <t>110119 DOWGEN 14.4 110120 DOWGEN 138 1</t>
  </si>
  <si>
    <t>110122 DOWGEN 14.4 110129 DOWGEN 138 1</t>
  </si>
  <si>
    <t>110126 DOW_G6 14.4 110127 DOWGEN 138 1</t>
  </si>
  <si>
    <t>DOW_G6</t>
  </si>
  <si>
    <t>110133 DOWGEN 110149 DOW_1_ 1</t>
  </si>
  <si>
    <t>DOW_1_</t>
  </si>
  <si>
    <t>110134 DOWGEN 138 110135 DOWG_D 14.4 1</t>
  </si>
  <si>
    <t>DOWG_D</t>
  </si>
  <si>
    <t>110136 DOWGEN 138 110137 DOWG_D 14.4 1</t>
  </si>
  <si>
    <t>110138 DOWGEN 138 110139 DOWG_D 14.4 1</t>
  </si>
  <si>
    <t>110140 DOWGEN 138 110141 DOW_DO 18 1</t>
  </si>
  <si>
    <t>DOW_DO</t>
  </si>
  <si>
    <t>110142 DOW_G9 138 110147 DOW_DO 14.4 1</t>
  </si>
  <si>
    <t>DOW_G9</t>
  </si>
  <si>
    <t>110142 DOW_G9 138 110148 DOWGEN 1 1</t>
  </si>
  <si>
    <t>110143 DOWGEN 110144 DOWGEN BC</t>
  </si>
  <si>
    <t>110145 DOWGEN 14.4 110148 DOWGEN 1 1</t>
  </si>
  <si>
    <t>110146 DOW_DO 18 110148 DOWGEN 1 1</t>
  </si>
  <si>
    <t>42500 DOW____ 345 49192 DOW__A2 1 A2</t>
  </si>
  <si>
    <t>DOW__A2</t>
  </si>
  <si>
    <t>42500 DOW____ 345 49193 DOW____ 1 A3</t>
  </si>
  <si>
    <t>A3</t>
  </si>
  <si>
    <t>42500 DOW____ 345 49194 DOW____ 1 A4</t>
  </si>
  <si>
    <t>A4</t>
  </si>
  <si>
    <t>42500 DOW____ 345 49195 DOW____ 1 3</t>
  </si>
  <si>
    <t>42512 DOW_AS 110133 DOWGEN 1</t>
  </si>
  <si>
    <t>DOW_AS</t>
  </si>
  <si>
    <t>42512 DOW_AS 138 49192 DOW__A2 1 A2</t>
  </si>
  <si>
    <t>42514 DOW____ 110133 DOWGEN 1</t>
  </si>
  <si>
    <t>42514 DOW____ 138 49194 DOW____ 1 1</t>
  </si>
  <si>
    <t>42515 DOW____ 110133 DOWGEN 1</t>
  </si>
  <si>
    <t>42515 DOW____ 138 49195 DOW____ 1 1</t>
  </si>
  <si>
    <t>49192 DOW__A2 1 110156 DOW_A2 14.4 A2</t>
  </si>
  <si>
    <t>DOW_A2</t>
  </si>
  <si>
    <t>49193 DOW____ 1 110149 DOW_1_ 138 1</t>
  </si>
  <si>
    <t>49193 DOW____ 1 110151 DOW_A4 14.4 1</t>
  </si>
  <si>
    <t>DOW_A4</t>
  </si>
  <si>
    <t>49194 DOW____ 1 110150 DOW_A3 14.4 1</t>
  </si>
  <si>
    <t>DOW_A3</t>
  </si>
  <si>
    <t>49195 DOW____ 1 110152 DOW_A5 14.4 1</t>
  </si>
  <si>
    <t>DOW_A5</t>
  </si>
  <si>
    <t>SDOWENT8</t>
  </si>
  <si>
    <t>32005 DOWLNGR 32790 ENTERPR 1</t>
  </si>
  <si>
    <t>DOWLNGR</t>
  </si>
  <si>
    <t>ENTERPR</t>
  </si>
  <si>
    <t>SDOWHA29</t>
  </si>
  <si>
    <t>277 HASSE 281 DOWNING 1</t>
  </si>
  <si>
    <t>HASSE</t>
  </si>
  <si>
    <t>DOWNING</t>
  </si>
  <si>
    <t>SDOWMOO8</t>
  </si>
  <si>
    <t>5827 MOORESW8 5885 DOWNIESW 1</t>
  </si>
  <si>
    <t>DOWNIESW</t>
  </si>
  <si>
    <t>SDOWSWI8</t>
  </si>
  <si>
    <t>32005 DOWLNGR 32893 BRYN_SW 1</t>
  </si>
  <si>
    <t>BRYN_SW</t>
  </si>
  <si>
    <t>SDOWUVA8</t>
  </si>
  <si>
    <t>5885 DOWNIESW 8234 UVALDE4A 1</t>
  </si>
  <si>
    <t>SDQNB8</t>
  </si>
  <si>
    <t>SDQWF8</t>
  </si>
  <si>
    <t>SDRGV8</t>
  </si>
  <si>
    <t>SDRIHEN8</t>
  </si>
  <si>
    <t>7512 L_DRIPSP 7513 L_HENLY_ 1</t>
  </si>
  <si>
    <t>L_DRIPSP</t>
  </si>
  <si>
    <t>L_HENLY_</t>
  </si>
  <si>
    <t>SDRIMI28</t>
  </si>
  <si>
    <t>79611 HDCL_CN 79624 DRIVER 1</t>
  </si>
  <si>
    <t>HDCL_CN</t>
  </si>
  <si>
    <t>DRIVER</t>
  </si>
  <si>
    <t>SDRIRUT8</t>
  </si>
  <si>
    <t>7509 L_RUTHER 7512 L_DRIPSP 1</t>
  </si>
  <si>
    <t>L_RUTHER</t>
  </si>
  <si>
    <t>SDRISK28</t>
  </si>
  <si>
    <t>71210 L_SKYWE 79624 DRIVER 1</t>
  </si>
  <si>
    <t>L_SKYWE</t>
  </si>
  <si>
    <t>SDRPA8</t>
  </si>
  <si>
    <t>SDRSFIR9</t>
  </si>
  <si>
    <t>SDSNHB8</t>
  </si>
  <si>
    <t>SDTCR8</t>
  </si>
  <si>
    <t>47500 DWNTWN_ 47570 CRCKET_ 91</t>
  </si>
  <si>
    <t>DWNTWN_</t>
  </si>
  <si>
    <t>SDTG2S9</t>
  </si>
  <si>
    <t>47510 DWNTWN_ 47641 GABLE_3 32</t>
  </si>
  <si>
    <t>GABLE_3</t>
  </si>
  <si>
    <t>47640 GABLE__ 47641 GABLE_3 32</t>
  </si>
  <si>
    <t>SDTPK8</t>
  </si>
  <si>
    <t>47500 DWNTWN_ 47730 POLK___ 91</t>
  </si>
  <si>
    <t>POLK___</t>
  </si>
  <si>
    <t>SDUKNE28</t>
  </si>
  <si>
    <t>SDUKNED8</t>
  </si>
  <si>
    <t>8380 NEDIN4A 8963 HEC4A 1</t>
  </si>
  <si>
    <t>SDUNAUS8</t>
  </si>
  <si>
    <t>SDUNEP8</t>
  </si>
  <si>
    <t>40360 DUNCAN_ 40510 ENPROD_ 48</t>
  </si>
  <si>
    <t>SDUNJOR8</t>
  </si>
  <si>
    <t>SDUNLOS5</t>
  </si>
  <si>
    <t>SDUNPHO8</t>
  </si>
  <si>
    <t>11260 DUNE_8 182301 PHOEBE 1</t>
  </si>
  <si>
    <t>DUNE_8</t>
  </si>
  <si>
    <t>PHOEBE</t>
  </si>
  <si>
    <t>SDUNVES8</t>
  </si>
  <si>
    <t>1074 WINKSS_8 1252 VEST_8 1</t>
  </si>
  <si>
    <t>VEST_8</t>
  </si>
  <si>
    <t>11253 HALLEY_ 11260 DUNE_8 1</t>
  </si>
  <si>
    <t>HALLEY_</t>
  </si>
  <si>
    <t>1252 VEST_8 11252 HALLEY_ 1</t>
  </si>
  <si>
    <t>SDUPST18</t>
  </si>
  <si>
    <t>110687 STONER 110688 STONER BC</t>
  </si>
  <si>
    <t>STONER</t>
  </si>
  <si>
    <t>110688 STONER 110692 DUPV1_ 1</t>
  </si>
  <si>
    <t>DUPV1_</t>
  </si>
  <si>
    <t>110683 DUP2_V 110689 INV_TA 1</t>
  </si>
  <si>
    <t>DUP2_V</t>
  </si>
  <si>
    <t>INV_TA</t>
  </si>
  <si>
    <t>110687 STONER 110689 INV_TA 1</t>
  </si>
  <si>
    <t>8143 V_DUPSW4 110689 INV_TA 1</t>
  </si>
  <si>
    <t>SDUPST38</t>
  </si>
  <si>
    <t>110682 DUP1_V 110688 STONER 1</t>
  </si>
  <si>
    <t>DUP1_V</t>
  </si>
  <si>
    <t>SDUPSTO8</t>
  </si>
  <si>
    <t>110685 DUP1_V 110688 STONER 1</t>
  </si>
  <si>
    <t>SDUPV_28</t>
  </si>
  <si>
    <t>110687 STONER 110691 DUPV1_ 1</t>
  </si>
  <si>
    <t>SDUPV_D8</t>
  </si>
  <si>
    <t>110686 DUP2_V 110690 INV_TA 1</t>
  </si>
  <si>
    <t>110688 STONER 110690 INV_TA 1</t>
  </si>
  <si>
    <t>8143 V_DUPSW4 110690 INV_TA 1</t>
  </si>
  <si>
    <t>SDUTMAS9</t>
  </si>
  <si>
    <t>6006 BRADYTP2 6381 BRADYRE2 1</t>
  </si>
  <si>
    <t>BRADYTP2</t>
  </si>
  <si>
    <t>BRADYRE2</t>
  </si>
  <si>
    <t>6378 SOUTHBRA 6379 BRDS2A 1</t>
  </si>
  <si>
    <t>SOUTHBRA</t>
  </si>
  <si>
    <t>BRDS2A</t>
  </si>
  <si>
    <t>6379 BRDS2A 6381 BRADYRE2 1</t>
  </si>
  <si>
    <t>6379 BRDS2A 6406 KATEMCY2 1</t>
  </si>
  <si>
    <t>KATEMCY2</t>
  </si>
  <si>
    <t>6381 BRADYRE2 76400 L_DUTTO 1</t>
  </si>
  <si>
    <t>L_DUTTO</t>
  </si>
  <si>
    <t>6386 CSANSAB2 6406 KATEMCY2 1</t>
  </si>
  <si>
    <t>CSANSAB2</t>
  </si>
  <si>
    <t>6393 MASN2A 6406 KATEMCY2 1</t>
  </si>
  <si>
    <t>MASN2A</t>
  </si>
  <si>
    <t>SDUVHLS9</t>
  </si>
  <si>
    <t>1952 HANDLEY_ 2158 DUVAL1_9 1</t>
  </si>
  <si>
    <t>HANDLEY_</t>
  </si>
  <si>
    <t>SDVJN8</t>
  </si>
  <si>
    <t>SDWSLM29</t>
  </si>
  <si>
    <t>SE1CAG8</t>
  </si>
  <si>
    <t>SE3S18</t>
  </si>
  <si>
    <t>5230 HOWARD 5390 SOMERSET 1</t>
  </si>
  <si>
    <t>SOMERSET</t>
  </si>
  <si>
    <t>5290 LYTLE 5390 SOMERSET 1</t>
  </si>
  <si>
    <t>SE4BIG8</t>
  </si>
  <si>
    <t>8203 PLEASANT 8221 BIG_FOOT 1</t>
  </si>
  <si>
    <t>PLEASANT</t>
  </si>
  <si>
    <t>SE4LEO8</t>
  </si>
  <si>
    <t>SE4PLE8</t>
  </si>
  <si>
    <t>5429 TRUMBO 8203 PLEASANT 1</t>
  </si>
  <si>
    <t>SEAFSRB8</t>
  </si>
  <si>
    <t>SEAGALT9</t>
  </si>
  <si>
    <t>78105 L_EAGLL 78528 L_PARKT 1</t>
  </si>
  <si>
    <t>L_EAGLL</t>
  </si>
  <si>
    <t>L_PARKT</t>
  </si>
  <si>
    <t>78106 L_ALTAI 78526 L_RIPUT 1</t>
  </si>
  <si>
    <t>L_RIPUT</t>
  </si>
  <si>
    <t>78524 L_PRPUT 78526 L_RIPUT 1</t>
  </si>
  <si>
    <t>L_PRPUT</t>
  </si>
  <si>
    <t>78524 L_PRPUT 78528 L_PARKT 1</t>
  </si>
  <si>
    <t>8523 PRAIRPMP 78524 L_PRPUT 1</t>
  </si>
  <si>
    <t>PRAIRPMP</t>
  </si>
  <si>
    <t>8527 RIVER_SD 78526 L_RIPUT 1</t>
  </si>
  <si>
    <t>RIVER_SD</t>
  </si>
  <si>
    <t>8529 PARKER2A 78528 L_PARKT 1</t>
  </si>
  <si>
    <t>PARKER2A</t>
  </si>
  <si>
    <t>SEAGEAG8</t>
  </si>
  <si>
    <t>38118 TNETOYA 38119 TNETOYA 1</t>
  </si>
  <si>
    <t>SEAGES28</t>
  </si>
  <si>
    <t>8260 ESCONDID 8270 EAGLE_PS 2</t>
  </si>
  <si>
    <t>ESCONDID</t>
  </si>
  <si>
    <t>SEAGESC8</t>
  </si>
  <si>
    <t>8260 ESCONDID 8270 EAGLE_PS 1</t>
  </si>
  <si>
    <t>8255 HAMILTON 8692 MAVERICK 1</t>
  </si>
  <si>
    <t>MAVERICK</t>
  </si>
  <si>
    <t>8267 GANSO4A 8692 MAVERICK 1</t>
  </si>
  <si>
    <t>GANSO4A</t>
  </si>
  <si>
    <t>SEAGMB8</t>
  </si>
  <si>
    <t>40500 EAGLE__ 41111 MT_BEL_ 86</t>
  </si>
  <si>
    <t>MT_BEL_</t>
  </si>
  <si>
    <t>41111 MT_BEL_ 41113 MT_BEL_ 86</t>
  </si>
  <si>
    <t>SEASCSS8</t>
  </si>
  <si>
    <t>32000 CSST 32896 BRYN_EA 1</t>
  </si>
  <si>
    <t>SEBALAM8</t>
  </si>
  <si>
    <t>1141 HOLTSS_8 132313 ECEC_8 1</t>
  </si>
  <si>
    <t>ECEC_8</t>
  </si>
  <si>
    <t>8252 BRACKETT 181682 ECLIPS 1</t>
  </si>
  <si>
    <t>ECLIPS</t>
  </si>
  <si>
    <t>SECMGPI8</t>
  </si>
  <si>
    <t>7459 L_GPISWI 7463 L_ECMORN 1</t>
  </si>
  <si>
    <t>L_ECMORN</t>
  </si>
  <si>
    <t>SECMPAR8</t>
  </si>
  <si>
    <t>7463 L_ECMORN 7611 L_PARKWA 1</t>
  </si>
  <si>
    <t>1019 MOSS_8 1250 YUKONSS_ 2</t>
  </si>
  <si>
    <t>YUKONSS_</t>
  </si>
  <si>
    <t>SECTPAY9</t>
  </si>
  <si>
    <t>SECTWIN9</t>
  </si>
  <si>
    <t>SEDDWWE9</t>
  </si>
  <si>
    <t>SEDECRM9</t>
  </si>
  <si>
    <t>6372 EDEN2A 6376 CRM1TP2A 1</t>
  </si>
  <si>
    <t>EDEN2A</t>
  </si>
  <si>
    <t>CRM1TP2A</t>
  </si>
  <si>
    <t>6376 CRM1TP2A 9481 ENLKTP_9 1</t>
  </si>
  <si>
    <t>ENLKTP_9</t>
  </si>
  <si>
    <t>6377 CRMWD12A 9481 ENLKTP_9 1</t>
  </si>
  <si>
    <t>CRMWD12A</t>
  </si>
  <si>
    <t>9480 ENTLKI_9 9481 ENLKTP_9 1</t>
  </si>
  <si>
    <t>ENTLKI_9</t>
  </si>
  <si>
    <t>6363 YELWJCKT 6372 EDEN2A 1</t>
  </si>
  <si>
    <t>YELWJCKT</t>
  </si>
  <si>
    <t>SEDIFOA5</t>
  </si>
  <si>
    <t>60500 EDITHCL 142563 FOARDC 1</t>
  </si>
  <si>
    <t>FOARDC</t>
  </si>
  <si>
    <t>SED_DEC8</t>
  </si>
  <si>
    <t>SED_KIN8</t>
  </si>
  <si>
    <t>SEFPCRL8</t>
  </si>
  <si>
    <t>79608 SU_ELBO 79620 SU_EILA 1</t>
  </si>
  <si>
    <t>SU_ELBO</t>
  </si>
  <si>
    <t>SEILPCT8</t>
  </si>
  <si>
    <t>11337 POLECAT 79620 SU_EILA 1</t>
  </si>
  <si>
    <t>SEL2NNT8</t>
  </si>
  <si>
    <t>2481 ELEVEE_W 12863 SLOTM2_ 1</t>
  </si>
  <si>
    <t>SLOTM2_</t>
  </si>
  <si>
    <t>2863 NNET3_8 12863 SLOTM2_ 1</t>
  </si>
  <si>
    <t>NNET3_8</t>
  </si>
  <si>
    <t>SELBBUL8</t>
  </si>
  <si>
    <t>79604 BULLDOG 79608 SU_ELBO 1</t>
  </si>
  <si>
    <t>BULLDOG</t>
  </si>
  <si>
    <t>SELBLNG5</t>
  </si>
  <si>
    <t>1058 LONGSHOR 131652 ELB_1_ 1</t>
  </si>
  <si>
    <t>ELB_1_</t>
  </si>
  <si>
    <t>SELCRIC9</t>
  </si>
  <si>
    <t>5535 RICEBIRD 5538 ELCAMPOS 1</t>
  </si>
  <si>
    <t>141351 ELECTR 141356 LOCKET 1</t>
  </si>
  <si>
    <t>ELECTR</t>
  </si>
  <si>
    <t>LOCKET</t>
  </si>
  <si>
    <t>6101 RILEY7A 141351 ELECTR 1</t>
  </si>
  <si>
    <t>SELGGID8</t>
  </si>
  <si>
    <t>3674 ELGIN_ET 13674 ELGIN_E 1</t>
  </si>
  <si>
    <t>ELGIN_ET</t>
  </si>
  <si>
    <t>ELGIN_E</t>
  </si>
  <si>
    <t>3674 ELGIN_ET 7326 L_SWIFTE 1</t>
  </si>
  <si>
    <t>3674 ELGIN_ET 7331 L_CEDAHI 1</t>
  </si>
  <si>
    <t>SELGGIL8</t>
  </si>
  <si>
    <t>3650 ELGIN_SS 7336 L_GILLCR 1</t>
  </si>
  <si>
    <t>SELGSI38</t>
  </si>
  <si>
    <t>5792 SIOUXSUB 85005 ELGATO4 1</t>
  </si>
  <si>
    <t>SIOUXSUB</t>
  </si>
  <si>
    <t>ELGATO4</t>
  </si>
  <si>
    <t>SELGSND8</t>
  </si>
  <si>
    <t>3650 ELGIN_SS 13430 SAND_TX 1</t>
  </si>
  <si>
    <t>SELKFOR5</t>
  </si>
  <si>
    <t>SELKMLS5</t>
  </si>
  <si>
    <t>SELKPLS9</t>
  </si>
  <si>
    <t>SELMBND8</t>
  </si>
  <si>
    <t>SELMELM8</t>
  </si>
  <si>
    <t>855 ELMGROVE 2705 GDELMGRV 1</t>
  </si>
  <si>
    <t>GDELMGRV</t>
  </si>
  <si>
    <t>SELMMA25</t>
  </si>
  <si>
    <t>SELMMAR5</t>
  </si>
  <si>
    <t>SELMSK35</t>
  </si>
  <si>
    <t>SELMSKY5</t>
  </si>
  <si>
    <t>SELMST25</t>
  </si>
  <si>
    <t>SELMSTP5</t>
  </si>
  <si>
    <t>SELMTH25</t>
  </si>
  <si>
    <t>3405 THOUSE__ 3406 ELM_MOTT 1</t>
  </si>
  <si>
    <t>SELRWOL8</t>
  </si>
  <si>
    <t>7209 L_ELROY_ 7212 L_WOLFLA 1</t>
  </si>
  <si>
    <t>L_WOLFLA</t>
  </si>
  <si>
    <t>SELTELT9</t>
  </si>
  <si>
    <t>SELTVAN9</t>
  </si>
  <si>
    <t>SELV89N8</t>
  </si>
  <si>
    <t>2482 ELEVEE_E 2810 8009003_ 1</t>
  </si>
  <si>
    <t>8009003_</t>
  </si>
  <si>
    <t>SELVNNT8</t>
  </si>
  <si>
    <t>2482 ELEVEE_E 12862 SLOTM1_ 1</t>
  </si>
  <si>
    <t>SLOTM1_</t>
  </si>
  <si>
    <t>2862 NNET2_8 12862 SLOTM1_ 1</t>
  </si>
  <si>
    <t>NNET2_8</t>
  </si>
  <si>
    <t>SELVNOR8</t>
  </si>
  <si>
    <t>SELVWL28</t>
  </si>
  <si>
    <t>SELVWLV8</t>
  </si>
  <si>
    <t>SELVWNT8</t>
  </si>
  <si>
    <t>1340 ESKOTA_9 6247 TRNT2A 1</t>
  </si>
  <si>
    <t>TRNT2A</t>
  </si>
  <si>
    <t>6225 ABNTHWST 60405 CAPELLA 1</t>
  </si>
  <si>
    <t>CAPELLA</t>
  </si>
  <si>
    <t>6242 MERK2A 60405 CAPELLA 1</t>
  </si>
  <si>
    <t>MERK2A</t>
  </si>
  <si>
    <t>6242 MERK2A 6246 MKLT2A 1</t>
  </si>
  <si>
    <t>MKLT2A</t>
  </si>
  <si>
    <t>6246 MKLT2A 6247 TRNT2A 1</t>
  </si>
  <si>
    <t>6246 MKLT2A 6252 SCOTT2A 1</t>
  </si>
  <si>
    <t>SCOTT2A</t>
  </si>
  <si>
    <t>6251 ELY2A 60405 CAPELLA 1</t>
  </si>
  <si>
    <t>ELY2A</t>
  </si>
  <si>
    <t>SELZHC18</t>
  </si>
  <si>
    <t>SELZHC28</t>
  </si>
  <si>
    <t>SELZRN28</t>
  </si>
  <si>
    <t>SEL_GAN8</t>
  </si>
  <si>
    <t>8102 EL_CAMPO 88099 CORICHT 1</t>
  </si>
  <si>
    <t>CORICHT</t>
  </si>
  <si>
    <t>8117 GANADO4A 88099 CORICHT 1</t>
  </si>
  <si>
    <t>SEMMHC28</t>
  </si>
  <si>
    <t>SEMOLTP8</t>
  </si>
  <si>
    <t>1698 SULSP_SS 1723 LIBERTY_ 1</t>
  </si>
  <si>
    <t>LIBERTY_</t>
  </si>
  <si>
    <t>1723 LIBERTY_ 3171 EMORYNOR 1</t>
  </si>
  <si>
    <t>EMORYNOR</t>
  </si>
  <si>
    <t>1723 LIBERTY_ 6800 LIBTY_RC 1</t>
  </si>
  <si>
    <t>LIBTY_RC</t>
  </si>
  <si>
    <t>3163 DCVERC_8 3165 TAWAKRC_ 1</t>
  </si>
  <si>
    <t>DCVERC_8</t>
  </si>
  <si>
    <t>TAWAKRC_</t>
  </si>
  <si>
    <t>3163 DCVERC_8 3169 IRONBRG_ 1</t>
  </si>
  <si>
    <t>3163 DCVERC_8 900970 ABLSPR 1</t>
  </si>
  <si>
    <t>ABLSPR</t>
  </si>
  <si>
    <t>3165 TAWAKRC_ 3167 ENTERPRI 1</t>
  </si>
  <si>
    <t>ENTERPRI</t>
  </si>
  <si>
    <t>3165 TAWAKRC_ 6918 TAWK_RC 1</t>
  </si>
  <si>
    <t>TAWK_RC</t>
  </si>
  <si>
    <t>3167 ENTERPRI 3168 IRONBRTA 1</t>
  </si>
  <si>
    <t>IRONBRTA</t>
  </si>
  <si>
    <t>3167 ENTERPRI 6919 ENTPR_RC 1</t>
  </si>
  <si>
    <t>ENTPR_RC</t>
  </si>
  <si>
    <t>3168 IRONBRTA 3170 EMORY_8 1</t>
  </si>
  <si>
    <t>EMORY_8</t>
  </si>
  <si>
    <t>3168 IRONBRTA 3181 EDGEWOOD 1</t>
  </si>
  <si>
    <t>3170 EMORY_8 3172 EMORYNOD 1</t>
  </si>
  <si>
    <t>EMORYNOD</t>
  </si>
  <si>
    <t>3171 EMORYNOR 3172 EMORYNOD 1</t>
  </si>
  <si>
    <t>3171 EMORYNOR 6730 NESS 1</t>
  </si>
  <si>
    <t>NESS</t>
  </si>
  <si>
    <t>3172 EMORYNOD 6914 EMORY_RC 1</t>
  </si>
  <si>
    <t>EMORY_RC</t>
  </si>
  <si>
    <t>3174 CANTNSW_ 3181 EDGEWOOD 1</t>
  </si>
  <si>
    <t>CANTNSW_</t>
  </si>
  <si>
    <t>SEMPNO28</t>
  </si>
  <si>
    <t>SEMPNOR8</t>
  </si>
  <si>
    <t>SEMSHC28</t>
  </si>
  <si>
    <t>SEMSPKR5</t>
  </si>
  <si>
    <t>SENAWKN9</t>
  </si>
  <si>
    <t>60090 WKNBR 180852 ENAS_1 1</t>
  </si>
  <si>
    <t>WKNBR</t>
  </si>
  <si>
    <t>ENAS_1</t>
  </si>
  <si>
    <t>SENGFLA8</t>
  </si>
  <si>
    <t>2241 ENNS_W_8 2329 ENNSSW_8 1</t>
  </si>
  <si>
    <t>SENSENS8</t>
  </si>
  <si>
    <t>192 TELICO 2331 ENNS_PMP 1</t>
  </si>
  <si>
    <t>TELICO</t>
  </si>
  <si>
    <t>ENNS_PMP</t>
  </si>
  <si>
    <t>192 TELICO 3454 MONTFTSS 1</t>
  </si>
  <si>
    <t>216 ENNIS 2331 ENNS_PMP 1</t>
  </si>
  <si>
    <t>ENNIS</t>
  </si>
  <si>
    <t>2329 ENNSSW_8 2330 CRISP1_8 1</t>
  </si>
  <si>
    <t>CRISP1_8</t>
  </si>
  <si>
    <t>2330 CRISP1_8 2331 ENNS_PMP 1</t>
  </si>
  <si>
    <t>SENTMLS5</t>
  </si>
  <si>
    <t>SENTTR25</t>
  </si>
  <si>
    <t>SEPDHLS8</t>
  </si>
  <si>
    <t>SEPDNMS8</t>
  </si>
  <si>
    <t>1961 NMAIN1_8 2170 EPDC_FRN 1</t>
  </si>
  <si>
    <t>NMAIN1_8</t>
  </si>
  <si>
    <t>EPDC_FRN</t>
  </si>
  <si>
    <t>2170 EPDC_FRN 2180 EPDC3_8 1</t>
  </si>
  <si>
    <t>EPDC3_8</t>
  </si>
  <si>
    <t>SEPRLN8</t>
  </si>
  <si>
    <t>SEPWIN8</t>
  </si>
  <si>
    <t>6525 ESMERALD 6562 FDRAN4A 1</t>
  </si>
  <si>
    <t>ESMERALD</t>
  </si>
  <si>
    <t>SESCFRI8</t>
  </si>
  <si>
    <t>7507 L_FRIEND 7672 L_ESCARP 1</t>
  </si>
  <si>
    <t>L_ESCARP</t>
  </si>
  <si>
    <t>SESCGAN8</t>
  </si>
  <si>
    <t>8260 ESCONDID 8267 GANSO4A 1</t>
  </si>
  <si>
    <t>SESCMAN8</t>
  </si>
  <si>
    <t>7504 L_MANCHA 7672 L_ESCARP 1</t>
  </si>
  <si>
    <t>L_MANCHA</t>
  </si>
  <si>
    <t>SESFFO28</t>
  </si>
  <si>
    <t>SESKFLT9</t>
  </si>
  <si>
    <t>1340 ESKOTA_9 1377 FLINTTAP 1</t>
  </si>
  <si>
    <t>FLINTTAP</t>
  </si>
  <si>
    <t>1377 FLINTTAP 901415 FLINTK 1</t>
  </si>
  <si>
    <t>FLINTK</t>
  </si>
  <si>
    <t>1377 FLINTTAP 901418 USGYPT 1</t>
  </si>
  <si>
    <t>USGYPT</t>
  </si>
  <si>
    <t>SESKNLN9</t>
  </si>
  <si>
    <t>1340 ESKOTA_9 1406 OAKCREEK 1</t>
  </si>
  <si>
    <t>OAKCREEK</t>
  </si>
  <si>
    <t>1406 OAKCREEK 1409 NOLANWTA 1</t>
  </si>
  <si>
    <t>NOLANWTA</t>
  </si>
  <si>
    <t>1407 LONESTAR 1409 NOLANWTA 1</t>
  </si>
  <si>
    <t>LONESTAR</t>
  </si>
  <si>
    <t>1407 LONESTAR 1413 SWEETCRK 1</t>
  </si>
  <si>
    <t>SWEETCRK</t>
  </si>
  <si>
    <t>1408 NOLANWTY 1409 NOLANWTA 1</t>
  </si>
  <si>
    <t>NOLANWTY</t>
  </si>
  <si>
    <t>1408 NOLANWTY 9451 NOLANW_9 1</t>
  </si>
  <si>
    <t>NOLANW_9</t>
  </si>
  <si>
    <t>9451 NOLANW_9 9459 NOLAN22_ 1</t>
  </si>
  <si>
    <t>NOLAN22_</t>
  </si>
  <si>
    <t>6525 ESMERALD 60375 WOLFBER 1</t>
  </si>
  <si>
    <t>WOLFBER</t>
  </si>
  <si>
    <t>6535 BIGLAKE4 60375 WOLFBER 1</t>
  </si>
  <si>
    <t>BIGLAKE4</t>
  </si>
  <si>
    <t>SESMYUC8</t>
  </si>
  <si>
    <t>6036 YUCCA4A 60360 CASSAVA 1</t>
  </si>
  <si>
    <t>YUCCA4A</t>
  </si>
  <si>
    <t>6036 YUCCA4A 6525 ESMERALD 1</t>
  </si>
  <si>
    <t>SESPK8</t>
  </si>
  <si>
    <t>47600 E_SIDE_ 47730 POLK___ 91</t>
  </si>
  <si>
    <t>E_SIDE_</t>
  </si>
  <si>
    <t>SESPSPU9</t>
  </si>
  <si>
    <t>6140 MATA2A 6141 ROARINGS 1</t>
  </si>
  <si>
    <t>MATA2A</t>
  </si>
  <si>
    <t>ROARINGS</t>
  </si>
  <si>
    <t>6141 ROARINGS 6142 AFTON2A 1</t>
  </si>
  <si>
    <t>AFTON2A</t>
  </si>
  <si>
    <t>6142 AFTON2A 6143 ESPU2A 1</t>
  </si>
  <si>
    <t>ESPU2A</t>
  </si>
  <si>
    <t>6143 ESPU2A 6148 SPUR2A 1</t>
  </si>
  <si>
    <t>SPUR2A</t>
  </si>
  <si>
    <t>751 ESPUELA 6143 ESPU2A 1</t>
  </si>
  <si>
    <t>ESPUELA</t>
  </si>
  <si>
    <t>SESTMRV9</t>
  </si>
  <si>
    <t>1621 EASTLAND 1623 MORTNVAL 3</t>
  </si>
  <si>
    <t>EASTLAND</t>
  </si>
  <si>
    <t>MORTNVAL</t>
  </si>
  <si>
    <t>1621 EASTLAND 902290 LEON2_ 3</t>
  </si>
  <si>
    <t>271 WAYLND 1615 BRECK_9 1</t>
  </si>
  <si>
    <t>WAYLND</t>
  </si>
  <si>
    <t>BRECK_9</t>
  </si>
  <si>
    <t>271 WAYLND 1623 MORTNVAL 1</t>
  </si>
  <si>
    <t>SESTRCK8</t>
  </si>
  <si>
    <t>79562 RCKYROA 79623 SU_E_ST 1</t>
  </si>
  <si>
    <t>RCKYROA</t>
  </si>
  <si>
    <t>SU_E_ST</t>
  </si>
  <si>
    <t>SESUN8</t>
  </si>
  <si>
    <t>47600 E_SIDE_ 47763 UNIVER9 91</t>
  </si>
  <si>
    <t>SETCENW8</t>
  </si>
  <si>
    <t>2241 ENNS_W_8 12241 ENNSTRA 1</t>
  </si>
  <si>
    <t>ENNSTRA</t>
  </si>
  <si>
    <t>SETPRI28</t>
  </si>
  <si>
    <t>SETPVA28</t>
  </si>
  <si>
    <t>SETS2C9</t>
  </si>
  <si>
    <t>41380 S_CHAN_ 41382 S_CHAN2 28</t>
  </si>
  <si>
    <t>S_CHAN2</t>
  </si>
  <si>
    <t>SETSC9</t>
  </si>
  <si>
    <t>41380 S_CHAN_ 41381 S_CHAN1 16</t>
  </si>
  <si>
    <t>S_CHAN1</t>
  </si>
  <si>
    <t>SEULTUL8</t>
  </si>
  <si>
    <t>8590 TULETA4A 8595 EULER4A 1</t>
  </si>
  <si>
    <t>TULETA4A</t>
  </si>
  <si>
    <t>SEURTRS8</t>
  </si>
  <si>
    <t>3127 TRINIDAD 3483 GOODLOE_ 1</t>
  </si>
  <si>
    <t>GOODLOE_</t>
  </si>
  <si>
    <t>3477 EUREKA_P 3478 NAVARRO1 1</t>
  </si>
  <si>
    <t>EUREKA_P</t>
  </si>
  <si>
    <t>3477 EUREKA_P 3483 GOODLOE_ 1</t>
  </si>
  <si>
    <t>SEUSEXP8</t>
  </si>
  <si>
    <t>3131 FOREGROV 3178 EUSTCSED 1</t>
  </si>
  <si>
    <t>EUSTCSED</t>
  </si>
  <si>
    <t>3173 EXPMTR_8 3175 CANTON_8 1</t>
  </si>
  <si>
    <t>EXPMTR_8</t>
  </si>
  <si>
    <t>CANTON_8</t>
  </si>
  <si>
    <t>3173 EXPMTR_8 3176 MABANK_8 1</t>
  </si>
  <si>
    <t>MABANK_8</t>
  </si>
  <si>
    <t>3173 EXPMTR_8 6815 EXPLORRC 1</t>
  </si>
  <si>
    <t>EXPLORRC</t>
  </si>
  <si>
    <t>3174 CANTNSW_ 3175 CANTON_8 1</t>
  </si>
  <si>
    <t>3176 MABANK_8 3179 PAULINE_ 1</t>
  </si>
  <si>
    <t>PAULINE_</t>
  </si>
  <si>
    <t>3177 EUSTACE_ 3178 EUSTCSED 1</t>
  </si>
  <si>
    <t>EUSTACE_</t>
  </si>
  <si>
    <t>3177 EUSTACE_ 3179 PAULINE_ 1</t>
  </si>
  <si>
    <t>SEUW2O8</t>
  </si>
  <si>
    <t>SEVRCRW8</t>
  </si>
  <si>
    <t>1969 MARRS_8 12205 CROWLEY 1</t>
  </si>
  <si>
    <t>2202 BOURLAND 12205 CROWLEY 1</t>
  </si>
  <si>
    <t>BOURLAND</t>
  </si>
  <si>
    <t>SEVRVEN5</t>
  </si>
  <si>
    <t>SEXGBY8</t>
  </si>
  <si>
    <t>SEXGLAQ8</t>
  </si>
  <si>
    <t>80439 LAQUINT 160831 EXGNWT 1</t>
  </si>
  <si>
    <t>EXGNWT</t>
  </si>
  <si>
    <t>SEXNBT8</t>
  </si>
  <si>
    <t>SEXPSHR8</t>
  </si>
  <si>
    <t>2137 GRT_SW1_ 2140 GEN_MOT2 1</t>
  </si>
  <si>
    <t>GRT_SW1_</t>
  </si>
  <si>
    <t>2137 GRT_SW1_ 2141 EXECPKWY 1</t>
  </si>
  <si>
    <t>SEXWWE49</t>
  </si>
  <si>
    <t>SEZACN28</t>
  </si>
  <si>
    <t>SEZACNR8</t>
  </si>
  <si>
    <t>SE_HHAR9</t>
  </si>
  <si>
    <t>8321 HARLIN_1 80023 OLEANDE 1</t>
  </si>
  <si>
    <t>HARLIN_1</t>
  </si>
  <si>
    <t>OLEANDE</t>
  </si>
  <si>
    <t>8278 EHARRIS2 8289 LAPALMA2 1</t>
  </si>
  <si>
    <t>EHARRIS2</t>
  </si>
  <si>
    <t>SE_HOLE9</t>
  </si>
  <si>
    <t>8279 EHARRIS2 80023 OLEANDE 1</t>
  </si>
  <si>
    <t>SF0F58</t>
  </si>
  <si>
    <t>SF0S58</t>
  </si>
  <si>
    <t>SF2KEN8</t>
  </si>
  <si>
    <t>5145 FALLSCTY 8186 KENEDYSW 1</t>
  </si>
  <si>
    <t>FALLSCTY</t>
  </si>
  <si>
    <t>SF3PEA8</t>
  </si>
  <si>
    <t>SF42Y38</t>
  </si>
  <si>
    <t>5147 FERN 5332 PARSONS 1</t>
  </si>
  <si>
    <t>FERN</t>
  </si>
  <si>
    <t>PARSONS</t>
  </si>
  <si>
    <t>SF4Y38</t>
  </si>
  <si>
    <t>5147 FERN 5332 PARSONS 2</t>
  </si>
  <si>
    <t>SFAIBER8</t>
  </si>
  <si>
    <t>SFAIBUL8</t>
  </si>
  <si>
    <t>79603 COYOTE 79604 BULLDOG 1</t>
  </si>
  <si>
    <t>COYOTE</t>
  </si>
  <si>
    <t>SFAICOR8</t>
  </si>
  <si>
    <t>7087 L_CORONA 7518 L_FAIRLA 1</t>
  </si>
  <si>
    <t>L_FAIRLA</t>
  </si>
  <si>
    <t>SFAIKRA8</t>
  </si>
  <si>
    <t>805 FAIRDALE 836 FOREST 1</t>
  </si>
  <si>
    <t>FOREST</t>
  </si>
  <si>
    <t>SFAILAG8</t>
  </si>
  <si>
    <t>7352 L_LAGOVI 7518 L_FAIRLA 1</t>
  </si>
  <si>
    <t>L_LAGOVI</t>
  </si>
  <si>
    <t>SFALFA28</t>
  </si>
  <si>
    <t>5799 FALCON8 80106 FALCONS 2</t>
  </si>
  <si>
    <t>FALCON8</t>
  </si>
  <si>
    <t>FALCONS</t>
  </si>
  <si>
    <t>SFALFAL8</t>
  </si>
  <si>
    <t>5799 FALCON8 80106 FALCONS 1</t>
  </si>
  <si>
    <t>SFALROM8</t>
  </si>
  <si>
    <t>8795 ROMA_SW4 80106 FALCONS 1</t>
  </si>
  <si>
    <t>SFANGN8</t>
  </si>
  <si>
    <t>SFANHOC8</t>
  </si>
  <si>
    <t>SFARBNB8</t>
  </si>
  <si>
    <t>1875 BENBRK_B 903233 HORNE1 1</t>
  </si>
  <si>
    <t>HORNE1</t>
  </si>
  <si>
    <t>2164 HEMPHILL 2173 MISLTOE3 1</t>
  </si>
  <si>
    <t>MISLTOE3</t>
  </si>
  <si>
    <t>2173 MISLTOE3 903233 HORNE1 1</t>
  </si>
  <si>
    <t>2177 FARON2_8 903233 HORNE1 1</t>
  </si>
  <si>
    <t>FARON2_8</t>
  </si>
  <si>
    <t>SFARTAH5</t>
  </si>
  <si>
    <t>79641 FARMLAN 133641 TAHOKA 1</t>
  </si>
  <si>
    <t>FARMLAN</t>
  </si>
  <si>
    <t>TAHOKA</t>
  </si>
  <si>
    <t>SFASPLE9</t>
  </si>
  <si>
    <t>8200 PLEASANT 8600 COYCTP2A 1</t>
  </si>
  <si>
    <t>COYCTP2A</t>
  </si>
  <si>
    <t>8400 THRRVRS2 8406 SUNNILAN 1</t>
  </si>
  <si>
    <t>SUNNILAN</t>
  </si>
  <si>
    <t>8406 SUNNILAN 8600 COYCTP2A 1</t>
  </si>
  <si>
    <t>8599 FASHING2 8600 COYCTP2A 1</t>
  </si>
  <si>
    <t>FASHING2</t>
  </si>
  <si>
    <t>SFAYFPP5</t>
  </si>
  <si>
    <t>SFAYSAL8</t>
  </si>
  <si>
    <t>SFBFL8</t>
  </si>
  <si>
    <t>SFCRCDH8</t>
  </si>
  <si>
    <t>SFCRMCS9</t>
  </si>
  <si>
    <t>SFDJN8</t>
  </si>
  <si>
    <t>SFDLGBY8</t>
  </si>
  <si>
    <t>180012 FERGGT 18 180015 FERGGT 138 G1</t>
  </si>
  <si>
    <t>FERGGT</t>
  </si>
  <si>
    <t>7126 L_FERGUS 180015 FERGGT 1</t>
  </si>
  <si>
    <t>180013 FERGGT 18 180016 FERGGT 138 G1</t>
  </si>
  <si>
    <t>7126 L_FERGUS 180016 FERGGT 1</t>
  </si>
  <si>
    <t>180014 FERGST 18 180017 FERGST 138 G1</t>
  </si>
  <si>
    <t>FERGST</t>
  </si>
  <si>
    <t>7126 L_FERGUS 180017 FERGST 1</t>
  </si>
  <si>
    <t>SFERG08</t>
  </si>
  <si>
    <t>5147 FERN 5175 GRANDVEW 1</t>
  </si>
  <si>
    <t>SFERHON9</t>
  </si>
  <si>
    <t>5812 SABINALS 5814 DHANISSU 1</t>
  </si>
  <si>
    <t>SABINALS</t>
  </si>
  <si>
    <t>DHANISSU</t>
  </si>
  <si>
    <t>5812 SABINALS 5817 FERRISSW 1</t>
  </si>
  <si>
    <t>5814 DHANISSU 5816 HONDOSUB 1</t>
  </si>
  <si>
    <t>HONDOSUB</t>
  </si>
  <si>
    <t>5816 HONDOSUB 5821 HONDOCRE 1</t>
  </si>
  <si>
    <t>5817 FERRISSW 5818 FERRISSU 1</t>
  </si>
  <si>
    <t>FERRISSU</t>
  </si>
  <si>
    <t>5817 FERRISSW 5883 DOWNIESW 1</t>
  </si>
  <si>
    <t>SFERWIL9</t>
  </si>
  <si>
    <t>SFERWXO9</t>
  </si>
  <si>
    <t>SFERZ48</t>
  </si>
  <si>
    <t>5011 BALL_PRK 5147 FERN 1</t>
  </si>
  <si>
    <t>SFGRTRS5</t>
  </si>
  <si>
    <t>3124 TRINDAD2 3130 FOREGROV 1</t>
  </si>
  <si>
    <t>SFHLEVR8</t>
  </si>
  <si>
    <t>SFHLROL8</t>
  </si>
  <si>
    <t>SFILAIR8</t>
  </si>
  <si>
    <t>59420 FILTER_ 59460 AIRPORT 1</t>
  </si>
  <si>
    <t>FILTER_</t>
  </si>
  <si>
    <t>AIRPORT</t>
  </si>
  <si>
    <t>SFILPRI8</t>
  </si>
  <si>
    <t>59410 PRICE_R 59420 FILTER_ 1</t>
  </si>
  <si>
    <t>SFIRBRN8</t>
  </si>
  <si>
    <t>SFIRWY18</t>
  </si>
  <si>
    <t>818 OLINGER 833 WYLIESW 1</t>
  </si>
  <si>
    <t>OLINGER</t>
  </si>
  <si>
    <t>SFIRWY28</t>
  </si>
  <si>
    <t>SFISHIG8</t>
  </si>
  <si>
    <t>7492 L_FISCHE 7546 L_HIGH32 1</t>
  </si>
  <si>
    <t>L_FISCHE</t>
  </si>
  <si>
    <t>L_HIGH32</t>
  </si>
  <si>
    <t>SFISMCN8</t>
  </si>
  <si>
    <t>SFISSAT8</t>
  </si>
  <si>
    <t>7487 L_CANYHY 7488 L_SATTLE 1</t>
  </si>
  <si>
    <t>L_CANYHY</t>
  </si>
  <si>
    <t>7487 L_CANYHY 7492 L_FISCHE 1</t>
  </si>
  <si>
    <t>38069 TNFLATT 38294 TNPIGTA 1</t>
  </si>
  <si>
    <t>TNFLATT</t>
  </si>
  <si>
    <t>TNPIGTA</t>
  </si>
  <si>
    <t>38294 TNPIGTA 38295 TNTARBU 1</t>
  </si>
  <si>
    <t>TNTARBU</t>
  </si>
  <si>
    <t>38294 TNPIGTA 60393 PIGCREE 1</t>
  </si>
  <si>
    <t>PIGCREE</t>
  </si>
  <si>
    <t>SFLAREN8</t>
  </si>
  <si>
    <t>SFLATNB8</t>
  </si>
  <si>
    <t>38045 TNIH20_ 38055 TNSALTD 1</t>
  </si>
  <si>
    <t>TNSALTD</t>
  </si>
  <si>
    <t>38055 TNSALTD 38056 TNSALTD 1</t>
  </si>
  <si>
    <t>38055 TNSALTD 38060 TNBRDRF 1</t>
  </si>
  <si>
    <t>TNBRDRF</t>
  </si>
  <si>
    <t>38060 TNBRDRF 38065 TNBRDRF 1</t>
  </si>
  <si>
    <t>38060 TNBRDRF 38069 TNFLATT 1</t>
  </si>
  <si>
    <t>SFLCMDL5</t>
  </si>
  <si>
    <t>SFLCMGS5</t>
  </si>
  <si>
    <t>SFLISM28</t>
  </si>
  <si>
    <t>3106 ELKTON_8 3251 FLINTSUB 1</t>
  </si>
  <si>
    <t>FLINTSUB</t>
  </si>
  <si>
    <t>3110 STRYKER_ 3112 SMRFLDMT 1</t>
  </si>
  <si>
    <t>SMRFLDMT</t>
  </si>
  <si>
    <t>3112 SMRFLDMT 3253 JAXVLSW_ 1</t>
  </si>
  <si>
    <t>JAXVLSW_</t>
  </si>
  <si>
    <t>3112 SMRFLDMT 6703 SFIELD 1</t>
  </si>
  <si>
    <t>SFIELD</t>
  </si>
  <si>
    <t>3251 FLINTSUB 13253 BULLARD 1</t>
  </si>
  <si>
    <t>BULLARD</t>
  </si>
  <si>
    <t>3253 JAXVLSW_ 13253 BULLARD 1</t>
  </si>
  <si>
    <t>6741 BULLARD 13253 BULLARD 1</t>
  </si>
  <si>
    <t>SFLKEMS8</t>
  </si>
  <si>
    <t>SFLKT8</t>
  </si>
  <si>
    <t>SFLNES29</t>
  </si>
  <si>
    <t>SFLOB8</t>
  </si>
  <si>
    <t>SFLRSFT8</t>
  </si>
  <si>
    <t>SFLTLNG8</t>
  </si>
  <si>
    <t>SFLUGOP8</t>
  </si>
  <si>
    <t>133796 GOPHER 181953 FLUVAN 1</t>
  </si>
  <si>
    <t>GOPHER</t>
  </si>
  <si>
    <t>SFM5SC28</t>
  </si>
  <si>
    <t>39703 TNFM524 110505 SCLPCO 1</t>
  </si>
  <si>
    <t>TNFM524</t>
  </si>
  <si>
    <t>SFMCSON9</t>
  </si>
  <si>
    <t>6498 LVOK2A 6505 ELDO2A 1</t>
  </si>
  <si>
    <t>ELDO2A</t>
  </si>
  <si>
    <t>6503 SHBA2A 6509 SHBT2A 1</t>
  </si>
  <si>
    <t>SHBA2A</t>
  </si>
  <si>
    <t>SHBT2A</t>
  </si>
  <si>
    <t>6505 ELDO2A 6506 PAGE2A 1</t>
  </si>
  <si>
    <t>PAGE2A</t>
  </si>
  <si>
    <t>6505 ELDO2A 6509 SHBT2A 1</t>
  </si>
  <si>
    <t>6506 PAGE2A 6507 MIDV2A 1</t>
  </si>
  <si>
    <t>MIDV2A</t>
  </si>
  <si>
    <t>6507 MIDV2A 6508 FMCK2A 1</t>
  </si>
  <si>
    <t>FMCK2A</t>
  </si>
  <si>
    <t>6509 SHBT2A 6510 SONO2A 1</t>
  </si>
  <si>
    <t>SONO2A</t>
  </si>
  <si>
    <t>6510 SONO2A 907512 SONR2A 1</t>
  </si>
  <si>
    <t>SFMFL8</t>
  </si>
  <si>
    <t>SFMRANA5</t>
  </si>
  <si>
    <t>SFMRMNS5</t>
  </si>
  <si>
    <t>SFMRRY25</t>
  </si>
  <si>
    <t>SFMRRYS5</t>
  </si>
  <si>
    <t>SFORFOR9</t>
  </si>
  <si>
    <t>5504 NURSERYS 5510 FORDTRAN 1</t>
  </si>
  <si>
    <t>NURSERYS</t>
  </si>
  <si>
    <t>FORDTRAN</t>
  </si>
  <si>
    <t>5510 FORDTRAN 5514 INEZSUB9 1</t>
  </si>
  <si>
    <t>INEZSUB9</t>
  </si>
  <si>
    <t>5510 FORDTRAN 7240 L_FORDTR 1</t>
  </si>
  <si>
    <t>L_FORDTR</t>
  </si>
  <si>
    <t>5514 INEZSUB9 5516 ELTOROSW 1</t>
  </si>
  <si>
    <t>SFORGIL8</t>
  </si>
  <si>
    <t>7132 L_GILLES 76390 L_FORTM 1</t>
  </si>
  <si>
    <t>L_FORTM</t>
  </si>
  <si>
    <t>SFORJOS8</t>
  </si>
  <si>
    <t>8126 FORMOSA4 8140 JOSLIN4A 1</t>
  </si>
  <si>
    <t>FORMOSA4</t>
  </si>
  <si>
    <t>JOSLIN4A</t>
  </si>
  <si>
    <t>SFORPAW8</t>
  </si>
  <si>
    <t>5728 CHOATESU 5730 FORCORNE 1</t>
  </si>
  <si>
    <t>FORCORNE</t>
  </si>
  <si>
    <t>SFORRAY8</t>
  </si>
  <si>
    <t>5502 RAYBURN8 5730 FORCORNE 1</t>
  </si>
  <si>
    <t>RAYBURN8</t>
  </si>
  <si>
    <t>SFORRY25</t>
  </si>
  <si>
    <t>SFORRYS5</t>
  </si>
  <si>
    <t>SFORYEL8</t>
  </si>
  <si>
    <t>6364 YELWJCKT 76390 L_FORTM 1</t>
  </si>
  <si>
    <t>SFOSVIC9</t>
  </si>
  <si>
    <t>8169 VICTORIA 88179 LONETRE 1</t>
  </si>
  <si>
    <t>LONETRE</t>
  </si>
  <si>
    <t>8177 MAGRUDER 8182 LEARY_LN 1</t>
  </si>
  <si>
    <t>MAGRUDER</t>
  </si>
  <si>
    <t>LEARY_LN</t>
  </si>
  <si>
    <t>8180 FOSTER2A 88179 LONETRE 1</t>
  </si>
  <si>
    <t>FOSTER2A</t>
  </si>
  <si>
    <t>8182 LEARY_LN 88179 LONETRE 1</t>
  </si>
  <si>
    <t>SFOUDES8</t>
  </si>
  <si>
    <t>76019 L_FOURM 76022 L_DESEM 1</t>
  </si>
  <si>
    <t>L_FOURM</t>
  </si>
  <si>
    <t>L_DESEM</t>
  </si>
  <si>
    <t>SFOWTIL8</t>
  </si>
  <si>
    <t>5701 TILDENSU 5705 FOWLERTO 1</t>
  </si>
  <si>
    <t>FOWLERTO</t>
  </si>
  <si>
    <t>6076 FOXTAIL7 6235 ABMULCW7 1</t>
  </si>
  <si>
    <t>FOXTAIL7</t>
  </si>
  <si>
    <t>SFP2FPP5</t>
  </si>
  <si>
    <t>7055 L_FPPYD2 7056 L_FPPYD1 2</t>
  </si>
  <si>
    <t>SFPPFAY8</t>
  </si>
  <si>
    <t>7278 L_FAYEPL 7286 L_FAYETT 1</t>
  </si>
  <si>
    <t>L_FAYEPL</t>
  </si>
  <si>
    <t>SFPPFPP5</t>
  </si>
  <si>
    <t>7055 L_FPPYD2 7056 L_FPPYD1 1</t>
  </si>
  <si>
    <t>SFPPFPP8</t>
  </si>
  <si>
    <t>7278 L_FAYEPL 7280 L_FARIPU 1</t>
  </si>
  <si>
    <t>L_FARIPU</t>
  </si>
  <si>
    <t>SFPPLO25</t>
  </si>
  <si>
    <t>SFPPLOS5</t>
  </si>
  <si>
    <t>SFPPLYT5</t>
  </si>
  <si>
    <t>SFPSRF8</t>
  </si>
  <si>
    <t>SFR2BRU9</t>
  </si>
  <si>
    <t>5880 FREERSUB 5888 BRUNISUB 1</t>
  </si>
  <si>
    <t>FREERSUB</t>
  </si>
  <si>
    <t>BRUNISUB</t>
  </si>
  <si>
    <t>SFR2DH8</t>
  </si>
  <si>
    <t>45730 DEIHL__ 45760 FAIRBK_ 81</t>
  </si>
  <si>
    <t>FAIRBK_</t>
  </si>
  <si>
    <t>SFRAC48</t>
  </si>
  <si>
    <t>SFRAV28</t>
  </si>
  <si>
    <t>SFRDBNK8</t>
  </si>
  <si>
    <t>306 BUNKER 381 FRIENDSHI 1</t>
  </si>
  <si>
    <t>BUNKER</t>
  </si>
  <si>
    <t>FRIENDSHI</t>
  </si>
  <si>
    <t>381 FRIENDSHI 473 THORPSPRG 1</t>
  </si>
  <si>
    <t>THORPSPRG</t>
  </si>
  <si>
    <t>467 WAPLES8 471 LAKEWOOD 1</t>
  </si>
  <si>
    <t>LAKEWOOD</t>
  </si>
  <si>
    <t>471 LAKEWOOD 475 STOCKTNBN 1</t>
  </si>
  <si>
    <t>STOCKTNBN</t>
  </si>
  <si>
    <t>473 THORPSPRG 475 STOCKTNBN 1</t>
  </si>
  <si>
    <t>SFRDH8</t>
  </si>
  <si>
    <t>45511 T_H_W_8 45760 FAIRBK_ 81</t>
  </si>
  <si>
    <t>T_H_W_8</t>
  </si>
  <si>
    <t>SFRDHAS8</t>
  </si>
  <si>
    <t>38980 TNFRDSW 39010 TNHASTI 1</t>
  </si>
  <si>
    <t>TNFRDSW</t>
  </si>
  <si>
    <t>TNHASTI</t>
  </si>
  <si>
    <t>SFRDSEM8</t>
  </si>
  <si>
    <t>38980 TNFRDSW 38990 TNSEMIN 1</t>
  </si>
  <si>
    <t>TNSEMIN</t>
  </si>
  <si>
    <t>SFREBRU9</t>
  </si>
  <si>
    <t>5876 COTULLAS 5878 HOLLANDS 1</t>
  </si>
  <si>
    <t>HOLLANDS</t>
  </si>
  <si>
    <t>5878 HOLLANDS 5880 FREERSUB 1</t>
  </si>
  <si>
    <t>7462 L_FREIHE 7758 L_WELTRO 1</t>
  </si>
  <si>
    <t>L_FREIHE</t>
  </si>
  <si>
    <t>L_WELTRO</t>
  </si>
  <si>
    <t>7680 L_CLEASP 7758 L_WELTRO 1</t>
  </si>
  <si>
    <t>SFREFAY8</t>
  </si>
  <si>
    <t>SFREGIL8</t>
  </si>
  <si>
    <t>SFREGIL9</t>
  </si>
  <si>
    <t>6387 FREDPHIL 6392 FRPHILLT 1</t>
  </si>
  <si>
    <t>FREDPHIL</t>
  </si>
  <si>
    <t>FRPHILLT</t>
  </si>
  <si>
    <t>6392 FRPHILLT 6393 MASN2A 1</t>
  </si>
  <si>
    <t>6392 FRPHILLT 7130 L_GILLES 1</t>
  </si>
  <si>
    <t>SFREGOV9</t>
  </si>
  <si>
    <t>8505 FREER2A 8891 GOVTWELL 1</t>
  </si>
  <si>
    <t>FREER2A</t>
  </si>
  <si>
    <t>GOVTWELL</t>
  </si>
  <si>
    <t>SFREJEW9</t>
  </si>
  <si>
    <t>195 FREESTONE 3492 FRESTONE 1</t>
  </si>
  <si>
    <t>FREESTONE</t>
  </si>
  <si>
    <t>FRESTONE</t>
  </si>
  <si>
    <t>3393 JEWETT1_ 3492 FRESTONE 1</t>
  </si>
  <si>
    <t>JEWETT1_</t>
  </si>
  <si>
    <t>3393 JEWETT1_ 3603 BROWN1_9 1</t>
  </si>
  <si>
    <t>BROWN1_9</t>
  </si>
  <si>
    <t>3489 SIMSMAG1 3492 FRESTONE 1</t>
  </si>
  <si>
    <t>SIMSMAG1</t>
  </si>
  <si>
    <t>3489 SIMSMAG1 904636 WTXGFP 1</t>
  </si>
  <si>
    <t>WTXGFP</t>
  </si>
  <si>
    <t>SFREKEN8</t>
  </si>
  <si>
    <t>7145 L_HOLLMI 7149 L_FREDER 1</t>
  </si>
  <si>
    <t>L_HOLLMI</t>
  </si>
  <si>
    <t>7145 L_HOLLMI 7150 L_KENDAL 1</t>
  </si>
  <si>
    <t>SFRELOB9</t>
  </si>
  <si>
    <t>8505 FREER2A 80222 LOBO2A 1</t>
  </si>
  <si>
    <t>LOBO2A</t>
  </si>
  <si>
    <t>SFREMAS9</t>
  </si>
  <si>
    <t>7395 L_MASOCT 76391 L_FREDO 1</t>
  </si>
  <si>
    <t>L_MASOCT</t>
  </si>
  <si>
    <t>L_FREDO</t>
  </si>
  <si>
    <t>SFRERC25</t>
  </si>
  <si>
    <t>3133 RICHLND2 3199 CALFREST 1</t>
  </si>
  <si>
    <t>CALFREST</t>
  </si>
  <si>
    <t>SFRERCH5</t>
  </si>
  <si>
    <t>3134 RICHLND1 3186 CALPFRES 2</t>
  </si>
  <si>
    <t>CALPFRES</t>
  </si>
  <si>
    <t>SFRESAN9</t>
  </si>
  <si>
    <t>8505 FREER2A 8890 SAN_DIEG 1</t>
  </si>
  <si>
    <t>SAN_DIEG</t>
  </si>
  <si>
    <t>SFRIFTL8</t>
  </si>
  <si>
    <t>6562 FDRAN4A 76579 L_FORTL 1</t>
  </si>
  <si>
    <t>L_FORTL</t>
  </si>
  <si>
    <t>SFRIPEA9</t>
  </si>
  <si>
    <t>5832 FRIOTOWN 5848 SBATESVI 1</t>
  </si>
  <si>
    <t>FRIOTOWN</t>
  </si>
  <si>
    <t>SBATESVI</t>
  </si>
  <si>
    <t>5832 FRIOTOWN 5893 PEARSALL 1</t>
  </si>
  <si>
    <t>SFRKCR8</t>
  </si>
  <si>
    <t>47571 CRCKET_ 47620 FRAKLN_ 21</t>
  </si>
  <si>
    <t>FRAKLN_</t>
  </si>
  <si>
    <t>SFRKGS8</t>
  </si>
  <si>
    <t>47620 FRAKLN_ 47630 GABLE__ 21</t>
  </si>
  <si>
    <t>SFRMCLI9</t>
  </si>
  <si>
    <t>37280 TNCLIMA 37290 TNFRMRS 1</t>
  </si>
  <si>
    <t>SFRNFO25</t>
  </si>
  <si>
    <t>2437 FRNY1_5 150190 FRNYPP 1</t>
  </si>
  <si>
    <t>FRNYPP</t>
  </si>
  <si>
    <t>SFRNFOR5</t>
  </si>
  <si>
    <t>2437 FRNY1_5 150189 FRNYPP 1</t>
  </si>
  <si>
    <t>SFRNJKS9</t>
  </si>
  <si>
    <t>3254 JAXVL2SS 3255 FRANKSTN 1</t>
  </si>
  <si>
    <t>JAXVL2SS</t>
  </si>
  <si>
    <t>FRANKSTN</t>
  </si>
  <si>
    <t>SFRSHLS9</t>
  </si>
  <si>
    <t>SFRWHEI8</t>
  </si>
  <si>
    <t>38740 TNHEIGH 38820 TNFRWYP 1</t>
  </si>
  <si>
    <t>SFRWMAI8</t>
  </si>
  <si>
    <t>38820 TNFRWYP 38830 TNMAINL 1</t>
  </si>
  <si>
    <t>SFRWPHR8</t>
  </si>
  <si>
    <t>38820 TNFRWYP 42015 P_H_R__ 1</t>
  </si>
  <si>
    <t>SFSTRYS8</t>
  </si>
  <si>
    <t>SFTLMES8</t>
  </si>
  <si>
    <t>76579 L_FORTL 76582 L_MEVIS 1</t>
  </si>
  <si>
    <t>L_MEVIS</t>
  </si>
  <si>
    <t>SFTRRNS5</t>
  </si>
  <si>
    <t>40600 ROANS__ 120095 FTR_1_ 1</t>
  </si>
  <si>
    <t>FTR_1_</t>
  </si>
  <si>
    <t>SFTSBAR9</t>
  </si>
  <si>
    <t>6645 FTSW2A 6653 BARL2A 1</t>
  </si>
  <si>
    <t>FTSW2A</t>
  </si>
  <si>
    <t>6628 FTST2A 38350 TNFTSTK 1</t>
  </si>
  <si>
    <t>TNFTSTK</t>
  </si>
  <si>
    <t>6645 FTSW2A 38350 TNFTSTK 1</t>
  </si>
  <si>
    <t>SFTWTEA8</t>
  </si>
  <si>
    <t>918 TEASLEY13 919 FTWORTH 1</t>
  </si>
  <si>
    <t>TEASLEY13</t>
  </si>
  <si>
    <t>FTWORTH</t>
  </si>
  <si>
    <t>SFTWW_D8</t>
  </si>
  <si>
    <t>919 FTWORTH 986 W_DENT_8 1</t>
  </si>
  <si>
    <t>W_DENT_8</t>
  </si>
  <si>
    <t>SFT_BAL8</t>
  </si>
  <si>
    <t>6319 OAKC4B 6325 CHAD4A 1</t>
  </si>
  <si>
    <t>OAKC4B</t>
  </si>
  <si>
    <t>CHAD4A</t>
  </si>
  <si>
    <t>6324 FT_CHADB 6325 CHAD4A 1</t>
  </si>
  <si>
    <t>FT_CHADB</t>
  </si>
  <si>
    <t>6325 CHAD4A 6340 BALLINGE 1</t>
  </si>
  <si>
    <t>SFZF3L8</t>
  </si>
  <si>
    <t>SG0BRA8</t>
  </si>
  <si>
    <t>SG1D228</t>
  </si>
  <si>
    <t>SG1D28</t>
  </si>
  <si>
    <t>SG2M38</t>
  </si>
  <si>
    <t>5187 HAMWOLF 5300 MED_CTR 1</t>
  </si>
  <si>
    <t>HAMWOLF</t>
  </si>
  <si>
    <t>SG2O28</t>
  </si>
  <si>
    <t>5020 BANDERA 5187 HAMWOLF 1</t>
  </si>
  <si>
    <t>SG3D38</t>
  </si>
  <si>
    <t>5132 EAGLECRK 5135 ELMENDRF 1</t>
  </si>
  <si>
    <t>SGA2MTL8</t>
  </si>
  <si>
    <t>2883 GRNVL_E8 2891 MTLDA2_8 1</t>
  </si>
  <si>
    <t>MTLDA2_8</t>
  </si>
  <si>
    <t>SGA2PRP8</t>
  </si>
  <si>
    <t>2881 PRENTICP 2882 GRNVL_W8 1</t>
  </si>
  <si>
    <t>PRENTICP</t>
  </si>
  <si>
    <t>SGA2RIO9</t>
  </si>
  <si>
    <t>5803 RIOGSTEC 8397 GARZA2A 1</t>
  </si>
  <si>
    <t>RIOGSTEC</t>
  </si>
  <si>
    <t>GARZA2A</t>
  </si>
  <si>
    <t>SGAFGRN8</t>
  </si>
  <si>
    <t>38500 TNISP__ 38575 TNGRENB 1</t>
  </si>
  <si>
    <t>TNISP__</t>
  </si>
  <si>
    <t>SGAFPHR8</t>
  </si>
  <si>
    <t>38500 TNISP__ 42015 P_H_R__ 1</t>
  </si>
  <si>
    <t>SGAGL8</t>
  </si>
  <si>
    <t>42670 GALVES_ 43400 W_GALV_ 63</t>
  </si>
  <si>
    <t>SGALM8</t>
  </si>
  <si>
    <t>SGANEAG8</t>
  </si>
  <si>
    <t>8263 EAGLE_HY 8267 GANSO4A 1</t>
  </si>
  <si>
    <t>EAGLE_HY</t>
  </si>
  <si>
    <t>SGANGAN9</t>
  </si>
  <si>
    <t>SGANSIO8</t>
  </si>
  <si>
    <t>5755 GANDYSUB 5792 SIOUXSUB 1</t>
  </si>
  <si>
    <t>GANDYSUB</t>
  </si>
  <si>
    <t>SGANVIC8</t>
  </si>
  <si>
    <t>SGANWES8</t>
  </si>
  <si>
    <t>5755 GANDYSUB 8354 WESLACO4 1</t>
  </si>
  <si>
    <t>SGARAUS5</t>
  </si>
  <si>
    <t>SGARBAT8</t>
  </si>
  <si>
    <t>79560 CRTRVLL 79565 EINSTEI 1</t>
  </si>
  <si>
    <t>EINSTEI</t>
  </si>
  <si>
    <t>SGARCON9</t>
  </si>
  <si>
    <t>8397 GARZA2A 8799 CONTINEN 1</t>
  </si>
  <si>
    <t>CONTINEN</t>
  </si>
  <si>
    <t>SGARGA35</t>
  </si>
  <si>
    <t>7048 L_GARFIE 9048 GARFIE34 2</t>
  </si>
  <si>
    <t>GARFIE34</t>
  </si>
  <si>
    <t>SGARGA45</t>
  </si>
  <si>
    <t>7048 L_GARFIE 9048 GARFIE34 1</t>
  </si>
  <si>
    <t>SGARLYT5</t>
  </si>
  <si>
    <t>SGARON28</t>
  </si>
  <si>
    <t>SGARROM8</t>
  </si>
  <si>
    <t>SGASACS8</t>
  </si>
  <si>
    <t>1134 LITTMAN_ 1135 GASLAND_ 1</t>
  </si>
  <si>
    <t>LITTMAN_</t>
  </si>
  <si>
    <t>GASLAND_</t>
  </si>
  <si>
    <t>1134 LITTMAN_ 1278 PHILANDS 1</t>
  </si>
  <si>
    <t>PHILANDS</t>
  </si>
  <si>
    <t>1135 GASLAND_ 1157 ANDRCOSO 1</t>
  </si>
  <si>
    <t>1272 FULLERTO 11275 NIXPOD_ 1</t>
  </si>
  <si>
    <t>NIXPOD_</t>
  </si>
  <si>
    <t>1278 PHILANDS 11275 NIXPOD_ 1</t>
  </si>
  <si>
    <t>1278 PHILANDS 12731 PHILAND 1</t>
  </si>
  <si>
    <t>PHILAND</t>
  </si>
  <si>
    <t>SGASDIV5</t>
  </si>
  <si>
    <t>76030 L_GASCC 76090 L_DIVID 1</t>
  </si>
  <si>
    <t>L_GASCC</t>
  </si>
  <si>
    <t>SGASMGS5</t>
  </si>
  <si>
    <t>1030 MRGNCRK_ 76030 L_GASCC 1</t>
  </si>
  <si>
    <t>SGATWO28</t>
  </si>
  <si>
    <t>SGAUED35</t>
  </si>
  <si>
    <t>SGAUEDI5</t>
  </si>
  <si>
    <t>SGAVMTL8</t>
  </si>
  <si>
    <t>2882 GRNVL_W8 2890 MTLDA1_8 1</t>
  </si>
  <si>
    <t>MTLDA1_8</t>
  </si>
  <si>
    <t>SGAVPRP8</t>
  </si>
  <si>
    <t>2883 GRNVL_E8 903984 PRENTI 2</t>
  </si>
  <si>
    <t>PRENTI</t>
  </si>
  <si>
    <t>SGBYDP25</t>
  </si>
  <si>
    <t>SGBYDPW5</t>
  </si>
  <si>
    <t>SGBYSD25</t>
  </si>
  <si>
    <t>SGBYSDN5</t>
  </si>
  <si>
    <t>SGBYTS9</t>
  </si>
  <si>
    <t>SGBYWV9</t>
  </si>
  <si>
    <t>SGDLGDL8</t>
  </si>
  <si>
    <t>211 GOODLOE 3483 GOODLOE_ 1</t>
  </si>
  <si>
    <t>GOODLOE</t>
  </si>
  <si>
    <t>SGE2GEM8</t>
  </si>
  <si>
    <t>38107 TNGEMSB 38109 TNGMSBK 1</t>
  </si>
  <si>
    <t>TNGMSBK</t>
  </si>
  <si>
    <t>SGE2GEO8</t>
  </si>
  <si>
    <t>SGEMGEM8</t>
  </si>
  <si>
    <t>38107 TNGEMSB 38108 TNGMSBK 1</t>
  </si>
  <si>
    <t>SGENGEN9</t>
  </si>
  <si>
    <t>39420 TNGSTF_ 39425 TNGSTFC 1</t>
  </si>
  <si>
    <t>TNGSTFC</t>
  </si>
  <si>
    <t>SGEOGAB8</t>
  </si>
  <si>
    <t>SGEOGEO8</t>
  </si>
  <si>
    <t>5688 GEORGEWS 8167 GEWST4A 1</t>
  </si>
  <si>
    <t>GEWST4A</t>
  </si>
  <si>
    <t>SGEOHU48</t>
  </si>
  <si>
    <t>SGEOORN8</t>
  </si>
  <si>
    <t>5660 ORANGEGR 8167 GEWST4A 1</t>
  </si>
  <si>
    <t>SGEORIV8</t>
  </si>
  <si>
    <t>7343 L_GEORGE 7347 L_RIVERY 1</t>
  </si>
  <si>
    <t>L_RIVERY</t>
  </si>
  <si>
    <t>SGEOSIG8</t>
  </si>
  <si>
    <t>5688 GEORGEWS 8404 SIGMOR4A 1</t>
  </si>
  <si>
    <t>SIGMOR4A</t>
  </si>
  <si>
    <t>SGERCLE8</t>
  </si>
  <si>
    <t>7604 L_GERONI 7680 L_CLEASP 1</t>
  </si>
  <si>
    <t>L_GERONI</t>
  </si>
  <si>
    <t>SGERSEG8</t>
  </si>
  <si>
    <t>7228 L_SEGUIN 7695 L_JIMBRI 1</t>
  </si>
  <si>
    <t>L_JIMBRI</t>
  </si>
  <si>
    <t>7604 L_GERONI 7695 L_JIMBRI 1</t>
  </si>
  <si>
    <t>SGFUN9</t>
  </si>
  <si>
    <t>SGGPMOS8</t>
  </si>
  <si>
    <t>SGI2BUT8</t>
  </si>
  <si>
    <t>SGI3GIL8</t>
  </si>
  <si>
    <t>7336 L_GILLCR 9054 GILLE138 2</t>
  </si>
  <si>
    <t>GILLE138</t>
  </si>
  <si>
    <t>SGI4GIL8</t>
  </si>
  <si>
    <t>7336 L_GILLCR 9054 GILLE138 1</t>
  </si>
  <si>
    <t>SGIBGRE8</t>
  </si>
  <si>
    <t>964 GIBN_CREK 32878 BRYN_GR 1</t>
  </si>
  <si>
    <t>BRYN_GR</t>
  </si>
  <si>
    <t>SGIBSN25</t>
  </si>
  <si>
    <t>SGIBSNG5</t>
  </si>
  <si>
    <t>SGIBTOK5</t>
  </si>
  <si>
    <t>SGIDAUS8</t>
  </si>
  <si>
    <t>SGIDLIN8</t>
  </si>
  <si>
    <t>7302 L_GIDDIN 7568 L_LINCOL 1</t>
  </si>
  <si>
    <t>L_GIDDIN</t>
  </si>
  <si>
    <t>SGIDWIN8</t>
  </si>
  <si>
    <t>7302 L_GIDDIN 7306 L_WINCHE 1</t>
  </si>
  <si>
    <t>L_WINCHE</t>
  </si>
  <si>
    <t>SGILECK9</t>
  </si>
  <si>
    <t>SGILFER8</t>
  </si>
  <si>
    <t>SGILHIW8</t>
  </si>
  <si>
    <t>8470 HIWAY_94 80260 GILA4A 1</t>
  </si>
  <si>
    <t>SGILHUT5</t>
  </si>
  <si>
    <t>SGILMUN9</t>
  </si>
  <si>
    <t>60382 MARCY2A 60391 MAUDST2 1</t>
  </si>
  <si>
    <t>MARCY2A</t>
  </si>
  <si>
    <t>MAUDST2</t>
  </si>
  <si>
    <t>6107 MUNDAYST 60391 MAUDST2 1</t>
  </si>
  <si>
    <t>6112 GILL2A 60382 MARCY2A 1</t>
  </si>
  <si>
    <t>GILL2A</t>
  </si>
  <si>
    <t>6113 KNXC2A 60346 POINTER 1</t>
  </si>
  <si>
    <t>KNXC2A</t>
  </si>
  <si>
    <t>POINTER</t>
  </si>
  <si>
    <t>6113 KNXC2A 60382 MARCY2A 1</t>
  </si>
  <si>
    <t>764 MUNDAY 60391 MAUDST2 1</t>
  </si>
  <si>
    <t>MUNDAY</t>
  </si>
  <si>
    <t>SGILNOP8</t>
  </si>
  <si>
    <t>7233 L_NOPAL_ 78582 L_GILLE 1</t>
  </si>
  <si>
    <t>L_NOPAL_</t>
  </si>
  <si>
    <t>SGILNU58</t>
  </si>
  <si>
    <t>160092 NUE_NU 18 160095 NUECES 138 1</t>
  </si>
  <si>
    <t>NUE_NU</t>
  </si>
  <si>
    <t>NUECES</t>
  </si>
  <si>
    <t>80260 GILA4A 160095 NUECES 1</t>
  </si>
  <si>
    <t>SGILNU68</t>
  </si>
  <si>
    <t>160093 NUE_NU 18 160096 NUECES 138 1</t>
  </si>
  <si>
    <t>80260 GILA4A 160096 NUECES 1</t>
  </si>
  <si>
    <t>SGILNU78</t>
  </si>
  <si>
    <t>8470 HIWAY_94 80260 GILA4A 2</t>
  </si>
  <si>
    <t>SGILROC9</t>
  </si>
  <si>
    <t>6115 ROCH2A 60346 POINTER 1</t>
  </si>
  <si>
    <t>ROCH2A</t>
  </si>
  <si>
    <t>6115 ROCH2A 6120 RULE2A 1</t>
  </si>
  <si>
    <t>RULE2A</t>
  </si>
  <si>
    <t>763 ROCHESTER 6115 ROCH2A 1</t>
  </si>
  <si>
    <t>ROCHESTER</t>
  </si>
  <si>
    <t>SGILTRI8</t>
  </si>
  <si>
    <t>9054 GILLE138 9190 TECHRIDG 1</t>
  </si>
  <si>
    <t>SGLAAN28</t>
  </si>
  <si>
    <t>7522 L_ANDICE 7523 L_GLASSC 1</t>
  </si>
  <si>
    <t>L_GLASSC</t>
  </si>
  <si>
    <t>SGLAGA28</t>
  </si>
  <si>
    <t>7346 L_GABRIE 7523 L_GLASSC 1</t>
  </si>
  <si>
    <t>SGLDSUN8</t>
  </si>
  <si>
    <t>1064 SUN_8 1067 GOLDENSW 1</t>
  </si>
  <si>
    <t>SGLSSLS8</t>
  </si>
  <si>
    <t>79507 GLSRANC 79508 SLSRANC 1</t>
  </si>
  <si>
    <t>GLSRANC</t>
  </si>
  <si>
    <t>SGLWE2B8</t>
  </si>
  <si>
    <t>SGNMSHR8</t>
  </si>
  <si>
    <t>SGNOPH28</t>
  </si>
  <si>
    <t>SGNOPHR8</t>
  </si>
  <si>
    <t>SGNSGTP9</t>
  </si>
  <si>
    <t>1709 GAINVLDX 902565 GAINVL 1</t>
  </si>
  <si>
    <t>GAINVL</t>
  </si>
  <si>
    <t>1722 GAINVLCH 902565 GAINVL 1</t>
  </si>
  <si>
    <t>GAINVLCH</t>
  </si>
  <si>
    <t>SGNSMNS9</t>
  </si>
  <si>
    <t>1709 GAINVLDX 1712 MUENSTER 1</t>
  </si>
  <si>
    <t>MUENSTER</t>
  </si>
  <si>
    <t>SGNSVAL8</t>
  </si>
  <si>
    <t>SGNSWBJ8</t>
  </si>
  <si>
    <t>SGO2KAR5</t>
  </si>
  <si>
    <t>8606 GODDARD7 162005 KNKWA1 1</t>
  </si>
  <si>
    <t>GODDARD7</t>
  </si>
  <si>
    <t>KNKWA1</t>
  </si>
  <si>
    <t>SGOAGAS5</t>
  </si>
  <si>
    <t>76030 L_GASCC 181352 GOAT_1 1</t>
  </si>
  <si>
    <t>GOAT_1</t>
  </si>
  <si>
    <t>SGODKAR5</t>
  </si>
  <si>
    <t>8606 GODDARD7 162053 KNKWA2 1</t>
  </si>
  <si>
    <t>KNKWA2</t>
  </si>
  <si>
    <t>SGODLON5</t>
  </si>
  <si>
    <t>8455 LONHILL7 8606 GODDARD7 1</t>
  </si>
  <si>
    <t>SGODPAW5</t>
  </si>
  <si>
    <t>5725 PAWNEESW 8606 GODDARD7 1</t>
  </si>
  <si>
    <t>SGOEFRE9</t>
  </si>
  <si>
    <t>7412 L_LIVEOA 7413 L_GOEHTA 1</t>
  </si>
  <si>
    <t>L_GOEHTA</t>
  </si>
  <si>
    <t>7413 L_GOEHTA 7414 L_GOEHLA 1</t>
  </si>
  <si>
    <t>L_GOEHLA</t>
  </si>
  <si>
    <t>7413 L_GOEHTA 7415 L_FREDER 1</t>
  </si>
  <si>
    <t>SGOFCAN8</t>
  </si>
  <si>
    <t>7200 L_CANYON 7515 L_ROHR__ 1</t>
  </si>
  <si>
    <t>L_ROHR__</t>
  </si>
  <si>
    <t>7501 L_GOFORT 7515 L_ROHR__ 1</t>
  </si>
  <si>
    <t>L_GOFORT</t>
  </si>
  <si>
    <t>SGOFTUR8</t>
  </si>
  <si>
    <t>7500 L_TURNER 7501 L_GOFORT 1</t>
  </si>
  <si>
    <t>SGOHJOS8</t>
  </si>
  <si>
    <t>8140 JOSLIN4A 8141 GOHLKE4A 1</t>
  </si>
  <si>
    <t>GOHLKE4A</t>
  </si>
  <si>
    <t>8141 GOHLKE4A 80064 CHOCBAY 1</t>
  </si>
  <si>
    <t>CHOCBAY</t>
  </si>
  <si>
    <t>8143 V_DUPSW4 80064 CHOCBAY 1</t>
  </si>
  <si>
    <t>SGOLBRN8</t>
  </si>
  <si>
    <t>6598 RIOPECOS 6641 SUNV2A 1</t>
  </si>
  <si>
    <t>SUNV2A</t>
  </si>
  <si>
    <t>6641 SUNV2A 6642 MAST2A 1</t>
  </si>
  <si>
    <t>MAST2A</t>
  </si>
  <si>
    <t>6642 MAST2A 6643 PECV2A 1</t>
  </si>
  <si>
    <t>PECV2A</t>
  </si>
  <si>
    <t>6643 PECV2A 38470 TNGOMEZ 1</t>
  </si>
  <si>
    <t>TNGOMEZ</t>
  </si>
  <si>
    <t>6645 FTSW2A 38470 TNGOMEZ 1</t>
  </si>
  <si>
    <t>SGONCUE8</t>
  </si>
  <si>
    <t>7243 L_CHEAPS 7245 L_GONZAL 1</t>
  </si>
  <si>
    <t>SGONGON9</t>
  </si>
  <si>
    <t>7592 L_GONZGV 7626 L_GONZAL 1</t>
  </si>
  <si>
    <t>L_GONZGV</t>
  </si>
  <si>
    <t>SGONKOK9</t>
  </si>
  <si>
    <t>7587 L_MOULSO 7590 L_SHINGV 1</t>
  </si>
  <si>
    <t>L_MOULSO</t>
  </si>
  <si>
    <t>L_SHINGV</t>
  </si>
  <si>
    <t>7590 L_SHINGV 7591 L_KOKERN 1</t>
  </si>
  <si>
    <t>L_KOKERN</t>
  </si>
  <si>
    <t>7591 L_KOKERN 7592 L_GONZGV 1</t>
  </si>
  <si>
    <t>SGONLUL8</t>
  </si>
  <si>
    <t>8355 GOODWIN4 8798 L_GRULLA 1</t>
  </si>
  <si>
    <t>GOODWIN4</t>
  </si>
  <si>
    <t>L_GRULLA</t>
  </si>
  <si>
    <t>8355 GOODWIN4 8980 FRONTERA 1</t>
  </si>
  <si>
    <t>8793 RIO_GRAN 8798 L_GRULLA 1</t>
  </si>
  <si>
    <t>RIO_GRAN</t>
  </si>
  <si>
    <t>SGORSHR8</t>
  </si>
  <si>
    <t>6806 SHRWD_RC 6810 GORDVLRC 1</t>
  </si>
  <si>
    <t>SHRWD_RC</t>
  </si>
  <si>
    <t>GORDVLRC</t>
  </si>
  <si>
    <t>6076 FOXTAIL7 140953 GPST_8 1</t>
  </si>
  <si>
    <t>GPST_8</t>
  </si>
  <si>
    <t>SGPGBY9</t>
  </si>
  <si>
    <t>SGPGY9</t>
  </si>
  <si>
    <t>SGPIGP28</t>
  </si>
  <si>
    <t>7457 L_GPI___ 7459 L_GPISWI 1</t>
  </si>
  <si>
    <t>L_GPI___</t>
  </si>
  <si>
    <t>SGPIGPI8</t>
  </si>
  <si>
    <t>7458 L_GPI___ 7459 L_GPISWI 2</t>
  </si>
  <si>
    <t>SGPIMA38</t>
  </si>
  <si>
    <t>SGPLJE38</t>
  </si>
  <si>
    <t>104 BUTLER 3283 BUTLERMT 1</t>
  </si>
  <si>
    <t>BUTLER</t>
  </si>
  <si>
    <t>BUTLERMT</t>
  </si>
  <si>
    <t>3271 PALSTNS_ 3278 LAKEVIEW 1</t>
  </si>
  <si>
    <t>LAKEVIEW</t>
  </si>
  <si>
    <t>3275 LAKVWNOD 6935 LKVEW_RC 1</t>
  </si>
  <si>
    <t>LAKVWNOD</t>
  </si>
  <si>
    <t>LKVEW_RC</t>
  </si>
  <si>
    <t>3278 LAKEVIEW 3279 LONGLKTA 1</t>
  </si>
  <si>
    <t>LONGLKTA</t>
  </si>
  <si>
    <t>3279 LONGLKTA 3280 LONGLAKE 1</t>
  </si>
  <si>
    <t>3279 LONGLKTA 3283 BUTLERMT 1</t>
  </si>
  <si>
    <t>3283 BUTLERMT 3394 JEWETTA_ 1</t>
  </si>
  <si>
    <t>SGPLJE48</t>
  </si>
  <si>
    <t>3354 CROCKETT 3355 GRPLMGTA 1</t>
  </si>
  <si>
    <t>GRPLMGTA</t>
  </si>
  <si>
    <t>3355 GRPLMGTA 3357 PLSNTSPG 1</t>
  </si>
  <si>
    <t>PLSNTSPG</t>
  </si>
  <si>
    <t>3355 GRPLMGTA 3359 EXPLORTA 1</t>
  </si>
  <si>
    <t>EXPLORTA</t>
  </si>
  <si>
    <t>3356 GRPLNMAG 3359 EXPLORTA 1</t>
  </si>
  <si>
    <t>GRPLNMAG</t>
  </si>
  <si>
    <t>3357 PLSNTSPG 3358 CENTVILL 1</t>
  </si>
  <si>
    <t>CENTVILL</t>
  </si>
  <si>
    <t>3357 PLSNTSPG 6735 TPLNTSP 1</t>
  </si>
  <si>
    <t>TPLNTSP</t>
  </si>
  <si>
    <t>3358 CENTVILL 3394 JEWETTA_ 1</t>
  </si>
  <si>
    <t>3359 EXPLORTA 6745 EXPLOR 1</t>
  </si>
  <si>
    <t>EXPLOR</t>
  </si>
  <si>
    <t>79500 ALIBATE 140653 GRANDV 1</t>
  </si>
  <si>
    <t>GRANDV</t>
  </si>
  <si>
    <t>SGRAFER8</t>
  </si>
  <si>
    <t>1596 GRAHAMSW 138 1597 GRAHAMSW 69 1</t>
  </si>
  <si>
    <t>1597 GRAHAMSW 1602 GRAHAM_9 1</t>
  </si>
  <si>
    <t>SGRAMAR8</t>
  </si>
  <si>
    <t>SGRARNK8</t>
  </si>
  <si>
    <t>SGRBBNK9</t>
  </si>
  <si>
    <t>306 BUNKER 138 308 BUNKER9 69 1</t>
  </si>
  <si>
    <t>BUNKER9</t>
  </si>
  <si>
    <t>307 GRANBURY9 308 BUNKER9 1</t>
  </si>
  <si>
    <t>SGRDCHA9</t>
  </si>
  <si>
    <t>3110 STRYKER_ 3301 GRESHRD_ 1</t>
  </si>
  <si>
    <t>GRESHRD_</t>
  </si>
  <si>
    <t>SGRDSMI8</t>
  </si>
  <si>
    <t>79558 TALLCIT 79616 PECN_GR 1</t>
  </si>
  <si>
    <t>TALLCIT</t>
  </si>
  <si>
    <t>PECN_GR</t>
  </si>
  <si>
    <t>SGREAR29</t>
  </si>
  <si>
    <t>8421 GREGORY2 8427 ARANSASP 1</t>
  </si>
  <si>
    <t>GREGORY2</t>
  </si>
  <si>
    <t>SGRERIN9</t>
  </si>
  <si>
    <t>8416 RINCON2A 8421 GREGORY2 1</t>
  </si>
  <si>
    <t>SGRESMI8</t>
  </si>
  <si>
    <t>79609 BLUEACR 79610 YOSEMIT 1</t>
  </si>
  <si>
    <t>YOSEMIT</t>
  </si>
  <si>
    <t>SGREVI29</t>
  </si>
  <si>
    <t>8169 VICTORIA 8591 OCONNER2 1</t>
  </si>
  <si>
    <t>OCONNER2</t>
  </si>
  <si>
    <t>8409 GRETA2A 8410 REFUGIO2 1</t>
  </si>
  <si>
    <t>GRETA2A</t>
  </si>
  <si>
    <t>8409 GRETA2A 8591 OCONNER2 1</t>
  </si>
  <si>
    <t>SGREVIC9</t>
  </si>
  <si>
    <t>8149 NCARBIDE 8159 GREENLK2 1</t>
  </si>
  <si>
    <t>GREENLK2</t>
  </si>
  <si>
    <t>8159 GREENLK2 8572 WEAVERRD 1</t>
  </si>
  <si>
    <t>WEAVERRD</t>
  </si>
  <si>
    <t>8169 VICTORIA 8572 WEAVERRD 1</t>
  </si>
  <si>
    <t>SGREWST8</t>
  </si>
  <si>
    <t>79549 BUFFALO 79627 TRIANGL 2</t>
  </si>
  <si>
    <t>TRIANGL</t>
  </si>
  <si>
    <t>SGRIGRS8</t>
  </si>
  <si>
    <t>38100 TNGRISH 38101 TNGRISH 1</t>
  </si>
  <si>
    <t>SGRIVE28</t>
  </si>
  <si>
    <t>1905 GRIFFTH_ 2297 ALVARADO 1</t>
  </si>
  <si>
    <t>GRIFFTH_</t>
  </si>
  <si>
    <t>ALVARADO</t>
  </si>
  <si>
    <t>2279 CLEBRNSW 2294 KEENE_8 1</t>
  </si>
  <si>
    <t>KEENE_8</t>
  </si>
  <si>
    <t>2294 KEENE_8 2297 ALVARADO 1</t>
  </si>
  <si>
    <t>440 GRIFFITH 1905 GRIFFTH_ 1</t>
  </si>
  <si>
    <t>GRIFFITH</t>
  </si>
  <si>
    <t>442 RAILPORT 1905 GRIFFTH_ 1</t>
  </si>
  <si>
    <t>RAILPORT</t>
  </si>
  <si>
    <t>442 RAILPORT 1908 VENUS3_8 1</t>
  </si>
  <si>
    <t>SGRMGRA9</t>
  </si>
  <si>
    <t>1597 GRAHAMSW 37870 TNGRAHA 1</t>
  </si>
  <si>
    <t>TNGRAHA</t>
  </si>
  <si>
    <t>37870 TNGRAHA 37890 TNBRYSO 1</t>
  </si>
  <si>
    <t>TNBRYSO</t>
  </si>
  <si>
    <t>SGRMGRS8</t>
  </si>
  <si>
    <t>SGRNCAD8</t>
  </si>
  <si>
    <t>38575 TNGRENB 38710 TNCADDO 1</t>
  </si>
  <si>
    <t>SGRNGR28</t>
  </si>
  <si>
    <t>32003 CSGP 32878 BRYN_GR 1</t>
  </si>
  <si>
    <t>SGRNGRE8</t>
  </si>
  <si>
    <t>32003 CSGP 32878 BRYN_GR 2</t>
  </si>
  <si>
    <t>SGROBH29</t>
  </si>
  <si>
    <t>99 BENHUR 103 GROESBECK 1</t>
  </si>
  <si>
    <t>GROESBECK</t>
  </si>
  <si>
    <t>SGROKIN8</t>
  </si>
  <si>
    <t>SGRPMCN8</t>
  </si>
  <si>
    <t>SGRSGRS8</t>
  </si>
  <si>
    <t>3597 GROESBEC 3634 GROES_SE 1</t>
  </si>
  <si>
    <t>GROESBEC</t>
  </si>
  <si>
    <t>GROES_SE</t>
  </si>
  <si>
    <t>3632 MEXIA2_1 3634 GROES_SE 1</t>
  </si>
  <si>
    <t>SGRSJC25</t>
  </si>
  <si>
    <t>1430 GRHAMSES 1445 BURWICK_ 1</t>
  </si>
  <si>
    <t>SGRSLNC5</t>
  </si>
  <si>
    <t>SGRSPK25</t>
  </si>
  <si>
    <t>SGRSPKR5</t>
  </si>
  <si>
    <t>SGRVBOM5</t>
  </si>
  <si>
    <t>SGRVGRS5</t>
  </si>
  <si>
    <t>47600 E_SIDE_ 47630 GABLE__ 70</t>
  </si>
  <si>
    <t>SGSGBY8</t>
  </si>
  <si>
    <t>1009 YUCCADR_ 11146 BLCKLIN 1</t>
  </si>
  <si>
    <t>BLCKLIN</t>
  </si>
  <si>
    <t>1140 SHARBAUE 1145 AMGLDSMI 1</t>
  </si>
  <si>
    <t>SHARBAUE</t>
  </si>
  <si>
    <t>AMGLDSMI</t>
  </si>
  <si>
    <t>1140 SHARBAUE 1146 NOTREES_ 1</t>
  </si>
  <si>
    <t>NOTREES_</t>
  </si>
  <si>
    <t>1141 HOLTSS_8 11250 HOLTSOU 1</t>
  </si>
  <si>
    <t>HOLTSOU</t>
  </si>
  <si>
    <t>1145 AMGLDSMI 11250 HOLTSOU 1</t>
  </si>
  <si>
    <t>1146 NOTREES_ 11146 BLCKLIN 1</t>
  </si>
  <si>
    <t>SGTHO3C8</t>
  </si>
  <si>
    <t>SGTKB8</t>
  </si>
  <si>
    <t>SGTPPAY9</t>
  </si>
  <si>
    <t>1718 GAINVL_E 11761 STONCRK 2</t>
  </si>
  <si>
    <t>1718 GAINVL_E 1719 GAINVL_T 1</t>
  </si>
  <si>
    <t>GAINVL_T</t>
  </si>
  <si>
    <t>SGTVMCG9</t>
  </si>
  <si>
    <t>3583 GATESVIL 3586 MCGREG1_ 1</t>
  </si>
  <si>
    <t>GATESVIL</t>
  </si>
  <si>
    <t>SGTVTUG9</t>
  </si>
  <si>
    <t>126 POAGE 145 LEONJUNCT 1</t>
  </si>
  <si>
    <t>POAGE</t>
  </si>
  <si>
    <t>LEONJUNCT</t>
  </si>
  <si>
    <t>142 TUGTSVILS 145 LEONJUNCT 1</t>
  </si>
  <si>
    <t>TUGTSVILS</t>
  </si>
  <si>
    <t>142 TUGTSVILS 149 SANTAFESW 1</t>
  </si>
  <si>
    <t>SANTAFESW</t>
  </si>
  <si>
    <t>149 SANTAFESW 153 SANTAFE 1</t>
  </si>
  <si>
    <t>SANTAFE</t>
  </si>
  <si>
    <t>149 SANTAFESW 250 FRTGATESS 1</t>
  </si>
  <si>
    <t>FRTGATESS</t>
  </si>
  <si>
    <t>157 GATESVILL 158 PANCAKE 1</t>
  </si>
  <si>
    <t>GATESVILL</t>
  </si>
  <si>
    <t>PANCAKE</t>
  </si>
  <si>
    <t>157 GATESVILL 250 FRTGATESS 1</t>
  </si>
  <si>
    <t>250 FRTGATESS 254 FORTGATES 1</t>
  </si>
  <si>
    <t>FORTGATES</t>
  </si>
  <si>
    <t>3583 GATESVIL 3587 GATESVIL 1</t>
  </si>
  <si>
    <t>SGUACUE8</t>
  </si>
  <si>
    <t>7244 L_CUERO_ 7253 L_GUADAL 1</t>
  </si>
  <si>
    <t>L_CUERO_</t>
  </si>
  <si>
    <t>SGUAMA25</t>
  </si>
  <si>
    <t>7044 L_MARION 170167 GUADG_ 2</t>
  </si>
  <si>
    <t>GUADG_</t>
  </si>
  <si>
    <t>SGUAMAR5</t>
  </si>
  <si>
    <t>7044 L_MARION 170167 GUADG_ 1</t>
  </si>
  <si>
    <t>1355 BUZZDRAW 11362 FLOWRGR 1</t>
  </si>
  <si>
    <t>FLOWRGR</t>
  </si>
  <si>
    <t>1360 GUNSIGHT 11362 FLOWRGR 1</t>
  </si>
  <si>
    <t>1360 GUNSIGHT 132381 GUNMTN 1</t>
  </si>
  <si>
    <t>GUNMTN</t>
  </si>
  <si>
    <t>SGVBG9</t>
  </si>
  <si>
    <t>SGVHOC9</t>
  </si>
  <si>
    <t>SGWBE8</t>
  </si>
  <si>
    <t>40180 BERTWD_ 40620 GLENWD_ 95</t>
  </si>
  <si>
    <t>SGWEGOL8</t>
  </si>
  <si>
    <t>7070 L_GOLDTH 150961 GWEC_8 1</t>
  </si>
  <si>
    <t>GWEC_8</t>
  </si>
  <si>
    <t>SGWGBY8</t>
  </si>
  <si>
    <t>SGYGBY9</t>
  </si>
  <si>
    <t>SGYRBNM8</t>
  </si>
  <si>
    <t>40640 BRANUM_ 40650 GDYEAR_ 70</t>
  </si>
  <si>
    <t>SGYRMP8</t>
  </si>
  <si>
    <t>SGZNB8</t>
  </si>
  <si>
    <t>SH0HIL8</t>
  </si>
  <si>
    <t>SH0T18</t>
  </si>
  <si>
    <t>SH1Z48</t>
  </si>
  <si>
    <t>SH3CAG8</t>
  </si>
  <si>
    <t>SHAIHAR8</t>
  </si>
  <si>
    <t>8327 HARLINSW 80022 OLEANDE 1</t>
  </si>
  <si>
    <t>SHAILA_8</t>
  </si>
  <si>
    <t>8314 LA_PALMA 8322 HAINE_DR 1</t>
  </si>
  <si>
    <t>LA_PALMA</t>
  </si>
  <si>
    <t>HAINE_DR</t>
  </si>
  <si>
    <t>SHAIOLE8</t>
  </si>
  <si>
    <t>8322 HAINE_DR 80022 OLEANDE 1</t>
  </si>
  <si>
    <t>SHALFLA8</t>
  </si>
  <si>
    <t>7246 L_HALLET 7248 L_FLATON 1</t>
  </si>
  <si>
    <t>L_HALLET</t>
  </si>
  <si>
    <t>SHALS_M8</t>
  </si>
  <si>
    <t>8371 S_MCALLN 8760 HALL_ACR 1</t>
  </si>
  <si>
    <t>HALL_ACR</t>
  </si>
  <si>
    <t>8373 POLK_AVE 8760 HALL_ACR 1</t>
  </si>
  <si>
    <t>POLK_AVE</t>
  </si>
  <si>
    <t>SHAMHAM9</t>
  </si>
  <si>
    <t>37770 TNHAMLT 37790 TNHAMIL 1</t>
  </si>
  <si>
    <t>TNHAMLT</t>
  </si>
  <si>
    <t>TNHAMIL</t>
  </si>
  <si>
    <t>SHAMJNE9</t>
  </si>
  <si>
    <t>37590 TNJNESB 37770 TNHAMLT 1</t>
  </si>
  <si>
    <t>TNJNESB</t>
  </si>
  <si>
    <t>8257 HAMILTON 8998 MAXWELL4 1</t>
  </si>
  <si>
    <t>6180 RADIUM2A 6183 HAMR2A 1</t>
  </si>
  <si>
    <t>HAMR2A</t>
  </si>
  <si>
    <t>6183 HAMR2A 6185 HAMLIN2A 1</t>
  </si>
  <si>
    <t>SHAMSUM8</t>
  </si>
  <si>
    <t>SHANPHR8</t>
  </si>
  <si>
    <t>SHAPABS9</t>
  </si>
  <si>
    <t>6326 ROBT2A 6327 CEDARGAP 1</t>
  </si>
  <si>
    <t>ROBT2A</t>
  </si>
  <si>
    <t>CEDARGAP</t>
  </si>
  <si>
    <t>6326 ROBT2A 6328 TUSCOLA2 1</t>
  </si>
  <si>
    <t>TUSCOLA2</t>
  </si>
  <si>
    <t>6327 CEDARGAP 6636 SOUTHABI 1</t>
  </si>
  <si>
    <t>6328 TUSCOLA2 6331 CLIM2A 1</t>
  </si>
  <si>
    <t>CLIM2A</t>
  </si>
  <si>
    <t>6331 CLIM2A 60332 STMBOAT 1</t>
  </si>
  <si>
    <t>STMBOAT</t>
  </si>
  <si>
    <t>SHARBO28</t>
  </si>
  <si>
    <t>620 BOWIE8 741 DYEMOUND 1</t>
  </si>
  <si>
    <t>DYEMOUND</t>
  </si>
  <si>
    <t>730 WOLFRIDGE 746 STJO8 1</t>
  </si>
  <si>
    <t>WOLFRIDGE</t>
  </si>
  <si>
    <t>STJO8</t>
  </si>
  <si>
    <t>741 DYEMOUND 762 HARDYSW 1</t>
  </si>
  <si>
    <t>HARDYSW</t>
  </si>
  <si>
    <t>746 STJO8 762 HARDYSW 1</t>
  </si>
  <si>
    <t>762 HARDYSW 766 HARDY 1</t>
  </si>
  <si>
    <t>HARDY</t>
  </si>
  <si>
    <t>SHARDOS9</t>
  </si>
  <si>
    <t>7408 L_DOSS__ 7410 L_HARPER 1</t>
  </si>
  <si>
    <t>L_DOSS__</t>
  </si>
  <si>
    <t>L_HARPER</t>
  </si>
  <si>
    <t>SHARHAR9</t>
  </si>
  <si>
    <t>8321 HARLIN_1 8325 HARLINSW 1</t>
  </si>
  <si>
    <t>SHARHOL9</t>
  </si>
  <si>
    <t>9204 HARRIS 9214 HOLLYMB3 1</t>
  </si>
  <si>
    <t>HOLLYMB3</t>
  </si>
  <si>
    <t>SHARJAC8</t>
  </si>
  <si>
    <t>SHARKER8</t>
  </si>
  <si>
    <t>7138 L_KERRST 7140 L_HARPRO 1</t>
  </si>
  <si>
    <t>SHARMCN8</t>
  </si>
  <si>
    <t>SHARSAC9</t>
  </si>
  <si>
    <t>6409 VRBS2A 6412 HARI2A 1</t>
  </si>
  <si>
    <t>VRBS2A</t>
  </si>
  <si>
    <t>HARI2A</t>
  </si>
  <si>
    <t>6409 VRBS2A 6413 VERIBEST 1</t>
  </si>
  <si>
    <t>VERIBEST</t>
  </si>
  <si>
    <t>6409 VRBS2A 6450 CONCHO2A 1</t>
  </si>
  <si>
    <t>6410 MILES2A 6412 HARI2A 1</t>
  </si>
  <si>
    <t>SHARSHA8</t>
  </si>
  <si>
    <t>7323 L_SHADGL 7333 L_HARRBR 1</t>
  </si>
  <si>
    <t>L_SHADGL</t>
  </si>
  <si>
    <t>SHARTYP8</t>
  </si>
  <si>
    <t>11076 TOYSHAM 38024 TNHARPO 1</t>
  </si>
  <si>
    <t>TOYSHAM</t>
  </si>
  <si>
    <t>TNHARPO</t>
  </si>
  <si>
    <t>SHASPAI9</t>
  </si>
  <si>
    <t>6005 STAMFPMP 6159 PAINTCRE 1</t>
  </si>
  <si>
    <t>STAMFPMP</t>
  </si>
  <si>
    <t>6005 STAMFPMP 6174 HSKLTAP2 1</t>
  </si>
  <si>
    <t>HSKLTAP2</t>
  </si>
  <si>
    <t>6122 HSKL2A 6174 HSKLTAP2 1</t>
  </si>
  <si>
    <t>HSKL2A</t>
  </si>
  <si>
    <t>6170 HASR2A 6174 HSKLTAP2 1</t>
  </si>
  <si>
    <t>HASR2A</t>
  </si>
  <si>
    <t>SHASTNN8</t>
  </si>
  <si>
    <t>39010 TNHASTI 39015 TNNALVI 1</t>
  </si>
  <si>
    <t>SHATNO28</t>
  </si>
  <si>
    <t>SHAYBER5</t>
  </si>
  <si>
    <t>SHAYKE25</t>
  </si>
  <si>
    <t>SHAYZO25</t>
  </si>
  <si>
    <t>SHAYZOR5</t>
  </si>
  <si>
    <t>SHBGBY8</t>
  </si>
  <si>
    <t>SHBRCR48</t>
  </si>
  <si>
    <t>SHCKRNK5</t>
  </si>
  <si>
    <t>SHCKWC15</t>
  </si>
  <si>
    <t>SHCKWC25</t>
  </si>
  <si>
    <t>SHDPOD28</t>
  </si>
  <si>
    <t>SHDSLIV8</t>
  </si>
  <si>
    <t>480 WSTLOOP 487 BROCK 1</t>
  </si>
  <si>
    <t>WSTLOOP</t>
  </si>
  <si>
    <t>BROCK</t>
  </si>
  <si>
    <t>480 WSTLOOP 498 LIVEOAK 1</t>
  </si>
  <si>
    <t>LIVEOAK</t>
  </si>
  <si>
    <t>495 RAILROAD 499 WTHLVOK 1</t>
  </si>
  <si>
    <t>WTHLVOK</t>
  </si>
  <si>
    <t>495 RAILROAD 522 HUDSONOAK 1</t>
  </si>
  <si>
    <t>HUDSONOAK</t>
  </si>
  <si>
    <t>498 LIVEOAK 1583 LIVEOAK1 1</t>
  </si>
  <si>
    <t>LIVEOAK1</t>
  </si>
  <si>
    <t>498 LIVEOAK 499 WTHLVOK 1</t>
  </si>
  <si>
    <t>501 HILLTOP8 528 LGVWSS 1</t>
  </si>
  <si>
    <t>LGVWSS</t>
  </si>
  <si>
    <t>522 HUDSONOAK 528 LGVWSS 1</t>
  </si>
  <si>
    <t>528 LGVWSS 1606 LGNVISTA 1</t>
  </si>
  <si>
    <t>SHE2CHE8</t>
  </si>
  <si>
    <t>8565 HECKER4A 8575 CHENIRE4 2</t>
  </si>
  <si>
    <t>CHENIRE4</t>
  </si>
  <si>
    <t>SHEALO29</t>
  </si>
  <si>
    <t>8448 LON_HILL 8860 HEARN_RD 1</t>
  </si>
  <si>
    <t>HEARN_RD</t>
  </si>
  <si>
    <t>8469 KOCH_UP2 8860 HEARN_RD 1</t>
  </si>
  <si>
    <t>KOCH_UP2</t>
  </si>
  <si>
    <t>SHECCHE8</t>
  </si>
  <si>
    <t>8565 HECKER4A 8568 CHENIRE4 1</t>
  </si>
  <si>
    <t>SHECWH28</t>
  </si>
  <si>
    <t>SHED2N9</t>
  </si>
  <si>
    <t>47580 DUNLVY_ 47680 HIGHTS_ 31</t>
  </si>
  <si>
    <t>SHEHO2C9</t>
  </si>
  <si>
    <t>SHEICA28</t>
  </si>
  <si>
    <t>38710 TNCADDO 38740 TNHEIGH 2</t>
  </si>
  <si>
    <t>SHEICAD8</t>
  </si>
  <si>
    <t>38710 TNCADDO 38740 TNHEIGH 1</t>
  </si>
  <si>
    <t>SHEILAR8</t>
  </si>
  <si>
    <t>8293 LAREDO4A 8635 ZACATE4A 1</t>
  </si>
  <si>
    <t>ZACATE4A</t>
  </si>
  <si>
    <t>8635 ZACATE4A 80020 HEIGHTS 1</t>
  </si>
  <si>
    <t>SHEIPHR8</t>
  </si>
  <si>
    <t>38740 TNHEIGH 42015 P_H_R__ 1</t>
  </si>
  <si>
    <t>SHELDOW8</t>
  </si>
  <si>
    <t>5885 DOWNIESW 181731 HELIOS 1</t>
  </si>
  <si>
    <t>HELIOS</t>
  </si>
  <si>
    <t>SHELKEN8</t>
  </si>
  <si>
    <t>8186 KENEDYSW 78584 L_HELEN 1</t>
  </si>
  <si>
    <t>SHELMAG8</t>
  </si>
  <si>
    <t>6228 ABNTHWST 60387 HENDRIC 1</t>
  </si>
  <si>
    <t>HENDRIC</t>
  </si>
  <si>
    <t>SHENCH29</t>
  </si>
  <si>
    <t>740 HENRY 6028 CHLD2A 1</t>
  </si>
  <si>
    <t>HENRY</t>
  </si>
  <si>
    <t>740 HENRY 6031 CH202A 1</t>
  </si>
  <si>
    <t>CH202A</t>
  </si>
  <si>
    <t>SHENCO28</t>
  </si>
  <si>
    <t>SHENCOM8</t>
  </si>
  <si>
    <t>SHENMCC8</t>
  </si>
  <si>
    <t>6169 PAINTCRE 60387 HENDRIC 1</t>
  </si>
  <si>
    <t>60387 HENDRIC 141663 SOLARA 1</t>
  </si>
  <si>
    <t>SOLARA</t>
  </si>
  <si>
    <t>SHENTXI8</t>
  </si>
  <si>
    <t>7174 L_HENNE_ 7454 L_TEXIND 1</t>
  </si>
  <si>
    <t>L_TEXIND</t>
  </si>
  <si>
    <t>SHERCMT8</t>
  </si>
  <si>
    <t>1955 CALMONT1 2152 CARSWELL 1</t>
  </si>
  <si>
    <t>CARSWELL</t>
  </si>
  <si>
    <t>2091 HERTG3_8 3009 HERTG3_T 1</t>
  </si>
  <si>
    <t>HERTG3_8</t>
  </si>
  <si>
    <t>HERTG3_T</t>
  </si>
  <si>
    <t>2150 CURRIE1_ 2151 BLACKSTN 1</t>
  </si>
  <si>
    <t>CURRIE1_</t>
  </si>
  <si>
    <t>BLACKSTN</t>
  </si>
  <si>
    <t>2150 CURRIE1_ 3009 HERTG3_T 1</t>
  </si>
  <si>
    <t>2151 BLACKSTN 2152 CARSWELL 1</t>
  </si>
  <si>
    <t>SHEW3O9</t>
  </si>
  <si>
    <t>6363 YELWJCKT 6368 HEXT2A 1</t>
  </si>
  <si>
    <t>HEXT2A</t>
  </si>
  <si>
    <t>6368 HEXT2A 6396 MASW2A 1</t>
  </si>
  <si>
    <t>MASW2A</t>
  </si>
  <si>
    <t>SHH3HHG8</t>
  </si>
  <si>
    <t>170243 HHGT_X 170244 HHGT_X BC</t>
  </si>
  <si>
    <t>HHGT_X</t>
  </si>
  <si>
    <t>SHHGHHG8</t>
  </si>
  <si>
    <t>SHHGOME5</t>
  </si>
  <si>
    <t>170246 HHGT_2 170251 OMEGA_ 5</t>
  </si>
  <si>
    <t>HHGT_2</t>
  </si>
  <si>
    <t>OMEGA_</t>
  </si>
  <si>
    <t>SHHOBLU8</t>
  </si>
  <si>
    <t>6216 BLF_CRK4 180463 HHOLLO 1</t>
  </si>
  <si>
    <t>HHOLLO</t>
  </si>
  <si>
    <t>SHHOPO28</t>
  </si>
  <si>
    <t>170250 PONY_4 180461 HHOLLO 1</t>
  </si>
  <si>
    <t>PONY_4</t>
  </si>
  <si>
    <t>SHHSKLN8</t>
  </si>
  <si>
    <t>3423 KILL_SS_ 3633 HARKHTS_ 1</t>
  </si>
  <si>
    <t>HARKHTS_</t>
  </si>
  <si>
    <t>3610 BELTON1_ 13610 BELTONS 1</t>
  </si>
  <si>
    <t>BELTONS</t>
  </si>
  <si>
    <t>3633 HARKHTS_ 13610 BELTONS 1</t>
  </si>
  <si>
    <t>SHICGAR8</t>
  </si>
  <si>
    <t>SHICHIC8</t>
  </si>
  <si>
    <t>7202 L_HICROS 9147 HICRSMB2 1</t>
  </si>
  <si>
    <t>SHICMAR8</t>
  </si>
  <si>
    <t>SHICOVE5</t>
  </si>
  <si>
    <t>132632 SANTRI 182355 OVEJA_ 1</t>
  </si>
  <si>
    <t>SANTRI</t>
  </si>
  <si>
    <t>OVEJA_</t>
  </si>
  <si>
    <t>SHICRDW9</t>
  </si>
  <si>
    <t>910 HICKORY69 932 RDWELLS69 1</t>
  </si>
  <si>
    <t>HICKORY69</t>
  </si>
  <si>
    <t>RDWELLS69</t>
  </si>
  <si>
    <t>SHICTUR8</t>
  </si>
  <si>
    <t>SHICWAL9</t>
  </si>
  <si>
    <t>37680 TNWALNT 37740 TNHICOT 1</t>
  </si>
  <si>
    <t>TNHICOT</t>
  </si>
  <si>
    <t>37740 TNHICOT 37750 TNHICO_ 1</t>
  </si>
  <si>
    <t>TNHICO_</t>
  </si>
  <si>
    <t>37740 TNHICOT 37770 TNHAMLT 1</t>
  </si>
  <si>
    <t>SHIDHI28</t>
  </si>
  <si>
    <t>9207 HIDDENVL 78207 L_HIDDV 1</t>
  </si>
  <si>
    <t>SHIDRIV8</t>
  </si>
  <si>
    <t>7200 L_CANYON 7546 L_HIGH32 1</t>
  </si>
  <si>
    <t>SHIGNEW8</t>
  </si>
  <si>
    <t>7221 L_HIGH12 7612 L_NEWBER 1</t>
  </si>
  <si>
    <t>SHIGRAY9</t>
  </si>
  <si>
    <t>5500 RAYBURN9 5604 HIGHLAND 1</t>
  </si>
  <si>
    <t>SHIGRIV8</t>
  </si>
  <si>
    <t>SHIGSAL8</t>
  </si>
  <si>
    <t>7289 L_SALEM_ 7291 L_HIGH36 1</t>
  </si>
  <si>
    <t>SHIGWIM9</t>
  </si>
  <si>
    <t>7496 L_WIMBER 7545 L_HIGH32 1</t>
  </si>
  <si>
    <t>L_WIMBER</t>
  </si>
  <si>
    <t>SHILMAR5</t>
  </si>
  <si>
    <t>SHILMCC8</t>
  </si>
  <si>
    <t>SHILSK25</t>
  </si>
  <si>
    <t>SHILSKY5</t>
  </si>
  <si>
    <t>SHILSTR8</t>
  </si>
  <si>
    <t>7190 L_HILLTO 7193 L_STRAHA 1</t>
  </si>
  <si>
    <t>L_STRAHA</t>
  </si>
  <si>
    <t>SHIMCWS8</t>
  </si>
  <si>
    <t>SHINDIL8</t>
  </si>
  <si>
    <t>SHIWCIT8</t>
  </si>
  <si>
    <t>SHKHKLN8</t>
  </si>
  <si>
    <t>SHKTB8</t>
  </si>
  <si>
    <t>SHLC6S8</t>
  </si>
  <si>
    <t>40390 CROSBY_ 40811 HILAND0 08</t>
  </si>
  <si>
    <t>HILAND0</t>
  </si>
  <si>
    <t>40811 HILAND0 41300 PSARCO_ 08</t>
  </si>
  <si>
    <t>292 HOLDER8 138 293 HOLDER9 69 1</t>
  </si>
  <si>
    <t>HOLDER8</t>
  </si>
  <si>
    <t>HOLDER9</t>
  </si>
  <si>
    <t>292 HOLDER8 1655 BRNWDSW_ 1</t>
  </si>
  <si>
    <t>SHLJST25</t>
  </si>
  <si>
    <t>SHLJSTP5</t>
  </si>
  <si>
    <t>SHLJWA25</t>
  </si>
  <si>
    <t>SHLKJEW8</t>
  </si>
  <si>
    <t>32 ROBERTSON 37 RIDGE 1</t>
  </si>
  <si>
    <t>RIDGE</t>
  </si>
  <si>
    <t>33 WATSONCHPL 3394 JEWETTA_ 1</t>
  </si>
  <si>
    <t>WATSONCHPL</t>
  </si>
  <si>
    <t>33 WATSONCHPL 37 RIDGE 1</t>
  </si>
  <si>
    <t>33 WATSONCHPL 47 HILTOPLKS8 1</t>
  </si>
  <si>
    <t>SHLSWES9</t>
  </si>
  <si>
    <t>3523 HILLBORO 3524 ABBOTT1_ 1</t>
  </si>
  <si>
    <t>ABBOTT1_</t>
  </si>
  <si>
    <t>3523 HILLBORO 3524 ABBOTT1_ 2</t>
  </si>
  <si>
    <t>3524 ABBOTT1_ 3525 WEST1_9 1</t>
  </si>
  <si>
    <t>WEST1_9</t>
  </si>
  <si>
    <t>3524 ABBOTT1_ 3525 WEST1_9 2</t>
  </si>
  <si>
    <t>3522 HILLBORO 3546 WHITNEY_ 1</t>
  </si>
  <si>
    <t>SHLTEMM8</t>
  </si>
  <si>
    <t>1141 HOLTSS_8 11263 EMMA_9A 1</t>
  </si>
  <si>
    <t>EMMA_9A</t>
  </si>
  <si>
    <t>1159 NOANDREW 11263 EMMA_9A 1</t>
  </si>
  <si>
    <t>SHLTNCW8</t>
  </si>
  <si>
    <t>1141 HOLTSS_8 11259 NTCOWDE 1</t>
  </si>
  <si>
    <t>NTCOWDE</t>
  </si>
  <si>
    <t>SHMG1V8</t>
  </si>
  <si>
    <t>SHMG2V8</t>
  </si>
  <si>
    <t>SHMPEPD8</t>
  </si>
  <si>
    <t>2164 HEMPHILL 2168 EPDC_ADM 1</t>
  </si>
  <si>
    <t>EPDC_ADM</t>
  </si>
  <si>
    <t>2168 EPDC_ADM 2178 EPDC1_8 1</t>
  </si>
  <si>
    <t>EPDC1_8</t>
  </si>
  <si>
    <t>SHNBSF8</t>
  </si>
  <si>
    <t>SHNRNCD8</t>
  </si>
  <si>
    <t>3120 NACOGDSE 3319 HERTYNOR 1</t>
  </si>
  <si>
    <t>SHNSCRL8</t>
  </si>
  <si>
    <t>SHNWC8</t>
  </si>
  <si>
    <t>SHNYBT8</t>
  </si>
  <si>
    <t>40172 BAYTWN6 40812 HILAND6 66</t>
  </si>
  <si>
    <t>BAYTWN6</t>
  </si>
  <si>
    <t>HILAND6</t>
  </si>
  <si>
    <t>40790 HANEY__ 40812 HILAND6 66</t>
  </si>
  <si>
    <t>HANEY__</t>
  </si>
  <si>
    <t>SHNYCS8</t>
  </si>
  <si>
    <t>40390 CROSBY_ 40790 HANEY__ 66</t>
  </si>
  <si>
    <t>SHOCCUE9</t>
  </si>
  <si>
    <t>7223 L_LULING 78577 L_HOCHT 1</t>
  </si>
  <si>
    <t>L_HOCHT</t>
  </si>
  <si>
    <t>78190 L_CUERO 78577 L_HOCHT 1</t>
  </si>
  <si>
    <t>L_CUERO</t>
  </si>
  <si>
    <t>8578 HOCHHE2A 78577 L_HOCHT 1</t>
  </si>
  <si>
    <t>HOCHHE2A</t>
  </si>
  <si>
    <t>47170 H_O_C__ 111182 FEGC_8 1</t>
  </si>
  <si>
    <t>FEGC_8</t>
  </si>
  <si>
    <t>SHOLFPP5</t>
  </si>
  <si>
    <t>SHOLHLJ5</t>
  </si>
  <si>
    <t>9073 HOLMAN 44200 HILLJE_ 1</t>
  </si>
  <si>
    <t>SHOLKI29</t>
  </si>
  <si>
    <t>9125 KINGSBRY 9214 HOLLYMB3 1</t>
  </si>
  <si>
    <t>KINGSBRY</t>
  </si>
  <si>
    <t>SHOLLKW9</t>
  </si>
  <si>
    <t>1447 LKWICHIT 1527 HOLLIDAY 1</t>
  </si>
  <si>
    <t>SHOLLYT5</t>
  </si>
  <si>
    <t>8108 HOLCOMB4 8619 ENCINAL4 1</t>
  </si>
  <si>
    <t>HOLCOMB4</t>
  </si>
  <si>
    <t>ENCINAL4</t>
  </si>
  <si>
    <t>8108 HOLCOMB4 8909 NLARSW4A 1</t>
  </si>
  <si>
    <t>8612 REVEILLE 8619 ENCINAL4 1</t>
  </si>
  <si>
    <t>REVEILLE</t>
  </si>
  <si>
    <t>SHOLPE29</t>
  </si>
  <si>
    <t>9119 PE_MB1 9257 PEDERNAL 1</t>
  </si>
  <si>
    <t>PEDERNAL</t>
  </si>
  <si>
    <t>9213 HOLLYMB2 9257 PEDERNAL 1</t>
  </si>
  <si>
    <t>HOLLYMB2</t>
  </si>
  <si>
    <t>8485 WESTSIDE 8486 HOLLY4A 1</t>
  </si>
  <si>
    <t>HOLLY4A</t>
  </si>
  <si>
    <t>SHOMI_D8</t>
  </si>
  <si>
    <t>8422 I_DUPSW4 8425 INGLESID 1</t>
  </si>
  <si>
    <t>INGLESID</t>
  </si>
  <si>
    <t>8425 INGLESID 8430 ARANSASP 1</t>
  </si>
  <si>
    <t>8425 INGLESID 8808 HOMEPORT 1</t>
  </si>
  <si>
    <t>HOMEPORT</t>
  </si>
  <si>
    <t>SHONF38</t>
  </si>
  <si>
    <t>SHONMOO8</t>
  </si>
  <si>
    <t>5819 HONDOCRE 5827 MOORESW8 1</t>
  </si>
  <si>
    <t>SHORCOM8</t>
  </si>
  <si>
    <t>7175 L_HORTON 7176 L_COMAL_ 1</t>
  </si>
  <si>
    <t>L_HORTON</t>
  </si>
  <si>
    <t>SHORFER8</t>
  </si>
  <si>
    <t>SHORFRE8</t>
  </si>
  <si>
    <t>7175 L_HORTON 7462 L_FREIHE 1</t>
  </si>
  <si>
    <t>SHORGIL8</t>
  </si>
  <si>
    <t>SHORRIO8</t>
  </si>
  <si>
    <t>6601 RIOPECOS 76601 L_HORSC 1</t>
  </si>
  <si>
    <t>L_HORSC</t>
  </si>
  <si>
    <t>60385 SOLSTIC 181652 HOVEY_ 1</t>
  </si>
  <si>
    <t>HOVEY_</t>
  </si>
  <si>
    <t>1033 MRGNCRK_ 1348 WSTBROOK 1</t>
  </si>
  <si>
    <t>WSTBROOK</t>
  </si>
  <si>
    <t>1321 CARBONSW 1323 BIGSPRIG 1</t>
  </si>
  <si>
    <t>CARBONSW</t>
  </si>
  <si>
    <t>1321 CARBONSW 1345 COAHOMA_ 1</t>
  </si>
  <si>
    <t>COAHOMA_</t>
  </si>
  <si>
    <t>1345 COAHOMA_ 1346 IATHOWTA 1</t>
  </si>
  <si>
    <t>IATHOWTA</t>
  </si>
  <si>
    <t>1346 IATHOWTA 11347 IATNMAG 1</t>
  </si>
  <si>
    <t>IATNMAG</t>
  </si>
  <si>
    <t>1346 IATHOWTA 1348 WSTBROOK 1</t>
  </si>
  <si>
    <t>1347 IATNHOW_ 11347 IATNMAG 1</t>
  </si>
  <si>
    <t>IATNHOW_</t>
  </si>
  <si>
    <t>SHPDT9</t>
  </si>
  <si>
    <t>47510 DWNTWN_ 47690 HYDEPK_ 32</t>
  </si>
  <si>
    <t>79502 WINDMIL 140753 HRFDWI 1</t>
  </si>
  <si>
    <t>HRFDWI</t>
  </si>
  <si>
    <t>SHRNDA18</t>
  </si>
  <si>
    <t>32863 BRYN_TH 32897 BRYN_DS 1</t>
  </si>
  <si>
    <t>BRYN_TH</t>
  </si>
  <si>
    <t>SHRNDA28</t>
  </si>
  <si>
    <t>35 HEARNE8 32897 BRYN_DS 1</t>
  </si>
  <si>
    <t>HEARNE8</t>
  </si>
  <si>
    <t>SHRNRBS8</t>
  </si>
  <si>
    <t>32 ROBERTSON 35 HEARNE8 1</t>
  </si>
  <si>
    <t>SHRSREN8</t>
  </si>
  <si>
    <t>SHSKPDS8</t>
  </si>
  <si>
    <t>SHSKRUL9</t>
  </si>
  <si>
    <t>6120 RULE2A 6122 HSKL2A 1</t>
  </si>
  <si>
    <t>SHT2HNR8</t>
  </si>
  <si>
    <t>3317 HUNTINGT 3319 HERTYNOR 1</t>
  </si>
  <si>
    <t>HUNTINGT</t>
  </si>
  <si>
    <t>3317 HUNTINGT 3320 HUNTNGTN 1</t>
  </si>
  <si>
    <t>HUNTNGTN</t>
  </si>
  <si>
    <t>SHUBHAN8</t>
  </si>
  <si>
    <t>213 HANEY 3478 NAVARRO1 1</t>
  </si>
  <si>
    <t>HANEY</t>
  </si>
  <si>
    <t>213 HANEY 3515 HUBBARD_ 1</t>
  </si>
  <si>
    <t>HUBBARD_</t>
  </si>
  <si>
    <t>234 CHATT 3515 HUBBARD_ 1</t>
  </si>
  <si>
    <t>CHATT</t>
  </si>
  <si>
    <t>234 CHATT 3522 HILLBORO 1</t>
  </si>
  <si>
    <t>SHUDMU8</t>
  </si>
  <si>
    <t>SHULPUT9</t>
  </si>
  <si>
    <t>6202 ALBNY_FD 60426 HULLTOW 1</t>
  </si>
  <si>
    <t>ALBNY_FD</t>
  </si>
  <si>
    <t>HULLTOW</t>
  </si>
  <si>
    <t>6202 ALBNY_FD 6213 WCTMWDT 1</t>
  </si>
  <si>
    <t>WCTMWDT</t>
  </si>
  <si>
    <t>6209 MRAN2A 60426 HULLTOW 1</t>
  </si>
  <si>
    <t>MRAN2A</t>
  </si>
  <si>
    <t>6213 WCTMWDT 60398 FTGRIFF 1</t>
  </si>
  <si>
    <t>6307 PUTN2A 60426 HULLTOW 1</t>
  </si>
  <si>
    <t>SHUNING8</t>
  </si>
  <si>
    <t>7142 L_INGRAM 7144 L_HUNT__ 1</t>
  </si>
  <si>
    <t>L_HUNT__</t>
  </si>
  <si>
    <t>SHUNMCC8</t>
  </si>
  <si>
    <t>SHUNSAT8</t>
  </si>
  <si>
    <t>7489 L_PURGRO 7491 L_HUNTER 1</t>
  </si>
  <si>
    <t>L_PURGRO</t>
  </si>
  <si>
    <t>SHUNTML8</t>
  </si>
  <si>
    <t>42830 HUNTER_ 42955 TRMNAL_ 79</t>
  </si>
  <si>
    <t>SHUNTUR8</t>
  </si>
  <si>
    <t>7144 L_HUNT__ 7442 L_TURTCR 1</t>
  </si>
  <si>
    <t>L_TURTCR</t>
  </si>
  <si>
    <t>SHUTSA25</t>
  </si>
  <si>
    <t>SHUTSAL5</t>
  </si>
  <si>
    <t>SHUTZOR5</t>
  </si>
  <si>
    <t>SHWFCFR5</t>
  </si>
  <si>
    <t>1442 COKFIELD 11400 COKFIEL 3</t>
  </si>
  <si>
    <t>COKFIEL</t>
  </si>
  <si>
    <t>SHWRHWR8</t>
  </si>
  <si>
    <t>7335 L_HOWALA 9217 HOWARDLN 1</t>
  </si>
  <si>
    <t>SHWRMC28</t>
  </si>
  <si>
    <t>SHWRMCN8</t>
  </si>
  <si>
    <t>SHWRWEL8</t>
  </si>
  <si>
    <t>7288 L_WELLBR 7335 L_HOWALA 1</t>
  </si>
  <si>
    <t>L_WELLBR</t>
  </si>
  <si>
    <t>SHWYMI28</t>
  </si>
  <si>
    <t>6 HWY6 32856 MILL_SW 1</t>
  </si>
  <si>
    <t>HWY6</t>
  </si>
  <si>
    <t>MILL_SW</t>
  </si>
  <si>
    <t>SHXL2M8</t>
  </si>
  <si>
    <t>42800 HITCOK_ 42860 LAMARQ_ 93</t>
  </si>
  <si>
    <t>SHYAF8</t>
  </si>
  <si>
    <t>SHYBM8</t>
  </si>
  <si>
    <t>SH_HBLU8</t>
  </si>
  <si>
    <t>6216 BLF_CRK4 180457 H_HOLL 1</t>
  </si>
  <si>
    <t>H_HOLL</t>
  </si>
  <si>
    <t>SI3X18</t>
  </si>
  <si>
    <t>SIH2PEC9</t>
  </si>
  <si>
    <t>SIH2STA9</t>
  </si>
  <si>
    <t>38040 TNIH20_ 38050 TNSTAFB 1</t>
  </si>
  <si>
    <t>TNSTAFB</t>
  </si>
  <si>
    <t>SIHFCD28</t>
  </si>
  <si>
    <t>1912 MAYFLDN_ 11912 MAYFLDW 1</t>
  </si>
  <si>
    <t>MAYFLDW</t>
  </si>
  <si>
    <t>1914 MAYFLDS_ 11912 MAYFLDW 1</t>
  </si>
  <si>
    <t>MAYFLDS_</t>
  </si>
  <si>
    <t>1922 LIGGETT_ 2271 IRVHUNT1 1</t>
  </si>
  <si>
    <t>2270 SHDYGRV1 2271 IRVHUNT1 1</t>
  </si>
  <si>
    <t>SILLFTL8</t>
  </si>
  <si>
    <t>6564 ILLN4A 76579 L_FORTL 1</t>
  </si>
  <si>
    <t>SIMWA2P8</t>
  </si>
  <si>
    <t>SIMWAP8</t>
  </si>
  <si>
    <t>SINDATK9</t>
  </si>
  <si>
    <t>32864 BRYN_AT 32876 BRYN_IP 2</t>
  </si>
  <si>
    <t>BRYN_IP</t>
  </si>
  <si>
    <t>SINDCOO8</t>
  </si>
  <si>
    <t>906 COOPERCK 913 INDUSTRL1 1</t>
  </si>
  <si>
    <t>INDUSTRL1</t>
  </si>
  <si>
    <t>SINDDAN9</t>
  </si>
  <si>
    <t>5540 PLAINVIE 5543 INDSTRLP 1</t>
  </si>
  <si>
    <t>PLAINVIE</t>
  </si>
  <si>
    <t>INDSTRLP</t>
  </si>
  <si>
    <t>5540 PLAINVIE 5544 DANEVANG 1</t>
  </si>
  <si>
    <t>SINDDEN8</t>
  </si>
  <si>
    <t>913 INDUSTRL1 982 DN_STEAM_ 1</t>
  </si>
  <si>
    <t>SINDELC9</t>
  </si>
  <si>
    <t>5538 ELCAMPOS 5543 INDSTRLP 1</t>
  </si>
  <si>
    <t>SINDHAS9</t>
  </si>
  <si>
    <t>158 PANCAKE 258 HAMILTON 1</t>
  </si>
  <si>
    <t>258 HAMILTON 273 GUSTINE 1</t>
  </si>
  <si>
    <t>GUSTINE</t>
  </si>
  <si>
    <t>262 INDIANGAP 265 ENERGYSW 1</t>
  </si>
  <si>
    <t>INDIANGAP</t>
  </si>
  <si>
    <t>ENERGYSW</t>
  </si>
  <si>
    <t>265 ENERGYSW 269 ENERGY 1</t>
  </si>
  <si>
    <t>ENERGY</t>
  </si>
  <si>
    <t>265 ENERGYSW 273 GUSTINE 1</t>
  </si>
  <si>
    <t>268 WARING 269 ENERGY 1</t>
  </si>
  <si>
    <t>WARING</t>
  </si>
  <si>
    <t>273 GUSTINE 277 HASSE 1</t>
  </si>
  <si>
    <t>SINDHIW9</t>
  </si>
  <si>
    <t>SINDKIO5</t>
  </si>
  <si>
    <t>180957 IND_IN 34.5 180961 IND_1_ 345 1</t>
  </si>
  <si>
    <t>IND_IN</t>
  </si>
  <si>
    <t>IND_1_</t>
  </si>
  <si>
    <t>180961 IND_1_ 180962 KIO_SW 1</t>
  </si>
  <si>
    <t>180961 IND_1_ 345 181011 IND_IN 34.5 2</t>
  </si>
  <si>
    <t>SINDMCC9</t>
  </si>
  <si>
    <t>210 REAGORSPR 214 ROCKETTSW 1</t>
  </si>
  <si>
    <t>ROCKETTSW</t>
  </si>
  <si>
    <t>214 ROCKETTSW 218 ROCKETT 1</t>
  </si>
  <si>
    <t>ROCKETT</t>
  </si>
  <si>
    <t>214 ROCKETTSW 2351 INDIA1_9 1</t>
  </si>
  <si>
    <t>INDIA1_9</t>
  </si>
  <si>
    <t>218 ROCKETT 222 TRUMBULL9 1</t>
  </si>
  <si>
    <t>TRUMBULL9</t>
  </si>
  <si>
    <t>230 DWUSSWW 2351 INDIA1_9 1</t>
  </si>
  <si>
    <t>DWUSSWW</t>
  </si>
  <si>
    <t>230 DWUSSWW 832 MCCREE9 1</t>
  </si>
  <si>
    <t>MCCREE9</t>
  </si>
  <si>
    <t>32869 BRYN_NO 32876 BRYN_IP 1</t>
  </si>
  <si>
    <t>SINDNUE9</t>
  </si>
  <si>
    <t>8064 NUECES_B 8465 INDUSTRI 1</t>
  </si>
  <si>
    <t>SINDRIO8</t>
  </si>
  <si>
    <t>6584 INDN4A 76019 L_FOURM 1</t>
  </si>
  <si>
    <t>INDN4A</t>
  </si>
  <si>
    <t>6584 INDN4A 76580 L_TUNAC 1</t>
  </si>
  <si>
    <t>L_TUNAC</t>
  </si>
  <si>
    <t>6584 INDN4A 76819 L_INMEN 1</t>
  </si>
  <si>
    <t>L_INMEN</t>
  </si>
  <si>
    <t>76019 L_FOURM 76819 L_INMEN 1</t>
  </si>
  <si>
    <t>76022 L_DESEM 76582 L_MEVIS 1</t>
  </si>
  <si>
    <t>76022 L_DESEM 78999 L_DESKY 1</t>
  </si>
  <si>
    <t>L_DESKY</t>
  </si>
  <si>
    <t>76582 L_MEVIS 78999 L_DESKY 1</t>
  </si>
  <si>
    <t>76819 L_INMEN 78999 L_DESKY 1</t>
  </si>
  <si>
    <t>SINDSHE9</t>
  </si>
  <si>
    <t>940 IND_PK_D 961 SHELBY2 1</t>
  </si>
  <si>
    <t>IND_PK_D</t>
  </si>
  <si>
    <t>SHELBY2</t>
  </si>
  <si>
    <t>SINDSTE9</t>
  </si>
  <si>
    <t>937 STEAM_D 940 IND_PK_D 1</t>
  </si>
  <si>
    <t>SINDTKW5</t>
  </si>
  <si>
    <t>1048 TONKAWA_ 180959 KIO_SW 1</t>
  </si>
  <si>
    <t>1048 TONKAWA_ 180962 KIO_SW 1</t>
  </si>
  <si>
    <t>SINDWAL8</t>
  </si>
  <si>
    <t>2976 INDUST_E 2977 WALLST1_ 1</t>
  </si>
  <si>
    <t>WALLST1_</t>
  </si>
  <si>
    <t>SINDWNT8</t>
  </si>
  <si>
    <t>SINGJAC8</t>
  </si>
  <si>
    <t>SINKBUC9</t>
  </si>
  <si>
    <t>SIOLKEI8</t>
  </si>
  <si>
    <t>2 KEITHSW 4 IOLA 1</t>
  </si>
  <si>
    <t>SIRAFT29</t>
  </si>
  <si>
    <t>6575 IRAN2A 6579 CACTUS2A 1</t>
  </si>
  <si>
    <t>CACTUS2A</t>
  </si>
  <si>
    <t>6577 SHEFFIEL 6578 FTLN2A 1</t>
  </si>
  <si>
    <t>SHEFFIEL</t>
  </si>
  <si>
    <t>FTLN2A</t>
  </si>
  <si>
    <t>6577 SHEFFIEL 6579 CACTUS2A 1</t>
  </si>
  <si>
    <t>6579 CACTUS2A 6582 PECOSRVR 1</t>
  </si>
  <si>
    <t>PECOSRVR</t>
  </si>
  <si>
    <t>SIRLNLS8</t>
  </si>
  <si>
    <t>SIRLVLY8</t>
  </si>
  <si>
    <t>SIRSO8</t>
  </si>
  <si>
    <t>SIRVLI28</t>
  </si>
  <si>
    <t>SIRVLI38</t>
  </si>
  <si>
    <t>SIRVLI58</t>
  </si>
  <si>
    <t>SIRVLIG8</t>
  </si>
  <si>
    <t>SIRVNO28</t>
  </si>
  <si>
    <t>2408 NORWD1_8 16423 NORWD_3 1</t>
  </si>
  <si>
    <t>NORWD_3</t>
  </si>
  <si>
    <t>2409 NORWD2_8 16423 NORWD_3 1</t>
  </si>
  <si>
    <t>2423 NORWD_2T 16423 NORWD_3 1</t>
  </si>
  <si>
    <t>NORWD_2T</t>
  </si>
  <si>
    <t>2407 NORWDPL_ 2805 IRVHUNT2 1</t>
  </si>
  <si>
    <t>2805 IRVHUNT2 12804 TRA1T_8 1</t>
  </si>
  <si>
    <t>SITWF8</t>
  </si>
  <si>
    <t>SIVABRK9</t>
  </si>
  <si>
    <t>1602 GRAHAM_9 1607 STH_BEND 1</t>
  </si>
  <si>
    <t>STH_BEND</t>
  </si>
  <si>
    <t>1607 STH_BEND 1608 IVAN_9 1</t>
  </si>
  <si>
    <t>IVAN_9</t>
  </si>
  <si>
    <t>1608 IVAN_9 1615 BRECK_9 1</t>
  </si>
  <si>
    <t>SI_DI_38</t>
  </si>
  <si>
    <t>8422 I_DUPSW4 8819 I_DUPP14 2</t>
  </si>
  <si>
    <t>I_DUPP14</t>
  </si>
  <si>
    <t>8819 I_DUPP14 8968 INGLCOSW 2</t>
  </si>
  <si>
    <t>INGLCOSW</t>
  </si>
  <si>
    <t>SI_DI_48</t>
  </si>
  <si>
    <t>8422 I_DUPSW4 8817 I_DUPP14 1</t>
  </si>
  <si>
    <t>8817 I_DUPP14 8968 INGLCOSW 1</t>
  </si>
  <si>
    <t>SI_DWH38</t>
  </si>
  <si>
    <t>8422 I_DUPSW4 80470 MCCAMPB 2</t>
  </si>
  <si>
    <t>MCCAMPB</t>
  </si>
  <si>
    <t>SI_DWHI8</t>
  </si>
  <si>
    <t>SJ0LEO8</t>
  </si>
  <si>
    <t>5260 LEON_CRK 5385 SOUTHSAN 1</t>
  </si>
  <si>
    <t>SJ2J48</t>
  </si>
  <si>
    <t>5080 CASTLE 5195 HARMONY 1</t>
  </si>
  <si>
    <t>HARMONY</t>
  </si>
  <si>
    <t>SJ3J28</t>
  </si>
  <si>
    <t>SJ3SKY8</t>
  </si>
  <si>
    <t>SJ4HIL8</t>
  </si>
  <si>
    <t>5195 HARMONY 5208 HILLCTY4 1</t>
  </si>
  <si>
    <t>SJ4SKY8</t>
  </si>
  <si>
    <t>5022 BLOSSOM 5195 HARMONY 1</t>
  </si>
  <si>
    <t>SJATPEA9</t>
  </si>
  <si>
    <t>6153 JATN2A 907167 PEAC2A 1</t>
  </si>
  <si>
    <t>SJAVHIW8</t>
  </si>
  <si>
    <t>8470 HIWAY_94 8475 JAVELINA 1</t>
  </si>
  <si>
    <t>JAVELINA</t>
  </si>
  <si>
    <t>SJAVWES8</t>
  </si>
  <si>
    <t>8484 WEST_OSO 8485 WESTSIDE 1</t>
  </si>
  <si>
    <t>WEST_OSO</t>
  </si>
  <si>
    <t>8484 WEST_OSO 8539 JAVELNA4 1</t>
  </si>
  <si>
    <t>JAVELNA4</t>
  </si>
  <si>
    <t>320 JAYBIRD 151092 BUCKTH 1</t>
  </si>
  <si>
    <t>JAYBIRD</t>
  </si>
  <si>
    <t>BUCKTH</t>
  </si>
  <si>
    <t>SJAYSPU9</t>
  </si>
  <si>
    <t>6147 GIRARD2A 6151 GIRA_TAP 1</t>
  </si>
  <si>
    <t>GIRARD2A</t>
  </si>
  <si>
    <t>GIRA_TAP</t>
  </si>
  <si>
    <t>6148 SPUR2A 6151 GIRA_TAP 1</t>
  </si>
  <si>
    <t>6151 GIRA_TAP 6152 DKEC2A 1</t>
  </si>
  <si>
    <t>DKEC2A</t>
  </si>
  <si>
    <t>6152 DKEC2A 6153 JATN2A 1</t>
  </si>
  <si>
    <t>748 JAYTON 6152 DKEC2A 1</t>
  </si>
  <si>
    <t>JAYTON</t>
  </si>
  <si>
    <t>SJAYSTV8</t>
  </si>
  <si>
    <t>295 STEPHENVI 320 JAYBIRD 1</t>
  </si>
  <si>
    <t>SJB3MA19</t>
  </si>
  <si>
    <t>205 MALONEY 2296 TRWD_9 2</t>
  </si>
  <si>
    <t>TRWD_9</t>
  </si>
  <si>
    <t>SJB3MA29</t>
  </si>
  <si>
    <t>205 MALONEY 2296 TRWD_9 1</t>
  </si>
  <si>
    <t>SJCKCTZ8</t>
  </si>
  <si>
    <t>SJCKDOW5</t>
  </si>
  <si>
    <t>SJCKHN15</t>
  </si>
  <si>
    <t>575 JCKCNTY5 1443 HENDRCH_ 2</t>
  </si>
  <si>
    <t>JCKCNTY5</t>
  </si>
  <si>
    <t>SJCKHN25</t>
  </si>
  <si>
    <t>575 JCKCNTY5 1443 HENDRCH_ 1</t>
  </si>
  <si>
    <t>SJCKHN35</t>
  </si>
  <si>
    <t>SJCKKRW5</t>
  </si>
  <si>
    <t>1429 JACKSBRO 1730 W_KRUM_5 1</t>
  </si>
  <si>
    <t>SJCKWCS5</t>
  </si>
  <si>
    <t>SJC_JOH0</t>
  </si>
  <si>
    <t>77516 L_JOHNC 177516 JC_BAT 1</t>
  </si>
  <si>
    <t>L_JOHNC</t>
  </si>
  <si>
    <t>JC_BAT</t>
  </si>
  <si>
    <t>SJETRIV8</t>
  </si>
  <si>
    <t>SJIMPAT8</t>
  </si>
  <si>
    <t>9418 PATRICIA 9419 JPAYNE_C 1</t>
  </si>
  <si>
    <t>PATRICIA</t>
  </si>
  <si>
    <t>SJIMTE25</t>
  </si>
  <si>
    <t>SJIMWSL8</t>
  </si>
  <si>
    <t>9419 JPAYNE_C 9420 WLAMESA_ 1</t>
  </si>
  <si>
    <t>WLAMESA_</t>
  </si>
  <si>
    <t>9420 WLAMESA_ 9422 NLAMESA_ 1</t>
  </si>
  <si>
    <t>NLAMESA_</t>
  </si>
  <si>
    <t>SJK2JKS9</t>
  </si>
  <si>
    <t>3145 JAXVLNTA 3252 JAXVL1SS 1</t>
  </si>
  <si>
    <t>JAXVLNTA</t>
  </si>
  <si>
    <t>JAXVL1SS</t>
  </si>
  <si>
    <t>3145 JAXVLNTA 904223 JAXVLN 1</t>
  </si>
  <si>
    <t>JAXVLN</t>
  </si>
  <si>
    <t>SJK3JKS9</t>
  </si>
  <si>
    <t>3249 BEAUMNTA 3250 BEAUMONT 1</t>
  </si>
  <si>
    <t>BEAUMNTA</t>
  </si>
  <si>
    <t>BEAUMONT</t>
  </si>
  <si>
    <t>3249 BEAUMNTA 3252 JAXVL1SS 1</t>
  </si>
  <si>
    <t>3249 BEAUMNTA 904325 JAXVL_ 1</t>
  </si>
  <si>
    <t>JAXVL_</t>
  </si>
  <si>
    <t>SJKSREY9</t>
  </si>
  <si>
    <t>3244 JAXVL_9 904327 REYNLD 1</t>
  </si>
  <si>
    <t>JAXVL_9</t>
  </si>
  <si>
    <t>REYNLD</t>
  </si>
  <si>
    <t>SJKTJKS9</t>
  </si>
  <si>
    <t>3241 JAXVLSTA 3242 JAXVLWTA 1</t>
  </si>
  <si>
    <t>JAXVLSTA</t>
  </si>
  <si>
    <t>JAXVLWTA</t>
  </si>
  <si>
    <t>3241 JAXVLSTA 3252 JAXVL1SS 1</t>
  </si>
  <si>
    <t>3242 JAXVLWTA 3243 JAXWEST_ 1</t>
  </si>
  <si>
    <t>JAXWEST_</t>
  </si>
  <si>
    <t>3242 JAXVLWTA 3244 JAXVL_9 1</t>
  </si>
  <si>
    <t>SJKWCRY9</t>
  </si>
  <si>
    <t>3243 JAXWEST_ 3258 JAXVLNOD 1</t>
  </si>
  <si>
    <t>JAXVLNOD</t>
  </si>
  <si>
    <t>SJK_GIB5</t>
  </si>
  <si>
    <t>SJK_TOK5</t>
  </si>
  <si>
    <t>SJMCN_D8</t>
  </si>
  <si>
    <t>934 MASCHBRAN 985 N_DENT_8 1</t>
  </si>
  <si>
    <t>MASCHBRAN</t>
  </si>
  <si>
    <t>SJMCW_D8</t>
  </si>
  <si>
    <t>901 JCHRSTL 986 W_DENT_8 1</t>
  </si>
  <si>
    <t>JCHRSTL</t>
  </si>
  <si>
    <t>SJNEOLS9</t>
  </si>
  <si>
    <t>37470 TNOLSEN 37590 TNJNESB 1</t>
  </si>
  <si>
    <t>SJNSWNT8</t>
  </si>
  <si>
    <t>SJNWA1P5</t>
  </si>
  <si>
    <t>SJNWA3P5</t>
  </si>
  <si>
    <t>SJO2ALC8</t>
  </si>
  <si>
    <t>8140 JOSLIN4A 110303 ALCOA_ 1</t>
  </si>
  <si>
    <t>ALCOA_</t>
  </si>
  <si>
    <t>SJOHBO29</t>
  </si>
  <si>
    <t>621 BOWIE9 632 JOHNSONSW 1</t>
  </si>
  <si>
    <t>BOWIE9</t>
  </si>
  <si>
    <t>JOHNSONSW</t>
  </si>
  <si>
    <t>632 JOHNSONSW 1548 MONTAGUE 1</t>
  </si>
  <si>
    <t>MONTAGUE</t>
  </si>
  <si>
    <t>632 JOHNSONSW 636 JOHNSON 1</t>
  </si>
  <si>
    <t>JOHNSON</t>
  </si>
  <si>
    <t>768 JOY 1548 MONTAGUE 1</t>
  </si>
  <si>
    <t>JOY</t>
  </si>
  <si>
    <t>768 JOY 769 POSTOAKSW 1</t>
  </si>
  <si>
    <t>POSTOAKSW</t>
  </si>
  <si>
    <t>769 POSTOAKSW 771 POSTOAK 1</t>
  </si>
  <si>
    <t>POSTOAK</t>
  </si>
  <si>
    <t>769 POSTOAKSW 772 SHANNON 1</t>
  </si>
  <si>
    <t>SHANNON</t>
  </si>
  <si>
    <t>772 SHANNON 776 BRIDWELL 1</t>
  </si>
  <si>
    <t>BRIDWELL</t>
  </si>
  <si>
    <t>776 BRIDWELL 33776 LOFTIN 1</t>
  </si>
  <si>
    <t>SJOHWIR9</t>
  </si>
  <si>
    <t>7107 L_WIRTZ_ 7516 L_JOHNCI 1</t>
  </si>
  <si>
    <t>SJONCPS5</t>
  </si>
  <si>
    <t>SJONVEN5</t>
  </si>
  <si>
    <t>562 JOPLIN 579 JCKCNTY8 1</t>
  </si>
  <si>
    <t>JOPLIN</t>
  </si>
  <si>
    <t>SJORCBY5</t>
  </si>
  <si>
    <t>SJORCTY8</t>
  </si>
  <si>
    <t>40340 CITIES_ 40740 DALTON_ 86</t>
  </si>
  <si>
    <t>CITIES_</t>
  </si>
  <si>
    <t>40340 CITIES_ 40857 JORDAN8 86</t>
  </si>
  <si>
    <t>JORDAN8</t>
  </si>
  <si>
    <t>SJOSALC8</t>
  </si>
  <si>
    <t>8140 JOSLIN4A 110302 ALCOA_ 2</t>
  </si>
  <si>
    <t>SJOSCAL8</t>
  </si>
  <si>
    <t>8140 JOSLIN4A 111222 CALHOU 1</t>
  </si>
  <si>
    <t>CALHOU</t>
  </si>
  <si>
    <t>SJRESA28</t>
  </si>
  <si>
    <t>SJSHEVR8</t>
  </si>
  <si>
    <t>SJUDKRK8</t>
  </si>
  <si>
    <t>SJUHOC9</t>
  </si>
  <si>
    <t>6363 YELWJCKT 6401 MENPHTP2 1</t>
  </si>
  <si>
    <t>MENPHTP2</t>
  </si>
  <si>
    <t>6400 JUNCTION 6401 MENPHTP2 1</t>
  </si>
  <si>
    <t>JUNCTION</t>
  </si>
  <si>
    <t>6401 MENPHTP2 6516 HORNET2A 1</t>
  </si>
  <si>
    <t>HORNET2A</t>
  </si>
  <si>
    <t>SJUPAPO9</t>
  </si>
  <si>
    <t>800 APOLLO_9 806 JUPITER 1</t>
  </si>
  <si>
    <t>APOLLO_9</t>
  </si>
  <si>
    <t>JUPITER</t>
  </si>
  <si>
    <t>SJUSKOE9</t>
  </si>
  <si>
    <t>9225 JUSTINLN 9227 KOENIG 1</t>
  </si>
  <si>
    <t>SJUSMCN9</t>
  </si>
  <si>
    <t>SK0MEN8</t>
  </si>
  <si>
    <t>SK2SKY8</t>
  </si>
  <si>
    <t>SK2TUT8</t>
  </si>
  <si>
    <t>5315 NACDCHES 5435 TUTTLE 1</t>
  </si>
  <si>
    <t>SK3CAL8</t>
  </si>
  <si>
    <t>SKAMPRT9</t>
  </si>
  <si>
    <t>5590 PLACEDOS 5591 KAMEYSUB 1</t>
  </si>
  <si>
    <t>PLACEDOS</t>
  </si>
  <si>
    <t>KAMEYSUB</t>
  </si>
  <si>
    <t>5591 KAMEYSUB 5592 PRTLAVAC 1</t>
  </si>
  <si>
    <t>PRTLAVAC</t>
  </si>
  <si>
    <t>SKATASP9</t>
  </si>
  <si>
    <t>745 KING 753 BISSETT 1</t>
  </si>
  <si>
    <t>KING</t>
  </si>
  <si>
    <t>BISSETT</t>
  </si>
  <si>
    <t>745 KING 774 KATZ 1</t>
  </si>
  <si>
    <t>KATZ</t>
  </si>
  <si>
    <t>753 BISSETT 755 ASPERMONT 1</t>
  </si>
  <si>
    <t>ASPERMONT</t>
  </si>
  <si>
    <t>755 ASPERMONT 6156 ASPM2A 1</t>
  </si>
  <si>
    <t>765 KNOX 60346 POINTER 1</t>
  </si>
  <si>
    <t>KNOX</t>
  </si>
  <si>
    <t>765 KNOX 774 KATZ 1</t>
  </si>
  <si>
    <t>SKBBI8</t>
  </si>
  <si>
    <t>SKDLRN25</t>
  </si>
  <si>
    <t>562 JOPLIN 150982 KEECHI 1</t>
  </si>
  <si>
    <t>KEECHI</t>
  </si>
  <si>
    <t>2 KEITHSW 964 GIBN_CREK 1</t>
  </si>
  <si>
    <t>SKELCRA9</t>
  </si>
  <si>
    <t>60428 KELTON2 60431 KINNISO 1</t>
  </si>
  <si>
    <t>KELTON2</t>
  </si>
  <si>
    <t>KINNISO</t>
  </si>
  <si>
    <t>60429 CARDONA 907609 TNMP2A 1</t>
  </si>
  <si>
    <t>CARDONA</t>
  </si>
  <si>
    <t>TNMP2A</t>
  </si>
  <si>
    <t>6600 CRNAIRTP 60428 KELTON2 1</t>
  </si>
  <si>
    <t>CRNAIRTP</t>
  </si>
  <si>
    <t>6600 CRNAIRTP 60429 CARDONA 1</t>
  </si>
  <si>
    <t>6600 CRNAIRTP 6605 CRAN_AIR 1</t>
  </si>
  <si>
    <t>CRAN_AIR</t>
  </si>
  <si>
    <t>6604 SAGE2A 60431 KINNISO 1</t>
  </si>
  <si>
    <t>6604 SAGE2A 6614 DUNETAP2 1</t>
  </si>
  <si>
    <t>DUNETAP2</t>
  </si>
  <si>
    <t>6606 TNMP2A 6669 OLLINPHI 1</t>
  </si>
  <si>
    <t>OLLINPHI</t>
  </si>
  <si>
    <t>6610 GUCB2A 6611 DUNEFIEL 1</t>
  </si>
  <si>
    <t>GUCB2A</t>
  </si>
  <si>
    <t>DUNEFIEL</t>
  </si>
  <si>
    <t>6610 GUCB2A 6668 OLLIN2A 1</t>
  </si>
  <si>
    <t>OLLIN2A</t>
  </si>
  <si>
    <t>6611 DUNEFIEL 6614 DUNETAP2 1</t>
  </si>
  <si>
    <t>6613 CRAN2A 60431 KINNISO 1</t>
  </si>
  <si>
    <t>SKENCH29</t>
  </si>
  <si>
    <t>5722 KENEDYSU 5729 CHOATESU 1</t>
  </si>
  <si>
    <t>SKENGDV8</t>
  </si>
  <si>
    <t>SKENKEN8</t>
  </si>
  <si>
    <t>7147 L_KENDCT 7150 L_KENDAL 1</t>
  </si>
  <si>
    <t>L_KENDCT</t>
  </si>
  <si>
    <t>SKENKEN9</t>
  </si>
  <si>
    <t>8184 KENEDYSW 8188 KENEDY2A 1</t>
  </si>
  <si>
    <t>KENEDY2A</t>
  </si>
  <si>
    <t>8188 KENEDY2A 8593 PETTUS2A 1</t>
  </si>
  <si>
    <t>PETTUS2A</t>
  </si>
  <si>
    <t>8198 BEEVLLE2 8592 NORMANNA 1</t>
  </si>
  <si>
    <t>NORMANNA</t>
  </si>
  <si>
    <t>8592 NORMANNA 8593 PETTUS2A 1</t>
  </si>
  <si>
    <t>SKEOTNW8</t>
  </si>
  <si>
    <t>38430 TNWHITE 131453 KEO_2_ 1</t>
  </si>
  <si>
    <t>KEO_2_</t>
  </si>
  <si>
    <t>SKEPKOC9</t>
  </si>
  <si>
    <t>8240 KEPLER2A 8469 KOCH_UP2 1</t>
  </si>
  <si>
    <t>SKERKE18</t>
  </si>
  <si>
    <t>7160 L_KERRLE 7162 L_KERRTR 1</t>
  </si>
  <si>
    <t>L_KERRLE</t>
  </si>
  <si>
    <t>L_KERRTR</t>
  </si>
  <si>
    <t>SKERKE28</t>
  </si>
  <si>
    <t>7138 L_KERRST 7162 L_KERRTR 1</t>
  </si>
  <si>
    <t>SKERKEN8</t>
  </si>
  <si>
    <t>SKERRAY8</t>
  </si>
  <si>
    <t>7158 L_RAYMBA 7160 L_KERRLE 1</t>
  </si>
  <si>
    <t>SKERTRS9</t>
  </si>
  <si>
    <t>SKERWI29</t>
  </si>
  <si>
    <t>37920 TNWINK_ 38280 TNKERMI 1</t>
  </si>
  <si>
    <t>TNKERMI</t>
  </si>
  <si>
    <t>38280 TNKERMI 905010 TNKERM 1</t>
  </si>
  <si>
    <t>TNKERM</t>
  </si>
  <si>
    <t>SKEYN_M8</t>
  </si>
  <si>
    <t>8368 N_MCALLN 8773 KEY_SW4A 1</t>
  </si>
  <si>
    <t>N_MCALLN</t>
  </si>
  <si>
    <t>SKEYWI39</t>
  </si>
  <si>
    <t>37920 TNWINK_ 37921 TNWINKT 1</t>
  </si>
  <si>
    <t>TNWINKT</t>
  </si>
  <si>
    <t>37921 TNWINKT 37940 TNCALIF 1</t>
  </si>
  <si>
    <t>TNCALIF</t>
  </si>
  <si>
    <t>37921 TNWINKT 38250 TNKERMI 1</t>
  </si>
  <si>
    <t>37940 TNCALIF 37960 TNWNKLR 1</t>
  </si>
  <si>
    <t>TNWNKLR</t>
  </si>
  <si>
    <t>37960 TNWNKLR 37980 TNWICKE 1</t>
  </si>
  <si>
    <t>TNWICKE</t>
  </si>
  <si>
    <t>38250 TNKERMI 38290 TNKEYST 1</t>
  </si>
  <si>
    <t>TNKEYST</t>
  </si>
  <si>
    <t>SKEYWLV8</t>
  </si>
  <si>
    <t>1163 LAMESA_8 1307 KEYLYNTE 1</t>
  </si>
  <si>
    <t>KEYLYNTE</t>
  </si>
  <si>
    <t>1301 WILLOWVA 1308 GAILLYNT 1</t>
  </si>
  <si>
    <t>GAILLYNT</t>
  </si>
  <si>
    <t>1307 KEYLYNTE 1308 GAILLYNT 1</t>
  </si>
  <si>
    <t>SKGGB2Y5</t>
  </si>
  <si>
    <t>SKGGBY5</t>
  </si>
  <si>
    <t>SKIKL8</t>
  </si>
  <si>
    <t>SKIMRN48</t>
  </si>
  <si>
    <t>SKIMRO29</t>
  </si>
  <si>
    <t>8237 KIMBLE2A 8238 RCKSPRS2 1</t>
  </si>
  <si>
    <t>KIMBLE2A</t>
  </si>
  <si>
    <t>8238 RCKSPRS2 78238 L_ROCKS 1</t>
  </si>
  <si>
    <t>L_ROCKS</t>
  </si>
  <si>
    <t>SKINCTE9</t>
  </si>
  <si>
    <t>7101 L_CTECBU 7402 L_KINGS2 1</t>
  </si>
  <si>
    <t>L_KINGS2</t>
  </si>
  <si>
    <t>7402 L_KINGS2 7404 L_KINGS1 1</t>
  </si>
  <si>
    <t>L_KINGS1</t>
  </si>
  <si>
    <t>SKINFAL8</t>
  </si>
  <si>
    <t>8510 FALFUR4A 80228 KRGP 1</t>
  </si>
  <si>
    <t>KRGP</t>
  </si>
  <si>
    <t>SKINKLE8</t>
  </si>
  <si>
    <t>8518 KINGSVIL 8519 KLEBERG4 1</t>
  </si>
  <si>
    <t>SKINMC28</t>
  </si>
  <si>
    <t>60009 KINGTAP 130832 KING_N 1</t>
  </si>
  <si>
    <t>KINGTAP</t>
  </si>
  <si>
    <t>KING_N</t>
  </si>
  <si>
    <t>60009 KINGTAP 130932 KING_S 1</t>
  </si>
  <si>
    <t>KING_S</t>
  </si>
  <si>
    <t>60009 KINGTAP 76597 L_ROBBS 1</t>
  </si>
  <si>
    <t>L_ROBBS</t>
  </si>
  <si>
    <t>76014 L_SOMET 76597 L_ROBBS 1</t>
  </si>
  <si>
    <t>L_SOMET</t>
  </si>
  <si>
    <t>76595 L_NORTM 76597 L_ROBBS 1</t>
  </si>
  <si>
    <t>SKINMCA8</t>
  </si>
  <si>
    <t>130632 KING_S 130633 KING_S BC</t>
  </si>
  <si>
    <t>76635 L_KINGM 130633 KING_S 1</t>
  </si>
  <si>
    <t>76635 L_KINGM 130732 KING_N 1</t>
  </si>
  <si>
    <t>SKINSAN9</t>
  </si>
  <si>
    <t>7121 L_SANDCR 7400 L_SUNRBE 1</t>
  </si>
  <si>
    <t>L_SANDCR</t>
  </si>
  <si>
    <t>L_SUNRBE</t>
  </si>
  <si>
    <t>7400 L_SUNRBE 7404 L_KINGS1 1</t>
  </si>
  <si>
    <t>SKIOSPR8</t>
  </si>
  <si>
    <t>SKIRDM35</t>
  </si>
  <si>
    <t>SKIRDMT5</t>
  </si>
  <si>
    <t>SKIRQUA9</t>
  </si>
  <si>
    <t>6032 CHIL2A 6053 KIRKLAND 1</t>
  </si>
  <si>
    <t>KIRKLAND</t>
  </si>
  <si>
    <t>6051 QUAN2A 6052 ACME2A 1</t>
  </si>
  <si>
    <t>QUAN2A</t>
  </si>
  <si>
    <t>ACME2A</t>
  </si>
  <si>
    <t>6052 ACME2A 6053 KIRKLAND 1</t>
  </si>
  <si>
    <t>SKITGEO9</t>
  </si>
  <si>
    <t>5683 KITTIEWE 5686 GEORGEWS 1</t>
  </si>
  <si>
    <t>SKIWLO8</t>
  </si>
  <si>
    <t>SKLBWTR8</t>
  </si>
  <si>
    <t>SKLCKL28</t>
  </si>
  <si>
    <t>115 DINGDONG 117 CEDARVALL 1</t>
  </si>
  <si>
    <t>DINGDONG</t>
  </si>
  <si>
    <t>CEDARVALL</t>
  </si>
  <si>
    <t>115 DINGDONG 3630 COPPERCV 1</t>
  </si>
  <si>
    <t>COPPERCV</t>
  </si>
  <si>
    <t>117 CEDARVALL 136 TRIMMIER 1</t>
  </si>
  <si>
    <t>TRIMMIER</t>
  </si>
  <si>
    <t>136 TRIMMIER 3423 KILL_SS_ 1</t>
  </si>
  <si>
    <t>3630 COPPERCV 3662 COPPCVE_ 1</t>
  </si>
  <si>
    <t>COPPCVE_</t>
  </si>
  <si>
    <t>3630 COPPERCV 7061 L_COPPCO 1</t>
  </si>
  <si>
    <t>3662 COPPCVE_ 904743 KILCLA 1</t>
  </si>
  <si>
    <t>KILCLA</t>
  </si>
  <si>
    <t>SKLCKLN8</t>
  </si>
  <si>
    <t>3423 KILL_SS_ 3428 KILL_S_8 1</t>
  </si>
  <si>
    <t>KILL_S_8</t>
  </si>
  <si>
    <t>3428 KILL_S_8 3627 KILLFH_T 1</t>
  </si>
  <si>
    <t>KILLFH_T</t>
  </si>
  <si>
    <t>3620 KILCLARR 3629 KILL_FHW 1</t>
  </si>
  <si>
    <t>KILCLARR</t>
  </si>
  <si>
    <t>KILL_FHW</t>
  </si>
  <si>
    <t>3626 KILN_FTH 3627 KILLFH_T 1</t>
  </si>
  <si>
    <t>KILN_FTH</t>
  </si>
  <si>
    <t>3627 KILLFH_T 3628 KILNCC_8 1</t>
  </si>
  <si>
    <t>KILNCC_8</t>
  </si>
  <si>
    <t>3628 KILNCC_8 3629 KILL_FHW 1</t>
  </si>
  <si>
    <t>SKLEALT8</t>
  </si>
  <si>
    <t>78115 L_KLEIM 178520 L_STAF 1</t>
  </si>
  <si>
    <t>L_KLEIM</t>
  </si>
  <si>
    <t>L_STAF</t>
  </si>
  <si>
    <t>78118 L_ALTAI 178520 L_STAF 1</t>
  </si>
  <si>
    <t>SKLELOY8</t>
  </si>
  <si>
    <t>5648 LOYOLASU 8519 KLEBERG4 1</t>
  </si>
  <si>
    <t>SKLNBW35</t>
  </si>
  <si>
    <t>SKLNBWN5</t>
  </si>
  <si>
    <t>SKLNKLE8</t>
  </si>
  <si>
    <t>SKLNSA25</t>
  </si>
  <si>
    <t>SKLNSAL5</t>
  </si>
  <si>
    <t>SKLRRN28</t>
  </si>
  <si>
    <t>SKLZE3N8</t>
  </si>
  <si>
    <t>SKMAHOL9</t>
  </si>
  <si>
    <t>1527 HOLLIDAY 1536 KMA_T9 1</t>
  </si>
  <si>
    <t>KMA_T9</t>
  </si>
  <si>
    <t>1536 KMA_T9 1537 KMA_9 1</t>
  </si>
  <si>
    <t>KMA_9</t>
  </si>
  <si>
    <t>1536 KMA_T9 1538 ELECTRA_ 1</t>
  </si>
  <si>
    <t>ELECTRA_</t>
  </si>
  <si>
    <t>SKMCKW25</t>
  </si>
  <si>
    <t>SKMCKWA5</t>
  </si>
  <si>
    <t>SKMCSUN8</t>
  </si>
  <si>
    <t>1064 SUN_8 180445 MATKM_ 1</t>
  </si>
  <si>
    <t>MATKM_</t>
  </si>
  <si>
    <t>SKNADM48</t>
  </si>
  <si>
    <t>SKNBSAL5</t>
  </si>
  <si>
    <t>SKNEEVR5</t>
  </si>
  <si>
    <t>SKNGCOO8</t>
  </si>
  <si>
    <t>900 KINGSROW1 906 COOPERCK 1</t>
  </si>
  <si>
    <t>KINGSROW1</t>
  </si>
  <si>
    <t>SKNGN_D8</t>
  </si>
  <si>
    <t>900 KINGSROW1 985 N_DENT_8 1</t>
  </si>
  <si>
    <t>SKNYCBY8</t>
  </si>
  <si>
    <t>SKO2KOC8</t>
  </si>
  <si>
    <t>79552 SU_KOCH 79553 KOCHTAP 1</t>
  </si>
  <si>
    <t>SU_KOCH</t>
  </si>
  <si>
    <t>KOCHTAP</t>
  </si>
  <si>
    <t>SKOCKOC8</t>
  </si>
  <si>
    <t>8467 KOCH_UP4 8481 KOCH_HF4 1</t>
  </si>
  <si>
    <t>KOCH_HF4</t>
  </si>
  <si>
    <t>SKOCLON8</t>
  </si>
  <si>
    <t>8452 LON_HILL 8481 KOCH_HF4 1</t>
  </si>
  <si>
    <t>SKOCNU28</t>
  </si>
  <si>
    <t>SKOENOR9</t>
  </si>
  <si>
    <t>9129 NORTHL69 9227 KOENIG 1</t>
  </si>
  <si>
    <t>NORTHL69</t>
  </si>
  <si>
    <t>SKOPWEL8</t>
  </si>
  <si>
    <t>32860 BRYN_KO 32895 BRYN_WB 1</t>
  </si>
  <si>
    <t>BRYN_KO</t>
  </si>
  <si>
    <t>BRYN_WB</t>
  </si>
  <si>
    <t>SKOSHR29</t>
  </si>
  <si>
    <t>36 HEARNE9 53 ELLIOTT 1</t>
  </si>
  <si>
    <t>ELLIOTT</t>
  </si>
  <si>
    <t>43 HILTPLKSSW 48 HILTOPLKS9 1</t>
  </si>
  <si>
    <t>HILTPLKSSW</t>
  </si>
  <si>
    <t>HILTOPLKS9</t>
  </si>
  <si>
    <t>43 HILTPLKSSW 57 FRANKLIN 1</t>
  </si>
  <si>
    <t>FRANKLIN</t>
  </si>
  <si>
    <t>43 HILTPLKSSW 93 PETTEWAY 1</t>
  </si>
  <si>
    <t>PETTEWAY</t>
  </si>
  <si>
    <t>53 ELLIOTT 57 FRANKLIN 1</t>
  </si>
  <si>
    <t>85 KOSSESWCH 89 KOSSE 1</t>
  </si>
  <si>
    <t>KOSSESWCH</t>
  </si>
  <si>
    <t>KOSSE</t>
  </si>
  <si>
    <t>85 KOSSESWCH 93 PETTEWAY 1</t>
  </si>
  <si>
    <t>85 KOSSESWCH 99 BENHUR 1</t>
  </si>
  <si>
    <t>SKRAMAR8</t>
  </si>
  <si>
    <t>836 FOREST 848 MARQUIS 1</t>
  </si>
  <si>
    <t>MARQUIS</t>
  </si>
  <si>
    <t>SKRKEDG8</t>
  </si>
  <si>
    <t>SKRMARG8</t>
  </si>
  <si>
    <t>1984 ARGYLE1_ 1986 KRUM_T8 1</t>
  </si>
  <si>
    <t>SKRMVAL8</t>
  </si>
  <si>
    <t>1986 KRUM_T8 1988 VALVIEW_ 1</t>
  </si>
  <si>
    <t>SKRUCN48</t>
  </si>
  <si>
    <t>SKRWCR25</t>
  </si>
  <si>
    <t>SKRWLW25</t>
  </si>
  <si>
    <t>SKRWRI15</t>
  </si>
  <si>
    <t>SKRWRI25</t>
  </si>
  <si>
    <t>SKURJK_8</t>
  </si>
  <si>
    <t>SKURTRI8</t>
  </si>
  <si>
    <t>SKWAT8</t>
  </si>
  <si>
    <t>SKWAVLS5</t>
  </si>
  <si>
    <t>1690 VALLYSES 140078 KMCHI_ 1</t>
  </si>
  <si>
    <t>SKWHB8</t>
  </si>
  <si>
    <t>SKYLSAN8</t>
  </si>
  <si>
    <t>7192 L_SANMAR 7502 L_KYLE__ 1</t>
  </si>
  <si>
    <t>L_KYLE__</t>
  </si>
  <si>
    <t>SL0CAG8</t>
  </si>
  <si>
    <t>SL0H38</t>
  </si>
  <si>
    <t>SL4TUT8</t>
  </si>
  <si>
    <t>5075 CAPITOL 5435 TUTTLE 1</t>
  </si>
  <si>
    <t>CAPITOL</t>
  </si>
  <si>
    <t>SLAGAIR8</t>
  </si>
  <si>
    <t>8490 AIRLINE4 8548 LAGUNA4A 2</t>
  </si>
  <si>
    <t>LAGUNA4A</t>
  </si>
  <si>
    <t>8548 LAGUNA4A 8999 NAVALBS4 2</t>
  </si>
  <si>
    <t>SLAGAIR9</t>
  </si>
  <si>
    <t>8494 LAGUNA2A 8495 NAVALBS2 2</t>
  </si>
  <si>
    <t>LAGUNA2A</t>
  </si>
  <si>
    <t>NAVALBS2</t>
  </si>
  <si>
    <t>8494 LAGUNA2A 8561 AIRLINE2 2</t>
  </si>
  <si>
    <t>AIRLINE2</t>
  </si>
  <si>
    <t>8495 NAVALBS2 8560 NAVALBS2 BC</t>
  </si>
  <si>
    <t>SLAGFPP8</t>
  </si>
  <si>
    <t>7276 L_LAGRAN 7278 L_FAYEPL 1</t>
  </si>
  <si>
    <t>L_LAGRAN</t>
  </si>
  <si>
    <t>SLAGMAR8</t>
  </si>
  <si>
    <t>7352 L_LAGOVI 900531 L_MARS 1</t>
  </si>
  <si>
    <t>SLAKGON9</t>
  </si>
  <si>
    <t>7617 L_NIXON_ 7618 L_SMILGO 1</t>
  </si>
  <si>
    <t>L_SMILGO</t>
  </si>
  <si>
    <t>7618 L_SMILGO 7620 L_SMILEY 1</t>
  </si>
  <si>
    <t>L_SMILEY</t>
  </si>
  <si>
    <t>7618 L_SMILGO 7622 L_COST__ 1</t>
  </si>
  <si>
    <t>L_COST__</t>
  </si>
  <si>
    <t>7622 L_COST__ 7625 L_LAKETA 1</t>
  </si>
  <si>
    <t>L_LAKETA</t>
  </si>
  <si>
    <t>7624 L_LAKEWO 7625 L_LAKETA 1</t>
  </si>
  <si>
    <t>L_LAKEWO</t>
  </si>
  <si>
    <t>7625 L_LAKETA 7626 L_GONZAL 1</t>
  </si>
  <si>
    <t>SLAKMA28</t>
  </si>
  <si>
    <t>SLAKMA38</t>
  </si>
  <si>
    <t>SLAKNOR8</t>
  </si>
  <si>
    <t>9128 NORTHL13 9228 LAKESHOR 1</t>
  </si>
  <si>
    <t>SLAMADA8</t>
  </si>
  <si>
    <t>7064 L_LAMPAS 7066 L_ADAMSV 1</t>
  </si>
  <si>
    <t>L_ADAMSV</t>
  </si>
  <si>
    <t>7066 L_ADAMSV 7068 L_EVANT_ 1</t>
  </si>
  <si>
    <t>SLAMHE29</t>
  </si>
  <si>
    <t>38770 TNHEIGH 39280 TNTXCIT 1</t>
  </si>
  <si>
    <t>39280 TNTXCIT 39310 TNINTRC 1</t>
  </si>
  <si>
    <t>TNINTRC</t>
  </si>
  <si>
    <t>39310 TNINTRC 39340 TNLAMAR 1</t>
  </si>
  <si>
    <t>SLAMLIN9</t>
  </si>
  <si>
    <t>39340 TNLAMAR 39360 TNCARBI 1</t>
  </si>
  <si>
    <t>TNCARBI</t>
  </si>
  <si>
    <t>39360 TNCARBI 39380 TNLINDE 1</t>
  </si>
  <si>
    <t>TNLINDE</t>
  </si>
  <si>
    <t>SLANBLE8</t>
  </si>
  <si>
    <t>8121 BLESSING 8127 LAN_CTY4 1</t>
  </si>
  <si>
    <t>LAN_CTY4</t>
  </si>
  <si>
    <t>SLANLAN8</t>
  </si>
  <si>
    <t>8102 EL_CAMPO 8104 LANCTYPM 1</t>
  </si>
  <si>
    <t>LANCTYPM</t>
  </si>
  <si>
    <t>8104 LANCTYPM 8127 LAN_CTY4 1</t>
  </si>
  <si>
    <t>SLANMB8</t>
  </si>
  <si>
    <t>40775 LNGSTN_ 41113 MT_BEL_ 86</t>
  </si>
  <si>
    <t>LNGSTN_</t>
  </si>
  <si>
    <t>SLANWFA9</t>
  </si>
  <si>
    <t>1452 LANHAM_T 1543 HENRITAW 1</t>
  </si>
  <si>
    <t>LANHAM_T</t>
  </si>
  <si>
    <t>HENRITAW</t>
  </si>
  <si>
    <t>1452 LANHAM_T 1544 HENRIETA 1</t>
  </si>
  <si>
    <t>HENRIETA</t>
  </si>
  <si>
    <t>1491 BURNETTS 1543 HENRITAW 1</t>
  </si>
  <si>
    <t>775 LANHAM 1452 LANHAM_T 1</t>
  </si>
  <si>
    <t>LANHAM</t>
  </si>
  <si>
    <t>SLANWIN8</t>
  </si>
  <si>
    <t>40220 BRINE__ 40764 WINFRE_ 86</t>
  </si>
  <si>
    <t>BRINE__</t>
  </si>
  <si>
    <t>40220 BRINE__ 40775 LNGSTN_ 86</t>
  </si>
  <si>
    <t>SLAQLOB8</t>
  </si>
  <si>
    <t>80221 LOBO4A 80439 LAQUINT 1</t>
  </si>
  <si>
    <t>LOBO4A</t>
  </si>
  <si>
    <t>SLARLA28</t>
  </si>
  <si>
    <t>80169 LARDVFT 138 80170 LARDVFT 17.5 3</t>
  </si>
  <si>
    <t>LARDVFT</t>
  </si>
  <si>
    <t>80169 LARDVFT 160000 LARD_V 2</t>
  </si>
  <si>
    <t>LARD_V</t>
  </si>
  <si>
    <t>SLARLA38</t>
  </si>
  <si>
    <t>80013 LARDVNT 80165 LARDOVF 1</t>
  </si>
  <si>
    <t>LARDOVF</t>
  </si>
  <si>
    <t>80014 LARDC 17.5 80165 LARDOVF 138 2</t>
  </si>
  <si>
    <t>LARDC</t>
  </si>
  <si>
    <t>SLARLA58</t>
  </si>
  <si>
    <t>8293 LAREDO4A 80013 LARDVNT 2</t>
  </si>
  <si>
    <t>SLARLA68</t>
  </si>
  <si>
    <t>160002 LARDVF 13.8 160009 LARDVF 138 1</t>
  </si>
  <si>
    <t>LARDVF</t>
  </si>
  <si>
    <t>80013 LARDVNT 160009 LARDVF 1</t>
  </si>
  <si>
    <t>SLARLA78</t>
  </si>
  <si>
    <t>160003 LARDVF 13.8 160010 LARDVF 138 2</t>
  </si>
  <si>
    <t>80013 LARDVNT 160010 LARDVF 1</t>
  </si>
  <si>
    <t>SLARLA88</t>
  </si>
  <si>
    <t>8293 LAREDO4A 109001 LAR_BL 1</t>
  </si>
  <si>
    <t>LAR_BL</t>
  </si>
  <si>
    <t>SLARLAR8</t>
  </si>
  <si>
    <t>8293 LAREDO4A 80013 LARDVNT 1</t>
  </si>
  <si>
    <t>SLARLO28</t>
  </si>
  <si>
    <t>80013 LARDVNT 80221 LOBO4A 1</t>
  </si>
  <si>
    <t>SLARLOB8</t>
  </si>
  <si>
    <t>80013 LARDVNT 80221 LOBO4A 2</t>
  </si>
  <si>
    <t>SLAULA_8</t>
  </si>
  <si>
    <t>5756 LAURELES 8314 LA_PALMA 1</t>
  </si>
  <si>
    <t>LAURELES</t>
  </si>
  <si>
    <t>SLAVNIX9</t>
  </si>
  <si>
    <t>7614 L_LAVERN 7616 L_NIXOGV 1</t>
  </si>
  <si>
    <t>L_LAVERN</t>
  </si>
  <si>
    <t>L_NIXOGV</t>
  </si>
  <si>
    <t>7616 L_NIXOGV 7617 L_NIXON_ 1</t>
  </si>
  <si>
    <t>SLAVOLM9</t>
  </si>
  <si>
    <t>7614 L_LAVERN 7619 L_OLMOS_ 1</t>
  </si>
  <si>
    <t>SLAWCOL9</t>
  </si>
  <si>
    <t>803 COLLEGE9 815 LAWLERT 1</t>
  </si>
  <si>
    <t>COLLEGE9</t>
  </si>
  <si>
    <t>LAWLERT</t>
  </si>
  <si>
    <t>806 JUPITER 815 LAWLERT 1</t>
  </si>
  <si>
    <t>815 LAWLERT 820 LAWLER 1</t>
  </si>
  <si>
    <t>LAWLER</t>
  </si>
  <si>
    <t>SLA_BRO9</t>
  </si>
  <si>
    <t>8310 LAPALMA2 8332 BROWN_SW 1</t>
  </si>
  <si>
    <t>SLA_RI25</t>
  </si>
  <si>
    <t>8314 LA_PALMA 138 8315 LP3DUM 1 1</t>
  </si>
  <si>
    <t>LP3DUM</t>
  </si>
  <si>
    <t>8315 LP3DUM 1 8317 LA_PALMA 345 1</t>
  </si>
  <si>
    <t>8315 LP3DUM 1 8328 LP3TERT 13.8 1</t>
  </si>
  <si>
    <t>LP3TERT</t>
  </si>
  <si>
    <t>8317 LA_PALMA 8318 RIOHONDO 1</t>
  </si>
  <si>
    <t>SLA_RIO8</t>
  </si>
  <si>
    <t>8314 LA_PALMA 8319 RIOHONDO 1</t>
  </si>
  <si>
    <t>SLA_UVA9</t>
  </si>
  <si>
    <t>7867 L_WINGAR 88284 CHPRRST 1</t>
  </si>
  <si>
    <t>L_WINGAR</t>
  </si>
  <si>
    <t>CHPRRST</t>
  </si>
  <si>
    <t>8231 UVALDE2A 8672 LAPRYOR2 1</t>
  </si>
  <si>
    <t>LAPRYOR2</t>
  </si>
  <si>
    <t>8243 TURTLECK 88284 CHPRRST 1</t>
  </si>
  <si>
    <t>8672 LAPRYOR2 88284 CHPRRST 1</t>
  </si>
  <si>
    <t>SLBGBY8</t>
  </si>
  <si>
    <t>SLCDYN8</t>
  </si>
  <si>
    <t>8130 LAN_CTY4 43190 S_LANE_ 1</t>
  </si>
  <si>
    <t>SLCRCAS8</t>
  </si>
  <si>
    <t>SLCRKIN8</t>
  </si>
  <si>
    <t>76040 L_CASTI 132943 SPTX12 1</t>
  </si>
  <si>
    <t>SPTX12</t>
  </si>
  <si>
    <t>SLCSTHS5</t>
  </si>
  <si>
    <t>13410 LAKE_CR 13.8 24077 LCSES2_ 1 2</t>
  </si>
  <si>
    <t>LAKE_CR</t>
  </si>
  <si>
    <t>LCSES2_</t>
  </si>
  <si>
    <t>3402 LAKE_CRK 3405 THOUSE__ 1</t>
  </si>
  <si>
    <t>3402 LAKE_CRK 3409 LAKE_CRK 1</t>
  </si>
  <si>
    <t>3402 LAKE_CRK 345 24077 LCSES2_ 1 1</t>
  </si>
  <si>
    <t>3410 LAKE_CRK 138 24077 LCSES2_ 1 1</t>
  </si>
  <si>
    <t>SLCSTM25</t>
  </si>
  <si>
    <t>SLE2GIB5</t>
  </si>
  <si>
    <t>SLE2STO8</t>
  </si>
  <si>
    <t>641 STNBRK 35641 LEGACY1 1</t>
  </si>
  <si>
    <t>STNBRK</t>
  </si>
  <si>
    <t>SLEABAN9</t>
  </si>
  <si>
    <t>7426 L_LEAKEY 7428 L_UTOPIA 1</t>
  </si>
  <si>
    <t>L_LEAKEY</t>
  </si>
  <si>
    <t>L_UTOPIA</t>
  </si>
  <si>
    <t>7428 L_UTOPIA 7440 L_TARPLE 1</t>
  </si>
  <si>
    <t>L_TARPLE</t>
  </si>
  <si>
    <t>7439 L_BANDER 7440 L_TARPLE 1</t>
  </si>
  <si>
    <t>SLEACAM9</t>
  </si>
  <si>
    <t>7426 L_LEAKEY 8633 CAMPWOOD 1</t>
  </si>
  <si>
    <t>SLEADIC8</t>
  </si>
  <si>
    <t>38850 TNDICKN 38920 TNLEAGC 1</t>
  </si>
  <si>
    <t>TNLEAGC</t>
  </si>
  <si>
    <t>SLEAHDN8</t>
  </si>
  <si>
    <t>38900 TNHDNLA 38920 TNLEAGC 1</t>
  </si>
  <si>
    <t>TNHDNLA</t>
  </si>
  <si>
    <t>SLEBALN8</t>
  </si>
  <si>
    <t>SLEGGIB5</t>
  </si>
  <si>
    <t>SLEGJE35</t>
  </si>
  <si>
    <t>SLEGJEW5</t>
  </si>
  <si>
    <t>SLEGNA35</t>
  </si>
  <si>
    <t>SLEGNA45</t>
  </si>
  <si>
    <t>SLEGSTO8</t>
  </si>
  <si>
    <t>33641 STNBRK2 34641 LEGACY2 2</t>
  </si>
  <si>
    <t>STNBRK2</t>
  </si>
  <si>
    <t>SLEGTO25</t>
  </si>
  <si>
    <t>SLEGTOK5</t>
  </si>
  <si>
    <t>SLEGWT65</t>
  </si>
  <si>
    <t>SLEHBUD8</t>
  </si>
  <si>
    <t>SLEHKYL8</t>
  </si>
  <si>
    <t>7198 L_LEHIGH 7502 L_KYLE__ 1</t>
  </si>
  <si>
    <t>SLENFLT8</t>
  </si>
  <si>
    <t>1624 LEONSW_8 1642 FLATCRK_ 1</t>
  </si>
  <si>
    <t>SLENPUT8</t>
  </si>
  <si>
    <t>1624 LEONSW_8 6310 PUTN4B 1</t>
  </si>
  <si>
    <t>SLEOS18</t>
  </si>
  <si>
    <t>SLF2LFC8</t>
  </si>
  <si>
    <t>3118 LUFKNSS_ 3349 TMPLINLA 1</t>
  </si>
  <si>
    <t>TMPLINLA</t>
  </si>
  <si>
    <t>3345 FLATBRA_ 3351 BEREA_8 1</t>
  </si>
  <si>
    <t>FLATBRA_</t>
  </si>
  <si>
    <t>BEREA_8</t>
  </si>
  <si>
    <t>3345 FLATBRA_ 3354 CROCKETT 1</t>
  </si>
  <si>
    <t>3349 TMPLINLA 3351 BEREA_8 1</t>
  </si>
  <si>
    <t>SLFKLFC8</t>
  </si>
  <si>
    <t>3118 LUFKNSS_ 3333 LUFTXFTP 1</t>
  </si>
  <si>
    <t>LUFTXFTP</t>
  </si>
  <si>
    <t>3154 DIBOLSP_ 3327 DIBOLET_ 1</t>
  </si>
  <si>
    <t>DIBOLSP_</t>
  </si>
  <si>
    <t>DIBOLET_</t>
  </si>
  <si>
    <t>3155 DIBOLL_8 3327 DIBOLET_ 1</t>
  </si>
  <si>
    <t>DIBOLL_8</t>
  </si>
  <si>
    <t>3155 DIBOLL_8 3331 DIBOLWTA 1</t>
  </si>
  <si>
    <t>DIBOLWTA</t>
  </si>
  <si>
    <t>3328 LUFKINS_ 3329 LUFPRSTA 1</t>
  </si>
  <si>
    <t>LUFPRSTA</t>
  </si>
  <si>
    <t>3329 LUFPRSTA 3330 LUFPRSHG 1</t>
  </si>
  <si>
    <t>LUFPRSHG</t>
  </si>
  <si>
    <t>3329 LUFPRSTA 3331 DIBOLWTA 1</t>
  </si>
  <si>
    <t>3331 DIBOLWTA 3332 HUDSON_8 1</t>
  </si>
  <si>
    <t>HUDSON_8</t>
  </si>
  <si>
    <t>3332 HUDSON_8 3333 LUFTXFTP 1</t>
  </si>
  <si>
    <t>3333 LUFTXFTP 3334 LUFKHST_ 1</t>
  </si>
  <si>
    <t>LUFKHST_</t>
  </si>
  <si>
    <t>SLFKSCS5</t>
  </si>
  <si>
    <t>3109 STRYKER_ 3117 LUFKNSS_ 1</t>
  </si>
  <si>
    <t>SLGDSAP8</t>
  </si>
  <si>
    <t>6480 SAPOWER4 6490 SANTIAGO 1</t>
  </si>
  <si>
    <t>SANTIAGO</t>
  </si>
  <si>
    <t>6490 SANTIAGO 181252 LGD_1_ 1</t>
  </si>
  <si>
    <t>LGD_1_</t>
  </si>
  <si>
    <t>6490 SANTIAGO 6500 LVOK4A 1</t>
  </si>
  <si>
    <t>SLGEI_28</t>
  </si>
  <si>
    <t>SLGEI_D8</t>
  </si>
  <si>
    <t>1653 MERCERSG 151035 LGW_8 1</t>
  </si>
  <si>
    <t>MERCERSG</t>
  </si>
  <si>
    <t>LGW_8</t>
  </si>
  <si>
    <t>SLHCV8</t>
  </si>
  <si>
    <t>40280 CHANLV_ 41010 LYNCH__ 03</t>
  </si>
  <si>
    <t>LYNCH__</t>
  </si>
  <si>
    <t>SLHEXN8</t>
  </si>
  <si>
    <t>40570 EXXON__ 41010 LYNCH__ 03</t>
  </si>
  <si>
    <t>SLHMGB28</t>
  </si>
  <si>
    <t>SLHMPSA8</t>
  </si>
  <si>
    <t>79503 TULECNY 140853 LHORN_ 1</t>
  </si>
  <si>
    <t>LHORN_</t>
  </si>
  <si>
    <t>SLHSCN28</t>
  </si>
  <si>
    <t>SLHSCNR8</t>
  </si>
  <si>
    <t>SLIBPA29</t>
  </si>
  <si>
    <t>736 COPPERBRK 6048 PAUL2A 1</t>
  </si>
  <si>
    <t>COPPERBRK</t>
  </si>
  <si>
    <t>736 COPPERBRK 6082 CRWL2A 1</t>
  </si>
  <si>
    <t>SLIGNOR5</t>
  </si>
  <si>
    <t>SLIGVE25</t>
  </si>
  <si>
    <t>SLIQOD18</t>
  </si>
  <si>
    <t>8392 BATES4A 8394 LISTON4A 1</t>
  </si>
  <si>
    <t>LISTON4A</t>
  </si>
  <si>
    <t>8394 LISTON4A 8399 GARZA4A 1</t>
  </si>
  <si>
    <t>SLIVGIL9</t>
  </si>
  <si>
    <t>SLIVHAR9</t>
  </si>
  <si>
    <t>7410 L_HARPER 7412 L_LIVEOA 1</t>
  </si>
  <si>
    <t>SLJW3C8</t>
  </si>
  <si>
    <t>42880 LKJACK_ 43172 RETREV_ 02</t>
  </si>
  <si>
    <t>RETREV_</t>
  </si>
  <si>
    <t>SLKAWFS8</t>
  </si>
  <si>
    <t>1464 WFALLS_S 1467 NORTHSTR 1</t>
  </si>
  <si>
    <t>NORTHSTR</t>
  </si>
  <si>
    <t>1467 NORTHSTR 1468 LKAROWHD 1</t>
  </si>
  <si>
    <t>LKAROWHD</t>
  </si>
  <si>
    <t>1468 LKAROWHD 1470 NEWPRT_P 1</t>
  </si>
  <si>
    <t>NEWPRT_P</t>
  </si>
  <si>
    <t>1469 SUNSETSW 1559 ALVORD_T 1</t>
  </si>
  <si>
    <t>SUNSETSW</t>
  </si>
  <si>
    <t>ALVORD_T</t>
  </si>
  <si>
    <t>1559 ALVORD_T 901968 DE_EMG 1</t>
  </si>
  <si>
    <t>610 PATTSNST 1469 SUNSETSW 1</t>
  </si>
  <si>
    <t>PATTSNST</t>
  </si>
  <si>
    <t>616 CARTER 1469 SUNSETSW 1</t>
  </si>
  <si>
    <t>CARTER</t>
  </si>
  <si>
    <t>616 CARTER 1470 NEWPRT_P 1</t>
  </si>
  <si>
    <t>618 LONESTAR 1559 ALVORD_T 1</t>
  </si>
  <si>
    <t>618 LONESTAR 1561 ALVORD1_ 1</t>
  </si>
  <si>
    <t>SLKBBRN9</t>
  </si>
  <si>
    <t>1662 BRNWD1_9 1669 LKBRNWD_ 1</t>
  </si>
  <si>
    <t>LKBRNWD_</t>
  </si>
  <si>
    <t>1669 LKBRNWD_ 1670 LKBRNWD_ 1</t>
  </si>
  <si>
    <t>1669 LKBRNWD_ 1671 BANGS_9 1</t>
  </si>
  <si>
    <t>BANGS_9</t>
  </si>
  <si>
    <t>SLKCENL8</t>
  </si>
  <si>
    <t>6834 ENLOE_SW 6835 LAKE_CRE 1</t>
  </si>
  <si>
    <t>LAKE_CRE</t>
  </si>
  <si>
    <t>SLKHCN28</t>
  </si>
  <si>
    <t>SLKHCNR8</t>
  </si>
  <si>
    <t>SLKJLHS8</t>
  </si>
  <si>
    <t>SLKJSAR8</t>
  </si>
  <si>
    <t>SLKMDE28</t>
  </si>
  <si>
    <t>SLKMDEN8</t>
  </si>
  <si>
    <t>SLKPCRL8</t>
  </si>
  <si>
    <t>SLKTCGR9</t>
  </si>
  <si>
    <t>1319 CHINAGRV 1367 IRA_9 1</t>
  </si>
  <si>
    <t>IRA_9</t>
  </si>
  <si>
    <t>1367 IRA_9 1368 SCURRY_9 1</t>
  </si>
  <si>
    <t>SCURRY_9</t>
  </si>
  <si>
    <t>1368 SCURRY_9 1369 LKTHOMAS 1</t>
  </si>
  <si>
    <t>LKTHOMAS</t>
  </si>
  <si>
    <t>1368 SCURRY_9 1372 SANTAFE_ 1</t>
  </si>
  <si>
    <t>SANTAFE_</t>
  </si>
  <si>
    <t>1370 SANTAFE_ 1372 SANTAFE_ 1</t>
  </si>
  <si>
    <t>1372 SANTAFE_ 901107 SNYDER 1</t>
  </si>
  <si>
    <t>SLKTHW9</t>
  </si>
  <si>
    <t>45530 T_H_W__ 45990 L_YORK_ 29</t>
  </si>
  <si>
    <t>L_YORK_</t>
  </si>
  <si>
    <t>SLKVTCK8</t>
  </si>
  <si>
    <t>6935 LKVEW_RC 6937 TCKER_RC 1</t>
  </si>
  <si>
    <t>TCKER_RC</t>
  </si>
  <si>
    <t>SLKWBOM8</t>
  </si>
  <si>
    <t>SLKWBOS8</t>
  </si>
  <si>
    <t>252 BOSQUESW8 37410 TNLKWHI 1</t>
  </si>
  <si>
    <t>TNLKWHI</t>
  </si>
  <si>
    <t>45990 L_YORK_ 46620 WHITOK_ 29</t>
  </si>
  <si>
    <t>SLKWWFS8</t>
  </si>
  <si>
    <t>1446 LKWICHIT 1464 WFALLS_S 1</t>
  </si>
  <si>
    <t>SLKWWHT8</t>
  </si>
  <si>
    <t>3546 WHITNEY_ 37410 TNLKWHI 1</t>
  </si>
  <si>
    <t>1163 LAMESA_8 132883 LMESAS 1</t>
  </si>
  <si>
    <t>LMESAS</t>
  </si>
  <si>
    <t>SLMEWLC9</t>
  </si>
  <si>
    <t>1164 LAMESA_9 1389 WELCHTAP 1</t>
  </si>
  <si>
    <t>WELCHTAP</t>
  </si>
  <si>
    <t>1389 WELCHTAP 1390 WELCH_9 1</t>
  </si>
  <si>
    <t>WELCH_9</t>
  </si>
  <si>
    <t>1389 WELCHTAP 1391 DAWSON_9 1</t>
  </si>
  <si>
    <t>DAWSON_9</t>
  </si>
  <si>
    <t>1390 WELCH_9 1392 OXYUSA_9 1</t>
  </si>
  <si>
    <t>OXYUSA_9</t>
  </si>
  <si>
    <t>SLMRREN8</t>
  </si>
  <si>
    <t>1687 BLOOSOM_ 1771 LAMARBM1 1</t>
  </si>
  <si>
    <t>BLOOSOM_</t>
  </si>
  <si>
    <t>1687 BLOOSOM_ 1786 RENO_T8 1</t>
  </si>
  <si>
    <t>RENO_T8</t>
  </si>
  <si>
    <t>1687 BLOOSOM_ 37400 TNBLOSS 1</t>
  </si>
  <si>
    <t>TNBLOSS</t>
  </si>
  <si>
    <t>1693 PARIS_SW 1770 LAMAR_T8 2</t>
  </si>
  <si>
    <t>LAMAR_T8</t>
  </si>
  <si>
    <t>1694 TENASKA_ 1774 PARIS_N_ 1</t>
  </si>
  <si>
    <t>TENASKA_</t>
  </si>
  <si>
    <t>PARIS_N_</t>
  </si>
  <si>
    <t>1770 LAMAR_T8 1773 PARIS_E_ 1</t>
  </si>
  <si>
    <t>PARIS_E_</t>
  </si>
  <si>
    <t>1770 LAMAR_T8 1786 RENO_T8 1</t>
  </si>
  <si>
    <t>1771 LAMARBM1 138 1772 LAMARBM1 69 1</t>
  </si>
  <si>
    <t>1773 PARIS_E_ 1774 PARIS_N_ 1</t>
  </si>
  <si>
    <t>1786 RENO_T8 6824 RENOS_RC 1</t>
  </si>
  <si>
    <t>RENOS_RC</t>
  </si>
  <si>
    <t>SLMWE3B8</t>
  </si>
  <si>
    <t>SLNCLNC8</t>
  </si>
  <si>
    <t>150313 LNCRK2 150314 LNCRK2 1</t>
  </si>
  <si>
    <t>LNCRK2</t>
  </si>
  <si>
    <t>SLO2GRL8</t>
  </si>
  <si>
    <t>828 LOOKOUT 901016 BBBB 2</t>
  </si>
  <si>
    <t>BBBB</t>
  </si>
  <si>
    <t>5901 MIGUEL5 80219 LOBO7A 1</t>
  </si>
  <si>
    <t>SLOCDAL9</t>
  </si>
  <si>
    <t>SLOCHIC9</t>
  </si>
  <si>
    <t>910 HICKORY69 914 LOCUST69 1</t>
  </si>
  <si>
    <t>LOCUST69</t>
  </si>
  <si>
    <t>SLOCMEN8</t>
  </si>
  <si>
    <t>SLOLBLE8</t>
  </si>
  <si>
    <t>8121 BLESSING 8125 LOLITA4A 1</t>
  </si>
  <si>
    <t>SLOLFOR8</t>
  </si>
  <si>
    <t>8125 LOLITA4A 8126 FORMOSA4 1</t>
  </si>
  <si>
    <t>SLOLVIC8</t>
  </si>
  <si>
    <t>SLOMCN8</t>
  </si>
  <si>
    <t>SLOMEL28</t>
  </si>
  <si>
    <t>2482 ELEVEE_E 2820 REAGAN2_ 1</t>
  </si>
  <si>
    <t>REAGAN2_</t>
  </si>
  <si>
    <t>2820 REAGAN2_ 2828 LMOALT2_ 1</t>
  </si>
  <si>
    <t>LMOALT2_</t>
  </si>
  <si>
    <t>SLOMGA28</t>
  </si>
  <si>
    <t>2829 LMOALT1_ 2883 GRNVL_E8 1</t>
  </si>
  <si>
    <t>LMOALT1_</t>
  </si>
  <si>
    <t>SLOMLAM8</t>
  </si>
  <si>
    <t>7064 L_LAMPAS 7080 L_LOMETA 1</t>
  </si>
  <si>
    <t>L_LOMETA</t>
  </si>
  <si>
    <t>7078 L_SANSAB 7080 L_LOMETA 1</t>
  </si>
  <si>
    <t>L_SANSAB</t>
  </si>
  <si>
    <t>SLONBUN8</t>
  </si>
  <si>
    <t>8452 LON_HILL 88463 DBBNTP4 1</t>
  </si>
  <si>
    <t>DBBNTP4</t>
  </si>
  <si>
    <t>8459 BNSN4A 88463 DBBNTP4 1</t>
  </si>
  <si>
    <t>SLONCCR5</t>
  </si>
  <si>
    <t>1414 CHAMPNCR 181153 LONEWO 1</t>
  </si>
  <si>
    <t>LONEWO</t>
  </si>
  <si>
    <t>SLONCLI8</t>
  </si>
  <si>
    <t>37251 TNLONGN 37260 TNCLIMA 1</t>
  </si>
  <si>
    <t>TNLONGN</t>
  </si>
  <si>
    <t>SLONEL_9</t>
  </si>
  <si>
    <t>78105 L_EAGLL 78543 L_LAKEP 1</t>
  </si>
  <si>
    <t>L_LAKEP</t>
  </si>
  <si>
    <t>78538 L_GARWO 78539 L_GALOT 1</t>
  </si>
  <si>
    <t>L_GARWO</t>
  </si>
  <si>
    <t>L_GALOT</t>
  </si>
  <si>
    <t>78539 L_GALOT 78542 L_MATTH 1</t>
  </si>
  <si>
    <t>L_MATTH</t>
  </si>
  <si>
    <t>78542 L_MATTH 78543 L_LAKEP 1</t>
  </si>
  <si>
    <t>8100 EL_CAMPO 78538 L_GARWO 1</t>
  </si>
  <si>
    <t>8541 LONE_STR 78539 L_GALOT 1</t>
  </si>
  <si>
    <t>LONE_STR</t>
  </si>
  <si>
    <t>1340 ESKOTA_9 6661 LONGWRTH 1</t>
  </si>
  <si>
    <t>LONGWRTH</t>
  </si>
  <si>
    <t>6195 ROBY2A 6661 LONGWRTH 1</t>
  </si>
  <si>
    <t>ROBY2A</t>
  </si>
  <si>
    <t>SLONMEV8</t>
  </si>
  <si>
    <t>76582 L_MEVIS 76583 L_LONGL 1</t>
  </si>
  <si>
    <t>L_LONGL</t>
  </si>
  <si>
    <t>5590 PLACEDOS 5600 LONETREE 1</t>
  </si>
  <si>
    <t>LONETREE</t>
  </si>
  <si>
    <t>SLONWI39</t>
  </si>
  <si>
    <t>37920 TNWINK_ 38230 TNAAPIP 1</t>
  </si>
  <si>
    <t>TNAAPIP</t>
  </si>
  <si>
    <t>38151 TNMIVID 38180 TNLONES 1</t>
  </si>
  <si>
    <t>TNLONES</t>
  </si>
  <si>
    <t>38180 TNLONES 38200 TNLONES 1</t>
  </si>
  <si>
    <t>38180 TNLONES 38230 TNAAPIP 1</t>
  </si>
  <si>
    <t>38230 TNAAPIP 38231 TNAAPIP 1</t>
  </si>
  <si>
    <t>38231 TNAAPIP 38232 TNAAPIP 1</t>
  </si>
  <si>
    <t>SLOOCAM8</t>
  </si>
  <si>
    <t>821 FIREWHEEL 838 CAMPBELLS 1</t>
  </si>
  <si>
    <t>CAMPBELLS</t>
  </si>
  <si>
    <t>828 LOOKOUT 838 CAMPBELLS 1</t>
  </si>
  <si>
    <t>SLOOGRL8</t>
  </si>
  <si>
    <t>828 LOOKOUT 12683 BBBB 1</t>
  </si>
  <si>
    <t>SLOPCOM8</t>
  </si>
  <si>
    <t>7176 L_COMAL_ 7456 L_LOP337 1</t>
  </si>
  <si>
    <t>L_LOP337</t>
  </si>
  <si>
    <t>SLOPFAL8</t>
  </si>
  <si>
    <t>8957 LOPENO4A 80106 FALCONS 1</t>
  </si>
  <si>
    <t>SLOPGP38</t>
  </si>
  <si>
    <t>7456 L_LOP337 7459 L_GPISWI 1</t>
  </si>
  <si>
    <t>1378 COLOCITY 1379 LORAINE_ 1</t>
  </si>
  <si>
    <t>LORAINE_</t>
  </si>
  <si>
    <t>1379 LORAINE_ 1380 PLOWBOY_ 1</t>
  </si>
  <si>
    <t>PLOWBOY_</t>
  </si>
  <si>
    <t>1380 PLOWBOY_ 1381 SWEETWTR 1</t>
  </si>
  <si>
    <t>SLOSAU25</t>
  </si>
  <si>
    <t>SLOSAUS5</t>
  </si>
  <si>
    <t>SLOSFM28</t>
  </si>
  <si>
    <t>78188 L_LOSTC 78191 L_FM237 1</t>
  </si>
  <si>
    <t>L_LOSTC</t>
  </si>
  <si>
    <t>L_FM237</t>
  </si>
  <si>
    <t>SLOSGUA8</t>
  </si>
  <si>
    <t>7253 L_GUADAL 78188 L_LOSTC 1</t>
  </si>
  <si>
    <t>SLOSLO25</t>
  </si>
  <si>
    <t>9041 LOSTPN34 170174 LOSTPI 2</t>
  </si>
  <si>
    <t>SLOSLOS5</t>
  </si>
  <si>
    <t>9041 LOSTPN34 170174 LOSTPI 1</t>
  </si>
  <si>
    <t>SLOTARR8</t>
  </si>
  <si>
    <t>38480 TNARROW 60392 LOTEBUS 1</t>
  </si>
  <si>
    <t>LOTEBUS</t>
  </si>
  <si>
    <t>SLOTCOY8</t>
  </si>
  <si>
    <t>1243 COYANOSN 60392 LOTEBUS 3</t>
  </si>
  <si>
    <t>COYANOSN</t>
  </si>
  <si>
    <t>SLOTGRS9</t>
  </si>
  <si>
    <t>3588 GROESBEC 3637 OTTO_SE1 1</t>
  </si>
  <si>
    <t>OTTO_SE1</t>
  </si>
  <si>
    <t>3637 OTTO_SE1 13639 MARLIN_ 1</t>
  </si>
  <si>
    <t>MARLIN_</t>
  </si>
  <si>
    <t>3641 MARLIN_S 3671 LOTT_TSE 1</t>
  </si>
  <si>
    <t>MARLIN_S</t>
  </si>
  <si>
    <t>LOTT_TSE</t>
  </si>
  <si>
    <t>3642 LOTT_SE1 3671 LOTT_TSE 1</t>
  </si>
  <si>
    <t>LOTT_SE1</t>
  </si>
  <si>
    <t>3671 LOTT_TSE 13524 LOTT_FA 1</t>
  </si>
  <si>
    <t>LOTT_FA</t>
  </si>
  <si>
    <t>3671 LOTT_TSE 13639 MARLIN_ 1</t>
  </si>
  <si>
    <t>SLOTHAC8</t>
  </si>
  <si>
    <t>38370 TNHACKB 60392 LOTEBUS 1</t>
  </si>
  <si>
    <t>TNHACKB</t>
  </si>
  <si>
    <t>SLPBFM8</t>
  </si>
  <si>
    <t>SLPCPR25</t>
  </si>
  <si>
    <t>1692 PARIS_SW 140067 LPCCS_ 2</t>
  </si>
  <si>
    <t>LPCCS_</t>
  </si>
  <si>
    <t>SLPCPRS5</t>
  </si>
  <si>
    <t>1692 PARIS_SW 140067 LPCCS_ 1</t>
  </si>
  <si>
    <t>SLTVFCR9</t>
  </si>
  <si>
    <t>2492 FSHCRK1_ 3045 SKYLINER 1</t>
  </si>
  <si>
    <t>SKYLINER</t>
  </si>
  <si>
    <t>SLTVSTE9</t>
  </si>
  <si>
    <t>937 STEAM_D 945 MAMIE_D 1</t>
  </si>
  <si>
    <t>MAMIE_D</t>
  </si>
  <si>
    <t>938 LTV_D 945 MAMIE_D 1</t>
  </si>
  <si>
    <t>SLULLOC8</t>
  </si>
  <si>
    <t>SLURTW8</t>
  </si>
  <si>
    <t>SLUTVEA8</t>
  </si>
  <si>
    <t>79551 SU_BROW 79553 KOCHTAP 1</t>
  </si>
  <si>
    <t>79553 KOCHTAP 79600 SU_VEAL 1</t>
  </si>
  <si>
    <t>SU_VEAL</t>
  </si>
  <si>
    <t>79559 LUTHER 79600 SU_VEAL 1</t>
  </si>
  <si>
    <t>LUTHER</t>
  </si>
  <si>
    <t>SLV1RIO8</t>
  </si>
  <si>
    <t>8319 RIOHONDO 160750 LV1_AB 1</t>
  </si>
  <si>
    <t>LV1_AB</t>
  </si>
  <si>
    <t>SLV4DEL5</t>
  </si>
  <si>
    <t>80355 DELSOL7 161553 LV4_5 1</t>
  </si>
  <si>
    <t>SLV5LIS8</t>
  </si>
  <si>
    <t>8394 LISTON4A 161203 LV5_8 1</t>
  </si>
  <si>
    <t>LV5_8</t>
  </si>
  <si>
    <t>SLVAE8</t>
  </si>
  <si>
    <t>42110 ANGLTN_ 42870 LIVRPL_ 04</t>
  </si>
  <si>
    <t>LIVRPL_</t>
  </si>
  <si>
    <t>SLVOSON8</t>
  </si>
  <si>
    <t>6500 LVOK4A 6515 SONR4A 1</t>
  </si>
  <si>
    <t>SLVPET8</t>
  </si>
  <si>
    <t>42870 LIVRPL_ 43070 PETSON_ 04</t>
  </si>
  <si>
    <t>PETSON_</t>
  </si>
  <si>
    <t>SLWGR8</t>
  </si>
  <si>
    <t>SLWSARG8</t>
  </si>
  <si>
    <t>1974 HIGHL_W_ 1984 ARGYLE1_ 1</t>
  </si>
  <si>
    <t>HIGHL_W_</t>
  </si>
  <si>
    <t>SLWSCR28</t>
  </si>
  <si>
    <t>SLWSCRL5</t>
  </si>
  <si>
    <t>SLWSLW28</t>
  </si>
  <si>
    <t>37050 TNHIGHL 37060 TNWEST_ 1</t>
  </si>
  <si>
    <t>TNHIGHL</t>
  </si>
  <si>
    <t>SLWSLW38</t>
  </si>
  <si>
    <t>648 COPPELL 656 MOUND 1</t>
  </si>
  <si>
    <t>MOUND</t>
  </si>
  <si>
    <t>656 MOUND 660 LEWISVILL 1</t>
  </si>
  <si>
    <t>LEWISVILL</t>
  </si>
  <si>
    <t>660 LEWISVILL 33645 LEWISVL 1</t>
  </si>
  <si>
    <t>SLWSLW48</t>
  </si>
  <si>
    <t>SLWSLWS8</t>
  </si>
  <si>
    <t>645 LEWISVLSW 1970 HIGHL_E_ 1</t>
  </si>
  <si>
    <t>HIGHL_E_</t>
  </si>
  <si>
    <t>SLWSRNK5</t>
  </si>
  <si>
    <t>SLWVLK38</t>
  </si>
  <si>
    <t>37010 TNLAKEP 37080 TNTI___ 1</t>
  </si>
  <si>
    <t>SLWVLKP8</t>
  </si>
  <si>
    <t>SLWVLWS8</t>
  </si>
  <si>
    <t>SLYCV8</t>
  </si>
  <si>
    <t>SLYDCH28</t>
  </si>
  <si>
    <t>41000 LYDELL_ 110665 CHE_2_ 04</t>
  </si>
  <si>
    <t>CHE_2_</t>
  </si>
  <si>
    <t>SLYDCHE8</t>
  </si>
  <si>
    <t>110661 CHE_CH 18 110664 CHE_1_ 138 G1</t>
  </si>
  <si>
    <t>CHE_CH</t>
  </si>
  <si>
    <t>41000 LYDELL_ 110664 CHE_1_ 01</t>
  </si>
  <si>
    <t>SLYDGBY8</t>
  </si>
  <si>
    <t>SLYNRIO8</t>
  </si>
  <si>
    <t>6601 RIOPECOS 60400 LYNX4A 1</t>
  </si>
  <si>
    <t>LYNX4A</t>
  </si>
  <si>
    <t>SLYOOAT8</t>
  </si>
  <si>
    <t>819 LYONS 831 OATES 1</t>
  </si>
  <si>
    <t>LYONS</t>
  </si>
  <si>
    <t>SLYOROS8</t>
  </si>
  <si>
    <t>817 ROSEHILL 819 LYONS 1</t>
  </si>
  <si>
    <t>ROSEHILL</t>
  </si>
  <si>
    <t>SLYSKE28</t>
  </si>
  <si>
    <t>8186 KENEDYSW 8913 KARNES4A 1</t>
  </si>
  <si>
    <t>KARNES4A</t>
  </si>
  <si>
    <t>8193 LYSSY4A 8913 KARNES4A 1</t>
  </si>
  <si>
    <t>LYSSY4A</t>
  </si>
  <si>
    <t>SLYSPLE8</t>
  </si>
  <si>
    <t>8193 LYSSY4A 8203 PLEASANT 1</t>
  </si>
  <si>
    <t>SLYTBIG9</t>
  </si>
  <si>
    <t>8218 BIG_FOOT 8223 DEVINE2A 1</t>
  </si>
  <si>
    <t>DEVINE2A</t>
  </si>
  <si>
    <t>8223 DEVINE2A 58280 DEVSUBN 1</t>
  </si>
  <si>
    <t>DEVSUBN</t>
  </si>
  <si>
    <t>8223 DEVINE2A 8622 LYTLE2A 1</t>
  </si>
  <si>
    <t>LYTLE2A</t>
  </si>
  <si>
    <t>SLYTX28</t>
  </si>
  <si>
    <t>5290 LYTLE 8962 LYTLE4A 1</t>
  </si>
  <si>
    <t>LYTLE4A</t>
  </si>
  <si>
    <t>SLYTZOR5</t>
  </si>
  <si>
    <t>SLZLZS8</t>
  </si>
  <si>
    <t>5502 RAYBURN8 5680 LOOP463S 1</t>
  </si>
  <si>
    <t>LOOP463S</t>
  </si>
  <si>
    <t>SL_4VIC8</t>
  </si>
  <si>
    <t>5680 LOOP463S 8172 VICTORIA 1</t>
  </si>
  <si>
    <t>SL_FLA_8</t>
  </si>
  <si>
    <t>5962 LOMAALTA 8333 L_FRESNO 1</t>
  </si>
  <si>
    <t>LOMAALTA</t>
  </si>
  <si>
    <t>L_FRESNO</t>
  </si>
  <si>
    <t>8314 LA_PALMA 8333 L_FRESNO 1</t>
  </si>
  <si>
    <t>SL_MSTE8</t>
  </si>
  <si>
    <t>8371 S_MCALLN 8758 L_MILPAS 1</t>
  </si>
  <si>
    <t>L_MILPAS</t>
  </si>
  <si>
    <t>8758 L_MILPAS 8951 STEWART4 1</t>
  </si>
  <si>
    <t>STEWART4</t>
  </si>
  <si>
    <t>SM1E18</t>
  </si>
  <si>
    <t>5150 FIVE_PTS 5490 WSTSIDE 1</t>
  </si>
  <si>
    <t>SM1K38</t>
  </si>
  <si>
    <t>SM2D08</t>
  </si>
  <si>
    <t>SM4H38</t>
  </si>
  <si>
    <t>SM4HIL8</t>
  </si>
  <si>
    <t>SMA2EVR8</t>
  </si>
  <si>
    <t>SMA2FOR8</t>
  </si>
  <si>
    <t>60410 MASN4A 76390 L_FORTM 1</t>
  </si>
  <si>
    <t>MASN4A</t>
  </si>
  <si>
    <t>SMA2P_I8</t>
  </si>
  <si>
    <t>8266 MARCONI4 8338 P_ISABEL 1</t>
  </si>
  <si>
    <t>MARCONI4</t>
  </si>
  <si>
    <t>P_ISABEL</t>
  </si>
  <si>
    <t>SMABS_H9</t>
  </si>
  <si>
    <t>33728 MABELLE 142612 S_HILL 1</t>
  </si>
  <si>
    <t>MABELLE</t>
  </si>
  <si>
    <t>S_HILL</t>
  </si>
  <si>
    <t>SMABTRS8</t>
  </si>
  <si>
    <t>SMACHK8</t>
  </si>
  <si>
    <t>SMACPRA8</t>
  </si>
  <si>
    <t>SMAEKEN8</t>
  </si>
  <si>
    <t>7147 L_KENDCT 7419 L_MAENRO 1</t>
  </si>
  <si>
    <t>L_MAENRO</t>
  </si>
  <si>
    <t>7148 L_MOUNTO 7419 L_MAENRO 1</t>
  </si>
  <si>
    <t>7418 L_BLUMEN 7419 L_MAENRO 1</t>
  </si>
  <si>
    <t>L_BLUMEN</t>
  </si>
  <si>
    <t>SMAGBAY8</t>
  </si>
  <si>
    <t>8111 MAGILL4A 8113 BAY_CITY 1</t>
  </si>
  <si>
    <t>SMAGLAN8</t>
  </si>
  <si>
    <t>8111 MAGILL4A 8127 LAN_CTY4 1</t>
  </si>
  <si>
    <t>SMAGLEA8</t>
  </si>
  <si>
    <t>38920 TNLEAGC 38930 TNBUTLE 1</t>
  </si>
  <si>
    <t>TNBUTLE</t>
  </si>
  <si>
    <t>SMAGLOC9</t>
  </si>
  <si>
    <t>7215 L_LOCKHA 7218 L_MAGNME 1</t>
  </si>
  <si>
    <t>L_MAGNME</t>
  </si>
  <si>
    <t>7218 L_MAGNME 7220 L_LULIMA 1</t>
  </si>
  <si>
    <t>L_LULIMA</t>
  </si>
  <si>
    <t>7220 L_LULIMA 7223 L_LULING 1</t>
  </si>
  <si>
    <t>SMAGMCN8</t>
  </si>
  <si>
    <t>SMAGNOR8</t>
  </si>
  <si>
    <t>SMAGSUM8</t>
  </si>
  <si>
    <t>9238 MAGPLANT 9280 SUMMITS 1</t>
  </si>
  <si>
    <t>SMAGVIC8</t>
  </si>
  <si>
    <t>8172 VICTORIA 8194 MAGRUDER 1</t>
  </si>
  <si>
    <t>SMAGVIC9</t>
  </si>
  <si>
    <t>8169 VICTORIA 8177 MAGRUDER 1</t>
  </si>
  <si>
    <t>SMALSEG9</t>
  </si>
  <si>
    <t>7592 L_GONZGV 7594 L_OTTINE 1</t>
  </si>
  <si>
    <t>L_OTTINE</t>
  </si>
  <si>
    <t>7594 L_OTTINE 7596 L_NASHCR 1</t>
  </si>
  <si>
    <t>L_NASHCR</t>
  </si>
  <si>
    <t>7596 L_NASHCR 7597 L_DEERCR 1</t>
  </si>
  <si>
    <t>SMANBUD8</t>
  </si>
  <si>
    <t>7498 L_BUDA__ 7504 L_MANCHA 1</t>
  </si>
  <si>
    <t>SMANSHA8</t>
  </si>
  <si>
    <t>7323 L_SHADGL 7330 L_MANOR_ 1</t>
  </si>
  <si>
    <t>SMAPDEN8</t>
  </si>
  <si>
    <t>2487 DENDR_E8 903941 MAPLE1 1</t>
  </si>
  <si>
    <t>DENDR_E8</t>
  </si>
  <si>
    <t>MAPLE1</t>
  </si>
  <si>
    <t>2818 COLVLE1_ 903941 MAPLE1 2</t>
  </si>
  <si>
    <t>COLVLE1_</t>
  </si>
  <si>
    <t>6666 ALPINE2A 6681 MARFA2A 1</t>
  </si>
  <si>
    <t>MARFA2A</t>
  </si>
  <si>
    <t>6678 ALMC2A 6681 MARFA2A 1</t>
  </si>
  <si>
    <t>SMAREVR8</t>
  </si>
  <si>
    <t>SMARF2L8</t>
  </si>
  <si>
    <t>SMARFHL8</t>
  </si>
  <si>
    <t>1967 FRSTHILL 1969 MARRS_8 8</t>
  </si>
  <si>
    <t>SMARHI25</t>
  </si>
  <si>
    <t>SMARLAU8</t>
  </si>
  <si>
    <t>5756 LAURELES 8266 MARCONI4 1</t>
  </si>
  <si>
    <t>SMARMAR8</t>
  </si>
  <si>
    <t>7348 L_MARBFA 7350 L_MORMMI 1</t>
  </si>
  <si>
    <t>L_MORMMI</t>
  </si>
  <si>
    <t>SMARMC28</t>
  </si>
  <si>
    <t>78207 L_HIDDV 900531 L_MARS 2</t>
  </si>
  <si>
    <t>SMARMCC8</t>
  </si>
  <si>
    <t>830 SHILOH 848 MARQUIS 1</t>
  </si>
  <si>
    <t>SHILOH</t>
  </si>
  <si>
    <t>SMARMCN8</t>
  </si>
  <si>
    <t>SMARMUN8</t>
  </si>
  <si>
    <t>6037 BOBWHITE 6038 MARGARET 1</t>
  </si>
  <si>
    <t>BOBWHITE</t>
  </si>
  <si>
    <t>MARGARET</t>
  </si>
  <si>
    <t>6037 BOBWHITE 6050 LKPAULS4 1</t>
  </si>
  <si>
    <t>LKPAULS4</t>
  </si>
  <si>
    <t>6037 BOBWHITE 6110 EASTMUND 1</t>
  </si>
  <si>
    <t>EASTMUND</t>
  </si>
  <si>
    <t>SMARO2B8</t>
  </si>
  <si>
    <t>161601 SANROM 161603 SANROM BC</t>
  </si>
  <si>
    <t>SANROM</t>
  </si>
  <si>
    <t>8262 MARCNTP4 161601 SANROM 1</t>
  </si>
  <si>
    <t>MARCNTP4</t>
  </si>
  <si>
    <t>79502 WINDMIL 141765 MARIAH 1</t>
  </si>
  <si>
    <t>MARIAH</t>
  </si>
  <si>
    <t>SMARZOR5</t>
  </si>
  <si>
    <t>SMASPI68</t>
  </si>
  <si>
    <t>7438 L_BANDER 7441 L_MASOCR 1</t>
  </si>
  <si>
    <t>L_MASOCR</t>
  </si>
  <si>
    <t>SMASPI78</t>
  </si>
  <si>
    <t>7437 L_PIPECR 7441 L_MASOCR 1</t>
  </si>
  <si>
    <t>L_PIPECR</t>
  </si>
  <si>
    <t>SMATBEE9</t>
  </si>
  <si>
    <t>8107 TYNAN2A 8199 BEEVLLE2 1</t>
  </si>
  <si>
    <t>TYNAN2A</t>
  </si>
  <si>
    <t>8107 TYNAN2A 8407 MATHIS2A 1</t>
  </si>
  <si>
    <t>SMATMAT9</t>
  </si>
  <si>
    <t>SMATMUL9</t>
  </si>
  <si>
    <t>6024 TURK2A 6044 TURL2A 1</t>
  </si>
  <si>
    <t>TURK2A</t>
  </si>
  <si>
    <t>TURL2A</t>
  </si>
  <si>
    <t>6039 MULETA2A 6040 WHITFLAT 1</t>
  </si>
  <si>
    <t>MULETA2A</t>
  </si>
  <si>
    <t>WHITFLAT</t>
  </si>
  <si>
    <t>6039 MULETA2A 6041 FLOMTTAP 1</t>
  </si>
  <si>
    <t>FLOMTTAP</t>
  </si>
  <si>
    <t>6039 MULETA2A 6140 MATA2A 1</t>
  </si>
  <si>
    <t>6041 FLOMTTAP 6042 FLOMOT2A 1</t>
  </si>
  <si>
    <t>FLOMOT2A</t>
  </si>
  <si>
    <t>6041 FLOMTTAP 6044 TURL2A 1</t>
  </si>
  <si>
    <t>6044 TURL2A 60351 TURKEYL 1</t>
  </si>
  <si>
    <t>TURKEYL</t>
  </si>
  <si>
    <t>8998 MAXWELL4 181754 RCKSPG 1</t>
  </si>
  <si>
    <t>RCKSPG</t>
  </si>
  <si>
    <t>SMAYWHI8</t>
  </si>
  <si>
    <t>80128 WHITE_P 80258 MAYO4A 1</t>
  </si>
  <si>
    <t>WHITE_P</t>
  </si>
  <si>
    <t>MAYO4A</t>
  </si>
  <si>
    <t>80258 MAYO4A 80260 GILA4A 1</t>
  </si>
  <si>
    <t>SMC2TPC8</t>
  </si>
  <si>
    <t>80470 MCCAMPB 80475 TPCO4A 1</t>
  </si>
  <si>
    <t>TPCO4A</t>
  </si>
  <si>
    <t>6586 MCCAMY4 76032 L_NORTM 1</t>
  </si>
  <si>
    <t>SMCAMCA8</t>
  </si>
  <si>
    <t>6639 MCAN4A 76032 L_NORTM 1</t>
  </si>
  <si>
    <t>MCAN4A</t>
  </si>
  <si>
    <t>SMCARAN9</t>
  </si>
  <si>
    <t>6589 RANKIN42 6591 RANKIN2A 1</t>
  </si>
  <si>
    <t>RANKIN42</t>
  </si>
  <si>
    <t>RANKIN2A</t>
  </si>
  <si>
    <t>6591 RANKIN2A 6592 MCAM2A 1</t>
  </si>
  <si>
    <t>SMCCBND5</t>
  </si>
  <si>
    <t>970 BENDAVIS_ 973 MCCREE_5 1</t>
  </si>
  <si>
    <t>MCCREE_5</t>
  </si>
  <si>
    <t>SMCCCNR5</t>
  </si>
  <si>
    <t>973 MCCREE_5 2453 CNVLSW1_ 1</t>
  </si>
  <si>
    <t>SMCCHEC8</t>
  </si>
  <si>
    <t>8565 HECKER4A 80470 MCCAMPB 1</t>
  </si>
  <si>
    <t>SMCCTPC8</t>
  </si>
  <si>
    <t>80470 MCCAMPB 80476 TPCO4B 2</t>
  </si>
  <si>
    <t>TPCO4B</t>
  </si>
  <si>
    <t>SMCCZO28</t>
  </si>
  <si>
    <t>SMCCZO38</t>
  </si>
  <si>
    <t>SMCCZOR8</t>
  </si>
  <si>
    <t>SMCDBSP8</t>
  </si>
  <si>
    <t>SMCDCN28</t>
  </si>
  <si>
    <t>SMCDFHL9</t>
  </si>
  <si>
    <t>SMCDMGS8</t>
  </si>
  <si>
    <t>1032 MRGNCRK_ 1333 MCDONALD 1</t>
  </si>
  <si>
    <t>SMCEABS8</t>
  </si>
  <si>
    <t>SMCEESK8</t>
  </si>
  <si>
    <t>SMCFWAR9</t>
  </si>
  <si>
    <t>5605 WARBURTO 5608 MCFADDIN 1</t>
  </si>
  <si>
    <t>MCFADDIN</t>
  </si>
  <si>
    <t>5608 MCFADDIN 5610 REFUGIOS 1</t>
  </si>
  <si>
    <t>SMCGMCG9</t>
  </si>
  <si>
    <t>3441 MCGREGPH 3589 MCGREGHE 1</t>
  </si>
  <si>
    <t>MCGREGHE</t>
  </si>
  <si>
    <t>906 COOPERCK 907 MCKINNEY 1</t>
  </si>
  <si>
    <t>MCKINNEY</t>
  </si>
  <si>
    <t>SMCKWES8</t>
  </si>
  <si>
    <t>SMCNGIL8</t>
  </si>
  <si>
    <t>SMCNMC28</t>
  </si>
  <si>
    <t>7334 L_MCNEIL 907759 MCNEIL 1</t>
  </si>
  <si>
    <t>SMCNMOS5</t>
  </si>
  <si>
    <t>SMCQCIB8</t>
  </si>
  <si>
    <t>7606 L_MCQUEE 7608 L_CIBOLO 1</t>
  </si>
  <si>
    <t>SMCQGER8</t>
  </si>
  <si>
    <t>7602 L_STMEIN 7606 L_MCQUEE 2</t>
  </si>
  <si>
    <t>SMCSCDH8</t>
  </si>
  <si>
    <t>2412 MTCK_E8 2422 CHILSW_N 1</t>
  </si>
  <si>
    <t>SMCWANA8</t>
  </si>
  <si>
    <t>SMCWCMB8</t>
  </si>
  <si>
    <t>SMDAVE25</t>
  </si>
  <si>
    <t>1907 VENUS_N5 1940 MDLTHELP 1</t>
  </si>
  <si>
    <t>MDLTHELP</t>
  </si>
  <si>
    <t>SMDAVEN5</t>
  </si>
  <si>
    <t>1906 VENUS_S5 1939 MDLTHELP 1</t>
  </si>
  <si>
    <t>SMDCL9</t>
  </si>
  <si>
    <t>SMDDMD28</t>
  </si>
  <si>
    <t>1023 MIDLNDE_ 1132 MIDLDWNT 1</t>
  </si>
  <si>
    <t>MIDLDWNT</t>
  </si>
  <si>
    <t>1132 MIDLDWNT 1329 SPRABERY 1</t>
  </si>
  <si>
    <t>SMDGSTA9</t>
  </si>
  <si>
    <t>SMDKSBY8</t>
  </si>
  <si>
    <t>1210 MIDKIFF_ 71210 L_SKYWE 1</t>
  </si>
  <si>
    <t>1023 MIDLNDE_ 1116 WINDWOOD 1</t>
  </si>
  <si>
    <t>WINDWOOD</t>
  </si>
  <si>
    <t>1059 MIDESSA_ 11137 TRLINCT 1</t>
  </si>
  <si>
    <t>MIDESSA_</t>
  </si>
  <si>
    <t>TRLINCT</t>
  </si>
  <si>
    <t>1059 MIDESSA_ 1117 MIDLANDW 1</t>
  </si>
  <si>
    <t>MIDLANDW</t>
  </si>
  <si>
    <t>1116 WINDWOOD 1117 MIDLANDW 1</t>
  </si>
  <si>
    <t>1124 MIDESSAS 1138 TEXASINS 1</t>
  </si>
  <si>
    <t>TEXASINS</t>
  </si>
  <si>
    <t>1138 TEXASINS 11137 TRLINCT 1</t>
  </si>
  <si>
    <t>1021 MIDLET_5 1022 MIDLNDE_ 1</t>
  </si>
  <si>
    <t>1022 MIDLNDE_ 1185 MIDCONW_ 1</t>
  </si>
  <si>
    <t>SMDLODE5</t>
  </si>
  <si>
    <t>1018 MOSS_5 11028 ODESEHV 1</t>
  </si>
  <si>
    <t>SMDOOAS5</t>
  </si>
  <si>
    <t>43030 MEADOW_ 43035 OASIS__ 99</t>
  </si>
  <si>
    <t>SMDOPHR5</t>
  </si>
  <si>
    <t>SMDSLNG5</t>
  </si>
  <si>
    <t>SMDSODE5</t>
  </si>
  <si>
    <t>SMDTVEN8</t>
  </si>
  <si>
    <t>SMDWREN8</t>
  </si>
  <si>
    <t>SMDYGA8</t>
  </si>
  <si>
    <t>42950 MOODY__ 43405 W_GALV_ 63</t>
  </si>
  <si>
    <t>MOODY__</t>
  </si>
  <si>
    <t>SMEBM8</t>
  </si>
  <si>
    <t>SMECSNY9</t>
  </si>
  <si>
    <t>6658 MECPLNVW 60090 WKNBR 1</t>
  </si>
  <si>
    <t>MECPLNVW</t>
  </si>
  <si>
    <t>6658 MECPLNVW 6659 SNTXTAP2 1</t>
  </si>
  <si>
    <t>SNTXTAP2</t>
  </si>
  <si>
    <t>6659 SNTXTAP2 6660 SNTX12A 1</t>
  </si>
  <si>
    <t>SNTX12A</t>
  </si>
  <si>
    <t>6660 SNTX12A 901107 SNYDER 1</t>
  </si>
  <si>
    <t>SMEDBAN9</t>
  </si>
  <si>
    <t>7430 L_MEDICI 7439 L_BANDER 1</t>
  </si>
  <si>
    <t>L_MEDICI</t>
  </si>
  <si>
    <t>SMEDLON8</t>
  </si>
  <si>
    <t>SMEDPIP8</t>
  </si>
  <si>
    <t>7432 L_MEDILA 7437 L_PIPECR 1</t>
  </si>
  <si>
    <t>L_MEDILA</t>
  </si>
  <si>
    <t>SMEDV38</t>
  </si>
  <si>
    <t>5422 TALLY_RD 7432 L_MEDILA 1</t>
  </si>
  <si>
    <t>SMELREF8</t>
  </si>
  <si>
    <t>8412 REFUGIO4 80065 MELNCRK 1</t>
  </si>
  <si>
    <t>REFUGIO4</t>
  </si>
  <si>
    <t>MELNCRK</t>
  </si>
  <si>
    <t>SMELRIN8</t>
  </si>
  <si>
    <t>8437 RINCON4B 80065 MELNCRK 1</t>
  </si>
  <si>
    <t>SMELTAT8</t>
  </si>
  <si>
    <t>8811 TATTON4A 80065 MELNCRK 1</t>
  </si>
  <si>
    <t>TATTON4A</t>
  </si>
  <si>
    <t>SMEMANA8</t>
  </si>
  <si>
    <t>1713 MEMC_W_T 1715 MEMC_SW_ 1</t>
  </si>
  <si>
    <t>MEMC_W_T</t>
  </si>
  <si>
    <t>MEMC_SW_</t>
  </si>
  <si>
    <t>1713 MEMC_W_T 1754 VAN_AL_8 1</t>
  </si>
  <si>
    <t>VAN_AL_8</t>
  </si>
  <si>
    <t>1713 MEMC_W_T 1839 STONCRK_ 2</t>
  </si>
  <si>
    <t>1748 ELMONT_P 1754 VAN_AL_8 1</t>
  </si>
  <si>
    <t>ELMONT_P</t>
  </si>
  <si>
    <t>1748 ELMONT_P 2374 ANNASW_8 1</t>
  </si>
  <si>
    <t>1748 ELMONT_P 6813 ELMNT_RC 1</t>
  </si>
  <si>
    <t>ELMNT_RC</t>
  </si>
  <si>
    <t>SMENCIC8</t>
  </si>
  <si>
    <t>SMENH338</t>
  </si>
  <si>
    <t>5200 HELOTES 5358 RANCHTWN 1</t>
  </si>
  <si>
    <t>SMENLYT8</t>
  </si>
  <si>
    <t>7325 L_MENDOZ 9075 LYTTON13 1</t>
  </si>
  <si>
    <t>SMERMV_8</t>
  </si>
  <si>
    <t>5752 MERETTSU 5774 PALMHURS 1</t>
  </si>
  <si>
    <t>MERETTSU</t>
  </si>
  <si>
    <t>PALMHURS</t>
  </si>
  <si>
    <t>SMERPHA8</t>
  </si>
  <si>
    <t>5752 MERETTSU 5762 PHARRSUB 1</t>
  </si>
  <si>
    <t>SMESFO28</t>
  </si>
  <si>
    <t>SMESME48</t>
  </si>
  <si>
    <t>2754 MSQTW1_8 2756 MSQTE1_8 1</t>
  </si>
  <si>
    <t>MSQTW1_8</t>
  </si>
  <si>
    <t>2754 MSQTW1_8 2759 MSQTWE1_ 1</t>
  </si>
  <si>
    <t>SMESMES8</t>
  </si>
  <si>
    <t>6583 MESAVIEW 76583 L_LONGL 1</t>
  </si>
  <si>
    <t>MESAVIEW</t>
  </si>
  <si>
    <t>SMESPR28</t>
  </si>
  <si>
    <t>SMESPRC8</t>
  </si>
  <si>
    <t>59900 LONG_DR 181553 MESQCR 1</t>
  </si>
  <si>
    <t>MESQCR</t>
  </si>
  <si>
    <t>SMETBER8</t>
  </si>
  <si>
    <t>9163 BERGSTRM 9164 METCENTR 1</t>
  </si>
  <si>
    <t>SMETGRO8</t>
  </si>
  <si>
    <t>SMGIENW8</t>
  </si>
  <si>
    <t>283 ZEPHYR 1653 MERCERSG 1</t>
  </si>
  <si>
    <t>ZEPHYR</t>
  </si>
  <si>
    <t>283 ZEPHYR 1655 BRNWDSW_ 1</t>
  </si>
  <si>
    <t>SMGSBTR5</t>
  </si>
  <si>
    <t>SMGSLNG5</t>
  </si>
  <si>
    <t>79000 GRAY 140473 MIAMI_ 1</t>
  </si>
  <si>
    <t>MIAMI_</t>
  </si>
  <si>
    <t>SMIDBE38</t>
  </si>
  <si>
    <t>5643 MIDSTRM2 8060 BESSEL4A 1</t>
  </si>
  <si>
    <t>MIDSTRM2</t>
  </si>
  <si>
    <t>SMIDBES8</t>
  </si>
  <si>
    <t>5642 MIDSTRM1 8060 BESSEL4A 1</t>
  </si>
  <si>
    <t>MIDSTRM1</t>
  </si>
  <si>
    <t>SMIDBLE9</t>
  </si>
  <si>
    <t>5735 MDFELDWS 8552 MDFLDTP2 1</t>
  </si>
  <si>
    <t>MDFELDWS</t>
  </si>
  <si>
    <t>MDFLDTP2</t>
  </si>
  <si>
    <t>8100 EL_CAMPO 8556 CLMVLTP2 1</t>
  </si>
  <si>
    <t>CLMVLTP2</t>
  </si>
  <si>
    <t>8119 BLESSING 8552 MDFLDTP2 1</t>
  </si>
  <si>
    <t>8552 MDFLDTP2 8556 CLMVLTP2 1</t>
  </si>
  <si>
    <t>8556 CLMVLTP2 8557 CLEMVLL2 1</t>
  </si>
  <si>
    <t>CLEMVLL2</t>
  </si>
  <si>
    <t>SMIDGT8</t>
  </si>
  <si>
    <t>47706 MIDTWN_ 47761 GARROT_ 90</t>
  </si>
  <si>
    <t>MIDTWN_</t>
  </si>
  <si>
    <t>47708 MIDTWN_ 47761 GARROT_ 90</t>
  </si>
  <si>
    <t>SMIDLO28</t>
  </si>
  <si>
    <t>8512 STRATTON 69 8514 STRATTON 138 1</t>
  </si>
  <si>
    <t>8514 STRATTON 80228 KRGP 1</t>
  </si>
  <si>
    <t>SMIDMIL8</t>
  </si>
  <si>
    <t>5964 MILHWY 59490 MIDTOWN 1</t>
  </si>
  <si>
    <t>MILHWY</t>
  </si>
  <si>
    <t>SMIDPK8</t>
  </si>
  <si>
    <t>47707 MIDTWN_ 47731 POLK___ 90</t>
  </si>
  <si>
    <t>47709 MIDTWN9 47731 POLK___ 90</t>
  </si>
  <si>
    <t>MIDTWN9</t>
  </si>
  <si>
    <t>SMIDWHI8</t>
  </si>
  <si>
    <t>8961 WHITEPT4 161503 MIDWIN 1</t>
  </si>
  <si>
    <t>MIDWIN</t>
  </si>
  <si>
    <t>SMIDWHI9</t>
  </si>
  <si>
    <t>8413 SINTON2A 8812 TAFT2A 1</t>
  </si>
  <si>
    <t>SINTON2A</t>
  </si>
  <si>
    <t>TAFT2A</t>
  </si>
  <si>
    <t>8812 TAFT2A 8814 MID_WAYT 1</t>
  </si>
  <si>
    <t>MID_WAYT</t>
  </si>
  <si>
    <t>8814 MID_WAYT 8815 MIDWPUMP 1</t>
  </si>
  <si>
    <t>MIDWPUMP</t>
  </si>
  <si>
    <t>8814 MID_WAYT 8960 WHITEPT2 1</t>
  </si>
  <si>
    <t>WHITEPT2</t>
  </si>
  <si>
    <t>SMIDWI29</t>
  </si>
  <si>
    <t>1251 NOTREES_ 1253 MIDWAY_9 1</t>
  </si>
  <si>
    <t>MIDWAY_9</t>
  </si>
  <si>
    <t>1251 NOTREES_ 1258 SANDRIDG 1</t>
  </si>
  <si>
    <t>SANDRIDG</t>
  </si>
  <si>
    <t>1254 ODBASSS_ 1258 SANDRIDG 1</t>
  </si>
  <si>
    <t>SMILBL_8</t>
  </si>
  <si>
    <t>8339 MILITARY 109060 BL__BL 1</t>
  </si>
  <si>
    <t>MILITARY</t>
  </si>
  <si>
    <t>SMILBNK8</t>
  </si>
  <si>
    <t>306 BUNKER 331 RWMILLER 1</t>
  </si>
  <si>
    <t>SMILGAY8</t>
  </si>
  <si>
    <t>7565 L_MAXZUE 7572 L_GAYHIL 1</t>
  </si>
  <si>
    <t>L_MAXZUE</t>
  </si>
  <si>
    <t>SMILGRE8</t>
  </si>
  <si>
    <t>32878 BRYN_GR 32895 BRYN_WB 1</t>
  </si>
  <si>
    <t>SMILHEN8</t>
  </si>
  <si>
    <t>7479 L_MILLER 7513 L_HENLY_ 1</t>
  </si>
  <si>
    <t>L_MILLER</t>
  </si>
  <si>
    <t>SMILLAR8</t>
  </si>
  <si>
    <t>5964 MILHWY 8339 MILITARY 1</t>
  </si>
  <si>
    <t>5964 MILHWY 8339 MILITARY 2</t>
  </si>
  <si>
    <t>5964 MILHWY 905429 MILITA 3</t>
  </si>
  <si>
    <t>MILITA</t>
  </si>
  <si>
    <t>SMILMIL9</t>
  </si>
  <si>
    <t>32855 MILL_SW 32889 BRYN_MI 1</t>
  </si>
  <si>
    <t>BRYN_MI</t>
  </si>
  <si>
    <t>32855 MILL_SW 69 32856 MILL_SW 138 1</t>
  </si>
  <si>
    <t>SMILSAL8</t>
  </si>
  <si>
    <t>7289 L_SALEM_ 7564 L_GUYBUR 1</t>
  </si>
  <si>
    <t>L_GUYBUR</t>
  </si>
  <si>
    <t>7564 L_GUYBUR 7565 L_MAXZUE 1</t>
  </si>
  <si>
    <t>SMILWEL9</t>
  </si>
  <si>
    <t>32856 MILL_SW 32895 BRYN_WB 1</t>
  </si>
  <si>
    <t>SMINDPW9</t>
  </si>
  <si>
    <t>SMINNLA8</t>
  </si>
  <si>
    <t>SMLFHL19</t>
  </si>
  <si>
    <t>SMLFHL29</t>
  </si>
  <si>
    <t>SMLSSCS5</t>
  </si>
  <si>
    <t>SMNHODE8</t>
  </si>
  <si>
    <t>SMNRCAM9</t>
  </si>
  <si>
    <t>3684 MINERVA1 3685 CAMERON1 1</t>
  </si>
  <si>
    <t>CAMERON1</t>
  </si>
  <si>
    <t>SMNRRKD9</t>
  </si>
  <si>
    <t>3684 MINERVA1 3686 ROCKDALN 1</t>
  </si>
  <si>
    <t>ROCKDALN</t>
  </si>
  <si>
    <t>SMNRSND8</t>
  </si>
  <si>
    <t>120 TALBRTRID 3678 ROCKDALE 1</t>
  </si>
  <si>
    <t>TALBRTRID</t>
  </si>
  <si>
    <t>ROCKDALE</t>
  </si>
  <si>
    <t>120 TALBRTRID 3683 MINERVA1 1</t>
  </si>
  <si>
    <t>3678 ROCKDALE 13430 SAND_TX 1</t>
  </si>
  <si>
    <t>SMNSFMR5</t>
  </si>
  <si>
    <t>SMNSPRS5</t>
  </si>
  <si>
    <t>1692 PARIS_SW 1695 MOSES_5 1</t>
  </si>
  <si>
    <t>SMNSSJO9</t>
  </si>
  <si>
    <t>750 STJO9 902561 ST_JO_ 1</t>
  </si>
  <si>
    <t>ST_JO_</t>
  </si>
  <si>
    <t>902556 MUENST 902561 ST_JO_ 1</t>
  </si>
  <si>
    <t>MUENST</t>
  </si>
  <si>
    <t>SMNTDIB8</t>
  </si>
  <si>
    <t>40480 DIABOX_ 41090 MOMENT_ 21</t>
  </si>
  <si>
    <t>MOMENT_</t>
  </si>
  <si>
    <t>SMNWORA8</t>
  </si>
  <si>
    <t>1571 ORAN1_8 1575 MINWLLSW 1</t>
  </si>
  <si>
    <t>MINWLLSW</t>
  </si>
  <si>
    <t>1575 MINWLLSW 1576 PALOPNTO 1</t>
  </si>
  <si>
    <t>PALOPNTO</t>
  </si>
  <si>
    <t>1576 PALOPNTO 1577 MINWLLS2 1</t>
  </si>
  <si>
    <t>331 RWMILLER 1576 PALOPNTO 1</t>
  </si>
  <si>
    <t>SMNWWTH8</t>
  </si>
  <si>
    <t>80221 LOBO4A 80230 MOLINA4 1</t>
  </si>
  <si>
    <t>SMONYO28</t>
  </si>
  <si>
    <t>SMOOPEA8</t>
  </si>
  <si>
    <t>5827 MOORESW8 5895 PEARSALL 1</t>
  </si>
  <si>
    <t>SMORHIW8</t>
  </si>
  <si>
    <t>8470 HIWAY_94 8474 MORRIS4A 1</t>
  </si>
  <si>
    <t>MORRIS4A</t>
  </si>
  <si>
    <t>SMORNUE8</t>
  </si>
  <si>
    <t>8441 NUECES_B 8474 MORRIS4A 1</t>
  </si>
  <si>
    <t>SMORWES8</t>
  </si>
  <si>
    <t>8474 MORRIS4A 8485 WESTSIDE 1</t>
  </si>
  <si>
    <t>SMOSMCN8</t>
  </si>
  <si>
    <t>1019 MOSS_8 18125 YUCCA_S 2</t>
  </si>
  <si>
    <t>YUCCA_S</t>
  </si>
  <si>
    <t>SMOUFLA8</t>
  </si>
  <si>
    <t>7236 L_MOULTO 7237 L_MOULSO 1</t>
  </si>
  <si>
    <t>L_MOULTO</t>
  </si>
  <si>
    <t>7236 L_MOULTO 7248 L_FLATON 1</t>
  </si>
  <si>
    <t>SMOUMIL8</t>
  </si>
  <si>
    <t>7148 L_MOUNTO 7479 L_MILLER 1</t>
  </si>
  <si>
    <t>SMOUSTV9</t>
  </si>
  <si>
    <t>281 DOWNING 294 MOUNTARY 1</t>
  </si>
  <si>
    <t>MOUNTARY</t>
  </si>
  <si>
    <t>294 MOUNTARY 297 CARLTONSW 1</t>
  </si>
  <si>
    <t>CARLTONSW</t>
  </si>
  <si>
    <t>297 CARLTONSW 298 CARLTON 1</t>
  </si>
  <si>
    <t>CARLTON</t>
  </si>
  <si>
    <t>297 CARLTONSW 299 STEPHENVI 1</t>
  </si>
  <si>
    <t>7237 L_MOULSO 7238 L_SHINER 1</t>
  </si>
  <si>
    <t>L_SHINER</t>
  </si>
  <si>
    <t>SMPLAMO8</t>
  </si>
  <si>
    <t>38620 TNAMOCO 39415 TNMBLFR 1</t>
  </si>
  <si>
    <t>TNMBLFR</t>
  </si>
  <si>
    <t>SMRDWTR8</t>
  </si>
  <si>
    <t>SMRECTZ8</t>
  </si>
  <si>
    <t>SMRNRUS8</t>
  </si>
  <si>
    <t>SMRSEMS8</t>
  </si>
  <si>
    <t>SMRSLCS9</t>
  </si>
  <si>
    <t>3418 LAKE_CRK 3638 MARL_SE1 1</t>
  </si>
  <si>
    <t>MARL_SE1</t>
  </si>
  <si>
    <t>SMSHJCH8</t>
  </si>
  <si>
    <t>901 JCHRSTL 916 JMCRSTL13 1</t>
  </si>
  <si>
    <t>JMCRSTL13</t>
  </si>
  <si>
    <t>916 JMCRSTL13 934 MASCHBRAN 1</t>
  </si>
  <si>
    <t>SMSHNHN8</t>
  </si>
  <si>
    <t>SMSNAK8</t>
  </si>
  <si>
    <t>42090 AMOCO__ 111321 HUD_8 2</t>
  </si>
  <si>
    <t>AMOCO__</t>
  </si>
  <si>
    <t>SMSNHUD8</t>
  </si>
  <si>
    <t>SMTFCHA8</t>
  </si>
  <si>
    <t>SMTFTRS8</t>
  </si>
  <si>
    <t>SMTLKG8</t>
  </si>
  <si>
    <t>SMUA1K8</t>
  </si>
  <si>
    <t>SMUA2K8</t>
  </si>
  <si>
    <t>42090 AMOCO__ 111321 HUD_8 3</t>
  </si>
  <si>
    <t>SMUNEAS9</t>
  </si>
  <si>
    <t>6107 MUNDAYST 6108 EASTMUND 1</t>
  </si>
  <si>
    <t>SMUNPA28</t>
  </si>
  <si>
    <t>6117 EASTMUND 6161 PAINTCRE 1</t>
  </si>
  <si>
    <t>SMUNPAI8</t>
  </si>
  <si>
    <t>6110 EASTMUND 6169 PAINTCRE 1</t>
  </si>
  <si>
    <t>SMUNTRU9</t>
  </si>
  <si>
    <t>6085 TRUS2A 6107 MUNDAYST 1</t>
  </si>
  <si>
    <t>SMURRYS8</t>
  </si>
  <si>
    <t>2472 ROYSE_B8 2693 WYLIE_P8 1</t>
  </si>
  <si>
    <t>WYLIE_P8</t>
  </si>
  <si>
    <t>2475 LAVONSW_ 2693 WYLIE_P8 1</t>
  </si>
  <si>
    <t>LAVONSW_</t>
  </si>
  <si>
    <t>2475 LAVONSW_ 2694 LAVON1_8 1</t>
  </si>
  <si>
    <t>LAVON1_8</t>
  </si>
  <si>
    <t>2692 LAVNPMP2 2695 LAVNPMP1 1</t>
  </si>
  <si>
    <t>LAVNPMP2</t>
  </si>
  <si>
    <t>LAVNPMP1</t>
  </si>
  <si>
    <t>2692 LAVNPMP2 2697 NW_WYLIE 1</t>
  </si>
  <si>
    <t>NW_WYLIE</t>
  </si>
  <si>
    <t>2693 WYLIE_P8 6881 WYLIE_RC 1</t>
  </si>
  <si>
    <t>WYLIE_RC</t>
  </si>
  <si>
    <t>2694 LAVON1_8 2695 LAVNPMP1 1</t>
  </si>
  <si>
    <t>2696 MURPHY1_ 2697 NW_WYLIE 1</t>
  </si>
  <si>
    <t>MURPHY1_</t>
  </si>
  <si>
    <t>2697 NW_WYLIE 6851 NWWYL_RC 1</t>
  </si>
  <si>
    <t>NWWYL_RC</t>
  </si>
  <si>
    <t>968 BENDAVIS_ 2696 MURPHY1_ 1</t>
  </si>
  <si>
    <t>SMV2MV_8</t>
  </si>
  <si>
    <t>5744 LASARASU 5790 RAYMONDV 1</t>
  </si>
  <si>
    <t>LASARASU</t>
  </si>
  <si>
    <t>RAYMONDV</t>
  </si>
  <si>
    <t>5790 RAYMONDV 8302 RAYMND24 1</t>
  </si>
  <si>
    <t>SMV2NED8</t>
  </si>
  <si>
    <t>SMVHS_M8</t>
  </si>
  <si>
    <t>5778 HILINESU 85006 HIDALGO 1</t>
  </si>
  <si>
    <t>HILINESU</t>
  </si>
  <si>
    <t>HIDALGO</t>
  </si>
  <si>
    <t>8371 S_MCALLN 85006 HIDALGO 1</t>
  </si>
  <si>
    <t>SMVKR9</t>
  </si>
  <si>
    <t>44400 KARSTN_ 44440 MANVEL_ 53</t>
  </si>
  <si>
    <t>5747 RNGRVILL 8314 LA_PALMA 1</t>
  </si>
  <si>
    <t>RNGRVILL</t>
  </si>
  <si>
    <t>SMVRWES8</t>
  </si>
  <si>
    <t>5747 RNGRVILL 8554 MESQUITE 1</t>
  </si>
  <si>
    <t>MESQUITE</t>
  </si>
  <si>
    <t>8347 WESMER4A 8554 MESQUITE 1</t>
  </si>
  <si>
    <t>WESMER4A</t>
  </si>
  <si>
    <t>SMV_AL28</t>
  </si>
  <si>
    <t>5759 ALBERTAR 5769 VALVERDE 1</t>
  </si>
  <si>
    <t>ALBERTAR</t>
  </si>
  <si>
    <t>VALVERDE</t>
  </si>
  <si>
    <t>SMV_ALB8</t>
  </si>
  <si>
    <t>5753 DOEDYNSS 5759 ALBERTAR 1</t>
  </si>
  <si>
    <t>DOEDYNSS</t>
  </si>
  <si>
    <t>SMV_ALT8</t>
  </si>
  <si>
    <t>5771 WEDINBUR 5772 ALTONSUB 1</t>
  </si>
  <si>
    <t>SMV_MV28</t>
  </si>
  <si>
    <t>5765 HEIDLBRG 5768 WESLACOS 1</t>
  </si>
  <si>
    <t>HEIDLBRG</t>
  </si>
  <si>
    <t>WESLACOS</t>
  </si>
  <si>
    <t>SMV_MV38</t>
  </si>
  <si>
    <t>5763 BURNSSUB 5765 HEIDLBRG 1</t>
  </si>
  <si>
    <t>BURNSSUB</t>
  </si>
  <si>
    <t>SMV_MV78</t>
  </si>
  <si>
    <t>5766 CNTRLAVE 8914 COFFPORT 1</t>
  </si>
  <si>
    <t>CNTRLAVE</t>
  </si>
  <si>
    <t>COFFPORT</t>
  </si>
  <si>
    <t>5767 HIWAY511 8914 COFFPORT 1</t>
  </si>
  <si>
    <t>HIWAY511</t>
  </si>
  <si>
    <t>SMV_MV88</t>
  </si>
  <si>
    <t>5761 PAREDESS 5764 ERIOHOND 1</t>
  </si>
  <si>
    <t>ERIOHOND</t>
  </si>
  <si>
    <t>SMV_MV_8</t>
  </si>
  <si>
    <t>5745 ERAYMNDV 80309 LASPULG 1</t>
  </si>
  <si>
    <t>ERAYMNDV</t>
  </si>
  <si>
    <t>LASPULG</t>
  </si>
  <si>
    <t>57900 RAYTPNR 80309 LASPULG 1</t>
  </si>
  <si>
    <t>RAYTPNR</t>
  </si>
  <si>
    <t>SMV_MV_9</t>
  </si>
  <si>
    <t>5782 MVFAYSW9 5783 MCCOOKNO 1</t>
  </si>
  <si>
    <t>MVFAYSW9</t>
  </si>
  <si>
    <t>MCCOOKNO</t>
  </si>
  <si>
    <t>5782 MVFAYSW9 5786 FAYSVILL 1</t>
  </si>
  <si>
    <t>FAYSVILL</t>
  </si>
  <si>
    <t>5782 MVFAYSW9 8377 NEDIN2A 1</t>
  </si>
  <si>
    <t>NEDIN2A</t>
  </si>
  <si>
    <t>5783 MCCOOKNO 5785 MCCOOKNO 1</t>
  </si>
  <si>
    <t>SMV_NED8</t>
  </si>
  <si>
    <t>5771 WEDINBUR 5774 PALMHURS 1</t>
  </si>
  <si>
    <t>SMV_PAL8</t>
  </si>
  <si>
    <t>5760 PALMAS 5764 ERIOHOND 1</t>
  </si>
  <si>
    <t>PALMAS</t>
  </si>
  <si>
    <t>SMV_PAR8</t>
  </si>
  <si>
    <t>5761 PAREDESS 5766 CNTRLAVE 1</t>
  </si>
  <si>
    <t>SMV_PHA8</t>
  </si>
  <si>
    <t>5759 ALBERTAR 5762 PHARRSUB 1</t>
  </si>
  <si>
    <t>SMV_RI28</t>
  </si>
  <si>
    <t>5764 ERIOHOND 8319 RIOHONDO 1</t>
  </si>
  <si>
    <t>SMV_RIO8</t>
  </si>
  <si>
    <t>5763 BURNSSUB 8319 RIOHONDO 1</t>
  </si>
  <si>
    <t>SMV_SCA8</t>
  </si>
  <si>
    <t>5767 HIWAY511 8337 SCARBIDE 1</t>
  </si>
  <si>
    <t>SCARBIDE</t>
  </si>
  <si>
    <t>SMV_SI38</t>
  </si>
  <si>
    <t>5753 DOEDYNSS 5792 SIOUXSUB 1</t>
  </si>
  <si>
    <t>SMV_WE38</t>
  </si>
  <si>
    <t>5768 WESLACOS 8354 WESLACO4 1</t>
  </si>
  <si>
    <t>SMV_WE48</t>
  </si>
  <si>
    <t>5769 VALVERDE 8354 WESLACO4 1</t>
  </si>
  <si>
    <t>SMYGV8</t>
  </si>
  <si>
    <t>SMYPH3R8</t>
  </si>
  <si>
    <t>SMYPHLS9</t>
  </si>
  <si>
    <t>2298 ALVARADO 3537 GRANDVEW 1</t>
  </si>
  <si>
    <t>3523 HILLBORO 3532 ITASCA_9 1</t>
  </si>
  <si>
    <t>ITASCA_9</t>
  </si>
  <si>
    <t>3532 ITASCA_9 3533 FILE_SIN 1</t>
  </si>
  <si>
    <t>FILE_SIN</t>
  </si>
  <si>
    <t>3533 FILE_SIN 3534 GRANDVGF 1</t>
  </si>
  <si>
    <t>GRANDVGF</t>
  </si>
  <si>
    <t>3533 FILE_SIN 3537 GRANDVEW 1</t>
  </si>
  <si>
    <t>3534 GRANDVGF 3535 FILE_SIN 1</t>
  </si>
  <si>
    <t>3535 FILE_SIN 3538 MAYPRLTX 1</t>
  </si>
  <si>
    <t>MAYPRLTX</t>
  </si>
  <si>
    <t>3536 MAYPEARL 3538 MAYPRLTX 1</t>
  </si>
  <si>
    <t>MAYPEARL</t>
  </si>
  <si>
    <t>684 SPRING 691 VALLEYVIE 1</t>
  </si>
  <si>
    <t>VALLEYVIE</t>
  </si>
  <si>
    <t>690 MYRA 691 VALLEYVIE 1</t>
  </si>
  <si>
    <t>MYRA</t>
  </si>
  <si>
    <t>690 MYRA 695 MUENSTER 1</t>
  </si>
  <si>
    <t>695 MUENSTER 730 WOLFRIDGE 1</t>
  </si>
  <si>
    <t>SNAAAP29</t>
  </si>
  <si>
    <t>800 APOLLO_9 825 NAAMAN 1</t>
  </si>
  <si>
    <t>SNACGRD8</t>
  </si>
  <si>
    <t>3301 GRESHRD_ 120162 NACPW_ 1</t>
  </si>
  <si>
    <t>NACPW_</t>
  </si>
  <si>
    <t>SNADRIC8</t>
  </si>
  <si>
    <t>78103 L_NADA8 78104 L_RICEB 1</t>
  </si>
  <si>
    <t>SNAFT8</t>
  </si>
  <si>
    <t>SNALEAS9</t>
  </si>
  <si>
    <t>SNALTAB9</t>
  </si>
  <si>
    <t>32861 BRYN_RA 32872 BRYN_NA 1</t>
  </si>
  <si>
    <t>BRYN_RA</t>
  </si>
  <si>
    <t>SNAMLAG8</t>
  </si>
  <si>
    <t>7352 L_LAGOVI 7526 L_NAMELE 1</t>
  </si>
  <si>
    <t>L_NAMELE</t>
  </si>
  <si>
    <t>SNAMLEA8</t>
  </si>
  <si>
    <t>7525 L_LEANDE 7526 L_NAMELE 1</t>
  </si>
  <si>
    <t>SNATPEA9</t>
  </si>
  <si>
    <t>5811 PEARSONS 5858 NATALIAS 1</t>
  </si>
  <si>
    <t>NATALIAS</t>
  </si>
  <si>
    <t>5821 HONDOCRE 5857 DEVINESW 1</t>
  </si>
  <si>
    <t>DEVINESW</t>
  </si>
  <si>
    <t>5857 DEVINESW 5858 NATALIAS 1</t>
  </si>
  <si>
    <t>SNAVAI29</t>
  </si>
  <si>
    <t>8487 AIRLINE2 78560 L_HEINE 1</t>
  </si>
  <si>
    <t>L_HEINE</t>
  </si>
  <si>
    <t>SNAVB_D8</t>
  </si>
  <si>
    <t>8458 B_DAVIS4 8997 NAVALBS4 1</t>
  </si>
  <si>
    <t>SNAWEB8</t>
  </si>
  <si>
    <t>SNBKG5</t>
  </si>
  <si>
    <t>SNBTHW5</t>
  </si>
  <si>
    <t>45500 T_H_W__ 46100 N_BELT_ 97</t>
  </si>
  <si>
    <t>SNCAJOS8</t>
  </si>
  <si>
    <t>8140 JOSLIN4A 8152 NCARBIDE 1</t>
  </si>
  <si>
    <t>SNCDCHR8</t>
  </si>
  <si>
    <t>3120 NACOGDSE 3312 CHIRENO_ 1</t>
  </si>
  <si>
    <t>CHIRENO_</t>
  </si>
  <si>
    <t>SNCDCMI8</t>
  </si>
  <si>
    <t>3120 NACOGDSE 3311 NACOSFA_ 1</t>
  </si>
  <si>
    <t>NACOSFA_</t>
  </si>
  <si>
    <t>3299 CUSHING_ 3300 CUSHSE_8 1</t>
  </si>
  <si>
    <t>CUSHING_</t>
  </si>
  <si>
    <t>CUSHSE_8</t>
  </si>
  <si>
    <t>3299 CUSHING_ 3301 GRESHRD_ 1</t>
  </si>
  <si>
    <t>3300 CUSHSE_8 13303 CAMINO_ 1</t>
  </si>
  <si>
    <t>CAMINO_</t>
  </si>
  <si>
    <t>3300 CUSHSE_8 6719 TRAWICK 1</t>
  </si>
  <si>
    <t>TRAWICK</t>
  </si>
  <si>
    <t>3310 NACOGNOR 13303 CAMINO_ 1</t>
  </si>
  <si>
    <t>NACOGNOR</t>
  </si>
  <si>
    <t>3310 NACOGNOR 3311 NACOSFA_ 1</t>
  </si>
  <si>
    <t>SNCDNCD8</t>
  </si>
  <si>
    <t>SNCDNCS8</t>
  </si>
  <si>
    <t>3316 NACOGST_ 908500 CAMINO 1</t>
  </si>
  <si>
    <t>CAMINO</t>
  </si>
  <si>
    <t>3116 MTENTRPR 3119 NACOGDSE 1</t>
  </si>
  <si>
    <t>1141 HOLTSS_8 1143 AMOCNCTA 1</t>
  </si>
  <si>
    <t>1143 AMOCNCTA 1144 AMNCOWD_ 1</t>
  </si>
  <si>
    <t>AMNCOWD_</t>
  </si>
  <si>
    <t>SNEDLON5</t>
  </si>
  <si>
    <t>SNEDRIO5</t>
  </si>
  <si>
    <t>SNESLK_8</t>
  </si>
  <si>
    <t>6730 NESS 6747 LAKEFORK 2</t>
  </si>
  <si>
    <t>LAKEFORK</t>
  </si>
  <si>
    <t>SNEVNE18</t>
  </si>
  <si>
    <t>811 NEVADA 6891 NEVAD_RC 1</t>
  </si>
  <si>
    <t>NEVADA</t>
  </si>
  <si>
    <t>NEVAD_RC</t>
  </si>
  <si>
    <t>SNEVNE28</t>
  </si>
  <si>
    <t>811 NEVADA 6892 NEVAD_RC 1</t>
  </si>
  <si>
    <t>SNEVSHE8</t>
  </si>
  <si>
    <t>811 NEVADA 960 SHELBY1 1</t>
  </si>
  <si>
    <t>SHELBY1</t>
  </si>
  <si>
    <t>837 DENTSW 960 SHELBY1 1</t>
  </si>
  <si>
    <t>DENTSW</t>
  </si>
  <si>
    <t>SNEVWYL8</t>
  </si>
  <si>
    <t>811 NEVADA 833 WYLIESW 1</t>
  </si>
  <si>
    <t>SNEWMCQ8</t>
  </si>
  <si>
    <t>SNEWMIL8</t>
  </si>
  <si>
    <t>824 MILLER 849 NEWMAN8 1</t>
  </si>
  <si>
    <t>NEWMAN8</t>
  </si>
  <si>
    <t>SNEWREN8</t>
  </si>
  <si>
    <t>SNEWSMI9</t>
  </si>
  <si>
    <t>SNICBLU8</t>
  </si>
  <si>
    <t>6216 BLF_CRK4 6351 NICOLE4A 1</t>
  </si>
  <si>
    <t>NICOLE4A</t>
  </si>
  <si>
    <t>SNICORN8</t>
  </si>
  <si>
    <t>60417 TENNYSO 60424 ENTERPR 1</t>
  </si>
  <si>
    <t>TENNYSO</t>
  </si>
  <si>
    <t>6351 NICOLE4A 60417 TENNYSO 1</t>
  </si>
  <si>
    <t>6441 ORNT4A 60417 TENNYSO 1</t>
  </si>
  <si>
    <t>ORNT4A</t>
  </si>
  <si>
    <t>6441 ORNT4A 6442 REDCREEK 1</t>
  </si>
  <si>
    <t>SNIMDOW9</t>
  </si>
  <si>
    <t>281 DOWNING 285 RISINGSTA 1</t>
  </si>
  <si>
    <t>RISINGSTA</t>
  </si>
  <si>
    <t>285 RISINGSTA 293 HOLDER9 1</t>
  </si>
  <si>
    <t>SNIMGIL8</t>
  </si>
  <si>
    <t>SNIPOAK8</t>
  </si>
  <si>
    <t>SNIXMIL8</t>
  </si>
  <si>
    <t>SNIXNIX8</t>
  </si>
  <si>
    <t>7621 L_NIXON_ 78580 L_NIXOA 1</t>
  </si>
  <si>
    <t>SNLAGAT8</t>
  </si>
  <si>
    <t>SNLRCRL8</t>
  </si>
  <si>
    <t>SNLSCR28</t>
  </si>
  <si>
    <t>SNLSCR38</t>
  </si>
  <si>
    <t>SNLSCRL8</t>
  </si>
  <si>
    <t>SNLSVLY8</t>
  </si>
  <si>
    <t>SNNTPB29</t>
  </si>
  <si>
    <t>1238 ROYALTY_ 11015 YUCCADR 1</t>
  </si>
  <si>
    <t>ROYALTY_</t>
  </si>
  <si>
    <t>1238 ROYALTY_ 1239 COYANOSA 1</t>
  </si>
  <si>
    <t>COYANOSA</t>
  </si>
  <si>
    <t>1239 COYANOSA 1240 WFCAMPTA 1</t>
  </si>
  <si>
    <t>WFCAMPTA</t>
  </si>
  <si>
    <t>1240 WFCAMPTA 1241 WOLFCAMP 1</t>
  </si>
  <si>
    <t>WOLFCAMP</t>
  </si>
  <si>
    <t>1240 WFCAMPTA 1242 NNATURAL 1</t>
  </si>
  <si>
    <t>NNATURAL</t>
  </si>
  <si>
    <t>SNOCALC9</t>
  </si>
  <si>
    <t>756 NOCONA 758 ALCORN 1</t>
  </si>
  <si>
    <t>ALCORN</t>
  </si>
  <si>
    <t>SNOCSNT9</t>
  </si>
  <si>
    <t>37370 TNSAINT 37380 TNNOCON 1</t>
  </si>
  <si>
    <t>TNSAINT</t>
  </si>
  <si>
    <t>TNNOCON</t>
  </si>
  <si>
    <t>37370 TNSAINT 902561 ST_JO_ 1</t>
  </si>
  <si>
    <t>SNOERAN5</t>
  </si>
  <si>
    <t>7053 L_NOELKE 133991 RANCHE 1</t>
  </si>
  <si>
    <t>RANCHE</t>
  </si>
  <si>
    <t>SNORCAS8</t>
  </si>
  <si>
    <t>SNORHE19</t>
  </si>
  <si>
    <t>38770 TNHEIGH 39220 TNNTHSD 1</t>
  </si>
  <si>
    <t>TNNTHSD</t>
  </si>
  <si>
    <t>39140 TNTXCIT 39220 TNNTHSD 1</t>
  </si>
  <si>
    <t>39220 TNNTHSD 39250 TNNORTH 1</t>
  </si>
  <si>
    <t>TNNORTH</t>
  </si>
  <si>
    <t>SNORHE29</t>
  </si>
  <si>
    <t>38770 TNHEIGH 39250 TNNORTH 1</t>
  </si>
  <si>
    <t>SNORJOL8</t>
  </si>
  <si>
    <t>9223 JOLLYVIL 9245 NORTHWES 1</t>
  </si>
  <si>
    <t>NORTHWES</t>
  </si>
  <si>
    <t>78573 L_RUNGE 78576 L_NORDW 1</t>
  </si>
  <si>
    <t>L_RUNGE</t>
  </si>
  <si>
    <t>L_NORDW</t>
  </si>
  <si>
    <t>8186 KENEDYSW 78573 L_RUNGE 1</t>
  </si>
  <si>
    <t>SNORKIN8</t>
  </si>
  <si>
    <t>SNORMCL9</t>
  </si>
  <si>
    <t>6006 BRADYTP2 6380 MELV2A 1</t>
  </si>
  <si>
    <t>MELV2A</t>
  </si>
  <si>
    <t>6372 EDEN2A 6384 MCLC2A 1</t>
  </si>
  <si>
    <t>MCLC2A</t>
  </si>
  <si>
    <t>6380 MELV2A 6384 MCLC2A 1</t>
  </si>
  <si>
    <t>6384 MCLC2A 6385 EDENREA2 1</t>
  </si>
  <si>
    <t>EDENREA2</t>
  </si>
  <si>
    <t>SNORNOR8</t>
  </si>
  <si>
    <t>78191 L_FM237 78575 L_YORKT 1</t>
  </si>
  <si>
    <t>L_YORKT</t>
  </si>
  <si>
    <t>78574 L_NORDH 78575 L_YORKT 1</t>
  </si>
  <si>
    <t>L_NORDH</t>
  </si>
  <si>
    <t>78574 L_NORDH 78576 L_NORDW 1</t>
  </si>
  <si>
    <t>11028 ODESEHV 76000 L_NORTM 1</t>
  </si>
  <si>
    <t>SNORRL28</t>
  </si>
  <si>
    <t>SNORSAN8</t>
  </si>
  <si>
    <t>60361 SANTARI 60723 CROSSOV 1</t>
  </si>
  <si>
    <t>SANTARI</t>
  </si>
  <si>
    <t>CROSSOV</t>
  </si>
  <si>
    <t>60723 CROSSOV 76032 L_NORTM 1</t>
  </si>
  <si>
    <t>SNORTAB9</t>
  </si>
  <si>
    <t>32869 BRYN_NO 32870 BRYN_TA 1</t>
  </si>
  <si>
    <t>SNORUTS8</t>
  </si>
  <si>
    <t>2407 NORWDPL_ 2812 CHNLR2_8 1</t>
  </si>
  <si>
    <t>CHNLR2_8</t>
  </si>
  <si>
    <t>2812 CHNLR2_8 2824 UTSWMC2_ 1</t>
  </si>
  <si>
    <t>UTSWMC2_</t>
  </si>
  <si>
    <t>2816 AMELIA2_ 2817 MAPLE1_8 1</t>
  </si>
  <si>
    <t>AMELIA2_</t>
  </si>
  <si>
    <t>MAPLE1_8</t>
  </si>
  <si>
    <t>2816 AMELIA2_ 2826 KNIGHTBR 1</t>
  </si>
  <si>
    <t>KNIGHTBR</t>
  </si>
  <si>
    <t>2817 MAPLE1_8 903943 COLVLE 1</t>
  </si>
  <si>
    <t>COLVLE</t>
  </si>
  <si>
    <t>2824 UTSWMC2_ 2826 KNIGHTBR 1</t>
  </si>
  <si>
    <t>SNORVLY5</t>
  </si>
  <si>
    <t>SNORWIL8</t>
  </si>
  <si>
    <t>9245 NORTHWES 9295 WILIAMSN 1</t>
  </si>
  <si>
    <t>WILIAMSN</t>
  </si>
  <si>
    <t>SNQUWLN8</t>
  </si>
  <si>
    <t>6879 WLNDSSRC 6883 NQUIN_RC 1</t>
  </si>
  <si>
    <t>SNRTPUC9</t>
  </si>
  <si>
    <t>38420 TNWHITE 38440 TNNRTHN 1</t>
  </si>
  <si>
    <t>TNNRTHN</t>
  </si>
  <si>
    <t>38440 TNNRTHN 38460 TNPUCKT 1</t>
  </si>
  <si>
    <t>TNPUCKT</t>
  </si>
  <si>
    <t>38460 TNPUCKT 905040 TNOCOT 1</t>
  </si>
  <si>
    <t>TNOCOT</t>
  </si>
  <si>
    <t>SNTHC3L8</t>
  </si>
  <si>
    <t>40350 CLINTN_ 41160 NINTH__ 08</t>
  </si>
  <si>
    <t>SNTHMP8</t>
  </si>
  <si>
    <t>SNUCJEW5</t>
  </si>
  <si>
    <t>3391 JEWETT_N 3396 NUCOR_ST 1</t>
  </si>
  <si>
    <t>NUCOR_ST</t>
  </si>
  <si>
    <t>SNUELON8</t>
  </si>
  <si>
    <t>SNUEWHI8</t>
  </si>
  <si>
    <t>8441 NUECES_B 80129 WHITE_P 2</t>
  </si>
  <si>
    <t>SNURRAY9</t>
  </si>
  <si>
    <t>5500 RAYBURN9 5504 NURSERYS 1</t>
  </si>
  <si>
    <t>SNVASPR9</t>
  </si>
  <si>
    <t>3479 NAVARRO1 3497 STSUPRCK 1</t>
  </si>
  <si>
    <t>STSUPRCK</t>
  </si>
  <si>
    <t>SNVATRS9</t>
  </si>
  <si>
    <t>3128 TRINIDAD 3479 NAVARRO1 1</t>
  </si>
  <si>
    <t>SNVKNVK9</t>
  </si>
  <si>
    <t>1473 NAVYKSS1 1522 NAVYKPOO 1</t>
  </si>
  <si>
    <t>NAVYKPOO</t>
  </si>
  <si>
    <t>1472 NAVYKSS1 1475 WINDTHOR 1</t>
  </si>
  <si>
    <t>SNVLHEI9</t>
  </si>
  <si>
    <t>8560 NAVALBS2 78560 L_HEINE 1</t>
  </si>
  <si>
    <t>SNVRBA29</t>
  </si>
  <si>
    <t>SNWAPBS9</t>
  </si>
  <si>
    <t>1075 WINKSS_9 1296 NORTHWRD 1</t>
  </si>
  <si>
    <t>NORTHWRD</t>
  </si>
  <si>
    <t>1296 NORTHWRD 1297 WICKETAP 1</t>
  </si>
  <si>
    <t>1297 WICKETAP 11015 YUCCADR 2</t>
  </si>
  <si>
    <t>SNWEWES8</t>
  </si>
  <si>
    <t>8327 HARLINSW 8358 N_MERCED 1</t>
  </si>
  <si>
    <t>N_MERCED</t>
  </si>
  <si>
    <t>8354 WESLACO4 8357 NWESLACO 1</t>
  </si>
  <si>
    <t>NWESLACO</t>
  </si>
  <si>
    <t>8357 NWESLACO 8358 N_MERCED 1</t>
  </si>
  <si>
    <t>SNWFNOT8</t>
  </si>
  <si>
    <t>131852 NWF_1_ 131853 NOTSW_ 1</t>
  </si>
  <si>
    <t>NWF_1_</t>
  </si>
  <si>
    <t>SNWTHI28</t>
  </si>
  <si>
    <t>501 HILLTOP8 505 WTHFDLK 1</t>
  </si>
  <si>
    <t>WTHFDLK</t>
  </si>
  <si>
    <t>505 WTHFDLK 512 NRTHWTHFR 1</t>
  </si>
  <si>
    <t>NRTHWTHFR</t>
  </si>
  <si>
    <t>512 NRTHWTHFR 1589 WTHFORDW 1</t>
  </si>
  <si>
    <t>SNYLODE8</t>
  </si>
  <si>
    <t>SN_ANED8</t>
  </si>
  <si>
    <t>8372 PHARR4A 8908 MCOLL_RD 1</t>
  </si>
  <si>
    <t>PHARR4A</t>
  </si>
  <si>
    <t>MCOLL_RD</t>
  </si>
  <si>
    <t>8380 NEDIN4A 8908 MCOLL_RD 1</t>
  </si>
  <si>
    <t>SN_EFAL9</t>
  </si>
  <si>
    <t>8500 ALICE2A 8878 N_ELLA2A 1</t>
  </si>
  <si>
    <t>ALICE2A</t>
  </si>
  <si>
    <t>N_ELLA2A</t>
  </si>
  <si>
    <t>8508 FALFUR2A 8894 PREMONT2 1</t>
  </si>
  <si>
    <t>FALFUR2A</t>
  </si>
  <si>
    <t>PREMONT2</t>
  </si>
  <si>
    <t>8878 N_ELLA2A 8894 PREMONT2 1</t>
  </si>
  <si>
    <t>SN_LBO29</t>
  </si>
  <si>
    <t>905 BONBRAE69 915 NLAKES69 1</t>
  </si>
  <si>
    <t>BONBRAE69</t>
  </si>
  <si>
    <t>NLAKES69</t>
  </si>
  <si>
    <t>SN_LHI29</t>
  </si>
  <si>
    <t>905 BONBRAE69 910 HICKORY69 1</t>
  </si>
  <si>
    <t>SN_LN_D8</t>
  </si>
  <si>
    <t>928 NLAKES 985 N_DENT_8 1</t>
  </si>
  <si>
    <t>NLAKES</t>
  </si>
  <si>
    <t>SN_MNED8</t>
  </si>
  <si>
    <t>8368 N_MCALLN 8380 NEDIN4A 2</t>
  </si>
  <si>
    <t>SN_PNAV9</t>
  </si>
  <si>
    <t>8654 NAVALBS2 907129 N_PADR 1</t>
  </si>
  <si>
    <t>N_PADR</t>
  </si>
  <si>
    <t>SN_SAJO5</t>
  </si>
  <si>
    <t>80076 AJO7A 85000 N_SHARP 1</t>
  </si>
  <si>
    <t>SN_SCEL8</t>
  </si>
  <si>
    <t>8516 CELANEBI 85007 N_SHARP 1</t>
  </si>
  <si>
    <t>SN_SLON5</t>
  </si>
  <si>
    <t>8455 LONHILL7 85000 N_SHARP 1</t>
  </si>
  <si>
    <t>SN_SSHA5</t>
  </si>
  <si>
    <t>85000 N_SHARP 161653 PATWIN 1</t>
  </si>
  <si>
    <t>PATWIN</t>
  </si>
  <si>
    <t>SN_VVIC9</t>
  </si>
  <si>
    <t>8169 VICTORIA 8178 N_VICT2A 1</t>
  </si>
  <si>
    <t>N_VICT2A</t>
  </si>
  <si>
    <t>8177 MAGRUDER 8178 N_VICT2A 1</t>
  </si>
  <si>
    <t>SO2H238</t>
  </si>
  <si>
    <t>SO3CAL8</t>
  </si>
  <si>
    <t>SO3SKY8</t>
  </si>
  <si>
    <t>SOAGBY8</t>
  </si>
  <si>
    <t>SOAKCAL8</t>
  </si>
  <si>
    <t>6229 CALLAHAN 60724 PERSHIN 1</t>
  </si>
  <si>
    <t>PERSHIN</t>
  </si>
  <si>
    <t>6335 OAKC4A 60724 PERSHIN 1</t>
  </si>
  <si>
    <t>SOAKMCC9</t>
  </si>
  <si>
    <t>809 OAKLAND 832 MCCREE9 1</t>
  </si>
  <si>
    <t>OAKLAND</t>
  </si>
  <si>
    <t>SOAKNIC8</t>
  </si>
  <si>
    <t>6319 OAKC4B 6351 NICOLE4A 1</t>
  </si>
  <si>
    <t>SOAKPAT8</t>
  </si>
  <si>
    <t>9247 OAKHILL 9253 PATTONLN 1</t>
  </si>
  <si>
    <t>PATTONLN</t>
  </si>
  <si>
    <t>SOAKROS8</t>
  </si>
  <si>
    <t>5713 OAKSSW8 5718 ROSSVILL 1</t>
  </si>
  <si>
    <t>OAKSSW8</t>
  </si>
  <si>
    <t>ROSSVILL</t>
  </si>
  <si>
    <t>SOASDO25</t>
  </si>
  <si>
    <t>SOASDOW5</t>
  </si>
  <si>
    <t>SOASWA25</t>
  </si>
  <si>
    <t>SOASWAP5</t>
  </si>
  <si>
    <t>SOBTHW5</t>
  </si>
  <si>
    <t>SOBWA2P5</t>
  </si>
  <si>
    <t>SOBWAP5</t>
  </si>
  <si>
    <t>SOCIX58</t>
  </si>
  <si>
    <t>170381 OCI_AL 170383 OCI_AL BC</t>
  </si>
  <si>
    <t>OCI_AL</t>
  </si>
  <si>
    <t>170381 OCI_AL 34.5 170382 OCI_AL 138 1</t>
  </si>
  <si>
    <t>5007 ALAMO1_8 170382 OCI_AL 1</t>
  </si>
  <si>
    <t>SOCOARM9</t>
  </si>
  <si>
    <t>38381 TNOCOTI 38390 TNARMDL 1</t>
  </si>
  <si>
    <t>TNOCOTI</t>
  </si>
  <si>
    <t>TNARMDL</t>
  </si>
  <si>
    <t>38390 TNARMDL 38391 TNARMDL 1</t>
  </si>
  <si>
    <t>38391 TNARMDL 38392 TNNMMIT 1</t>
  </si>
  <si>
    <t>TNNMMIT</t>
  </si>
  <si>
    <t>38392 TNNMMIT 38395 TNCCMIT 1</t>
  </si>
  <si>
    <t>TNCCMIT</t>
  </si>
  <si>
    <t>38395 TNCCMIT 38397 TNDOWNI 1</t>
  </si>
  <si>
    <t>TNDOWNI</t>
  </si>
  <si>
    <t>38397 TNDOWNI 38400 TNSANDR 1</t>
  </si>
  <si>
    <t>TNSANDR</t>
  </si>
  <si>
    <t>SOCOTNP9</t>
  </si>
  <si>
    <t>38360 TNFTSTC 38365 TNPINON 1</t>
  </si>
  <si>
    <t>TNFTSTC</t>
  </si>
  <si>
    <t>TNPINON</t>
  </si>
  <si>
    <t>38365 TNPINON 38381 TNOCOTI 1</t>
  </si>
  <si>
    <t>1026 ODEHV2T_ 1028 ODEHVC_5 1</t>
  </si>
  <si>
    <t>ODEHV2T_</t>
  </si>
  <si>
    <t>ODEHVC_5</t>
  </si>
  <si>
    <t>1026 ODEHV2T_ 1029 ODEHVD_5 1</t>
  </si>
  <si>
    <t>ODEHVD_5</t>
  </si>
  <si>
    <t>1026 ODEHV2T_ 130328 OECCS_ 1</t>
  </si>
  <si>
    <t>OECCS_</t>
  </si>
  <si>
    <t>SODBOD29</t>
  </si>
  <si>
    <t>1123 ODESSANO 1254 ODBASSS_ 1</t>
  </si>
  <si>
    <t>SODELIQ8</t>
  </si>
  <si>
    <t>1027 ODESEHV_ 1128 LIQDAIR_ 1</t>
  </si>
  <si>
    <t>LIQDAIR_</t>
  </si>
  <si>
    <t>SODEMDS8</t>
  </si>
  <si>
    <t>1020 ODEHV1T_ 1028 ODEHVC_5 1</t>
  </si>
  <si>
    <t>ODEHV1T_</t>
  </si>
  <si>
    <t>1020 ODEHV1T_ 1029 ODEHVD_5 1</t>
  </si>
  <si>
    <t>1020 ODEHV1T_ 130327 OECCS_ 1</t>
  </si>
  <si>
    <t>7425 L_ODLASW 8252 BRACKETT 1</t>
  </si>
  <si>
    <t>SODNOD38</t>
  </si>
  <si>
    <t>1122 ODESSANO 1126 ODESSA2_ 1</t>
  </si>
  <si>
    <t>SODNPEG9</t>
  </si>
  <si>
    <t>1123 ODESSANO 1234 PGASUSTA 1</t>
  </si>
  <si>
    <t>PGASUSTA</t>
  </si>
  <si>
    <t>1234 PGASUSTA 900786 CRANEN 1</t>
  </si>
  <si>
    <t>CRANEN</t>
  </si>
  <si>
    <t>SOG2TOK5</t>
  </si>
  <si>
    <t>120133 OAKGRO 120134 OAKGRO BC</t>
  </si>
  <si>
    <t>OAKGRO</t>
  </si>
  <si>
    <t>3400 TWIN_OAK 120134 OAKGRO 1</t>
  </si>
  <si>
    <t>SOGATUL5</t>
  </si>
  <si>
    <t>SOGAWIN5</t>
  </si>
  <si>
    <t>SOGSTOK5</t>
  </si>
  <si>
    <t>120133 OAKGRO 120135 OAKGRO BC</t>
  </si>
  <si>
    <t>3400 TWIN_OAK 120135 OAKGRO 1</t>
  </si>
  <si>
    <t>SOKLABM5</t>
  </si>
  <si>
    <t>6076 FOXTAIL7 6100 OKLA7A 1</t>
  </si>
  <si>
    <t>SOKLPDS8</t>
  </si>
  <si>
    <t>2442 PARKDB1_ 12443 PARKD_3 1</t>
  </si>
  <si>
    <t>PARKD_3</t>
  </si>
  <si>
    <t>2445 PARKDB2_ 12443 PARKD_3 1</t>
  </si>
  <si>
    <t>2905 ENET3_8 12447 MDLTM3_ 1</t>
  </si>
  <si>
    <t>ENET3_8</t>
  </si>
  <si>
    <t>MDLTM3_</t>
  </si>
  <si>
    <t>2971 OAKLND2_ 12443 PARKD_3 1</t>
  </si>
  <si>
    <t>OAKLND2_</t>
  </si>
  <si>
    <t>2971 OAKLND2_ 12447 MDLTM3_ 1</t>
  </si>
  <si>
    <t>SOKLRI25</t>
  </si>
  <si>
    <t>6100 OKLA7A 6101 RILEY7A 1</t>
  </si>
  <si>
    <t>6100 OKLA7A 6101 RILEY7A 2</t>
  </si>
  <si>
    <t>SOKLSAR8</t>
  </si>
  <si>
    <t>SOL2HIL9</t>
  </si>
  <si>
    <t>39750 TNOLDOC 39810 TNHILCO 1</t>
  </si>
  <si>
    <t>TNOLDOC</t>
  </si>
  <si>
    <t>TNHILCO</t>
  </si>
  <si>
    <t>SOLDFM59</t>
  </si>
  <si>
    <t>39704 TNFM524 39750 TNOLDOC 1</t>
  </si>
  <si>
    <t>SOLDHIL9</t>
  </si>
  <si>
    <t>39750 TNOLDOC 905163 TNHILC 2</t>
  </si>
  <si>
    <t>TNHILC</t>
  </si>
  <si>
    <t>SOLFGNT8</t>
  </si>
  <si>
    <t>1053 GENRUBR_ 1054 OLFNNSHL 1</t>
  </si>
  <si>
    <t>GENRUBR_</t>
  </si>
  <si>
    <t>818 OLINGER 968 BENDAVIS_ 1</t>
  </si>
  <si>
    <t>SOLIEL28</t>
  </si>
  <si>
    <t>818 OLINGER 833 WYLIESW 3</t>
  </si>
  <si>
    <t>SOLIVAN9</t>
  </si>
  <si>
    <t>5573 CARNCAHU 5574 OLIVIASW 1</t>
  </si>
  <si>
    <t>OLIVIASW</t>
  </si>
  <si>
    <t>5574 OLIVIASW 5576 OLIVIASU 1</t>
  </si>
  <si>
    <t>OLIVIASU</t>
  </si>
  <si>
    <t>5574 OLIVIASW 5580 VANHUMBL 1</t>
  </si>
  <si>
    <t>VANHUMBL</t>
  </si>
  <si>
    <t>5579 VANHUMBL 5580 VANHUMBL 1</t>
  </si>
  <si>
    <t>5580 VANHUMBL 5582 VANDERBL 1</t>
  </si>
  <si>
    <t>SOLIWY18</t>
  </si>
  <si>
    <t>818 OLINGER 833 WYLIESW 2</t>
  </si>
  <si>
    <t>SOLMMAT9</t>
  </si>
  <si>
    <t>5668 MATHISSU 5672 OLMOSSUB 1</t>
  </si>
  <si>
    <t>SOLMNEW8</t>
  </si>
  <si>
    <t>SOLNELB9</t>
  </si>
  <si>
    <t>780 ELBERT 781 ELBERTSW 1</t>
  </si>
  <si>
    <t>ELBERT</t>
  </si>
  <si>
    <t>ELBERTSW</t>
  </si>
  <si>
    <t>781 ELBERTSW 784 WESTOVER 1</t>
  </si>
  <si>
    <t>WESTOVER</t>
  </si>
  <si>
    <t>781 ELBERTSW 788 OLNEY9 1</t>
  </si>
  <si>
    <t>782 LAKEKEMPS 33728 MABELLE 1</t>
  </si>
  <si>
    <t>LAKEKEMPS</t>
  </si>
  <si>
    <t>782 LAKEKEMPS 783 LAKEKEMP 1</t>
  </si>
  <si>
    <t>LAKEKEMP</t>
  </si>
  <si>
    <t>782 LAKEKEMPS 784 WESTOVER 1</t>
  </si>
  <si>
    <t>SOLSBOS8</t>
  </si>
  <si>
    <t>252 BOSQUESW8 37460 TNOLSEN 1</t>
  </si>
  <si>
    <t>SOLSVLL9</t>
  </si>
  <si>
    <t>37470 TNOLSEN 37490 TNHNDLY 1</t>
  </si>
  <si>
    <t>TNHNDLY</t>
  </si>
  <si>
    <t>37490 TNHNDLY 37500 TNHANDL 1</t>
  </si>
  <si>
    <t>TNHANDL</t>
  </si>
  <si>
    <t>37490 TNHNDLY 37510 TNVLLYM 1</t>
  </si>
  <si>
    <t>TNVLLYM</t>
  </si>
  <si>
    <t>SOMEKE25</t>
  </si>
  <si>
    <t>7046 L_KENDAL 170251 OMEGA_ 1</t>
  </si>
  <si>
    <t>SONEDIE9</t>
  </si>
  <si>
    <t>936 DIESEL_D 947 ONEAL_D 1</t>
  </si>
  <si>
    <t>ONEAL_D</t>
  </si>
  <si>
    <t>SONESHE9</t>
  </si>
  <si>
    <t>947 ONEAL_D 961 SHELBY2 1</t>
  </si>
  <si>
    <t>SONIDEC8</t>
  </si>
  <si>
    <t>SORAGRF9</t>
  </si>
  <si>
    <t>1572 ORAN1_9 1581 GRAFORD_ 1</t>
  </si>
  <si>
    <t>ORAN1_9</t>
  </si>
  <si>
    <t>GRAFORD_</t>
  </si>
  <si>
    <t>SORAJKS9</t>
  </si>
  <si>
    <t>1542 JACKREA_ 1557 JACKSINC 1</t>
  </si>
  <si>
    <t>JACKREA_</t>
  </si>
  <si>
    <t>JACKSINC</t>
  </si>
  <si>
    <t>1542 JACKREA_ 1558 JACKSINC 1</t>
  </si>
  <si>
    <t>1556 JACKSBOR 1557 JACKSINC 1</t>
  </si>
  <si>
    <t>JACKSBOR</t>
  </si>
  <si>
    <t>1557 JACKSINC 1572 ORAN1_9 1</t>
  </si>
  <si>
    <t>SORE2B8</t>
  </si>
  <si>
    <t>44190 E_BERN_ 44541 ORCHRD_ 60</t>
  </si>
  <si>
    <t>ORCHRD_</t>
  </si>
  <si>
    <t>SORLPAU8</t>
  </si>
  <si>
    <t>6050 LKPAULS4 6060 VERN4A 1</t>
  </si>
  <si>
    <t>VERN4A</t>
  </si>
  <si>
    <t>SORNLON8</t>
  </si>
  <si>
    <t>SORNORA9</t>
  </si>
  <si>
    <t>785 ORAN 1572 ORAN1_9 1</t>
  </si>
  <si>
    <t>SORPRED8</t>
  </si>
  <si>
    <t>SORRS8</t>
  </si>
  <si>
    <t>44540 ORCHRD_ 44615 ROSNBG_ 60</t>
  </si>
  <si>
    <t>ROSNBG_</t>
  </si>
  <si>
    <t>SOWFDRM8</t>
  </si>
  <si>
    <t>1331 DRUMRIGT 131552 OWF_1_ 1</t>
  </si>
  <si>
    <t>OWF_1_</t>
  </si>
  <si>
    <t>SOWLBIG8</t>
  </si>
  <si>
    <t>6536 BIGLAKE2 60414 OWLS4A 1</t>
  </si>
  <si>
    <t>OWLS4A</t>
  </si>
  <si>
    <t>SOXCSNY9</t>
  </si>
  <si>
    <t>1306 SNYDER_9 1412 PLAINVTA 1</t>
  </si>
  <si>
    <t>SNYDER_9</t>
  </si>
  <si>
    <t>PLAINVTA</t>
  </si>
  <si>
    <t>1400 TXCOCOGD 1402 COGDELL_ 1</t>
  </si>
  <si>
    <t>TXCOCOGD</t>
  </si>
  <si>
    <t>COGDELL_</t>
  </si>
  <si>
    <t>1401 COGDELTA 1402 COGDELL_ 1</t>
  </si>
  <si>
    <t>COGDELTA</t>
  </si>
  <si>
    <t>1401 COGDELTA 1411 ENSCRKSS 1</t>
  </si>
  <si>
    <t>1401 COGDELTA 1412 PLAINVTA 1</t>
  </si>
  <si>
    <t>160211 OXY_OX 13.8 160212 OXY_CC 138 1</t>
  </si>
  <si>
    <t>OXY_OX</t>
  </si>
  <si>
    <t>OXY_CC</t>
  </si>
  <si>
    <t>8478 EQUISTAR 160212 OXY_CC 1</t>
  </si>
  <si>
    <t>SOXYIN28</t>
  </si>
  <si>
    <t>8818 OXY_INGL 8968 INGLCOSW 2</t>
  </si>
  <si>
    <t>SOXYING8</t>
  </si>
  <si>
    <t>8820 OXY_INGL 8968 INGLCOSW 1</t>
  </si>
  <si>
    <t>SOXYLON8</t>
  </si>
  <si>
    <t>SOY2LEV8</t>
  </si>
  <si>
    <t>43335 OYSCRK_ 111301 LEVEE_ 15</t>
  </si>
  <si>
    <t>LEVEE_</t>
  </si>
  <si>
    <t>SOYSGLO8</t>
  </si>
  <si>
    <t>SOYSLEV8</t>
  </si>
  <si>
    <t>43335 OYSCRK_ 111301 LEVEE_ 11</t>
  </si>
  <si>
    <t>SOZNFRI9</t>
  </si>
  <si>
    <t>6550 FDRAN2A 6560 OZONA2A 1</t>
  </si>
  <si>
    <t>OZONA2A</t>
  </si>
  <si>
    <t>SP0CAL8</t>
  </si>
  <si>
    <t>SP0J08</t>
  </si>
  <si>
    <t>SP1SKY8</t>
  </si>
  <si>
    <t>SP5CAG8</t>
  </si>
  <si>
    <t>5053 CAGNON3_ 5234 HUNT_LN 1</t>
  </si>
  <si>
    <t>SP5X18</t>
  </si>
  <si>
    <t>SPADCHL8</t>
  </si>
  <si>
    <t>6030 CHLD4A 6135 PADU4A 1</t>
  </si>
  <si>
    <t>CHLD4A</t>
  </si>
  <si>
    <t>PADU4A</t>
  </si>
  <si>
    <t>SPADMUN8</t>
  </si>
  <si>
    <t>6117 EASTMUND 6135 PADU4A 1</t>
  </si>
  <si>
    <t>SPADPA29</t>
  </si>
  <si>
    <t>6082 CRWL2A 60381 MCADAMS 1</t>
  </si>
  <si>
    <t>MCADAMS</t>
  </si>
  <si>
    <t>6132 PADC2A 60381 MCADAMS 1</t>
  </si>
  <si>
    <t>PADC2A</t>
  </si>
  <si>
    <t>6132 PADC2A 6133 PADU2A 1</t>
  </si>
  <si>
    <t>PADU2A</t>
  </si>
  <si>
    <t>734 MCADAMS 60381 MCADAMS 1</t>
  </si>
  <si>
    <t>SPADPAD9</t>
  </si>
  <si>
    <t>6131 PADR2A 6133 PADU2A 1</t>
  </si>
  <si>
    <t>PADR2A</t>
  </si>
  <si>
    <t>6131 PADR2A 6140 MATA2A 1</t>
  </si>
  <si>
    <t>733 PADUCAH 6131 PADR2A 1</t>
  </si>
  <si>
    <t>PADUCAH</t>
  </si>
  <si>
    <t>SPADTAR8</t>
  </si>
  <si>
    <t>6135 PADU4A 6320 TARDIS4A 1</t>
  </si>
  <si>
    <t>TARDIS4A</t>
  </si>
  <si>
    <t>SPAIALM9</t>
  </si>
  <si>
    <t>6666 ALPINE2A 6667 PAIS2A 1</t>
  </si>
  <si>
    <t>PAIS2A</t>
  </si>
  <si>
    <t>6667 PAIS2A 6672 ALMC2B 2</t>
  </si>
  <si>
    <t>ALMC2B</t>
  </si>
  <si>
    <t>SPAIGID8</t>
  </si>
  <si>
    <t>SPAIMUR8</t>
  </si>
  <si>
    <t>SPAIWIN8</t>
  </si>
  <si>
    <t>7306 L_WINCHE 7308 L_PAIGE_ 1</t>
  </si>
  <si>
    <t>SPALALN8</t>
  </si>
  <si>
    <t>SPALDIL8</t>
  </si>
  <si>
    <t>SPALFRO8</t>
  </si>
  <si>
    <t>80108 PLMHSTT 80118 PALMHUR 1</t>
  </si>
  <si>
    <t>PALMHUR</t>
  </si>
  <si>
    <t>8773 KEY_SW4A 80108 PLMHSTT 1</t>
  </si>
  <si>
    <t>8980 FRONTERA 80108 PLMHSTT 1</t>
  </si>
  <si>
    <t>SPALMAR8</t>
  </si>
  <si>
    <t>SPALMIL8</t>
  </si>
  <si>
    <t>5965 PALOALTO 8950 OLMITO4A 1</t>
  </si>
  <si>
    <t>PALOALTO</t>
  </si>
  <si>
    <t>OLMITO4A</t>
  </si>
  <si>
    <t>8339 MILITARY 8950 OLMITO4A 1</t>
  </si>
  <si>
    <t>5966 PALMITO3 8383 NEDIN7A 1</t>
  </si>
  <si>
    <t>PALMITO3</t>
  </si>
  <si>
    <t>SPALSCA8</t>
  </si>
  <si>
    <t>5963 TITAN 5965 PALOALTO 1</t>
  </si>
  <si>
    <t>TITAN</t>
  </si>
  <si>
    <t>SPALSTA8</t>
  </si>
  <si>
    <t>SPALSTI8</t>
  </si>
  <si>
    <t>79689 STILLMA 79690 PALMITO 1</t>
  </si>
  <si>
    <t>STILLMA</t>
  </si>
  <si>
    <t>PALMITO</t>
  </si>
  <si>
    <t>7104 L_WIRTZ_ 7111 L_FLATRO 1</t>
  </si>
  <si>
    <t>L_FLATRO</t>
  </si>
  <si>
    <t>7111 L_FLATRO 7477 L_PALEPE 1</t>
  </si>
  <si>
    <t>SPANILL9</t>
  </si>
  <si>
    <t>6551 OZNR2A 6560 OZONA2A 1</t>
  </si>
  <si>
    <t>OZNR2A</t>
  </si>
  <si>
    <t>6551 OZNR2A 6567 PANDALE2 1</t>
  </si>
  <si>
    <t>PANDALE2</t>
  </si>
  <si>
    <t>6565 ILLN2A 6567 PANDALE2 1</t>
  </si>
  <si>
    <t>ILLN2A</t>
  </si>
  <si>
    <t>3413 KNOBCRKS 150907 PANDA_ 1</t>
  </si>
  <si>
    <t>3413 KNOBCRKS 150908 PANDA_ 1</t>
  </si>
  <si>
    <t>1839 STONCRK_ 140002 SHER1_ 1</t>
  </si>
  <si>
    <t>SPAPPEL8</t>
  </si>
  <si>
    <t>80259 PELICAN 160395 PAP1_1 1</t>
  </si>
  <si>
    <t>PELICAN</t>
  </si>
  <si>
    <t>PAP1_1</t>
  </si>
  <si>
    <t>SPARF08</t>
  </si>
  <si>
    <t>SPARPRS8</t>
  </si>
  <si>
    <t>1693 PARIS_SW 1777 PARIS_8 1</t>
  </si>
  <si>
    <t>PARIS_8</t>
  </si>
  <si>
    <t>1700 TOCO_8 1777 PARIS_8 2</t>
  </si>
  <si>
    <t>SPARPWE8</t>
  </si>
  <si>
    <t>SPARREN8</t>
  </si>
  <si>
    <t>SPATBOW8</t>
  </si>
  <si>
    <t>610 PATTSNST 620 BOWIE8 1</t>
  </si>
  <si>
    <t>SPATTAL8</t>
  </si>
  <si>
    <t>6801 PATN_RC 6902 TALTY_RC 2</t>
  </si>
  <si>
    <t>PATN_RC</t>
  </si>
  <si>
    <t>TALTY_RC</t>
  </si>
  <si>
    <t>6821 I20_RC 6902 TALTY_RC 1</t>
  </si>
  <si>
    <t>SPAUSAR8</t>
  </si>
  <si>
    <t>6442 REDCREEK 6447 PAULANN4 1</t>
  </si>
  <si>
    <t>PAULANN4</t>
  </si>
  <si>
    <t>6447 PAULANN4 6464 SANORTH4 1</t>
  </si>
  <si>
    <t>SPAWCAL5</t>
  </si>
  <si>
    <t>5400 SPRUCE 5725 PAWNEESW 1</t>
  </si>
  <si>
    <t>SPAWLON5</t>
  </si>
  <si>
    <t>5725 PAWNEESW 8455 LONHILL7 1</t>
  </si>
  <si>
    <t>SPAWSAN5</t>
  </si>
  <si>
    <t>5725 PAWNEESW 5901 MIGUEL5 1</t>
  </si>
  <si>
    <t>SPAWSAN8</t>
  </si>
  <si>
    <t>5727 PAWNEESU 5902 MIGUEL8 1</t>
  </si>
  <si>
    <t>SPAYPNK8</t>
  </si>
  <si>
    <t>SPAYVLS8</t>
  </si>
  <si>
    <t>1691 VALLYSES 1699 BELLSN_T 2</t>
  </si>
  <si>
    <t>BELLSN_T</t>
  </si>
  <si>
    <t>1699 BELLSN_T 1753 MEMC_E_T 2</t>
  </si>
  <si>
    <t>MEMC_E_T</t>
  </si>
  <si>
    <t>1699 BELLSN_T 6822 BELLN_RC 1</t>
  </si>
  <si>
    <t>BELLN_RC</t>
  </si>
  <si>
    <t>1714 SHRM_TI_ 1740 SHRM_TI_ 1</t>
  </si>
  <si>
    <t>SHRM_TI_</t>
  </si>
  <si>
    <t>1717 MEMC_SW_ 1753 MEMC_E_T 1</t>
  </si>
  <si>
    <t>1740 SHRM_TI_ 1749 SHRM_TI_ 1</t>
  </si>
  <si>
    <t>1740 SHRM_TI_ 1750 SHER_S_8 1</t>
  </si>
  <si>
    <t>SHER_S_8</t>
  </si>
  <si>
    <t>SPB2ARY8</t>
  </si>
  <si>
    <t>1001 AROYA_8 18100 PBGENBU 2</t>
  </si>
  <si>
    <t>PBGENBU</t>
  </si>
  <si>
    <t>SPCAJNE9</t>
  </si>
  <si>
    <t>37580 TNPANCA 37590 TNJNESB 1</t>
  </si>
  <si>
    <t>SPCAPAN9</t>
  </si>
  <si>
    <t>158 PANCAKE 37580 TNPANCA 1</t>
  </si>
  <si>
    <t>SPCOALN8</t>
  </si>
  <si>
    <t>SPCOREN8</t>
  </si>
  <si>
    <t>SPC_LNG5</t>
  </si>
  <si>
    <t>1058 LONGSHOR 131352 PC_NOR 1</t>
  </si>
  <si>
    <t>PC_NOR</t>
  </si>
  <si>
    <t>1058 LONGSHOR 131755 PC2_SW 1</t>
  </si>
  <si>
    <t>PC2_SW</t>
  </si>
  <si>
    <t>SPC_PC25</t>
  </si>
  <si>
    <t>131753 PC_SOU 131755 PC2_SW 1</t>
  </si>
  <si>
    <t>PC_SOU</t>
  </si>
  <si>
    <t>SPDSBCK8</t>
  </si>
  <si>
    <t>2442 PARKDB1_ 2744 SCYENE2T 1</t>
  </si>
  <si>
    <t>SCYENE2T</t>
  </si>
  <si>
    <t>2744 SCYENE2T 2746 SCYENE2_ 1</t>
  </si>
  <si>
    <t>SCYENE2_</t>
  </si>
  <si>
    <t>2744 SCYENE2T 2748 JMLLER1_ 1</t>
  </si>
  <si>
    <t>JMLLER1_</t>
  </si>
  <si>
    <t>2748 JMLLER1_ 12751 THRNE30 1</t>
  </si>
  <si>
    <t>2751 THRNE2_8 12751 THRNE30 1</t>
  </si>
  <si>
    <t>THRNE2_8</t>
  </si>
  <si>
    <t>SPDSHSK8</t>
  </si>
  <si>
    <t>2445 PARKDB2_ 2900 HSKEL2_8 1</t>
  </si>
  <si>
    <t>HSKEL2_8</t>
  </si>
  <si>
    <t>SPEABIG9</t>
  </si>
  <si>
    <t>8208 DILLEY22 8216 PEARSAL1 1</t>
  </si>
  <si>
    <t>PEARSAL1</t>
  </si>
  <si>
    <t>8216 PEARSAL1 8218 BIG_FOOT 1</t>
  </si>
  <si>
    <t>SPEADEV9</t>
  </si>
  <si>
    <t>5828 DEVINESU 5830 MOORESUB 1</t>
  </si>
  <si>
    <t>DEVINESU</t>
  </si>
  <si>
    <t>MOORESUB</t>
  </si>
  <si>
    <t>5828 DEVINESU 58570 DEVSWNR 1</t>
  </si>
  <si>
    <t>DEVSWNR</t>
  </si>
  <si>
    <t>5830 MOORESUB 5893 PEARSALL 1</t>
  </si>
  <si>
    <t>SPEAPE48</t>
  </si>
  <si>
    <t>5895 PEARSALL 58959 PEARSAL 1</t>
  </si>
  <si>
    <t>SPEAX28</t>
  </si>
  <si>
    <t>5290 LYTLE 5813 PEARSONS 1</t>
  </si>
  <si>
    <t>SPECABS8</t>
  </si>
  <si>
    <t>60354 WALKERT 60355 VINSON4 1</t>
  </si>
  <si>
    <t>WALKERT</t>
  </si>
  <si>
    <t>VINSON4</t>
  </si>
  <si>
    <t>60365 ESTES4A 60367 CHURCH_ 1</t>
  </si>
  <si>
    <t>ESTES4A</t>
  </si>
  <si>
    <t>CHURCH_</t>
  </si>
  <si>
    <t>60365 ESTES4A 60773 PCNBYU4 1</t>
  </si>
  <si>
    <t>PCNBYU4</t>
  </si>
  <si>
    <t>6260 SOUTHABI 60355 VINSON4 1</t>
  </si>
  <si>
    <t>6309 PUTN4A 60365 ESTES4A 1</t>
  </si>
  <si>
    <t>PUTN4A</t>
  </si>
  <si>
    <t>6313 POTOSI_T 60336 WATTS4A 1</t>
  </si>
  <si>
    <t>POTOSI_T</t>
  </si>
  <si>
    <t>WATTS4A</t>
  </si>
  <si>
    <t>6313 POTOSI_T 60355 VINSON4 1</t>
  </si>
  <si>
    <t>6313 POTOSI_T 60773 PCNBYU4 1</t>
  </si>
  <si>
    <t>SPECSB29</t>
  </si>
  <si>
    <t>SPECSMI8</t>
  </si>
  <si>
    <t>79615 SU_S_MI 79616 PECN_GR 1</t>
  </si>
  <si>
    <t>SPEDSEA8</t>
  </si>
  <si>
    <t>9118 PE_MB2 9132 SEAHM8 1</t>
  </si>
  <si>
    <t>SPEGPLE8</t>
  </si>
  <si>
    <t>1235 PEGASUS_ 1236 SPEGSTAP 1</t>
  </si>
  <si>
    <t>PEGASUS_</t>
  </si>
  <si>
    <t>SPEGSTAP</t>
  </si>
  <si>
    <t>1236 SPEGSTAP 1237 SOPGASUS 1</t>
  </si>
  <si>
    <t>SOPGASUS</t>
  </si>
  <si>
    <t>1236 SPEGSTAP 71230 L_PLEAF 1</t>
  </si>
  <si>
    <t>L_PLEAF</t>
  </si>
  <si>
    <t>SPELCOT8</t>
  </si>
  <si>
    <t>80259 PELICAN 160394 COTTON 1</t>
  </si>
  <si>
    <t>COTTON</t>
  </si>
  <si>
    <t>SPELPAP8</t>
  </si>
  <si>
    <t>8452 LON_HILL 80259 PELICAN 1</t>
  </si>
  <si>
    <t>SPELWHI8</t>
  </si>
  <si>
    <t>8961 WHITEPT4 80259 PELICAN 1</t>
  </si>
  <si>
    <t>SPEMMDK8</t>
  </si>
  <si>
    <t>1210 MIDKIFF_ 79555 PEMKIFF 1</t>
  </si>
  <si>
    <t>PEMKIFF</t>
  </si>
  <si>
    <t>SPEMMID8</t>
  </si>
  <si>
    <t>79611 HDCL_CN 79612 CANAL_R 1</t>
  </si>
  <si>
    <t>CANAL_R</t>
  </si>
  <si>
    <t>SPENZOR5</t>
  </si>
  <si>
    <t>160294 PENA_1 160295 PENA3_ 1</t>
  </si>
  <si>
    <t>PENA_1</t>
  </si>
  <si>
    <t>PENA3_</t>
  </si>
  <si>
    <t>160295 PENA3_ 160299 BAFFIN 1</t>
  </si>
  <si>
    <t>80071 ZORILLO 80171 SARITA7 1</t>
  </si>
  <si>
    <t>SARITA7</t>
  </si>
  <si>
    <t>80171 SARITA7 160299 BAFFIN 1</t>
  </si>
  <si>
    <t>SPERVLS8</t>
  </si>
  <si>
    <t>1691 VALLYSES 1743 DENISN_N 1</t>
  </si>
  <si>
    <t>DENISN_N</t>
  </si>
  <si>
    <t>1732 SHER_NW_ 1733 PERRIN_T 1</t>
  </si>
  <si>
    <t>SHER_NW_</t>
  </si>
  <si>
    <t>PERRIN_T</t>
  </si>
  <si>
    <t>1732 SHER_NW_ 1839 STONCRK_ 2</t>
  </si>
  <si>
    <t>1733 PERRIN_T 1734 FINK_T8 1</t>
  </si>
  <si>
    <t>FINK_T8</t>
  </si>
  <si>
    <t>1733 PERRIN_T 1737 DENISN_W 1</t>
  </si>
  <si>
    <t>DENISN_W</t>
  </si>
  <si>
    <t>1734 FINK_T8 1735 FINK_8 1</t>
  </si>
  <si>
    <t>FINK_8</t>
  </si>
  <si>
    <t>1734 FINK_T8 1736 PERRIN1_ 1</t>
  </si>
  <si>
    <t>PERRIN1_</t>
  </si>
  <si>
    <t>1737 DENISN_W 1742 TEXOMA_T 1</t>
  </si>
  <si>
    <t>TEXOMA_T</t>
  </si>
  <si>
    <t>1739 DENISND_ 1742 TEXOMA_T 1</t>
  </si>
  <si>
    <t>DENISND_</t>
  </si>
  <si>
    <t>1739 DENISND_ 1743 DENISN_N 1</t>
  </si>
  <si>
    <t>1739 DENISND_ 6949 DENISDMA 1</t>
  </si>
  <si>
    <t>DENISDMA</t>
  </si>
  <si>
    <t>1741 LKTEXOMA 1742 TEXOMA_T 1</t>
  </si>
  <si>
    <t>LKTEXOMA</t>
  </si>
  <si>
    <t>SPETMSN8</t>
  </si>
  <si>
    <t>42940 MONSAN_ 43070 PETSON_ 04</t>
  </si>
  <si>
    <t>SPETWFA9</t>
  </si>
  <si>
    <t>1491 BURNETTS 1508 WFLLSBSN 1</t>
  </si>
  <si>
    <t>WFLLSBSN</t>
  </si>
  <si>
    <t>1503 WFALLS_N 1507 SHPFIELD 1</t>
  </si>
  <si>
    <t>WFALLS_N</t>
  </si>
  <si>
    <t>SHPFIELD</t>
  </si>
  <si>
    <t>1507 SHPFIELD 1508 WFLLSBSN 1</t>
  </si>
  <si>
    <t>1507 SHPFIELD 901925 SHPFIE 1</t>
  </si>
  <si>
    <t>SHPFIE</t>
  </si>
  <si>
    <t>1508 WFLLSBSN 1509 PETROLIA 1</t>
  </si>
  <si>
    <t>PETROLIA</t>
  </si>
  <si>
    <t>1509 PETROLIA 1512 DIAMNDSH 1</t>
  </si>
  <si>
    <t>DIAMNDSH</t>
  </si>
  <si>
    <t>1509 PETROLIA 37390 TNPETRO 1</t>
  </si>
  <si>
    <t>TNPETRO</t>
  </si>
  <si>
    <t>1511 WFBASIN_ 1512 DIAMNDSH 1</t>
  </si>
  <si>
    <t>WFBASIN_</t>
  </si>
  <si>
    <t>SPFLHUT8</t>
  </si>
  <si>
    <t>79005 RAILHEA 140503 PH1_5 1</t>
  </si>
  <si>
    <t>PH1_5</t>
  </si>
  <si>
    <t>79005 RAILHEA 140603 PH2_5 1</t>
  </si>
  <si>
    <t>PH2_5</t>
  </si>
  <si>
    <t>SPHAAIR8</t>
  </si>
  <si>
    <t>SPHAN_M8</t>
  </si>
  <si>
    <t>8368 N_MCALLN 8372 PHARR4A 1</t>
  </si>
  <si>
    <t>SPHAPHA8</t>
  </si>
  <si>
    <t>5762 PHARRSUB 8372 PHARR4A 1</t>
  </si>
  <si>
    <t>SPHAWES8</t>
  </si>
  <si>
    <t>8354 WESLACO4 8906 N_ALAMO4 1</t>
  </si>
  <si>
    <t>N_ALAMO4</t>
  </si>
  <si>
    <t>8372 PHARR4A 8906 N_ALAMO4 1</t>
  </si>
  <si>
    <t>SPHBBG29</t>
  </si>
  <si>
    <t>6534 BIGLAKE2 6546 PHBL_TAP 1</t>
  </si>
  <si>
    <t>PHBL_TAP</t>
  </si>
  <si>
    <t>6546 PHBL_TAP 6547 STRS2A 1</t>
  </si>
  <si>
    <t>6546 PHBL_TAP 6553 PHBL2A 1</t>
  </si>
  <si>
    <t>PHBL2A</t>
  </si>
  <si>
    <t>6547 STRS2A 6548 POWFJUNC 1</t>
  </si>
  <si>
    <t>POWFJUNC</t>
  </si>
  <si>
    <t>6548 POWFJUNC 6549 MIDW2A 1</t>
  </si>
  <si>
    <t>6548 POWFJUNC 907541 POWELL 1</t>
  </si>
  <si>
    <t>6549 MIDW2A 6560 OZONA2A 1</t>
  </si>
  <si>
    <t>SPHBBGL9</t>
  </si>
  <si>
    <t>6477 SAMATHIS 6528 TANK2A 1</t>
  </si>
  <si>
    <t>SAMATHIS</t>
  </si>
  <si>
    <t>TANK2A</t>
  </si>
  <si>
    <t>6524 MERTZON2 6526 MERR2A 1</t>
  </si>
  <si>
    <t>MERTZON2</t>
  </si>
  <si>
    <t>MERR2A</t>
  </si>
  <si>
    <t>6526 MERR2A 60359 CASSAVA 1</t>
  </si>
  <si>
    <t>6526 MERR2A 6529 MERT2A 1</t>
  </si>
  <si>
    <t>MERT2A</t>
  </si>
  <si>
    <t>6528 TANK2A 6529 MERT2A 1</t>
  </si>
  <si>
    <t>SPHIMIL8</t>
  </si>
  <si>
    <t>7476 L_PALEFA 7478 L_PHJOCI 1</t>
  </si>
  <si>
    <t>L_PHJOCI</t>
  </si>
  <si>
    <t>7478 L_PHJOCI 7479 L_MILLER 1</t>
  </si>
  <si>
    <t>SPHIOLD9</t>
  </si>
  <si>
    <t>39750 TNOLDOC 39870 TNPHILL 1</t>
  </si>
  <si>
    <t>TNPHILL</t>
  </si>
  <si>
    <t>SPHIP669</t>
  </si>
  <si>
    <t>39720 TNP662_ 39725 TNP664_ 1</t>
  </si>
  <si>
    <t>TNP662_</t>
  </si>
  <si>
    <t>TNP664_</t>
  </si>
  <si>
    <t>39730 TNP663_ 39910 TNPHILL 1</t>
  </si>
  <si>
    <t>TNP663_</t>
  </si>
  <si>
    <t>SPHIPHL9</t>
  </si>
  <si>
    <t>39910 TNPHILL 39930 TNPHLLP 1</t>
  </si>
  <si>
    <t>TNPHLLP</t>
  </si>
  <si>
    <t>39930 TNPHLLP 39940 TNPHLLP 1</t>
  </si>
  <si>
    <t>SPHISC29</t>
  </si>
  <si>
    <t>39720 TNP662_ 39890 TNPHILL 1</t>
  </si>
  <si>
    <t>39870 TNPHILL 39890 TNPHILL 1</t>
  </si>
  <si>
    <t>39890 TNPHILL 110507 SCLPCO 1</t>
  </si>
  <si>
    <t>SPHISCL9</t>
  </si>
  <si>
    <t>39910 TNPHILL 110507 SCLPCO 1</t>
  </si>
  <si>
    <t>SPHMMAS9</t>
  </si>
  <si>
    <t>6393 MASN2A 6394 PHMA2A 1</t>
  </si>
  <si>
    <t>PHMA2A</t>
  </si>
  <si>
    <t>6394 PHMA2A 6396 MASW2A 1</t>
  </si>
  <si>
    <t>6394 PHMA2A 6407 PUNCHER2 1</t>
  </si>
  <si>
    <t>PUNCHER2</t>
  </si>
  <si>
    <t>6395 MASONPHI 6407 PUNCHER2 1</t>
  </si>
  <si>
    <t>MASONPHI</t>
  </si>
  <si>
    <t>SPHRBYU8</t>
  </si>
  <si>
    <t>SPHRCTR5</t>
  </si>
  <si>
    <t>SPHRHDN8</t>
  </si>
  <si>
    <t>38900 TNHDNLA 42015 P_H_R__ 1</t>
  </si>
  <si>
    <t>SPICHAM8</t>
  </si>
  <si>
    <t>8255 HAMILTON 8684 PICACHO4 1</t>
  </si>
  <si>
    <t>60385 SOLSTIC 60393 PIGCREE 1</t>
  </si>
  <si>
    <t>SPIKL8</t>
  </si>
  <si>
    <t>SPILHIC8</t>
  </si>
  <si>
    <t>SPILLYT8</t>
  </si>
  <si>
    <t>9075 LYTTON13 9259 PILOT_KB 1</t>
  </si>
  <si>
    <t>SPILNLA8</t>
  </si>
  <si>
    <t>SPILONI8</t>
  </si>
  <si>
    <t>SPILYO28</t>
  </si>
  <si>
    <t>SPIPCIC8</t>
  </si>
  <si>
    <t>7151 L_CICO__ 7437 L_PIPECR 1</t>
  </si>
  <si>
    <t>SPIRSC8</t>
  </si>
  <si>
    <t>SPISSAL8</t>
  </si>
  <si>
    <t>SPIT2B8</t>
  </si>
  <si>
    <t>SPITFOR8</t>
  </si>
  <si>
    <t>76389 L_MASOC 76390 L_FORTM 1</t>
  </si>
  <si>
    <t>SPJPALN8</t>
  </si>
  <si>
    <t>SPKRALN8</t>
  </si>
  <si>
    <t>SPKRDE28</t>
  </si>
  <si>
    <t>SPKRDES8</t>
  </si>
  <si>
    <t>SPKREVR5</t>
  </si>
  <si>
    <t>SPL2IOW9</t>
  </si>
  <si>
    <t>1451 PLEASVAL 1516 IOWAPARK 1</t>
  </si>
  <si>
    <t>IOWAPARK</t>
  </si>
  <si>
    <t>1516 IOWAPARK 1520 CRYOVAC_ 1</t>
  </si>
  <si>
    <t>CRYOVAC_</t>
  </si>
  <si>
    <t>1516 IOWAPARK 901929 BURKBU 1</t>
  </si>
  <si>
    <t>BURKBU</t>
  </si>
  <si>
    <t>1519 CRYOVACE 1521 CRYOVAC_ 1</t>
  </si>
  <si>
    <t>CRYOVACE</t>
  </si>
  <si>
    <t>1519 CRYOVACE 901931 IOWAPA 1</t>
  </si>
  <si>
    <t>IOWAPA</t>
  </si>
  <si>
    <t>SPLAALN8</t>
  </si>
  <si>
    <t>SPLAFAI8</t>
  </si>
  <si>
    <t>805 FAIRDALE 808 PLASTIPAK 1</t>
  </si>
  <si>
    <t>PLASTIPAK</t>
  </si>
  <si>
    <t>SPLASHI8</t>
  </si>
  <si>
    <t>808 PLASTIPAK 830 SHILOH 1</t>
  </si>
  <si>
    <t>SPLAVIC9</t>
  </si>
  <si>
    <t>8135 P_LAVACA 8136 PLACEDO2 1</t>
  </si>
  <si>
    <t>PLACEDO2</t>
  </si>
  <si>
    <t>8136 PLACEDO2 8169 VICTORIA 1</t>
  </si>
  <si>
    <t>SPLDLME8</t>
  </si>
  <si>
    <t>SPLEARC8</t>
  </si>
  <si>
    <t>71199 L_ARCO_ 71230 L_PLEAF 1</t>
  </si>
  <si>
    <t>SPLEJOU9</t>
  </si>
  <si>
    <t>8200 PLEASANT 8607 JOURDNTN 1</t>
  </si>
  <si>
    <t>SPLEODE8</t>
  </si>
  <si>
    <t>1027 ODESEHV_ 71230 L_PLEAF 1</t>
  </si>
  <si>
    <t>SPLKMCS8</t>
  </si>
  <si>
    <t>SPLSC8</t>
  </si>
  <si>
    <t>SPLSFAS9</t>
  </si>
  <si>
    <t>5714 PLEASANT 5715 TORDILLO 1</t>
  </si>
  <si>
    <t>SPLSPOT9</t>
  </si>
  <si>
    <t>5710 POTEETSU 5714 PLEASANT 1</t>
  </si>
  <si>
    <t>POTEETSU</t>
  </si>
  <si>
    <t>6185 HAMLIN2A 6193 PLST2A 1</t>
  </si>
  <si>
    <t>PLST2A</t>
  </si>
  <si>
    <t>6192 RONDTOP2 6194 RONDTPT2 1</t>
  </si>
  <si>
    <t>RONDTOP2</t>
  </si>
  <si>
    <t>RONDTPT2</t>
  </si>
  <si>
    <t>6193 PLST2A 6194 RONDTPT2 1</t>
  </si>
  <si>
    <t>6194 RONDTPT2 6195 ROBY2A 1</t>
  </si>
  <si>
    <t>SPLUFLA8</t>
  </si>
  <si>
    <t>SPLUPIN8</t>
  </si>
  <si>
    <t>7274 L_PLUM__ 7307 L_PINECR 1</t>
  </si>
  <si>
    <t>L_PINECR</t>
  </si>
  <si>
    <t>SPLVIOW9</t>
  </si>
  <si>
    <t>1451 PLEASVAL 1518 IOWAPARK 1</t>
  </si>
  <si>
    <t>SPLVWFC8</t>
  </si>
  <si>
    <t>SPLYSHR8</t>
  </si>
  <si>
    <t>SPMBMD29</t>
  </si>
  <si>
    <t>1211 MIDKIFF_ 1213 PEMBRKTA 1</t>
  </si>
  <si>
    <t>PEMBRKTA</t>
  </si>
  <si>
    <t>1213 PEMBRKTA 1215 PEMBROOK 1</t>
  </si>
  <si>
    <t>PEMBROOK</t>
  </si>
  <si>
    <t>1213 PEMBRKTA 1219 REAGNSHE 1</t>
  </si>
  <si>
    <t>REAGNSHE</t>
  </si>
  <si>
    <t>1217 GLASCOCK 1218 GARDCITY 1</t>
  </si>
  <si>
    <t>GLASCOCK</t>
  </si>
  <si>
    <t>1217 GLASCOCK 1219 REAGNSHE 1</t>
  </si>
  <si>
    <t>SPNPWAP8</t>
  </si>
  <si>
    <t>110020 WAP_GT 13.8 110021 PNPI_8 138 XF</t>
  </si>
  <si>
    <t>WAP_GT</t>
  </si>
  <si>
    <t>PNPI_8</t>
  </si>
  <si>
    <t>XF</t>
  </si>
  <si>
    <t>44010 W_A_P__ 110021 PNPI_8 1</t>
  </si>
  <si>
    <t>SPOACSS8</t>
  </si>
  <si>
    <t>32000 CSST 32001 CSPT 2</t>
  </si>
  <si>
    <t>CSPT</t>
  </si>
  <si>
    <t>SPOCTE28</t>
  </si>
  <si>
    <t>917 POCKRUS13 918 TEASLEY13 1</t>
  </si>
  <si>
    <t>SPOLPHA8</t>
  </si>
  <si>
    <t>8372 PHARR4A 8373 POLK_AVE 1</t>
  </si>
  <si>
    <t>8383 NEDIN7A 8574 POMELO7A 1</t>
  </si>
  <si>
    <t>SPONBL28</t>
  </si>
  <si>
    <t>6216 BLF_CRK4 170250 PONY_4 1</t>
  </si>
  <si>
    <t>SPONBLU8</t>
  </si>
  <si>
    <t>6216 BLF_CRK4 170249 PONY_3 1</t>
  </si>
  <si>
    <t>PONY_3</t>
  </si>
  <si>
    <t>SPONHH28</t>
  </si>
  <si>
    <t>170240 HHGT_3 170247 PONY_1 1</t>
  </si>
  <si>
    <t>HHGT_3</t>
  </si>
  <si>
    <t>PONY_1</t>
  </si>
  <si>
    <t>SPONHH38</t>
  </si>
  <si>
    <t>170244 HHGT_X 170248 PONY_2 1</t>
  </si>
  <si>
    <t>PONY_2</t>
  </si>
  <si>
    <t>SPONHH48</t>
  </si>
  <si>
    <t>170241 HHGT_4 170248 PONY_2 1</t>
  </si>
  <si>
    <t>HHGT_4</t>
  </si>
  <si>
    <t>SPONHHG8</t>
  </si>
  <si>
    <t>170243 HHGT_X 170247 PONY_1 1</t>
  </si>
  <si>
    <t>SPONHHO8</t>
  </si>
  <si>
    <t>170249 PONY_3 180459 HHOLLO 1</t>
  </si>
  <si>
    <t>SPORNCA9</t>
  </si>
  <si>
    <t>5596 PTOCONNO 5598 SEADRIFT 1</t>
  </si>
  <si>
    <t>PTOCONNO</t>
  </si>
  <si>
    <t>SEADRIFT</t>
  </si>
  <si>
    <t>5598 SEADRIFT 80135 CSDBUS2 1</t>
  </si>
  <si>
    <t>CSDBUS2</t>
  </si>
  <si>
    <t>SPORPRT9</t>
  </si>
  <si>
    <t>5592 PRTLAVAC 5596 PTOCONNO 1</t>
  </si>
  <si>
    <t>8414 PORTLAND 80470 MCCAMPB 1</t>
  </si>
  <si>
    <t>PORTLAND</t>
  </si>
  <si>
    <t>8414 PORTLAND 8961 WHITEPT4 1</t>
  </si>
  <si>
    <t>8422 I_DUPSW4 80470 MCCAMPB 1</t>
  </si>
  <si>
    <t>SPOTOAK9</t>
  </si>
  <si>
    <t>5710 POTEETSU 5712 OAKSSUB9 1</t>
  </si>
  <si>
    <t>OAKSSUB9</t>
  </si>
  <si>
    <t>SPOTPEA9</t>
  </si>
  <si>
    <t>5710 POTEETSU 5893 PEARSALL 1</t>
  </si>
  <si>
    <t>SPOWBIS9</t>
  </si>
  <si>
    <t>6545 POWELLFI 60395 BISON2A 1</t>
  </si>
  <si>
    <t>SPRAPIL8</t>
  </si>
  <si>
    <t>80481 PILONCI 89631 PRANCH4 1</t>
  </si>
  <si>
    <t>PRANCH4</t>
  </si>
  <si>
    <t>SPRASHI9</t>
  </si>
  <si>
    <t>804 RAYTHEON 822 PRAXAIRT 1</t>
  </si>
  <si>
    <t>RAYTHEON</t>
  </si>
  <si>
    <t>PRAXAIRT</t>
  </si>
  <si>
    <t>807 PRAXAIR 822 PRAXAIRT 1</t>
  </si>
  <si>
    <t>PRAXAIR</t>
  </si>
  <si>
    <t>809 OAKLAND 853 SHILOHTP 1</t>
  </si>
  <si>
    <t>SHILOHTP</t>
  </si>
  <si>
    <t>822 PRAXAIRT 853 SHILOHTP 1</t>
  </si>
  <si>
    <t>853 SHILOHTP 854 SHILOH9 1</t>
  </si>
  <si>
    <t>SHILOH9</t>
  </si>
  <si>
    <t>SPRAWAL8</t>
  </si>
  <si>
    <t>7272 L_WALLER 7668 L_PRAIVI 1</t>
  </si>
  <si>
    <t>SPRCBLN9</t>
  </si>
  <si>
    <t>1665 PROCTOR_ 1666 BLANKET_ 1</t>
  </si>
  <si>
    <t>PROCTOR_</t>
  </si>
  <si>
    <t>SPRCDUB9</t>
  </si>
  <si>
    <t>1637 DUBLIN1_ 1665 PROCTOR_ 1</t>
  </si>
  <si>
    <t>SPRCLHS8</t>
  </si>
  <si>
    <t>SPRCPDS8</t>
  </si>
  <si>
    <t>SPREAL29</t>
  </si>
  <si>
    <t>6672 ALMC2B 6689 BRYR2A 1</t>
  </si>
  <si>
    <t>BRYR2A</t>
  </si>
  <si>
    <t>6675 GONZALES 6683 SHAF2A 1</t>
  </si>
  <si>
    <t>GONZALES</t>
  </si>
  <si>
    <t>SHAF2A</t>
  </si>
  <si>
    <t>6682 CIEN2A 6688 CHINATI2 1</t>
  </si>
  <si>
    <t>CIEN2A</t>
  </si>
  <si>
    <t>CHINATI2</t>
  </si>
  <si>
    <t>6682 CIEN2A 6689 BRYR2A 1</t>
  </si>
  <si>
    <t>6683 SHAF2A 6688 CHINATI2 1</t>
  </si>
  <si>
    <t>SPREGO39</t>
  </si>
  <si>
    <t>6675 GONZALES 60339 ACACIA2 1</t>
  </si>
  <si>
    <t>ACACIA2</t>
  </si>
  <si>
    <t>SPRFRK28</t>
  </si>
  <si>
    <t>SPRFRKC8</t>
  </si>
  <si>
    <t>SPRHG9</t>
  </si>
  <si>
    <t>5962 LOMAALTA 59410 PRICE_R 1</t>
  </si>
  <si>
    <t>SPRKBOM8</t>
  </si>
  <si>
    <t>SPROSMI8</t>
  </si>
  <si>
    <t>79566 PRONGHR 79615 SU_S_MI 1</t>
  </si>
  <si>
    <t>PRONGHR</t>
  </si>
  <si>
    <t>SPRSDPR8</t>
  </si>
  <si>
    <t>1693 PARIS_SW 1768 DEPORT_P 1</t>
  </si>
  <si>
    <t>DEPORT_P</t>
  </si>
  <si>
    <t>1768 DEPORT_P 1780 RIVERCST 1</t>
  </si>
  <si>
    <t>RIVERCST</t>
  </si>
  <si>
    <t>SPRSVLS5</t>
  </si>
  <si>
    <t>SPRUGN_8</t>
  </si>
  <si>
    <t>971 PRUITT_8 977 GREENV_IN 1</t>
  </si>
  <si>
    <t>PRUITT_8</t>
  </si>
  <si>
    <t>SPRUOLI8</t>
  </si>
  <si>
    <t>812 SWINDELL 818 OLINGER 1</t>
  </si>
  <si>
    <t>SWINDELL</t>
  </si>
  <si>
    <t>SPRYLCS8</t>
  </si>
  <si>
    <t>91 PERRY8 138 92 PERRY9 69 1</t>
  </si>
  <si>
    <t>PERRY8</t>
  </si>
  <si>
    <t>91 PERRY8 3410 LAKE_CRK 1</t>
  </si>
  <si>
    <t>SPS2ARC8</t>
  </si>
  <si>
    <t>41300 PSARCO_ 110579 PSA_2_ 1</t>
  </si>
  <si>
    <t>PSA_2_</t>
  </si>
  <si>
    <t>SPSAARC8</t>
  </si>
  <si>
    <t>41300 PSARCO_ 110578 PSA_1_ 1</t>
  </si>
  <si>
    <t>PSA_1_</t>
  </si>
  <si>
    <t>SPSAMTS8</t>
  </si>
  <si>
    <t>110623 PSG_PS 18 110626 PSG_2_ 138 G1</t>
  </si>
  <si>
    <t>PSG_PS</t>
  </si>
  <si>
    <t>PSG_2_</t>
  </si>
  <si>
    <t>41240 JEFFER_ 110626 PSG_2_ 02</t>
  </si>
  <si>
    <t>110622 PSG_PS 18 110625 PSG_1_ 138 G1</t>
  </si>
  <si>
    <t>PSG_1_</t>
  </si>
  <si>
    <t>41240 JEFFER_ 110625 PSG_1_ 03</t>
  </si>
  <si>
    <t>SPSGJF48</t>
  </si>
  <si>
    <t>41240 JEFFER_ 110627 PSG_3_ 02</t>
  </si>
  <si>
    <t>PSG_3_</t>
  </si>
  <si>
    <t>110621 PSG_PS 18 110624 PSG_1_ 138 G1</t>
  </si>
  <si>
    <t>41240 JEFFER_ 110624 PSG_1_ 02</t>
  </si>
  <si>
    <t>SPTBEL8</t>
  </si>
  <si>
    <t>SPTEALN5</t>
  </si>
  <si>
    <t>SPTECRL5</t>
  </si>
  <si>
    <t>SPTFL8</t>
  </si>
  <si>
    <t>44230 FLEWLN_ 44256 FOSTER_ 25</t>
  </si>
  <si>
    <t>FOSTER_</t>
  </si>
  <si>
    <t>44256 FOSTER_ 46220 PETERS_ 25</t>
  </si>
  <si>
    <t>SPTHK8</t>
  </si>
  <si>
    <t>SPTRBNK8</t>
  </si>
  <si>
    <t>306 BUNKER 352 PORTROYAL 1</t>
  </si>
  <si>
    <t>PORTROYAL</t>
  </si>
  <si>
    <t>352 PORTROYAL 363 HOOD8 1</t>
  </si>
  <si>
    <t>SPURSAT8</t>
  </si>
  <si>
    <t>7488 L_SATTLE 7489 L_PURGRO 1</t>
  </si>
  <si>
    <t>SPUTAB38</t>
  </si>
  <si>
    <t>6275 ABEAST4A 907310 PUTN4B 1</t>
  </si>
  <si>
    <t>SPWLBBP8</t>
  </si>
  <si>
    <t>37981 TNWICKE 38001 TNPYOTE 1</t>
  </si>
  <si>
    <t>TNPYOTE</t>
  </si>
  <si>
    <t>SPYRTKW5</t>
  </si>
  <si>
    <t>180958 PYRON_ 180959 KIO_SW 1</t>
  </si>
  <si>
    <t>PYRON_</t>
  </si>
  <si>
    <t>180958 PYRON_ 345 180960 PYR_PY 34.5 1</t>
  </si>
  <si>
    <t>PYR_PY</t>
  </si>
  <si>
    <t>180958 PYRON_ 345 902802 PYR_PY 34.5 2</t>
  </si>
  <si>
    <t>SPZGN8</t>
  </si>
  <si>
    <t>SP_ICAU8</t>
  </si>
  <si>
    <t>8338 P_ISABEL 8744 CAUSEWAY 1</t>
  </si>
  <si>
    <t>CAUSEWAY</t>
  </si>
  <si>
    <t>8744 CAUSEWAY 8917 SUNCHSE4 1</t>
  </si>
  <si>
    <t>SUNCHSE4</t>
  </si>
  <si>
    <t>8917 SUNCHSE4 905371 S_PADR 1</t>
  </si>
  <si>
    <t>S_PADR</t>
  </si>
  <si>
    <t>SP_ISCA8</t>
  </si>
  <si>
    <t>8337 SCARBIDE 8338 P_ISABEL 1</t>
  </si>
  <si>
    <t>SP_IS_P8</t>
  </si>
  <si>
    <t>8335 S_PADRE4 8338 P_ISABEL 1</t>
  </si>
  <si>
    <t>S_PADRE4</t>
  </si>
  <si>
    <t>SP_LNCA9</t>
  </si>
  <si>
    <t>5592 PRTLAVAC 8536 PV_TAP2A 1</t>
  </si>
  <si>
    <t>PV_TAP2A</t>
  </si>
  <si>
    <t>8135 P_LAVACA 8536 PV_TAP2A 1</t>
  </si>
  <si>
    <t>8536 PV_TAP2A 80135 CSDBUS2 1</t>
  </si>
  <si>
    <t>SQ1BR2A8</t>
  </si>
  <si>
    <t>SQ1CAG8</t>
  </si>
  <si>
    <t>SQ2G08</t>
  </si>
  <si>
    <t>SQ5CAL8</t>
  </si>
  <si>
    <t>SQ5Z48</t>
  </si>
  <si>
    <t>SQABFT8</t>
  </si>
  <si>
    <t>SQALLNG5</t>
  </si>
  <si>
    <t>SQALODE5</t>
  </si>
  <si>
    <t>1028 ODEHVC_5 11028 ODESEHV 1</t>
  </si>
  <si>
    <t>11016 QUAILSW 11028 ODESEHV 1</t>
  </si>
  <si>
    <t>SQNLRYS9</t>
  </si>
  <si>
    <t>SQNMCB28</t>
  </si>
  <si>
    <t>SQUABEL9</t>
  </si>
  <si>
    <t>7269 L_BELLSO 7660 L_QUANSW 1</t>
  </si>
  <si>
    <t>L_QUANSW</t>
  </si>
  <si>
    <t>7660 L_QUANSW 7662 L_QUANEX 1</t>
  </si>
  <si>
    <t>L_QUANEX</t>
  </si>
  <si>
    <t>7660 L_QUANSW 902354 L_SUNN 1</t>
  </si>
  <si>
    <t>L_SUNN</t>
  </si>
  <si>
    <t>SQUACLF9</t>
  </si>
  <si>
    <t>6243 CLFK2A 6388 QUAINT2A 1</t>
  </si>
  <si>
    <t>SQUADEL9</t>
  </si>
  <si>
    <t>6249 DELT2A 60335 WHITEAK 1</t>
  </si>
  <si>
    <t>DELT2A</t>
  </si>
  <si>
    <t>WHITEAK</t>
  </si>
  <si>
    <t>6249 DELT2A 6388 QUAINT2A 1</t>
  </si>
  <si>
    <t>SQUAONY9</t>
  </si>
  <si>
    <t>6224 ABNTHWST 6236 ONYXREA2 1</t>
  </si>
  <si>
    <t>ONYXREA2</t>
  </si>
  <si>
    <t>6236 ONYXREA2 6388 QUAINT2A 1</t>
  </si>
  <si>
    <t>SQUAPAU9</t>
  </si>
  <si>
    <t>6048 PAUL2A 6051 QUAN2A 1</t>
  </si>
  <si>
    <t>SR0BOE8</t>
  </si>
  <si>
    <t>SR0FAI8</t>
  </si>
  <si>
    <t>SR1J08</t>
  </si>
  <si>
    <t>5350 QUINTANA 5385 SOUTHSAN 1</t>
  </si>
  <si>
    <t>SR1X18</t>
  </si>
  <si>
    <t>SR2CAL8</t>
  </si>
  <si>
    <t>SR2E18</t>
  </si>
  <si>
    <t>5310 MERIDA 5490 WSTSIDE 1</t>
  </si>
  <si>
    <t>SRA2D18</t>
  </si>
  <si>
    <t>8380 NEDIN4A 88380 RGTAP4A 1</t>
  </si>
  <si>
    <t>RGTAP4A</t>
  </si>
  <si>
    <t>8510 FALFUR4A 8896 RACHAL4A 1</t>
  </si>
  <si>
    <t>RACHAL4A</t>
  </si>
  <si>
    <t>88380 RGTAP4A 161031 REDGAT 1</t>
  </si>
  <si>
    <t>REDGAT</t>
  </si>
  <si>
    <t>8896 RACHAL4A 88380 RGTAP4A 1</t>
  </si>
  <si>
    <t>SRADCGR8</t>
  </si>
  <si>
    <t>SRAICTT5</t>
  </si>
  <si>
    <t>SRANLA_9</t>
  </si>
  <si>
    <t>8310 LAPALMA2 8748 RANGERVL 1</t>
  </si>
  <si>
    <t>RANGERVL</t>
  </si>
  <si>
    <t>8748 RANGERVL 8751 RIO_RICO 1</t>
  </si>
  <si>
    <t>RIO_RICO</t>
  </si>
  <si>
    <t>8751 RIO_RICO 8949 STEWART2 1</t>
  </si>
  <si>
    <t>STEWART2</t>
  </si>
  <si>
    <t>SRANLEN9</t>
  </si>
  <si>
    <t>1626 LEON5_9 1629 LAKE_LEO 1</t>
  </si>
  <si>
    <t>LEON5_9</t>
  </si>
  <si>
    <t>LAKE_LEO</t>
  </si>
  <si>
    <t>1627 RANGULF_ 1628 RANGER_9 1</t>
  </si>
  <si>
    <t>RANGULF_</t>
  </si>
  <si>
    <t>RANGER_9</t>
  </si>
  <si>
    <t>1627 RANGULF_ 902285 MORTNV 1</t>
  </si>
  <si>
    <t>MORTNV</t>
  </si>
  <si>
    <t>1628 RANGER_9 1629 LAKE_LEO 1</t>
  </si>
  <si>
    <t>279 OLDEN 1629 LAKE_LEO 1</t>
  </si>
  <si>
    <t>OLDEN</t>
  </si>
  <si>
    <t>SRANOAK8</t>
  </si>
  <si>
    <t>6896 OAKGV_RC 6906 RAND_RC 1</t>
  </si>
  <si>
    <t>RAND_RC</t>
  </si>
  <si>
    <t>6896 OAKGV_RC 6908 SCURY_RC 2</t>
  </si>
  <si>
    <t>SCURY_RC</t>
  </si>
  <si>
    <t>6904 COMBINRC 6908 SCURY_RC 09</t>
  </si>
  <si>
    <t>SRANZA28</t>
  </si>
  <si>
    <t>SRANZA38</t>
  </si>
  <si>
    <t>5801 RANDADOS 8699 RANDADO4 1</t>
  </si>
  <si>
    <t>RANDADOS</t>
  </si>
  <si>
    <t>RANDADO4</t>
  </si>
  <si>
    <t>8299 ZAPATA4A 8699 RANDADO4 1</t>
  </si>
  <si>
    <t>8699 RANDADO4 161051 EXGNSN 1</t>
  </si>
  <si>
    <t>EXGNSN</t>
  </si>
  <si>
    <t>SRARTW8</t>
  </si>
  <si>
    <t>SRAYCOM8</t>
  </si>
  <si>
    <t>SRAYHAR9</t>
  </si>
  <si>
    <t>8300 RAYMND22 8700 RAYMOND1 1</t>
  </si>
  <si>
    <t>RAYMND22</t>
  </si>
  <si>
    <t>RAYMOND1</t>
  </si>
  <si>
    <t>8325 HARLINSW 8700 RAYMOND1 1</t>
  </si>
  <si>
    <t>SRAYMAR9</t>
  </si>
  <si>
    <t>804 RAYTHEON 852 MARQUIS9 1</t>
  </si>
  <si>
    <t>MARQUIS9</t>
  </si>
  <si>
    <t>8319 RIOHONDO 80309 LASPULG 1</t>
  </si>
  <si>
    <t>8302 RAYMND24 80309 LASPULG 1</t>
  </si>
  <si>
    <t>SRAYRIO8</t>
  </si>
  <si>
    <t>80309 LASPULG 160694 REDFIS 1</t>
  </si>
  <si>
    <t>REDFIS</t>
  </si>
  <si>
    <t>SRAYVER8</t>
  </si>
  <si>
    <t>SRAZUVA8</t>
  </si>
  <si>
    <t>8234 UVALDE4A 8241 RZBK4A 1</t>
  </si>
  <si>
    <t>SRBNPLV9</t>
  </si>
  <si>
    <t>1451 PLEASVAL 1541 ROBNTECH 1</t>
  </si>
  <si>
    <t>ROBNTECH</t>
  </si>
  <si>
    <t>1503 WFALLS_N 1541 ROBNTECH 1</t>
  </si>
  <si>
    <t>SRBSHAM8</t>
  </si>
  <si>
    <t>26 HAMNDSW 27 HAMMOND 1</t>
  </si>
  <si>
    <t>HAMNDSW</t>
  </si>
  <si>
    <t>HAMMOND</t>
  </si>
  <si>
    <t>26 HAMNDSW 32 ROBERTSON 1</t>
  </si>
  <si>
    <t>26 HAMNDSW 34 CALVERTMIN 1</t>
  </si>
  <si>
    <t>CALVERTMIN</t>
  </si>
  <si>
    <t>SRBSMLA8</t>
  </si>
  <si>
    <t>SRCHBBS5</t>
  </si>
  <si>
    <t>SRCHPWE8</t>
  </si>
  <si>
    <t>2673 PL_WEST_ 2685 RICHCLLN 1</t>
  </si>
  <si>
    <t>RICHCLLN</t>
  </si>
  <si>
    <t>2683 RICH1_8 2684 RICH_SV_ 1</t>
  </si>
  <si>
    <t>RICH1_8</t>
  </si>
  <si>
    <t>RICH_SV_</t>
  </si>
  <si>
    <t>2683 RICH1_8 2685 RICHCLLN 1</t>
  </si>
  <si>
    <t>2685 RICHCLLN 2686 RICHCLLN 1</t>
  </si>
  <si>
    <t>SRCHTR25</t>
  </si>
  <si>
    <t>SRCHTRS5</t>
  </si>
  <si>
    <t>SRCLREA8</t>
  </si>
  <si>
    <t>2686 RICHCLLN 2690 RICH_E_8 1</t>
  </si>
  <si>
    <t>SRDCSCU8</t>
  </si>
  <si>
    <t>729 SCURRYSWC 180552 RDCANY 1</t>
  </si>
  <si>
    <t>SCURRYSWC</t>
  </si>
  <si>
    <t>RDCANY</t>
  </si>
  <si>
    <t>SRDLHLS8</t>
  </si>
  <si>
    <t>221 TRUMBULL8 2328 RED_OAK1 1</t>
  </si>
  <si>
    <t>TRUMBULL8</t>
  </si>
  <si>
    <t>RED_OAK1</t>
  </si>
  <si>
    <t>221 TRUMBULL8 2329 ENNSSW_8 1</t>
  </si>
  <si>
    <t>2328 RED_OAK1 2424 DESSW1_8 1</t>
  </si>
  <si>
    <t>SRDRHUT8</t>
  </si>
  <si>
    <t>SRDWW_D8</t>
  </si>
  <si>
    <t>930 RDWELLS13 986 W_DENT_8 2</t>
  </si>
  <si>
    <t>RDWELLS13</t>
  </si>
  <si>
    <t>SREAUVA8</t>
  </si>
  <si>
    <t>5885 DOWNIESW 8024 READING4 1</t>
  </si>
  <si>
    <t>READING4</t>
  </si>
  <si>
    <t>8024 READING4 8234 UVALDE4A 1</t>
  </si>
  <si>
    <t>SRECELV8</t>
  </si>
  <si>
    <t>2482 ELEVEE_E 2819 REAGAN1_ 1</t>
  </si>
  <si>
    <t>REAGAN1_</t>
  </si>
  <si>
    <t>2813 RECCRS1_ 2814 RECCRS2_ 1</t>
  </si>
  <si>
    <t>RECCRS1_</t>
  </si>
  <si>
    <t>RECCRS2_</t>
  </si>
  <si>
    <t>2813 RECCRS1_ 2823 UTSWMC1_ 1</t>
  </si>
  <si>
    <t>UTSWMC1_</t>
  </si>
  <si>
    <t>2815 AMELIA1_ 2819 REAGAN1_ 1</t>
  </si>
  <si>
    <t>AMELIA1_</t>
  </si>
  <si>
    <t>2815 AMELIA1_ 2825 KNIGHTBR 1</t>
  </si>
  <si>
    <t>2823 UTSWMC1_ 2825 KNIGHTBR 1</t>
  </si>
  <si>
    <t>SRECNOR8</t>
  </si>
  <si>
    <t>2405 NORWDPL_ 2811 CHNLR1_8 1</t>
  </si>
  <si>
    <t>CHNLR1_8</t>
  </si>
  <si>
    <t>2811 CHNLR1_8 2814 RECCRS2_ 1</t>
  </si>
  <si>
    <t>SREDGID8</t>
  </si>
  <si>
    <t>7560 L_REDROC 7576 L_HILBIG 1</t>
  </si>
  <si>
    <t>L_HILBIG</t>
  </si>
  <si>
    <t>7575 L_TAHIVI 7576 L_HILBIG 1</t>
  </si>
  <si>
    <t>SREDLOC8</t>
  </si>
  <si>
    <t>SREDMCC8</t>
  </si>
  <si>
    <t>7182 L_MCCALA 7188 L_REDWOO 1</t>
  </si>
  <si>
    <t>L_REDWOO</t>
  </si>
  <si>
    <t>SREDSAN8</t>
  </si>
  <si>
    <t>7188 L_REDWOO 7192 L_SANMAR 1</t>
  </si>
  <si>
    <t>SREDSRY9</t>
  </si>
  <si>
    <t>1781 RIVERCST 1783 RIVERCST 1</t>
  </si>
  <si>
    <t>1782 SHERRY_P 1783 RIVERCST 1</t>
  </si>
  <si>
    <t>SHERRY_P</t>
  </si>
  <si>
    <t>1782 SHERRY_P 1784 CLARKVL_ 1</t>
  </si>
  <si>
    <t>CLARKVL_</t>
  </si>
  <si>
    <t>1782 SHERRY_P 6808 SHERY_RC 1</t>
  </si>
  <si>
    <t>SHERY_RC</t>
  </si>
  <si>
    <t>1783 RIVERCST 37350 TNRED_R 1</t>
  </si>
  <si>
    <t>TNRED_R</t>
  </si>
  <si>
    <t>SREDSVL9</t>
  </si>
  <si>
    <t>706 WOODBINE 726 GAINESVIL 1</t>
  </si>
  <si>
    <t>WOODBINE</t>
  </si>
  <si>
    <t>GAINESVIL</t>
  </si>
  <si>
    <t>706 WOODBINE 907899 HAWKIN 1</t>
  </si>
  <si>
    <t>HAWKIN</t>
  </si>
  <si>
    <t>725 SIVLSBNDS 727 SIVELSBEN 1</t>
  </si>
  <si>
    <t>SIVLSBNDS</t>
  </si>
  <si>
    <t>SIVELSBEN</t>
  </si>
  <si>
    <t>725 SIVLSBNDS 735 REDRIVER 1</t>
  </si>
  <si>
    <t>REDRIVER</t>
  </si>
  <si>
    <t>725 SIVLSBNDS 902567 GAINVL 1</t>
  </si>
  <si>
    <t>726 GAINESVIL 735 REDRIVER 1</t>
  </si>
  <si>
    <t>726 GAINESVIL 738 SINCLAIRS 1</t>
  </si>
  <si>
    <t>SINCLAIRS</t>
  </si>
  <si>
    <t>738 SINCLAIRS 742 SINCLAIR 1</t>
  </si>
  <si>
    <t>SINCLAIR</t>
  </si>
  <si>
    <t>738 SINCLAIRS 744 WALNUTBEN 1</t>
  </si>
  <si>
    <t>WALNUTBEN</t>
  </si>
  <si>
    <t>SREDVAN8</t>
  </si>
  <si>
    <t>5546 DANEVANG 5588 REDBLUFS 1</t>
  </si>
  <si>
    <t>REDBLUFS</t>
  </si>
  <si>
    <t>5585 VANDRBLT 5588 REDBLUFS 1</t>
  </si>
  <si>
    <t>VANDRBLT</t>
  </si>
  <si>
    <t>SREEBLN8</t>
  </si>
  <si>
    <t>SREELOC9</t>
  </si>
  <si>
    <t>7195 L_CLEAFO 7215 L_LOCKHA 1</t>
  </si>
  <si>
    <t>SREFB8</t>
  </si>
  <si>
    <t>44280 FTBEND_ 44570 READNG_ 09</t>
  </si>
  <si>
    <t>SREFTAT9</t>
  </si>
  <si>
    <t>8410 REFUGIO2 8800 TATTON2A 1</t>
  </si>
  <si>
    <t>TATTON2A</t>
  </si>
  <si>
    <t>SRENALN5</t>
  </si>
  <si>
    <t>SRENCRL5</t>
  </si>
  <si>
    <t>SREVDIL8</t>
  </si>
  <si>
    <t>8526 STECTLA4 8610 COTULLA4 1</t>
  </si>
  <si>
    <t>COTULLA4</t>
  </si>
  <si>
    <t>8610 COTULLA4 8612 REVEILLE 1</t>
  </si>
  <si>
    <t>SREVENC8</t>
  </si>
  <si>
    <t>8612 REVEILLE 88088 LEMAYTP 1</t>
  </si>
  <si>
    <t>LEMAYTP</t>
  </si>
  <si>
    <t>8619 ENCINAL4 88088 LEMAYTP 1</t>
  </si>
  <si>
    <t>SREWAP8</t>
  </si>
  <si>
    <t>SREWREW8</t>
  </si>
  <si>
    <t>38011 TNREWAR 38012 TNREWAR 1</t>
  </si>
  <si>
    <t>TNREWAR</t>
  </si>
  <si>
    <t>SREYLGE8</t>
  </si>
  <si>
    <t>160182 REYSHE 160205 LGE4A 1</t>
  </si>
  <si>
    <t>REYSHE</t>
  </si>
  <si>
    <t>SRGNREA9</t>
  </si>
  <si>
    <t>1216 REAGNSHE 1219 REAGNSHE 1</t>
  </si>
  <si>
    <t>SRGRCV8</t>
  </si>
  <si>
    <t>SRGRDPO8</t>
  </si>
  <si>
    <t>40380 RANGER_ 40410 DEPOT__ 84</t>
  </si>
  <si>
    <t>SRHICRA8</t>
  </si>
  <si>
    <t>2434 SGVLSW1_ 2732 MARSHLL_ 1</t>
  </si>
  <si>
    <t>MARSHLL_</t>
  </si>
  <si>
    <t>2719 AIRCO_T8 2723 ROSEHILL 1</t>
  </si>
  <si>
    <t>AIRCO_T8</t>
  </si>
  <si>
    <t>2721 TERRLSW_ 2731 TERRL_S1 1</t>
  </si>
  <si>
    <t>TERRL_S1</t>
  </si>
  <si>
    <t>2723 ROSEHILL 2724 KAUFMN_8 1</t>
  </si>
  <si>
    <t>2723 ROSEHILL 2731 TERRL_S1 1</t>
  </si>
  <si>
    <t>2723 ROSEHILL 6894 ROSHILRC 1</t>
  </si>
  <si>
    <t>ROSHILRC</t>
  </si>
  <si>
    <t>2724 KAUFMN_8 2727 CRANDALL 1</t>
  </si>
  <si>
    <t>CRANDALL</t>
  </si>
  <si>
    <t>2727 CRANDALL 2732 MARSHLL_ 1</t>
  </si>
  <si>
    <t>2732 MARSHLL_ 6845 CRNDL_RC 1</t>
  </si>
  <si>
    <t>CRNDL_RC</t>
  </si>
  <si>
    <t>SRHMLR8</t>
  </si>
  <si>
    <t>SRHOEMS8</t>
  </si>
  <si>
    <t>SRHPIR8</t>
  </si>
  <si>
    <t>41210 PAIR___ 41350 ROHMAS_ 88</t>
  </si>
  <si>
    <t>SRICAE8</t>
  </si>
  <si>
    <t>SRICBFP8</t>
  </si>
  <si>
    <t>SRICEL_8</t>
  </si>
  <si>
    <t>8102 EL_CAMPO 78104 L_RICEB 1</t>
  </si>
  <si>
    <t>1431 GRHAMSES 1477 RICESW_8 1</t>
  </si>
  <si>
    <t>SRICLOY9</t>
  </si>
  <si>
    <t>5640 DRISCOLL 5645 RICARDOS 1</t>
  </si>
  <si>
    <t>RICARDOS</t>
  </si>
  <si>
    <t>5645 RICARDOS 5646 RIVIERAS 1</t>
  </si>
  <si>
    <t>RIVIERAS</t>
  </si>
  <si>
    <t>5646 RIVIERAS 5650 LOYOLASW 1</t>
  </si>
  <si>
    <t>LOYOLASW</t>
  </si>
  <si>
    <t>6630 FTST4A 132482 RIGGIN 1</t>
  </si>
  <si>
    <t>FTST4A</t>
  </si>
  <si>
    <t>RIGGIN</t>
  </si>
  <si>
    <t>SRILBOM5</t>
  </si>
  <si>
    <t>1422 BOWMAN_5 1425 FISHRDSS 1</t>
  </si>
  <si>
    <t>1425 FISHRDSS 6101 RILEY7A 1</t>
  </si>
  <si>
    <t>SRILED15</t>
  </si>
  <si>
    <t>SRILED25</t>
  </si>
  <si>
    <t>SRIMJAC8</t>
  </si>
  <si>
    <t>7141 L_JACKFU 7143 L_RIMROC 1</t>
  </si>
  <si>
    <t>L_RIMROC</t>
  </si>
  <si>
    <t>SRIMTUR8</t>
  </si>
  <si>
    <t>7143 L_RIMROC 7442 L_TURTCR 1</t>
  </si>
  <si>
    <t>SRINI_28</t>
  </si>
  <si>
    <t>SRINRNG8</t>
  </si>
  <si>
    <t>40320 CHORIN_ 41500 STRANG_ 87</t>
  </si>
  <si>
    <t>SRINWHI8</t>
  </si>
  <si>
    <t>8418 RINCON4A 8961 WHITEPT4 1</t>
  </si>
  <si>
    <t>SRINWHI9</t>
  </si>
  <si>
    <t>8416 RINCON2A 8960 WHITEPT2 1</t>
  </si>
  <si>
    <t>SRIOCL25</t>
  </si>
  <si>
    <t>SRIOCLE5</t>
  </si>
  <si>
    <t>SRIOGA19</t>
  </si>
  <si>
    <t>8397 GARZA2A 8797 RIO_GRAN 1</t>
  </si>
  <si>
    <t>SRIOLCR8</t>
  </si>
  <si>
    <t>6601 RIOPECOS 76615 L_LCRAN 1</t>
  </si>
  <si>
    <t>SRIOZAP8</t>
  </si>
  <si>
    <t>SRISNIM9</t>
  </si>
  <si>
    <t>285 RISINGSTA 289 NIMROD 1</t>
  </si>
  <si>
    <t>NIMROD</t>
  </si>
  <si>
    <t>SRISPUT9</t>
  </si>
  <si>
    <t>6307 PUTN2A 6312 PUTM2A 1</t>
  </si>
  <si>
    <t>PUTM2A</t>
  </si>
  <si>
    <t>6312 PUTM2A 6357 CROSSPLA 1</t>
  </si>
  <si>
    <t>6357 CROSSPLA 6358 RIST2A 1</t>
  </si>
  <si>
    <t>RIST2A</t>
  </si>
  <si>
    <t>SRIVGAB8</t>
  </si>
  <si>
    <t>7346 L_GABRIE 7347 L_RIVERY 1</t>
  </si>
  <si>
    <t>SRIVHAM8</t>
  </si>
  <si>
    <t>SRIVHEN8</t>
  </si>
  <si>
    <t>SRIVPLU8</t>
  </si>
  <si>
    <t>7274 L_PLUM__ 7275 L_RIVERS 1</t>
  </si>
  <si>
    <t>L_RIVERS</t>
  </si>
  <si>
    <t>7275 L_RIVERS 7276 L_LAGRAN 1</t>
  </si>
  <si>
    <t>SRKCEVR5</t>
  </si>
  <si>
    <t>SRKCMB25</t>
  </si>
  <si>
    <t>1876 WLFHOLW_ 1877 MITCHBND 1</t>
  </si>
  <si>
    <t>SRMORMO9</t>
  </si>
  <si>
    <t>SRNDWEL8</t>
  </si>
  <si>
    <t>3668 RNDROCK1 7288 L_WELLBR 1</t>
  </si>
  <si>
    <t>SRNGCBY8</t>
  </si>
  <si>
    <t>SRNGMO29</t>
  </si>
  <si>
    <t>1524 BEAVER_T 11524 BEAVER_ 1</t>
  </si>
  <si>
    <t>BEAVER_T</t>
  </si>
  <si>
    <t>BEAVER_</t>
  </si>
  <si>
    <t>1524 BEAVER_T 11546 RINGGOL 1</t>
  </si>
  <si>
    <t>RINGGOL</t>
  </si>
  <si>
    <t>1524 BEAVER_T 1545 RINGMAG_ 1</t>
  </si>
  <si>
    <t>RINGMAG_</t>
  </si>
  <si>
    <t>1540 BOWIESVC 1548 MONTAGUE 1</t>
  </si>
  <si>
    <t>BOWIESVC</t>
  </si>
  <si>
    <t>1540 BOWIESVC 1549 BOWISVC_ 1</t>
  </si>
  <si>
    <t>BOWISVC_</t>
  </si>
  <si>
    <t>1540 BOWIESVC 1550 BOWIE1_9 1</t>
  </si>
  <si>
    <t>1544 HENRIETA 1545 RINGMAG_ 1</t>
  </si>
  <si>
    <t>1545 RINGMAG_ 33770 HAPGOOD 1</t>
  </si>
  <si>
    <t>HAPGOOD</t>
  </si>
  <si>
    <t>1546 RINGMAG_ 11546 RINGGOL 1</t>
  </si>
  <si>
    <t>1547 BELLEVUE 1548 MONTAGUE 1</t>
  </si>
  <si>
    <t>BELLEVUE</t>
  </si>
  <si>
    <t>1547 BELLEVUE 33770 HAPGOOD 1</t>
  </si>
  <si>
    <t>SRNGTHU9</t>
  </si>
  <si>
    <t>1627 RANGULF_ 37850 TNTHURB 1</t>
  </si>
  <si>
    <t>TNTHURB</t>
  </si>
  <si>
    <t>SRNKPKR5</t>
  </si>
  <si>
    <t>SRO2FUL9</t>
  </si>
  <si>
    <t>8431 LIVE_OAK 8432 ROCKPORT 1</t>
  </si>
  <si>
    <t>LIVE_OAK</t>
  </si>
  <si>
    <t>8431 LIVE_OAK 8841 FULTONCP 1</t>
  </si>
  <si>
    <t>FULTONCP</t>
  </si>
  <si>
    <t>SROBCAL9</t>
  </si>
  <si>
    <t>5626 CALALLEN 5634 ROBSTOWN 1</t>
  </si>
  <si>
    <t>SROBLON9</t>
  </si>
  <si>
    <t>5630 CTYOFRBS 8884 ROBSTP2A 1</t>
  </si>
  <si>
    <t>ROBSTP2A</t>
  </si>
  <si>
    <t>8448 LON_HILL 8884 ROBSTP2A 1</t>
  </si>
  <si>
    <t>8884 ROBSTP2A 8886 ROB_CPL2 1</t>
  </si>
  <si>
    <t>ROB_CPL2</t>
  </si>
  <si>
    <t>SROCFUL9</t>
  </si>
  <si>
    <t>8432 ROCKPORT 8839 FULTONCP 1</t>
  </si>
  <si>
    <t>7636 L_COLORA 7639 L_SHERID 1</t>
  </si>
  <si>
    <t>L_SHERID</t>
  </si>
  <si>
    <t>7639 L_SHERID 7640 L_ROCKIS 1</t>
  </si>
  <si>
    <t>L_ROCKIS</t>
  </si>
  <si>
    <t>7258 L_GLIDDE 7640 L_ROCKIS 1</t>
  </si>
  <si>
    <t>SROCRIN8</t>
  </si>
  <si>
    <t>8434 ROCKPORT 8437 RINCON4B 1</t>
  </si>
  <si>
    <t>SROCRO29</t>
  </si>
  <si>
    <t>8224 KIMBLE2B 8235 ROCK_ATL 1</t>
  </si>
  <si>
    <t>KIMBLE2B</t>
  </si>
  <si>
    <t>ROCK_ATL</t>
  </si>
  <si>
    <t>8224 KIMBLE2B 8238 RCKSPRS2 2</t>
  </si>
  <si>
    <t>SROCSO39</t>
  </si>
  <si>
    <t>6513 SONR2A 6570 BONDROAD 1</t>
  </si>
  <si>
    <t>6570 BONDROAD 8239 FRIR2A 1</t>
  </si>
  <si>
    <t>8238 RCKSPRS2 8239 FRIR2A 2</t>
  </si>
  <si>
    <t>SRODB_D8</t>
  </si>
  <si>
    <t>SRODHOL8</t>
  </si>
  <si>
    <t>SROGSND8</t>
  </si>
  <si>
    <t>3415 TEMP_SS_ 3675 ROGERS1A 1</t>
  </si>
  <si>
    <t>ROGERS1A</t>
  </si>
  <si>
    <t>3675 ROGERS1A 13430 SAND_TX 1</t>
  </si>
  <si>
    <t>SROJ1N8</t>
  </si>
  <si>
    <t>44140 CLODIN_ 44592 ROARK_2 25</t>
  </si>
  <si>
    <t>SROJ2N8</t>
  </si>
  <si>
    <t>SROLEVR8</t>
  </si>
  <si>
    <t>SROMROM8</t>
  </si>
  <si>
    <t>8793 RIO_GRAN 8923 GARCENO4 1</t>
  </si>
  <si>
    <t>GARCENO4</t>
  </si>
  <si>
    <t>8795 ROMA_SW4 8796 ROMA4A 1</t>
  </si>
  <si>
    <t>ROMA4A</t>
  </si>
  <si>
    <t>8796 ROMA4A 8923 GARCENO4 1</t>
  </si>
  <si>
    <t>SROSBBT8</t>
  </si>
  <si>
    <t>817 ROSEHILL 2740 GRLDBTWN 1</t>
  </si>
  <si>
    <t>SROSBND8</t>
  </si>
  <si>
    <t>813 WYNNJOYCE 817 ROSEHILL 1</t>
  </si>
  <si>
    <t>SROSE38</t>
  </si>
  <si>
    <t>5390 SOMERSET 5718 ROSSVILL 1</t>
  </si>
  <si>
    <t>SROSES28</t>
  </si>
  <si>
    <t>8260 ESCONDID 78015 L_ROSIC 1</t>
  </si>
  <si>
    <t>SROSPAT8</t>
  </si>
  <si>
    <t>6801 PATN_RC 6894 ROSHILRC 1</t>
  </si>
  <si>
    <t>SROTROB9</t>
  </si>
  <si>
    <t>6195 ROBY2A 6196 ROTN2A 1</t>
  </si>
  <si>
    <t>79500 ALIBATE 141152 RT66_5 1</t>
  </si>
  <si>
    <t>RT66_5</t>
  </si>
  <si>
    <t>SROUFAY8</t>
  </si>
  <si>
    <t>7286 L_FAYETT 7299 L_ROUNTO 1</t>
  </si>
  <si>
    <t>L_ROUNTO</t>
  </si>
  <si>
    <t>SROUSAL8</t>
  </si>
  <si>
    <t>7306 L_WINCHE 7312 L_WARDA_ 1</t>
  </si>
  <si>
    <t>L_WARDA_</t>
  </si>
  <si>
    <t>SROWBAL9</t>
  </si>
  <si>
    <t>6338 BALLINGE 6411 ROWE2A 1</t>
  </si>
  <si>
    <t>ROWE2A</t>
  </si>
  <si>
    <t>6410 MILES2A 6411 ROWE2A 1</t>
  </si>
  <si>
    <t>SRPRGI28</t>
  </si>
  <si>
    <t>1 ROANSPRARE 5 SANDYSW 1</t>
  </si>
  <si>
    <t>ROANSPRARE</t>
  </si>
  <si>
    <t>SANDYSW</t>
  </si>
  <si>
    <t>1 ROANSPRARE 964 GIBN_CREK 1</t>
  </si>
  <si>
    <t>5 SANDYSW 7 SANDY 1</t>
  </si>
  <si>
    <t>SANDY</t>
  </si>
  <si>
    <t>5 SANDYSW 8 CRTCHFLD 1</t>
  </si>
  <si>
    <t>SRRDJEW5</t>
  </si>
  <si>
    <t>SRRNHU48</t>
  </si>
  <si>
    <t>SRRSWEL8</t>
  </si>
  <si>
    <t>3668 RNDROCK1 3672 RNDRCK_S 1</t>
  </si>
  <si>
    <t>RNDRCK_S</t>
  </si>
  <si>
    <t>3672 RNDRCK_S 7288 L_WELLBR 1</t>
  </si>
  <si>
    <t>SRSFB8</t>
  </si>
  <si>
    <t>44280 FTBEND_ 44615 ROSNBG_ 60</t>
  </si>
  <si>
    <t>SRSNEM38</t>
  </si>
  <si>
    <t>SRSNEMS8</t>
  </si>
  <si>
    <t>59903 BEARKAT 132213 RSNAKE 1</t>
  </si>
  <si>
    <t>BEARKAT</t>
  </si>
  <si>
    <t>RSNAKE</t>
  </si>
  <si>
    <t>SRSPPWE8</t>
  </si>
  <si>
    <t>SRSPREN8</t>
  </si>
  <si>
    <t>SRSPSAR9</t>
  </si>
  <si>
    <t>202 SARDIS9 210 REAGORSPR 1</t>
  </si>
  <si>
    <t>SARDIS9</t>
  </si>
  <si>
    <t>SRT2BRA8</t>
  </si>
  <si>
    <t>39600 TNBRAZO 43170 RETREV_ 1</t>
  </si>
  <si>
    <t>SRT2RA8</t>
  </si>
  <si>
    <t>SRTANG8</t>
  </si>
  <si>
    <t>39560 TNANGLE 43170 RETREV_ 1</t>
  </si>
  <si>
    <t>TNANGLE</t>
  </si>
  <si>
    <t>SRTLCAL8</t>
  </si>
  <si>
    <t>38110 TNRATTL 38111 TNRATTL 1</t>
  </si>
  <si>
    <t>SRTWK2G5</t>
  </si>
  <si>
    <t>SRTWK3G5</t>
  </si>
  <si>
    <t>SRTWKDL5</t>
  </si>
  <si>
    <t>SRTWRA8</t>
  </si>
  <si>
    <t>SRTWTB8</t>
  </si>
  <si>
    <t>SRULASP9</t>
  </si>
  <si>
    <t>6120 RULE2A 6156 ASPM2A 1</t>
  </si>
  <si>
    <t>6517 RUSSEKST 6535 BIGLAKE4 1</t>
  </si>
  <si>
    <t>SRUSCON8</t>
  </si>
  <si>
    <t>6452 CONCHO4A 61010 RUSTHIL 1</t>
  </si>
  <si>
    <t>CONCHO4A</t>
  </si>
  <si>
    <t>RUSTHIL</t>
  </si>
  <si>
    <t>6450 CONCHO2A 61011 RUSTHIL 2</t>
  </si>
  <si>
    <t>SRUTBUD8</t>
  </si>
  <si>
    <t>7498 L_BUDA__ 7509 L_RUTHER 1</t>
  </si>
  <si>
    <t>SRUTFRI8</t>
  </si>
  <si>
    <t>7507 L_FRIEND 7509 L_RUTHER 1</t>
  </si>
  <si>
    <t>SRVRABP8</t>
  </si>
  <si>
    <t>11083 RIVERTO 11178 ARYOBLU 1</t>
  </si>
  <si>
    <t>ARYOBLU</t>
  </si>
  <si>
    <t>11178 ARYOBLU 11183 TUNSTLL 1</t>
  </si>
  <si>
    <t>TUNSTLL</t>
  </si>
  <si>
    <t>SRVRANP8</t>
  </si>
  <si>
    <t>SRVRHRS8</t>
  </si>
  <si>
    <t>1011 HORSHEAD 11083 RIVERTO 1</t>
  </si>
  <si>
    <t>HORSHEAD</t>
  </si>
  <si>
    <t>SRVRLDY8</t>
  </si>
  <si>
    <t>SRVRTMD8</t>
  </si>
  <si>
    <t>11080 THRMIDR 11083 RIVERTO 1</t>
  </si>
  <si>
    <t>SRWARY28</t>
  </si>
  <si>
    <t>SRXAGNT8</t>
  </si>
  <si>
    <t>1052 REXALL_8 1053 GENRUBR_ 1</t>
  </si>
  <si>
    <t>REXALL_8</t>
  </si>
  <si>
    <t>SRXAODE8</t>
  </si>
  <si>
    <t>1027 ODESEHV_ 1052 REXALL_8 1</t>
  </si>
  <si>
    <t>SRZK1R8</t>
  </si>
  <si>
    <t>42110 ANGLTN_ 44531 WINMIL_ 26</t>
  </si>
  <si>
    <t>WINMIL_</t>
  </si>
  <si>
    <t>44531 WINMIL_ 44600 ROSHRN_ 26</t>
  </si>
  <si>
    <t>ROSHRN_</t>
  </si>
  <si>
    <t>SRZK2R8</t>
  </si>
  <si>
    <t>44410 KARSTN_ 44600 ROSHRN_ 26</t>
  </si>
  <si>
    <t>SS3F08</t>
  </si>
  <si>
    <t>SS3V108</t>
  </si>
  <si>
    <t>SS3V208</t>
  </si>
  <si>
    <t>80503 SANTASW 161455 CHAWIN 1</t>
  </si>
  <si>
    <t>SANTASW</t>
  </si>
  <si>
    <t>CHAWIN</t>
  </si>
  <si>
    <t>80503 SANTASW 85001 N_SHARP 1</t>
  </si>
  <si>
    <t>SSA3SAN8</t>
  </si>
  <si>
    <t>38105 TNSANDL 38106 TNSNDLK 1</t>
  </si>
  <si>
    <t>TNSNDLK</t>
  </si>
  <si>
    <t>SSAAD3K8</t>
  </si>
  <si>
    <t>SSAASAP9</t>
  </si>
  <si>
    <t>6468 SACH2A 6471 SAAN2A 1</t>
  </si>
  <si>
    <t>SAAN2A</t>
  </si>
  <si>
    <t>6471 SAAN2A 6478 SAPOWER2 1</t>
  </si>
  <si>
    <t>SAPOWER2</t>
  </si>
  <si>
    <t>SSABSAB9</t>
  </si>
  <si>
    <t>5812 SABINALS 8630 SABINAL2 1</t>
  </si>
  <si>
    <t>SABINAL2</t>
  </si>
  <si>
    <t>6442 REDCREEK 6449 COKESTRE 1</t>
  </si>
  <si>
    <t>COKESTRE</t>
  </si>
  <si>
    <t>6449 COKESTRE 61010 RUSTHIL 1</t>
  </si>
  <si>
    <t>SSACSAC9</t>
  </si>
  <si>
    <t>6450 CONCHO2A 6468 SACH2A 1</t>
  </si>
  <si>
    <t>SSACSUN8</t>
  </si>
  <si>
    <t>1064 SUN_8 1311 SACROC_8 1</t>
  </si>
  <si>
    <t>SACROC_8</t>
  </si>
  <si>
    <t>1304 DEEPCRK_ 1305 SNYDER_8 1</t>
  </si>
  <si>
    <t>DEEPCRK_</t>
  </si>
  <si>
    <t>SNYDER_8</t>
  </si>
  <si>
    <t>1304 DEEPCRK_ 1311 SACROC_8 1</t>
  </si>
  <si>
    <t>SSADROY8</t>
  </si>
  <si>
    <t>38058 TNSADDL 38059 TNROYBE 1</t>
  </si>
  <si>
    <t>TNSADDL</t>
  </si>
  <si>
    <t>TNROYBE</t>
  </si>
  <si>
    <t>SSAESAC9</t>
  </si>
  <si>
    <t>6450 CONCHO2A 6457 SAEM2A 1</t>
  </si>
  <si>
    <t>SAEM2A</t>
  </si>
  <si>
    <t>6457 SAEM2A 6462 SANORTH2 1</t>
  </si>
  <si>
    <t>SANORTH2</t>
  </si>
  <si>
    <t>SSAGAMF8</t>
  </si>
  <si>
    <t>1957 SAGINAW1 2146 AM_MFG_T 1</t>
  </si>
  <si>
    <t>AM_MFG_T</t>
  </si>
  <si>
    <t>2102 SPRNGDL2 2148 SPRNGDL_ 1</t>
  </si>
  <si>
    <t>SPRNGDL2</t>
  </si>
  <si>
    <t>SPRNGDL_</t>
  </si>
  <si>
    <t>2146 AM_MFG_T 2147 AM_MFG1_ 1</t>
  </si>
  <si>
    <t>AM_MFG1_</t>
  </si>
  <si>
    <t>2146 AM_MFG_T 2148 SPRNGDL_ 1</t>
  </si>
  <si>
    <t>SSAJSAP9</t>
  </si>
  <si>
    <t>6001 JACKSNTP 6450 CONCHO2A 1</t>
  </si>
  <si>
    <t>JACKSNTP</t>
  </si>
  <si>
    <t>6001 JACKSNTP 6455 SASOUTH2 1</t>
  </si>
  <si>
    <t>SASOUTH2</t>
  </si>
  <si>
    <t>6001 JACKSNTP 6456 JACKSONS 1</t>
  </si>
  <si>
    <t>JACKSONS</t>
  </si>
  <si>
    <t>6455 SASOUTH2 6478 SAPOWER2 1</t>
  </si>
  <si>
    <t>6456 JACKSONS 907475 SAWA2A 1</t>
  </si>
  <si>
    <t>SAWA2A</t>
  </si>
  <si>
    <t>79006 ALN_CRK 141867 SALT_F 1</t>
  </si>
  <si>
    <t>SALT_F</t>
  </si>
  <si>
    <t>SSALBUL8</t>
  </si>
  <si>
    <t>79604 BULLDOG 79605 SALTMIN 1</t>
  </si>
  <si>
    <t>SSALFPP5</t>
  </si>
  <si>
    <t>SSALHI28</t>
  </si>
  <si>
    <t>SSALHIC8</t>
  </si>
  <si>
    <t>SSALRTO8</t>
  </si>
  <si>
    <t>7289 L_SALEM_ 7297 L_ROTOTA 1</t>
  </si>
  <si>
    <t>L_ROTOTA</t>
  </si>
  <si>
    <t>7297 L_ROTOTA 7299 L_ROUNTO 1</t>
  </si>
  <si>
    <t>7297 L_ROTOTA 7312 L_WARDA_ 1</t>
  </si>
  <si>
    <t>SSALSAD8</t>
  </si>
  <si>
    <t>38055 TNSALTD 38058 TNSADDL 1</t>
  </si>
  <si>
    <t>SSALSAL8</t>
  </si>
  <si>
    <t>38056 TNSALTD 38057 TNSALTD 1</t>
  </si>
  <si>
    <t>SSALSK28</t>
  </si>
  <si>
    <t>71210 L_SKYWE 79613 SU_1956 1</t>
  </si>
  <si>
    <t>SU_1956</t>
  </si>
  <si>
    <t>SSALSMI8</t>
  </si>
  <si>
    <t>79566 PRONGHR 79613 SU_1956 1</t>
  </si>
  <si>
    <t>SSALSND8</t>
  </si>
  <si>
    <t>116 SALTY 13430 SAND_TX 1</t>
  </si>
  <si>
    <t>SALTY</t>
  </si>
  <si>
    <t>116 SALTY 3659 THORNDLN 1</t>
  </si>
  <si>
    <t>THORNDLN</t>
  </si>
  <si>
    <t>3658 TAYLOR1_ 3659 THORNDLN 1</t>
  </si>
  <si>
    <t>SSALS_C9</t>
  </si>
  <si>
    <t>5551 SALTDOME 5552 SCLEMVIL 1</t>
  </si>
  <si>
    <t>SCLEMVIL</t>
  </si>
  <si>
    <t>SSALTMP5</t>
  </si>
  <si>
    <t>SSAMCON9</t>
  </si>
  <si>
    <t>6450 CONCHO2A 6477 SAMATHIS 1</t>
  </si>
  <si>
    <t>SSAMTH35</t>
  </si>
  <si>
    <t>SSAMTH45</t>
  </si>
  <si>
    <t>SSANALI9</t>
  </si>
  <si>
    <t>8500 ALICE2A 8890 SAN_DIEG 1</t>
  </si>
  <si>
    <t>SSANBRE8</t>
  </si>
  <si>
    <t>7294 L_BRENNO 7570 L_SANDHI 1</t>
  </si>
  <si>
    <t>L_SANDHI</t>
  </si>
  <si>
    <t>7570 L_SANDHI 7572 L_GAYHIL 1</t>
  </si>
  <si>
    <t>SSANCIN9</t>
  </si>
  <si>
    <t>60378 CARKLAN 60380 CINNAMO 1</t>
  </si>
  <si>
    <t>CARKLAN</t>
  </si>
  <si>
    <t>CINNAMO</t>
  </si>
  <si>
    <t>6438 CARLSBAD 907442 CARLBD 1</t>
  </si>
  <si>
    <t>CARLSBAD</t>
  </si>
  <si>
    <t>CARLBD</t>
  </si>
  <si>
    <t>6459 CRM32A 60380 CINNAMO 1</t>
  </si>
  <si>
    <t>CRM32A</t>
  </si>
  <si>
    <t>6459 CRM32A 6465 SAGC2A 1</t>
  </si>
  <si>
    <t>SAGC2A</t>
  </si>
  <si>
    <t>6462 SANORTH2 60380 CINNAMO 1</t>
  </si>
  <si>
    <t>6465 SAGC2A 907442 CARLBD 1</t>
  </si>
  <si>
    <t>SSANDEC8</t>
  </si>
  <si>
    <t>SSANEL25</t>
  </si>
  <si>
    <t>SSANELM5</t>
  </si>
  <si>
    <t>SSANFER8</t>
  </si>
  <si>
    <t>7126 L_FERGUS 7127 L_SANDCR 1</t>
  </si>
  <si>
    <t>SSANFIR8</t>
  </si>
  <si>
    <t>60361 SANTARI 76032 L_NORTM 1</t>
  </si>
  <si>
    <t>SSANON28</t>
  </si>
  <si>
    <t>9216 SANDHSYD 9251 ONION_CK 2</t>
  </si>
  <si>
    <t>SSANONI8</t>
  </si>
  <si>
    <t>9216 SANDHSYD 9251 ONION_CK 1</t>
  </si>
  <si>
    <t>SSANOWL8</t>
  </si>
  <si>
    <t>60361 SANTARI 60414 OWLS4A 1</t>
  </si>
  <si>
    <t>SSANPIT8</t>
  </si>
  <si>
    <t>7120 L_PITSBU 7127 L_SANDCR 1</t>
  </si>
  <si>
    <t>7101 L_CTECBU 7116 L_SANDMO 1</t>
  </si>
  <si>
    <t>L_SANDMO</t>
  </si>
  <si>
    <t>SSANSAN8</t>
  </si>
  <si>
    <t>5704 SNMIGUEL 5902 MIGUEL8 1</t>
  </si>
  <si>
    <t>SSANSAS8</t>
  </si>
  <si>
    <t>7078 L_SANSAB 77074 L_SASAS 1</t>
  </si>
  <si>
    <t>L_SASAS</t>
  </si>
  <si>
    <t>SSANTM28</t>
  </si>
  <si>
    <t>3415 TEMP_SS_ 3612 TEMP_SE1 1</t>
  </si>
  <si>
    <t>TEMP_SE1</t>
  </si>
  <si>
    <t>3602 SCOTWHIT 3611 TEMPLE_S 1</t>
  </si>
  <si>
    <t>SCOTWHIT</t>
  </si>
  <si>
    <t>TEMPLE_S</t>
  </si>
  <si>
    <t>3602 SCOTWHIT 3612 TEMP_SE1 1</t>
  </si>
  <si>
    <t>3610 BELTON1_ 3611 TEMPLE_S 1</t>
  </si>
  <si>
    <t>SSARBAY9</t>
  </si>
  <si>
    <t>5560 BAYCITYS 5564 SARGENTS 1</t>
  </si>
  <si>
    <t>SARGENTS</t>
  </si>
  <si>
    <t>SSARBLU5</t>
  </si>
  <si>
    <t>6444 REDCREEK 60040 BLF_CRK 1</t>
  </si>
  <si>
    <t>SSARBWN5</t>
  </si>
  <si>
    <t>SSARFRA9</t>
  </si>
  <si>
    <t>5564 SARGENTS 5566 FRNKLNCM 1</t>
  </si>
  <si>
    <t>FRNKLNCM</t>
  </si>
  <si>
    <t>SSARTWI5</t>
  </si>
  <si>
    <t>SSARWLV5</t>
  </si>
  <si>
    <t>SSARWTR5</t>
  </si>
  <si>
    <t>7070 L_GOLDTH 77074 L_SASAS 1</t>
  </si>
  <si>
    <t>SSASRED8</t>
  </si>
  <si>
    <t>6448 HIGHLAND 61010 RUSTHIL 1</t>
  </si>
  <si>
    <t>6448 HIGHLAND 6453 SAST4A 1</t>
  </si>
  <si>
    <t>SAST4A</t>
  </si>
  <si>
    <t>6453 SAST4A 6454 SASOUTH4 1</t>
  </si>
  <si>
    <t>SASOUTH4</t>
  </si>
  <si>
    <t>6453 SAST4A 6480 SAPOWER4 1</t>
  </si>
  <si>
    <t>SSASSA28</t>
  </si>
  <si>
    <t>6470 SACH4A 6481 SOUTHLAN 1</t>
  </si>
  <si>
    <t>SOUTHLAN</t>
  </si>
  <si>
    <t>6480 SAPOWER4 6481 SOUTHLAN 1</t>
  </si>
  <si>
    <t>SSATH2W8</t>
  </si>
  <si>
    <t>SSAWSAC9</t>
  </si>
  <si>
    <t>6462 SANORTH2 6466 SAWT2A 1</t>
  </si>
  <si>
    <t>SAWT2A</t>
  </si>
  <si>
    <t>6466 SAWT2A 6467 SAWA2A 1</t>
  </si>
  <si>
    <t>6466 SAWT2A 6468 SACH2A 1</t>
  </si>
  <si>
    <t>SSAZE4N8</t>
  </si>
  <si>
    <t>SSBEPBS8</t>
  </si>
  <si>
    <t>SSBU1W8</t>
  </si>
  <si>
    <t>40420 DAVSON_ 41510 STRAW__ 21</t>
  </si>
  <si>
    <t>SSBU2W8</t>
  </si>
  <si>
    <t>SSBYMDS8</t>
  </si>
  <si>
    <t>SSC2SCI8</t>
  </si>
  <si>
    <t>38102 TNSCIMI 38104 TNSCMTR 1</t>
  </si>
  <si>
    <t>TNSCMTR</t>
  </si>
  <si>
    <t>SSCALOM8</t>
  </si>
  <si>
    <t>5962 LOMAALTA 8337 SCARBIDE 1</t>
  </si>
  <si>
    <t>SSCERRD5</t>
  </si>
  <si>
    <t>3397 SANDYCRK 3399 RAT_SNAK 1</t>
  </si>
  <si>
    <t>SANDYCRK</t>
  </si>
  <si>
    <t>SSCHCI28</t>
  </si>
  <si>
    <t>SSCHCIB8</t>
  </si>
  <si>
    <t>76005 L_SCHND 132632 SANTRI 1</t>
  </si>
  <si>
    <t>SSCHMCL9</t>
  </si>
  <si>
    <t>6006 BRADYTP2 6383 BRADYCIT 1</t>
  </si>
  <si>
    <t>BRADYCIT</t>
  </si>
  <si>
    <t>SSCHMCQ8</t>
  </si>
  <si>
    <t>7606 L_MCQUEE 7609 L_SCHUMA 1</t>
  </si>
  <si>
    <t>L_SCHUMA</t>
  </si>
  <si>
    <t>SSCHNOE5</t>
  </si>
  <si>
    <t>7053 L_NOELKE 76005 L_SCHND 1</t>
  </si>
  <si>
    <t>SSCHPAR8</t>
  </si>
  <si>
    <t>7610 L_SCHERT 7611 L_PARKWA 1</t>
  </si>
  <si>
    <t>SSCHRAY9</t>
  </si>
  <si>
    <t>5500 RAYBURN9 5678 SCHROEDE 1</t>
  </si>
  <si>
    <t>SSCHST38</t>
  </si>
  <si>
    <t>42950 MOODY__ 42951 TERM_A_ 63</t>
  </si>
  <si>
    <t>TERM_A_</t>
  </si>
  <si>
    <t>42953 TERM_B_ 43290 STEWRT_ 63</t>
  </si>
  <si>
    <t>TERM_B_</t>
  </si>
  <si>
    <t>SSCHTWI8</t>
  </si>
  <si>
    <t>SSCISCI8</t>
  </si>
  <si>
    <t>38102 TNSCIMI 38103 TNSCMTR 1</t>
  </si>
  <si>
    <t>41240 JEFFER_ 41371 S_CHAN_ 06</t>
  </si>
  <si>
    <t>SSCLWC28</t>
  </si>
  <si>
    <t>39500 TNWCOLM 110505 SCLPCO 2</t>
  </si>
  <si>
    <t>SSCLWCO8</t>
  </si>
  <si>
    <t>39500 TNWCOLM 110505 SCLPCO 1</t>
  </si>
  <si>
    <t>1475 WINDTHOR 1476 MARKLY_8 1</t>
  </si>
  <si>
    <t>MARKLY_8</t>
  </si>
  <si>
    <t>1476 MARKLY_8 1477 RICESW_8 1</t>
  </si>
  <si>
    <t>SSCLWF28</t>
  </si>
  <si>
    <t>1464 WFALLS_S 1474 SCOTLD_P 1</t>
  </si>
  <si>
    <t>SCOTLD_P</t>
  </si>
  <si>
    <t>1474 SCOTLD_P 1475 WINDTHOR 1</t>
  </si>
  <si>
    <t>773 SCOTLAND 1474 SCOTLD_P 1</t>
  </si>
  <si>
    <t>SCOTLAND</t>
  </si>
  <si>
    <t>SSCOTKW5</t>
  </si>
  <si>
    <t>SSCRPH38</t>
  </si>
  <si>
    <t>SSCSSTC8</t>
  </si>
  <si>
    <t>3110 STRYKER_ 3111 STRYKERT 1</t>
  </si>
  <si>
    <t>STRYKERT</t>
  </si>
  <si>
    <t>3111 STRYKERT 3160 DIALVILL 1</t>
  </si>
  <si>
    <t>3160 DIALVILL 3296 NECHESRI 1</t>
  </si>
  <si>
    <t>NECHESRI</t>
  </si>
  <si>
    <t>3271 PALSTNS_ 3296 NECHESRI 1</t>
  </si>
  <si>
    <t>729 SCURRYSWC 1064 SUN_8 1</t>
  </si>
  <si>
    <t>SSCWG2L8</t>
  </si>
  <si>
    <t>42670 GALVES_ 43202 SEAWAL_ 63</t>
  </si>
  <si>
    <t>SEAWAL_</t>
  </si>
  <si>
    <t>SSCWGL8</t>
  </si>
  <si>
    <t>42670 GALVES_ 43201 SEAWAL_ 01</t>
  </si>
  <si>
    <t>SSCYPDS8</t>
  </si>
  <si>
    <t>3431 SDSES_2_ 170094 SD5SES 1</t>
  </si>
  <si>
    <t>SDSES_2_</t>
  </si>
  <si>
    <t>SD5SES</t>
  </si>
  <si>
    <t>SSD5SND8</t>
  </si>
  <si>
    <t>13430 SAND_TX 13431 SANDOW_ 1</t>
  </si>
  <si>
    <t>SANDOW_</t>
  </si>
  <si>
    <t>SSDSSD58</t>
  </si>
  <si>
    <t>170093 SDSES_ 901338 SANDOW 1</t>
  </si>
  <si>
    <t>SDSES_</t>
  </si>
  <si>
    <t>SANDOW</t>
  </si>
  <si>
    <t>SSDSSN28</t>
  </si>
  <si>
    <t>3431 SDSES_2_ 13430 SAND_TX 1</t>
  </si>
  <si>
    <t>SSDSSND8</t>
  </si>
  <si>
    <t>13430 SAND_TX 170093 SDSES_ 2</t>
  </si>
  <si>
    <t>SSEAARA9</t>
  </si>
  <si>
    <t>8427 ARANSASP 8435 SEAWALL2 1</t>
  </si>
  <si>
    <t>SEAWALL2</t>
  </si>
  <si>
    <t>SSEAMEL8</t>
  </si>
  <si>
    <t>8144 SEADRFTC 80065 MELNCRK 1</t>
  </si>
  <si>
    <t>SSEAPGE9</t>
  </si>
  <si>
    <t>126 POAGE 131 SEATON9 1</t>
  </si>
  <si>
    <t>SSEAPO19</t>
  </si>
  <si>
    <t>8436 PORT_A2A 8847 MUSTANG2 1</t>
  </si>
  <si>
    <t>PORT_A2A</t>
  </si>
  <si>
    <t>MUSTANG2</t>
  </si>
  <si>
    <t>8560 NAVALBS2 8856 N_PADRE2 1</t>
  </si>
  <si>
    <t>N_PADRE2</t>
  </si>
  <si>
    <t>8847 MUSTANG2 8856 N_PADRE2 1</t>
  </si>
  <si>
    <t>SSEAPO29</t>
  </si>
  <si>
    <t>8435 SEAWALL2 8442 PORT_A2B 1</t>
  </si>
  <si>
    <t>PORT_A2B</t>
  </si>
  <si>
    <t>SSEATMP8</t>
  </si>
  <si>
    <t>130 SEATON8 3415 TEMP_SS_ 1</t>
  </si>
  <si>
    <t>SEATON8</t>
  </si>
  <si>
    <t>SSECRAZ8</t>
  </si>
  <si>
    <t>5806 SECOSUB8 8241 RZBK4A 1</t>
  </si>
  <si>
    <t>SECOSUB8</t>
  </si>
  <si>
    <t>SSEEB8</t>
  </si>
  <si>
    <t>44190 E_BERN_ 44740 WALLIS_ 65</t>
  </si>
  <si>
    <t>WALLIS_</t>
  </si>
  <si>
    <t>SSEGEB8</t>
  </si>
  <si>
    <t>44640 SEALY__ 44700 GEBHRT_ 65</t>
  </si>
  <si>
    <t>SEALY__</t>
  </si>
  <si>
    <t>GEBHRT_</t>
  </si>
  <si>
    <t>SSEGKMJ9</t>
  </si>
  <si>
    <t>60091 KMJCR 60774 SEGOVTP 1</t>
  </si>
  <si>
    <t>KMJCR</t>
  </si>
  <si>
    <t>SEGOVTP</t>
  </si>
  <si>
    <t>6396 MASW2A 6397 STRETER2 1</t>
  </si>
  <si>
    <t>STRETER2</t>
  </si>
  <si>
    <t>6397 STRETER2 6398 SHLO2A 1</t>
  </si>
  <si>
    <t>SHLO2A</t>
  </si>
  <si>
    <t>6398 SHLO2A 60774 SEGOVTP 1</t>
  </si>
  <si>
    <t>6398 SHLO2A 6403 SHELLON2 1</t>
  </si>
  <si>
    <t>SHELLON2</t>
  </si>
  <si>
    <t>6399 KMJC2A 60091 KMJCR 1</t>
  </si>
  <si>
    <t>KMJC2A</t>
  </si>
  <si>
    <t>6400 JUNCTION 60091 KMJCR 1</t>
  </si>
  <si>
    <t>7355 L_SEGOVI 60774 SEGOVTP 1</t>
  </si>
  <si>
    <t>L_SEGOVI</t>
  </si>
  <si>
    <t>SSEGSEG8</t>
  </si>
  <si>
    <t>7228 L_SEGUIN 7229 L_SEGUWE 1</t>
  </si>
  <si>
    <t>SSEMBUT8</t>
  </si>
  <si>
    <t>38930 TNBUTLE 38950 TNMAGNO 1</t>
  </si>
  <si>
    <t>TNMAGNO</t>
  </si>
  <si>
    <t>38950 TNMAGNO 38990 TNSEMIN 1</t>
  </si>
  <si>
    <t>SSENBUR5</t>
  </si>
  <si>
    <t>1445 BURWICK_ 150802 SENATE 1</t>
  </si>
  <si>
    <t>SENATE</t>
  </si>
  <si>
    <t>SSEPT8</t>
  </si>
  <si>
    <t>44640 SEALY__ 46220 PETERS_ 65</t>
  </si>
  <si>
    <t>SSEWAND8</t>
  </si>
  <si>
    <t>7390 L_PIPELI 7522 L_ANDICE 1</t>
  </si>
  <si>
    <t>L_PIPELI</t>
  </si>
  <si>
    <t>7390 L_PIPELI 7524 L_SEWAJU 1</t>
  </si>
  <si>
    <t>L_SEWAJU</t>
  </si>
  <si>
    <t>SSEWLEA8</t>
  </si>
  <si>
    <t>7524 L_SEWAJU 7525 L_LEANDE 1</t>
  </si>
  <si>
    <t>SSFB1I8</t>
  </si>
  <si>
    <t>SSFB3I8</t>
  </si>
  <si>
    <t>SSFEU8</t>
  </si>
  <si>
    <t>SSGVFOR5</t>
  </si>
  <si>
    <t>SSGVTRC5</t>
  </si>
  <si>
    <t>SSHAATK9</t>
  </si>
  <si>
    <t>32864 BRYN_AT 32873 BRYN_SH 3</t>
  </si>
  <si>
    <t>BRYN_SH</t>
  </si>
  <si>
    <t>1458 COBB_T5 141002 SCLAY_ 1</t>
  </si>
  <si>
    <t>SCLAY_</t>
  </si>
  <si>
    <t>32873 BRYN_SH 32874 BRYN_EA 2</t>
  </si>
  <si>
    <t>SSHAFRO8</t>
  </si>
  <si>
    <t>8109 MAYBERRY 8391 SHLND_4A 1</t>
  </si>
  <si>
    <t>MAYBERRY</t>
  </si>
  <si>
    <t>SHLND_4A</t>
  </si>
  <si>
    <t>8109 MAYBERRY 8980 FRONTERA 1</t>
  </si>
  <si>
    <t>8391 SHLND_4A 8821 TAYLOR 1</t>
  </si>
  <si>
    <t>TAYLOR</t>
  </si>
  <si>
    <t>SSHBML35</t>
  </si>
  <si>
    <t>3100 MARTINLK 3103 SHAMBRGR 1</t>
  </si>
  <si>
    <t>3103 SHAMBRGR 345 3104 SHAMBRGR 138 1</t>
  </si>
  <si>
    <t>SSHBRYS5</t>
  </si>
  <si>
    <t>SSHEGN_8</t>
  </si>
  <si>
    <t>960 SHELBY1 977 GREENV_IN 1</t>
  </si>
  <si>
    <t>SSHEMAR8</t>
  </si>
  <si>
    <t>SSHERYS8</t>
  </si>
  <si>
    <t>811 NEVADA 2471 ROYSE_A8 1</t>
  </si>
  <si>
    <t>SSHESCH8</t>
  </si>
  <si>
    <t>7460 L_SHERPO 7609 L_SCHUMA 1</t>
  </si>
  <si>
    <t>SSHIMC28</t>
  </si>
  <si>
    <t>830 SHILOH 834 MCCREE8 1</t>
  </si>
  <si>
    <t>SSHREXP8</t>
  </si>
  <si>
    <t>SSHRWLV8</t>
  </si>
  <si>
    <t>1300 EXSHARNR 1301 WILLOWVA 1</t>
  </si>
  <si>
    <t>EXSHARNR</t>
  </si>
  <si>
    <t>1300 EXSHARNR 1309 BLUFCKTA 1</t>
  </si>
  <si>
    <t>SSHSWHT8</t>
  </si>
  <si>
    <t>12704 WSTMNST 37271 TNWESTM 1</t>
  </si>
  <si>
    <t>WSTMNST</t>
  </si>
  <si>
    <t>TNWESTM</t>
  </si>
  <si>
    <t>1750 SHER_S_8 1752 WHTMND_8 1</t>
  </si>
  <si>
    <t>WHTMND_8</t>
  </si>
  <si>
    <t>1751 VAN_AL_E 12704 WSTMNST 1</t>
  </si>
  <si>
    <t>VAN_AL_E</t>
  </si>
  <si>
    <t>1751 VAN_AL_E 1752 WHTMND_8 1</t>
  </si>
  <si>
    <t>1751 VAN_AL_E 6818 EVANALRC 1</t>
  </si>
  <si>
    <t>EVANALRC</t>
  </si>
  <si>
    <t>1752 WHTMND_8 6816 WHTMD_RC 1</t>
  </si>
  <si>
    <t>WHTMD_RC</t>
  </si>
  <si>
    <t>2340 MELSSA_P 2374 ANNASW_8 1</t>
  </si>
  <si>
    <t>MELSSA_P</t>
  </si>
  <si>
    <t>2340 MELSSA_P 2704 ANNASE_8 1</t>
  </si>
  <si>
    <t>ANNASE_8</t>
  </si>
  <si>
    <t>2340 MELSSA_P 6873 MLSSA_RC 1</t>
  </si>
  <si>
    <t>MLSSA_RC</t>
  </si>
  <si>
    <t>2520 ANNAGCEC 2528 ANNASW_T 1</t>
  </si>
  <si>
    <t>ANNAGCEC</t>
  </si>
  <si>
    <t>ANNASW_T</t>
  </si>
  <si>
    <t>2520 ANNAGCEC 2704 ANNASE_8 1</t>
  </si>
  <si>
    <t>2520 ANNAGCEC 6819 ANNA_RC 1</t>
  </si>
  <si>
    <t>ANNA_RC</t>
  </si>
  <si>
    <t>2527 STONEYPT 2528 ANNASW_T 1</t>
  </si>
  <si>
    <t>STONEYPT</t>
  </si>
  <si>
    <t>2527 STONEYPT 2708 CLIMAX_P 1</t>
  </si>
  <si>
    <t>CLIMAX_P</t>
  </si>
  <si>
    <t>2527 STONEYPT 6877 STNPT_RC 1</t>
  </si>
  <si>
    <t>STNPT_RC</t>
  </si>
  <si>
    <t>2528 ANNASW_T 12704 WSTMNST 1</t>
  </si>
  <si>
    <t>2708 CLIMAX_P 6853 CLMX_RC 1</t>
  </si>
  <si>
    <t>CLMX_RC</t>
  </si>
  <si>
    <t>2708 CLIMAX_P 903837 PRNCET 1</t>
  </si>
  <si>
    <t>PRNCET</t>
  </si>
  <si>
    <t>SSIEMOL8</t>
  </si>
  <si>
    <t>8295 WORMSER4 8641 SIEVISTA 1</t>
  </si>
  <si>
    <t>SIEVISTA</t>
  </si>
  <si>
    <t>8641 SIEVISTA 80230 MOLINA4 1</t>
  </si>
  <si>
    <t>SSIGSAN8</t>
  </si>
  <si>
    <t>5689 AEPCHKCN 5902 MIGUEL8 1</t>
  </si>
  <si>
    <t>AEPCHKCN</t>
  </si>
  <si>
    <t>5689 AEPCHKCN 8404 SIGMOR4A 1</t>
  </si>
  <si>
    <t>SSILMIL8</t>
  </si>
  <si>
    <t>5964 MILHWY 59300 PWRPLAN 1</t>
  </si>
  <si>
    <t>PWRPLAN</t>
  </si>
  <si>
    <t>SSILPRI8</t>
  </si>
  <si>
    <t>59300 PWRPLAN 59410 PRICE_R 1</t>
  </si>
  <si>
    <t>76580 L_TUNAC 132434 SIRIUS 1</t>
  </si>
  <si>
    <t>SIRIUS</t>
  </si>
  <si>
    <t>SSIXSIL8</t>
  </si>
  <si>
    <t>59300 PWRPLAN 59480 SIXTH_S 1</t>
  </si>
  <si>
    <t>SIXTH_S</t>
  </si>
  <si>
    <t>SSIXSOU8</t>
  </si>
  <si>
    <t>59480 SIXTH_S 59500 SOUTH_P 1</t>
  </si>
  <si>
    <t>SOUTH_P</t>
  </si>
  <si>
    <t>SSJSMR28</t>
  </si>
  <si>
    <t>110482 SJS_SJ 13.8 110484 SJS_2_ 138 G1</t>
  </si>
  <si>
    <t>SJS_SJ</t>
  </si>
  <si>
    <t>SJS_2_</t>
  </si>
  <si>
    <t>41100 MORGPT_ 110484 SJS_2_ 02</t>
  </si>
  <si>
    <t>SSJSMRN8</t>
  </si>
  <si>
    <t>110481 SJS_SJ 13.8 110483 SJS_1_ 138 G1</t>
  </si>
  <si>
    <t>SJS_1_</t>
  </si>
  <si>
    <t>41100 MORGPT_ 110483 SJS_1_ 01</t>
  </si>
  <si>
    <t>SSKISIN9</t>
  </si>
  <si>
    <t>8198 BEEVLLE2 8904 ERALIO2A 1</t>
  </si>
  <si>
    <t>ERALIO2A</t>
  </si>
  <si>
    <t>8405 SKIDMORE 8413 SINTON2A 1</t>
  </si>
  <si>
    <t>SKIDMORE</t>
  </si>
  <si>
    <t>8405 SKIDMORE 8904 ERALIO2A 1</t>
  </si>
  <si>
    <t>8585 CHASEFLD 8904 ERALIO2A 1</t>
  </si>
  <si>
    <t>CHASEFLD</t>
  </si>
  <si>
    <t>SSKYC58</t>
  </si>
  <si>
    <t>SSKYCA25</t>
  </si>
  <si>
    <t>SSKYCAL5</t>
  </si>
  <si>
    <t>SSKYH48</t>
  </si>
  <si>
    <t>SSKYROC8</t>
  </si>
  <si>
    <t>170401 SKY1_G 13.8 170403 SKY1_8 138 1</t>
  </si>
  <si>
    <t>SKY1_G</t>
  </si>
  <si>
    <t>SKY1_8</t>
  </si>
  <si>
    <t>170402 SKY1_G 13.8 170403 SKY1_8 138 2</t>
  </si>
  <si>
    <t>7640 L_ROCKIS 170403 SKY1_8 1</t>
  </si>
  <si>
    <t>1329 SPRABERY 71210 L_SKYWE 1</t>
  </si>
  <si>
    <t>SSL4SL0</t>
  </si>
  <si>
    <t>110953 SL_9 110955 SL_11 BC</t>
  </si>
  <si>
    <t>SL_9</t>
  </si>
  <si>
    <t>SL_11</t>
  </si>
  <si>
    <t>SSLAHIC8</t>
  </si>
  <si>
    <t>9147 HICRSMB2 9267 SLAUGHTR 1</t>
  </si>
  <si>
    <t>SSLALYT8</t>
  </si>
  <si>
    <t>SSLDER8</t>
  </si>
  <si>
    <t>SSLKBAR8</t>
  </si>
  <si>
    <t>1086 BARSTOWN 11097 SANDLAK 2</t>
  </si>
  <si>
    <t>SANDLAK</t>
  </si>
  <si>
    <t>SSLKBKP8</t>
  </si>
  <si>
    <t>11097 SANDLAK 11104 BARKETT 2</t>
  </si>
  <si>
    <t>SSLKMHP8</t>
  </si>
  <si>
    <t>11086 MCHALAM 11097 SANDLAK 2</t>
  </si>
  <si>
    <t>SSLKSTP8</t>
  </si>
  <si>
    <t>11097 SANDLAK 11197 SANDTAN 2</t>
  </si>
  <si>
    <t>SSLSBUF8</t>
  </si>
  <si>
    <t>79508 SLSRANC 79549 BUFFALO 1</t>
  </si>
  <si>
    <t>SSLSNAT8</t>
  </si>
  <si>
    <t>79508 SLSRANC 903398 NATDAM 1</t>
  </si>
  <si>
    <t>NATDAM</t>
  </si>
  <si>
    <t>SSLVMRN8</t>
  </si>
  <si>
    <t>1527 HOLLIDAY 1530 BAYLR_9 1</t>
  </si>
  <si>
    <t>BAYLR_9</t>
  </si>
  <si>
    <t>1530 BAYLR_9 1531 SEYMRBAS 1</t>
  </si>
  <si>
    <t>SEYMRBAS</t>
  </si>
  <si>
    <t>1530 BAYLR_9 1534 SEYMOUR_ 1</t>
  </si>
  <si>
    <t>SEYMOUR_</t>
  </si>
  <si>
    <t>1532 SEYMOUR_ 1534 SEYMOUR_ 1</t>
  </si>
  <si>
    <t>779 SEYMOUR 1534 SEYMOUR_ 1</t>
  </si>
  <si>
    <t>SEYMOUR</t>
  </si>
  <si>
    <t>SSMIGER8</t>
  </si>
  <si>
    <t>7602 L_STMEIN 7604 L_GERONI 1</t>
  </si>
  <si>
    <t>SSMIGID8</t>
  </si>
  <si>
    <t>SSMIMCQ8</t>
  </si>
  <si>
    <t>7602 L_STMEIN 7606 L_MCQUEE 1</t>
  </si>
  <si>
    <t>SSMIWIN8</t>
  </si>
  <si>
    <t>7306 L_WINCHE 7314 L_SMITHV 1</t>
  </si>
  <si>
    <t>6104 SMOKYHIL 141813 HORSEC 1</t>
  </si>
  <si>
    <t>HORSEC</t>
  </si>
  <si>
    <t>SSMOMUN9</t>
  </si>
  <si>
    <t>1533 BOMARTON 1535 BAYLOR_T 1</t>
  </si>
  <si>
    <t>BOMARTON</t>
  </si>
  <si>
    <t>1533 BOMARTON 901948 SEYMOU 1</t>
  </si>
  <si>
    <t>SEYMOU</t>
  </si>
  <si>
    <t>1535 BAYLOR_T 6107 MUNDAYST 1</t>
  </si>
  <si>
    <t>6104 SMOKYHIL 142062 SALVTI 1</t>
  </si>
  <si>
    <t>SALVTI</t>
  </si>
  <si>
    <t>SSNCA2M8</t>
  </si>
  <si>
    <t>43240 SINTEK_ 43365 CAMDEN_ 26</t>
  </si>
  <si>
    <t>SSNDAU35</t>
  </si>
  <si>
    <t>13429 SAND_TX 345 24106 SNDSW2_ 1 3</t>
  </si>
  <si>
    <t>13430 SAND_TX 138 24106 SNDSW2_ 1 3</t>
  </si>
  <si>
    <t>SSNDORN9</t>
  </si>
  <si>
    <t>5654 SANDIEGO 5658 ORANGEGR 1</t>
  </si>
  <si>
    <t>SSNDPB38</t>
  </si>
  <si>
    <t>1009 YUCCADR_ 1106 MONAHN1_ 1</t>
  </si>
  <si>
    <t>MONAHN1_</t>
  </si>
  <si>
    <t>1053 GENRUBR_ 1099 SWPORTAP 1</t>
  </si>
  <si>
    <t>SWPORTAP</t>
  </si>
  <si>
    <t>1099 SWPORTAP 1100 SWPORTLA 1</t>
  </si>
  <si>
    <t>SWPORTLA</t>
  </si>
  <si>
    <t>1099 SWPORTAP 1110 EDWARD_T 1</t>
  </si>
  <si>
    <t>EDWARD_T</t>
  </si>
  <si>
    <t>1101 EDWARDS_ 1110 EDWARD_T 1</t>
  </si>
  <si>
    <t>EDWARDS_</t>
  </si>
  <si>
    <t>1102 JUDKINS_ 1103 SANDHLTA 1</t>
  </si>
  <si>
    <t>JUDKINS_</t>
  </si>
  <si>
    <t>SANDHLTA</t>
  </si>
  <si>
    <t>1102 JUDKINS_ 1110 EDWARD_T 1</t>
  </si>
  <si>
    <t>1103 SANDHLTA 11018 WOLF_SR 1</t>
  </si>
  <si>
    <t>WOLF_SR</t>
  </si>
  <si>
    <t>1103 SANDHLTA 1104 SANDHILL 1</t>
  </si>
  <si>
    <t>SANDHILL</t>
  </si>
  <si>
    <t>SSNDSAN9</t>
  </si>
  <si>
    <t>5654 SANDIEGO 8890 SAN_DIEG 1</t>
  </si>
  <si>
    <t>SSNDSND8</t>
  </si>
  <si>
    <t>3430 SANDOW1_ 13430 SAND_TX 1</t>
  </si>
  <si>
    <t>SANDOW1_</t>
  </si>
  <si>
    <t>SSNDWHT8</t>
  </si>
  <si>
    <t>232 LAMPOSTSW 236 LAMPOST 2</t>
  </si>
  <si>
    <t>LAMPOSTSW</t>
  </si>
  <si>
    <t>LAMPOST</t>
  </si>
  <si>
    <t>232 LAMPOSTSW 241 WHITNEY8 1</t>
  </si>
  <si>
    <t>232 LAMPOSTSW 445 YATES 1</t>
  </si>
  <si>
    <t>YATES</t>
  </si>
  <si>
    <t>232 LAMPOSTSW 903391 LAMPOS 1</t>
  </si>
  <si>
    <t>LAMPOS</t>
  </si>
  <si>
    <t>436 GRANDVIEW 443 SANDFLATS 1</t>
  </si>
  <si>
    <t>SANDFLATS</t>
  </si>
  <si>
    <t>443 SANDFLATS 444 COVINGTON 1</t>
  </si>
  <si>
    <t>COVINGTON</t>
  </si>
  <si>
    <t>443 SANDFLATS 447 SANDFLAT 1</t>
  </si>
  <si>
    <t>SANDFLAT</t>
  </si>
  <si>
    <t>444 COVINGTON 445 YATES 1</t>
  </si>
  <si>
    <t>SSNGJE25</t>
  </si>
  <si>
    <t>SSNGJEW5</t>
  </si>
  <si>
    <t>SSNGRNS5</t>
  </si>
  <si>
    <t>SSNOKO28</t>
  </si>
  <si>
    <t>32857 BRYN_SN 32860 BRYN_KO 1</t>
  </si>
  <si>
    <t>BRYN_SN</t>
  </si>
  <si>
    <t>SSNTPLV9</t>
  </si>
  <si>
    <t>1412 PLAINVTA 6659 SNTXTAP2 1</t>
  </si>
  <si>
    <t>SSNYCGR8</t>
  </si>
  <si>
    <t>1305 SNYDER_8 1318 CHINAGRV 1</t>
  </si>
  <si>
    <t>SSO2HDN8</t>
  </si>
  <si>
    <t>38890 TNSOUSH 38900 TNHDNLA 2</t>
  </si>
  <si>
    <t>TNSOUSH</t>
  </si>
  <si>
    <t>SSODFOX9</t>
  </si>
  <si>
    <t>484 SODASPRNG 905923 FOX9 1</t>
  </si>
  <si>
    <t>SODASPRNG</t>
  </si>
  <si>
    <t>FOX9</t>
  </si>
  <si>
    <t>SSOECA8</t>
  </si>
  <si>
    <t>SSOEMRN8</t>
  </si>
  <si>
    <t>SSOLALM8</t>
  </si>
  <si>
    <t>60385 SOLSTIC 60444 HAYTER4 1</t>
  </si>
  <si>
    <t>HAYTER4</t>
  </si>
  <si>
    <t>6680 ALMC4A 60444 HAYTER4 1</t>
  </si>
  <si>
    <t>SSOLFTS8</t>
  </si>
  <si>
    <t>6630 FTST4A 60385 SOLSTIC 1</t>
  </si>
  <si>
    <t>SSOLMNT8</t>
  </si>
  <si>
    <t>41090 MOMENT_ 41480 SOLMER_ 21</t>
  </si>
  <si>
    <t>SSOLSRB8</t>
  </si>
  <si>
    <t>SSONCAR9</t>
  </si>
  <si>
    <t>6513 SONR2A 60433 CARVER2 1</t>
  </si>
  <si>
    <t>CARVER2</t>
  </si>
  <si>
    <t>6515 SONR4A 6562 FDRAN4A 1</t>
  </si>
  <si>
    <t>SSORCDH8</t>
  </si>
  <si>
    <t>2422 CHILSW_N 3049 EGLFD2_8 1</t>
  </si>
  <si>
    <t>EGLFD2_8</t>
  </si>
  <si>
    <t>3049 EGLFD2_8 3050 SORCEY1_ 1</t>
  </si>
  <si>
    <t>SSOTORN9</t>
  </si>
  <si>
    <t>SSOUAI28</t>
  </si>
  <si>
    <t>59460 AIRPORT 59500 SOUTH_P 1</t>
  </si>
  <si>
    <t>SSOUAIR8</t>
  </si>
  <si>
    <t>5789 SOUTHMOS 59460 AIRPORT 1</t>
  </si>
  <si>
    <t>SOUTHMOS</t>
  </si>
  <si>
    <t>SSOUARC8</t>
  </si>
  <si>
    <t>8483 SOUTH_SI 8496 ARCADIA4 1</t>
  </si>
  <si>
    <t>SOUTH_SI</t>
  </si>
  <si>
    <t>SSOUGRE8</t>
  </si>
  <si>
    <t>32878 BRYN_GR 32880 BRYN_SO 4</t>
  </si>
  <si>
    <t>BRYN_SO</t>
  </si>
  <si>
    <t>32880 BRYN_SO 32893 BRYN_SW 1</t>
  </si>
  <si>
    <t>SSOUHDN8</t>
  </si>
  <si>
    <t>38890 TNSOUSH 38900 TNHDNLA 1</t>
  </si>
  <si>
    <t>SSOUHOL8</t>
  </si>
  <si>
    <t>8483 SOUTH_SI 8486 HOLLY4A 1</t>
  </si>
  <si>
    <t>SSOUPOA8</t>
  </si>
  <si>
    <t>32001 CSPT 32002 CSSV 1</t>
  </si>
  <si>
    <t>CSSV</t>
  </si>
  <si>
    <t>SSOUSWI8</t>
  </si>
  <si>
    <t>32002 CSSV 32893 BRYN_SW 1</t>
  </si>
  <si>
    <t>SSOUWAT8</t>
  </si>
  <si>
    <t>5789 SOUTHMOS 59450 WATERPR 1</t>
  </si>
  <si>
    <t>WATERPR</t>
  </si>
  <si>
    <t>SSOWE2B8</t>
  </si>
  <si>
    <t>SSPACED9</t>
  </si>
  <si>
    <t>6423 CEDRHILL 6431 SILVRTP2 1</t>
  </si>
  <si>
    <t>SILVRTP2</t>
  </si>
  <si>
    <t>6427 SILVER 6428 SILR2A 1</t>
  </si>
  <si>
    <t>SILVER</t>
  </si>
  <si>
    <t>SILR2A</t>
  </si>
  <si>
    <t>6428 SILR2A 6430 SILV2A 1</t>
  </si>
  <si>
    <t>6428 SILR2A 6431 SILVRTP2 1</t>
  </si>
  <si>
    <t>6429 SPADERAN 6433 SPRH2A 1</t>
  </si>
  <si>
    <t>SPADERAN</t>
  </si>
  <si>
    <t>SPRH2A</t>
  </si>
  <si>
    <t>6431 SILVRTP2 6432 EXPE2A 1</t>
  </si>
  <si>
    <t>EXPE2A</t>
  </si>
  <si>
    <t>6432 EXPE2A 6433 SPRH2A 1</t>
  </si>
  <si>
    <t>6433 SPRH2A 6434 PANA2A 1</t>
  </si>
  <si>
    <t>PANA2A</t>
  </si>
  <si>
    <t>6434 PANA2A 6484 ANGORA2A 1</t>
  </si>
  <si>
    <t>ANGORA2A</t>
  </si>
  <si>
    <t>6435 STER2A 6484 ANGORA2A 1</t>
  </si>
  <si>
    <t>6484 ANGORA2A 6488 ROLLANS2 1</t>
  </si>
  <si>
    <t>ROLLANS2</t>
  </si>
  <si>
    <t>SSPIMAR8</t>
  </si>
  <si>
    <t>SSPIMCN8</t>
  </si>
  <si>
    <t>SSPJFS8</t>
  </si>
  <si>
    <t>79505 WHIT_RV 141402 SPLAIN 1</t>
  </si>
  <si>
    <t>SPLAIN</t>
  </si>
  <si>
    <t>79505 WHIT_RV 141201 SPLAIN 1</t>
  </si>
  <si>
    <t>902 POES31569 981 SPNCRINT6 1</t>
  </si>
  <si>
    <t>POES31569</t>
  </si>
  <si>
    <t>SPNCRINT6</t>
  </si>
  <si>
    <t>981 SPNCRINT6 69 982 DN_STEAM_ 138 1</t>
  </si>
  <si>
    <t>SSPPMAT8</t>
  </si>
  <si>
    <t>180444 SPPKM_ 180445 MATKM_ 1</t>
  </si>
  <si>
    <t>SPPKM_</t>
  </si>
  <si>
    <t>SSPRCR28</t>
  </si>
  <si>
    <t>SSPRDEC8</t>
  </si>
  <si>
    <t>SSPRDES8</t>
  </si>
  <si>
    <t>SSPRHLS8</t>
  </si>
  <si>
    <t>684 SPRING 1988 VALVIEW_ 1</t>
  </si>
  <si>
    <t>SSPUASP8</t>
  </si>
  <si>
    <t>6150 SPUR4A 6158 ASPM4A 1</t>
  </si>
  <si>
    <t>SPUR4A</t>
  </si>
  <si>
    <t>SSPUGEO9</t>
  </si>
  <si>
    <t>357 SPUNKY9 384 GEORGESCR 1</t>
  </si>
  <si>
    <t>SPUNKY9</t>
  </si>
  <si>
    <t>GEORGESCR</t>
  </si>
  <si>
    <t>384 GEORGESCR 905076 NEWHOP 1</t>
  </si>
  <si>
    <t>NEWHOP</t>
  </si>
  <si>
    <t>SSPULCR8</t>
  </si>
  <si>
    <t>60014 SPUD4A 76615 L_LCRAN 1</t>
  </si>
  <si>
    <t>SPUD4A</t>
  </si>
  <si>
    <t>6601 RIOPECOS 60014 SPUD4A 1</t>
  </si>
  <si>
    <t>SSPUMW18</t>
  </si>
  <si>
    <t>720 SLTCRKRCT 6150 SPUR4A 1</t>
  </si>
  <si>
    <t>SLTCRKRCT</t>
  </si>
  <si>
    <t>720 SLTCRKRCT 743 SALTCREEK 1</t>
  </si>
  <si>
    <t>SALTCREEK</t>
  </si>
  <si>
    <t>729 SCURRYSWC 743 SALTCREEK 1</t>
  </si>
  <si>
    <t>SSPUMW28</t>
  </si>
  <si>
    <t>6150 SPUR4A 140182 MWEC_8 1</t>
  </si>
  <si>
    <t>MWEC_8</t>
  </si>
  <si>
    <t>SSPUNHP9</t>
  </si>
  <si>
    <t>357 SPUNKY9 387 NEWHOPE 1</t>
  </si>
  <si>
    <t>NEWHOPE</t>
  </si>
  <si>
    <t>SSPUSMS9</t>
  </si>
  <si>
    <t>724 SMSSW 6148 SPUR2A 1</t>
  </si>
  <si>
    <t>SMSSW</t>
  </si>
  <si>
    <t>724 SMSSW 737 SMS 1</t>
  </si>
  <si>
    <t>SMS</t>
  </si>
  <si>
    <t>724 SMSSW 747 KALGARY 1</t>
  </si>
  <si>
    <t>KALGARY</t>
  </si>
  <si>
    <t>SSPVTME8</t>
  </si>
  <si>
    <t>SSRATAB9</t>
  </si>
  <si>
    <t>32861 BRYN_RA 32870 BRYN_TA 1</t>
  </si>
  <si>
    <t>SSRB2M8</t>
  </si>
  <si>
    <t>SSRBDPW9</t>
  </si>
  <si>
    <t>SSRBM8</t>
  </si>
  <si>
    <t>SSRE2C8</t>
  </si>
  <si>
    <t>44210 ECHO___ 44211 ECHO__7 73</t>
  </si>
  <si>
    <t>ECHO___</t>
  </si>
  <si>
    <t>ECHO__7</t>
  </si>
  <si>
    <t>44211 ECHO__7 44622 SAUER_7 73</t>
  </si>
  <si>
    <t>SSREC8</t>
  </si>
  <si>
    <t>44213 ECHO__8 44215 ECHO___ 81</t>
  </si>
  <si>
    <t>ECHO__8</t>
  </si>
  <si>
    <t>44213 ECHO__8 44623 SAUER_8 81</t>
  </si>
  <si>
    <t>SSRFV2L8</t>
  </si>
  <si>
    <t>59900 LONG_DR 132114 SRWE1_ 1</t>
  </si>
  <si>
    <t>SRWE1_</t>
  </si>
  <si>
    <t>79504 AJ_SWOP 140442 SSPURT 1</t>
  </si>
  <si>
    <t>SSPURT</t>
  </si>
  <si>
    <t>SSSPMN48</t>
  </si>
  <si>
    <t>11796 WHITEOA 11797 BRINKER 1</t>
  </si>
  <si>
    <t>WHITEOA</t>
  </si>
  <si>
    <t>BRINKER</t>
  </si>
  <si>
    <t>1698 SULSP_SS 1800 MRTNSPG1 1</t>
  </si>
  <si>
    <t>MRTNSPG1</t>
  </si>
  <si>
    <t>1780 RIVERCST 1793 TALCO_W_ 1</t>
  </si>
  <si>
    <t>TALCO_W_</t>
  </si>
  <si>
    <t>1791 MOSESMIN 1794 MOSES_T8 1</t>
  </si>
  <si>
    <t>MOSESMIN</t>
  </si>
  <si>
    <t>MOSES_T8</t>
  </si>
  <si>
    <t>1791 MOSESMIN 1795 MOSES1_8 1</t>
  </si>
  <si>
    <t>1793 TALCO_W_ 1794 MOSES_T8 1</t>
  </si>
  <si>
    <t>1794 MOSES_T8 1796 SULBLF1_ 1</t>
  </si>
  <si>
    <t>SULBLF1_</t>
  </si>
  <si>
    <t>1796 SULBLF1_ 11796 WHITEOA 1</t>
  </si>
  <si>
    <t>1796 SULBLF1_ 6872 SULPHRRC 1</t>
  </si>
  <si>
    <t>SULPHRRC</t>
  </si>
  <si>
    <t>1797 SULSP_E_ 11797 BRINKER 1</t>
  </si>
  <si>
    <t>SULSP_E_</t>
  </si>
  <si>
    <t>1797 SULSP_E_ 1798 SULSP_E1 1</t>
  </si>
  <si>
    <t>SULSP_E1</t>
  </si>
  <si>
    <t>1797 SULSP_E_ 1800 MRTNSPG1 1</t>
  </si>
  <si>
    <t>6868 BRINKER 11797 BRINKER 1</t>
  </si>
  <si>
    <t>SSSPMNS5</t>
  </si>
  <si>
    <t>SSTAALI9</t>
  </si>
  <si>
    <t>8597 ALICE2B 8889 STADIUM2 1</t>
  </si>
  <si>
    <t>ALICE2B</t>
  </si>
  <si>
    <t>11322 CALFCRK 79509 NATDAM 1</t>
  </si>
  <si>
    <t>CALFCRK</t>
  </si>
  <si>
    <t>1322 BIGSPRIG 11322 CALFCRK 1</t>
  </si>
  <si>
    <t>1326 STANTON_ 11322 CALFCRK 1</t>
  </si>
  <si>
    <t>SSTAGLI9</t>
  </si>
  <si>
    <t>78107 L_GLIDD 78111 L_COLUM 1</t>
  </si>
  <si>
    <t>L_GLIDD</t>
  </si>
  <si>
    <t>L_COLUM</t>
  </si>
  <si>
    <t>78111 L_COLUM 78520 L_STAFH 1</t>
  </si>
  <si>
    <t>L_STAFH</t>
  </si>
  <si>
    <t>SSTAMDL8</t>
  </si>
  <si>
    <t>1023 MIDLNDE_ 11230 ELKINS_ 1</t>
  </si>
  <si>
    <t>ELKINS_</t>
  </si>
  <si>
    <t>11230 ELKINS_ 79549 BUFFALO 1</t>
  </si>
  <si>
    <t>SSTAPAI9</t>
  </si>
  <si>
    <t>6159 PAINTCRE 6171 HASKLTP1 1</t>
  </si>
  <si>
    <t>HASKLTP1</t>
  </si>
  <si>
    <t>6171 HASKLTP1 6172 STAM2A 1</t>
  </si>
  <si>
    <t>STAM2A</t>
  </si>
  <si>
    <t>6171 HASKLTP1 907179 HASR2A 1</t>
  </si>
  <si>
    <t>6172 STAM2A 6173 CORINTH2 1</t>
  </si>
  <si>
    <t>CORINTH2</t>
  </si>
  <si>
    <t>6173 CORINTH2 6175 ANSN2A 1</t>
  </si>
  <si>
    <t>SSTASRB8</t>
  </si>
  <si>
    <t>SSTCCHA9</t>
  </si>
  <si>
    <t>1352 CHALK_9 11352 KINNEBR 1</t>
  </si>
  <si>
    <t>KINNEBR</t>
  </si>
  <si>
    <t>6417 STERLING 6436 STCO2A 1</t>
  </si>
  <si>
    <t>STERLING</t>
  </si>
  <si>
    <t>STCO2A</t>
  </si>
  <si>
    <t>6435 STER2A 6436 STCO2A 1</t>
  </si>
  <si>
    <t>6436 STCO2A 11352 KINNEBR 1</t>
  </si>
  <si>
    <t>9429 STRLGPMP 11352 KINNEBR 1</t>
  </si>
  <si>
    <t>STRLGPMP</t>
  </si>
  <si>
    <t>SSTEDIE0</t>
  </si>
  <si>
    <t>952 DIESELA 150711 STEA_S 1</t>
  </si>
  <si>
    <t>DIESELA</t>
  </si>
  <si>
    <t>STEA_S</t>
  </si>
  <si>
    <t>SSTEGN_9</t>
  </si>
  <si>
    <t>937 STEAM_D 976 GREENV2_I 1</t>
  </si>
  <si>
    <t>GREENV2_I</t>
  </si>
  <si>
    <t>SSTEKEI8</t>
  </si>
  <si>
    <t>2 KEITHSW 32879 BRYN_ST 1</t>
  </si>
  <si>
    <t>SSTELO29</t>
  </si>
  <si>
    <t>8407 MATHIS2A 8424 EDROY2B 1</t>
  </si>
  <si>
    <t>EDROY2B</t>
  </si>
  <si>
    <t>8408 EDROY2A 8866 SMITH2A 1</t>
  </si>
  <si>
    <t>EDROY2A</t>
  </si>
  <si>
    <t>SMITH2A</t>
  </si>
  <si>
    <t>8448 LON_HILL 8866 SMITH2A 1</t>
  </si>
  <si>
    <t>8864 STEVENS2 8866 SMITH2A 1</t>
  </si>
  <si>
    <t>STEVENS2</t>
  </si>
  <si>
    <t>SSTELO39</t>
  </si>
  <si>
    <t>8413 SINTON2A 8810 ODEM2A 1</t>
  </si>
  <si>
    <t>ODEM2A</t>
  </si>
  <si>
    <t>8448 LON_HILL 8865 WWORKTP2 1</t>
  </si>
  <si>
    <t>WWORKTP2</t>
  </si>
  <si>
    <t>8810 ODEM2A 8867 CAL_WWKS 1</t>
  </si>
  <si>
    <t>CAL_WWKS</t>
  </si>
  <si>
    <t>8862 STEVENS2 8865 WWORKTP2 1</t>
  </si>
  <si>
    <t>8865 WWORKTP2 8867 CAL_WWKS 1</t>
  </si>
  <si>
    <t>SSTEMVH8</t>
  </si>
  <si>
    <t>5778 HILINESU 8951 STEWART4 1</t>
  </si>
  <si>
    <t>SSTETAB8</t>
  </si>
  <si>
    <t>SSTFD8</t>
  </si>
  <si>
    <t>SSTHBNK8</t>
  </si>
  <si>
    <t>306 BUNKER 514 DUBLTRANC 1</t>
  </si>
  <si>
    <t>DUBLTRANC</t>
  </si>
  <si>
    <t>487 BROCK 489 STHBROCKS 1</t>
  </si>
  <si>
    <t>STHBROCKS</t>
  </si>
  <si>
    <t>489 STHBROCKS 491 SOUTHBROC 1</t>
  </si>
  <si>
    <t>SOUTHBROC</t>
  </si>
  <si>
    <t>489 STHBROCKS 494 TINTOP 1</t>
  </si>
  <si>
    <t>TINTOP</t>
  </si>
  <si>
    <t>494 TINTOP 514 DUBLTRANC 1</t>
  </si>
  <si>
    <t>SSTHSA28</t>
  </si>
  <si>
    <t>SSTHSAR8</t>
  </si>
  <si>
    <t>SSTIES28</t>
  </si>
  <si>
    <t>79562 RCKYROA 79614 SU_STIL 1</t>
  </si>
  <si>
    <t>SU_STIL</t>
  </si>
  <si>
    <t>SSTIPE28</t>
  </si>
  <si>
    <t>79555 PEMKIFF 79612 CANAL_R 1</t>
  </si>
  <si>
    <t>SSTIPE38</t>
  </si>
  <si>
    <t>79555 PEMKIFF 79568 RINGO 1</t>
  </si>
  <si>
    <t>RINGO</t>
  </si>
  <si>
    <t>SSTIRI28</t>
  </si>
  <si>
    <t>79568 RINGO 79614 SU_STIL 1</t>
  </si>
  <si>
    <t>SSTLEIN8</t>
  </si>
  <si>
    <t>79565 EINSTEI 79617 SU_STLA 1</t>
  </si>
  <si>
    <t>SU_STLA</t>
  </si>
  <si>
    <t>SSTLEST8</t>
  </si>
  <si>
    <t>79617 SU_STLA 79623 SU_E_ST 1</t>
  </si>
  <si>
    <t>SSTMBAL9</t>
  </si>
  <si>
    <t>6333 WINT2A 60332 STMBOAT 1</t>
  </si>
  <si>
    <t>WINT2A</t>
  </si>
  <si>
    <t>6333 WINT2A 6334 HATC2A 1</t>
  </si>
  <si>
    <t>HATC2A</t>
  </si>
  <si>
    <t>6334 HATC2A 6338 BALLINGE 1</t>
  </si>
  <si>
    <t>SSTMHAP9</t>
  </si>
  <si>
    <t>6330 HAPVAL2 60332 STMBOAT 1</t>
  </si>
  <si>
    <t>HAPVAL2</t>
  </si>
  <si>
    <t>SSTOGA28</t>
  </si>
  <si>
    <t>SSTPDOW5</t>
  </si>
  <si>
    <t>SSTPWAP5</t>
  </si>
  <si>
    <t>SSTRAE8</t>
  </si>
  <si>
    <t>SSTRBES8</t>
  </si>
  <si>
    <t>8060 BESSEL4A 8514 STRATTON 1</t>
  </si>
  <si>
    <t>SSTRSAN8</t>
  </si>
  <si>
    <t>7192 L_SANMAR 7193 L_STRAHA 1</t>
  </si>
  <si>
    <t>SSTRSN8</t>
  </si>
  <si>
    <t>SSTVMIL8</t>
  </si>
  <si>
    <t>320 JAYBIRD 331 RWMILLER 1</t>
  </si>
  <si>
    <t>SSTVSTN8</t>
  </si>
  <si>
    <t>SSTWESK8</t>
  </si>
  <si>
    <t>1339 ESKOTA_8 180054 STWF_1 1</t>
  </si>
  <si>
    <t>STWF_1</t>
  </si>
  <si>
    <t>SST_C48</t>
  </si>
  <si>
    <t>SST_G08</t>
  </si>
  <si>
    <t>5175 GRANDVEW 5410 ST_HEDWG 1</t>
  </si>
  <si>
    <t>SSUMMCN8</t>
  </si>
  <si>
    <t>SSUNGRS8</t>
  </si>
  <si>
    <t>SSUNMGS8</t>
  </si>
  <si>
    <t>1032 MRGNCRK_ 1064 SUN_8 1</t>
  </si>
  <si>
    <t>SSUNPRA9</t>
  </si>
  <si>
    <t>7664 L_SUNNYS 7666 L_PRAIVI 1</t>
  </si>
  <si>
    <t>L_SUNNYS</t>
  </si>
  <si>
    <t>SSUTF18</t>
  </si>
  <si>
    <t>5145 FALLSCTY 5412 STCKDALE 1</t>
  </si>
  <si>
    <t>STCKDALE</t>
  </si>
  <si>
    <t>5155 FLORESVI 5412 STCKDALE 1</t>
  </si>
  <si>
    <t>5412 STCKDALE 5418 SUTHRLND 1</t>
  </si>
  <si>
    <t>SUTHRLND</t>
  </si>
  <si>
    <t>SSUTTAB9</t>
  </si>
  <si>
    <t>31 HEARNECITY 36 HEARNE9 1</t>
  </si>
  <si>
    <t>HEARNECITY</t>
  </si>
  <si>
    <t>31 HEARNECITY 38 SUTTON 1</t>
  </si>
  <si>
    <t>SUTTON</t>
  </si>
  <si>
    <t>38 SUTTON 32870 BRYN_TA 1</t>
  </si>
  <si>
    <t>SSUTWIL8</t>
  </si>
  <si>
    <t>5418 SUTHRLND 7615 L_WILSON 1</t>
  </si>
  <si>
    <t>L_WILSON</t>
  </si>
  <si>
    <t>SSWC8S8</t>
  </si>
  <si>
    <t>SSWCCCR5</t>
  </si>
  <si>
    <t>SSWCLNC5</t>
  </si>
  <si>
    <t>SSWDMGS8</t>
  </si>
  <si>
    <t>1032 MRGNCRK_ 11342 LORAINE 1</t>
  </si>
  <si>
    <t>LORAINE</t>
  </si>
  <si>
    <t>11342 LORAINE 79557 AIRPRTR 1</t>
  </si>
  <si>
    <t>AIRPRTR</t>
  </si>
  <si>
    <t>1339 ESKOTA_8 11341 NLAMART 1</t>
  </si>
  <si>
    <t>NLAMART</t>
  </si>
  <si>
    <t>1341 SWTRDTAP 11341 NLAMART 1</t>
  </si>
  <si>
    <t>SWTRDTAP</t>
  </si>
  <si>
    <t>1341 SWTRDTAP 11342 LORAINE 1</t>
  </si>
  <si>
    <t>1341 SWTRDTAP 1342 SWEETWTD 1</t>
  </si>
  <si>
    <t>SWEETWTD</t>
  </si>
  <si>
    <t>9457 HAYNES_8 11341 NLAMART 1</t>
  </si>
  <si>
    <t>HAYNES_8</t>
  </si>
  <si>
    <t>SSWEABM5</t>
  </si>
  <si>
    <t>SSWEBRA8</t>
  </si>
  <si>
    <t>39600 TNBRAZO 39700 TNSWEEN 1</t>
  </si>
  <si>
    <t>TNSWEEN</t>
  </si>
  <si>
    <t>SSWEBT25</t>
  </si>
  <si>
    <t>71050 L_BITTC 180152 SWEETW 1</t>
  </si>
  <si>
    <t>SWEETW</t>
  </si>
  <si>
    <t>71050 L_BITTC 180164 SWEETW 1</t>
  </si>
  <si>
    <t>71050 L_BITTC 180165 SWEETW 1</t>
  </si>
  <si>
    <t>SSWEBTR5</t>
  </si>
  <si>
    <t>71050 L_BITTC 180161 SWEETW 1</t>
  </si>
  <si>
    <t>SSWEFM58</t>
  </si>
  <si>
    <t>39700 TNSWEEN 39703 TNFM524 1</t>
  </si>
  <si>
    <t>SSWESTA8</t>
  </si>
  <si>
    <t>1326 STANTON_ 131252 SWEC_1 1</t>
  </si>
  <si>
    <t>SWEC_1</t>
  </si>
  <si>
    <t>SSWETK15</t>
  </si>
  <si>
    <t>SSWETK25</t>
  </si>
  <si>
    <t>SSWEYOA8</t>
  </si>
  <si>
    <t>7246 L_HALLET 7249 L_MONT__ 1</t>
  </si>
  <si>
    <t>SSWIGID8</t>
  </si>
  <si>
    <t>SSWIPRU8</t>
  </si>
  <si>
    <t>812 SWINDELL 971 PRUITT_8 1</t>
  </si>
  <si>
    <t>SSWISWN8</t>
  </si>
  <si>
    <t>812 SWINDELL 79510 SWNDL_S 1</t>
  </si>
  <si>
    <t>SWNDL_S</t>
  </si>
  <si>
    <t>SSWNB8</t>
  </si>
  <si>
    <t>SSWTESK9</t>
  </si>
  <si>
    <t>SSYCEV25</t>
  </si>
  <si>
    <t>SSYCOLS9</t>
  </si>
  <si>
    <t>37470 TNOLSEN 37520 TNSYCAM 1</t>
  </si>
  <si>
    <t>TNSYCAM</t>
  </si>
  <si>
    <t>37520 TNSYCAM 37530 TNCORYE 1</t>
  </si>
  <si>
    <t>SS_BBAT9</t>
  </si>
  <si>
    <t>5848 SBATESVI 5849 BATESVIL 1</t>
  </si>
  <si>
    <t>SS_LTX29</t>
  </si>
  <si>
    <t>39140 TNTXCIT 39200 TNSTERL 2</t>
  </si>
  <si>
    <t>TNSTERL</t>
  </si>
  <si>
    <t>SS_LTXC9</t>
  </si>
  <si>
    <t>39140 TNTXCIT 39200 TNSTERL 1</t>
  </si>
  <si>
    <t>SS_MRAI8</t>
  </si>
  <si>
    <t>8824 RAILROAD 80121 S_MISSI 1</t>
  </si>
  <si>
    <t>S_MISSI</t>
  </si>
  <si>
    <t>8980 FRONTERA 80121 S_MISSI 1</t>
  </si>
  <si>
    <t>SS_SRIO8</t>
  </si>
  <si>
    <t>ST0J38</t>
  </si>
  <si>
    <t>ST0Y48</t>
  </si>
  <si>
    <t>5050 BUCKEYE 5285 LA_HTS_A 1</t>
  </si>
  <si>
    <t>ST2C48</t>
  </si>
  <si>
    <t>ST2D08</t>
  </si>
  <si>
    <t>ST3S18</t>
  </si>
  <si>
    <t>STABCSS8</t>
  </si>
  <si>
    <t>STABJK_8</t>
  </si>
  <si>
    <t>STALGLS8</t>
  </si>
  <si>
    <t>79507 GLSRANC 79558 TALLCIT 1</t>
  </si>
  <si>
    <t>STALTAL8</t>
  </si>
  <si>
    <t>1793 TALCO_W_ 37320 TNTALCO 1</t>
  </si>
  <si>
    <t>TNTALCO</t>
  </si>
  <si>
    <t>STALTEL8</t>
  </si>
  <si>
    <t>79558 TALLCIT 79618 TELPH_R 1</t>
  </si>
  <si>
    <t>STAMATK8</t>
  </si>
  <si>
    <t>32798 BRYN_TA 32862 BRYN_AT 6</t>
  </si>
  <si>
    <t>STAMENT8</t>
  </si>
  <si>
    <t>32790 ENTERPR 32799 BRYN_TA 1</t>
  </si>
  <si>
    <t>STAREAS8</t>
  </si>
  <si>
    <t>6117 EASTMUND 6320 TARDIS4A 1</t>
  </si>
  <si>
    <t>STAWTAW8</t>
  </si>
  <si>
    <t>6917 TAWKSSRC 6918 TAWK_RC 1</t>
  </si>
  <si>
    <t>TAWKSSRC</t>
  </si>
  <si>
    <t>STAYELG8</t>
  </si>
  <si>
    <t>3658 TAYLOR1_ 904782 ELGIN_ 1</t>
  </si>
  <si>
    <t>ELGIN_</t>
  </si>
  <si>
    <t>8371 S_MCALLN 8821 TAYLOR 1</t>
  </si>
  <si>
    <t>STBSNG5</t>
  </si>
  <si>
    <t>STCGN8</t>
  </si>
  <si>
    <t>47110 GRANT__ 47430 TECO___ 37</t>
  </si>
  <si>
    <t>TECO___</t>
  </si>
  <si>
    <t>STCHOC8</t>
  </si>
  <si>
    <t>47430 TECO___ 47521 BLOGET3 37</t>
  </si>
  <si>
    <t>BLOGET3</t>
  </si>
  <si>
    <t>47521 BLOGET3 47660 GARROT_ 37</t>
  </si>
  <si>
    <t>38530 TNTEJAS 38575 TNGRENB 1</t>
  </si>
  <si>
    <t>TNTEJAS</t>
  </si>
  <si>
    <t>STEJGRN8</t>
  </si>
  <si>
    <t>38530 TNTEJAS 38560 TNCOMAN 1</t>
  </si>
  <si>
    <t>STELMC15</t>
  </si>
  <si>
    <t>1185 MIDCONW_ 79630 TELPH_R 1</t>
  </si>
  <si>
    <t>STELMC25</t>
  </si>
  <si>
    <t>1185 MIDCONW_ 79630 TELPH_R 2</t>
  </si>
  <si>
    <t>STELMC28</t>
  </si>
  <si>
    <t>1183 MIDCONW_ 79618 TELPH_R 1</t>
  </si>
  <si>
    <t>STENCR28</t>
  </si>
  <si>
    <t>370 JNSNCNTY8 394 CONCORD8 2</t>
  </si>
  <si>
    <t>STENCRD8</t>
  </si>
  <si>
    <t>STENMAG8</t>
  </si>
  <si>
    <t>STERAMO9</t>
  </si>
  <si>
    <t>38650 TNAMOCO 39070 TNTERMI 1</t>
  </si>
  <si>
    <t>STERRIC9</t>
  </si>
  <si>
    <t>7074 L_SASASW 7075 L_TERRY_ 1</t>
  </si>
  <si>
    <t>L_SASASW</t>
  </si>
  <si>
    <t>L_TERRY_</t>
  </si>
  <si>
    <t>7075 L_TERRY_ 7076 L_RICHSP 1</t>
  </si>
  <si>
    <t>L_RICHSP</t>
  </si>
  <si>
    <t>STERSHE9</t>
  </si>
  <si>
    <t>939 TERREL_D 961 SHELBY2 1</t>
  </si>
  <si>
    <t>STESED15</t>
  </si>
  <si>
    <t>STESED25</t>
  </si>
  <si>
    <t>STESRI15</t>
  </si>
  <si>
    <t>STEXBU18</t>
  </si>
  <si>
    <t>8459 BNSN4A 88459 TEXSTAR 1</t>
  </si>
  <si>
    <t>TEXSTAR</t>
  </si>
  <si>
    <t>STEXBU28</t>
  </si>
  <si>
    <t>8459 BNSN4A 88462 TEXSTAR 2</t>
  </si>
  <si>
    <t>STEXFRP8</t>
  </si>
  <si>
    <t>STEXGOD8</t>
  </si>
  <si>
    <t>STGCENT5</t>
  </si>
  <si>
    <t>3116 MTENTRPR 13115 MTENTRP 1</t>
  </si>
  <si>
    <t>MTENTRP</t>
  </si>
  <si>
    <t>STGFLC8</t>
  </si>
  <si>
    <t>43012 NEWGLF6 43190 S_LANE_ 60</t>
  </si>
  <si>
    <t>NEWGLF6</t>
  </si>
  <si>
    <t>43012 NEWGLF6 43340 TXGLF__ 60</t>
  </si>
  <si>
    <t>TXGLF__</t>
  </si>
  <si>
    <t>STGWZOR5</t>
  </si>
  <si>
    <t>80071 ZORILLO 160493 TGW_1_ 1</t>
  </si>
  <si>
    <t>TGW_1_</t>
  </si>
  <si>
    <t>7244 L_CUERO_ 89450 THOMAST 1</t>
  </si>
  <si>
    <t>THOMAST</t>
  </si>
  <si>
    <t>STHOLUL9</t>
  </si>
  <si>
    <t>STHOSN28</t>
  </si>
  <si>
    <t>32857 BRYN_SN 32863 BRYN_TH 1</t>
  </si>
  <si>
    <t>STHOVIC8</t>
  </si>
  <si>
    <t>8183 THOMASTN 8194 MAGRUDER 1</t>
  </si>
  <si>
    <t>THOMASTN</t>
  </si>
  <si>
    <t>STHRMUN9</t>
  </si>
  <si>
    <t>6107 MUNDAYST 6204 WOOD2A 1</t>
  </si>
  <si>
    <t>WOOD2A</t>
  </si>
  <si>
    <t>6204 WOOD2A 6205 THRM2A 1</t>
  </si>
  <si>
    <t>STHRSIG8</t>
  </si>
  <si>
    <t>8403 THRRVRS4 8404 SIGMOR4A 1</t>
  </si>
  <si>
    <t>THRRVRS4</t>
  </si>
  <si>
    <t>STHRSUN9</t>
  </si>
  <si>
    <t>8400 THRRVRS2 88507 SCHTKYT 1</t>
  </si>
  <si>
    <t>SCHTKYT</t>
  </si>
  <si>
    <t>8406 SUNNILAN 88507 SCHTKYT 1</t>
  </si>
  <si>
    <t>STHSHLS8</t>
  </si>
  <si>
    <t>3407 ELM_MOTT 4442 MCLECOU_ 1</t>
  </si>
  <si>
    <t>MCLECOU_</t>
  </si>
  <si>
    <t>3555 THOUSE_T 3556 THOUSE1_ 1</t>
  </si>
  <si>
    <t>THOUSE_T</t>
  </si>
  <si>
    <t>THOUSE1_</t>
  </si>
  <si>
    <t>3555 THOUSE_T 4442 MCLECOU_ 1</t>
  </si>
  <si>
    <t>95 HALLSBURG 3410 LAKE_CRK 1</t>
  </si>
  <si>
    <t>HALLSBURG</t>
  </si>
  <si>
    <t>95 HALLSBURG 3555 THOUSE_T 1</t>
  </si>
  <si>
    <t>STHSVE55</t>
  </si>
  <si>
    <t>STHSVE65</t>
  </si>
  <si>
    <t>76001 L_TIPPE 76013 L_WESTY 1</t>
  </si>
  <si>
    <t>L_WESTY</t>
  </si>
  <si>
    <t>STIDTKR8</t>
  </si>
  <si>
    <t>STIKLM8</t>
  </si>
  <si>
    <t>42860 LAMARQ_ 43355 TIKIS_0 63</t>
  </si>
  <si>
    <t>TIKIS_0</t>
  </si>
  <si>
    <t>43290 STEWRT_ 43355 TIKIS_0 63</t>
  </si>
  <si>
    <t>STILGEO8</t>
  </si>
  <si>
    <t>STILREV8</t>
  </si>
  <si>
    <t>5705 FOWLERTO 5723 LOSANGLE 1</t>
  </si>
  <si>
    <t>LOSANGLE</t>
  </si>
  <si>
    <t>5723 LOSANGLE 8612 REVEILLE 1</t>
  </si>
  <si>
    <t>STILSAN9</t>
  </si>
  <si>
    <t>76001 L_TIPPE 76016 L_DESKY 1</t>
  </si>
  <si>
    <t>STIPMCA8</t>
  </si>
  <si>
    <t>STITSCA8</t>
  </si>
  <si>
    <t>5963 TITAN 8337 SCARBIDE 1</t>
  </si>
  <si>
    <t>STKRROL8</t>
  </si>
  <si>
    <t>41360 ROLLEN_ 41620 TUCKER_ 06</t>
  </si>
  <si>
    <t>STKWGRS5</t>
  </si>
  <si>
    <t>STKWMGS5</t>
  </si>
  <si>
    <t>1030 MRGNCRK_ 11048 TONKAWA 1</t>
  </si>
  <si>
    <t>STKWSCO5</t>
  </si>
  <si>
    <t>STKWTKW5</t>
  </si>
  <si>
    <t>180954 TKWSW_ 34.5 180955 TKWSW_ 345 2</t>
  </si>
  <si>
    <t>TKWSW_</t>
  </si>
  <si>
    <t>180955 TKWSW_ 180956 KIO_SW 1</t>
  </si>
  <si>
    <t>180955 TKWSW_ 345 180981 ROSCOE 34.5 1</t>
  </si>
  <si>
    <t>ROSCOE</t>
  </si>
  <si>
    <t>STLRCV8</t>
  </si>
  <si>
    <t>STMETM38</t>
  </si>
  <si>
    <t>STMETM48</t>
  </si>
  <si>
    <t>STMIMID8</t>
  </si>
  <si>
    <t>6735 TPLNTSP 6736 PLNTSP 1</t>
  </si>
  <si>
    <t>PLNTSP</t>
  </si>
  <si>
    <t>STMLBW8</t>
  </si>
  <si>
    <t>STMNTM28</t>
  </si>
  <si>
    <t>STMNTME8</t>
  </si>
  <si>
    <t>STMPBEL9</t>
  </si>
  <si>
    <t>126 POAGE 3636 TEMPTAYV 1</t>
  </si>
  <si>
    <t>TEMPTAYV</t>
  </si>
  <si>
    <t>133 BELLCNTY9 3636 TEMPTAYV 1</t>
  </si>
  <si>
    <t>STMPLCS8</t>
  </si>
  <si>
    <t>3410 LAKE_CRK 3420 TEMP_PEC 1</t>
  </si>
  <si>
    <t>STMPMAR9</t>
  </si>
  <si>
    <t>3643 TEMP_SS_ 3689 MARAK1_9 1</t>
  </si>
  <si>
    <t>MARAK1_9</t>
  </si>
  <si>
    <t>3689 MARAK1_9 904817 CAMERO 1</t>
  </si>
  <si>
    <t>CAMERO</t>
  </si>
  <si>
    <t>STMPTHS5</t>
  </si>
  <si>
    <t>STMPTM28</t>
  </si>
  <si>
    <t>STMPTMP5</t>
  </si>
  <si>
    <t>STMPTMP8</t>
  </si>
  <si>
    <t>3415 TEMP_SS_ 3420 TEMP_PEC 1</t>
  </si>
  <si>
    <t>STMPTMP9</t>
  </si>
  <si>
    <t>STMWA2P8</t>
  </si>
  <si>
    <t>STMWA3P8</t>
  </si>
  <si>
    <t>STN216T9</t>
  </si>
  <si>
    <t>38320 TN16TH_ 38360 TNFTSTC 1</t>
  </si>
  <si>
    <t>TN16TH_</t>
  </si>
  <si>
    <t>STN2TNC8</t>
  </si>
  <si>
    <t>38035 TNCOLIC 38036 TNCOLIY 1</t>
  </si>
  <si>
    <t>TNCOLIC</t>
  </si>
  <si>
    <t>TNCOLIY</t>
  </si>
  <si>
    <t>38036 TNCOLIY 38037 TNCOLIE 1</t>
  </si>
  <si>
    <t>TNCOLIE</t>
  </si>
  <si>
    <t>38036 TNCOLIY 38038 TNCOLIE 1</t>
  </si>
  <si>
    <t>STNA16T8</t>
  </si>
  <si>
    <t>38310 TN16TH_ 38340 TNAIRPO 1</t>
  </si>
  <si>
    <t>TNAIRPO</t>
  </si>
  <si>
    <t>6630 FTST4A 38340 TNAIRPO 1</t>
  </si>
  <si>
    <t>STNBSAD8</t>
  </si>
  <si>
    <t>38058 TNSADDL 38060 TNBRDRF 1</t>
  </si>
  <si>
    <t>STNCTNC8</t>
  </si>
  <si>
    <t>38038 TNCOLIE 38039 TNCOLIE 1</t>
  </si>
  <si>
    <t>STNCTNW8</t>
  </si>
  <si>
    <t>38430 TNWHITE 38431 TNCENTR 1</t>
  </si>
  <si>
    <t>TNCENTR</t>
  </si>
  <si>
    <t>STNF16T9</t>
  </si>
  <si>
    <t>38310 TN16TH_ 138 38320 TN16TH_ 69 1</t>
  </si>
  <si>
    <t>STNKCRN8</t>
  </si>
  <si>
    <t>STNKGP8</t>
  </si>
  <si>
    <t>STNNMDO8</t>
  </si>
  <si>
    <t>39015 TNNALVI 43031 MEADOW_ 1</t>
  </si>
  <si>
    <t>43030 MEADOW_ 345 49131 MEADOW_ 1 A1</t>
  </si>
  <si>
    <t>43031 MEADOW_ 138 49131 MEADOW_ 1 A1</t>
  </si>
  <si>
    <t>49046 MEADOW_ 23 49131 MEADOW_ 1 A1</t>
  </si>
  <si>
    <t>STNPBC25</t>
  </si>
  <si>
    <t>STNPBCE5</t>
  </si>
  <si>
    <t>STNPTO25</t>
  </si>
  <si>
    <t>STNPTOK5</t>
  </si>
  <si>
    <t>1694 TENASKA_ 1700 TOCO_8 2</t>
  </si>
  <si>
    <t>STNSTER9</t>
  </si>
  <si>
    <t>39065 TNSHELL 39070 TNTERMI 1</t>
  </si>
  <si>
    <t>TNSHELL</t>
  </si>
  <si>
    <t>STNWRIO8</t>
  </si>
  <si>
    <t>6601 RIOPECOS 38430 TNWHITE 1</t>
  </si>
  <si>
    <t>STOKJEW5</t>
  </si>
  <si>
    <t>STOMLYN8</t>
  </si>
  <si>
    <t>6671 TOMBSTNE 60400 LYNX4A 1</t>
  </si>
  <si>
    <t>TOMBSTNE</t>
  </si>
  <si>
    <t>STOPNOR5</t>
  </si>
  <si>
    <t>2398 WLEVEE1_ 12398 TOPEKA1 1</t>
  </si>
  <si>
    <t>STORFAS9</t>
  </si>
  <si>
    <t>5715 TORDILLO 5716 FASHINGS 1</t>
  </si>
  <si>
    <t>FASHINGS</t>
  </si>
  <si>
    <t>STORJUM8</t>
  </si>
  <si>
    <t>8168 TORTUGA4 80141 JUMBO4B 2</t>
  </si>
  <si>
    <t>TORTUGA4</t>
  </si>
  <si>
    <t>JUMBO4B</t>
  </si>
  <si>
    <t>STORLOB5</t>
  </si>
  <si>
    <t>80219 LOBO7A 161257 TORCIL 1</t>
  </si>
  <si>
    <t>TORCIL</t>
  </si>
  <si>
    <t>5717 TORDILLO 5902 MIGUEL8 1</t>
  </si>
  <si>
    <t>STOYPEC9</t>
  </si>
  <si>
    <t>38090 TNPECOS 38120 TNREEVS 1</t>
  </si>
  <si>
    <t>38120 TNREEVS 38140 TNTOYAH 1</t>
  </si>
  <si>
    <t>TNTOYAH</t>
  </si>
  <si>
    <t>STP2TPE8</t>
  </si>
  <si>
    <t>38377 TNTRANP 38378 TNTRANP 1</t>
  </si>
  <si>
    <t>TNTRANP</t>
  </si>
  <si>
    <t>STPETPE8</t>
  </si>
  <si>
    <t>38377 TNTRANP 38379 TNTRANP 1</t>
  </si>
  <si>
    <t>STR2TRS5</t>
  </si>
  <si>
    <t>STRCTRS5</t>
  </si>
  <si>
    <t>STRCWTR5</t>
  </si>
  <si>
    <t>60423 TREADWE 170444 CACTSF 1</t>
  </si>
  <si>
    <t>TREADWE</t>
  </si>
  <si>
    <t>CACTSF</t>
  </si>
  <si>
    <t>6365 YELWJCKT 60423 TREADWE 1</t>
  </si>
  <si>
    <t>6480 SAPOWER4 60423 TREADWE 1</t>
  </si>
  <si>
    <t>STREESK8</t>
  </si>
  <si>
    <t>1339 ESKOTA_8 180052 TRENT_ 1</t>
  </si>
  <si>
    <t>TRENT_</t>
  </si>
  <si>
    <t>STRICLM8</t>
  </si>
  <si>
    <t>2832 WDAL2T_8 12836 TRA2T_8 1</t>
  </si>
  <si>
    <t>WDAL2T_8</t>
  </si>
  <si>
    <t>TRA2T_8</t>
  </si>
  <si>
    <t>2832 WDAL2T_8 2833 WDAL2_8 1</t>
  </si>
  <si>
    <t>WDAL2_8</t>
  </si>
  <si>
    <t>2837 CALUMT2T 12836 TRA2T_8 1</t>
  </si>
  <si>
    <t>CALUMT2T</t>
  </si>
  <si>
    <t>2837 CALUMT2T 2838 CALUMT2_ 1</t>
  </si>
  <si>
    <t>CALUMT2_</t>
  </si>
  <si>
    <t>2837 CALUMT2T 903554 MTCK_W 1</t>
  </si>
  <si>
    <t>STRIDAN8</t>
  </si>
  <si>
    <t>32854 BRYN_TR 32897 BRYN_DS 1</t>
  </si>
  <si>
    <t>STRIDEC8</t>
  </si>
  <si>
    <t>STRIGRV5</t>
  </si>
  <si>
    <t>17002 GARVEYR 150753 TRINIT 1</t>
  </si>
  <si>
    <t>TRINIT</t>
  </si>
  <si>
    <t>STRIHWR8</t>
  </si>
  <si>
    <t>9190 TECHRIDG 9217 HOWARDLN 1</t>
  </si>
  <si>
    <t>STRLHUT8</t>
  </si>
  <si>
    <t>3658 TAYLOR1_ 3673 TAYLOR_W 1</t>
  </si>
  <si>
    <t>TAYLOR_W</t>
  </si>
  <si>
    <t>3666 HUTTOSS1 3673 TAYLOR_W 1</t>
  </si>
  <si>
    <t>STRLWLS9</t>
  </si>
  <si>
    <t>2722 TERRLSW_ 3188 WILLSPNT 1</t>
  </si>
  <si>
    <t>WILLSPNT</t>
  </si>
  <si>
    <t>STRNCB18</t>
  </si>
  <si>
    <t>STRNCB28</t>
  </si>
  <si>
    <t>STRNNWT8</t>
  </si>
  <si>
    <t>STROJKS9</t>
  </si>
  <si>
    <t>3146 JAXVLNOR 3149 MTSELMAN 1</t>
  </si>
  <si>
    <t>JAXVLNOR</t>
  </si>
  <si>
    <t>MTSELMAN</t>
  </si>
  <si>
    <t>3148 TROUPSS_ 3149 MTSELMAN 1</t>
  </si>
  <si>
    <t>TROUPSS_</t>
  </si>
  <si>
    <t>STRPARP9</t>
  </si>
  <si>
    <t>3152 ARPCHIPR 3153 ARP_9 1</t>
  </si>
  <si>
    <t>ARPCHIPR</t>
  </si>
  <si>
    <t>ARP_9</t>
  </si>
  <si>
    <t>3152 ARPCHIPR 904230 TROUP_ 1</t>
  </si>
  <si>
    <t>TROUP_</t>
  </si>
  <si>
    <t>3153 ARP_9 3231 OVERTON_ 1</t>
  </si>
  <si>
    <t>STRRCCT9</t>
  </si>
  <si>
    <t>3148 TROUPSS_ 3150 TROUPMTR 1</t>
  </si>
  <si>
    <t>TROUPMTR</t>
  </si>
  <si>
    <t>3150 TROUPMTR 3151 TROUP_9 1</t>
  </si>
  <si>
    <t>TROUP_9</t>
  </si>
  <si>
    <t>3150 TROUPMTR 6742 TROUP 1</t>
  </si>
  <si>
    <t>TROUP</t>
  </si>
  <si>
    <t>STRSSCS5</t>
  </si>
  <si>
    <t>STRSWTR5</t>
  </si>
  <si>
    <t>2427 WATMLL_W 903597 TRICRN 1</t>
  </si>
  <si>
    <t>STRVSC8</t>
  </si>
  <si>
    <t>STSLTS28</t>
  </si>
  <si>
    <t>3272 PALESTNE 138 3273 PALESTNE 69 1</t>
  </si>
  <si>
    <t>STTPROS9</t>
  </si>
  <si>
    <t>3408 ELM_MOTT 3528 TOURS_T_ 1</t>
  </si>
  <si>
    <t>TOURS_T_</t>
  </si>
  <si>
    <t>3408 ELM_MOTT 3528 TOURS_T_ 2</t>
  </si>
  <si>
    <t>3526 ROSSSIN_ 13525 WEST_NO 1</t>
  </si>
  <si>
    <t>ROSSSIN_</t>
  </si>
  <si>
    <t>WEST_NO</t>
  </si>
  <si>
    <t>3526 ROSSSIN_ 13525 WEST_NO 2</t>
  </si>
  <si>
    <t>3526 ROSSSIN_ 3527 ROSSSINC 1</t>
  </si>
  <si>
    <t>ROSSSINC</t>
  </si>
  <si>
    <t>3526 ROSSSIN_ 3528 TOURS_T_ 1</t>
  </si>
  <si>
    <t>3526 ROSSSIN_ 3528 TOURS_T_ 2</t>
  </si>
  <si>
    <t>3528 TOURS_T_ 3529 TOURSTXP 1</t>
  </si>
  <si>
    <t>TOURSTXP</t>
  </si>
  <si>
    <t>STTWNIC8</t>
  </si>
  <si>
    <t>6351 NICOLE4A 181052 TTWEC_ 1</t>
  </si>
  <si>
    <t>TTWEC_</t>
  </si>
  <si>
    <t>STULKEN8</t>
  </si>
  <si>
    <t>8186 KENEDYSW 8590 TULETA4A 1</t>
  </si>
  <si>
    <t>STULOGA5</t>
  </si>
  <si>
    <t>6601 RIOPECOS 76580 L_TUNAC 1</t>
  </si>
  <si>
    <t>STUREST9</t>
  </si>
  <si>
    <t>6023 ESTELLIN 6024 TURK2A 1</t>
  </si>
  <si>
    <t>ESTELLIN</t>
  </si>
  <si>
    <t>STURLYT8</t>
  </si>
  <si>
    <t>7146 L_VERDCR 7442 L_TURTCR 1</t>
  </si>
  <si>
    <t>STUTC48</t>
  </si>
  <si>
    <t>STWGHB8</t>
  </si>
  <si>
    <t>STWGWF8</t>
  </si>
  <si>
    <t>STWIBWN5</t>
  </si>
  <si>
    <t>STWIDI25</t>
  </si>
  <si>
    <t>STWIDIV5</t>
  </si>
  <si>
    <t>STWNTWN9</t>
  </si>
  <si>
    <t>5600 LONETREE 5602 TWINPINE 1</t>
  </si>
  <si>
    <t>TWINPINE</t>
  </si>
  <si>
    <t>5602 TWINPINE 5603 TWINPINE 1</t>
  </si>
  <si>
    <t>5602 TWINPINE 5604 HIGHLAND 1</t>
  </si>
  <si>
    <t>STWSPW18</t>
  </si>
  <si>
    <t>2673 PL_WEST_ 12672 TWINSTA 1</t>
  </si>
  <si>
    <t>TWINSTA</t>
  </si>
  <si>
    <t>STWSPW28</t>
  </si>
  <si>
    <t>2672 TWINSTAR 2673 PL_WEST_ 1</t>
  </si>
  <si>
    <t>TWINSTAR</t>
  </si>
  <si>
    <t>STXCBY8</t>
  </si>
  <si>
    <t>STXCCA28</t>
  </si>
  <si>
    <t>38710 TNCADDO 110605 TXCTY_ 2</t>
  </si>
  <si>
    <t>TXCTY_</t>
  </si>
  <si>
    <t>STXCCAD8</t>
  </si>
  <si>
    <t>38710 TNCADDO 110605 TXCTY_ 1</t>
  </si>
  <si>
    <t>STXHMUN9</t>
  </si>
  <si>
    <t>6107 MUNDAYST 6125 WEIN2A 1</t>
  </si>
  <si>
    <t>WEIN2A</t>
  </si>
  <si>
    <t>6122 HSKL2A 6123 JOSSELLE 1</t>
  </si>
  <si>
    <t>JOSSELLE</t>
  </si>
  <si>
    <t>6123 JOSSELLE 6124 HASTXTP2 1</t>
  </si>
  <si>
    <t>HASTXTP2</t>
  </si>
  <si>
    <t>6124 HASTXTP2 6125 WEIN2A 1</t>
  </si>
  <si>
    <t>6124 HASTXTP2 6126 TXHS2A 1</t>
  </si>
  <si>
    <t>TXHS2A</t>
  </si>
  <si>
    <t>STXSRB8</t>
  </si>
  <si>
    <t>STYBTYG8</t>
  </si>
  <si>
    <t>STYGMLS5</t>
  </si>
  <si>
    <t>STYGTRC5</t>
  </si>
  <si>
    <t>690 MYRA 142012 TYLRWI 1</t>
  </si>
  <si>
    <t>TYLRWI</t>
  </si>
  <si>
    <t>STYLSHB8</t>
  </si>
  <si>
    <t>STYLTYL8</t>
  </si>
  <si>
    <t>3197 TYLERSW_ 3198 TYLRKLLY 1</t>
  </si>
  <si>
    <t>TYLERSW_</t>
  </si>
  <si>
    <t>TYLRKLLY</t>
  </si>
  <si>
    <t>STYLTYL9</t>
  </si>
  <si>
    <t>3142 TYLERNW_ 3207 TYLER_9 1</t>
  </si>
  <si>
    <t>TYLER_9</t>
  </si>
  <si>
    <t>STYLTYW8</t>
  </si>
  <si>
    <t>3139 TYLERWES 3198 TYLRKLLY 1</t>
  </si>
  <si>
    <t>STYLTYW9</t>
  </si>
  <si>
    <t>3140 TYLERWES 3207 TYLER_9 1</t>
  </si>
  <si>
    <t>STYPSHB8</t>
  </si>
  <si>
    <t>3106 ELKTON_8 3196 TYLERSWE 1</t>
  </si>
  <si>
    <t>TYLERSWE</t>
  </si>
  <si>
    <t>3174 CANTNSW_ 3183 VAN_8 1</t>
  </si>
  <si>
    <t>VAN_8</t>
  </si>
  <si>
    <t>3183 VAN_8 3197 TYLERSW_ 1</t>
  </si>
  <si>
    <t>3196 TYLERSWE 3197 TYLERSW_ 1</t>
  </si>
  <si>
    <t>STYSTYG8</t>
  </si>
  <si>
    <t>STYWBNB9</t>
  </si>
  <si>
    <t>SU1HIL8</t>
  </si>
  <si>
    <t>SU4R28</t>
  </si>
  <si>
    <t>5310 MERIDA 5427 36TH_ST 1</t>
  </si>
  <si>
    <t>SUCCAP28</t>
  </si>
  <si>
    <t>38720 TNAPACH 110723 UCC_1_ 2</t>
  </si>
  <si>
    <t>UCC_1_</t>
  </si>
  <si>
    <t>SUCCAPA8</t>
  </si>
  <si>
    <t>38720 TNAPACH 110723 UCC_1_ 1</t>
  </si>
  <si>
    <t>SULB2I8</t>
  </si>
  <si>
    <t>47010 BELAIR_ 47011 BELAIR_ BC</t>
  </si>
  <si>
    <t>47011 BELAIR_ 47441 ULRICH_ 35</t>
  </si>
  <si>
    <t>SULBI8</t>
  </si>
  <si>
    <t>SUNGV9</t>
  </si>
  <si>
    <t>SUNILOM9</t>
  </si>
  <si>
    <t>5943 LOMA_69 5944 UNION_CA 1</t>
  </si>
  <si>
    <t>LOMA_69</t>
  </si>
  <si>
    <t>UNION_CA</t>
  </si>
  <si>
    <t>SUNMP8</t>
  </si>
  <si>
    <t>SUP2UPT8</t>
  </si>
  <si>
    <t>1212 UPTON_8 71212 L_UPTON 1</t>
  </si>
  <si>
    <t>UPTON_8</t>
  </si>
  <si>
    <t>SUTAUTA8</t>
  </si>
  <si>
    <t>38298 TNUTAHM 38299 TNUTAHC 1</t>
  </si>
  <si>
    <t>TNUTAHM</t>
  </si>
  <si>
    <t>TNUTAHC</t>
  </si>
  <si>
    <t>SUVAKNI9</t>
  </si>
  <si>
    <t>8231 UVALDE2A 8628 KNIPPA2A 1</t>
  </si>
  <si>
    <t>KNIPPA2A</t>
  </si>
  <si>
    <t>8628 KNIPPA2A 8630 SABINAL2 1</t>
  </si>
  <si>
    <t>SV0HI1L8</t>
  </si>
  <si>
    <t>SV0HI2L8</t>
  </si>
  <si>
    <t>SV2BRA8</t>
  </si>
  <si>
    <t>SV3CAG8</t>
  </si>
  <si>
    <t>5055 CAGNON1_ 5430 TX_RSRCH 1</t>
  </si>
  <si>
    <t>SV3W18</t>
  </si>
  <si>
    <t>SV4LEO8</t>
  </si>
  <si>
    <t>SV5HIL8</t>
  </si>
  <si>
    <t>SVALKOC9</t>
  </si>
  <si>
    <t>8240 KEPLER2A 8477 VALERO2A 1</t>
  </si>
  <si>
    <t>VALERO2A</t>
  </si>
  <si>
    <t>SVALVAL9</t>
  </si>
  <si>
    <t>8477 VALERO2A 8859 VALERO_E 1</t>
  </si>
  <si>
    <t>SVANRAY8</t>
  </si>
  <si>
    <t>5502 RAYBURN8 5584 VANDERBL 1</t>
  </si>
  <si>
    <t>SVANVAN8</t>
  </si>
  <si>
    <t>5584 VANDERBL 5585 VANDRBLT 1</t>
  </si>
  <si>
    <t>SVC2FZ8</t>
  </si>
  <si>
    <t>SVCAMIL8</t>
  </si>
  <si>
    <t>8314 LA_PALMA 80229 CAVAZOS 1</t>
  </si>
  <si>
    <t>CAVAZOS</t>
  </si>
  <si>
    <t>8339 MILITARY 80229 CAVAZOS 1</t>
  </si>
  <si>
    <t>SVE2CWD8</t>
  </si>
  <si>
    <t>1910 VENUS2_8 2301 COTTONWD 1</t>
  </si>
  <si>
    <t>VENUS2_8</t>
  </si>
  <si>
    <t>SVEAFAI8</t>
  </si>
  <si>
    <t>79559 LUTHER 79603 COYOTE 1</t>
  </si>
  <si>
    <t>SVEAW_L5</t>
  </si>
  <si>
    <t>59900 LONG_DR 79640 VEALMOO 1</t>
  </si>
  <si>
    <t>VEALMOO</t>
  </si>
  <si>
    <t>SVEGBAR8</t>
  </si>
  <si>
    <t>9158 BARTON 9285 VEGA 1</t>
  </si>
  <si>
    <t>VEGA</t>
  </si>
  <si>
    <t>SVEGPAT8</t>
  </si>
  <si>
    <t>9253 PATTONLN 9285 VEGA 1</t>
  </si>
  <si>
    <t>SVENCWD8</t>
  </si>
  <si>
    <t>1909 VENUS1_8 2302 COTTONWD 1</t>
  </si>
  <si>
    <t>VENUS1_8</t>
  </si>
  <si>
    <t>6076 FOXTAIL7 140954 VERTIG 1</t>
  </si>
  <si>
    <t>VERTIG</t>
  </si>
  <si>
    <t>SVERKER8</t>
  </si>
  <si>
    <t>SVEROK28</t>
  </si>
  <si>
    <t>6060 VERN4A 6097 OKLA4A 1</t>
  </si>
  <si>
    <t>OKLA4A</t>
  </si>
  <si>
    <t>SVEROKL8</t>
  </si>
  <si>
    <t>6066 VERS4A 6098 OKLA4B 1</t>
  </si>
  <si>
    <t>VERS4A</t>
  </si>
  <si>
    <t>OKLA4B</t>
  </si>
  <si>
    <t>SVETN2B8</t>
  </si>
  <si>
    <t>SVETTH28</t>
  </si>
  <si>
    <t>SVICCO28</t>
  </si>
  <si>
    <t>8162 COLETO4A 8172 VICTORIA 1</t>
  </si>
  <si>
    <t>SVICCOL8</t>
  </si>
  <si>
    <t>8162 COLETO4A 8172 VICTORIA 2</t>
  </si>
  <si>
    <t>SVICV_D8</t>
  </si>
  <si>
    <t>8143 V_DUPSW4 88143 RUPLEYT 1</t>
  </si>
  <si>
    <t>RUPLEYT</t>
  </si>
  <si>
    <t>8172 VICTORIA 88143 RUPLEYT 1</t>
  </si>
  <si>
    <t>88143 RUPLEYT 111343 VICTPO 1</t>
  </si>
  <si>
    <t>VICTPO</t>
  </si>
  <si>
    <t>SVISNCA8</t>
  </si>
  <si>
    <t>8145 VISTRON4 8152 NCARBIDE 1</t>
  </si>
  <si>
    <t>SVLDO3W8</t>
  </si>
  <si>
    <t>42511 DOW____ 905582 VLASCO 26</t>
  </si>
  <si>
    <t>SVLDO5W8</t>
  </si>
  <si>
    <t>42510 DOW____ 905581 VLASCO 82</t>
  </si>
  <si>
    <t>SVLGLO8</t>
  </si>
  <si>
    <t>SVLJCK8</t>
  </si>
  <si>
    <t>42540 JONCRK_ 43360 VLASCO_ 02</t>
  </si>
  <si>
    <t>SVLMRE8</t>
  </si>
  <si>
    <t>SVLSANA5</t>
  </si>
  <si>
    <t>1690 VALLYSES 2373 ANNASW_5 1</t>
  </si>
  <si>
    <t>SVLYANA5</t>
  </si>
  <si>
    <t>SVLYFMR5</t>
  </si>
  <si>
    <t>SVLYPRS5</t>
  </si>
  <si>
    <t>SVLYVLS5</t>
  </si>
  <si>
    <t>1690 VALLYSES 1729 VAL_STH_ 1</t>
  </si>
  <si>
    <t>SVNDVAN9</t>
  </si>
  <si>
    <t>5582 VANDERBL 5586 VANDERBL 1</t>
  </si>
  <si>
    <t>5586 VANDERBL 5590 PLACEDOS 1</t>
  </si>
  <si>
    <t>SVRCVER9</t>
  </si>
  <si>
    <t>6061 VRCP2A 6079 SANDSTON 1</t>
  </si>
  <si>
    <t>SANDSTON</t>
  </si>
  <si>
    <t>6063 SANDROAD 6064 VERS2A 1</t>
  </si>
  <si>
    <t>SANDROAD</t>
  </si>
  <si>
    <t>VERS2A</t>
  </si>
  <si>
    <t>6063 SANDROAD 6079 SANDSTON 1</t>
  </si>
  <si>
    <t>6079 SANDSTON 907066 VERN2A 1</t>
  </si>
  <si>
    <t>SVTRWF28</t>
  </si>
  <si>
    <t>SV_DVI28</t>
  </si>
  <si>
    <t>SW2TUT8</t>
  </si>
  <si>
    <t>SW2WEI8</t>
  </si>
  <si>
    <t>SW3CAG8</t>
  </si>
  <si>
    <t>5002 AMD_SA 5346 POTRANCO 1</t>
  </si>
  <si>
    <t>AMD_SA</t>
  </si>
  <si>
    <t>5002 AMD_SA 5423 TCC 1</t>
  </si>
  <si>
    <t>TCC</t>
  </si>
  <si>
    <t>SW4HIL8</t>
  </si>
  <si>
    <t>SW5B28</t>
  </si>
  <si>
    <t>5467 VLSI 5488 WOH 1</t>
  </si>
  <si>
    <t>WOH</t>
  </si>
  <si>
    <t>SW5L08</t>
  </si>
  <si>
    <t>5003 ANDERSON 5488 WOH 1</t>
  </si>
  <si>
    <t>SWAEFL39</t>
  </si>
  <si>
    <t>7232 L_WAELDE 7247 L_FLATON 1</t>
  </si>
  <si>
    <t>SWAGEB8</t>
  </si>
  <si>
    <t>44700 GEBHRT_ 44740 WALLIS_ 65</t>
  </si>
  <si>
    <t>SWAGVER9</t>
  </si>
  <si>
    <t>1539 ELECTRA2 6075 WAGGONER 1</t>
  </si>
  <si>
    <t>ELECTRA2</t>
  </si>
  <si>
    <t>WAGGONER</t>
  </si>
  <si>
    <t>6070 GRAYBACK 6071 GRAYBCKT 1</t>
  </si>
  <si>
    <t>GRAYBACK</t>
  </si>
  <si>
    <t>GRAYBCKT</t>
  </si>
  <si>
    <t>6071 GRAYBCKT 6072 HARROLD2 1</t>
  </si>
  <si>
    <t>HARROLD2</t>
  </si>
  <si>
    <t>6071 GRAYBCKT 907066 VERN2A 1</t>
  </si>
  <si>
    <t>6072 HARROLD2 6075 WAGGONER 1</t>
  </si>
  <si>
    <t>59904 COTTONW 140903 WAKE_5 1</t>
  </si>
  <si>
    <t>WAKE_5</t>
  </si>
  <si>
    <t>SWALBEL8</t>
  </si>
  <si>
    <t>7270 L_BELLSO 7272 L_WALLER 1</t>
  </si>
  <si>
    <t>SWALCDC9</t>
  </si>
  <si>
    <t>SWALDEC8</t>
  </si>
  <si>
    <t>SWALFAI8</t>
  </si>
  <si>
    <t>805 FAIRDALE 823 WALNUT 1</t>
  </si>
  <si>
    <t>WALNUT</t>
  </si>
  <si>
    <t>SWALGLE9</t>
  </si>
  <si>
    <t>37680 TNWALNT 37700 TNGLENR 1</t>
  </si>
  <si>
    <t>TNGLENR</t>
  </si>
  <si>
    <t>SWALKIN8</t>
  </si>
  <si>
    <t>SWALNE28</t>
  </si>
  <si>
    <t>823 WALNUT 849 NEWMAN8 1</t>
  </si>
  <si>
    <t>SWALWNT9</t>
  </si>
  <si>
    <t>1647 WALSPTNP 37680 TNWALNT 1</t>
  </si>
  <si>
    <t>WALSPTNP</t>
  </si>
  <si>
    <t>44005 W_A_P__ 44650 SMTHRS_ 98</t>
  </si>
  <si>
    <t>SWARNOR8</t>
  </si>
  <si>
    <t>9128 NORTHL13 9286 WARREN 1</t>
  </si>
  <si>
    <t>WARREN</t>
  </si>
  <si>
    <t>SWARSEA8</t>
  </si>
  <si>
    <t>9132 SEAHM8 9286 WARREN 1</t>
  </si>
  <si>
    <t>SWARVIC8</t>
  </si>
  <si>
    <t>5607 WRBRTN8 8172 VICTORIA 1</t>
  </si>
  <si>
    <t>SWASLA29</t>
  </si>
  <si>
    <t>8290 LAREDO2A 8642 WASH_ST2 2</t>
  </si>
  <si>
    <t>LAREDO2A</t>
  </si>
  <si>
    <t>WASH_ST2</t>
  </si>
  <si>
    <t>SWASLAR9</t>
  </si>
  <si>
    <t>8290 LAREDO2A 8642 WASH_ST2 1</t>
  </si>
  <si>
    <t>5962 LOMAALTA 79690 PALMITO 1</t>
  </si>
  <si>
    <t>5962 LOMAALTA 59450 WATERPR 1</t>
  </si>
  <si>
    <t>SWBJGOR8</t>
  </si>
  <si>
    <t>1704 SHER_L_M 11704 SHER_W_ 1</t>
  </si>
  <si>
    <t>SHER_L_M</t>
  </si>
  <si>
    <t>SHER_W_</t>
  </si>
  <si>
    <t>1704 SHER_L_M 1839 STONCRK_ 2</t>
  </si>
  <si>
    <t>1724 WHTBORSE 1738 WHTBORSE 1</t>
  </si>
  <si>
    <t>WHTBORSE</t>
  </si>
  <si>
    <t>1724 WHTBORSE 1744 GORDVL_T 1</t>
  </si>
  <si>
    <t>GORDVL_T</t>
  </si>
  <si>
    <t>1725 GORDVL_8 1744 GORDVL_T 1</t>
  </si>
  <si>
    <t>GORDVL_8</t>
  </si>
  <si>
    <t>1725 GORDVL_8 6810 GORDVLRC 1</t>
  </si>
  <si>
    <t>1738 WHTBORSE 6804 WHTS_RC 1</t>
  </si>
  <si>
    <t>WHTS_RC</t>
  </si>
  <si>
    <t>1744 GORDVL_T 11704 SHER_W_ 1</t>
  </si>
  <si>
    <t>6820 SHMW_RC 11704 SHER_W_ 1</t>
  </si>
  <si>
    <t>SHMW_RC</t>
  </si>
  <si>
    <t>722 JORDAN 1738 WHTBORSE 1</t>
  </si>
  <si>
    <t>SWBYST28</t>
  </si>
  <si>
    <t>SWBYSTW8</t>
  </si>
  <si>
    <t>SWCOASH8</t>
  </si>
  <si>
    <t>SWCOWCO8</t>
  </si>
  <si>
    <t>39500 TNWCOLM 39530 TNWCOLL 1</t>
  </si>
  <si>
    <t>TNWCOLL</t>
  </si>
  <si>
    <t>39530 TNWCOLL 39560 TNANGLE 1</t>
  </si>
  <si>
    <t>SWCOWWE8</t>
  </si>
  <si>
    <t>SWCPWT45</t>
  </si>
  <si>
    <t>150192 WCPP_C 16 150195 WCPP_2 345 1</t>
  </si>
  <si>
    <t>WCPP_C</t>
  </si>
  <si>
    <t>WCPP_2</t>
  </si>
  <si>
    <t>150195 WCPP_2 150197 WTCCS_ 2</t>
  </si>
  <si>
    <t>WTCCS_</t>
  </si>
  <si>
    <t>SWCPWT55</t>
  </si>
  <si>
    <t>150191 WCPP_C 16 150194 WCPP_1 345 1</t>
  </si>
  <si>
    <t>WCPP_1</t>
  </si>
  <si>
    <t>150194 WCPP_1 150197 WTCCS_ 1</t>
  </si>
  <si>
    <t>SWCPWT65</t>
  </si>
  <si>
    <t>150193 WCPP_S 16 150196 WCPP_3 345 1</t>
  </si>
  <si>
    <t>WCPP_S</t>
  </si>
  <si>
    <t>WCPP_3</t>
  </si>
  <si>
    <t>150196 WCPP_3 150197 WTCCS_ 3</t>
  </si>
  <si>
    <t>60383 LINTERN 132331 REROCK 1</t>
  </si>
  <si>
    <t>LINTERN</t>
  </si>
  <si>
    <t>REROCK</t>
  </si>
  <si>
    <t>60383 LINTERN 60385 SOLSTIC 1</t>
  </si>
  <si>
    <t>SWCSHN25</t>
  </si>
  <si>
    <t>SWCSPK25</t>
  </si>
  <si>
    <t>SWCSPKR5</t>
  </si>
  <si>
    <t>1421 WILLOWCK 150197 WTCCS_ 1</t>
  </si>
  <si>
    <t>1421 WILLOWCK 150197 WTCCS_ 2</t>
  </si>
  <si>
    <t>SWCTP9</t>
  </si>
  <si>
    <t>43350 TEXWES_ 43390 W_COL__ 55</t>
  </si>
  <si>
    <t>TEXWES_</t>
  </si>
  <si>
    <t>SWD2WDG8</t>
  </si>
  <si>
    <t>SWDGWDG8</t>
  </si>
  <si>
    <t>SWEBAUS8</t>
  </si>
  <si>
    <t>SWEBCDH5</t>
  </si>
  <si>
    <t>SWEBPHR8</t>
  </si>
  <si>
    <t>SWEBVEN5</t>
  </si>
  <si>
    <t>SWECMAT9</t>
  </si>
  <si>
    <t>6140 MATA2A 140082 WEC_1_ 1</t>
  </si>
  <si>
    <t>WEC_1_</t>
  </si>
  <si>
    <t>SWEFT8</t>
  </si>
  <si>
    <t>SWEIF58</t>
  </si>
  <si>
    <t>7252 L_SCHULE 7254 L_WEIMAR 1</t>
  </si>
  <si>
    <t>L_WEIMAR</t>
  </si>
  <si>
    <t>7254 L_WEIMAR 7258 L_GLIDDE 1</t>
  </si>
  <si>
    <t>SWEILON8</t>
  </si>
  <si>
    <t>8452 LON_HILL 8482 WEIL_TRC 1</t>
  </si>
  <si>
    <t>SWEISKY8</t>
  </si>
  <si>
    <t>SWEIWES8</t>
  </si>
  <si>
    <t>8482 WEIL_TRC 8485 WESTSIDE 1</t>
  </si>
  <si>
    <t>SWELMCN8</t>
  </si>
  <si>
    <t>7288 L_WELLBR 7334 L_MCNEIL 1</t>
  </si>
  <si>
    <t>SWESIND8</t>
  </si>
  <si>
    <t>SWESLON8</t>
  </si>
  <si>
    <t>76013 L_WESTY 76583 L_LONGL 1</t>
  </si>
  <si>
    <t>SWESSMR9</t>
  </si>
  <si>
    <t>779 SEYMOUR 33728 MABELLE 1</t>
  </si>
  <si>
    <t>SWESSTE8</t>
  </si>
  <si>
    <t>8348 WESLACOU 8951 STEWART4 1</t>
  </si>
  <si>
    <t>WESLACOU</t>
  </si>
  <si>
    <t>SWESWES8</t>
  </si>
  <si>
    <t>8347 WESMER4A 8348 WESLACOU 1</t>
  </si>
  <si>
    <t>SWFAFSH8</t>
  </si>
  <si>
    <t>11479 WFCOG1_ 138 140041 WFCOGE 13.2 1</t>
  </si>
  <si>
    <t>WFCOG1_</t>
  </si>
  <si>
    <t>WFCOGE</t>
  </si>
  <si>
    <t>11482 WFCOGEN 138 140042 WFCOGE 13.2 1</t>
  </si>
  <si>
    <t>WFCOGEN</t>
  </si>
  <si>
    <t>1498 WFCOGEN_ 11479 WFCOG1_ 1</t>
  </si>
  <si>
    <t>1498 WFCOGEN_ 11482 WFCOGEN 1</t>
  </si>
  <si>
    <t>SWFNBKB9</t>
  </si>
  <si>
    <t>1503 WFALLS_N 1515 SHPFIELD 1</t>
  </si>
  <si>
    <t>1514 SHPFIELD 1515 SHPFIELD 1</t>
  </si>
  <si>
    <t>1515 SHPFIELD 1517 BURKBURN 1</t>
  </si>
  <si>
    <t>BURKBURN</t>
  </si>
  <si>
    <t>SWFNPLV9</t>
  </si>
  <si>
    <t>1451 PLEASVAL 1504 WFLSNBYP 1</t>
  </si>
  <si>
    <t>WFLSNBYP</t>
  </si>
  <si>
    <t>1491 BURNETTS 1504 WFLSNBYP 1</t>
  </si>
  <si>
    <t>1503 WFALLS_N 1504 WFLSNBYP 1</t>
  </si>
  <si>
    <t>SWFPCER8</t>
  </si>
  <si>
    <t>1484 PPG_8 1485 CERAMIC_ 1</t>
  </si>
  <si>
    <t>SWFSBOM8</t>
  </si>
  <si>
    <t>SWFSPLV8</t>
  </si>
  <si>
    <t>1446 LKWICHIT 1494 WFSTHOSP 1</t>
  </si>
  <si>
    <t>WFSTHOSP</t>
  </si>
  <si>
    <t>1450 PLEASVAL 1492 RIVERBND 1</t>
  </si>
  <si>
    <t>RIVERBND</t>
  </si>
  <si>
    <t>1489 SIKES_8 1493 ARTHURST 1</t>
  </si>
  <si>
    <t>SIKES_8</t>
  </si>
  <si>
    <t>ARTHURST</t>
  </si>
  <si>
    <t>1489 SIKES_8 1494 WFSTHOSP 1</t>
  </si>
  <si>
    <t>1492 RIVERBND 1493 ARTHURST 1</t>
  </si>
  <si>
    <t>SWFTB8</t>
  </si>
  <si>
    <t>SWGWKIT9</t>
  </si>
  <si>
    <t>5683 KITTIEWE 5690 WGRGEWST 1</t>
  </si>
  <si>
    <t>WGRGEWST</t>
  </si>
  <si>
    <t>5690 WGRGEWST 5691 CLAYWEST 1</t>
  </si>
  <si>
    <t>CLAYWEST</t>
  </si>
  <si>
    <t>SWHCMB15</t>
  </si>
  <si>
    <t>1877 MITCHBND 1878 WHCCS2_4 1</t>
  </si>
  <si>
    <t>WHCCS2_4</t>
  </si>
  <si>
    <t>1877 MITCHBND 1879 WHCCS2_5 1</t>
  </si>
  <si>
    <t>WHCCS2_5</t>
  </si>
  <si>
    <t>SWHCWO25</t>
  </si>
  <si>
    <t>1868 WLFHMDPT 1876 WLFHOLW_ 1</t>
  </si>
  <si>
    <t>WLFHMDPT</t>
  </si>
  <si>
    <t>SWHCWOF5</t>
  </si>
  <si>
    <t>1876 WLFHOLW_ 11879 WLFHOST 1</t>
  </si>
  <si>
    <t>WLFHOST</t>
  </si>
  <si>
    <t>SWHEKIN8</t>
  </si>
  <si>
    <t>9123 KINGSDB 9342 MUELLER 1</t>
  </si>
  <si>
    <t>MUELLER</t>
  </si>
  <si>
    <t>SWHEMUE8</t>
  </si>
  <si>
    <t>9291 WHELESS 9342 MUELLER 1</t>
  </si>
  <si>
    <t>SWHIBUT8</t>
  </si>
  <si>
    <t>7529 L_WHITES 7531 L_BUTTER 1</t>
  </si>
  <si>
    <t>SWHIHL38</t>
  </si>
  <si>
    <t>SWHILK29</t>
  </si>
  <si>
    <t>37420 TNLKWHI 37440 TNWHITN 1</t>
  </si>
  <si>
    <t>TNWHITN</t>
  </si>
  <si>
    <t>37420 TNLKWHI 37470 TNOLSEN 1</t>
  </si>
  <si>
    <t>SWHILON5</t>
  </si>
  <si>
    <t>SWHISTP5</t>
  </si>
  <si>
    <t>SWHIWBJ8</t>
  </si>
  <si>
    <t>707 HAWKINS8 718 WHTSBRSWS 1</t>
  </si>
  <si>
    <t>WHTSBRSWS</t>
  </si>
  <si>
    <t>718 WHTSBRSWS 722 JORDAN 1</t>
  </si>
  <si>
    <t>SWHIW_25</t>
  </si>
  <si>
    <t>SWHOSCS8</t>
  </si>
  <si>
    <t>3110 STRYKER_ 3147 TROUPSS_ 1</t>
  </si>
  <si>
    <t>3147 TROUPSS_ 3156 WALNUTGR 1</t>
  </si>
  <si>
    <t>WALNUTGR</t>
  </si>
  <si>
    <t>3156 WALNUTGR 3227 WHITEHSE 1</t>
  </si>
  <si>
    <t>WHITEHSE</t>
  </si>
  <si>
    <t>3156 WALNUTGR 6743 WALNTGR 1</t>
  </si>
  <si>
    <t>WALNTGR</t>
  </si>
  <si>
    <t>3227 WHITEHSE 904219 TYLERG 1</t>
  </si>
  <si>
    <t>SWHTWOL8</t>
  </si>
  <si>
    <t>730 WOLFRIDGE 140282 WHTTAI 1</t>
  </si>
  <si>
    <t>WHTTAI</t>
  </si>
  <si>
    <t>SWI2WIN9</t>
  </si>
  <si>
    <t>1761 BONHMSS_ 1790 WINDMSPA 1</t>
  </si>
  <si>
    <t>WINDMSPA</t>
  </si>
  <si>
    <t>1790 WINDMSPA 6838 WINDM_RC 1</t>
  </si>
  <si>
    <t>WINDM_RC</t>
  </si>
  <si>
    <t>1790 WINDMSPA 902642 HONEY_ 1</t>
  </si>
  <si>
    <t>HONEY_</t>
  </si>
  <si>
    <t>SWIBM8</t>
  </si>
  <si>
    <t>SWICE8</t>
  </si>
  <si>
    <t>SWICOBR9</t>
  </si>
  <si>
    <t>1294 OBRIEN_9 1295 WICKETT_ 1</t>
  </si>
  <si>
    <t>OBRIEN_9</t>
  </si>
  <si>
    <t>SWICPBS9</t>
  </si>
  <si>
    <t>11015 YUCCADR 37980 TNWICKE 2</t>
  </si>
  <si>
    <t>SWILCRD8</t>
  </si>
  <si>
    <t>377 FALLCREEK 385 LITTLEHOS 1</t>
  </si>
  <si>
    <t>FALLCREEK</t>
  </si>
  <si>
    <t>LITTLEHOS</t>
  </si>
  <si>
    <t>377 FALLCREEK 395 DOMINO 1</t>
  </si>
  <si>
    <t>DOMINO</t>
  </si>
  <si>
    <t>385 LITTLEHOS 388 WLDCATTAP 1</t>
  </si>
  <si>
    <t>WLDCATTAP</t>
  </si>
  <si>
    <t>388 WLDCATTAP 394 CONCORD8 1</t>
  </si>
  <si>
    <t>388 WLDCATTAP 433 WILDCAT 1</t>
  </si>
  <si>
    <t>WILDCAT</t>
  </si>
  <si>
    <t>395 DOMINO 467 WAPLES8 1</t>
  </si>
  <si>
    <t>SWILHAM8</t>
  </si>
  <si>
    <t>9202 HAMILMB2 9295 WILIAMSN 1</t>
  </si>
  <si>
    <t>SWILJA28</t>
  </si>
  <si>
    <t>501 HILLTOP8 516 ZIONHILL 1</t>
  </si>
  <si>
    <t>ZIONHILL</t>
  </si>
  <si>
    <t>516 ZIONHILL 588 WILLOW 1</t>
  </si>
  <si>
    <t>WILLOW</t>
  </si>
  <si>
    <t>579 JCKCNTY8 580 WSTBROOK 1</t>
  </si>
  <si>
    <t>580 WSTBROOK 588 WILLOW 1</t>
  </si>
  <si>
    <t>SWILOLM8</t>
  </si>
  <si>
    <t>7613 L_OLMOS_ 7615 L_WILSON 1</t>
  </si>
  <si>
    <t>SWILSUM8</t>
  </si>
  <si>
    <t>9279 SUMMITN 9295 WILIAMSN 1</t>
  </si>
  <si>
    <t>SWINAJ25</t>
  </si>
  <si>
    <t>SWINAJ_5</t>
  </si>
  <si>
    <t>SWINALI5</t>
  </si>
  <si>
    <t>SWINDEA5</t>
  </si>
  <si>
    <t>SWINFAY8</t>
  </si>
  <si>
    <t>7286 L_FAYETT 7306 L_WINCHE 1</t>
  </si>
  <si>
    <t>SWINGID8</t>
  </si>
  <si>
    <t>7306 L_WINCHE 7310 L_SIMGID 1</t>
  </si>
  <si>
    <t>SWINKYS9</t>
  </si>
  <si>
    <t>1075 WINKSS_9 1244 WINKBAET 1</t>
  </si>
  <si>
    <t>WINKBAET</t>
  </si>
  <si>
    <t>1244 WINKBAET 1246 WINKBASN 1</t>
  </si>
  <si>
    <t>1244 WINKBAET 1249 KEYSTONE 1</t>
  </si>
  <si>
    <t>SWINOGA5</t>
  </si>
  <si>
    <t>SWINPIN8</t>
  </si>
  <si>
    <t>7306 L_WINCHE 7307 L_PINECR 1</t>
  </si>
  <si>
    <t>SWINWIN8</t>
  </si>
  <si>
    <t>1074 WINKSS_8 37900 TNWINK_ 1</t>
  </si>
  <si>
    <t>SWINWIN9</t>
  </si>
  <si>
    <t>1075 WINKSS_9 37920 TNWINK_ 1</t>
  </si>
  <si>
    <t>1009 YUCCADR_ 1074 WINKSS_8 1</t>
  </si>
  <si>
    <t>SWIPPI28</t>
  </si>
  <si>
    <t>7304 L_WIPOPA 7307 L_PINECR 2</t>
  </si>
  <si>
    <t>L_WIPOPA</t>
  </si>
  <si>
    <t>SWIPPIN8</t>
  </si>
  <si>
    <t>7307 L_PINECR 7309 L_WIPOPA 1</t>
  </si>
  <si>
    <t>SWIRFE28</t>
  </si>
  <si>
    <t>SWIRFER8</t>
  </si>
  <si>
    <t>SWISJAC8</t>
  </si>
  <si>
    <t>SWKAELM9</t>
  </si>
  <si>
    <t>SWKBWI29</t>
  </si>
  <si>
    <t>1013 WOLFSS_8 1107 MONAHN2T 1</t>
  </si>
  <si>
    <t>MONAHN2T</t>
  </si>
  <si>
    <t>1027 ODESEHV_ 11111 YARBRGH 1</t>
  </si>
  <si>
    <t>YARBRGH</t>
  </si>
  <si>
    <t>1107 MONAHN2T 1108 MONAHN2_ 1</t>
  </si>
  <si>
    <t>MONAHN2_</t>
  </si>
  <si>
    <t>1107 MONAHN2T 11117 PECOSTR 1</t>
  </si>
  <si>
    <t>PECOSTR</t>
  </si>
  <si>
    <t>11111 YARBRGH 11117 PECOSTR 1</t>
  </si>
  <si>
    <t>1013 WOLFSS_8 37981 TNWICKE 1</t>
  </si>
  <si>
    <t>SWLFYUC8</t>
  </si>
  <si>
    <t>SWLH2K8</t>
  </si>
  <si>
    <t>SWLOTHW8</t>
  </si>
  <si>
    <t>SWLSMNS5</t>
  </si>
  <si>
    <t>1695 MOSES_5 120001 WLSH_W 3</t>
  </si>
  <si>
    <t>WLSH_W</t>
  </si>
  <si>
    <t>SWLVWTR5</t>
  </si>
  <si>
    <t>SWLVW_F5</t>
  </si>
  <si>
    <t>1302 WILLOWVA 59905 FARADAY 1</t>
  </si>
  <si>
    <t>SWMFWMF8</t>
  </si>
  <si>
    <t>6866 WMFMS_RC 6889 WMFMW_RC 1</t>
  </si>
  <si>
    <t>WMFMW_RC</t>
  </si>
  <si>
    <t>SWMMLCS8</t>
  </si>
  <si>
    <t>SWMRCDH8</t>
  </si>
  <si>
    <t>SWMRMCS8</t>
  </si>
  <si>
    <t>2412 MTCK_E8 3004 WMRLD2_8 1</t>
  </si>
  <si>
    <t>WMRLD2_8</t>
  </si>
  <si>
    <t>33776 LOFTIN 140702 WNDTHS 1</t>
  </si>
  <si>
    <t>WNDTHS</t>
  </si>
  <si>
    <t>SWNDWHT9</t>
  </si>
  <si>
    <t>242 WHITNEYDM 243 WHITNEYSW 1</t>
  </si>
  <si>
    <t>SWNTEL28</t>
  </si>
  <si>
    <t>SWO2CPS5</t>
  </si>
  <si>
    <t>SWO2PYO8</t>
  </si>
  <si>
    <t>38001 TNPYOTE 38010 TNREWAR 1</t>
  </si>
  <si>
    <t>38010 TNREWAR 38011 TNREWAR 1</t>
  </si>
  <si>
    <t>38010 TNREWAR 38021 TNWORSH 1</t>
  </si>
  <si>
    <t>TNWORSH</t>
  </si>
  <si>
    <t>SWOADK5</t>
  </si>
  <si>
    <t>45600 ADICKS_ 46600 WHITOK_ 71</t>
  </si>
  <si>
    <t>SWOJN5</t>
  </si>
  <si>
    <t>SWOLGIL8</t>
  </si>
  <si>
    <t>7132 L_GILLES 7134 L_WOLFCR 1</t>
  </si>
  <si>
    <t>L_WOLFCR</t>
  </si>
  <si>
    <t>7134 L_WOLFCR 7138 L_KERRST 1</t>
  </si>
  <si>
    <t>SWOLWYL8</t>
  </si>
  <si>
    <t>7210 L_WYLDWO 7212 L_WOLFLA 1</t>
  </si>
  <si>
    <t>SWOOAIR8</t>
  </si>
  <si>
    <t>921 WOODROW13 59000 DMENODE 1</t>
  </si>
  <si>
    <t>WOODROW13</t>
  </si>
  <si>
    <t>DMENODE</t>
  </si>
  <si>
    <t>924 LOCUST138 59000 DMENODE 1</t>
  </si>
  <si>
    <t>LOCUST138</t>
  </si>
  <si>
    <t>982 DN_STEAM_ 59000 DMENODE 1</t>
  </si>
  <si>
    <t>SWOOMCK8</t>
  </si>
  <si>
    <t>907 MCKINNEY 921 WOODROW13 1</t>
  </si>
  <si>
    <t>SWOORI28</t>
  </si>
  <si>
    <t>130532 WOODWR 130533 WOODWR 1</t>
  </si>
  <si>
    <t>WOODWR</t>
  </si>
  <si>
    <t>38310 TN16TH_ 38330 TNWDWRD 1</t>
  </si>
  <si>
    <t>TNWDWRD</t>
  </si>
  <si>
    <t>6601 RIOPECOS 38330 TNWDWRD 1</t>
  </si>
  <si>
    <t>SWOORI38</t>
  </si>
  <si>
    <t>6601 RIOPECOS 6632 WDWRDTP4 1</t>
  </si>
  <si>
    <t>WDWRDTP4</t>
  </si>
  <si>
    <t>6630 FTST4A 6671 TOMBSTNE 1</t>
  </si>
  <si>
    <t>6632 WDWRDTP4 130432 WOODWR 1</t>
  </si>
  <si>
    <t>6632 WDWRDTP4 6671 TOMBSTNE 1</t>
  </si>
  <si>
    <t>6671 TOMBSTNE 38432 TNCENTR 1</t>
  </si>
  <si>
    <t>SWORBRD8</t>
  </si>
  <si>
    <t>38021 TNWORSH 38023 TNHARPO 1</t>
  </si>
  <si>
    <t>38023 TNHARPO 38024 TNHARPO 1</t>
  </si>
  <si>
    <t>38023 TNHARPO 38027 TNBIRDO 1</t>
  </si>
  <si>
    <t>38027 TNBIRDO 38028 TNBIRDO 1</t>
  </si>
  <si>
    <t>38027 TNBIRDO 38037 TNCOLIE 1</t>
  </si>
  <si>
    <t>38037 TNCOLIE 38038 TNCOLIE 1</t>
  </si>
  <si>
    <t>38037 TNCOLIE 38045 TNIH20_ 1</t>
  </si>
  <si>
    <t>SWORQUI8</t>
  </si>
  <si>
    <t>38021 TNWORSH 38022 TNQUITO 1</t>
  </si>
  <si>
    <t>TNQUITO</t>
  </si>
  <si>
    <t>SWOVODE8</t>
  </si>
  <si>
    <t>1019 MOSS_8 1129 WESTOVER 1</t>
  </si>
  <si>
    <t>1122 ODESSANO 1130 AMOSFOST 1</t>
  </si>
  <si>
    <t>AMOSFOST</t>
  </si>
  <si>
    <t>1129 WESTOVER 1130 AMOSFOST 1</t>
  </si>
  <si>
    <t>SWRCAC8</t>
  </si>
  <si>
    <t>SWRDYN8</t>
  </si>
  <si>
    <t>SWRISTV8</t>
  </si>
  <si>
    <t>295 STEPHENVI 303 NORFORK 1</t>
  </si>
  <si>
    <t>NORFORK</t>
  </si>
  <si>
    <t>303 NORFORK 304 WRIGHT 1</t>
  </si>
  <si>
    <t>WRIGHT</t>
  </si>
  <si>
    <t>304 WRIGHT 305 BLUFFDALE 1</t>
  </si>
  <si>
    <t>BLUFFDALE</t>
  </si>
  <si>
    <t>305 BLUFFDALE 309 TOLARTAP 1</t>
  </si>
  <si>
    <t>TOLARTAP</t>
  </si>
  <si>
    <t>306 BUNKER 310 GRBY8 1</t>
  </si>
  <si>
    <t>GRBY8</t>
  </si>
  <si>
    <t>309 TOLARTAP 310 GRBY8 1</t>
  </si>
  <si>
    <t>309 TOLARTAP 37710 TNTOLAR 1</t>
  </si>
  <si>
    <t>TNTOLAR</t>
  </si>
  <si>
    <t>SWRNCBY8</t>
  </si>
  <si>
    <t>SWRNMB8</t>
  </si>
  <si>
    <t>41111 MT_BEL_ 41700 WARVUE_ 84</t>
  </si>
  <si>
    <t>SWSHCL15</t>
  </si>
  <si>
    <t>SWSHCL35</t>
  </si>
  <si>
    <t>SWSHSC15</t>
  </si>
  <si>
    <t>SWSHSC25</t>
  </si>
  <si>
    <t>SWSICAL9</t>
  </si>
  <si>
    <t>5618 SODVILLE 5620 WSINTONS 1</t>
  </si>
  <si>
    <t>WSINTONS</t>
  </si>
  <si>
    <t>5620 WSINTONS 5622 WSINTONS 1</t>
  </si>
  <si>
    <t>5620 WSINTONS 5626 CALALLEN 1</t>
  </si>
  <si>
    <t>SWSMBMP9</t>
  </si>
  <si>
    <t>11956 CALMONT 12089 WHTSTLM 1</t>
  </si>
  <si>
    <t>CALMONT</t>
  </si>
  <si>
    <t>WHTSTLM</t>
  </si>
  <si>
    <t>12089 WHTSTLM 12095 BOMBR_R 1</t>
  </si>
  <si>
    <t>BOMBR_R</t>
  </si>
  <si>
    <t>2094 GEN_DYN1 12095 BOMBR_R 1</t>
  </si>
  <si>
    <t>GEN_DYN1</t>
  </si>
  <si>
    <t>SWSMHIL9</t>
  </si>
  <si>
    <t>1976 WHTSETLM 138 24123 WHTSTLM 1 1</t>
  </si>
  <si>
    <t>2089 WHTSTLMN 69 24123 WHTSTLM 1 1</t>
  </si>
  <si>
    <t>WHTSTLMN</t>
  </si>
  <si>
    <t>24123 WHTSTLM 1 24998 WHTSTLM 2.4 1</t>
  </si>
  <si>
    <t>SWSMLCK9</t>
  </si>
  <si>
    <t>1956 CALMONT1 2089 WHTSTLMN 1</t>
  </si>
  <si>
    <t>2089 WHTSTLMN 12094 GEN_DYN 1</t>
  </si>
  <si>
    <t>GEN_DYN</t>
  </si>
  <si>
    <t>SWSTWSM8</t>
  </si>
  <si>
    <t>SWSTWST8</t>
  </si>
  <si>
    <t>37270 TNWESTM 37271 TNWESTM 1</t>
  </si>
  <si>
    <t>SWTARNK8</t>
  </si>
  <si>
    <t>SWTASA28</t>
  </si>
  <si>
    <t>SWTE2C8</t>
  </si>
  <si>
    <t>44212 ECHO__7 44793 WIRT__7 73</t>
  </si>
  <si>
    <t>WIRT__7</t>
  </si>
  <si>
    <t>SWTEC8</t>
  </si>
  <si>
    <t>44214 ECHO__8 44791 WIRT__8 81</t>
  </si>
  <si>
    <t>SWTHHI19</t>
  </si>
  <si>
    <t>SWTHORA8</t>
  </si>
  <si>
    <t>1571 ORAN1_8 1592 WTHFRDSS 1</t>
  </si>
  <si>
    <t>SWTHSPR8</t>
  </si>
  <si>
    <t>1591 SPRGTOWN 1592 WTHFRDSS 1</t>
  </si>
  <si>
    <t>SPRGTOWN</t>
  </si>
  <si>
    <t>SWTW2O8</t>
  </si>
  <si>
    <t>SWTWO8</t>
  </si>
  <si>
    <t>SWVTS9</t>
  </si>
  <si>
    <t>2318 STERRETT 2343 WAX_OCF_ 1</t>
  </si>
  <si>
    <t>SWXOWXH9</t>
  </si>
  <si>
    <t>SWYLELM8</t>
  </si>
  <si>
    <t>SWYNMI28</t>
  </si>
  <si>
    <t>813 WYNNJOYCE 824 MILLER 1</t>
  </si>
  <si>
    <t>SWZJN8</t>
  </si>
  <si>
    <t>SW_2ASH8</t>
  </si>
  <si>
    <t>8236 W_BATESV 88285 LIPTON4 1</t>
  </si>
  <si>
    <t>W_BATESV</t>
  </si>
  <si>
    <t>LIPTON4</t>
  </si>
  <si>
    <t>8283 ASHERTON 88285 LIPTON4 1</t>
  </si>
  <si>
    <t>SW_BASH8</t>
  </si>
  <si>
    <t>8236 W_BATESV 8283 ASHERTON 1</t>
  </si>
  <si>
    <t>SW_BBAT8</t>
  </si>
  <si>
    <t>5851 BATESVIL 8236 W_BATESV 1</t>
  </si>
  <si>
    <t>59903 BEARKAT 132993 BEARKA 1</t>
  </si>
  <si>
    <t>BEARKA</t>
  </si>
  <si>
    <t>SW_BUVA8</t>
  </si>
  <si>
    <t>8234 UVALDE4A 8236 W_BATESV 1</t>
  </si>
  <si>
    <t>59902 SAND_BL 59903 BEARKAT 1</t>
  </si>
  <si>
    <t>SAND_BL</t>
  </si>
  <si>
    <t>SW_CED45</t>
  </si>
  <si>
    <t>SW_CED55</t>
  </si>
  <si>
    <t>SW_CTU35</t>
  </si>
  <si>
    <t>SW_DJCK5</t>
  </si>
  <si>
    <t>SW_DRNK5</t>
  </si>
  <si>
    <t>SW_FSCO5</t>
  </si>
  <si>
    <t>SW_FW_L5</t>
  </si>
  <si>
    <t>SW_GODE5</t>
  </si>
  <si>
    <t>11028 ODESEHV 59901 GRELTON 1</t>
  </si>
  <si>
    <t>GRELTON</t>
  </si>
  <si>
    <t>SW_GW_L5</t>
  </si>
  <si>
    <t>59900 LONG_DR 59901 GRELTON 1</t>
  </si>
  <si>
    <t>SW_HLA_9</t>
  </si>
  <si>
    <t>8310 LAPALMA2 8710 S_BENITO 1</t>
  </si>
  <si>
    <t>S_BENITO</t>
  </si>
  <si>
    <t>8320 W_HARLIN 8321 HARLIN_1 1</t>
  </si>
  <si>
    <t>W_HARLIN</t>
  </si>
  <si>
    <t>8320 W_HARLIN 8710 S_BENITO 1</t>
  </si>
  <si>
    <t>SW_LFAR5</t>
  </si>
  <si>
    <t>59900 LONG_DR 79641 FARMLAN 1</t>
  </si>
  <si>
    <t>SW_LSCO5</t>
  </si>
  <si>
    <t>SW_MS_M8</t>
  </si>
  <si>
    <t>8367 W_MCALLN 8368 N_MCALLN 1</t>
  </si>
  <si>
    <t>W_MCALLN</t>
  </si>
  <si>
    <t>8367 W_MCALLN 8371 S_MCALLN 1</t>
  </si>
  <si>
    <t>SW_SDIV5</t>
  </si>
  <si>
    <t>59902 SAND_BL 76090 L_DIVID 1</t>
  </si>
  <si>
    <t>SW_SW_L5</t>
  </si>
  <si>
    <t>59900 LONG_DR 59902 SAND_BL 1</t>
  </si>
  <si>
    <t>SW_UBAT9</t>
  </si>
  <si>
    <t>5820 UVALDESU 5823 UVALDESW 1</t>
  </si>
  <si>
    <t>UVALDESU</t>
  </si>
  <si>
    <t>UVALDESW</t>
  </si>
  <si>
    <t>5820 UVALDESU 5883 DOWNIESW 1</t>
  </si>
  <si>
    <t>5822 LEONASUB 5823 UVALDESW 1</t>
  </si>
  <si>
    <t>LEONASUB</t>
  </si>
  <si>
    <t>5822 LEONASUB 5836 NBATESVI 1</t>
  </si>
  <si>
    <t>NBATESVI</t>
  </si>
  <si>
    <t>5823 UVALDESW 5824 WSTUVALD 1</t>
  </si>
  <si>
    <t>WSTUVALD</t>
  </si>
  <si>
    <t>5836 NBATESVI 5848 SBATESVI 1</t>
  </si>
  <si>
    <t>SX3BRA8</t>
  </si>
  <si>
    <t>SX3CAL8</t>
  </si>
  <si>
    <t>SX4B30</t>
  </si>
  <si>
    <t>50400 50400 54190 SWRIBS0 1</t>
  </si>
  <si>
    <t>SWRIBS0</t>
  </si>
  <si>
    <t>SX4D48</t>
  </si>
  <si>
    <t>5419 SWRI 5423 TCC 1</t>
  </si>
  <si>
    <t>SX4E18</t>
  </si>
  <si>
    <t>SX4X440</t>
  </si>
  <si>
    <t>54190 SWRIBS0 134391 X4_BAT 1</t>
  </si>
  <si>
    <t>X4_BAT</t>
  </si>
  <si>
    <t>SX5BR3A8</t>
  </si>
  <si>
    <t>SY1C148</t>
  </si>
  <si>
    <t>SY1M28</t>
  </si>
  <si>
    <t>SY2B128</t>
  </si>
  <si>
    <t>SY2B228</t>
  </si>
  <si>
    <t>SY2CA2G8</t>
  </si>
  <si>
    <t>SY4H18</t>
  </si>
  <si>
    <t>SY4T18</t>
  </si>
  <si>
    <t>5050 BUCKEYE 5170 FRED_RD 1</t>
  </si>
  <si>
    <t>SY5H18</t>
  </si>
  <si>
    <t>SYK2WIN8</t>
  </si>
  <si>
    <t>1074 WINKSS_8 11236 MIDWAY_ 1</t>
  </si>
  <si>
    <t>MIDWAY_</t>
  </si>
  <si>
    <t>1250 YUKONSS_ 11236 MIDWAY_ 1</t>
  </si>
  <si>
    <t>SYKNECN8</t>
  </si>
  <si>
    <t>1250 YUKONSS_ 11140 ECTRCNT 2</t>
  </si>
  <si>
    <t>ECTRCNT</t>
  </si>
  <si>
    <t>11237 PUMPER_ 11238 NOTREES 1</t>
  </si>
  <si>
    <t>PUMPER_</t>
  </si>
  <si>
    <t>NOTREES</t>
  </si>
  <si>
    <t>11238 NOTREES 11260 DUNE_8 2</t>
  </si>
  <si>
    <t>1250 YUKONSS_ 11237 PUMPER_ 1</t>
  </si>
  <si>
    <t>SYOACUE8</t>
  </si>
  <si>
    <t>7242 L_YOAKUM 7244 L_CUERO_ 1</t>
  </si>
  <si>
    <t>SYOASHI8</t>
  </si>
  <si>
    <t>7238 L_SHINER 7242 L_YOAKUM 1</t>
  </si>
  <si>
    <t>SYORZOR8</t>
  </si>
  <si>
    <t>SYOSTRI8</t>
  </si>
  <si>
    <t>79567 ROUGHNT 79610 YOSEMIT 1</t>
  </si>
  <si>
    <t>ROUGHNT</t>
  </si>
  <si>
    <t>79567 ROUGHNT 79627 TRIANGL 1</t>
  </si>
  <si>
    <t>SZ1V38</t>
  </si>
  <si>
    <t>5355 RAFTER 5430 TX_RSRCH 1</t>
  </si>
  <si>
    <t>SZ2HIL8</t>
  </si>
  <si>
    <t>SZ2SKY8</t>
  </si>
  <si>
    <t>SZE2GIB5</t>
  </si>
  <si>
    <t>SZENGIB5</t>
  </si>
  <si>
    <t>SZENOB5</t>
  </si>
  <si>
    <t>SZENSN15</t>
  </si>
  <si>
    <t>SZENSN25</t>
  </si>
  <si>
    <t>SZENTHW5</t>
  </si>
  <si>
    <t>SZENVCR8</t>
  </si>
  <si>
    <t>44270 VILLCK_ 44910 ZENITH_ 09</t>
  </si>
  <si>
    <t>SZEPCMN8</t>
  </si>
  <si>
    <t>1441 COMCHESS 1653 MERCERSG 1</t>
  </si>
  <si>
    <t>SZORAUS5</t>
  </si>
  <si>
    <t>SZORMAR5</t>
  </si>
  <si>
    <t>XAB2M58</t>
  </si>
  <si>
    <t>6230 ABMULCE7 345 6233 AMCEDUM 1 1</t>
  </si>
  <si>
    <t>AMCEDUM</t>
  </si>
  <si>
    <t>6232 MULBERRY 138 6233 AMCEDUM 1 1</t>
  </si>
  <si>
    <t>6233 AMCEDUM 1 60788 AMCETER 13.8 1</t>
  </si>
  <si>
    <t>AMCETER</t>
  </si>
  <si>
    <t>6201 ABNTHWST 138 6224 ABNTHWST 69 1</t>
  </si>
  <si>
    <t>XAB2S89</t>
  </si>
  <si>
    <t>6260 SOUTHABI 138 6636 SOUTHABI 69 2</t>
  </si>
  <si>
    <t>XABE589</t>
  </si>
  <si>
    <t>6275 ABEAST4A 138 6276 ABEAST2A 69 1</t>
  </si>
  <si>
    <t>XABE689</t>
  </si>
  <si>
    <t>6275 ABEAST4A 138 6277 ABEAST2B 69 2</t>
  </si>
  <si>
    <t>XABE89</t>
  </si>
  <si>
    <t>6253 ELMCRK2A 69 6255 ELMCRK4A 138 1</t>
  </si>
  <si>
    <t>XABM58</t>
  </si>
  <si>
    <t>6231 MULBERRY 138 6234 AMCWDUM 1 2</t>
  </si>
  <si>
    <t>AMCWDUM</t>
  </si>
  <si>
    <t>6234 AMCWDUM 1 60789 ANWWTER 13.8 2</t>
  </si>
  <si>
    <t>ANWWTER</t>
  </si>
  <si>
    <t>6234 AMCWDUM 1 6235 ABMULCW7 345 2</t>
  </si>
  <si>
    <t>6225 ABNTHWST 69 6228 ABNTHWST 138 2</t>
  </si>
  <si>
    <t>XABS89</t>
  </si>
  <si>
    <t>6258 SOUTHABI 69 6260 SOUTHABI 138 1</t>
  </si>
  <si>
    <t>XACA95</t>
  </si>
  <si>
    <t>60339 ACACIA2 69 170200 ACA_UN 34.5 1</t>
  </si>
  <si>
    <t>ACA_UN</t>
  </si>
  <si>
    <t>1157 ANDRCOSO 138 24005 ANDRCOS 1 1</t>
  </si>
  <si>
    <t>ANDRCOS</t>
  </si>
  <si>
    <t>1158 ANDRCOSO 345 24005 ANDRCOS 1 1</t>
  </si>
  <si>
    <t>1162 ANDRCOSO 13.8 24005 ANDRCOS 1 1</t>
  </si>
  <si>
    <t>XAD2K58</t>
  </si>
  <si>
    <t>45600 ADICKS_ 345 49183 ADICKS_ 1 A2</t>
  </si>
  <si>
    <t>45610 ADICKS_ 138 49183 ADICKS_ 1 A2</t>
  </si>
  <si>
    <t>49083 ADICKS_ 23 49183 ADICKS_ 1 A2</t>
  </si>
  <si>
    <t>XADK58</t>
  </si>
  <si>
    <t>45600 ADICKS_ 345 49161 ADICKS_ 1 A1</t>
  </si>
  <si>
    <t>45610 ADICKS_ 138 49161 ADICKS_ 1 A1</t>
  </si>
  <si>
    <t>49061 ADICKS_ 23 49161 ADICKS_ 1 A1</t>
  </si>
  <si>
    <t>XAE104</t>
  </si>
  <si>
    <t>141601 ANTLP_ 13.8 141605 ANTLP_ 230 1</t>
  </si>
  <si>
    <t>ANTLP_</t>
  </si>
  <si>
    <t>XAE204</t>
  </si>
  <si>
    <t>141602 ANTLP_ 13.8 141605 ANTLP_ 230 1</t>
  </si>
  <si>
    <t>XAEE04</t>
  </si>
  <si>
    <t>141603 ANTLP_ 13.8 141605 ANTLP_ 230 1</t>
  </si>
  <si>
    <t>XAEE50</t>
  </si>
  <si>
    <t>141606 ANTLP_ 230 141607 AEEC_5 345 7</t>
  </si>
  <si>
    <t>XAI189</t>
  </si>
  <si>
    <t>8490 AIRLINE4 138 906826 AIRLIN 69 2</t>
  </si>
  <si>
    <t>AIRLIN</t>
  </si>
  <si>
    <t>XAI2R89</t>
  </si>
  <si>
    <t>8487 AIRLINE2 69 8490 AIRLINE4 138 1</t>
  </si>
  <si>
    <t>XAIR89</t>
  </si>
  <si>
    <t>5946 AIRPRT69 69 59460 AIRPORT 138 1</t>
  </si>
  <si>
    <t>AIRPRT69</t>
  </si>
  <si>
    <t>XAK84</t>
  </si>
  <si>
    <t>110231 _AK__A 13.8 110232 _AK_1_ 138 G1</t>
  </si>
  <si>
    <t>_AK__A</t>
  </si>
  <si>
    <t>_AK_1_</t>
  </si>
  <si>
    <t>XAL189</t>
  </si>
  <si>
    <t>78106 L_ALTAI 69 78118 L_ALTAI 138 1</t>
  </si>
  <si>
    <t>XAL2N58</t>
  </si>
  <si>
    <t>12512 ALLENSW 13.8 24020 ALNSW2_ 1 2</t>
  </si>
  <si>
    <t>ALLENSW</t>
  </si>
  <si>
    <t>ALNSW2_</t>
  </si>
  <si>
    <t>2509 ALLENSW_ 903670 ALLENS 1</t>
  </si>
  <si>
    <t>ALLENS</t>
  </si>
  <si>
    <t>2510 ALLENSW_ 903670 ALLENS 1</t>
  </si>
  <si>
    <t>2512 ALLENSW2 138 24020 ALNSW2_ 1 2</t>
  </si>
  <si>
    <t>2514 ALLENSW2 345 24020 ALNSW2_ 1 2</t>
  </si>
  <si>
    <t>XALI58</t>
  </si>
  <si>
    <t>79500 ALIBATE 345 79524 ALIBSTR 1 2</t>
  </si>
  <si>
    <t>ALIBSTR</t>
  </si>
  <si>
    <t>79520 ALIBATE 17.5 79524 ALIBSTR 1 2</t>
  </si>
  <si>
    <t>79522 ALIBATE 12.47 79524 ALIBSTR 1 2</t>
  </si>
  <si>
    <t>XALI89</t>
  </si>
  <si>
    <t>8500 ALICE2A 69 8503 ALICE4A 138 1</t>
  </si>
  <si>
    <t>6672 ALMC2B 69 6680 ALMC4A 138 2</t>
  </si>
  <si>
    <t>XALM689</t>
  </si>
  <si>
    <t>6678 ALMC2A 69 6680 ALMC4A 138 1</t>
  </si>
  <si>
    <t>XALN58</t>
  </si>
  <si>
    <t>12511 ALLENSW 13.8 24050 ALNSW1_ 1 1</t>
  </si>
  <si>
    <t>ALNSW1_</t>
  </si>
  <si>
    <t>12513 ALLENSW 138 24050 ALNSW1_ 1 1</t>
  </si>
  <si>
    <t>2509 ALLENSW_ 2511 ALLENSW1 1</t>
  </si>
  <si>
    <t>2510 ALLENSW_ 2511 ALLENSW1 1</t>
  </si>
  <si>
    <t>2513 ALLENSW1 345 24050 ALNSW1_ 1 1</t>
  </si>
  <si>
    <t>XALT89</t>
  </si>
  <si>
    <t>XALV89</t>
  </si>
  <si>
    <t>2297 ALVARADO 138 2298 ALVARADO 69 1</t>
  </si>
  <si>
    <t>XAM184</t>
  </si>
  <si>
    <t>110272 AMOC_A 13.8 110274 AMOCOO 138 1</t>
  </si>
  <si>
    <t>AMOC_A</t>
  </si>
  <si>
    <t>XAM188</t>
  </si>
  <si>
    <t>110279 AMOCOO 138 110282 AMO_AM 18 1</t>
  </si>
  <si>
    <t>AMO_AM</t>
  </si>
  <si>
    <t>XAM284</t>
  </si>
  <si>
    <t>110273 AMOC_A 13.8 110274 AMOCOO 138 1</t>
  </si>
  <si>
    <t>XAM288</t>
  </si>
  <si>
    <t>110279 AMOCOO 138 110281 AMO_AM 18 1</t>
  </si>
  <si>
    <t>XAM384</t>
  </si>
  <si>
    <t>110271 AMOC_A 13.8 110274 AMOCOO 138 1</t>
  </si>
  <si>
    <t>XAMI84</t>
  </si>
  <si>
    <t>5798 AMISTAD8 138 180021 AMI_AM 13.8 1</t>
  </si>
  <si>
    <t>AMI_AM</t>
  </si>
  <si>
    <t>5798 AMISTAD8 138 180022 AMI_AM 13.8 2</t>
  </si>
  <si>
    <t>XAMO389</t>
  </si>
  <si>
    <t>38620 TNAMOCO 138 38650 TNAMOCO 69 2</t>
  </si>
  <si>
    <t>XAMO81</t>
  </si>
  <si>
    <t>110279 AMOCOO 138 110284 AMO_AM 21 1</t>
  </si>
  <si>
    <t>XAMO84</t>
  </si>
  <si>
    <t>110279 AMOCOO 138 110283 AMO_AM 13.8 1</t>
  </si>
  <si>
    <t>XAMO88</t>
  </si>
  <si>
    <t>110279 AMOCOO 138 110280 AMO_AM 18 1</t>
  </si>
  <si>
    <t>XAMO89</t>
  </si>
  <si>
    <t>38620 TNAMOCO 138 38650 TNAMOCO 69 1</t>
  </si>
  <si>
    <t>XAN2A58</t>
  </si>
  <si>
    <t>12373 ANNASW1 13.8 24043 ANASW1_ 1 1</t>
  </si>
  <si>
    <t>ANNASW1</t>
  </si>
  <si>
    <t>ANASW1_</t>
  </si>
  <si>
    <t>2373 ANNASW_5 345 24043 ANASW1_ 1 1</t>
  </si>
  <si>
    <t>2374 ANNASW_8 138 24043 ANASW1_ 1 1</t>
  </si>
  <si>
    <t>XAN2D89</t>
  </si>
  <si>
    <t>7521 L_ANDICE 69 7522 L_ANDICE 138 1</t>
  </si>
  <si>
    <t>XANA58</t>
  </si>
  <si>
    <t>12374 ANNASW2 13.8 24051 ANASW2_ 1 1</t>
  </si>
  <si>
    <t>ANNASW2</t>
  </si>
  <si>
    <t>ANASW2_</t>
  </si>
  <si>
    <t>2373 ANNASW_5 345 24051 ANASW2_ 1 1</t>
  </si>
  <si>
    <t>2374 ANNASW_8 138 24051 ANASW2_ 1 1</t>
  </si>
  <si>
    <t>XANA85</t>
  </si>
  <si>
    <t>181451 ANACAC 181453 ANACAC BC</t>
  </si>
  <si>
    <t>181451 ANACAC 34.5 181452 ANACAC 138 1</t>
  </si>
  <si>
    <t>XAND389</t>
  </si>
  <si>
    <t>1159 NOANDREW 138 1160 NOANDREW 69 2</t>
  </si>
  <si>
    <t>XAND489</t>
  </si>
  <si>
    <t>1159 NOANDREW 138 1160 NOANDREW 69 1</t>
  </si>
  <si>
    <t>XAPO89</t>
  </si>
  <si>
    <t>800 APOLLO_9 69 802 APOLLO 138 1</t>
  </si>
  <si>
    <t>XARA89</t>
  </si>
  <si>
    <t>8427 ARANSASP 69 8430 ARANSASP 138 1</t>
  </si>
  <si>
    <t>XASH89</t>
  </si>
  <si>
    <t>8280 ASHERTON 69 8283 ASHERTON 138 1</t>
  </si>
  <si>
    <t>6156 ASPM2A 69 6158 ASPM4A 138 1</t>
  </si>
  <si>
    <t>XAST55</t>
  </si>
  <si>
    <t>141711 HWFWF_ 34.5 141712 HWFWF_ 345 1</t>
  </si>
  <si>
    <t>XAT193</t>
  </si>
  <si>
    <t>32864 BRYN_AT 69 120013 ATK_AT 13.2 5</t>
  </si>
  <si>
    <t>ATK_AT</t>
  </si>
  <si>
    <t>XATK89</t>
  </si>
  <si>
    <t>32862 BRYN_AT 138 32864 BRYN_AT 69 1</t>
  </si>
  <si>
    <t>XAU2S58</t>
  </si>
  <si>
    <t>7040 L_AUSTRO 345 9397 AUSTRO1_ 1 1</t>
  </si>
  <si>
    <t>AUSTRO1_</t>
  </si>
  <si>
    <t>9328 AUSTROP 138 9397 AUSTRO1_ 1 1</t>
  </si>
  <si>
    <t>9329 AUSTROT1 13.2 9397 AUSTRO1_ 1 1</t>
  </si>
  <si>
    <t>AUSTROT1</t>
  </si>
  <si>
    <t>XAUS58</t>
  </si>
  <si>
    <t>7040 L_AUSTRO 345 9396 AUSTRO2_ 1 2</t>
  </si>
  <si>
    <t>AUSTRO2_</t>
  </si>
  <si>
    <t>9328 AUSTROP 138 9396 AUSTRO2_ 1 2</t>
  </si>
  <si>
    <t>9330 AUSTROT2 13.2 9396 AUSTRO2_ 1 2</t>
  </si>
  <si>
    <t>AUSTROT2</t>
  </si>
  <si>
    <t>XAZ184</t>
  </si>
  <si>
    <t>110971 AZ_AZ_ 13.8 110975 AZ_1_8 138 G1</t>
  </si>
  <si>
    <t>AZ_AZ_</t>
  </si>
  <si>
    <t>AZ_1_8</t>
  </si>
  <si>
    <t>XAZ284</t>
  </si>
  <si>
    <t>110973 AZ_AZ_ 13.8 110975 AZ_1_8 138 G1</t>
  </si>
  <si>
    <t>XAZ384</t>
  </si>
  <si>
    <t>110974 AZ_AZ_ 13.8 110975 AZ_1_8 138 G1</t>
  </si>
  <si>
    <t>XAZ84</t>
  </si>
  <si>
    <t>110972 AZ_AZ_ 13.8 110975 AZ_1_8 138 G1</t>
  </si>
  <si>
    <t>XB2I58</t>
  </si>
  <si>
    <t>47000 BELAIR_ 345 49125 BELAIR_ 1 A5</t>
  </si>
  <si>
    <t>A5</t>
  </si>
  <si>
    <t>47015 BELAIR_ 138 49125 BELAIR_ 1 A5</t>
  </si>
  <si>
    <t>49003 BELAIR_ 23 49125 BELAIR_ 1 A5</t>
  </si>
  <si>
    <t>XB3185</t>
  </si>
  <si>
    <t>5040 BROADVEW 138 50400 50400 34.5 1</t>
  </si>
  <si>
    <t>XB385</t>
  </si>
  <si>
    <t>5040 BROADVEW 138 50401 50401 34.5 1</t>
  </si>
  <si>
    <t>XB3I58</t>
  </si>
  <si>
    <t>47000 BELAIR_ 345 49102 BELAIR_ 1 A4</t>
  </si>
  <si>
    <t>47010 BELAIR_ 138 49102 BELAIR_ 1 A4</t>
  </si>
  <si>
    <t>49002 BELAIR_ 23 49102 BELAIR_ 1 A4</t>
  </si>
  <si>
    <t>XB4I58</t>
  </si>
  <si>
    <t>47000 BELAIR_ 345 49100 BELAIR_ 1 A1</t>
  </si>
  <si>
    <t>47010 BELAIR_ 138 49100 BELAIR_ 1 A1</t>
  </si>
  <si>
    <t>49001 BELAIR_ 23 49100 BELAIR_ 1 A1</t>
  </si>
  <si>
    <t>XBA184</t>
  </si>
  <si>
    <t>111131 BAC_8 138 111138 111138 1 T2</t>
  </si>
  <si>
    <t>T2</t>
  </si>
  <si>
    <t>111132 BAC_CT 13.8 111138 111138 1 T2</t>
  </si>
  <si>
    <t>BAC_CT</t>
  </si>
  <si>
    <t>111133 BAC_CT 13.8 111138 111138 1 T2</t>
  </si>
  <si>
    <t>XBA284</t>
  </si>
  <si>
    <t>111131 BAC_8 138 111139 111139 1 T4</t>
  </si>
  <si>
    <t>T4</t>
  </si>
  <si>
    <t>111134 BAC_CT 13.8 111139 111139 1 T4</t>
  </si>
  <si>
    <t>111135 BAC_CT 13.8 111139 111139 1 T4</t>
  </si>
  <si>
    <t>XBA2N89</t>
  </si>
  <si>
    <t>7438 L_BANDER 138 7439 L_BANDER 69 2</t>
  </si>
  <si>
    <t>XBA3T89</t>
  </si>
  <si>
    <t>5849 BATESVIL 69 5851 BATESVIL 138 1</t>
  </si>
  <si>
    <t>XBAC84</t>
  </si>
  <si>
    <t>111131 BAC_8 138 111140 111140 1 T6</t>
  </si>
  <si>
    <t>T6</t>
  </si>
  <si>
    <t>111136 BAC_CT 13.8 111140 111140 1 T6</t>
  </si>
  <si>
    <t>111137 BAC_CT 13.8 111140 111140 1 T6</t>
  </si>
  <si>
    <t>6338 BALLINGE 69 6340 BALLINGE 138 1</t>
  </si>
  <si>
    <t>XBAN89</t>
  </si>
  <si>
    <t>7438 L_BANDER 138 7439 L_BANDER 69 1</t>
  </si>
  <si>
    <t>6653 BARL2A 69 6655 BARL4A 138 1</t>
  </si>
  <si>
    <t>XBB155</t>
  </si>
  <si>
    <t>161751 BBREEZ 161754 BBREEZ BC</t>
  </si>
  <si>
    <t>161751 BBREEZ 34.5 161753 BBREEZ 345 T1</t>
  </si>
  <si>
    <t>T1</t>
  </si>
  <si>
    <t>XBBR55</t>
  </si>
  <si>
    <t>161752 BBREEZ 902240 BBREEZ BC</t>
  </si>
  <si>
    <t>161753 BBREEZ 345 902240 BBREEZ 34.5 T2</t>
  </si>
  <si>
    <t>161755 BBREEZ 902240 BBREEZ BC</t>
  </si>
  <si>
    <t>XBCA85</t>
  </si>
  <si>
    <t>140401 BCAT_W 34.5 140402 BCAT_W 138 1</t>
  </si>
  <si>
    <t>XBE2L89</t>
  </si>
  <si>
    <t>7269 L_BELLSO 69 7270 L_BELLSO 138 1</t>
  </si>
  <si>
    <t>XBEE92</t>
  </si>
  <si>
    <t>8198 BEEVLLE2 69 88198 BEEVILL 2.4 1</t>
  </si>
  <si>
    <t>BEEVILL</t>
  </si>
  <si>
    <t>XBEL89</t>
  </si>
  <si>
    <t>132 BELLCNTY8 138 133 BELLCNTY9 69 1</t>
  </si>
  <si>
    <t>XBER58</t>
  </si>
  <si>
    <t>7170 L_BERGHE 138 77855 L_BERGH 1 1</t>
  </si>
  <si>
    <t>L_BERGH</t>
  </si>
  <si>
    <t>7770 L_BERGHE 345 77855 L_BERGH 1 1</t>
  </si>
  <si>
    <t>7771 L_BERGHE 13.2 77855 L_BERGH 1 1</t>
  </si>
  <si>
    <t>XBEV89</t>
  </si>
  <si>
    <t>5871 BEVOSW9 69 78280 L_BEVO_ 138 1</t>
  </si>
  <si>
    <t>XBFM83</t>
  </si>
  <si>
    <t>40200 BIMONT_ 138 111041 BFM_HY 12.5 1</t>
  </si>
  <si>
    <t>BFM_HY</t>
  </si>
  <si>
    <t>XBG2L89</t>
  </si>
  <si>
    <t>6534 BIGLAKE2 69 6535 BIGLAKE4 138 2</t>
  </si>
  <si>
    <t>XBGL88</t>
  </si>
  <si>
    <t>6535 BIGLAKE4 138 6536 BIGLAKE2 138 PS</t>
  </si>
  <si>
    <t>PS</t>
  </si>
  <si>
    <t>XBGL89</t>
  </si>
  <si>
    <t>6533 BIGLAKE2 69 6535 BIGLAKE4 138 1</t>
  </si>
  <si>
    <t>XBI58</t>
  </si>
  <si>
    <t>47000 BELAIR_ 345 49101 BELAIR_ 1 A2</t>
  </si>
  <si>
    <t>47010 BELAIR_ 138 49101 BELAIR_ 1 A2</t>
  </si>
  <si>
    <t>49084 BELAIR_ 23 49101 BELAIR_ 1 A2</t>
  </si>
  <si>
    <t>XBIG89</t>
  </si>
  <si>
    <t>8218 BIG_FOOT 69 8221 BIG_FOOT 138 1</t>
  </si>
  <si>
    <t>XBL155</t>
  </si>
  <si>
    <t>140383 BLSMT1 345 142511 BLSMT_ 34.5 2</t>
  </si>
  <si>
    <t>BLSMT_</t>
  </si>
  <si>
    <t>142511 BLSMT_ 142512 BLSMT_ BC</t>
  </si>
  <si>
    <t>XBL2U58</t>
  </si>
  <si>
    <t>60040 BLF_CRK 345 60074 BLCKDUM 1 2</t>
  </si>
  <si>
    <t>BLCKDUM</t>
  </si>
  <si>
    <t>60043 BLFTERT 34.5 60074 BLCKDUM 1 2</t>
  </si>
  <si>
    <t>BLFTERT</t>
  </si>
  <si>
    <t>6216 BLF_CRK4 138 60074 BLCKDUM 1 2</t>
  </si>
  <si>
    <t>XBLE58</t>
  </si>
  <si>
    <t>8121 BLESSING 138 8123 BLESSING 345 1</t>
  </si>
  <si>
    <t>XBLE89</t>
  </si>
  <si>
    <t>8119 BLESSING 69 8121 BLESSING 138 1</t>
  </si>
  <si>
    <t>XBLS55</t>
  </si>
  <si>
    <t>140381 BLSMT_ 140382 BLSMT_ BC</t>
  </si>
  <si>
    <t>140381 BLSMT_ 34.5 140383 BLSMT1 345 1</t>
  </si>
  <si>
    <t>XBLU58</t>
  </si>
  <si>
    <t>60040 BLF_CRK 345 60075 BLCKDUM 1 1</t>
  </si>
  <si>
    <t>60041 BLFTERT 34.5 60075 BLCKDUM 1 1</t>
  </si>
  <si>
    <t>6216 BLF_CRK4 138 60075 BLCKDUM 1 1</t>
  </si>
  <si>
    <t>XBN2D58</t>
  </si>
  <si>
    <t>954 BENDAVIS_ 1 968 BENDAVIS_ 138 1</t>
  </si>
  <si>
    <t>954 BENDAVIS_ 1 970 BENDAVIS_ 345 1</t>
  </si>
  <si>
    <t>954 BENDAVIS_ 1 993 BENDAVIS_ 12.5 1</t>
  </si>
  <si>
    <t>XBNB58</t>
  </si>
  <si>
    <t>11877 BENBRK_ 13.8 24022 BNBSW2_ 1 2</t>
  </si>
  <si>
    <t>BNBSW2_</t>
  </si>
  <si>
    <t>1870 BENBRK_B 1873 BENBRK_5 1</t>
  </si>
  <si>
    <t>1870 BENBRK_B 345 24022 BNBSW2_ 1 2</t>
  </si>
  <si>
    <t>18751 BENBRK_ 138 24022 BNBSW2_ 1 2</t>
  </si>
  <si>
    <t>XBND58</t>
  </si>
  <si>
    <t>953 BENDAVIS_ 1 968 BENDAVIS_ 138 2</t>
  </si>
  <si>
    <t>953 BENDAVIS_ 1 970 BENDAVIS_ 345 2</t>
  </si>
  <si>
    <t>953 BENDAVIS_ 1 994 BENDAVIS_ 12.5 2</t>
  </si>
  <si>
    <t>XBNM89</t>
  </si>
  <si>
    <t>1760 BONHMSS1 138 1761 BONHMSS_ 69 1</t>
  </si>
  <si>
    <t>XBO155</t>
  </si>
  <si>
    <t>161102 BRDS_J 161103 BRDS_J BC</t>
  </si>
  <si>
    <t>BRDS_J</t>
  </si>
  <si>
    <t>161102 BRDS_J 34.5 161105 BORDAS 345 T1</t>
  </si>
  <si>
    <t>XBO258</t>
  </si>
  <si>
    <t>246 BOSQUESW5 345 150142 BOSQ_B 18 2</t>
  </si>
  <si>
    <t>BOSQ_B</t>
  </si>
  <si>
    <t>XBO358</t>
  </si>
  <si>
    <t>246 BOSQUESW5 345 150141 BOSQ_B 18 1</t>
  </si>
  <si>
    <t>XBOM358</t>
  </si>
  <si>
    <t>1422 BOWMAN_5 345 24053 BOMSW2_ 1 2</t>
  </si>
  <si>
    <t>BOMSW2_</t>
  </si>
  <si>
    <t>1424 BOWMAN_B 138 24053 BOMSW2_ 1 2</t>
  </si>
  <si>
    <t>24053 BOMSW2_ 1 29050 BOWMAN_ 13.8 2</t>
  </si>
  <si>
    <t>BOWMAN_</t>
  </si>
  <si>
    <t>XBOM58</t>
  </si>
  <si>
    <t>1422 BOWMAN_5 345 24052 BOMSW1_ 1 1</t>
  </si>
  <si>
    <t>BOMSW1_</t>
  </si>
  <si>
    <t>1423 BOWMAN_A 138 24052 BOMSW1_ 1 1</t>
  </si>
  <si>
    <t>24052 BOMSW1_ 1 29048 BOWMAN_ 13.8 1</t>
  </si>
  <si>
    <t>XBOO55</t>
  </si>
  <si>
    <t>132731 BOOTLE 34.5 132732 BOOTLE 345 1</t>
  </si>
  <si>
    <t>XBOR55</t>
  </si>
  <si>
    <t>161106 BRDS_J 161107 BRDS_J BC</t>
  </si>
  <si>
    <t>161107 BRDS_J 161108 BRDS_J BC</t>
  </si>
  <si>
    <t>161107 BRDS_J 34.5 161109 BORDAS 345 02</t>
  </si>
  <si>
    <t>XBOS58</t>
  </si>
  <si>
    <t>246 BOSQUESW5 345 150143 BOSQ_B 18 5</t>
  </si>
  <si>
    <t>XBOS88</t>
  </si>
  <si>
    <t>252 BOSQUESW8 138 150144 BOSQ_B 18 3</t>
  </si>
  <si>
    <t>XBOW89</t>
  </si>
  <si>
    <t>620 BOWIE8 138 621 BOWIE9 69 1</t>
  </si>
  <si>
    <t>XBR158</t>
  </si>
  <si>
    <t>5475 VON_ROSE 345 170135 BRA_AV 18 1</t>
  </si>
  <si>
    <t>BRA_AV</t>
  </si>
  <si>
    <t>XBR184</t>
  </si>
  <si>
    <t>5030 BRAUNIG_ 138 5036 BR_STR56 1 1</t>
  </si>
  <si>
    <t>BR_STR56</t>
  </si>
  <si>
    <t>5036 BR_STR56 1 170137 BRAU_V 13.8 1</t>
  </si>
  <si>
    <t>BRAU_V</t>
  </si>
  <si>
    <t>5036 BR_STR56 1 170138 BRAU_V 13.8 1</t>
  </si>
  <si>
    <t>XBRA58</t>
  </si>
  <si>
    <t>5474 AVR_STR1 1 170134 BRA_AV 18 12</t>
  </si>
  <si>
    <t>AVR_STR1</t>
  </si>
  <si>
    <t>5474 AVR_STR1 1 170136 BRAU_A 18 13</t>
  </si>
  <si>
    <t>BRAU_A</t>
  </si>
  <si>
    <t>5474 AVR_STR1 1 5475 VON_ROSE 345 1</t>
  </si>
  <si>
    <t>XBRA84</t>
  </si>
  <si>
    <t>5030 BRAUNIG_ 138 5037 BR_STR78 1 1</t>
  </si>
  <si>
    <t>BR_STR78</t>
  </si>
  <si>
    <t>5037 BR_STR78 1 170139 BRAU_V 13.8 1</t>
  </si>
  <si>
    <t>5037 BR_STR78 1 170140 BRAU_V 13.8 1</t>
  </si>
  <si>
    <t>XBRA89</t>
  </si>
  <si>
    <t>39600 TNBRAZO 138 39630 TNBRAZO 69 1</t>
  </si>
  <si>
    <t>XBRI55</t>
  </si>
  <si>
    <t>141301 BRISCO 345 141303 BRISCO 34.5 1</t>
  </si>
  <si>
    <t>141302 BRISCO 141303 BRISCO BC</t>
  </si>
  <si>
    <t>XBRK89</t>
  </si>
  <si>
    <t>1614 BRECK_8 138 1615 BRECK_9 69 1</t>
  </si>
  <si>
    <t>XBRN89</t>
  </si>
  <si>
    <t>1661 BRNWD1_8 138 1662 BRNWD1_9 69 1</t>
  </si>
  <si>
    <t>XBRT85</t>
  </si>
  <si>
    <t>1599 BARTON_8 138 150411 BRTSW_ 34.5 1</t>
  </si>
  <si>
    <t>BRTSW_</t>
  </si>
  <si>
    <t>XBRU89</t>
  </si>
  <si>
    <t>5887 BRUNISW8 138 5888 BRUNISUB 69 1</t>
  </si>
  <si>
    <t>XBSP89</t>
  </si>
  <si>
    <t>1322 BIGSPRIG 138 1323 BIGSPRIG 69 1</t>
  </si>
  <si>
    <t>XBT188</t>
  </si>
  <si>
    <t>110731 BTE_BT 18 110735 BTE_1_ 138 G1</t>
  </si>
  <si>
    <t>BTE_BT</t>
  </si>
  <si>
    <t>XBTE88</t>
  </si>
  <si>
    <t>110732 BTE_BT 18 110735 BTE_1_ 138 G2</t>
  </si>
  <si>
    <t>XBTT89</t>
  </si>
  <si>
    <t>XBUC85</t>
  </si>
  <si>
    <t>151091 BUCKTH 34.5 151092 BUCKTH 138 1</t>
  </si>
  <si>
    <t>XBUD89</t>
  </si>
  <si>
    <t>7498 L_BUDA__ 138 7499 L_BUDA__ 69 1</t>
  </si>
  <si>
    <t>7097 L_BURNET 69 7100 L_BURNET 138 1</t>
  </si>
  <si>
    <t>XBUZ89</t>
  </si>
  <si>
    <t>1355 BUZZDRAW 138 1356 BUZZDRAW 69 1</t>
  </si>
  <si>
    <t>XBW154</t>
  </si>
  <si>
    <t>11446 BROWN_1 345 11447 BROWN_2 24 3</t>
  </si>
  <si>
    <t>BROWN_2</t>
  </si>
  <si>
    <t>XBY184</t>
  </si>
  <si>
    <t>42160 BAYOU__ 138 110204 BYU_BY 13.8 G1</t>
  </si>
  <si>
    <t>XBY284</t>
  </si>
  <si>
    <t>42160 BAYOU__ 138 110201 BYU_BY 13.8 G1</t>
  </si>
  <si>
    <t>XBY384</t>
  </si>
  <si>
    <t>42160 BAYOU__ 138 110202 BYU_BY 13.8 G1</t>
  </si>
  <si>
    <t>XBYU84</t>
  </si>
  <si>
    <t>42160 BAYOU__ 138 110203 BYU_BY 13.8 G1</t>
  </si>
  <si>
    <t>XB_188</t>
  </si>
  <si>
    <t>160104 B_D_B_ 18 160108 B_DAVI 138 2</t>
  </si>
  <si>
    <t>B_D_B_</t>
  </si>
  <si>
    <t>160103 B_D_B_ 18 160107 B_DAVI 138 1</t>
  </si>
  <si>
    <t>XCA184</t>
  </si>
  <si>
    <t>111221 CALHOU 13.8 111222 CALHOU 138 1</t>
  </si>
  <si>
    <t>111222 CALHOU 138 111241 CALHOU 13.8 2</t>
  </si>
  <si>
    <t>XCA2G58</t>
  </si>
  <si>
    <t>5053 CAGNON3_ 138 5064 CAGSTAR4 1 4</t>
  </si>
  <si>
    <t>CAGSTAR4</t>
  </si>
  <si>
    <t>5056 CAGNON_5 345 5064 CAGSTAR4 1 4</t>
  </si>
  <si>
    <t>5060 CAGAUTO4 13.8 5064 CAGSTAR4 1 4</t>
  </si>
  <si>
    <t>CAGAUTO4</t>
  </si>
  <si>
    <t>XCAB55</t>
  </si>
  <si>
    <t>161851 CABEZO 34.5 161855 CABEZO 345 T1</t>
  </si>
  <si>
    <t>161852 CABEZO 34.5 161855 CABEZO 345 T2</t>
  </si>
  <si>
    <t>XCAG158</t>
  </si>
  <si>
    <t>5054 CAGNON2_ 138 5063 CAGSTAR3 1 3</t>
  </si>
  <si>
    <t>CAGSTAR3</t>
  </si>
  <si>
    <t>5056 CAGNON_5 345 5063 CAGSTAR3 1 3</t>
  </si>
  <si>
    <t>5059 CAGAUTO3 13.8 5063 CAGSTAR3 1 3</t>
  </si>
  <si>
    <t>CAGAUTO3</t>
  </si>
  <si>
    <t>XCAG258</t>
  </si>
  <si>
    <t>5055 CAGNON1_ 138 5061 CAGSTAR1 1 1</t>
  </si>
  <si>
    <t>CAGSTAR1</t>
  </si>
  <si>
    <t>5056 CAGNON_5 345 5061 CAGSTAR1 1 1</t>
  </si>
  <si>
    <t>5057 CAGAUTO1 13.8 5061 CAGSTAR1 1 1</t>
  </si>
  <si>
    <t>CAGAUTO1</t>
  </si>
  <si>
    <t>XCAG358</t>
  </si>
  <si>
    <t>5055 CAGNON1_ 138 5056 CAGNON_5 345 2</t>
  </si>
  <si>
    <t>XCAL84</t>
  </si>
  <si>
    <t>110522 CAL_CA 13.8 110523 CAL_1_ 138 G1</t>
  </si>
  <si>
    <t>CAL_CA</t>
  </si>
  <si>
    <t>XCAL85</t>
  </si>
  <si>
    <t>180351 CALLAH 34.5 180352 CALLAH 138 1</t>
  </si>
  <si>
    <t>CALLAH</t>
  </si>
  <si>
    <t>XCAM85</t>
  </si>
  <si>
    <t>160981 CAMWIN 138 160982 CAMWIN 34.5 1</t>
  </si>
  <si>
    <t>XCAN84</t>
  </si>
  <si>
    <t>7487 L_CANYHY 138 170111 CAN_CA 4 1</t>
  </si>
  <si>
    <t>CAN_CA</t>
  </si>
  <si>
    <t>XCAP55</t>
  </si>
  <si>
    <t>180758 CAPRID 34.5 180759 CAPRID 345 1</t>
  </si>
  <si>
    <t>XCAR89</t>
  </si>
  <si>
    <t>60412 CARVER4 138 60433 CARVER2 69 1</t>
  </si>
  <si>
    <t>XCAR93</t>
  </si>
  <si>
    <t>1320 CARBON_S 12.5 1321 CARBONSW 69 1</t>
  </si>
  <si>
    <t>CARBON_S</t>
  </si>
  <si>
    <t>1320 CARBON_S 131131 CARBN_ 1</t>
  </si>
  <si>
    <t>CARBN_</t>
  </si>
  <si>
    <t>XCAS85</t>
  </si>
  <si>
    <t>132781 CASLGP 132788 CASL_G BC</t>
  </si>
  <si>
    <t>CASLGP</t>
  </si>
  <si>
    <t>132781 CASLGP 34.5 132783 CASL_G 138 X1</t>
  </si>
  <si>
    <t>X1</t>
  </si>
  <si>
    <t>XCAS89</t>
  </si>
  <si>
    <t>60359 CASSAVA 69 60360 CASSAVA 138 1</t>
  </si>
  <si>
    <t>XCB155</t>
  </si>
  <si>
    <t>111142 CBECII 25 111144 CBECII 345 G1</t>
  </si>
  <si>
    <t>XCB156</t>
  </si>
  <si>
    <t>110074 CBY4_C 16 110076 CBY4_1 345 G1</t>
  </si>
  <si>
    <t>CBY4_C</t>
  </si>
  <si>
    <t>XCB184</t>
  </si>
  <si>
    <t>110794 CBEC_G 13.8 110797 CBEC_1 138 G1</t>
  </si>
  <si>
    <t>CBEC_G</t>
  </si>
  <si>
    <t>XCB284</t>
  </si>
  <si>
    <t>110793 CBEC_S 13.8 110797 CBEC_1 138 G1</t>
  </si>
  <si>
    <t>CBEC_S</t>
  </si>
  <si>
    <t>XCB2Y58</t>
  </si>
  <si>
    <t>40000 CEDARP_ 345 49106 CEDARP_ 1 A1</t>
  </si>
  <si>
    <t>40015 CEDARP_ 138 49106 CEDARP_ 1 A1</t>
  </si>
  <si>
    <t>49005 CEDARP_ 23 49106 CEDARP_ 1 A1</t>
  </si>
  <si>
    <t>XCB384</t>
  </si>
  <si>
    <t>110795 CBEC_G 13.8 110797 CBEC_1 138 G1</t>
  </si>
  <si>
    <t>XCB3Y58</t>
  </si>
  <si>
    <t>40000 CEDARP_ 345 49110 CEDARP_ 1 A3</t>
  </si>
  <si>
    <t>40010 CEDARP_ 138 49110 CEDARP_ 1 A3</t>
  </si>
  <si>
    <t>49008 CEDARP_ 23 49110 CEDARP_ 1 A3</t>
  </si>
  <si>
    <t>XCB484</t>
  </si>
  <si>
    <t>110792 CBEC_G 13.8 110797 CBEC_1 138 G1</t>
  </si>
  <si>
    <t>XCB584</t>
  </si>
  <si>
    <t>110791 CBEC_G 13.8 110797 CBEC_1 138 G1</t>
  </si>
  <si>
    <t>XCBE55</t>
  </si>
  <si>
    <t>111141 CBECII 25 111144 CBECII 345 G1</t>
  </si>
  <si>
    <t>XCBE84</t>
  </si>
  <si>
    <t>110796 CBEC_S 13.8 110797 CBEC_1 138 G1</t>
  </si>
  <si>
    <t>XCBF58</t>
  </si>
  <si>
    <t>11406 CENTBLU 345 24010 CENTBLU 1 1</t>
  </si>
  <si>
    <t>11407 CENTBLU 138 24010 CENTBLU 1 1</t>
  </si>
  <si>
    <t>18531 CENTBLU 13.8 24010 CENTBLU 1 1</t>
  </si>
  <si>
    <t>XCBY56</t>
  </si>
  <si>
    <t>110073 CBY4_C 16 110076 CBY4_1 345 G1</t>
  </si>
  <si>
    <t>XCBY58</t>
  </si>
  <si>
    <t>40005 CEDARP_ 345 49105 CEDARP_ 1 2B</t>
  </si>
  <si>
    <t>2B</t>
  </si>
  <si>
    <t>40005 CEDARP_ 345 49107 CEDARP_ 1 2A</t>
  </si>
  <si>
    <t>2A</t>
  </si>
  <si>
    <t>40015 CEDARP_ 40020 CEDARP_ NC</t>
  </si>
  <si>
    <t>40020 CEDARP_ 138 49105 CEDARP_ 1 2B</t>
  </si>
  <si>
    <t>40020 CEDARP_ 138 49107 CEDARP_ 1 2A</t>
  </si>
  <si>
    <t>49006 CEDARP_ 20.9 49107 CEDARP_ 1 2A</t>
  </si>
  <si>
    <t>49007 CEDARP_ 23 49105 CEDARP_ 1 2B</t>
  </si>
  <si>
    <t>XCC188</t>
  </si>
  <si>
    <t>160261 CCEC_G 18 160264 CCEC_1 138 1</t>
  </si>
  <si>
    <t>CCEC_G</t>
  </si>
  <si>
    <t>XCCE88</t>
  </si>
  <si>
    <t>160262 CCEC_G 18 160264 CCEC_1 138 2</t>
  </si>
  <si>
    <t>XCD2C89</t>
  </si>
  <si>
    <t>2486 CCRST_9 69 2493 CCRST_W8 138 2</t>
  </si>
  <si>
    <t>XCDC89</t>
  </si>
  <si>
    <t>2486 CCRST_9 69 2494 CCRST_E8 138 1</t>
  </si>
  <si>
    <t>XCDH58</t>
  </si>
  <si>
    <t>12419 CHILSW1 13.8 24054 CDHSW2_ 1 1</t>
  </si>
  <si>
    <t>CHILSW1</t>
  </si>
  <si>
    <t>CDHSW2_</t>
  </si>
  <si>
    <t>16421 CHILSW_ 138 24054 CDHSW2_ 1 1</t>
  </si>
  <si>
    <t>CHILSW_</t>
  </si>
  <si>
    <t>2420 CHILSW1_ 345 24054 CDHSW2_ 1 1</t>
  </si>
  <si>
    <t>2421 CHILSW_S 16421 CHILSW_ 1</t>
  </si>
  <si>
    <t>2422 CHILSW_N 16421 CHILSW_ 1</t>
  </si>
  <si>
    <t>6423 CEDRHILL 69 6425 CEDRHILL 138 1</t>
  </si>
  <si>
    <t>XCEL84</t>
  </si>
  <si>
    <t>160221 CEL_CE 13.8 160222 CELANE 138 1</t>
  </si>
  <si>
    <t>CEL_CE</t>
  </si>
  <si>
    <t>CELANE</t>
  </si>
  <si>
    <t>XCFL85</t>
  </si>
  <si>
    <t>170441 CACTSF 170442 CACTSF BC</t>
  </si>
  <si>
    <t>170442 CACTSF 34.5 170447 CACTSF 1 01</t>
  </si>
  <si>
    <t>170443 CACTSF 13.8 170447 CACTSF 1 01</t>
  </si>
  <si>
    <t>170444 CACTSF 138 170447 CACTSF 1 01</t>
  </si>
  <si>
    <t>XCGR89</t>
  </si>
  <si>
    <t>1318 CHINAGRV 138 1319 CHINAGRV 69 1</t>
  </si>
  <si>
    <t>XCH158</t>
  </si>
  <si>
    <t>110667 CHE_3_ 345 110668 CHE_GT 18 G1</t>
  </si>
  <si>
    <t>CHE_3_</t>
  </si>
  <si>
    <t>CHE_GT</t>
  </si>
  <si>
    <t>XCH184</t>
  </si>
  <si>
    <t>111262 CHAMON 13.8 111263 CHAMON 138 1</t>
  </si>
  <si>
    <t>XCHA84</t>
  </si>
  <si>
    <t>111261 CHAMON 13.8 111263 CHAMON 138 1</t>
  </si>
  <si>
    <t>XCHE58</t>
  </si>
  <si>
    <t>110663 CHE_GT 18 110666 CHE_1_ 345 G1</t>
  </si>
  <si>
    <t>XCHL89</t>
  </si>
  <si>
    <t>6028 CHLD2A 69 6030 CHLD4A 138 1</t>
  </si>
  <si>
    <t>XCHO289</t>
  </si>
  <si>
    <t>5728 CHOATESU 138 5729 CHOATESU 69 1</t>
  </si>
  <si>
    <t>XCL2I89</t>
  </si>
  <si>
    <t>37260 TNCLIMA 138 37280 TNCLIMA 69 2</t>
  </si>
  <si>
    <t>XCLA158</t>
  </si>
  <si>
    <t>68001 CLAYTON 345 68004 CLAYTON 1 1</t>
  </si>
  <si>
    <t>68002 CLAYTON 138 68004 CLAYTON 1 1</t>
  </si>
  <si>
    <t>68003 CLAYTON 13.2 68004 CLAYTON 1 1</t>
  </si>
  <si>
    <t>XCLA258</t>
  </si>
  <si>
    <t>68001 CLAYTON 345 68008 CLAYTON 1 1</t>
  </si>
  <si>
    <t>68007 CLAYTON 13.2 68008 CLAYTON 1 1</t>
  </si>
  <si>
    <t>68008 CLAYTON 1 907722 CLAYTO 138 1</t>
  </si>
  <si>
    <t>CLAYTO</t>
  </si>
  <si>
    <t>XCLE258</t>
  </si>
  <si>
    <t>7050 L_CLEASP 345 77682 L_CLEAS 1 2</t>
  </si>
  <si>
    <t>L_CLEAS</t>
  </si>
  <si>
    <t>7680 L_CLEASP 138 77682 L_CLEAS 1 2</t>
  </si>
  <si>
    <t>77680 L_CLEAS 13.2 77682 L_CLEAS 1 2</t>
  </si>
  <si>
    <t>7050 L_CLEASP 345 77681 L_CLEAS 1 3</t>
  </si>
  <si>
    <t>7680 L_CLEASP 138 77681 L_CLEAS 1 3</t>
  </si>
  <si>
    <t>77681 L_CLEAS 1 77683 L_CLEAS 13.2 3</t>
  </si>
  <si>
    <t>XCLI89</t>
  </si>
  <si>
    <t>37260 TNCLIMA 138 904853 TNCLIM 69 1</t>
  </si>
  <si>
    <t>TNCLIM</t>
  </si>
  <si>
    <t>XCM1T89</t>
  </si>
  <si>
    <t>1955 CALMONT1 138 11956 CALMONT 69 2</t>
  </si>
  <si>
    <t>XCMB89</t>
  </si>
  <si>
    <t>1813 CUMBY1_T 69 1815 CUMBY1_T 138 1</t>
  </si>
  <si>
    <t>XCMN58</t>
  </si>
  <si>
    <t>11440 CMCHE_S 13.8 24055 CMNSW1_ 1 1</t>
  </si>
  <si>
    <t>CMCHE_S</t>
  </si>
  <si>
    <t>CMNSW1_</t>
  </si>
  <si>
    <t>1440 COMCHESS 345 24055 CMNSW1_ 1 1</t>
  </si>
  <si>
    <t>1441 COMCHESS 138 24055 CMNSW1_ 1 1</t>
  </si>
  <si>
    <t>XCMT289</t>
  </si>
  <si>
    <t>1955 CALMONT1 138 1956 CALMONT1 69 1</t>
  </si>
  <si>
    <t>XCN2R58</t>
  </si>
  <si>
    <t>24058 CNRSW2_ 1 29090 CNVIL2_ 13.8 1</t>
  </si>
  <si>
    <t>CNRSW2_</t>
  </si>
  <si>
    <t>CNVIL2_</t>
  </si>
  <si>
    <t>2439 CNVLSW_W 138 24058 CNRSW2_ 1 1</t>
  </si>
  <si>
    <t>2453 CNVLSW1_ 345 24058 CNRSW2_ 1 1</t>
  </si>
  <si>
    <t>XCNR58</t>
  </si>
  <si>
    <t>24057 CNRSW1_ 1 29872 CNVIL1_ 13.8 1</t>
  </si>
  <si>
    <t>CNRSW1_</t>
  </si>
  <si>
    <t>CNVIL1_</t>
  </si>
  <si>
    <t>2450 CNVLSW_E 138 24057 CNRSW1_ 1 1</t>
  </si>
  <si>
    <t>2453 CNVLSW1_ 345 24057 CNRSW1_ 1 1</t>
  </si>
  <si>
    <t>XCN_55</t>
  </si>
  <si>
    <t>142661 CBREAK 34.5 142663 CBREAK 345 T1</t>
  </si>
  <si>
    <t>XCO187</t>
  </si>
  <si>
    <t>180003 BUC_BU 180006 BUCHAN 1</t>
  </si>
  <si>
    <t>BUC_BU</t>
  </si>
  <si>
    <t>BUCHAN</t>
  </si>
  <si>
    <t>7087 L_CORONA 138 180006 BUCHAN 6.9 3</t>
  </si>
  <si>
    <t>XCO287</t>
  </si>
  <si>
    <t>180001 BUC_BU 180004 BUCHAN 1</t>
  </si>
  <si>
    <t>7087 L_CORONA 138 180004 BUCHAN 6.9 1</t>
  </si>
  <si>
    <t>XCO2L58</t>
  </si>
  <si>
    <t>8162 COLETO4A 138 8165 CC2DUM0A 1 2</t>
  </si>
  <si>
    <t>CC2DUM0A</t>
  </si>
  <si>
    <t>8164 COLETO7A 345 8165 CC2DUM0A 1 2</t>
  </si>
  <si>
    <t>8165 CC2DUM0A 1 8181 CC2TERT 13.8 2</t>
  </si>
  <si>
    <t>CC2TERT</t>
  </si>
  <si>
    <t>XCOL58</t>
  </si>
  <si>
    <t>8160 CC1TERT 13.8 8163 CC1DUM0A 1 1</t>
  </si>
  <si>
    <t>CC1TERT</t>
  </si>
  <si>
    <t>CC1DUM0A</t>
  </si>
  <si>
    <t>8162 COLETO4A 138 8163 CC1DUM0A 1 1</t>
  </si>
  <si>
    <t>8163 CC1DUM0A 1 8164 COLETO7A 345 1</t>
  </si>
  <si>
    <t>XCOL89</t>
  </si>
  <si>
    <t>803 COLLEGE9 69 829 COLLEGE8 138 1</t>
  </si>
  <si>
    <t>1821 COMMERCE 69 902886 COMMER 138 1</t>
  </si>
  <si>
    <t>XCOR87</t>
  </si>
  <si>
    <t>180002 BUC_BU 180005 BUCHAN 1</t>
  </si>
  <si>
    <t>7087 L_CORONA 138 180005 BUCHAN 6.9 2</t>
  </si>
  <si>
    <t>XCOT55</t>
  </si>
  <si>
    <t>141501 COTWIN 34.5 141503 COTWIN 345 T1</t>
  </si>
  <si>
    <t>XCOT85</t>
  </si>
  <si>
    <t>160392 COTTON 34.5 160394 COTTON 138 T2</t>
  </si>
  <si>
    <t>160393 COTTON 34.5 160394 COTTON 138 T1</t>
  </si>
  <si>
    <t>XCOT89</t>
  </si>
  <si>
    <t>5876 COTULLAS 69 8526 STECTLA4 138 1</t>
  </si>
  <si>
    <t>XCR2A89</t>
  </si>
  <si>
    <t>6613 CRAN2A 69 6615 WTUCRAN4 138 1</t>
  </si>
  <si>
    <t>XCR2D58</t>
  </si>
  <si>
    <t>393 CONCORD 345 394 CONCORD8 138 2</t>
  </si>
  <si>
    <t>XCRA89</t>
  </si>
  <si>
    <t>1196 CRANE_8 138 1198 CRANE_9 69 1</t>
  </si>
  <si>
    <t>XCRD58</t>
  </si>
  <si>
    <t>393 CONCORD 345 394 CONCORD8 138 1</t>
  </si>
  <si>
    <t>XCRK89</t>
  </si>
  <si>
    <t>24060 CRKET2_ 1 29108 CROCKET 12 1</t>
  </si>
  <si>
    <t>CRKET2_</t>
  </si>
  <si>
    <t>CROCKET</t>
  </si>
  <si>
    <t>3289 CROCKETT 69 24060 CRKET2_ 1 1</t>
  </si>
  <si>
    <t>3354 CROCKETT 138 24060 CRKET2_ 1 1</t>
  </si>
  <si>
    <t>XCRL58</t>
  </si>
  <si>
    <t>12360 CRLTN_N 13.8 24061 CRLNW1_ 1 1</t>
  </si>
  <si>
    <t>CRLTN_N</t>
  </si>
  <si>
    <t>CRLNW1_</t>
  </si>
  <si>
    <t>2360 CRLTN_NW 138 24061 CRLNW1_ 1 1</t>
  </si>
  <si>
    <t>2361 CRLTN_NW 345 24061 CRLNW1_ 1 1</t>
  </si>
  <si>
    <t>XCRS89</t>
  </si>
  <si>
    <t>24122 CRSCN1_ 1 24999 CRSCNT_ 13.8 1</t>
  </si>
  <si>
    <t>CRSCN1_</t>
  </si>
  <si>
    <t>CRSCNT_</t>
  </si>
  <si>
    <t>3455 CORS1_8 138 24122 CRSCN1_ 1 1</t>
  </si>
  <si>
    <t>3468 CORS__9 69 24122 CRSCN1_ 1 1</t>
  </si>
  <si>
    <t>XCUE89</t>
  </si>
  <si>
    <t>7244 L_CUERO_ 138 78190 L_CUERO 69 1</t>
  </si>
  <si>
    <t>XD2T89</t>
  </si>
  <si>
    <t>47500 DWNTWN_ 138 49120 DWNTWN_ 1 A2</t>
  </si>
  <si>
    <t>47510 DWNTWN_ 69 49120 DWNTWN_ 1 A2</t>
  </si>
  <si>
    <t>49020 DWNTWN_ 12.47 49120 DWNTWN_ 1 A2</t>
  </si>
  <si>
    <t>XDA2N89</t>
  </si>
  <si>
    <t>5544 DANEVANG 69 5546 DANEVANG 138 1</t>
  </si>
  <si>
    <t>XDAN89</t>
  </si>
  <si>
    <t>32875 BRYN_DS 69 32897 BRYN_DS 138 1</t>
  </si>
  <si>
    <t>XDAN94</t>
  </si>
  <si>
    <t>32875 BRYN_DS 69 120052 DAN_DA 13.8 3</t>
  </si>
  <si>
    <t>DAN_DA</t>
  </si>
  <si>
    <t>32875 BRYN_DS 69 120053 DAN_DA 13.8 1</t>
  </si>
  <si>
    <t>1566 DECATUR_ 138 1567 DECATUR1 69 1</t>
  </si>
  <si>
    <t>XDCS58</t>
  </si>
  <si>
    <t>11891 DECRDOV 13.8 24023 DCSES1_ 1 1</t>
  </si>
  <si>
    <t>DECRDOV</t>
  </si>
  <si>
    <t>DCSES1_</t>
  </si>
  <si>
    <t>1888 DECRDOVA 345 24023 DCSES1_ 1 1</t>
  </si>
  <si>
    <t>1891 DECRDOVA 138 24023 DCSES1_ 1 1</t>
  </si>
  <si>
    <t>151191 DEC_AG 151195 DEC_1X BC</t>
  </si>
  <si>
    <t>DEC_AG</t>
  </si>
  <si>
    <t>DEC_1X</t>
  </si>
  <si>
    <t>151192 DEC_AG 151196 DEC_1Y BC</t>
  </si>
  <si>
    <t>DEC_1Y</t>
  </si>
  <si>
    <t>151195 DEC_1X 13.8 151205 DEC_1_ 1 2</t>
  </si>
  <si>
    <t>DEC_1_</t>
  </si>
  <si>
    <t>151196 DEC_1Y 13.8 151205 DEC_1_ 1 2</t>
  </si>
  <si>
    <t>151202 DEC_1_ 138 151205 DEC_1_ 1 2</t>
  </si>
  <si>
    <t>901 JCHRSTL 151202 DEC_1_ 1</t>
  </si>
  <si>
    <t>XDE189</t>
  </si>
  <si>
    <t>837 DENTSW 138 841 DENTSW1 1 1</t>
  </si>
  <si>
    <t>DENTSW1</t>
  </si>
  <si>
    <t>839 DENTSW9 69 841 DENTSW1 1 1</t>
  </si>
  <si>
    <t>DENTSW9</t>
  </si>
  <si>
    <t>840 DENTSW12 12.5 841 DENTSW1 1 1</t>
  </si>
  <si>
    <t>DENTSW12</t>
  </si>
  <si>
    <t>151193 DEC_AG 151199 DEC_2X BC</t>
  </si>
  <si>
    <t>DEC_2X</t>
  </si>
  <si>
    <t>151194 DEC_AG 151200 DEC_2Y BC</t>
  </si>
  <si>
    <t>DEC_2Y</t>
  </si>
  <si>
    <t>151199 DEC_2X 13.8 151206 DEC_2_ 1 3</t>
  </si>
  <si>
    <t>DEC_2_</t>
  </si>
  <si>
    <t>151200 DEC_2Y 13.8 151206 DEC_2_ 1 3</t>
  </si>
  <si>
    <t>151203 DEC_2_ 138 151206 DEC_2_ 1 3</t>
  </si>
  <si>
    <t>901 JCHRSTL 151203 DEC_2_ 1</t>
  </si>
  <si>
    <t>XDE384</t>
  </si>
  <si>
    <t>151197 DEC_0X 13.8 151204 DEC_0_ 1 1</t>
  </si>
  <si>
    <t>DEC_0X</t>
  </si>
  <si>
    <t>DEC_0_</t>
  </si>
  <si>
    <t>151198 DEC_0Y 13.8 151204 DEC_0_ 1 2</t>
  </si>
  <si>
    <t>DEC_0Y</t>
  </si>
  <si>
    <t>151201 DEC_0_ 138 151204 DEC_0_ 1 1</t>
  </si>
  <si>
    <t>901 JCHRSTL 151201 DEC_0_ 1</t>
  </si>
  <si>
    <t>XDEC84</t>
  </si>
  <si>
    <t>170153 DECKE_ 170154 DECKE_ 1</t>
  </si>
  <si>
    <t>DECKE_</t>
  </si>
  <si>
    <t>170155 DECKE_ 170156 DECKE_ 1</t>
  </si>
  <si>
    <t>9188 DECK_MB3 138 170153 DECKE_ 13.8 1</t>
  </si>
  <si>
    <t>9188 DECK_MB3 138 170155 DECKE_ 13.8 1</t>
  </si>
  <si>
    <t>7595 L_DEERCR 138 7597 L_DEERCR 69 1</t>
  </si>
  <si>
    <t>XDER55</t>
  </si>
  <si>
    <t>181851 DERMOT 34.5 181853 DERMOT 345 1</t>
  </si>
  <si>
    <t>181853 DERMOT 345 181901 DERMOT 34.5 2</t>
  </si>
  <si>
    <t>XDES258</t>
  </si>
  <si>
    <t>12431 DESSW1_ 13.8 24062 DESSW1_ 1 1</t>
  </si>
  <si>
    <t>DESSW1_</t>
  </si>
  <si>
    <t>2424 DESSW1_8 138 24062 DESSW1_ 1 1</t>
  </si>
  <si>
    <t>2431 DESSW1_5 345 24062 DESSW1_ 1 1</t>
  </si>
  <si>
    <t>XDEV89</t>
  </si>
  <si>
    <t>7484 L_DEVIHI 69 7493 L_DEVIHI 138 1</t>
  </si>
  <si>
    <t>XDI184</t>
  </si>
  <si>
    <t>40480 DIABOX_ 138 110172 DIB_DI 13.8 G1</t>
  </si>
  <si>
    <t>DIB_DI</t>
  </si>
  <si>
    <t>XDI284</t>
  </si>
  <si>
    <t>40480 DIABOX_ 138 110173 DIB_DI 13.8 G1</t>
  </si>
  <si>
    <t>XDI2L89</t>
  </si>
  <si>
    <t>8210 DILLYSW2 69 8212 DILLEYSW 138 1</t>
  </si>
  <si>
    <t>XDI384</t>
  </si>
  <si>
    <t>40480 DIABOX_ 138 110171 DIB_DI 13.8 G1</t>
  </si>
  <si>
    <t>XDIA89</t>
  </si>
  <si>
    <t>3160 DIALVILL 138 3161 DIALVILL 69 1</t>
  </si>
  <si>
    <t>XDIB84</t>
  </si>
  <si>
    <t>40480 DIABOX_ 138 110174 DIB_DI 13.8 G1</t>
  </si>
  <si>
    <t>XDIE93</t>
  </si>
  <si>
    <t>936 DIESEL_D 69 952 DIESELA 13 1</t>
  </si>
  <si>
    <t>XDIG55</t>
  </si>
  <si>
    <t>141351 ELECTR 345 141353 ELECTR 34.5 1</t>
  </si>
  <si>
    <t>141351 ELECTR 345 141354 ELECTR 34.5 2</t>
  </si>
  <si>
    <t>XDIL89</t>
  </si>
  <si>
    <t>5861 DILEYSWS 138 5863 DLYSWSTE 69 1</t>
  </si>
  <si>
    <t>DILEYSWS</t>
  </si>
  <si>
    <t>XDIV58</t>
  </si>
  <si>
    <t>180754 DIVIDE 138 180760 DIVIDE 345 1</t>
  </si>
  <si>
    <t>XDMT158</t>
  </si>
  <si>
    <t>11305 DERMOTT 345 24000 DMTSW1_ 1 1</t>
  </si>
  <si>
    <t>DMTSW1_</t>
  </si>
  <si>
    <t>11306 DERMOTT 138 24000 DMTSW1_ 1 1</t>
  </si>
  <si>
    <t>18534 DERMOTT 13.8 24000 DMTSW1_ 1 1</t>
  </si>
  <si>
    <t>XDMT258</t>
  </si>
  <si>
    <t>11305 DERMOTT 345 24001 DMTSW2_ 1 2</t>
  </si>
  <si>
    <t>DMTSW2_</t>
  </si>
  <si>
    <t>11306 DERMOTT 138 24001 DMTSW2_ 1 2</t>
  </si>
  <si>
    <t>18533 DERMOTT 13.8 24001 DMTSW2_ 1 2</t>
  </si>
  <si>
    <t>XDN184</t>
  </si>
  <si>
    <t>6949 DENISDMA 138 140011 DND_DE 13.8 1</t>
  </si>
  <si>
    <t>DND_DE</t>
  </si>
  <si>
    <t>XDND84</t>
  </si>
  <si>
    <t>6949 DENISDMA 138 140012 DND_DE 13.8 2</t>
  </si>
  <si>
    <t>XDOW158</t>
  </si>
  <si>
    <t>42500 DOW____ 345 49191 DOW____ 1 A1</t>
  </si>
  <si>
    <t>42510 DOW____ 138 49191 DOW____ 1 A1</t>
  </si>
  <si>
    <t>49062 DOW____ 23 49191 DOW____ 1 A1</t>
  </si>
  <si>
    <t>XDOW258</t>
  </si>
  <si>
    <t>42500 DOW____ 345 49196 DOW____ 1 A6</t>
  </si>
  <si>
    <t>A6</t>
  </si>
  <si>
    <t>42511 DOW____ 138 49196 DOW____ 1 A6</t>
  </si>
  <si>
    <t>49069 DOW____ 23 49196 DOW____ 1 A6</t>
  </si>
  <si>
    <t>XDOW85</t>
  </si>
  <si>
    <t>110129 DOWGEN 138 110130 DOWGEN 14.5 1</t>
  </si>
  <si>
    <t>5883 DOWNIESW 69 5885 DOWNIESW 138 1</t>
  </si>
  <si>
    <t>XDT89</t>
  </si>
  <si>
    <t>47500 DWNTWN_ 138 49111 DWNTWN_ 1 A1</t>
  </si>
  <si>
    <t>47510 DWNTWN_ 69 49111 DWNTWN_ 1 A1</t>
  </si>
  <si>
    <t>49011 DWNTWN_ 13 49111 DWNTWN_ 1 A1</t>
  </si>
  <si>
    <t>8981 HECGT14A 138 160191 DUK_DU 18 2</t>
  </si>
  <si>
    <t>HECGT14A</t>
  </si>
  <si>
    <t>8981 HECGT14A 907600 HEC4A 1</t>
  </si>
  <si>
    <t>8983 HECST14A 907600 HEC4A 3</t>
  </si>
  <si>
    <t>XDUB89</t>
  </si>
  <si>
    <t>1636 DUBLIN1_ 138 1637 DUBLIN1_ 69 1</t>
  </si>
  <si>
    <t>8963 HEC4A 8982 HECGT24A 2</t>
  </si>
  <si>
    <t>HECGT24A</t>
  </si>
  <si>
    <t>8982 HECGT24A 138 160192 DUK_DU 18 3</t>
  </si>
  <si>
    <t>XDUN58</t>
  </si>
  <si>
    <t>9044 DUNLAP5 345 9045 DUNLAP8 138 1</t>
  </si>
  <si>
    <t>XEAG84</t>
  </si>
  <si>
    <t>8263 EAGLE_HY 138 160051 EA_EAG 14 1</t>
  </si>
  <si>
    <t>EA_EAG</t>
  </si>
  <si>
    <t>XEAS289</t>
  </si>
  <si>
    <t>6108 EASTMUND 69 6110 EASTMUND 138 1</t>
  </si>
  <si>
    <t>32874 BRYN_EA 69 32896 BRYN_EA 138 1</t>
  </si>
  <si>
    <t>XECL85</t>
  </si>
  <si>
    <t>181681 ECLIPS 181683 ECLIPS BC</t>
  </si>
  <si>
    <t>181681 ECLIPS 34.5 181682 ECLIPS 138 1</t>
  </si>
  <si>
    <t>XEDG89</t>
  </si>
  <si>
    <t>3181 EDGEWOOD 138 24063 EDGWD2_ 1 1</t>
  </si>
  <si>
    <t>EDGWD2_</t>
  </si>
  <si>
    <t>3182 EDGEWOOD 69 24063 EDGWD2_ 1 1</t>
  </si>
  <si>
    <t>3193 EDGEWOOD 13.2 24063 EDGWD2_ 1 1</t>
  </si>
  <si>
    <t>XEI258</t>
  </si>
  <si>
    <t>59903 BEARKAT 79632 EINSTEI 1</t>
  </si>
  <si>
    <t>XEIN58</t>
  </si>
  <si>
    <t>79565 EINSTEI 138 79632 EINSTEI 345 1</t>
  </si>
  <si>
    <t>XELB52</t>
  </si>
  <si>
    <t>79691 ELBOW_1 12.47 79693 ELBOW_2 24.9 2</t>
  </si>
  <si>
    <t>ELBOW_1</t>
  </si>
  <si>
    <t>ELBOW_2</t>
  </si>
  <si>
    <t>79691 ELBOW_1 132931 TOSBAT 1</t>
  </si>
  <si>
    <t>TOSBAT</t>
  </si>
  <si>
    <t>XELB55</t>
  </si>
  <si>
    <t>131651 ELB_EL 34.5 131652 ELB_1_ 345 1</t>
  </si>
  <si>
    <t>ELB_EL</t>
  </si>
  <si>
    <t>XELB85</t>
  </si>
  <si>
    <t>79608 SU_ELBO 138 79692 ELBOW_2 24.9 1</t>
  </si>
  <si>
    <t>XELG89</t>
  </si>
  <si>
    <t>3650 ELGIN_SS 138 3651 ELGIN_SS 69 1</t>
  </si>
  <si>
    <t>XELK58</t>
  </si>
  <si>
    <t>24064 ELKTN3_ 1 29150 ELKTON_ 13.2 1</t>
  </si>
  <si>
    <t>ELKTN3_</t>
  </si>
  <si>
    <t>ELKTON_</t>
  </si>
  <si>
    <t>3105 ELKTON_5 345 24064 ELKTN3_ 1 1</t>
  </si>
  <si>
    <t>3106 ELKTON_8 138 24064 ELKTN3_ 1 1</t>
  </si>
  <si>
    <t>13406 ELM_MOT 13.8 24065 ELMOT1_ 1 1</t>
  </si>
  <si>
    <t>ELM_MOT</t>
  </si>
  <si>
    <t>ELMOT1_</t>
  </si>
  <si>
    <t>3406 ELM_MOTT 345 24065 ELMOT1_ 1 1</t>
  </si>
  <si>
    <t>3407 ELM_MOTT 138 24065 ELMOT1_ 1 1</t>
  </si>
  <si>
    <t>XELM89</t>
  </si>
  <si>
    <t>3407 ELM_MOTT 138 3408 ELM_MOTT 69 1</t>
  </si>
  <si>
    <t>XEL_89</t>
  </si>
  <si>
    <t>8100 EL_CAMPO 69 8102 EL_CAMPO 138 1</t>
  </si>
  <si>
    <t>XEM2S58</t>
  </si>
  <si>
    <t>11860 EAGLEMN 11864 EAGLEMN 1</t>
  </si>
  <si>
    <t>11864 EAGLEMN 138 24066 EMSES2_ 1 2</t>
  </si>
  <si>
    <t>EMSES2_</t>
  </si>
  <si>
    <t>11865 EAGLEMN 345 24066 EMSES2_ 1 2</t>
  </si>
  <si>
    <t>11866 EAGLEMN 13.8 24066 EMSES2_ 1 2</t>
  </si>
  <si>
    <t>1860 EAGLEMNT 11864 EAGLEMN 1</t>
  </si>
  <si>
    <t>XEMS58</t>
  </si>
  <si>
    <t>11859 EAGLEMN 11860 EAGLEMN 1</t>
  </si>
  <si>
    <t>11859 EAGLEMN 138 24067 EMSES1_ 1 1</t>
  </si>
  <si>
    <t>EMSES1_</t>
  </si>
  <si>
    <t>11861 EAGLEMN 13.8 24067 EMSES1_ 1 1</t>
  </si>
  <si>
    <t>1859 EAGLEMNT 345 24067 EMSES1_ 1 1</t>
  </si>
  <si>
    <t>1860 EAGLEMNT 11859 EAGLEMN 1</t>
  </si>
  <si>
    <t>XESK189</t>
  </si>
  <si>
    <t>1339 ESKOTA_8 138 1340 ESKOTA_9 69 1</t>
  </si>
  <si>
    <t>XESK289</t>
  </si>
  <si>
    <t>1339 ESKOTA_8 138 1340 ESKOTA_9 69 2</t>
  </si>
  <si>
    <t>XEV158</t>
  </si>
  <si>
    <t>1883 EVRMAN_A 138 24124 EVRSW4_ 1 4</t>
  </si>
  <si>
    <t>EVRSW4_</t>
  </si>
  <si>
    <t>1886 EVRMAN_E 345 24124 EVRSW4_ 1 4</t>
  </si>
  <si>
    <t>24124 EVRSW4_ 1 24997 EVRMAN4 13.8 4</t>
  </si>
  <si>
    <t>EVRMAN4</t>
  </si>
  <si>
    <t>XEV2R58</t>
  </si>
  <si>
    <t>11884 EVRMAN1 13.8 24070 EVRSW3_ 1 3</t>
  </si>
  <si>
    <t>EVRMAN1</t>
  </si>
  <si>
    <t>EVRSW3_</t>
  </si>
  <si>
    <t>1882 EVRMAN_W 345 24070 EVRSW3_ 1 3</t>
  </si>
  <si>
    <t>1883 EVRMAN_A 138 24070 EVRSW3_ 1 3</t>
  </si>
  <si>
    <t>XEX185</t>
  </si>
  <si>
    <t>160831 EXGNWT 138 160832 EXG_WI 34.5 1</t>
  </si>
  <si>
    <t>EXG_WI</t>
  </si>
  <si>
    <t>160832 EXG_WI 160833 EXG_WI BC</t>
  </si>
  <si>
    <t>XEX2N89</t>
  </si>
  <si>
    <t>40570 EXXON__ 138 110379 EXN_3_ 69 A2</t>
  </si>
  <si>
    <t>EXN_3_</t>
  </si>
  <si>
    <t>XEX3N89</t>
  </si>
  <si>
    <t>40570 EXXON__ 138 110379 EXN_3_ 69 A3</t>
  </si>
  <si>
    <t>XEXG85</t>
  </si>
  <si>
    <t>161051 EXGNSN 138 161052 EXGNSN 34.5 1</t>
  </si>
  <si>
    <t>161052 EXGNSN 161053 EXGNSN BC</t>
  </si>
  <si>
    <t>110371 EXN_EX 13.8 110382 EXN_1_ 138 1</t>
  </si>
  <si>
    <t>EXN_EX</t>
  </si>
  <si>
    <t>EXN_1_</t>
  </si>
  <si>
    <t>110372 EXN_EX 13.8 110382 EXN_1_ 138 1</t>
  </si>
  <si>
    <t>110373 EXN_EX 13.8 110382 EXN_1_ 138 1</t>
  </si>
  <si>
    <t>XEXN88</t>
  </si>
  <si>
    <t>110381 EXN_EX 18 110383 EXN_2_ 138 1</t>
  </si>
  <si>
    <t>EXN_2_</t>
  </si>
  <si>
    <t>XEXN89</t>
  </si>
  <si>
    <t>40570 EXXON__ 138 110379 EXN_3_ 69 A1</t>
  </si>
  <si>
    <t>XEXN99</t>
  </si>
  <si>
    <t>110374 EXN_EX 13.8 110378 EXN_2_ 69 1</t>
  </si>
  <si>
    <t>110375 EXN_EX 13.8 110377 EXN_1_ 69 1</t>
  </si>
  <si>
    <t>110375 EXN_EX 13.8 110378 EXN_2_ 69 1</t>
  </si>
  <si>
    <t>110375 EXN_EX 13.8 110378 EXN_2_ 69 2</t>
  </si>
  <si>
    <t>110376 EXN_EX 13.8 110377 EXN_1_ 69 1</t>
  </si>
  <si>
    <t>110376 EXN_EX 13.8 110377 EXN_1_ 69 2</t>
  </si>
  <si>
    <t>110376 EXN_EX 13.8 110377 EXN_1_ 69 3</t>
  </si>
  <si>
    <t>110376 EXN_EX 13.8 110377 EXN_1_ 69 4</t>
  </si>
  <si>
    <t>XFA187</t>
  </si>
  <si>
    <t>5799 FALCON8 138 160062 FAL_FA 6.9 1</t>
  </si>
  <si>
    <t>FAL_FA</t>
  </si>
  <si>
    <t>XFAL87</t>
  </si>
  <si>
    <t>5799 FALCON8 138 160063 FAL_FA 6.9 1</t>
  </si>
  <si>
    <t>XFAL89</t>
  </si>
  <si>
    <t>8508 FALFUR2A 69 8510 FALFUR4A 138 1</t>
  </si>
  <si>
    <t>XFAL92</t>
  </si>
  <si>
    <t>8508 FALFUR2A 69 88508 FALFUR0 2.4 1</t>
  </si>
  <si>
    <t>FALFUR0</t>
  </si>
  <si>
    <t>7057 L_FAYETT 345 77815 L_FAYET 1 3</t>
  </si>
  <si>
    <t>L_FAYET</t>
  </si>
  <si>
    <t>7286 L_FAYETT 138 77815 L_FAYET 1 3</t>
  </si>
  <si>
    <t>7853 L_FAYETT 13.2 77815 L_FAYET 1 3</t>
  </si>
  <si>
    <t>XFB89</t>
  </si>
  <si>
    <t>44280 FTBEND_ 138 49114 FTBEND_ 1 A1</t>
  </si>
  <si>
    <t>44290 FTBEND_ 69 49114 FTBEND_ 1 A1</t>
  </si>
  <si>
    <t>49014 FTBEND_ 12 49114 FTBEND_ 1 A1</t>
  </si>
  <si>
    <t>XFCR89</t>
  </si>
  <si>
    <t>2491 FSHCRK1_ 138 2492 FSHCRK1_ 69 1</t>
  </si>
  <si>
    <t>XFEG84</t>
  </si>
  <si>
    <t>111181 111181 13.8 111182 FEGC_8 138 1</t>
  </si>
  <si>
    <t>XFER85</t>
  </si>
  <si>
    <t>181751 RCKSP_ 181753 RCKSP_ BC</t>
  </si>
  <si>
    <t>RCKSP_</t>
  </si>
  <si>
    <t>181752 RCKSP_ 181753 RCKSP_ BC</t>
  </si>
  <si>
    <t>181753 RCKSP_ 34.5 181754 RCKSPG 138 1</t>
  </si>
  <si>
    <t>XFGR58</t>
  </si>
  <si>
    <t>24071 FGRSW1_ 1 29176 FORGROV 13.8 1</t>
  </si>
  <si>
    <t>FGRSW1_</t>
  </si>
  <si>
    <t>FORGROV</t>
  </si>
  <si>
    <t>3130 FOREGROV 345 24071 FGRSW1_ 1 1</t>
  </si>
  <si>
    <t>3131 FOREGROV 138 24071 FGRSW1_ 1 1</t>
  </si>
  <si>
    <t>XFHL89</t>
  </si>
  <si>
    <t>1967 FRSTHILL 138 1968 FRSTHILL 69 1</t>
  </si>
  <si>
    <t>XFIR88</t>
  </si>
  <si>
    <t>6359 FIREROCK 138 6390 FIREROCK 138 1</t>
  </si>
  <si>
    <t>XFL185</t>
  </si>
  <si>
    <t>181953 FLUVAN 138 182001 FLUVAN 34.5 1</t>
  </si>
  <si>
    <t>1024 FSCOGEN_ 138 1025 FSCOGEN_ 345 4</t>
  </si>
  <si>
    <t>XFL2A89</t>
  </si>
  <si>
    <t>7247 L_FLATON 69 7248 L_FLATON 138 2</t>
  </si>
  <si>
    <t>1024 FSCOGEN_ 138 1025 FSCOGEN_ 345 3</t>
  </si>
  <si>
    <t>XFLT85</t>
  </si>
  <si>
    <t>150511 FLTCK_ 150512 FLTCK_ BC</t>
  </si>
  <si>
    <t>FLTCK_</t>
  </si>
  <si>
    <t>1638 SLSTR1PP 138 150511 FLTCK_ 34.5 1</t>
  </si>
  <si>
    <t>SLSTR1PP</t>
  </si>
  <si>
    <t>XFLU85</t>
  </si>
  <si>
    <t>181951 FLUVAN 181952 FLUVAN BC</t>
  </si>
  <si>
    <t>181951 FLUVAN 34.5 181953 FLUVAN 138 1</t>
  </si>
  <si>
    <t>XFM589</t>
  </si>
  <si>
    <t>39703 TNFM524 138 39704 TNFM524 69 1</t>
  </si>
  <si>
    <t>XFO155</t>
  </si>
  <si>
    <t>142561 FOARDC 34.5 142563 FOARDC 345 T1</t>
  </si>
  <si>
    <t>XFO183</t>
  </si>
  <si>
    <t>8126 FORMOSA4 138 110461 FORMOS 12.5 3</t>
  </si>
  <si>
    <t>FORMOS</t>
  </si>
  <si>
    <t>XFO184</t>
  </si>
  <si>
    <t>110470 FORCFB 13.8 110475 FORCFB 138 2</t>
  </si>
  <si>
    <t>FORCFB</t>
  </si>
  <si>
    <t>XFO194</t>
  </si>
  <si>
    <t>110441 FORMOS 69 110451 FOR_FO 13.8 4</t>
  </si>
  <si>
    <t>FOR_FO</t>
  </si>
  <si>
    <t>XFO283</t>
  </si>
  <si>
    <t>8126 FORMOSA4 138 110458 FOR_FO 12.5 5</t>
  </si>
  <si>
    <t>XFO294</t>
  </si>
  <si>
    <t>110449 FORMOS 69 110460 FO_FOR 13.8 13</t>
  </si>
  <si>
    <t>FO_FOR</t>
  </si>
  <si>
    <t>XFO2R89</t>
  </si>
  <si>
    <t>8126 FORMOSA4 138 110464 FORMOS 69 1</t>
  </si>
  <si>
    <t>XFO394</t>
  </si>
  <si>
    <t>110448 FORMOS 69 110459 FOR_FO 13.8 12</t>
  </si>
  <si>
    <t>XFO3R89</t>
  </si>
  <si>
    <t>8126 FORMOSA4 138 110466 FORMOS 69 2</t>
  </si>
  <si>
    <t>XFO494</t>
  </si>
  <si>
    <t>110446 FORMOS 69 110456 FOR_FO 13.8 10</t>
  </si>
  <si>
    <t>XFO594</t>
  </si>
  <si>
    <t>110447 FORMOS 69 110457 FOR_FO 13.8 11</t>
  </si>
  <si>
    <t>XFO694</t>
  </si>
  <si>
    <t>110442 FORMOS 69 110452 FOR_FO 13.8 6</t>
  </si>
  <si>
    <t>XFO794</t>
  </si>
  <si>
    <t>110443 FORMOS 69 110453 FOR_FO 13.8 7</t>
  </si>
  <si>
    <t>XFO894</t>
  </si>
  <si>
    <t>110445 FORMOS 69 110455 FOR_FO 13.8 9</t>
  </si>
  <si>
    <t>XFOA55</t>
  </si>
  <si>
    <t>142562 FOARDC 34.5 142563 FOARDC 345 T2</t>
  </si>
  <si>
    <t>XFOR58</t>
  </si>
  <si>
    <t>12438 FRNY1_3 13.8 24072 FORSW3_ 1 1</t>
  </si>
  <si>
    <t>FRNY1_3</t>
  </si>
  <si>
    <t>FORSW3_</t>
  </si>
  <si>
    <t>2437 FRNY1_5 345 24072 FORSW3_ 1 1</t>
  </si>
  <si>
    <t>2438 FRNY1_8 138 24072 FORSW3_ 1 1</t>
  </si>
  <si>
    <t>XFOR83</t>
  </si>
  <si>
    <t>110458 FOR_FO 110462 FORMOS BC</t>
  </si>
  <si>
    <t>8126 FORMOSA4 138 110462 FORMOS 12.5 95</t>
  </si>
  <si>
    <t>XFOR84</t>
  </si>
  <si>
    <t>110468 FORCFB 13.8 110474 FORCFB 138 1</t>
  </si>
  <si>
    <t>XFOR94</t>
  </si>
  <si>
    <t>110444 FORMOS 69 110454 FOR_FO 13.8 8</t>
  </si>
  <si>
    <t>XFOX89</t>
  </si>
  <si>
    <t>477 FOX8 138 478 FOX9 69 1</t>
  </si>
  <si>
    <t>477 FOX8 138 905923 FOX9 69 2</t>
  </si>
  <si>
    <t>477 FOX8 487 BROCK 1</t>
  </si>
  <si>
    <t>XFR158</t>
  </si>
  <si>
    <t>150182 FRNYPP 18 150189 FRNYPP 345 2</t>
  </si>
  <si>
    <t>XFR258</t>
  </si>
  <si>
    <t>150183 FRNYPP 18 150189 FRNYPP 345 3</t>
  </si>
  <si>
    <t>XFR358</t>
  </si>
  <si>
    <t>150186 FRNYPP 18 150190 FRNYPP 345 5</t>
  </si>
  <si>
    <t>XFRA89</t>
  </si>
  <si>
    <t>5566 FRNKLNCM 69 5568 FRANKLNC 138 1</t>
  </si>
  <si>
    <t>7149 L_FREDER 138 7415 L_FREDER 69 1</t>
  </si>
  <si>
    <t>XFRI89</t>
  </si>
  <si>
    <t>6550 FDRAN2A 69 6562 FDRAN4A 138 1</t>
  </si>
  <si>
    <t>XFRN58</t>
  </si>
  <si>
    <t>150187 FRNYPP 18 150190 FRNYPP 345 6</t>
  </si>
  <si>
    <t>XFSH58</t>
  </si>
  <si>
    <t>1425 FISHRDSS 345 24024 FSHSW1_ 1 1</t>
  </si>
  <si>
    <t>FSHSW1_</t>
  </si>
  <si>
    <t>1426 FISHRDSS 138 24024 FSHSW1_ 1 1</t>
  </si>
  <si>
    <t>17016 FISHRDS 13.8 24024 FSHSW1_ 1 1</t>
  </si>
  <si>
    <t>FISHRDS</t>
  </si>
  <si>
    <t>XFTL89</t>
  </si>
  <si>
    <t>6578 FTLN2A 69 76579 L_FORTL 138 1</t>
  </si>
  <si>
    <t>6628 FTST2A 69 6630 FTST4A 138 1</t>
  </si>
  <si>
    <t>XFTW55</t>
  </si>
  <si>
    <t>151141 FLAT_T 345 151142 FLAT_T 34.5 1</t>
  </si>
  <si>
    <t>XGAB89</t>
  </si>
  <si>
    <t>7345 L_GABRIE 69 7346 L_GABRIE 138 1</t>
  </si>
  <si>
    <t>XGAR158</t>
  </si>
  <si>
    <t>9048 GARFIE34 345 9071 GARFIELD 138 1</t>
  </si>
  <si>
    <t>XGAR358</t>
  </si>
  <si>
    <t>9048 GARFIE34 345 9071 GARFIELD 138 2</t>
  </si>
  <si>
    <t>XGAR89</t>
  </si>
  <si>
    <t>8397 GARZA2A 69 8399 GARZA4A 138 1</t>
  </si>
  <si>
    <t>XGB2Y58</t>
  </si>
  <si>
    <t>40700 GRNBYU_ 345 49128 GRNBYU_ 1 A2</t>
  </si>
  <si>
    <t>40716 GRNBYU_ 138 49128 GRNBYU_ 1 A2</t>
  </si>
  <si>
    <t>49019 GRNBYU_ 23 49128 GRNBYU_ 1 A2</t>
  </si>
  <si>
    <t>XGBY58</t>
  </si>
  <si>
    <t>40700 GRNBYU_ 345 49119 GRNBYU_ 1 A1</t>
  </si>
  <si>
    <t>40710 GRNBYU_ 138 49119 GRNBYU_ 1 A1</t>
  </si>
  <si>
    <t>49018 GRNBYU_ 23 49119 GRNBYU_ 1 A1</t>
  </si>
  <si>
    <t>XGBY84</t>
  </si>
  <si>
    <t>40715 GRNBYU_ 138 49117 49117_S 1 G1</t>
  </si>
  <si>
    <t>49117_S</t>
  </si>
  <si>
    <t>40715 GRNBYU_ 138 49118 49118_S 1 G1</t>
  </si>
  <si>
    <t>49118_S</t>
  </si>
  <si>
    <t>40715 GRNBYU_ 138 49130 49130_S 1 G1</t>
  </si>
  <si>
    <t>49130_S</t>
  </si>
  <si>
    <t>49117 49117_S 1 110094 GBY_GB 13.8 G1</t>
  </si>
  <si>
    <t>GBY_GB</t>
  </si>
  <si>
    <t>49117 49117_S 1 110095 GBY_GB 13.8 G1</t>
  </si>
  <si>
    <t>49118 49118_S 1 110096 GBY_GB 13.8 G1</t>
  </si>
  <si>
    <t>49118 49118_S 1 110097 GBY_GB 13.8 G1</t>
  </si>
  <si>
    <t>49130 49130_S 1 110092 GBY_GB 13.8 G1</t>
  </si>
  <si>
    <t>49130 49130_S 1 110093 GBY_GB 13.8 G1</t>
  </si>
  <si>
    <t>XGBY89</t>
  </si>
  <si>
    <t>40716 GRNBYU_ 138 49129 GRNBYU_ 1 A5</t>
  </si>
  <si>
    <t>40720 GRNBYU_ 69 49129 GRNBYU_ 1 A5</t>
  </si>
  <si>
    <t>49017 GRNBYU_ 13 49129 GRNBYU_ 1 A5</t>
  </si>
  <si>
    <t>XGEO289</t>
  </si>
  <si>
    <t>5686 GEORGEWS 69 5688 GEORGEWS 138 1</t>
  </si>
  <si>
    <t>XGEO85</t>
  </si>
  <si>
    <t>7532 L_GEORSO 138 77532 L_GEORS 24.9 T1</t>
  </si>
  <si>
    <t>L_GEORS</t>
  </si>
  <si>
    <t>XGI158</t>
  </si>
  <si>
    <t>7340 L_GILLCR 345 777341 L_GILL 1 2</t>
  </si>
  <si>
    <t>77341 L_GILLC 13.2 777341 L_GILL 1 2</t>
  </si>
  <si>
    <t>L_GILLC</t>
  </si>
  <si>
    <t>777341 L_GILL 1 900299 L_GILL 138 2</t>
  </si>
  <si>
    <t>959 GIBN_CRK_ 1 964 GIBN_CREK 138 2</t>
  </si>
  <si>
    <t>GIBN_CRK_</t>
  </si>
  <si>
    <t>959 GIBN_CRK_ 1 966 GIBN_CREK 22 2</t>
  </si>
  <si>
    <t>959 GIBN_CRK_ 1 967 GIBN_CREK 345 2</t>
  </si>
  <si>
    <t>XGI3B58</t>
  </si>
  <si>
    <t>964 GIBN_CREK 138 980 GIBN_CRK_ 1 1</t>
  </si>
  <si>
    <t>965 GIBN_CREK 12.4 980 GIBN_CRK_ 1 1</t>
  </si>
  <si>
    <t>967 GIBN_CREK 345 980 GIBN_CRK_ 1 1</t>
  </si>
  <si>
    <t>XGIB58</t>
  </si>
  <si>
    <t>955 GIBN_CRK_ 1 964 GIBN_CREK 138 3</t>
  </si>
  <si>
    <t>955 GIBN_CRK_ 1 967 GIBN_CREK 345 3</t>
  </si>
  <si>
    <t>955 GIBN_CRK_ 1 969 GIBN_CREK 12.4 3</t>
  </si>
  <si>
    <t>XGIL58</t>
  </si>
  <si>
    <t>7340 L_GILLCR 345 777340 L_GILL 1 1</t>
  </si>
  <si>
    <t>777340 L_GILL 1 900297 L_GILL 138 1</t>
  </si>
  <si>
    <t>777340 L_GILL 1 902429 L_GILL 13.2 1</t>
  </si>
  <si>
    <t>XGIL89</t>
  </si>
  <si>
    <t>7130 L_GILLES 69 7132 L_GILLES 138 1</t>
  </si>
  <si>
    <t>XGLI389</t>
  </si>
  <si>
    <t>7257 L_GLIDDE 69 7258 L_GLIDDE 138 1</t>
  </si>
  <si>
    <t>XGLI489</t>
  </si>
  <si>
    <t>7258 L_GLIDDE 138 78107 L_GLIDD 69 1</t>
  </si>
  <si>
    <t>7258 L_GLIDDE 78115 L_KLEIM 1</t>
  </si>
  <si>
    <t>XGN2_89</t>
  </si>
  <si>
    <t>957 GREENV_IN 13.2 990 GREENV_IN 1 2</t>
  </si>
  <si>
    <t>977 GREENV_IN 138 990 GREENV_IN 1 2</t>
  </si>
  <si>
    <t>979 GREENV_IN 69 990 GREENV_IN 1 2</t>
  </si>
  <si>
    <t>XGNS89</t>
  </si>
  <si>
    <t>1708 GAINVLDX 138 1709 GAINVLDX 69 1</t>
  </si>
  <si>
    <t>XGN_89</t>
  </si>
  <si>
    <t>958 GREENV_IN 13.2 987 GREENV_IN 1 1</t>
  </si>
  <si>
    <t>976 GREENV2_I 69 987 GREENV_IN 1 1</t>
  </si>
  <si>
    <t>977 GREENV_IN 138 987 GREENV_IN 1 1</t>
  </si>
  <si>
    <t>XGO185</t>
  </si>
  <si>
    <t>133792 GOPHER 34.5 133796 GOPHER 138 T2</t>
  </si>
  <si>
    <t>XGON89</t>
  </si>
  <si>
    <t>7245 L_GONZAL 138 7626 L_GONZAL 69 1</t>
  </si>
  <si>
    <t>XGOP85</t>
  </si>
  <si>
    <t>133791 GOPHER 34.5 133796 GOPHER 138 T1</t>
  </si>
  <si>
    <t>XGP289</t>
  </si>
  <si>
    <t>40610 GALENA_ 138 49115 GALENA_ 1 A1</t>
  </si>
  <si>
    <t>40611 GALENA_ 69 49115 GALENA_ 1 A1</t>
  </si>
  <si>
    <t>49015 GALENA_ 12.47 49115 GALENA_ 1 A1</t>
  </si>
  <si>
    <t>XGPA55</t>
  </si>
  <si>
    <t>140951 GPST_W 34.5 140953 GPST_8 345 1</t>
  </si>
  <si>
    <t>GPST_W</t>
  </si>
  <si>
    <t>XGR155</t>
  </si>
  <si>
    <t>140652 GRANDV 34.5 140653 GRANDV 345 1</t>
  </si>
  <si>
    <t>XGR255</t>
  </si>
  <si>
    <t>140654 GRANDV 34.5 140656 GRANDV 345 T3</t>
  </si>
  <si>
    <t>T3</t>
  </si>
  <si>
    <t>XGR355</t>
  </si>
  <si>
    <t>140655 GRANDV 34.5 140656 GRANDV 345 T4</t>
  </si>
  <si>
    <t>XGRA55</t>
  </si>
  <si>
    <t>140651 GRANDV 34.5 140653 GRANDV 345 1</t>
  </si>
  <si>
    <t>XGRS58</t>
  </si>
  <si>
    <t>11434 GRHAMSE 13.8 24073 GRSES1_ 1 1</t>
  </si>
  <si>
    <t>GRHAMSE</t>
  </si>
  <si>
    <t>GRSES1_</t>
  </si>
  <si>
    <t>1430 GRHAMSES 345 24073 GRSES1_ 1 1</t>
  </si>
  <si>
    <t>1431 GRHAMSES 138 24073 GRSES1_ 1 1</t>
  </si>
  <si>
    <t>XGRS89</t>
  </si>
  <si>
    <t>3588 GROESBEC 69 3597 GROESBEC 138 1</t>
  </si>
  <si>
    <t>XGS389</t>
  </si>
  <si>
    <t>47630 GABLE__ 138 49166 GABLE__ 1 A1</t>
  </si>
  <si>
    <t>47640 GABLE__ 69 49166 GABLE__ 1 A1</t>
  </si>
  <si>
    <t>49066 GABLE__ 12.47 49166 GABLE__ 1 A1</t>
  </si>
  <si>
    <t>XGS489</t>
  </si>
  <si>
    <t>47630 GABLE__ 138 49156 GABLE__ 1 A2</t>
  </si>
  <si>
    <t>47640 GABLE__ 69 49156 GABLE__ 1 A2</t>
  </si>
  <si>
    <t>49056 GABLE__ 13 49156 GABLE__ 1 A2</t>
  </si>
  <si>
    <t>XGUN85</t>
  </si>
  <si>
    <t>132381 GUNMTN 138 132382 GUNMTN 34.5 T1</t>
  </si>
  <si>
    <t>132382 GUNMTN 132383 GUNMTN BC</t>
  </si>
  <si>
    <t>XGV89</t>
  </si>
  <si>
    <t>42680 GARDEN_ 138 49116 GARDEN_ 1 A1</t>
  </si>
  <si>
    <t>42690 GARDEN_ 69 49116 GARDEN_ 1 A1</t>
  </si>
  <si>
    <t>49016 GARDEN_ 13 49116 GARDEN_ 1 A1</t>
  </si>
  <si>
    <t>XGWE85</t>
  </si>
  <si>
    <t>150961 GWEC_8 138 150962 GWEC_G 34.5 1</t>
  </si>
  <si>
    <t>GWEC_G</t>
  </si>
  <si>
    <t>XHA151</t>
  </si>
  <si>
    <t>170191 HAY_HA 21 170195 HAY_HA 345 1</t>
  </si>
  <si>
    <t>HAY_HA</t>
  </si>
  <si>
    <t>XHA180</t>
  </si>
  <si>
    <t>8255 HAMILTON 138 80480 HAMILTO 20 2</t>
  </si>
  <si>
    <t>HAMILTO</t>
  </si>
  <si>
    <t>XHA251</t>
  </si>
  <si>
    <t>170193 HAY_HA 21 170197 HAY_HA 345 3</t>
  </si>
  <si>
    <t>XHA280</t>
  </si>
  <si>
    <t>8255 HAMILTON 138 80478 HAMILTO 20 3</t>
  </si>
  <si>
    <t>XHA2S89</t>
  </si>
  <si>
    <t>277 HASSE 69 1649 HASSE_P8 138 1</t>
  </si>
  <si>
    <t>277 HASSE 69 1649 HASSE_P8 138 2</t>
  </si>
  <si>
    <t>XHA351</t>
  </si>
  <si>
    <t>170194 HAY_HA 21 170198 HAY_HA 345 4</t>
  </si>
  <si>
    <t>XHAM80</t>
  </si>
  <si>
    <t>8255 HAMILTON 138 80479 HAMILTO 20 1</t>
  </si>
  <si>
    <t>XHAM88</t>
  </si>
  <si>
    <t>8255 HAMILTON 138 8257 HAMILTON 138 2</t>
  </si>
  <si>
    <t>XHAR89</t>
  </si>
  <si>
    <t>8325 HARLINSW 69 8327 HARLINSW 138 1</t>
  </si>
  <si>
    <t>XHAW89</t>
  </si>
  <si>
    <t>705 HAWKINS9 69 707 HAWKINS8 138 2</t>
  </si>
  <si>
    <t>HAWKINS9</t>
  </si>
  <si>
    <t>707 HAWKINS8 138 907899 HAWKIN 69 1</t>
  </si>
  <si>
    <t>XHAY51</t>
  </si>
  <si>
    <t>170192 HAY_HA 21 170196 HAY_HA 345 2</t>
  </si>
  <si>
    <t>XHC158</t>
  </si>
  <si>
    <t>18000 HCKSW2_ 13.8 24014 HCKSW2_ 1 1</t>
  </si>
  <si>
    <t>HCKSW2_</t>
  </si>
  <si>
    <t>2081 HICKS_SW 345 24014 HCKSW2_ 1 1</t>
  </si>
  <si>
    <t>2082 HICKS_SW 138 24014 HCKSW2_ 1 1</t>
  </si>
  <si>
    <t>XHCK58</t>
  </si>
  <si>
    <t>2081 HICKS_SW 345 24012 HCKSW1_ 1 1</t>
  </si>
  <si>
    <t>HCKSW1_</t>
  </si>
  <si>
    <t>2082 HICKS_SW 138 24012 HCKSW1_ 1 1</t>
  </si>
  <si>
    <t>24012 HCKSW1_ 1 902653 HCKSW2 13.8 1</t>
  </si>
  <si>
    <t>HCKSW2</t>
  </si>
  <si>
    <t>XHD188</t>
  </si>
  <si>
    <t>11171 HRSHOED 38 11172 HRSHOED 138 1</t>
  </si>
  <si>
    <t>HRSHOED</t>
  </si>
  <si>
    <t>11172 HRSHOED 11190 HRSHOES 1</t>
  </si>
  <si>
    <t>XHDR88</t>
  </si>
  <si>
    <t>11174 HRSHOED 38 11192 HRSHOED 138 1</t>
  </si>
  <si>
    <t>XHE2I89</t>
  </si>
  <si>
    <t>38740 TNHEIGH 138 38770 TNHEIGH 69 1</t>
  </si>
  <si>
    <t>XHEI89</t>
  </si>
  <si>
    <t>38740 TNHEIGH 138 38770 TNHEIGH 69 2</t>
  </si>
  <si>
    <t>XHEL85</t>
  </si>
  <si>
    <t>181731 HELIOS 138 181732 HELIOS 34.5 1</t>
  </si>
  <si>
    <t>181732 HELIOS 181733 HELIOS BC</t>
  </si>
  <si>
    <t>XHH185</t>
  </si>
  <si>
    <t>180460 HHOLLO 34.5 180461 HHOLLO 138 2</t>
  </si>
  <si>
    <t>XHH285</t>
  </si>
  <si>
    <t>180462 HHOLLO 34.5 180463 HHOLLO 138 1</t>
  </si>
  <si>
    <t>XHH2G58</t>
  </si>
  <si>
    <t>170237 HHGT_2 34.5 170253 HHGT_2 1 2</t>
  </si>
  <si>
    <t>170244 HHGT_X 138 170253 HHGT_2 1 2</t>
  </si>
  <si>
    <t>170245 HHGT_1 345 170253 HHGT_2 1 2</t>
  </si>
  <si>
    <t>HHGT_1</t>
  </si>
  <si>
    <t>XHH385</t>
  </si>
  <si>
    <t>170234 HHG_HH 34.5 170241 HHGT_4 138 6</t>
  </si>
  <si>
    <t>HHG_HH</t>
  </si>
  <si>
    <t>XHH485</t>
  </si>
  <si>
    <t>170233 HHG_HH 34.5 170240 HHGT_3 138 5</t>
  </si>
  <si>
    <t>XHH585</t>
  </si>
  <si>
    <t>170235 HHG_HH 34.5 170242 HHGT_5 138 4</t>
  </si>
  <si>
    <t>HHGT_5</t>
  </si>
  <si>
    <t>XHH685</t>
  </si>
  <si>
    <t>170231 HHG_CA 34.5 170238 HHGT_1 138 3</t>
  </si>
  <si>
    <t>HHG_CA</t>
  </si>
  <si>
    <t>XHH785</t>
  </si>
  <si>
    <t>180458 HHOLLO 34.5 180459 HHOLLO 138 1</t>
  </si>
  <si>
    <t>XHHG58</t>
  </si>
  <si>
    <t>170236 HHGT_1 34.5 170252 HHGT_1 1 1</t>
  </si>
  <si>
    <t>170243 HHGT_X 138 170252 HHGT_1 1 1</t>
  </si>
  <si>
    <t>170245 HHGT_1 345 170252 HHGT_1 1 1</t>
  </si>
  <si>
    <t>XHHG85</t>
  </si>
  <si>
    <t>170234 HHG_HH 34.5 170241 HHGT_4 138 7</t>
  </si>
  <si>
    <t>XHHO85</t>
  </si>
  <si>
    <t>180460 HHOLLO 34.5 180461 HHOLLO 138 1</t>
  </si>
  <si>
    <t>XHI155</t>
  </si>
  <si>
    <t>132631 SANTRI 34.5 132632 SANTRI 345 T1</t>
  </si>
  <si>
    <t>XHI2L58</t>
  </si>
  <si>
    <t>5208 HILLCTY4 138 5217 HC_STAR4 1 4</t>
  </si>
  <si>
    <t>HC_STAR4</t>
  </si>
  <si>
    <t>5211 HILLCTY_ 345 5217 HC_STAR4 1 4</t>
  </si>
  <si>
    <t>5215 HCAUTO4 13.8 5217 HC_STAR4 1 4</t>
  </si>
  <si>
    <t>HCAUTO4</t>
  </si>
  <si>
    <t>XHI3L58</t>
  </si>
  <si>
    <t>5209 HILLCTY3 138 5216 HC_STAR3 1 3</t>
  </si>
  <si>
    <t>HC_STAR3</t>
  </si>
  <si>
    <t>5211 HILLCTY_ 345 5216 HC_STAR3 1 3</t>
  </si>
  <si>
    <t>5214 HCAUTO3 13.8 5216 HC_STAR3 1 3</t>
  </si>
  <si>
    <t>HCAUTO3</t>
  </si>
  <si>
    <t>XHIC55</t>
  </si>
  <si>
    <t>132632 SANTRI 345 132681 SANTRI 34.5 T2</t>
  </si>
  <si>
    <t>XHIG89</t>
  </si>
  <si>
    <t>7545 L_HIGH32 69 7546 L_HIGH32 138 1</t>
  </si>
  <si>
    <t>XHIL158</t>
  </si>
  <si>
    <t>5207 HC_STAR2 1 5210 HILLCTY1 138 2</t>
  </si>
  <si>
    <t>HC_STAR2</t>
  </si>
  <si>
    <t>5207 HC_STAR2 1 5211 HILLCTY_ 345 2</t>
  </si>
  <si>
    <t>5207 HC_STAR2 1 5213 HCAUTO2 13.8 2</t>
  </si>
  <si>
    <t>HCAUTO2</t>
  </si>
  <si>
    <t>5206 HC_STAR1 1 5210 HILLCTY1 138 1</t>
  </si>
  <si>
    <t>HC_STAR1</t>
  </si>
  <si>
    <t>5206 HC_STAR1 1 5211 HILLCTY_ 345 1</t>
  </si>
  <si>
    <t>5206 HC_STAR1 1 5212 HCAUTO1 13.8 1</t>
  </si>
  <si>
    <t>HCAUTO1</t>
  </si>
  <si>
    <t>XHIL89</t>
  </si>
  <si>
    <t>501 HILLTOP8 138 506 HILLTOP9 69 1</t>
  </si>
  <si>
    <t>XHIW89</t>
  </si>
  <si>
    <t>8468 HIWAY_92 69 8470 HIWAY_94 138 1</t>
  </si>
  <si>
    <t>XHKB58</t>
  </si>
  <si>
    <t>12388 HACKBRY 13.8 24026 HKBRY3_ 1 1</t>
  </si>
  <si>
    <t>HACKBRY</t>
  </si>
  <si>
    <t>HKBRY3_</t>
  </si>
  <si>
    <t>2387 HACKBRY1 345 24026 HKBRY3_ 1 1</t>
  </si>
  <si>
    <t>2388 HACKBRY1 138 24026 HKBRY3_ 1 1</t>
  </si>
  <si>
    <t>XHLK89</t>
  </si>
  <si>
    <t>47 HILTOPLKS8 138 48 HILTOPLKS9 69 1</t>
  </si>
  <si>
    <t>XHLS289</t>
  </si>
  <si>
    <t>3519 HILLBORO 13.2 24074 HLSBR1_ 1 1</t>
  </si>
  <si>
    <t>HLSBR1_</t>
  </si>
  <si>
    <t>3522 HILLBORO 138 24074 HLSBR1_ 1 1</t>
  </si>
  <si>
    <t>3523 HILLBORO 69 24074 HLSBR1_ 1 1</t>
  </si>
  <si>
    <t>XHLS89</t>
  </si>
  <si>
    <t>11952 HANDLEY 13 24075 HLSES1_ 1 1</t>
  </si>
  <si>
    <t>HANDLEY</t>
  </si>
  <si>
    <t>HLSES1_</t>
  </si>
  <si>
    <t>1951 HANDLEYD 138 24075 HLSES1_ 1 1</t>
  </si>
  <si>
    <t>1952 HANDLEY_ 69 24075 HLSES1_ 1 1</t>
  </si>
  <si>
    <t>XHO155</t>
  </si>
  <si>
    <t>141812 HORSE_ 34.5 141813 HORSEC 345 2</t>
  </si>
  <si>
    <t>HORSE_</t>
  </si>
  <si>
    <t>XHO2C89</t>
  </si>
  <si>
    <t>47150 H_O_C__ 138 49109 H_O_C__ 1 A3</t>
  </si>
  <si>
    <t>47165 H_O_C__ 69 49109 H_O_C__ 1 A3</t>
  </si>
  <si>
    <t>49009 H_O_C__ 12 49109 H_O_C__ 1 A3</t>
  </si>
  <si>
    <t>XHOC89</t>
  </si>
  <si>
    <t>47150 H_O_C__ 138 49158 H_O_C__ 1 A1</t>
  </si>
  <si>
    <t>47160 H_O_C__ 69 49158 H_O_C__ 1 A1</t>
  </si>
  <si>
    <t>49058 H_O_C__ 12.47 49158 H_O_C__ 1 A1</t>
  </si>
  <si>
    <t>XHON89</t>
  </si>
  <si>
    <t>5819 HONDOCRE 138 5821 HONDOCRE 69 1</t>
  </si>
  <si>
    <t>XHOR55</t>
  </si>
  <si>
    <t>141811 HORSE_ 34.5 141813 HORSEC 345 1</t>
  </si>
  <si>
    <t>XHOV85</t>
  </si>
  <si>
    <t>181651 HOVEY_ 181653 HOVEY_ BC</t>
  </si>
  <si>
    <t>181651 HOVEY_ 34.5 181652 HOVEY_ 138 1</t>
  </si>
  <si>
    <t>XHR155</t>
  </si>
  <si>
    <t>141052 JRDWIN 141055 JRDWIN BC</t>
  </si>
  <si>
    <t>JRDWIN</t>
  </si>
  <si>
    <t>141052 JRDWIN 34.5 141053 JRDWIN 345 1</t>
  </si>
  <si>
    <t>XHR255</t>
  </si>
  <si>
    <t>140751 HRFDWI 34.5 140753 HRFDWI 345 1</t>
  </si>
  <si>
    <t>XHR355</t>
  </si>
  <si>
    <t>140752 HRFDWI 34.5 140753 HRFDWI 345 2</t>
  </si>
  <si>
    <t>XHRF55</t>
  </si>
  <si>
    <t>141051 JRDWIN 141054 JRDWIN BC</t>
  </si>
  <si>
    <t>141051 JRDWIN 34.5 141053 JRDWIN 345 1</t>
  </si>
  <si>
    <t>XHRN89</t>
  </si>
  <si>
    <t>35 HEARNE8 138 36 HEARNE9 69 1</t>
  </si>
  <si>
    <t>XHU184</t>
  </si>
  <si>
    <t>111322 HUD_CT 13.8 111324 HUD_8_ 138 1</t>
  </si>
  <si>
    <t>HUD_CT</t>
  </si>
  <si>
    <t>HUD_8_</t>
  </si>
  <si>
    <t>XHUD84</t>
  </si>
  <si>
    <t>111323 HUD_CT 13.8 111325 HUD_8_ 138 1</t>
  </si>
  <si>
    <t>XHUT58</t>
  </si>
  <si>
    <t>3660 HUTTOSS1 13.8 13660 HUTTOSS 1 1</t>
  </si>
  <si>
    <t>HUTTOSS</t>
  </si>
  <si>
    <t>3666 HUTTOSS1 138 13660 HUTTOSS 1 1</t>
  </si>
  <si>
    <t>3696 HUTTOSS_ 345 13660 HUTTOSS 1 1</t>
  </si>
  <si>
    <t>XHWF55</t>
  </si>
  <si>
    <t>11400 COKFIEL 345 150611 HWF_HW 34.5 1</t>
  </si>
  <si>
    <t>HWF_HW</t>
  </si>
  <si>
    <t>150611 HWF_HW 150612 HWF_CB BC</t>
  </si>
  <si>
    <t>HWF_CB</t>
  </si>
  <si>
    <t>XH_H85</t>
  </si>
  <si>
    <t>180456 H_HOLL 34.5 180457 H_HOLL 138 1</t>
  </si>
  <si>
    <t>XIH181</t>
  </si>
  <si>
    <t>38045 TNIH20_ 138 38046 TNIH20S 31 3</t>
  </si>
  <si>
    <t>TNIH20S</t>
  </si>
  <si>
    <t>XIH281</t>
  </si>
  <si>
    <t>38045 TNIH20_ 138 38046 TNIH20S 31 2</t>
  </si>
  <si>
    <t>XIH289</t>
  </si>
  <si>
    <t>38040 TNIH20_ 69 38045 TNIH20_ 138 1</t>
  </si>
  <si>
    <t>XILL89</t>
  </si>
  <si>
    <t>6564 ILLN4A 138 907564 ILLN2A 69 1</t>
  </si>
  <si>
    <t>XIN185</t>
  </si>
  <si>
    <t>131032 IN_IND 34.5 131033 INDNEN 138 2</t>
  </si>
  <si>
    <t>IN_IND</t>
  </si>
  <si>
    <t>INDNEN</t>
  </si>
  <si>
    <t>XIN188</t>
  </si>
  <si>
    <t>8968 INGLCOSW 138 160151 INGLCO 18 1</t>
  </si>
  <si>
    <t>INGLCO</t>
  </si>
  <si>
    <t>XIN285</t>
  </si>
  <si>
    <t>130331 INDN_I 34.5 130332 INDNNW 138 1</t>
  </si>
  <si>
    <t>INDN_I</t>
  </si>
  <si>
    <t>INDNNW</t>
  </si>
  <si>
    <t>XIND85</t>
  </si>
  <si>
    <t>6021 ENRWP4 138 131031 INDN_I 34.5 1</t>
  </si>
  <si>
    <t>ENRWP4</t>
  </si>
  <si>
    <t>XING88</t>
  </si>
  <si>
    <t>8968 INGLCOSW 138 160152 INGLCO 18 2</t>
  </si>
  <si>
    <t>XINK97</t>
  </si>
  <si>
    <t>7094 L_INKSDA 69 170011 INKS_I 6.9 1</t>
  </si>
  <si>
    <t>INKS_I</t>
  </si>
  <si>
    <t>XIRB89</t>
  </si>
  <si>
    <t>3169 IRONBRG_ 138 3185 IRONBRG_ 69 1</t>
  </si>
  <si>
    <t>XJ2N58</t>
  </si>
  <si>
    <t>47300 JENETA_ 345 49182 JENETA_ 1 A3</t>
  </si>
  <si>
    <t>47310 JENETA_ 138 49182 JENETA_ 1 A3</t>
  </si>
  <si>
    <t>49082 JENETA_ 23 49182 JENETA_ 1 A3</t>
  </si>
  <si>
    <t>XJA188</t>
  </si>
  <si>
    <t>579 JCKCNTY8 138 150201 JACKCN 18 1</t>
  </si>
  <si>
    <t>JACKCN</t>
  </si>
  <si>
    <t>XJAC88</t>
  </si>
  <si>
    <t>579 JCKCNTY8 138 150202 JACKCN 18 2</t>
  </si>
  <si>
    <t>XJC158</t>
  </si>
  <si>
    <t>42530 JONCRK_ 345 49136 JONCRK_ 1 A1</t>
  </si>
  <si>
    <t>42540 JONCRK_ 138 49136 JONCRK_ 1 A1</t>
  </si>
  <si>
    <t>49036 JONCRK_ 23 49136 JONCRK_ 1 A1</t>
  </si>
  <si>
    <t>XJC258</t>
  </si>
  <si>
    <t>42530 JONCRK_ 345 49137 JONCRK_ 1 A2</t>
  </si>
  <si>
    <t>42540 JONCRK_ 138 49137 JONCRK_ 1 A2</t>
  </si>
  <si>
    <t>49037 JONCRK_ 23 49137 JONCRK_ 1 A2</t>
  </si>
  <si>
    <t>XJC358</t>
  </si>
  <si>
    <t>575 JCKCNTY5 345 150204 JCKCNT 18 1</t>
  </si>
  <si>
    <t>JCKCNT</t>
  </si>
  <si>
    <t>XJCK58</t>
  </si>
  <si>
    <t>575 JCKCNTY5 345 150205 JCKCNT 18 1</t>
  </si>
  <si>
    <t>XJEW158</t>
  </si>
  <si>
    <t>3391 JEWETT_N 345 24076 JEWET3_ 1 1</t>
  </si>
  <si>
    <t>JEWET3_</t>
  </si>
  <si>
    <t>3392 JEWETT1_ 13.8 24076 JEWET3_ 1 1</t>
  </si>
  <si>
    <t>3394 JEWETTA_ 138 24076 JEWET3_ 1 1</t>
  </si>
  <si>
    <t>XJEW258</t>
  </si>
  <si>
    <t>3390 JEWETT_S 345 24121 JEWET1_ 1 2</t>
  </si>
  <si>
    <t>JEWET1_</t>
  </si>
  <si>
    <t>3394 JEWETTA_ 138 24121 JEWET1_ 1 2</t>
  </si>
  <si>
    <t>3398 JEWETT1_ 13.8 24121 JEWET1_ 1 2</t>
  </si>
  <si>
    <t>XJEW89</t>
  </si>
  <si>
    <t>3394 JEWETTA_ 138 13393 JEWETT2 69 1</t>
  </si>
  <si>
    <t>JEWETT2</t>
  </si>
  <si>
    <t>XJK2S89</t>
  </si>
  <si>
    <t>3253 JAXVLSW_ 138 3254 JAXVL2SS 69 2</t>
  </si>
  <si>
    <t>XJKS89</t>
  </si>
  <si>
    <t>3252 JAXVL1SS 69 3253 JAXVLSW_ 138 1</t>
  </si>
  <si>
    <t>XJK_58</t>
  </si>
  <si>
    <t>975 JKCREEK1 345 999 JCREEK_1 1 1</t>
  </si>
  <si>
    <t>JCREEK_1</t>
  </si>
  <si>
    <t>978 JKCREEK3 12.5 999 JCREEK_1 1 1</t>
  </si>
  <si>
    <t>JKCREEK3</t>
  </si>
  <si>
    <t>999 JCREEK_1 1 32859 BRYN_JK 138 1</t>
  </si>
  <si>
    <t>XJN58</t>
  </si>
  <si>
    <t>47300 JENETA_ 345 49124 JENETA_ 1 A1</t>
  </si>
  <si>
    <t>47310 JENETA_ 138 49124 JENETA_ 1 A1</t>
  </si>
  <si>
    <t>49024 JENETA_ 23 49124 JENETA_ 1 A1</t>
  </si>
  <si>
    <t>XJOH93</t>
  </si>
  <si>
    <t>7516 L_JOHNCI 69 77516 L_JOHNC 12.47 1</t>
  </si>
  <si>
    <t>XJOR158</t>
  </si>
  <si>
    <t>40850 JORDAN_ 345 49112 JORDAN_ 1 A1</t>
  </si>
  <si>
    <t>40855 JORDAN_ 138 49112 JORDAN_ 1 A1</t>
  </si>
  <si>
    <t>49077 JORDAN_ 23 49112 JORDAN_ 1 A1</t>
  </si>
  <si>
    <t>XJOR258</t>
  </si>
  <si>
    <t>40850 JORDAN_ 345 49113 JORDAN_ 1 A2</t>
  </si>
  <si>
    <t>40855 JORDAN_ 138 49113 JORDAN_ 1 A2</t>
  </si>
  <si>
    <t>49078 JORDAN_ 23 49113 JORDAN_ 1 A2</t>
  </si>
  <si>
    <t>XKA155</t>
  </si>
  <si>
    <t>162002 KNKWA1 34.5 162005 KNKWA1 345 T2</t>
  </si>
  <si>
    <t>XKA255</t>
  </si>
  <si>
    <t>162001 KNKWA1 34.5 162005 KNKWA1 345 T1</t>
  </si>
  <si>
    <t>XKAR55</t>
  </si>
  <si>
    <t>162051 KNKWA2 162052 KNKWA2 BO</t>
  </si>
  <si>
    <t>162051 KNKWA2 34.5 162053 KNKWA2 345 X3</t>
  </si>
  <si>
    <t>X3</t>
  </si>
  <si>
    <t>7046 L_KENDAL 345 77153 L_KENDA 1 1</t>
  </si>
  <si>
    <t>L_KENDA</t>
  </si>
  <si>
    <t>7152 L_KENDAL 138 77153 L_KENDA 1 1</t>
  </si>
  <si>
    <t>77152 L_KENDA 13.2 77153 L_KENDA 1 1</t>
  </si>
  <si>
    <t>XKEE85</t>
  </si>
  <si>
    <t>150981 KEECHI 150983 KEECHI BC</t>
  </si>
  <si>
    <t>150981 KEECHI 34.5 150982 KEECHI 138 1</t>
  </si>
  <si>
    <t>XKEN289</t>
  </si>
  <si>
    <t>8184 KENEDYSW 69 8186 KENEDYSW 138 1</t>
  </si>
  <si>
    <t>XKEN358</t>
  </si>
  <si>
    <t>7046 L_KENDAL 345 77800 L_KENDA 1 2</t>
  </si>
  <si>
    <t>7150 L_KENDAL 138 77800 L_KENDA 1 2</t>
  </si>
  <si>
    <t>77150 L_KENDA 13.2 77800 L_KENDA 1 2</t>
  </si>
  <si>
    <t>XKEN458</t>
  </si>
  <si>
    <t>7046 L_KENDAL 345 77801 L_KENDA 1 5</t>
  </si>
  <si>
    <t>77154 L_KENDA 13.2 77801 L_KENDA 1 5</t>
  </si>
  <si>
    <t>77801 L_KENDA 1 908016 L_KEND 138 5</t>
  </si>
  <si>
    <t>L_KEND</t>
  </si>
  <si>
    <t>XKI185</t>
  </si>
  <si>
    <t>130631 KING__ 130634 KINGSW BC</t>
  </si>
  <si>
    <t>KING__</t>
  </si>
  <si>
    <t>KINGSW</t>
  </si>
  <si>
    <t>130631 KING__ 34.5 130632 KING_S 138 1</t>
  </si>
  <si>
    <t>XKI285</t>
  </si>
  <si>
    <t>130831 KING__ 130833 KINGNE BC</t>
  </si>
  <si>
    <t>KINGNE</t>
  </si>
  <si>
    <t>130831 KING__ 34.5 130832 KING_N 138 1</t>
  </si>
  <si>
    <t>XKIN85</t>
  </si>
  <si>
    <t>130731 KING__ 130733 KINGNW BC</t>
  </si>
  <si>
    <t>KINGNW</t>
  </si>
  <si>
    <t>130731 KING__ 34.5 130732 KING_N 138 1</t>
  </si>
  <si>
    <t>XKIN89</t>
  </si>
  <si>
    <t>9122 KINGSMB1 138 9125 KINGSBRY 69 1</t>
  </si>
  <si>
    <t>XKLN358</t>
  </si>
  <si>
    <t>13424 KILL_SS 13.8 24025 KLNSW2_ 1 2</t>
  </si>
  <si>
    <t>KILL_SS</t>
  </si>
  <si>
    <t>KLNSW2_</t>
  </si>
  <si>
    <t>3422 KILL_SS_ 345 24025 KLNSW2_ 1 2</t>
  </si>
  <si>
    <t>3423 KILL_SS_ 138 24025 KLNSW2_ 1 2</t>
  </si>
  <si>
    <t>XKLN58</t>
  </si>
  <si>
    <t>13423 KILL_SS 13.8 24027 KLNSW1_ 1 1</t>
  </si>
  <si>
    <t>KLNSW1_</t>
  </si>
  <si>
    <t>3422 KILL_SS_ 345 24027 KLNSW1_ 1 1</t>
  </si>
  <si>
    <t>3423 KILL_SS_ 138 24027 KLNSW1_ 1 1</t>
  </si>
  <si>
    <t>XKM158</t>
  </si>
  <si>
    <t>140072 KMCHI_ 18 140077 KMCHI_ 345 1</t>
  </si>
  <si>
    <t>XKM258</t>
  </si>
  <si>
    <t>140075 KMCHI_ 18 140077 KMCHI_ 345 1</t>
  </si>
  <si>
    <t>XKM358</t>
  </si>
  <si>
    <t>140074 KMCHI_ 18 140077 KMCHI_ 345 1</t>
  </si>
  <si>
    <t>XKMC58</t>
  </si>
  <si>
    <t>140071 KMCHI_ 18 140077 KMCHI_ 345 1</t>
  </si>
  <si>
    <t>XKOC89</t>
  </si>
  <si>
    <t>8467 KOCH_UP4 138 8469 KOCH_UP2 69 1</t>
  </si>
  <si>
    <t>XKOC92</t>
  </si>
  <si>
    <t>8469 KOCH_UP2 69 160161 KOC_KO 12.4 1</t>
  </si>
  <si>
    <t>KOC_KO</t>
  </si>
  <si>
    <t>XKR289</t>
  </si>
  <si>
    <t>44390 KARSTN_ 138 49122 KARSTN_ 1 A1</t>
  </si>
  <si>
    <t>44400 KARSTN_ 69 49122 KARSTN_ 1 A1</t>
  </si>
  <si>
    <t>49022 KARSTN_ 13.3 49122 KARSTN_ 1 A1</t>
  </si>
  <si>
    <t>XKUN85</t>
  </si>
  <si>
    <t>7387 L_KUNITZ 138 130021 KUN_WI 34.5 1</t>
  </si>
  <si>
    <t>KUN_WI</t>
  </si>
  <si>
    <t>XLA2R89</t>
  </si>
  <si>
    <t>8290 LAREDO2A 69 8292 LD2DUM 1 2</t>
  </si>
  <si>
    <t>LD2DUM</t>
  </si>
  <si>
    <t>8292 LD2DUM 1 8293 LAREDO4A 138 2</t>
  </si>
  <si>
    <t>8292 LD2DUM 1 8303 LD2TERT 12 2</t>
  </si>
  <si>
    <t>LD2TERT</t>
  </si>
  <si>
    <t>XLA2_89</t>
  </si>
  <si>
    <t>8289 LAPALMA2 69 8314 LA_PALMA 138 2</t>
  </si>
  <si>
    <t>XLAR08</t>
  </si>
  <si>
    <t>80168 LARDVFT 230 160000 LARD_V 138 1</t>
  </si>
  <si>
    <t>XLAR84</t>
  </si>
  <si>
    <t>80012 LARDSTA 14.4 80021 LARDSTA 138 1</t>
  </si>
  <si>
    <t>LARDSTA</t>
  </si>
  <si>
    <t>XLAR88</t>
  </si>
  <si>
    <t>80014 LARDC 17.5 80170 LARDVFT 17.5 1</t>
  </si>
  <si>
    <t>XLAR89</t>
  </si>
  <si>
    <t>8290 LAREDO2A 69 8291 LD1DUM 1 1</t>
  </si>
  <si>
    <t>LD1DUM</t>
  </si>
  <si>
    <t>8291 LD1DUM 1 8293 LAREDO4A 138 1</t>
  </si>
  <si>
    <t>8291 LD1DUM 1 8298 LD1TERT 12 1</t>
  </si>
  <si>
    <t>LD1TERT</t>
  </si>
  <si>
    <t>XLAS95</t>
  </si>
  <si>
    <t>132831 HOLMAN 34.5 132832 HOLMAN 69 1</t>
  </si>
  <si>
    <t>XLA_89</t>
  </si>
  <si>
    <t>8310 LAPALMA2 69 8314 LA_PALMA 138 1</t>
  </si>
  <si>
    <t>XLCS58</t>
  </si>
  <si>
    <t>13402 LAKE_CR 13.8 24078 LCSES1_ 1 1</t>
  </si>
  <si>
    <t>LCSES1_</t>
  </si>
  <si>
    <t>3409 LAKE_CRK 345 24078 LCSES1_ 1 1</t>
  </si>
  <si>
    <t>3410 LAKE_CRK 138 24078 LCSES1_ 1 1</t>
  </si>
  <si>
    <t>XLCS89</t>
  </si>
  <si>
    <t>24079 LCSES1A 1 904562 LAKE_C 13.2 2</t>
  </si>
  <si>
    <t>LCSES1A</t>
  </si>
  <si>
    <t>LAKE_C</t>
  </si>
  <si>
    <t>3410 LAKE_CRK 138 24079 LCSES1A 1 2</t>
  </si>
  <si>
    <t>3410 LAKE_CRK 138 24080 LCSES1B 1 3</t>
  </si>
  <si>
    <t>LCSES1B</t>
  </si>
  <si>
    <t>3416 LAKE_CRK 13.2 24080 LCSES1B 1 3</t>
  </si>
  <si>
    <t>3418 LAKE_CRK 69 24079 LCSES1A 1 2</t>
  </si>
  <si>
    <t>3418 LAKE_CRK 69 24080 LCSES1B 1 3</t>
  </si>
  <si>
    <t>XLE184</t>
  </si>
  <si>
    <t>5260 LEON_CRK 138 5270 LCPSTR12 1 1</t>
  </si>
  <si>
    <t>LCPSTR12</t>
  </si>
  <si>
    <t>5270 LCPSTR12 1 170063 LEON__ 13.8 1</t>
  </si>
  <si>
    <t>LEON__</t>
  </si>
  <si>
    <t>5270 LCPSTR12 1 170064 LEON__ 13.8 1</t>
  </si>
  <si>
    <t>XLE2G58</t>
  </si>
  <si>
    <t>46020 LIMEST_ 345 49168 49168_S 1 A1</t>
  </si>
  <si>
    <t>49168_S</t>
  </si>
  <si>
    <t>49068 LEG____ 34.5 49168 49168_S 1 A1</t>
  </si>
  <si>
    <t>LEG____</t>
  </si>
  <si>
    <t>49168 49168_S 1 150103 LEG_1_ 138 A1</t>
  </si>
  <si>
    <t>LEG_1_</t>
  </si>
  <si>
    <t>XLE2N89</t>
  </si>
  <si>
    <t>1624 LEONSW_8 138 902288 LEON2_ 69 1</t>
  </si>
  <si>
    <t>XLEG58</t>
  </si>
  <si>
    <t>46020 LIMEST_ 345 49169 49169_S 1 A2</t>
  </si>
  <si>
    <t>49169_S</t>
  </si>
  <si>
    <t>49060 LEG____ 34.5 49169 49169_S 1 A2</t>
  </si>
  <si>
    <t>49169 49169_S 1 150103 LEG_1_ 138 A2</t>
  </si>
  <si>
    <t>XLEH89</t>
  </si>
  <si>
    <t>7197 L_LEHIGH 69 7198 L_LEHIGH 138 1</t>
  </si>
  <si>
    <t>XLEN89</t>
  </si>
  <si>
    <t>1624 LEONSW_8 138 1626 LEON5_9 69 1</t>
  </si>
  <si>
    <t>XLEO84</t>
  </si>
  <si>
    <t>5260 LEON_CRK 138 5271 LCPSTR34 1 2</t>
  </si>
  <si>
    <t>LCPSTR34</t>
  </si>
  <si>
    <t>5271 LCPSTR34 1 170065 LEON__ 13.8 2</t>
  </si>
  <si>
    <t>5271 LCPSTR34 1 170066 LEON__ 13.8 2</t>
  </si>
  <si>
    <t>XLEV84</t>
  </si>
  <si>
    <t>111301 LEVEE_ 138 111302 LEVEE_ 13.8 1</t>
  </si>
  <si>
    <t>3117 LUFKNSS_ 345 24032 LFKSW7_ 1 1</t>
  </si>
  <si>
    <t>LFKSW7_</t>
  </si>
  <si>
    <t>3118 LUFKNSS_ 138 24032 LFKSW7_ 1 1</t>
  </si>
  <si>
    <t>3136 LUFKNSS_ 13.8 24032 LFKSW7_ 1 1</t>
  </si>
  <si>
    <t>XLGD85</t>
  </si>
  <si>
    <t>181251 LGD_LA 34.5 181252 LGD_1_ 138 1</t>
  </si>
  <si>
    <t>LGD_LA</t>
  </si>
  <si>
    <t>XLGE84</t>
  </si>
  <si>
    <t>160203 LGE_LG 13.8 160205 LGE4A 138 1</t>
  </si>
  <si>
    <t>LGE_LG</t>
  </si>
  <si>
    <t>XLGE88</t>
  </si>
  <si>
    <t>160201 LGE_LG 18 160205 LGE4A 138 2</t>
  </si>
  <si>
    <t>XLGW85</t>
  </si>
  <si>
    <t>151031 LGW_UN 151033 LGW_A_ BC</t>
  </si>
  <si>
    <t>LGW_UN</t>
  </si>
  <si>
    <t>LGW_A_</t>
  </si>
  <si>
    <t>151032 LGW_UN 151034 LGW_B_ BC</t>
  </si>
  <si>
    <t>LGW_B_</t>
  </si>
  <si>
    <t>151033 LGW_A_ 34.5 151035 LGW_8 138 T1</t>
  </si>
  <si>
    <t>151034 LGW_B_ 34.5 151035 LGW_8 138 T2</t>
  </si>
  <si>
    <t>XLH155</t>
  </si>
  <si>
    <t>140852 LHORNN 140857 LHORN_ BC</t>
  </si>
  <si>
    <t>LHORNN</t>
  </si>
  <si>
    <t>140852 LHORNN 34.5 140853 LHORN_ 345 2</t>
  </si>
  <si>
    <t>XLHM88</t>
  </si>
  <si>
    <t>40990 LYCHEM_ 138 110701 LHM_CV 18 G4</t>
  </si>
  <si>
    <t>LHM_CV</t>
  </si>
  <si>
    <t>G4</t>
  </si>
  <si>
    <t>XLHO55</t>
  </si>
  <si>
    <t>140851 LHORNN 140854 LHORN_ BC</t>
  </si>
  <si>
    <t>140851 LHORNN 34.5 140853 LHORN_ 345 1</t>
  </si>
  <si>
    <t>XLI2G58</t>
  </si>
  <si>
    <t>11926 LIGGETT 13.8 24030 LIGSW1_ 1 1</t>
  </si>
  <si>
    <t>LIGGETT</t>
  </si>
  <si>
    <t>LIGSW1_</t>
  </si>
  <si>
    <t>1922 LIGGETT_ 1923 LIGGETTA 1</t>
  </si>
  <si>
    <t>1923 LIGGETTA 138 24030 LIGSW1_ 1 1</t>
  </si>
  <si>
    <t>1926 LIGGETT_ 345 24030 LIGSW1_ 1 1</t>
  </si>
  <si>
    <t>XLIG58</t>
  </si>
  <si>
    <t>11927 LIGGETT 13.8 24031 LIGSW2_ 1 2</t>
  </si>
  <si>
    <t>LIGSW2_</t>
  </si>
  <si>
    <t>1924 LIGGETT_ 1925 LIGGETTA 1</t>
  </si>
  <si>
    <t>1925 LIGGETTA 138 24031 LIGSW2_ 1 2</t>
  </si>
  <si>
    <t>1927 LIGGETT_ 345 24031 LIGSW2_ 1 2</t>
  </si>
  <si>
    <t>XLIL89</t>
  </si>
  <si>
    <t>419 LILLIAN8 138 420 LILLIAN9 69 1</t>
  </si>
  <si>
    <t>LILLIAN9</t>
  </si>
  <si>
    <t>XLK2W89</t>
  </si>
  <si>
    <t>37410 TNLKWHI 138 37420 TNLKWHI 69 1</t>
  </si>
  <si>
    <t>XLKW89</t>
  </si>
  <si>
    <t>1446 LKWICHIT 138 1447 LKWICHIT 69 1</t>
  </si>
  <si>
    <t>XLM185</t>
  </si>
  <si>
    <t>132882 LMESAS 132885 LMESA_ BC</t>
  </si>
  <si>
    <t>LMESA_</t>
  </si>
  <si>
    <t>132882 LMESAS 34.5 132883 LMESAS 138 2</t>
  </si>
  <si>
    <t>XLME489</t>
  </si>
  <si>
    <t>1163 LAMESA_8 138 1164 LAMESA_9 69 2</t>
  </si>
  <si>
    <t>XLME589</t>
  </si>
  <si>
    <t>1163 LAMESA_8 138 1164 LAMESA_9 69 1</t>
  </si>
  <si>
    <t>XLME85</t>
  </si>
  <si>
    <t>132881 LMESAS 132884 LMESA_ BC</t>
  </si>
  <si>
    <t>132881 LMESAS 34.5 132883 LMESAS 138 1</t>
  </si>
  <si>
    <t>XLNC55</t>
  </si>
  <si>
    <t>150211 LNCRK_ 150213 LNCRK_ BC</t>
  </si>
  <si>
    <t>LNCRK_</t>
  </si>
  <si>
    <t>150211 LNCRK_ 150216 LNCRK_ BC</t>
  </si>
  <si>
    <t>150211 LNCRK_ 34.5 150212 LNCRK_ 345 1</t>
  </si>
  <si>
    <t>XLNC58</t>
  </si>
  <si>
    <t>150314 LNCRK2 138 150315 LNCRK2 345 1</t>
  </si>
  <si>
    <t>XLO155</t>
  </si>
  <si>
    <t>181152 LONEWO 34.5 181153 LONEWO 345 1</t>
  </si>
  <si>
    <t>XLO180</t>
  </si>
  <si>
    <t>60392 LOTEBUS 138 60439 LOTEBUS 20 1</t>
  </si>
  <si>
    <t>XLO258</t>
  </si>
  <si>
    <t>170172 LOS_LO 18 170174 LOSTPI 345 2</t>
  </si>
  <si>
    <t>XLO2N58</t>
  </si>
  <si>
    <t>8450 LH2DUM 1 8452 LON_HILL 138 2</t>
  </si>
  <si>
    <t>LH2DUM</t>
  </si>
  <si>
    <t>8450 LH2DUM 1 8455 LONHILL7 345 2</t>
  </si>
  <si>
    <t>8450 LH2DUM 1 8502 LH4TERT 13.8 2</t>
  </si>
  <si>
    <t>LH4TERT</t>
  </si>
  <si>
    <t>XLOB258</t>
  </si>
  <si>
    <t>80219 LOBO7A 345 80221 LOBO4A 138 1</t>
  </si>
  <si>
    <t>XLOB58</t>
  </si>
  <si>
    <t>80219 LOBO7A 345 80221 LOBO4A 138 2</t>
  </si>
  <si>
    <t>XLOB89</t>
  </si>
  <si>
    <t>80221 LOBO4A 138 80222 LOBO2A 69 1</t>
  </si>
  <si>
    <t>XLOC55</t>
  </si>
  <si>
    <t>141355 LOCKET 34.5 141356 LOCKET 345 T1</t>
  </si>
  <si>
    <t>7215 L_LOCKHA 69 7216 L_LOCKHA 138 1</t>
  </si>
  <si>
    <t>XLOM89</t>
  </si>
  <si>
    <t>5943 LOMA_69 69 5962 LOMAALTA 138 1</t>
  </si>
  <si>
    <t>XLON489</t>
  </si>
  <si>
    <t>8448 LON_HILL 69 8452 LON_HILL 138 2</t>
  </si>
  <si>
    <t>XLON55</t>
  </si>
  <si>
    <t>181151 LONEWO 34.5 181153 LONEWO 345 1</t>
  </si>
  <si>
    <t>XLON58</t>
  </si>
  <si>
    <t>8449 LH1DUM 1 8452 LON_HILL 138 1</t>
  </si>
  <si>
    <t>LH1DUM</t>
  </si>
  <si>
    <t>8449 LH1DUM 1 8455 LONHILL7 345 1</t>
  </si>
  <si>
    <t>8449 LH1DUM 1 8499 LH3TERT 13.8 1</t>
  </si>
  <si>
    <t>LH3TERT</t>
  </si>
  <si>
    <t>XLON589</t>
  </si>
  <si>
    <t>8448 LON_HILL 69 8452 LON_HILL 138 1</t>
  </si>
  <si>
    <t>XLOS58</t>
  </si>
  <si>
    <t>170173 LOS_LO 18 170174 LOSTPI 345 3</t>
  </si>
  <si>
    <t>XLOT80</t>
  </si>
  <si>
    <t>XLOY89</t>
  </si>
  <si>
    <t>5648 LOYOLASU 138 5650 LOYOLASW 69 1</t>
  </si>
  <si>
    <t>XLP158</t>
  </si>
  <si>
    <t>140062 LPCCS_ 18 140067 LPCCS_ 345 1</t>
  </si>
  <si>
    <t>XLPC58</t>
  </si>
  <si>
    <t>140064 LPCCS_ 18 140067 LPCCS_ 345 1</t>
  </si>
  <si>
    <t>XLUL89</t>
  </si>
  <si>
    <t>7223 L_LULING 69 7224 L_LULING 138 1</t>
  </si>
  <si>
    <t>XLV185</t>
  </si>
  <si>
    <t>160741 LV1_LV 34.5 160751 LV1_A_ 138 1A</t>
  </si>
  <si>
    <t>LV1_LV</t>
  </si>
  <si>
    <t>LV1_A_</t>
  </si>
  <si>
    <t>1A</t>
  </si>
  <si>
    <t>XLV285</t>
  </si>
  <si>
    <t>160742 LV1_LV 34.5 160752 LV1_B_ 138 1B</t>
  </si>
  <si>
    <t>LV1_B_</t>
  </si>
  <si>
    <t>1B</t>
  </si>
  <si>
    <t>XLV2O89</t>
  </si>
  <si>
    <t>6498 LVOK2A 69 6500 LVOK4A 138 2</t>
  </si>
  <si>
    <t>XLV355</t>
  </si>
  <si>
    <t>160881 LV3_UN 160884 LV3_CB BC</t>
  </si>
  <si>
    <t>LV3_UN</t>
  </si>
  <si>
    <t>LV3_CB</t>
  </si>
  <si>
    <t>160881 LV3_UN 34.5 160885 LV3_5 345 1</t>
  </si>
  <si>
    <t>XLV455</t>
  </si>
  <si>
    <t>161551 LV4_UN 161552 LV4_CA BC</t>
  </si>
  <si>
    <t>LV4_UN</t>
  </si>
  <si>
    <t>LV4_CA</t>
  </si>
  <si>
    <t>161551 LV4_UN 34.5 161553 LV4_5 345 T1</t>
  </si>
  <si>
    <t>XLV585</t>
  </si>
  <si>
    <t>161201 LV5_UN 161204 LV5_CB BC</t>
  </si>
  <si>
    <t>LV5_UN</t>
  </si>
  <si>
    <t>LV5_CB</t>
  </si>
  <si>
    <t>161201 LV5_UN 34.5 161203 LV5_8 138 T1</t>
  </si>
  <si>
    <t>XLVO89</t>
  </si>
  <si>
    <t>6498 LVOK2A 69 6500 LVOK4A 138 1</t>
  </si>
  <si>
    <t>XLWS158</t>
  </si>
  <si>
    <t>645 LEWISVLSW 138 646 LEWISVLSW 345 1</t>
  </si>
  <si>
    <t>XLWS58</t>
  </si>
  <si>
    <t>33645 LEWISVL 138 33646 LEWISVL 345 1</t>
  </si>
  <si>
    <t>XLY2T58</t>
  </si>
  <si>
    <t>9074 LYTTON34 345 9399 LYTTON2_ 1 2</t>
  </si>
  <si>
    <t>LYTTON2_</t>
  </si>
  <si>
    <t>9075 LYTTON13 138 9399 LYTTON2_ 1 2</t>
  </si>
  <si>
    <t>9081 LYTTON_T 13.2 9399 LYTTON2_ 1 2</t>
  </si>
  <si>
    <t>LYTTON_T</t>
  </si>
  <si>
    <t>XLY3T58</t>
  </si>
  <si>
    <t>77075 L_LYTTS 13.2 77816 L_LYTTS 1 3</t>
  </si>
  <si>
    <t>L_LYTTS</t>
  </si>
  <si>
    <t>9074 LYTTON34 345 77816 L_LYTTS 1 3</t>
  </si>
  <si>
    <t>9075 LYTTON13 138 77816 L_LYTTS 1 3</t>
  </si>
  <si>
    <t>XLYT58</t>
  </si>
  <si>
    <t>9074 LYTTON34 345 9398 LYTTON1_ 1 1</t>
  </si>
  <si>
    <t>LYTTON1_</t>
  </si>
  <si>
    <t>9075 LYTTON13 138 9398 LYTTON1_ 1 1</t>
  </si>
  <si>
    <t>9078 LYTTON_T 13.2 9398 LYTTON1_ 1 1</t>
  </si>
  <si>
    <t>XLYT89</t>
  </si>
  <si>
    <t>8622 LYTLE2A 69 8962 LYTLE4A 138 1</t>
  </si>
  <si>
    <t>XMA158</t>
  </si>
  <si>
    <t>7044 L_MARION 345 77179 L_MARIO 1 T3</t>
  </si>
  <si>
    <t>L_MARIO</t>
  </si>
  <si>
    <t>7178 L_MARION 138 77179 L_MARIO 1 T3</t>
  </si>
  <si>
    <t>77044 L_MARIO 13.2 77179 L_MARIO 1 T3</t>
  </si>
  <si>
    <t>XMA187</t>
  </si>
  <si>
    <t>7348 L_MARBFA 138 170052 MAR_MA 6.9 2</t>
  </si>
  <si>
    <t>MAR_MA</t>
  </si>
  <si>
    <t>7354 L_MARSFO 69 77359 L_MARSF 1 1</t>
  </si>
  <si>
    <t>L_MARSF</t>
  </si>
  <si>
    <t>77359 L_MARSF 1 170031 MAR_MA 13.8 1</t>
  </si>
  <si>
    <t>77359 L_MARSF 1 900531 L_MARS 138 1</t>
  </si>
  <si>
    <t>77360 L_MARSF 1 170033 MAR_MA 13.8 2</t>
  </si>
  <si>
    <t>77360 L_MARSF 1 900473 L_MARS 69 2</t>
  </si>
  <si>
    <t>77360 L_MARSF 1 900531 L_MARS 138 2</t>
  </si>
  <si>
    <t>XMA389</t>
  </si>
  <si>
    <t>76389 L_MASOC 138 900577 L_MASO 69 3</t>
  </si>
  <si>
    <t>L_MASO</t>
  </si>
  <si>
    <t>XMAG289</t>
  </si>
  <si>
    <t>8177 MAGRUDER 69 8194 MAGRUDER 138 1</t>
  </si>
  <si>
    <t>XMAR55</t>
  </si>
  <si>
    <t>141761 MARIAH 34.5 141765 MARIAH 345 T1</t>
  </si>
  <si>
    <t>141762 MARIAH 34.5 141765 MARIAH 345 T2</t>
  </si>
  <si>
    <t>XMAR58</t>
  </si>
  <si>
    <t>7044 L_MARION 345 77178 L_MARIO 1 1</t>
  </si>
  <si>
    <t>7178 L_MARION 138 77178 L_MARIO 1 1</t>
  </si>
  <si>
    <t>7822 L_MARION 13.2 77178 L_MARIO 1 1</t>
  </si>
  <si>
    <t>XMAR84</t>
  </si>
  <si>
    <t>170032 MAR_MA 13.8 900531 L_MARS 138 2</t>
  </si>
  <si>
    <t>XMAR87</t>
  </si>
  <si>
    <t>7348 L_MARBFA 138 170051 MAR_MA 6.9 1</t>
  </si>
  <si>
    <t>XMAR89</t>
  </si>
  <si>
    <t>848 MARQUIS 138 852 MARQUIS9 69 1</t>
  </si>
  <si>
    <t>XMAS189</t>
  </si>
  <si>
    <t>7395 L_MASOCT 69 76389 L_MASOC 138 1</t>
  </si>
  <si>
    <t>XMAS89</t>
  </si>
  <si>
    <t>6393 MASN2A 69 60410 MASN4A 138 1</t>
  </si>
  <si>
    <t>XMC185</t>
  </si>
  <si>
    <t>131141 MCDLD_ 34.5 131143 MCDLD_ 138 1</t>
  </si>
  <si>
    <t>MCDLD_</t>
  </si>
  <si>
    <t>XMCC58</t>
  </si>
  <si>
    <t>834 MCCREE8 138 9500 MCCREE_1 1 1</t>
  </si>
  <si>
    <t>MCCREE_1</t>
  </si>
  <si>
    <t>973 MCCREE_5 345 9500 MCCREE_1 1 1</t>
  </si>
  <si>
    <t>974 MCCREE1_T 12.5 9500 MCCREE_1 1 1</t>
  </si>
  <si>
    <t>MCCREE1_T</t>
  </si>
  <si>
    <t>XMCC89</t>
  </si>
  <si>
    <t>832 MCCREE9 69 834 MCCREE8 138 1</t>
  </si>
  <si>
    <t>XMCD85</t>
  </si>
  <si>
    <t>131142 MCDLD_ 34.5 131143 MCDLD_ 138 2</t>
  </si>
  <si>
    <t>XMCG89</t>
  </si>
  <si>
    <t>3440 MCGREGPH 138 3441 MCGREGPH 69 1</t>
  </si>
  <si>
    <t>XMCN58</t>
  </si>
  <si>
    <t>1183 MIDCONW_ 138 24004 MIDCONW 1 3</t>
  </si>
  <si>
    <t>MIDCONW</t>
  </si>
  <si>
    <t>1185 MIDCONW_ 345 24004 MIDCONW 1 3</t>
  </si>
  <si>
    <t>1186 MIDCONW_ 13.8 24004 MIDCONW 1 3</t>
  </si>
  <si>
    <t>XMCN89</t>
  </si>
  <si>
    <t>9077 MCNEILS 138 9080 MCNEIL 69 1</t>
  </si>
  <si>
    <t>XMCS89</t>
  </si>
  <si>
    <t>16416 MTCK1_3 4 24081 MCSES1_ 1 1</t>
  </si>
  <si>
    <t>MTCK1_3</t>
  </si>
  <si>
    <t>MCSES1_</t>
  </si>
  <si>
    <t>2415 MTCK_1T8 138 24081 MCSES1_ 1 1</t>
  </si>
  <si>
    <t>MTCK_1T8</t>
  </si>
  <si>
    <t>2415 MTCK_1T8 903554 MTCK_W 1</t>
  </si>
  <si>
    <t>2415 MTCK_1T8 903565 MTCK_E 1</t>
  </si>
  <si>
    <t>MTCK_E</t>
  </si>
  <si>
    <t>2416 MTCK1_9 69 24081 MCSES1_ 1 1</t>
  </si>
  <si>
    <t>XMD151</t>
  </si>
  <si>
    <t>1939 MDLTHELP 345 150151 MDANP_ 21 1</t>
  </si>
  <si>
    <t>MDANP_</t>
  </si>
  <si>
    <t>1939 MDLTHELP 345 150152 MDANP_ 21 2</t>
  </si>
  <si>
    <t>XMD251</t>
  </si>
  <si>
    <t>1936 MDLTHELP 1940 MDLTHELP BC</t>
  </si>
  <si>
    <t>1940 MDLTHELP 345 150153 MDANP_ 21 3</t>
  </si>
  <si>
    <t>1940 MDLTHELP 345 150154 MDANP_ 21 4</t>
  </si>
  <si>
    <t>XMDA51</t>
  </si>
  <si>
    <t>1936 MDLTHELP 345 150155 MDANP_ 21 5</t>
  </si>
  <si>
    <t>1936 MDLTHELP 345 150156 MDANP_ 21 6</t>
  </si>
  <si>
    <t>XMDK89</t>
  </si>
  <si>
    <t>1210 MIDKIFF_ 138 1211 MIDKIFF_ 69 1</t>
  </si>
  <si>
    <t>XMDL58</t>
  </si>
  <si>
    <t>1014 MIDLNDE_ 12 24082 MDLNE1_ 1 1</t>
  </si>
  <si>
    <t>MDLNE1_</t>
  </si>
  <si>
    <t>1021 MIDLET_5 345 24082 MDLNE1_ 1 1</t>
  </si>
  <si>
    <t>1023 MIDLNDE_ 138 24082 MDLNE1_ 1 1</t>
  </si>
  <si>
    <t>XMDO58</t>
  </si>
  <si>
    <t>39015 TNNALVI 43032 MEADOW_ 2</t>
  </si>
  <si>
    <t>43030 MEADOW_ 345 49133 MEADOW_ 1 A2</t>
  </si>
  <si>
    <t>43032 MEADOW_ 138 49133 MEADOW_ 1 A2</t>
  </si>
  <si>
    <t>49051 MEADOW_ 23 49133 MEADOW_ 1 A2</t>
  </si>
  <si>
    <t>1124 MIDESSAS 138 24011 MDSSW1_ 1 1</t>
  </si>
  <si>
    <t>MDSSW1_</t>
  </si>
  <si>
    <t>1125 MIDESSAS 345 24011 MDSSW1_ 1 1</t>
  </si>
  <si>
    <t>4000 MDSSW1_3 13.8 24011 MDSSW1_ 1 1</t>
  </si>
  <si>
    <t>MDSSW1_3</t>
  </si>
  <si>
    <t>XMES55</t>
  </si>
  <si>
    <t>181551 MESQCR 34.5 181553 MESQCR 345 T1</t>
  </si>
  <si>
    <t>181552 MESQCR 34.5 181553 MESQCR 345 T2</t>
  </si>
  <si>
    <t>XMEX89</t>
  </si>
  <si>
    <t>XMGS158</t>
  </si>
  <si>
    <t>1030 MRGNCRK_ 345 24018 700209_ 1 3</t>
  </si>
  <si>
    <t>700209_</t>
  </si>
  <si>
    <t>1032 MRGNCRK_ 138 24018 700209_ 1 3</t>
  </si>
  <si>
    <t>11034 MGCKTER 13.8 24018 700209_ 1 3</t>
  </si>
  <si>
    <t>MGCKTER</t>
  </si>
  <si>
    <t>XMGS658</t>
  </si>
  <si>
    <t>1030 MRGNCRK_ 345 24017 700208_ 1 2</t>
  </si>
  <si>
    <t>700208_</t>
  </si>
  <si>
    <t>1032 MRGNCRK_ 138 24017 700208_ 1 2</t>
  </si>
  <si>
    <t>11033 MGCK2_3 13.2 24017 700208_ 1 2</t>
  </si>
  <si>
    <t>MGCK2_3</t>
  </si>
  <si>
    <t>1030 MRGNCRK_ 345 24016 700207_ 1 1</t>
  </si>
  <si>
    <t>700207_</t>
  </si>
  <si>
    <t>1032 MRGNCRK_ 138 24016 700207_ 1 1</t>
  </si>
  <si>
    <t>11032 MGCK_3 13.2 24016 700207_ 1 1</t>
  </si>
  <si>
    <t>MGCK_3</t>
  </si>
  <si>
    <t>XMGS89</t>
  </si>
  <si>
    <t>1032 MRGNCRK_ 138 24015 700206_ 1 1</t>
  </si>
  <si>
    <t>700206_</t>
  </si>
  <si>
    <t>1033 MRGNCRK_ 69 24015 700206_ 1 1</t>
  </si>
  <si>
    <t>11035 MGCKTER 13.8 24015 700206_ 1 1</t>
  </si>
  <si>
    <t>XMI155</t>
  </si>
  <si>
    <t>140472 MIAMI_ 34.5 140473 MIAMI_ 345 1</t>
  </si>
  <si>
    <t>XMI184</t>
  </si>
  <si>
    <t>80003 MILITAR 14.4 80155 MILITAR 138 1</t>
  </si>
  <si>
    <t>MILITAR</t>
  </si>
  <si>
    <t>XMI255</t>
  </si>
  <si>
    <t>161702 MIRASO 34.5 161705 MIRASO 345 2</t>
  </si>
  <si>
    <t>XMIA55</t>
  </si>
  <si>
    <t>140471 MIAMI_ 34.5 140473 MIAMI_ 345 1</t>
  </si>
  <si>
    <t>XMID85</t>
  </si>
  <si>
    <t>161501 MIDWIN 161502 MIDWIN BC</t>
  </si>
  <si>
    <t>161502 MIDWIN 34.5 161503 MIDWIN 138 1</t>
  </si>
  <si>
    <t>XMIL84</t>
  </si>
  <si>
    <t>331 RWMILLER 138 150134 MIL_MI 13.8 4</t>
  </si>
  <si>
    <t>MIL_MI</t>
  </si>
  <si>
    <t>331 RWMILLER 138 150135 MIL_MI 13.8 5</t>
  </si>
  <si>
    <t>XMIN94</t>
  </si>
  <si>
    <t>41061 MINING_ 69 111102 RNPCOG 13.8 1</t>
  </si>
  <si>
    <t>RNPCOG</t>
  </si>
  <si>
    <t>XMIR55</t>
  </si>
  <si>
    <t>161701 MIRASO 34.5 161705 MIRASO 345 1</t>
  </si>
  <si>
    <t>XMIR84</t>
  </si>
  <si>
    <t>111161 MIRAGE 13.8 111162 MIRAGE 138 1</t>
  </si>
  <si>
    <t>XMIS55</t>
  </si>
  <si>
    <t>142812 MISAE_ 34.5 142815 MISAE_ 345 T2</t>
  </si>
  <si>
    <t>MISAE_</t>
  </si>
  <si>
    <t>XMLS58</t>
  </si>
  <si>
    <t>13101 MRTINLK 138 24083 MLSES1_ 1 1</t>
  </si>
  <si>
    <t>MRTINLK</t>
  </si>
  <si>
    <t>MLSES1_</t>
  </si>
  <si>
    <t>3100 MARTINLK 345 24083 MLSES1_ 1 1</t>
  </si>
  <si>
    <t>3100 MARTINLK 345 24084 MLSES2_ 1 2</t>
  </si>
  <si>
    <t>MLSES2_</t>
  </si>
  <si>
    <t>3101 MRTINLK_ 138 24084 MLSES2_ 1 2</t>
  </si>
  <si>
    <t>MRTINLK_</t>
  </si>
  <si>
    <t>3113 MARTINLK 13.8 24083 MLSES1_ 1 1</t>
  </si>
  <si>
    <t>3129 MARTINLK 13.8 24084 MLSES2_ 1 2</t>
  </si>
  <si>
    <t>XMNR89</t>
  </si>
  <si>
    <t>3683 MINERVA1 138 3684 MINERVA1 69 1</t>
  </si>
  <si>
    <t>XMNS58</t>
  </si>
  <si>
    <t>XMO189</t>
  </si>
  <si>
    <t>7237 L_MOULSO 138 7587 L_MOULSO 69 1</t>
  </si>
  <si>
    <t>1018 MOSS_5 345 24033 MOSSW1_ 1 1</t>
  </si>
  <si>
    <t>MOSSW1_</t>
  </si>
  <si>
    <t>1019 MOSS_8 138 24033 MOSSW1_ 1 1</t>
  </si>
  <si>
    <t>18527 MOSS_3 13.8 24033 MOSSW1_ 1 1</t>
  </si>
  <si>
    <t>MOSS_3</t>
  </si>
  <si>
    <t>XMOS58</t>
  </si>
  <si>
    <t>1018 MOSS_5 345 24125 MOSS2_1 1 2</t>
  </si>
  <si>
    <t>MOSS2_1</t>
  </si>
  <si>
    <t>1019 MOSS_8 138 24125 MOSS2_1 1 2</t>
  </si>
  <si>
    <t>24125 MOSS2_1 1 24996 MOSS2_3 13.8 2</t>
  </si>
  <si>
    <t>MOSS2_3</t>
  </si>
  <si>
    <t>XMOU89</t>
  </si>
  <si>
    <t>7148 L_MOUNTO 138 7480 L_MOUNTO 69 1</t>
  </si>
  <si>
    <t>XMOZ95</t>
  </si>
  <si>
    <t>140331 MOZART 34.5 140332 MOZART 69 1</t>
  </si>
  <si>
    <t>XMS185</t>
  </si>
  <si>
    <t>42940 MONSAN_ 138 110563 MSN_11 34.5 2</t>
  </si>
  <si>
    <t>MSN_11</t>
  </si>
  <si>
    <t>XMS285</t>
  </si>
  <si>
    <t>42940 MONSAN_ 138 110564 MSN_11 34.5 4</t>
  </si>
  <si>
    <t>XMSN54</t>
  </si>
  <si>
    <t>110561 MSN_11 13.8 110562 MSN_11 34.5 1</t>
  </si>
  <si>
    <t>XMSN85</t>
  </si>
  <si>
    <t>42940 MONSAN_ 138 110562 MSN_11 34.5 3</t>
  </si>
  <si>
    <t>XMWE85</t>
  </si>
  <si>
    <t>140181 MWEC_G 34.5 140182 MWEC_8 138 1</t>
  </si>
  <si>
    <t>MWEC_G</t>
  </si>
  <si>
    <t>XN2B58</t>
  </si>
  <si>
    <t>46100 N_BELT_ 345 49170 N_BELT_ 1 A2</t>
  </si>
  <si>
    <t>46110 N_BELT_ 138 49170 N_BELT_ 1 A2</t>
  </si>
  <si>
    <t>49070 N_BELT_ 23 49170 N_BELT_ 1 A2</t>
  </si>
  <si>
    <t>XN3B58</t>
  </si>
  <si>
    <t>46100 N_BELT_ 345 49175 N_BELT_ 1 A3</t>
  </si>
  <si>
    <t>46110 N_BELT_ 138 49175 N_BELT_ 1 A3</t>
  </si>
  <si>
    <t>49075 N_BELT_ 23 49175 N_BELT_ 1 A3</t>
  </si>
  <si>
    <t>XNA182</t>
  </si>
  <si>
    <t>42970 NASA___ 138 111204 NA_1 12.47 2</t>
  </si>
  <si>
    <t>NA_1</t>
  </si>
  <si>
    <t>XNA189</t>
  </si>
  <si>
    <t>8654 NAVALBS2 69 8999 NAVALBS4 138 1</t>
  </si>
  <si>
    <t>XNA20</t>
  </si>
  <si>
    <t>111202NA_GT2 12.47 111203 NA_ST1 0.48 S1</t>
  </si>
  <si>
    <t>111202NA_GT2</t>
  </si>
  <si>
    <t>NA_ST1</t>
  </si>
  <si>
    <t>S1</t>
  </si>
  <si>
    <t>XNA282</t>
  </si>
  <si>
    <t>42970 NASA___ 138 111207 NA_4 12.47 4</t>
  </si>
  <si>
    <t>NA_4</t>
  </si>
  <si>
    <t>XNA382</t>
  </si>
  <si>
    <t>42970 NASA___ 138 111206 NA_3 12.47 5</t>
  </si>
  <si>
    <t>NA_3</t>
  </si>
  <si>
    <t>XNA82</t>
  </si>
  <si>
    <t>42970 NASA___ 138 111205 NA_2 12.47 1</t>
  </si>
  <si>
    <t>NA_2</t>
  </si>
  <si>
    <t>XNAD89</t>
  </si>
  <si>
    <t>5536 NADASUB9 69 78103 L_NADA8 138 1</t>
  </si>
  <si>
    <t>XNAV89</t>
  </si>
  <si>
    <t>8495 NAVALBS2 69 8997 NAVALBS4 138 1</t>
  </si>
  <si>
    <t>XNB58</t>
  </si>
  <si>
    <t>46100 N_BELT_ 345 49150 N_BELT_ 1 A1</t>
  </si>
  <si>
    <t>46110 N_BELT_ 138 49150 N_BELT_ 1 A1</t>
  </si>
  <si>
    <t>49050 N_BELT_ 23 49150 N_BELT_ 1 A1</t>
  </si>
  <si>
    <t>XNBO55</t>
  </si>
  <si>
    <t>132991 BEARKA 34.5 132993 BEARKA 345 T1</t>
  </si>
  <si>
    <t>XNC194</t>
  </si>
  <si>
    <t>80135 CSDBUS2 69 110335 NCA_NC 13.8 5</t>
  </si>
  <si>
    <t>NCA_NC</t>
  </si>
  <si>
    <t>XNC1A99</t>
  </si>
  <si>
    <t>110331 NCA_NC 13.8 110336 NCARBI 69 1</t>
  </si>
  <si>
    <t>NCARBI</t>
  </si>
  <si>
    <t>110332 NCA_NC 13.8 110333 NCA_NC 4.2 6</t>
  </si>
  <si>
    <t>110332 NCA_NC 13.8 110336 NCARBI 69 2</t>
  </si>
  <si>
    <t>110334 NCA_NC 13.8 110336 NCARBI 69 3</t>
  </si>
  <si>
    <t>80135 CSDBUS2 110336 NCARBI BC</t>
  </si>
  <si>
    <t>8149 NCARBIDE 110336 NCARBI BC</t>
  </si>
  <si>
    <t>XNC2A89</t>
  </si>
  <si>
    <t>8149 NCARBIDE 69 8152 NCARBIDE 138 1</t>
  </si>
  <si>
    <t>XNCA89</t>
  </si>
  <si>
    <t>8152 NCARBIDE 138 80135 CSDBUS2 69 2</t>
  </si>
  <si>
    <t>XNCA94</t>
  </si>
  <si>
    <t>8149 NCARBIDE 69 110335 NCA_NC 13.8 4</t>
  </si>
  <si>
    <t>XNCD58</t>
  </si>
  <si>
    <t>3119 NACOGDSE 345 24086 NCDSE1_ 1 1</t>
  </si>
  <si>
    <t>NCDSE1_</t>
  </si>
  <si>
    <t>3120 NACOGDSE 138 24086 NCDSE1_ 1 1</t>
  </si>
  <si>
    <t>3135 NACOGDSE 13.8 24086 NCDSE1_ 1 1</t>
  </si>
  <si>
    <t>XNE186</t>
  </si>
  <si>
    <t>160232 NED_NE 16 160235 NEDIN_ 138 5</t>
  </si>
  <si>
    <t>XNE2D89</t>
  </si>
  <si>
    <t>8380 NEDIN4A 138 8532 NEDIN2B 69 2</t>
  </si>
  <si>
    <t>NEDIN2B</t>
  </si>
  <si>
    <t>8380 NEDIN4A 138 8383 NEDIN7A 345 2</t>
  </si>
  <si>
    <t>8341 ED1TERT 13.8 8381 8381_3ST 1 1</t>
  </si>
  <si>
    <t>ED1TERT</t>
  </si>
  <si>
    <t>8381_3ST</t>
  </si>
  <si>
    <t>8380 NEDIN4A 138 8381 8381_3ST 1 1</t>
  </si>
  <si>
    <t>8381 8381_3ST 1 8383 NEDIN7A 345 1</t>
  </si>
  <si>
    <t>XNED86</t>
  </si>
  <si>
    <t>160231 NED_NE 16 160234 NEDIN_ 138 4</t>
  </si>
  <si>
    <t>XNED89</t>
  </si>
  <si>
    <t>8377 NEDIN2A 69 8380 NEDIN4A 138 1</t>
  </si>
  <si>
    <t>XNEW89</t>
  </si>
  <si>
    <t>814 NEWMAN9 69 849 NEWMAN8 138 1</t>
  </si>
  <si>
    <t>XNIX89</t>
  </si>
  <si>
    <t>7617 L_NIXON_ 69 7621 L_NIXON_ 138 2</t>
  </si>
  <si>
    <t>XNLA88</t>
  </si>
  <si>
    <t>8909 NLARSW4A 138 88909 NLARSW4 138 1</t>
  </si>
  <si>
    <t>XNOR158</t>
  </si>
  <si>
    <t>12404 NORWD_1 13.8 24087 NORSW1_ 1 2</t>
  </si>
  <si>
    <t>NORWD_1</t>
  </si>
  <si>
    <t>2404 NORWD_1T 138 24087 NORSW1_ 1 1</t>
  </si>
  <si>
    <t>XNOR258</t>
  </si>
  <si>
    <t>16424 NORWD2_ 13.8 24034 NORSW2_ 1 2</t>
  </si>
  <si>
    <t>NORWD2_</t>
  </si>
  <si>
    <t>NORSW2_</t>
  </si>
  <si>
    <t>2406 NORWD1_5 345 24034 NORSW2_ 1 2</t>
  </si>
  <si>
    <t>2423 NORWD_2T 138 24034 NORSW2_ 1 2</t>
  </si>
  <si>
    <t>76000 L_NORTM 345 776999 LNORST 1 1</t>
  </si>
  <si>
    <t>LNORST</t>
  </si>
  <si>
    <t>76595 L_NORTM 138 776999 LNORST 1 2</t>
  </si>
  <si>
    <t>76999 L_NORTM 13.2 776999 LNORST 1 2</t>
  </si>
  <si>
    <t>XNOR58</t>
  </si>
  <si>
    <t>76000 L_NORTM 345 776998 LNORST 1 1</t>
  </si>
  <si>
    <t>76595 L_NORTM 138 776998 LNORST 1 1</t>
  </si>
  <si>
    <t>76998 L_NORTM 13.2 776998 LNORST 1 1</t>
  </si>
  <si>
    <t>XNOR89</t>
  </si>
  <si>
    <t>9128 NORTHL13 138 9395 NORTHLAN 1 1</t>
  </si>
  <si>
    <t>NORTHLAN</t>
  </si>
  <si>
    <t>9129 NORTHL69 69 9395 NORTHLAN 1 1</t>
  </si>
  <si>
    <t>9130 NL_TERTY 13.2 9395 NORTHLAN 1 1</t>
  </si>
  <si>
    <t>NL_TERTY</t>
  </si>
  <si>
    <t>XNUE89</t>
  </si>
  <si>
    <t>8439 NUECES_B 69 8441 NUECES_B 138 1</t>
  </si>
  <si>
    <t>XNVA89</t>
  </si>
  <si>
    <t>3476 NAVARRO1 12 24088 NVARO2_ 1 1</t>
  </si>
  <si>
    <t>NVARO2_</t>
  </si>
  <si>
    <t>3478 NAVARRO1 138 24088 NVARO2_ 1 1</t>
  </si>
  <si>
    <t>3479 NAVARRO1 69 24088 NVARO2_ 1 1</t>
  </si>
  <si>
    <t>1472 NAVYKSS1 138 1473 NAVYKSS1 69 1</t>
  </si>
  <si>
    <t>XNW185</t>
  </si>
  <si>
    <t>131851 NWF_NW 34.5 131852 NWF_1_ 138 1</t>
  </si>
  <si>
    <t>NWF_NW</t>
  </si>
  <si>
    <t>XNWF85</t>
  </si>
  <si>
    <t>131851 NWF_NW 34.5 131852 NWF_1_ 138 2</t>
  </si>
  <si>
    <t>XN_L89</t>
  </si>
  <si>
    <t>915 NLAKES69 69 928 NLAKES 138 2</t>
  </si>
  <si>
    <t>XN_S58</t>
  </si>
  <si>
    <t>85000 N_SHARP 345 85001 N_SHARP 138 1</t>
  </si>
  <si>
    <t>XO2B58</t>
  </si>
  <si>
    <t>44500 OBRIEN_ 345 49165 OBRIEN_ 1 A3</t>
  </si>
  <si>
    <t>44510 OBRIEN_ 138 49165 OBRIEN_ 1 A3</t>
  </si>
  <si>
    <t>49063 OBRIEN_ 23 49165 OBRIEN_ 1 A3</t>
  </si>
  <si>
    <t>XO3B58</t>
  </si>
  <si>
    <t>44500 OBRIEN_ 345 49164 OBRIEN_ 1 A1</t>
  </si>
  <si>
    <t>44510 OBRIEN_ 138 49164 OBRIEN_ 1 A1</t>
  </si>
  <si>
    <t>49031 OBRIEN_ 23 49164 OBRIEN_ 1 A1</t>
  </si>
  <si>
    <t>XOAK89</t>
  </si>
  <si>
    <t>5712 OAKSSUB9 69 5713 OAKSSW8 138 1</t>
  </si>
  <si>
    <t>XOB58</t>
  </si>
  <si>
    <t>44500 OBRIEN_ 345 49163 OBRIEN_ 1 A2</t>
  </si>
  <si>
    <t>44510 OBRIEN_ 138 49163 OBRIEN_ 1 A2</t>
  </si>
  <si>
    <t>49064 OBRIEN_ 23 49163 OBRIEN_ 1 A2</t>
  </si>
  <si>
    <t>XOD2E58</t>
  </si>
  <si>
    <t>1027 ODESEHV_ 138 24089 ODEHV1_ 1 1</t>
  </si>
  <si>
    <t>ODEHV1_</t>
  </si>
  <si>
    <t>1029 ODEHVD_5 345 24089 ODEHV1_ 1 1</t>
  </si>
  <si>
    <t>18529 ODSSAEH 13.8 24089 ODEHV1_ 1 1</t>
  </si>
  <si>
    <t>ODSSAEH</t>
  </si>
  <si>
    <t>XOD3E58</t>
  </si>
  <si>
    <t>1016 ODEHV3T_ 1028 ODEHVC_5 1</t>
  </si>
  <si>
    <t>ODEHV3T_</t>
  </si>
  <si>
    <t>1016 ODEHV3T_ 1029 ODEHVD_5 1</t>
  </si>
  <si>
    <t>1016 ODEHV3T_ 345 24109 ODEHV3_ 1 3H</t>
  </si>
  <si>
    <t>ODEHV3_</t>
  </si>
  <si>
    <t>3H</t>
  </si>
  <si>
    <t>1027 ODESEHV_ 138 24109 ODEHV3_ 1 3L</t>
  </si>
  <si>
    <t>3L</t>
  </si>
  <si>
    <t>18530 ODSSAEH 13.8 24109 ODEHV3_ 1 3T</t>
  </si>
  <si>
    <t>3T</t>
  </si>
  <si>
    <t>XODE58</t>
  </si>
  <si>
    <t>1027 ODESEHV_ 138 24090 ODEHV2_ 1 2</t>
  </si>
  <si>
    <t>ODEHV2_</t>
  </si>
  <si>
    <t>1028 ODEHVC_5 345 24090 ODEHV2_ 1 2</t>
  </si>
  <si>
    <t>18528 ODSSAEH 13.8 24090 ODEHV2_ 1 2</t>
  </si>
  <si>
    <t>XODN89</t>
  </si>
  <si>
    <t>1122 ODESSANO 138 1123 ODESSANO 69 1</t>
  </si>
  <si>
    <t>XOE158</t>
  </si>
  <si>
    <t>130324 OECCS_ 18.1 130328 OECCS_ 345 3</t>
  </si>
  <si>
    <t>XOEC58</t>
  </si>
  <si>
    <t>130322 OECCS_ 18.1 130327 OECCS_ 345 2</t>
  </si>
  <si>
    <t>XOG154</t>
  </si>
  <si>
    <t>120131 OGSES_ 24 120134 OAKGRO 345 2</t>
  </si>
  <si>
    <t>OGSES_</t>
  </si>
  <si>
    <t>XOGS54</t>
  </si>
  <si>
    <t>120132 OGSES_ 24 120135 OAKGRO 345 3</t>
  </si>
  <si>
    <t>XOGS58</t>
  </si>
  <si>
    <t>120133 OAKGRO 345 120136 OAKGRO 138 1</t>
  </si>
  <si>
    <t>XOK2L58</t>
  </si>
  <si>
    <t>6098 OKLA4B 138 6100 OKLA7A 345 2</t>
  </si>
  <si>
    <t>XOKL58</t>
  </si>
  <si>
    <t>6095 OK1DUM 1 60780 OK1TERT 13.8 1</t>
  </si>
  <si>
    <t>OK1DUM</t>
  </si>
  <si>
    <t>OK1TERT</t>
  </si>
  <si>
    <t>6095 OK1DUM 1 6097 OKLA4A 138 1</t>
  </si>
  <si>
    <t>6095 OK1DUM 1 6100 OKLA7A 345 1</t>
  </si>
  <si>
    <t>XOLE89</t>
  </si>
  <si>
    <t>80022 OLEANDE 138 80023 OLEANDE 69 1</t>
  </si>
  <si>
    <t>XOLI84</t>
  </si>
  <si>
    <t>818 OLINGER 138 150084 OLIN_O 13.8 1</t>
  </si>
  <si>
    <t>OLIN_O</t>
  </si>
  <si>
    <t>XOLI89</t>
  </si>
  <si>
    <t>816 OLINGER_9 69 818 OLINGER 138 1</t>
  </si>
  <si>
    <t>OLINGER_9</t>
  </si>
  <si>
    <t>XOLM89</t>
  </si>
  <si>
    <t>7613 L_OLMOS_ 138 7619 L_OLMOS_ 69 1</t>
  </si>
  <si>
    <t>787 OLNEY8 138 788 OLNEY9 69 2</t>
  </si>
  <si>
    <t>787 OLNEY8 138 903054 OLNEY9 69 1</t>
  </si>
  <si>
    <t>XOLS89</t>
  </si>
  <si>
    <t>37460 TNOLSEN 138 37470 TNOLSEN 69 1</t>
  </si>
  <si>
    <t>XORA289</t>
  </si>
  <si>
    <t>11571 ORAN1_3 13.8 24044 ORANS1_ 1 1</t>
  </si>
  <si>
    <t>ORAN1_3</t>
  </si>
  <si>
    <t>ORANS1_</t>
  </si>
  <si>
    <t>1571 ORAN1_8 138 24044 ORANS1_ 1 1</t>
  </si>
  <si>
    <t>1572 ORAN1_9 69 24044 ORANS1_ 1 1</t>
  </si>
  <si>
    <t>XORA89</t>
  </si>
  <si>
    <t>11572 ORAN2_3 13.8 24045 ORANS2_ 1 1</t>
  </si>
  <si>
    <t>ORAN2_3</t>
  </si>
  <si>
    <t>ORANS2_</t>
  </si>
  <si>
    <t>1571 ORAN1_8 138 24045 ORANS2_ 1 1</t>
  </si>
  <si>
    <t>1572 ORAN1_9 69 24045 ORANS2_ 1 1</t>
  </si>
  <si>
    <t>XORN89</t>
  </si>
  <si>
    <t>5658 ORANGEGR 69 5660 ORANGEGR 138 1</t>
  </si>
  <si>
    <t>XOV155</t>
  </si>
  <si>
    <t>182351 OVEJA_ 34.5 182355 OVEJA_ 345 1</t>
  </si>
  <si>
    <t>XOVE55</t>
  </si>
  <si>
    <t>182352 OVEJA_ 34.5 182355 OVEJA_ 345 2</t>
  </si>
  <si>
    <t>XOVR89</t>
  </si>
  <si>
    <t>3144 OVERTON_ 138 3231 OVERTON_ 69 1</t>
  </si>
  <si>
    <t>XOWF85</t>
  </si>
  <si>
    <t>131551 OWF_OW 34.5 131552 OWF_1_ 138 1</t>
  </si>
  <si>
    <t>OWF_OW</t>
  </si>
  <si>
    <t>XOWL89</t>
  </si>
  <si>
    <t>60413 OWLS2A 69 60414 OWLS4A 138 1</t>
  </si>
  <si>
    <t>XPA158</t>
  </si>
  <si>
    <t>150905 PTMPL2 18 150908 PANDA_ 345 1</t>
  </si>
  <si>
    <t>PTMPL2</t>
  </si>
  <si>
    <t>XPA184</t>
  </si>
  <si>
    <t>80319 LAPALMA 23.5 80322 LAPALMA 138 1</t>
  </si>
  <si>
    <t>LAPALMA</t>
  </si>
  <si>
    <t>8314 LA_PALMA 80322 LAPALMA 1</t>
  </si>
  <si>
    <t>XPA185</t>
  </si>
  <si>
    <t>160391 PAP1_P 34.5 160395 PAP1_1 138 2</t>
  </si>
  <si>
    <t>PAP1_P</t>
  </si>
  <si>
    <t>XPA188</t>
  </si>
  <si>
    <t>140002 SHER1_ 138 140004 PSHRM_ 18 2</t>
  </si>
  <si>
    <t>XPA258</t>
  </si>
  <si>
    <t>150901 PTMPL_ 18 150907 PANDA_ 345 1</t>
  </si>
  <si>
    <t>XPA358</t>
  </si>
  <si>
    <t>150902 PTMPL_ 18 150907 PANDA_ 345 1</t>
  </si>
  <si>
    <t>XPA558</t>
  </si>
  <si>
    <t>5966 PALMITO3 345 903978 PALMIT 138 2</t>
  </si>
  <si>
    <t>PALMIT</t>
  </si>
  <si>
    <t>XPAD89</t>
  </si>
  <si>
    <t>6133 PADU2A 69 6135 PADU4A 138 1</t>
  </si>
  <si>
    <t>XPAI89</t>
  </si>
  <si>
    <t>6159 PAINTCRE 69 6161 PAINTCRE 138 1</t>
  </si>
  <si>
    <t>5966 PALMITO3 345 79690 PALMITO 138 1</t>
  </si>
  <si>
    <t>XPAL84</t>
  </si>
  <si>
    <t>80320 LAPALMA 23.5 80323 LAPALMA 138 2</t>
  </si>
  <si>
    <t>8314 LA_PALMA 80323 LAPALMA 1</t>
  </si>
  <si>
    <t>XPAN58</t>
  </si>
  <si>
    <t>150904 PTMPL2 18 150908 PANDA_ 345 1</t>
  </si>
  <si>
    <t>XPAN88</t>
  </si>
  <si>
    <t>140002 SHER1_ 138 140003 PSHRM_ 18 1</t>
  </si>
  <si>
    <t>XPAP85</t>
  </si>
  <si>
    <t>160391 PAP1_P 34.5 160395 PAP1_1 138 1</t>
  </si>
  <si>
    <t>XPAU89</t>
  </si>
  <si>
    <t>6048 PAUL2A 69 6050 LKPAULS4 138 1</t>
  </si>
  <si>
    <t>XPAW58</t>
  </si>
  <si>
    <t>5725 PAWNEESW 345 5727 PAWNEESU 138 1</t>
  </si>
  <si>
    <t>XPC155</t>
  </si>
  <si>
    <t>131751 PC__PA 131756 PC_CB1 BC</t>
  </si>
  <si>
    <t>PC__PA</t>
  </si>
  <si>
    <t>PC_CB1</t>
  </si>
  <si>
    <t>131751 PC__PA 34.5 131753 PC_SOU 345 1</t>
  </si>
  <si>
    <t>XPC255</t>
  </si>
  <si>
    <t>131752 PC__PA 34.5 131754 PC_SOU 345 2</t>
  </si>
  <si>
    <t>XPC355</t>
  </si>
  <si>
    <t>131351 PC__PA 131353 PC__CB BC</t>
  </si>
  <si>
    <t>PC__CB</t>
  </si>
  <si>
    <t>131351 PC__PA 34.5 131352 PC_NOR 345 1</t>
  </si>
  <si>
    <t>XPC_55</t>
  </si>
  <si>
    <t>131752 PC__PA 34.5 131754 PC_SOU 345 3</t>
  </si>
  <si>
    <t>XPE184</t>
  </si>
  <si>
    <t>58959 PEARSAL 138 160075 PEARSA 13.8 1</t>
  </si>
  <si>
    <t>PEARSA</t>
  </si>
  <si>
    <t>XPE284</t>
  </si>
  <si>
    <t>58959 PEARSAL 138 160076 PEARSA 13.8 1</t>
  </si>
  <si>
    <t>XPE2A89</t>
  </si>
  <si>
    <t>5811 PEARSONS 69 5813 PEARSONS 138 1</t>
  </si>
  <si>
    <t>XPE384</t>
  </si>
  <si>
    <t>58959 PEARSAL 138 160077 PEARSA 13.8 1</t>
  </si>
  <si>
    <t>XPEA84</t>
  </si>
  <si>
    <t>58959 PEARSAL 138 160074 PEARSA 13.8 1</t>
  </si>
  <si>
    <t>XPEA89</t>
  </si>
  <si>
    <t>5893 PEARSALL 69 5895 PEARSALL 138 1</t>
  </si>
  <si>
    <t>XPED89</t>
  </si>
  <si>
    <t>9118 PE_MB2 138 9119 PE_MB1 69 1</t>
  </si>
  <si>
    <t>XPH155</t>
  </si>
  <si>
    <t>140501 PH1_UN 34.5 140503 PH1_5 345 1</t>
  </si>
  <si>
    <t>PH1_UN</t>
  </si>
  <si>
    <t>140502 PH1_UN 34.5 140503 PH1_5 345 2</t>
  </si>
  <si>
    <t>XPH184</t>
  </si>
  <si>
    <t>80373 PHARR0B 23.5 80376 PHARR4C 138 2</t>
  </si>
  <si>
    <t>PHARR0B</t>
  </si>
  <si>
    <t>PHARR4C</t>
  </si>
  <si>
    <t>8372 PHARR4A 80376 PHARR4C 2</t>
  </si>
  <si>
    <t>XPH185</t>
  </si>
  <si>
    <t>182301 PHOEBE 138 182304 PHOEBE 34.5 T2</t>
  </si>
  <si>
    <t>182304 PHOEBE 182305 PHOEBE BC</t>
  </si>
  <si>
    <t>XPH255</t>
  </si>
  <si>
    <t>140601 PH2_UN 34.5 140603 PH2_5 345 01</t>
  </si>
  <si>
    <t>PH2_UN</t>
  </si>
  <si>
    <t>140602 PH2_UN 34.5 140603 PH2_5 345 02</t>
  </si>
  <si>
    <t>42000 P_H_R__ 345 49147 P_H_R__ 1 A3</t>
  </si>
  <si>
    <t>42015 P_H_R__ 138 49147 P_H_R__ 1 A3</t>
  </si>
  <si>
    <t>49049 P_H_R__ 23 49147 P_H_R__ 1 A3</t>
  </si>
  <si>
    <t>XPH2R58</t>
  </si>
  <si>
    <t>42000 P_H_R__ 345 49148 P_H_R__ 1 A2</t>
  </si>
  <si>
    <t>42015 P_H_R__ 138 49148 P_H_R__ 1 A2</t>
  </si>
  <si>
    <t>49048 P_H_R__ 23 49148 P_H_R__ 1 A2</t>
  </si>
  <si>
    <t>XPH3R58</t>
  </si>
  <si>
    <t>42000 P_H_R__ 345 49146 P_H_R__ 1 A4</t>
  </si>
  <si>
    <t>42010 P_H_R__ 138 49146 P_H_R__ 1 A4</t>
  </si>
  <si>
    <t>49047 P_H_R__ 23 49146 P_H_R__ 1 A4</t>
  </si>
  <si>
    <t>XPHA84</t>
  </si>
  <si>
    <t>80372 PHARR0A 23.5 80375 PHARR4B 138 1</t>
  </si>
  <si>
    <t>PHARR0A</t>
  </si>
  <si>
    <t>PHARR4B</t>
  </si>
  <si>
    <t>8372 PHARR4A 80375 PHARR4B 1</t>
  </si>
  <si>
    <t>XPHO85</t>
  </si>
  <si>
    <t>182301 PHOEBE 138 182302 PHOEBE 34.5 T1</t>
  </si>
  <si>
    <t>182302 PHOEBE 182303 PHOEBE BC</t>
  </si>
  <si>
    <t>XPHR58</t>
  </si>
  <si>
    <t>42000 P_H_R__ 345 49126 P_H_R__ 1 A1</t>
  </si>
  <si>
    <t>42010 P_H_R__ 905408 P_H_R_ BC</t>
  </si>
  <si>
    <t>P_H_R_</t>
  </si>
  <si>
    <t>49026 P_H_R__ 23 49126 P_H_R__ 1 A1</t>
  </si>
  <si>
    <t>49126 P_H_R__ 1 905408 P_H_R_ 138 A1</t>
  </si>
  <si>
    <t>7119 L_PITSBU 69 7120 L_PITSBU 138 1</t>
  </si>
  <si>
    <t>XPLE189</t>
  </si>
  <si>
    <t>8200 PLEASANT 8207 PLEASANT 1</t>
  </si>
  <si>
    <t>8203 PLEASANT 138 8207 PLEASANT 69 1</t>
  </si>
  <si>
    <t>XPLS89</t>
  </si>
  <si>
    <t>XPLV89</t>
  </si>
  <si>
    <t>1450 PLEASVAL 138 1451 PLEASVAL 69 1</t>
  </si>
  <si>
    <t>XPRA89</t>
  </si>
  <si>
    <t>7666 L_PRAIVI 69 7668 L_PRAIVI 138 1</t>
  </si>
  <si>
    <t>XPRS58</t>
  </si>
  <si>
    <t>1686 PARIS_SW 13.8 24094 PRSSW1_ 1 1</t>
  </si>
  <si>
    <t>PRSSW1_</t>
  </si>
  <si>
    <t>1692 PARIS_SW 345 24094 PRSSW1_ 1 1</t>
  </si>
  <si>
    <t>1693 PARIS_SW 138 24094 PRSSW1_ 1 1</t>
  </si>
  <si>
    <t>XPRT92</t>
  </si>
  <si>
    <t>5592 PRTLAVAC 69 5593 PRTLAVAC 12.47 2</t>
  </si>
  <si>
    <t>XPTE58</t>
  </si>
  <si>
    <t>12523 PL_TENN 13.8 24095 PTENN1_ 1 1</t>
  </si>
  <si>
    <t>PL_TENN</t>
  </si>
  <si>
    <t>PTENN1_</t>
  </si>
  <si>
    <t>2522 PL_TENNY 345 24095 PTENN1_ 1 1</t>
  </si>
  <si>
    <t>2523 PL_TENNY 138 24095 PTENN1_ 1 1</t>
  </si>
  <si>
    <t>XPUT88</t>
  </si>
  <si>
    <t>6309 PUTN4A 138 6310 PUTN4B 138 2</t>
  </si>
  <si>
    <t>XPUT89</t>
  </si>
  <si>
    <t>6307 PUTN2A 69 907310 PUTN4B 138 1</t>
  </si>
  <si>
    <t>XQA154</t>
  </si>
  <si>
    <t>131244 QALSW_ 13.8 131248 QALSW_ 1 1</t>
  </si>
  <si>
    <t>QALSW_</t>
  </si>
  <si>
    <t>131245 QALSW_ 13.8 131248 QALSW_ 1 1</t>
  </si>
  <si>
    <t>131247 QALSW_ 345 131248 QALSW_ 1 1</t>
  </si>
  <si>
    <t>XQA254</t>
  </si>
  <si>
    <t>131243 QALSW_ 13.8 131249 QALSW_ 1 1</t>
  </si>
  <si>
    <t>131243 QALSW_ 13.8 131249 QALSW_ 1 2</t>
  </si>
  <si>
    <t>131247 QALSW_ 345 131249 QALSW_ 1 1</t>
  </si>
  <si>
    <t>XQA354</t>
  </si>
  <si>
    <t>131246 QALSW_ 13.8 131250 QALSW_ 1 1</t>
  </si>
  <si>
    <t>131246 QALSW_ 13.8 131250 QALSW_ 1 2</t>
  </si>
  <si>
    <t>131247 QALSW_ 345 131250 QALSW_ 1 1</t>
  </si>
  <si>
    <t>XQAL54</t>
  </si>
  <si>
    <t>131241 QALSW_ 13.8 131253 QALSW_ 1 1</t>
  </si>
  <si>
    <t>131242 QALSW_ 13.8 131253 QALSW_ 1 1</t>
  </si>
  <si>
    <t>131247 QALSW_ 345 131253 QALSW_ 1 1</t>
  </si>
  <si>
    <t>XRA155</t>
  </si>
  <si>
    <t>133991 RANCHE 345 133992 RANCHE 34.5 T1</t>
  </si>
  <si>
    <t>XRA184</t>
  </si>
  <si>
    <t>5513 RAYBURNP 138 110037 RA_RAY 13.8 1</t>
  </si>
  <si>
    <t>RAYBURNP</t>
  </si>
  <si>
    <t>RA_RAY</t>
  </si>
  <si>
    <t>XRA3Y89</t>
  </si>
  <si>
    <t>5500 RAYBURN9 69 5502 RAYBURN8 138 1</t>
  </si>
  <si>
    <t>1398 RADIUMMT 138 6180 RADIUM2A 69 1</t>
  </si>
  <si>
    <t>XRAN55</t>
  </si>
  <si>
    <t>133991 RANCHE 345 133995 RANCHE 34.5 T2</t>
  </si>
  <si>
    <t>XRAY84</t>
  </si>
  <si>
    <t>5513 RAYBURNP 138 110036 RAY_RA 13.8 1</t>
  </si>
  <si>
    <t>RAY_RA</t>
  </si>
  <si>
    <t>XRAY89</t>
  </si>
  <si>
    <t>8300 RAYMND22 69 8302 RAYMND24 138 1</t>
  </si>
  <si>
    <t>XRAY94</t>
  </si>
  <si>
    <t>110031 RAY_RA 110038 RAYBUR BC</t>
  </si>
  <si>
    <t>RAYBUR</t>
  </si>
  <si>
    <t>110032 RAY_RA 110038 RAYBUR BC</t>
  </si>
  <si>
    <t>5500 RAYBURN9 69 110038 RAYBUR 13.8 1</t>
  </si>
  <si>
    <t>XRCS89</t>
  </si>
  <si>
    <t>1780 RIVERCST 138 24097 RCSES1_ 1 1</t>
  </si>
  <si>
    <t>RCSES1_</t>
  </si>
  <si>
    <t>1781 RIVERCST 69 24097 RCSES1_ 1 2</t>
  </si>
  <si>
    <t>1787 RIVERCST 13.8 24097 RCSES1_ 1 3</t>
  </si>
  <si>
    <t>XRD2W89</t>
  </si>
  <si>
    <t>930 RDWELLS13 138 932 RDWELLS69 69 2</t>
  </si>
  <si>
    <t>XRDC85</t>
  </si>
  <si>
    <t>180551 RDCAN_ 34.5 180552 RDCANY 138 1</t>
  </si>
  <si>
    <t>RDCAN_</t>
  </si>
  <si>
    <t>XRDW89</t>
  </si>
  <si>
    <t>930 RDWELLS13 138 908028 RDWELL 69 1</t>
  </si>
  <si>
    <t>RDWELL</t>
  </si>
  <si>
    <t>XRE184</t>
  </si>
  <si>
    <t>161031 REDGAT 138 161036 RG_GSU 1 G1</t>
  </si>
  <si>
    <t>RG_GSU</t>
  </si>
  <si>
    <t>161032 REDGAT 13.8 161036 RG_GSU 1 G1</t>
  </si>
  <si>
    <t>161033 REDGAT 13.8 161036 RG_GSU 1 G1</t>
  </si>
  <si>
    <t>XRE185</t>
  </si>
  <si>
    <t>132331 REROCK 138 132333 REROCK 34.5 1</t>
  </si>
  <si>
    <t>132333 REROCK 132334 REROCK BC</t>
  </si>
  <si>
    <t>XRE285</t>
  </si>
  <si>
    <t>160691 REDFIS 34.5 160694 REDFIS 138 1</t>
  </si>
  <si>
    <t>XRE2N58</t>
  </si>
  <si>
    <t>12354 RNRTPL1 13.8 24098 RENSW2_ 1 1</t>
  </si>
  <si>
    <t>RNRTPL1</t>
  </si>
  <si>
    <t>RENSW2_</t>
  </si>
  <si>
    <t>2352 RNRTPL_W 2354 RNRTPL1_ 1</t>
  </si>
  <si>
    <t>2353 RNRTPL_E 2354 RNRTPL1_ 1</t>
  </si>
  <si>
    <t>2354 RNRTPL1_ 138 24098 RENSW2_ 1 1</t>
  </si>
  <si>
    <t>2355 RNRTPL1_ 345 24098 RENSW2_ 1 1</t>
  </si>
  <si>
    <t>XRED84</t>
  </si>
  <si>
    <t>161031 REDGAT 138 161037 RG_GSU 1 G2</t>
  </si>
  <si>
    <t>161034 REDGAT 13.8 161037 RG_GSU 1 G2</t>
  </si>
  <si>
    <t>161035 REDGAT 13.8 161037 RG_GSU 1 G2</t>
  </si>
  <si>
    <t>XRED85</t>
  </si>
  <si>
    <t>160693 REDFIS 34.5 160694 REDFIS 138 2</t>
  </si>
  <si>
    <t>XREF89</t>
  </si>
  <si>
    <t>8410 REFUGIO2 69 8412 REFUGIO4 138 1</t>
  </si>
  <si>
    <t>XREN58</t>
  </si>
  <si>
    <t>16358 RNRDPL1 13.8 24099 RENSW1_ 1 2</t>
  </si>
  <si>
    <t>RNRDPL1</t>
  </si>
  <si>
    <t>RENSW1_</t>
  </si>
  <si>
    <t>2356 RNRDPL_N 2358 RNRDPL_1 1</t>
  </si>
  <si>
    <t>RNRDPL_1</t>
  </si>
  <si>
    <t>2357 RNRDPL_S 2358 RNRDPL_1 1</t>
  </si>
  <si>
    <t>2358 RNRDPL_1 138 24099 RENSW1_ 1 2</t>
  </si>
  <si>
    <t>2359 RNRDPL1_ 345 24099 RENSW1_ 1 2</t>
  </si>
  <si>
    <t>XRER85</t>
  </si>
  <si>
    <t>132331 REROCK 138 132332 REROCK 34.5 1</t>
  </si>
  <si>
    <t>132332 REROCK 132335 REROCK BC</t>
  </si>
  <si>
    <t>XRI2O89</t>
  </si>
  <si>
    <t>6598 RIOPECOS 69 6601 RIOPECOS 138 2</t>
  </si>
  <si>
    <t>XRI3O89</t>
  </si>
  <si>
    <t>6598 RIOPECOS 69 6601 RIOPECOS 138 1</t>
  </si>
  <si>
    <t>XRIC89</t>
  </si>
  <si>
    <t>5535 RICEBIRD 69 78104 L_RICEB 138 1</t>
  </si>
  <si>
    <t>XRIG85</t>
  </si>
  <si>
    <t>132481 RIGGIN 132483 RIGGIN BC</t>
  </si>
  <si>
    <t>132481 RIGGIN 34.5 132482 RIGGIN 138 XF</t>
  </si>
  <si>
    <t>XRIN89</t>
  </si>
  <si>
    <t>8416 RINCON2A 69 8418 RINCON4A 138 1</t>
  </si>
  <si>
    <t>XRIO358</t>
  </si>
  <si>
    <t>8318 RIOHONDO 345 8324 RH1DUM 1 1</t>
  </si>
  <si>
    <t>RH1DUM</t>
  </si>
  <si>
    <t>8319 RIOHONDO 138 8324 RH1DUM 1 1</t>
  </si>
  <si>
    <t>8324 RH1DUM 1 8336 RH1TERT 13.8 1</t>
  </si>
  <si>
    <t>RH1TERT</t>
  </si>
  <si>
    <t>XRIO558</t>
  </si>
  <si>
    <t>80148 RH2TERT 13.8 80157 RH2DUM 1 2</t>
  </si>
  <si>
    <t>RH2TERT</t>
  </si>
  <si>
    <t>RH2DUM</t>
  </si>
  <si>
    <t>8318 RIOHONDO 345 80157 RH2DUM 1 2</t>
  </si>
  <si>
    <t>8319 RIOHONDO 138 80157 RH2DUM 1 2</t>
  </si>
  <si>
    <t>XRIO89</t>
  </si>
  <si>
    <t>8793 RIO_GRAN 138 8797 RIO_GRAN 69 1</t>
  </si>
  <si>
    <t>11881 ROCKYCR 13.8 24100 RKCRK1_ 1 1</t>
  </si>
  <si>
    <t>ROCKYCR</t>
  </si>
  <si>
    <t>RKCRK1_</t>
  </si>
  <si>
    <t>1880 ROCKYCRK 345 24100 RKCRK1_ 1 1</t>
  </si>
  <si>
    <t>1881 ROCKYCRK 138 24100 RKCRK1_ 1 1</t>
  </si>
  <si>
    <t>XRN2K58</t>
  </si>
  <si>
    <t>11850 ROANOKE 13.8 24101 RNKSW1_ 1 1</t>
  </si>
  <si>
    <t>RNKSW1_</t>
  </si>
  <si>
    <t>1850 ROANOKE1 138 24101 RNKSW1_ 1 1</t>
  </si>
  <si>
    <t>1850 ROANOKE1 1852 ROANOKE2 1</t>
  </si>
  <si>
    <t>1850 ROANOKE1 1854 ROANOKE1 1</t>
  </si>
  <si>
    <t>1851 ROANOKE1 345 24101 RNKSW1_ 1 1</t>
  </si>
  <si>
    <t>XRNK58</t>
  </si>
  <si>
    <t>11848 ROANOKE 13.8 24102 RNKSW2_ 1 2</t>
  </si>
  <si>
    <t>RNKSW2_</t>
  </si>
  <si>
    <t>1848 ROANOKE2 138 24102 RNKSW2_ 1 2</t>
  </si>
  <si>
    <t>1848 ROANOKE2 1852 ROANOKE2 1</t>
  </si>
  <si>
    <t>1848 ROANOKE2 1854 ROANOKE1 1</t>
  </si>
  <si>
    <t>1853 ROANOKE2 345 24102 RNKSW2_ 1 2</t>
  </si>
  <si>
    <t>XROC89</t>
  </si>
  <si>
    <t>8432 ROCKPORT 69 8434 ROCKPORT 138 1</t>
  </si>
  <si>
    <t>XROU55</t>
  </si>
  <si>
    <t>141151 RT66_W 141153 RT66_C BC</t>
  </si>
  <si>
    <t>RT66_W</t>
  </si>
  <si>
    <t>RT66_C</t>
  </si>
  <si>
    <t>141151 RT66_W 141154 RT66_D BC</t>
  </si>
  <si>
    <t>RT66_D</t>
  </si>
  <si>
    <t>141151 RT66_W 34.5 141152 RT66_5 345 1</t>
  </si>
  <si>
    <t>XRS155</t>
  </si>
  <si>
    <t>132212 RSNAKE 34.5 132213 RSNAKE 345 T2</t>
  </si>
  <si>
    <t>XRSN55</t>
  </si>
  <si>
    <t>132211 RSNAKE 34.5 132213 RSNAKE 345 T1</t>
  </si>
  <si>
    <t>XRTS55</t>
  </si>
  <si>
    <t>182051 RTS_5 345 182052 RTS_34 34.5 T1</t>
  </si>
  <si>
    <t>RTS_34</t>
  </si>
  <si>
    <t>182052 RTS_34 182053 RTS_CB BC</t>
  </si>
  <si>
    <t>RTS_CB</t>
  </si>
  <si>
    <t>XRTW158</t>
  </si>
  <si>
    <t>46290 RTHWOD_ 345 49145 RTHWOD_ 1 A1</t>
  </si>
  <si>
    <t>46295 RTHWOD_ 138 49145 RTHWOD_ 1 A1</t>
  </si>
  <si>
    <t>49059 RTHWOD_ 23 49145 RTHWOD_ 1 A1</t>
  </si>
  <si>
    <t>XRTW258</t>
  </si>
  <si>
    <t>46290 RTHWOD_ 345 49152 RTHWOD_ 1 A2</t>
  </si>
  <si>
    <t>46295 RTHWOD_ 138 49152 RTHWOD_ 1 A2</t>
  </si>
  <si>
    <t>49045 RTHWOD_ 23 49152 RTHWOD_ 1 A2</t>
  </si>
  <si>
    <t>61010 RUSTHIL 138 61011 RUSTHIL 69 1</t>
  </si>
  <si>
    <t>XRYS58</t>
  </si>
  <si>
    <t>2460 ROYSE3_8 138 2483 ROYSE3_5 345 1</t>
  </si>
  <si>
    <t>ROYSE3_8</t>
  </si>
  <si>
    <t>ROYSE3_5</t>
  </si>
  <si>
    <t>2460 ROYSE3_8 2471 ROYSE_A8 1</t>
  </si>
  <si>
    <t>2460 ROYSE3_8 2472 ROYSE_B8 1</t>
  </si>
  <si>
    <t>2461 ROYSE_N5 2483 ROYSE3_5 1</t>
  </si>
  <si>
    <t>2478 ROYSE_S5 2483 ROYSE3_5 1</t>
  </si>
  <si>
    <t>XRYS89</t>
  </si>
  <si>
    <t>2463 ROYSE2_9 69 2472 ROYSE_B8 138 1</t>
  </si>
  <si>
    <t>XSA155</t>
  </si>
  <si>
    <t>141862 SALT_U 141866 SALTFO BC</t>
  </si>
  <si>
    <t>SALT_U</t>
  </si>
  <si>
    <t>SALTFO</t>
  </si>
  <si>
    <t>141862 SALT_U 34.5 141867 SALT_F 345 1</t>
  </si>
  <si>
    <t>XSA184</t>
  </si>
  <si>
    <t>170213 SANDHS 170214 SANDHS 1</t>
  </si>
  <si>
    <t>SANDHS</t>
  </si>
  <si>
    <t>9216 SANDHSYD 138 170213 SANDHS 13.8 1</t>
  </si>
  <si>
    <t>XSA185</t>
  </si>
  <si>
    <t>161452 CHAWND 34.5 161455 CHAWIN 138 2</t>
  </si>
  <si>
    <t>CHAWND</t>
  </si>
  <si>
    <t>XSA255</t>
  </si>
  <si>
    <t>142061 SALVTI 142063 SALVTI BC</t>
  </si>
  <si>
    <t>142061 SALVTI 34.5 142062 SALVTI 345 1</t>
  </si>
  <si>
    <t>XSA284</t>
  </si>
  <si>
    <t>170211 SANDHS 170212 SANDHS 1</t>
  </si>
  <si>
    <t>9216 SANDHSYD 138 170211 SANDHS 13.8 1</t>
  </si>
  <si>
    <t>XSA285</t>
  </si>
  <si>
    <t>161451 CHAWND 34.5 161455 CHAWIN 138 1</t>
  </si>
  <si>
    <t>XSA2C89</t>
  </si>
  <si>
    <t>6468 SACH2A 69 6470 SACH4A 138 1</t>
  </si>
  <si>
    <t>5901 MIGUEL5 345 5904 NOTMODMI 1 2</t>
  </si>
  <si>
    <t>NOTMODMI</t>
  </si>
  <si>
    <t>5902 MIGUEL8 138 5904 NOTMODMI 1 2</t>
  </si>
  <si>
    <t>5904 NOTMODMI 1 5909 SMIGLT2 13.8 2</t>
  </si>
  <si>
    <t>SMIGLT2</t>
  </si>
  <si>
    <t>XSA2N89</t>
  </si>
  <si>
    <t>6462 SANORTH2 69 6464 SANORTH4 138 1</t>
  </si>
  <si>
    <t>XSA2R58</t>
  </si>
  <si>
    <t>6294 SRC1DUM 1 6295 SRC1TERT 13.2 1</t>
  </si>
  <si>
    <t>SRC1DUM</t>
  </si>
  <si>
    <t>SRC1TERT</t>
  </si>
  <si>
    <t>6294 SRC1DUM 1 6442 REDCREEK 138 1</t>
  </si>
  <si>
    <t>6294 SRC1DUM 1 6444 REDCREEK 345 1</t>
  </si>
  <si>
    <t>XSA355</t>
  </si>
  <si>
    <t>142062 SALVTI 345 142111 SALVTI 34.5 2</t>
  </si>
  <si>
    <t>142111 SALVTI 142112 SALVTI BC</t>
  </si>
  <si>
    <t>7121 L_SANDCR 69 7127 L_SANDCR 138 1</t>
  </si>
  <si>
    <t>XSA3R58</t>
  </si>
  <si>
    <t>6442 REDCREEK 138 6768 SRC2DUM 1 2</t>
  </si>
  <si>
    <t>SRC2DUM</t>
  </si>
  <si>
    <t>6444 REDCREEK 345 6768 SRC2DUM 1 2</t>
  </si>
  <si>
    <t>6768 SRC2DUM 1 60769 SRC2TER 13.2 2</t>
  </si>
  <si>
    <t>SRC2TER</t>
  </si>
  <si>
    <t>XSA4N89</t>
  </si>
  <si>
    <t>6353 SANA2A 69 6355 SANA4A 138 1</t>
  </si>
  <si>
    <t>7191 L_SANMAR 69 7192 L_SANMAR 138 1</t>
  </si>
  <si>
    <t>XSAG89</t>
  </si>
  <si>
    <t>1957 SAGINAW1 2157 DENTN_AV 1</t>
  </si>
  <si>
    <t>DENTN_AV</t>
  </si>
  <si>
    <t>1961 NMAIN1_8 2157 DENTN_AV 2</t>
  </si>
  <si>
    <t>1961 NMAIN1_8 3010 HERTG2_T 1</t>
  </si>
  <si>
    <t>HERTG2_T</t>
  </si>
  <si>
    <t>1965 NMAIN_SU 3010 HERTG2_T 1</t>
  </si>
  <si>
    <t>NMAIN_SU</t>
  </si>
  <si>
    <t>2092 HERTG2_8 3010 HERTG2_T 1</t>
  </si>
  <si>
    <t>HERTG2_8</t>
  </si>
  <si>
    <t>7058 L_SALEM_ 345 777289 L_SALE 1 2</t>
  </si>
  <si>
    <t>L_SALE</t>
  </si>
  <si>
    <t>7289 L_SALEM_ 138 777289 L_SALE 1 2</t>
  </si>
  <si>
    <t>7838 L_SALEM1 13.2 777289 L_SALE 1 2</t>
  </si>
  <si>
    <t>L_SALEM1</t>
  </si>
  <si>
    <t>XSAL55</t>
  </si>
  <si>
    <t>141861 SALT_U 141863 SALTFO BC</t>
  </si>
  <si>
    <t>141861 SALT_U 34.5 141867 SALT_F 345 1</t>
  </si>
  <si>
    <t>7058 L_SALEM_ 345 777290 L_SELA 1 3</t>
  </si>
  <si>
    <t>L_SELA</t>
  </si>
  <si>
    <t>7289 L_SALEM_ 138 777290 L_SELA 1 3</t>
  </si>
  <si>
    <t>777290 L_SELA 1 902752 L_SALE 13.2 3</t>
  </si>
  <si>
    <t>XSAN58</t>
  </si>
  <si>
    <t>5901 MIGUEL5 345 5905 NOTMODMI 1 1</t>
  </si>
  <si>
    <t>5902 MIGUEL8 138 5905 NOTMODMI 1 1</t>
  </si>
  <si>
    <t>5905 NOTMODMI 1 5908 SMIGLT1 22.8 1</t>
  </si>
  <si>
    <t>SMIGLT1</t>
  </si>
  <si>
    <t>XSAN84</t>
  </si>
  <si>
    <t>170217 SANDHS 170218 SANDHS 1</t>
  </si>
  <si>
    <t>9216 SANDHSYD 138 170217 SANDHS 13.8 1</t>
  </si>
  <si>
    <t>XSAN85</t>
  </si>
  <si>
    <t>161601 SANROM 138 161602 SANROM 34.5 1</t>
  </si>
  <si>
    <t>XSAN88</t>
  </si>
  <si>
    <t>170215 SANDHS 170216 SANDHS 1</t>
  </si>
  <si>
    <t>9216 SANDHSYD 138 170215 SANDHS 18 1</t>
  </si>
  <si>
    <t>XSAN89</t>
  </si>
  <si>
    <t>5702 SNMIGUEL 69 5704 SNMIGUEL 138 1</t>
  </si>
  <si>
    <t>6478 SAPOWER2 69 6480 SAPOWER4 138 1</t>
  </si>
  <si>
    <t>XSAR58</t>
  </si>
  <si>
    <t>12948 SARGT1_ 13.8 24103 SARRD1_ 1 1</t>
  </si>
  <si>
    <t>SARGT1_</t>
  </si>
  <si>
    <t>SARRD1_</t>
  </si>
  <si>
    <t>2946 SARGT1_5 345 24103 SARRD1_ 1 1</t>
  </si>
  <si>
    <t>2948 SARGT_S8 138 24103 SARRD1_ 1 1</t>
  </si>
  <si>
    <t>2948 SARGT_S8 2949 SARGT_N8 1</t>
  </si>
  <si>
    <t>XSAR89</t>
  </si>
  <si>
    <t>202 SARDIS9 69 203 SARDIS8 138 1</t>
  </si>
  <si>
    <t>XSAS89</t>
  </si>
  <si>
    <t>7074 L_SASASW 69 77074 L_SASAS 138 1</t>
  </si>
  <si>
    <t>XSBY89</t>
  </si>
  <si>
    <t>1329 SPRABERY 138 1330 SPRABERY 69 1</t>
  </si>
  <si>
    <t>XSC184</t>
  </si>
  <si>
    <t>110502 SCLP_S 13.8 110505 SCLPCO 138 1</t>
  </si>
  <si>
    <t>SCLP_S</t>
  </si>
  <si>
    <t>XSC284</t>
  </si>
  <si>
    <t>110501 SCLP_S 13.8 110505 SCLPCO 138 1</t>
  </si>
  <si>
    <t>XSC89</t>
  </si>
  <si>
    <t>41370 S_CHAN_ 138 49127 S_CHAN_ 1 A1</t>
  </si>
  <si>
    <t>41380 S_CHAN_ 69 49127 S_CHAN_ 1 A1</t>
  </si>
  <si>
    <t>49027 S_CHAN_ 13 49127 S_CHAN_ 1 A1</t>
  </si>
  <si>
    <t>XSCE55</t>
  </si>
  <si>
    <t>3397 SANDYCRK 345 150741 SCES_U 24.5 01</t>
  </si>
  <si>
    <t>SCES_U</t>
  </si>
  <si>
    <t>XSCL289</t>
  </si>
  <si>
    <t>110505 SCLPCO 138 110507 SCLPCO 69 1</t>
  </si>
  <si>
    <t>XSCL84</t>
  </si>
  <si>
    <t>110504 SCLP_S 13.8 110505 SCLPCO 138 1</t>
  </si>
  <si>
    <t>XSCL89</t>
  </si>
  <si>
    <t>110505 SCLPCO 138 110507 SCLPCO 69 2</t>
  </si>
  <si>
    <t>XSCL94</t>
  </si>
  <si>
    <t>110503 SCLP_S 13.8 110507 SCLPCO 69 1</t>
  </si>
  <si>
    <t>XSCO158</t>
  </si>
  <si>
    <t>11318 SCURCNT 345 19750 SCURCNT 1 1</t>
  </si>
  <si>
    <t>18535 SCURCNT 13.8 19750 SCURCNT 1 1</t>
  </si>
  <si>
    <t>19750 SCURCNT 1 900621 SCURCN 138 1</t>
  </si>
  <si>
    <t>SCURCN</t>
  </si>
  <si>
    <t>XSCO258</t>
  </si>
  <si>
    <t>11318 SCURCNT 345 19751 SCURCNT 1 2</t>
  </si>
  <si>
    <t>11319 SCURCNT 138 19751 SCURCNT 1 2</t>
  </si>
  <si>
    <t>18536 SCURCNT 13.8 19751 SCURCNT 1 2</t>
  </si>
  <si>
    <t>XSCS58</t>
  </si>
  <si>
    <t>3109 STRYKER_ 345 24104 SCSES1_ 1 1</t>
  </si>
  <si>
    <t>SCSES1_</t>
  </si>
  <si>
    <t>3110 STRYKER_ 138 24104 SCSES1_ 1 1</t>
  </si>
  <si>
    <t>3115 STRYKER_ 13.2 24104 SCSES1_ 1 1</t>
  </si>
  <si>
    <t>XSD584</t>
  </si>
  <si>
    <t>170092 SD5SES 24 170094 SD5SES 138 1</t>
  </si>
  <si>
    <t>XSEA89</t>
  </si>
  <si>
    <t>130 SEATON8 138 131 SEATON9 69 1</t>
  </si>
  <si>
    <t>XSEN55</t>
  </si>
  <si>
    <t>150801 FG_SEN 34.5 150802 SENATE 345 11</t>
  </si>
  <si>
    <t>FG_SEN</t>
  </si>
  <si>
    <t>XSGM95</t>
  </si>
  <si>
    <t>1353 SIGNALMT 69 130121 SGM_SI 24.9 1</t>
  </si>
  <si>
    <t>SGM_SI</t>
  </si>
  <si>
    <t>XSGV58</t>
  </si>
  <si>
    <t>12434 SGVLSW1 13.8 24105 SGVSW2_ 1 2</t>
  </si>
  <si>
    <t>SGVLSW1</t>
  </si>
  <si>
    <t>SGVSW2_</t>
  </si>
  <si>
    <t>2433 SGVLSW1_ 345 24105 SGVSW2_ 1 2</t>
  </si>
  <si>
    <t>2434 SGVLSW1_ 138 24105 SGVSW2_ 1 2</t>
  </si>
  <si>
    <t>XSH155</t>
  </si>
  <si>
    <t>161651 PATWND 34.5 161653 PATWIN 345 1</t>
  </si>
  <si>
    <t>PATWND</t>
  </si>
  <si>
    <t>XSH1R58</t>
  </si>
  <si>
    <t>11920 SHRY_B_ 13.8 24036 SHRSW1_ 1 1</t>
  </si>
  <si>
    <t>SHRY_B_</t>
  </si>
  <si>
    <t>SHRSW1_</t>
  </si>
  <si>
    <t>1918 SHRYAUTO 345 24036 SHRSW1_ 1 1</t>
  </si>
  <si>
    <t>1920 SHRY_B8 138 24036 SHRSW1_ 1 1</t>
  </si>
  <si>
    <t>XSH2R58</t>
  </si>
  <si>
    <t>11921 SHRY_A_ 13.8 24037 SHRSW2_ 1 2</t>
  </si>
  <si>
    <t>SHRY_A_</t>
  </si>
  <si>
    <t>SHRSW2_</t>
  </si>
  <si>
    <t>1919 SHRY_A8 138 24037 SHRSW2_ 1 2</t>
  </si>
  <si>
    <t>1934 SHRYAUTO 345 24037 SHRSW2_ 1 2</t>
  </si>
  <si>
    <t>XSHA55</t>
  </si>
  <si>
    <t>141001 SCLAY_ 34.5 141002 SCLAY_ 345 1</t>
  </si>
  <si>
    <t>XSHE89</t>
  </si>
  <si>
    <t>960 SHELBY1 138 996 SHELBY_1 1 1</t>
  </si>
  <si>
    <t>SHELBY_1</t>
  </si>
  <si>
    <t>961 SHELBY2 69 996 SHELBY_1 1 1</t>
  </si>
  <si>
    <t>963 SHELBY3 12.5 996 SHELBY_1 1 1</t>
  </si>
  <si>
    <t>SHELBY3</t>
  </si>
  <si>
    <t>XSHI89</t>
  </si>
  <si>
    <t>830 SHILOH 138 854 SHILOH9 69 1</t>
  </si>
  <si>
    <t>XSI185</t>
  </si>
  <si>
    <t>132431 SIRIUS 132432 SIRIUS BC</t>
  </si>
  <si>
    <t>132431 SIRIUS 34.5 132434 SIRIUS 138 1</t>
  </si>
  <si>
    <t>XSI2L89</t>
  </si>
  <si>
    <t>5930 PWRPLT69 69 59300 PWRPLAN 138 2</t>
  </si>
  <si>
    <t>PWRPLT69</t>
  </si>
  <si>
    <t>XSIL89</t>
  </si>
  <si>
    <t>5930 PWRPLT69 69 59300 PWRPLAN 138 1</t>
  </si>
  <si>
    <t>XSIR85</t>
  </si>
  <si>
    <t>132434 SIRIUS 138 132436 SIRIUS 34.5 1</t>
  </si>
  <si>
    <t>132435 SIRIUS 132436 SIRIUS BC</t>
  </si>
  <si>
    <t>XSJO89</t>
  </si>
  <si>
    <t>746 STJO8 138 750 STJO9 69 2</t>
  </si>
  <si>
    <t>746 STJO8 138 900985 STJO9 69 1</t>
  </si>
  <si>
    <t>XSK2Y58</t>
  </si>
  <si>
    <t>5365 SKYSTAR2 1 5368 SKYLIN1_ 138 2</t>
  </si>
  <si>
    <t>SKYSTAR2</t>
  </si>
  <si>
    <t>5365 SKYSTAR2 1 5371 SKYLINE_ 345 2</t>
  </si>
  <si>
    <t>5365 SKYSTAR2 1 5373 SKYAUTO2 13.8 2</t>
  </si>
  <si>
    <t>SKYAUTO2</t>
  </si>
  <si>
    <t>XSKY258</t>
  </si>
  <si>
    <t>5367 SKYSTAR4 1 5370 SKYLIN4_ 138 4</t>
  </si>
  <si>
    <t>SKYSTAR4</t>
  </si>
  <si>
    <t>5367 SKYSTAR4 1 5371 SKYLINE_ 345 4</t>
  </si>
  <si>
    <t>5367 SKYSTAR4 1 5375 SKYAUTO4 13.8 4</t>
  </si>
  <si>
    <t>SKYAUTO4</t>
  </si>
  <si>
    <t>XSKY58</t>
  </si>
  <si>
    <t>5366 SKYSTAR3 1 5369 SKYLIN3_ 138 3</t>
  </si>
  <si>
    <t>SKYSTAR3</t>
  </si>
  <si>
    <t>5366 SKYSTAR3 1 5371 SKYLINE_ 345 3</t>
  </si>
  <si>
    <t>5366 SKYSTAR3 1 5374 SKYAUTO3 13.8 3</t>
  </si>
  <si>
    <t>SKYAUTO3</t>
  </si>
  <si>
    <t>XSL154</t>
  </si>
  <si>
    <t>110942 SL_SL_ 13.8 110946 SL_2 34.5 G2</t>
  </si>
  <si>
    <t>SL_SL_</t>
  </si>
  <si>
    <t>SL_2</t>
  </si>
  <si>
    <t>XSL183</t>
  </si>
  <si>
    <t>110950 SL_6 110951 SL_7 BC</t>
  </si>
  <si>
    <t>SL_6</t>
  </si>
  <si>
    <t>SL_7</t>
  </si>
  <si>
    <t>41450 SHELL__ 138 110951 SL_7 12.47 1</t>
  </si>
  <si>
    <t>XSL185</t>
  </si>
  <si>
    <t>41450 SHELL__ 138 110947 SL_3 34.5 G1</t>
  </si>
  <si>
    <t>SL_3</t>
  </si>
  <si>
    <t>XSL283</t>
  </si>
  <si>
    <t>41450 SHELL__ 138 110953 SL_9 12.47 G1</t>
  </si>
  <si>
    <t>XSL383</t>
  </si>
  <si>
    <t>41450 SHELL__ 138 110953 SL_9 12.47 G2</t>
  </si>
  <si>
    <t>XSL54</t>
  </si>
  <si>
    <t>110941 SL_SL_ 13.8 110945 SL_1 34.5 G1</t>
  </si>
  <si>
    <t>SL_1</t>
  </si>
  <si>
    <t>XSL83</t>
  </si>
  <si>
    <t>41450 SHELL__ 138 110950 SL_6 12.47 1</t>
  </si>
  <si>
    <t>41450 SHELL__ 138 110952 SL_8 12.47 1</t>
  </si>
  <si>
    <t>SL_8</t>
  </si>
  <si>
    <t>XSL85</t>
  </si>
  <si>
    <t>41450 SHELL__ 138 110948 SL_4 34.5 G1</t>
  </si>
  <si>
    <t>SL_4</t>
  </si>
  <si>
    <t>XSMI89</t>
  </si>
  <si>
    <t>7314 L_SMITHV 138 7315 L_SMITHV 69 1</t>
  </si>
  <si>
    <t>XSND58</t>
  </si>
  <si>
    <t>13429 SAND_TX 345 24107 SNDSW1_ 1 2</t>
  </si>
  <si>
    <t>SNDSW1_</t>
  </si>
  <si>
    <t>13430 SAND_TX 138 24107 SNDSW1_ 1 2</t>
  </si>
  <si>
    <t>13440 SAND3_O 13.8 24107 SNDSW1_ 1 2</t>
  </si>
  <si>
    <t>SAND3_O</t>
  </si>
  <si>
    <t>XSNO389</t>
  </si>
  <si>
    <t>32857 BRYN_SN 138 32865 BRYN_SN 69 1</t>
  </si>
  <si>
    <t>XSNY89</t>
  </si>
  <si>
    <t>1305 SNYDER_8 138 901107 SNYDER 69 1</t>
  </si>
  <si>
    <t>XSOL85</t>
  </si>
  <si>
    <t>141662 SOLARA 141664 SOLARA BC</t>
  </si>
  <si>
    <t>141662 SOLARA 34.5 141663 SOLARA 138 1</t>
  </si>
  <si>
    <t>XSON89</t>
  </si>
  <si>
    <t>6513 SONR2A 69 6515 SONR4A 138 1</t>
  </si>
  <si>
    <t>XSP155</t>
  </si>
  <si>
    <t>141201 SPLAIN 345 141202 SPLAIN 34.5 1</t>
  </si>
  <si>
    <t>141201 SPLAIN 345 141205 SPLAIN 34.5 1</t>
  </si>
  <si>
    <t>141202 SPLAIN 141204 SPLAIN BC</t>
  </si>
  <si>
    <t>141205 SPLAIN 141207 SPLAIN BC</t>
  </si>
  <si>
    <t>XSP2U89</t>
  </si>
  <si>
    <t>356 SPUNKY8 138 357 SPUNKY9 69 1</t>
  </si>
  <si>
    <t>356 SPUNKY8 138 904695 SPUNKY 69 2</t>
  </si>
  <si>
    <t>SPUNKY</t>
  </si>
  <si>
    <t>XSPL55</t>
  </si>
  <si>
    <t>141401 SPLAIN 34.5 141402 SPLAIN 345 1</t>
  </si>
  <si>
    <t>141402 SPLAIN 345 141451 SPLAIN 34.5 1</t>
  </si>
  <si>
    <t>XSPP84</t>
  </si>
  <si>
    <t>180441 SPPKM_ 13.8 180444 SPPKM_ 138 A</t>
  </si>
  <si>
    <t>180442 SPPKM_ 13.8 180444 SPPKM_ 138 B</t>
  </si>
  <si>
    <t>B</t>
  </si>
  <si>
    <t>180443 SPPKM_ 13.8 180444 SPPKM_ 138 C</t>
  </si>
  <si>
    <t>C</t>
  </si>
  <si>
    <t>XSPT85</t>
  </si>
  <si>
    <t>132941 SPTX12 34.5 132943 SPTX12 138 1</t>
  </si>
  <si>
    <t>XSPU89</t>
  </si>
  <si>
    <t>6148 SPUR2A 69 6150 SPUR4A 138 1</t>
  </si>
  <si>
    <t>XSR155</t>
  </si>
  <si>
    <t>132111 SRWE1_ 132112 SRWE1_ BC</t>
  </si>
  <si>
    <t>132111 SRWE1_ 34.5 132114 SRWE1_ 345 1</t>
  </si>
  <si>
    <t>XSR2B89</t>
  </si>
  <si>
    <t>41400 S_R_B__ 138 49104 S_R_B__ 1 A1</t>
  </si>
  <si>
    <t>41415 S_R_B__ 69 49104 S_R_B__ 1 A1</t>
  </si>
  <si>
    <t>49104 S_R_B__ 1 110005 SRB_SR 13.2 A1</t>
  </si>
  <si>
    <t>SRB_SR</t>
  </si>
  <si>
    <t>XSRB89</t>
  </si>
  <si>
    <t>41400 S_R_B__ 138 49103 S_R_B__ 1 A2</t>
  </si>
  <si>
    <t>41410 S_R_B__ 69 49103 S_R_B__ 1 A2</t>
  </si>
  <si>
    <t>49004 S_R_B__ 13 49103 S_R_B__ 1 A2</t>
  </si>
  <si>
    <t>XSRW55</t>
  </si>
  <si>
    <t>132161 SRWE1_ 132162 SRWE1_ BC</t>
  </si>
  <si>
    <t>132161 SRWE1_ 34.5 132163 SRWE1_ 345 1</t>
  </si>
  <si>
    <t>XSS155</t>
  </si>
  <si>
    <t>140801 SPURTR 140804 SPURTR BC</t>
  </si>
  <si>
    <t>SPURTR</t>
  </si>
  <si>
    <t>140801 SPURTR 34.5 140803 SPURTR 345 1</t>
  </si>
  <si>
    <t>XSS255</t>
  </si>
  <si>
    <t>140802 SPURTR 140805 SPURTR BC</t>
  </si>
  <si>
    <t>140802 SPURTR 34.5 140803 SPURTR 345 1</t>
  </si>
  <si>
    <t>XSSP55</t>
  </si>
  <si>
    <t>140441 SSPUR2 140443 SSPUR2 BC</t>
  </si>
  <si>
    <t>SSPUR2</t>
  </si>
  <si>
    <t>140441 SSPUR2 34.5 140442 SSPURT 345 1</t>
  </si>
  <si>
    <t>XSSP58</t>
  </si>
  <si>
    <t>11698 SULP_SS 13.8 24108 SSPSW1_ 1 1</t>
  </si>
  <si>
    <t>SULP_SS</t>
  </si>
  <si>
    <t>SSPSW1_</t>
  </si>
  <si>
    <t>1697 SULSP_SS 345 24108 SSPSW1_ 1 1</t>
  </si>
  <si>
    <t>1698 SULSP_SS 138 24108 SSPSW1_ 1 1</t>
  </si>
  <si>
    <t>XST155</t>
  </si>
  <si>
    <t>5915 SO_TEX__ 345 110351 STP_ST 25 G1</t>
  </si>
  <si>
    <t>STP_ST</t>
  </si>
  <si>
    <t>5915 SO_TEX__ 345 110351 STP_ST 25 G2</t>
  </si>
  <si>
    <t>2318 STERRETT 69 903351 STERRE 138 1</t>
  </si>
  <si>
    <t>XSTA89</t>
  </si>
  <si>
    <t>1230 STANTON_ 69 1326 STANTON_ 138 1</t>
  </si>
  <si>
    <t>XSTE55</t>
  </si>
  <si>
    <t>161951 STELLA 161952 STELLA BC</t>
  </si>
  <si>
    <t>161952 STELLA 34.5 161953 STELLA 345 1</t>
  </si>
  <si>
    <t>XSTE89</t>
  </si>
  <si>
    <t>8949 STEWART2 69 8951 STEWART4 138 1</t>
  </si>
  <si>
    <t>XSTE94</t>
  </si>
  <si>
    <t>937 STEAM_D 69 150712 STE_EN 13.8 4</t>
  </si>
  <si>
    <t>STE_EN</t>
  </si>
  <si>
    <t>XSTN89</t>
  </si>
  <si>
    <t>11760 STNSW1_ 13.2 24019 STONE_1 1 1</t>
  </si>
  <si>
    <t>STNSW1_</t>
  </si>
  <si>
    <t>STONE_1</t>
  </si>
  <si>
    <t>11761 STONCRK 69 24019 STONE_1 1 1</t>
  </si>
  <si>
    <t>1839 STONCRK_ 138 24019 STONE_1 1 1</t>
  </si>
  <si>
    <t>XSTP55</t>
  </si>
  <si>
    <t>5915 SO_TEX__ 345 110352 STP_ST 25 G1</t>
  </si>
  <si>
    <t>5915 SO_TEX__ 345 110352 STP_ST 25 G2</t>
  </si>
  <si>
    <t>295 STEPHENVI 138 299 STEPHENVI 69 1</t>
  </si>
  <si>
    <t>XSTV89</t>
  </si>
  <si>
    <t>295 STEPHENVI 138 299 STEPHENVI 69 2</t>
  </si>
  <si>
    <t>XSW2E58</t>
  </si>
  <si>
    <t>180155 SWEETW 138 180164 SWEETW 345 2</t>
  </si>
  <si>
    <t>XSWE55</t>
  </si>
  <si>
    <t>180151 SWEETW 34.5 180152 SWEETW 345 1</t>
  </si>
  <si>
    <t>XSWE58</t>
  </si>
  <si>
    <t>180158 SWEETW 138 180165 SWEETW 345 2</t>
  </si>
  <si>
    <t>XSWE85</t>
  </si>
  <si>
    <t>131251 SWEC_G 34.5 131252 SWEC_1 138 1</t>
  </si>
  <si>
    <t>SWEC_G</t>
  </si>
  <si>
    <t>XSW_85</t>
  </si>
  <si>
    <t>130221 SW_M_S 34.5 130222 SW_MES 138 1</t>
  </si>
  <si>
    <t>SW_M_S</t>
  </si>
  <si>
    <t>SW_MES</t>
  </si>
  <si>
    <t>XS_H95</t>
  </si>
  <si>
    <t>142611 S_HILL 34.5 142612 S_HILL 69 1</t>
  </si>
  <si>
    <t>XT2B58</t>
  </si>
  <si>
    <t>46500 TOMBAL_ 345 49167 TOMBAL_ 1 A2</t>
  </si>
  <si>
    <t>46510 TOMBAL_ 138 49167 TOMBAL_ 1 A2</t>
  </si>
  <si>
    <t>49067 TOMBAL_ 23 49167 TOMBAL_ 1 A2</t>
  </si>
  <si>
    <t>XTA183</t>
  </si>
  <si>
    <t>32792 BRYN_TA 12.47 32798 BRYN_TA 138 2</t>
  </si>
  <si>
    <t>XTA283</t>
  </si>
  <si>
    <t>32793 BRYN_TA 12.47 32799 BRYN_TA 138 3</t>
  </si>
  <si>
    <t>XTA383</t>
  </si>
  <si>
    <t>32794 BRYN_TA 12.47 32799 BRYN_TA 138 4</t>
  </si>
  <si>
    <t>XTA483</t>
  </si>
  <si>
    <t>32794 BRYN_TA 12.47 32799 BRYN_TA 138 5</t>
  </si>
  <si>
    <t>XTA583</t>
  </si>
  <si>
    <t>32796 BRYN_TA 12.47 32799 BRYN_TA 138 6</t>
  </si>
  <si>
    <t>XTA683</t>
  </si>
  <si>
    <t>32797 BRYN_TA 12.47 32799 BRYN_TA 138 6</t>
  </si>
  <si>
    <t>XTAB89</t>
  </si>
  <si>
    <t>32870 BRYN_TA 69 32882 BRYN_TA 138 1</t>
  </si>
  <si>
    <t>XTAH55</t>
  </si>
  <si>
    <t>133641 TAHOKA 345 133643 TAHOKA 34.5 1</t>
  </si>
  <si>
    <t>133641 TAHOKA 345 133644 TAHOKA 34.5 2</t>
  </si>
  <si>
    <t>133642 TAHOKA 133643 TAHOKA BC</t>
  </si>
  <si>
    <t>133644 TAHOKA 133645 TAHOKA BC</t>
  </si>
  <si>
    <t>XTAM83</t>
  </si>
  <si>
    <t>32791 BRYN_TA 12.47 32798 BRYN_TA 138 1</t>
  </si>
  <si>
    <t>XTB58</t>
  </si>
  <si>
    <t>46500 TOMBAL_ 345 49176 TOMBAL_ 1 A1</t>
  </si>
  <si>
    <t>46510 TOMBAL_ 138 49176 TOMBAL_ 1 A1</t>
  </si>
  <si>
    <t>49076 TOMBAL_ 23 49176 TOMBAL_ 1 A1</t>
  </si>
  <si>
    <t>XTC184</t>
  </si>
  <si>
    <t>47430 TECO___ 138 111011 TC_TCH 13.8 02</t>
  </si>
  <si>
    <t>TC_TCH</t>
  </si>
  <si>
    <t>XTC84</t>
  </si>
  <si>
    <t>47430 TECO___ 138 111011 TC_TCH 13.8 01</t>
  </si>
  <si>
    <t>XTCO89</t>
  </si>
  <si>
    <t>11701 TCOSW1_ 13.2 24013 TOCO_1 1 1</t>
  </si>
  <si>
    <t>TCOSW1_</t>
  </si>
  <si>
    <t>TOCO_1</t>
  </si>
  <si>
    <t>1700 TOCO_8 138 24013 TOCO_1 1 1</t>
  </si>
  <si>
    <t>1703 TOCO_9 69 24013 TOCO_1 1 1</t>
  </si>
  <si>
    <t>XTE150</t>
  </si>
  <si>
    <t>60501 TESLA7A 345 60503 TESLA1B 20 2</t>
  </si>
  <si>
    <t>TESLA1B</t>
  </si>
  <si>
    <t>XTE250</t>
  </si>
  <si>
    <t>60501 TESLA7A 345 60502 TESLA1A 20 3</t>
  </si>
  <si>
    <t>TESLA1A</t>
  </si>
  <si>
    <t>XTEL458</t>
  </si>
  <si>
    <t>79618 TELPH_R 138 79630 TELPH_R 345 1</t>
  </si>
  <si>
    <t>XTEN84</t>
  </si>
  <si>
    <t>370 JNSNCNTY8 138 150121 TEN_CT 13.8 2</t>
  </si>
  <si>
    <t>TEN_CT</t>
  </si>
  <si>
    <t>370 JNSNCNTY8 138 150122 TEN_ST 13.8 1</t>
  </si>
  <si>
    <t>TEN_ST</t>
  </si>
  <si>
    <t>XTES50</t>
  </si>
  <si>
    <t>60501 TESLA7A 345 60502 TESLA1A 20 1</t>
  </si>
  <si>
    <t>XTG158</t>
  </si>
  <si>
    <t>13115 MTENTRP 345 120101 TGCCS_ 18 1</t>
  </si>
  <si>
    <t>TGCCS_</t>
  </si>
  <si>
    <t>XTGC58</t>
  </si>
  <si>
    <t>13115 MTENTRP 345 120102 TGCCS_ 18 2</t>
  </si>
  <si>
    <t>XTGF84</t>
  </si>
  <si>
    <t>43340 TXGLF__ 138 110261 TGF_TG 13.8 G1</t>
  </si>
  <si>
    <t>TGF_TG</t>
  </si>
  <si>
    <t>XTH158</t>
  </si>
  <si>
    <t>45500 T_H_W__ 345 49181 T_H_W__ 1 A3</t>
  </si>
  <si>
    <t>45515 T_H_W__ 138 49181 T_H_W__ 1 A3</t>
  </si>
  <si>
    <t>49071 T_H_W__ 23 49181 T_H_W__ 1 A3</t>
  </si>
  <si>
    <t>XTH184</t>
  </si>
  <si>
    <t>45515 T_H_W__ 138 49171 49171_S 1 G1</t>
  </si>
  <si>
    <t>49171_S</t>
  </si>
  <si>
    <t>45515 T_H_W__ 138 49172 49172_S 1 G1</t>
  </si>
  <si>
    <t>49172_S</t>
  </si>
  <si>
    <t>49171 49171_S 1 110047 THW_TH 13.8 G1</t>
  </si>
  <si>
    <t>THW_TH</t>
  </si>
  <si>
    <t>49171 49171_S 1 110048 THW_TH 13.8 G1</t>
  </si>
  <si>
    <t>49172 49172_S 1 110049 THW_TH 13.8 G1</t>
  </si>
  <si>
    <t>49172 49172_S 1 110050 THW_TH 13.8 G1</t>
  </si>
  <si>
    <t>XTHO88</t>
  </si>
  <si>
    <t>8183 THOMASTN 138 89450 THOMAST 138 1</t>
  </si>
  <si>
    <t>XTHR89</t>
  </si>
  <si>
    <t>8400 THRRVRS2 8543 THRRVRS2 1</t>
  </si>
  <si>
    <t>8403 THRRVRS4 138 8543 THRRVRS2 69 1</t>
  </si>
  <si>
    <t>XTHW54</t>
  </si>
  <si>
    <t>45500 T_H_W__ 345 49149 49149_S 1 G1</t>
  </si>
  <si>
    <t>49149_S</t>
  </si>
  <si>
    <t>45500 T_H_W__ 345 49173 49173_S 1 G1</t>
  </si>
  <si>
    <t>49173_S</t>
  </si>
  <si>
    <t>45500 T_H_W__ 345 49174 49174_S 1 G1</t>
  </si>
  <si>
    <t>49174_S</t>
  </si>
  <si>
    <t>49149 49149_S 1 110052 THW_TH 13.8 G1</t>
  </si>
  <si>
    <t>49149 49149_S 1 110053 THW_TH 13.8 G1</t>
  </si>
  <si>
    <t>49173 49173_S 1 110056 THW_TH 13.8 G1</t>
  </si>
  <si>
    <t>49173 49173_S 1 110057 THW_TH 13.8 G1</t>
  </si>
  <si>
    <t>49174 49174_S 1 110054 THW_TH 13.8 G1</t>
  </si>
  <si>
    <t>49174 49174_S 1 110055 THW_TH 13.8 G1</t>
  </si>
  <si>
    <t>XTHW58</t>
  </si>
  <si>
    <t>45500 T_H_W__ 345 49179 T_H_W__ 1 A1</t>
  </si>
  <si>
    <t>45510 T_H_W__ 138 49179 T_H_W__ 1 A1</t>
  </si>
  <si>
    <t>49039 T_H_W__ 23 49179 T_H_W__ 1 A1</t>
  </si>
  <si>
    <t>XTHW84</t>
  </si>
  <si>
    <t>45515 T_H_W__ 138 49139 49139_S 1 G1</t>
  </si>
  <si>
    <t>49139_S</t>
  </si>
  <si>
    <t>45515 T_H_W__ 138 49151 49151_S 1 G1</t>
  </si>
  <si>
    <t>49151_S</t>
  </si>
  <si>
    <t>49139 49139_S 1 110044 THW_TH 13.8 G1</t>
  </si>
  <si>
    <t>49139 49139_S 1 110045 THW_TH 13.8 G1</t>
  </si>
  <si>
    <t>49151 49151_S 1 110042 THW_TH 13.8 G1</t>
  </si>
  <si>
    <t>49151 49151_S 1 110043 THW_TH 13.8 G1</t>
  </si>
  <si>
    <t>XTHW89</t>
  </si>
  <si>
    <t>45510 T_H_W__ 138 49180 T_H_W__ 1 A2</t>
  </si>
  <si>
    <t>45530 T_H_W__ 69 49180 T_H_W__ 1 A2</t>
  </si>
  <si>
    <t>49180 T_H_W__ 1 110041 THW_TH 13.2 A2</t>
  </si>
  <si>
    <t>XTM2P58</t>
  </si>
  <si>
    <t>13420 TEMP_PE 13.8 24038 TMPCR1_ 1 1</t>
  </si>
  <si>
    <t>TEMP_PE</t>
  </si>
  <si>
    <t>TMPCR1_</t>
  </si>
  <si>
    <t>3412 TEMP_PEC 345 24038 TMPCR1_ 1 1</t>
  </si>
  <si>
    <t>3420 TEMP_PEC 138 24038 TMPCR1_ 1 1</t>
  </si>
  <si>
    <t>XTMP58</t>
  </si>
  <si>
    <t>13414 TEMP_SS 13.8 24110 TMPSW1_ 1 1</t>
  </si>
  <si>
    <t>TEMP_SS</t>
  </si>
  <si>
    <t>TMPSW1_</t>
  </si>
  <si>
    <t>13415 TEMP_SS 138 24110 TMPSW1_ 1 1</t>
  </si>
  <si>
    <t>3414 TEMP_SS_ 345 24110 TMPSW1_ 1 1</t>
  </si>
  <si>
    <t>XTMP89</t>
  </si>
  <si>
    <t>3415 TEMP_SS_ 138 3643 TEMP_SS_ 69 1</t>
  </si>
  <si>
    <t>XTNW89</t>
  </si>
  <si>
    <t>38420 TNWHITE 69 38430 TNWHITE 138 1</t>
  </si>
  <si>
    <t>XTO155</t>
  </si>
  <si>
    <t>161251 TORCIL 161255 TORCIL BC</t>
  </si>
  <si>
    <t>161251 TORCIL 34.5 161257 TORCIL 345 1</t>
  </si>
  <si>
    <t>XTOR55</t>
  </si>
  <si>
    <t>161252 TORCIL 161254 TORCIL BC</t>
  </si>
  <si>
    <t>161252 TORCIL 161256 TORCIL BC</t>
  </si>
  <si>
    <t>161252 TORCIL 34.5 161257 TORCIL 345 2</t>
  </si>
  <si>
    <t>5715 TORDILLO 69 5717 TORDILLO 138 1</t>
  </si>
  <si>
    <t>XTR155</t>
  </si>
  <si>
    <t>150752 TRI_TH 34.5 150753 TRINIT 345 2</t>
  </si>
  <si>
    <t>TRI_TH</t>
  </si>
  <si>
    <t>XTR185</t>
  </si>
  <si>
    <t>180051 TRENT_ 180058 TRENT_ BC</t>
  </si>
  <si>
    <t>180051 TRENT_ 34.5 180052 TRENT_ 138 1</t>
  </si>
  <si>
    <t>XTRE85</t>
  </si>
  <si>
    <t>180052 TRENT_ 138 180055 TRENT_ 34.5 3</t>
  </si>
  <si>
    <t>180055 TRENT_ 180056 TRENT_ BC</t>
  </si>
  <si>
    <t>XTRI55</t>
  </si>
  <si>
    <t>150751 TRI_TH 34.5 150753 TRINIT 345 1</t>
  </si>
  <si>
    <t>12722 TERRLSW 13.2 24111 TRLSW3_ 1 1</t>
  </si>
  <si>
    <t>TERRLSW</t>
  </si>
  <si>
    <t>TRLSW3_</t>
  </si>
  <si>
    <t>2721 TERRLSW_ 138 24111 TRLSW3_ 1 1</t>
  </si>
  <si>
    <t>2722 TERRLSW_ 69 24111 TRLSW3_ 1 1</t>
  </si>
  <si>
    <t>XTRO89</t>
  </si>
  <si>
    <t>3147 TROUPSS_ 138 3148 TROUPSS_ 69 1</t>
  </si>
  <si>
    <t>13125 TDADTMO 345 24112 TRSES6_ 1 1</t>
  </si>
  <si>
    <t>TDADTMO</t>
  </si>
  <si>
    <t>TRSES6_</t>
  </si>
  <si>
    <t>24112 TRSES6_ 1 120151 TRSES_ 22 1</t>
  </si>
  <si>
    <t>TRSES_</t>
  </si>
  <si>
    <t>24112 TRSES6_ 1 904190 TDADTM 138 1</t>
  </si>
  <si>
    <t>TDADTM</t>
  </si>
  <si>
    <t>3127 TRINIDAD 904190 TDADTM 1</t>
  </si>
  <si>
    <t>XTRS258</t>
  </si>
  <si>
    <t>24048 TRSES7_ 1 24140 TRINIDA 13.8 3</t>
  </si>
  <si>
    <t>TRSES7_</t>
  </si>
  <si>
    <t>TRINIDA</t>
  </si>
  <si>
    <t>3124 TRINDAD2 345 24048 TRSES7_ 1 3</t>
  </si>
  <si>
    <t>3127 TRINIDAD 138 24048 TRSES7_ 1 3</t>
  </si>
  <si>
    <t>XTRS89</t>
  </si>
  <si>
    <t>24039 TRINIDA 22 24113 TRSES4_ 1 1</t>
  </si>
  <si>
    <t>TRSES4_</t>
  </si>
  <si>
    <t>3127 TRINIDAD 138 24113 TRSES4_ 1 1</t>
  </si>
  <si>
    <t>3128 TRINIDAD 69 24113 TRSES4_ 1 1</t>
  </si>
  <si>
    <t>XTRU89</t>
  </si>
  <si>
    <t>221 TRUMBULL8 138 222 TRUMBULL9 69 1</t>
  </si>
  <si>
    <t>XTUL58</t>
  </si>
  <si>
    <t>79503 TULECNY 345 79525 TULESTR 1 2</t>
  </si>
  <si>
    <t>TULESTR</t>
  </si>
  <si>
    <t>79521 TULECNY 17.5 79525 TULESTR 1 2</t>
  </si>
  <si>
    <t>79523 TULECNY 12.47 79525 TULESTR 1 2</t>
  </si>
  <si>
    <t>76009 L_TWINB 345 77155 L_TWINB 1 1</t>
  </si>
  <si>
    <t>76011 L_TWINB 138 77155 L_TWINB 1 1</t>
  </si>
  <si>
    <t>77155 L_TWINB 1 77281 L_TWINB 13.2 1</t>
  </si>
  <si>
    <t>76009 L_TWINB 345 77156 L_TWINB 1 2</t>
  </si>
  <si>
    <t>76011 L_TWINB 138 77156 L_TWINB 1 2</t>
  </si>
  <si>
    <t>77156 L_TWINB 1 77280 L_TWINB 13.2 2</t>
  </si>
  <si>
    <t>3102 TYLERGND 345 24114 TYGND1_ 1 1</t>
  </si>
  <si>
    <t>TYGND1_</t>
  </si>
  <si>
    <t>3143 TYLERGND 138 24114 TYGND1_ 1 1</t>
  </si>
  <si>
    <t>3338 TYLERGND 13.8 24114 TYGND1_ 1 1</t>
  </si>
  <si>
    <t>XTYL85</t>
  </si>
  <si>
    <t>142011 TYLRWD 142013 TYLRWD BC</t>
  </si>
  <si>
    <t>TYLRWD</t>
  </si>
  <si>
    <t>142011 TYLRWD 34.5 142012 TYLRWI 138 1</t>
  </si>
  <si>
    <t>XTYL89</t>
  </si>
  <si>
    <t>3141 TYLERNW_ 138 3142 TYLERNW_ 69 1</t>
  </si>
  <si>
    <t>XTYW289</t>
  </si>
  <si>
    <t>3106 ELKTON_8 3139 TYLERWES 1</t>
  </si>
  <si>
    <t>3137 BLACKFOR 3139 TYLERWES 1</t>
  </si>
  <si>
    <t>3138 TYLERWT_ 13.2 24116 TYWST1_ 1 1</t>
  </si>
  <si>
    <t>TYLERWT_</t>
  </si>
  <si>
    <t>TYWST1_</t>
  </si>
  <si>
    <t>3139 TYLERWES 138 24116 TYWST1_ 1 1</t>
  </si>
  <si>
    <t>3140 TYLERWES 69 24116 TYWST1_ 1 1</t>
  </si>
  <si>
    <t>XUN89</t>
  </si>
  <si>
    <t>47752 UNIVER_ 69 49097 UNIVER_ 1 A1</t>
  </si>
  <si>
    <t>47760 UNIVER_ 138 49097 UNIVER_ 1 A1</t>
  </si>
  <si>
    <t>49030 UNIVER_ 13 49097 UNIVER_ 1 A1</t>
  </si>
  <si>
    <t>XUVA189</t>
  </si>
  <si>
    <t>8231 UVALDE2A 69 8234 UVALDE4A 138 1</t>
  </si>
  <si>
    <t>XVA194</t>
  </si>
  <si>
    <t>8477 VALERO2A 69 160142 VAL_VA 13.8 2</t>
  </si>
  <si>
    <t>VAL_VA</t>
  </si>
  <si>
    <t>XVAL94</t>
  </si>
  <si>
    <t>8477 VALERO2A 69 160141 VAL_VA 13.8 1</t>
  </si>
  <si>
    <t>XVAN89</t>
  </si>
  <si>
    <t>5582 VANDERBL 69 5584 VANDERBL 138 1</t>
  </si>
  <si>
    <t>XVE158</t>
  </si>
  <si>
    <t>79600 SU_VEAL 138 79640 VEALMOO 345 1</t>
  </si>
  <si>
    <t>11908 VENUS3_ 13.8 24117 VENSW3_ 1 3</t>
  </si>
  <si>
    <t>VENUS3_</t>
  </si>
  <si>
    <t>VENSW3_</t>
  </si>
  <si>
    <t>1907 VENUS_N5 345 24117 VENSW3_ 1 3</t>
  </si>
  <si>
    <t>1908 VENUS3_8 138 24117 VENSW3_ 1 3</t>
  </si>
  <si>
    <t>XVE2R89</t>
  </si>
  <si>
    <t>6055 VERN2B 69 6060 VERN4A 138 1</t>
  </si>
  <si>
    <t>VERN2B</t>
  </si>
  <si>
    <t>XVE3N58</t>
  </si>
  <si>
    <t>11910 VENUS2_ 13.8 24041 VENSW1_ 1 1</t>
  </si>
  <si>
    <t>VENUS2_</t>
  </si>
  <si>
    <t>VENSW1_</t>
  </si>
  <si>
    <t>1907 VENUS_N5 345 24041 VENSW1_ 1 1</t>
  </si>
  <si>
    <t>1909 VENUS1_8 138 24041 VENSW1_ 1 1</t>
  </si>
  <si>
    <t>XVEA58</t>
  </si>
  <si>
    <t>79600 SU_VEAL 138 79640 VEALMOO 345 2</t>
  </si>
  <si>
    <t>XVEN58</t>
  </si>
  <si>
    <t>11909 VENUS1_ 13.8 24042 VENSW2_ 1 2</t>
  </si>
  <si>
    <t>VENUS1_</t>
  </si>
  <si>
    <t>VENSW2_</t>
  </si>
  <si>
    <t>1906 VENUS_S5 345 24042 VENSW2_ 1 2</t>
  </si>
  <si>
    <t>1910 VENUS2_8 138 24042 VENSW2_ 1 2</t>
  </si>
  <si>
    <t>XVER55</t>
  </si>
  <si>
    <t>140952 GPST_W 34.5 140954 VERTIG 345 1</t>
  </si>
  <si>
    <t>XVER89</t>
  </si>
  <si>
    <t>6064 VERS2A 69 6066 VERS4A 138 1</t>
  </si>
  <si>
    <t>XVI184</t>
  </si>
  <si>
    <t>8145 VISTRON4 138 110861 VISTRO 13.8 2</t>
  </si>
  <si>
    <t>VISTRO</t>
  </si>
  <si>
    <t>XVI284</t>
  </si>
  <si>
    <t>111341 VICTPO 13.8 111343 VICTPO 138 1</t>
  </si>
  <si>
    <t>XVI2C89</t>
  </si>
  <si>
    <t>8169 VICTORIA 69 8172 VICTORIA 138 1</t>
  </si>
  <si>
    <t>XVIC84</t>
  </si>
  <si>
    <t>111342 VICTPO 13.8 111343 VICTPO 138 1</t>
  </si>
  <si>
    <t>XVIC88</t>
  </si>
  <si>
    <t>8172 VICTORIA 138 110882 VIC_VI 18 4</t>
  </si>
  <si>
    <t>XVIC89</t>
  </si>
  <si>
    <t>8169 VICTORIA 69 8172 VICTORIA 138 2</t>
  </si>
  <si>
    <t>XVIS84</t>
  </si>
  <si>
    <t>8145 VISTRON4 138 110862 VISTRO 13.8 1</t>
  </si>
  <si>
    <t>XVLS58</t>
  </si>
  <si>
    <t>1690 VALLYSES 345 24040 VLSES1_ 1 1</t>
  </si>
  <si>
    <t>VLSES1_</t>
  </si>
  <si>
    <t>1691 VALLYSES 138 24040 VLSES1_ 1 1</t>
  </si>
  <si>
    <t>17017 VALLYSE 13.8 24040 VLSES1_ 1 1</t>
  </si>
  <si>
    <t>VALLYSE</t>
  </si>
  <si>
    <t>XW2O58</t>
  </si>
  <si>
    <t>46600 WHITOK_ 345 49143 WHITOK_ 1 A3</t>
  </si>
  <si>
    <t>46615 WHITOK_ 138 49143 WHITOK_ 1 A3</t>
  </si>
  <si>
    <t>49043 WHITOK_ 23 49143 WHITOK_ 1 A3</t>
  </si>
  <si>
    <t>XWA155</t>
  </si>
  <si>
    <t>140902 WAKE_U 34.5 140903 WAKE_5 345 X2</t>
  </si>
  <si>
    <t>WAKE_U</t>
  </si>
  <si>
    <t>X2</t>
  </si>
  <si>
    <t>XWAK55</t>
  </si>
  <si>
    <t>140901 WAKE_U 34.5 140903 WAKE_5 345 X1</t>
  </si>
  <si>
    <t>XWAP83</t>
  </si>
  <si>
    <t>44010 W_A_P__ 138 110019 WAP_WA 13.2 B1</t>
  </si>
  <si>
    <t>WAP_WA</t>
  </si>
  <si>
    <t>B1</t>
  </si>
  <si>
    <t>5605 WARBURTO 69 5607 WRBRTN8 138 1</t>
  </si>
  <si>
    <t>XWAY55</t>
  </si>
  <si>
    <t>133841 WAYMAR 133842 WAYMAR BC</t>
  </si>
  <si>
    <t>133841 WAYMAR 34.5 133843 WAYMAR 345 T1</t>
  </si>
  <si>
    <t>XWC89</t>
  </si>
  <si>
    <t>43380 W_COL__ 138 49134 W_COL__ 1 A2</t>
  </si>
  <si>
    <t>43390 W_COL__ 69 49134 W_COL__ 1 A2</t>
  </si>
  <si>
    <t>49034 W_COL__ 12 49134 W_COL__ 1 A2</t>
  </si>
  <si>
    <t>XWEA89</t>
  </si>
  <si>
    <t>13438 WACO_E1 13.2 24028 WEAST1_ 1 1</t>
  </si>
  <si>
    <t>WACO_E1</t>
  </si>
  <si>
    <t>WEAST1_</t>
  </si>
  <si>
    <t>3438 WACO_E1_ 138 24028 WEAST1_ 1 1</t>
  </si>
  <si>
    <t>3439 WACO_E1_ 69 24028 WEAST1_ 1 1</t>
  </si>
  <si>
    <t>XWEB289</t>
  </si>
  <si>
    <t>43510 WEBSTR_ 69 49178 49178_S 1 A1</t>
  </si>
  <si>
    <t>49178_S</t>
  </si>
  <si>
    <t>49087 WEBSTR_ 13 49178 49178_S 1 A1</t>
  </si>
  <si>
    <t>49178 49178_S 1 905600 WEBSTR 138 A1</t>
  </si>
  <si>
    <t>XWEB85</t>
  </si>
  <si>
    <t>9287 WEBBER_S 138 170341 WEBBER 34.5 1</t>
  </si>
  <si>
    <t>WEBBER</t>
  </si>
  <si>
    <t>XWEC95</t>
  </si>
  <si>
    <t>140081 WEC_WE 140083 WEC_CB BC</t>
  </si>
  <si>
    <t>WEC_WE</t>
  </si>
  <si>
    <t>WEC_CB</t>
  </si>
  <si>
    <t>140081 WEC_WE 34.5 140082 WEC_1_ 69 1</t>
  </si>
  <si>
    <t>XWES89</t>
  </si>
  <si>
    <t>6556 YATW_SW2 69 76013 L_WESTY 138 1</t>
  </si>
  <si>
    <t>XWH155</t>
  </si>
  <si>
    <t>1879 WHCCS2_5 345 151082 WHCCS2 25 1</t>
  </si>
  <si>
    <t>WHCCS2</t>
  </si>
  <si>
    <t>XWH2T58</t>
  </si>
  <si>
    <t>240 WHITNEY5 345 244 WHITNYSTR 1 1</t>
  </si>
  <si>
    <t>WHITNYSTR</t>
  </si>
  <si>
    <t>241 WHITNEY8 138 244 WHITNYSTR 1 1</t>
  </si>
  <si>
    <t>244 WHITNYSTR 1 36997 WHNTY13 13.8 1</t>
  </si>
  <si>
    <t>WHNTY13</t>
  </si>
  <si>
    <t>XWHC53</t>
  </si>
  <si>
    <t>11879 WLFHOST 345 150172 WHCCS_ 12.5 3</t>
  </si>
  <si>
    <t>WHCCS_</t>
  </si>
  <si>
    <t>XWHC55</t>
  </si>
  <si>
    <t>1878 WHCCS2_4 345 151081 WHCCS2 25 1</t>
  </si>
  <si>
    <t>XWHC56</t>
  </si>
  <si>
    <t>150171 WHCCS_ 12.5 150174 WLFHMS 1 1</t>
  </si>
  <si>
    <t>WLFHMS</t>
  </si>
  <si>
    <t>150173 WHCCS_ 16 150174 WLFHMS 1 1</t>
  </si>
  <si>
    <t>1868 WLFHMDPT 345 150174 WLFHMS 1 1</t>
  </si>
  <si>
    <t>XWHI58</t>
  </si>
  <si>
    <t>8956 WHITEPT7 345 8961 WHITEPT4 138 1</t>
  </si>
  <si>
    <t>XWHI89</t>
  </si>
  <si>
    <t>8960 WHITEPT2 69 8961 WHITEPT4 138 1</t>
  </si>
  <si>
    <t>XWHT289</t>
  </si>
  <si>
    <t>241 WHITNEY8 138 243 WHITNEYSW 69 1</t>
  </si>
  <si>
    <t>XWHT58</t>
  </si>
  <si>
    <t>240 WHITNEY5 345 245 WHTNYSTAR 1 1</t>
  </si>
  <si>
    <t>WHTNYSTAR</t>
  </si>
  <si>
    <t>241 WHITNEY8 138 245 WHTNYSTAR 1 1</t>
  </si>
  <si>
    <t>245 WHTNYSTAR 1 36996 WHNTY13 13.8 1</t>
  </si>
  <si>
    <t>XWHT85</t>
  </si>
  <si>
    <t>140281 WHTTAI 34.5 140282 WHTTAI 138 1</t>
  </si>
  <si>
    <t>XWHT89</t>
  </si>
  <si>
    <t>241 WHITNEY8 138 243 WHITNEYSW 69 2</t>
  </si>
  <si>
    <t>XWI184</t>
  </si>
  <si>
    <t>7104 L_WIRTZ_ 138 170041 WIR_WI 13.8 1</t>
  </si>
  <si>
    <t>WIR_WI</t>
  </si>
  <si>
    <t>XWI189</t>
  </si>
  <si>
    <t>37980 TNWICKE 69 37981 TNWICKE 138 1</t>
  </si>
  <si>
    <t>XWI284</t>
  </si>
  <si>
    <t>7304 L_WIPOPA 138 170332 WIPOP_ 13.8 3</t>
  </si>
  <si>
    <t>WIPOP_</t>
  </si>
  <si>
    <t>XWI2N89</t>
  </si>
  <si>
    <t>37900 TNWINK_ 138 37920 TNWINK_ 69 1</t>
  </si>
  <si>
    <t>XWIC89</t>
  </si>
  <si>
    <t>1088 WICKETT_ 138 1295 WICKETT_ 69 1</t>
  </si>
  <si>
    <t>XWIL89</t>
  </si>
  <si>
    <t>3083 WILMER1_ 138 3084 WILMER1_ 69 1</t>
  </si>
  <si>
    <t>1074 WINKSS_8 138 24007 WINKSS2 1 2</t>
  </si>
  <si>
    <t>WINKSS2</t>
  </si>
  <si>
    <t>1075 WINKSS_9 69 24007 WINKSS2 1 3</t>
  </si>
  <si>
    <t>18539 WINKSS2 13.8 24007 WINKSS2 1 3</t>
  </si>
  <si>
    <t>XWIN389</t>
  </si>
  <si>
    <t>1074 WINKSS_8 138 1075 WINKSS_9 69 1</t>
  </si>
  <si>
    <t>XWIN489</t>
  </si>
  <si>
    <t>37900 TNWINK_ 138 37920 TNWINK_ 69 2</t>
  </si>
  <si>
    <t>XWIP84</t>
  </si>
  <si>
    <t>7309 L_WIPOPA 138 170331 WIPOP_ 13.8 1</t>
  </si>
  <si>
    <t>XWIR84</t>
  </si>
  <si>
    <t>7104 L_WIRTZ_ 138 170042 WIR_WI 13.8 2</t>
  </si>
  <si>
    <t>XWIR89</t>
  </si>
  <si>
    <t>7104 L_WIRTZ_ 138 77110 L_WIRTZ 1 1</t>
  </si>
  <si>
    <t>L_WIRTZ</t>
  </si>
  <si>
    <t>7107 L_WIRTZ_ 69 77110 L_WIRTZ 1 1</t>
  </si>
  <si>
    <t>7110 L_WIRTZ_ 13.8 77110 L_WIRTZ 1 1</t>
  </si>
  <si>
    <t>XWL158</t>
  </si>
  <si>
    <t>6879 WLNDSSRC 138 907818 WLNDTI 345 11</t>
  </si>
  <si>
    <t>XWL2V58</t>
  </si>
  <si>
    <t>12479 WLEVEE_ 13.8 24002 WLVEE1_ 1 1</t>
  </si>
  <si>
    <t>WLEVEE_</t>
  </si>
  <si>
    <t>WLVEE1_</t>
  </si>
  <si>
    <t>2398 WLEVEE1_ 345 24002 WLVEE1_ 1 1</t>
  </si>
  <si>
    <t>2400 WLEVEE_W 903641 WLEVEE 1</t>
  </si>
  <si>
    <t>24002 WLVEE1_ 1 903641 WLEVEE 138 1</t>
  </si>
  <si>
    <t>XWLN58</t>
  </si>
  <si>
    <t>6878 WLNDTIRC 345 6879 WLNDSSRC 138 11</t>
  </si>
  <si>
    <t>XWLV158</t>
  </si>
  <si>
    <t>12480 WLEVEE_ 13.8 24003 WLVEE2_ 1 1</t>
  </si>
  <si>
    <t>WLVEE2_</t>
  </si>
  <si>
    <t>2398 WLEVEE1_ 345 24003 WLVEE2_ 1 1</t>
  </si>
  <si>
    <t>2480 WLEVEE_2 138 24003 WLVEE2_ 1 1</t>
  </si>
  <si>
    <t>WLEVEE_2</t>
  </si>
  <si>
    <t>XWLV258</t>
  </si>
  <si>
    <t>1301 WILLOWVA 138 24046 WLVSW1_ 1 3</t>
  </si>
  <si>
    <t>WLVSW1_</t>
  </si>
  <si>
    <t>1302 WILLOWVA 345 24046 WLVSW1_ 1 3</t>
  </si>
  <si>
    <t>18537 WILLOWV 13.8 24046 WLVSW1_ 1 3</t>
  </si>
  <si>
    <t>WILLOWV</t>
  </si>
  <si>
    <t>XWL_55</t>
  </si>
  <si>
    <t>182201 WL_RAN 34.5 182203 WL_RAN 345 1</t>
  </si>
  <si>
    <t>XWND94</t>
  </si>
  <si>
    <t>242 WHITNEYDM 69 150013 WND_1 13.8 1</t>
  </si>
  <si>
    <t>WND_1</t>
  </si>
  <si>
    <t>XWND95</t>
  </si>
  <si>
    <t>140701 WNDTHS 140703 WNDTHS BC</t>
  </si>
  <si>
    <t>140701 WNDTHS 34.5 140702 WNDTHS 69 1</t>
  </si>
  <si>
    <t>XWNT89</t>
  </si>
  <si>
    <t>1646 WALNUTSP 138 1647 WALSPTNP 69 1</t>
  </si>
  <si>
    <t>XWO185</t>
  </si>
  <si>
    <t>130531 WOO_WO 34.5 130532 WOODWR 138 1</t>
  </si>
  <si>
    <t>WOO_WO</t>
  </si>
  <si>
    <t>XWO58</t>
  </si>
  <si>
    <t>46600 WHITOK_ 345 49144 WHITOK_ 1 A1</t>
  </si>
  <si>
    <t>46610 WHITOK_ 138 49144 WHITOK_ 1 A1</t>
  </si>
  <si>
    <t>49041 WHITOK_ 23 49144 WHITOK_ 1 A1</t>
  </si>
  <si>
    <t>46615 WHITOK_ 138 49141 WHITOK_ 1 1</t>
  </si>
  <si>
    <t>46620 WHITOK_ 69 49141 WHITOK_ 1 1</t>
  </si>
  <si>
    <t>49042 WHITOK_ 13.3 49141 WHITOK_ 1 1</t>
  </si>
  <si>
    <t>XWOO85</t>
  </si>
  <si>
    <t>130431 WOO_WO 34.5 130432 WOODWR 138 1</t>
  </si>
  <si>
    <t>XWRN83</t>
  </si>
  <si>
    <t>41700 WARVUE_ 138 110841 WRN_TA 12.5 G1</t>
  </si>
  <si>
    <t>WRN_TA</t>
  </si>
  <si>
    <t>XWTH89</t>
  </si>
  <si>
    <t>1585 WTHFORDW 69 1589 WTHFORDW 138 1</t>
  </si>
  <si>
    <t>XWTR58</t>
  </si>
  <si>
    <t>12430 WATMLL1 13.8 24118 WTRML1_ 1 1</t>
  </si>
  <si>
    <t>WATMLL1</t>
  </si>
  <si>
    <t>WTRML1_</t>
  </si>
  <si>
    <t>2427 WATMLL_W 345 24118 WTRML1_ 1 1</t>
  </si>
  <si>
    <t>2429 WATMLL_E 2430 WATMLL_W 1</t>
  </si>
  <si>
    <t>2430 WATMLL_W 138 24118 WTRML1_ 1 1</t>
  </si>
  <si>
    <t>XWWE89</t>
  </si>
  <si>
    <t>13436 WACO_W1 13.2 24119 WWEST2_ 1 1</t>
  </si>
  <si>
    <t>WACO_W1</t>
  </si>
  <si>
    <t>WWEST2_</t>
  </si>
  <si>
    <t>3436 WACO_W1_ 138 24119 WWEST2_ 1 1</t>
  </si>
  <si>
    <t>3437 WACO_W1_ 69 24119 WWEST2_ 1 1</t>
  </si>
  <si>
    <t>XW_2D58</t>
  </si>
  <si>
    <t>984 W_DENT_T1 12.4 998 W_DENT_2 1 1</t>
  </si>
  <si>
    <t>W_DENT_T1</t>
  </si>
  <si>
    <t>W_DENT_2</t>
  </si>
  <si>
    <t>986 W_DENT_8 138 998 W_DENT_2 1 1</t>
  </si>
  <si>
    <t>988 W_DENT_5 345 998 W_DENT_2 1 1</t>
  </si>
  <si>
    <t>XW_D58</t>
  </si>
  <si>
    <t>972 W_DENT_T2 12.4 997 W_DENT_1 1 2</t>
  </si>
  <si>
    <t>W_DENT_T2</t>
  </si>
  <si>
    <t>W_DENT_1</t>
  </si>
  <si>
    <t>986 W_DENT_8 138 997 W_DENT_1 1 2</t>
  </si>
  <si>
    <t>988 W_DENT_5 345 997 W_DENT_1 1 2</t>
  </si>
  <si>
    <t>XX4185</t>
  </si>
  <si>
    <t>5419 SWRI 138 54191 SWRIBS0 34.5 1</t>
  </si>
  <si>
    <t>XX485</t>
  </si>
  <si>
    <t>5419 SWRI 138 54190 SWRIBS0 34.5 1</t>
  </si>
  <si>
    <t>XYE2L89</t>
  </si>
  <si>
    <t>6363 YELWJCKT 69 6364 YELWJCKT 138 1</t>
  </si>
  <si>
    <t>XYEL88</t>
  </si>
  <si>
    <t>6364 YELWJCKT 138 6365 YELWJCKT 138 P1</t>
  </si>
  <si>
    <t>P1</t>
  </si>
  <si>
    <t>XYEL89</t>
  </si>
  <si>
    <t>6363 YELWJCKT 69 6364 YELWJCKT 138 2</t>
  </si>
  <si>
    <t>1009 YUCCADR_ 138 24009 YUCSW2_ 1 2</t>
  </si>
  <si>
    <t>YUCSW2_</t>
  </si>
  <si>
    <t>11015 YUCCADR 69 24009 YUCSW2_ 1 3</t>
  </si>
  <si>
    <t>24009 YUCSW2_ 1 902970 YUCCAD 13.2 3</t>
  </si>
  <si>
    <t>YUCCAD</t>
  </si>
  <si>
    <t>XYUC89</t>
  </si>
  <si>
    <t>1009 YUCCADR_ 138 24008 YUCSW1_ 1 3</t>
  </si>
  <si>
    <t>YUCSW1_</t>
  </si>
  <si>
    <t>11015 YUCCADR 69 24008 YUCSW1_ 1 3</t>
  </si>
  <si>
    <t>24008 YUCSW1_ 1 187557 YUCCAD 13.2 3</t>
  </si>
  <si>
    <t>XZE158</t>
  </si>
  <si>
    <t>44900 ZENITH_ 345 49187 ZENITH_ 1 A3</t>
  </si>
  <si>
    <t>44910 ZENITH_ 138 49187 ZENITH_ 1 A3</t>
  </si>
  <si>
    <t>49091 ZENITH_ 23 49187 ZENITH_ 1 A3</t>
  </si>
  <si>
    <t>XZEN258</t>
  </si>
  <si>
    <t>44900 ZENITH_ 345 49185 ZENITH_ 1 A1</t>
  </si>
  <si>
    <t>44910 ZENITH_ 138 49185 ZENITH_ 1 A1</t>
  </si>
  <si>
    <t>49085 ZENITH_ 23 49185 ZENITH_ 1 A1</t>
  </si>
  <si>
    <t>XZEN58</t>
  </si>
  <si>
    <t>44900 ZENITH_ 345 49186 ZENITH_ 1 A2</t>
  </si>
  <si>
    <t>44910 ZENITH_ 138 49186 ZENITH_ 1 A2</t>
  </si>
  <si>
    <t>49090 ZENITH_ 23 49186 ZENITH_ 1 A2</t>
  </si>
  <si>
    <t>XZO158</t>
  </si>
  <si>
    <t>7042 L_ZORN__ 345 777180 L_ZORN 1 4</t>
  </si>
  <si>
    <t>L_ZORN</t>
  </si>
  <si>
    <t>7180 L_ZORN__ 138 777180 L_ZORN 1 4</t>
  </si>
  <si>
    <t>7832 L_ZORN13 13.2 777180 L_ZORN 1 4</t>
  </si>
  <si>
    <t>L_ZORN13</t>
  </si>
  <si>
    <t>XZOR258</t>
  </si>
  <si>
    <t>7042 L_ZORN__ 345 777182 L_ZORN 1 3</t>
  </si>
  <si>
    <t>7180 L_ZORN__ 138 777182 L_ZORN 1 3</t>
  </si>
  <si>
    <t>77180 L_ZORN_ 13.2 777182 L_ZORN 1 3</t>
  </si>
  <si>
    <t>L_ZORN_</t>
  </si>
  <si>
    <t>XZOR58</t>
  </si>
  <si>
    <t>7042 L_ZORN__ 345 777181 L_ZORN 1 5</t>
  </si>
  <si>
    <t>7180 L_ZORN__ 138 777181 L_ZORN 1 5</t>
  </si>
  <si>
    <t>7834 L_ZORN_3 13.2 777181 L_ZORN 1 5</t>
  </si>
  <si>
    <t>L_ZORN_3</t>
  </si>
  <si>
    <t>CRR_Tag</t>
  </si>
  <si>
    <t>Operations_Name</t>
  </si>
  <si>
    <t>OP_EQCODE</t>
  </si>
  <si>
    <t>LNNAME</t>
  </si>
  <si>
    <t>EQNAME</t>
  </si>
  <si>
    <t>From #</t>
  </si>
  <si>
    <t>From Name</t>
  </si>
  <si>
    <t>To #</t>
  </si>
  <si>
    <t>To Name</t>
  </si>
  <si>
    <t>Circuit ID</t>
  </si>
  <si>
    <t>SNDYSS_RPR</t>
  </si>
  <si>
    <t>SNDYSS_RPR_1</t>
  </si>
  <si>
    <t>1</t>
  </si>
  <si>
    <t>RPR_GIBC</t>
  </si>
  <si>
    <t>RPR_GIBC_1</t>
  </si>
  <si>
    <t>GIBN_CREK_8</t>
  </si>
  <si>
    <t>IOLA_KEITHSW</t>
  </si>
  <si>
    <t>IOLA_KEITHSW_1</t>
  </si>
  <si>
    <t>KEI_KEITHSW</t>
  </si>
  <si>
    <t>KEI_KEITHSW_1</t>
  </si>
  <si>
    <t>GIBC_KEISW</t>
  </si>
  <si>
    <t>GIBC_KEISW_1</t>
  </si>
  <si>
    <t>KEISW_STE</t>
  </si>
  <si>
    <t>KEISW_STE_1</t>
  </si>
  <si>
    <t>BRYN_STPHLLW</t>
  </si>
  <si>
    <t>CRTCHFLD_IOLA</t>
  </si>
  <si>
    <t>CRTCHFLD_IOLA_1</t>
  </si>
  <si>
    <t>IOL_BED</t>
  </si>
  <si>
    <t>IOL_BED_1</t>
  </si>
  <si>
    <t>SNDYSS_SNDY</t>
  </si>
  <si>
    <t>SNDYSS_SNDY_1</t>
  </si>
  <si>
    <t>SNDYSS_CRCHFLD</t>
  </si>
  <si>
    <t>SNDYSS_CRCHFLD_1</t>
  </si>
  <si>
    <t>MILLSW_HWY6</t>
  </si>
  <si>
    <t>MILLSW_HWY6_1</t>
  </si>
  <si>
    <t>MILL_SW138</t>
  </si>
  <si>
    <t>BED_NZL</t>
  </si>
  <si>
    <t>BED_NZL_1</t>
  </si>
  <si>
    <t>KEI_CARL</t>
  </si>
  <si>
    <t>KEI_CARL_1</t>
  </si>
  <si>
    <t>CAR_CAR</t>
  </si>
  <si>
    <t>CAR_CAR_1</t>
  </si>
  <si>
    <t>CARLOSSW_CSSWC</t>
  </si>
  <si>
    <t>CARLOSSW_CSSWC_1</t>
  </si>
  <si>
    <t>NZL_HLK</t>
  </si>
  <si>
    <t>NZL_HLK_1</t>
  </si>
  <si>
    <t>HMNDSW_HMND</t>
  </si>
  <si>
    <t>HMNDSW_HMND_1</t>
  </si>
  <si>
    <t>RBS_HMNDSW</t>
  </si>
  <si>
    <t>RBS_HMNDSW_1</t>
  </si>
  <si>
    <t>HMNDSW_PHLPS</t>
  </si>
  <si>
    <t>HMNDSW_PHLPS_1</t>
  </si>
  <si>
    <t>HEA_HRN</t>
  </si>
  <si>
    <t>HEA_HRN_1</t>
  </si>
  <si>
    <t>HEA_SUT</t>
  </si>
  <si>
    <t>HEA_SUT_1</t>
  </si>
  <si>
    <t>RBS_HRN</t>
  </si>
  <si>
    <t>RBS_RIDG</t>
  </si>
  <si>
    <t>RBS_RIDG_1</t>
  </si>
  <si>
    <t>1261_B</t>
  </si>
  <si>
    <t>1261__B</t>
  </si>
  <si>
    <t>1261</t>
  </si>
  <si>
    <t>_B</t>
  </si>
  <si>
    <t>RIDG_WATS</t>
  </si>
  <si>
    <t>RIDG_WATS_1</t>
  </si>
  <si>
    <t>WAT_HLK</t>
  </si>
  <si>
    <t>WAT_HLK_1</t>
  </si>
  <si>
    <t>WTSN_JWT</t>
  </si>
  <si>
    <t>WTSN_JWT_1</t>
  </si>
  <si>
    <t>JEWETTA_8</t>
  </si>
  <si>
    <t>HRN_DANS</t>
  </si>
  <si>
    <t>HRN_DANS_1</t>
  </si>
  <si>
    <t>BRYN_DSBY138</t>
  </si>
  <si>
    <t>HRN_ELT</t>
  </si>
  <si>
    <t>HRN_ELT_1</t>
  </si>
  <si>
    <t>HRN_BRAN</t>
  </si>
  <si>
    <t>HRN_BRAN_1</t>
  </si>
  <si>
    <t>SUTN_TABOR</t>
  </si>
  <si>
    <t>SUTN_TABOR_1</t>
  </si>
  <si>
    <t>BRYN_TABOR69</t>
  </si>
  <si>
    <t>HLT_HLK</t>
  </si>
  <si>
    <t>HLT_HLK_1</t>
  </si>
  <si>
    <t>HLT_FRA</t>
  </si>
  <si>
    <t>HLT_FRA_1</t>
  </si>
  <si>
    <t>HLT_PETE</t>
  </si>
  <si>
    <t>HLT_PETE_1</t>
  </si>
  <si>
    <t>45 OLETHA 46 FARRAR 1</t>
  </si>
  <si>
    <t>1220_F</t>
  </si>
  <si>
    <t>1220__F</t>
  </si>
  <si>
    <t>1220</t>
  </si>
  <si>
    <t>_F</t>
  </si>
  <si>
    <t>OLETHA</t>
  </si>
  <si>
    <t>FARRAR</t>
  </si>
  <si>
    <t>45 OLETHA 3597 GROESBEC 1</t>
  </si>
  <si>
    <t>1220_I</t>
  </si>
  <si>
    <t>1220__I</t>
  </si>
  <si>
    <t>_I</t>
  </si>
  <si>
    <t>GROESBECP_8</t>
  </si>
  <si>
    <t>46 FARRAR 86 BEARGRASS 1</t>
  </si>
  <si>
    <t>1220_E</t>
  </si>
  <si>
    <t>1220__E</t>
  </si>
  <si>
    <t>_E</t>
  </si>
  <si>
    <t>BEARGRASS</t>
  </si>
  <si>
    <t>ELT_FRA</t>
  </si>
  <si>
    <t>ELT_FRA_1</t>
  </si>
  <si>
    <t>BRA_SVC</t>
  </si>
  <si>
    <t>BRA_SVC_1</t>
  </si>
  <si>
    <t>1261_C</t>
  </si>
  <si>
    <t>1261__C</t>
  </si>
  <si>
    <t>_C</t>
  </si>
  <si>
    <t>MINERVA1_8</t>
  </si>
  <si>
    <t>SVC_BARC</t>
  </si>
  <si>
    <t>SVC_BARC_1</t>
  </si>
  <si>
    <t>SVC_CALV</t>
  </si>
  <si>
    <t>SVC_CALV_1</t>
  </si>
  <si>
    <t>SVC_BUCK</t>
  </si>
  <si>
    <t>SVC_BUCK_1</t>
  </si>
  <si>
    <t>BAR_SEA</t>
  </si>
  <si>
    <t>BAR_SEA_1</t>
  </si>
  <si>
    <t>CAL_CALV</t>
  </si>
  <si>
    <t>CAL_CALV_1</t>
  </si>
  <si>
    <t>CAL_PLSN</t>
  </si>
  <si>
    <t>CAL_PLSN_1</t>
  </si>
  <si>
    <t>77 CALVERT 78 BAILEYVILL 1</t>
  </si>
  <si>
    <t>Temporary Split-Bus Topology (Outages)</t>
  </si>
  <si>
    <t>PLS_MIDW</t>
  </si>
  <si>
    <t>PLS_MIDW_1</t>
  </si>
  <si>
    <t>KOS_KOSS</t>
  </si>
  <si>
    <t>KOS_KOSS_1</t>
  </si>
  <si>
    <t>KOS_PETE</t>
  </si>
  <si>
    <t>KOS_PETE_1</t>
  </si>
  <si>
    <t>KOS_BHR</t>
  </si>
  <si>
    <t>KOS_BHR_1</t>
  </si>
  <si>
    <t>86 BEARGRASS 3599 AMERIGAS 1</t>
  </si>
  <si>
    <t>1220_B</t>
  </si>
  <si>
    <t>1220__B</t>
  </si>
  <si>
    <t>AMERIGAST_8</t>
  </si>
  <si>
    <t>PRY_LCSES</t>
  </si>
  <si>
    <t>PRY_LCSES_1</t>
  </si>
  <si>
    <t>LAKE_CRK1_8</t>
  </si>
  <si>
    <t>PRY_BHR</t>
  </si>
  <si>
    <t>PRY_BHR_1</t>
  </si>
  <si>
    <t>PRY_MIDW</t>
  </si>
  <si>
    <t>PRY_MIDW_1</t>
  </si>
  <si>
    <t>1020_D</t>
  </si>
  <si>
    <t>1020__D</t>
  </si>
  <si>
    <t>1020</t>
  </si>
  <si>
    <t>_D</t>
  </si>
  <si>
    <t>1020_B</t>
  </si>
  <si>
    <t>1020__B</t>
  </si>
  <si>
    <t>THOUSE_T__8</t>
  </si>
  <si>
    <t>BHR_GRO</t>
  </si>
  <si>
    <t>BHR_GRO_1</t>
  </si>
  <si>
    <t>BHR_PRA</t>
  </si>
  <si>
    <t>BHR_PRA_1</t>
  </si>
  <si>
    <t>PRAIRIEHIL</t>
  </si>
  <si>
    <t>1250_I</t>
  </si>
  <si>
    <t>1250_I_1</t>
  </si>
  <si>
    <t>BUTLERMT_P8</t>
  </si>
  <si>
    <t>PRA_NAVR</t>
  </si>
  <si>
    <t>PRA_NAVR_1</t>
  </si>
  <si>
    <t>NAVAROMILS</t>
  </si>
  <si>
    <t>BAR_BART</t>
  </si>
  <si>
    <t>BAR_BART_1</t>
  </si>
  <si>
    <t>BARTLETTSW</t>
  </si>
  <si>
    <t>BAR_SCHW</t>
  </si>
  <si>
    <t>BAR_SCHW_1</t>
  </si>
  <si>
    <t>SCHWERTNER</t>
  </si>
  <si>
    <t>BEL_BART</t>
  </si>
  <si>
    <t>BEL_BART_1</t>
  </si>
  <si>
    <t>CDRVAL_DNG</t>
  </si>
  <si>
    <t>CDRVAL_DNG_1</t>
  </si>
  <si>
    <t>CEDARVALLY</t>
  </si>
  <si>
    <t>1271</t>
  </si>
  <si>
    <t>1271__A</t>
  </si>
  <si>
    <t>_A</t>
  </si>
  <si>
    <t>COPPERCV1_8</t>
  </si>
  <si>
    <t>1740_C</t>
  </si>
  <si>
    <t>1740__C</t>
  </si>
  <si>
    <t>1740</t>
  </si>
  <si>
    <t>THORNDLN1_8</t>
  </si>
  <si>
    <t>1740_B</t>
  </si>
  <si>
    <t>1740__B</t>
  </si>
  <si>
    <t>SAND_TXU_8</t>
  </si>
  <si>
    <t>CDRVAL_TRIM</t>
  </si>
  <si>
    <t>BRT_BRTTP</t>
  </si>
  <si>
    <t>BRT_BRTTP_1</t>
  </si>
  <si>
    <t>BARTLET_T_9</t>
  </si>
  <si>
    <t>1410_C</t>
  </si>
  <si>
    <t>1410__C</t>
  </si>
  <si>
    <t>1410</t>
  </si>
  <si>
    <t>TALBRTRIDG</t>
  </si>
  <si>
    <t>ROCKDALE1_8</t>
  </si>
  <si>
    <t>1410_A</t>
  </si>
  <si>
    <t>1410__A</t>
  </si>
  <si>
    <t>1710_A</t>
  </si>
  <si>
    <t>1710__A</t>
  </si>
  <si>
    <t>1710</t>
  </si>
  <si>
    <t>SALADO1_8</t>
  </si>
  <si>
    <t>1710_B</t>
  </si>
  <si>
    <t>1710__B</t>
  </si>
  <si>
    <t>JARRELL_E_8</t>
  </si>
  <si>
    <t>SCHW_GABR</t>
  </si>
  <si>
    <t>SCHW_GABR_1</t>
  </si>
  <si>
    <t>L_GABRIE9_1Y</t>
  </si>
  <si>
    <t>2394</t>
  </si>
  <si>
    <t>2394__A</t>
  </si>
  <si>
    <t>PGE_LEON</t>
  </si>
  <si>
    <t>PGE_LEON_1</t>
  </si>
  <si>
    <t>LEONJUNCTN</t>
  </si>
  <si>
    <t>2395_B</t>
  </si>
  <si>
    <t>2395__B</t>
  </si>
  <si>
    <t>2395</t>
  </si>
  <si>
    <t>TEMPTAYV1_9</t>
  </si>
  <si>
    <t>100028</t>
  </si>
  <si>
    <t>100028_1</t>
  </si>
  <si>
    <t>TEMP_SS__8</t>
  </si>
  <si>
    <t>1715</t>
  </si>
  <si>
    <t>1715__A</t>
  </si>
  <si>
    <t>1710_C</t>
  </si>
  <si>
    <t>1710__C</t>
  </si>
  <si>
    <t>2395_C</t>
  </si>
  <si>
    <t>2395__C</t>
  </si>
  <si>
    <t>TRIMR_KLNSW</t>
  </si>
  <si>
    <t>TRIMR_KLNSW_1</t>
  </si>
  <si>
    <t>KILL_SS__8</t>
  </si>
  <si>
    <t>MOO_MOFF</t>
  </si>
  <si>
    <t>MOO_MOFF_1</t>
  </si>
  <si>
    <t>MOO_MCGR</t>
  </si>
  <si>
    <t>MOO_MCGR_1</t>
  </si>
  <si>
    <t>LKBLT_MOFF</t>
  </si>
  <si>
    <t>LKBLT_MOFF_1</t>
  </si>
  <si>
    <t>LAKEBELTON</t>
  </si>
  <si>
    <t>BLTON_LKBLT</t>
  </si>
  <si>
    <t>BLTON_LKBLT_1</t>
  </si>
  <si>
    <t>BELTON1_8</t>
  </si>
  <si>
    <t>1430_A</t>
  </si>
  <si>
    <t>1430__A</t>
  </si>
  <si>
    <t>1430</t>
  </si>
  <si>
    <t>CHAPELHILL</t>
  </si>
  <si>
    <t>1430_L</t>
  </si>
  <si>
    <t>1430__L</t>
  </si>
  <si>
    <t>_L</t>
  </si>
  <si>
    <t>CORSWEST1_8</t>
  </si>
  <si>
    <t>TUG_LEON</t>
  </si>
  <si>
    <t>TUG_LEON_1</t>
  </si>
  <si>
    <t>TUGTSVILSW</t>
  </si>
  <si>
    <t>TUG_SANT</t>
  </si>
  <si>
    <t>TUG_SANT_1</t>
  </si>
  <si>
    <t>SPV_SPVTP</t>
  </si>
  <si>
    <t>SPV_SPVTP_1</t>
  </si>
  <si>
    <t>SPRINGVALY</t>
  </si>
  <si>
    <t>SPGVALLYP_8</t>
  </si>
  <si>
    <t>2500_B</t>
  </si>
  <si>
    <t>2500__B</t>
  </si>
  <si>
    <t>2500</t>
  </si>
  <si>
    <t>2500_A</t>
  </si>
  <si>
    <t>2500__A</t>
  </si>
  <si>
    <t>SAN_SANT</t>
  </si>
  <si>
    <t>SAN_SANT_1</t>
  </si>
  <si>
    <t>SAN_FRTG</t>
  </si>
  <si>
    <t>SAN_FRTG_1</t>
  </si>
  <si>
    <t>FRTGATESSW</t>
  </si>
  <si>
    <t>PAN-GATT</t>
  </si>
  <si>
    <t>PAN-GATT_1</t>
  </si>
  <si>
    <t>GATESVILLE</t>
  </si>
  <si>
    <t>GAT_FRTG</t>
  </si>
  <si>
    <t>GAT_FRTG_1</t>
  </si>
  <si>
    <t>PAN-HAM</t>
  </si>
  <si>
    <t>PAN-HAM_1</t>
  </si>
  <si>
    <t>PAN_PAN</t>
  </si>
  <si>
    <t>PAN_PAN_1</t>
  </si>
  <si>
    <t>TNPANCAKE_0</t>
  </si>
  <si>
    <t>MCG_WIND</t>
  </si>
  <si>
    <t>MCG_WIND_1</t>
  </si>
  <si>
    <t>WIN_WIND</t>
  </si>
  <si>
    <t>WIN_WIND_1</t>
  </si>
  <si>
    <t>WIN_CRAW</t>
  </si>
  <si>
    <t>WIN_CRAW_1</t>
  </si>
  <si>
    <t>1830_F</t>
  </si>
  <si>
    <t>1830__F</t>
  </si>
  <si>
    <t>1830</t>
  </si>
  <si>
    <t>COTTONBELT</t>
  </si>
  <si>
    <t>WACOATCO1_8</t>
  </si>
  <si>
    <t>1830_E</t>
  </si>
  <si>
    <t>1830__E</t>
  </si>
  <si>
    <t>CRA_BOSQ</t>
  </si>
  <si>
    <t>CRA_BOSQ_1</t>
  </si>
  <si>
    <t>CHSPG_CHI</t>
  </si>
  <si>
    <t>CHSPG_CHI_1</t>
  </si>
  <si>
    <t>CHINASPRGS</t>
  </si>
  <si>
    <t>CHINASPG1_8</t>
  </si>
  <si>
    <t>BOS_CAYO</t>
  </si>
  <si>
    <t>BOS_CAYO_1</t>
  </si>
  <si>
    <t>CHI_BOSQ</t>
  </si>
  <si>
    <t>CHI_BOSQ_1</t>
  </si>
  <si>
    <t>190005</t>
  </si>
  <si>
    <t>190005_1</t>
  </si>
  <si>
    <t>NAV_DAWS</t>
  </si>
  <si>
    <t>NAV_DAWS_1</t>
  </si>
  <si>
    <t>100019</t>
  </si>
  <si>
    <t>100019_1</t>
  </si>
  <si>
    <t>NAV_MILS1_9</t>
  </si>
  <si>
    <t>DAW_PURD</t>
  </si>
  <si>
    <t>DAW_PURD_1</t>
  </si>
  <si>
    <t>920_D</t>
  </si>
  <si>
    <t>920__D</t>
  </si>
  <si>
    <t>920</t>
  </si>
  <si>
    <t>ENNS_PMP_T8</t>
  </si>
  <si>
    <t>920_E</t>
  </si>
  <si>
    <t>920__E</t>
  </si>
  <si>
    <t>MONTFTSS__8</t>
  </si>
  <si>
    <t>PUR_BARRYBC</t>
  </si>
  <si>
    <t>PUR_BARRYBC_1</t>
  </si>
  <si>
    <t>RSP_BARR</t>
  </si>
  <si>
    <t>RSP_BARR_1</t>
  </si>
  <si>
    <t>REAGORSPRG</t>
  </si>
  <si>
    <t>PUR_EMME</t>
  </si>
  <si>
    <t>PUR_EMME_1</t>
  </si>
  <si>
    <t>FRE_FSRE</t>
  </si>
  <si>
    <t>FRE_FSRE_1</t>
  </si>
  <si>
    <t>FRESTONE1_9</t>
  </si>
  <si>
    <t>1240_B</t>
  </si>
  <si>
    <t>1240__B</t>
  </si>
  <si>
    <t>1240</t>
  </si>
  <si>
    <t>BIGBRN_T_8</t>
  </si>
  <si>
    <t>1430_B</t>
  </si>
  <si>
    <t>1430__B</t>
  </si>
  <si>
    <t>1430_M</t>
  </si>
  <si>
    <t>1430__M</t>
  </si>
  <si>
    <t>_M</t>
  </si>
  <si>
    <t>2</t>
  </si>
  <si>
    <t>2210_B</t>
  </si>
  <si>
    <t>2210__B</t>
  </si>
  <si>
    <t>2210</t>
  </si>
  <si>
    <t>FERRISSW_9</t>
  </si>
  <si>
    <t>2210_C</t>
  </si>
  <si>
    <t>2210__C</t>
  </si>
  <si>
    <t>WAX_OCF_9</t>
  </si>
  <si>
    <t>SARDIS_RSP</t>
  </si>
  <si>
    <t>LBRNCH_SARDIS</t>
  </si>
  <si>
    <t>LBRNCH_SARDIS_1</t>
  </si>
  <si>
    <t>LONGBRANCH</t>
  </si>
  <si>
    <t>950_B</t>
  </si>
  <si>
    <t>950</t>
  </si>
  <si>
    <t>MLNY_BETHL</t>
  </si>
  <si>
    <t>MLNY_BETHL_1</t>
  </si>
  <si>
    <t>MLNY_BETHL2</t>
  </si>
  <si>
    <t>MLNY_BETHL2_1</t>
  </si>
  <si>
    <t>RSP_BETHL</t>
  </si>
  <si>
    <t>RSP_BETHL_1</t>
  </si>
  <si>
    <t>BETHL_BRDSW</t>
  </si>
  <si>
    <t>BETHL_BRDSW_1</t>
  </si>
  <si>
    <t>BARDWELL_9</t>
  </si>
  <si>
    <t>2445</t>
  </si>
  <si>
    <t>2445__A</t>
  </si>
  <si>
    <t>2455</t>
  </si>
  <si>
    <t>2455__A</t>
  </si>
  <si>
    <t>RSP_ROCK</t>
  </si>
  <si>
    <t>RSP_ROCK_1</t>
  </si>
  <si>
    <t>GDL_GOO</t>
  </si>
  <si>
    <t>GDL_GOO_1</t>
  </si>
  <si>
    <t>GOODLOE_P_8</t>
  </si>
  <si>
    <t>1240_K</t>
  </si>
  <si>
    <t>1240__K</t>
  </si>
  <si>
    <t>_K</t>
  </si>
  <si>
    <t>TRINIDAD_8</t>
  </si>
  <si>
    <t>1240_C</t>
  </si>
  <si>
    <t>1240__C</t>
  </si>
  <si>
    <t>1210_C</t>
  </si>
  <si>
    <t>1210__C</t>
  </si>
  <si>
    <t>1210</t>
  </si>
  <si>
    <t>NAVARRO1_8</t>
  </si>
  <si>
    <t>1210_B</t>
  </si>
  <si>
    <t>1210__B</t>
  </si>
  <si>
    <t>HUBBARD_8</t>
  </si>
  <si>
    <t>ROC_ROCK</t>
  </si>
  <si>
    <t>ROC_ROCK_1</t>
  </si>
  <si>
    <t>ROC_INDI</t>
  </si>
  <si>
    <t>ROC_INDI_1</t>
  </si>
  <si>
    <t>ENS_ENPTP</t>
  </si>
  <si>
    <t>ENS_ENPTP_1</t>
  </si>
  <si>
    <t>945_B</t>
  </si>
  <si>
    <t>945__B</t>
  </si>
  <si>
    <t>945</t>
  </si>
  <si>
    <t>GLNHEIGHTS</t>
  </si>
  <si>
    <t>STERRETT1_8</t>
  </si>
  <si>
    <t>945_A</t>
  </si>
  <si>
    <t>945__A</t>
  </si>
  <si>
    <t>ROC_TRU</t>
  </si>
  <si>
    <t>ROC_TRU_1</t>
  </si>
  <si>
    <t>CED_STP1</t>
  </si>
  <si>
    <t>CED_STP1_1</t>
  </si>
  <si>
    <t>CEDAR_LBRNCH</t>
  </si>
  <si>
    <t>CEDAR_LBRNCH_1</t>
  </si>
  <si>
    <t>921_B</t>
  </si>
  <si>
    <t>921__B</t>
  </si>
  <si>
    <t>921</t>
  </si>
  <si>
    <t>RED_OAK1_8</t>
  </si>
  <si>
    <t>921_D</t>
  </si>
  <si>
    <t>STP_JSCA</t>
  </si>
  <si>
    <t>STP_JSCA_1</t>
  </si>
  <si>
    <t>ITA_FORE</t>
  </si>
  <si>
    <t>ITA_FORE_1</t>
  </si>
  <si>
    <t>ITA_PEOR</t>
  </si>
  <si>
    <t>ITA_PEOR_1</t>
  </si>
  <si>
    <t>FRSTN_BRDSW</t>
  </si>
  <si>
    <t>FRSTN_BRDSW_1</t>
  </si>
  <si>
    <t>WHT_PEO</t>
  </si>
  <si>
    <t>WHT_PEO_1</t>
  </si>
  <si>
    <t>STHSD_MCCR</t>
  </si>
  <si>
    <t>STHSD_MCCR_1</t>
  </si>
  <si>
    <t>IND_STHSD</t>
  </si>
  <si>
    <t>LAM_LMPSTSW2</t>
  </si>
  <si>
    <t>LAM_LMPSTSW2_1</t>
  </si>
  <si>
    <t>WNS_LMPSTSW</t>
  </si>
  <si>
    <t>WNS_LMPSTSW_1</t>
  </si>
  <si>
    <t>YATES_LMPSTSW</t>
  </si>
  <si>
    <t>YATES_LMPSTSW_1</t>
  </si>
  <si>
    <t>1210_D</t>
  </si>
  <si>
    <t>1210__D</t>
  </si>
  <si>
    <t>1210_A</t>
  </si>
  <si>
    <t>1210__A</t>
  </si>
  <si>
    <t>HILLBORO1_8</t>
  </si>
  <si>
    <t>810_F</t>
  </si>
  <si>
    <t>810</t>
  </si>
  <si>
    <t>BLUMPUMP1_8</t>
  </si>
  <si>
    <t>810_A</t>
  </si>
  <si>
    <t>BOSQSW_WHTNY</t>
  </si>
  <si>
    <t>BOSQSW_WHTNY_1</t>
  </si>
  <si>
    <t>BOS_WHI</t>
  </si>
  <si>
    <t>BOS_WHI_1</t>
  </si>
  <si>
    <t>100027_D</t>
  </si>
  <si>
    <t>WND_POWE</t>
  </si>
  <si>
    <t>WND_POWE_1</t>
  </si>
  <si>
    <t>BOSQSW_ELMOT</t>
  </si>
  <si>
    <t>BOSQSW_ELMOT_1</t>
  </si>
  <si>
    <t>ELM_MOTT__5</t>
  </si>
  <si>
    <t>1030_B</t>
  </si>
  <si>
    <t>1030</t>
  </si>
  <si>
    <t>1030_A</t>
  </si>
  <si>
    <t>1030__A</t>
  </si>
  <si>
    <t>ELM_MOTT__8</t>
  </si>
  <si>
    <t>FRT_FRTG</t>
  </si>
  <si>
    <t>FRT_FRTG_1</t>
  </si>
  <si>
    <t>OLKW_BOS</t>
  </si>
  <si>
    <t>TNLKWHITNY1</t>
  </si>
  <si>
    <t>OLSE_BOS</t>
  </si>
  <si>
    <t>OLSE_BOS_1</t>
  </si>
  <si>
    <t>TNOLSEN___1</t>
  </si>
  <si>
    <t>HAM_GUST</t>
  </si>
  <si>
    <t>HAM_GUST_1</t>
  </si>
  <si>
    <t>14T154</t>
  </si>
  <si>
    <t>14T154_1</t>
  </si>
  <si>
    <t>L_COPPCO8_1Y</t>
  </si>
  <si>
    <t>15T154</t>
  </si>
  <si>
    <t>15T154_1</t>
  </si>
  <si>
    <t>L_LAMPAS8_1Y</t>
  </si>
  <si>
    <t>IND_ENER</t>
  </si>
  <si>
    <t>IND_ENER_1</t>
  </si>
  <si>
    <t>ENE_ENER</t>
  </si>
  <si>
    <t>ENE_ENER_1</t>
  </si>
  <si>
    <t>ENE_GUST</t>
  </si>
  <si>
    <t>ENE_GUST_1</t>
  </si>
  <si>
    <t>ENG_WAR</t>
  </si>
  <si>
    <t>ENG_WAR_1</t>
  </si>
  <si>
    <t>6635_A</t>
  </si>
  <si>
    <t>6635__A</t>
  </si>
  <si>
    <t>6635</t>
  </si>
  <si>
    <t>6635_E</t>
  </si>
  <si>
    <t>6635__E</t>
  </si>
  <si>
    <t>MORTNVAL_9</t>
  </si>
  <si>
    <t>GUS_HAS</t>
  </si>
  <si>
    <t>GUS_HAS_1</t>
  </si>
  <si>
    <t>HAS_DOWN</t>
  </si>
  <si>
    <t>HAS_DOWN_1</t>
  </si>
  <si>
    <t>DOW_RISN</t>
  </si>
  <si>
    <t>RISINGSTAR</t>
  </si>
  <si>
    <t>DOW_MOUN</t>
  </si>
  <si>
    <t>DOW_MOUN_1</t>
  </si>
  <si>
    <t>660_B</t>
  </si>
  <si>
    <t>660</t>
  </si>
  <si>
    <t>MERCERSGAP_8</t>
  </si>
  <si>
    <t>660_A</t>
  </si>
  <si>
    <t>660__A</t>
  </si>
  <si>
    <t>BRNWDSW_8</t>
  </si>
  <si>
    <t>RIS_NIMR</t>
  </si>
  <si>
    <t>RIS_NIMR_1</t>
  </si>
  <si>
    <t>RIS_HLD</t>
  </si>
  <si>
    <t>RIS_HLD_1</t>
  </si>
  <si>
    <t>1790_H</t>
  </si>
  <si>
    <t>1790__H</t>
  </si>
  <si>
    <t>1790</t>
  </si>
  <si>
    <t>_H</t>
  </si>
  <si>
    <t>POWELLDM_8</t>
  </si>
  <si>
    <t>1790_I</t>
  </si>
  <si>
    <t>1790__I</t>
  </si>
  <si>
    <t>651_F</t>
  </si>
  <si>
    <t>651__F</t>
  </si>
  <si>
    <t>651</t>
  </si>
  <si>
    <t>651_C</t>
  </si>
  <si>
    <t>651__C</t>
  </si>
  <si>
    <t>COMANCHE_T8</t>
  </si>
  <si>
    <t>HLD_BRNWD</t>
  </si>
  <si>
    <t>HLD_BRNWD_1</t>
  </si>
  <si>
    <t>MOU_CALR</t>
  </si>
  <si>
    <t>MOU_CALR_1</t>
  </si>
  <si>
    <t>STV_NORF</t>
  </si>
  <si>
    <t>STV_NORF_1</t>
  </si>
  <si>
    <t>STEPHENVIL8</t>
  </si>
  <si>
    <t>JYBRD_STV</t>
  </si>
  <si>
    <t>JYBRD_STV_1</t>
  </si>
  <si>
    <t>1785</t>
  </si>
  <si>
    <t>STNVL3_8</t>
  </si>
  <si>
    <t>CAL_CARL</t>
  </si>
  <si>
    <t>CAL_CARL_1</t>
  </si>
  <si>
    <t>CAL_STV</t>
  </si>
  <si>
    <t>CAL_STV_1</t>
  </si>
  <si>
    <t>STEPHENVIL9</t>
  </si>
  <si>
    <t>LNG_LNGT</t>
  </si>
  <si>
    <t>LNG_LNGT_1</t>
  </si>
  <si>
    <t>LINGLVLL_P8</t>
  </si>
  <si>
    <t>NOR_WRIG</t>
  </si>
  <si>
    <t>NOR_WRIG_1</t>
  </si>
  <si>
    <t>BLFDAL_WRGHT</t>
  </si>
  <si>
    <t>BLFDAL_WRGHT_1</t>
  </si>
  <si>
    <t>BLFDAL_TLRTAP</t>
  </si>
  <si>
    <t>BLFDAL_TLRTAP_1</t>
  </si>
  <si>
    <t>BNK_GRBY8</t>
  </si>
  <si>
    <t>BNK_GRBY8_1</t>
  </si>
  <si>
    <t>BNK_MIL</t>
  </si>
  <si>
    <t>BNK_MIL_1</t>
  </si>
  <si>
    <t>BNK_PTR</t>
  </si>
  <si>
    <t>BNK_PTR_1</t>
  </si>
  <si>
    <t>GRB_FRD</t>
  </si>
  <si>
    <t>GRB_FRD_1</t>
  </si>
  <si>
    <t>FRIENDSHIP</t>
  </si>
  <si>
    <t>BNK_DBLT</t>
  </si>
  <si>
    <t>BNK_DBLT_1</t>
  </si>
  <si>
    <t>DUBLTRANCH</t>
  </si>
  <si>
    <t>GRB_GRBY</t>
  </si>
  <si>
    <t>GRB_GRBY_1</t>
  </si>
  <si>
    <t>GRB_HILL</t>
  </si>
  <si>
    <t>GRB_HILL_1</t>
  </si>
  <si>
    <t>GRBY8_TLRTAP</t>
  </si>
  <si>
    <t>GRBY8_TLRTAP_1</t>
  </si>
  <si>
    <t>TLRTAP_TOLR</t>
  </si>
  <si>
    <t>TLRTAP_TOLR_1</t>
  </si>
  <si>
    <t>TNTOLAR___1</t>
  </si>
  <si>
    <t>HIL_GLEN</t>
  </si>
  <si>
    <t>HIL_GLEN_1</t>
  </si>
  <si>
    <t>GLE_MERI</t>
  </si>
  <si>
    <t>GLE_MERI_1</t>
  </si>
  <si>
    <t>MER_CRAN</t>
  </si>
  <si>
    <t>MER_CRAN_1</t>
  </si>
  <si>
    <t>CRANFILSGP</t>
  </si>
  <si>
    <t>MER_POWE</t>
  </si>
  <si>
    <t>MER_POWE_1</t>
  </si>
  <si>
    <t>JYBRD_MIL</t>
  </si>
  <si>
    <t>JYBRD_MIL_1</t>
  </si>
  <si>
    <t>BUCKTHRN_JBIRD</t>
  </si>
  <si>
    <t>BUCKTHRN_JBIRD_1</t>
  </si>
  <si>
    <t>BUCKTHRN_8</t>
  </si>
  <si>
    <t>6180_B</t>
  </si>
  <si>
    <t>6180__B</t>
  </si>
  <si>
    <t>6180</t>
  </si>
  <si>
    <t>BRECK_N_1_8</t>
  </si>
  <si>
    <t>6180_E</t>
  </si>
  <si>
    <t>6180__E</t>
  </si>
  <si>
    <t>SUN_ECU_T8</t>
  </si>
  <si>
    <t>MIL_PALPNTO</t>
  </si>
  <si>
    <t>MIL_PALPNTO_1</t>
  </si>
  <si>
    <t>PALOPNTO_T8</t>
  </si>
  <si>
    <t>MIL_LIPAN</t>
  </si>
  <si>
    <t>MIL_LIPAN_1</t>
  </si>
  <si>
    <t>MSP_ORN</t>
  </si>
  <si>
    <t>MSP_ORN_1</t>
  </si>
  <si>
    <t>MSP_STHB</t>
  </si>
  <si>
    <t>MSP_STHB_1</t>
  </si>
  <si>
    <t>SPU_ABYBND</t>
  </si>
  <si>
    <t>SPU_ABYBND_1</t>
  </si>
  <si>
    <t>HOD_ABYBND</t>
  </si>
  <si>
    <t>HOD_ABYBND_1</t>
  </si>
  <si>
    <t>PTR_HOD</t>
  </si>
  <si>
    <t>PTR_HOD_1</t>
  </si>
  <si>
    <t>SPU_BON</t>
  </si>
  <si>
    <t>SPU_BON_1</t>
  </si>
  <si>
    <t>SPU_GEO</t>
  </si>
  <si>
    <t>SPU_GEO_1</t>
  </si>
  <si>
    <t>GEORGESCRK</t>
  </si>
  <si>
    <t>SPU_NHP</t>
  </si>
  <si>
    <t>SPU_NHP_1</t>
  </si>
  <si>
    <t>HOD_NASB8</t>
  </si>
  <si>
    <t>HOD_NASB8_1</t>
  </si>
  <si>
    <t>HOOD_DECRDVA</t>
  </si>
  <si>
    <t>DCRDVA_DM_8</t>
  </si>
  <si>
    <t>TEN_CRD1</t>
  </si>
  <si>
    <t>TEN_CRD2</t>
  </si>
  <si>
    <t>TEN_CRD2_1</t>
  </si>
  <si>
    <t>TEN_KEN</t>
  </si>
  <si>
    <t>TEN_KEN_1</t>
  </si>
  <si>
    <t>NASB_ACT8</t>
  </si>
  <si>
    <t>NASB_ACT8_1</t>
  </si>
  <si>
    <t>ACT_WPL8</t>
  </si>
  <si>
    <t>ACT_WPL8_1</t>
  </si>
  <si>
    <t>FAL_LILHOSS</t>
  </si>
  <si>
    <t>FAL_LILHOSS_1</t>
  </si>
  <si>
    <t>LITTLEHOSS</t>
  </si>
  <si>
    <t>FAL_DOM</t>
  </si>
  <si>
    <t>FAL_DOM_1</t>
  </si>
  <si>
    <t>THRP_FRD</t>
  </si>
  <si>
    <t>THRP_FRD_1</t>
  </si>
  <si>
    <t>THORPSPRGS</t>
  </si>
  <si>
    <t>LHOS_WCTSW</t>
  </si>
  <si>
    <t>LHOS_WCTSW_1</t>
  </si>
  <si>
    <t>CRD_WCTSW</t>
  </si>
  <si>
    <t>WCT_WCTSW</t>
  </si>
  <si>
    <t>WCT_WCTSW_1</t>
  </si>
  <si>
    <t>BON_CRD</t>
  </si>
  <si>
    <t>BON_CRD_1</t>
  </si>
  <si>
    <t>JOHSW</t>
  </si>
  <si>
    <t>JOHSW_G1</t>
  </si>
  <si>
    <t>JHNSONSW_P5</t>
  </si>
  <si>
    <t>CRD_JOSH</t>
  </si>
  <si>
    <t>CRD_JOSH_1</t>
  </si>
  <si>
    <t>DOM_WPL</t>
  </si>
  <si>
    <t>DOM_WPL_1</t>
  </si>
  <si>
    <t>JOS_CROW</t>
  </si>
  <si>
    <t>JOS_CROW_1</t>
  </si>
  <si>
    <t>EGN_CROW</t>
  </si>
  <si>
    <t>EGN_CROW_1</t>
  </si>
  <si>
    <t>LIL_JSCA</t>
  </si>
  <si>
    <t>LIL_JSCA_1</t>
  </si>
  <si>
    <t>EGN_BUR</t>
  </si>
  <si>
    <t>EGN_BUR_1</t>
  </si>
  <si>
    <t>BUR_TIMB</t>
  </si>
  <si>
    <t>BUR_TIMB_1</t>
  </si>
  <si>
    <t>TIMBERGREN</t>
  </si>
  <si>
    <t>KEN_LAL</t>
  </si>
  <si>
    <t>KEN_LAL_1</t>
  </si>
  <si>
    <t>LKALVARADO</t>
  </si>
  <si>
    <t>LIL_VLYB</t>
  </si>
  <si>
    <t>LIL_VLYB_1</t>
  </si>
  <si>
    <t>VALLYBRNCH</t>
  </si>
  <si>
    <t>LIL_CON</t>
  </si>
  <si>
    <t>LIL_CON_1</t>
  </si>
  <si>
    <t>RET_VLYB</t>
  </si>
  <si>
    <t>RET_VLYB_1</t>
  </si>
  <si>
    <t>RET_TIMB</t>
  </si>
  <si>
    <t>RET_TIMB_1</t>
  </si>
  <si>
    <t>CON_GDV</t>
  </si>
  <si>
    <t>CON_GDV_1</t>
  </si>
  <si>
    <t>LAL_GDV</t>
  </si>
  <si>
    <t>LAL_GDV_1</t>
  </si>
  <si>
    <t>GDV_SNDF</t>
  </si>
  <si>
    <t>GDV_SNDF_1</t>
  </si>
  <si>
    <t>SANDFLATSW</t>
  </si>
  <si>
    <t>780_E</t>
  </si>
  <si>
    <t>780__E</t>
  </si>
  <si>
    <t>780</t>
  </si>
  <si>
    <t>GRIFFTH_P8</t>
  </si>
  <si>
    <t>780_D</t>
  </si>
  <si>
    <t>780__D</t>
  </si>
  <si>
    <t>SND_COV</t>
  </si>
  <si>
    <t>SND_COV_1</t>
  </si>
  <si>
    <t>SND_SND</t>
  </si>
  <si>
    <t>SND_SND_1</t>
  </si>
  <si>
    <t>YATES_COV</t>
  </si>
  <si>
    <t>YATES_COV_1</t>
  </si>
  <si>
    <t>WPL_FRVW</t>
  </si>
  <si>
    <t>WPL_FRVW_1</t>
  </si>
  <si>
    <t>WPL_LKW</t>
  </si>
  <si>
    <t>WPL_LKW_1</t>
  </si>
  <si>
    <t>FRVW_ANETA</t>
  </si>
  <si>
    <t>FRVW_ANETA_1</t>
  </si>
  <si>
    <t>LKW_STKTNBND</t>
  </si>
  <si>
    <t>LKW_STKTNBND_1</t>
  </si>
  <si>
    <t>STOCKTNBND</t>
  </si>
  <si>
    <t>THRP_STKTNBND</t>
  </si>
  <si>
    <t>THRP_STKTNBND_1</t>
  </si>
  <si>
    <t>VULCAN_FOX</t>
  </si>
  <si>
    <t>VULCAN_FOX_1</t>
  </si>
  <si>
    <t>FOX_BRK_8</t>
  </si>
  <si>
    <t>FOX_BRK_8_1</t>
  </si>
  <si>
    <t>FOX_WTHRW</t>
  </si>
  <si>
    <t>FOX_WTHRW_1</t>
  </si>
  <si>
    <t>WTHFORDW1_8</t>
  </si>
  <si>
    <t>WSTLOP_BRK8</t>
  </si>
  <si>
    <t>WSTLOP_BRK8_1</t>
  </si>
  <si>
    <t>WSTLOP_LVOK</t>
  </si>
  <si>
    <t>WSTLOP_LVOK_1</t>
  </si>
  <si>
    <t>LIPAN_VULCAN</t>
  </si>
  <si>
    <t>LIPAN_VULCAN_1</t>
  </si>
  <si>
    <t>ANETA_ALDO</t>
  </si>
  <si>
    <t>ANETA_ALDO_1</t>
  </si>
  <si>
    <t>SBR_BRCK8</t>
  </si>
  <si>
    <t>SBR_BRCK8_1</t>
  </si>
  <si>
    <t>STHBROCKSW</t>
  </si>
  <si>
    <t>SBR_STHBR8</t>
  </si>
  <si>
    <t>SBR_STHBR8_1</t>
  </si>
  <si>
    <t>SOUTHBROCK</t>
  </si>
  <si>
    <t>SBR_TINT8</t>
  </si>
  <si>
    <t>SBR_TINT8_1</t>
  </si>
  <si>
    <t>DBLT_TINT</t>
  </si>
  <si>
    <t>DBLT_TINT_1</t>
  </si>
  <si>
    <t>WTHRRD_WTHLVOK</t>
  </si>
  <si>
    <t>WTHRRD_WTHLVOK_1</t>
  </si>
  <si>
    <t>WTHRAL_HDSNOAK</t>
  </si>
  <si>
    <t>WTHRAL_HDSNOAK_1</t>
  </si>
  <si>
    <t>HUDSONOAKS</t>
  </si>
  <si>
    <t>LIVOAK_WTHLVOK</t>
  </si>
  <si>
    <t>LIVOAK_WTHLVOK_1</t>
  </si>
  <si>
    <t>HIL_WTLK</t>
  </si>
  <si>
    <t>HIL_WTLK_1</t>
  </si>
  <si>
    <t>HIL_ZHILL</t>
  </si>
  <si>
    <t>HIL_ZHILL_1</t>
  </si>
  <si>
    <t>HIL_DICE</t>
  </si>
  <si>
    <t>HIL_DICE_1</t>
  </si>
  <si>
    <t>LGVWSS_HIL</t>
  </si>
  <si>
    <t>LGVWSS_HIL_1</t>
  </si>
  <si>
    <t>HIL_WFT</t>
  </si>
  <si>
    <t>HIL_WFT_1</t>
  </si>
  <si>
    <t>NWTH_WTLK</t>
  </si>
  <si>
    <t>NWTH_WTLK_1</t>
  </si>
  <si>
    <t>NRTHWTHFRD</t>
  </si>
  <si>
    <t>2390_F</t>
  </si>
  <si>
    <t>2390__F</t>
  </si>
  <si>
    <t>2390</t>
  </si>
  <si>
    <t>WTHFORDE_9</t>
  </si>
  <si>
    <t>AGN_AGNE</t>
  </si>
  <si>
    <t>AGN_AGNE_1</t>
  </si>
  <si>
    <t>AGNESSWTCH</t>
  </si>
  <si>
    <t>AGN_WFT</t>
  </si>
  <si>
    <t>AGN_WFT_1</t>
  </si>
  <si>
    <t>AGN_WTH</t>
  </si>
  <si>
    <t>AGN_WTH_1</t>
  </si>
  <si>
    <t>WTHFRDSS_8</t>
  </si>
  <si>
    <t>NWTHFRD_WWTHFR</t>
  </si>
  <si>
    <t>NWTHFRD_WWTHFR_1</t>
  </si>
  <si>
    <t>SHADY_ADV</t>
  </si>
  <si>
    <t>SHADY_ADV_1</t>
  </si>
  <si>
    <t>SHADYGROVE</t>
  </si>
  <si>
    <t>WTH_SHAD</t>
  </si>
  <si>
    <t>WTH_SHAD_1</t>
  </si>
  <si>
    <t>WTHFORDW1_9</t>
  </si>
  <si>
    <t>ZHIL_WILLOW</t>
  </si>
  <si>
    <t>ZHIL_WILLOW_1</t>
  </si>
  <si>
    <t>WHIT_ADV</t>
  </si>
  <si>
    <t>WHIT_ADV_1</t>
  </si>
  <si>
    <t>WHI_ORN</t>
  </si>
  <si>
    <t>WHI_ORN_1</t>
  </si>
  <si>
    <t>9005_E</t>
  </si>
  <si>
    <t>9005__E</t>
  </si>
  <si>
    <t>9005</t>
  </si>
  <si>
    <t>ALD_ALED</t>
  </si>
  <si>
    <t>ALD_ALED_1</t>
  </si>
  <si>
    <t>LGVESS_ALD</t>
  </si>
  <si>
    <t>LGVESS_ALD_1</t>
  </si>
  <si>
    <t>LGVWSS_HDSNOK</t>
  </si>
  <si>
    <t>LGVWSS_HDSNOK_1</t>
  </si>
  <si>
    <t>LGVESS_DICE</t>
  </si>
  <si>
    <t>LGVESS_DICE_1</t>
  </si>
  <si>
    <t>DIC_FLTR</t>
  </si>
  <si>
    <t>DIC_FLTR_1</t>
  </si>
  <si>
    <t>FLATROCKSW</t>
  </si>
  <si>
    <t>9010</t>
  </si>
  <si>
    <t>9010__A</t>
  </si>
  <si>
    <t>LGNVISTA1_8</t>
  </si>
  <si>
    <t>9011</t>
  </si>
  <si>
    <t>9011__A</t>
  </si>
  <si>
    <t>LGNVISTA2_8</t>
  </si>
  <si>
    <t>SPR_FLTR</t>
  </si>
  <si>
    <t>SPR_FLTR_1</t>
  </si>
  <si>
    <t>SPRINGTOWN</t>
  </si>
  <si>
    <t>SPR_REN</t>
  </si>
  <si>
    <t>SPR_REN_1</t>
  </si>
  <si>
    <t>FLA_FLTR</t>
  </si>
  <si>
    <t>FLA_FLTR_1</t>
  </si>
  <si>
    <t>WFT_REN</t>
  </si>
  <si>
    <t>WFT_REN_1</t>
  </si>
  <si>
    <t>REN_CNTR</t>
  </si>
  <si>
    <t>REN_CNTR_1</t>
  </si>
  <si>
    <t>CNTERPOINT</t>
  </si>
  <si>
    <t>CNT_BRIAR</t>
  </si>
  <si>
    <t>CNT_BRIAR_1</t>
  </si>
  <si>
    <t>REN_AURO</t>
  </si>
  <si>
    <t>REN_AURO_1</t>
  </si>
  <si>
    <t>REN_KEET</t>
  </si>
  <si>
    <t>REN_KEET_1</t>
  </si>
  <si>
    <t>BOY_BRIAR</t>
  </si>
  <si>
    <t>BOY_BRIAR_1</t>
  </si>
  <si>
    <t>BOY_NEWA</t>
  </si>
  <si>
    <t>BOY_NEWA_1</t>
  </si>
  <si>
    <t>6273_E</t>
  </si>
  <si>
    <t>6273__E</t>
  </si>
  <si>
    <t>6273</t>
  </si>
  <si>
    <t>WELLINGTON</t>
  </si>
  <si>
    <t>BLUEMOUND_P8</t>
  </si>
  <si>
    <t>GRA_IBM</t>
  </si>
  <si>
    <t>GRA_IBM_1</t>
  </si>
  <si>
    <t>GRA_CPL</t>
  </si>
  <si>
    <t>GRA_CPL_1</t>
  </si>
  <si>
    <t>CRS_IBM</t>
  </si>
  <si>
    <t>CRS_IBM_1</t>
  </si>
  <si>
    <t>CROSTIMBRS</t>
  </si>
  <si>
    <t>JACKCNTY_JOPLI</t>
  </si>
  <si>
    <t>KEECHI_JOPLIN</t>
  </si>
  <si>
    <t>KEECHI_JOPLIN_1</t>
  </si>
  <si>
    <t>KEECHI_8</t>
  </si>
  <si>
    <t>6271_C</t>
  </si>
  <si>
    <t>6271__C</t>
  </si>
  <si>
    <t>6271</t>
  </si>
  <si>
    <t>WAGROBT1_8</t>
  </si>
  <si>
    <t>6271_D</t>
  </si>
  <si>
    <t>6271__D</t>
  </si>
  <si>
    <t>FOSLCRK1_8</t>
  </si>
  <si>
    <t>1060_G</t>
  </si>
  <si>
    <t>1060_G_1</t>
  </si>
  <si>
    <t>KELLER1T_8</t>
  </si>
  <si>
    <t>1055_I</t>
  </si>
  <si>
    <t>1055__I</t>
  </si>
  <si>
    <t>1055</t>
  </si>
  <si>
    <t>CHERRYGROV</t>
  </si>
  <si>
    <t>BEARCK3_8</t>
  </si>
  <si>
    <t>1055_A</t>
  </si>
  <si>
    <t>1055__A</t>
  </si>
  <si>
    <t>WPKELLR1_8</t>
  </si>
  <si>
    <t>910_E</t>
  </si>
  <si>
    <t>910__E</t>
  </si>
  <si>
    <t>910</t>
  </si>
  <si>
    <t>910_B</t>
  </si>
  <si>
    <t>910__B</t>
  </si>
  <si>
    <t>EAGLEMNT2_8</t>
  </si>
  <si>
    <t>WISECNTY_JCKCN</t>
  </si>
  <si>
    <t>WISECNTY_JCKCN_1</t>
  </si>
  <si>
    <t>561_A</t>
  </si>
  <si>
    <t>561__A</t>
  </si>
  <si>
    <t>561</t>
  </si>
  <si>
    <t>CHCOGHLL1_8</t>
  </si>
  <si>
    <t>560_A</t>
  </si>
  <si>
    <t>560__A</t>
  </si>
  <si>
    <t>560</t>
  </si>
  <si>
    <t>BRDGPORT_8</t>
  </si>
  <si>
    <t>AUR_RHM</t>
  </si>
  <si>
    <t>AUR_RHM_1</t>
  </si>
  <si>
    <t>RHM_NEWA</t>
  </si>
  <si>
    <t>RHM_NEWA_1</t>
  </si>
  <si>
    <t>JACKCNTY21</t>
  </si>
  <si>
    <t>JACKCNTY21_1</t>
  </si>
  <si>
    <t>HENDRCH_5</t>
  </si>
  <si>
    <t>JACKCNTY22</t>
  </si>
  <si>
    <t>JACKCNTY22_1</t>
  </si>
  <si>
    <t>RHM_CHIS</t>
  </si>
  <si>
    <t>RHM_CHIS_1</t>
  </si>
  <si>
    <t>ELNA_RHOM</t>
  </si>
  <si>
    <t>ELNA_RHOM_1</t>
  </si>
  <si>
    <t>WSTBRK_JCKCNTY</t>
  </si>
  <si>
    <t>WSTBRK_JCKCNTY_1</t>
  </si>
  <si>
    <t>JACK_BRID</t>
  </si>
  <si>
    <t>JACK_BRID_1</t>
  </si>
  <si>
    <t>BRIDGEPORT</t>
  </si>
  <si>
    <t>JACKCNTY_BLSRA</t>
  </si>
  <si>
    <t>BALSORA_8</t>
  </si>
  <si>
    <t>WSTBRK_WILLOW</t>
  </si>
  <si>
    <t>WSTBRK_WILLOW_1</t>
  </si>
  <si>
    <t>DEC_BRDG</t>
  </si>
  <si>
    <t>DEC_BRDG_1</t>
  </si>
  <si>
    <t>DEC_DCREM</t>
  </si>
  <si>
    <t>DEC_DCREM_1</t>
  </si>
  <si>
    <t>DE_EMGCY_8</t>
  </si>
  <si>
    <t>ELNA_WOOD</t>
  </si>
  <si>
    <t>ELNA_WOOD_1</t>
  </si>
  <si>
    <t>DCREM_WOOD</t>
  </si>
  <si>
    <t>DCREM_WOOD_1</t>
  </si>
  <si>
    <t>CHIS_AVND</t>
  </si>
  <si>
    <t>CHIS_AVND_1</t>
  </si>
  <si>
    <t>GRE_LEO</t>
  </si>
  <si>
    <t>GRE_LEO_1</t>
  </si>
  <si>
    <t>GRE_GRSLND</t>
  </si>
  <si>
    <t>GRE_GRSLND_1</t>
  </si>
  <si>
    <t>BRID_PRCH</t>
  </si>
  <si>
    <t>BRID_PRCH_1</t>
  </si>
  <si>
    <t>PRCH_CRAF</t>
  </si>
  <si>
    <t>PRCH_CRAF_1</t>
  </si>
  <si>
    <t>KEE_COTN</t>
  </si>
  <si>
    <t>KEE_COTN_1</t>
  </si>
  <si>
    <t>COTTONDALE</t>
  </si>
  <si>
    <t>COTN_BLSRA</t>
  </si>
  <si>
    <t>COTN_BLSRA_1</t>
  </si>
  <si>
    <t>EBP_BRDGTP</t>
  </si>
  <si>
    <t>EBP_BRDGTP_1</t>
  </si>
  <si>
    <t>EBRIDGPORT</t>
  </si>
  <si>
    <t>560_D</t>
  </si>
  <si>
    <t>560__D</t>
  </si>
  <si>
    <t>BRDGPORT_T8</t>
  </si>
  <si>
    <t>ROAN_AVND</t>
  </si>
  <si>
    <t>ROAN_AVND_1</t>
  </si>
  <si>
    <t>BOW_CRA</t>
  </si>
  <si>
    <t>BOW_CRA_1</t>
  </si>
  <si>
    <t>PAT_BOWI</t>
  </si>
  <si>
    <t>PAT_BOWI_1</t>
  </si>
  <si>
    <t>6085_D</t>
  </si>
  <si>
    <t>6085_D_1</t>
  </si>
  <si>
    <t>SUNSETSW_8</t>
  </si>
  <si>
    <t>BRD_AUDB</t>
  </si>
  <si>
    <t>BRD_AUDB_1</t>
  </si>
  <si>
    <t>6085_C</t>
  </si>
  <si>
    <t>6085__C</t>
  </si>
  <si>
    <t>6085</t>
  </si>
  <si>
    <t>6085_J</t>
  </si>
  <si>
    <t>6085__J</t>
  </si>
  <si>
    <t>_J</t>
  </si>
  <si>
    <t>NEWPRT_P8</t>
  </si>
  <si>
    <t>6085_I</t>
  </si>
  <si>
    <t>6085__I</t>
  </si>
  <si>
    <t>ALVORD_T8</t>
  </si>
  <si>
    <t>6085_A</t>
  </si>
  <si>
    <t>6085__A</t>
  </si>
  <si>
    <t>ALVORD1_8</t>
  </si>
  <si>
    <t>BOW_DMOND</t>
  </si>
  <si>
    <t>BOW_JOHN</t>
  </si>
  <si>
    <t>BOW_JOHN_1</t>
  </si>
  <si>
    <t>CRGRNCH1_1</t>
  </si>
  <si>
    <t>CRAIGRANCH</t>
  </si>
  <si>
    <t>CRGRNCH2_8</t>
  </si>
  <si>
    <t>CRGRNCH2_1</t>
  </si>
  <si>
    <t>CRAIGRNCH2</t>
  </si>
  <si>
    <t>CRGRNCH1_8</t>
  </si>
  <si>
    <t>840_F</t>
  </si>
  <si>
    <t>840__F</t>
  </si>
  <si>
    <t>840</t>
  </si>
  <si>
    <t>PL_COMM1_8</t>
  </si>
  <si>
    <t>815_B</t>
  </si>
  <si>
    <t>815__B</t>
  </si>
  <si>
    <t>815</t>
  </si>
  <si>
    <t>ROMANJUAREZ</t>
  </si>
  <si>
    <t>COLLINSS1_8</t>
  </si>
  <si>
    <t>815_C</t>
  </si>
  <si>
    <t>815__C</t>
  </si>
  <si>
    <t>FRISCO1_8</t>
  </si>
  <si>
    <t>JOH_JOHN</t>
  </si>
  <si>
    <t>JOH_JOHN_1</t>
  </si>
  <si>
    <t>JOH_MONT</t>
  </si>
  <si>
    <t>JOH_MONT_1</t>
  </si>
  <si>
    <t>MONTAGUE_P9</t>
  </si>
  <si>
    <t>AUD_AUDU</t>
  </si>
  <si>
    <t>AUD_AUDU_1</t>
  </si>
  <si>
    <t>GRSLD_AUDB</t>
  </si>
  <si>
    <t>GRSLD_AUDB_1</t>
  </si>
  <si>
    <t>LGCY_STNBRK1</t>
  </si>
  <si>
    <t>LGCY_STNBRK1_1</t>
  </si>
  <si>
    <t>HLND_LWSSW</t>
  </si>
  <si>
    <t>HLND_LWSSW_1</t>
  </si>
  <si>
    <t>LEWISVLSW8_1</t>
  </si>
  <si>
    <t>593</t>
  </si>
  <si>
    <t>593__A</t>
  </si>
  <si>
    <t>HIGHL_E_P8</t>
  </si>
  <si>
    <t>590_A</t>
  </si>
  <si>
    <t>590</t>
  </si>
  <si>
    <t>LEW_JNSW_P8</t>
  </si>
  <si>
    <t>105_B</t>
  </si>
  <si>
    <t>105__B</t>
  </si>
  <si>
    <t>105</t>
  </si>
  <si>
    <t>LEWISVLSW5_1</t>
  </si>
  <si>
    <t>ROANOKE2T5</t>
  </si>
  <si>
    <t>105_A</t>
  </si>
  <si>
    <t>105__A</t>
  </si>
  <si>
    <t>CRLTN_NW1_5</t>
  </si>
  <si>
    <t>MND_CPL</t>
  </si>
  <si>
    <t>MND_CPL_1</t>
  </si>
  <si>
    <t>CPL_MCKA</t>
  </si>
  <si>
    <t>CPL_MCKA_1</t>
  </si>
  <si>
    <t>COP_COPE</t>
  </si>
  <si>
    <t>COP_COPE_G1</t>
  </si>
  <si>
    <t>COPPELL_8</t>
  </si>
  <si>
    <t>FRS_PNTHR</t>
  </si>
  <si>
    <t>FRS_PNTHR_1</t>
  </si>
  <si>
    <t>PNTHRCREEK</t>
  </si>
  <si>
    <t>PRVNTP_PNTHR</t>
  </si>
  <si>
    <t>PRVNTP_PNTHR_1</t>
  </si>
  <si>
    <t>PARVIN_TAP2</t>
  </si>
  <si>
    <t>850_G</t>
  </si>
  <si>
    <t>850__G</t>
  </si>
  <si>
    <t>850</t>
  </si>
  <si>
    <t>_G</t>
  </si>
  <si>
    <t>ROLATER2_8</t>
  </si>
  <si>
    <t>850_D</t>
  </si>
  <si>
    <t>850__D</t>
  </si>
  <si>
    <t>PRSTMDWS1_8</t>
  </si>
  <si>
    <t>ABR_RECT</t>
  </si>
  <si>
    <t>ABR_RECT_1</t>
  </si>
  <si>
    <t>RECTORROAD</t>
  </si>
  <si>
    <t>CST2_CUSTR</t>
  </si>
  <si>
    <t>CST2_CUSTR_1</t>
  </si>
  <si>
    <t>CUSTER2_P8</t>
  </si>
  <si>
    <t>CST_CUSTR</t>
  </si>
  <si>
    <t>CST_CUSTR_1</t>
  </si>
  <si>
    <t>CUSTER1_P8</t>
  </si>
  <si>
    <t>MND_LWS</t>
  </si>
  <si>
    <t>MND_LWS_1</t>
  </si>
  <si>
    <t>LEWISVILLE</t>
  </si>
  <si>
    <t>KIMBL_KIMBALRD</t>
  </si>
  <si>
    <t>KIMBL_KIMBALRD_1</t>
  </si>
  <si>
    <t>KIMBALROAD</t>
  </si>
  <si>
    <t>KIMBALL2_8</t>
  </si>
  <si>
    <t>842_C</t>
  </si>
  <si>
    <t>842__C</t>
  </si>
  <si>
    <t>842</t>
  </si>
  <si>
    <t>842_H</t>
  </si>
  <si>
    <t>842__H</t>
  </si>
  <si>
    <t>FRISCOW1_8</t>
  </si>
  <si>
    <t>LWSVL_LWSSW</t>
  </si>
  <si>
    <t>LWSVL_LWSSW_1</t>
  </si>
  <si>
    <t>LEWISVLSW8_2</t>
  </si>
  <si>
    <t>RNK_CRS</t>
  </si>
  <si>
    <t>RNK_CRS_1</t>
  </si>
  <si>
    <t>ROANOKE2_8</t>
  </si>
  <si>
    <t>PRVNTP_NAVO</t>
  </si>
  <si>
    <t>PRVNTP_NAVO_1</t>
  </si>
  <si>
    <t>815_G</t>
  </si>
  <si>
    <t>815__G</t>
  </si>
  <si>
    <t>CRLTNFRK2_8</t>
  </si>
  <si>
    <t>HLND_CANYN</t>
  </si>
  <si>
    <t>HLND_CANYN_1</t>
  </si>
  <si>
    <t>1067_D</t>
  </si>
  <si>
    <t>1067__D</t>
  </si>
  <si>
    <t>1067</t>
  </si>
  <si>
    <t>CRNTHSTHSW</t>
  </si>
  <si>
    <t>CORINTHS1_8</t>
  </si>
  <si>
    <t>CNTSTH_ARGYL</t>
  </si>
  <si>
    <t>CNTSTH_ARGYL_1</t>
  </si>
  <si>
    <t>ARGYLE1_8</t>
  </si>
  <si>
    <t>CNTSTH_CANYN</t>
  </si>
  <si>
    <t>CNTSTH_CANYN_1</t>
  </si>
  <si>
    <t>CRNTHSTHSW2</t>
  </si>
  <si>
    <t>1067_E</t>
  </si>
  <si>
    <t>1067__E</t>
  </si>
  <si>
    <t>583_C</t>
  </si>
  <si>
    <t>583__C</t>
  </si>
  <si>
    <t>583</t>
  </si>
  <si>
    <t>ALLISON_T8</t>
  </si>
  <si>
    <t>SAN_NSAN</t>
  </si>
  <si>
    <t>SAN_NSAN_1</t>
  </si>
  <si>
    <t>NRTHSANGER</t>
  </si>
  <si>
    <t>SAN_DNN</t>
  </si>
  <si>
    <t>SAN_DNN_1</t>
  </si>
  <si>
    <t>830_D</t>
  </si>
  <si>
    <t>830__D</t>
  </si>
  <si>
    <t>830</t>
  </si>
  <si>
    <t>WILSNCRK_P8</t>
  </si>
  <si>
    <t>830_G</t>
  </si>
  <si>
    <t>830__G</t>
  </si>
  <si>
    <t>WESTRIDGE1_8</t>
  </si>
  <si>
    <t>NSA_SPR</t>
  </si>
  <si>
    <t>NSA_SPR_1</t>
  </si>
  <si>
    <t>820_A</t>
  </si>
  <si>
    <t>820__A</t>
  </si>
  <si>
    <t>820</t>
  </si>
  <si>
    <t>LEO_SPR</t>
  </si>
  <si>
    <t>LEO_SPR_1</t>
  </si>
  <si>
    <t>SPR_VALY</t>
  </si>
  <si>
    <t>SPR_VALY_1</t>
  </si>
  <si>
    <t>VALLEYVIEW</t>
  </si>
  <si>
    <t>SPR_MTNSPRGS</t>
  </si>
  <si>
    <t>SPR_MTNSPRGS_1</t>
  </si>
  <si>
    <t>MYRA_VAL</t>
  </si>
  <si>
    <t>MYRA_MUEN</t>
  </si>
  <si>
    <t>MYRA_MUEN_1</t>
  </si>
  <si>
    <t>TYLRWIND_TLINE</t>
  </si>
  <si>
    <t>TYLRWIND_TLINE_1</t>
  </si>
  <si>
    <t>TYLRWIND_8</t>
  </si>
  <si>
    <t>MNSTR_WLFRDG</t>
  </si>
  <si>
    <t>MNSTR_WLFRDG_1</t>
  </si>
  <si>
    <t>HAWK_SAL</t>
  </si>
  <si>
    <t>HAWK_SAL_1</t>
  </si>
  <si>
    <t>SAL11_KIOWA</t>
  </si>
  <si>
    <t>SAL11_KIOWA_1</t>
  </si>
  <si>
    <t>MTNSP_KIOWA</t>
  </si>
  <si>
    <t>MTNSP_KIOWA_1</t>
  </si>
  <si>
    <t>WOOD_GAIN</t>
  </si>
  <si>
    <t>WOOD_GAIN_1</t>
  </si>
  <si>
    <t>GAINESVILL</t>
  </si>
  <si>
    <t>HAWK_WHI</t>
  </si>
  <si>
    <t>HAWK_WHI_1</t>
  </si>
  <si>
    <t>WHTSBRSWST</t>
  </si>
  <si>
    <t>WHI_WBJDN</t>
  </si>
  <si>
    <t>WHI_WBJDN_1</t>
  </si>
  <si>
    <t>SCKR_SCK</t>
  </si>
  <si>
    <t>SLTCRKRCTR</t>
  </si>
  <si>
    <t>SCKR_SPUR1</t>
  </si>
  <si>
    <t>1130_C</t>
  </si>
  <si>
    <t>1130__C</t>
  </si>
  <si>
    <t>1130</t>
  </si>
  <si>
    <t>GAINVL_E_T8</t>
  </si>
  <si>
    <t>1130_F</t>
  </si>
  <si>
    <t>1130__F</t>
  </si>
  <si>
    <t>WHTBORSE_P8</t>
  </si>
  <si>
    <t>SMS_SMS</t>
  </si>
  <si>
    <t>SMS_SMS_1</t>
  </si>
  <si>
    <t>SMS_KAL</t>
  </si>
  <si>
    <t>SMS_KAL_1</t>
  </si>
  <si>
    <t>SMS_SPUR</t>
  </si>
  <si>
    <t>SMS_SPUR_1</t>
  </si>
  <si>
    <t>SVL_SVB</t>
  </si>
  <si>
    <t>SVL_SVB_1</t>
  </si>
  <si>
    <t>SIVLSBNDSW</t>
  </si>
  <si>
    <t>SIVELSBEND</t>
  </si>
  <si>
    <t>SVL_REDR</t>
  </si>
  <si>
    <t>SVL_REDR_1</t>
  </si>
  <si>
    <t>GAI_REDR</t>
  </si>
  <si>
    <t>GAI_REDR_1</t>
  </si>
  <si>
    <t>GAI_SINC</t>
  </si>
  <si>
    <t>GAI_SINC_1</t>
  </si>
  <si>
    <t>SINCLAIRSW</t>
  </si>
  <si>
    <t>SLTCRK_SCRYSW</t>
  </si>
  <si>
    <t>SCURRYSWCH</t>
  </si>
  <si>
    <t>SUNSW_SCRYSW</t>
  </si>
  <si>
    <t>SCRYSW_RDCNY</t>
  </si>
  <si>
    <t>SCRYSW_RDCNY_1</t>
  </si>
  <si>
    <t>RDCANYON_1_8</t>
  </si>
  <si>
    <t>SJO_WLFRDG</t>
  </si>
  <si>
    <t>WLFRDGE_WHTTAI</t>
  </si>
  <si>
    <t>WLFRDGE_WHTTAI_1</t>
  </si>
  <si>
    <t>WHTTAIL_1_8</t>
  </si>
  <si>
    <t>PADR_PADUCA2</t>
  </si>
  <si>
    <t>PADR_PADUCA2_1</t>
  </si>
  <si>
    <t>MCAD_MCADTP1</t>
  </si>
  <si>
    <t>MCAD_MCADTP1_1</t>
  </si>
  <si>
    <t>MCADAMST2A</t>
  </si>
  <si>
    <t>LIBR_PAUL1</t>
  </si>
  <si>
    <t>LIBR_PAUL1_1</t>
  </si>
  <si>
    <t>COPPERBRKS</t>
  </si>
  <si>
    <t>CROWEL_LIBR1</t>
  </si>
  <si>
    <t>CROWEL_LIBR1_1</t>
  </si>
  <si>
    <t>SIN_SINC</t>
  </si>
  <si>
    <t>SIN_SINC_1</t>
  </si>
  <si>
    <t>SIN_WALN</t>
  </si>
  <si>
    <t>SIN_WALN_1</t>
  </si>
  <si>
    <t>WALNUTBEND</t>
  </si>
  <si>
    <t>CHLD_HENRY1</t>
  </si>
  <si>
    <t>CHLD_HENRY1_1</t>
  </si>
  <si>
    <t>CH20_HENRY1</t>
  </si>
  <si>
    <t>CH20_HENRY1_1</t>
  </si>
  <si>
    <t>HARD_DMOND</t>
  </si>
  <si>
    <t>HARD_DMOND_1</t>
  </si>
  <si>
    <t>KNG_BIS</t>
  </si>
  <si>
    <t>KNG_BIS_1</t>
  </si>
  <si>
    <t>KING_KATZ</t>
  </si>
  <si>
    <t>KING_KATZ_1</t>
  </si>
  <si>
    <t>SJO_HARD</t>
  </si>
  <si>
    <t>SJO_HARD_1</t>
  </si>
  <si>
    <t>JAY_DKEC</t>
  </si>
  <si>
    <t>JAY_DKEC_1</t>
  </si>
  <si>
    <t>SJO_CAPS</t>
  </si>
  <si>
    <t>SJO_CAPS_1</t>
  </si>
  <si>
    <t>CAPSCORNER</t>
  </si>
  <si>
    <t>STJO_SNTJO</t>
  </si>
  <si>
    <t>STJO_SNTJO_1</t>
  </si>
  <si>
    <t>ESP_ESPU</t>
  </si>
  <si>
    <t>ESP_ESPU_1</t>
  </si>
  <si>
    <t>CLA_CLAT</t>
  </si>
  <si>
    <t>CLA_CLAT_1</t>
  </si>
  <si>
    <t>CLARSUN2A</t>
  </si>
  <si>
    <t>BIS_ASPE</t>
  </si>
  <si>
    <t>BIS_ASPE_1</t>
  </si>
  <si>
    <t>CAP_NOCO</t>
  </si>
  <si>
    <t>CAP_NOCO_1</t>
  </si>
  <si>
    <t>ASP_ASPM</t>
  </si>
  <si>
    <t>ASP_ASPM_1</t>
  </si>
  <si>
    <t>NOC_ALCO</t>
  </si>
  <si>
    <t>NOC_ALCO_1</t>
  </si>
  <si>
    <t>HAR_HARD</t>
  </si>
  <si>
    <t>HAR_HARD_1</t>
  </si>
  <si>
    <t>ROC_ROCH</t>
  </si>
  <si>
    <t>ROC_ROCH_G1</t>
  </si>
  <si>
    <t>MAUDST_MUNDYR1</t>
  </si>
  <si>
    <t>MAUDST_MUNDYR1_1</t>
  </si>
  <si>
    <t>MAUDST2A</t>
  </si>
  <si>
    <t>KNO_KATZ</t>
  </si>
  <si>
    <t>KNO_KATZ_1</t>
  </si>
  <si>
    <t>KNO_POINTR</t>
  </si>
  <si>
    <t>KNO_POINTR_1</t>
  </si>
  <si>
    <t>POINTER2A</t>
  </si>
  <si>
    <t>JOY_POST</t>
  </si>
  <si>
    <t>JOY_POST_1</t>
  </si>
  <si>
    <t>MON_JOY</t>
  </si>
  <si>
    <t>MON_JOY_1</t>
  </si>
  <si>
    <t>POS_POST</t>
  </si>
  <si>
    <t>POS_POST_1</t>
  </si>
  <si>
    <t>POS_SHAN</t>
  </si>
  <si>
    <t>POS_SHAN_1</t>
  </si>
  <si>
    <t>SHA_BRID</t>
  </si>
  <si>
    <t>SHA_BRID_1</t>
  </si>
  <si>
    <t>SCO_SCT</t>
  </si>
  <si>
    <t>SCO_SCT_1</t>
  </si>
  <si>
    <t>SCOTLD_P8</t>
  </si>
  <si>
    <t>LAN_LNM</t>
  </si>
  <si>
    <t>LAN_LNM_1</t>
  </si>
  <si>
    <t>LANHAM_T9</t>
  </si>
  <si>
    <t>LFTN_BRID</t>
  </si>
  <si>
    <t>LFTN_BRID_1</t>
  </si>
  <si>
    <t>6855_D</t>
  </si>
  <si>
    <t>6855_D_1</t>
  </si>
  <si>
    <t>SEYMOUR_T9</t>
  </si>
  <si>
    <t>SMR_MABEL</t>
  </si>
  <si>
    <t>SMR_MABEL_1</t>
  </si>
  <si>
    <t>ELB_ELBE</t>
  </si>
  <si>
    <t>ELB_ELBE_1</t>
  </si>
  <si>
    <t>ELB_WEST</t>
  </si>
  <si>
    <t>ELB_WEST_1</t>
  </si>
  <si>
    <t>ELB_OLN</t>
  </si>
  <si>
    <t>ELB_OLN_1</t>
  </si>
  <si>
    <t>LKK_LAKE</t>
  </si>
  <si>
    <t>LKK_LAKE_1</t>
  </si>
  <si>
    <t>LAKEKEMPSW</t>
  </si>
  <si>
    <t>LKK_WEST</t>
  </si>
  <si>
    <t>LKK_WEST_1</t>
  </si>
  <si>
    <t>MABEL_LKKMP</t>
  </si>
  <si>
    <t>MABEL_LKKMP_1</t>
  </si>
  <si>
    <t>OLN_RIC</t>
  </si>
  <si>
    <t>OLN_RIC_1</t>
  </si>
  <si>
    <t>OLN_JEAN</t>
  </si>
  <si>
    <t>OLN_JEAN_1</t>
  </si>
  <si>
    <t>COTWD_OLN</t>
  </si>
  <si>
    <t>COTWD_OLN_1</t>
  </si>
  <si>
    <t>CWDRDSW1_9</t>
  </si>
  <si>
    <t>JEA_STHB</t>
  </si>
  <si>
    <t>JEA_STHB_1</t>
  </si>
  <si>
    <t>6380_A</t>
  </si>
  <si>
    <t>6380__A</t>
  </si>
  <si>
    <t>6380</t>
  </si>
  <si>
    <t>GRHAMSES1_8</t>
  </si>
  <si>
    <t>6380_D</t>
  </si>
  <si>
    <t>6380__D</t>
  </si>
  <si>
    <t>PAINTCRE4B</t>
  </si>
  <si>
    <t>STH_SOTH</t>
  </si>
  <si>
    <t>STH_SOTH_1</t>
  </si>
  <si>
    <t>APO_JUPI</t>
  </si>
  <si>
    <t>APO_JUPI_1</t>
  </si>
  <si>
    <t>APO_NAAM</t>
  </si>
  <si>
    <t>APO_NAAM_1</t>
  </si>
  <si>
    <t>LOOK_APO</t>
  </si>
  <si>
    <t>LOOK_APO_1</t>
  </si>
  <si>
    <t>1627</t>
  </si>
  <si>
    <t>1627__A</t>
  </si>
  <si>
    <t>LRT_COLL</t>
  </si>
  <si>
    <t>LRT_COLL_1</t>
  </si>
  <si>
    <t>PRT_RAYT</t>
  </si>
  <si>
    <t>PRT_RAYT_1</t>
  </si>
  <si>
    <t>MAR_RAYT</t>
  </si>
  <si>
    <t>MAR_RAYT_1</t>
  </si>
  <si>
    <t>FAI_PLAS</t>
  </si>
  <si>
    <t>FAI_PLAS_1</t>
  </si>
  <si>
    <t>WAL_FAIR</t>
  </si>
  <si>
    <t>WAL_FAIR_1</t>
  </si>
  <si>
    <t>FAI_COLL</t>
  </si>
  <si>
    <t>FAI_COLL_1</t>
  </si>
  <si>
    <t>FOR_FAIR</t>
  </si>
  <si>
    <t>FOR_FAIR_1</t>
  </si>
  <si>
    <t>LRT_JUPI</t>
  </si>
  <si>
    <t>LRT_JUPI_1</t>
  </si>
  <si>
    <t>PRT_PRAX</t>
  </si>
  <si>
    <t>PRT_PRAX_1</t>
  </si>
  <si>
    <t>SHIL_PLA</t>
  </si>
  <si>
    <t>SHIL_PLA_1</t>
  </si>
  <si>
    <t>OAK_MCCR</t>
  </si>
  <si>
    <t>OAK_MCCR_1</t>
  </si>
  <si>
    <t>SHT_OAKL</t>
  </si>
  <si>
    <t>SHT_OAKL_1</t>
  </si>
  <si>
    <t>MILL_CEN</t>
  </si>
  <si>
    <t>MILL_CEN_1</t>
  </si>
  <si>
    <t>CNT_OATE</t>
  </si>
  <si>
    <t>CNT_OATE_1</t>
  </si>
  <si>
    <t>CNT_MCCR</t>
  </si>
  <si>
    <t>CNT_MCCR_1</t>
  </si>
  <si>
    <t>WYL_NEVA</t>
  </si>
  <si>
    <t>NEVADA_SHELBY</t>
  </si>
  <si>
    <t>NEVADA_SHELBY_1</t>
  </si>
  <si>
    <t>568</t>
  </si>
  <si>
    <t>NEV_RC1</t>
  </si>
  <si>
    <t>NEV_RC1_1</t>
  </si>
  <si>
    <t>NEVAD_RC1</t>
  </si>
  <si>
    <t>NEV_RC2</t>
  </si>
  <si>
    <t>NEV_RC2_1</t>
  </si>
  <si>
    <t>NEVAD_RC2</t>
  </si>
  <si>
    <t>SWI_OLIN</t>
  </si>
  <si>
    <t>SWI_OLIN_1</t>
  </si>
  <si>
    <t>SWIN_PRUITT</t>
  </si>
  <si>
    <t>SWIN_PRUITT_1</t>
  </si>
  <si>
    <t>SWINDELL_SWNDL</t>
  </si>
  <si>
    <t>SWINDELL_SWNDL_1</t>
  </si>
  <si>
    <t>SWNDL_SU</t>
  </si>
  <si>
    <t>WYNN_ROS</t>
  </si>
  <si>
    <t>WYNN_ROS_1</t>
  </si>
  <si>
    <t>WYNN_MIL</t>
  </si>
  <si>
    <t>WYNN_MIL_1</t>
  </si>
  <si>
    <t>WYNN_BEN</t>
  </si>
  <si>
    <t>WYNN_BEN_1</t>
  </si>
  <si>
    <t>BENDAVIS_8</t>
  </si>
  <si>
    <t>NEW_CAST</t>
  </si>
  <si>
    <t>NEW_CAST_1</t>
  </si>
  <si>
    <t>LRT_LAWL</t>
  </si>
  <si>
    <t>LRT_LAWL_1</t>
  </si>
  <si>
    <t>ROS-LYO</t>
  </si>
  <si>
    <t>ROS-LYO_1</t>
  </si>
  <si>
    <t>1391_J</t>
  </si>
  <si>
    <t>1391_J_1</t>
  </si>
  <si>
    <t>GRLDBTWN_8</t>
  </si>
  <si>
    <t>WYL_OLI1</t>
  </si>
  <si>
    <t>WYL_OLI1_1</t>
  </si>
  <si>
    <t>WYL_OLI2</t>
  </si>
  <si>
    <t>WYL_OLI2_1</t>
  </si>
  <si>
    <t>WYL_OLI3</t>
  </si>
  <si>
    <t>WYL_OLI3_1</t>
  </si>
  <si>
    <t>3</t>
  </si>
  <si>
    <t>OLI_BEN1</t>
  </si>
  <si>
    <t>LYO_OAT</t>
  </si>
  <si>
    <t>LYO_OAT_1</t>
  </si>
  <si>
    <t>WYL_FIRE</t>
  </si>
  <si>
    <t>WYL_FIRE_1</t>
  </si>
  <si>
    <t>CAMP_FIRE</t>
  </si>
  <si>
    <t>CAMP_FIRE_1</t>
  </si>
  <si>
    <t>CAMPBELLSW</t>
  </si>
  <si>
    <t>SHT_PRAT</t>
  </si>
  <si>
    <t>SHT_PRAT_1</t>
  </si>
  <si>
    <t>NEWM_WAL</t>
  </si>
  <si>
    <t>NEWM_WAL_1</t>
  </si>
  <si>
    <t>MILL_NEW</t>
  </si>
  <si>
    <t>MILL_NEW_1</t>
  </si>
  <si>
    <t>NAA_CAST</t>
  </si>
  <si>
    <t>NAA_CAST_1</t>
  </si>
  <si>
    <t>COL_BRAN</t>
  </si>
  <si>
    <t>COL_BRAN_1</t>
  </si>
  <si>
    <t>BRA_BEN</t>
  </si>
  <si>
    <t>BRA_BEN_1</t>
  </si>
  <si>
    <t>CAMP_LOOK</t>
  </si>
  <si>
    <t>CAMP_LOOK_1</t>
  </si>
  <si>
    <t>1655_A</t>
  </si>
  <si>
    <t>1655__A</t>
  </si>
  <si>
    <t>1655</t>
  </si>
  <si>
    <t>SHIL_MCC</t>
  </si>
  <si>
    <t>SHIL_MCC_1</t>
  </si>
  <si>
    <t>SHIL_MAR</t>
  </si>
  <si>
    <t>SHIL_MAR_1</t>
  </si>
  <si>
    <t>1391_A</t>
  </si>
  <si>
    <t>1391__A</t>
  </si>
  <si>
    <t>1391</t>
  </si>
  <si>
    <t>GRLBTWN_T8</t>
  </si>
  <si>
    <t>1390_D</t>
  </si>
  <si>
    <t>1390__D</t>
  </si>
  <si>
    <t>1390</t>
  </si>
  <si>
    <t>MSQTN1T_8</t>
  </si>
  <si>
    <t>WYL_ELMG</t>
  </si>
  <si>
    <t>WYL_ELMG_1</t>
  </si>
  <si>
    <t>MCC_CRST</t>
  </si>
  <si>
    <t>MCC_CRST_1</t>
  </si>
  <si>
    <t>FOR_MARQ</t>
  </si>
  <si>
    <t>FOR_MARQ_1</t>
  </si>
  <si>
    <t>DENT_SHEL</t>
  </si>
  <si>
    <t>DENT_SHEL_1</t>
  </si>
  <si>
    <t>CRST_BEN</t>
  </si>
  <si>
    <t>CRST_BEN_1</t>
  </si>
  <si>
    <t>SHT_SHIL</t>
  </si>
  <si>
    <t>SHT_SHIL_1</t>
  </si>
  <si>
    <t>BEN_ELMG</t>
  </si>
  <si>
    <t>BEN_ELMG_1</t>
  </si>
  <si>
    <t>1001</t>
  </si>
  <si>
    <t>1001__A</t>
  </si>
  <si>
    <t>GDELMGRV1_8</t>
  </si>
  <si>
    <t>COOPERCK_KGRW</t>
  </si>
  <si>
    <t>COOPERCK_KGRW_1</t>
  </si>
  <si>
    <t>KINGSROW138</t>
  </si>
  <si>
    <t>KNGSRW_N_DENT</t>
  </si>
  <si>
    <t>KNGSRW_N_DENT_1</t>
  </si>
  <si>
    <t>AIR_JC</t>
  </si>
  <si>
    <t>AIR_JC_1</t>
  </si>
  <si>
    <t>JMCRSTL138</t>
  </si>
  <si>
    <t>AIR_W_DE</t>
  </si>
  <si>
    <t>DEC0_JCHRSTL</t>
  </si>
  <si>
    <t>DEC0_JCHRSTL_1</t>
  </si>
  <si>
    <t>DEC_0_8</t>
  </si>
  <si>
    <t>DEC1_JCHRSTL</t>
  </si>
  <si>
    <t>DEC1_JCHRSTL_1</t>
  </si>
  <si>
    <t>DEC_1_8</t>
  </si>
  <si>
    <t>DEC2_JCHRSTL</t>
  </si>
  <si>
    <t>DEC2_JCHRSTL_1</t>
  </si>
  <si>
    <t>DEC_2_8</t>
  </si>
  <si>
    <t>SPE_DEN</t>
  </si>
  <si>
    <t>SPNCRINT69</t>
  </si>
  <si>
    <t>HICK_BB</t>
  </si>
  <si>
    <t>HICK_BB_1</t>
  </si>
  <si>
    <t>BB_N_LA</t>
  </si>
  <si>
    <t>COOPERCK_MKY</t>
  </si>
  <si>
    <t>COOPERCK_MKY_1</t>
  </si>
  <si>
    <t>COOPERCK_IND</t>
  </si>
  <si>
    <t>COOPERCK_IND_1</t>
  </si>
  <si>
    <t>INDUSTRL138</t>
  </si>
  <si>
    <t>COOPERCK_ARCO</t>
  </si>
  <si>
    <t>MCKINNEY_WDRW</t>
  </si>
  <si>
    <t>MCKINNEY_WDRW_1</t>
  </si>
  <si>
    <t>WOODROW138</t>
  </si>
  <si>
    <t>HIC_LOCU</t>
  </si>
  <si>
    <t>RDW_HICKORY</t>
  </si>
  <si>
    <t>RDW_HICKORY_1</t>
  </si>
  <si>
    <t>DEN_IND</t>
  </si>
  <si>
    <t>DEN_IND_1</t>
  </si>
  <si>
    <t>DN_STEAM_8</t>
  </si>
  <si>
    <t>JC_MSBCH</t>
  </si>
  <si>
    <t>JC_MSBCH_1</t>
  </si>
  <si>
    <t>MASCHBRANCH</t>
  </si>
  <si>
    <t>POC_TEAS</t>
  </si>
  <si>
    <t>POC_TEAS_1</t>
  </si>
  <si>
    <t>POCKRUS138</t>
  </si>
  <si>
    <t>TEASLEY138</t>
  </si>
  <si>
    <t>POC_DENT</t>
  </si>
  <si>
    <t>POC_DENT_1</t>
  </si>
  <si>
    <t>570_B</t>
  </si>
  <si>
    <t>570_B_1</t>
  </si>
  <si>
    <t>CORINTH1_8</t>
  </si>
  <si>
    <t>TSL_FTW</t>
  </si>
  <si>
    <t>TSL_FTW_1</t>
  </si>
  <si>
    <t>FTW_W_DE</t>
  </si>
  <si>
    <t>WOODROW_NODE</t>
  </si>
  <si>
    <t>WOODROW_NODE_1</t>
  </si>
  <si>
    <t>180001_D</t>
  </si>
  <si>
    <t>180001_D_1</t>
  </si>
  <si>
    <t>820_B</t>
  </si>
  <si>
    <t>820__B</t>
  </si>
  <si>
    <t>KRUGRVL1_8</t>
  </si>
  <si>
    <t>LOCUST_NODE</t>
  </si>
  <si>
    <t>LOCUST_NODE_1</t>
  </si>
  <si>
    <t>NORTHLKS_NDENT</t>
  </si>
  <si>
    <t>NORTHLKS_NDENT_1</t>
  </si>
  <si>
    <t>WD_RDWELLS</t>
  </si>
  <si>
    <t>WD_RDWELLS_1</t>
  </si>
  <si>
    <t>RDWELLS138</t>
  </si>
  <si>
    <t>MSBCH_N_DENT</t>
  </si>
  <si>
    <t>MSBCH_N_DENT_1</t>
  </si>
  <si>
    <t>DIE_STEA</t>
  </si>
  <si>
    <t>DIE_STEA_1</t>
  </si>
  <si>
    <t>DIE_HUNT</t>
  </si>
  <si>
    <t>DIE_HUNT_1</t>
  </si>
  <si>
    <t>DIE_GNS</t>
  </si>
  <si>
    <t>DIE_GNS_1</t>
  </si>
  <si>
    <t>GREENV_IN_9</t>
  </si>
  <si>
    <t>STE_IND</t>
  </si>
  <si>
    <t>STE_IND_1</t>
  </si>
  <si>
    <t>STE_MAMI</t>
  </si>
  <si>
    <t>STE_MAMI_1</t>
  </si>
  <si>
    <t>STE_GN_S</t>
  </si>
  <si>
    <t>STE_GN_S_1</t>
  </si>
  <si>
    <t>GREENV2_IN_9</t>
  </si>
  <si>
    <t>LTV_MAMI</t>
  </si>
  <si>
    <t>LTV_MAMI_1</t>
  </si>
  <si>
    <t>LTV_DENT</t>
  </si>
  <si>
    <t>LTV_DENT_1</t>
  </si>
  <si>
    <t>TER_DENT</t>
  </si>
  <si>
    <t>TER_DENT_1</t>
  </si>
  <si>
    <t>TER_SHLBY</t>
  </si>
  <si>
    <t>TER_SHLBY_1</t>
  </si>
  <si>
    <t>IND_SHLBY</t>
  </si>
  <si>
    <t>IND_SHLBY_1</t>
  </si>
  <si>
    <t>ONEAL_SHLBY</t>
  </si>
  <si>
    <t>ONEAL_SHLBY_1</t>
  </si>
  <si>
    <t>STE_DIES</t>
  </si>
  <si>
    <t>STE_DIES_1</t>
  </si>
  <si>
    <t>STEA_STEAM_1</t>
  </si>
  <si>
    <t>GNIN_SHLB</t>
  </si>
  <si>
    <t>GNIN_SHLB_1</t>
  </si>
  <si>
    <t>GREENV_IN_8</t>
  </si>
  <si>
    <t>BRY_GIBC</t>
  </si>
  <si>
    <t>BRY_GIBC_1</t>
  </si>
  <si>
    <t>EAS_BRY</t>
  </si>
  <si>
    <t>EAS_BRY_1</t>
  </si>
  <si>
    <t>BRYN_EAST138</t>
  </si>
  <si>
    <t>GRE_GIBC</t>
  </si>
  <si>
    <t>BRYN_GRNPRAI</t>
  </si>
  <si>
    <t>GC_JK</t>
  </si>
  <si>
    <t>GC_JK_1</t>
  </si>
  <si>
    <t>GIBN_CREK_5</t>
  </si>
  <si>
    <t>256_A</t>
  </si>
  <si>
    <t>256_A_1</t>
  </si>
  <si>
    <t>TWIN_OAK_N5</t>
  </si>
  <si>
    <t>SNGXGC75</t>
  </si>
  <si>
    <t>SNGLTN__B345</t>
  </si>
  <si>
    <t>75</t>
  </si>
  <si>
    <t>SNGXGC99</t>
  </si>
  <si>
    <t>SNGXGC99_1</t>
  </si>
  <si>
    <t>99</t>
  </si>
  <si>
    <t>XGCZEN18</t>
  </si>
  <si>
    <t>XGCZEN18_A</t>
  </si>
  <si>
    <t>ZENITH__B345</t>
  </si>
  <si>
    <t>18</t>
  </si>
  <si>
    <t>XGCZEN50</t>
  </si>
  <si>
    <t>XGCZEN50_A</t>
  </si>
  <si>
    <t>50</t>
  </si>
  <si>
    <t>GIB_LIME18</t>
  </si>
  <si>
    <t>GIB_LIME18_1</t>
  </si>
  <si>
    <t>LIMEST_POI_5</t>
  </si>
  <si>
    <t>GIB_LIME50</t>
  </si>
  <si>
    <t>GIB_LIME50_1</t>
  </si>
  <si>
    <t>1646_A</t>
  </si>
  <si>
    <t>1646__A</t>
  </si>
  <si>
    <t>1646</t>
  </si>
  <si>
    <t>PRKMXCRK1_8</t>
  </si>
  <si>
    <t>1645_A</t>
  </si>
  <si>
    <t>1645__A</t>
  </si>
  <si>
    <t>1645</t>
  </si>
  <si>
    <t>MURPHY1_8</t>
  </si>
  <si>
    <t>MCC_BEN_345</t>
  </si>
  <si>
    <t>MCC_BEN_345_1</t>
  </si>
  <si>
    <t>BENDAVIS_5</t>
  </si>
  <si>
    <t>395_A</t>
  </si>
  <si>
    <t>395_A_1</t>
  </si>
  <si>
    <t>PRUITT_GNIN</t>
  </si>
  <si>
    <t>PRUITT_GNIN_1</t>
  </si>
  <si>
    <t>MCCCENTU</t>
  </si>
  <si>
    <t>MCCCENTU_1</t>
  </si>
  <si>
    <t>CNVLSW1_5</t>
  </si>
  <si>
    <t>JK_TOKSW</t>
  </si>
  <si>
    <t>SPI_NODE</t>
  </si>
  <si>
    <t>SPI_NODE_1</t>
  </si>
  <si>
    <t>6021</t>
  </si>
  <si>
    <t>6021__A</t>
  </si>
  <si>
    <t>0165</t>
  </si>
  <si>
    <t>0165_1</t>
  </si>
  <si>
    <t>ROANOKE1_5</t>
  </si>
  <si>
    <t>6519</t>
  </si>
  <si>
    <t>6519_A</t>
  </si>
  <si>
    <t>YUCCADR_8</t>
  </si>
  <si>
    <t>6521</t>
  </si>
  <si>
    <t>6521__A</t>
  </si>
  <si>
    <t>1001 AROYA_8 18100 PBGENBU 1</t>
  </si>
  <si>
    <t>6526</t>
  </si>
  <si>
    <t>6526_A</t>
  </si>
  <si>
    <t>PBGENBUS_B</t>
  </si>
  <si>
    <t>6527</t>
  </si>
  <si>
    <t>6527_A</t>
  </si>
  <si>
    <t>6515</t>
  </si>
  <si>
    <t>6515__A</t>
  </si>
  <si>
    <t>6571</t>
  </si>
  <si>
    <t>6571__A</t>
  </si>
  <si>
    <t>6570_A</t>
  </si>
  <si>
    <t>6570__A</t>
  </si>
  <si>
    <t>6570</t>
  </si>
  <si>
    <t>WHITOIL_8</t>
  </si>
  <si>
    <t>6522</t>
  </si>
  <si>
    <t>6522__A</t>
  </si>
  <si>
    <t>MONAHN1_8</t>
  </si>
  <si>
    <t>6425_G</t>
  </si>
  <si>
    <t>6425__G</t>
  </si>
  <si>
    <t>6425</t>
  </si>
  <si>
    <t>BLCKLINE_8</t>
  </si>
  <si>
    <t>6575_A</t>
  </si>
  <si>
    <t>6575__A</t>
  </si>
  <si>
    <t>6575</t>
  </si>
  <si>
    <t>SANDTANK_8</t>
  </si>
  <si>
    <t>1009 YUCCADR_ 18125 YUCCA_S 1</t>
  </si>
  <si>
    <t>YUCSW_SERDEV1</t>
  </si>
  <si>
    <t>YUCSW_SERDEV1_1</t>
  </si>
  <si>
    <t>YUCCA_SR_8</t>
  </si>
  <si>
    <t>1009 YUCCADR_ 60397 GASPADT 1</t>
  </si>
  <si>
    <t>6332_A</t>
  </si>
  <si>
    <t>6332</t>
  </si>
  <si>
    <t>GASPADTA4A</t>
  </si>
  <si>
    <t>1011 HORSHEAD 11097 SANDLAK 1</t>
  </si>
  <si>
    <t>6570_D</t>
  </si>
  <si>
    <t>6570__D</t>
  </si>
  <si>
    <t>PIRCOVE_8</t>
  </si>
  <si>
    <t>6570_C</t>
  </si>
  <si>
    <t>6570__C</t>
  </si>
  <si>
    <t>BARKETT_P8</t>
  </si>
  <si>
    <t>4</t>
  </si>
  <si>
    <t>6545_I</t>
  </si>
  <si>
    <t>6545__I</t>
  </si>
  <si>
    <t>6545</t>
  </si>
  <si>
    <t>WRDGLFTA_8</t>
  </si>
  <si>
    <t>6520_G</t>
  </si>
  <si>
    <t>6520__G</t>
  </si>
  <si>
    <t>6520</t>
  </si>
  <si>
    <t>MONAHN2T_8</t>
  </si>
  <si>
    <t>1013 WOLFSS_8 11018 WOLF_SR 1</t>
  </si>
  <si>
    <t>WLFSW_SERDEV1</t>
  </si>
  <si>
    <t>WLFSW_SERDEV1_1</t>
  </si>
  <si>
    <t>WOLF_SR_8</t>
  </si>
  <si>
    <t>6480_C</t>
  </si>
  <si>
    <t>6480__C</t>
  </si>
  <si>
    <t>6480</t>
  </si>
  <si>
    <t>PENWELL_8</t>
  </si>
  <si>
    <t>138_WIC_OWF</t>
  </si>
  <si>
    <t>138_WIC_OWF_1</t>
  </si>
  <si>
    <t>TNWICKETT_1</t>
  </si>
  <si>
    <t>6047_B</t>
  </si>
  <si>
    <t>6047__B</t>
  </si>
  <si>
    <t>6047</t>
  </si>
  <si>
    <t>MIDCONW_5</t>
  </si>
  <si>
    <t>34600</t>
  </si>
  <si>
    <t>34600__A</t>
  </si>
  <si>
    <t>ODESEHV2_5</t>
  </si>
  <si>
    <t>6500_D</t>
  </si>
  <si>
    <t>6500__D</t>
  </si>
  <si>
    <t>6500</t>
  </si>
  <si>
    <t>ODESASW1_8</t>
  </si>
  <si>
    <t>6475_E</t>
  </si>
  <si>
    <t>6475__E</t>
  </si>
  <si>
    <t>6475</t>
  </si>
  <si>
    <t>WESTOVER_8</t>
  </si>
  <si>
    <t>6430_C</t>
  </si>
  <si>
    <t>6430</t>
  </si>
  <si>
    <t>AMOCNCTA_8</t>
  </si>
  <si>
    <t>6463_B</t>
  </si>
  <si>
    <t>6463__B</t>
  </si>
  <si>
    <t>6463</t>
  </si>
  <si>
    <t>GRANDVEW_8</t>
  </si>
  <si>
    <t>6461_A</t>
  </si>
  <si>
    <t>6461__A</t>
  </si>
  <si>
    <t>6461</t>
  </si>
  <si>
    <t>ECTRHILL_8</t>
  </si>
  <si>
    <t>14075</t>
  </si>
  <si>
    <t>14075__A</t>
  </si>
  <si>
    <t>YUKONSS_8</t>
  </si>
  <si>
    <t>6480_A</t>
  </si>
  <si>
    <t>6480__A</t>
  </si>
  <si>
    <t>ECTRHARP_8</t>
  </si>
  <si>
    <t>6518</t>
  </si>
  <si>
    <t>6518__A</t>
  </si>
  <si>
    <t>6048_A</t>
  </si>
  <si>
    <t>6048_A_1</t>
  </si>
  <si>
    <t>ODEHV1T_5</t>
  </si>
  <si>
    <t>OECCS_1_5</t>
  </si>
  <si>
    <t>6045</t>
  </si>
  <si>
    <t>6045__A</t>
  </si>
  <si>
    <t>FSCOGEN_5</t>
  </si>
  <si>
    <t>6047_A</t>
  </si>
  <si>
    <t>6047__A</t>
  </si>
  <si>
    <t>MIDLNDE_5</t>
  </si>
  <si>
    <t>6511_A</t>
  </si>
  <si>
    <t>6511__A</t>
  </si>
  <si>
    <t>6511</t>
  </si>
  <si>
    <t>MIDLNDE_8</t>
  </si>
  <si>
    <t>WINDWOOD_8</t>
  </si>
  <si>
    <t>6465_C</t>
  </si>
  <si>
    <t>6465__C</t>
  </si>
  <si>
    <t>6465</t>
  </si>
  <si>
    <t>MIDLDWNT_8</t>
  </si>
  <si>
    <t>6462_A</t>
  </si>
  <si>
    <t>6462__A</t>
  </si>
  <si>
    <t>6462</t>
  </si>
  <si>
    <t>ADOBEMEW_8</t>
  </si>
  <si>
    <t>6450_E</t>
  </si>
  <si>
    <t>6450__E</t>
  </si>
  <si>
    <t>6450</t>
  </si>
  <si>
    <t>GODDARD_8</t>
  </si>
  <si>
    <t>6146_A</t>
  </si>
  <si>
    <t>6146__A</t>
  </si>
  <si>
    <t>6146</t>
  </si>
  <si>
    <t>ELKINS_8</t>
  </si>
  <si>
    <t>6046</t>
  </si>
  <si>
    <t>6046__A</t>
  </si>
  <si>
    <t>MRGNCRK_5</t>
  </si>
  <si>
    <t>6049_A</t>
  </si>
  <si>
    <t>6049_A_1</t>
  </si>
  <si>
    <t>ODEHV2T_5</t>
  </si>
  <si>
    <t>OECCS_2_5</t>
  </si>
  <si>
    <t>6525</t>
  </si>
  <si>
    <t>6525__A</t>
  </si>
  <si>
    <t>ODESEHV_8</t>
  </si>
  <si>
    <t>6505_B</t>
  </si>
  <si>
    <t>6505__B</t>
  </si>
  <si>
    <t>6505</t>
  </si>
  <si>
    <t>NYLONTAP_8</t>
  </si>
  <si>
    <t>6500_B</t>
  </si>
  <si>
    <t>6500__B</t>
  </si>
  <si>
    <t>BIG3ODTA_8</t>
  </si>
  <si>
    <t>6510_H</t>
  </si>
  <si>
    <t>6510__H</t>
  </si>
  <si>
    <t>6510</t>
  </si>
  <si>
    <t>LIQDAIR_8</t>
  </si>
  <si>
    <t>6535_B</t>
  </si>
  <si>
    <t>6535__B</t>
  </si>
  <si>
    <t>6535</t>
  </si>
  <si>
    <t>HEADLEE_8</t>
  </si>
  <si>
    <t>6520_E</t>
  </si>
  <si>
    <t>6520__E</t>
  </si>
  <si>
    <t>YARBRGH_8</t>
  </si>
  <si>
    <t>6475_C</t>
  </si>
  <si>
    <t>LIQAIRTP_8</t>
  </si>
  <si>
    <t>612T612</t>
  </si>
  <si>
    <t>L_PLEAFA8_1Y</t>
  </si>
  <si>
    <t>6055</t>
  </si>
  <si>
    <t>6055__A</t>
  </si>
  <si>
    <t>LONGSHORE_5</t>
  </si>
  <si>
    <t>6031</t>
  </si>
  <si>
    <t>6031__A</t>
  </si>
  <si>
    <t>CHAMPNCRK_5</t>
  </si>
  <si>
    <t>6036</t>
  </si>
  <si>
    <t>6036__A</t>
  </si>
  <si>
    <t>TONKAWAW_5</t>
  </si>
  <si>
    <t>6050</t>
  </si>
  <si>
    <t>6050__A</t>
  </si>
  <si>
    <t>LONGSHRFLY_5</t>
  </si>
  <si>
    <t>6027_A</t>
  </si>
  <si>
    <t>6027_A_1</t>
  </si>
  <si>
    <t>L_BITTCR5_1Y</t>
  </si>
  <si>
    <t>430T430</t>
  </si>
  <si>
    <t>430T430_1</t>
  </si>
  <si>
    <t>L_GASCCR5_1Y</t>
  </si>
  <si>
    <t>6474</t>
  </si>
  <si>
    <t>6474__A</t>
  </si>
  <si>
    <t>MRGNCRK_8</t>
  </si>
  <si>
    <t>14030</t>
  </si>
  <si>
    <t>14030__A</t>
  </si>
  <si>
    <t>BARBER_LK1_8</t>
  </si>
  <si>
    <t>14035</t>
  </si>
  <si>
    <t>14035__A</t>
  </si>
  <si>
    <t>BARBER_LK2_8</t>
  </si>
  <si>
    <t>6251</t>
  </si>
  <si>
    <t>6251__A</t>
  </si>
  <si>
    <t>6471</t>
  </si>
  <si>
    <t>6471__A</t>
  </si>
  <si>
    <t>MCDONALD_8</t>
  </si>
  <si>
    <t>6285_B</t>
  </si>
  <si>
    <t>6285</t>
  </si>
  <si>
    <t>LORAINES_8</t>
  </si>
  <si>
    <t>6615_E</t>
  </si>
  <si>
    <t>6615</t>
  </si>
  <si>
    <t>MRGNCRK_9</t>
  </si>
  <si>
    <t>WSTBROOK_9</t>
  </si>
  <si>
    <t>6700</t>
  </si>
  <si>
    <t>6700__A</t>
  </si>
  <si>
    <t>COLOCITY_9</t>
  </si>
  <si>
    <t>6035</t>
  </si>
  <si>
    <t>6035__A</t>
  </si>
  <si>
    <t>TONKAWA_5</t>
  </si>
  <si>
    <t>GRHAMSES1_5</t>
  </si>
  <si>
    <t>CHP_TIE</t>
  </si>
  <si>
    <t>CHP_TIE_1</t>
  </si>
  <si>
    <t>KIO_SWYD_1_5</t>
  </si>
  <si>
    <t>ROS_TIE</t>
  </si>
  <si>
    <t>ROS_TIE_1</t>
  </si>
  <si>
    <t>KIO_SWYD_2_5</t>
  </si>
  <si>
    <t>PYR_TIE</t>
  </si>
  <si>
    <t>PYR_TIE_1</t>
  </si>
  <si>
    <t>KIO_SWYD_3_5</t>
  </si>
  <si>
    <t>IND_TIE</t>
  </si>
  <si>
    <t>IND_TIE_1</t>
  </si>
  <si>
    <t>KIO_SWYD_4_5</t>
  </si>
  <si>
    <t>6350</t>
  </si>
  <si>
    <t>6350__A</t>
  </si>
  <si>
    <t>GENRUBR_8</t>
  </si>
  <si>
    <t>6340</t>
  </si>
  <si>
    <t>6340__A</t>
  </si>
  <si>
    <t>OLFNNSHL_8</t>
  </si>
  <si>
    <t>6345_B</t>
  </si>
  <si>
    <t>6345</t>
  </si>
  <si>
    <t>SWPORTAP_8</t>
  </si>
  <si>
    <t>6505_C</t>
  </si>
  <si>
    <t>6505__C</t>
  </si>
  <si>
    <t>6500_A</t>
  </si>
  <si>
    <t>6500__A</t>
  </si>
  <si>
    <t>6500_E</t>
  </si>
  <si>
    <t>6500__E</t>
  </si>
  <si>
    <t>6059</t>
  </si>
  <si>
    <t>6059__A</t>
  </si>
  <si>
    <t>MIDESSAS_5</t>
  </si>
  <si>
    <t>PC1TIE</t>
  </si>
  <si>
    <t>PC1TIE_1</t>
  </si>
  <si>
    <t>PC_NORTH_1_5</t>
  </si>
  <si>
    <t>ELB_LNGSW</t>
  </si>
  <si>
    <t>ELB_LNGSW_1</t>
  </si>
  <si>
    <t>ELB_1_5</t>
  </si>
  <si>
    <t>PC2_TIE</t>
  </si>
  <si>
    <t>PC2_TIE_1</t>
  </si>
  <si>
    <t>PC2_SWYD_1_5</t>
  </si>
  <si>
    <t>6511_B</t>
  </si>
  <si>
    <t>6511__B</t>
  </si>
  <si>
    <t>MIDESSA_8</t>
  </si>
  <si>
    <t>MIDLANDW_8</t>
  </si>
  <si>
    <t>6511_D</t>
  </si>
  <si>
    <t>6511__D</t>
  </si>
  <si>
    <t>TRLINCTN_T8</t>
  </si>
  <si>
    <t>6438</t>
  </si>
  <si>
    <t>GOLDENSW_8</t>
  </si>
  <si>
    <t>6240_B</t>
  </si>
  <si>
    <t>6240__B</t>
  </si>
  <si>
    <t>6240</t>
  </si>
  <si>
    <t>SUN_BRAZ</t>
  </si>
  <si>
    <t>SUN_BRAZ_1</t>
  </si>
  <si>
    <t>BRAZ_WND_3_8</t>
  </si>
  <si>
    <t>SUNSWITCH138</t>
  </si>
  <si>
    <t>SUNSWITCH138_1</t>
  </si>
  <si>
    <t>MATKM_8</t>
  </si>
  <si>
    <t>6429_C</t>
  </si>
  <si>
    <t>6429__C</t>
  </si>
  <si>
    <t>6429</t>
  </si>
  <si>
    <t>CAMP_SPRINGS</t>
  </si>
  <si>
    <t>CAMP_SPRINGS_1</t>
  </si>
  <si>
    <t>CSEC_1_8</t>
  </si>
  <si>
    <t>6545_D</t>
  </si>
  <si>
    <t>6140_A</t>
  </si>
  <si>
    <t>6140__A</t>
  </si>
  <si>
    <t>6140</t>
  </si>
  <si>
    <t>6101_B</t>
  </si>
  <si>
    <t>6101__B</t>
  </si>
  <si>
    <t>6101</t>
  </si>
  <si>
    <t>CHEYENTA_8</t>
  </si>
  <si>
    <t>6502_A</t>
  </si>
  <si>
    <t>6502__A</t>
  </si>
  <si>
    <t>6502</t>
  </si>
  <si>
    <t>6142_A</t>
  </si>
  <si>
    <t>6142__A</t>
  </si>
  <si>
    <t>6142</t>
  </si>
  <si>
    <t>ORBISONT_8</t>
  </si>
  <si>
    <t>6504_A</t>
  </si>
  <si>
    <t>6504__A</t>
  </si>
  <si>
    <t>6504</t>
  </si>
  <si>
    <t>MIDWAY_8</t>
  </si>
  <si>
    <t>9025_A</t>
  </si>
  <si>
    <t>9025_A_1</t>
  </si>
  <si>
    <t>TNWINK____1</t>
  </si>
  <si>
    <t>6875_G</t>
  </si>
  <si>
    <t>6875__G</t>
  </si>
  <si>
    <t>6875</t>
  </si>
  <si>
    <t>WINKBAET_9</t>
  </si>
  <si>
    <t>6875_B</t>
  </si>
  <si>
    <t>6875__B</t>
  </si>
  <si>
    <t>WINKBAWT_9</t>
  </si>
  <si>
    <t>6917_B</t>
  </si>
  <si>
    <t>6917__B</t>
  </si>
  <si>
    <t>6917</t>
  </si>
  <si>
    <t>NORTHWRD_9</t>
  </si>
  <si>
    <t>6920_E</t>
  </si>
  <si>
    <t>6920_E_1</t>
  </si>
  <si>
    <t>TNWINK____0</t>
  </si>
  <si>
    <t>6142_B</t>
  </si>
  <si>
    <t>6142__B</t>
  </si>
  <si>
    <t>BALDING_8</t>
  </si>
  <si>
    <t>6150_K</t>
  </si>
  <si>
    <t>6150__K</t>
  </si>
  <si>
    <t>6150</t>
  </si>
  <si>
    <t>SALTCRKW_8</t>
  </si>
  <si>
    <t>SCRWBEAN_8</t>
  </si>
  <si>
    <t>6150_F</t>
  </si>
  <si>
    <t>6150__F</t>
  </si>
  <si>
    <t>SCRWBEAN_T8</t>
  </si>
  <si>
    <t>6150_B</t>
  </si>
  <si>
    <t>6150__B</t>
  </si>
  <si>
    <t>ANDRANCHT_8</t>
  </si>
  <si>
    <t>6140_D</t>
  </si>
  <si>
    <t>6140__D</t>
  </si>
  <si>
    <t>RETONE_8</t>
  </si>
  <si>
    <t>6140_N</t>
  </si>
  <si>
    <t>6140__N</t>
  </si>
  <si>
    <t>_N</t>
  </si>
  <si>
    <t>MIDCREST_8</t>
  </si>
  <si>
    <t>SALTCRKS_8</t>
  </si>
  <si>
    <t>6148_A</t>
  </si>
  <si>
    <t>6148__A</t>
  </si>
  <si>
    <t>6148</t>
  </si>
  <si>
    <t>RIVERTON_8</t>
  </si>
  <si>
    <t>9</t>
  </si>
  <si>
    <t>6150_M</t>
  </si>
  <si>
    <t>6150__M</t>
  </si>
  <si>
    <t>ORLA_SW1_8</t>
  </si>
  <si>
    <t>RED_BLUFF1_8</t>
  </si>
  <si>
    <t>6150_E</t>
  </si>
  <si>
    <t>6150__E</t>
  </si>
  <si>
    <t>6150_H</t>
  </si>
  <si>
    <t>6150__H</t>
  </si>
  <si>
    <t>THRMIDRW_8</t>
  </si>
  <si>
    <t>6575_F</t>
  </si>
  <si>
    <t>6575__F</t>
  </si>
  <si>
    <t>BARSTOWNW_8</t>
  </si>
  <si>
    <t>PECONE_P8</t>
  </si>
  <si>
    <t>6575_E</t>
  </si>
  <si>
    <t>6575__E</t>
  </si>
  <si>
    <t>6545_C</t>
  </si>
  <si>
    <t>6545__C</t>
  </si>
  <si>
    <t>WRDGLF_W_8</t>
  </si>
  <si>
    <t>6545_E</t>
  </si>
  <si>
    <t>6545__E</t>
  </si>
  <si>
    <t>WICKETT_8</t>
  </si>
  <si>
    <t>WICKETAP_8</t>
  </si>
  <si>
    <t>6545_G</t>
  </si>
  <si>
    <t>6545__G</t>
  </si>
  <si>
    <t>6545_H</t>
  </si>
  <si>
    <t>6545__H</t>
  </si>
  <si>
    <t>WRDGLF_S_8</t>
  </si>
  <si>
    <t>6545_B</t>
  </si>
  <si>
    <t>6545__B</t>
  </si>
  <si>
    <t>WARDGULF_8</t>
  </si>
  <si>
    <t>6142_D</t>
  </si>
  <si>
    <t>6142__D</t>
  </si>
  <si>
    <t>6142_E</t>
  </si>
  <si>
    <t>6142__E</t>
  </si>
  <si>
    <t>LINDRNCH_N8</t>
  </si>
  <si>
    <t>6142_F</t>
  </si>
  <si>
    <t>6142__F</t>
  </si>
  <si>
    <t>6142_G</t>
  </si>
  <si>
    <t>6142__G</t>
  </si>
  <si>
    <t>6150_C</t>
  </si>
  <si>
    <t>6150__C</t>
  </si>
  <si>
    <t>RUSTHLLS_8</t>
  </si>
  <si>
    <t>1096 BLACKRVR 11103 RUSTHLL 1</t>
  </si>
  <si>
    <t>6150_A</t>
  </si>
  <si>
    <t>6150__A</t>
  </si>
  <si>
    <t>BLACKRVR_8</t>
  </si>
  <si>
    <t>6345_H</t>
  </si>
  <si>
    <t>6345__H</t>
  </si>
  <si>
    <t>SWPORTLA_8</t>
  </si>
  <si>
    <t>6345_D</t>
  </si>
  <si>
    <t>6345__D</t>
  </si>
  <si>
    <t>EDWARD_T8</t>
  </si>
  <si>
    <t>6345_A</t>
  </si>
  <si>
    <t>6345__A</t>
  </si>
  <si>
    <t>EDWARDS_8</t>
  </si>
  <si>
    <t>6345_C</t>
  </si>
  <si>
    <t>6345__C</t>
  </si>
  <si>
    <t>JUDKINS_8</t>
  </si>
  <si>
    <t>SANDHLTA_8</t>
  </si>
  <si>
    <t>6345_I</t>
  </si>
  <si>
    <t>6345__I</t>
  </si>
  <si>
    <t>6345_G</t>
  </si>
  <si>
    <t>6345__G</t>
  </si>
  <si>
    <t>SANDHILL_8</t>
  </si>
  <si>
    <t>6345_L</t>
  </si>
  <si>
    <t>6345__L</t>
  </si>
  <si>
    <t>6520_A</t>
  </si>
  <si>
    <t>6520__A</t>
  </si>
  <si>
    <t>MONAHN2_8</t>
  </si>
  <si>
    <t>6520_B</t>
  </si>
  <si>
    <t>6520__B</t>
  </si>
  <si>
    <t>PECOSTRAIL_8</t>
  </si>
  <si>
    <t>6500_C</t>
  </si>
  <si>
    <t>6500__C</t>
  </si>
  <si>
    <t>6510_E</t>
  </si>
  <si>
    <t>6510__E</t>
  </si>
  <si>
    <t>TIDEWATER_8</t>
  </si>
  <si>
    <t>GLENHAVN_8</t>
  </si>
  <si>
    <t>6511_C</t>
  </si>
  <si>
    <t>6511__C</t>
  </si>
  <si>
    <t>6510_G</t>
  </si>
  <si>
    <t>6510__G</t>
  </si>
  <si>
    <t>CRMWD8TA_8</t>
  </si>
  <si>
    <t>6510_F</t>
  </si>
  <si>
    <t>6510__F</t>
  </si>
  <si>
    <t>MIDLAIRP_8</t>
  </si>
  <si>
    <t>6510_A</t>
  </si>
  <si>
    <t>6510__A</t>
  </si>
  <si>
    <t>6510_I</t>
  </si>
  <si>
    <t>6510__I</t>
  </si>
  <si>
    <t>MIDESSAS_8</t>
  </si>
  <si>
    <t>6510_B</t>
  </si>
  <si>
    <t>6510__B</t>
  </si>
  <si>
    <t>ODESSA2_8</t>
  </si>
  <si>
    <t>6475_F</t>
  </si>
  <si>
    <t>6475__F</t>
  </si>
  <si>
    <t>ODESSANO_8</t>
  </si>
  <si>
    <t>6475_A</t>
  </si>
  <si>
    <t>6475__A</t>
  </si>
  <si>
    <t>AMOSFOST_8</t>
  </si>
  <si>
    <t>14020_G</t>
  </si>
  <si>
    <t>14020__G</t>
  </si>
  <si>
    <t>14020</t>
  </si>
  <si>
    <t>GOLDSOUTH_8</t>
  </si>
  <si>
    <t>6715_D</t>
  </si>
  <si>
    <t>6715__D</t>
  </si>
  <si>
    <t>6715</t>
  </si>
  <si>
    <t>ODESSANO_9</t>
  </si>
  <si>
    <t>PGASUSTA_9</t>
  </si>
  <si>
    <t>6915</t>
  </si>
  <si>
    <t>6915__A</t>
  </si>
  <si>
    <t>ODBASSS_9</t>
  </si>
  <si>
    <t>6509</t>
  </si>
  <si>
    <t>6509__A</t>
  </si>
  <si>
    <t>6536</t>
  </si>
  <si>
    <t>6536__A</t>
  </si>
  <si>
    <t>TEXASINS_8</t>
  </si>
  <si>
    <t>6464</t>
  </si>
  <si>
    <t>6464__A</t>
  </si>
  <si>
    <t>SPRABERY_8</t>
  </si>
  <si>
    <t>6054</t>
  </si>
  <si>
    <t>6054__A</t>
  </si>
  <si>
    <t>6510_D</t>
  </si>
  <si>
    <t>6510__D</t>
  </si>
  <si>
    <t>6475_B</t>
  </si>
  <si>
    <t>6475__B</t>
  </si>
  <si>
    <t>6465_B</t>
  </si>
  <si>
    <t>6465__B</t>
  </si>
  <si>
    <t>6104_B</t>
  </si>
  <si>
    <t>6104__B</t>
  </si>
  <si>
    <t>6104</t>
  </si>
  <si>
    <t>LITTMAN_8</t>
  </si>
  <si>
    <t>GASLAND_8</t>
  </si>
  <si>
    <t>6104_C</t>
  </si>
  <si>
    <t>6104__C</t>
  </si>
  <si>
    <t>PHILANDS_T8</t>
  </si>
  <si>
    <t>6104_A</t>
  </si>
  <si>
    <t>6104__A</t>
  </si>
  <si>
    <t>ANDRCOSO_8</t>
  </si>
  <si>
    <t>6535_A</t>
  </si>
  <si>
    <t>6535__A</t>
  </si>
  <si>
    <t>6535_D</t>
  </si>
  <si>
    <t>6535__D</t>
  </si>
  <si>
    <t>GRAVEPIT_8</t>
  </si>
  <si>
    <t>6425_F</t>
  </si>
  <si>
    <t>6425__F</t>
  </si>
  <si>
    <t>SHARBAUER_8</t>
  </si>
  <si>
    <t>AMGLDSMI_8</t>
  </si>
  <si>
    <t>6425_D</t>
  </si>
  <si>
    <t>6425__D</t>
  </si>
  <si>
    <t>NOTREES_SE_8</t>
  </si>
  <si>
    <t>6430_B</t>
  </si>
  <si>
    <t>6430__B</t>
  </si>
  <si>
    <t>6108</t>
  </si>
  <si>
    <t>6108__A</t>
  </si>
  <si>
    <t>6093_M</t>
  </si>
  <si>
    <t>6093__M</t>
  </si>
  <si>
    <t>6093</t>
  </si>
  <si>
    <t>AMOMIDFM_8</t>
  </si>
  <si>
    <t>6425_A</t>
  </si>
  <si>
    <t>HOLTSOUTH_8</t>
  </si>
  <si>
    <t>14020_A</t>
  </si>
  <si>
    <t>14020__A</t>
  </si>
  <si>
    <t>GOLDSMTH_8</t>
  </si>
  <si>
    <t>14025</t>
  </si>
  <si>
    <t>14025__A</t>
  </si>
  <si>
    <t>NTCOWDEN_8</t>
  </si>
  <si>
    <t>6109_B</t>
  </si>
  <si>
    <t>6109__B</t>
  </si>
  <si>
    <t>6109</t>
  </si>
  <si>
    <t>ECEC_HOLT</t>
  </si>
  <si>
    <t>ECEC_HOLT_1</t>
  </si>
  <si>
    <t>6430_A</t>
  </si>
  <si>
    <t>6430__A</t>
  </si>
  <si>
    <t>AMNCOWD_8</t>
  </si>
  <si>
    <t>6425_C</t>
  </si>
  <si>
    <t>6425__C</t>
  </si>
  <si>
    <t>6425_E</t>
  </si>
  <si>
    <t>6425__E</t>
  </si>
  <si>
    <t>6101_D</t>
  </si>
  <si>
    <t>6101__D</t>
  </si>
  <si>
    <t>MAGWALT_8</t>
  </si>
  <si>
    <t>6101_A</t>
  </si>
  <si>
    <t>NOTSW_1_8</t>
  </si>
  <si>
    <t>6101_C</t>
  </si>
  <si>
    <t>6101__C</t>
  </si>
  <si>
    <t>CHEYENNE_8</t>
  </si>
  <si>
    <t>6100_B</t>
  </si>
  <si>
    <t>6100__B</t>
  </si>
  <si>
    <t>6100</t>
  </si>
  <si>
    <t>DOLRHIDE_8</t>
  </si>
  <si>
    <t>AMOCO3BA_T8</t>
  </si>
  <si>
    <t>6100_H</t>
  </si>
  <si>
    <t>6100__H</t>
  </si>
  <si>
    <t>UNOCALDH_8</t>
  </si>
  <si>
    <t>6100_F</t>
  </si>
  <si>
    <t>6100_I</t>
  </si>
  <si>
    <t>6100__I</t>
  </si>
  <si>
    <t>AMOCO3BA_8</t>
  </si>
  <si>
    <t>6100_G</t>
  </si>
  <si>
    <t>6103_D</t>
  </si>
  <si>
    <t>6103__D</t>
  </si>
  <si>
    <t>6103</t>
  </si>
  <si>
    <t>ARENATAP_8</t>
  </si>
  <si>
    <t>6103_E</t>
  </si>
  <si>
    <t>6103__E</t>
  </si>
  <si>
    <t>NOANDREW_8</t>
  </si>
  <si>
    <t>6090_C</t>
  </si>
  <si>
    <t>6090__C</t>
  </si>
  <si>
    <t>6090</t>
  </si>
  <si>
    <t>BAKKETAP_8</t>
  </si>
  <si>
    <t>6090_F</t>
  </si>
  <si>
    <t>6090__F</t>
  </si>
  <si>
    <t>UNPKRBK_8</t>
  </si>
  <si>
    <t>6090_G</t>
  </si>
  <si>
    <t>6090__G</t>
  </si>
  <si>
    <t>6111_A</t>
  </si>
  <si>
    <t>6111__A</t>
  </si>
  <si>
    <t>6111</t>
  </si>
  <si>
    <t>ANDREWS_8</t>
  </si>
  <si>
    <t>6111_B</t>
  </si>
  <si>
    <t>6111__B</t>
  </si>
  <si>
    <t>WHALENLK_8</t>
  </si>
  <si>
    <t>CLEARFRK_ACSSW</t>
  </si>
  <si>
    <t>CLEARFRK_ACSSW_1</t>
  </si>
  <si>
    <t>ANDRCOSO_5</t>
  </si>
  <si>
    <t>CLEARFRK</t>
  </si>
  <si>
    <t>6094_D</t>
  </si>
  <si>
    <t>6094__D</t>
  </si>
  <si>
    <t>6094</t>
  </si>
  <si>
    <t>EXMEANTA_8</t>
  </si>
  <si>
    <t>6092_A</t>
  </si>
  <si>
    <t>6092__A</t>
  </si>
  <si>
    <t>6092</t>
  </si>
  <si>
    <t>SHAFTERLK_8</t>
  </si>
  <si>
    <t>6109_A</t>
  </si>
  <si>
    <t>6109__A</t>
  </si>
  <si>
    <t>6595</t>
  </si>
  <si>
    <t>6595__A</t>
  </si>
  <si>
    <t>NOANDREW_9</t>
  </si>
  <si>
    <t>ANDREWS_9</t>
  </si>
  <si>
    <t>6590_F</t>
  </si>
  <si>
    <t>6590__F</t>
  </si>
  <si>
    <t>6590</t>
  </si>
  <si>
    <t>6090_E</t>
  </si>
  <si>
    <t>6090__E</t>
  </si>
  <si>
    <t>XTOBLOCK9_8</t>
  </si>
  <si>
    <t>6217_D</t>
  </si>
  <si>
    <t>6217__D</t>
  </si>
  <si>
    <t>6217</t>
  </si>
  <si>
    <t>KEYLYNTE_8</t>
  </si>
  <si>
    <t>14080</t>
  </si>
  <si>
    <t>14080__A</t>
  </si>
  <si>
    <t>BUZZDRAW_8</t>
  </si>
  <si>
    <t>6095_D</t>
  </si>
  <si>
    <t>6095</t>
  </si>
  <si>
    <t>JIMPAYNE_8</t>
  </si>
  <si>
    <t>LMESASLR-TLINE</t>
  </si>
  <si>
    <t>LMESASLR-TLINE_1</t>
  </si>
  <si>
    <t>LMESASLR_8</t>
  </si>
  <si>
    <t>6730_B</t>
  </si>
  <si>
    <t>6730__B</t>
  </si>
  <si>
    <t>6730</t>
  </si>
  <si>
    <t>WELCHTAP_9</t>
  </si>
  <si>
    <t>6611_D</t>
  </si>
  <si>
    <t>6611__D</t>
  </si>
  <si>
    <t>6611</t>
  </si>
  <si>
    <t>CENTDWSN_9</t>
  </si>
  <si>
    <t>6095_A</t>
  </si>
  <si>
    <t>6095__A</t>
  </si>
  <si>
    <t>EXNMEANS_8</t>
  </si>
  <si>
    <t>6094_C</t>
  </si>
  <si>
    <t>6094__C</t>
  </si>
  <si>
    <t>MUSTANG_8</t>
  </si>
  <si>
    <t>6094_E</t>
  </si>
  <si>
    <t>ALKALILK2_8</t>
  </si>
  <si>
    <t>6095_J</t>
  </si>
  <si>
    <t>6095__J</t>
  </si>
  <si>
    <t>ALKALILK_8</t>
  </si>
  <si>
    <t>MCKENZIEDR_8</t>
  </si>
  <si>
    <t>6095_G</t>
  </si>
  <si>
    <t>6095__G</t>
  </si>
  <si>
    <t>6450_F</t>
  </si>
  <si>
    <t>6450__F</t>
  </si>
  <si>
    <t>TARZANSW_8</t>
  </si>
  <si>
    <t>MARNSFLD2_T8</t>
  </si>
  <si>
    <t>6450_A</t>
  </si>
  <si>
    <t>6450__A</t>
  </si>
  <si>
    <t>6463_D</t>
  </si>
  <si>
    <t>6463__D</t>
  </si>
  <si>
    <t>PARKSBL_8</t>
  </si>
  <si>
    <t>6460_L</t>
  </si>
  <si>
    <t>6460__L</t>
  </si>
  <si>
    <t>6460</t>
  </si>
  <si>
    <t>TEXMABEE_8</t>
  </si>
  <si>
    <t>6460_K</t>
  </si>
  <si>
    <t>6460__K</t>
  </si>
  <si>
    <t>BAIRDLAK_8</t>
  </si>
  <si>
    <t>6462_B</t>
  </si>
  <si>
    <t>6462__B</t>
  </si>
  <si>
    <t>MOCKNBRD_8</t>
  </si>
  <si>
    <t>6450_D</t>
  </si>
  <si>
    <t>6450__D</t>
  </si>
  <si>
    <t>TEXMATAP_8</t>
  </si>
  <si>
    <t>6450_C</t>
  </si>
  <si>
    <t>6450__C</t>
  </si>
  <si>
    <t>S_CURTIS_8</t>
  </si>
  <si>
    <t>6461_C</t>
  </si>
  <si>
    <t>6461__C</t>
  </si>
  <si>
    <t>HIGHSKY_8</t>
  </si>
  <si>
    <t>6462_C</t>
  </si>
  <si>
    <t>6462__C</t>
  </si>
  <si>
    <t>MIDCONW_8</t>
  </si>
  <si>
    <t>6460_M</t>
  </si>
  <si>
    <t>6460__M</t>
  </si>
  <si>
    <t>MARNSFLD1_T8</t>
  </si>
  <si>
    <t>6461_B</t>
  </si>
  <si>
    <t>6461__B</t>
  </si>
  <si>
    <t>TELPH_RD_MCNSW</t>
  </si>
  <si>
    <t>TELPH_RD_MCNSW_1</t>
  </si>
  <si>
    <t>TELPH_RD</t>
  </si>
  <si>
    <t>TELPHRD_MCNSW1</t>
  </si>
  <si>
    <t>TELPHRD_MCNSW1_1</t>
  </si>
  <si>
    <t>TELPH_RD345</t>
  </si>
  <si>
    <t>TELPHRD_MCNSW2</t>
  </si>
  <si>
    <t>TELPHRD_MCNSW2_1</t>
  </si>
  <si>
    <t>6225</t>
  </si>
  <si>
    <t>6225__A</t>
  </si>
  <si>
    <t>CHINAGRVX2_8</t>
  </si>
  <si>
    <t>SALTMINE_BRBSW</t>
  </si>
  <si>
    <t>SALTMINE_BRBSW_1</t>
  </si>
  <si>
    <t>SALTMINE</t>
  </si>
  <si>
    <t>6220</t>
  </si>
  <si>
    <t>6220__A</t>
  </si>
  <si>
    <t>CHINAGRVX1_8</t>
  </si>
  <si>
    <t>6450_B</t>
  </si>
  <si>
    <t>6450__B</t>
  </si>
  <si>
    <t>934T489</t>
  </si>
  <si>
    <t>934T489_1</t>
  </si>
  <si>
    <t>L_LCRANE8_1Y</t>
  </si>
  <si>
    <t>6715_B</t>
  </si>
  <si>
    <t>6715__B</t>
  </si>
  <si>
    <t>CRANENORTH_9</t>
  </si>
  <si>
    <t>CRANEHUM_9</t>
  </si>
  <si>
    <t>6720_D</t>
  </si>
  <si>
    <t>6720__D</t>
  </si>
  <si>
    <t>6720</t>
  </si>
  <si>
    <t>CRNATLTA_9</t>
  </si>
  <si>
    <t>6715_A</t>
  </si>
  <si>
    <t>6715__A</t>
  </si>
  <si>
    <t>6460_G</t>
  </si>
  <si>
    <t>6460__G</t>
  </si>
  <si>
    <t>FASKENC_8</t>
  </si>
  <si>
    <t>6255_A</t>
  </si>
  <si>
    <t>6255__A</t>
  </si>
  <si>
    <t>6255</t>
  </si>
  <si>
    <t>ARCOCRN_8</t>
  </si>
  <si>
    <t>NAVAJOTAP_8</t>
  </si>
  <si>
    <t>6720_I</t>
  </si>
  <si>
    <t>6720__I</t>
  </si>
  <si>
    <t>YUCCADR_9</t>
  </si>
  <si>
    <t>6720_A</t>
  </si>
  <si>
    <t>6720__A</t>
  </si>
  <si>
    <t>BARNSLEY_9</t>
  </si>
  <si>
    <t>EXNJCTAP_9</t>
  </si>
  <si>
    <t>6720_F</t>
  </si>
  <si>
    <t>6720__F</t>
  </si>
  <si>
    <t>EXONJUAN_9</t>
  </si>
  <si>
    <t>6720_E</t>
  </si>
  <si>
    <t>6720__E</t>
  </si>
  <si>
    <t>6720_C</t>
  </si>
  <si>
    <t>6720__C</t>
  </si>
  <si>
    <t>CRANATLC_9</t>
  </si>
  <si>
    <t>14061_B</t>
  </si>
  <si>
    <t>14061__B</t>
  </si>
  <si>
    <t>14061</t>
  </si>
  <si>
    <t>CENTRALIA_8</t>
  </si>
  <si>
    <t>LONESOME1_T8</t>
  </si>
  <si>
    <t>594T594</t>
  </si>
  <si>
    <t>594T594_1</t>
  </si>
  <si>
    <t>MIDKIFF_8</t>
  </si>
  <si>
    <t>L_SKYWES8_1Y</t>
  </si>
  <si>
    <t>611T611</t>
  </si>
  <si>
    <t>611T611_1</t>
  </si>
  <si>
    <t>L_BENEDU8_1Y</t>
  </si>
  <si>
    <t>MDKSW_PEMKIFF</t>
  </si>
  <si>
    <t>MDKSW_PEMKIFF_1</t>
  </si>
  <si>
    <t>655T655</t>
  </si>
  <si>
    <t>655T655_1</t>
  </si>
  <si>
    <t>L_UPTON_8_1Y</t>
  </si>
  <si>
    <t>6815_C</t>
  </si>
  <si>
    <t>6815__C</t>
  </si>
  <si>
    <t>6815</t>
  </si>
  <si>
    <t>PEMBRKTA_9</t>
  </si>
  <si>
    <t>PEMBROOK_9</t>
  </si>
  <si>
    <t>6815_D</t>
  </si>
  <si>
    <t>6815__D</t>
  </si>
  <si>
    <t>REAGNSHE_9</t>
  </si>
  <si>
    <t>CRANEA_CRNES</t>
  </si>
  <si>
    <t>CRANEA_CRNES_1</t>
  </si>
  <si>
    <t>CRANEAST_8</t>
  </si>
  <si>
    <t>L_CRANEA8_1Y</t>
  </si>
  <si>
    <t>6815_E</t>
  </si>
  <si>
    <t>6815__E</t>
  </si>
  <si>
    <t>REAGNSHE_T9</t>
  </si>
  <si>
    <t>6815_A</t>
  </si>
  <si>
    <t>6815__A</t>
  </si>
  <si>
    <t>GLASCOCK_9</t>
  </si>
  <si>
    <t>GARDCITY_9</t>
  </si>
  <si>
    <t>6815_B</t>
  </si>
  <si>
    <t>6815__B</t>
  </si>
  <si>
    <t>6820_A</t>
  </si>
  <si>
    <t>6820__A</t>
  </si>
  <si>
    <t>6820</t>
  </si>
  <si>
    <t>TEXHARVY_9</t>
  </si>
  <si>
    <t>6675</t>
  </si>
  <si>
    <t>6675__A</t>
  </si>
  <si>
    <t>6820_D</t>
  </si>
  <si>
    <t>6820__D</t>
  </si>
  <si>
    <t>PECKTAP_9</t>
  </si>
  <si>
    <t>6820_B</t>
  </si>
  <si>
    <t>6820__B</t>
  </si>
  <si>
    <t>6820_C</t>
  </si>
  <si>
    <t>SPRABERY_9</t>
  </si>
  <si>
    <t>6481_B</t>
  </si>
  <si>
    <t>6481__B</t>
  </si>
  <si>
    <t>6481</t>
  </si>
  <si>
    <t>GARDCITYE_8</t>
  </si>
  <si>
    <t>6481_D</t>
  </si>
  <si>
    <t>6481__D</t>
  </si>
  <si>
    <t>PEMBERTN_8</t>
  </si>
  <si>
    <t>6481_C</t>
  </si>
  <si>
    <t>6481__C</t>
  </si>
  <si>
    <t>6481_A</t>
  </si>
  <si>
    <t>6481__A</t>
  </si>
  <si>
    <t>TEXHARVY_8</t>
  </si>
  <si>
    <t>6620_C</t>
  </si>
  <si>
    <t>6620__C</t>
  </si>
  <si>
    <t>6620</t>
  </si>
  <si>
    <t>MIDLGULF_9</t>
  </si>
  <si>
    <t>MIDBASIN_9</t>
  </si>
  <si>
    <t>6620_E</t>
  </si>
  <si>
    <t>6620__E</t>
  </si>
  <si>
    <t>STANTON_9</t>
  </si>
  <si>
    <t>6620_F</t>
  </si>
  <si>
    <t>6620__F</t>
  </si>
  <si>
    <t>6620_D</t>
  </si>
  <si>
    <t>6620__D</t>
  </si>
  <si>
    <t>MARTINCAP_9</t>
  </si>
  <si>
    <t>6620_A</t>
  </si>
  <si>
    <t>6620__A</t>
  </si>
  <si>
    <t>STANTON_E_9</t>
  </si>
  <si>
    <t>6255_G</t>
  </si>
  <si>
    <t>6255__G</t>
  </si>
  <si>
    <t>PEGASUS_8</t>
  </si>
  <si>
    <t>SPEGSTAP_8</t>
  </si>
  <si>
    <t>6255_F</t>
  </si>
  <si>
    <t>6255__F</t>
  </si>
  <si>
    <t>SOPGASUS_8</t>
  </si>
  <si>
    <t>6255_E</t>
  </si>
  <si>
    <t>6255__E</t>
  </si>
  <si>
    <t>6705_A</t>
  </si>
  <si>
    <t>6705__A</t>
  </si>
  <si>
    <t>6705</t>
  </si>
  <si>
    <t>ROYALTY_9</t>
  </si>
  <si>
    <t>COYANOSA_9</t>
  </si>
  <si>
    <t>6705_F</t>
  </si>
  <si>
    <t>6705__F</t>
  </si>
  <si>
    <t>6705_B</t>
  </si>
  <si>
    <t>6705__B</t>
  </si>
  <si>
    <t>WFCAMPTA_9</t>
  </si>
  <si>
    <t>6705_E</t>
  </si>
  <si>
    <t>6705__E</t>
  </si>
  <si>
    <t>WOLFCAMP_9</t>
  </si>
  <si>
    <t>6705_C</t>
  </si>
  <si>
    <t>6705__C</t>
  </si>
  <si>
    <t>NNATURAL_9</t>
  </si>
  <si>
    <t>6490_C</t>
  </si>
  <si>
    <t>6490__C</t>
  </si>
  <si>
    <t>6490</t>
  </si>
  <si>
    <t>COYANOSNW_8</t>
  </si>
  <si>
    <t>LOTEBUSH4A</t>
  </si>
  <si>
    <t>1243 COYANOSN 906941 LOTEBU 1</t>
  </si>
  <si>
    <t>6875_F</t>
  </si>
  <si>
    <t>6875__F</t>
  </si>
  <si>
    <t>WINKBASN_9</t>
  </si>
  <si>
    <t>6875_E</t>
  </si>
  <si>
    <t>6875__E</t>
  </si>
  <si>
    <t>KEYSTONE_9</t>
  </si>
  <si>
    <t>6875_C</t>
  </si>
  <si>
    <t>6875__C</t>
  </si>
  <si>
    <t>6875_A</t>
  </si>
  <si>
    <t>6875__A</t>
  </si>
  <si>
    <t>14070</t>
  </si>
  <si>
    <t>14070__B</t>
  </si>
  <si>
    <t>ECTRCNTYN_8</t>
  </si>
  <si>
    <t>6504_B</t>
  </si>
  <si>
    <t>6504__B</t>
  </si>
  <si>
    <t>6503_C</t>
  </si>
  <si>
    <t>6503__C</t>
  </si>
  <si>
    <t>6503</t>
  </si>
  <si>
    <t>PUMPER_8</t>
  </si>
  <si>
    <t>6910_E</t>
  </si>
  <si>
    <t>6910__E</t>
  </si>
  <si>
    <t>6910</t>
  </si>
  <si>
    <t>NOTREES_SO_9</t>
  </si>
  <si>
    <t>6910_D</t>
  </si>
  <si>
    <t>6910__D</t>
  </si>
  <si>
    <t>SANDRIDGE_9</t>
  </si>
  <si>
    <t>6502_B</t>
  </si>
  <si>
    <t>6502__B</t>
  </si>
  <si>
    <t>HALLEY_W8</t>
  </si>
  <si>
    <t>6860_C</t>
  </si>
  <si>
    <t>6860__C</t>
  </si>
  <si>
    <t>6860</t>
  </si>
  <si>
    <t>ODESBASN_9</t>
  </si>
  <si>
    <t>6910_A</t>
  </si>
  <si>
    <t>6910__A</t>
  </si>
  <si>
    <t>6860_B</t>
  </si>
  <si>
    <t>6860__B</t>
  </si>
  <si>
    <t>GOLDGFTAP_9</t>
  </si>
  <si>
    <t>6860_H</t>
  </si>
  <si>
    <t>6860__H</t>
  </si>
  <si>
    <t>GOLDSMITH_9</t>
  </si>
  <si>
    <t>6860_D</t>
  </si>
  <si>
    <t>6860__D</t>
  </si>
  <si>
    <t>ECTRSHLT_9</t>
  </si>
  <si>
    <t>6860_E</t>
  </si>
  <si>
    <t>6860__E</t>
  </si>
  <si>
    <t>ECTRSHLL_9</t>
  </si>
  <si>
    <t>6093_A</t>
  </si>
  <si>
    <t>6093__A</t>
  </si>
  <si>
    <t>SANADTAP_8</t>
  </si>
  <si>
    <t>MIDFARMS_8</t>
  </si>
  <si>
    <t>6093_L</t>
  </si>
  <si>
    <t>6093__L</t>
  </si>
  <si>
    <t>6093_E</t>
  </si>
  <si>
    <t>6093__E</t>
  </si>
  <si>
    <t>SANANDRS_8</t>
  </si>
  <si>
    <t>6590_A</t>
  </si>
  <si>
    <t>6590__A</t>
  </si>
  <si>
    <t>FRNKLCTY_9</t>
  </si>
  <si>
    <t>14020_C</t>
  </si>
  <si>
    <t>14020__C</t>
  </si>
  <si>
    <t>GOLDSGULF1_8</t>
  </si>
  <si>
    <t>6093_B</t>
  </si>
  <si>
    <t>6093__B</t>
  </si>
  <si>
    <t>6590_B</t>
  </si>
  <si>
    <t>6590__B</t>
  </si>
  <si>
    <t>FULLERTPOI_9</t>
  </si>
  <si>
    <t>6111_C</t>
  </si>
  <si>
    <t>6111__C</t>
  </si>
  <si>
    <t>FULLERTON_8</t>
  </si>
  <si>
    <t>6092_B</t>
  </si>
  <si>
    <t>6092__B</t>
  </si>
  <si>
    <t>6104_F</t>
  </si>
  <si>
    <t>6104__F</t>
  </si>
  <si>
    <t>NIXPOD_8</t>
  </si>
  <si>
    <t>6590_H</t>
  </si>
  <si>
    <t>6590__H</t>
  </si>
  <si>
    <t>FULERTON_9</t>
  </si>
  <si>
    <t>6590_G</t>
  </si>
  <si>
    <t>6590__G</t>
  </si>
  <si>
    <t>6590_E</t>
  </si>
  <si>
    <t>6590__E</t>
  </si>
  <si>
    <t>EXXONFUL_9</t>
  </si>
  <si>
    <t>6104_E</t>
  </si>
  <si>
    <t>6104__E</t>
  </si>
  <si>
    <t>6104_D</t>
  </si>
  <si>
    <t>6104__D</t>
  </si>
  <si>
    <t>PHILANDS_8A</t>
  </si>
  <si>
    <t>6480_B</t>
  </si>
  <si>
    <t>6480__B</t>
  </si>
  <si>
    <t>6917_D</t>
  </si>
  <si>
    <t>6917__D</t>
  </si>
  <si>
    <t>WICKETT_9</t>
  </si>
  <si>
    <t>6917_A</t>
  </si>
  <si>
    <t>6917__A</t>
  </si>
  <si>
    <t>WICKETAP_9</t>
  </si>
  <si>
    <t>6917_E</t>
  </si>
  <si>
    <t>6917__E</t>
  </si>
  <si>
    <t>6216_B</t>
  </si>
  <si>
    <t>6216__B</t>
  </si>
  <si>
    <t>6216</t>
  </si>
  <si>
    <t>EXSHARNR_8</t>
  </si>
  <si>
    <t>WILLOWVAL_8</t>
  </si>
  <si>
    <t>6216_A</t>
  </si>
  <si>
    <t>BLUFCKTA_8</t>
  </si>
  <si>
    <t>6217_A</t>
  </si>
  <si>
    <t>GAILLYNT_8</t>
  </si>
  <si>
    <t>BULLCRK</t>
  </si>
  <si>
    <t>BULLCRK_1</t>
  </si>
  <si>
    <t>BULLCRK_3_8</t>
  </si>
  <si>
    <t>34545</t>
  </si>
  <si>
    <t>34545__A</t>
  </si>
  <si>
    <t>WILLOWVAL_5</t>
  </si>
  <si>
    <t>6240_A</t>
  </si>
  <si>
    <t>DEEPCRK_8</t>
  </si>
  <si>
    <t>6240_C</t>
  </si>
  <si>
    <t>6235</t>
  </si>
  <si>
    <t>CHINAGRV_8</t>
  </si>
  <si>
    <t>6765_D</t>
  </si>
  <si>
    <t>6765__D</t>
  </si>
  <si>
    <t>6765</t>
  </si>
  <si>
    <t>PLAINVTA_9</t>
  </si>
  <si>
    <t>6217_B</t>
  </si>
  <si>
    <t>6217__B</t>
  </si>
  <si>
    <t>6437_A</t>
  </si>
  <si>
    <t>6437__A</t>
  </si>
  <si>
    <t>6437</t>
  </si>
  <si>
    <t>6215</t>
  </si>
  <si>
    <t>6437_F</t>
  </si>
  <si>
    <t>SCURYCHV_8</t>
  </si>
  <si>
    <t>6437_H</t>
  </si>
  <si>
    <t>6437__H</t>
  </si>
  <si>
    <t>DERMOTT_8</t>
  </si>
  <si>
    <t>6429_D</t>
  </si>
  <si>
    <t>ENISCKTA_8</t>
  </si>
  <si>
    <t>6429_B</t>
  </si>
  <si>
    <t>6429__B</t>
  </si>
  <si>
    <t>ENSCRKSS_8</t>
  </si>
  <si>
    <t>6135_D</t>
  </si>
  <si>
    <t>6135__D</t>
  </si>
  <si>
    <t>6135</t>
  </si>
  <si>
    <t>GTTYVTAP_8</t>
  </si>
  <si>
    <t>1318 CHINAGRV 19520 CHINAGR 2</t>
  </si>
  <si>
    <t>SER_DEV12</t>
  </si>
  <si>
    <t>SER_DEV12_1</t>
  </si>
  <si>
    <t>1318 CHINAGRV 19521 CHINAGR 2</t>
  </si>
  <si>
    <t>SER_DEV11</t>
  </si>
  <si>
    <t>SER_DEV11_1</t>
  </si>
  <si>
    <t>6690_A</t>
  </si>
  <si>
    <t>6690</t>
  </si>
  <si>
    <t>CHINAGRV_9</t>
  </si>
  <si>
    <t>6680_C</t>
  </si>
  <si>
    <t>6680__C</t>
  </si>
  <si>
    <t>6680</t>
  </si>
  <si>
    <t>COLBASIN_9</t>
  </si>
  <si>
    <t>6695_A</t>
  </si>
  <si>
    <t>6695</t>
  </si>
  <si>
    <t>AMOCOTAP_9</t>
  </si>
  <si>
    <t>6685</t>
  </si>
  <si>
    <t>6615_A</t>
  </si>
  <si>
    <t>CARBONSW_9</t>
  </si>
  <si>
    <t>BIGSPRIG_9</t>
  </si>
  <si>
    <t>6615_G</t>
  </si>
  <si>
    <t>6615__G</t>
  </si>
  <si>
    <t>COAHOMA_9</t>
  </si>
  <si>
    <t>6250</t>
  </si>
  <si>
    <t>6250__A</t>
  </si>
  <si>
    <t>BIGSPRIG_8</t>
  </si>
  <si>
    <t>6476</t>
  </si>
  <si>
    <t>6476__A</t>
  </si>
  <si>
    <t>6135_B</t>
  </si>
  <si>
    <t>6135__B</t>
  </si>
  <si>
    <t>6315_A</t>
  </si>
  <si>
    <t>6315__A</t>
  </si>
  <si>
    <t>6315</t>
  </si>
  <si>
    <t>CALFCRK_8</t>
  </si>
  <si>
    <t>6145_A</t>
  </si>
  <si>
    <t>6145__A</t>
  </si>
  <si>
    <t>6145</t>
  </si>
  <si>
    <t>LEATHRWD_8</t>
  </si>
  <si>
    <t>6605_A</t>
  </si>
  <si>
    <t>6605__A</t>
  </si>
  <si>
    <t>6605</t>
  </si>
  <si>
    <t>BSPGGULF_9</t>
  </si>
  <si>
    <t>6610_D</t>
  </si>
  <si>
    <t>6610</t>
  </si>
  <si>
    <t>BIGCRMWD_T9</t>
  </si>
  <si>
    <t>6145_B</t>
  </si>
  <si>
    <t>6145__B</t>
  </si>
  <si>
    <t>BIGSPGWE_8</t>
  </si>
  <si>
    <t>AIRPARK_8</t>
  </si>
  <si>
    <t>6144</t>
  </si>
  <si>
    <t>STANTON_E_8</t>
  </si>
  <si>
    <t>6145_C</t>
  </si>
  <si>
    <t>6145__C</t>
  </si>
  <si>
    <t>14050_B</t>
  </si>
  <si>
    <t>14050__B</t>
  </si>
  <si>
    <t>14050</t>
  </si>
  <si>
    <t>STANTON_8</t>
  </si>
  <si>
    <t>6315_B</t>
  </si>
  <si>
    <t>6315__B</t>
  </si>
  <si>
    <t>STANTON_1</t>
  </si>
  <si>
    <t>SWEC_1_8</t>
  </si>
  <si>
    <t>14040_D</t>
  </si>
  <si>
    <t>14040__D</t>
  </si>
  <si>
    <t>14040</t>
  </si>
  <si>
    <t>MEYERSDR_8</t>
  </si>
  <si>
    <t>CRMWDTAP_8</t>
  </si>
  <si>
    <t>14040_A</t>
  </si>
  <si>
    <t>14040__A</t>
  </si>
  <si>
    <t>POLECAT1_8</t>
  </si>
  <si>
    <t>REBEL_RBPOI</t>
  </si>
  <si>
    <t>REBEL_RBPOI_1</t>
  </si>
  <si>
    <t>14040_B</t>
  </si>
  <si>
    <t>14040__B</t>
  </si>
  <si>
    <t>6535_C</t>
  </si>
  <si>
    <t>6535__C</t>
  </si>
  <si>
    <t>SALTLAKE_8</t>
  </si>
  <si>
    <t>1327T440</t>
  </si>
  <si>
    <t>1327T440_1</t>
  </si>
  <si>
    <t>6470_C</t>
  </si>
  <si>
    <t>6470</t>
  </si>
  <si>
    <t>DRUMRIGT_8</t>
  </si>
  <si>
    <t>FORSANTA_8</t>
  </si>
  <si>
    <t>6470_F</t>
  </si>
  <si>
    <t>6470__F</t>
  </si>
  <si>
    <t>FORSAN_TAP_LN</t>
  </si>
  <si>
    <t>FORSAN_TAP_LN_1</t>
  </si>
  <si>
    <t>OWF_1_8</t>
  </si>
  <si>
    <t>6470_D</t>
  </si>
  <si>
    <t>6470__D</t>
  </si>
  <si>
    <t>GLASSCNTYN_8</t>
  </si>
  <si>
    <t>1333 MCDONALD 131143 MCDLD_ 1</t>
  </si>
  <si>
    <t>TL_FC_SB</t>
  </si>
  <si>
    <t>TL_FC_SB_1</t>
  </si>
  <si>
    <t>MCDLD_1_8</t>
  </si>
  <si>
    <t>6470_H</t>
  </si>
  <si>
    <t>6470__H</t>
  </si>
  <si>
    <t>6470_E</t>
  </si>
  <si>
    <t>6470__E</t>
  </si>
  <si>
    <t>14040_C</t>
  </si>
  <si>
    <t>14040__C</t>
  </si>
  <si>
    <t>CRMWDSVN_8</t>
  </si>
  <si>
    <t>6285_A</t>
  </si>
  <si>
    <t>NLAMARTA_8</t>
  </si>
  <si>
    <t>669T669</t>
  </si>
  <si>
    <t>669T669_1</t>
  </si>
  <si>
    <t>L_MCELMU8_1Y</t>
  </si>
  <si>
    <t>6064</t>
  </si>
  <si>
    <t>6064__A</t>
  </si>
  <si>
    <t>TRENT_1_8</t>
  </si>
  <si>
    <t>ESKSW_STRENT</t>
  </si>
  <si>
    <t>ESKSW_STRENT_1</t>
  </si>
  <si>
    <t>STWF_1_8</t>
  </si>
  <si>
    <t>6795_A</t>
  </si>
  <si>
    <t>6795__A</t>
  </si>
  <si>
    <t>6795</t>
  </si>
  <si>
    <t>FLINTTAP_T9</t>
  </si>
  <si>
    <t>6790</t>
  </si>
  <si>
    <t>6790__A</t>
  </si>
  <si>
    <t>SWEETWTR_9</t>
  </si>
  <si>
    <t>6785_A</t>
  </si>
  <si>
    <t>6785__A</t>
  </si>
  <si>
    <t>6785</t>
  </si>
  <si>
    <t>FLINTST_9</t>
  </si>
  <si>
    <t>6770_A</t>
  </si>
  <si>
    <t>6770__A</t>
  </si>
  <si>
    <t>6770</t>
  </si>
  <si>
    <t>OAKCREEK_9</t>
  </si>
  <si>
    <t>ESKSW_TRNT1</t>
  </si>
  <si>
    <t>6780</t>
  </si>
  <si>
    <t>LONGWRTH2A</t>
  </si>
  <si>
    <t>6285_C</t>
  </si>
  <si>
    <t>6285__C</t>
  </si>
  <si>
    <t>SWTRDTAP_8</t>
  </si>
  <si>
    <t>SWEETWTD_8</t>
  </si>
  <si>
    <t>6285_D</t>
  </si>
  <si>
    <t>6285__D</t>
  </si>
  <si>
    <t>6285_E</t>
  </si>
  <si>
    <t>6285__E</t>
  </si>
  <si>
    <t>6615_B</t>
  </si>
  <si>
    <t>6615__B</t>
  </si>
  <si>
    <t>IATHOWTA_9</t>
  </si>
  <si>
    <t>6615_D</t>
  </si>
  <si>
    <t>6615__D</t>
  </si>
  <si>
    <t>6615_C</t>
  </si>
  <si>
    <t>6615__C</t>
  </si>
  <si>
    <t>IATNMAG_9</t>
  </si>
  <si>
    <t>6615_F</t>
  </si>
  <si>
    <t>6615__F</t>
  </si>
  <si>
    <t>IATNHOW_9</t>
  </si>
  <si>
    <t>6605_B</t>
  </si>
  <si>
    <t>6605__B</t>
  </si>
  <si>
    <t>SIGNALMTN_9</t>
  </si>
  <si>
    <t>6605_C</t>
  </si>
  <si>
    <t>6605__C</t>
  </si>
  <si>
    <t>6670_A</t>
  </si>
  <si>
    <t>6670__A</t>
  </si>
  <si>
    <t>6670</t>
  </si>
  <si>
    <t>KINNEBREW_9</t>
  </si>
  <si>
    <t>6137_A</t>
  </si>
  <si>
    <t>6137</t>
  </si>
  <si>
    <t>FLOWRGRVE_8</t>
  </si>
  <si>
    <t>6610_A</t>
  </si>
  <si>
    <t>BUZZDRAW_9</t>
  </si>
  <si>
    <t>ACKCHEV_T9</t>
  </si>
  <si>
    <t>6611_A</t>
  </si>
  <si>
    <t>6611__A</t>
  </si>
  <si>
    <t>ACKERLY_9</t>
  </si>
  <si>
    <t>6610_I</t>
  </si>
  <si>
    <t>6610__I</t>
  </si>
  <si>
    <t>BIGCRMWD_9</t>
  </si>
  <si>
    <t>6610_B</t>
  </si>
  <si>
    <t>6610_J</t>
  </si>
  <si>
    <t>6610__J</t>
  </si>
  <si>
    <t>ACKCHEV_9</t>
  </si>
  <si>
    <t>6135_A</t>
  </si>
  <si>
    <t>GUNSIGHT_8</t>
  </si>
  <si>
    <t>GETTYVLM_8</t>
  </si>
  <si>
    <t>6137_B</t>
  </si>
  <si>
    <t>6137__B</t>
  </si>
  <si>
    <t>GUNMTN_GUNSW</t>
  </si>
  <si>
    <t>GUNMTN_GUNSW_1</t>
  </si>
  <si>
    <t>GUNMTN_8</t>
  </si>
  <si>
    <t>6611_B</t>
  </si>
  <si>
    <t>6611__B</t>
  </si>
  <si>
    <t>ACKRLNTC_9</t>
  </si>
  <si>
    <t>6611_C</t>
  </si>
  <si>
    <t>6611__C</t>
  </si>
  <si>
    <t>SPARNBRG_9</t>
  </si>
  <si>
    <t>6611_E</t>
  </si>
  <si>
    <t>6611__E</t>
  </si>
  <si>
    <t>6690_B</t>
  </si>
  <si>
    <t>6690__B</t>
  </si>
  <si>
    <t>6690_C</t>
  </si>
  <si>
    <t>6690__C</t>
  </si>
  <si>
    <t>LKTHOMAS_9</t>
  </si>
  <si>
    <t>6690_D</t>
  </si>
  <si>
    <t>6690__D</t>
  </si>
  <si>
    <t>SANTAFE_T9</t>
  </si>
  <si>
    <t>6690_F</t>
  </si>
  <si>
    <t>6690__F</t>
  </si>
  <si>
    <t>SANTAFE_9</t>
  </si>
  <si>
    <t>6680_B</t>
  </si>
  <si>
    <t>6680__B</t>
  </si>
  <si>
    <t>CHGRGULF_9</t>
  </si>
  <si>
    <t>6680_A</t>
  </si>
  <si>
    <t>6680__A</t>
  </si>
  <si>
    <t>6940_A</t>
  </si>
  <si>
    <t>6940</t>
  </si>
  <si>
    <t>LORAINE_9</t>
  </si>
  <si>
    <t>6940_B</t>
  </si>
  <si>
    <t>6940__B</t>
  </si>
  <si>
    <t>PLOWBOY_9</t>
  </si>
  <si>
    <t>6940_C</t>
  </si>
  <si>
    <t>6785_E</t>
  </si>
  <si>
    <t>6785__E</t>
  </si>
  <si>
    <t>USGYPSTA_9</t>
  </si>
  <si>
    <t>6785_C</t>
  </si>
  <si>
    <t>6785__C</t>
  </si>
  <si>
    <t>6785_D</t>
  </si>
  <si>
    <t>6785__D</t>
  </si>
  <si>
    <t>USGYPTAP_9</t>
  </si>
  <si>
    <t>6785_B</t>
  </si>
  <si>
    <t>6785__B</t>
  </si>
  <si>
    <t>FLINTKOT_9</t>
  </si>
  <si>
    <t>6730_C</t>
  </si>
  <si>
    <t>6730__C</t>
  </si>
  <si>
    <t>6730_A</t>
  </si>
  <si>
    <t>6730__A</t>
  </si>
  <si>
    <t>6730_D</t>
  </si>
  <si>
    <t>6730__D</t>
  </si>
  <si>
    <t>6135_E</t>
  </si>
  <si>
    <t>PAIP_RADM1</t>
  </si>
  <si>
    <t>PAIP_RADM1_1</t>
  </si>
  <si>
    <t>RADIUMMT_8</t>
  </si>
  <si>
    <t>PAINTCRE4A</t>
  </si>
  <si>
    <t>6765_G</t>
  </si>
  <si>
    <t>6765__G</t>
  </si>
  <si>
    <t>TXCOCOGD_9</t>
  </si>
  <si>
    <t>COGDELL_9</t>
  </si>
  <si>
    <t>6765_A</t>
  </si>
  <si>
    <t>6765__A</t>
  </si>
  <si>
    <t>COGDELTA_9</t>
  </si>
  <si>
    <t>6765_B</t>
  </si>
  <si>
    <t>6765__B</t>
  </si>
  <si>
    <t>ENSCRKSS_9</t>
  </si>
  <si>
    <t>6765_C</t>
  </si>
  <si>
    <t>6765__C</t>
  </si>
  <si>
    <t>6770_D</t>
  </si>
  <si>
    <t>6770__D</t>
  </si>
  <si>
    <t>NOLANWTA_9</t>
  </si>
  <si>
    <t>6770_E</t>
  </si>
  <si>
    <t>6770__E</t>
  </si>
  <si>
    <t>LONESTAR_9</t>
  </si>
  <si>
    <t>6770_B</t>
  </si>
  <si>
    <t>6770__B</t>
  </si>
  <si>
    <t>SWEETCRK_9</t>
  </si>
  <si>
    <t>6770_C</t>
  </si>
  <si>
    <t>6770__C</t>
  </si>
  <si>
    <t>NOLANWTY_9</t>
  </si>
  <si>
    <t>NWEST_LN1</t>
  </si>
  <si>
    <t>NWEST_LN1_1</t>
  </si>
  <si>
    <t>6429_A</t>
  </si>
  <si>
    <t>6429__A</t>
  </si>
  <si>
    <t>PLV_SNT</t>
  </si>
  <si>
    <t>PLV_SNT_1</t>
  </si>
  <si>
    <t>SNTXTAP2A</t>
  </si>
  <si>
    <t>6058</t>
  </si>
  <si>
    <t>6058__A</t>
  </si>
  <si>
    <t>SWEETEAST_5</t>
  </si>
  <si>
    <t>LONEWOLF</t>
  </si>
  <si>
    <t>LONEWOLF_1</t>
  </si>
  <si>
    <t>LONEWOLF_1_5</t>
  </si>
  <si>
    <t>6013</t>
  </si>
  <si>
    <t>6013__A</t>
  </si>
  <si>
    <t>WILLOWCK_5</t>
  </si>
  <si>
    <t>JACKSBRO_5</t>
  </si>
  <si>
    <t>6002</t>
  </si>
  <si>
    <t>6002__A</t>
  </si>
  <si>
    <t>6009</t>
  </si>
  <si>
    <t>6009__A</t>
  </si>
  <si>
    <t>6004</t>
  </si>
  <si>
    <t>6004__A</t>
  </si>
  <si>
    <t>35120</t>
  </si>
  <si>
    <t>35120__A</t>
  </si>
  <si>
    <t>HICKS_SW1_5</t>
  </si>
  <si>
    <t>35130</t>
  </si>
  <si>
    <t>35130__A</t>
  </si>
  <si>
    <t>35140</t>
  </si>
  <si>
    <t>35140__A</t>
  </si>
  <si>
    <t>CLEARCRO7A</t>
  </si>
  <si>
    <t>35150</t>
  </si>
  <si>
    <t>35150__A</t>
  </si>
  <si>
    <t>WCSWS_E</t>
  </si>
  <si>
    <t>WTCCS_1_5</t>
  </si>
  <si>
    <t>WCSWS_W</t>
  </si>
  <si>
    <t>6011_A</t>
  </si>
  <si>
    <t>6011__A</t>
  </si>
  <si>
    <t>6011</t>
  </si>
  <si>
    <t>FISHRDSS1_5</t>
  </si>
  <si>
    <t>6012</t>
  </si>
  <si>
    <t>6012__A</t>
  </si>
  <si>
    <t>34560</t>
  </si>
  <si>
    <t>34560__A</t>
  </si>
  <si>
    <t>34570</t>
  </si>
  <si>
    <t>34570__A</t>
  </si>
  <si>
    <t>6015</t>
  </si>
  <si>
    <t>6015__A</t>
  </si>
  <si>
    <t>GARVEYRD_5</t>
  </si>
  <si>
    <t>6175</t>
  </si>
  <si>
    <t>6175__A</t>
  </si>
  <si>
    <t>BOWMAN_A8</t>
  </si>
  <si>
    <t>WFALLS_S_8</t>
  </si>
  <si>
    <t>6165_A</t>
  </si>
  <si>
    <t>6165__A</t>
  </si>
  <si>
    <t>6165</t>
  </si>
  <si>
    <t>PARKWAY2_8</t>
  </si>
  <si>
    <t>6155</t>
  </si>
  <si>
    <t>6155__A</t>
  </si>
  <si>
    <t>BOWMAN_B8</t>
  </si>
  <si>
    <t>6160</t>
  </si>
  <si>
    <t>LKWICHIT1_8</t>
  </si>
  <si>
    <t>6170_A</t>
  </si>
  <si>
    <t>6170</t>
  </si>
  <si>
    <t>PARKWAY1_8</t>
  </si>
  <si>
    <t>6011_B</t>
  </si>
  <si>
    <t>6011__B</t>
  </si>
  <si>
    <t>6557_A</t>
  </si>
  <si>
    <t>6557__A</t>
  </si>
  <si>
    <t>6557</t>
  </si>
  <si>
    <t>FISHRDSS1_8</t>
  </si>
  <si>
    <t>WNDCRK2_8</t>
  </si>
  <si>
    <t>6558_B</t>
  </si>
  <si>
    <t>6558</t>
  </si>
  <si>
    <t>FISHERRD_8</t>
  </si>
  <si>
    <t>WCHTFLLS1_8</t>
  </si>
  <si>
    <t>6003</t>
  </si>
  <si>
    <t>6003__A</t>
  </si>
  <si>
    <t>6014</t>
  </si>
  <si>
    <t>6014__A</t>
  </si>
  <si>
    <t>BURWICK_5</t>
  </si>
  <si>
    <t>6010</t>
  </si>
  <si>
    <t>6010__A</t>
  </si>
  <si>
    <t>37010</t>
  </si>
  <si>
    <t>37010__A</t>
  </si>
  <si>
    <t>6024</t>
  </si>
  <si>
    <t>6024__A</t>
  </si>
  <si>
    <t>LONGCREK_5</t>
  </si>
  <si>
    <t>6040</t>
  </si>
  <si>
    <t>6040__A</t>
  </si>
  <si>
    <t>6041</t>
  </si>
  <si>
    <t>6028</t>
  </si>
  <si>
    <t>6028__A</t>
  </si>
  <si>
    <t>COKFIELD_5</t>
  </si>
  <si>
    <t>36030</t>
  </si>
  <si>
    <t>36030__A</t>
  </si>
  <si>
    <t>35020</t>
  </si>
  <si>
    <t>35020__B</t>
  </si>
  <si>
    <t>6560_A</t>
  </si>
  <si>
    <t>6560__A</t>
  </si>
  <si>
    <t>6560</t>
  </si>
  <si>
    <t>6375_A</t>
  </si>
  <si>
    <t>6375__A</t>
  </si>
  <si>
    <t>6375</t>
  </si>
  <si>
    <t>GRAHAME_8</t>
  </si>
  <si>
    <t>6360_C</t>
  </si>
  <si>
    <t>6360__C</t>
  </si>
  <si>
    <t>6360</t>
  </si>
  <si>
    <t>6180_C</t>
  </si>
  <si>
    <t>6180__C</t>
  </si>
  <si>
    <t>6029</t>
  </si>
  <si>
    <t>6029__A</t>
  </si>
  <si>
    <t>6025</t>
  </si>
  <si>
    <t>6025__A</t>
  </si>
  <si>
    <t>6057</t>
  </si>
  <si>
    <t>6057__A</t>
  </si>
  <si>
    <t>1435 LONGCREK 150315 LNCRK2 1</t>
  </si>
  <si>
    <t>345BUS</t>
  </si>
  <si>
    <t>345BUS_1</t>
  </si>
  <si>
    <t>LNCRK2_1_5</t>
  </si>
  <si>
    <t>6060</t>
  </si>
  <si>
    <t>6060__A</t>
  </si>
  <si>
    <t>EAGLEMNT1_5</t>
  </si>
  <si>
    <t>6005</t>
  </si>
  <si>
    <t>6005__A</t>
  </si>
  <si>
    <t>BENBRK_A_T5</t>
  </si>
  <si>
    <t>6042</t>
  </si>
  <si>
    <t>6042__A</t>
  </si>
  <si>
    <t>6016</t>
  </si>
  <si>
    <t>6016__A</t>
  </si>
  <si>
    <t>COMCHPKW_5</t>
  </si>
  <si>
    <t>6062</t>
  </si>
  <si>
    <t>6062__A</t>
  </si>
  <si>
    <t>35100</t>
  </si>
  <si>
    <t>35100__A</t>
  </si>
  <si>
    <t>662</t>
  </si>
  <si>
    <t>662__A</t>
  </si>
  <si>
    <t>COMCHESS1_5</t>
  </si>
  <si>
    <t>35082</t>
  </si>
  <si>
    <t>35082__A</t>
  </si>
  <si>
    <t>CORN_TRL_5</t>
  </si>
  <si>
    <t>651_B</t>
  </si>
  <si>
    <t>COMCHESS1_8</t>
  </si>
  <si>
    <t>663</t>
  </si>
  <si>
    <t>650</t>
  </si>
  <si>
    <t>CFR_HWF</t>
  </si>
  <si>
    <t>CFR_HWF_1</t>
  </si>
  <si>
    <t>COKFIELD1_5</t>
  </si>
  <si>
    <t>35090</t>
  </si>
  <si>
    <t>35090__A</t>
  </si>
  <si>
    <t>KILL_SS__5</t>
  </si>
  <si>
    <t>35095</t>
  </si>
  <si>
    <t>35095__A</t>
  </si>
  <si>
    <t>35060</t>
  </si>
  <si>
    <t>35060__A</t>
  </si>
  <si>
    <t>CENTBLUF_5</t>
  </si>
  <si>
    <t>35084</t>
  </si>
  <si>
    <t>35084__A</t>
  </si>
  <si>
    <t>35070</t>
  </si>
  <si>
    <t>35070__A</t>
  </si>
  <si>
    <t>BLF_CRK7A</t>
  </si>
  <si>
    <t>643T643</t>
  </si>
  <si>
    <t>643T643_1</t>
  </si>
  <si>
    <t>L_BOWWOO5_1Y</t>
  </si>
  <si>
    <t>551T551</t>
  </si>
  <si>
    <t>551T551_1</t>
  </si>
  <si>
    <t>L_TWINBU5_1Y</t>
  </si>
  <si>
    <t>SEN_BUR</t>
  </si>
  <si>
    <t>SEN_BUR_1</t>
  </si>
  <si>
    <t>SENATEWN_3</t>
  </si>
  <si>
    <t>6445</t>
  </si>
  <si>
    <t>6445__A</t>
  </si>
  <si>
    <t>6442</t>
  </si>
  <si>
    <t>6442__A</t>
  </si>
  <si>
    <t>BURNETTSW_8</t>
  </si>
  <si>
    <t>6440_C</t>
  </si>
  <si>
    <t>6440__C</t>
  </si>
  <si>
    <t>6440</t>
  </si>
  <si>
    <t>WFSTHOSP_8</t>
  </si>
  <si>
    <t>6845</t>
  </si>
  <si>
    <t>LKWICHIT1_9</t>
  </si>
  <si>
    <t>HOLLIDAY_9</t>
  </si>
  <si>
    <t>6558_A</t>
  </si>
  <si>
    <t>6558__A</t>
  </si>
  <si>
    <t>6555_A</t>
  </si>
  <si>
    <t>6555__A</t>
  </si>
  <si>
    <t>6555</t>
  </si>
  <si>
    <t>PLEASVAL1_8</t>
  </si>
  <si>
    <t>CERAMIC_8</t>
  </si>
  <si>
    <t>6440_D</t>
  </si>
  <si>
    <t>6440__D</t>
  </si>
  <si>
    <t>RIVERBND_8</t>
  </si>
  <si>
    <t>6171</t>
  </si>
  <si>
    <t>6171__B</t>
  </si>
  <si>
    <t>WFCOGEN_8</t>
  </si>
  <si>
    <t>6165_B</t>
  </si>
  <si>
    <t>6165__B</t>
  </si>
  <si>
    <t>6927_B</t>
  </si>
  <si>
    <t>6927__B</t>
  </si>
  <si>
    <t>6927</t>
  </si>
  <si>
    <t>PLEASVAL1_9</t>
  </si>
  <si>
    <t>WFLSNBYP_T9</t>
  </si>
  <si>
    <t>6652</t>
  </si>
  <si>
    <t>6652__A</t>
  </si>
  <si>
    <t>IOWAPARK_T9</t>
  </si>
  <si>
    <t>6651_D</t>
  </si>
  <si>
    <t>6651__D</t>
  </si>
  <si>
    <t>6651</t>
  </si>
  <si>
    <t>IOWAPARK_9</t>
  </si>
  <si>
    <t>6650_B</t>
  </si>
  <si>
    <t>6650__B</t>
  </si>
  <si>
    <t>6650</t>
  </si>
  <si>
    <t>ROBNTECH_9</t>
  </si>
  <si>
    <t>6626_E</t>
  </si>
  <si>
    <t>6626</t>
  </si>
  <si>
    <t>HENRITAW_9</t>
  </si>
  <si>
    <t>6626_A</t>
  </si>
  <si>
    <t>6626__A</t>
  </si>
  <si>
    <t>HENRIETA_9</t>
  </si>
  <si>
    <t>SHANNON_TL</t>
  </si>
  <si>
    <t>SHANNON_TL_1</t>
  </si>
  <si>
    <t>SCLAY_5</t>
  </si>
  <si>
    <t>6085_E</t>
  </si>
  <si>
    <t>6085__E</t>
  </si>
  <si>
    <t>NORTHSTR_8</t>
  </si>
  <si>
    <t>6560_E</t>
  </si>
  <si>
    <t>6560__E</t>
  </si>
  <si>
    <t>6580_A</t>
  </si>
  <si>
    <t>6580__A</t>
  </si>
  <si>
    <t>6580</t>
  </si>
  <si>
    <t>ARROWHD_P8</t>
  </si>
  <si>
    <t>6085_B</t>
  </si>
  <si>
    <t>6085__B</t>
  </si>
  <si>
    <t>LKAROWHD_8</t>
  </si>
  <si>
    <t>6085_H</t>
  </si>
  <si>
    <t>6085__H</t>
  </si>
  <si>
    <t>6085_G</t>
  </si>
  <si>
    <t>6085__G</t>
  </si>
  <si>
    <t>6560_D</t>
  </si>
  <si>
    <t>6560__D</t>
  </si>
  <si>
    <t>NAVYKSS1_8</t>
  </si>
  <si>
    <t>WINDTHOR_8</t>
  </si>
  <si>
    <t>6905</t>
  </si>
  <si>
    <t>6905__A</t>
  </si>
  <si>
    <t>NAVYKSS1_9</t>
  </si>
  <si>
    <t>NAVYKPOO_9</t>
  </si>
  <si>
    <t>6850_B</t>
  </si>
  <si>
    <t>6850__B</t>
  </si>
  <si>
    <t>6850</t>
  </si>
  <si>
    <t>ARCHCITY_9</t>
  </si>
  <si>
    <t>6840_B</t>
  </si>
  <si>
    <t>6840</t>
  </si>
  <si>
    <t>ANARENE1_9</t>
  </si>
  <si>
    <t>6560_H</t>
  </si>
  <si>
    <t>6560__H</t>
  </si>
  <si>
    <t>6560_C</t>
  </si>
  <si>
    <t>6560__C</t>
  </si>
  <si>
    <t>BBTIE1</t>
  </si>
  <si>
    <t>BBTIE1_1</t>
  </si>
  <si>
    <t>BCAT_WND_8</t>
  </si>
  <si>
    <t>6560_B</t>
  </si>
  <si>
    <t>6580_C</t>
  </si>
  <si>
    <t>6580__C</t>
  </si>
  <si>
    <t>RATHGBER_8</t>
  </si>
  <si>
    <t>6580_D</t>
  </si>
  <si>
    <t>6580__D</t>
  </si>
  <si>
    <t>6557_B</t>
  </si>
  <si>
    <t>CITYVIEW_8</t>
  </si>
  <si>
    <t>PPG_OXYGEN_8</t>
  </si>
  <si>
    <t>6557_D</t>
  </si>
  <si>
    <t>6557__D</t>
  </si>
  <si>
    <t>WNDCRK1_8</t>
  </si>
  <si>
    <t>6556</t>
  </si>
  <si>
    <t>6556__B</t>
  </si>
  <si>
    <t>6557_C</t>
  </si>
  <si>
    <t>6557__C</t>
  </si>
  <si>
    <t>6555_B</t>
  </si>
  <si>
    <t>6555__B</t>
  </si>
  <si>
    <t>BOOMTOWN_8</t>
  </si>
  <si>
    <t>6440_B</t>
  </si>
  <si>
    <t>6440__B</t>
  </si>
  <si>
    <t>ARTHURST_8</t>
  </si>
  <si>
    <t>6440_F</t>
  </si>
  <si>
    <t>6440__F</t>
  </si>
  <si>
    <t>6927_D</t>
  </si>
  <si>
    <t>6927__D</t>
  </si>
  <si>
    <t>BURNETTSW_9</t>
  </si>
  <si>
    <t>6935_J</t>
  </si>
  <si>
    <t>6935__J</t>
  </si>
  <si>
    <t>6935</t>
  </si>
  <si>
    <t>WFLLSBSN_T9</t>
  </si>
  <si>
    <t>6626_F</t>
  </si>
  <si>
    <t>6626__F</t>
  </si>
  <si>
    <t>6440_A</t>
  </si>
  <si>
    <t>6440__A</t>
  </si>
  <si>
    <t>6170_D</t>
  </si>
  <si>
    <t>6170__D</t>
  </si>
  <si>
    <t>6927_A</t>
  </si>
  <si>
    <t>6927__A</t>
  </si>
  <si>
    <t>WFALLS_N_9</t>
  </si>
  <si>
    <t>6935_C</t>
  </si>
  <si>
    <t>6935__C</t>
  </si>
  <si>
    <t>SHPFIELD_T9</t>
  </si>
  <si>
    <t>6651_B</t>
  </si>
  <si>
    <t>6651__B</t>
  </si>
  <si>
    <t>SHPFIELD2_9</t>
  </si>
  <si>
    <t>6650_A</t>
  </si>
  <si>
    <t>6650__A</t>
  </si>
  <si>
    <t>6935_E</t>
  </si>
  <si>
    <t>6935__E</t>
  </si>
  <si>
    <t>6935_G</t>
  </si>
  <si>
    <t>6935__G</t>
  </si>
  <si>
    <t>PETROLIA_P9</t>
  </si>
  <si>
    <t>6935_A</t>
  </si>
  <si>
    <t>6935__A</t>
  </si>
  <si>
    <t>DIAMNDSH_9</t>
  </si>
  <si>
    <t>6935_F</t>
  </si>
  <si>
    <t>6935_F_1</t>
  </si>
  <si>
    <t>TNPETROLIA0</t>
  </si>
  <si>
    <t>6935_B</t>
  </si>
  <si>
    <t>6935__B</t>
  </si>
  <si>
    <t>WFBASIN_9</t>
  </si>
  <si>
    <t>6651_F</t>
  </si>
  <si>
    <t>6651__F</t>
  </si>
  <si>
    <t>SHPFIELD1_9</t>
  </si>
  <si>
    <t>6651_E</t>
  </si>
  <si>
    <t>6651__E</t>
  </si>
  <si>
    <t>BURKBURN_9</t>
  </si>
  <si>
    <t>6651_H</t>
  </si>
  <si>
    <t>6651__H</t>
  </si>
  <si>
    <t>CRYOVAC_T9</t>
  </si>
  <si>
    <t>6651_C</t>
  </si>
  <si>
    <t>6651__C</t>
  </si>
  <si>
    <t>CRYOVACE_9</t>
  </si>
  <si>
    <t>CRYOVAC_9</t>
  </si>
  <si>
    <t>6625_K</t>
  </si>
  <si>
    <t>6625__K</t>
  </si>
  <si>
    <t>6625</t>
  </si>
  <si>
    <t>BEAVER_T9</t>
  </si>
  <si>
    <t>RINGMAG_T9</t>
  </si>
  <si>
    <t>6625_J</t>
  </si>
  <si>
    <t>6625__J</t>
  </si>
  <si>
    <t>BEAVER_9</t>
  </si>
  <si>
    <t>6625_H</t>
  </si>
  <si>
    <t>6625__H</t>
  </si>
  <si>
    <t>RINGGOLD_9</t>
  </si>
  <si>
    <t>6850_A</t>
  </si>
  <si>
    <t>6850__A</t>
  </si>
  <si>
    <t>BLACKWEL_T9</t>
  </si>
  <si>
    <t>6850_C</t>
  </si>
  <si>
    <t>6850__C</t>
  </si>
  <si>
    <t>6850_D</t>
  </si>
  <si>
    <t>6850__D</t>
  </si>
  <si>
    <t>BLACKWEL_9</t>
  </si>
  <si>
    <t>6855_A</t>
  </si>
  <si>
    <t>6855__A</t>
  </si>
  <si>
    <t>6855</t>
  </si>
  <si>
    <t>6755_B</t>
  </si>
  <si>
    <t>6755__B</t>
  </si>
  <si>
    <t>6755</t>
  </si>
  <si>
    <t>6855_C</t>
  </si>
  <si>
    <t>6855__C</t>
  </si>
  <si>
    <t>SEYMRBAS_9</t>
  </si>
  <si>
    <t>6855_B</t>
  </si>
  <si>
    <t>6855__B</t>
  </si>
  <si>
    <t>6855_E</t>
  </si>
  <si>
    <t>6855__E</t>
  </si>
  <si>
    <t>SEYMOUR_9</t>
  </si>
  <si>
    <t>BAYLOR_BMRTN1</t>
  </si>
  <si>
    <t>BAYLOR_BMRTN1_1</t>
  </si>
  <si>
    <t>BOMARTON_9</t>
  </si>
  <si>
    <t>BAYLOR_T9</t>
  </si>
  <si>
    <t>BAYLOR_MUNDAY1</t>
  </si>
  <si>
    <t>BAYLOR_MUNDAY1_1</t>
  </si>
  <si>
    <t>MUNDAYST2A</t>
  </si>
  <si>
    <t>6755_C</t>
  </si>
  <si>
    <t>6755__C</t>
  </si>
  <si>
    <t>6755_A</t>
  </si>
  <si>
    <t>6755__A</t>
  </si>
  <si>
    <t>ELECTRA_9</t>
  </si>
  <si>
    <t>6760</t>
  </si>
  <si>
    <t>6760__A</t>
  </si>
  <si>
    <t>ELECTRA2_9</t>
  </si>
  <si>
    <t>WAGGONER2A</t>
  </si>
  <si>
    <t>6625_D</t>
  </si>
  <si>
    <t>6625__D</t>
  </si>
  <si>
    <t>BOWIESVC_9</t>
  </si>
  <si>
    <t>6625_F</t>
  </si>
  <si>
    <t>6625__F</t>
  </si>
  <si>
    <t>BOWISVC_T9</t>
  </si>
  <si>
    <t>6625_C</t>
  </si>
  <si>
    <t>6625__C</t>
  </si>
  <si>
    <t>2300_C</t>
  </si>
  <si>
    <t>2300__C</t>
  </si>
  <si>
    <t>2300</t>
  </si>
  <si>
    <t>JACKREA_9</t>
  </si>
  <si>
    <t>JACKSINC_T9</t>
  </si>
  <si>
    <t>2300_F</t>
  </si>
  <si>
    <t>2300__F</t>
  </si>
  <si>
    <t>JACKSINC_9</t>
  </si>
  <si>
    <t>6625_E</t>
  </si>
  <si>
    <t>6625__E</t>
  </si>
  <si>
    <t>6625_L</t>
  </si>
  <si>
    <t>6625__L</t>
  </si>
  <si>
    <t>6625_I</t>
  </si>
  <si>
    <t>6625__I</t>
  </si>
  <si>
    <t>RINGMAG_9</t>
  </si>
  <si>
    <t>6625_A</t>
  </si>
  <si>
    <t>6625__A</t>
  </si>
  <si>
    <t>BELLEVUE_9</t>
  </si>
  <si>
    <t>6625_B</t>
  </si>
  <si>
    <t>6625__B</t>
  </si>
  <si>
    <t>2100</t>
  </si>
  <si>
    <t>2100__A</t>
  </si>
  <si>
    <t>DECATUR1_9</t>
  </si>
  <si>
    <t>2110_A</t>
  </si>
  <si>
    <t>2110__A</t>
  </si>
  <si>
    <t>2110</t>
  </si>
  <si>
    <t>CHCOWEST_9</t>
  </si>
  <si>
    <t>CHCOCSER_9</t>
  </si>
  <si>
    <t>2110_B</t>
  </si>
  <si>
    <t>2110__B</t>
  </si>
  <si>
    <t>2300_A</t>
  </si>
  <si>
    <t>2300__A</t>
  </si>
  <si>
    <t>JACKAMCO_9</t>
  </si>
  <si>
    <t>2300_B</t>
  </si>
  <si>
    <t>2300__B</t>
  </si>
  <si>
    <t>JACKSBOR_9</t>
  </si>
  <si>
    <t>2300_D</t>
  </si>
  <si>
    <t>2300__D</t>
  </si>
  <si>
    <t>561_C</t>
  </si>
  <si>
    <t>561__C</t>
  </si>
  <si>
    <t>CHCOWEST_T8</t>
  </si>
  <si>
    <t>561_D</t>
  </si>
  <si>
    <t>561__D</t>
  </si>
  <si>
    <t>CHCOWEST_8</t>
  </si>
  <si>
    <t>561_B</t>
  </si>
  <si>
    <t>561__B</t>
  </si>
  <si>
    <t>560_B</t>
  </si>
  <si>
    <t>560__B</t>
  </si>
  <si>
    <t>583_B</t>
  </si>
  <si>
    <t>583__B</t>
  </si>
  <si>
    <t>DECATUR_8</t>
  </si>
  <si>
    <t>583_A</t>
  </si>
  <si>
    <t>583__A</t>
  </si>
  <si>
    <t>BENNETT_8</t>
  </si>
  <si>
    <t>910_A</t>
  </si>
  <si>
    <t>910__A</t>
  </si>
  <si>
    <t>DECATUR_T8</t>
  </si>
  <si>
    <t>1510_D</t>
  </si>
  <si>
    <t>1510__D</t>
  </si>
  <si>
    <t>1510</t>
  </si>
  <si>
    <t>MINWLLSW1_8</t>
  </si>
  <si>
    <t>6540</t>
  </si>
  <si>
    <t>6540__A</t>
  </si>
  <si>
    <t>6377</t>
  </si>
  <si>
    <t>2250</t>
  </si>
  <si>
    <t>2250__A</t>
  </si>
  <si>
    <t>GRAFORD_9</t>
  </si>
  <si>
    <t>1510_C</t>
  </si>
  <si>
    <t>1510__C</t>
  </si>
  <si>
    <t>1510_B</t>
  </si>
  <si>
    <t>1510__B</t>
  </si>
  <si>
    <t>MINWLLS2_8</t>
  </si>
  <si>
    <t>2370_B</t>
  </si>
  <si>
    <t>2370__B</t>
  </si>
  <si>
    <t>2370</t>
  </si>
  <si>
    <t>MINWLLS1_8</t>
  </si>
  <si>
    <t>MINWLLSE1_8</t>
  </si>
  <si>
    <t>560_C</t>
  </si>
  <si>
    <t>560__C</t>
  </si>
  <si>
    <t>910_D</t>
  </si>
  <si>
    <t>910__D</t>
  </si>
  <si>
    <t>564</t>
  </si>
  <si>
    <t>564__A</t>
  </si>
  <si>
    <t>DACTUR2_8</t>
  </si>
  <si>
    <t>2370_A</t>
  </si>
  <si>
    <t>2370__A</t>
  </si>
  <si>
    <t>2390_D</t>
  </si>
  <si>
    <t>2390__D</t>
  </si>
  <si>
    <t>WTHFORD_9</t>
  </si>
  <si>
    <t>2390_C</t>
  </si>
  <si>
    <t>2390__C</t>
  </si>
  <si>
    <t>1780</t>
  </si>
  <si>
    <t>1780__A</t>
  </si>
  <si>
    <t>SPRGTOWN_8</t>
  </si>
  <si>
    <t>6275_B</t>
  </si>
  <si>
    <t>6275__B</t>
  </si>
  <si>
    <t>6275</t>
  </si>
  <si>
    <t>FLAT_RCK_T8</t>
  </si>
  <si>
    <t>1530_D</t>
  </si>
  <si>
    <t>1530</t>
  </si>
  <si>
    <t>BONHAM_P8</t>
  </si>
  <si>
    <t>VALLYSES1_8</t>
  </si>
  <si>
    <t>1530_C</t>
  </si>
  <si>
    <t>BRKSTN_T8</t>
  </si>
  <si>
    <t>6375_B</t>
  </si>
  <si>
    <t>6375__B</t>
  </si>
  <si>
    <t>GRAHAMSW_8</t>
  </si>
  <si>
    <t>1596 GRAHAMSW 17019 GRAHAM_ 1</t>
  </si>
  <si>
    <t>GRMSW</t>
  </si>
  <si>
    <t>GRMSW_1</t>
  </si>
  <si>
    <t>GRAHAM_SR1_8</t>
  </si>
  <si>
    <t>6825</t>
  </si>
  <si>
    <t>GRAHAMSW_9</t>
  </si>
  <si>
    <t>GRA_GRM2</t>
  </si>
  <si>
    <t>GRA_GRM2_1</t>
  </si>
  <si>
    <t>TNGRAHAM__0</t>
  </si>
  <si>
    <t>6376</t>
  </si>
  <si>
    <t>6830_C</t>
  </si>
  <si>
    <t>6830</t>
  </si>
  <si>
    <t>6630_B</t>
  </si>
  <si>
    <t>6630__B</t>
  </si>
  <si>
    <t>6630</t>
  </si>
  <si>
    <t>STH_BEND1_9</t>
  </si>
  <si>
    <t>6830_B</t>
  </si>
  <si>
    <t>6840_A</t>
  </si>
  <si>
    <t>6840__A</t>
  </si>
  <si>
    <t>LFTN_COTRD</t>
  </si>
  <si>
    <t>LFTN_COTRD_1</t>
  </si>
  <si>
    <t>6630_C</t>
  </si>
  <si>
    <t>6630__C</t>
  </si>
  <si>
    <t>6630_A</t>
  </si>
  <si>
    <t>6630__A</t>
  </si>
  <si>
    <t>6180_A</t>
  </si>
  <si>
    <t>6180__A</t>
  </si>
  <si>
    <t>6360_A</t>
  </si>
  <si>
    <t>6360__A</t>
  </si>
  <si>
    <t>6360_B</t>
  </si>
  <si>
    <t>6360__B</t>
  </si>
  <si>
    <t>6180_D</t>
  </si>
  <si>
    <t>6180__D</t>
  </si>
  <si>
    <t>SUN_ECU_8</t>
  </si>
  <si>
    <t>6360_D</t>
  </si>
  <si>
    <t>6360__D</t>
  </si>
  <si>
    <t>COLNYCRK_8</t>
  </si>
  <si>
    <t>6360_E</t>
  </si>
  <si>
    <t>6360__E</t>
  </si>
  <si>
    <t>6635_G</t>
  </si>
  <si>
    <t>EASTLAND_9</t>
  </si>
  <si>
    <t>1800</t>
  </si>
  <si>
    <t>1800__A</t>
  </si>
  <si>
    <t>FLATCRK_T8</t>
  </si>
  <si>
    <t>LENSW_PUTN2</t>
  </si>
  <si>
    <t>6365</t>
  </si>
  <si>
    <t>6365__A</t>
  </si>
  <si>
    <t>6880_A</t>
  </si>
  <si>
    <t>6880__A</t>
  </si>
  <si>
    <t>6880</t>
  </si>
  <si>
    <t>LAKE_LEON_9</t>
  </si>
  <si>
    <t>6880_B</t>
  </si>
  <si>
    <t>6880__B</t>
  </si>
  <si>
    <t>RANGULF_9</t>
  </si>
  <si>
    <t>RNG_THU</t>
  </si>
  <si>
    <t>RNG_THU_1</t>
  </si>
  <si>
    <t>TNTHURBER_0</t>
  </si>
  <si>
    <t>6880_C</t>
  </si>
  <si>
    <t>6880__C</t>
  </si>
  <si>
    <t>2150_F</t>
  </si>
  <si>
    <t>2150__F</t>
  </si>
  <si>
    <t>2150</t>
  </si>
  <si>
    <t>DELNMAG_T9</t>
  </si>
  <si>
    <t>2150_E</t>
  </si>
  <si>
    <t>2150__E</t>
  </si>
  <si>
    <t>DELNMAG_9</t>
  </si>
  <si>
    <t>2150_D</t>
  </si>
  <si>
    <t>2150__D</t>
  </si>
  <si>
    <t>2150_A</t>
  </si>
  <si>
    <t>2150__A</t>
  </si>
  <si>
    <t>CMYNHM_T9</t>
  </si>
  <si>
    <t>2150_C</t>
  </si>
  <si>
    <t>2150__C</t>
  </si>
  <si>
    <t>DUBLIN1_9</t>
  </si>
  <si>
    <t>651_E</t>
  </si>
  <si>
    <t>651__E</t>
  </si>
  <si>
    <t>DUBLIN1_8</t>
  </si>
  <si>
    <t>STPHNVIL_8</t>
  </si>
  <si>
    <t>651_D</t>
  </si>
  <si>
    <t>651__D</t>
  </si>
  <si>
    <t>1970_C</t>
  </si>
  <si>
    <t>1970__C</t>
  </si>
  <si>
    <t>1970</t>
  </si>
  <si>
    <t>PROCTOR_9</t>
  </si>
  <si>
    <t>1638 SLSTR1PP 1642 FLATCRK_ 1</t>
  </si>
  <si>
    <t>SSI_TLINE</t>
  </si>
  <si>
    <t>SLSTR1PP_8</t>
  </si>
  <si>
    <t>1790_E</t>
  </si>
  <si>
    <t>1790__E</t>
  </si>
  <si>
    <t>1790_B</t>
  </si>
  <si>
    <t>1790__B</t>
  </si>
  <si>
    <t>JOHNSNVL_P8</t>
  </si>
  <si>
    <t>1802_B</t>
  </si>
  <si>
    <t>1802__B</t>
  </si>
  <si>
    <t>1802</t>
  </si>
  <si>
    <t>1802_C</t>
  </si>
  <si>
    <t>1802__C</t>
  </si>
  <si>
    <t>STNVL2_8</t>
  </si>
  <si>
    <t>661</t>
  </si>
  <si>
    <t>661__A</t>
  </si>
  <si>
    <t>CMPKSTUP_8</t>
  </si>
  <si>
    <t>1790_C</t>
  </si>
  <si>
    <t>1790__C</t>
  </si>
  <si>
    <t>WALNUTSP_8</t>
  </si>
  <si>
    <t>1790_G</t>
  </si>
  <si>
    <t>1790__G</t>
  </si>
  <si>
    <t>WNT_WNT</t>
  </si>
  <si>
    <t>WNT_WNT_W1</t>
  </si>
  <si>
    <t>W1</t>
  </si>
  <si>
    <t>WALSPTNP1_9</t>
  </si>
  <si>
    <t>TNWALNTSPR0</t>
  </si>
  <si>
    <t>1790_F</t>
  </si>
  <si>
    <t>1790__F</t>
  </si>
  <si>
    <t>WHITNEY__8</t>
  </si>
  <si>
    <t>651_A</t>
  </si>
  <si>
    <t>651__A</t>
  </si>
  <si>
    <t>COMANCHE_8</t>
  </si>
  <si>
    <t>MGPSW_LGW</t>
  </si>
  <si>
    <t>MGPSW_LGW_1</t>
  </si>
  <si>
    <t>670_B</t>
  </si>
  <si>
    <t>670__B</t>
  </si>
  <si>
    <t>670</t>
  </si>
  <si>
    <t>CAMPBOW_P8</t>
  </si>
  <si>
    <t>680</t>
  </si>
  <si>
    <t>680__A</t>
  </si>
  <si>
    <t>L_GOLDTH8_1Y</t>
  </si>
  <si>
    <t>670_C</t>
  </si>
  <si>
    <t>BRNWD_S_8</t>
  </si>
  <si>
    <t>670_A</t>
  </si>
  <si>
    <t>670__A</t>
  </si>
  <si>
    <t>BRWN_SANA_1A</t>
  </si>
  <si>
    <t>BRWN_SANA_1A_1</t>
  </si>
  <si>
    <t>FIREROCK4B</t>
  </si>
  <si>
    <t>1970_A</t>
  </si>
  <si>
    <t>1970__A</t>
  </si>
  <si>
    <t>BLANKET_9</t>
  </si>
  <si>
    <t>1980_C</t>
  </si>
  <si>
    <t>1980__C</t>
  </si>
  <si>
    <t>1980</t>
  </si>
  <si>
    <t>LKBRNWD_T9</t>
  </si>
  <si>
    <t>1970_B</t>
  </si>
  <si>
    <t>1970__B</t>
  </si>
  <si>
    <t>1980_D</t>
  </si>
  <si>
    <t>1980__D</t>
  </si>
  <si>
    <t>LKBRNWD_9</t>
  </si>
  <si>
    <t>1980_A</t>
  </si>
  <si>
    <t>1980__A</t>
  </si>
  <si>
    <t>380</t>
  </si>
  <si>
    <t>380__A</t>
  </si>
  <si>
    <t>FARMVLSW_5</t>
  </si>
  <si>
    <t>410</t>
  </si>
  <si>
    <t>410__A</t>
  </si>
  <si>
    <t>404</t>
  </si>
  <si>
    <t>404__A</t>
  </si>
  <si>
    <t>VAL_STH_5</t>
  </si>
  <si>
    <t>411</t>
  </si>
  <si>
    <t>411__A</t>
  </si>
  <si>
    <t>400</t>
  </si>
  <si>
    <t>400__A</t>
  </si>
  <si>
    <t>381</t>
  </si>
  <si>
    <t>381__A</t>
  </si>
  <si>
    <t>1560_I</t>
  </si>
  <si>
    <t>1560__I</t>
  </si>
  <si>
    <t>1560</t>
  </si>
  <si>
    <t>BLOOSOM_T8</t>
  </si>
  <si>
    <t>LAMARBM1_8</t>
  </si>
  <si>
    <t>1560_J</t>
  </si>
  <si>
    <t>1560__J</t>
  </si>
  <si>
    <t>138_BLST_BLSM</t>
  </si>
  <si>
    <t>138_BLST_BLSM_1</t>
  </si>
  <si>
    <t>TNBLOSSOM_1</t>
  </si>
  <si>
    <t>391</t>
  </si>
  <si>
    <t>391__A</t>
  </si>
  <si>
    <t>VALLYSES1_5</t>
  </si>
  <si>
    <t>PARIS_SW1_5</t>
  </si>
  <si>
    <t>401</t>
  </si>
  <si>
    <t>401__A</t>
  </si>
  <si>
    <t>71</t>
  </si>
  <si>
    <t>71__A</t>
  </si>
  <si>
    <t>470</t>
  </si>
  <si>
    <t>470__A</t>
  </si>
  <si>
    <t>KMCHI_2_5</t>
  </si>
  <si>
    <t>565_P</t>
  </si>
  <si>
    <t>565__P</t>
  </si>
  <si>
    <t>565</t>
  </si>
  <si>
    <t>_P</t>
  </si>
  <si>
    <t>BELLSN_T8</t>
  </si>
  <si>
    <t>1602_B</t>
  </si>
  <si>
    <t>1602__B</t>
  </si>
  <si>
    <t>1602</t>
  </si>
  <si>
    <t>DENISN_N_8</t>
  </si>
  <si>
    <t>1590_B</t>
  </si>
  <si>
    <t>1590__B</t>
  </si>
  <si>
    <t>1590</t>
  </si>
  <si>
    <t>CHERYMND_P8</t>
  </si>
  <si>
    <t>890_C</t>
  </si>
  <si>
    <t>890__C</t>
  </si>
  <si>
    <t>890</t>
  </si>
  <si>
    <t>1580_A</t>
  </si>
  <si>
    <t>1580__A</t>
  </si>
  <si>
    <t>1580</t>
  </si>
  <si>
    <t>PINKHIL_P8</t>
  </si>
  <si>
    <t>390</t>
  </si>
  <si>
    <t>403</t>
  </si>
  <si>
    <t>403__A</t>
  </si>
  <si>
    <t>392</t>
  </si>
  <si>
    <t>392__A</t>
  </si>
  <si>
    <t>LPCCS_1_5</t>
  </si>
  <si>
    <t>393</t>
  </si>
  <si>
    <t>393__A</t>
  </si>
  <si>
    <t>1536</t>
  </si>
  <si>
    <t>1536__A</t>
  </si>
  <si>
    <t>PARIS_SW1_8</t>
  </si>
  <si>
    <t>1530_A</t>
  </si>
  <si>
    <t>1530__A</t>
  </si>
  <si>
    <t>PARIS_KC_8</t>
  </si>
  <si>
    <t>1540_A</t>
  </si>
  <si>
    <t>1540__A</t>
  </si>
  <si>
    <t>1540</t>
  </si>
  <si>
    <t>875_C</t>
  </si>
  <si>
    <t>875__C</t>
  </si>
  <si>
    <t>875</t>
  </si>
  <si>
    <t>PAR_PUMP_T8</t>
  </si>
  <si>
    <t>871_E</t>
  </si>
  <si>
    <t>871__E</t>
  </si>
  <si>
    <t>871</t>
  </si>
  <si>
    <t>ENLOE_T8</t>
  </si>
  <si>
    <t>1535</t>
  </si>
  <si>
    <t>1535__B</t>
  </si>
  <si>
    <t>TENASKA_8</t>
  </si>
  <si>
    <t>1560_H</t>
  </si>
  <si>
    <t>1560__H</t>
  </si>
  <si>
    <t>PARIS_N_8</t>
  </si>
  <si>
    <t>205</t>
  </si>
  <si>
    <t>205__A</t>
  </si>
  <si>
    <t>SULSP_SS1_5</t>
  </si>
  <si>
    <t>DC_E</t>
  </si>
  <si>
    <t>DC_E_1</t>
  </si>
  <si>
    <t>WLSH_WLSHG1</t>
  </si>
  <si>
    <t>85</t>
  </si>
  <si>
    <t>85__A</t>
  </si>
  <si>
    <t>MOSES1_T5</t>
  </si>
  <si>
    <t>ALLENSW2_5</t>
  </si>
  <si>
    <t>214</t>
  </si>
  <si>
    <t>214__A</t>
  </si>
  <si>
    <t>CASHSW_T5</t>
  </si>
  <si>
    <t>690_C</t>
  </si>
  <si>
    <t>690__C</t>
  </si>
  <si>
    <t>690</t>
  </si>
  <si>
    <t>SULSP_SS1_8</t>
  </si>
  <si>
    <t>LIBERTY_8</t>
  </si>
  <si>
    <t>1650_F</t>
  </si>
  <si>
    <t>1650__F</t>
  </si>
  <si>
    <t>1650</t>
  </si>
  <si>
    <t>MRTNSPG1_8</t>
  </si>
  <si>
    <t>870_D</t>
  </si>
  <si>
    <t>870__D</t>
  </si>
  <si>
    <t>870</t>
  </si>
  <si>
    <t>565_O</t>
  </si>
  <si>
    <t>565__O</t>
  </si>
  <si>
    <t>_O</t>
  </si>
  <si>
    <t>MEMC_E_T8</t>
  </si>
  <si>
    <t>BELLSN_RC138KV</t>
  </si>
  <si>
    <t>BELLSN_RC138KV_1</t>
  </si>
  <si>
    <t>1540_C</t>
  </si>
  <si>
    <t>1540__C</t>
  </si>
  <si>
    <t>1950_F</t>
  </si>
  <si>
    <t>1950__F</t>
  </si>
  <si>
    <t>1950</t>
  </si>
  <si>
    <t>BRKSTON1_9</t>
  </si>
  <si>
    <t>1130_L</t>
  </si>
  <si>
    <t>1130__L</t>
  </si>
  <si>
    <t>SHER_L_M_8</t>
  </si>
  <si>
    <t>STONCRK_8</t>
  </si>
  <si>
    <t>1130_J</t>
  </si>
  <si>
    <t>1130__J</t>
  </si>
  <si>
    <t>SHER_W_8</t>
  </si>
  <si>
    <t>1130_B</t>
  </si>
  <si>
    <t>1130__B</t>
  </si>
  <si>
    <t>GAINVL_E_8</t>
  </si>
  <si>
    <t>1130_A</t>
  </si>
  <si>
    <t>1130__A</t>
  </si>
  <si>
    <t>GAINVLDX1_8</t>
  </si>
  <si>
    <t>580_B</t>
  </si>
  <si>
    <t>580__B</t>
  </si>
  <si>
    <t>580</t>
  </si>
  <si>
    <t>GAINVL_N1_8</t>
  </si>
  <si>
    <t>2240_A</t>
  </si>
  <si>
    <t>2240__A</t>
  </si>
  <si>
    <t>2240</t>
  </si>
  <si>
    <t>GAINVLDX1_9</t>
  </si>
  <si>
    <t>MUENSTER_9</t>
  </si>
  <si>
    <t>580_E</t>
  </si>
  <si>
    <t>580__E</t>
  </si>
  <si>
    <t>VALVIEW_8</t>
  </si>
  <si>
    <t>562_C</t>
  </si>
  <si>
    <t>562__C</t>
  </si>
  <si>
    <t>562</t>
  </si>
  <si>
    <t>MEMC_W_T8</t>
  </si>
  <si>
    <t>MEMC_SW_3_8</t>
  </si>
  <si>
    <t>562_B</t>
  </si>
  <si>
    <t>562_F</t>
  </si>
  <si>
    <t>562__F</t>
  </si>
  <si>
    <t>565_G</t>
  </si>
  <si>
    <t>565__G</t>
  </si>
  <si>
    <t>MEMC_SW_1_8</t>
  </si>
  <si>
    <t>2230_F</t>
  </si>
  <si>
    <t>2230__F</t>
  </si>
  <si>
    <t>2230</t>
  </si>
  <si>
    <t>GAINVL_E_T9</t>
  </si>
  <si>
    <t>GAINVL_T9</t>
  </si>
  <si>
    <t>2230_G</t>
  </si>
  <si>
    <t>2230__G</t>
  </si>
  <si>
    <t>STONCRK_9</t>
  </si>
  <si>
    <t>690_I</t>
  </si>
  <si>
    <t>690__I</t>
  </si>
  <si>
    <t>EMORYNOR_8</t>
  </si>
  <si>
    <t>1130_G</t>
  </si>
  <si>
    <t>1130__G</t>
  </si>
  <si>
    <t>WHTBORSE_8</t>
  </si>
  <si>
    <t>1130_E</t>
  </si>
  <si>
    <t>1130__E</t>
  </si>
  <si>
    <t>GORDVL_T8</t>
  </si>
  <si>
    <t>1130_I</t>
  </si>
  <si>
    <t>1130__I</t>
  </si>
  <si>
    <t>GORDVLRC_1</t>
  </si>
  <si>
    <t>402</t>
  </si>
  <si>
    <t>402__A</t>
  </si>
  <si>
    <t>38010</t>
  </si>
  <si>
    <t>38010__A</t>
  </si>
  <si>
    <t>38020</t>
  </si>
  <si>
    <t>38020__A</t>
  </si>
  <si>
    <t>37020</t>
  </si>
  <si>
    <t>37020__A</t>
  </si>
  <si>
    <t>37030</t>
  </si>
  <si>
    <t>37030__A</t>
  </si>
  <si>
    <t>35010</t>
  </si>
  <si>
    <t>35010__A</t>
  </si>
  <si>
    <t>LEWISVLSW5_2</t>
  </si>
  <si>
    <t>1600_I</t>
  </si>
  <si>
    <t>1600__I</t>
  </si>
  <si>
    <t>1600</t>
  </si>
  <si>
    <t>SHER_NW_8</t>
  </si>
  <si>
    <t>PERRIN_T8</t>
  </si>
  <si>
    <t>1600_J</t>
  </si>
  <si>
    <t>1600__J</t>
  </si>
  <si>
    <t>1600_F</t>
  </si>
  <si>
    <t>1600__F</t>
  </si>
  <si>
    <t>1600_C</t>
  </si>
  <si>
    <t>1600__C</t>
  </si>
  <si>
    <t>DENISN_W1_8</t>
  </si>
  <si>
    <t>1600_D</t>
  </si>
  <si>
    <t>1600__D</t>
  </si>
  <si>
    <t>1600_E</t>
  </si>
  <si>
    <t>1600__E</t>
  </si>
  <si>
    <t>PERRIN1_8</t>
  </si>
  <si>
    <t>1600_B</t>
  </si>
  <si>
    <t>1600__B</t>
  </si>
  <si>
    <t>TEXOMA_T8</t>
  </si>
  <si>
    <t>1600_A</t>
  </si>
  <si>
    <t>1600__A</t>
  </si>
  <si>
    <t>DENISND_T8</t>
  </si>
  <si>
    <t>1602_A</t>
  </si>
  <si>
    <t>1602__A</t>
  </si>
  <si>
    <t>1601_A</t>
  </si>
  <si>
    <t>DENISDMA_8</t>
  </si>
  <si>
    <t>565_E</t>
  </si>
  <si>
    <t>565__E</t>
  </si>
  <si>
    <t>SHRM_TI_T8</t>
  </si>
  <si>
    <t>1600_G</t>
  </si>
  <si>
    <t>1600__G</t>
  </si>
  <si>
    <t>LKTEXOMA_8</t>
  </si>
  <si>
    <t>1130_H</t>
  </si>
  <si>
    <t>1130__H</t>
  </si>
  <si>
    <t>1590_C</t>
  </si>
  <si>
    <t>1590__C</t>
  </si>
  <si>
    <t>1590_A</t>
  </si>
  <si>
    <t>1590__A</t>
  </si>
  <si>
    <t>1590_E</t>
  </si>
  <si>
    <t>1590__E</t>
  </si>
  <si>
    <t>562_E</t>
  </si>
  <si>
    <t>562__E</t>
  </si>
  <si>
    <t>ELMONT_P8</t>
  </si>
  <si>
    <t>562_A</t>
  </si>
  <si>
    <t>562__A</t>
  </si>
  <si>
    <t>565_F</t>
  </si>
  <si>
    <t>565__F</t>
  </si>
  <si>
    <t>565_J</t>
  </si>
  <si>
    <t>565__J</t>
  </si>
  <si>
    <t>VAN_AL_E_8</t>
  </si>
  <si>
    <t>565_C</t>
  </si>
  <si>
    <t>565__C</t>
  </si>
  <si>
    <t>WSTMNSTR_P8</t>
  </si>
  <si>
    <t>890_F</t>
  </si>
  <si>
    <t>890__F</t>
  </si>
  <si>
    <t>BONHMNW1_8</t>
  </si>
  <si>
    <t>830_C</t>
  </si>
  <si>
    <t>830__C</t>
  </si>
  <si>
    <t>ALLA_HUB_P8</t>
  </si>
  <si>
    <t>CELINASE1_8</t>
  </si>
  <si>
    <t>830_F</t>
  </si>
  <si>
    <t>830__F</t>
  </si>
  <si>
    <t>1580_B</t>
  </si>
  <si>
    <t>1575</t>
  </si>
  <si>
    <t>1575__A</t>
  </si>
  <si>
    <t>BNM_BON</t>
  </si>
  <si>
    <t>BNM_BON_1</t>
  </si>
  <si>
    <t>BONHMSS1_8</t>
  </si>
  <si>
    <t>890_G</t>
  </si>
  <si>
    <t>890_G_1</t>
  </si>
  <si>
    <t>EXPLR_PL1_8</t>
  </si>
  <si>
    <t>890_A</t>
  </si>
  <si>
    <t>890__A</t>
  </si>
  <si>
    <t>1940_D</t>
  </si>
  <si>
    <t>1940__D</t>
  </si>
  <si>
    <t>1940</t>
  </si>
  <si>
    <t>BONHMSS_9</t>
  </si>
  <si>
    <t>1950_A</t>
  </si>
  <si>
    <t>1950__A</t>
  </si>
  <si>
    <t>WINDMSPA1_P9</t>
  </si>
  <si>
    <t>1940_A</t>
  </si>
  <si>
    <t>1940__A</t>
  </si>
  <si>
    <t>1940_C</t>
  </si>
  <si>
    <t>1940__C</t>
  </si>
  <si>
    <t>1560_B</t>
  </si>
  <si>
    <t>1560__B</t>
  </si>
  <si>
    <t>DEPORT_P8</t>
  </si>
  <si>
    <t>RIVERCST_8</t>
  </si>
  <si>
    <t>1560_D</t>
  </si>
  <si>
    <t>1560__D</t>
  </si>
  <si>
    <t>PARIS_E_8</t>
  </si>
  <si>
    <t>1560_C</t>
  </si>
  <si>
    <t>1560__C</t>
  </si>
  <si>
    <t>2005_B</t>
  </si>
  <si>
    <t>2005__B</t>
  </si>
  <si>
    <t>2005</t>
  </si>
  <si>
    <t>LAMARBM1_9</t>
  </si>
  <si>
    <t>BAGWELL1_9</t>
  </si>
  <si>
    <t>1560_G</t>
  </si>
  <si>
    <t>1560__G</t>
  </si>
  <si>
    <t>1530_B</t>
  </si>
  <si>
    <t>1530__B</t>
  </si>
  <si>
    <t>1650_G</t>
  </si>
  <si>
    <t>1650__G</t>
  </si>
  <si>
    <t>TALCO_W_P8</t>
  </si>
  <si>
    <t>1990_B</t>
  </si>
  <si>
    <t>1990__B</t>
  </si>
  <si>
    <t>1990</t>
  </si>
  <si>
    <t>RIVERCST_9</t>
  </si>
  <si>
    <t>RIVERCST_T9</t>
  </si>
  <si>
    <t>1990_C</t>
  </si>
  <si>
    <t>1990__C</t>
  </si>
  <si>
    <t>SHERRY_P9</t>
  </si>
  <si>
    <t>1990_A</t>
  </si>
  <si>
    <t>1990__A</t>
  </si>
  <si>
    <t>CLARKVL_9</t>
  </si>
  <si>
    <t>RCT_RDR</t>
  </si>
  <si>
    <t>RCT_RDR_1</t>
  </si>
  <si>
    <t>TNRED_RIVR0</t>
  </si>
  <si>
    <t>1950_B</t>
  </si>
  <si>
    <t>1950__B</t>
  </si>
  <si>
    <t>HONEY_GR_9</t>
  </si>
  <si>
    <t>1650_B</t>
  </si>
  <si>
    <t>1650__B</t>
  </si>
  <si>
    <t>MOSESMIN_8</t>
  </si>
  <si>
    <t>1650_A</t>
  </si>
  <si>
    <t>1650__A</t>
  </si>
  <si>
    <t>1650_D</t>
  </si>
  <si>
    <t>TAL_TLC</t>
  </si>
  <si>
    <t>TAL_TLC_1</t>
  </si>
  <si>
    <t>TNTALCOWST1</t>
  </si>
  <si>
    <t>1650_C</t>
  </si>
  <si>
    <t>1650__C</t>
  </si>
  <si>
    <t>SULBLF1_8</t>
  </si>
  <si>
    <t>SULPHR138</t>
  </si>
  <si>
    <t>SULPHR138_1</t>
  </si>
  <si>
    <t>1650_M</t>
  </si>
  <si>
    <t>1650__M</t>
  </si>
  <si>
    <t>WHITEOAK_T</t>
  </si>
  <si>
    <t>1650_J</t>
  </si>
  <si>
    <t>1650__J</t>
  </si>
  <si>
    <t>SULSP_E_T8</t>
  </si>
  <si>
    <t>SULSP_E1_8</t>
  </si>
  <si>
    <t>1650_E</t>
  </si>
  <si>
    <t>1650__E</t>
  </si>
  <si>
    <t>1650_L</t>
  </si>
  <si>
    <t>1650__L</t>
  </si>
  <si>
    <t>BRINKER_A8</t>
  </si>
  <si>
    <t>GULFX_RC_TAP</t>
  </si>
  <si>
    <t>GULFX_RC_TAP_1</t>
  </si>
  <si>
    <t>875_D</t>
  </si>
  <si>
    <t>875__D</t>
  </si>
  <si>
    <t>LKCRK_P8</t>
  </si>
  <si>
    <t>871_C</t>
  </si>
  <si>
    <t>871__C</t>
  </si>
  <si>
    <t>890_H</t>
  </si>
  <si>
    <t>890__H</t>
  </si>
  <si>
    <t>WOLFCTY_P8</t>
  </si>
  <si>
    <t>890_B</t>
  </si>
  <si>
    <t>890__B</t>
  </si>
  <si>
    <t>WOLFECTY_8</t>
  </si>
  <si>
    <t>890_D</t>
  </si>
  <si>
    <t>890__D</t>
  </si>
  <si>
    <t>COMM_SW_8</t>
  </si>
  <si>
    <t>2090</t>
  </si>
  <si>
    <t>2090__A</t>
  </si>
  <si>
    <t>CUMBY1_T9</t>
  </si>
  <si>
    <t>870_G</t>
  </si>
  <si>
    <t>870__G</t>
  </si>
  <si>
    <t>COOPERLK_T8</t>
  </si>
  <si>
    <t>870_B</t>
  </si>
  <si>
    <t>870__B</t>
  </si>
  <si>
    <t>CUMBY1_T8</t>
  </si>
  <si>
    <t>COMM_S1_8</t>
  </si>
  <si>
    <t>870_C</t>
  </si>
  <si>
    <t>870__C</t>
  </si>
  <si>
    <t>870_A</t>
  </si>
  <si>
    <t>870__A</t>
  </si>
  <si>
    <t>875_F</t>
  </si>
  <si>
    <t>875__F</t>
  </si>
  <si>
    <t>2020_E</t>
  </si>
  <si>
    <t>2020__E</t>
  </si>
  <si>
    <t>2020</t>
  </si>
  <si>
    <t>COMMERCE1_9</t>
  </si>
  <si>
    <t>NEYLNDVL1_9</t>
  </si>
  <si>
    <t>870_H</t>
  </si>
  <si>
    <t>870__H</t>
  </si>
  <si>
    <t>COOPERLK_8</t>
  </si>
  <si>
    <t>2020_B</t>
  </si>
  <si>
    <t>2020__B</t>
  </si>
  <si>
    <t>2020_A</t>
  </si>
  <si>
    <t>2020__A</t>
  </si>
  <si>
    <t>CADMLX_T9</t>
  </si>
  <si>
    <t>2020_C</t>
  </si>
  <si>
    <t>2020__C</t>
  </si>
  <si>
    <t>2020_D</t>
  </si>
  <si>
    <t>2020__D</t>
  </si>
  <si>
    <t>CADMHW66_9</t>
  </si>
  <si>
    <t>2020_F</t>
  </si>
  <si>
    <t>2020__F</t>
  </si>
  <si>
    <t>BURROW_T9</t>
  </si>
  <si>
    <t>ROYSEGN_9</t>
  </si>
  <si>
    <t>2020_H</t>
  </si>
  <si>
    <t>2020__H</t>
  </si>
  <si>
    <t>2020_G</t>
  </si>
  <si>
    <t>2020__G</t>
  </si>
  <si>
    <t>RC58</t>
  </si>
  <si>
    <t>RC58_1</t>
  </si>
  <si>
    <t>1055_D</t>
  </si>
  <si>
    <t>1055__D</t>
  </si>
  <si>
    <t>PARKVISTA1_8</t>
  </si>
  <si>
    <t>1055_O</t>
  </si>
  <si>
    <t>1055__O</t>
  </si>
  <si>
    <t>KELLER2_T8</t>
  </si>
  <si>
    <t>1060_F</t>
  </si>
  <si>
    <t>1060__F</t>
  </si>
  <si>
    <t>1060</t>
  </si>
  <si>
    <t>PARKVISTA2_8</t>
  </si>
  <si>
    <t>ROANOKE1_8</t>
  </si>
  <si>
    <t>830_H</t>
  </si>
  <si>
    <t>830__H</t>
  </si>
  <si>
    <t>SHER1_STNSW</t>
  </si>
  <si>
    <t>SHER1_STNSW_1</t>
  </si>
  <si>
    <t>SHER1_TL</t>
  </si>
  <si>
    <t>107</t>
  </si>
  <si>
    <t>ROANOKE3T5</t>
  </si>
  <si>
    <t>106_B</t>
  </si>
  <si>
    <t>106__B</t>
  </si>
  <si>
    <t>106</t>
  </si>
  <si>
    <t>ALLIANCE1_5</t>
  </si>
  <si>
    <t>6273_D</t>
  </si>
  <si>
    <t>6273__D</t>
  </si>
  <si>
    <t>ELIZCRK1_8</t>
  </si>
  <si>
    <t>1065_A</t>
  </si>
  <si>
    <t>1065__A</t>
  </si>
  <si>
    <t>1065</t>
  </si>
  <si>
    <t>WROANOKE1_8</t>
  </si>
  <si>
    <t>106_A</t>
  </si>
  <si>
    <t>106__A</t>
  </si>
  <si>
    <t>1060_I</t>
  </si>
  <si>
    <t>1060__I</t>
  </si>
  <si>
    <t>KLR_MAG2_T8</t>
  </si>
  <si>
    <t>1060_E</t>
  </si>
  <si>
    <t>1060__E</t>
  </si>
  <si>
    <t>MCPHERSN2_P8</t>
  </si>
  <si>
    <t>35110</t>
  </si>
  <si>
    <t>35110__A</t>
  </si>
  <si>
    <t>6275_A</t>
  </si>
  <si>
    <t>6275__A</t>
  </si>
  <si>
    <t>EAGLEMNT1_8</t>
  </si>
  <si>
    <t>6260_C</t>
  </si>
  <si>
    <t>6260</t>
  </si>
  <si>
    <t>6276</t>
  </si>
  <si>
    <t>6276__A</t>
  </si>
  <si>
    <t>HICKS_SW_1_8</t>
  </si>
  <si>
    <t>6190_B</t>
  </si>
  <si>
    <t>6190__B</t>
  </si>
  <si>
    <t>6190</t>
  </si>
  <si>
    <t>SANSOM2_8</t>
  </si>
  <si>
    <t>6265_D</t>
  </si>
  <si>
    <t>6265__D</t>
  </si>
  <si>
    <t>6265</t>
  </si>
  <si>
    <t>MORRIS_D2_8</t>
  </si>
  <si>
    <t>ROSEN2_T8</t>
  </si>
  <si>
    <t>6265_A</t>
  </si>
  <si>
    <t>6185_D</t>
  </si>
  <si>
    <t>6185__D</t>
  </si>
  <si>
    <t>6185</t>
  </si>
  <si>
    <t>MORRIS_D1_8</t>
  </si>
  <si>
    <t>SANSOM1_8</t>
  </si>
  <si>
    <t>6185_B</t>
  </si>
  <si>
    <t>6185__B</t>
  </si>
  <si>
    <t>6273_B</t>
  </si>
  <si>
    <t>6273__B</t>
  </si>
  <si>
    <t>JNDAY_RD1_8</t>
  </si>
  <si>
    <t>WHILP_EAST</t>
  </si>
  <si>
    <t>WHILP_EAST_1</t>
  </si>
  <si>
    <t>WLFHMDPT_5</t>
  </si>
  <si>
    <t>WLFHOLW_5</t>
  </si>
  <si>
    <t>6000_A</t>
  </si>
  <si>
    <t>6000__A</t>
  </si>
  <si>
    <t>6000</t>
  </si>
  <si>
    <t>BENBRK_B_T5</t>
  </si>
  <si>
    <t>SYCMRCRK1_5</t>
  </si>
  <si>
    <t>150</t>
  </si>
  <si>
    <t>150__A</t>
  </si>
  <si>
    <t>DECRDOVA_5</t>
  </si>
  <si>
    <t>6105</t>
  </si>
  <si>
    <t>6105__A</t>
  </si>
  <si>
    <t>BENBRK_A_8</t>
  </si>
  <si>
    <t>CALMONT1_8</t>
  </si>
  <si>
    <t>6130_A</t>
  </si>
  <si>
    <t>6130__A</t>
  </si>
  <si>
    <t>6130</t>
  </si>
  <si>
    <t>6120_A</t>
  </si>
  <si>
    <t>6120__A</t>
  </si>
  <si>
    <t>6120</t>
  </si>
  <si>
    <t>BENBRKSUB1_8</t>
  </si>
  <si>
    <t>1874 BENBRK_A 18741 BENBRK_ 2</t>
  </si>
  <si>
    <t>SRREAL1</t>
  </si>
  <si>
    <t>SRREAL1_1</t>
  </si>
  <si>
    <t>BENBRK_SRA_8</t>
  </si>
  <si>
    <t>6110</t>
  </si>
  <si>
    <t>6110__A</t>
  </si>
  <si>
    <t>BENBRK_B_8</t>
  </si>
  <si>
    <t>6115_A</t>
  </si>
  <si>
    <t>6115__A</t>
  </si>
  <si>
    <t>6115</t>
  </si>
  <si>
    <t>BENBRKSUB2_8</t>
  </si>
  <si>
    <t>1875 BENBRK_B 18751 BENBRK_ 2</t>
  </si>
  <si>
    <t>SRREAL2</t>
  </si>
  <si>
    <t>SRREAL2_1</t>
  </si>
  <si>
    <t>BENBRK_SRB_8</t>
  </si>
  <si>
    <t>6034</t>
  </si>
  <si>
    <t>6034__A</t>
  </si>
  <si>
    <t>MITCHBND_5</t>
  </si>
  <si>
    <t>151</t>
  </si>
  <si>
    <t>WHILP_WEST</t>
  </si>
  <si>
    <t>WLFHOSTR</t>
  </si>
  <si>
    <t>WHILPII_WEST</t>
  </si>
  <si>
    <t>WHILPII_WEST_1</t>
  </si>
  <si>
    <t>WHILPII_EAST</t>
  </si>
  <si>
    <t>WHILPII_EAST_1</t>
  </si>
  <si>
    <t>152</t>
  </si>
  <si>
    <t>152__A</t>
  </si>
  <si>
    <t>ROCKYCRK_5</t>
  </si>
  <si>
    <t>6017</t>
  </si>
  <si>
    <t>6033</t>
  </si>
  <si>
    <t>6033__A</t>
  </si>
  <si>
    <t>155</t>
  </si>
  <si>
    <t>155__A</t>
  </si>
  <si>
    <t>EVRMAN_W5</t>
  </si>
  <si>
    <t>6117_B</t>
  </si>
  <si>
    <t>6117__B</t>
  </si>
  <si>
    <t>6117</t>
  </si>
  <si>
    <t>ROCKYCRK_8</t>
  </si>
  <si>
    <t>PRIMRSE1_8</t>
  </si>
  <si>
    <t>6122_B</t>
  </si>
  <si>
    <t>6122__B</t>
  </si>
  <si>
    <t>6122</t>
  </si>
  <si>
    <t>PRIMRSE3_8</t>
  </si>
  <si>
    <t>495</t>
  </si>
  <si>
    <t>495__A</t>
  </si>
  <si>
    <t>6310_A</t>
  </si>
  <si>
    <t>6310</t>
  </si>
  <si>
    <t>EVRMAN_A8</t>
  </si>
  <si>
    <t>OAKHILL1_T8</t>
  </si>
  <si>
    <t>6290_A</t>
  </si>
  <si>
    <t>6290__A</t>
  </si>
  <si>
    <t>6290</t>
  </si>
  <si>
    <t>EVRMAN_B8</t>
  </si>
  <si>
    <t>ROLLHL1_T8</t>
  </si>
  <si>
    <t>6300_G</t>
  </si>
  <si>
    <t>6300__G</t>
  </si>
  <si>
    <t>6300</t>
  </si>
  <si>
    <t>OAKHILL2_T8</t>
  </si>
  <si>
    <t>6020_D</t>
  </si>
  <si>
    <t>6020__D</t>
  </si>
  <si>
    <t>6020</t>
  </si>
  <si>
    <t>EVRMNTIE1_5</t>
  </si>
  <si>
    <t>COURTLND1_5</t>
  </si>
  <si>
    <t>61</t>
  </si>
  <si>
    <t>61__A</t>
  </si>
  <si>
    <t>EVRMAN_E5</t>
  </si>
  <si>
    <t>160_C</t>
  </si>
  <si>
    <t>160__C</t>
  </si>
  <si>
    <t>160</t>
  </si>
  <si>
    <t>KENNDALE1_5</t>
  </si>
  <si>
    <t>6000_B</t>
  </si>
  <si>
    <t>161</t>
  </si>
  <si>
    <t>161__A</t>
  </si>
  <si>
    <t>EVRMNTIE2_5</t>
  </si>
  <si>
    <t>DECRDOVA_T5</t>
  </si>
  <si>
    <t>915</t>
  </si>
  <si>
    <t>915__A</t>
  </si>
  <si>
    <t>DECRDOVA_8</t>
  </si>
  <si>
    <t>6253</t>
  </si>
  <si>
    <t>6253__A</t>
  </si>
  <si>
    <t>800_C</t>
  </si>
  <si>
    <t>800__C</t>
  </si>
  <si>
    <t>800</t>
  </si>
  <si>
    <t>140</t>
  </si>
  <si>
    <t>6063</t>
  </si>
  <si>
    <t>6063__A</t>
  </si>
  <si>
    <t>EVRMNTIE3_5</t>
  </si>
  <si>
    <t>141</t>
  </si>
  <si>
    <t>141__A</t>
  </si>
  <si>
    <t>530_A</t>
  </si>
  <si>
    <t>530__A</t>
  </si>
  <si>
    <t>530</t>
  </si>
  <si>
    <t>CHILSW1_5</t>
  </si>
  <si>
    <t>530_B</t>
  </si>
  <si>
    <t>530__B</t>
  </si>
  <si>
    <t>BRITNRD1_5</t>
  </si>
  <si>
    <t>780_B</t>
  </si>
  <si>
    <t>780__B</t>
  </si>
  <si>
    <t>ALVARADO1_8</t>
  </si>
  <si>
    <t>529</t>
  </si>
  <si>
    <t>529__A</t>
  </si>
  <si>
    <t>LIGGETTA2_5</t>
  </si>
  <si>
    <t>65</t>
  </si>
  <si>
    <t>65__A</t>
  </si>
  <si>
    <t>MDLTHELP_S5</t>
  </si>
  <si>
    <t>530_C</t>
  </si>
  <si>
    <t>35050</t>
  </si>
  <si>
    <t>35050__A</t>
  </si>
  <si>
    <t>35030</t>
  </si>
  <si>
    <t>35030__A</t>
  </si>
  <si>
    <t>320_B</t>
  </si>
  <si>
    <t>320__B</t>
  </si>
  <si>
    <t>320</t>
  </si>
  <si>
    <t>528</t>
  </si>
  <si>
    <t>528__A</t>
  </si>
  <si>
    <t>LIGGETTA1_5</t>
  </si>
  <si>
    <t>15</t>
  </si>
  <si>
    <t>MDLTHELP_N5</t>
  </si>
  <si>
    <t>35055</t>
  </si>
  <si>
    <t>35055__A</t>
  </si>
  <si>
    <t>35040</t>
  </si>
  <si>
    <t>35040__A</t>
  </si>
  <si>
    <t>1870_D</t>
  </si>
  <si>
    <t>1870__D</t>
  </si>
  <si>
    <t>1870</t>
  </si>
  <si>
    <t>CHAPSTL_T8</t>
  </si>
  <si>
    <t>1810_C</t>
  </si>
  <si>
    <t>1810__C</t>
  </si>
  <si>
    <t>1810</t>
  </si>
  <si>
    <t>AIRPRD_T8</t>
  </si>
  <si>
    <t>770</t>
  </si>
  <si>
    <t>770__A</t>
  </si>
  <si>
    <t>COTTONWD2_8</t>
  </si>
  <si>
    <t>775</t>
  </si>
  <si>
    <t>775__A</t>
  </si>
  <si>
    <t>COTTONWD1_8</t>
  </si>
  <si>
    <t>320_A</t>
  </si>
  <si>
    <t>320__A</t>
  </si>
  <si>
    <t>CENTURY1_5</t>
  </si>
  <si>
    <t>1310_H</t>
  </si>
  <si>
    <t>1310__H</t>
  </si>
  <si>
    <t>1310</t>
  </si>
  <si>
    <t>MAYFLDN_T8</t>
  </si>
  <si>
    <t>GP_WEST1_8</t>
  </si>
  <si>
    <t>1310_D</t>
  </si>
  <si>
    <t>1310__D</t>
  </si>
  <si>
    <t>CHILSW_N8</t>
  </si>
  <si>
    <t>1310_I</t>
  </si>
  <si>
    <t>1310__I</t>
  </si>
  <si>
    <t>MAYFLDW_T8</t>
  </si>
  <si>
    <t>1875_B</t>
  </si>
  <si>
    <t>1875__B</t>
  </si>
  <si>
    <t>1875</t>
  </si>
  <si>
    <t>MAYFLDN_8</t>
  </si>
  <si>
    <t>TRAILWD_8</t>
  </si>
  <si>
    <t>1310_J</t>
  </si>
  <si>
    <t>1310__J</t>
  </si>
  <si>
    <t>MAYFLDS_8</t>
  </si>
  <si>
    <t>320_C</t>
  </si>
  <si>
    <t>320__C</t>
  </si>
  <si>
    <t>SHRYAUTO1_5</t>
  </si>
  <si>
    <t>6436_C</t>
  </si>
  <si>
    <t>6436__C</t>
  </si>
  <si>
    <t>6436</t>
  </si>
  <si>
    <t>GRT_SW2_8</t>
  </si>
  <si>
    <t>6410_B</t>
  </si>
  <si>
    <t>6410__B</t>
  </si>
  <si>
    <t>6410</t>
  </si>
  <si>
    <t>ARLGTON1_8</t>
  </si>
  <si>
    <t>6200_D</t>
  </si>
  <si>
    <t>6200</t>
  </si>
  <si>
    <t>PARKROW1_8</t>
  </si>
  <si>
    <t>1331_C</t>
  </si>
  <si>
    <t>1331__C</t>
  </si>
  <si>
    <t>1331</t>
  </si>
  <si>
    <t>GEN_MOT2_8</t>
  </si>
  <si>
    <t>6415_B</t>
  </si>
  <si>
    <t>6415</t>
  </si>
  <si>
    <t>ARLGTON2_8</t>
  </si>
  <si>
    <t>6325_C</t>
  </si>
  <si>
    <t>6325__C</t>
  </si>
  <si>
    <t>6325</t>
  </si>
  <si>
    <t>PARKROW2_8</t>
  </si>
  <si>
    <t>725_B</t>
  </si>
  <si>
    <t>725__B</t>
  </si>
  <si>
    <t>725</t>
  </si>
  <si>
    <t>LIGGETT_N8</t>
  </si>
  <si>
    <t>IRVGRNT1_8</t>
  </si>
  <si>
    <t>1330_G</t>
  </si>
  <si>
    <t>1330__G</t>
  </si>
  <si>
    <t>1330</t>
  </si>
  <si>
    <t>INT_AIR1_8</t>
  </si>
  <si>
    <t>1310_B</t>
  </si>
  <si>
    <t>1310__B</t>
  </si>
  <si>
    <t>IRVHUNT1_T8</t>
  </si>
  <si>
    <t>1922 LIGGETT_ 11923 LIGSWSR 1</t>
  </si>
  <si>
    <t>SR8925</t>
  </si>
  <si>
    <t>SR8925_1</t>
  </si>
  <si>
    <t>LIGSWSR2_8</t>
  </si>
  <si>
    <t>1050_B</t>
  </si>
  <si>
    <t>1050__B</t>
  </si>
  <si>
    <t>1050</t>
  </si>
  <si>
    <t>DFW_EE2_8</t>
  </si>
  <si>
    <t>1040_B</t>
  </si>
  <si>
    <t>1040__B</t>
  </si>
  <si>
    <t>1040</t>
  </si>
  <si>
    <t>LIGGETT_S8</t>
  </si>
  <si>
    <t>IRVVALVW_8</t>
  </si>
  <si>
    <t>730_D</t>
  </si>
  <si>
    <t>730</t>
  </si>
  <si>
    <t>IRVBELT2_T8</t>
  </si>
  <si>
    <t>1320_F</t>
  </si>
  <si>
    <t>1320__F</t>
  </si>
  <si>
    <t>1320</t>
  </si>
  <si>
    <t>INT_AIR2_8</t>
  </si>
  <si>
    <t>1924 LIGGETT_ 11925 LIGSWSR 1</t>
  </si>
  <si>
    <t>SR8920</t>
  </si>
  <si>
    <t>SR8920_1</t>
  </si>
  <si>
    <t>LIGSWSR4_8</t>
  </si>
  <si>
    <t>310</t>
  </si>
  <si>
    <t>LIGGETT_3T5</t>
  </si>
  <si>
    <t>160_A</t>
  </si>
  <si>
    <t>160__A</t>
  </si>
  <si>
    <t>CENTURY3_5</t>
  </si>
  <si>
    <t>160_B</t>
  </si>
  <si>
    <t>160__B</t>
  </si>
  <si>
    <t>SHRYAUTO2_5</t>
  </si>
  <si>
    <t>6020_A</t>
  </si>
  <si>
    <t>6020__A</t>
  </si>
  <si>
    <t>6400_C</t>
  </si>
  <si>
    <t>6400__C</t>
  </si>
  <si>
    <t>6400</t>
  </si>
  <si>
    <t>HANDLEYC_8</t>
  </si>
  <si>
    <t>RANDL_E_T8</t>
  </si>
  <si>
    <t>6435_J</t>
  </si>
  <si>
    <t>6435__J</t>
  </si>
  <si>
    <t>6435</t>
  </si>
  <si>
    <t>WHITE2_T8</t>
  </si>
  <si>
    <t>6390_A</t>
  </si>
  <si>
    <t>6390__A</t>
  </si>
  <si>
    <t>6390</t>
  </si>
  <si>
    <t>6300_D</t>
  </si>
  <si>
    <t>6300__D</t>
  </si>
  <si>
    <t>BWN_TAT_T8</t>
  </si>
  <si>
    <t>6410_D</t>
  </si>
  <si>
    <t>6410__D</t>
  </si>
  <si>
    <t>LAKEWD1_8</t>
  </si>
  <si>
    <t>6405_C</t>
  </si>
  <si>
    <t>6405__C</t>
  </si>
  <si>
    <t>6405</t>
  </si>
  <si>
    <t>HANDLEYD_8</t>
  </si>
  <si>
    <t>RANDL_W_T8</t>
  </si>
  <si>
    <t>6395_A</t>
  </si>
  <si>
    <t>6395__A</t>
  </si>
  <si>
    <t>6395</t>
  </si>
  <si>
    <t>EPDC_STH_8</t>
  </si>
  <si>
    <t>6310_B</t>
  </si>
  <si>
    <t>6310__B</t>
  </si>
  <si>
    <t>TATE_W_T8</t>
  </si>
  <si>
    <t>6415_C</t>
  </si>
  <si>
    <t>6415__C</t>
  </si>
  <si>
    <t>LAKEWD2_8</t>
  </si>
  <si>
    <t>1320_D</t>
  </si>
  <si>
    <t>1320__D</t>
  </si>
  <si>
    <t>WHITETAP2_T8</t>
  </si>
  <si>
    <t>6835</t>
  </si>
  <si>
    <t>6835__A</t>
  </si>
  <si>
    <t>HANDLEY_9</t>
  </si>
  <si>
    <t>6190_C</t>
  </si>
  <si>
    <t>6190__C</t>
  </si>
  <si>
    <t>WHITESTW1_8</t>
  </si>
  <si>
    <t>6190_E</t>
  </si>
  <si>
    <t>6190__E</t>
  </si>
  <si>
    <t>6190_A</t>
  </si>
  <si>
    <t>6190__A</t>
  </si>
  <si>
    <t>6185_A</t>
  </si>
  <si>
    <t>6185__A</t>
  </si>
  <si>
    <t>6195_C</t>
  </si>
  <si>
    <t>6195__C</t>
  </si>
  <si>
    <t>6195</t>
  </si>
  <si>
    <t>CARSWELL1_8</t>
  </si>
  <si>
    <t>2391_A</t>
  </si>
  <si>
    <t>2391__A</t>
  </si>
  <si>
    <t>2391</t>
  </si>
  <si>
    <t>CALMONT1_9</t>
  </si>
  <si>
    <t>WHTSTLMNT_9</t>
  </si>
  <si>
    <t>1055_E</t>
  </si>
  <si>
    <t>1055__E</t>
  </si>
  <si>
    <t>SAGINAW1_8</t>
  </si>
  <si>
    <t>WATAGAN_T8</t>
  </si>
  <si>
    <t>1070_C</t>
  </si>
  <si>
    <t>1070__C</t>
  </si>
  <si>
    <t>1070</t>
  </si>
  <si>
    <t>HALTOM1_8</t>
  </si>
  <si>
    <t>6400_B</t>
  </si>
  <si>
    <t>6400__B</t>
  </si>
  <si>
    <t>GEMINI2_8</t>
  </si>
  <si>
    <t>6405_B</t>
  </si>
  <si>
    <t>6405__B</t>
  </si>
  <si>
    <t>GEMINI1_8</t>
  </si>
  <si>
    <t>6265_C</t>
  </si>
  <si>
    <t>6265__C</t>
  </si>
  <si>
    <t>6260_B</t>
  </si>
  <si>
    <t>6260__B</t>
  </si>
  <si>
    <t>BLUEMD2_8</t>
  </si>
  <si>
    <t>6270_B</t>
  </si>
  <si>
    <t>6270__B</t>
  </si>
  <si>
    <t>6270</t>
  </si>
  <si>
    <t>BLUEMD1_8</t>
  </si>
  <si>
    <t>6271_B</t>
  </si>
  <si>
    <t>6271__B</t>
  </si>
  <si>
    <t>6495_C</t>
  </si>
  <si>
    <t>6495__C</t>
  </si>
  <si>
    <t>6495</t>
  </si>
  <si>
    <t>AM_MFG_T8</t>
  </si>
  <si>
    <t>6402</t>
  </si>
  <si>
    <t>6402__A</t>
  </si>
  <si>
    <t>DENTN_AV1_8</t>
  </si>
  <si>
    <t>6495_K</t>
  </si>
  <si>
    <t>6495__K</t>
  </si>
  <si>
    <t>6335_A</t>
  </si>
  <si>
    <t>6335__A</t>
  </si>
  <si>
    <t>6335</t>
  </si>
  <si>
    <t>EPDC_FRNK_8</t>
  </si>
  <si>
    <t>6495_D</t>
  </si>
  <si>
    <t>6495__D</t>
  </si>
  <si>
    <t>HERTG2_T8</t>
  </si>
  <si>
    <t>6116_E</t>
  </si>
  <si>
    <t>6116__E</t>
  </si>
  <si>
    <t>6116</t>
  </si>
  <si>
    <t>ALCON1_T8</t>
  </si>
  <si>
    <t>6121_E</t>
  </si>
  <si>
    <t>6121__E</t>
  </si>
  <si>
    <t>6121</t>
  </si>
  <si>
    <t>ALCON2_T8</t>
  </si>
  <si>
    <t>6495_I</t>
  </si>
  <si>
    <t>6495__I</t>
  </si>
  <si>
    <t>NMAIN_SUB_8</t>
  </si>
  <si>
    <t>6304</t>
  </si>
  <si>
    <t>6304__A</t>
  </si>
  <si>
    <t>FRSTHILL_8</t>
  </si>
  <si>
    <t>8</t>
  </si>
  <si>
    <t>6805_C</t>
  </si>
  <si>
    <t>6805__C</t>
  </si>
  <si>
    <t>6805</t>
  </si>
  <si>
    <t>FRSTHILL_9</t>
  </si>
  <si>
    <t>BRYN_AV_T9</t>
  </si>
  <si>
    <t>6640_B</t>
  </si>
  <si>
    <t>6640__B</t>
  </si>
  <si>
    <t>6640</t>
  </si>
  <si>
    <t>MCDONUGH_9</t>
  </si>
  <si>
    <t>6116_F</t>
  </si>
  <si>
    <t>6116__F</t>
  </si>
  <si>
    <t>6121_F</t>
  </si>
  <si>
    <t>6121__F</t>
  </si>
  <si>
    <t>6330_E</t>
  </si>
  <si>
    <t>6330__E</t>
  </si>
  <si>
    <t>6330</t>
  </si>
  <si>
    <t>TRWDRLHL1_8</t>
  </si>
  <si>
    <t>6312_A</t>
  </si>
  <si>
    <t>6312__A</t>
  </si>
  <si>
    <t>6312</t>
  </si>
  <si>
    <t>CROWLEY1_8</t>
  </si>
  <si>
    <t>590_B</t>
  </si>
  <si>
    <t>LEW_JNS_P8</t>
  </si>
  <si>
    <t>TNLAKEPNTE1</t>
  </si>
  <si>
    <t>1972 LEW_JNS_ 904832 TNJONE 1</t>
  </si>
  <si>
    <t>587</t>
  </si>
  <si>
    <t>HIGHL_W_P8</t>
  </si>
  <si>
    <t>6185_F</t>
  </si>
  <si>
    <t>6185__F</t>
  </si>
  <si>
    <t>WHTSETLMNT_8</t>
  </si>
  <si>
    <t>6185_E</t>
  </si>
  <si>
    <t>6185__E</t>
  </si>
  <si>
    <t>6185_C</t>
  </si>
  <si>
    <t>6185__C</t>
  </si>
  <si>
    <t>570</t>
  </si>
  <si>
    <t>570__A</t>
  </si>
  <si>
    <t>584</t>
  </si>
  <si>
    <t>584__A</t>
  </si>
  <si>
    <t>583_E</t>
  </si>
  <si>
    <t>583__E</t>
  </si>
  <si>
    <t>580_D</t>
  </si>
  <si>
    <t>580__D</t>
  </si>
  <si>
    <t>KRG_KRG</t>
  </si>
  <si>
    <t>KRG_KRG_1</t>
  </si>
  <si>
    <t>TNKRUGRVLE1</t>
  </si>
  <si>
    <t>1140_E</t>
  </si>
  <si>
    <t>1140__E</t>
  </si>
  <si>
    <t>1140</t>
  </si>
  <si>
    <t>ATMEL1_T8</t>
  </si>
  <si>
    <t>HACKBRY1_8</t>
  </si>
  <si>
    <t>1140_D</t>
  </si>
  <si>
    <t>1140__D</t>
  </si>
  <si>
    <t>DFW_CE1_8</t>
  </si>
  <si>
    <t>1150_A</t>
  </si>
  <si>
    <t>1150__A</t>
  </si>
  <si>
    <t>1150</t>
  </si>
  <si>
    <t>ATMEL2_T8</t>
  </si>
  <si>
    <t>1150_F</t>
  </si>
  <si>
    <t>1150__F</t>
  </si>
  <si>
    <t>DFW_CE2_8</t>
  </si>
  <si>
    <t>1150_G</t>
  </si>
  <si>
    <t>1150__G</t>
  </si>
  <si>
    <t>IRVNORTH_8</t>
  </si>
  <si>
    <t>TRIGAS1_T8</t>
  </si>
  <si>
    <t>1150_C</t>
  </si>
  <si>
    <t>DFW_DE1T2_8</t>
  </si>
  <si>
    <t>1150_D</t>
  </si>
  <si>
    <t>1150__D</t>
  </si>
  <si>
    <t>IRVBELT1_T8</t>
  </si>
  <si>
    <t>1150_E</t>
  </si>
  <si>
    <t>1150__E</t>
  </si>
  <si>
    <t>DFW_DE2T2_8</t>
  </si>
  <si>
    <t>1150_B</t>
  </si>
  <si>
    <t>1150__B</t>
  </si>
  <si>
    <t>IRVBELT1_8</t>
  </si>
  <si>
    <t>730_C</t>
  </si>
  <si>
    <t>730__C</t>
  </si>
  <si>
    <t>IRVBELT2_8</t>
  </si>
  <si>
    <t>1040_E</t>
  </si>
  <si>
    <t>1040__E</t>
  </si>
  <si>
    <t>DFW_EE1_8</t>
  </si>
  <si>
    <t>1050_C</t>
  </si>
  <si>
    <t>1050__C</t>
  </si>
  <si>
    <t>1050_D</t>
  </si>
  <si>
    <t>1050__D</t>
  </si>
  <si>
    <t>DFW_DW2_8</t>
  </si>
  <si>
    <t>1150_H</t>
  </si>
  <si>
    <t>1150__H</t>
  </si>
  <si>
    <t>1065_C</t>
  </si>
  <si>
    <t>1065__C</t>
  </si>
  <si>
    <t>GV_JUNCT1_8</t>
  </si>
  <si>
    <t>1065_F</t>
  </si>
  <si>
    <t>1065__F</t>
  </si>
  <si>
    <t>MCKAMY_T8</t>
  </si>
  <si>
    <t>1065_D</t>
  </si>
  <si>
    <t>1065__D</t>
  </si>
  <si>
    <t>GV_BALL2_8</t>
  </si>
  <si>
    <t>1065_E</t>
  </si>
  <si>
    <t>1065__E</t>
  </si>
  <si>
    <t>1070_A</t>
  </si>
  <si>
    <t>1070__A</t>
  </si>
  <si>
    <t>BD_WDSN1_T8</t>
  </si>
  <si>
    <t>1060_D</t>
  </si>
  <si>
    <t>1060__D</t>
  </si>
  <si>
    <t>BD_WDSN2_T8</t>
  </si>
  <si>
    <t>745_H</t>
  </si>
  <si>
    <t>745__H</t>
  </si>
  <si>
    <t>745</t>
  </si>
  <si>
    <t>GV_360_1_8</t>
  </si>
  <si>
    <t>1065_L</t>
  </si>
  <si>
    <t>1065__L</t>
  </si>
  <si>
    <t>GV_360_2_8</t>
  </si>
  <si>
    <t>1040_A</t>
  </si>
  <si>
    <t>1040__A</t>
  </si>
  <si>
    <t>DFW_DW1_8</t>
  </si>
  <si>
    <t>1050_A</t>
  </si>
  <si>
    <t>1050__A</t>
  </si>
  <si>
    <t>745_B</t>
  </si>
  <si>
    <t>745__B</t>
  </si>
  <si>
    <t>COPELL_S_8</t>
  </si>
  <si>
    <t>745_G</t>
  </si>
  <si>
    <t>745__G</t>
  </si>
  <si>
    <t>DFW_AE1_8</t>
  </si>
  <si>
    <t>1065_B</t>
  </si>
  <si>
    <t>1065__B</t>
  </si>
  <si>
    <t>STHLAKE1_8</t>
  </si>
  <si>
    <t>1065_H</t>
  </si>
  <si>
    <t>1065__H</t>
  </si>
  <si>
    <t>KIMBALL1_8</t>
  </si>
  <si>
    <t>745_A</t>
  </si>
  <si>
    <t>745__A</t>
  </si>
  <si>
    <t>GV_BALL1_8</t>
  </si>
  <si>
    <t>GV_NORTH1_8</t>
  </si>
  <si>
    <t>745_C</t>
  </si>
  <si>
    <t>745__C</t>
  </si>
  <si>
    <t>745_E</t>
  </si>
  <si>
    <t>745__E</t>
  </si>
  <si>
    <t>DFW_NE1_8</t>
  </si>
  <si>
    <t>745_D</t>
  </si>
  <si>
    <t>745__D</t>
  </si>
  <si>
    <t>DFW_AW1_8</t>
  </si>
  <si>
    <t>1065_K</t>
  </si>
  <si>
    <t>1065__K</t>
  </si>
  <si>
    <t>MCKAMYRD_8</t>
  </si>
  <si>
    <t>FLWRMNDS1_8</t>
  </si>
  <si>
    <t>1065_I</t>
  </si>
  <si>
    <t>1065__I</t>
  </si>
  <si>
    <t>1060_A</t>
  </si>
  <si>
    <t>1060__A</t>
  </si>
  <si>
    <t>CLYVIL1_T8</t>
  </si>
  <si>
    <t>BEARCK1_8</t>
  </si>
  <si>
    <t>1060_C</t>
  </si>
  <si>
    <t>1060__C</t>
  </si>
  <si>
    <t>BEDFORD1_8</t>
  </si>
  <si>
    <t>1060_N</t>
  </si>
  <si>
    <t>1060__N</t>
  </si>
  <si>
    <t>CLYVIL1_8</t>
  </si>
  <si>
    <t>1060_B</t>
  </si>
  <si>
    <t>1060__B</t>
  </si>
  <si>
    <t>WPKELLR2_8</t>
  </si>
  <si>
    <t>1055_M</t>
  </si>
  <si>
    <t>1055__M</t>
  </si>
  <si>
    <t>CLYVIL2_T8</t>
  </si>
  <si>
    <t>1055_B</t>
  </si>
  <si>
    <t>1055__B</t>
  </si>
  <si>
    <t>SMITHFD2_8</t>
  </si>
  <si>
    <t>1055_N</t>
  </si>
  <si>
    <t>1055__N</t>
  </si>
  <si>
    <t>CLYVIL2_8</t>
  </si>
  <si>
    <t>1055_J</t>
  </si>
  <si>
    <t>1055__J</t>
  </si>
  <si>
    <t>KLR_MAG1_T8</t>
  </si>
  <si>
    <t>1055_L</t>
  </si>
  <si>
    <t>1055__L</t>
  </si>
  <si>
    <t>1055_C</t>
  </si>
  <si>
    <t>1055__C</t>
  </si>
  <si>
    <t>HRTAG1_T8</t>
  </si>
  <si>
    <t>1060_H</t>
  </si>
  <si>
    <t>1060__H</t>
  </si>
  <si>
    <t>1060_J</t>
  </si>
  <si>
    <t>1060__J</t>
  </si>
  <si>
    <t>HRTAG2_T8</t>
  </si>
  <si>
    <t>1055_F</t>
  </si>
  <si>
    <t>1055__F</t>
  </si>
  <si>
    <t>MEADPRK1_8</t>
  </si>
  <si>
    <t>1055_G</t>
  </si>
  <si>
    <t>1055__G</t>
  </si>
  <si>
    <t>1070_E</t>
  </si>
  <si>
    <t>1070__E</t>
  </si>
  <si>
    <t>MEADPRK2_8</t>
  </si>
  <si>
    <t>SMITHFD1_8</t>
  </si>
  <si>
    <t>1070_F</t>
  </si>
  <si>
    <t>1070__F</t>
  </si>
  <si>
    <t>WATAGAS_T8</t>
  </si>
  <si>
    <t>1070_B</t>
  </si>
  <si>
    <t>1070__B</t>
  </si>
  <si>
    <t>BEDFORD2_8</t>
  </si>
  <si>
    <t>1055_H</t>
  </si>
  <si>
    <t>1055__H</t>
  </si>
  <si>
    <t>WATAGA2_8</t>
  </si>
  <si>
    <t>1070_I</t>
  </si>
  <si>
    <t>1070__I</t>
  </si>
  <si>
    <t>WATAGA1_8</t>
  </si>
  <si>
    <t>1070_D</t>
  </si>
  <si>
    <t>1070__D</t>
  </si>
  <si>
    <t>6400_F</t>
  </si>
  <si>
    <t>6400__F</t>
  </si>
  <si>
    <t>HALTOM2_8</t>
  </si>
  <si>
    <t>6405_A</t>
  </si>
  <si>
    <t>6405__A</t>
  </si>
  <si>
    <t>RICHLN1_8</t>
  </si>
  <si>
    <t>1060_L</t>
  </si>
  <si>
    <t>1060__L</t>
  </si>
  <si>
    <t>1070_G</t>
  </si>
  <si>
    <t>1070__G</t>
  </si>
  <si>
    <t>1070_J</t>
  </si>
  <si>
    <t>1070__J</t>
  </si>
  <si>
    <t>BD_WDSN2_8</t>
  </si>
  <si>
    <t>1060_M</t>
  </si>
  <si>
    <t>1060__M</t>
  </si>
  <si>
    <t>BD_WDSN1_8</t>
  </si>
  <si>
    <t>730_A</t>
  </si>
  <si>
    <t>730__A</t>
  </si>
  <si>
    <t>IRVING1_8</t>
  </si>
  <si>
    <t>730_B</t>
  </si>
  <si>
    <t>730__B</t>
  </si>
  <si>
    <t>725_A</t>
  </si>
  <si>
    <t>725__A</t>
  </si>
  <si>
    <t>6275_C</t>
  </si>
  <si>
    <t>6275__C</t>
  </si>
  <si>
    <t>6260_D</t>
  </si>
  <si>
    <t>6260__D</t>
  </si>
  <si>
    <t>ROSEN1_T8</t>
  </si>
  <si>
    <t>6260_E</t>
  </si>
  <si>
    <t>6260__E</t>
  </si>
  <si>
    <t>6260_A</t>
  </si>
  <si>
    <t>6260__A</t>
  </si>
  <si>
    <t>6265_B</t>
  </si>
  <si>
    <t>6265__B</t>
  </si>
  <si>
    <t>6270_C</t>
  </si>
  <si>
    <t>WAGROBT2_8</t>
  </si>
  <si>
    <t>6271_A</t>
  </si>
  <si>
    <t>6271__A</t>
  </si>
  <si>
    <t>6270_D</t>
  </si>
  <si>
    <t>6270__D</t>
  </si>
  <si>
    <t>6274_A</t>
  </si>
  <si>
    <t>6274__A</t>
  </si>
  <si>
    <t>6274</t>
  </si>
  <si>
    <t>BLUEDOVE_P8</t>
  </si>
  <si>
    <t>6273_A</t>
  </si>
  <si>
    <t>6273__A</t>
  </si>
  <si>
    <t>6277_B</t>
  </si>
  <si>
    <t>6277__B</t>
  </si>
  <si>
    <t>6277</t>
  </si>
  <si>
    <t>EGLMTLAK_P8</t>
  </si>
  <si>
    <t>2391_C</t>
  </si>
  <si>
    <t>2391__C</t>
  </si>
  <si>
    <t>GEN_DYN2_9</t>
  </si>
  <si>
    <t>6195_E</t>
  </si>
  <si>
    <t>6195__E</t>
  </si>
  <si>
    <t>HERTG3_T8</t>
  </si>
  <si>
    <t>6495_H</t>
  </si>
  <si>
    <t>6495__H</t>
  </si>
  <si>
    <t>6400_G</t>
  </si>
  <si>
    <t>6400__G</t>
  </si>
  <si>
    <t>6665_C</t>
  </si>
  <si>
    <t>6665__C</t>
  </si>
  <si>
    <t>6665</t>
  </si>
  <si>
    <t>GEN_DYN1_9</t>
  </si>
  <si>
    <t>BOMBR_RD_9</t>
  </si>
  <si>
    <t>6400_A</t>
  </si>
  <si>
    <t>6400__A</t>
  </si>
  <si>
    <t>RICHLN2_8</t>
  </si>
  <si>
    <t>6405_G</t>
  </si>
  <si>
    <t>6405__G</t>
  </si>
  <si>
    <t>SPRNGDL1_8</t>
  </si>
  <si>
    <t>6405_F</t>
  </si>
  <si>
    <t>6405__F</t>
  </si>
  <si>
    <t>6400_E</t>
  </si>
  <si>
    <t>6400__E</t>
  </si>
  <si>
    <t>6495_G</t>
  </si>
  <si>
    <t>6495__G</t>
  </si>
  <si>
    <t>SPRNGDL2_8</t>
  </si>
  <si>
    <t>SPRNGDL_T8</t>
  </si>
  <si>
    <t>6405_E</t>
  </si>
  <si>
    <t>6405__E</t>
  </si>
  <si>
    <t>6400_D</t>
  </si>
  <si>
    <t>6400__D</t>
  </si>
  <si>
    <t>6405_D</t>
  </si>
  <si>
    <t>6405__D</t>
  </si>
  <si>
    <t>HEMPHILL1_8</t>
  </si>
  <si>
    <t>6435_P</t>
  </si>
  <si>
    <t>6435__P</t>
  </si>
  <si>
    <t>WHITE1_T8</t>
  </si>
  <si>
    <t>6435_M</t>
  </si>
  <si>
    <t>6435__M</t>
  </si>
  <si>
    <t>6435_L</t>
  </si>
  <si>
    <t>6435__L</t>
  </si>
  <si>
    <t>TRINITY1_8</t>
  </si>
  <si>
    <t>1320_H</t>
  </si>
  <si>
    <t>1320__H</t>
  </si>
  <si>
    <t>6435_K</t>
  </si>
  <si>
    <t>6435__K</t>
  </si>
  <si>
    <t>1320_E</t>
  </si>
  <si>
    <t>1320__E</t>
  </si>
  <si>
    <t>TRINITY3_8</t>
  </si>
  <si>
    <t>1320_I</t>
  </si>
  <si>
    <t>1320__I</t>
  </si>
  <si>
    <t>WHITETAP1_T8</t>
  </si>
  <si>
    <t>1320_B</t>
  </si>
  <si>
    <t>1320__B</t>
  </si>
  <si>
    <t>1320_J</t>
  </si>
  <si>
    <t>1320__J</t>
  </si>
  <si>
    <t>BELLHELI_8</t>
  </si>
  <si>
    <t>6435_F</t>
  </si>
  <si>
    <t>6435__F</t>
  </si>
  <si>
    <t>EULESS_S_8</t>
  </si>
  <si>
    <t>1320_A</t>
  </si>
  <si>
    <t>1320__A</t>
  </si>
  <si>
    <t>1320_K</t>
  </si>
  <si>
    <t>1320__K</t>
  </si>
  <si>
    <t>EULTRIN1_8</t>
  </si>
  <si>
    <t>6435_N</t>
  </si>
  <si>
    <t>6435__N</t>
  </si>
  <si>
    <t>EULTRIN2_8</t>
  </si>
  <si>
    <t>1330_H</t>
  </si>
  <si>
    <t>1330__H</t>
  </si>
  <si>
    <t>WATSON1_8</t>
  </si>
  <si>
    <t>1320_C</t>
  </si>
  <si>
    <t>1320__C</t>
  </si>
  <si>
    <t>1330_D</t>
  </si>
  <si>
    <t>1330__D</t>
  </si>
  <si>
    <t>BRKHLW1_T8</t>
  </si>
  <si>
    <t>1330_A</t>
  </si>
  <si>
    <t>1330__A</t>
  </si>
  <si>
    <t>BRKHLW1_8</t>
  </si>
  <si>
    <t>1330_C</t>
  </si>
  <si>
    <t>1330__C</t>
  </si>
  <si>
    <t>EXECPKWY1_8</t>
  </si>
  <si>
    <t>6435_A</t>
  </si>
  <si>
    <t>6435__A</t>
  </si>
  <si>
    <t>BRKHLW2_T8</t>
  </si>
  <si>
    <t>BRKHLW2_8</t>
  </si>
  <si>
    <t>6435_B</t>
  </si>
  <si>
    <t>6435__B</t>
  </si>
  <si>
    <t>EXECPKWY2_8</t>
  </si>
  <si>
    <t>6435_E</t>
  </si>
  <si>
    <t>6435__E</t>
  </si>
  <si>
    <t>1331_B</t>
  </si>
  <si>
    <t>1331__B</t>
  </si>
  <si>
    <t>GRT_SW1_8</t>
  </si>
  <si>
    <t>1331_A</t>
  </si>
  <si>
    <t>1331__A</t>
  </si>
  <si>
    <t>6436_A</t>
  </si>
  <si>
    <t>6436__A</t>
  </si>
  <si>
    <t>6495_A</t>
  </si>
  <si>
    <t>6495__A</t>
  </si>
  <si>
    <t>AM_MFG1_8</t>
  </si>
  <si>
    <t>6495_F</t>
  </si>
  <si>
    <t>6495__F</t>
  </si>
  <si>
    <t>6195_B</t>
  </si>
  <si>
    <t>6195__B</t>
  </si>
  <si>
    <t>CURRIE1_8</t>
  </si>
  <si>
    <t>BLACKSTN1_8</t>
  </si>
  <si>
    <t>6195_F</t>
  </si>
  <si>
    <t>6195__F</t>
  </si>
  <si>
    <t>6195_A</t>
  </si>
  <si>
    <t>6195__A</t>
  </si>
  <si>
    <t>6805_B</t>
  </si>
  <si>
    <t>6805__B</t>
  </si>
  <si>
    <t>6805_A</t>
  </si>
  <si>
    <t>6805__A</t>
  </si>
  <si>
    <t>BRYN_AV_9</t>
  </si>
  <si>
    <t>6640_A</t>
  </si>
  <si>
    <t>6640__A</t>
  </si>
  <si>
    <t>6390_B</t>
  </si>
  <si>
    <t>6390__B</t>
  </si>
  <si>
    <t>6075_A</t>
  </si>
  <si>
    <t>6075__A</t>
  </si>
  <si>
    <t>6075</t>
  </si>
  <si>
    <t>EPDC_ADMS_8</t>
  </si>
  <si>
    <t>6125_C</t>
  </si>
  <si>
    <t>6125</t>
  </si>
  <si>
    <t>MISLTOE3_8</t>
  </si>
  <si>
    <t>6075_B</t>
  </si>
  <si>
    <t>6075__B</t>
  </si>
  <si>
    <t>6395_B</t>
  </si>
  <si>
    <t>6395__B</t>
  </si>
  <si>
    <t>6335_B</t>
  </si>
  <si>
    <t>6335__B</t>
  </si>
  <si>
    <t>6130_D</t>
  </si>
  <si>
    <t>6130__D</t>
  </si>
  <si>
    <t>MISLTOE1_8</t>
  </si>
  <si>
    <t>6130_B</t>
  </si>
  <si>
    <t>6130__B</t>
  </si>
  <si>
    <t>6120_B</t>
  </si>
  <si>
    <t>6120__B</t>
  </si>
  <si>
    <t>BRYTIRV1_8</t>
  </si>
  <si>
    <t>WDGWD_N_8</t>
  </si>
  <si>
    <t>6120_J</t>
  </si>
  <si>
    <t>6120__J</t>
  </si>
  <si>
    <t>6115_B</t>
  </si>
  <si>
    <t>6115__B</t>
  </si>
  <si>
    <t>BRYTIRV2_8</t>
  </si>
  <si>
    <t>WDGWD_S_8</t>
  </si>
  <si>
    <t>6115_J</t>
  </si>
  <si>
    <t>6115__J</t>
  </si>
  <si>
    <t>6121_A</t>
  </si>
  <si>
    <t>EDGECLF2_8</t>
  </si>
  <si>
    <t>6117_A</t>
  </si>
  <si>
    <t>6117__A</t>
  </si>
  <si>
    <t>6118_A</t>
  </si>
  <si>
    <t>6118__A</t>
  </si>
  <si>
    <t>6118</t>
  </si>
  <si>
    <t>WDGWD2_T8</t>
  </si>
  <si>
    <t>6116_A</t>
  </si>
  <si>
    <t>EDGECLF1_8</t>
  </si>
  <si>
    <t>6122_A</t>
  </si>
  <si>
    <t>6122__A</t>
  </si>
  <si>
    <t>6123_A</t>
  </si>
  <si>
    <t>6123__A</t>
  </si>
  <si>
    <t>6123</t>
  </si>
  <si>
    <t>WDGWD1_T8</t>
  </si>
  <si>
    <t>6123_C</t>
  </si>
  <si>
    <t>6123__C</t>
  </si>
  <si>
    <t>6118_C</t>
  </si>
  <si>
    <t>6118__C</t>
  </si>
  <si>
    <t>6118_B</t>
  </si>
  <si>
    <t>6118__B</t>
  </si>
  <si>
    <t>PAFFRD1_8</t>
  </si>
  <si>
    <t>6123_B</t>
  </si>
  <si>
    <t>6123__B</t>
  </si>
  <si>
    <t>PAFFRD2_8</t>
  </si>
  <si>
    <t>6116_B</t>
  </si>
  <si>
    <t>6116__B</t>
  </si>
  <si>
    <t>ROGERS1_8</t>
  </si>
  <si>
    <t>6121_B</t>
  </si>
  <si>
    <t>6121__B</t>
  </si>
  <si>
    <t>ROGERS2_8</t>
  </si>
  <si>
    <t>6116_C</t>
  </si>
  <si>
    <t>6116__C</t>
  </si>
  <si>
    <t>6121_C</t>
  </si>
  <si>
    <t>6121__C</t>
  </si>
  <si>
    <t>6312_B</t>
  </si>
  <si>
    <t>6312__B</t>
  </si>
  <si>
    <t>BOURLAND_8</t>
  </si>
  <si>
    <t>790_B</t>
  </si>
  <si>
    <t>790__B</t>
  </si>
  <si>
    <t>790</t>
  </si>
  <si>
    <t>MANSFLD_8</t>
  </si>
  <si>
    <t>BURLESON_8</t>
  </si>
  <si>
    <t>790_A</t>
  </si>
  <si>
    <t>790__A</t>
  </si>
  <si>
    <t>790_C</t>
  </si>
  <si>
    <t>790__C</t>
  </si>
  <si>
    <t>CLEBRNSW_8</t>
  </si>
  <si>
    <t>6290_C</t>
  </si>
  <si>
    <t>6290__C</t>
  </si>
  <si>
    <t>ROLLHL1_8</t>
  </si>
  <si>
    <t>6330_C</t>
  </si>
  <si>
    <t>6330__C</t>
  </si>
  <si>
    <t>ROLLHL2_8</t>
  </si>
  <si>
    <t>6300_E</t>
  </si>
  <si>
    <t>6300__E</t>
  </si>
  <si>
    <t>TATE_E_T8</t>
  </si>
  <si>
    <t>6300_B</t>
  </si>
  <si>
    <t>6300__B</t>
  </si>
  <si>
    <t>BOWEN2_T8</t>
  </si>
  <si>
    <t>6310_E</t>
  </si>
  <si>
    <t>6310__E</t>
  </si>
  <si>
    <t>TATESPG1_8</t>
  </si>
  <si>
    <t>6310_D</t>
  </si>
  <si>
    <t>6310__D</t>
  </si>
  <si>
    <t>6300_J</t>
  </si>
  <si>
    <t>6300__J</t>
  </si>
  <si>
    <t>TATESPG3_8</t>
  </si>
  <si>
    <t>6300_I</t>
  </si>
  <si>
    <t>6310_C</t>
  </si>
  <si>
    <t>6310__C</t>
  </si>
  <si>
    <t>OAKHILL1_8</t>
  </si>
  <si>
    <t>6300_H</t>
  </si>
  <si>
    <t>6300__H</t>
  </si>
  <si>
    <t>OAKHILL2_8</t>
  </si>
  <si>
    <t>6300_A</t>
  </si>
  <si>
    <t>6300__A</t>
  </si>
  <si>
    <t>6300_C</t>
  </si>
  <si>
    <t>6300__C</t>
  </si>
  <si>
    <t>VILGCRK1_8</t>
  </si>
  <si>
    <t>6300_F</t>
  </si>
  <si>
    <t>6300__F</t>
  </si>
  <si>
    <t>940_C</t>
  </si>
  <si>
    <t>940</t>
  </si>
  <si>
    <t>941_C</t>
  </si>
  <si>
    <t>941</t>
  </si>
  <si>
    <t>943</t>
  </si>
  <si>
    <t>943__A</t>
  </si>
  <si>
    <t>942</t>
  </si>
  <si>
    <t>942__A</t>
  </si>
  <si>
    <t>ENNSTRAC_8</t>
  </si>
  <si>
    <t>6410_E</t>
  </si>
  <si>
    <t>6410__E</t>
  </si>
  <si>
    <t>PANTEGO1_8</t>
  </si>
  <si>
    <t>6415_A</t>
  </si>
  <si>
    <t>6415__A</t>
  </si>
  <si>
    <t>6410_A</t>
  </si>
  <si>
    <t>6410__A</t>
  </si>
  <si>
    <t>BOWEN1_T8</t>
  </si>
  <si>
    <t>6410_F</t>
  </si>
  <si>
    <t>6410__F</t>
  </si>
  <si>
    <t>6410_C</t>
  </si>
  <si>
    <t>6410__C</t>
  </si>
  <si>
    <t>6200_C</t>
  </si>
  <si>
    <t>6200__C</t>
  </si>
  <si>
    <t>POLY_AM1_8</t>
  </si>
  <si>
    <t>6325_B</t>
  </si>
  <si>
    <t>6325__B</t>
  </si>
  <si>
    <t>6325_D</t>
  </si>
  <si>
    <t>6325__D</t>
  </si>
  <si>
    <t>GRANDPR1_8</t>
  </si>
  <si>
    <t>6200_A</t>
  </si>
  <si>
    <t>6200__A</t>
  </si>
  <si>
    <t>FSHCRK1_8</t>
  </si>
  <si>
    <t>6325_E</t>
  </si>
  <si>
    <t>6325__E</t>
  </si>
  <si>
    <t>FSHCRK2_8</t>
  </si>
  <si>
    <t>1310_K</t>
  </si>
  <si>
    <t>1310__K</t>
  </si>
  <si>
    <t>DALWRTH1_8</t>
  </si>
  <si>
    <t>1310_C</t>
  </si>
  <si>
    <t>1310__C</t>
  </si>
  <si>
    <t>SHDYGRV1_8</t>
  </si>
  <si>
    <t>1310_E</t>
  </si>
  <si>
    <t>1310__E</t>
  </si>
  <si>
    <t>1310_A</t>
  </si>
  <si>
    <t>1310__A</t>
  </si>
  <si>
    <t>BIG3_GP_T8</t>
  </si>
  <si>
    <t>1310_G</t>
  </si>
  <si>
    <t>1310__G</t>
  </si>
  <si>
    <t>IRVHUNT1_8</t>
  </si>
  <si>
    <t>3405_D</t>
  </si>
  <si>
    <t>3405__D</t>
  </si>
  <si>
    <t>3405</t>
  </si>
  <si>
    <t>IRVHUNT2_8</t>
  </si>
  <si>
    <t>IRVHUNT2_T8</t>
  </si>
  <si>
    <t>800_A</t>
  </si>
  <si>
    <t>800__A</t>
  </si>
  <si>
    <t>CLEBRN_N_8</t>
  </si>
  <si>
    <t>810_C</t>
  </si>
  <si>
    <t>810__C</t>
  </si>
  <si>
    <t>780_C</t>
  </si>
  <si>
    <t>780__C</t>
  </si>
  <si>
    <t>800_B</t>
  </si>
  <si>
    <t>800__B</t>
  </si>
  <si>
    <t>AIRLIQD_P8</t>
  </si>
  <si>
    <t>800_D</t>
  </si>
  <si>
    <t>800__D</t>
  </si>
  <si>
    <t>810_D</t>
  </si>
  <si>
    <t>810__D</t>
  </si>
  <si>
    <t>CLEBRN_W_8</t>
  </si>
  <si>
    <t>810_E</t>
  </si>
  <si>
    <t>810__E</t>
  </si>
  <si>
    <t>TNHILL_CO_1</t>
  </si>
  <si>
    <t>780_A</t>
  </si>
  <si>
    <t>780__A</t>
  </si>
  <si>
    <t>2275</t>
  </si>
  <si>
    <t>2275__A</t>
  </si>
  <si>
    <t>2277</t>
  </si>
  <si>
    <t>2277__A</t>
  </si>
  <si>
    <t>2260_B</t>
  </si>
  <si>
    <t>2260__B</t>
  </si>
  <si>
    <t>2260</t>
  </si>
  <si>
    <t>FORESTON_9</t>
  </si>
  <si>
    <t>2270_C</t>
  </si>
  <si>
    <t>2270__C</t>
  </si>
  <si>
    <t>2270</t>
  </si>
  <si>
    <t>2280_A</t>
  </si>
  <si>
    <t>2280__A</t>
  </si>
  <si>
    <t>2280</t>
  </si>
  <si>
    <t>ALVARADO1_9</t>
  </si>
  <si>
    <t>GRANDVEW1_9</t>
  </si>
  <si>
    <t>1870_B</t>
  </si>
  <si>
    <t>1870__B</t>
  </si>
  <si>
    <t>COTTONWD_8</t>
  </si>
  <si>
    <t>1870_I</t>
  </si>
  <si>
    <t>1870__I</t>
  </si>
  <si>
    <t>MDLTHTXI2_8</t>
  </si>
  <si>
    <t>1810_A</t>
  </si>
  <si>
    <t>1810__A</t>
  </si>
  <si>
    <t>AIRPRD1_8</t>
  </si>
  <si>
    <t>1810_B</t>
  </si>
  <si>
    <t>1810__B</t>
  </si>
  <si>
    <t>MDLTHTXI1_8</t>
  </si>
  <si>
    <t>1810_D</t>
  </si>
  <si>
    <t>1810__D</t>
  </si>
  <si>
    <t>MDLTH_S_8</t>
  </si>
  <si>
    <t>950_A</t>
  </si>
  <si>
    <t>1870_C</t>
  </si>
  <si>
    <t>1870__C</t>
  </si>
  <si>
    <t>MDLTH_N_T8</t>
  </si>
  <si>
    <t>1875_A</t>
  </si>
  <si>
    <t>1875__A</t>
  </si>
  <si>
    <t>EGLFD1T_8</t>
  </si>
  <si>
    <t>1870_E</t>
  </si>
  <si>
    <t>1870__E</t>
  </si>
  <si>
    <t>MDLTH_N_8</t>
  </si>
  <si>
    <t>MDLTHBOX_8</t>
  </si>
  <si>
    <t>1870_G</t>
  </si>
  <si>
    <t>1870__G</t>
  </si>
  <si>
    <t>CHCLRKRD1_8</t>
  </si>
  <si>
    <t>940_G</t>
  </si>
  <si>
    <t>940__G</t>
  </si>
  <si>
    <t>WAX_PMP2_8</t>
  </si>
  <si>
    <t>WAX_PMP1_8</t>
  </si>
  <si>
    <t>940_E</t>
  </si>
  <si>
    <t>940__E</t>
  </si>
  <si>
    <t>2215</t>
  </si>
  <si>
    <t>2215__A</t>
  </si>
  <si>
    <t>STERRETT1_9</t>
  </si>
  <si>
    <t>940_F</t>
  </si>
  <si>
    <t>940__F</t>
  </si>
  <si>
    <t>941_A</t>
  </si>
  <si>
    <t>941__A</t>
  </si>
  <si>
    <t>941_D</t>
  </si>
  <si>
    <t>941__D</t>
  </si>
  <si>
    <t>ENNS_SE_8</t>
  </si>
  <si>
    <t>941_B</t>
  </si>
  <si>
    <t>921_A</t>
  </si>
  <si>
    <t>921__A</t>
  </si>
  <si>
    <t>920_B</t>
  </si>
  <si>
    <t>920__B</t>
  </si>
  <si>
    <t>920_A</t>
  </si>
  <si>
    <t>920__A</t>
  </si>
  <si>
    <t>2450</t>
  </si>
  <si>
    <t>2260_A</t>
  </si>
  <si>
    <t>2260__A</t>
  </si>
  <si>
    <t>HILLBORO1_9</t>
  </si>
  <si>
    <t>2270_B</t>
  </si>
  <si>
    <t>2270__B</t>
  </si>
  <si>
    <t>MILFRDEXN_T9</t>
  </si>
  <si>
    <t>2270_D</t>
  </si>
  <si>
    <t>2270__D</t>
  </si>
  <si>
    <t>MILFRDEXN_9</t>
  </si>
  <si>
    <t>2270_A</t>
  </si>
  <si>
    <t>2270__A</t>
  </si>
  <si>
    <t>565_A</t>
  </si>
  <si>
    <t>MELSSA_P8</t>
  </si>
  <si>
    <t>565_L</t>
  </si>
  <si>
    <t>565__L</t>
  </si>
  <si>
    <t>535_C</t>
  </si>
  <si>
    <t>535__C</t>
  </si>
  <si>
    <t>535</t>
  </si>
  <si>
    <t>TRINITYFL_T8</t>
  </si>
  <si>
    <t>535_J</t>
  </si>
  <si>
    <t>535__J</t>
  </si>
  <si>
    <t>TRNFLS138</t>
  </si>
  <si>
    <t>TRNFLS138_1</t>
  </si>
  <si>
    <t>2050_E</t>
  </si>
  <si>
    <t>2050__E</t>
  </si>
  <si>
    <t>2050</t>
  </si>
  <si>
    <t>2200</t>
  </si>
  <si>
    <t>2200__A</t>
  </si>
  <si>
    <t>WILMER1_9</t>
  </si>
  <si>
    <t>2050_D</t>
  </si>
  <si>
    <t>2050__D</t>
  </si>
  <si>
    <t>2050_A</t>
  </si>
  <si>
    <t>2050__A</t>
  </si>
  <si>
    <t>2050_B</t>
  </si>
  <si>
    <t>2050__B</t>
  </si>
  <si>
    <t>RICETPL_9</t>
  </si>
  <si>
    <t>2050_C</t>
  </si>
  <si>
    <t>2050__C</t>
  </si>
  <si>
    <t>830_E</t>
  </si>
  <si>
    <t>830__E</t>
  </si>
  <si>
    <t>853_C</t>
  </si>
  <si>
    <t>853__C</t>
  </si>
  <si>
    <t>853</t>
  </si>
  <si>
    <t>RNRTPL_W8</t>
  </si>
  <si>
    <t>PL_COIT1_8</t>
  </si>
  <si>
    <t>755_D</t>
  </si>
  <si>
    <t>755__D</t>
  </si>
  <si>
    <t>755</t>
  </si>
  <si>
    <t>N_PARK4_8</t>
  </si>
  <si>
    <t>855_B</t>
  </si>
  <si>
    <t>855__B</t>
  </si>
  <si>
    <t>855</t>
  </si>
  <si>
    <t>PLHWY1901_8</t>
  </si>
  <si>
    <t>851_B</t>
  </si>
  <si>
    <t>851__B</t>
  </si>
  <si>
    <t>851</t>
  </si>
  <si>
    <t>RNRTPL_E8</t>
  </si>
  <si>
    <t>PL_COIT2_8</t>
  </si>
  <si>
    <t>750_E</t>
  </si>
  <si>
    <t>750__E</t>
  </si>
  <si>
    <t>750</t>
  </si>
  <si>
    <t>N_PARK3_8</t>
  </si>
  <si>
    <t>845_B</t>
  </si>
  <si>
    <t>845</t>
  </si>
  <si>
    <t>PLHWY1902_8</t>
  </si>
  <si>
    <t>95</t>
  </si>
  <si>
    <t>95__A</t>
  </si>
  <si>
    <t>RNRTPL1_5</t>
  </si>
  <si>
    <t>ALLENSW1_5</t>
  </si>
  <si>
    <t>1500_H</t>
  </si>
  <si>
    <t>1500__H</t>
  </si>
  <si>
    <t>1500</t>
  </si>
  <si>
    <t>RNRDPL_N8</t>
  </si>
  <si>
    <t>PSTNTH1_8</t>
  </si>
  <si>
    <t>3641_C</t>
  </si>
  <si>
    <t>3641__C</t>
  </si>
  <si>
    <t>3641</t>
  </si>
  <si>
    <t>FRNKFD2_8</t>
  </si>
  <si>
    <t>3700_E</t>
  </si>
  <si>
    <t>3700__E</t>
  </si>
  <si>
    <t>3700</t>
  </si>
  <si>
    <t>RNRDPL_S8</t>
  </si>
  <si>
    <t>PSTNTH2_8</t>
  </si>
  <si>
    <t>3280_E</t>
  </si>
  <si>
    <t>3280__E</t>
  </si>
  <si>
    <t>3280</t>
  </si>
  <si>
    <t>FRNKFD1_8</t>
  </si>
  <si>
    <t>90</t>
  </si>
  <si>
    <t>90__A</t>
  </si>
  <si>
    <t>RNRDPL1_5</t>
  </si>
  <si>
    <t>2360 CRLTN_NW 2362 CRLTN_NW 1</t>
  </si>
  <si>
    <t>2650_CBRATING</t>
  </si>
  <si>
    <t>2650_CBRATING_1</t>
  </si>
  <si>
    <t>CRLTN_NW1_8</t>
  </si>
  <si>
    <t>CRLTN_NW_E8</t>
  </si>
  <si>
    <t>2360 CRLTN_NW 2363 CRLTN_NW 1</t>
  </si>
  <si>
    <t>2630_CBRATING</t>
  </si>
  <si>
    <t>CRLTN_NW_W8</t>
  </si>
  <si>
    <t>70</t>
  </si>
  <si>
    <t>70__A</t>
  </si>
  <si>
    <t>COLLINSS1_5</t>
  </si>
  <si>
    <t>101</t>
  </si>
  <si>
    <t>101__A</t>
  </si>
  <si>
    <t>HACKBRY1_5</t>
  </si>
  <si>
    <t>81</t>
  </si>
  <si>
    <t>81__A</t>
  </si>
  <si>
    <t>PL_TENNY_5</t>
  </si>
  <si>
    <t>83</t>
  </si>
  <si>
    <t>83__A</t>
  </si>
  <si>
    <t>710</t>
  </si>
  <si>
    <t>710__A</t>
  </si>
  <si>
    <t>840_A</t>
  </si>
  <si>
    <t>840__A</t>
  </si>
  <si>
    <t>CRLTNFRK1_8</t>
  </si>
  <si>
    <t>720_F</t>
  </si>
  <si>
    <t>720__F</t>
  </si>
  <si>
    <t>720</t>
  </si>
  <si>
    <t>CRLTNUF2_8</t>
  </si>
  <si>
    <t>591</t>
  </si>
  <si>
    <t>740</t>
  </si>
  <si>
    <t>740__A</t>
  </si>
  <si>
    <t>735_A</t>
  </si>
  <si>
    <t>735__A</t>
  </si>
  <si>
    <t>735</t>
  </si>
  <si>
    <t>CRLTNUF1_8</t>
  </si>
  <si>
    <t>715_A</t>
  </si>
  <si>
    <t>715__A</t>
  </si>
  <si>
    <t>715</t>
  </si>
  <si>
    <t>CRLTNJSY_8</t>
  </si>
  <si>
    <t>815_H</t>
  </si>
  <si>
    <t>815__H</t>
  </si>
  <si>
    <t>589_C</t>
  </si>
  <si>
    <t>589_C_1</t>
  </si>
  <si>
    <t>TNSOUTH___1</t>
  </si>
  <si>
    <t>3760_B</t>
  </si>
  <si>
    <t>3760__B</t>
  </si>
  <si>
    <t>3760</t>
  </si>
  <si>
    <t>NTHLK_1T8</t>
  </si>
  <si>
    <t>IRVLBJ_E8</t>
  </si>
  <si>
    <t>850_F</t>
  </si>
  <si>
    <t>850__F</t>
  </si>
  <si>
    <t>849_E</t>
  </si>
  <si>
    <t>849__E</t>
  </si>
  <si>
    <t>849</t>
  </si>
  <si>
    <t>ROLATER1_8</t>
  </si>
  <si>
    <t>MCDERMT_8</t>
  </si>
  <si>
    <t>849_F</t>
  </si>
  <si>
    <t>849__F</t>
  </si>
  <si>
    <t>830_A</t>
  </si>
  <si>
    <t>830__A</t>
  </si>
  <si>
    <t>850_A</t>
  </si>
  <si>
    <t>850__A</t>
  </si>
  <si>
    <t>849_G</t>
  </si>
  <si>
    <t>849__G</t>
  </si>
  <si>
    <t>865</t>
  </si>
  <si>
    <t>865__A</t>
  </si>
  <si>
    <t>COLLIN3_8</t>
  </si>
  <si>
    <t>860</t>
  </si>
  <si>
    <t>860__A</t>
  </si>
  <si>
    <t>COLLINSR2_8</t>
  </si>
  <si>
    <t>842_E</t>
  </si>
  <si>
    <t>842__E</t>
  </si>
  <si>
    <t>ROMANJUAREZ2</t>
  </si>
  <si>
    <t>COLN_PRVNTP</t>
  </si>
  <si>
    <t>COLN_PRVNTP_1</t>
  </si>
  <si>
    <t>PARVIN_TAP1</t>
  </si>
  <si>
    <t>75__A</t>
  </si>
  <si>
    <t>536_E</t>
  </si>
  <si>
    <t>536__E</t>
  </si>
  <si>
    <t>536</t>
  </si>
  <si>
    <t>CHAMBVLE_P8</t>
  </si>
  <si>
    <t>840_B</t>
  </si>
  <si>
    <t>840__B</t>
  </si>
  <si>
    <t>AUSRNCH2_8</t>
  </si>
  <si>
    <t>840_D</t>
  </si>
  <si>
    <t>840__D</t>
  </si>
  <si>
    <t>842_B</t>
  </si>
  <si>
    <t>842__B</t>
  </si>
  <si>
    <t>AUSRNCH1_8</t>
  </si>
  <si>
    <t>842_F</t>
  </si>
  <si>
    <t>842__F</t>
  </si>
  <si>
    <t>PL_COMM2_8</t>
  </si>
  <si>
    <t>3770_C</t>
  </si>
  <si>
    <t>3770__C</t>
  </si>
  <si>
    <t>3770</t>
  </si>
  <si>
    <t>IRV_VR1_8</t>
  </si>
  <si>
    <t>765</t>
  </si>
  <si>
    <t>765__A</t>
  </si>
  <si>
    <t>1490_B</t>
  </si>
  <si>
    <t>1490__B</t>
  </si>
  <si>
    <t>1490</t>
  </si>
  <si>
    <t>ELMFK2T_8</t>
  </si>
  <si>
    <t>1160_B</t>
  </si>
  <si>
    <t>1160__B</t>
  </si>
  <si>
    <t>1160</t>
  </si>
  <si>
    <t>IRV_VR2_8</t>
  </si>
  <si>
    <t>3790_G</t>
  </si>
  <si>
    <t>3790__G</t>
  </si>
  <si>
    <t>3790</t>
  </si>
  <si>
    <t>NLKPMP1T_8</t>
  </si>
  <si>
    <t>100_A</t>
  </si>
  <si>
    <t>100__A</t>
  </si>
  <si>
    <t>100</t>
  </si>
  <si>
    <t>IRV_VR1_5</t>
  </si>
  <si>
    <t>1160_A</t>
  </si>
  <si>
    <t>1160__A</t>
  </si>
  <si>
    <t>100_B</t>
  </si>
  <si>
    <t>100__B</t>
  </si>
  <si>
    <t>3770_B</t>
  </si>
  <si>
    <t>3770__B</t>
  </si>
  <si>
    <t>IRVLBJ_W8</t>
  </si>
  <si>
    <t>3770_D</t>
  </si>
  <si>
    <t>3770__D</t>
  </si>
  <si>
    <t>IRVRVSD_W8</t>
  </si>
  <si>
    <t>3760_C</t>
  </si>
  <si>
    <t>3760__C</t>
  </si>
  <si>
    <t>IRVRVSD_E8</t>
  </si>
  <si>
    <t>217</t>
  </si>
  <si>
    <t>217__A</t>
  </si>
  <si>
    <t>WLEVEE1_5</t>
  </si>
  <si>
    <t>218</t>
  </si>
  <si>
    <t>218__A</t>
  </si>
  <si>
    <t>WATMLL_2T5</t>
  </si>
  <si>
    <t>219_A</t>
  </si>
  <si>
    <t>219__A</t>
  </si>
  <si>
    <t>219</t>
  </si>
  <si>
    <t>TOPEKA1_5</t>
  </si>
  <si>
    <t>4090</t>
  </si>
  <si>
    <t>4090__A</t>
  </si>
  <si>
    <t>WLEVEE_E8</t>
  </si>
  <si>
    <t>ELEVEE_E8</t>
  </si>
  <si>
    <t>4110_A</t>
  </si>
  <si>
    <t>4110__A</t>
  </si>
  <si>
    <t>4110</t>
  </si>
  <si>
    <t>RVRFRNT1_8</t>
  </si>
  <si>
    <t>4080</t>
  </si>
  <si>
    <t>4080__A</t>
  </si>
  <si>
    <t>WLEVEE_W8</t>
  </si>
  <si>
    <t>ELEVEE_W8</t>
  </si>
  <si>
    <t>3120_B</t>
  </si>
  <si>
    <t>3120__B</t>
  </si>
  <si>
    <t>3120</t>
  </si>
  <si>
    <t>DEALEY1_8</t>
  </si>
  <si>
    <t>4100_A</t>
  </si>
  <si>
    <t>4100__A</t>
  </si>
  <si>
    <t>4100</t>
  </si>
  <si>
    <t>RVRFRNT2_8</t>
  </si>
  <si>
    <t>3681</t>
  </si>
  <si>
    <t>3681__A</t>
  </si>
  <si>
    <t>CNVLSW_E8</t>
  </si>
  <si>
    <t>3270_B</t>
  </si>
  <si>
    <t>3270</t>
  </si>
  <si>
    <t>3650_A</t>
  </si>
  <si>
    <t>3650__A</t>
  </si>
  <si>
    <t>3650</t>
  </si>
  <si>
    <t>STAUG1T_8</t>
  </si>
  <si>
    <t>3671</t>
  </si>
  <si>
    <t>3671__A</t>
  </si>
  <si>
    <t>CNVLSW_W8</t>
  </si>
  <si>
    <t>3660</t>
  </si>
  <si>
    <t>3660__A</t>
  </si>
  <si>
    <t>PRCKSW1_8</t>
  </si>
  <si>
    <t>3260_B</t>
  </si>
  <si>
    <t>3260__B</t>
  </si>
  <si>
    <t>3260</t>
  </si>
  <si>
    <t>1120_D</t>
  </si>
  <si>
    <t>1120__D</t>
  </si>
  <si>
    <t>1120</t>
  </si>
  <si>
    <t>DUCKCK1T_8</t>
  </si>
  <si>
    <t>3400</t>
  </si>
  <si>
    <t>NORWDPL_W8</t>
  </si>
  <si>
    <t>3350_C</t>
  </si>
  <si>
    <t>3350__C</t>
  </si>
  <si>
    <t>3350</t>
  </si>
  <si>
    <t>EPCNT2T_8</t>
  </si>
  <si>
    <t>3416_A</t>
  </si>
  <si>
    <t>3416__A</t>
  </si>
  <si>
    <t>3416</t>
  </si>
  <si>
    <t>219_B</t>
  </si>
  <si>
    <t>219__B</t>
  </si>
  <si>
    <t>3360_D</t>
  </si>
  <si>
    <t>3360__D</t>
  </si>
  <si>
    <t>3360</t>
  </si>
  <si>
    <t>NORWDPL_E8</t>
  </si>
  <si>
    <t>3405_A</t>
  </si>
  <si>
    <t>3300_C</t>
  </si>
  <si>
    <t>3300__C</t>
  </si>
  <si>
    <t>3300</t>
  </si>
  <si>
    <t>735_G</t>
  </si>
  <si>
    <t>735__G</t>
  </si>
  <si>
    <t>720_E</t>
  </si>
  <si>
    <t>720__E</t>
  </si>
  <si>
    <t>IRVNE2_8</t>
  </si>
  <si>
    <t>3045</t>
  </si>
  <si>
    <t>3045__A</t>
  </si>
  <si>
    <t>NORWD_1T5</t>
  </si>
  <si>
    <t>3200</t>
  </si>
  <si>
    <t>3380_A</t>
  </si>
  <si>
    <t>3380__A</t>
  </si>
  <si>
    <t>3380</t>
  </si>
  <si>
    <t>CALUMT1_8</t>
  </si>
  <si>
    <t>3730</t>
  </si>
  <si>
    <t>3730__A</t>
  </si>
  <si>
    <t>3150_C</t>
  </si>
  <si>
    <t>3150__C</t>
  </si>
  <si>
    <t>3150</t>
  </si>
  <si>
    <t>CKRELL1_8</t>
  </si>
  <si>
    <t>3405_C</t>
  </si>
  <si>
    <t>3405__C</t>
  </si>
  <si>
    <t>3950</t>
  </si>
  <si>
    <t>3950__A</t>
  </si>
  <si>
    <t>FSHCRK1_9</t>
  </si>
  <si>
    <t>3040</t>
  </si>
  <si>
    <t>3040__A</t>
  </si>
  <si>
    <t>WATMLL_E5</t>
  </si>
  <si>
    <t>3041</t>
  </si>
  <si>
    <t>3041__A</t>
  </si>
  <si>
    <t>3220_A</t>
  </si>
  <si>
    <t>3220__A</t>
  </si>
  <si>
    <t>3220</t>
  </si>
  <si>
    <t>CHILSW_S8</t>
  </si>
  <si>
    <t>6325_A</t>
  </si>
  <si>
    <t>6325__A</t>
  </si>
  <si>
    <t>3180</t>
  </si>
  <si>
    <t>932_B</t>
  </si>
  <si>
    <t>932__B</t>
  </si>
  <si>
    <t>932</t>
  </si>
  <si>
    <t>NORSW_IRVND</t>
  </si>
  <si>
    <t>NORSW_IRVND_1</t>
  </si>
  <si>
    <t>NORWD_2T8</t>
  </si>
  <si>
    <t>NORWD_3T8</t>
  </si>
  <si>
    <t>930_A</t>
  </si>
  <si>
    <t>930__A</t>
  </si>
  <si>
    <t>930</t>
  </si>
  <si>
    <t>DESPKV1_8</t>
  </si>
  <si>
    <t>935_A</t>
  </si>
  <si>
    <t>935__A</t>
  </si>
  <si>
    <t>935</t>
  </si>
  <si>
    <t>DESPKV2_8</t>
  </si>
  <si>
    <t>930_B</t>
  </si>
  <si>
    <t>930__B</t>
  </si>
  <si>
    <t>CHILTPL3_8</t>
  </si>
  <si>
    <t>3042</t>
  </si>
  <si>
    <t>3042__A</t>
  </si>
  <si>
    <t>WATMLL_W5</t>
  </si>
  <si>
    <t>216</t>
  </si>
  <si>
    <t>216__A</t>
  </si>
  <si>
    <t>215</t>
  </si>
  <si>
    <t>215__A</t>
  </si>
  <si>
    <t>TRICRN1_5</t>
  </si>
  <si>
    <t>36020</t>
  </si>
  <si>
    <t>36020__A</t>
  </si>
  <si>
    <t>3610_I</t>
  </si>
  <si>
    <t>3610__I</t>
  </si>
  <si>
    <t>3610</t>
  </si>
  <si>
    <t>WATMLL_E8</t>
  </si>
  <si>
    <t>MLLRSFRY1_8</t>
  </si>
  <si>
    <t>760_D</t>
  </si>
  <si>
    <t>760__D</t>
  </si>
  <si>
    <t>760</t>
  </si>
  <si>
    <t>1750_G</t>
  </si>
  <si>
    <t>1750__G</t>
  </si>
  <si>
    <t>1750</t>
  </si>
  <si>
    <t>WILMER1_8</t>
  </si>
  <si>
    <t>3170_E</t>
  </si>
  <si>
    <t>3170__E</t>
  </si>
  <si>
    <t>3170</t>
  </si>
  <si>
    <t>WATMLL_W8</t>
  </si>
  <si>
    <t>WITTRD1_8</t>
  </si>
  <si>
    <t>3080_E</t>
  </si>
  <si>
    <t>3080__E</t>
  </si>
  <si>
    <t>3080</t>
  </si>
  <si>
    <t>WITTRD2_8</t>
  </si>
  <si>
    <t>220_B</t>
  </si>
  <si>
    <t>220__B</t>
  </si>
  <si>
    <t>220</t>
  </si>
  <si>
    <t>SGVLSW1_5</t>
  </si>
  <si>
    <t>341</t>
  </si>
  <si>
    <t>341__A</t>
  </si>
  <si>
    <t>TYLERGND_5</t>
  </si>
  <si>
    <t>520</t>
  </si>
  <si>
    <t>520__A</t>
  </si>
  <si>
    <t>TRINDAD2_5</t>
  </si>
  <si>
    <t>220_A</t>
  </si>
  <si>
    <t>220__A</t>
  </si>
  <si>
    <t>1263_B</t>
  </si>
  <si>
    <t>1263</t>
  </si>
  <si>
    <t>SGVLSW1_8</t>
  </si>
  <si>
    <t>MARSHLL_P8</t>
  </si>
  <si>
    <t>1400_C</t>
  </si>
  <si>
    <t>1400__C</t>
  </si>
  <si>
    <t>1400</t>
  </si>
  <si>
    <t>1750_D</t>
  </si>
  <si>
    <t>1750__D</t>
  </si>
  <si>
    <t>36010</t>
  </si>
  <si>
    <t>36010__A</t>
  </si>
  <si>
    <t>WATMLL_1T5</t>
  </si>
  <si>
    <t>110</t>
  </si>
  <si>
    <t>110__A</t>
  </si>
  <si>
    <t>200</t>
  </si>
  <si>
    <t>200__A</t>
  </si>
  <si>
    <t>ROYSE1_T5</t>
  </si>
  <si>
    <t>210</t>
  </si>
  <si>
    <t>210__A</t>
  </si>
  <si>
    <t>175</t>
  </si>
  <si>
    <t>175__A</t>
  </si>
  <si>
    <t>TRICORN1_5</t>
  </si>
  <si>
    <t>198</t>
  </si>
  <si>
    <t>198__A</t>
  </si>
  <si>
    <t>FRNYPP_1_5</t>
  </si>
  <si>
    <t>199</t>
  </si>
  <si>
    <t>199__A</t>
  </si>
  <si>
    <t>FRNYPP_2_5</t>
  </si>
  <si>
    <t>1090_A</t>
  </si>
  <si>
    <t>1090</t>
  </si>
  <si>
    <t>FORNEY_W_P8</t>
  </si>
  <si>
    <t>1100_B</t>
  </si>
  <si>
    <t>1100__B</t>
  </si>
  <si>
    <t>1100</t>
  </si>
  <si>
    <t>MESQTE1T_8</t>
  </si>
  <si>
    <t>1110_A</t>
  </si>
  <si>
    <t>1110__A</t>
  </si>
  <si>
    <t>1110</t>
  </si>
  <si>
    <t>ESIDE1T_8</t>
  </si>
  <si>
    <t>1120_B</t>
  </si>
  <si>
    <t>1120__B</t>
  </si>
  <si>
    <t>3670_A</t>
  </si>
  <si>
    <t>3670__A</t>
  </si>
  <si>
    <t>3670</t>
  </si>
  <si>
    <t>3260_A</t>
  </si>
  <si>
    <t>3260__A</t>
  </si>
  <si>
    <t>2439 CNVLSW_W 903616 CNVLSW 2</t>
  </si>
  <si>
    <t>1390_B</t>
  </si>
  <si>
    <t>1390__B</t>
  </si>
  <si>
    <t>MSQTFR1_8</t>
  </si>
  <si>
    <t>1381</t>
  </si>
  <si>
    <t>1381__A</t>
  </si>
  <si>
    <t>MSQTWE1_8</t>
  </si>
  <si>
    <t>3665_B</t>
  </si>
  <si>
    <t>3665__B</t>
  </si>
  <si>
    <t>3665</t>
  </si>
  <si>
    <t>3655_B</t>
  </si>
  <si>
    <t>3655</t>
  </si>
  <si>
    <t>3650_C</t>
  </si>
  <si>
    <t>3650__C</t>
  </si>
  <si>
    <t>3830_C</t>
  </si>
  <si>
    <t>3830__C</t>
  </si>
  <si>
    <t>3830</t>
  </si>
  <si>
    <t>PARKDB1_8</t>
  </si>
  <si>
    <t>SCYENE2T_8</t>
  </si>
  <si>
    <t>3655_A</t>
  </si>
  <si>
    <t>3655__A</t>
  </si>
  <si>
    <t>3550_C</t>
  </si>
  <si>
    <t>3550__C</t>
  </si>
  <si>
    <t>3550</t>
  </si>
  <si>
    <t>LAWTHR2_8</t>
  </si>
  <si>
    <t>3670_C</t>
  </si>
  <si>
    <t>3670__C</t>
  </si>
  <si>
    <t>WHTRCK1_8</t>
  </si>
  <si>
    <t>3665_A</t>
  </si>
  <si>
    <t>3665__A</t>
  </si>
  <si>
    <t>PARKDB2_8</t>
  </si>
  <si>
    <t>SCYENE1T_8</t>
  </si>
  <si>
    <t>3540_E</t>
  </si>
  <si>
    <t>3540__E</t>
  </si>
  <si>
    <t>3540</t>
  </si>
  <si>
    <t>HSKEL1T_8</t>
  </si>
  <si>
    <t>3560</t>
  </si>
  <si>
    <t>3560__A</t>
  </si>
  <si>
    <t>3680_C</t>
  </si>
  <si>
    <t>3680__C</t>
  </si>
  <si>
    <t>3680</t>
  </si>
  <si>
    <t>WHTRCK2_8</t>
  </si>
  <si>
    <t>3610_G</t>
  </si>
  <si>
    <t>3610__G</t>
  </si>
  <si>
    <t>PLGRV1T_8</t>
  </si>
  <si>
    <t>3590_C</t>
  </si>
  <si>
    <t>3590__C</t>
  </si>
  <si>
    <t>3590</t>
  </si>
  <si>
    <t>OAKLND1T_8</t>
  </si>
  <si>
    <t>3680_A</t>
  </si>
  <si>
    <t>3680__A</t>
  </si>
  <si>
    <t>3270_A</t>
  </si>
  <si>
    <t>3270__A</t>
  </si>
  <si>
    <t>2450 CNVLSW_E 12439 CNVLSW_ 3</t>
  </si>
  <si>
    <t>CNRSW_SERDEV2</t>
  </si>
  <si>
    <t>CNRSW_SERDEV2_1</t>
  </si>
  <si>
    <t>CNVLSW_R_W8</t>
  </si>
  <si>
    <t>3640_B</t>
  </si>
  <si>
    <t>3640__B</t>
  </si>
  <si>
    <t>3640</t>
  </si>
  <si>
    <t>3620_D</t>
  </si>
  <si>
    <t>3620__D</t>
  </si>
  <si>
    <t>3620</t>
  </si>
  <si>
    <t>CENEXP2_8</t>
  </si>
  <si>
    <t>3490_C</t>
  </si>
  <si>
    <t>3490__C</t>
  </si>
  <si>
    <t>3490</t>
  </si>
  <si>
    <t>JENKNS1_8</t>
  </si>
  <si>
    <t>3290_D</t>
  </si>
  <si>
    <t>3290__D</t>
  </si>
  <si>
    <t>3290</t>
  </si>
  <si>
    <t>3630_D</t>
  </si>
  <si>
    <t>3630__D</t>
  </si>
  <si>
    <t>3630</t>
  </si>
  <si>
    <t>CENEXP1_8</t>
  </si>
  <si>
    <t>3500_C</t>
  </si>
  <si>
    <t>3500__C</t>
  </si>
  <si>
    <t>3500</t>
  </si>
  <si>
    <t>JENKNS2_8</t>
  </si>
  <si>
    <t>3250_C</t>
  </si>
  <si>
    <t>3250__C</t>
  </si>
  <si>
    <t>3250</t>
  </si>
  <si>
    <t>KRKPK_1T8</t>
  </si>
  <si>
    <t>FAIROK2_8</t>
  </si>
  <si>
    <t>3240_B</t>
  </si>
  <si>
    <t>3240__B</t>
  </si>
  <si>
    <t>3240</t>
  </si>
  <si>
    <t>KRKPK_2T8</t>
  </si>
  <si>
    <t>FAIROK1_8</t>
  </si>
  <si>
    <t>212</t>
  </si>
  <si>
    <t>212__A</t>
  </si>
  <si>
    <t>96</t>
  </si>
  <si>
    <t>96__A</t>
  </si>
  <si>
    <t>2440_B</t>
  </si>
  <si>
    <t>2440__B</t>
  </si>
  <si>
    <t>2440</t>
  </si>
  <si>
    <t>MUNSON1_9</t>
  </si>
  <si>
    <t>2464_6878_2</t>
  </si>
  <si>
    <t>2464_6878_2_2</t>
  </si>
  <si>
    <t>1630_G</t>
  </si>
  <si>
    <t>1630__G</t>
  </si>
  <si>
    <t>1630</t>
  </si>
  <si>
    <t>1090_C</t>
  </si>
  <si>
    <t>1090__C</t>
  </si>
  <si>
    <t>RCKWL_E1_8</t>
  </si>
  <si>
    <t>1705_A</t>
  </si>
  <si>
    <t>1705__A</t>
  </si>
  <si>
    <t>1705</t>
  </si>
  <si>
    <t>ABLSPRG_T8</t>
  </si>
  <si>
    <t>1645_B</t>
  </si>
  <si>
    <t>1645__B</t>
  </si>
  <si>
    <t>1391_E</t>
  </si>
  <si>
    <t>1391__E</t>
  </si>
  <si>
    <t>RCKWL_AL_T8</t>
  </si>
  <si>
    <t>567_B</t>
  </si>
  <si>
    <t>567__B</t>
  </si>
  <si>
    <t>567</t>
  </si>
  <si>
    <t>FRMVLWST_P8</t>
  </si>
  <si>
    <t>1700_B</t>
  </si>
  <si>
    <t>1700__B</t>
  </si>
  <si>
    <t>1700</t>
  </si>
  <si>
    <t>BLACKLND_8</t>
  </si>
  <si>
    <t>1645_H</t>
  </si>
  <si>
    <t>1645__H</t>
  </si>
  <si>
    <t>LAVONSW_8</t>
  </si>
  <si>
    <t>1645_E</t>
  </si>
  <si>
    <t>1645__E</t>
  </si>
  <si>
    <t>1646_B</t>
  </si>
  <si>
    <t>1646__B</t>
  </si>
  <si>
    <t>ALLENSW_W8</t>
  </si>
  <si>
    <t>PKRMX_RC3</t>
  </si>
  <si>
    <t>PKRMX_RC3_1</t>
  </si>
  <si>
    <t>PKRMX_RC2</t>
  </si>
  <si>
    <t>PKRMX_RC2_2</t>
  </si>
  <si>
    <t>PKRMX_RC1</t>
  </si>
  <si>
    <t>PKRMX_RC1_1</t>
  </si>
  <si>
    <t>350</t>
  </si>
  <si>
    <t>350__A</t>
  </si>
  <si>
    <t>SHAMBRGR_5</t>
  </si>
  <si>
    <t>3420</t>
  </si>
  <si>
    <t>3420__A</t>
  </si>
  <si>
    <t>3450_A</t>
  </si>
  <si>
    <t>3450__A</t>
  </si>
  <si>
    <t>3450</t>
  </si>
  <si>
    <t>SLOTM2_8</t>
  </si>
  <si>
    <t>3925</t>
  </si>
  <si>
    <t>3925__A</t>
  </si>
  <si>
    <t>8009003_8</t>
  </si>
  <si>
    <t>3415_C</t>
  </si>
  <si>
    <t>3415__C</t>
  </si>
  <si>
    <t>3415</t>
  </si>
  <si>
    <t>REAGAN1_8</t>
  </si>
  <si>
    <t>3410_A</t>
  </si>
  <si>
    <t>3410__A</t>
  </si>
  <si>
    <t>3410</t>
  </si>
  <si>
    <t>REAGAN2_8</t>
  </si>
  <si>
    <t>3570_A</t>
  </si>
  <si>
    <t>3570__A</t>
  </si>
  <si>
    <t>3570</t>
  </si>
  <si>
    <t>3440_A</t>
  </si>
  <si>
    <t>3440__A</t>
  </si>
  <si>
    <t>3440</t>
  </si>
  <si>
    <t>SLOTM1_8</t>
  </si>
  <si>
    <t>3890_A</t>
  </si>
  <si>
    <t>3890__A</t>
  </si>
  <si>
    <t>3890</t>
  </si>
  <si>
    <t>CMPTON2_9</t>
  </si>
  <si>
    <t>3870</t>
  </si>
  <si>
    <t>3870__A</t>
  </si>
  <si>
    <t>BUNTIN1_9</t>
  </si>
  <si>
    <t>3340_A</t>
  </si>
  <si>
    <t>3340__A</t>
  </si>
  <si>
    <t>3340</t>
  </si>
  <si>
    <t>3350_A</t>
  </si>
  <si>
    <t>3350__A</t>
  </si>
  <si>
    <t>3930</t>
  </si>
  <si>
    <t>3930__B</t>
  </si>
  <si>
    <t>SKYLINERD1_9</t>
  </si>
  <si>
    <t>3120_A</t>
  </si>
  <si>
    <t>3120__A</t>
  </si>
  <si>
    <t>3160_A</t>
  </si>
  <si>
    <t>3160</t>
  </si>
  <si>
    <t>3140_A</t>
  </si>
  <si>
    <t>3140__A</t>
  </si>
  <si>
    <t>3140</t>
  </si>
  <si>
    <t>STAUG2T_8</t>
  </si>
  <si>
    <t>3130_A</t>
  </si>
  <si>
    <t>3130__A</t>
  </si>
  <si>
    <t>3130</t>
  </si>
  <si>
    <t>CMPTON1_8</t>
  </si>
  <si>
    <t>3150_A</t>
  </si>
  <si>
    <t>3170_A</t>
  </si>
  <si>
    <t>3170__A</t>
  </si>
  <si>
    <t>CCRST_1T8</t>
  </si>
  <si>
    <t>BUNTIN2_8</t>
  </si>
  <si>
    <t>850_C</t>
  </si>
  <si>
    <t>850__C</t>
  </si>
  <si>
    <t>PL_CUSTR1_8</t>
  </si>
  <si>
    <t>535_A</t>
  </si>
  <si>
    <t>535__A</t>
  </si>
  <si>
    <t>540_A</t>
  </si>
  <si>
    <t>540</t>
  </si>
  <si>
    <t>PL_PARKR_8</t>
  </si>
  <si>
    <t>853_A</t>
  </si>
  <si>
    <t>853__A</t>
  </si>
  <si>
    <t>ALLENSW_E8</t>
  </si>
  <si>
    <t>PL_CUSTR2_8</t>
  </si>
  <si>
    <t>536_A</t>
  </si>
  <si>
    <t>536__A</t>
  </si>
  <si>
    <t>550_A</t>
  </si>
  <si>
    <t>550__A</t>
  </si>
  <si>
    <t>550</t>
  </si>
  <si>
    <t>PL_ALMA_8</t>
  </si>
  <si>
    <t>1640_A</t>
  </si>
  <si>
    <t>1640__A</t>
  </si>
  <si>
    <t>1640</t>
  </si>
  <si>
    <t>PL_SHILO_8</t>
  </si>
  <si>
    <t>80</t>
  </si>
  <si>
    <t>80__A</t>
  </si>
  <si>
    <t>849_H</t>
  </si>
  <si>
    <t>849__H</t>
  </si>
  <si>
    <t>PRSTMDWS2_8</t>
  </si>
  <si>
    <t>565_K</t>
  </si>
  <si>
    <t>565__K</t>
  </si>
  <si>
    <t>ANNAGCEC_T8</t>
  </si>
  <si>
    <t>ANNASW_T8</t>
  </si>
  <si>
    <t>565_N</t>
  </si>
  <si>
    <t>565__N</t>
  </si>
  <si>
    <t>851_A</t>
  </si>
  <si>
    <t>851__A</t>
  </si>
  <si>
    <t>PL_TENNY_8</t>
  </si>
  <si>
    <t>840_E</t>
  </si>
  <si>
    <t>840__E</t>
  </si>
  <si>
    <t>842_A</t>
  </si>
  <si>
    <t>842__A</t>
  </si>
  <si>
    <t>849_D</t>
  </si>
  <si>
    <t>849__D</t>
  </si>
  <si>
    <t>853_B</t>
  </si>
  <si>
    <t>853__B</t>
  </si>
  <si>
    <t>850_H</t>
  </si>
  <si>
    <t>850__H</t>
  </si>
  <si>
    <t>565_I</t>
  </si>
  <si>
    <t>565__I</t>
  </si>
  <si>
    <t>STONEYPT_P8</t>
  </si>
  <si>
    <t>565_B</t>
  </si>
  <si>
    <t>565__B</t>
  </si>
  <si>
    <t>CLIMAX_P8</t>
  </si>
  <si>
    <t>565_M</t>
  </si>
  <si>
    <t>565__M</t>
  </si>
  <si>
    <t>535_D</t>
  </si>
  <si>
    <t>535__D</t>
  </si>
  <si>
    <t>MCKNY_TI_T8</t>
  </si>
  <si>
    <t>535_F</t>
  </si>
  <si>
    <t>535__F</t>
  </si>
  <si>
    <t>MCKNY_SW1_8</t>
  </si>
  <si>
    <t>MCKNY_S1_8</t>
  </si>
  <si>
    <t>535_E</t>
  </si>
  <si>
    <t>535__E</t>
  </si>
  <si>
    <t>535_B</t>
  </si>
  <si>
    <t>535__B</t>
  </si>
  <si>
    <t>ALLEN_N2_8</t>
  </si>
  <si>
    <t>535_G</t>
  </si>
  <si>
    <t>535__G</t>
  </si>
  <si>
    <t>MCKNY_TI_8</t>
  </si>
  <si>
    <t>536_B</t>
  </si>
  <si>
    <t>536__B</t>
  </si>
  <si>
    <t>ALLEN_N1_8</t>
  </si>
  <si>
    <t>536_C</t>
  </si>
  <si>
    <t>536__C</t>
  </si>
  <si>
    <t>535_I</t>
  </si>
  <si>
    <t>535__I</t>
  </si>
  <si>
    <t>535_H</t>
  </si>
  <si>
    <t>535__H</t>
  </si>
  <si>
    <t>735_B</t>
  </si>
  <si>
    <t>735__B</t>
  </si>
  <si>
    <t>735_J</t>
  </si>
  <si>
    <t>735__J</t>
  </si>
  <si>
    <t>735_C</t>
  </si>
  <si>
    <t>735__C</t>
  </si>
  <si>
    <t>HENSTL1T_8</t>
  </si>
  <si>
    <t>720_C</t>
  </si>
  <si>
    <t>720__C</t>
  </si>
  <si>
    <t>LASCOL2_8</t>
  </si>
  <si>
    <t>735_D</t>
  </si>
  <si>
    <t>735__D</t>
  </si>
  <si>
    <t>HENSTL1_8</t>
  </si>
  <si>
    <t>735_E</t>
  </si>
  <si>
    <t>735__E</t>
  </si>
  <si>
    <t>LASCOL1_8</t>
  </si>
  <si>
    <t>536_F</t>
  </si>
  <si>
    <t>536__F</t>
  </si>
  <si>
    <t>536_G</t>
  </si>
  <si>
    <t>536__G</t>
  </si>
  <si>
    <t>MCKNYWHT_T8</t>
  </si>
  <si>
    <t>536_I</t>
  </si>
  <si>
    <t>536__I</t>
  </si>
  <si>
    <t>MCKNY_SW2_8</t>
  </si>
  <si>
    <t>MCKNY_S2_8</t>
  </si>
  <si>
    <t>536_D</t>
  </si>
  <si>
    <t>536__D</t>
  </si>
  <si>
    <t>735_F</t>
  </si>
  <si>
    <t>735__F</t>
  </si>
  <si>
    <t>720_G</t>
  </si>
  <si>
    <t>720__G</t>
  </si>
  <si>
    <t>536_H</t>
  </si>
  <si>
    <t>536__H</t>
  </si>
  <si>
    <t>MCKNYWHT_8</t>
  </si>
  <si>
    <t>715_B</t>
  </si>
  <si>
    <t>715__B</t>
  </si>
  <si>
    <t>536_J</t>
  </si>
  <si>
    <t>536__J</t>
  </si>
  <si>
    <t>755_C</t>
  </si>
  <si>
    <t>755__C</t>
  </si>
  <si>
    <t>CRLTNTAR1_8</t>
  </si>
  <si>
    <t>755_B</t>
  </si>
  <si>
    <t>755__B</t>
  </si>
  <si>
    <t>750_C</t>
  </si>
  <si>
    <t>750__C</t>
  </si>
  <si>
    <t>CRLTNTAR2_8</t>
  </si>
  <si>
    <t>CRLTNRMD1_8</t>
  </si>
  <si>
    <t>750_B</t>
  </si>
  <si>
    <t>750__B</t>
  </si>
  <si>
    <t>750_D</t>
  </si>
  <si>
    <t>750__D</t>
  </si>
  <si>
    <t>715_C</t>
  </si>
  <si>
    <t>715__C</t>
  </si>
  <si>
    <t>3795_C</t>
  </si>
  <si>
    <t>3795__C</t>
  </si>
  <si>
    <t>3795</t>
  </si>
  <si>
    <t>CRLTNCC1_8</t>
  </si>
  <si>
    <t>3795_D</t>
  </si>
  <si>
    <t>3795__D</t>
  </si>
  <si>
    <t>1500_J</t>
  </si>
  <si>
    <t>1500__J</t>
  </si>
  <si>
    <t>1500_C</t>
  </si>
  <si>
    <t>1500__C</t>
  </si>
  <si>
    <t>FBGILS1_8</t>
  </si>
  <si>
    <t>3790_E</t>
  </si>
  <si>
    <t>3790__E</t>
  </si>
  <si>
    <t>ELMFK1T_8</t>
  </si>
  <si>
    <t>1490_A</t>
  </si>
  <si>
    <t>1490__A</t>
  </si>
  <si>
    <t>LEGCY_FSPOI2</t>
  </si>
  <si>
    <t>LEGCY_FSPOI2_1</t>
  </si>
  <si>
    <t>3790_D</t>
  </si>
  <si>
    <t>3790__D</t>
  </si>
  <si>
    <t>ELMFKN1_8</t>
  </si>
  <si>
    <t>3790_C</t>
  </si>
  <si>
    <t>3790__C</t>
  </si>
  <si>
    <t>1490_C</t>
  </si>
  <si>
    <t>1490__C</t>
  </si>
  <si>
    <t>ELMFKN2_8</t>
  </si>
  <si>
    <t>1490_D</t>
  </si>
  <si>
    <t>1490__D</t>
  </si>
  <si>
    <t>1500_E</t>
  </si>
  <si>
    <t>1500__E</t>
  </si>
  <si>
    <t>3795_E</t>
  </si>
  <si>
    <t>3795__E</t>
  </si>
  <si>
    <t>INWDRD1_8</t>
  </si>
  <si>
    <t>1500_A</t>
  </si>
  <si>
    <t>1500__A</t>
  </si>
  <si>
    <t>3790_F</t>
  </si>
  <si>
    <t>3790__F</t>
  </si>
  <si>
    <t>3790_H</t>
  </si>
  <si>
    <t>3790__H</t>
  </si>
  <si>
    <t>NLKPMP1_8</t>
  </si>
  <si>
    <t>3640_H</t>
  </si>
  <si>
    <t>3640__H</t>
  </si>
  <si>
    <t>AIRLIQD1T_8</t>
  </si>
  <si>
    <t>WALNT1T_8</t>
  </si>
  <si>
    <t>3640_G</t>
  </si>
  <si>
    <t>3640__G</t>
  </si>
  <si>
    <t>3795_A</t>
  </si>
  <si>
    <t>3795__A</t>
  </si>
  <si>
    <t>3795_B</t>
  </si>
  <si>
    <t>3795__B</t>
  </si>
  <si>
    <t>NTHHVN_W8</t>
  </si>
  <si>
    <t>3700_A</t>
  </si>
  <si>
    <t>3700__A</t>
  </si>
  <si>
    <t>3640_D</t>
  </si>
  <si>
    <t>3640__D</t>
  </si>
  <si>
    <t>SCHDRD2_8</t>
  </si>
  <si>
    <t>1630_L</t>
  </si>
  <si>
    <t>1630__L</t>
  </si>
  <si>
    <t>WALNT2T_8</t>
  </si>
  <si>
    <t>1630_K</t>
  </si>
  <si>
    <t>1630__K</t>
  </si>
  <si>
    <t>RICH_WH_8</t>
  </si>
  <si>
    <t>1630_J</t>
  </si>
  <si>
    <t>1630__J</t>
  </si>
  <si>
    <t>FORSTV1T_8</t>
  </si>
  <si>
    <t>1500_F</t>
  </si>
  <si>
    <t>1500__F</t>
  </si>
  <si>
    <t>3700_C</t>
  </si>
  <si>
    <t>3700__C</t>
  </si>
  <si>
    <t>1500_I</t>
  </si>
  <si>
    <t>1500__I</t>
  </si>
  <si>
    <t>3700_F</t>
  </si>
  <si>
    <t>3700__F</t>
  </si>
  <si>
    <t>3280_A</t>
  </si>
  <si>
    <t>3280__A</t>
  </si>
  <si>
    <t>BLTLIN1_8</t>
  </si>
  <si>
    <t>3641_A</t>
  </si>
  <si>
    <t>3641__A</t>
  </si>
  <si>
    <t>BLTLIN2_8</t>
  </si>
  <si>
    <t>3280_B</t>
  </si>
  <si>
    <t>3280__B</t>
  </si>
  <si>
    <t>3641_E</t>
  </si>
  <si>
    <t>3641__E</t>
  </si>
  <si>
    <t>RICH_SV2_8</t>
  </si>
  <si>
    <t>3290_F</t>
  </si>
  <si>
    <t>3290__F</t>
  </si>
  <si>
    <t>SCHDRD1_8</t>
  </si>
  <si>
    <t>3641_B</t>
  </si>
  <si>
    <t>3290_C</t>
  </si>
  <si>
    <t>3290__C</t>
  </si>
  <si>
    <t>3640_C</t>
  </si>
  <si>
    <t>3640__C</t>
  </si>
  <si>
    <t>3640_A</t>
  </si>
  <si>
    <t>3640__A</t>
  </si>
  <si>
    <t>3630_B</t>
  </si>
  <si>
    <t>3630__B</t>
  </si>
  <si>
    <t>BANDRA2T_8</t>
  </si>
  <si>
    <t>3620_B</t>
  </si>
  <si>
    <t>3620__B</t>
  </si>
  <si>
    <t>BANDRA1T_8</t>
  </si>
  <si>
    <t>3620_A</t>
  </si>
  <si>
    <t>3620__A</t>
  </si>
  <si>
    <t>BANDRA1_8</t>
  </si>
  <si>
    <t>3620_C</t>
  </si>
  <si>
    <t>3620__C</t>
  </si>
  <si>
    <t>NTHHVN_E8</t>
  </si>
  <si>
    <t>3630_A</t>
  </si>
  <si>
    <t>3630__A</t>
  </si>
  <si>
    <t>BANDRA2_8</t>
  </si>
  <si>
    <t>3630_C</t>
  </si>
  <si>
    <t>3630__C</t>
  </si>
  <si>
    <t>3750_C</t>
  </si>
  <si>
    <t>3750__C</t>
  </si>
  <si>
    <t>3750</t>
  </si>
  <si>
    <t>3750_B</t>
  </si>
  <si>
    <t>3750__B</t>
  </si>
  <si>
    <t>3740_B</t>
  </si>
  <si>
    <t>3740__B</t>
  </si>
  <si>
    <t>3740</t>
  </si>
  <si>
    <t>3740_A</t>
  </si>
  <si>
    <t>3750_A</t>
  </si>
  <si>
    <t>845_A</t>
  </si>
  <si>
    <t>845__A</t>
  </si>
  <si>
    <t>PL_ARCO_8</t>
  </si>
  <si>
    <t>855_A</t>
  </si>
  <si>
    <t>855__A</t>
  </si>
  <si>
    <t>PL_WEST_8</t>
  </si>
  <si>
    <t>846</t>
  </si>
  <si>
    <t>846__A</t>
  </si>
  <si>
    <t>848</t>
  </si>
  <si>
    <t>848__A</t>
  </si>
  <si>
    <t>TWINSTAR_8</t>
  </si>
  <si>
    <t>540_C</t>
  </si>
  <si>
    <t>540__C</t>
  </si>
  <si>
    <t>550_B</t>
  </si>
  <si>
    <t>550__B</t>
  </si>
  <si>
    <t>1610_A</t>
  </si>
  <si>
    <t>1610</t>
  </si>
  <si>
    <t>RICHCLLN_T8</t>
  </si>
  <si>
    <t>847</t>
  </si>
  <si>
    <t>847__A</t>
  </si>
  <si>
    <t>TWINSTAR2_8</t>
  </si>
  <si>
    <t>540_B</t>
  </si>
  <si>
    <t>540__B</t>
  </si>
  <si>
    <t>1620_A</t>
  </si>
  <si>
    <t>1620__A</t>
  </si>
  <si>
    <t>1620</t>
  </si>
  <si>
    <t>W_PL_TI2_T8</t>
  </si>
  <si>
    <t>RICH_SC_8</t>
  </si>
  <si>
    <t>1610_B</t>
  </si>
  <si>
    <t>1610__B</t>
  </si>
  <si>
    <t>RICH_SV_8</t>
  </si>
  <si>
    <t>1610_C</t>
  </si>
  <si>
    <t>1610__C</t>
  </si>
  <si>
    <t>1610_E</t>
  </si>
  <si>
    <t>1610__E</t>
  </si>
  <si>
    <t>RICHCLLN1_8</t>
  </si>
  <si>
    <t>1610_D</t>
  </si>
  <si>
    <t>1610__D</t>
  </si>
  <si>
    <t>1640_B</t>
  </si>
  <si>
    <t>1640__B</t>
  </si>
  <si>
    <t>PL_JUPTR1_8</t>
  </si>
  <si>
    <t>1640_C</t>
  </si>
  <si>
    <t>1640__C</t>
  </si>
  <si>
    <t>1620_B</t>
  </si>
  <si>
    <t>1620__B</t>
  </si>
  <si>
    <t>1630_E</t>
  </si>
  <si>
    <t>1630__E</t>
  </si>
  <si>
    <t>1645_F</t>
  </si>
  <si>
    <t>1645__F</t>
  </si>
  <si>
    <t>LAVNPMP2_8</t>
  </si>
  <si>
    <t>LAVNPMP1_8</t>
  </si>
  <si>
    <t>1645_G</t>
  </si>
  <si>
    <t>1645__G</t>
  </si>
  <si>
    <t>NW_WYLIE_P8</t>
  </si>
  <si>
    <t>1645_C</t>
  </si>
  <si>
    <t>1645__C</t>
  </si>
  <si>
    <t>1645_D</t>
  </si>
  <si>
    <t>1645__D</t>
  </si>
  <si>
    <t>1630_B</t>
  </si>
  <si>
    <t>1630__B</t>
  </si>
  <si>
    <t>FORSTV1_8</t>
  </si>
  <si>
    <t>1630_C</t>
  </si>
  <si>
    <t>1630__C</t>
  </si>
  <si>
    <t>1630_F</t>
  </si>
  <si>
    <t>1630__F</t>
  </si>
  <si>
    <t>1630_H</t>
  </si>
  <si>
    <t>1630__H</t>
  </si>
  <si>
    <t>ROWLETT_T8</t>
  </si>
  <si>
    <t>1630_D</t>
  </si>
  <si>
    <t>1630__D</t>
  </si>
  <si>
    <t>567_A</t>
  </si>
  <si>
    <t>567__A</t>
  </si>
  <si>
    <t>PRNCETON_P8</t>
  </si>
  <si>
    <t>CLM_PRC</t>
  </si>
  <si>
    <t>CLM_PRC_G1</t>
  </si>
  <si>
    <t>TNCLIMAX__1</t>
  </si>
  <si>
    <t>1090_D</t>
  </si>
  <si>
    <t>1090__D</t>
  </si>
  <si>
    <t>ROCBUFFCRK_8</t>
  </si>
  <si>
    <t>RCKWL_S1_8</t>
  </si>
  <si>
    <t>1090_E</t>
  </si>
  <si>
    <t>1090__E</t>
  </si>
  <si>
    <t>1090_B</t>
  </si>
  <si>
    <t>1090__B</t>
  </si>
  <si>
    <t>1700_A</t>
  </si>
  <si>
    <t>1700__A</t>
  </si>
  <si>
    <t>BLACKLAND1_8</t>
  </si>
  <si>
    <t>WINDMF_T8</t>
  </si>
  <si>
    <t>1700_Z</t>
  </si>
  <si>
    <t>1700__Z</t>
  </si>
  <si>
    <t>_Z</t>
  </si>
  <si>
    <t>BLDSW_RC_1</t>
  </si>
  <si>
    <t>BLACKLAND2_8</t>
  </si>
  <si>
    <t>1700_E</t>
  </si>
  <si>
    <t>1700__E</t>
  </si>
  <si>
    <t>NW_TERRL_T8</t>
  </si>
  <si>
    <t>TERRL_N_8</t>
  </si>
  <si>
    <t>1700_C</t>
  </si>
  <si>
    <t>1700__C</t>
  </si>
  <si>
    <t>AIRCO2_T8</t>
  </si>
  <si>
    <t>1700_D</t>
  </si>
  <si>
    <t>1700__D</t>
  </si>
  <si>
    <t>TERRLSW_8</t>
  </si>
  <si>
    <t>1855_C</t>
  </si>
  <si>
    <t>1855__C</t>
  </si>
  <si>
    <t>1855</t>
  </si>
  <si>
    <t>ROSEHILL1_8</t>
  </si>
  <si>
    <t>1700_H</t>
  </si>
  <si>
    <t>1700__H</t>
  </si>
  <si>
    <t>1855_E</t>
  </si>
  <si>
    <t>1855__E</t>
  </si>
  <si>
    <t>TERRL_S1_8</t>
  </si>
  <si>
    <t>1705_B</t>
  </si>
  <si>
    <t>1705__B</t>
  </si>
  <si>
    <t>2440_C</t>
  </si>
  <si>
    <t>2440__C</t>
  </si>
  <si>
    <t>TERRLSW_9</t>
  </si>
  <si>
    <t>2160_F</t>
  </si>
  <si>
    <t>2160__F</t>
  </si>
  <si>
    <t>2160</t>
  </si>
  <si>
    <t>WILLSPNT_9</t>
  </si>
  <si>
    <t>1855_A</t>
  </si>
  <si>
    <t>1855__A</t>
  </si>
  <si>
    <t>1855_B</t>
  </si>
  <si>
    <t>1855__B</t>
  </si>
  <si>
    <t>1263_A</t>
  </si>
  <si>
    <t>1263__A</t>
  </si>
  <si>
    <t>CRANDALL1_8</t>
  </si>
  <si>
    <t>1850_D</t>
  </si>
  <si>
    <t>1850__D</t>
  </si>
  <si>
    <t>1850</t>
  </si>
  <si>
    <t>KAUFMN_S_8</t>
  </si>
  <si>
    <t>1850_E</t>
  </si>
  <si>
    <t>1850__E</t>
  </si>
  <si>
    <t>OAKGROVE_P8</t>
  </si>
  <si>
    <t>1850_I</t>
  </si>
  <si>
    <t>1850__I</t>
  </si>
  <si>
    <t>1850_F</t>
  </si>
  <si>
    <t>1850__F</t>
  </si>
  <si>
    <t>SEVENPTS_8</t>
  </si>
  <si>
    <t>1263_C</t>
  </si>
  <si>
    <t>1263__C</t>
  </si>
  <si>
    <t>2440_A</t>
  </si>
  <si>
    <t>2440__A</t>
  </si>
  <si>
    <t>QUINLAN_9</t>
  </si>
  <si>
    <t>1391_B</t>
  </si>
  <si>
    <t>1391__B</t>
  </si>
  <si>
    <t>DALRCKRD1_8</t>
  </si>
  <si>
    <t>1391_C</t>
  </si>
  <si>
    <t>1391__C</t>
  </si>
  <si>
    <t>CRKSIDE_8</t>
  </si>
  <si>
    <t>1391_F</t>
  </si>
  <si>
    <t>1391__F</t>
  </si>
  <si>
    <t>ROWLETT_8</t>
  </si>
  <si>
    <t>1391_D</t>
  </si>
  <si>
    <t>1391__D</t>
  </si>
  <si>
    <t>1391_G</t>
  </si>
  <si>
    <t>1391__G</t>
  </si>
  <si>
    <t>1390_E</t>
  </si>
  <si>
    <t>1390__E</t>
  </si>
  <si>
    <t>THRNE1T_8</t>
  </si>
  <si>
    <t>3665_C</t>
  </si>
  <si>
    <t>3665__C</t>
  </si>
  <si>
    <t>3830_D</t>
  </si>
  <si>
    <t>3830__D</t>
  </si>
  <si>
    <t>SCYENE2_8</t>
  </si>
  <si>
    <t>3830_A</t>
  </si>
  <si>
    <t>3830__A</t>
  </si>
  <si>
    <t>JMLLER1_8</t>
  </si>
  <si>
    <t>1390_G</t>
  </si>
  <si>
    <t>1390__G</t>
  </si>
  <si>
    <t>1390_C</t>
  </si>
  <si>
    <t>1390__C</t>
  </si>
  <si>
    <t>THRNE306_8</t>
  </si>
  <si>
    <t>3830_B</t>
  </si>
  <si>
    <t>3830__B</t>
  </si>
  <si>
    <t>THRNE305_8</t>
  </si>
  <si>
    <t>3830_E</t>
  </si>
  <si>
    <t>3830__E</t>
  </si>
  <si>
    <t>1390_F</t>
  </si>
  <si>
    <t>1390__F</t>
  </si>
  <si>
    <t>1700_J</t>
  </si>
  <si>
    <t>1700__J</t>
  </si>
  <si>
    <t>1380_A</t>
  </si>
  <si>
    <t>1380__A</t>
  </si>
  <si>
    <t>1380</t>
  </si>
  <si>
    <t>1380_B</t>
  </si>
  <si>
    <t>1380__B</t>
  </si>
  <si>
    <t>1110_C</t>
  </si>
  <si>
    <t>1110__C</t>
  </si>
  <si>
    <t>1400_F</t>
  </si>
  <si>
    <t>1400__F</t>
  </si>
  <si>
    <t>ESIDE2T_8</t>
  </si>
  <si>
    <t>1110_F</t>
  </si>
  <si>
    <t>1110__F</t>
  </si>
  <si>
    <t>LARKINRD1_8</t>
  </si>
  <si>
    <t>1110_E</t>
  </si>
  <si>
    <t>1110__E</t>
  </si>
  <si>
    <t>1400_H</t>
  </si>
  <si>
    <t>1400__H</t>
  </si>
  <si>
    <t>LARKINRD2_8</t>
  </si>
  <si>
    <t>1400_I</t>
  </si>
  <si>
    <t>1400__I</t>
  </si>
  <si>
    <t>1110_B</t>
  </si>
  <si>
    <t>1110__B</t>
  </si>
  <si>
    <t>1400_D</t>
  </si>
  <si>
    <t>1400__D</t>
  </si>
  <si>
    <t>1100_C</t>
  </si>
  <si>
    <t>1100__C</t>
  </si>
  <si>
    <t>SNYVLE1_8</t>
  </si>
  <si>
    <t>MSQTTE1_8</t>
  </si>
  <si>
    <t>1100_D</t>
  </si>
  <si>
    <t>1100__D</t>
  </si>
  <si>
    <t>1100_A</t>
  </si>
  <si>
    <t>1100__A</t>
  </si>
  <si>
    <t>1400_E</t>
  </si>
  <si>
    <t>1400__E</t>
  </si>
  <si>
    <t>1400_B</t>
  </si>
  <si>
    <t>1400__B</t>
  </si>
  <si>
    <t>BCHSPG1T_8</t>
  </si>
  <si>
    <t>1400_A</t>
  </si>
  <si>
    <t>1400__A</t>
  </si>
  <si>
    <t>BCHSPG1_8</t>
  </si>
  <si>
    <t>1400_G</t>
  </si>
  <si>
    <t>1400__G</t>
  </si>
  <si>
    <t>LAWSON1_8</t>
  </si>
  <si>
    <t>1400_J</t>
  </si>
  <si>
    <t>1400__J</t>
  </si>
  <si>
    <t>3330_D</t>
  </si>
  <si>
    <t>3330__D</t>
  </si>
  <si>
    <t>3330</t>
  </si>
  <si>
    <t>MRSNLN1_8</t>
  </si>
  <si>
    <t>LOMBRY1_8</t>
  </si>
  <si>
    <t>3340_D</t>
  </si>
  <si>
    <t>3340__D</t>
  </si>
  <si>
    <t>MRSNLN2_8</t>
  </si>
  <si>
    <t>LOMBRY2_8</t>
  </si>
  <si>
    <t>3770_A</t>
  </si>
  <si>
    <t>3770__A</t>
  </si>
  <si>
    <t>3760_A</t>
  </si>
  <si>
    <t>3760__A</t>
  </si>
  <si>
    <t>3330_C</t>
  </si>
  <si>
    <t>3330__C</t>
  </si>
  <si>
    <t>3340_C</t>
  </si>
  <si>
    <t>3340__C</t>
  </si>
  <si>
    <t>3330_B</t>
  </si>
  <si>
    <t>3330__B</t>
  </si>
  <si>
    <t>3330_A</t>
  </si>
  <si>
    <t>3330__A</t>
  </si>
  <si>
    <t>DENDR2_T8</t>
  </si>
  <si>
    <t>3340_B</t>
  </si>
  <si>
    <t>3340__B</t>
  </si>
  <si>
    <t>3360_B</t>
  </si>
  <si>
    <t>3360__B</t>
  </si>
  <si>
    <t>EPCNT1T_8</t>
  </si>
  <si>
    <t>3360_C</t>
  </si>
  <si>
    <t>3360__C</t>
  </si>
  <si>
    <t>3360_A</t>
  </si>
  <si>
    <t>3360__A</t>
  </si>
  <si>
    <t>DENDR1_T8</t>
  </si>
  <si>
    <t>3350_B</t>
  </si>
  <si>
    <t>3350__B</t>
  </si>
  <si>
    <t>3350_D</t>
  </si>
  <si>
    <t>3350__D</t>
  </si>
  <si>
    <t>3405_B</t>
  </si>
  <si>
    <t>3405__B</t>
  </si>
  <si>
    <t>4100_B</t>
  </si>
  <si>
    <t>4100__B</t>
  </si>
  <si>
    <t>8009001_8</t>
  </si>
  <si>
    <t>DRAGON1_8</t>
  </si>
  <si>
    <t>3470_C</t>
  </si>
  <si>
    <t>3470__C</t>
  </si>
  <si>
    <t>3470</t>
  </si>
  <si>
    <t>FARMNT1_8</t>
  </si>
  <si>
    <t>4110_B</t>
  </si>
  <si>
    <t>4110__B</t>
  </si>
  <si>
    <t>8009002_8</t>
  </si>
  <si>
    <t>DRAGON2_8</t>
  </si>
  <si>
    <t>3480_C</t>
  </si>
  <si>
    <t>3480</t>
  </si>
  <si>
    <t>FARMNT2_8</t>
  </si>
  <si>
    <t>3416_B</t>
  </si>
  <si>
    <t>3416__B</t>
  </si>
  <si>
    <t>RECCRS2_8</t>
  </si>
  <si>
    <t>3300_A</t>
  </si>
  <si>
    <t>3300__A</t>
  </si>
  <si>
    <t>UTSWMC2_8</t>
  </si>
  <si>
    <t>3415_B</t>
  </si>
  <si>
    <t>3415__B</t>
  </si>
  <si>
    <t>RECCRS1_8</t>
  </si>
  <si>
    <t>UTSWMC1_8</t>
  </si>
  <si>
    <t>3415_A</t>
  </si>
  <si>
    <t>3415__A</t>
  </si>
  <si>
    <t>AMELIA1_8</t>
  </si>
  <si>
    <t>3300_B</t>
  </si>
  <si>
    <t>3300__B</t>
  </si>
  <si>
    <t>AMELIA2_8</t>
  </si>
  <si>
    <t>3410_B</t>
  </si>
  <si>
    <t>3410__B</t>
  </si>
  <si>
    <t>LMOALT2_8</t>
  </si>
  <si>
    <t>3470_A</t>
  </si>
  <si>
    <t>3470__A</t>
  </si>
  <si>
    <t>LEMMON1_8</t>
  </si>
  <si>
    <t>3470_D</t>
  </si>
  <si>
    <t>3470__D</t>
  </si>
  <si>
    <t>ARMSTG1_8</t>
  </si>
  <si>
    <t>3480_A</t>
  </si>
  <si>
    <t>3480__A</t>
  </si>
  <si>
    <t>LEMMON2_8</t>
  </si>
  <si>
    <t>3480_D</t>
  </si>
  <si>
    <t>3480__D</t>
  </si>
  <si>
    <t>ARMSTG2_8</t>
  </si>
  <si>
    <t>3510</t>
  </si>
  <si>
    <t>3510__A</t>
  </si>
  <si>
    <t>LMOALT1_8</t>
  </si>
  <si>
    <t>3390_F</t>
  </si>
  <si>
    <t>3390__F</t>
  </si>
  <si>
    <t>3390</t>
  </si>
  <si>
    <t>3390_E</t>
  </si>
  <si>
    <t>3390__E</t>
  </si>
  <si>
    <t>3390_A</t>
  </si>
  <si>
    <t>3390__A</t>
  </si>
  <si>
    <t>CALUMT2T_8</t>
  </si>
  <si>
    <t>CALUMT2_8</t>
  </si>
  <si>
    <t>3390_C</t>
  </si>
  <si>
    <t>3390__C</t>
  </si>
  <si>
    <t>3380_F</t>
  </si>
  <si>
    <t>3380__F</t>
  </si>
  <si>
    <t>DAVST1T_8</t>
  </si>
  <si>
    <t>3380_D</t>
  </si>
  <si>
    <t>3380__D</t>
  </si>
  <si>
    <t>WMRLDN1_8</t>
  </si>
  <si>
    <t>3380_H</t>
  </si>
  <si>
    <t>3380__H</t>
  </si>
  <si>
    <t>3380_C</t>
  </si>
  <si>
    <t>3380__C</t>
  </si>
  <si>
    <t>3380_G</t>
  </si>
  <si>
    <t>3380__G</t>
  </si>
  <si>
    <t>4110_C</t>
  </si>
  <si>
    <t>4110__C</t>
  </si>
  <si>
    <t>4100_C</t>
  </si>
  <si>
    <t>4100__C</t>
  </si>
  <si>
    <t>3070_D</t>
  </si>
  <si>
    <t>3070__D</t>
  </si>
  <si>
    <t>3070</t>
  </si>
  <si>
    <t>3440_B</t>
  </si>
  <si>
    <t>3440__B</t>
  </si>
  <si>
    <t>3450_B</t>
  </si>
  <si>
    <t>3450__B</t>
  </si>
  <si>
    <t>3470_B</t>
  </si>
  <si>
    <t>3470__B</t>
  </si>
  <si>
    <t>3480_B</t>
  </si>
  <si>
    <t>3480__B</t>
  </si>
  <si>
    <t>3570_B</t>
  </si>
  <si>
    <t>3570__B</t>
  </si>
  <si>
    <t>INDUST_E8</t>
  </si>
  <si>
    <t>3580</t>
  </si>
  <si>
    <t>3580__A</t>
  </si>
  <si>
    <t>INDUST_W8</t>
  </si>
  <si>
    <t>3535</t>
  </si>
  <si>
    <t>3535__A</t>
  </si>
  <si>
    <t>PRENTICPOD_8</t>
  </si>
  <si>
    <t>3490_A</t>
  </si>
  <si>
    <t>3490__A</t>
  </si>
  <si>
    <t>BLKWEL1_8</t>
  </si>
  <si>
    <t>3530</t>
  </si>
  <si>
    <t>3530__A</t>
  </si>
  <si>
    <t>3550_A</t>
  </si>
  <si>
    <t>3550__A</t>
  </si>
  <si>
    <t>ABRAMS2_8</t>
  </si>
  <si>
    <t>3500_A</t>
  </si>
  <si>
    <t>3500__A</t>
  </si>
  <si>
    <t>BLKWEL2_8</t>
  </si>
  <si>
    <t>3520</t>
  </si>
  <si>
    <t>3520__A</t>
  </si>
  <si>
    <t>3540_A</t>
  </si>
  <si>
    <t>3540__A</t>
  </si>
  <si>
    <t>ABRAMS1_8</t>
  </si>
  <si>
    <t>3490_B</t>
  </si>
  <si>
    <t>3490__B</t>
  </si>
  <si>
    <t>3500_B</t>
  </si>
  <si>
    <t>3500__B</t>
  </si>
  <si>
    <t>3540_B</t>
  </si>
  <si>
    <t>3540__B</t>
  </si>
  <si>
    <t>LAWTHR1_8</t>
  </si>
  <si>
    <t>3550_B</t>
  </si>
  <si>
    <t>3550__B</t>
  </si>
  <si>
    <t>3540_D</t>
  </si>
  <si>
    <t>3540__D</t>
  </si>
  <si>
    <t>3540_C</t>
  </si>
  <si>
    <t>3540__C</t>
  </si>
  <si>
    <t>3070_B</t>
  </si>
  <si>
    <t>3070__B</t>
  </si>
  <si>
    <t>3070_F</t>
  </si>
  <si>
    <t>3070__F</t>
  </si>
  <si>
    <t>ENETOH1_8</t>
  </si>
  <si>
    <t>3060_A</t>
  </si>
  <si>
    <t>3060__A</t>
  </si>
  <si>
    <t>3060</t>
  </si>
  <si>
    <t>BRYNST2_8</t>
  </si>
  <si>
    <t>3060_D</t>
  </si>
  <si>
    <t>3060__D</t>
  </si>
  <si>
    <t>ENETOH2_8</t>
  </si>
  <si>
    <t>3430_A</t>
  </si>
  <si>
    <t>3430__A</t>
  </si>
  <si>
    <t>3430</t>
  </si>
  <si>
    <t>MDLTM3_8</t>
  </si>
  <si>
    <t>3070_A</t>
  </si>
  <si>
    <t>3070__A</t>
  </si>
  <si>
    <t>BRYNST1_8</t>
  </si>
  <si>
    <t>3670_B</t>
  </si>
  <si>
    <t>3670__B</t>
  </si>
  <si>
    <t>3680_B</t>
  </si>
  <si>
    <t>3680__B</t>
  </si>
  <si>
    <t>3240_D</t>
  </si>
  <si>
    <t>3240__D</t>
  </si>
  <si>
    <t>GARLDPL1_8</t>
  </si>
  <si>
    <t>3240_A</t>
  </si>
  <si>
    <t>3240__A</t>
  </si>
  <si>
    <t>CNVLSW_R_E8</t>
  </si>
  <si>
    <t>3250_G</t>
  </si>
  <si>
    <t>3250__G</t>
  </si>
  <si>
    <t>GARLDPL2_8</t>
  </si>
  <si>
    <t>3240_F</t>
  </si>
  <si>
    <t>3240__F</t>
  </si>
  <si>
    <t>LKHLS1T_8</t>
  </si>
  <si>
    <t>3250_I</t>
  </si>
  <si>
    <t>3250__I</t>
  </si>
  <si>
    <t>LKHLS2T_8</t>
  </si>
  <si>
    <t>3240_G</t>
  </si>
  <si>
    <t>3240__G</t>
  </si>
  <si>
    <t>3240_C</t>
  </si>
  <si>
    <t>3240__C</t>
  </si>
  <si>
    <t>3250_J</t>
  </si>
  <si>
    <t>3250__J</t>
  </si>
  <si>
    <t>3250_F</t>
  </si>
  <si>
    <t>3250__F</t>
  </si>
  <si>
    <t>FORSTV2T_8</t>
  </si>
  <si>
    <t>3250_B</t>
  </si>
  <si>
    <t>3250__B</t>
  </si>
  <si>
    <t>3250_D</t>
  </si>
  <si>
    <t>3250__D</t>
  </si>
  <si>
    <t>FORSTV2_8</t>
  </si>
  <si>
    <t>3250_E</t>
  </si>
  <si>
    <t>3250__E</t>
  </si>
  <si>
    <t>1120_A</t>
  </si>
  <si>
    <t>1120__A</t>
  </si>
  <si>
    <t>DUCKCK1_8</t>
  </si>
  <si>
    <t>1120_C</t>
  </si>
  <si>
    <t>1120__C</t>
  </si>
  <si>
    <t>LKHBPMP_8</t>
  </si>
  <si>
    <t>3650_D</t>
  </si>
  <si>
    <t>3650__D</t>
  </si>
  <si>
    <t>3595_B</t>
  </si>
  <si>
    <t>3595__B</t>
  </si>
  <si>
    <t>3595</t>
  </si>
  <si>
    <t>SARGT_3T8</t>
  </si>
  <si>
    <t>SUTHLD2_8</t>
  </si>
  <si>
    <t>3140_F</t>
  </si>
  <si>
    <t>SARGT_4T8</t>
  </si>
  <si>
    <t>3650_B</t>
  </si>
  <si>
    <t>3650__B</t>
  </si>
  <si>
    <t>3615_B</t>
  </si>
  <si>
    <t>3615__B</t>
  </si>
  <si>
    <t>3615</t>
  </si>
  <si>
    <t>SARGT_1T8</t>
  </si>
  <si>
    <t>SUTHLD1_8</t>
  </si>
  <si>
    <t>3590_D</t>
  </si>
  <si>
    <t>SARGT_2T8</t>
  </si>
  <si>
    <t>3140_H</t>
  </si>
  <si>
    <t>3140__H</t>
  </si>
  <si>
    <t>MURDK304_8</t>
  </si>
  <si>
    <t>3140_G</t>
  </si>
  <si>
    <t>3140__G</t>
  </si>
  <si>
    <t>PLGRV2T_8</t>
  </si>
  <si>
    <t>3140_D</t>
  </si>
  <si>
    <t>3140__D</t>
  </si>
  <si>
    <t>MURDCK1T_8</t>
  </si>
  <si>
    <t>3140_I</t>
  </si>
  <si>
    <t>3140__I</t>
  </si>
  <si>
    <t>3140_C</t>
  </si>
  <si>
    <t>3140__C</t>
  </si>
  <si>
    <t>MURDCK1_8</t>
  </si>
  <si>
    <t>3140_E</t>
  </si>
  <si>
    <t>3140__E</t>
  </si>
  <si>
    <t>3140_B</t>
  </si>
  <si>
    <t>3140__B</t>
  </si>
  <si>
    <t>3610_F</t>
  </si>
  <si>
    <t>3610__F</t>
  </si>
  <si>
    <t>3610_E</t>
  </si>
  <si>
    <t>3610__E</t>
  </si>
  <si>
    <t>MURDCK2T_8</t>
  </si>
  <si>
    <t>3610_D</t>
  </si>
  <si>
    <t>3610__D</t>
  </si>
  <si>
    <t>MURDCK2_8</t>
  </si>
  <si>
    <t>3610_A</t>
  </si>
  <si>
    <t>3610__A</t>
  </si>
  <si>
    <t>3610_B</t>
  </si>
  <si>
    <t>3610__B</t>
  </si>
  <si>
    <t>SSWWT1T_8</t>
  </si>
  <si>
    <t>3610_H</t>
  </si>
  <si>
    <t>3610__H</t>
  </si>
  <si>
    <t>3610_J</t>
  </si>
  <si>
    <t>3610__J</t>
  </si>
  <si>
    <t>3590_B</t>
  </si>
  <si>
    <t>3590__B</t>
  </si>
  <si>
    <t>OAKLND1_8</t>
  </si>
  <si>
    <t>3430_C</t>
  </si>
  <si>
    <t>3430__C</t>
  </si>
  <si>
    <t>OAKLND2_8</t>
  </si>
  <si>
    <t>PARKD_3EN8</t>
  </si>
  <si>
    <t>3430_B</t>
  </si>
  <si>
    <t>3430__B</t>
  </si>
  <si>
    <t>3615_A</t>
  </si>
  <si>
    <t>3615__A</t>
  </si>
  <si>
    <t>INDUST_1T8</t>
  </si>
  <si>
    <t>3595_A</t>
  </si>
  <si>
    <t>3595__A</t>
  </si>
  <si>
    <t>3600</t>
  </si>
  <si>
    <t>3600__A</t>
  </si>
  <si>
    <t>WALLST1_8</t>
  </si>
  <si>
    <t>3130_B</t>
  </si>
  <si>
    <t>3890_B</t>
  </si>
  <si>
    <t>3890__B</t>
  </si>
  <si>
    <t>WALLST2_9</t>
  </si>
  <si>
    <t>3170_B</t>
  </si>
  <si>
    <t>SMPST2T_8</t>
  </si>
  <si>
    <t>3170_D</t>
  </si>
  <si>
    <t>3170__D</t>
  </si>
  <si>
    <t>3080_C</t>
  </si>
  <si>
    <t>3080__C</t>
  </si>
  <si>
    <t>SCLFPMP1_8</t>
  </si>
  <si>
    <t>3080_D</t>
  </si>
  <si>
    <t>3080__D</t>
  </si>
  <si>
    <t>3080_A</t>
  </si>
  <si>
    <t>3080__A</t>
  </si>
  <si>
    <t>CMPWSD2_8</t>
  </si>
  <si>
    <t>3080_B</t>
  </si>
  <si>
    <t>3080__B</t>
  </si>
  <si>
    <t>3220_D</t>
  </si>
  <si>
    <t>3220__D</t>
  </si>
  <si>
    <t>LVBRD1T_8</t>
  </si>
  <si>
    <t>3220_C</t>
  </si>
  <si>
    <t>3220__C</t>
  </si>
  <si>
    <t>3220_B</t>
  </si>
  <si>
    <t>3220__B</t>
  </si>
  <si>
    <t>3150_B</t>
  </si>
  <si>
    <t>3150__B</t>
  </si>
  <si>
    <t>3160_B</t>
  </si>
  <si>
    <t>3160__B</t>
  </si>
  <si>
    <t>CKRELL2_8</t>
  </si>
  <si>
    <t>LVBRD2T_8</t>
  </si>
  <si>
    <t>3150_D</t>
  </si>
  <si>
    <t>3150__D</t>
  </si>
  <si>
    <t>3160_F</t>
  </si>
  <si>
    <t>3160__F</t>
  </si>
  <si>
    <t>3160_E</t>
  </si>
  <si>
    <t>3160__E</t>
  </si>
  <si>
    <t>3150_E</t>
  </si>
  <si>
    <t>3150__E</t>
  </si>
  <si>
    <t>3150_F</t>
  </si>
  <si>
    <t>3150__F</t>
  </si>
  <si>
    <t>3160_H</t>
  </si>
  <si>
    <t>3160__H</t>
  </si>
  <si>
    <t>3160_I</t>
  </si>
  <si>
    <t>3160__I</t>
  </si>
  <si>
    <t>3160_D</t>
  </si>
  <si>
    <t>3160__D</t>
  </si>
  <si>
    <t>3160_G</t>
  </si>
  <si>
    <t>3160__G</t>
  </si>
  <si>
    <t>1875_D</t>
  </si>
  <si>
    <t>1875__D</t>
  </si>
  <si>
    <t>932_A</t>
  </si>
  <si>
    <t>932__A</t>
  </si>
  <si>
    <t>SORCEY1_8</t>
  </si>
  <si>
    <t>931_D</t>
  </si>
  <si>
    <t>931__D</t>
  </si>
  <si>
    <t>931</t>
  </si>
  <si>
    <t>SORCEY2_8</t>
  </si>
  <si>
    <t>931_C</t>
  </si>
  <si>
    <t>931__C</t>
  </si>
  <si>
    <t>CHCLRKRD_T8</t>
  </si>
  <si>
    <t>1870_A</t>
  </si>
  <si>
    <t>1870__A</t>
  </si>
  <si>
    <t>CHILTPL_8</t>
  </si>
  <si>
    <t>935_B</t>
  </si>
  <si>
    <t>935__B</t>
  </si>
  <si>
    <t>931_E</t>
  </si>
  <si>
    <t>931__E</t>
  </si>
  <si>
    <t>CHCLRKRD2_8</t>
  </si>
  <si>
    <t>760_A</t>
  </si>
  <si>
    <t>760__A</t>
  </si>
  <si>
    <t>CHILTPL4_8</t>
  </si>
  <si>
    <t>DESHPR1_8</t>
  </si>
  <si>
    <t>760_B</t>
  </si>
  <si>
    <t>760__B</t>
  </si>
  <si>
    <t>DESPLR1_8</t>
  </si>
  <si>
    <t>760_C</t>
  </si>
  <si>
    <t>760__C</t>
  </si>
  <si>
    <t>1750_B</t>
  </si>
  <si>
    <t>1750__B</t>
  </si>
  <si>
    <t>KLEBRG1T_8</t>
  </si>
  <si>
    <t>1750_A</t>
  </si>
  <si>
    <t>1750__A</t>
  </si>
  <si>
    <t>KLEBRG1_8</t>
  </si>
  <si>
    <t>1750_C</t>
  </si>
  <si>
    <t>1750__C</t>
  </si>
  <si>
    <t>SSWWT2T_8</t>
  </si>
  <si>
    <t>1750_E</t>
  </si>
  <si>
    <t>1750__E</t>
  </si>
  <si>
    <t>1750_F</t>
  </si>
  <si>
    <t>1750__F</t>
  </si>
  <si>
    <t>340</t>
  </si>
  <si>
    <t>340__A</t>
  </si>
  <si>
    <t>MARTINLK_5</t>
  </si>
  <si>
    <t>355</t>
  </si>
  <si>
    <t>355__A</t>
  </si>
  <si>
    <t>180</t>
  </si>
  <si>
    <t>180__A</t>
  </si>
  <si>
    <t>370</t>
  </si>
  <si>
    <t>370__A</t>
  </si>
  <si>
    <t>STRYKER_5</t>
  </si>
  <si>
    <t>360</t>
  </si>
  <si>
    <t>360__A</t>
  </si>
  <si>
    <t>MTENTRPR_5</t>
  </si>
  <si>
    <t>1760</t>
  </si>
  <si>
    <t>SHAMBRGR_8</t>
  </si>
  <si>
    <t>BLACKFORK</t>
  </si>
  <si>
    <t>1860_E</t>
  </si>
  <si>
    <t>1860__E</t>
  </si>
  <si>
    <t>1860</t>
  </si>
  <si>
    <t>TYLERGLAKE_8</t>
  </si>
  <si>
    <t>1775_A</t>
  </si>
  <si>
    <t>1775__A</t>
  </si>
  <si>
    <t>1775</t>
  </si>
  <si>
    <t>TYLERNE_8</t>
  </si>
  <si>
    <t>170</t>
  </si>
  <si>
    <t>170__A</t>
  </si>
  <si>
    <t>1000_A</t>
  </si>
  <si>
    <t>1000__A</t>
  </si>
  <si>
    <t>1000</t>
  </si>
  <si>
    <t>TYLERWES_8</t>
  </si>
  <si>
    <t>700_D</t>
  </si>
  <si>
    <t>700__D</t>
  </si>
  <si>
    <t>700</t>
  </si>
  <si>
    <t>TYLERSWE_8</t>
  </si>
  <si>
    <t>990_A</t>
  </si>
  <si>
    <t>990__A</t>
  </si>
  <si>
    <t>990</t>
  </si>
  <si>
    <t>TYLRBUL_8</t>
  </si>
  <si>
    <t>1520_C</t>
  </si>
  <si>
    <t>1520__C</t>
  </si>
  <si>
    <t>1520</t>
  </si>
  <si>
    <t>TEASELVL_8</t>
  </si>
  <si>
    <t>960_A</t>
  </si>
  <si>
    <t>960__A</t>
  </si>
  <si>
    <t>960</t>
  </si>
  <si>
    <t>FLINTSUB_8</t>
  </si>
  <si>
    <t>970_C</t>
  </si>
  <si>
    <t>970__C</t>
  </si>
  <si>
    <t>970</t>
  </si>
  <si>
    <t>LAURENLANE_8</t>
  </si>
  <si>
    <t>330</t>
  </si>
  <si>
    <t>330__A</t>
  </si>
  <si>
    <t>LUFKNSS_5</t>
  </si>
  <si>
    <t>480</t>
  </si>
  <si>
    <t>480__A</t>
  </si>
  <si>
    <t>TRINDAD1_5</t>
  </si>
  <si>
    <t>1255_B</t>
  </si>
  <si>
    <t>1255__B</t>
  </si>
  <si>
    <t>1255</t>
  </si>
  <si>
    <t>STRYKER_8</t>
  </si>
  <si>
    <t>STRYKERTA_8</t>
  </si>
  <si>
    <t>960_C</t>
  </si>
  <si>
    <t>960__C</t>
  </si>
  <si>
    <t>SMRFLDMT_8</t>
  </si>
  <si>
    <t>1820_A</t>
  </si>
  <si>
    <t>1820__A</t>
  </si>
  <si>
    <t>1820</t>
  </si>
  <si>
    <t>TROUPSS_8</t>
  </si>
  <si>
    <t>11010</t>
  </si>
  <si>
    <t>GRESHRD_8</t>
  </si>
  <si>
    <t>1340_D</t>
  </si>
  <si>
    <t>1340</t>
  </si>
  <si>
    <t>DOUGLAS_8</t>
  </si>
  <si>
    <t>1255_D</t>
  </si>
  <si>
    <t>1255__D</t>
  </si>
  <si>
    <t>DIALVILL_8</t>
  </si>
  <si>
    <t>960_B</t>
  </si>
  <si>
    <t>960__B</t>
  </si>
  <si>
    <t>JAXVLSW_8</t>
  </si>
  <si>
    <t>SFI_SMR</t>
  </si>
  <si>
    <t>SFI_SMR_1</t>
  </si>
  <si>
    <t>1520_F</t>
  </si>
  <si>
    <t>1520__F</t>
  </si>
  <si>
    <t>PALTALCO_8</t>
  </si>
  <si>
    <t>TEASELMT_P8</t>
  </si>
  <si>
    <t>1520_D</t>
  </si>
  <si>
    <t>1520__D</t>
  </si>
  <si>
    <t>PALESTNE_8</t>
  </si>
  <si>
    <t>359</t>
  </si>
  <si>
    <t>359__A</t>
  </si>
  <si>
    <t>NACOGDSE_5</t>
  </si>
  <si>
    <t>361</t>
  </si>
  <si>
    <t>361__A</t>
  </si>
  <si>
    <t>365</t>
  </si>
  <si>
    <t>365__A</t>
  </si>
  <si>
    <t>MTENTRPR_5G</t>
  </si>
  <si>
    <t>1350_E</t>
  </si>
  <si>
    <t>1350</t>
  </si>
  <si>
    <t>LUFKNSS_8</t>
  </si>
  <si>
    <t>NACOGST_8</t>
  </si>
  <si>
    <t>1370_H</t>
  </si>
  <si>
    <t>1370__H</t>
  </si>
  <si>
    <t>1370</t>
  </si>
  <si>
    <t>LUFTXFTP_8</t>
  </si>
  <si>
    <t>1180_D</t>
  </si>
  <si>
    <t>1180__D</t>
  </si>
  <si>
    <t>1180</t>
  </si>
  <si>
    <t>1340_E</t>
  </si>
  <si>
    <t>1340__E</t>
  </si>
  <si>
    <t>CNTLANG_8</t>
  </si>
  <si>
    <t>1230_J</t>
  </si>
  <si>
    <t>1230__J</t>
  </si>
  <si>
    <t>1230</t>
  </si>
  <si>
    <t>TMPLINLA_8</t>
  </si>
  <si>
    <t>1450_B</t>
  </si>
  <si>
    <t>1450</t>
  </si>
  <si>
    <t>NACOGDSE_8</t>
  </si>
  <si>
    <t>NACOSFA_8</t>
  </si>
  <si>
    <t>1440</t>
  </si>
  <si>
    <t>1440__A</t>
  </si>
  <si>
    <t>CHIRENO_8</t>
  </si>
  <si>
    <t>1350_B</t>
  </si>
  <si>
    <t>1350__B</t>
  </si>
  <si>
    <t>NACOGSOU_8</t>
  </si>
  <si>
    <t>1170</t>
  </si>
  <si>
    <t>HERTYNOR_8</t>
  </si>
  <si>
    <t>21</t>
  </si>
  <si>
    <t>21__A</t>
  </si>
  <si>
    <t>RICHLND2_5</t>
  </si>
  <si>
    <t>195</t>
  </si>
  <si>
    <t>195__A</t>
  </si>
  <si>
    <t>FOREGROV_5</t>
  </si>
  <si>
    <t>31</t>
  </si>
  <si>
    <t>RICHLND1_5</t>
  </si>
  <si>
    <t>1920_A</t>
  </si>
  <si>
    <t>1920__A</t>
  </si>
  <si>
    <t>1920</t>
  </si>
  <si>
    <t>TRINIDADSU_9</t>
  </si>
  <si>
    <t>TRINIDAD_9</t>
  </si>
  <si>
    <t>1920_B</t>
  </si>
  <si>
    <t>1920__B</t>
  </si>
  <si>
    <t>1850_H</t>
  </si>
  <si>
    <t>1850__H</t>
  </si>
  <si>
    <t>NIPAKTAP_8</t>
  </si>
  <si>
    <t>1080_A</t>
  </si>
  <si>
    <t>1080__A</t>
  </si>
  <si>
    <t>1080</t>
  </si>
  <si>
    <t>MALAKOFF_8</t>
  </si>
  <si>
    <t>925</t>
  </si>
  <si>
    <t>925__A</t>
  </si>
  <si>
    <t>1480_D</t>
  </si>
  <si>
    <t>1480__D</t>
  </si>
  <si>
    <t>1480</t>
  </si>
  <si>
    <t>2410_D</t>
  </si>
  <si>
    <t>2410__D</t>
  </si>
  <si>
    <t>2410</t>
  </si>
  <si>
    <t>WILOWSP_9</t>
  </si>
  <si>
    <t>2030_C</t>
  </si>
  <si>
    <t>2030__C</t>
  </si>
  <si>
    <t>2030</t>
  </si>
  <si>
    <t>2360</t>
  </si>
  <si>
    <t>2360__A</t>
  </si>
  <si>
    <t>NAVARRO1_9</t>
  </si>
  <si>
    <t>975_E</t>
  </si>
  <si>
    <t>975</t>
  </si>
  <si>
    <t>FOREGROV_8</t>
  </si>
  <si>
    <t>EUSTCSED_8</t>
  </si>
  <si>
    <t>970_D</t>
  </si>
  <si>
    <t>970__D</t>
  </si>
  <si>
    <t>ATHNSNWT_8</t>
  </si>
  <si>
    <t>1080_B</t>
  </si>
  <si>
    <t>1080__B</t>
  </si>
  <si>
    <t>MABANKTAP_8</t>
  </si>
  <si>
    <t>22</t>
  </si>
  <si>
    <t>22__A</t>
  </si>
  <si>
    <t>CALFRESTN_5</t>
  </si>
  <si>
    <t>20</t>
  </si>
  <si>
    <t>20__A</t>
  </si>
  <si>
    <t>BIGBRN__5</t>
  </si>
  <si>
    <t>32</t>
  </si>
  <si>
    <t>32__A</t>
  </si>
  <si>
    <t>CALPFREST_5</t>
  </si>
  <si>
    <t>1000_B</t>
  </si>
  <si>
    <t>1000__B</t>
  </si>
  <si>
    <t>1865</t>
  </si>
  <si>
    <t>1865__A</t>
  </si>
  <si>
    <t>TYLERNW_8</t>
  </si>
  <si>
    <t>7</t>
  </si>
  <si>
    <t>1860_B</t>
  </si>
  <si>
    <t>1860__B</t>
  </si>
  <si>
    <t>SWANTWO_8</t>
  </si>
  <si>
    <t>700_F</t>
  </si>
  <si>
    <t>700__F</t>
  </si>
  <si>
    <t>TYLRKLLY_8</t>
  </si>
  <si>
    <t>2465</t>
  </si>
  <si>
    <t>2465__A</t>
  </si>
  <si>
    <t>TYLERWES_9</t>
  </si>
  <si>
    <t>1930_D</t>
  </si>
  <si>
    <t>1930__D</t>
  </si>
  <si>
    <t>1930</t>
  </si>
  <si>
    <t>CHANDLERW_9</t>
  </si>
  <si>
    <t>2460</t>
  </si>
  <si>
    <t>2460__A</t>
  </si>
  <si>
    <t>TYLERNW_9</t>
  </si>
  <si>
    <t>995</t>
  </si>
  <si>
    <t>995__A</t>
  </si>
  <si>
    <t>TYLERGND_8</t>
  </si>
  <si>
    <t>2400_B</t>
  </si>
  <si>
    <t>2400__B</t>
  </si>
  <si>
    <t>2400</t>
  </si>
  <si>
    <t>GWARTNEY_8</t>
  </si>
  <si>
    <t>2400_A</t>
  </si>
  <si>
    <t>2400__A</t>
  </si>
  <si>
    <t>OVERTON_8</t>
  </si>
  <si>
    <t>7060_D</t>
  </si>
  <si>
    <t>7060__D</t>
  </si>
  <si>
    <t>7060</t>
  </si>
  <si>
    <t>JAXVLNTA_9</t>
  </si>
  <si>
    <t>JAXVL1SS_9</t>
  </si>
  <si>
    <t>7060_B</t>
  </si>
  <si>
    <t>7060__B</t>
  </si>
  <si>
    <t>JAXVLNOR_9</t>
  </si>
  <si>
    <t>MTSELMAN_9</t>
  </si>
  <si>
    <t>1820_B</t>
  </si>
  <si>
    <t>1820__B</t>
  </si>
  <si>
    <t>WALNUTGRV_8</t>
  </si>
  <si>
    <t>7060_A</t>
  </si>
  <si>
    <t>7060__A</t>
  </si>
  <si>
    <t>TROUPSS_9</t>
  </si>
  <si>
    <t>7050_A</t>
  </si>
  <si>
    <t>7050__A</t>
  </si>
  <si>
    <t>7050</t>
  </si>
  <si>
    <t>TROUPMTR_9</t>
  </si>
  <si>
    <t>7050_B</t>
  </si>
  <si>
    <t>7050__B</t>
  </si>
  <si>
    <t>CCTROUP_TRREA</t>
  </si>
  <si>
    <t>CCTROUP_TRREA_1</t>
  </si>
  <si>
    <t>7050_D</t>
  </si>
  <si>
    <t>7050__D</t>
  </si>
  <si>
    <t>ARPCHIPR_9</t>
  </si>
  <si>
    <t>7050_E</t>
  </si>
  <si>
    <t>7050__E</t>
  </si>
  <si>
    <t>OVERTON_9</t>
  </si>
  <si>
    <t>1370_K</t>
  </si>
  <si>
    <t>1370__K</t>
  </si>
  <si>
    <t>DIBOLSP_8</t>
  </si>
  <si>
    <t>DIBOLET_8</t>
  </si>
  <si>
    <t>1370_A</t>
  </si>
  <si>
    <t>1370__A</t>
  </si>
  <si>
    <t>1370_B</t>
  </si>
  <si>
    <t>1370__B</t>
  </si>
  <si>
    <t>DIBOLWTA_8</t>
  </si>
  <si>
    <t>1820_D</t>
  </si>
  <si>
    <t>1820__D</t>
  </si>
  <si>
    <t>WHITEHSE_8</t>
  </si>
  <si>
    <t>TEX_WALNGR</t>
  </si>
  <si>
    <t>TEX_WALNGR_1</t>
  </si>
  <si>
    <t>1255_A</t>
  </si>
  <si>
    <t>1255__A</t>
  </si>
  <si>
    <t>NECHESRI_8</t>
  </si>
  <si>
    <t>7100</t>
  </si>
  <si>
    <t>7100__A</t>
  </si>
  <si>
    <t>DIALVILL_9</t>
  </si>
  <si>
    <t>7090_B</t>
  </si>
  <si>
    <t>7090__B</t>
  </si>
  <si>
    <t>7090</t>
  </si>
  <si>
    <t>REYNLDST_9</t>
  </si>
  <si>
    <t>690_J</t>
  </si>
  <si>
    <t>690__J</t>
  </si>
  <si>
    <t>TAWAKRC_T8</t>
  </si>
  <si>
    <t>690_L</t>
  </si>
  <si>
    <t>690__L</t>
  </si>
  <si>
    <t>IRONBRG_8</t>
  </si>
  <si>
    <t>690_H</t>
  </si>
  <si>
    <t>690__H</t>
  </si>
  <si>
    <t>ENTERPRI_8</t>
  </si>
  <si>
    <t>690_G</t>
  </si>
  <si>
    <t>690__G</t>
  </si>
  <si>
    <t>IRONBRTA_8</t>
  </si>
  <si>
    <t>690_D</t>
  </si>
  <si>
    <t>690__D</t>
  </si>
  <si>
    <t>690_B</t>
  </si>
  <si>
    <t>690__B</t>
  </si>
  <si>
    <t>EDGEWOOD_8</t>
  </si>
  <si>
    <t>690_F</t>
  </si>
  <si>
    <t>690__F</t>
  </si>
  <si>
    <t>EMORYNODE_8</t>
  </si>
  <si>
    <t>690_E</t>
  </si>
  <si>
    <t>690__E</t>
  </si>
  <si>
    <t>TEX_NESS</t>
  </si>
  <si>
    <t>TEX_NESS_1</t>
  </si>
  <si>
    <t>EMORY_RC_1</t>
  </si>
  <si>
    <t>975_B</t>
  </si>
  <si>
    <t>975__B</t>
  </si>
  <si>
    <t>975_F</t>
  </si>
  <si>
    <t>975__F</t>
  </si>
  <si>
    <t>975_A</t>
  </si>
  <si>
    <t>975__A</t>
  </si>
  <si>
    <t>CANTNSW_8</t>
  </si>
  <si>
    <t>690_A</t>
  </si>
  <si>
    <t>690__A</t>
  </si>
  <si>
    <t>700_A</t>
  </si>
  <si>
    <t>700__A</t>
  </si>
  <si>
    <t>975_D</t>
  </si>
  <si>
    <t>975__D</t>
  </si>
  <si>
    <t>PAULINE_8</t>
  </si>
  <si>
    <t>975_C</t>
  </si>
  <si>
    <t>EUSTACE_8</t>
  </si>
  <si>
    <t>975_G</t>
  </si>
  <si>
    <t>975__G</t>
  </si>
  <si>
    <t>2160_A</t>
  </si>
  <si>
    <t>2160__A</t>
  </si>
  <si>
    <t>EDGEWOOD_9</t>
  </si>
  <si>
    <t>IRNBRGTA_9</t>
  </si>
  <si>
    <t>700_B</t>
  </si>
  <si>
    <t>700__B</t>
  </si>
  <si>
    <t>TYLERSW_8</t>
  </si>
  <si>
    <t>2160_B</t>
  </si>
  <si>
    <t>2160__B</t>
  </si>
  <si>
    <t>BTSTARTA_9</t>
  </si>
  <si>
    <t>2160_G</t>
  </si>
  <si>
    <t>2160__G</t>
  </si>
  <si>
    <t>DUCKCVTA_9</t>
  </si>
  <si>
    <t>700_C</t>
  </si>
  <si>
    <t>700__C</t>
  </si>
  <si>
    <t>700_E</t>
  </si>
  <si>
    <t>700__E</t>
  </si>
  <si>
    <t>1860_A</t>
  </si>
  <si>
    <t>1860__A</t>
  </si>
  <si>
    <t>LINDALE_8</t>
  </si>
  <si>
    <t>LNDALTAP_8</t>
  </si>
  <si>
    <t>1860_G</t>
  </si>
  <si>
    <t>1860__G</t>
  </si>
  <si>
    <t>1860_D</t>
  </si>
  <si>
    <t>1860_C</t>
  </si>
  <si>
    <t>1860__C</t>
  </si>
  <si>
    <t>TYLERPIP_8</t>
  </si>
  <si>
    <t>1860_F</t>
  </si>
  <si>
    <t>1860__F</t>
  </si>
  <si>
    <t>HIDAWYLK_8</t>
  </si>
  <si>
    <t>1775_D</t>
  </si>
  <si>
    <t>1775__D</t>
  </si>
  <si>
    <t>DELELKTAP1_8</t>
  </si>
  <si>
    <t>1775_C</t>
  </si>
  <si>
    <t>1775__C</t>
  </si>
  <si>
    <t>1775_B</t>
  </si>
  <si>
    <t>1775__B</t>
  </si>
  <si>
    <t>1770_A</t>
  </si>
  <si>
    <t>1770__A</t>
  </si>
  <si>
    <t>1770</t>
  </si>
  <si>
    <t>DELEKTAP2_8</t>
  </si>
  <si>
    <t>1770_C</t>
  </si>
  <si>
    <t>1770__C</t>
  </si>
  <si>
    <t>TYLROMNR_8</t>
  </si>
  <si>
    <t>TYLERGE_8</t>
  </si>
  <si>
    <t>1770_D</t>
  </si>
  <si>
    <t>1770__D</t>
  </si>
  <si>
    <t>1770_E</t>
  </si>
  <si>
    <t>1770__E</t>
  </si>
  <si>
    <t>990_C</t>
  </si>
  <si>
    <t>990__C</t>
  </si>
  <si>
    <t>TYLERLOP_8</t>
  </si>
  <si>
    <t>1520_B</t>
  </si>
  <si>
    <t>1520__B</t>
  </si>
  <si>
    <t>TEA_TSL2</t>
  </si>
  <si>
    <t>TEA_TSL2_1</t>
  </si>
  <si>
    <t>2400_D</t>
  </si>
  <si>
    <t>2400__D</t>
  </si>
  <si>
    <t>SWINNEYTOWN</t>
  </si>
  <si>
    <t>ARPTAP</t>
  </si>
  <si>
    <t>ARPTAP_1</t>
  </si>
  <si>
    <t>GWART_TAP</t>
  </si>
  <si>
    <t>GWART_TAP_1</t>
  </si>
  <si>
    <t>2400_C</t>
  </si>
  <si>
    <t>2400__C</t>
  </si>
  <si>
    <t>1930_C</t>
  </si>
  <si>
    <t>1930__C</t>
  </si>
  <si>
    <t>BRNSBORO_9</t>
  </si>
  <si>
    <t>MURCHISN_9</t>
  </si>
  <si>
    <t>1930_B</t>
  </si>
  <si>
    <t>1930__B</t>
  </si>
  <si>
    <t>970_A</t>
  </si>
  <si>
    <t>970__A</t>
  </si>
  <si>
    <t>ATHENSTA_8</t>
  </si>
  <si>
    <t>970_F</t>
  </si>
  <si>
    <t>970__F</t>
  </si>
  <si>
    <t>SUNOCORC138KV</t>
  </si>
  <si>
    <t>SUNOCORC138KV_1</t>
  </si>
  <si>
    <t>1930_A</t>
  </si>
  <si>
    <t>1930__A</t>
  </si>
  <si>
    <t>1910_A</t>
  </si>
  <si>
    <t>1910__A</t>
  </si>
  <si>
    <t>1910</t>
  </si>
  <si>
    <t>7070_B</t>
  </si>
  <si>
    <t>7070__B</t>
  </si>
  <si>
    <t>7070</t>
  </si>
  <si>
    <t>JAXVLSTA_9</t>
  </si>
  <si>
    <t>JAXVLWTA_9</t>
  </si>
  <si>
    <t>7070_A</t>
  </si>
  <si>
    <t>7070__A</t>
  </si>
  <si>
    <t>7070_D</t>
  </si>
  <si>
    <t>7070__D</t>
  </si>
  <si>
    <t>JAXWEST_9</t>
  </si>
  <si>
    <t>7070_C</t>
  </si>
  <si>
    <t>7070__C</t>
  </si>
  <si>
    <t>7070_E</t>
  </si>
  <si>
    <t>7070__E</t>
  </si>
  <si>
    <t>JAXVLNODE_9</t>
  </si>
  <si>
    <t>970_B</t>
  </si>
  <si>
    <t>970__B</t>
  </si>
  <si>
    <t>7080_C</t>
  </si>
  <si>
    <t>7080__C</t>
  </si>
  <si>
    <t>7080</t>
  </si>
  <si>
    <t>BEAUMNTA_9</t>
  </si>
  <si>
    <t>BEAUMONT_9</t>
  </si>
  <si>
    <t>7080_A</t>
  </si>
  <si>
    <t>7080__A</t>
  </si>
  <si>
    <t>960_E</t>
  </si>
  <si>
    <t>960__E</t>
  </si>
  <si>
    <t>BULLARD_8</t>
  </si>
  <si>
    <t>960_D</t>
  </si>
  <si>
    <t>960__D</t>
  </si>
  <si>
    <t>1910_B</t>
  </si>
  <si>
    <t>1910__B</t>
  </si>
  <si>
    <t>JAXVL2SS_9</t>
  </si>
  <si>
    <t>FRANKSTN_9</t>
  </si>
  <si>
    <t>1850_G</t>
  </si>
  <si>
    <t>1850__G</t>
  </si>
  <si>
    <t>1850_B</t>
  </si>
  <si>
    <t>1850__B</t>
  </si>
  <si>
    <t>CEDRCREK_8</t>
  </si>
  <si>
    <t>1850_A</t>
  </si>
  <si>
    <t>1850__A</t>
  </si>
  <si>
    <t>CEDRCKPU_8</t>
  </si>
  <si>
    <t>1850_C</t>
  </si>
  <si>
    <t>1850__C</t>
  </si>
  <si>
    <t>2410_B</t>
  </si>
  <si>
    <t>2410__B</t>
  </si>
  <si>
    <t>CAROLSPG_9</t>
  </si>
  <si>
    <t>2410_A</t>
  </si>
  <si>
    <t>2410__A</t>
  </si>
  <si>
    <t>MONTALBA_9</t>
  </si>
  <si>
    <t>1520_E</t>
  </si>
  <si>
    <t>1520__E</t>
  </si>
  <si>
    <t>PALSTNS_8</t>
  </si>
  <si>
    <t>1250_J</t>
  </si>
  <si>
    <t>1250__J</t>
  </si>
  <si>
    <t>1250</t>
  </si>
  <si>
    <t>LAKEVIEW_8</t>
  </si>
  <si>
    <t>1255_C</t>
  </si>
  <si>
    <t>1255__C</t>
  </si>
  <si>
    <t>2080_F</t>
  </si>
  <si>
    <t>2080__F</t>
  </si>
  <si>
    <t>2080</t>
  </si>
  <si>
    <t>PALESTNE_9</t>
  </si>
  <si>
    <t>ELKHART_9</t>
  </si>
  <si>
    <t>2410_C</t>
  </si>
  <si>
    <t>2410__C</t>
  </si>
  <si>
    <t>1080_C</t>
  </si>
  <si>
    <t>1080__C</t>
  </si>
  <si>
    <t>1250_F</t>
  </si>
  <si>
    <t>1250__F</t>
  </si>
  <si>
    <t>LONGLKTA_8</t>
  </si>
  <si>
    <t>1250_D</t>
  </si>
  <si>
    <t>1250__D</t>
  </si>
  <si>
    <t>LONGLAKE_8</t>
  </si>
  <si>
    <t>1250_H</t>
  </si>
  <si>
    <t>1250__H</t>
  </si>
  <si>
    <t>1250_K</t>
  </si>
  <si>
    <t>1250__K</t>
  </si>
  <si>
    <t>1250_E</t>
  </si>
  <si>
    <t>1250__E</t>
  </si>
  <si>
    <t>TENNCLNY_8</t>
  </si>
  <si>
    <t>1250_B</t>
  </si>
  <si>
    <t>1250__B</t>
  </si>
  <si>
    <t>BLAKFTAP_8</t>
  </si>
  <si>
    <t>1250_A</t>
  </si>
  <si>
    <t>1250__A</t>
  </si>
  <si>
    <t>BLACKFOT_8</t>
  </si>
  <si>
    <t>1250_C</t>
  </si>
  <si>
    <t>2080_B</t>
  </si>
  <si>
    <t>2080__B</t>
  </si>
  <si>
    <t>ELKGUFTA_9</t>
  </si>
  <si>
    <t>2080_A</t>
  </si>
  <si>
    <t>2080__A</t>
  </si>
  <si>
    <t>GRAPELND_9</t>
  </si>
  <si>
    <t>CROCKETT_9</t>
  </si>
  <si>
    <t>2080_C</t>
  </si>
  <si>
    <t>2080__C</t>
  </si>
  <si>
    <t>2080_D</t>
  </si>
  <si>
    <t>2080__D</t>
  </si>
  <si>
    <t>SLOCUMTA_9</t>
  </si>
  <si>
    <t>2080_E</t>
  </si>
  <si>
    <t>2080__E</t>
  </si>
  <si>
    <t>ELKGULF_9</t>
  </si>
  <si>
    <t>1450_E</t>
  </si>
  <si>
    <t>1450__E</t>
  </si>
  <si>
    <t>CUSHING_8</t>
  </si>
  <si>
    <t>1450_F</t>
  </si>
  <si>
    <t>1450__F</t>
  </si>
  <si>
    <t>TRAWICK_TAP</t>
  </si>
  <si>
    <t>TRAWICK_TAP_1</t>
  </si>
  <si>
    <t>1450_D</t>
  </si>
  <si>
    <t>1450__D</t>
  </si>
  <si>
    <t>CAMINO_8</t>
  </si>
  <si>
    <t>NAC_L1</t>
  </si>
  <si>
    <t>NACPW_1_8</t>
  </si>
  <si>
    <t>1450_A</t>
  </si>
  <si>
    <t>1450__A</t>
  </si>
  <si>
    <t>NACOGNOR_8</t>
  </si>
  <si>
    <t>1450_C</t>
  </si>
  <si>
    <t>1450__C</t>
  </si>
  <si>
    <t>1350_D</t>
  </si>
  <si>
    <t>1350__D</t>
  </si>
  <si>
    <t>NACOGSW_8</t>
  </si>
  <si>
    <t>1350_C</t>
  </si>
  <si>
    <t>1350__C</t>
  </si>
  <si>
    <t>1175_A</t>
  </si>
  <si>
    <t>1175__A</t>
  </si>
  <si>
    <t>1175</t>
  </si>
  <si>
    <t>HUNTINGTP_8</t>
  </si>
  <si>
    <t>1175_B</t>
  </si>
  <si>
    <t>1175__B</t>
  </si>
  <si>
    <t>HUNTNGTN_8</t>
  </si>
  <si>
    <t>1185_C</t>
  </si>
  <si>
    <t>1185__C</t>
  </si>
  <si>
    <t>1185</t>
  </si>
  <si>
    <t>HERTYTAP_8</t>
  </si>
  <si>
    <t>1185_E</t>
  </si>
  <si>
    <t>1185__E</t>
  </si>
  <si>
    <t>LUFKINE_8</t>
  </si>
  <si>
    <t>1180_A</t>
  </si>
  <si>
    <t>1180__A</t>
  </si>
  <si>
    <t>CHAMPNTA_8</t>
  </si>
  <si>
    <t>1185_A</t>
  </si>
  <si>
    <t>1185__A</t>
  </si>
  <si>
    <t>LUFKINET_8</t>
  </si>
  <si>
    <t>1185_B</t>
  </si>
  <si>
    <t>1185__B</t>
  </si>
  <si>
    <t>LUFKINS_8</t>
  </si>
  <si>
    <t>1185_D</t>
  </si>
  <si>
    <t>1185__D</t>
  </si>
  <si>
    <t>SHECOPOI_8</t>
  </si>
  <si>
    <t>1370_J</t>
  </si>
  <si>
    <t>1370__J</t>
  </si>
  <si>
    <t>LUFPRSTA_8</t>
  </si>
  <si>
    <t>1370_F</t>
  </si>
  <si>
    <t>1370__F</t>
  </si>
  <si>
    <t>LUFPRSHG_8</t>
  </si>
  <si>
    <t>1370_D</t>
  </si>
  <si>
    <t>1370__D</t>
  </si>
  <si>
    <t>1370_C</t>
  </si>
  <si>
    <t>1370__C</t>
  </si>
  <si>
    <t>1370_E</t>
  </si>
  <si>
    <t>1370__E</t>
  </si>
  <si>
    <t>1370_I</t>
  </si>
  <si>
    <t>1370__I</t>
  </si>
  <si>
    <t>LUFKHST_8</t>
  </si>
  <si>
    <t>SHECO_SHADYGR</t>
  </si>
  <si>
    <t>SHECO_SHADYGR_1</t>
  </si>
  <si>
    <t>1180_C</t>
  </si>
  <si>
    <t>1180__C</t>
  </si>
  <si>
    <t>1340_A</t>
  </si>
  <si>
    <t>1340__A</t>
  </si>
  <si>
    <t>BAYOULC_8</t>
  </si>
  <si>
    <t>1340_B</t>
  </si>
  <si>
    <t>1340__B</t>
  </si>
  <si>
    <t>1230_H</t>
  </si>
  <si>
    <t>1230__H</t>
  </si>
  <si>
    <t>FLATBRA_8</t>
  </si>
  <si>
    <t>1230_B</t>
  </si>
  <si>
    <t>1230__B</t>
  </si>
  <si>
    <t>CROCKETT_8</t>
  </si>
  <si>
    <t>1180_B</t>
  </si>
  <si>
    <t>1180__B</t>
  </si>
  <si>
    <t>CHAMPION_8</t>
  </si>
  <si>
    <t>1230_I</t>
  </si>
  <si>
    <t>1230__I</t>
  </si>
  <si>
    <t>1230_E</t>
  </si>
  <si>
    <t>1230__E</t>
  </si>
  <si>
    <t>GRPLMGTA_8</t>
  </si>
  <si>
    <t>1230_G</t>
  </si>
  <si>
    <t>1230__G</t>
  </si>
  <si>
    <t>PLSNTSPG_8</t>
  </si>
  <si>
    <t>1230_F</t>
  </si>
  <si>
    <t>1230__F</t>
  </si>
  <si>
    <t>EXPLORTAP_8</t>
  </si>
  <si>
    <t>1230_K</t>
  </si>
  <si>
    <t>1230__K</t>
  </si>
  <si>
    <t>GRPLNMAG_8</t>
  </si>
  <si>
    <t>1230_D</t>
  </si>
  <si>
    <t>1230__D</t>
  </si>
  <si>
    <t>CENTVILL_8</t>
  </si>
  <si>
    <t>TEX_MIDDL</t>
  </si>
  <si>
    <t>TEX_MIDDL_1</t>
  </si>
  <si>
    <t>1230_C</t>
  </si>
  <si>
    <t>1230__C</t>
  </si>
  <si>
    <t>1230_L</t>
  </si>
  <si>
    <t>1230__L</t>
  </si>
  <si>
    <t>50__A</t>
  </si>
  <si>
    <t>JEWETT_N5</t>
  </si>
  <si>
    <t>10</t>
  </si>
  <si>
    <t>10__A</t>
  </si>
  <si>
    <t>230</t>
  </si>
  <si>
    <t>JEWETT_S5</t>
  </si>
  <si>
    <t>RAT_SNAKE_5</t>
  </si>
  <si>
    <t>240</t>
  </si>
  <si>
    <t>226</t>
  </si>
  <si>
    <t>226__A</t>
  </si>
  <si>
    <t>250</t>
  </si>
  <si>
    <t>250__A</t>
  </si>
  <si>
    <t>NUCOR_ST1_5</t>
  </si>
  <si>
    <t>265</t>
  </si>
  <si>
    <t>265__A</t>
  </si>
  <si>
    <t>260_A</t>
  </si>
  <si>
    <t>260_A_1</t>
  </si>
  <si>
    <t>225</t>
  </si>
  <si>
    <t>225__A</t>
  </si>
  <si>
    <t>2310_A</t>
  </si>
  <si>
    <t>2310__A</t>
  </si>
  <si>
    <t>2310</t>
  </si>
  <si>
    <t>JEWETT1_9</t>
  </si>
  <si>
    <t>1960</t>
  </si>
  <si>
    <t>1960__A</t>
  </si>
  <si>
    <t>3393 JEWETT1_ 13393 JEWETT2 1</t>
  </si>
  <si>
    <t>JEW_TIE</t>
  </si>
  <si>
    <t>JEW_TIE_G1</t>
  </si>
  <si>
    <t>JEWETT2_9</t>
  </si>
  <si>
    <t>1240_I</t>
  </si>
  <si>
    <t>1240__I</t>
  </si>
  <si>
    <t>SEATEAG_T_8</t>
  </si>
  <si>
    <t>3394 JEWETTA_ 3599 AMERIGAS 1</t>
  </si>
  <si>
    <t>1220_C</t>
  </si>
  <si>
    <t>1220__C</t>
  </si>
  <si>
    <t>3395 NUCOR_ST 3600 AMERIGAS 1</t>
  </si>
  <si>
    <t>1220_D</t>
  </si>
  <si>
    <t>1220__D</t>
  </si>
  <si>
    <t>NUCOR_STL_8</t>
  </si>
  <si>
    <t>AMERIGAS1_8</t>
  </si>
  <si>
    <t>345OH</t>
  </si>
  <si>
    <t>345OH_1</t>
  </si>
  <si>
    <t>SANDYCRK_5</t>
  </si>
  <si>
    <t>231</t>
  </si>
  <si>
    <t>231__A</t>
  </si>
  <si>
    <t>LAKE_CRK1_5</t>
  </si>
  <si>
    <t>262_A</t>
  </si>
  <si>
    <t>262_A_1</t>
  </si>
  <si>
    <t>TNTNP_ONE_3</t>
  </si>
  <si>
    <t>261_A</t>
  </si>
  <si>
    <t>261_A_1</t>
  </si>
  <si>
    <t>257_A</t>
  </si>
  <si>
    <t>257_A_1</t>
  </si>
  <si>
    <t>258_A</t>
  </si>
  <si>
    <t>263</t>
  </si>
  <si>
    <t>263__A</t>
  </si>
  <si>
    <t>OAKGROV1_5</t>
  </si>
  <si>
    <t>264</t>
  </si>
  <si>
    <t>OAKGROV2_5</t>
  </si>
  <si>
    <t>290</t>
  </si>
  <si>
    <t>290__A</t>
  </si>
  <si>
    <t>LAKE_CRK2_5</t>
  </si>
  <si>
    <t>THOUSE__5</t>
  </si>
  <si>
    <t>190</t>
  </si>
  <si>
    <t>190__A</t>
  </si>
  <si>
    <t>490</t>
  </si>
  <si>
    <t>490__A</t>
  </si>
  <si>
    <t>TEMP_PEC__5</t>
  </si>
  <si>
    <t>505</t>
  </si>
  <si>
    <t>1010_K</t>
  </si>
  <si>
    <t>1010__K</t>
  </si>
  <si>
    <t>1010</t>
  </si>
  <si>
    <t>WACONCST1_8</t>
  </si>
  <si>
    <t>1020_A</t>
  </si>
  <si>
    <t>1020__A</t>
  </si>
  <si>
    <t>MCLECOU_E_8</t>
  </si>
  <si>
    <t>2170_A</t>
  </si>
  <si>
    <t>2170__A</t>
  </si>
  <si>
    <t>2170</t>
  </si>
  <si>
    <t>ELM_MOTT__9</t>
  </si>
  <si>
    <t>TOURS_T_9</t>
  </si>
  <si>
    <t>2180_A</t>
  </si>
  <si>
    <t>2180__A</t>
  </si>
  <si>
    <t>2180</t>
  </si>
  <si>
    <t>2190_A</t>
  </si>
  <si>
    <t>2190</t>
  </si>
  <si>
    <t>KATYTNEW_9</t>
  </si>
  <si>
    <t>300</t>
  </si>
  <si>
    <t>300__A</t>
  </si>
  <si>
    <t>TEMP_SS__5</t>
  </si>
  <si>
    <t>280</t>
  </si>
  <si>
    <t>280__A</t>
  </si>
  <si>
    <t>THOUSE_A_5</t>
  </si>
  <si>
    <t>1300</t>
  </si>
  <si>
    <t>1300__A</t>
  </si>
  <si>
    <t>TEMP_PEC__8</t>
  </si>
  <si>
    <t>1280_A</t>
  </si>
  <si>
    <t>1280__A</t>
  </si>
  <si>
    <t>1280</t>
  </si>
  <si>
    <t>WACOLASA1_8</t>
  </si>
  <si>
    <t>1290_A</t>
  </si>
  <si>
    <t>1290</t>
  </si>
  <si>
    <t>ROBINSON1_8</t>
  </si>
  <si>
    <t>3410 LAKE_CRK 3597 GROESBEC 1</t>
  </si>
  <si>
    <t>1220_J</t>
  </si>
  <si>
    <t>1220__J</t>
  </si>
  <si>
    <t>315</t>
  </si>
  <si>
    <t>315__A</t>
  </si>
  <si>
    <t>270</t>
  </si>
  <si>
    <t>270__A</t>
  </si>
  <si>
    <t>KNOBCRKSS_5</t>
  </si>
  <si>
    <t>36040</t>
  </si>
  <si>
    <t>36040__A</t>
  </si>
  <si>
    <t>SALADOSS_5</t>
  </si>
  <si>
    <t>PANDAT1_TL</t>
  </si>
  <si>
    <t>PANDA_TL</t>
  </si>
  <si>
    <t>PANDAT2_TL</t>
  </si>
  <si>
    <t>PANDAT2_TL_1</t>
  </si>
  <si>
    <t>PANDA_T2_5</t>
  </si>
  <si>
    <t>425</t>
  </si>
  <si>
    <t>425__A</t>
  </si>
  <si>
    <t>435</t>
  </si>
  <si>
    <t>435__A</t>
  </si>
  <si>
    <t>1295</t>
  </si>
  <si>
    <t>1295__A</t>
  </si>
  <si>
    <t>1840_A</t>
  </si>
  <si>
    <t>1840__A</t>
  </si>
  <si>
    <t>1840</t>
  </si>
  <si>
    <t>TEMPLE1_8</t>
  </si>
  <si>
    <t>610_B</t>
  </si>
  <si>
    <t>610__B</t>
  </si>
  <si>
    <t>610</t>
  </si>
  <si>
    <t>TEMP_SE1_8</t>
  </si>
  <si>
    <t>1730_B</t>
  </si>
  <si>
    <t>1730__B</t>
  </si>
  <si>
    <t>1730</t>
  </si>
  <si>
    <t>ROGERS1A_8</t>
  </si>
  <si>
    <t>3415 TEMP_SS_ 13415 TEMP_SS 1</t>
  </si>
  <si>
    <t>TMPSW_SERDEV1</t>
  </si>
  <si>
    <t>TMPSW_SERDEV1_1</t>
  </si>
  <si>
    <t>TEMP_SS_R_8</t>
  </si>
  <si>
    <t>7009</t>
  </si>
  <si>
    <t>7009__A</t>
  </si>
  <si>
    <t>LAKE_CRK1_9</t>
  </si>
  <si>
    <t>MARL_SE1_9</t>
  </si>
  <si>
    <t>1420</t>
  </si>
  <si>
    <t>1420__A</t>
  </si>
  <si>
    <t>TEMPELMC__8</t>
  </si>
  <si>
    <t>1425</t>
  </si>
  <si>
    <t>1425__A</t>
  </si>
  <si>
    <t>271</t>
  </si>
  <si>
    <t>271__A</t>
  </si>
  <si>
    <t>272</t>
  </si>
  <si>
    <t>272__A</t>
  </si>
  <si>
    <t>1270_A</t>
  </si>
  <si>
    <t>1270__A</t>
  </si>
  <si>
    <t>1270</t>
  </si>
  <si>
    <t>630_B</t>
  </si>
  <si>
    <t>630__B</t>
  </si>
  <si>
    <t>630</t>
  </si>
  <si>
    <t>HARKHTS_S18</t>
  </si>
  <si>
    <t>640_F</t>
  </si>
  <si>
    <t>640__F</t>
  </si>
  <si>
    <t>640</t>
  </si>
  <si>
    <t>KILELMR1_T_8</t>
  </si>
  <si>
    <t>641_A</t>
  </si>
  <si>
    <t>641__A</t>
  </si>
  <si>
    <t>641</t>
  </si>
  <si>
    <t>KILELMR2_T_8</t>
  </si>
  <si>
    <t>1270_D</t>
  </si>
  <si>
    <t>1270__D</t>
  </si>
  <si>
    <t>KILLFH_T_8</t>
  </si>
  <si>
    <t>1729</t>
  </si>
  <si>
    <t>1729__A</t>
  </si>
  <si>
    <t>SANDOW1_8</t>
  </si>
  <si>
    <t>1890_F</t>
  </si>
  <si>
    <t>1890__F</t>
  </si>
  <si>
    <t>1890</t>
  </si>
  <si>
    <t>BAYLOR_T_8</t>
  </si>
  <si>
    <t>BAYLOR1_8</t>
  </si>
  <si>
    <t>1890_A</t>
  </si>
  <si>
    <t>1890__A</t>
  </si>
  <si>
    <t>WACO_E1_8</t>
  </si>
  <si>
    <t>1890_E</t>
  </si>
  <si>
    <t>1890__E</t>
  </si>
  <si>
    <t>WACOMM1T_8</t>
  </si>
  <si>
    <t>1880_B</t>
  </si>
  <si>
    <t>1880__B</t>
  </si>
  <si>
    <t>1880</t>
  </si>
  <si>
    <t>WACO_W1_8</t>
  </si>
  <si>
    <t>WACO_S1_8</t>
  </si>
  <si>
    <t>1890_C</t>
  </si>
  <si>
    <t>1890__C</t>
  </si>
  <si>
    <t>1010_G</t>
  </si>
  <si>
    <t>1010__G</t>
  </si>
  <si>
    <t>WACOSANG1_8</t>
  </si>
  <si>
    <t>1830_G</t>
  </si>
  <si>
    <t>1830__G</t>
  </si>
  <si>
    <t>WACOWOOD1_8</t>
  </si>
  <si>
    <t>1290_D</t>
  </si>
  <si>
    <t>1290__D</t>
  </si>
  <si>
    <t>WACOMM2TA_8</t>
  </si>
  <si>
    <t>2500_D</t>
  </si>
  <si>
    <t>2500__D</t>
  </si>
  <si>
    <t>WACO_W1_9</t>
  </si>
  <si>
    <t>2330_C</t>
  </si>
  <si>
    <t>2330__C</t>
  </si>
  <si>
    <t>2330</t>
  </si>
  <si>
    <t>WACOATCO_1_9</t>
  </si>
  <si>
    <t>1280_B</t>
  </si>
  <si>
    <t>1280__B</t>
  </si>
  <si>
    <t>1010_C</t>
  </si>
  <si>
    <t>1010__C</t>
  </si>
  <si>
    <t>WACO_NE1_8</t>
  </si>
  <si>
    <t>1880_A</t>
  </si>
  <si>
    <t>1880__A</t>
  </si>
  <si>
    <t>WACOCOLO1_8</t>
  </si>
  <si>
    <t>2190_B</t>
  </si>
  <si>
    <t>2190__B</t>
  </si>
  <si>
    <t>WACO_E1_9</t>
  </si>
  <si>
    <t>1830_A</t>
  </si>
  <si>
    <t>1830__A</t>
  </si>
  <si>
    <t>MCGREGPH1_8</t>
  </si>
  <si>
    <t>MCGREG_T_8</t>
  </si>
  <si>
    <t>2330_A</t>
  </si>
  <si>
    <t>2330__A</t>
  </si>
  <si>
    <t>MCGREGPH1_9</t>
  </si>
  <si>
    <t>MCGREG1_9</t>
  </si>
  <si>
    <t>2331</t>
  </si>
  <si>
    <t>2331__A</t>
  </si>
  <si>
    <t>MCGREGHE1_9</t>
  </si>
  <si>
    <t>1432_A</t>
  </si>
  <si>
    <t>1432__A</t>
  </si>
  <si>
    <t>1432</t>
  </si>
  <si>
    <t>BRIARCRK_8</t>
  </si>
  <si>
    <t>1435_B</t>
  </si>
  <si>
    <t>1435__B</t>
  </si>
  <si>
    <t>1435</t>
  </si>
  <si>
    <t>MILDRED2_8</t>
  </si>
  <si>
    <t>1430_F</t>
  </si>
  <si>
    <t>1430__F</t>
  </si>
  <si>
    <t>CORS_MOBT_8</t>
  </si>
  <si>
    <t>1430_E</t>
  </si>
  <si>
    <t>1430__E</t>
  </si>
  <si>
    <t>CORS_MOB1_8</t>
  </si>
  <si>
    <t>1430_D</t>
  </si>
  <si>
    <t>1430__D</t>
  </si>
  <si>
    <t>CORS_MAG1_8</t>
  </si>
  <si>
    <t>1430_C</t>
  </si>
  <si>
    <t>1430__C</t>
  </si>
  <si>
    <t>CORS_GL_T_8</t>
  </si>
  <si>
    <t>1430_G</t>
  </si>
  <si>
    <t>1430__G</t>
  </si>
  <si>
    <t>CORSGLAS1_8</t>
  </si>
  <si>
    <t>1430_H</t>
  </si>
  <si>
    <t>1430__H</t>
  </si>
  <si>
    <t>CORSGUART_8</t>
  </si>
  <si>
    <t>1430_I</t>
  </si>
  <si>
    <t>1430__I</t>
  </si>
  <si>
    <t>CORSGUAR1_8</t>
  </si>
  <si>
    <t>1430_J</t>
  </si>
  <si>
    <t>1430__J</t>
  </si>
  <si>
    <t>2290_G</t>
  </si>
  <si>
    <t>2290__G</t>
  </si>
  <si>
    <t>2290</t>
  </si>
  <si>
    <t>EQUIPIPE1_9</t>
  </si>
  <si>
    <t>BLOOMGRV1_9</t>
  </si>
  <si>
    <t>2290_F</t>
  </si>
  <si>
    <t>2290__F</t>
  </si>
  <si>
    <t>MERTENS1_9</t>
  </si>
  <si>
    <t>2030_B</t>
  </si>
  <si>
    <t>2030__B</t>
  </si>
  <si>
    <t>POWELL1_9</t>
  </si>
  <si>
    <t>2030_D</t>
  </si>
  <si>
    <t>2030__D</t>
  </si>
  <si>
    <t>BRIARCRK_9</t>
  </si>
  <si>
    <t>2030_A</t>
  </si>
  <si>
    <t>2030__A</t>
  </si>
  <si>
    <t>2290_A</t>
  </si>
  <si>
    <t>2290__A</t>
  </si>
  <si>
    <t>2040_A</t>
  </si>
  <si>
    <t>2040__A</t>
  </si>
  <si>
    <t>2040</t>
  </si>
  <si>
    <t>MILDRED2_9</t>
  </si>
  <si>
    <t>2290_E</t>
  </si>
  <si>
    <t>2290__E</t>
  </si>
  <si>
    <t>1480_C</t>
  </si>
  <si>
    <t>1480__C</t>
  </si>
  <si>
    <t>EUREKA_P__8</t>
  </si>
  <si>
    <t>1480_E</t>
  </si>
  <si>
    <t>1480__E</t>
  </si>
  <si>
    <t>1435_A</t>
  </si>
  <si>
    <t>1435__A</t>
  </si>
  <si>
    <t>2040_D</t>
  </si>
  <si>
    <t>2040__D</t>
  </si>
  <si>
    <t>2310_C</t>
  </si>
  <si>
    <t>2310__C</t>
  </si>
  <si>
    <t>RICHLAND1_9</t>
  </si>
  <si>
    <t>2361</t>
  </si>
  <si>
    <t>2361__A</t>
  </si>
  <si>
    <t>STSUPRCK1_9</t>
  </si>
  <si>
    <t>2310_D</t>
  </si>
  <si>
    <t>2310__D</t>
  </si>
  <si>
    <t>WRTHMPOD_9</t>
  </si>
  <si>
    <t>2310_F</t>
  </si>
  <si>
    <t>2310__F</t>
  </si>
  <si>
    <t>WTXGFPOD_9</t>
  </si>
  <si>
    <t>2310_H</t>
  </si>
  <si>
    <t>2310__H</t>
  </si>
  <si>
    <t>WORTHAM1_9</t>
  </si>
  <si>
    <t>2310_G</t>
  </si>
  <si>
    <t>2310__G</t>
  </si>
  <si>
    <t>WESTTXGF1_9</t>
  </si>
  <si>
    <t>2310_B</t>
  </si>
  <si>
    <t>2310__B</t>
  </si>
  <si>
    <t>SIMSMAG1_9</t>
  </si>
  <si>
    <t>1250_G</t>
  </si>
  <si>
    <t>1250__G</t>
  </si>
  <si>
    <t>BBRN_OPN_8</t>
  </si>
  <si>
    <t>1240_F</t>
  </si>
  <si>
    <t>1240__F</t>
  </si>
  <si>
    <t>SEATEAG1_8</t>
  </si>
  <si>
    <t>1240_G</t>
  </si>
  <si>
    <t>1240__G</t>
  </si>
  <si>
    <t>FAIRWPOD_8</t>
  </si>
  <si>
    <t>3503 FAIRWPOD 13681 REED_M1 1</t>
  </si>
  <si>
    <t>7035_A</t>
  </si>
  <si>
    <t>7035__A</t>
  </si>
  <si>
    <t>7035</t>
  </si>
  <si>
    <t>REED_M1_8</t>
  </si>
  <si>
    <t>1240_A</t>
  </si>
  <si>
    <t>1240__A</t>
  </si>
  <si>
    <t>BIGBRNM1_8</t>
  </si>
  <si>
    <t>1240_D</t>
  </si>
  <si>
    <t>1240__D</t>
  </si>
  <si>
    <t>1240_N</t>
  </si>
  <si>
    <t>1240__N</t>
  </si>
  <si>
    <t>BIGBRNM2_8</t>
  </si>
  <si>
    <t>810_B</t>
  </si>
  <si>
    <t>810__B</t>
  </si>
  <si>
    <t>1200</t>
  </si>
  <si>
    <t>1200__A</t>
  </si>
  <si>
    <t>2170_F</t>
  </si>
  <si>
    <t>2170__F</t>
  </si>
  <si>
    <t>ABBOTT1_9</t>
  </si>
  <si>
    <t>2180_F</t>
  </si>
  <si>
    <t>2180__F</t>
  </si>
  <si>
    <t>2280_G</t>
  </si>
  <si>
    <t>2280__G</t>
  </si>
  <si>
    <t>2290_D</t>
  </si>
  <si>
    <t>2290__D</t>
  </si>
  <si>
    <t>2170_D</t>
  </si>
  <si>
    <t>2170__D</t>
  </si>
  <si>
    <t>2180_D</t>
  </si>
  <si>
    <t>2180__D</t>
  </si>
  <si>
    <t>2170_B</t>
  </si>
  <si>
    <t>2170__B</t>
  </si>
  <si>
    <t>ROSSSIN_T_9</t>
  </si>
  <si>
    <t>ROSSSINC1_9</t>
  </si>
  <si>
    <t>2170_E</t>
  </si>
  <si>
    <t>2170__E</t>
  </si>
  <si>
    <t>2180_E</t>
  </si>
  <si>
    <t>2180__E</t>
  </si>
  <si>
    <t>2170_C</t>
  </si>
  <si>
    <t>2170__C</t>
  </si>
  <si>
    <t>WEST_NO_9</t>
  </si>
  <si>
    <t>2180_C</t>
  </si>
  <si>
    <t>2180__C</t>
  </si>
  <si>
    <t>2180_B</t>
  </si>
  <si>
    <t>2180__B</t>
  </si>
  <si>
    <t>TOURSTXP1_9</t>
  </si>
  <si>
    <t>2280_D</t>
  </si>
  <si>
    <t>2280__D</t>
  </si>
  <si>
    <t>FILE_SIN1_T9</t>
  </si>
  <si>
    <t>2280_C</t>
  </si>
  <si>
    <t>2280__C</t>
  </si>
  <si>
    <t>GRANDVGF1_9</t>
  </si>
  <si>
    <t>2280_B</t>
  </si>
  <si>
    <t>2280__B</t>
  </si>
  <si>
    <t>2280_E</t>
  </si>
  <si>
    <t>2280__E</t>
  </si>
  <si>
    <t>FILE_SIN1_9</t>
  </si>
  <si>
    <t>2280_F</t>
  </si>
  <si>
    <t>2280__F</t>
  </si>
  <si>
    <t>MAYPRLTX1_9</t>
  </si>
  <si>
    <t>2280_H</t>
  </si>
  <si>
    <t>2280__H</t>
  </si>
  <si>
    <t>MAYPEARL1_9</t>
  </si>
  <si>
    <t>LKW_WHT</t>
  </si>
  <si>
    <t>LKW_WHT_1</t>
  </si>
  <si>
    <t>1010_B</t>
  </si>
  <si>
    <t>1010__B</t>
  </si>
  <si>
    <t>WACOBLMD1_8</t>
  </si>
  <si>
    <t>1010_L</t>
  </si>
  <si>
    <t>1010__L</t>
  </si>
  <si>
    <t>1010_D</t>
  </si>
  <si>
    <t>1010__D</t>
  </si>
  <si>
    <t>WACO_N1_8</t>
  </si>
  <si>
    <t>1010_E</t>
  </si>
  <si>
    <t>1010__E</t>
  </si>
  <si>
    <t>WACO_NW1_8</t>
  </si>
  <si>
    <t>1010_F</t>
  </si>
  <si>
    <t>1010__F</t>
  </si>
  <si>
    <t>1020_C</t>
  </si>
  <si>
    <t>1020__C</t>
  </si>
  <si>
    <t>THOUSE1_8</t>
  </si>
  <si>
    <t>1020_E</t>
  </si>
  <si>
    <t>1020__E</t>
  </si>
  <si>
    <t>1880_C</t>
  </si>
  <si>
    <t>1880__C</t>
  </si>
  <si>
    <t>1890_D</t>
  </si>
  <si>
    <t>1890__D</t>
  </si>
  <si>
    <t>WACOMMP11_8</t>
  </si>
  <si>
    <t>1890_B</t>
  </si>
  <si>
    <t>1890__B</t>
  </si>
  <si>
    <t>WACO_MM11_8</t>
  </si>
  <si>
    <t>1290_C</t>
  </si>
  <si>
    <t>1290__C</t>
  </si>
  <si>
    <t>WACO_MM21_8</t>
  </si>
  <si>
    <t>WACOMMP21_8</t>
  </si>
  <si>
    <t>1290_F</t>
  </si>
  <si>
    <t>1290__F</t>
  </si>
  <si>
    <t>ROBSONNW1_8</t>
  </si>
  <si>
    <t>1290_B</t>
  </si>
  <si>
    <t>1290__B</t>
  </si>
  <si>
    <t>2190_E</t>
  </si>
  <si>
    <t>2190__E</t>
  </si>
  <si>
    <t>WACOKATY1_9</t>
  </si>
  <si>
    <t>2500_C</t>
  </si>
  <si>
    <t>2500__C</t>
  </si>
  <si>
    <t>2500_E</t>
  </si>
  <si>
    <t>2500__E</t>
  </si>
  <si>
    <t>TEMPLE1_9</t>
  </si>
  <si>
    <t>2220_A</t>
  </si>
  <si>
    <t>2220__A</t>
  </si>
  <si>
    <t>2220</t>
  </si>
  <si>
    <t>GATESVIL_T9</t>
  </si>
  <si>
    <t>2220_B</t>
  </si>
  <si>
    <t>2220__B</t>
  </si>
  <si>
    <t>GATESVIL1_9</t>
  </si>
  <si>
    <t>2330_D</t>
  </si>
  <si>
    <t>2330__D</t>
  </si>
  <si>
    <t>WACOATLS1_9</t>
  </si>
  <si>
    <t>2330_B</t>
  </si>
  <si>
    <t>2330__B</t>
  </si>
  <si>
    <t>7010_C</t>
  </si>
  <si>
    <t>7010__C</t>
  </si>
  <si>
    <t>7010</t>
  </si>
  <si>
    <t>GROESBECP_9</t>
  </si>
  <si>
    <t>OTTO_SE1_9</t>
  </si>
  <si>
    <t>1830_H</t>
  </si>
  <si>
    <t>1830__H</t>
  </si>
  <si>
    <t>1830_B</t>
  </si>
  <si>
    <t>1830__B</t>
  </si>
  <si>
    <t>1830_C</t>
  </si>
  <si>
    <t>1830__C</t>
  </si>
  <si>
    <t>7030_A</t>
  </si>
  <si>
    <t>7030__A</t>
  </si>
  <si>
    <t>7030</t>
  </si>
  <si>
    <t>GROES_SE1_8</t>
  </si>
  <si>
    <t>3599 AMERIGAS 3600 AMERIGAS 1</t>
  </si>
  <si>
    <t>1220_A</t>
  </si>
  <si>
    <t>1220__A</t>
  </si>
  <si>
    <t>610_C</t>
  </si>
  <si>
    <t>610__C</t>
  </si>
  <si>
    <t>SCOTWHIT_T_8</t>
  </si>
  <si>
    <t>TEMPLE_S1_8</t>
  </si>
  <si>
    <t>610_D</t>
  </si>
  <si>
    <t>610__D</t>
  </si>
  <si>
    <t>2315_D</t>
  </si>
  <si>
    <t>2315__D</t>
  </si>
  <si>
    <t>2315</t>
  </si>
  <si>
    <t>MEXIA2_T_9</t>
  </si>
  <si>
    <t>2315_A</t>
  </si>
  <si>
    <t>2315__A</t>
  </si>
  <si>
    <t>MEXIA_NO_9</t>
  </si>
  <si>
    <t>2315_C</t>
  </si>
  <si>
    <t>2315__C</t>
  </si>
  <si>
    <t>COOLIDGE_9</t>
  </si>
  <si>
    <t>1840_B</t>
  </si>
  <si>
    <t>1840__B</t>
  </si>
  <si>
    <t>625_B</t>
  </si>
  <si>
    <t>625__B</t>
  </si>
  <si>
    <t>625</t>
  </si>
  <si>
    <t>TEMPLE_N1_8</t>
  </si>
  <si>
    <t>TEMP_NW2_8</t>
  </si>
  <si>
    <t>625_C</t>
  </si>
  <si>
    <t>625__C</t>
  </si>
  <si>
    <t>620_A</t>
  </si>
  <si>
    <t>620__A</t>
  </si>
  <si>
    <t>620</t>
  </si>
  <si>
    <t>TEMP_NW1_8</t>
  </si>
  <si>
    <t>620_B</t>
  </si>
  <si>
    <t>620__B</t>
  </si>
  <si>
    <t>TEMPLE_N2_8</t>
  </si>
  <si>
    <t>610_A</t>
  </si>
  <si>
    <t>610__A</t>
  </si>
  <si>
    <t>640_A</t>
  </si>
  <si>
    <t>640__A</t>
  </si>
  <si>
    <t>NOLANVIL1_8</t>
  </si>
  <si>
    <t>625_A</t>
  </si>
  <si>
    <t>625__A</t>
  </si>
  <si>
    <t>630_A</t>
  </si>
  <si>
    <t>630__A</t>
  </si>
  <si>
    <t>BELTONSW1_8</t>
  </si>
  <si>
    <t>2315_B</t>
  </si>
  <si>
    <t>2315__B</t>
  </si>
  <si>
    <t>COOLG_SE1_9</t>
  </si>
  <si>
    <t>640_B</t>
  </si>
  <si>
    <t>640__B</t>
  </si>
  <si>
    <t>KILLTAFD_8</t>
  </si>
  <si>
    <t>HARK_HTS1_8</t>
  </si>
  <si>
    <t>641_B</t>
  </si>
  <si>
    <t>641__B</t>
  </si>
  <si>
    <t>640_C</t>
  </si>
  <si>
    <t>640__C</t>
  </si>
  <si>
    <t>640_E</t>
  </si>
  <si>
    <t>640__E</t>
  </si>
  <si>
    <t>KILLTAFT_8</t>
  </si>
  <si>
    <t>640_I</t>
  </si>
  <si>
    <t>640__I</t>
  </si>
  <si>
    <t>1270_B</t>
  </si>
  <si>
    <t>1270__B</t>
  </si>
  <si>
    <t>KILCLARRDT_8</t>
  </si>
  <si>
    <t>KILL_FHW1_8</t>
  </si>
  <si>
    <t>640_D</t>
  </si>
  <si>
    <t>640__D</t>
  </si>
  <si>
    <t>KILLPARKT_8</t>
  </si>
  <si>
    <t>640_H</t>
  </si>
  <si>
    <t>640__H</t>
  </si>
  <si>
    <t>KILLPARK1_8</t>
  </si>
  <si>
    <t>3623 KILLPARK 3635 KILN_FHD 1</t>
  </si>
  <si>
    <t>3625 TEAGUE1_ 3631 MEXIA1_1 1</t>
  </si>
  <si>
    <t>7030_C</t>
  </si>
  <si>
    <t>7030__C</t>
  </si>
  <si>
    <t>TEAGUE1_8</t>
  </si>
  <si>
    <t>MEXIA1_1_8</t>
  </si>
  <si>
    <t>3625 TEAGUE1_ 13501 CLAYHIL 1</t>
  </si>
  <si>
    <t>7035_D</t>
  </si>
  <si>
    <t>7035__D</t>
  </si>
  <si>
    <t>CLAYHIL_P_8</t>
  </si>
  <si>
    <t>1270_F</t>
  </si>
  <si>
    <t>1270__F</t>
  </si>
  <si>
    <t>KILN_FTHD_8</t>
  </si>
  <si>
    <t>1270_E</t>
  </si>
  <si>
    <t>1270__E</t>
  </si>
  <si>
    <t>1270_C</t>
  </si>
  <si>
    <t>1270__C</t>
  </si>
  <si>
    <t>1270_J</t>
  </si>
  <si>
    <t>1270__J</t>
  </si>
  <si>
    <t>COPPCVE_8</t>
  </si>
  <si>
    <t>994T393</t>
  </si>
  <si>
    <t>994T393_1</t>
  </si>
  <si>
    <t>7030_B</t>
  </si>
  <si>
    <t>7030__B</t>
  </si>
  <si>
    <t>MEXIA2_1_8</t>
  </si>
  <si>
    <t>630_C</t>
  </si>
  <si>
    <t>630__C</t>
  </si>
  <si>
    <t>3635 KILN_FHD 904750 KILN_F 1</t>
  </si>
  <si>
    <t>7010_B</t>
  </si>
  <si>
    <t>7010_B_1</t>
  </si>
  <si>
    <t>MARLIN_T_9</t>
  </si>
  <si>
    <t>7010_G</t>
  </si>
  <si>
    <t>7010__G</t>
  </si>
  <si>
    <t>MARLIN_S1_9</t>
  </si>
  <si>
    <t>LOTT_TSE_9</t>
  </si>
  <si>
    <t>7010_F</t>
  </si>
  <si>
    <t>7010__F</t>
  </si>
  <si>
    <t>LOTT_SE1_9</t>
  </si>
  <si>
    <t>2490</t>
  </si>
  <si>
    <t>2490__A</t>
  </si>
  <si>
    <t>TEMP_SS__9</t>
  </si>
  <si>
    <t>2340_B</t>
  </si>
  <si>
    <t>2340__B</t>
  </si>
  <si>
    <t>2340</t>
  </si>
  <si>
    <t>2470_E</t>
  </si>
  <si>
    <t>2470__E</t>
  </si>
  <si>
    <t>2470</t>
  </si>
  <si>
    <t>LITRIVER1_9</t>
  </si>
  <si>
    <t>2470_D</t>
  </si>
  <si>
    <t>2470__D</t>
  </si>
  <si>
    <t>CATHEY_CR_9</t>
  </si>
  <si>
    <t>2470_G</t>
  </si>
  <si>
    <t>2470__G</t>
  </si>
  <si>
    <t>HOLLAND_9</t>
  </si>
  <si>
    <t>2470_F</t>
  </si>
  <si>
    <t>2470__F</t>
  </si>
  <si>
    <t>2470_A</t>
  </si>
  <si>
    <t>2470__A</t>
  </si>
  <si>
    <t>BARTLETT1_9</t>
  </si>
  <si>
    <t>GRANGER1_9</t>
  </si>
  <si>
    <t>2470_B</t>
  </si>
  <si>
    <t>2470__B</t>
  </si>
  <si>
    <t>2470_C</t>
  </si>
  <si>
    <t>2470__C</t>
  </si>
  <si>
    <t>TAYLOR1_9</t>
  </si>
  <si>
    <t>2480_B</t>
  </si>
  <si>
    <t>2480__B</t>
  </si>
  <si>
    <t>2480</t>
  </si>
  <si>
    <t>COUPLAND1_9</t>
  </si>
  <si>
    <t>203T260</t>
  </si>
  <si>
    <t>203T260_1</t>
  </si>
  <si>
    <t>ELGIN_SS__8</t>
  </si>
  <si>
    <t>L_BUTLER8_1Y</t>
  </si>
  <si>
    <t>216T421</t>
  </si>
  <si>
    <t>216T421_1</t>
  </si>
  <si>
    <t>L_GILLCR8_1Y</t>
  </si>
  <si>
    <t>1720</t>
  </si>
  <si>
    <t>1720__A</t>
  </si>
  <si>
    <t>2480_A</t>
  </si>
  <si>
    <t>2480__A</t>
  </si>
  <si>
    <t>ELGIN_SS__9</t>
  </si>
  <si>
    <t>1664_A</t>
  </si>
  <si>
    <t>1664__A</t>
  </si>
  <si>
    <t>1664</t>
  </si>
  <si>
    <t>RNDRCKSE1_8</t>
  </si>
  <si>
    <t>HUTTOSS1_8</t>
  </si>
  <si>
    <t>1664_C</t>
  </si>
  <si>
    <t>1664__C</t>
  </si>
  <si>
    <t>PFLGRVILS_8</t>
  </si>
  <si>
    <t>1740_D</t>
  </si>
  <si>
    <t>1740__D</t>
  </si>
  <si>
    <t>TAYLOR1_8</t>
  </si>
  <si>
    <t>1665_B</t>
  </si>
  <si>
    <t>1665__B</t>
  </si>
  <si>
    <t>1665</t>
  </si>
  <si>
    <t>TAYLOR_W1_8</t>
  </si>
  <si>
    <t>1660_A</t>
  </si>
  <si>
    <t>1660__A</t>
  </si>
  <si>
    <t>1660</t>
  </si>
  <si>
    <t>RNDRCKWH_T_8</t>
  </si>
  <si>
    <t>RNDRCKNE2_8</t>
  </si>
  <si>
    <t>1680_B</t>
  </si>
  <si>
    <t>1680__B</t>
  </si>
  <si>
    <t>1680</t>
  </si>
  <si>
    <t>RNDRCKWH1_8</t>
  </si>
  <si>
    <t>1666_A</t>
  </si>
  <si>
    <t>1666__A</t>
  </si>
  <si>
    <t>1666</t>
  </si>
  <si>
    <t>PFLGRVIL1_8</t>
  </si>
  <si>
    <t>1666_C</t>
  </si>
  <si>
    <t>1666__C</t>
  </si>
  <si>
    <t>PFLGRVILS2_8</t>
  </si>
  <si>
    <t>1660_C</t>
  </si>
  <si>
    <t>1660__C</t>
  </si>
  <si>
    <t>1661_B</t>
  </si>
  <si>
    <t>1661__B</t>
  </si>
  <si>
    <t>1661</t>
  </si>
  <si>
    <t>RNDRCKNE1_8</t>
  </si>
  <si>
    <t>1665_A</t>
  </si>
  <si>
    <t>1665__A</t>
  </si>
  <si>
    <t>1661_A</t>
  </si>
  <si>
    <t>1661__A</t>
  </si>
  <si>
    <t>RNDROCK1_8</t>
  </si>
  <si>
    <t>1690</t>
  </si>
  <si>
    <t>1690__B</t>
  </si>
  <si>
    <t>RNDRCK_S1_8</t>
  </si>
  <si>
    <t>527T527</t>
  </si>
  <si>
    <t>527T527_1</t>
  </si>
  <si>
    <t>L_WELLBR8_1Y</t>
  </si>
  <si>
    <t>213T378</t>
  </si>
  <si>
    <t>213T378_1</t>
  </si>
  <si>
    <t>L_CHIEBR8_1Y</t>
  </si>
  <si>
    <t>1680_A</t>
  </si>
  <si>
    <t>1680__A</t>
  </si>
  <si>
    <t>L_GEORSO8_1Y</t>
  </si>
  <si>
    <t>7010_E</t>
  </si>
  <si>
    <t>7010__E</t>
  </si>
  <si>
    <t>LOTT_FALS_9</t>
  </si>
  <si>
    <t>7010_D</t>
  </si>
  <si>
    <t>7010__D</t>
  </si>
  <si>
    <t>526T526</t>
  </si>
  <si>
    <t>526T526_1</t>
  </si>
  <si>
    <t>379T367</t>
  </si>
  <si>
    <t>379T367_1</t>
  </si>
  <si>
    <t>ELGIN_ET1_8</t>
  </si>
  <si>
    <t>L_SWIFTE8_1Y</t>
  </si>
  <si>
    <t>205T367</t>
  </si>
  <si>
    <t>205T367_1</t>
  </si>
  <si>
    <t>L_CEDAHI8_1Y</t>
  </si>
  <si>
    <t>1675</t>
  </si>
  <si>
    <t>1675__A</t>
  </si>
  <si>
    <t>ELGIN_ETL_8</t>
  </si>
  <si>
    <t>1730_A</t>
  </si>
  <si>
    <t>1730__A</t>
  </si>
  <si>
    <t>1410_D</t>
  </si>
  <si>
    <t>1410__D</t>
  </si>
  <si>
    <t>2340_A</t>
  </si>
  <si>
    <t>2340__A</t>
  </si>
  <si>
    <t>MINERVA1_9</t>
  </si>
  <si>
    <t>CAMERON1_9</t>
  </si>
  <si>
    <t>2335</t>
  </si>
  <si>
    <t>2335__A</t>
  </si>
  <si>
    <t>ROCKDALN1_9</t>
  </si>
  <si>
    <t>421</t>
  </si>
  <si>
    <t>421__A</t>
  </si>
  <si>
    <t>SAND_TXU_5</t>
  </si>
  <si>
    <t>431</t>
  </si>
  <si>
    <t>431__A</t>
  </si>
  <si>
    <t>3412</t>
  </si>
  <si>
    <t>3412__A</t>
  </si>
  <si>
    <t>3422</t>
  </si>
  <si>
    <t>3422__A</t>
  </si>
  <si>
    <t>1710_D</t>
  </si>
  <si>
    <t>1710__D</t>
  </si>
  <si>
    <t>L_GABRIE8_1Y</t>
  </si>
  <si>
    <t>6072</t>
  </si>
  <si>
    <t>6072__A</t>
  </si>
  <si>
    <t>HUTTOSS__5</t>
  </si>
  <si>
    <t>6071</t>
  </si>
  <si>
    <t>6071__A</t>
  </si>
  <si>
    <t>510T510</t>
  </si>
  <si>
    <t>510T510_1</t>
  </si>
  <si>
    <t>L_ZORN__5_1Y</t>
  </si>
  <si>
    <t>512T512</t>
  </si>
  <si>
    <t>512T512_1</t>
  </si>
  <si>
    <t>L_GILLCR5_1Y</t>
  </si>
  <si>
    <t>1290_E</t>
  </si>
  <si>
    <t>1290__E</t>
  </si>
  <si>
    <t>5000 ALAMOTP 5001 ALAMO_CM 1</t>
  </si>
  <si>
    <t>P1TP</t>
  </si>
  <si>
    <t>P1TP_1</t>
  </si>
  <si>
    <t>ALAMO_CM</t>
  </si>
  <si>
    <t>F0_P1TAP</t>
  </si>
  <si>
    <t>F0_P1TAP_1</t>
  </si>
  <si>
    <t>P3_P1TAP</t>
  </si>
  <si>
    <t>P3_P1TAP_1</t>
  </si>
  <si>
    <t>SKYLIN1_8</t>
  </si>
  <si>
    <t>U5_AMD_SA</t>
  </si>
  <si>
    <t>U5_AMD_SA_1</t>
  </si>
  <si>
    <t>Q3_AMD_SA</t>
  </si>
  <si>
    <t>Q3_AMD_SA_1</t>
  </si>
  <si>
    <t>L0_R4</t>
  </si>
  <si>
    <t>L0_R4_1</t>
  </si>
  <si>
    <t>CAGNON2_8</t>
  </si>
  <si>
    <t>H3_L0</t>
  </si>
  <si>
    <t>H3_L0_1</t>
  </si>
  <si>
    <t>L0_W5</t>
  </si>
  <si>
    <t>L0_W5_1</t>
  </si>
  <si>
    <t>D2_G1_1</t>
  </si>
  <si>
    <t>D2_G1_1_1</t>
  </si>
  <si>
    <t>D2_G1_2</t>
  </si>
  <si>
    <t>D2_G1_2_1</t>
  </si>
  <si>
    <t>C4_D2</t>
  </si>
  <si>
    <t>C4_D2_1</t>
  </si>
  <si>
    <t>A2_D2_1</t>
  </si>
  <si>
    <t>A2_D2_1_1</t>
  </si>
  <si>
    <t>A2_D2_2</t>
  </si>
  <si>
    <t>A2_D2_2_1</t>
  </si>
  <si>
    <t>U2_X5</t>
  </si>
  <si>
    <t>BRAUNIG_W</t>
  </si>
  <si>
    <t>A5_X5</t>
  </si>
  <si>
    <t>A5_X5_1</t>
  </si>
  <si>
    <t>X5_ALAMO1</t>
  </si>
  <si>
    <t>X5_ALAMO1_1</t>
  </si>
  <si>
    <t>OCI_ALM_HIGH</t>
  </si>
  <si>
    <t>Z4_Y5</t>
  </si>
  <si>
    <t>Z4_Y5_1</t>
  </si>
  <si>
    <t>F4_Z4</t>
  </si>
  <si>
    <t>Q5_Z4</t>
  </si>
  <si>
    <t>Q5_Z4_1</t>
  </si>
  <si>
    <t>B3_O2</t>
  </si>
  <si>
    <t>B3_O2_1</t>
  </si>
  <si>
    <t>O2_Y2</t>
  </si>
  <si>
    <t>O2_Y2_1</t>
  </si>
  <si>
    <t>G2_O2</t>
  </si>
  <si>
    <t>G2_O2_1</t>
  </si>
  <si>
    <t>H3_O2</t>
  </si>
  <si>
    <t>H3_O2_1</t>
  </si>
  <si>
    <t>H4_J4</t>
  </si>
  <si>
    <t>H4_J4_1</t>
  </si>
  <si>
    <t>H4_P3</t>
  </si>
  <si>
    <t>H4_P3_1</t>
  </si>
  <si>
    <t>U2_X3</t>
  </si>
  <si>
    <t>U2_X3_1</t>
  </si>
  <si>
    <t>Q1_U2</t>
  </si>
  <si>
    <t>Q1_U2_1</t>
  </si>
  <si>
    <t>U2_V2</t>
  </si>
  <si>
    <t>U2_V2_1</t>
  </si>
  <si>
    <t>BRAUNIG_E</t>
  </si>
  <si>
    <t>M2_U2</t>
  </si>
  <si>
    <t>M2_U2_1</t>
  </si>
  <si>
    <t>D3_U2</t>
  </si>
  <si>
    <t>D3_U2_1</t>
  </si>
  <si>
    <t>Q2_U2</t>
  </si>
  <si>
    <t>Q2_U2_1</t>
  </si>
  <si>
    <t>N3_U2</t>
  </si>
  <si>
    <t>C4_Z0</t>
  </si>
  <si>
    <t>C4_Z0_1</t>
  </si>
  <si>
    <t>N3_Z0</t>
  </si>
  <si>
    <t>N3_Z0_1</t>
  </si>
  <si>
    <t>B3_M1</t>
  </si>
  <si>
    <t>B3_M1_1</t>
  </si>
  <si>
    <t>B3_T1</t>
  </si>
  <si>
    <t>B3_T1_1</t>
  </si>
  <si>
    <t>B4_V2</t>
  </si>
  <si>
    <t>B4_V2_1</t>
  </si>
  <si>
    <t>T1_Y4</t>
  </si>
  <si>
    <t>T1_Y4_1</t>
  </si>
  <si>
    <t>T0_Y4</t>
  </si>
  <si>
    <t>H1_Y4</t>
  </si>
  <si>
    <t>H1_Y4_1</t>
  </si>
  <si>
    <t>S5_F0</t>
  </si>
  <si>
    <t>S5_F0_1</t>
  </si>
  <si>
    <t>S5_V0</t>
  </si>
  <si>
    <t>S5_V0_1</t>
  </si>
  <si>
    <t>P5_R4</t>
  </si>
  <si>
    <t>P5_R4_1</t>
  </si>
  <si>
    <t>CAGNON3_8</t>
  </si>
  <si>
    <t>R4_U5</t>
  </si>
  <si>
    <t>R4_U5_1</t>
  </si>
  <si>
    <t>R4_Q1</t>
  </si>
  <si>
    <t>R4_Q1_1</t>
  </si>
  <si>
    <t>R4_S1</t>
  </si>
  <si>
    <t>R4_S1_1</t>
  </si>
  <si>
    <t>D4_R4</t>
  </si>
  <si>
    <t>D4_R4_1</t>
  </si>
  <si>
    <t>H3_R4</t>
  </si>
  <si>
    <t>H3_R4_1</t>
  </si>
  <si>
    <t>CAGNON1_8</t>
  </si>
  <si>
    <t>R4_V3</t>
  </si>
  <si>
    <t>R4_V3_1</t>
  </si>
  <si>
    <t>R4_B2</t>
  </si>
  <si>
    <t>R4_B2_1</t>
  </si>
  <si>
    <t>R5_T5</t>
  </si>
  <si>
    <t>R5_T5_1</t>
  </si>
  <si>
    <t>HILLCTY_5</t>
  </si>
  <si>
    <t>N5_R5</t>
  </si>
  <si>
    <t>R5_U3</t>
  </si>
  <si>
    <t>459T459</t>
  </si>
  <si>
    <t>459T459_1</t>
  </si>
  <si>
    <t>L_KENDAL5_1Y</t>
  </si>
  <si>
    <t>A2_L4</t>
  </si>
  <si>
    <t>A2_L4_1</t>
  </si>
  <si>
    <t>J2_J3</t>
  </si>
  <si>
    <t>J2_J3_1</t>
  </si>
  <si>
    <t>J2_J4</t>
  </si>
  <si>
    <t>J2_J4_1</t>
  </si>
  <si>
    <t>J2_C2TP</t>
  </si>
  <si>
    <t>J2_C2TP_1</t>
  </si>
  <si>
    <t>X2_D1</t>
  </si>
  <si>
    <t>X2_D1_1</t>
  </si>
  <si>
    <t>D1_Z1</t>
  </si>
  <si>
    <t>D1_Z1_1</t>
  </si>
  <si>
    <t>D1_QUIHI1</t>
  </si>
  <si>
    <t>D1_QUIHI1_1</t>
  </si>
  <si>
    <t>QUIHITP4A</t>
  </si>
  <si>
    <t>B4_V4</t>
  </si>
  <si>
    <t>B4_V4_1</t>
  </si>
  <si>
    <t>A0_H1</t>
  </si>
  <si>
    <t>A0_H1_1</t>
  </si>
  <si>
    <t>A0_P3</t>
  </si>
  <si>
    <t>A0_P3_1</t>
  </si>
  <si>
    <t>S3_F0</t>
  </si>
  <si>
    <t>S3_F0_1</t>
  </si>
  <si>
    <t>S3_V0</t>
  </si>
  <si>
    <t>S3_V0_1</t>
  </si>
  <si>
    <t>M2_Y1</t>
  </si>
  <si>
    <t>M2_Y1_1</t>
  </si>
  <si>
    <t>D0_M2</t>
  </si>
  <si>
    <t>D0_M2_1</t>
  </si>
  <si>
    <t>Y5_H1</t>
  </si>
  <si>
    <t>Y5_H1_1</t>
  </si>
  <si>
    <t>N4_Q5</t>
  </si>
  <si>
    <t>K3_N4</t>
  </si>
  <si>
    <t>K3_N4_1</t>
  </si>
  <si>
    <t>C5_N4</t>
  </si>
  <si>
    <t>C5_N4_1</t>
  </si>
  <si>
    <t>N4_X3</t>
  </si>
  <si>
    <t>N4_O3</t>
  </si>
  <si>
    <t>T4_W4</t>
  </si>
  <si>
    <t>T4_W4_1</t>
  </si>
  <si>
    <t>HILLCTY1_8</t>
  </si>
  <si>
    <t>W4_H0BTP</t>
  </si>
  <si>
    <t>W4_H0BTP_1</t>
  </si>
  <si>
    <t>J3_T0</t>
  </si>
  <si>
    <t>J3_T0_1</t>
  </si>
  <si>
    <t>J3_P3</t>
  </si>
  <si>
    <t>J3_P3_1</t>
  </si>
  <si>
    <t>SKYLIN4_8</t>
  </si>
  <si>
    <t>D3_G3</t>
  </si>
  <si>
    <t>D3_G3_1</t>
  </si>
  <si>
    <t>C3_G3</t>
  </si>
  <si>
    <t>C3_G3_1</t>
  </si>
  <si>
    <t>P4_E5_1</t>
  </si>
  <si>
    <t>SKYLINE_5</t>
  </si>
  <si>
    <t>P4_E5_2</t>
  </si>
  <si>
    <t>SMG_ELMCRK1</t>
  </si>
  <si>
    <t>SMG_ELMCRK1_1</t>
  </si>
  <si>
    <t>SMG_ELMCRK2</t>
  </si>
  <si>
    <t>SMG_ELMCRK2_1</t>
  </si>
  <si>
    <t>STPELM18</t>
  </si>
  <si>
    <t>STPELM18_1</t>
  </si>
  <si>
    <t>SO_TEX__345A</t>
  </si>
  <si>
    <t>STPELM27</t>
  </si>
  <si>
    <t>STPELM27_1</t>
  </si>
  <si>
    <t>MARN_ELMCRK1</t>
  </si>
  <si>
    <t>MARN_ELMCRK1_1</t>
  </si>
  <si>
    <t>L_MARION5_1Y</t>
  </si>
  <si>
    <t>MARN_ELMCRK2</t>
  </si>
  <si>
    <t>MARN_ELMCRK2_1</t>
  </si>
  <si>
    <t>C0_T4</t>
  </si>
  <si>
    <t>C0_T4_1</t>
  </si>
  <si>
    <t>C0_P3</t>
  </si>
  <si>
    <t>C0_P3_1</t>
  </si>
  <si>
    <t>SKYLIN3_8</t>
  </si>
  <si>
    <t>F2_F1</t>
  </si>
  <si>
    <t>F2_F1_1</t>
  </si>
  <si>
    <t>F2_11</t>
  </si>
  <si>
    <t>F2_11_1</t>
  </si>
  <si>
    <t>KENEDYSW4A</t>
  </si>
  <si>
    <t>F4_G0</t>
  </si>
  <si>
    <t>F4_G0_1</t>
  </si>
  <si>
    <t>F4_Y3_1</t>
  </si>
  <si>
    <t>F4_Y3_1_1</t>
  </si>
  <si>
    <t>F4_Y3_2</t>
  </si>
  <si>
    <t>F4_Y3_2_1</t>
  </si>
  <si>
    <t>K3_M1</t>
  </si>
  <si>
    <t>K3_M1_1</t>
  </si>
  <si>
    <t>E1_M1</t>
  </si>
  <si>
    <t>C3_F1</t>
  </si>
  <si>
    <t>C4_T2</t>
  </si>
  <si>
    <t>D0_T2</t>
  </si>
  <si>
    <t>D0_T2_1</t>
  </si>
  <si>
    <t>C4_S4</t>
  </si>
  <si>
    <t>C4_S4_1</t>
  </si>
  <si>
    <t>FRA_PAR</t>
  </si>
  <si>
    <t>FRA_PAR_1</t>
  </si>
  <si>
    <t>L_PARKWA8_1Y</t>
  </si>
  <si>
    <t>T1_H0BTP</t>
  </si>
  <si>
    <t>T1_H0BTP_1</t>
  </si>
  <si>
    <t>G0_Q2</t>
  </si>
  <si>
    <t>G0_L2</t>
  </si>
  <si>
    <t>D0_G0</t>
  </si>
  <si>
    <t>D0_G0_1</t>
  </si>
  <si>
    <t>F0_F5</t>
  </si>
  <si>
    <t>F0_F5_1</t>
  </si>
  <si>
    <t>H3_Y2</t>
  </si>
  <si>
    <t>H3_Y2_1</t>
  </si>
  <si>
    <t>B2_Y2</t>
  </si>
  <si>
    <t>B2_Y2_1</t>
  </si>
  <si>
    <t>M3_G2</t>
  </si>
  <si>
    <t>M3_G2_1</t>
  </si>
  <si>
    <t>J0_P0</t>
  </si>
  <si>
    <t>J0_P0_1</t>
  </si>
  <si>
    <t>N3_P0</t>
  </si>
  <si>
    <t>N3_P0_1</t>
  </si>
  <si>
    <t>J4_T4</t>
  </si>
  <si>
    <t>J4_T4_1</t>
  </si>
  <si>
    <t>HILLCTY4_8</t>
  </si>
  <si>
    <t>H3_K0</t>
  </si>
  <si>
    <t>H3_K0_1</t>
  </si>
  <si>
    <t>H3_M4ATP</t>
  </si>
  <si>
    <t>H3_M4ATP_1</t>
  </si>
  <si>
    <t>H3_M4BTP</t>
  </si>
  <si>
    <t>H3_M4BTP_1</t>
  </si>
  <si>
    <t>T4_Z2</t>
  </si>
  <si>
    <t>T4_Z2_1</t>
  </si>
  <si>
    <t>T4_H0ATP</t>
  </si>
  <si>
    <t>T4_H0ATP_1</t>
  </si>
  <si>
    <t>T4_U1</t>
  </si>
  <si>
    <t>T4_U1_1</t>
  </si>
  <si>
    <t>HILLCTY3_8</t>
  </si>
  <si>
    <t>T4_V5</t>
  </si>
  <si>
    <t>T4_V5_1</t>
  </si>
  <si>
    <t>T4_V0_1</t>
  </si>
  <si>
    <t>T4_V0_1_1</t>
  </si>
  <si>
    <t>T4_M4ATP</t>
  </si>
  <si>
    <t>T4_M4ATP_1</t>
  </si>
  <si>
    <t>P4_T5</t>
  </si>
  <si>
    <t>P4_T5_1</t>
  </si>
  <si>
    <t>P4_T5_2</t>
  </si>
  <si>
    <t>P4_T5_2_1</t>
  </si>
  <si>
    <t>HILL_MAR_1</t>
  </si>
  <si>
    <t>HILL_MAR_1_1</t>
  </si>
  <si>
    <t>HILL_MAR_2</t>
  </si>
  <si>
    <t>HILL_MAR_2_1</t>
  </si>
  <si>
    <t>Y1_C4</t>
  </si>
  <si>
    <t>P3_Z2</t>
  </si>
  <si>
    <t>P3_Z2_1</t>
  </si>
  <si>
    <t>F3_E0</t>
  </si>
  <si>
    <t>F3_E0_1</t>
  </si>
  <si>
    <t>PEARSONSW8</t>
  </si>
  <si>
    <t>HON_HON</t>
  </si>
  <si>
    <t>HON_HON_1</t>
  </si>
  <si>
    <t>HONDOCREEK8</t>
  </si>
  <si>
    <t>D5_S1</t>
  </si>
  <si>
    <t>E3_S1</t>
  </si>
  <si>
    <t>E3_S1_1</t>
  </si>
  <si>
    <t>T3_S1</t>
  </si>
  <si>
    <t>T3_S1_1</t>
  </si>
  <si>
    <t>P5_X1</t>
  </si>
  <si>
    <t>C4_N3</t>
  </si>
  <si>
    <t>C4_N3_1</t>
  </si>
  <si>
    <t>C4_L2</t>
  </si>
  <si>
    <t>A2_C4</t>
  </si>
  <si>
    <t>A2_C4_1</t>
  </si>
  <si>
    <t>U1_M4BTP</t>
  </si>
  <si>
    <t>U1_M4BTP_1</t>
  </si>
  <si>
    <t>D5_V4</t>
  </si>
  <si>
    <t>D5_V4_1</t>
  </si>
  <si>
    <t>A4_D5</t>
  </si>
  <si>
    <t>A4_D5_1</t>
  </si>
  <si>
    <t>J0_D5</t>
  </si>
  <si>
    <t>J0_D5_1</t>
  </si>
  <si>
    <t>LEO_E4</t>
  </si>
  <si>
    <t>LEO_E4_1</t>
  </si>
  <si>
    <t>E3_X2</t>
  </si>
  <si>
    <t>E3_X2_1</t>
  </si>
  <si>
    <t>E0_X2</t>
  </si>
  <si>
    <t>E0_X2_1</t>
  </si>
  <si>
    <t>X2_LYTLE2</t>
  </si>
  <si>
    <t>X2_LYTLE2_1</t>
  </si>
  <si>
    <t>C5_P3</t>
  </si>
  <si>
    <t>C5_P3_1</t>
  </si>
  <si>
    <t>A5_T3</t>
  </si>
  <si>
    <t>A5_T3_1</t>
  </si>
  <si>
    <t>M3_H0ATP</t>
  </si>
  <si>
    <t>M3_H0ATP_1</t>
  </si>
  <si>
    <t>M3_C2TP</t>
  </si>
  <si>
    <t>M3_C2TP_1</t>
  </si>
  <si>
    <t>A4_X1</t>
  </si>
  <si>
    <t>A4_X1_1</t>
  </si>
  <si>
    <t>R1_X1</t>
  </si>
  <si>
    <t>R1_X1_1</t>
  </si>
  <si>
    <t>X1_U4</t>
  </si>
  <si>
    <t>N3_R2</t>
  </si>
  <si>
    <t>N3_R2_1</t>
  </si>
  <si>
    <t>R2_U4</t>
  </si>
  <si>
    <t>R2_U4_1</t>
  </si>
  <si>
    <t>E1_R2</t>
  </si>
  <si>
    <t>K2_P3</t>
  </si>
  <si>
    <t>K2_P3_1</t>
  </si>
  <si>
    <t>A2_K2</t>
  </si>
  <si>
    <t>V0_V5</t>
  </si>
  <si>
    <t>V0_V5_1</t>
  </si>
  <si>
    <t>D4_E1</t>
  </si>
  <si>
    <t>D4_E1_1</t>
  </si>
  <si>
    <t>J0_R1</t>
  </si>
  <si>
    <t>J0_R1_1</t>
  </si>
  <si>
    <t>V3_Z1</t>
  </si>
  <si>
    <t>V3_Z1_1</t>
  </si>
  <si>
    <t>604T604</t>
  </si>
  <si>
    <t>604T604_1</t>
  </si>
  <si>
    <t>L_MENGCR8_1Y</t>
  </si>
  <si>
    <t>A2_W2</t>
  </si>
  <si>
    <t>A2_W2_1</t>
  </si>
  <si>
    <t>WEIDER_RAND</t>
  </si>
  <si>
    <t>L_WEIDER8_1Y</t>
  </si>
  <si>
    <t>CLEASP_RION2</t>
  </si>
  <si>
    <t>RIONOG_1_5</t>
  </si>
  <si>
    <t>L_CLEASP5_1Y</t>
  </si>
  <si>
    <t>CLEASP_RION1</t>
  </si>
  <si>
    <t>F5_P3</t>
  </si>
  <si>
    <t>F5_P3_1</t>
  </si>
  <si>
    <t>O3_P3</t>
  </si>
  <si>
    <t>O3_P3_1</t>
  </si>
  <si>
    <t>N5_P4</t>
  </si>
  <si>
    <t>N5_P4_2</t>
  </si>
  <si>
    <t>SOMER_ROSS</t>
  </si>
  <si>
    <t>SOMER_ROSS_1</t>
  </si>
  <si>
    <t>ROSSVILLESB8</t>
  </si>
  <si>
    <t>N5_U3</t>
  </si>
  <si>
    <t>PAWNEE_SPRUCE</t>
  </si>
  <si>
    <t>PAWNEESW5</t>
  </si>
  <si>
    <t>F1_O9</t>
  </si>
  <si>
    <t>549T549</t>
  </si>
  <si>
    <t>549T549_1</t>
  </si>
  <si>
    <t>L_WILSON8_1Y</t>
  </si>
  <si>
    <t>Q3_X4</t>
  </si>
  <si>
    <t>Q3_X4_1</t>
  </si>
  <si>
    <t>X4_E1</t>
  </si>
  <si>
    <t>X4_E1_1</t>
  </si>
  <si>
    <t>V3_W1</t>
  </si>
  <si>
    <t>V3_W1_1</t>
  </si>
  <si>
    <t>460T460</t>
  </si>
  <si>
    <t>L_MEDILA8_1Y</t>
  </si>
  <si>
    <t>E4_PLE</t>
  </si>
  <si>
    <t>E4_PLE_1</t>
  </si>
  <si>
    <t>PLEASANT4A</t>
  </si>
  <si>
    <t>WEIDR_TRI_CNTY</t>
  </si>
  <si>
    <t>WEIDR_TRI_CNTY_1</t>
  </si>
  <si>
    <t>PAR_TRI_CNTY</t>
  </si>
  <si>
    <t>PAR_TRI_CNTY_1</t>
  </si>
  <si>
    <t>5450 USAA_ATP 5451 USAA_A 1</t>
  </si>
  <si>
    <t>H0_H0ATP</t>
  </si>
  <si>
    <t>H0_H0ATP_1</t>
  </si>
  <si>
    <t>USAA_A</t>
  </si>
  <si>
    <t>5452 USAA_BTP 5453 USAA_B 1</t>
  </si>
  <si>
    <t>H0_H0BTP</t>
  </si>
  <si>
    <t>H0_H0BTP_1</t>
  </si>
  <si>
    <t>USAA_B</t>
  </si>
  <si>
    <t>5455 USAA2TP 5456 USAA2 1</t>
  </si>
  <si>
    <t>C2_C2TP</t>
  </si>
  <si>
    <t>C2_C2TP_1</t>
  </si>
  <si>
    <t>USAA2</t>
  </si>
  <si>
    <t>5460 UTSA 5461 UTSA_ATP 1</t>
  </si>
  <si>
    <t>M4ATP</t>
  </si>
  <si>
    <t>M4ATP_1</t>
  </si>
  <si>
    <t>UTSA</t>
  </si>
  <si>
    <t>5460 UTSA 5462 UTSA_BTP 1</t>
  </si>
  <si>
    <t>M4BTP</t>
  </si>
  <si>
    <t>M4BTP_1</t>
  </si>
  <si>
    <t>B2_W5</t>
  </si>
  <si>
    <t>B2_W5_1</t>
  </si>
  <si>
    <t>506T506</t>
  </si>
  <si>
    <t>506T506_1</t>
  </si>
  <si>
    <t>L_FAIROA8_1Y</t>
  </si>
  <si>
    <t>RAY_NURS</t>
  </si>
  <si>
    <t>RAY_NURS_1</t>
  </si>
  <si>
    <t>NURSERYSUB9</t>
  </si>
  <si>
    <t>RAY_HIGH</t>
  </si>
  <si>
    <t>RAY_HIGH_1</t>
  </si>
  <si>
    <t>HIGHLANDSSB9</t>
  </si>
  <si>
    <t>RAY_ALOE</t>
  </si>
  <si>
    <t>RAY_ALOE_1</t>
  </si>
  <si>
    <t>RAY_SCHR</t>
  </si>
  <si>
    <t>RAY_SCHR_1</t>
  </si>
  <si>
    <t>SCHROEDERSB9</t>
  </si>
  <si>
    <t>RAY_WES</t>
  </si>
  <si>
    <t>RAY_WES_1</t>
  </si>
  <si>
    <t>L_WESER_9_1Y</t>
  </si>
  <si>
    <t>5502 RAYBURN8 5513 RAYBURNP 1</t>
  </si>
  <si>
    <t>RAYGSU_RAY</t>
  </si>
  <si>
    <t>RAYGSU_RAY_1</t>
  </si>
  <si>
    <t>RAYBURNPLNT8</t>
  </si>
  <si>
    <t>RAY_VANB</t>
  </si>
  <si>
    <t>RAY_VANB_1</t>
  </si>
  <si>
    <t>VANDERBLTSW8</t>
  </si>
  <si>
    <t>RAY_L_46</t>
  </si>
  <si>
    <t>RAY_L_46_1</t>
  </si>
  <si>
    <t>LOOP463SUB8</t>
  </si>
  <si>
    <t>RAY_FORC</t>
  </si>
  <si>
    <t>RAY_FORC_1</t>
  </si>
  <si>
    <t>FORCORNERSB8</t>
  </si>
  <si>
    <t>NUR_FORT</t>
  </si>
  <si>
    <t>NUR_FORT_1</t>
  </si>
  <si>
    <t>FORDTRANSW9</t>
  </si>
  <si>
    <t>FOR_INEZ</t>
  </si>
  <si>
    <t>FOR_INEZ_1</t>
  </si>
  <si>
    <t>943T351</t>
  </si>
  <si>
    <t>943T351_1</t>
  </si>
  <si>
    <t>L_FORDTR9_1Y</t>
  </si>
  <si>
    <t>INE_ELTO</t>
  </si>
  <si>
    <t>INE_ELTO_1</t>
  </si>
  <si>
    <t>ELTOROSWSTA9</t>
  </si>
  <si>
    <t>ELS_ELSW</t>
  </si>
  <si>
    <t>ELS_ELSW_1</t>
  </si>
  <si>
    <t>ELTOROSW9</t>
  </si>
  <si>
    <t>ELT_VANB</t>
  </si>
  <si>
    <t>ELT_VANB_1</t>
  </si>
  <si>
    <t>VANDERBLTSW9</t>
  </si>
  <si>
    <t>ELT_ELSW</t>
  </si>
  <si>
    <t>ELT_ELSW_1</t>
  </si>
  <si>
    <t>ELTOROSUB9</t>
  </si>
  <si>
    <t>ELT_EDNA</t>
  </si>
  <si>
    <t>ELT_EDNA_1</t>
  </si>
  <si>
    <t>EDNA_CORDELE</t>
  </si>
  <si>
    <t>EDNA_CORDELE_1</t>
  </si>
  <si>
    <t>CORDELESUB9</t>
  </si>
  <si>
    <t>VANDERBILT_ETP</t>
  </si>
  <si>
    <t>VANDERBILT_ETP_1</t>
  </si>
  <si>
    <t>ETP_RICEBIRD</t>
  </si>
  <si>
    <t>ETP_RICEBIRD_1</t>
  </si>
  <si>
    <t>L_RICEBI8_1Y</t>
  </si>
  <si>
    <t>CORDELE_GNDOSW</t>
  </si>
  <si>
    <t>CORDELE_GNDOSW_1</t>
  </si>
  <si>
    <t>GANADOSW9</t>
  </si>
  <si>
    <t>GAN_GANA</t>
  </si>
  <si>
    <t>GAN_GANA_1</t>
  </si>
  <si>
    <t>GANADOSUB9</t>
  </si>
  <si>
    <t>GAN_LOUI</t>
  </si>
  <si>
    <t>GAN_LOUI_1</t>
  </si>
  <si>
    <t>LOUISESUB9</t>
  </si>
  <si>
    <t>LOU_HILLJE</t>
  </si>
  <si>
    <t>LOU_HILLJE_1</t>
  </si>
  <si>
    <t>HILLJESUB9</t>
  </si>
  <si>
    <t>RMOT_HILLJE</t>
  </si>
  <si>
    <t>RMOT_HILLJE_1</t>
  </si>
  <si>
    <t>ROUNDMOTSW9</t>
  </si>
  <si>
    <t>RMO_RMOT</t>
  </si>
  <si>
    <t>RMO_RMOT_1</t>
  </si>
  <si>
    <t>ROUNDMOTSUB9</t>
  </si>
  <si>
    <t>RNDMOT_RICEBRD</t>
  </si>
  <si>
    <t>RNDMOT_RICEBRD_1</t>
  </si>
  <si>
    <t>RICEBIRDSW9</t>
  </si>
  <si>
    <t>RICEBRD_ELCMPO</t>
  </si>
  <si>
    <t>RICEBRD_ELCMPO_1</t>
  </si>
  <si>
    <t>ELCAMPOSUB9</t>
  </si>
  <si>
    <t>NAD_ELCM</t>
  </si>
  <si>
    <t>NAD_ELCM_1</t>
  </si>
  <si>
    <t>178T546</t>
  </si>
  <si>
    <t>178T546_1</t>
  </si>
  <si>
    <t>PIONEERSUB9</t>
  </si>
  <si>
    <t>L_PIONTA9_1Y</t>
  </si>
  <si>
    <t>ELC_INDP</t>
  </si>
  <si>
    <t>ELC_INDP_1</t>
  </si>
  <si>
    <t>INDSTRLPKSB9</t>
  </si>
  <si>
    <t>PLA_INDP</t>
  </si>
  <si>
    <t>PLA_INDP_1</t>
  </si>
  <si>
    <t>PLAINVIEWSB9</t>
  </si>
  <si>
    <t>PLA_DANE</t>
  </si>
  <si>
    <t>PLA_DANE_1</t>
  </si>
  <si>
    <t>DANEVANGSW9</t>
  </si>
  <si>
    <t>DAN_DANE</t>
  </si>
  <si>
    <t>DAN_DANE_1</t>
  </si>
  <si>
    <t>DANEVANGSUB9</t>
  </si>
  <si>
    <t>DAN_REDBLUF</t>
  </si>
  <si>
    <t>DAN_REDBLUF_1</t>
  </si>
  <si>
    <t>DANEVANGSW8</t>
  </si>
  <si>
    <t>REDBLUFSUB8</t>
  </si>
  <si>
    <t>DANEVANG_1</t>
  </si>
  <si>
    <t>BLESSING4A</t>
  </si>
  <si>
    <t>DANSB_NCLMVL</t>
  </si>
  <si>
    <t>DANSB_NCLMVL_1</t>
  </si>
  <si>
    <t>NCLEMVILSUB9</t>
  </si>
  <si>
    <t>TRESPAL_NCLMVL</t>
  </si>
  <si>
    <t>TRESPAL_NCLMVL_1</t>
  </si>
  <si>
    <t>TRESPALACSB9</t>
  </si>
  <si>
    <t>SALTDM_S_CL</t>
  </si>
  <si>
    <t>SALTDM_S_CL_1</t>
  </si>
  <si>
    <t>SALTDOMESUB9</t>
  </si>
  <si>
    <t>SCLEMVILSUB9</t>
  </si>
  <si>
    <t>TRESPAL_SALTDM</t>
  </si>
  <si>
    <t>TRESPAL_SALTDM_1</t>
  </si>
  <si>
    <t>SLTDM_SHRPSH</t>
  </si>
  <si>
    <t>SLTDM_SHRPSH_1</t>
  </si>
  <si>
    <t>SHROPSHRSUB9</t>
  </si>
  <si>
    <t>SHRPSH_MRKHTP</t>
  </si>
  <si>
    <t>SHRPSH_MRKHTP_1</t>
  </si>
  <si>
    <t>MARKHAMTAP9</t>
  </si>
  <si>
    <t>MRK_VNVL</t>
  </si>
  <si>
    <t>VANVLECKSW9</t>
  </si>
  <si>
    <t>MRK_MARK</t>
  </si>
  <si>
    <t>MRK_MARK_1</t>
  </si>
  <si>
    <t>MRKHMTP2A</t>
  </si>
  <si>
    <t>VNV_VNVL</t>
  </si>
  <si>
    <t>VNV_VNVL_1</t>
  </si>
  <si>
    <t>VANVLECKSUB9</t>
  </si>
  <si>
    <t>VNV_BAYC</t>
  </si>
  <si>
    <t>VNV_BAYC_1</t>
  </si>
  <si>
    <t>BAYCITYSUB9</t>
  </si>
  <si>
    <t>BAY_SARG</t>
  </si>
  <si>
    <t>BAY_SARG_1</t>
  </si>
  <si>
    <t>SARGENTSUB9</t>
  </si>
  <si>
    <t>BAY_TINT</t>
  </si>
  <si>
    <t>BAY_TINT_1</t>
  </si>
  <si>
    <t>TINTOPSUB9</t>
  </si>
  <si>
    <t>MAGILL_TENARIS</t>
  </si>
  <si>
    <t>MAGILL_TENARIS_1</t>
  </si>
  <si>
    <t>TENARISSUB8</t>
  </si>
  <si>
    <t>SAR_FRAN</t>
  </si>
  <si>
    <t>FRNKLNCMPSB9</t>
  </si>
  <si>
    <t>SISXFK02</t>
  </si>
  <si>
    <t>SISXFK02_1</t>
  </si>
  <si>
    <t>FRANKLNCAMP8</t>
  </si>
  <si>
    <t>SEAWAY_02SW8</t>
  </si>
  <si>
    <t>02</t>
  </si>
  <si>
    <t>TIN_PLAC</t>
  </si>
  <si>
    <t>TIN_PLAC_1</t>
  </si>
  <si>
    <t>PALACIOSSUB9</t>
  </si>
  <si>
    <t>PLA_STRU</t>
  </si>
  <si>
    <t>PLA_STRU_1</t>
  </si>
  <si>
    <t>PALACTIETAP9</t>
  </si>
  <si>
    <t>STR_CARA</t>
  </si>
  <si>
    <t>STR_CARA_1</t>
  </si>
  <si>
    <t>CARNCAHUASB9</t>
  </si>
  <si>
    <t>CAR_OVIL</t>
  </si>
  <si>
    <t>CAR_OVIL_1</t>
  </si>
  <si>
    <t>OLIVIASW9</t>
  </si>
  <si>
    <t>OVI_OLIV</t>
  </si>
  <si>
    <t>OVI_OLIV_1</t>
  </si>
  <si>
    <t>OLIVIASUB9</t>
  </si>
  <si>
    <t>OVI_VNHU</t>
  </si>
  <si>
    <t>OVI_VNHU_1</t>
  </si>
  <si>
    <t>VANHUMBLESW9</t>
  </si>
  <si>
    <t>VANHUMBLSW2SUB</t>
  </si>
  <si>
    <t>VANHUMBLSW2SUB_1</t>
  </si>
  <si>
    <t>VANHUMBLSUB9</t>
  </si>
  <si>
    <t>VNH_VANB</t>
  </si>
  <si>
    <t>VNH_VANB_1</t>
  </si>
  <si>
    <t>VAN_VNDB</t>
  </si>
  <si>
    <t>VANDERBLTSB9</t>
  </si>
  <si>
    <t>VANDSW_VANDSUB</t>
  </si>
  <si>
    <t>VANDSW_VANDSUB_1</t>
  </si>
  <si>
    <t>VANDRBLTSUB8</t>
  </si>
  <si>
    <t>VANB_REDBLUF</t>
  </si>
  <si>
    <t>VANB_REDBLUF_1</t>
  </si>
  <si>
    <t>VND_PLCE</t>
  </si>
  <si>
    <t>VND_PLCE_1</t>
  </si>
  <si>
    <t>PLACEDOSUB9</t>
  </si>
  <si>
    <t>PLC_KAME</t>
  </si>
  <si>
    <t>KAMEYSUB9</t>
  </si>
  <si>
    <t>PLC_LONE</t>
  </si>
  <si>
    <t>PLC_LONE_1</t>
  </si>
  <si>
    <t>LONETREESUB9</t>
  </si>
  <si>
    <t>KAM_PRTL</t>
  </si>
  <si>
    <t>KAM_PRTL_1</t>
  </si>
  <si>
    <t>PRTLAVACASB9</t>
  </si>
  <si>
    <t>PRT_PORT</t>
  </si>
  <si>
    <t>PRT_PORT_1</t>
  </si>
  <si>
    <t>PTOCONNORSB9</t>
  </si>
  <si>
    <t>PRT_PV_</t>
  </si>
  <si>
    <t>PRT_PV__1</t>
  </si>
  <si>
    <t>SDRFT_PORT</t>
  </si>
  <si>
    <t>SDRFT_PORT_1</t>
  </si>
  <si>
    <t>SEADRIFTSUB9</t>
  </si>
  <si>
    <t>NCARBIDE_SDRFT</t>
  </si>
  <si>
    <t>NCARBIDE_SDRFT_1</t>
  </si>
  <si>
    <t>LON_TWNP</t>
  </si>
  <si>
    <t>LON_TWNP_1</t>
  </si>
  <si>
    <t>TWINPINESW9</t>
  </si>
  <si>
    <t>TWN_TWNP</t>
  </si>
  <si>
    <t>TWN_TWNP_1</t>
  </si>
  <si>
    <t>TWINPINESUB9</t>
  </si>
  <si>
    <t>TWN_HIGH</t>
  </si>
  <si>
    <t>TWN_HIGH_1</t>
  </si>
  <si>
    <t>ALO_WAR</t>
  </si>
  <si>
    <t>WARBURTONSW9</t>
  </si>
  <si>
    <t>MCFA_WAR</t>
  </si>
  <si>
    <t>MCFA_WAR_1</t>
  </si>
  <si>
    <t>MCFADDINSUB9</t>
  </si>
  <si>
    <t>VICTO_WARBU_1A</t>
  </si>
  <si>
    <t>VICTORIA4A</t>
  </si>
  <si>
    <t>MEDIOC_WARBUR1</t>
  </si>
  <si>
    <t>MEDIOC_WARBUR1_1</t>
  </si>
  <si>
    <t>MEDIOCR4A</t>
  </si>
  <si>
    <t>MCF_RFUG</t>
  </si>
  <si>
    <t>MCF_RFUG_1</t>
  </si>
  <si>
    <t>REFUGIOSUB9</t>
  </si>
  <si>
    <t>RFU_BONN</t>
  </si>
  <si>
    <t>RFU_BONN_1</t>
  </si>
  <si>
    <t>BONNEVIEWSB9</t>
  </si>
  <si>
    <t>BON_TAFT</t>
  </si>
  <si>
    <t>BON_TAFT_1</t>
  </si>
  <si>
    <t>TAF_SODV</t>
  </si>
  <si>
    <t>TAF_SODV_1</t>
  </si>
  <si>
    <t>SODVILLESUB9</t>
  </si>
  <si>
    <t>SOD_WSIN</t>
  </si>
  <si>
    <t>SOD_WSIN_1</t>
  </si>
  <si>
    <t>WSINTONSW9</t>
  </si>
  <si>
    <t>WSI_WSIN</t>
  </si>
  <si>
    <t>WSI_WSIN_1</t>
  </si>
  <si>
    <t>WSINTONSUB9</t>
  </si>
  <si>
    <t>WSI_CALA</t>
  </si>
  <si>
    <t>WSI_CALA_1</t>
  </si>
  <si>
    <t>CALALLENSUB9</t>
  </si>
  <si>
    <t>CAL_RVRS</t>
  </si>
  <si>
    <t>CAL_RVRS_1</t>
  </si>
  <si>
    <t>RIVERSIDESB9</t>
  </si>
  <si>
    <t>CAL_ROBS</t>
  </si>
  <si>
    <t>ROBSTOWNSUB9</t>
  </si>
  <si>
    <t>CALALS_LON_HI1</t>
  </si>
  <si>
    <t>CALALS_LON_HI1_1</t>
  </si>
  <si>
    <t>LON_HILL2A</t>
  </si>
  <si>
    <t>3023</t>
  </si>
  <si>
    <t>3023_1</t>
  </si>
  <si>
    <t>BANQUETE2A</t>
  </si>
  <si>
    <t>RBT_RVR</t>
  </si>
  <si>
    <t>RBT_RVR_1</t>
  </si>
  <si>
    <t>CTYOFRBSTWN9</t>
  </si>
  <si>
    <t>ROB_CP_RBTWNC1</t>
  </si>
  <si>
    <t>ROB_CP_RBTWNC1_1</t>
  </si>
  <si>
    <t>ROB_CORP</t>
  </si>
  <si>
    <t>ROB_CORP_1</t>
  </si>
  <si>
    <t>CORPSCHRSSW9</t>
  </si>
  <si>
    <t>COR_CORP</t>
  </si>
  <si>
    <t>COR_CORP_1</t>
  </si>
  <si>
    <t>CORPSCHRSUB9</t>
  </si>
  <si>
    <t>COR_DRSC</t>
  </si>
  <si>
    <t>COR_DRSC_1</t>
  </si>
  <si>
    <t>DRISCOLLSUB9</t>
  </si>
  <si>
    <t>DRS_RICR</t>
  </si>
  <si>
    <t>DRS_RICR_1</t>
  </si>
  <si>
    <t>RICARDOSUB9</t>
  </si>
  <si>
    <t>DRS_CNTR</t>
  </si>
  <si>
    <t>DRS_CNTR_1</t>
  </si>
  <si>
    <t>CENTRALSUB9</t>
  </si>
  <si>
    <t>MIDSTRM_BESSL1</t>
  </si>
  <si>
    <t>MIDSTRM_BESSL1_1</t>
  </si>
  <si>
    <t>MIDSTRM1SUB8</t>
  </si>
  <si>
    <t>MIDSTRM_BESSL2</t>
  </si>
  <si>
    <t>MIDSTRM_BESSL2_1</t>
  </si>
  <si>
    <t>MIDSTRM2SUB8</t>
  </si>
  <si>
    <t>RIC_RVIE</t>
  </si>
  <si>
    <t>RIC_RVIE_1</t>
  </si>
  <si>
    <t>RIVIERASUB9</t>
  </si>
  <si>
    <t>RVI_LOYO</t>
  </si>
  <si>
    <t>RVI_LOYO_1</t>
  </si>
  <si>
    <t>LOYOLASW9</t>
  </si>
  <si>
    <t>KLEBER_LOYOLA1</t>
  </si>
  <si>
    <t>KLEBER_LOYOLA1_1</t>
  </si>
  <si>
    <t>LOYOLASUB8</t>
  </si>
  <si>
    <t>KLEBERG4A</t>
  </si>
  <si>
    <t>ARMSTR_LOYOLA1</t>
  </si>
  <si>
    <t>ARMSTR_LOYOLA1_1</t>
  </si>
  <si>
    <t>ARMSTRON4A</t>
  </si>
  <si>
    <t>CNT_BEN</t>
  </si>
  <si>
    <t>CNT_BEN_1</t>
  </si>
  <si>
    <t>BENBOLTSUB9</t>
  </si>
  <si>
    <t>SNDI_BEN</t>
  </si>
  <si>
    <t>SNDI_BEN_1</t>
  </si>
  <si>
    <t>SANDIEGOSUB9</t>
  </si>
  <si>
    <t>SND_ORAN</t>
  </si>
  <si>
    <t>ORANGEGRVSW9</t>
  </si>
  <si>
    <t>SND_SAN_</t>
  </si>
  <si>
    <t>SND_SAN__1</t>
  </si>
  <si>
    <t>SAN_DIEG2A</t>
  </si>
  <si>
    <t>ORA_ORNG</t>
  </si>
  <si>
    <t>ORA_ORNG_1</t>
  </si>
  <si>
    <t>ORANGEGRVSB9</t>
  </si>
  <si>
    <t>GEW_ORN</t>
  </si>
  <si>
    <t>GEW_ORN_1</t>
  </si>
  <si>
    <t>ORANGEGRVSW8</t>
  </si>
  <si>
    <t>LON_HI_ORNGRO1</t>
  </si>
  <si>
    <t>LON_HI_ORNGRO1_1</t>
  </si>
  <si>
    <t>LON_HILL4A</t>
  </si>
  <si>
    <t>CSA_ORN</t>
  </si>
  <si>
    <t>CSA_ORN_1</t>
  </si>
  <si>
    <t>CSA_SAN</t>
  </si>
  <si>
    <t>CSA_SAN_1</t>
  </si>
  <si>
    <t>SANDIASUB9</t>
  </si>
  <si>
    <t>SAN_MATH</t>
  </si>
  <si>
    <t>SAN_MATH_1</t>
  </si>
  <si>
    <t>MAT_OLMO</t>
  </si>
  <si>
    <t>MAT_OLMO_1</t>
  </si>
  <si>
    <t>MATHISSUB9</t>
  </si>
  <si>
    <t>OLMOSSUB9</t>
  </si>
  <si>
    <t>MAT_GEOW</t>
  </si>
  <si>
    <t>MAT_GEOW_1</t>
  </si>
  <si>
    <t>GEORGEWSTSB9</t>
  </si>
  <si>
    <t>MAT_MAT</t>
  </si>
  <si>
    <t>MAT_MAT_1</t>
  </si>
  <si>
    <t>OLM_BEPR</t>
  </si>
  <si>
    <t>OLM_BEPR_1</t>
  </si>
  <si>
    <t>BEEPRISONSB9</t>
  </si>
  <si>
    <t>BEP_BEEV</t>
  </si>
  <si>
    <t>BEP_BEEV_1</t>
  </si>
  <si>
    <t>BEEVILLESUB9</t>
  </si>
  <si>
    <t>BEEVILE_BIGOAK</t>
  </si>
  <si>
    <t>BEEVILE_BIGOAK_1</t>
  </si>
  <si>
    <t>BIGOAKSUB9</t>
  </si>
  <si>
    <t>BIGOAK_SHROEDR</t>
  </si>
  <si>
    <t>BIGOAK_SHROEDR_1</t>
  </si>
  <si>
    <t>LOOP_VICTORIA</t>
  </si>
  <si>
    <t>KTYWT_GEOWSB</t>
  </si>
  <si>
    <t>KTYWT_GEOWSB_1</t>
  </si>
  <si>
    <t>KITTIEWE9</t>
  </si>
  <si>
    <t>GEOSW_KTYWST</t>
  </si>
  <si>
    <t>GEOSW_KTYWST_1</t>
  </si>
  <si>
    <t>GEORGEWSTSW9</t>
  </si>
  <si>
    <t>WGWSUB_KITWST</t>
  </si>
  <si>
    <t>WGWSUB_KITWST_1</t>
  </si>
  <si>
    <t>WGRGEWSTSUB9</t>
  </si>
  <si>
    <t>GEO_SIMM</t>
  </si>
  <si>
    <t>GEO_SIMM_1</t>
  </si>
  <si>
    <t>SIMMONSSUB9</t>
  </si>
  <si>
    <t>TILDEN_GEOWEST</t>
  </si>
  <si>
    <t>TILDEN_GEOWEST_1</t>
  </si>
  <si>
    <t>GEORGEWSTSW8</t>
  </si>
  <si>
    <t>TILDENSUB8</t>
  </si>
  <si>
    <t>GEO_GEW</t>
  </si>
  <si>
    <t>GEO_GEW_1</t>
  </si>
  <si>
    <t>GEO_SIG</t>
  </si>
  <si>
    <t>GEO_SIG_1</t>
  </si>
  <si>
    <t>SNMIG_AEPCHKCN</t>
  </si>
  <si>
    <t>AEPCHKCNSUB8</t>
  </si>
  <si>
    <t>AEPCHKCN_SGMOR</t>
  </si>
  <si>
    <t>AEPCHKCN_SGMOR_1</t>
  </si>
  <si>
    <t>WGWS_CLYWST</t>
  </si>
  <si>
    <t>WGWS_CLYWST_1</t>
  </si>
  <si>
    <t>CLAYWESTSUB9</t>
  </si>
  <si>
    <t>SANM_SMSW</t>
  </si>
  <si>
    <t>SANM_SMSW_1</t>
  </si>
  <si>
    <t>SNMIGUELSW9</t>
  </si>
  <si>
    <t>SNMIGUELSWA9</t>
  </si>
  <si>
    <t>CHAR_SMSW</t>
  </si>
  <si>
    <t>CHAR_SMSW_1</t>
  </si>
  <si>
    <t>CHARLOTTESB9</t>
  </si>
  <si>
    <t>NCA_SMTP</t>
  </si>
  <si>
    <t>SNMIGUELTAP9</t>
  </si>
  <si>
    <t>NCALLIHAMSB9</t>
  </si>
  <si>
    <t>SANM_SMTP</t>
  </si>
  <si>
    <t>SANM_SMTP_1</t>
  </si>
  <si>
    <t>SMSW_SMTP</t>
  </si>
  <si>
    <t>SMSW_SMTP_1</t>
  </si>
  <si>
    <t>SNMGSWNRMOPN</t>
  </si>
  <si>
    <t>SIM_CALH</t>
  </si>
  <si>
    <t>SIM_CALH_1</t>
  </si>
  <si>
    <t>CALLIHAMSW9</t>
  </si>
  <si>
    <t>CAL_S_CA</t>
  </si>
  <si>
    <t>CAL_S_CA_1</t>
  </si>
  <si>
    <t>SCALLIHAMSB9</t>
  </si>
  <si>
    <t>CAL_NCAL</t>
  </si>
  <si>
    <t>CAL_NCAL_1</t>
  </si>
  <si>
    <t>S_C_CHKP</t>
  </si>
  <si>
    <t>S_C_CHKP_1</t>
  </si>
  <si>
    <t>CHKCANPRISB9</t>
  </si>
  <si>
    <t>MRACLLAK_CROSS</t>
  </si>
  <si>
    <t>MRACLLAK_CROSS_1</t>
  </si>
  <si>
    <t>MIRCLLAKSUB8</t>
  </si>
  <si>
    <t>CROSSSUB8</t>
  </si>
  <si>
    <t>PRSAL_MRACLLAK</t>
  </si>
  <si>
    <t>PRSAL_MRACLLAK_1</t>
  </si>
  <si>
    <t>PEARSALLSUB8</t>
  </si>
  <si>
    <t>FWLRTN_TILDEN</t>
  </si>
  <si>
    <t>FWLRTN_TILDEN_1</t>
  </si>
  <si>
    <t>FOWLERTONSB8</t>
  </si>
  <si>
    <t>SNM_MIGU</t>
  </si>
  <si>
    <t>SNM_MIGU_1</t>
  </si>
  <si>
    <t>SNMIGUELSWB8</t>
  </si>
  <si>
    <t>HINDES_SANMGS1</t>
  </si>
  <si>
    <t>HINDES_SANMGS1_1</t>
  </si>
  <si>
    <t>LSANGEL_FWLRTN</t>
  </si>
  <si>
    <t>LSANGEL_FWLRTN_1</t>
  </si>
  <si>
    <t>LOSANGLESUB8</t>
  </si>
  <si>
    <t>SANMIGEL_CROSS</t>
  </si>
  <si>
    <t>SANMIGEL_CROSS_1</t>
  </si>
  <si>
    <t>CHA_BIGF</t>
  </si>
  <si>
    <t>CHA_BIGF_1</t>
  </si>
  <si>
    <t>BIGFOOTSUB9</t>
  </si>
  <si>
    <t>POT_OAKS</t>
  </si>
  <si>
    <t>POT_OAKS_1</t>
  </si>
  <si>
    <t>POTEETSUB9</t>
  </si>
  <si>
    <t>POT_PLSN</t>
  </si>
  <si>
    <t>POT_PLSN_1</t>
  </si>
  <si>
    <t>PLEASANTNSB9</t>
  </si>
  <si>
    <t>POT_PEAR</t>
  </si>
  <si>
    <t>POT_PEAR_1</t>
  </si>
  <si>
    <t>PEARSALLSW9</t>
  </si>
  <si>
    <t>ROSS_OAK</t>
  </si>
  <si>
    <t>ROSS_OAK_1</t>
  </si>
  <si>
    <t>PLESNTN_TORDLO</t>
  </si>
  <si>
    <t>TORDILLOSW9</t>
  </si>
  <si>
    <t>TORDILO_FASHNG</t>
  </si>
  <si>
    <t>TORDILO_FASHNG_1</t>
  </si>
  <si>
    <t>FASHINGSUB9</t>
  </si>
  <si>
    <t>TORDILO_COYCTY</t>
  </si>
  <si>
    <t>TORDILO_COYCTY_1</t>
  </si>
  <si>
    <t>COYCITYSUB9</t>
  </si>
  <si>
    <t>SANMIG_TORDILO</t>
  </si>
  <si>
    <t>SANMIG_TORDILO_1</t>
  </si>
  <si>
    <t>TORDILLOSW8</t>
  </si>
  <si>
    <t>COY_KENE</t>
  </si>
  <si>
    <t>COY_KENE_1</t>
  </si>
  <si>
    <t>KENEDYSUB9</t>
  </si>
  <si>
    <t>KENEDY_CHOATE</t>
  </si>
  <si>
    <t>KENEDY_CHOATE_1</t>
  </si>
  <si>
    <t>CHOATESUB9</t>
  </si>
  <si>
    <t>REVILE_LSANGEL</t>
  </si>
  <si>
    <t>REVILE_LSANGEL_1</t>
  </si>
  <si>
    <t>REVEILLE4A</t>
  </si>
  <si>
    <t>PAWNE_SANMI_1A</t>
  </si>
  <si>
    <t>PAWNE_SANMI_1A_1</t>
  </si>
  <si>
    <t>433T433</t>
  </si>
  <si>
    <t>433T433_1</t>
  </si>
  <si>
    <t>LONHILL_PAWNEE</t>
  </si>
  <si>
    <t>LONHILL7A</t>
  </si>
  <si>
    <t>GODDAR_PAWNEE1</t>
  </si>
  <si>
    <t>GODDAR_PAWNEE1_1</t>
  </si>
  <si>
    <t>GODDARD7A</t>
  </si>
  <si>
    <t>PAWNEE_CHOATE</t>
  </si>
  <si>
    <t>PAWNEE_CHOATE_1</t>
  </si>
  <si>
    <t>PAWNEESUB8</t>
  </si>
  <si>
    <t>CHOATESUB8</t>
  </si>
  <si>
    <t>PAWNEE_SANMGL8</t>
  </si>
  <si>
    <t>PAWNEE_SANMGL8_1</t>
  </si>
  <si>
    <t>CHOATE_FORCRNS</t>
  </si>
  <si>
    <t>CHOATE_FORCRNS_1</t>
  </si>
  <si>
    <t>CHOATE_CHARCO</t>
  </si>
  <si>
    <t>CHOATE_CHARCO_1</t>
  </si>
  <si>
    <t>CHARCOSUB9</t>
  </si>
  <si>
    <t>CHA_WES</t>
  </si>
  <si>
    <t>CHA_WES_1</t>
  </si>
  <si>
    <t>MID_CSTT</t>
  </si>
  <si>
    <t>MID_CSTT_1</t>
  </si>
  <si>
    <t>MDFELDWSTSB9</t>
  </si>
  <si>
    <t>MDFLDTP2A</t>
  </si>
  <si>
    <t>FANNIN_VICTOR1</t>
  </si>
  <si>
    <t>FANNINSUB9</t>
  </si>
  <si>
    <t>VICTORIA2A</t>
  </si>
  <si>
    <t>FANNIN_GOLIAD1</t>
  </si>
  <si>
    <t>FANNIN_GOLIAD1_1</t>
  </si>
  <si>
    <t>MV_YUT_RAYMND1</t>
  </si>
  <si>
    <t>MV_YUT_RAYMND1_1</t>
  </si>
  <si>
    <t>YTURRIASUB8</t>
  </si>
  <si>
    <t>RAYMND24A</t>
  </si>
  <si>
    <t>ARMSTR_MV_YUT1</t>
  </si>
  <si>
    <t>ARMSTR_MV_YUT1_1</t>
  </si>
  <si>
    <t>RAYTP_LASARA</t>
  </si>
  <si>
    <t>RAYTP_LASARA_1</t>
  </si>
  <si>
    <t>LASARASUB8</t>
  </si>
  <si>
    <t>RAYMONDVLTP8</t>
  </si>
  <si>
    <t>LSPLGS_ERAYMVL</t>
  </si>
  <si>
    <t>LSPLGS_ERAYMVL_1</t>
  </si>
  <si>
    <t>ERAYMNDVLSB8</t>
  </si>
  <si>
    <t>LASPULGA4A</t>
  </si>
  <si>
    <t>LA_PAL_MVRANG1</t>
  </si>
  <si>
    <t>LA_PAL_MVRANG1_1</t>
  </si>
  <si>
    <t>RNGRVILLESB8</t>
  </si>
  <si>
    <t>LA_PALMA4A</t>
  </si>
  <si>
    <t>MESQUI_MVRANG1</t>
  </si>
  <si>
    <t>MESQUI_MVRANG1_1</t>
  </si>
  <si>
    <t>MESQUITE4A</t>
  </si>
  <si>
    <t>MERETT_PHARR</t>
  </si>
  <si>
    <t>MERETT_PHARR_1</t>
  </si>
  <si>
    <t>MERETTSUB8</t>
  </si>
  <si>
    <t>PHARRSUB8</t>
  </si>
  <si>
    <t>MERETT_PLMHRST</t>
  </si>
  <si>
    <t>MERETT_PLMHRST_1</t>
  </si>
  <si>
    <t>PALMHURSTSB8</t>
  </si>
  <si>
    <t>ALBRTA_DDYNS</t>
  </si>
  <si>
    <t>ALBRTA_DDYNS_1</t>
  </si>
  <si>
    <t>DOEDYNSSUB8</t>
  </si>
  <si>
    <t>ALBERTARDSB8</t>
  </si>
  <si>
    <t>DOEDYNS_SIOUX</t>
  </si>
  <si>
    <t>DOEDYNS_SIOUX_1</t>
  </si>
  <si>
    <t>SIOUXSUB8</t>
  </si>
  <si>
    <t>ADERHO_ELSA1</t>
  </si>
  <si>
    <t>ADERHOLDSUB8</t>
  </si>
  <si>
    <t>ADERHO_HEC1</t>
  </si>
  <si>
    <t>ADERHO_HEC1_1</t>
  </si>
  <si>
    <t>SIOUX_GANDY</t>
  </si>
  <si>
    <t>SIOUX_GANDY_1</t>
  </si>
  <si>
    <t>GANDYSUB8</t>
  </si>
  <si>
    <t>WES_MV_G</t>
  </si>
  <si>
    <t>WES_MV_G_1</t>
  </si>
  <si>
    <t>WESLACO4A</t>
  </si>
  <si>
    <t>LAUREL_MARCON1</t>
  </si>
  <si>
    <t>LAUREL_MARCON1_1</t>
  </si>
  <si>
    <t>LAURELESSUB8</t>
  </si>
  <si>
    <t>MARCONI4A</t>
  </si>
  <si>
    <t>LAUREL_LA_PAL1</t>
  </si>
  <si>
    <t>ALBRTA_PHAR</t>
  </si>
  <si>
    <t>ALBRTA_PHAR_1</t>
  </si>
  <si>
    <t>ALBRTA_VAL</t>
  </si>
  <si>
    <t>ALBRTA_VAL_1</t>
  </si>
  <si>
    <t>VALVERDESUB8</t>
  </si>
  <si>
    <t>ERIOHN_PALMS</t>
  </si>
  <si>
    <t>ERIOHN_PALMS_1</t>
  </si>
  <si>
    <t>ERIOHONDOSB8</t>
  </si>
  <si>
    <t>ERIOHND_PAREDS</t>
  </si>
  <si>
    <t>ERIOHND_PAREDS_1</t>
  </si>
  <si>
    <t>PAREDESSW8</t>
  </si>
  <si>
    <t>PAREDS_CNTRLAV</t>
  </si>
  <si>
    <t>PAREDS_CNTRLAV_1</t>
  </si>
  <si>
    <t>CNTRLAVESUB8</t>
  </si>
  <si>
    <t>CAMWINDTL</t>
  </si>
  <si>
    <t>CAMWINDTL_1</t>
  </si>
  <si>
    <t>CAMWIND_8</t>
  </si>
  <si>
    <t>PHARR_PHARMV1</t>
  </si>
  <si>
    <t>PHARR_PHARMV1_1</t>
  </si>
  <si>
    <t>PHARMV_SE_EDI1</t>
  </si>
  <si>
    <t>PHARMV_SE_EDI1_1</t>
  </si>
  <si>
    <t>SE_EDINB4A</t>
  </si>
  <si>
    <t>BURNS_HEIDLBRG</t>
  </si>
  <si>
    <t>BURNS_HEIDLBRG_1</t>
  </si>
  <si>
    <t>BURNSSUB8</t>
  </si>
  <si>
    <t>HEIDLBRGSUB8</t>
  </si>
  <si>
    <t>BURNS_RIOHONDO</t>
  </si>
  <si>
    <t>RIOHONDO4A</t>
  </si>
  <si>
    <t>RIOHND_ERIOHND</t>
  </si>
  <si>
    <t>WESLCO_HIDLBRG</t>
  </si>
  <si>
    <t>WESLCO_HIDLBRG_1</t>
  </si>
  <si>
    <t>WESLACOSUB8</t>
  </si>
  <si>
    <t>CP_MVCNT</t>
  </si>
  <si>
    <t>CP_MVCNT_1</t>
  </si>
  <si>
    <t>COFFPORT4A</t>
  </si>
  <si>
    <t>HWY511_SCARBID</t>
  </si>
  <si>
    <t>HWY511_SCARBID_1</t>
  </si>
  <si>
    <t>HIWAY511SUB8</t>
  </si>
  <si>
    <t>SCARBIDE4A</t>
  </si>
  <si>
    <t>HWY511_COFEPRT</t>
  </si>
  <si>
    <t>HWY511_COFEPRT_1</t>
  </si>
  <si>
    <t>WES_MV_W</t>
  </si>
  <si>
    <t>WES_MV_W_1</t>
  </si>
  <si>
    <t>VAL_VERD_WSLCO</t>
  </si>
  <si>
    <t>VAL_VERD_WSLCO_1</t>
  </si>
  <si>
    <t>ALTON_WESTED</t>
  </si>
  <si>
    <t>ALTON_WESTED_1</t>
  </si>
  <si>
    <t>WEDINBURGSB8</t>
  </si>
  <si>
    <t>ALTONSUB8</t>
  </si>
  <si>
    <t>WEDBG_PLMHRT</t>
  </si>
  <si>
    <t>WEDBG_PLMHRT_1</t>
  </si>
  <si>
    <t>NEDIN_MVWED_1A</t>
  </si>
  <si>
    <t>NEDIN_MVWED_1A_1</t>
  </si>
  <si>
    <t>NEDNBRG_WEDNBG</t>
  </si>
  <si>
    <t>NEDNBRG_WEDNBG_1</t>
  </si>
  <si>
    <t>KEYSW_ALTON</t>
  </si>
  <si>
    <t>KEYSW_ALTON_1</t>
  </si>
  <si>
    <t>MVHLN_STWRT_1A</t>
  </si>
  <si>
    <t>MVHLN_STWRT_1A_1</t>
  </si>
  <si>
    <t>HILINESUB8</t>
  </si>
  <si>
    <t>STEWART4A</t>
  </si>
  <si>
    <t>MVHLN_SMCAL_1A</t>
  </si>
  <si>
    <t>MVHLN_SMCAL_1A_1</t>
  </si>
  <si>
    <t>HIDALGO4A</t>
  </si>
  <si>
    <t>MCOOK1_FAY_SW</t>
  </si>
  <si>
    <t>MCOOK1_FAY_SW_1</t>
  </si>
  <si>
    <t>MCCOOKNO1SB9</t>
  </si>
  <si>
    <t>FAY_SW_FAYSVIL</t>
  </si>
  <si>
    <t>FAY_SW_FAYSVIL_1</t>
  </si>
  <si>
    <t>FAYSVILLESB9</t>
  </si>
  <si>
    <t>NED_FAYSVILLE</t>
  </si>
  <si>
    <t>NED_FAYSVILLE_1</t>
  </si>
  <si>
    <t>MCOOK1_MCOOK2</t>
  </si>
  <si>
    <t>MCOOK1_MCOOK2_1</t>
  </si>
  <si>
    <t>MCCOOKNO2SB9</t>
  </si>
  <si>
    <t>WP_SM</t>
  </si>
  <si>
    <t>WP_SM_1</t>
  </si>
  <si>
    <t>SOUTHMOSTSB8</t>
  </si>
  <si>
    <t>WATERPRT</t>
  </si>
  <si>
    <t>AP_SM</t>
  </si>
  <si>
    <t>RAY_MV_R</t>
  </si>
  <si>
    <t>RAY_MV_R_1</t>
  </si>
  <si>
    <t>ELGATO_SIOUX1</t>
  </si>
  <si>
    <t>ELGATO_SIOUX1_1</t>
  </si>
  <si>
    <t>ELGATO4A</t>
  </si>
  <si>
    <t>AMISTA_AMISTD1</t>
  </si>
  <si>
    <t>AMISTA_AMISTD1_1</t>
  </si>
  <si>
    <t>FALCON_FALCNS1</t>
  </si>
  <si>
    <t>FALCONSW4A</t>
  </si>
  <si>
    <t>FALCON_FALCNS2</t>
  </si>
  <si>
    <t>BOTINES_NLARSW</t>
  </si>
  <si>
    <t>BOTINES_NLARSW_1</t>
  </si>
  <si>
    <t>BOTINESSUB8</t>
  </si>
  <si>
    <t>RANDADS_RANDAD</t>
  </si>
  <si>
    <t>RANDADS_RANDAD_1</t>
  </si>
  <si>
    <t>RANDADOSUB8</t>
  </si>
  <si>
    <t>RANDADO4A</t>
  </si>
  <si>
    <t>RIOGCITY_GARZA</t>
  </si>
  <si>
    <t>RIOGCITY_GARZA_1</t>
  </si>
  <si>
    <t>RIOGSTECSUB9</t>
  </si>
  <si>
    <t>SECO_RAZORBACK</t>
  </si>
  <si>
    <t>SECO_RAZORBACK_1</t>
  </si>
  <si>
    <t>CAS_CAST</t>
  </si>
  <si>
    <t>CAS_CAST_1</t>
  </si>
  <si>
    <t>CSTROVILESW9</t>
  </si>
  <si>
    <t>CSTROVILESB9</t>
  </si>
  <si>
    <t>BAD_CASTR</t>
  </si>
  <si>
    <t>BAD_CASTR_1</t>
  </si>
  <si>
    <t>BADERSUB9</t>
  </si>
  <si>
    <t>HONDO_CASTROSW</t>
  </si>
  <si>
    <t>HONDO_CASTROSW_1</t>
  </si>
  <si>
    <t>HONDOCREEK9</t>
  </si>
  <si>
    <t>BAD_PRSN</t>
  </si>
  <si>
    <t>BAD_PRSN_1</t>
  </si>
  <si>
    <t>PEARSONSW9</t>
  </si>
  <si>
    <t>NAT_PRSN</t>
  </si>
  <si>
    <t>NAT_PRSN_1</t>
  </si>
  <si>
    <t>NATALIASUB9</t>
  </si>
  <si>
    <t>SAB_DHAN</t>
  </si>
  <si>
    <t>SAB_DHAN_1</t>
  </si>
  <si>
    <t>SABINALSUB9</t>
  </si>
  <si>
    <t>DHANISSUB9</t>
  </si>
  <si>
    <t>FER_SABI</t>
  </si>
  <si>
    <t>FER_SABI_1</t>
  </si>
  <si>
    <t>FERRISSW9</t>
  </si>
  <si>
    <t>SAB_SABI</t>
  </si>
  <si>
    <t>SAB_SABI_1</t>
  </si>
  <si>
    <t>SABINAL2A</t>
  </si>
  <si>
    <t>DHA_HOND</t>
  </si>
  <si>
    <t>DHA_HOND_1</t>
  </si>
  <si>
    <t>HONDOSUB9</t>
  </si>
  <si>
    <t>HON_HOC9</t>
  </si>
  <si>
    <t>FER_FERR</t>
  </si>
  <si>
    <t>FER_FERR_1</t>
  </si>
  <si>
    <t>FERRISSUB9</t>
  </si>
  <si>
    <t>FER_DOWNI</t>
  </si>
  <si>
    <t>FER_DOWNI_1</t>
  </si>
  <si>
    <t>DOWNIESW9</t>
  </si>
  <si>
    <t>MHONDOCR</t>
  </si>
  <si>
    <t>UVL_UVAL</t>
  </si>
  <si>
    <t>UVL_UVAL_1</t>
  </si>
  <si>
    <t>UVALDESUB9</t>
  </si>
  <si>
    <t>UVALDESW9</t>
  </si>
  <si>
    <t>UVLD_DOWI</t>
  </si>
  <si>
    <t>UVLD_DOWI_1</t>
  </si>
  <si>
    <t>HON_DEVI</t>
  </si>
  <si>
    <t>HON_DEVI_1</t>
  </si>
  <si>
    <t>DEVINESW9</t>
  </si>
  <si>
    <t>LEO_UVAL</t>
  </si>
  <si>
    <t>LEO_UVAL_1</t>
  </si>
  <si>
    <t>LEONASUB9</t>
  </si>
  <si>
    <t>LEO_NBAT</t>
  </si>
  <si>
    <t>LEO_NBAT_1</t>
  </si>
  <si>
    <t>NBATESVILSB9</t>
  </si>
  <si>
    <t>UVA_W_UV</t>
  </si>
  <si>
    <t>UVA_W_UV_1</t>
  </si>
  <si>
    <t>WSTUVALDESB9</t>
  </si>
  <si>
    <t>2585</t>
  </si>
  <si>
    <t>DOWNIESW8</t>
  </si>
  <si>
    <t>PEARSALL_MOORE</t>
  </si>
  <si>
    <t>PEARSALL_MOORE_1</t>
  </si>
  <si>
    <t>BIG_FO_MOORE1</t>
  </si>
  <si>
    <t>BIG_FOOT4A</t>
  </si>
  <si>
    <t>DEV_MOOR</t>
  </si>
  <si>
    <t>DEV_MOOR_1</t>
  </si>
  <si>
    <t>DEVINESUB9</t>
  </si>
  <si>
    <t>MOORESUB9</t>
  </si>
  <si>
    <t>DEV_DEVSW</t>
  </si>
  <si>
    <t>DEV_DEVSW_1</t>
  </si>
  <si>
    <t>DEVSWNRMOPEN</t>
  </si>
  <si>
    <t>MOO_PEAR</t>
  </si>
  <si>
    <t>MOO_PEAR_1</t>
  </si>
  <si>
    <t>BATE_FRI</t>
  </si>
  <si>
    <t>BATE_FRI_1</t>
  </si>
  <si>
    <t>FRIOTOWNSUB9</t>
  </si>
  <si>
    <t>SBATESVILSB9</t>
  </si>
  <si>
    <t>FRI_PEAR</t>
  </si>
  <si>
    <t>FRI_PEAR_1</t>
  </si>
  <si>
    <t>NBA_S_BA</t>
  </si>
  <si>
    <t>NBA_S_BA_1</t>
  </si>
  <si>
    <t>FRIOAEP_DERBY</t>
  </si>
  <si>
    <t>FRIOAEP_DERBY_1</t>
  </si>
  <si>
    <t>DERBYSUB9</t>
  </si>
  <si>
    <t>FRIOAEPSUB9</t>
  </si>
  <si>
    <t>DER_DILL</t>
  </si>
  <si>
    <t>DER_DILL_1</t>
  </si>
  <si>
    <t>DILLEYSUB9</t>
  </si>
  <si>
    <t>PERSAL_FRIOAEP</t>
  </si>
  <si>
    <t>PERSAL_FRIOAEP_1</t>
  </si>
  <si>
    <t>S_B_BATE</t>
  </si>
  <si>
    <t>BATESVILESW9</t>
  </si>
  <si>
    <t>BAT_CRST</t>
  </si>
  <si>
    <t>BAT_CRST_1</t>
  </si>
  <si>
    <t>CRYSTLCTYSW9</t>
  </si>
  <si>
    <t>PALDRO_BATSVIL</t>
  </si>
  <si>
    <t>PALDRO_BATSVIL_1</t>
  </si>
  <si>
    <t>BATESVILESW8</t>
  </si>
  <si>
    <t>PALODUROSW8</t>
  </si>
  <si>
    <t>BATESV_W_BATE1</t>
  </si>
  <si>
    <t>BATESV_W_BATE1_1</t>
  </si>
  <si>
    <t>W_BATESV4A</t>
  </si>
  <si>
    <t>BIG_PEAR</t>
  </si>
  <si>
    <t>BIG_PEAR_1</t>
  </si>
  <si>
    <t>CRS_CRST</t>
  </si>
  <si>
    <t>CRS_CRST_1</t>
  </si>
  <si>
    <t>CRYSTLCTYSB9</t>
  </si>
  <si>
    <t>TURTLECK_CRSTL</t>
  </si>
  <si>
    <t>TURTLECK_CRSTL_1</t>
  </si>
  <si>
    <t>TURTLECK2A</t>
  </si>
  <si>
    <t>DEV_NATA</t>
  </si>
  <si>
    <t>DEV_NATA_1</t>
  </si>
  <si>
    <t>DIL_DIL9</t>
  </si>
  <si>
    <t>DIL_DIL9_1</t>
  </si>
  <si>
    <t>DLYSWSTECSB9</t>
  </si>
  <si>
    <t>DIL_COTU</t>
  </si>
  <si>
    <t>COTULLASUB9</t>
  </si>
  <si>
    <t>5863 DLYSWSTE 8210 DILLYSW2 1</t>
  </si>
  <si>
    <t>DILYSW_DILYMEC</t>
  </si>
  <si>
    <t>DILYSW_DILYMEC_1</t>
  </si>
  <si>
    <t>DILLYSW2A</t>
  </si>
  <si>
    <t>WCR_CARI</t>
  </si>
  <si>
    <t>WCR_CARI_1</t>
  </si>
  <si>
    <t>WCRSTLCTYSB9</t>
  </si>
  <si>
    <t>CRIZOSPNGSB9</t>
  </si>
  <si>
    <t>TURTLECK_WCRYS</t>
  </si>
  <si>
    <t>PALDRO_PEARSAL</t>
  </si>
  <si>
    <t>PALDRO_PEARSAL_1</t>
  </si>
  <si>
    <t>PALDRO_DILLEY</t>
  </si>
  <si>
    <t>PALDRO_DILLEY_1</t>
  </si>
  <si>
    <t>DILLEYSW4A</t>
  </si>
  <si>
    <t>BIG_BRUN</t>
  </si>
  <si>
    <t>BIGWELLSSUB9</t>
  </si>
  <si>
    <t>BRUNDAGESUB9</t>
  </si>
  <si>
    <t>BIG_COTU</t>
  </si>
  <si>
    <t>BIG_COTU_1</t>
  </si>
  <si>
    <t>BEVO_BRUNDAGE</t>
  </si>
  <si>
    <t>BEVO_BRUNDAGE_1</t>
  </si>
  <si>
    <t>CARIZOSPG_BEVO</t>
  </si>
  <si>
    <t>CARIZOSPG_BEVO_1</t>
  </si>
  <si>
    <t>COT_HOLA</t>
  </si>
  <si>
    <t>COT_HOLA_1</t>
  </si>
  <si>
    <t>HOLLANDSUB9</t>
  </si>
  <si>
    <t>HOL_FREE</t>
  </si>
  <si>
    <t>HOL_FREE_1</t>
  </si>
  <si>
    <t>FREERSUB9</t>
  </si>
  <si>
    <t>FRE_BRUN</t>
  </si>
  <si>
    <t>FRE_BRUN_1</t>
  </si>
  <si>
    <t>BRUNISUB9</t>
  </si>
  <si>
    <t>DOWNIE_READIN1</t>
  </si>
  <si>
    <t>DOWNIE_READIN1_1</t>
  </si>
  <si>
    <t>READING4A</t>
  </si>
  <si>
    <t>2584</t>
  </si>
  <si>
    <t>DOWNIES_HELIOS</t>
  </si>
  <si>
    <t>DOWNIES_HELIOS_1</t>
  </si>
  <si>
    <t>HELIOS_8</t>
  </si>
  <si>
    <t>BRUNI_BRUNI41</t>
  </si>
  <si>
    <t>BRUNI_BRUNI41_1</t>
  </si>
  <si>
    <t>PEARSALL_GSU</t>
  </si>
  <si>
    <t>PEARSALLSCB8</t>
  </si>
  <si>
    <t>LOBO_SANMGS1</t>
  </si>
  <si>
    <t>LOBO_SANMGS1_1</t>
  </si>
  <si>
    <t>BLESSING_1</t>
  </si>
  <si>
    <t>BLESSING7A</t>
  </si>
  <si>
    <t>STPZWP39</t>
  </si>
  <si>
    <t>STPZWP39_1</t>
  </si>
  <si>
    <t>WHITEPT7A</t>
  </si>
  <si>
    <t>DOWSTP27</t>
  </si>
  <si>
    <t>DOW____POI_5</t>
  </si>
  <si>
    <t>27</t>
  </si>
  <si>
    <t>JCKSTP18</t>
  </si>
  <si>
    <t>JONCRK__B345</t>
  </si>
  <si>
    <t>STPWAP39</t>
  </si>
  <si>
    <t>STPWAP39_1</t>
  </si>
  <si>
    <t>W_A_P__POI5A</t>
  </si>
  <si>
    <t>39</t>
  </si>
  <si>
    <t>CKT_3124</t>
  </si>
  <si>
    <t>HILLJE__B345</t>
  </si>
  <si>
    <t>HLJSTP64</t>
  </si>
  <si>
    <t>HLJSTP64_A</t>
  </si>
  <si>
    <t>64</t>
  </si>
  <si>
    <t>LM_UC</t>
  </si>
  <si>
    <t>LM_UC_1</t>
  </si>
  <si>
    <t>LOMA_A_L_FRES1</t>
  </si>
  <si>
    <t>LOMA_A_L_FRES1_1</t>
  </si>
  <si>
    <t>L_FRESNO4A</t>
  </si>
  <si>
    <t>OCB_2175</t>
  </si>
  <si>
    <t>PR_LA</t>
  </si>
  <si>
    <t>PRICE_RD</t>
  </si>
  <si>
    <t>WP_LA</t>
  </si>
  <si>
    <t>LOMA_PAL</t>
  </si>
  <si>
    <t>LOMA_PAL_1</t>
  </si>
  <si>
    <t>PALMITO138</t>
  </si>
  <si>
    <t>PALOAL_TITAN_1</t>
  </si>
  <si>
    <t>SCARBI_TITAN_1</t>
  </si>
  <si>
    <t>MILIT1</t>
  </si>
  <si>
    <t>MILIT1_1</t>
  </si>
  <si>
    <t>MILITARY4A</t>
  </si>
  <si>
    <t>MILIT2</t>
  </si>
  <si>
    <t>MILIT2_1</t>
  </si>
  <si>
    <t>MH_PP</t>
  </si>
  <si>
    <t>MH_PP_1</t>
  </si>
  <si>
    <t>PWRPLANT</t>
  </si>
  <si>
    <t>MT_MH</t>
  </si>
  <si>
    <t>MT_MH_1</t>
  </si>
  <si>
    <t>OLMITO_PALOAL1</t>
  </si>
  <si>
    <t>OLMITO_PALOAL1_1</t>
  </si>
  <si>
    <t>NEDIN_PALMIT1</t>
  </si>
  <si>
    <t>NEDIN_PALMIT1_1</t>
  </si>
  <si>
    <t>PALMITO345</t>
  </si>
  <si>
    <t>CONCHO_JACKSN1</t>
  </si>
  <si>
    <t>CONCHO_JACKSN1_1</t>
  </si>
  <si>
    <t>JACKSNTP2A</t>
  </si>
  <si>
    <t>JACKSN_SASOUT1</t>
  </si>
  <si>
    <t>JACKSN_SASOUT1_1</t>
  </si>
  <si>
    <t>SASOUTH2A</t>
  </si>
  <si>
    <t>JACKSN_JACKSO1</t>
  </si>
  <si>
    <t>JACKSN_JACKSO1_1</t>
  </si>
  <si>
    <t>JACKSONS2A</t>
  </si>
  <si>
    <t>PAINTC_STAMFP1</t>
  </si>
  <si>
    <t>PAINTC_STAMFP1_1</t>
  </si>
  <si>
    <t>STAMFPMP2A</t>
  </si>
  <si>
    <t>PAINTCRE2A</t>
  </si>
  <si>
    <t>HSKLTA_STAMFP1</t>
  </si>
  <si>
    <t>HSKLTA_STAMFP1_1</t>
  </si>
  <si>
    <t>HSKLTAP22A</t>
  </si>
  <si>
    <t>MELVIN_NORTHB1</t>
  </si>
  <si>
    <t>MELVIN_NORTHB1_1</t>
  </si>
  <si>
    <t>MCECBR_NORTHB1</t>
  </si>
  <si>
    <t>MCECBR_NORTHB1_1</t>
  </si>
  <si>
    <t>BRADYC_NORTHB1</t>
  </si>
  <si>
    <t>BRADYC_NORTHB1_1</t>
  </si>
  <si>
    <t>BRADYCIT2A</t>
  </si>
  <si>
    <t>6021 ENRWP4 78999 L_DESKY 1</t>
  </si>
  <si>
    <t>DSKY1</t>
  </si>
  <si>
    <t>L_DESKY18_1Y</t>
  </si>
  <si>
    <t>ESTELL_TURKEY1</t>
  </si>
  <si>
    <t>ESTELL_TURKEY1_1</t>
  </si>
  <si>
    <t>ESTELLIN2A</t>
  </si>
  <si>
    <t>TURKEY_TURL1</t>
  </si>
  <si>
    <t>TURKEY_TURL1_1</t>
  </si>
  <si>
    <t>CH20_CHLD1</t>
  </si>
  <si>
    <t>CH20_CHLD1_1</t>
  </si>
  <si>
    <t>CHLD20TP2A</t>
  </si>
  <si>
    <t>CHLD_PADU1</t>
  </si>
  <si>
    <t>CHLD_PADU1_1</t>
  </si>
  <si>
    <t>CH20_CHIL1</t>
  </si>
  <si>
    <t>CH20_CHIL1_1</t>
  </si>
  <si>
    <t>CHIL_KIRKLA1</t>
  </si>
  <si>
    <t>CHIL_KIRKLA1_1</t>
  </si>
  <si>
    <t>KIRKLAND2A</t>
  </si>
  <si>
    <t>ESMERA_YUCCA1</t>
  </si>
  <si>
    <t>ESMERA_YUCCA1_1</t>
  </si>
  <si>
    <t>ESMERALD4A</t>
  </si>
  <si>
    <t>CASSAV_YUCCA1</t>
  </si>
  <si>
    <t>CASSAV_YUCCA1_1</t>
  </si>
  <si>
    <t>CASSAVA4A</t>
  </si>
  <si>
    <t>BOBWHI_MARGAR1</t>
  </si>
  <si>
    <t>BOBWHI_MARGAR1_1</t>
  </si>
  <si>
    <t>BOBWHITE4A</t>
  </si>
  <si>
    <t>MARGARET4A</t>
  </si>
  <si>
    <t>BOBWHI_PAUL1</t>
  </si>
  <si>
    <t>BOBWHI_PAUL1_1</t>
  </si>
  <si>
    <t>BOBWHI_EASTMU1</t>
  </si>
  <si>
    <t>BOBWHI_EASTMU1_1</t>
  </si>
  <si>
    <t>EASTMUND4A</t>
  </si>
  <si>
    <t>MULETA_WHITFL1</t>
  </si>
  <si>
    <t>MULETA_WHITFL1_1</t>
  </si>
  <si>
    <t>WHITFLAT2A</t>
  </si>
  <si>
    <t>FLOMTT_MULETA1</t>
  </si>
  <si>
    <t>FLOMTT_MULETA1_1</t>
  </si>
  <si>
    <t>FLOMTTAP2A</t>
  </si>
  <si>
    <t>MATA_MULETA1</t>
  </si>
  <si>
    <t>MATA_MULETA1_1</t>
  </si>
  <si>
    <t>FLOMOT_FLOMTT1</t>
  </si>
  <si>
    <t>FLOMOT_FLOMTT1_1</t>
  </si>
  <si>
    <t>FLOMTT_TURL1</t>
  </si>
  <si>
    <t>FLOMTT_TURL1_1</t>
  </si>
  <si>
    <t>TURL_LHTURKEY</t>
  </si>
  <si>
    <t>TURL_LHTURKEY_1</t>
  </si>
  <si>
    <t>TURKEYLH_9</t>
  </si>
  <si>
    <t>PAUL_QUAN1</t>
  </si>
  <si>
    <t>PAUL_QUAN1_1</t>
  </si>
  <si>
    <t>CHILLI_PAUL1</t>
  </si>
  <si>
    <t>CHILLI_PAUL1_1</t>
  </si>
  <si>
    <t>CHILLICO2A</t>
  </si>
  <si>
    <t>PAUL_VERN1</t>
  </si>
  <si>
    <t>PAUL_VERN1_1</t>
  </si>
  <si>
    <t>ACME_QUAN1</t>
  </si>
  <si>
    <t>ACME_QUAN1_1</t>
  </si>
  <si>
    <t>ACME_KIRKLA1</t>
  </si>
  <si>
    <t>ACME_KIRKLA1_1</t>
  </si>
  <si>
    <t>CHILLI_CHLC_V1</t>
  </si>
  <si>
    <t>CHILLI_CHLC_V1_1</t>
  </si>
  <si>
    <t>CHLC_VER2A</t>
  </si>
  <si>
    <t>CHLC_V_VERN1</t>
  </si>
  <si>
    <t>CHLC_V_VERN1_1</t>
  </si>
  <si>
    <t>OKLA_VERN1</t>
  </si>
  <si>
    <t>OKLA_VERN1_1</t>
  </si>
  <si>
    <t>SANDST_VRCP1</t>
  </si>
  <si>
    <t>SANDST_VRCP1_1</t>
  </si>
  <si>
    <t>SANDSTON2A</t>
  </si>
  <si>
    <t>SANDRO_VERS1</t>
  </si>
  <si>
    <t>SANDRO_VERS1_1</t>
  </si>
  <si>
    <t>SANDROAD2A</t>
  </si>
  <si>
    <t>SANDRO_SANDST1</t>
  </si>
  <si>
    <t>SANDRO_SANDST1_1</t>
  </si>
  <si>
    <t>OKLA_VERS1</t>
  </si>
  <si>
    <t>OKLA_VERS1_1</t>
  </si>
  <si>
    <t>GRAYBA_GRAYBC1</t>
  </si>
  <si>
    <t>GRAYBA_GRAYBC1_1</t>
  </si>
  <si>
    <t>GRAYBACK2A</t>
  </si>
  <si>
    <t>GRAYBCKT2A</t>
  </si>
  <si>
    <t>GRAYBC_HARROL1</t>
  </si>
  <si>
    <t>GRAYBC_HARROL1_1</t>
  </si>
  <si>
    <t>HARROLD2A</t>
  </si>
  <si>
    <t>HARROL_WAGGON1</t>
  </si>
  <si>
    <t>HARROL_WAGGON1_1</t>
  </si>
  <si>
    <t>FOXTAI_OKLA1</t>
  </si>
  <si>
    <t>FOXTAI_OKLA1_1</t>
  </si>
  <si>
    <t>FOXTAIL7A</t>
  </si>
  <si>
    <t>FOXTAI_MULBER1</t>
  </si>
  <si>
    <t>FOXTAI_MULBER1_1</t>
  </si>
  <si>
    <t>GPASTURE_G_TIE</t>
  </si>
  <si>
    <t>VERTIGO_G_TIE</t>
  </si>
  <si>
    <t>VERTIGO_G_TIE_1</t>
  </si>
  <si>
    <t>VERTIGO_5</t>
  </si>
  <si>
    <t>TRSCTH_TRUSHU1</t>
  </si>
  <si>
    <t>TRSCTH_TRUSHU1_1</t>
  </si>
  <si>
    <t>TRUSHUMB2A</t>
  </si>
  <si>
    <t>TRSCTHMT2A</t>
  </si>
  <si>
    <t>CROWEL_TRSCTH1</t>
  </si>
  <si>
    <t>CROWEL_TRSCTH1_1</t>
  </si>
  <si>
    <t>CROWEL_MCADTP1</t>
  </si>
  <si>
    <t>CROWEL_MCADTP1_1</t>
  </si>
  <si>
    <t>TRSCTH_TRUSCO1</t>
  </si>
  <si>
    <t>TRSCTH_TRUSCO1_1</t>
  </si>
  <si>
    <t>BENJTA_TRUSCO1</t>
  </si>
  <si>
    <t>BENJTA_TRUSCO1_1</t>
  </si>
  <si>
    <t>MUNDAY_TRUSCO1</t>
  </si>
  <si>
    <t>MUNDAY_TRUSCO1_1</t>
  </si>
  <si>
    <t>BENJAM_BENJTA1</t>
  </si>
  <si>
    <t>BENJAM_BENJTA1_1</t>
  </si>
  <si>
    <t>BENJTA_MUNDAY1</t>
  </si>
  <si>
    <t>BENJTA_MUNDAY1_1</t>
  </si>
  <si>
    <t>OKLA_RILEY1</t>
  </si>
  <si>
    <t>OKLA_RILEY1_1</t>
  </si>
  <si>
    <t>OKLA_RILEY2</t>
  </si>
  <si>
    <t>OKLA_RILEY2_1</t>
  </si>
  <si>
    <t>DCT_OKL</t>
  </si>
  <si>
    <t>DCTM_DCTMG1</t>
  </si>
  <si>
    <t>6100 OKLA7A 140032 OKLA_O 1</t>
  </si>
  <si>
    <t>OKLA_GIF</t>
  </si>
  <si>
    <t>OKLA_GIF_1</t>
  </si>
  <si>
    <t>OKLA_OKLA_5</t>
  </si>
  <si>
    <t>EDITHC_RILEY1</t>
  </si>
  <si>
    <t>EDITHC_RILEY1_1</t>
  </si>
  <si>
    <t>EDITHCLA7A</t>
  </si>
  <si>
    <t>EDITHC_RILEY2</t>
  </si>
  <si>
    <t>EDITHC_RILEY2_1</t>
  </si>
  <si>
    <t>RILEY_TESLA1</t>
  </si>
  <si>
    <t>RILEY_TESLA1_1</t>
  </si>
  <si>
    <t>JIMTRE_RILEY2</t>
  </si>
  <si>
    <t>JIMTRE_RILEY2_1</t>
  </si>
  <si>
    <t>JIMTREEC7A</t>
  </si>
  <si>
    <t>DIGBY_TLINE</t>
  </si>
  <si>
    <t>DIGBY_TLINE_1</t>
  </si>
  <si>
    <t>ELECTRA_5</t>
  </si>
  <si>
    <t>CLEARC_SMOKYH1</t>
  </si>
  <si>
    <t>CLEARC_SMOKYH1_1</t>
  </si>
  <si>
    <t>SMOKYHIL7A</t>
  </si>
  <si>
    <t>GAUSS_SMOKYH1</t>
  </si>
  <si>
    <t>GAUSS_SMOKYH1_1</t>
  </si>
  <si>
    <t>HORSECRK_TLINE</t>
  </si>
  <si>
    <t>HORSECRK_TLINE_1</t>
  </si>
  <si>
    <t>HORSECRK_5</t>
  </si>
  <si>
    <t>SALVTION_TLINE</t>
  </si>
  <si>
    <t>SALVTION_TLINE_1</t>
  </si>
  <si>
    <t>SALVTION_5</t>
  </si>
  <si>
    <t>EASTMU_MUNDAY1</t>
  </si>
  <si>
    <t>EASTMU_MUNDAY1_1</t>
  </si>
  <si>
    <t>EASTMUND2A</t>
  </si>
  <si>
    <t>MUNDAY_WEIN1</t>
  </si>
  <si>
    <t>MUNDAY_WEIN1_1</t>
  </si>
  <si>
    <t>MUNDAY_WOOD1</t>
  </si>
  <si>
    <t>MUNDAY_WOOD1_1</t>
  </si>
  <si>
    <t>MAUDST_MUNDAY1</t>
  </si>
  <si>
    <t>MAUDST_MUNDAY1_1</t>
  </si>
  <si>
    <t>EASTMU_PAINTC2</t>
  </si>
  <si>
    <t>EASTMU_PAINTC2_1</t>
  </si>
  <si>
    <t>GILL_MARCY1</t>
  </si>
  <si>
    <t>GILL_MARCY1_1</t>
  </si>
  <si>
    <t>KNXC_POINTE1</t>
  </si>
  <si>
    <t>KNXC_POINTE1_1</t>
  </si>
  <si>
    <t>KNXC_MARCY1</t>
  </si>
  <si>
    <t>KNXC_MARCY1_1</t>
  </si>
  <si>
    <t>ROCH_RULE1</t>
  </si>
  <si>
    <t>ROCH_RULE1_1</t>
  </si>
  <si>
    <t>POINTE_ROCH1</t>
  </si>
  <si>
    <t>POINTE_ROCH1_1</t>
  </si>
  <si>
    <t>EASTMU_PADU1</t>
  </si>
  <si>
    <t>EASTMU_PADU1_1</t>
  </si>
  <si>
    <t>EASTMUND4B</t>
  </si>
  <si>
    <t>EASTMU_PAINTC1</t>
  </si>
  <si>
    <t>EASTMU_PAINTC1_1</t>
  </si>
  <si>
    <t>EASTMU_TARDIS1</t>
  </si>
  <si>
    <t>EASTMU_TARDIS1_1</t>
  </si>
  <si>
    <t>HASKEL_RULE1</t>
  </si>
  <si>
    <t>HASKEL_RULE1_1</t>
  </si>
  <si>
    <t>ASPM_RULE1</t>
  </si>
  <si>
    <t>ASPM_RULE1_1</t>
  </si>
  <si>
    <t>HASKEL_JOSSEL1</t>
  </si>
  <si>
    <t>HASKEL_JOSSEL1_1</t>
  </si>
  <si>
    <t>JOSSELLE2A</t>
  </si>
  <si>
    <t>HASKEL_HSKLTA1</t>
  </si>
  <si>
    <t>HASKEL_HSKLTA1_1</t>
  </si>
  <si>
    <t>HASTXT_JOSSEL1</t>
  </si>
  <si>
    <t>HASTXT_JOSSEL1_1</t>
  </si>
  <si>
    <t>HASTXTP2A</t>
  </si>
  <si>
    <t>HASTXT_WEIN1</t>
  </si>
  <si>
    <t>HASTXT_WEIN1_1</t>
  </si>
  <si>
    <t>HASTXT_TXHS1</t>
  </si>
  <si>
    <t>HASTXT_TXHS1_1</t>
  </si>
  <si>
    <t>PADR_PADU1</t>
  </si>
  <si>
    <t>PADR_PADU1_1</t>
  </si>
  <si>
    <t>MATA_PADR1</t>
  </si>
  <si>
    <t>MATA_PADR1_1</t>
  </si>
  <si>
    <t>PADC_PADU1</t>
  </si>
  <si>
    <t>PADC_PADU1_1</t>
  </si>
  <si>
    <t>MCADTP_PADC1</t>
  </si>
  <si>
    <t>MCADTP_PADC1_1</t>
  </si>
  <si>
    <t>PADU_TARDIS1</t>
  </si>
  <si>
    <t>PADU_TARDIS1_1</t>
  </si>
  <si>
    <t>MATA_ROARIN1</t>
  </si>
  <si>
    <t>ROARINGS2A</t>
  </si>
  <si>
    <t>MATA_WEC1</t>
  </si>
  <si>
    <t>MATA_WEC1_1</t>
  </si>
  <si>
    <t>WEC_1_8</t>
  </si>
  <si>
    <t>AFTON_ROARIN1</t>
  </si>
  <si>
    <t>AFTON_ESPU1</t>
  </si>
  <si>
    <t>AFTON_ESPU1_1</t>
  </si>
  <si>
    <t>ESPU_SPUR1</t>
  </si>
  <si>
    <t>GIRARD_GIRA_T1</t>
  </si>
  <si>
    <t>GIRARD_GIRA_T1_1</t>
  </si>
  <si>
    <t>GIRA_TAP2A</t>
  </si>
  <si>
    <t>GIRA_T_SPUR1</t>
  </si>
  <si>
    <t>ASPM_SPUR1</t>
  </si>
  <si>
    <t>MCADO_SPUR_1A</t>
  </si>
  <si>
    <t>MCADO_SPUR_1A_1</t>
  </si>
  <si>
    <t>DKEC_GIRA_T1</t>
  </si>
  <si>
    <t>DKEC_JATN1</t>
  </si>
  <si>
    <t>CLAT_JATN1</t>
  </si>
  <si>
    <t>PEAC_SWEN1</t>
  </si>
  <si>
    <t>PEAC_SWEN1_1</t>
  </si>
  <si>
    <t>ASPM_SWEN1</t>
  </si>
  <si>
    <t>ASPM_SWEN1_1</t>
  </si>
  <si>
    <t>ASPM_CONA1</t>
  </si>
  <si>
    <t>ASPM_PAINTC1</t>
  </si>
  <si>
    <t>HSKLTP_PAINTC1</t>
  </si>
  <si>
    <t>HSKLTP_PAINTC1_1</t>
  </si>
  <si>
    <t>HASKLTP12A</t>
  </si>
  <si>
    <t>CALCRK_PAINTC1</t>
  </si>
  <si>
    <t>CALCRK_PAINTC1_1</t>
  </si>
  <si>
    <t>CALCRKTP4A</t>
  </si>
  <si>
    <t>6161 PAINTCRE 6169 PAINTCRE BT</t>
  </si>
  <si>
    <t>PAINTC_SERDEV1</t>
  </si>
  <si>
    <t>PAINTC_SERDEV1_1</t>
  </si>
  <si>
    <t>BT</t>
  </si>
  <si>
    <t>ROTN_WOLFGA1</t>
  </si>
  <si>
    <t>WOLFGANG2A</t>
  </si>
  <si>
    <t>CLAT_WOLFGA1</t>
  </si>
  <si>
    <t>TIE1</t>
  </si>
  <si>
    <t>TIE1_1</t>
  </si>
  <si>
    <t>MOZART_1_9</t>
  </si>
  <si>
    <t>CALCRK_CALI_C1</t>
  </si>
  <si>
    <t>CALCRK_CALI_C1_1</t>
  </si>
  <si>
    <t>CALI_CRK4A</t>
  </si>
  <si>
    <t>CALCRK_FTPP1</t>
  </si>
  <si>
    <t>CALCRK_FTPP1_1</t>
  </si>
  <si>
    <t>HENDRI_PAINTC1</t>
  </si>
  <si>
    <t>HENDRICK4A</t>
  </si>
  <si>
    <t>HASR_HSKLTA1</t>
  </si>
  <si>
    <t>HASR_HSKLTA1_1</t>
  </si>
  <si>
    <t>HSKLTP_STAM1</t>
  </si>
  <si>
    <t>HSKLTP_STAM1_1</t>
  </si>
  <si>
    <t>CORINT_STAM1</t>
  </si>
  <si>
    <t>CORINT_STAM1_1</t>
  </si>
  <si>
    <t>CORINTH2A</t>
  </si>
  <si>
    <t>ANSN_CORINT1</t>
  </si>
  <si>
    <t>ANSN_CORINT1_1</t>
  </si>
  <si>
    <t>ANSN_ANSO1</t>
  </si>
  <si>
    <t>ANSN_ANSO1_1</t>
  </si>
  <si>
    <t>ANSN_RADIUM1</t>
  </si>
  <si>
    <t>ANSN_RADIUM1_1</t>
  </si>
  <si>
    <t>ANSO_ZELO1</t>
  </si>
  <si>
    <t>ANSO_ZELO1_1</t>
  </si>
  <si>
    <t>HUB2_NINEMI1</t>
  </si>
  <si>
    <t>HUB2_NINEMI1_1</t>
  </si>
  <si>
    <t>NINEMILE2A</t>
  </si>
  <si>
    <t>NINEMI_SPILLW1</t>
  </si>
  <si>
    <t>NINEMI_SPILLW1_1</t>
  </si>
  <si>
    <t>SPILLWA2A</t>
  </si>
  <si>
    <t>HAMR_RADIUM1</t>
  </si>
  <si>
    <t>HAMTXT_TXHA1</t>
  </si>
  <si>
    <t>HAMTXT_TXHA1_1</t>
  </si>
  <si>
    <t>HAMTXTP2A</t>
  </si>
  <si>
    <t>HAMLIN_HAMR1</t>
  </si>
  <si>
    <t>HAMLIN_HAMTXT1</t>
  </si>
  <si>
    <t>HAMLIN_HAMTXT1_1</t>
  </si>
  <si>
    <t>HAMTXT_SHHA1</t>
  </si>
  <si>
    <t>HAMTXT_SHHA1_1</t>
  </si>
  <si>
    <t>HAMLIN_PLST1</t>
  </si>
  <si>
    <t>CONA_SHHA1</t>
  </si>
  <si>
    <t>CONA_SHHA1_1</t>
  </si>
  <si>
    <t>RONDTP_ROUNDT1</t>
  </si>
  <si>
    <t>RONDTP_ROUNDT1_1</t>
  </si>
  <si>
    <t>RONDTPT2A</t>
  </si>
  <si>
    <t>PLST_RONDTP1</t>
  </si>
  <si>
    <t>PLST_RONDTP1_1</t>
  </si>
  <si>
    <t>ROBY_RONDTP1</t>
  </si>
  <si>
    <t>ROBY_ROTN1</t>
  </si>
  <si>
    <t>LONGWR_ROBY1</t>
  </si>
  <si>
    <t>CLAT_CLRM1</t>
  </si>
  <si>
    <t>CLAT_CLRM1_1</t>
  </si>
  <si>
    <t>6200 FTPP4B 6222 FTPP4A BT</t>
  </si>
  <si>
    <t>FTPP_SERDEV1</t>
  </si>
  <si>
    <t>FTPP_SERDEV1_1</t>
  </si>
  <si>
    <t>FTPP_NEAS1</t>
  </si>
  <si>
    <t>FTPP_NEAS1_1</t>
  </si>
  <si>
    <t>ABNTHW_RAINEY1</t>
  </si>
  <si>
    <t>ABNTHW_RAINEY1_1</t>
  </si>
  <si>
    <t>ABNTHWST4B</t>
  </si>
  <si>
    <t>RAINEYCR4A</t>
  </si>
  <si>
    <t>6201 ABNTHWST 6228 ABNTHWST BT</t>
  </si>
  <si>
    <t>ABNTHW_SERDEV1</t>
  </si>
  <si>
    <t>ABNTHW_SERDEV1_1</t>
  </si>
  <si>
    <t>ABNTHWST4A</t>
  </si>
  <si>
    <t>ABNTHW_ELMCRK1</t>
  </si>
  <si>
    <t>ABNTHW_ELMCRK1_1</t>
  </si>
  <si>
    <t>ALBNY__HUB1_T1</t>
  </si>
  <si>
    <t>ALBNY__HUB1_T1_1</t>
  </si>
  <si>
    <t>ALBNY_FD2A</t>
  </si>
  <si>
    <t>ALBNY__HULLTO1</t>
  </si>
  <si>
    <t>ALBNY__HULLTO1_1</t>
  </si>
  <si>
    <t>HULLTOWN2A</t>
  </si>
  <si>
    <t>THRM_WOOD1</t>
  </si>
  <si>
    <t>THRM_WOOD1_1</t>
  </si>
  <si>
    <t>BUSHKN_THRM1</t>
  </si>
  <si>
    <t>BUSHKN_THRM1_1</t>
  </si>
  <si>
    <t>BUSHKNOB2A</t>
  </si>
  <si>
    <t>ALBANY_BUSHKN1</t>
  </si>
  <si>
    <t>ALBANY_BUSHKN1_1</t>
  </si>
  <si>
    <t>ALBANY_GRIFFI1</t>
  </si>
  <si>
    <t>ALBANY_GRIFFI1_1</t>
  </si>
  <si>
    <t>FTGRIFFI2A</t>
  </si>
  <si>
    <t>ALBANY_GRIFFI2</t>
  </si>
  <si>
    <t>ALBANY_GRIFFI2_1</t>
  </si>
  <si>
    <t>HUB1_HUB1_T1</t>
  </si>
  <si>
    <t>HUB1_HUB1_T1_1</t>
  </si>
  <si>
    <t>ALBNYT_HUB1_T1</t>
  </si>
  <si>
    <t>ALBNYT_HUB1_T1_1</t>
  </si>
  <si>
    <t>ALBANYT12A</t>
  </si>
  <si>
    <t>HULLTO_MRAN1</t>
  </si>
  <si>
    <t>HULLTO_MRAN1_1</t>
  </si>
  <si>
    <t>ALBNYT_HUB21</t>
  </si>
  <si>
    <t>ALBNYT_HUB21_1</t>
  </si>
  <si>
    <t>NUGE_SPILLW1</t>
  </si>
  <si>
    <t>NUGE_SPILLW1_1</t>
  </si>
  <si>
    <t>PHANPM_SPILLW1</t>
  </si>
  <si>
    <t>PHANPM_SPILLW1_1</t>
  </si>
  <si>
    <t>PHANPMPT2A</t>
  </si>
  <si>
    <t>GRIFFI_HUB1_T1</t>
  </si>
  <si>
    <t>GRIFFI_HUB1_T1_1</t>
  </si>
  <si>
    <t>ALBNYT_GRIFFI1</t>
  </si>
  <si>
    <t>ALBNYT_GRIFFI1_1</t>
  </si>
  <si>
    <t>PHANPM_ROBRST1</t>
  </si>
  <si>
    <t>PHANPM_ROBRST1_1</t>
  </si>
  <si>
    <t>ROBRSTAP2A</t>
  </si>
  <si>
    <t>RAINEY_ROBRST1</t>
  </si>
  <si>
    <t>RAINEY_ROBRST1_1</t>
  </si>
  <si>
    <t>RAINEYCR2A</t>
  </si>
  <si>
    <t>ROBERS_ROBRST1</t>
  </si>
  <si>
    <t>ROBERS_ROBRST1_1</t>
  </si>
  <si>
    <t>ROBERSON2A</t>
  </si>
  <si>
    <t>BLUF_C_SOUTHA1</t>
  </si>
  <si>
    <t>BLUF_C_SOUTHA1_1</t>
  </si>
  <si>
    <t>BLF_CRK4A</t>
  </si>
  <si>
    <t>SOUTHABI4A</t>
  </si>
  <si>
    <t>BLUF_C_NICOLE1</t>
  </si>
  <si>
    <t>BLUF_C_NICOLE1_1</t>
  </si>
  <si>
    <t>HH2AEP</t>
  </si>
  <si>
    <t>HH2AEP_1</t>
  </si>
  <si>
    <t>PONY_3_8</t>
  </si>
  <si>
    <t>HH3AEP</t>
  </si>
  <si>
    <t>HH3AEP_1</t>
  </si>
  <si>
    <t>PONY_4_8</t>
  </si>
  <si>
    <t>BLUF_C_BUFF_G1</t>
  </si>
  <si>
    <t>BLUF_C_BUFF_G1_1</t>
  </si>
  <si>
    <t>BUFF_GAP_2_8</t>
  </si>
  <si>
    <t>BLUF_HRSE_1A</t>
  </si>
  <si>
    <t>BLUF_HRSE_1A_1</t>
  </si>
  <si>
    <t>H_HOLLOW_1_8</t>
  </si>
  <si>
    <t>BLUF_HRSE_4A</t>
  </si>
  <si>
    <t>BLUF_HRSE_4A_1</t>
  </si>
  <si>
    <t>HHOLLOW4_1_8</t>
  </si>
  <si>
    <t>FTPHPU_PHANPM1</t>
  </si>
  <si>
    <t>FTPHPU_PHANPM1_1</t>
  </si>
  <si>
    <t>FTPHPUMP2A</t>
  </si>
  <si>
    <t>NUGE_NUGENT1</t>
  </si>
  <si>
    <t>NUGE_NUGENT1_1</t>
  </si>
  <si>
    <t>CLFK_NUGE1</t>
  </si>
  <si>
    <t>CLFK_NUGE1_1</t>
  </si>
  <si>
    <t>RAINEY_WALNTT1</t>
  </si>
  <si>
    <t>RAINEY_WALNTT1_1</t>
  </si>
  <si>
    <t>WALNTTAP2A</t>
  </si>
  <si>
    <t>ABEAST_RAINEY1</t>
  </si>
  <si>
    <t>ABEAST_RAINEY1_1</t>
  </si>
  <si>
    <t>FTPP_RAINEY1</t>
  </si>
  <si>
    <t>FTPP_RAINEY1_1</t>
  </si>
  <si>
    <t>AILEEN_FTPP1</t>
  </si>
  <si>
    <t>AILEEN_FTPP1_1</t>
  </si>
  <si>
    <t>ABNTHW_ONYXRE1</t>
  </si>
  <si>
    <t>ABNTHW_ONYXRE1_1</t>
  </si>
  <si>
    <t>ABNTHWST2A</t>
  </si>
  <si>
    <t>ONYXREA2A</t>
  </si>
  <si>
    <t>ABNTHW_VOGELT1</t>
  </si>
  <si>
    <t>VOGELTAP2A</t>
  </si>
  <si>
    <t>ABNTHW_ELMCRK2</t>
  </si>
  <si>
    <t>ABNTHW_ELMCRK2_1</t>
  </si>
  <si>
    <t>ABNTHWST2B</t>
  </si>
  <si>
    <t>ABNTHW_CAPELL1</t>
  </si>
  <si>
    <t>ABNTHW_CAPELL1_1</t>
  </si>
  <si>
    <t>CAPELLA2A</t>
  </si>
  <si>
    <t>ABNTHW_CALLAH1</t>
  </si>
  <si>
    <t>ABNTHW_CALLAH1_1</t>
  </si>
  <si>
    <t>CALLAHAN4A</t>
  </si>
  <si>
    <t>ABNTHW_MULBER1</t>
  </si>
  <si>
    <t>ABNTHW_MULBER1_1</t>
  </si>
  <si>
    <t>MULBERRY4D</t>
  </si>
  <si>
    <t>ABNTHW_HENDRI1</t>
  </si>
  <si>
    <t>CALLAH_OAKC1</t>
  </si>
  <si>
    <t>CALLAH_OAKC1_1</t>
  </si>
  <si>
    <t>BLUF_C_MULBER1</t>
  </si>
  <si>
    <t>6231 MULBERRY 6287 MULBERRY S1</t>
  </si>
  <si>
    <t>WEST_REAC_SEC</t>
  </si>
  <si>
    <t>WEST_REAC_SEC_1</t>
  </si>
  <si>
    <t>MULBERRY4A</t>
  </si>
  <si>
    <t>MULBERRY4B</t>
  </si>
  <si>
    <t>6232 MULBERRY 6288 MULBERRY S2</t>
  </si>
  <si>
    <t>EAST_REAC_SEC_</t>
  </si>
  <si>
    <t>EAST_REAC_SEC__1</t>
  </si>
  <si>
    <t>MULBERRY4C</t>
  </si>
  <si>
    <t>S2</t>
  </si>
  <si>
    <t>6026</t>
  </si>
  <si>
    <t>6026__A</t>
  </si>
  <si>
    <t>ONYXRE_QUAINT1</t>
  </si>
  <si>
    <t>ONYXRE_QUAINT1_1</t>
  </si>
  <si>
    <t>VOGELS_VOGELT1</t>
  </si>
  <si>
    <t>VOGELS_VOGELT1_1</t>
  </si>
  <si>
    <t>VOGELSTR2A</t>
  </si>
  <si>
    <t>VOGELT_WALNTT1</t>
  </si>
  <si>
    <t>VOGELT_WALNTT1_1</t>
  </si>
  <si>
    <t>MERK_MKLT1</t>
  </si>
  <si>
    <t>MERK_MKLT1_1</t>
  </si>
  <si>
    <t>CAPELL_MERK1</t>
  </si>
  <si>
    <t>CLFK_QUAINT1</t>
  </si>
  <si>
    <t>CLFK_QUAINT1_1</t>
  </si>
  <si>
    <t>MKLT_TRNT1</t>
  </si>
  <si>
    <t>MKLT_SCOTT1</t>
  </si>
  <si>
    <t>MKLT_SCOTT1_1</t>
  </si>
  <si>
    <t>HAWEXX_ZELO1</t>
  </si>
  <si>
    <t>HAWEXX_ZELO1_1</t>
  </si>
  <si>
    <t>HAWEXXN2A</t>
  </si>
  <si>
    <t>DELT_QUAINT1</t>
  </si>
  <si>
    <t>DELT_QUAINT1_1</t>
  </si>
  <si>
    <t>DELT_WHITEA1</t>
  </si>
  <si>
    <t>DELT_WHITEA1_1</t>
  </si>
  <si>
    <t>WHITEAKR2A</t>
  </si>
  <si>
    <t>CAPELL_ELY1</t>
  </si>
  <si>
    <t>CAPELL_ELY1_1</t>
  </si>
  <si>
    <t>ARNT_ELMCRK1</t>
  </si>
  <si>
    <t>ARNT_ELMCRK1_1</t>
  </si>
  <si>
    <t>ELMCRK_SHELTO1</t>
  </si>
  <si>
    <t>ELMCRK_SHELTO1_1</t>
  </si>
  <si>
    <t>SHELTONS2A</t>
  </si>
  <si>
    <t>6255 ELMCRK4A 6256 TWILIGHT 1</t>
  </si>
  <si>
    <t>ELMCRK_TWILIG1</t>
  </si>
  <si>
    <t>ELMCRK_TWILIG1_1</t>
  </si>
  <si>
    <t>TWILIGHT4A</t>
  </si>
  <si>
    <t>6255 ELMCRK4A 60772 ABIP4A 1</t>
  </si>
  <si>
    <t>6256 TWILIGHT 6257 REBECCA4 1</t>
  </si>
  <si>
    <t>REBECC_TWILIG1</t>
  </si>
  <si>
    <t>REBECC_TWILIG1_1</t>
  </si>
  <si>
    <t>REBECCA4A</t>
  </si>
  <si>
    <t>6257 REBECCA4 6261 WYLE4A 1</t>
  </si>
  <si>
    <t>REBECC_WYLE1</t>
  </si>
  <si>
    <t>REBECC_WYLE1_1</t>
  </si>
  <si>
    <t>WYLE4A</t>
  </si>
  <si>
    <t>HARTFR_SOUTHA1</t>
  </si>
  <si>
    <t>HARTFR_SOUTHA1_1</t>
  </si>
  <si>
    <t>SOUTHABI2A</t>
  </si>
  <si>
    <t>HARTFRDT2A</t>
  </si>
  <si>
    <t>OVERST_SOUTHA1</t>
  </si>
  <si>
    <t>OVERSTRE2A</t>
  </si>
  <si>
    <t>MAPLES_SOUTHA1</t>
  </si>
  <si>
    <t>MAPLES_SOUTHA1_1</t>
  </si>
  <si>
    <t>MAPLESTR4A</t>
  </si>
  <si>
    <t>CANYON_SOUTHA1</t>
  </si>
  <si>
    <t>CANYON_SOUTHA1_1</t>
  </si>
  <si>
    <t>CANYONRO4A</t>
  </si>
  <si>
    <t>6260 SOUTHABI 6315 SHARPTAP 1</t>
  </si>
  <si>
    <t>SHARPT_SOUTHA1</t>
  </si>
  <si>
    <t>SHARPT_SOUTHA1_1</t>
  </si>
  <si>
    <t>SHARPTAP4A</t>
  </si>
  <si>
    <t>SOUTHA_VINSON1</t>
  </si>
  <si>
    <t>VINSON4A</t>
  </si>
  <si>
    <t>382T470</t>
  </si>
  <si>
    <t>382T470_1</t>
  </si>
  <si>
    <t>L_MOORE_8_1Y</t>
  </si>
  <si>
    <t>6261 WYLE4A 6315 SHARPTAP 1</t>
  </si>
  <si>
    <t>SHARPT_WYLE1</t>
  </si>
  <si>
    <t>SHARPT_WYLE1_1</t>
  </si>
  <si>
    <t>ARNT_DYESS21</t>
  </si>
  <si>
    <t>ARNT_DYESS21_1</t>
  </si>
  <si>
    <t>DYESS2AB2A</t>
  </si>
  <si>
    <t>DYESS2_DYESS31</t>
  </si>
  <si>
    <t>DYESS2_DYESS31_1</t>
  </si>
  <si>
    <t>DYESS3AB2A</t>
  </si>
  <si>
    <t>HARTFO_ARNT1</t>
  </si>
  <si>
    <t>HARTFO_ARNT1_1</t>
  </si>
  <si>
    <t>HARTFORD2A</t>
  </si>
  <si>
    <t>HARTFO_HARTFR1</t>
  </si>
  <si>
    <t>HARTFO_HARTFR1_1</t>
  </si>
  <si>
    <t>ABDY1T_HARTFR1</t>
  </si>
  <si>
    <t>ABDY1T_HARTFR1_1</t>
  </si>
  <si>
    <t>ABDY1TAP2A</t>
  </si>
  <si>
    <t>ABDY1T_DYESS11</t>
  </si>
  <si>
    <t>ABDY1T_DYESS11_1</t>
  </si>
  <si>
    <t>DYESS1AB2A</t>
  </si>
  <si>
    <t>MCMURR_SHELTO1</t>
  </si>
  <si>
    <t>MCMURR_SHELTO1_1</t>
  </si>
  <si>
    <t>MCMURRY2A</t>
  </si>
  <si>
    <t>ABPLTT_SHELTO1</t>
  </si>
  <si>
    <t>ABPLTT_SHELTO1_1</t>
  </si>
  <si>
    <t>ABPLTTP2A</t>
  </si>
  <si>
    <t>MCMURR_OVERST1</t>
  </si>
  <si>
    <t>MCMURR_OVERST1_1</t>
  </si>
  <si>
    <t>ABPOWE_OVERST1</t>
  </si>
  <si>
    <t>ABPOWE_OVERST1_1</t>
  </si>
  <si>
    <t>ABPOWERS2A</t>
  </si>
  <si>
    <t>ABEAST_MAPLES1</t>
  </si>
  <si>
    <t>ABEAST_MAPLES1_1</t>
  </si>
  <si>
    <t>ABEAST_AILEEN1</t>
  </si>
  <si>
    <t>ABEAST_AILEEN1_1</t>
  </si>
  <si>
    <t>ABEAST_ABPLTT1</t>
  </si>
  <si>
    <t>ABEAST_ABPLTT1_1</t>
  </si>
  <si>
    <t>ABEAST_ABWALN1</t>
  </si>
  <si>
    <t>ABEAST_ABWALN1_1</t>
  </si>
  <si>
    <t>ABWALNUT2A</t>
  </si>
  <si>
    <t>ABEAST_ABPOWE1</t>
  </si>
  <si>
    <t>ABEAST_ABPOWE1_1</t>
  </si>
  <si>
    <t>ABPOWE_OILMIT1</t>
  </si>
  <si>
    <t>ABPOWE_OILMIT1_1</t>
  </si>
  <si>
    <t>ABPOWE_ELMDAL1</t>
  </si>
  <si>
    <t>ABPOWE_ELMDAL1_1</t>
  </si>
  <si>
    <t>ELMDALE2A</t>
  </si>
  <si>
    <t>OILMIL_OILMIT1</t>
  </si>
  <si>
    <t>OILMIL_OILMIT1_1</t>
  </si>
  <si>
    <t>OILMILL2A</t>
  </si>
  <si>
    <t>OILMIT_SAWGRA1</t>
  </si>
  <si>
    <t>OILMIT_SAWGRA1_1</t>
  </si>
  <si>
    <t>SAWGRASS2A</t>
  </si>
  <si>
    <t>SAWGRA_WTEXGU1</t>
  </si>
  <si>
    <t>SAWGRA_WTEXGU1_1</t>
  </si>
  <si>
    <t>WTEXGULF2A</t>
  </si>
  <si>
    <t>6287 MULBERRY 60772 ABIP4A 1</t>
  </si>
  <si>
    <t>CANYON_COUNTR1</t>
  </si>
  <si>
    <t>CANYON_COUNTR1_1</t>
  </si>
  <si>
    <t>COUNTRYC4A</t>
  </si>
  <si>
    <t>COUNTR_NEAS1</t>
  </si>
  <si>
    <t>COUNTR_NEAS1_1</t>
  </si>
  <si>
    <t>CLYM_DENTN1</t>
  </si>
  <si>
    <t>CLYM_DENTN1_1</t>
  </si>
  <si>
    <t>WTU_DNTV2A</t>
  </si>
  <si>
    <t>CLYM_T_ELMDAL1</t>
  </si>
  <si>
    <t>CLYM_T_ELMDAL1_1</t>
  </si>
  <si>
    <t>CLYM_T_WTU_DE1</t>
  </si>
  <si>
    <t>CLYM_T_WTU_DE1_1</t>
  </si>
  <si>
    <t>CLYDE_CLYM_T1</t>
  </si>
  <si>
    <t>CLYDE_CLYM_T1_1</t>
  </si>
  <si>
    <t>CLYDEM_WTU_DE1</t>
  </si>
  <si>
    <t>CLYDEM_WTU_DE1_1</t>
  </si>
  <si>
    <t>CLYDEMAG2</t>
  </si>
  <si>
    <t>BAIRD_CLYDE1</t>
  </si>
  <si>
    <t>BAIRD_CLYDE1_1</t>
  </si>
  <si>
    <t>BAIRD_PUTN1</t>
  </si>
  <si>
    <t>BAIRD_PUTN1_1</t>
  </si>
  <si>
    <t>PUTM_PUTN1</t>
  </si>
  <si>
    <t>PUTM_PUTN1_1</t>
  </si>
  <si>
    <t>HULLTO_PUTN1</t>
  </si>
  <si>
    <t>HULLTO_PUTN1_1</t>
  </si>
  <si>
    <t>ESTES_PUTN1</t>
  </si>
  <si>
    <t>CROSSP_PUTM1</t>
  </si>
  <si>
    <t>CROSSP_PUTM1_1</t>
  </si>
  <si>
    <t>CROSSPLA2A</t>
  </si>
  <si>
    <t>POTOSI_WATTS1</t>
  </si>
  <si>
    <t>POTOSI_WATTS1_1</t>
  </si>
  <si>
    <t>POTOSI_T4A</t>
  </si>
  <si>
    <t>POTOSI_VINSON1</t>
  </si>
  <si>
    <t>POTOSI_VINSON1_1</t>
  </si>
  <si>
    <t>6315 SHARPTAP 60337 SANDUSK 1</t>
  </si>
  <si>
    <t>SANDUS_SHARPT1</t>
  </si>
  <si>
    <t>SANDUS_SHARPT1_1</t>
  </si>
  <si>
    <t>SANDUSKY4A</t>
  </si>
  <si>
    <t>FTCHAD_OAKC1</t>
  </si>
  <si>
    <t>FTCHAD_OAKC1_1</t>
  </si>
  <si>
    <t>6319 OAKC4B 6335 OAKC4A BT</t>
  </si>
  <si>
    <t>OAKC_SERDEV1</t>
  </si>
  <si>
    <t>OAKC_SERDEV1_1</t>
  </si>
  <si>
    <t>NICOLE_OAKC1</t>
  </si>
  <si>
    <t>NICOLE_OAKC1_1</t>
  </si>
  <si>
    <t>FTCHAD_FT_CHA1</t>
  </si>
  <si>
    <t>FTCHAD_FT_CHA1_1</t>
  </si>
  <si>
    <t>FT_CHADB4A</t>
  </si>
  <si>
    <t>BALLIN_FTCHAD1</t>
  </si>
  <si>
    <t>BALLIN_FTCHAD1_1</t>
  </si>
  <si>
    <t>BALLINGE4A</t>
  </si>
  <si>
    <t>CEDARG_ROBT1</t>
  </si>
  <si>
    <t>CEDARG_ROBT1_1</t>
  </si>
  <si>
    <t>CEDARGAP2A</t>
  </si>
  <si>
    <t>ROBT_TUSCOL1</t>
  </si>
  <si>
    <t>ROBT_TUSCOL1_1</t>
  </si>
  <si>
    <t>TUSCOLA2A</t>
  </si>
  <si>
    <t>CEDARG_SOUTHA1</t>
  </si>
  <si>
    <t>CEDARG_SOUTHA1_1</t>
  </si>
  <si>
    <t>SOUTHABI2B</t>
  </si>
  <si>
    <t>CLIM_TUSCOL1</t>
  </si>
  <si>
    <t>CLIM_TUSCOL1_1</t>
  </si>
  <si>
    <t>GLSB_GOULDB1</t>
  </si>
  <si>
    <t>GLSB_GOULDB1_1</t>
  </si>
  <si>
    <t>GOULDBSK2A</t>
  </si>
  <si>
    <t>STMBT_HAPV</t>
  </si>
  <si>
    <t>STMBT_HAPV_1</t>
  </si>
  <si>
    <t>STMBOAT2A</t>
  </si>
  <si>
    <t>CLIM_STMBOA1</t>
  </si>
  <si>
    <t>HATC_WINT1</t>
  </si>
  <si>
    <t>HATC_WINT1_1</t>
  </si>
  <si>
    <t>STMBOA_WINT1</t>
  </si>
  <si>
    <t>STMBOA_WINT1_1</t>
  </si>
  <si>
    <t>BALLIN_HATC1</t>
  </si>
  <si>
    <t>BALLIN_HATC1_1</t>
  </si>
  <si>
    <t>BALLINGE2A</t>
  </si>
  <si>
    <t>CEDRHI_OAKC1</t>
  </si>
  <si>
    <t>CEDRHI_OAKC1_1</t>
  </si>
  <si>
    <t>CEDRHILL4A</t>
  </si>
  <si>
    <t>HUMBLE_HUMBLT1</t>
  </si>
  <si>
    <t>HUMBLE_HUMBLT1_1</t>
  </si>
  <si>
    <t>HUMBLEBA2A</t>
  </si>
  <si>
    <t>BALLIN_HUMBLT1</t>
  </si>
  <si>
    <t>BALLIN_PAINTR1</t>
  </si>
  <si>
    <t>BALLIN_PAINTR1_1</t>
  </si>
  <si>
    <t>BALLIN_ROWE1</t>
  </si>
  <si>
    <t>BALLIN_COLE_I1</t>
  </si>
  <si>
    <t>BALLIN_COLE_I1_1</t>
  </si>
  <si>
    <t>COLE_IVI4A</t>
  </si>
  <si>
    <t>BALLIN_WEISS1</t>
  </si>
  <si>
    <t>BALLIN_WEISS1_1</t>
  </si>
  <si>
    <t>HUMBLT_NOVICT1</t>
  </si>
  <si>
    <t>NOVICT_TALPAA1</t>
  </si>
  <si>
    <t>NOVICT_TALPAA1_1</t>
  </si>
  <si>
    <t>NOVC_NOVICE1</t>
  </si>
  <si>
    <t>NOVC_NOVICE1_1</t>
  </si>
  <si>
    <t>TALPAA_VALE1</t>
  </si>
  <si>
    <t>TALPAA_VALE1_1</t>
  </si>
  <si>
    <t>GLSB_VALE1</t>
  </si>
  <si>
    <t>GLSB_VALE1_1</t>
  </si>
  <si>
    <t>COLJ_GLSB1</t>
  </si>
  <si>
    <t>COLJ_SANA1</t>
  </si>
  <si>
    <t>COLETA_ECOLEM1</t>
  </si>
  <si>
    <t>COLETA_ECOLEM1_1</t>
  </si>
  <si>
    <t>COLETA_SANA1</t>
  </si>
  <si>
    <t>COLETA_SANA1_1</t>
  </si>
  <si>
    <t>COLETA_COLE_I1</t>
  </si>
  <si>
    <t>DRESSY_DRSY1</t>
  </si>
  <si>
    <t>DRESSY_DRSY1_1</t>
  </si>
  <si>
    <t>6350 DRESSY2A 9482 SHINOAK_ 1</t>
  </si>
  <si>
    <t>NICOLE_TENNYS1</t>
  </si>
  <si>
    <t>TENNYSON4A</t>
  </si>
  <si>
    <t>NICOLE_TTWEC1</t>
  </si>
  <si>
    <t>NICOLE_TTWEC1_1</t>
  </si>
  <si>
    <t>TTWEC_1_8</t>
  </si>
  <si>
    <t>SANA_SANA_T1</t>
  </si>
  <si>
    <t>SANA_SANA_T1_1</t>
  </si>
  <si>
    <t>SANA_TAP2A</t>
  </si>
  <si>
    <t>DRSY_SANA_T1</t>
  </si>
  <si>
    <t>FIRERO_SANA_T1</t>
  </si>
  <si>
    <t>FIRERO_SANA_T1_1</t>
  </si>
  <si>
    <t>FIREROCK2A</t>
  </si>
  <si>
    <t>111T482</t>
  </si>
  <si>
    <t>111T482_1</t>
  </si>
  <si>
    <t>FIREROCK4A</t>
  </si>
  <si>
    <t>CROSSP_DRSY1</t>
  </si>
  <si>
    <t>CROSSP_DRSY1_1</t>
  </si>
  <si>
    <t>CROSSP_RIST1</t>
  </si>
  <si>
    <t>CROSSP_RIST1_1</t>
  </si>
  <si>
    <t>COLE_I_IVEYIN1</t>
  </si>
  <si>
    <t>COLE_I_IVEYIN1_1</t>
  </si>
  <si>
    <t>IVEYINTK4A</t>
  </si>
  <si>
    <t>COLE_I_IVEYBS1</t>
  </si>
  <si>
    <t>COLE_I_IVEYBS1_1</t>
  </si>
  <si>
    <t>IVEYBSTR4A</t>
  </si>
  <si>
    <t>HEXT_YELWJC1</t>
  </si>
  <si>
    <t>YELWJCKT2A</t>
  </si>
  <si>
    <t>EDEN_YELWJC1</t>
  </si>
  <si>
    <t>EDEN_YELWJC1_1</t>
  </si>
  <si>
    <t>MENPHT_YELWJC1</t>
  </si>
  <si>
    <t>MENPHT_YELWJC1_1</t>
  </si>
  <si>
    <t>FORTMA_YELWJC1</t>
  </si>
  <si>
    <t>FORTMA_YELWJC1_1</t>
  </si>
  <si>
    <t>YELWJCKT4A</t>
  </si>
  <si>
    <t>L_FORTMA8_1N</t>
  </si>
  <si>
    <t>TREADW_YELWJC1</t>
  </si>
  <si>
    <t>YELWJCKT4B</t>
  </si>
  <si>
    <t>TREADWEL4A</t>
  </si>
  <si>
    <t>HEXT_MASONS1</t>
  </si>
  <si>
    <t>EOLATA_PAINTR1</t>
  </si>
  <si>
    <t>EOLATA_PAINTR1_1</t>
  </si>
  <si>
    <t>EOLA_EOLATA1</t>
  </si>
  <si>
    <t>EOLA_EOLATA1_1</t>
  </si>
  <si>
    <t>CRMW1T_EDEN1</t>
  </si>
  <si>
    <t>CRMW1T_EDEN1_1</t>
  </si>
  <si>
    <t>EDEN_MCLC1</t>
  </si>
  <si>
    <t>EDEN_MCLC1_1</t>
  </si>
  <si>
    <t>CRM1T_ENLKTP</t>
  </si>
  <si>
    <t>CRM1T_ENLKTP_1</t>
  </si>
  <si>
    <t>ENLKITP_CRM1</t>
  </si>
  <si>
    <t>ENLKITP_CRM1_1</t>
  </si>
  <si>
    <t>SOUTHB_STHBRD1</t>
  </si>
  <si>
    <t>SOUTHB_STHBRD1_1</t>
  </si>
  <si>
    <t>SOUTHBRA2A</t>
  </si>
  <si>
    <t>MCECBR_STHBRD1</t>
  </si>
  <si>
    <t>MCECBR_STHBRD1_1</t>
  </si>
  <si>
    <t>KATEMC_STHBRD1</t>
  </si>
  <si>
    <t>KATEMC_STHBRD1_1</t>
  </si>
  <si>
    <t>KATEMCY2A</t>
  </si>
  <si>
    <t>MCLC_MELVIN1</t>
  </si>
  <si>
    <t>MCLC_MELVIN1_1</t>
  </si>
  <si>
    <t>MCECTIE1</t>
  </si>
  <si>
    <t>MCECTIE1_1</t>
  </si>
  <si>
    <t>L_DUTTON9_1Y</t>
  </si>
  <si>
    <t>MCLC_SCHAFF</t>
  </si>
  <si>
    <t>MCLC_SCHAFF_1</t>
  </si>
  <si>
    <t>CAMPSA_KATEMC1</t>
  </si>
  <si>
    <t>CAMPSA_KATEMC1_1</t>
  </si>
  <si>
    <t>FREDPH_FRPHIL1</t>
  </si>
  <si>
    <t>FREDPH_FRPHIL1_1</t>
  </si>
  <si>
    <t>FREDPHIL2A</t>
  </si>
  <si>
    <t>FRPHILLT2A</t>
  </si>
  <si>
    <t>QUAINT_ZELO1</t>
  </si>
  <si>
    <t>QUAINT_ZELO1_1</t>
  </si>
  <si>
    <t>FRPHIL_MASN1</t>
  </si>
  <si>
    <t>FRPHIL_GILLES1</t>
  </si>
  <si>
    <t>L_GILLES9_1Y</t>
  </si>
  <si>
    <t>MASNPH_MASN1</t>
  </si>
  <si>
    <t>MASNPH_MASN1_1</t>
  </si>
  <si>
    <t>KATEMC_MASN1</t>
  </si>
  <si>
    <t>KATEMC_MASN1_1</t>
  </si>
  <si>
    <t>6393 MASN2A 76388 L_FORTM 0</t>
  </si>
  <si>
    <t>FORTMA_MASN0</t>
  </si>
  <si>
    <t>FORTMA_MASN0_1</t>
  </si>
  <si>
    <t>L_FORTMA9_1N</t>
  </si>
  <si>
    <t>0</t>
  </si>
  <si>
    <t>MASNPH_MASONS1</t>
  </si>
  <si>
    <t>MASNPH_MASONS1_1</t>
  </si>
  <si>
    <t>MASNPH_PUNCHE1</t>
  </si>
  <si>
    <t>MASNPH_PUNCHE1_1</t>
  </si>
  <si>
    <t>PUNCHER2A</t>
  </si>
  <si>
    <t>MASONP_PUNCHE1</t>
  </si>
  <si>
    <t>MASONP_PUNCHE1_1</t>
  </si>
  <si>
    <t>MASONPHI2A</t>
  </si>
  <si>
    <t>MASONS_STRT1</t>
  </si>
  <si>
    <t>MASONS_STRT1_1</t>
  </si>
  <si>
    <t>SHELON_STRT1</t>
  </si>
  <si>
    <t>SHELON_STRT1_1</t>
  </si>
  <si>
    <t>SHELLL_SHELON1</t>
  </si>
  <si>
    <t>SHELLL_SHELON1_1</t>
  </si>
  <si>
    <t>SHELLON2A</t>
  </si>
  <si>
    <t>NEWJUN-KIMJN</t>
  </si>
  <si>
    <t>NEWJUN-KIMJN_1</t>
  </si>
  <si>
    <t>JUNCTI_MENPHT1</t>
  </si>
  <si>
    <t>JUNCTI_MENPHT1_1</t>
  </si>
  <si>
    <t>JUNCTION2A</t>
  </si>
  <si>
    <t>JUNCTI_KMJC1</t>
  </si>
  <si>
    <t>JUNCTI_KMJC1_1</t>
  </si>
  <si>
    <t>HORNET_MENPHT1</t>
  </si>
  <si>
    <t>HORNET_MENPHT1_1</t>
  </si>
  <si>
    <t>HARI_VRBS1</t>
  </si>
  <si>
    <t>HARI_VRBS1_1</t>
  </si>
  <si>
    <t>VERIBE_VRBS1</t>
  </si>
  <si>
    <t>VERIBE_VRBS1_1</t>
  </si>
  <si>
    <t>CONCHO_VRBS1</t>
  </si>
  <si>
    <t>MILES_ROWE1</t>
  </si>
  <si>
    <t>MILES_ROWE1_1</t>
  </si>
  <si>
    <t>HARI_MILES1</t>
  </si>
  <si>
    <t>HARI_MILES1_1</t>
  </si>
  <si>
    <t>ATBR_MILES1</t>
  </si>
  <si>
    <t>ATBR_MILES1_1</t>
  </si>
  <si>
    <t>ATBR_BRONTE1</t>
  </si>
  <si>
    <t>AMBR_BRONTE1</t>
  </si>
  <si>
    <t>AMBR_BRONTE1_1</t>
  </si>
  <si>
    <t>CARLBD_SAGT1</t>
  </si>
  <si>
    <t>CARLBD_SAGT1_1</t>
  </si>
  <si>
    <t>CARLBDTP2A</t>
  </si>
  <si>
    <t>CRM4_SAGT1</t>
  </si>
  <si>
    <t>CRM4_SAGT1_1</t>
  </si>
  <si>
    <t>SACH_SAGT1</t>
  </si>
  <si>
    <t>STCO_STERLI1</t>
  </si>
  <si>
    <t>STCO_STERLI1_1</t>
  </si>
  <si>
    <t>AMBR_ROBL1</t>
  </si>
  <si>
    <t>AMBR_ROBL1_1</t>
  </si>
  <si>
    <t>ROBL_SPENCT1</t>
  </si>
  <si>
    <t>ROBL_SPENCT1_1</t>
  </si>
  <si>
    <t>EDIT_SPENCT1</t>
  </si>
  <si>
    <t>EDIT_SPENCT1_1</t>
  </si>
  <si>
    <t>SPENCE_SPENCT1</t>
  </si>
  <si>
    <t>SPENCE_SPENCT1_1</t>
  </si>
  <si>
    <t>CEDRHI_EDIT1</t>
  </si>
  <si>
    <t>CEDRHI_EDIT1_1</t>
  </si>
  <si>
    <t>CEDRHILL2A</t>
  </si>
  <si>
    <t>CEDRHI_SILT1</t>
  </si>
  <si>
    <t>CEDRHI_SILT1_1</t>
  </si>
  <si>
    <t>SILR_SILVER1</t>
  </si>
  <si>
    <t>SILR_SILVER1_1</t>
  </si>
  <si>
    <t>SILR_SILV1</t>
  </si>
  <si>
    <t>SILR_SILV1_1</t>
  </si>
  <si>
    <t>SILR_SILT1</t>
  </si>
  <si>
    <t>SILR_SILT1_1</t>
  </si>
  <si>
    <t>SPADER_SPADRN1</t>
  </si>
  <si>
    <t>SPADER_SPADRN1_1</t>
  </si>
  <si>
    <t>SPADERAN2A</t>
  </si>
  <si>
    <t>PERKIN_SILT1</t>
  </si>
  <si>
    <t>PERKIN_SILT1_1</t>
  </si>
  <si>
    <t>PERKIN_SPADRN1</t>
  </si>
  <si>
    <t>PERKIN_SPADRN1_1</t>
  </si>
  <si>
    <t>PANAME_SPADRN1</t>
  </si>
  <si>
    <t>PANAME_SPADRN1_1</t>
  </si>
  <si>
    <t>ANGORA_PANAME1</t>
  </si>
  <si>
    <t>ANGORA_PANAME1_1</t>
  </si>
  <si>
    <t>STCO_STER1</t>
  </si>
  <si>
    <t>CRMW5T_STER1</t>
  </si>
  <si>
    <t>CRMW5T_STER1_1</t>
  </si>
  <si>
    <t>CRMW5TP2A</t>
  </si>
  <si>
    <t>ANGORA_STER1</t>
  </si>
  <si>
    <t>ANGORA_STER1_1</t>
  </si>
  <si>
    <t>6670_C</t>
  </si>
  <si>
    <t>6670__C</t>
  </si>
  <si>
    <t>AMCO_CRMW5T1</t>
  </si>
  <si>
    <t>AMCO_CRMW5T1_1</t>
  </si>
  <si>
    <t>AMCO_CRM41</t>
  </si>
  <si>
    <t>AMCO_CRM41_1</t>
  </si>
  <si>
    <t>ORNT_REDCRE1</t>
  </si>
  <si>
    <t>ORNT_REDCRE1_1</t>
  </si>
  <si>
    <t>REDCREEK4A</t>
  </si>
  <si>
    <t>ORNT_TENNYS1</t>
  </si>
  <si>
    <t>ORNT_TENNYS1_1</t>
  </si>
  <si>
    <t>PAULAN_REDCRE1</t>
  </si>
  <si>
    <t>PAULAN_REDCRE1_1</t>
  </si>
  <si>
    <t>PAULANN4A</t>
  </si>
  <si>
    <t>COKEST_REDCRE1</t>
  </si>
  <si>
    <t>COKESTRE4A</t>
  </si>
  <si>
    <t>BENFIC_REDCRE1</t>
  </si>
  <si>
    <t>BENFICKL4A</t>
  </si>
  <si>
    <t>REDCRE_WEISS1</t>
  </si>
  <si>
    <t>REDCRE_WEISS1_1</t>
  </si>
  <si>
    <t>BLUF_C_REDCRE1</t>
  </si>
  <si>
    <t>BLUF_C_REDCRE1_1</t>
  </si>
  <si>
    <t>REDCREEK7A</t>
  </si>
  <si>
    <t>424T424</t>
  </si>
  <si>
    <t>424T424_1</t>
  </si>
  <si>
    <t>423T423</t>
  </si>
  <si>
    <t>423T423_1</t>
  </si>
  <si>
    <t>CRMW5T_CRMWD51</t>
  </si>
  <si>
    <t>CRMW5T_CRMWD51_1</t>
  </si>
  <si>
    <t>PAULAN_SANORT1</t>
  </si>
  <si>
    <t>PAULAN_SANORT1_1</t>
  </si>
  <si>
    <t>SANORTH4A</t>
  </si>
  <si>
    <t>HIGHLA_SAST1</t>
  </si>
  <si>
    <t>HIGHLAND4A</t>
  </si>
  <si>
    <t>HIGHLA_RUSTHI1</t>
  </si>
  <si>
    <t>HIGHLA_RUSTHI1_1</t>
  </si>
  <si>
    <t>RUSTHILL4A</t>
  </si>
  <si>
    <t>COKEST_RUSTHI1</t>
  </si>
  <si>
    <t>COKEST_RUSTHI1_1</t>
  </si>
  <si>
    <t>CONCHO_SAEM1</t>
  </si>
  <si>
    <t>CONCHO_SAEM1_1</t>
  </si>
  <si>
    <t>CONCHO_SACH1</t>
  </si>
  <si>
    <t>CONCHO_SACH1_1</t>
  </si>
  <si>
    <t>CONCHO_SAMATH1</t>
  </si>
  <si>
    <t>SAMATHIS2A</t>
  </si>
  <si>
    <t>CONCHO_SANW1</t>
  </si>
  <si>
    <t>CONCHO_SANW1_1</t>
  </si>
  <si>
    <t>CONCHO_RUSTHI2</t>
  </si>
  <si>
    <t>CONCHO_RUSTHI2_1</t>
  </si>
  <si>
    <t>RUSTHILL2A</t>
  </si>
  <si>
    <t>CONCHO_RUSTHI1</t>
  </si>
  <si>
    <t>CONCHO_RUSTHI1_1</t>
  </si>
  <si>
    <t>SASOUT_SAST1</t>
  </si>
  <si>
    <t>SASOUT_SAST1_1</t>
  </si>
  <si>
    <t>SASOUTH4A</t>
  </si>
  <si>
    <t>SAPOWE_SAST1</t>
  </si>
  <si>
    <t>SAPOWE_SAST1_1</t>
  </si>
  <si>
    <t>SAPOWER4B</t>
  </si>
  <si>
    <t>SAPOWE_SASOUT1</t>
  </si>
  <si>
    <t>SAPOWE_SASOUT1_1</t>
  </si>
  <si>
    <t>SAPOWER2A</t>
  </si>
  <si>
    <t>SAEM_SANORT1</t>
  </si>
  <si>
    <t>SAEM_SANORT1_1</t>
  </si>
  <si>
    <t>SANORTH2A</t>
  </si>
  <si>
    <t>CRM2_WEISS1</t>
  </si>
  <si>
    <t>CRM2_WEISS1_1</t>
  </si>
  <si>
    <t>CRM3_SAGC1</t>
  </si>
  <si>
    <t>CRM3_SAGC1_1</t>
  </si>
  <si>
    <t>CINNAM_CRM31</t>
  </si>
  <si>
    <t>CINNAM_CRM31_1</t>
  </si>
  <si>
    <t>CINNAMON2A</t>
  </si>
  <si>
    <t>CRM4_CRMWD41</t>
  </si>
  <si>
    <t>CRM4_CRMWD41_1</t>
  </si>
  <si>
    <t>SANORT_SAWT1</t>
  </si>
  <si>
    <t>SANORT_SAWT1_1</t>
  </si>
  <si>
    <t>CINNAM_SANORT1</t>
  </si>
  <si>
    <t>CINNAM_SANORT1_1</t>
  </si>
  <si>
    <t>LAKEDR_SANORT1</t>
  </si>
  <si>
    <t>LAKEDR_SANORT1_1</t>
  </si>
  <si>
    <t>LAKEDRIV4A</t>
  </si>
  <si>
    <t>SAWA_SAWT1</t>
  </si>
  <si>
    <t>SAWA_SAWT1_1</t>
  </si>
  <si>
    <t>SACH_SAWT1</t>
  </si>
  <si>
    <t>SACH_SAWT1_1</t>
  </si>
  <si>
    <t>SAAN_SACH1</t>
  </si>
  <si>
    <t>SAAN_SACH1_1</t>
  </si>
  <si>
    <t>SACH_SOUTHL1</t>
  </si>
  <si>
    <t>SACH_SOUTHL1_1</t>
  </si>
  <si>
    <t>SOUTHLAN4A</t>
  </si>
  <si>
    <t>SAAN_SAPOWE1</t>
  </si>
  <si>
    <t>SAAN_SAPOWE1_1</t>
  </si>
  <si>
    <t>BENFIC_SAPOWE1</t>
  </si>
  <si>
    <t>BENFIC_SAPOWE1_1</t>
  </si>
  <si>
    <t>SAMATH_TANK1</t>
  </si>
  <si>
    <t>SAMATH_TANK1_1</t>
  </si>
  <si>
    <t>SAPOWE_SOUTHL1</t>
  </si>
  <si>
    <t>SAPOWE_SOUTHL1_1</t>
  </si>
  <si>
    <t>SANTIA_SAPOWE1</t>
  </si>
  <si>
    <t>SANTIAGO4A</t>
  </si>
  <si>
    <t>SAPOWE_TREADW1</t>
  </si>
  <si>
    <t>134T429</t>
  </si>
  <si>
    <t>134T429_1</t>
  </si>
  <si>
    <t>ANGORA_ROLLAN1</t>
  </si>
  <si>
    <t>ANGORA_ROLLAN1_1</t>
  </si>
  <si>
    <t>ROLLANS2A</t>
  </si>
  <si>
    <t>LVOK_SANTIA1</t>
  </si>
  <si>
    <t>LGD_SANTIA1</t>
  </si>
  <si>
    <t>LGD_SANTIA1_1</t>
  </si>
  <si>
    <t>LGD_1_8</t>
  </si>
  <si>
    <t>HULD_PAW21</t>
  </si>
  <si>
    <t>HULD_PAW21_1</t>
  </si>
  <si>
    <t>LVOK_PAW21</t>
  </si>
  <si>
    <t>LVOK_PAW21_1</t>
  </si>
  <si>
    <t>ARROTT_CRIS1</t>
  </si>
  <si>
    <t>ARROTT_CRIS1_1</t>
  </si>
  <si>
    <t>ARROTT_HULD1</t>
  </si>
  <si>
    <t>ARROTT_HULD1_1</t>
  </si>
  <si>
    <t>ELDO_LVOK1</t>
  </si>
  <si>
    <t>ELDO_LVOK1_1</t>
  </si>
  <si>
    <t>LVOK_SONR1</t>
  </si>
  <si>
    <t>LVOK_SONR1_1</t>
  </si>
  <si>
    <t>CARVER_LVOK1</t>
  </si>
  <si>
    <t>CARVER_LVOK1_1</t>
  </si>
  <si>
    <t>CARVER4A</t>
  </si>
  <si>
    <t>SHBA_SHBT1</t>
  </si>
  <si>
    <t>SHBA_SHBT1_1</t>
  </si>
  <si>
    <t>ELDO_PAGE1</t>
  </si>
  <si>
    <t>ELDO_PAGE1_1</t>
  </si>
  <si>
    <t>ELDO_SHBT1</t>
  </si>
  <si>
    <t>ELDO_SHBT1_1</t>
  </si>
  <si>
    <t>MIDV_PAGE1</t>
  </si>
  <si>
    <t>MIDV_PAGE1_1</t>
  </si>
  <si>
    <t>FMCK_MIDV1</t>
  </si>
  <si>
    <t>FMCK_MIDV1_1</t>
  </si>
  <si>
    <t>SHBT_SONO1</t>
  </si>
  <si>
    <t>SHBT_SONO1_1</t>
  </si>
  <si>
    <t>ATSO_SONR1</t>
  </si>
  <si>
    <t>ATSO_OZNC1</t>
  </si>
  <si>
    <t>ATSO_OZNC1_1</t>
  </si>
  <si>
    <t>BONDRO_SONR1</t>
  </si>
  <si>
    <t>BONDROAD2A</t>
  </si>
  <si>
    <t>CARVER_SONR1</t>
  </si>
  <si>
    <t>CARVER_SONR1_1</t>
  </si>
  <si>
    <t>CARVER2A</t>
  </si>
  <si>
    <t>FDR_SONR</t>
  </si>
  <si>
    <t>FDR_SONR_1</t>
  </si>
  <si>
    <t>CTHR_SONR1</t>
  </si>
  <si>
    <t>CAUTHORN4A</t>
  </si>
  <si>
    <t>BIGLAK_RUSSEK1</t>
  </si>
  <si>
    <t>BIGLAK_RUSSEK1_1</t>
  </si>
  <si>
    <t>RUSSEKST4A</t>
  </si>
  <si>
    <t>BIGLAKE4A</t>
  </si>
  <si>
    <t>JERRY_RUSSEK1</t>
  </si>
  <si>
    <t>JERRY_RUSSEK1_1</t>
  </si>
  <si>
    <t>MERR_MERTZO1</t>
  </si>
  <si>
    <t>MERR_MERTZO1_1</t>
  </si>
  <si>
    <t>MERTZON2A</t>
  </si>
  <si>
    <t>ESMERA_FRIEND1</t>
  </si>
  <si>
    <t>ESMERA_FRIEND1_1</t>
  </si>
  <si>
    <t>ESMERA_WOLFBE1</t>
  </si>
  <si>
    <t>ESMERA_WOLFBE1_1</t>
  </si>
  <si>
    <t>WOLFBERR2A</t>
  </si>
  <si>
    <t>MERR_MERT1</t>
  </si>
  <si>
    <t>MERR_MERT1_1</t>
  </si>
  <si>
    <t>CASSAV_MERR1</t>
  </si>
  <si>
    <t>CASSAV_MERR1_1</t>
  </si>
  <si>
    <t>CASSAVA2A</t>
  </si>
  <si>
    <t>MERT_TANK1</t>
  </si>
  <si>
    <t>MERT_TANK1_1</t>
  </si>
  <si>
    <t>BARNHC_BARNHR1</t>
  </si>
  <si>
    <t>BARNHC_BARNHR1_1</t>
  </si>
  <si>
    <t>BARNHRT2A</t>
  </si>
  <si>
    <t>BARNHR_BIGLAK1</t>
  </si>
  <si>
    <t>BIGLAKE2A</t>
  </si>
  <si>
    <t>BARNHA_BARNHC1</t>
  </si>
  <si>
    <t>BARNHA_BARNHC1_1</t>
  </si>
  <si>
    <t>BARNHART2A</t>
  </si>
  <si>
    <t>BARNHC_CASSAV1</t>
  </si>
  <si>
    <t>BIGLAK_KEMPER1</t>
  </si>
  <si>
    <t>BIGLAK_KEMPER1_1</t>
  </si>
  <si>
    <t>KEMPERTP2A</t>
  </si>
  <si>
    <t>BIGLAK_PHBL_T1</t>
  </si>
  <si>
    <t>BIGLAKE2B</t>
  </si>
  <si>
    <t>PHBL_TAP2A</t>
  </si>
  <si>
    <t>BIGLAK_WOLFBE1</t>
  </si>
  <si>
    <t>BIGLAK_OWLS1</t>
  </si>
  <si>
    <t>BIGLAK_OWLS1_1</t>
  </si>
  <si>
    <t>BIGLAKE24</t>
  </si>
  <si>
    <t>DERRIC_SHELLP1</t>
  </si>
  <si>
    <t>DERRIC_SHELLP1_1</t>
  </si>
  <si>
    <t>SHELLPOW2A</t>
  </si>
  <si>
    <t>DERRICK2A</t>
  </si>
  <si>
    <t>ATLT_TEXT1</t>
  </si>
  <si>
    <t>ATLT_TEXT1_1</t>
  </si>
  <si>
    <t>ATLT_HUMKEM1</t>
  </si>
  <si>
    <t>ATLT_HUMKEM1_1</t>
  </si>
  <si>
    <t>HUMKEMTP2A</t>
  </si>
  <si>
    <t>HUMKEM_KEMPER1</t>
  </si>
  <si>
    <t>HUMKEM_KEMPER1_1</t>
  </si>
  <si>
    <t>EXKE_KEMPER1</t>
  </si>
  <si>
    <t>EXKE_KEMPER1_1</t>
  </si>
  <si>
    <t>BISON_POWELL1</t>
  </si>
  <si>
    <t>BISON_POWELL1_1</t>
  </si>
  <si>
    <t>POWELLFI2A</t>
  </si>
  <si>
    <t>DERRIC_POWELL1</t>
  </si>
  <si>
    <t>DERRIC_POWELL1_1</t>
  </si>
  <si>
    <t>PHBL_T_STRS1</t>
  </si>
  <si>
    <t>PHBL_PHBL_T1</t>
  </si>
  <si>
    <t>PHBL_PHBL_T1_1</t>
  </si>
  <si>
    <t>POWFJU_STRS1</t>
  </si>
  <si>
    <t>POWFJU_STRS1_1</t>
  </si>
  <si>
    <t>POWFJUNC2A</t>
  </si>
  <si>
    <t>BISON_STRS1</t>
  </si>
  <si>
    <t>BISON_STRS1_1</t>
  </si>
  <si>
    <t>MIDW_POWFJU1</t>
  </si>
  <si>
    <t>MIDW_POWFJU1_1</t>
  </si>
  <si>
    <t>MIDW_OZONA1</t>
  </si>
  <si>
    <t>BISON_MIDW1</t>
  </si>
  <si>
    <t>BISON_MIDW1_1</t>
  </si>
  <si>
    <t>FDR_OZNC</t>
  </si>
  <si>
    <t>FRIEND_OZONA1</t>
  </si>
  <si>
    <t>FRIEND_OZONA1_1</t>
  </si>
  <si>
    <t>OZNR_OZONA1</t>
  </si>
  <si>
    <t>OZNR_OZONA1_1</t>
  </si>
  <si>
    <t>OZNR_PANDAL1</t>
  </si>
  <si>
    <t>OZNR_PANDAL1_1</t>
  </si>
  <si>
    <t>PANDALE2A</t>
  </si>
  <si>
    <t>ALLEYO_WESTYA1</t>
  </si>
  <si>
    <t>ALLEYO_WESTYA1_1</t>
  </si>
  <si>
    <t>YATW_SW2A</t>
  </si>
  <si>
    <t>ALLEYOOP2A</t>
  </si>
  <si>
    <t>JERRY_RCKHLW</t>
  </si>
  <si>
    <t>JERRY_RCKHLW_1</t>
  </si>
  <si>
    <t>ROCK_HOLLOW</t>
  </si>
  <si>
    <t>JERRY_PUMPJA1</t>
  </si>
  <si>
    <t>JERRY_PUMPJA1_1</t>
  </si>
  <si>
    <t>PUMPJACK4A</t>
  </si>
  <si>
    <t>CARVER_FRIEND1</t>
  </si>
  <si>
    <t>CARVER_FRIEND1_1</t>
  </si>
  <si>
    <t>438T438</t>
  </si>
  <si>
    <t>438T438_1</t>
  </si>
  <si>
    <t>L_FORTLA8_1Y</t>
  </si>
  <si>
    <t>CORRAL_ILLN1</t>
  </si>
  <si>
    <t>CORRAL_ILLN1_1</t>
  </si>
  <si>
    <t>CORRAL4A</t>
  </si>
  <si>
    <t>FTLN_ILLN1</t>
  </si>
  <si>
    <t>FTLN_ILLN1_1</t>
  </si>
  <si>
    <t>ILLN_PANDAL1</t>
  </si>
  <si>
    <t>ILLN_PANDAL1_1</t>
  </si>
  <si>
    <t>BONDRO_FRIR1</t>
  </si>
  <si>
    <t>BONDRO_FRIR1_1</t>
  </si>
  <si>
    <t>BONDRO_BRANT1</t>
  </si>
  <si>
    <t>BONDRO_BRANT1_1</t>
  </si>
  <si>
    <t>MARATH_OOOLA1</t>
  </si>
  <si>
    <t>MARATH_OOOLA1_1</t>
  </si>
  <si>
    <t>MARATHON2A</t>
  </si>
  <si>
    <t>CACTUS_IRAAN1</t>
  </si>
  <si>
    <t>CACTUS_IRAAN1_1</t>
  </si>
  <si>
    <t>FTLN_SHEFFI1</t>
  </si>
  <si>
    <t>FTLN_SHEFFI1_1</t>
  </si>
  <si>
    <t>SHEFFIEL2A</t>
  </si>
  <si>
    <t>CACTUS_SHEFFI1</t>
  </si>
  <si>
    <t>CACTUS_SHEFFI1_1</t>
  </si>
  <si>
    <t>CACTUS_PECOSR1</t>
  </si>
  <si>
    <t>CACTUS_PECOSR1_1</t>
  </si>
  <si>
    <t>PECOSRVR2A</t>
  </si>
  <si>
    <t>AIRP_ALLEYO1</t>
  </si>
  <si>
    <t>AIRP_ALLEYO1_1</t>
  </si>
  <si>
    <t>621T621</t>
  </si>
  <si>
    <t>621T621_1</t>
  </si>
  <si>
    <t>MESAVIEW4A</t>
  </si>
  <si>
    <t>L_LONGLO8_1Y</t>
  </si>
  <si>
    <t>620T620</t>
  </si>
  <si>
    <t>620T620_1</t>
  </si>
  <si>
    <t>L_TUNACR8_1Y</t>
  </si>
  <si>
    <t>332T620</t>
  </si>
  <si>
    <t>332T620_1</t>
  </si>
  <si>
    <t>L_INMENW8_1Y</t>
  </si>
  <si>
    <t>DINNY_DISCOV1</t>
  </si>
  <si>
    <t>DINNY_DISCOV1_1</t>
  </si>
  <si>
    <t>DISCOVER2A</t>
  </si>
  <si>
    <t>552T552</t>
  </si>
  <si>
    <t>552T552_1</t>
  </si>
  <si>
    <t>L_TIPPET8_1Y</t>
  </si>
  <si>
    <t>443T443</t>
  </si>
  <si>
    <t>443T443_1</t>
  </si>
  <si>
    <t>L_NORTMC8_1Y</t>
  </si>
  <si>
    <t>SCROSS_STHCRO1</t>
  </si>
  <si>
    <t>SCROSS_STHCRO1_1</t>
  </si>
  <si>
    <t>STHCROSS2A</t>
  </si>
  <si>
    <t>SCROSSTP2A</t>
  </si>
  <si>
    <t>SHLMSA_SHELLM1</t>
  </si>
  <si>
    <t>SHLMSA_SHELLM1_1</t>
  </si>
  <si>
    <t>SHELLMES2A</t>
  </si>
  <si>
    <t>SHLMSAT2A</t>
  </si>
  <si>
    <t>RANKIN_RANKIN1</t>
  </si>
  <si>
    <t>RANKIN_RANKIN1_1</t>
  </si>
  <si>
    <t>RANKIN42A</t>
  </si>
  <si>
    <t>MCAM_SHLMSA1</t>
  </si>
  <si>
    <t>MCAM_SHLMSA1_1</t>
  </si>
  <si>
    <t>BOBCTT_SHLMSA1</t>
  </si>
  <si>
    <t>BOBCTT_SHLMSA1_1</t>
  </si>
  <si>
    <t>BOBCTTAP2A</t>
  </si>
  <si>
    <t>MCAM_RANKIN1</t>
  </si>
  <si>
    <t>MCAM_RANKIN1_1</t>
  </si>
  <si>
    <t>RIOPEC_SCROSS1</t>
  </si>
  <si>
    <t>RIOPEC_SCROSS1_1</t>
  </si>
  <si>
    <t>RIOPECOS2A</t>
  </si>
  <si>
    <t>BOBCTT_SCROSS1</t>
  </si>
  <si>
    <t>BOBCTT_SCROSS1_1</t>
  </si>
  <si>
    <t>BOBCAT_BOBCTT1</t>
  </si>
  <si>
    <t>BOBCAT_BOBCTT1_1</t>
  </si>
  <si>
    <t>RIOPEC_SUNV1</t>
  </si>
  <si>
    <t>RIOPEC_SUNV1_1</t>
  </si>
  <si>
    <t>CRAN_A_CRNAIR1</t>
  </si>
  <si>
    <t>CRAN_A_CRNAIR1_1</t>
  </si>
  <si>
    <t>CRNAIRTP2A</t>
  </si>
  <si>
    <t>CRAN_AIR2A</t>
  </si>
  <si>
    <t>CRNAIR_KELTON1</t>
  </si>
  <si>
    <t>CRNAIR_KELTON1_1</t>
  </si>
  <si>
    <t>KELTON2A</t>
  </si>
  <si>
    <t>CARDON_CRNAIR1</t>
  </si>
  <si>
    <t>CARDON_CRNAIR1_1</t>
  </si>
  <si>
    <t>CARDONA2A</t>
  </si>
  <si>
    <t>RIOPEC_WDWRDT1</t>
  </si>
  <si>
    <t>RIOPECOS4A</t>
  </si>
  <si>
    <t>WDWRDTP4A</t>
  </si>
  <si>
    <t>RIOPEC_WOODW21</t>
  </si>
  <si>
    <t>TNWDWRDTAP1</t>
  </si>
  <si>
    <t>138_RPP_TWB</t>
  </si>
  <si>
    <t>138_RPP_TWB_1</t>
  </si>
  <si>
    <t>TNWHITEBKR1</t>
  </si>
  <si>
    <t>341T451</t>
  </si>
  <si>
    <t>341T451_1</t>
  </si>
  <si>
    <t>LYNX_RIOPEC1</t>
  </si>
  <si>
    <t>LYNX_RIOPEC1_1</t>
  </si>
  <si>
    <t>449T449</t>
  </si>
  <si>
    <t>454T454</t>
  </si>
  <si>
    <t>454T454_1</t>
  </si>
  <si>
    <t>L_NORTMC8_2Y</t>
  </si>
  <si>
    <t>482T484</t>
  </si>
  <si>
    <t>L_OXTASW8_1Y</t>
  </si>
  <si>
    <t>682T682</t>
  </si>
  <si>
    <t>682T682_1</t>
  </si>
  <si>
    <t>L_HORSCR8_1Y</t>
  </si>
  <si>
    <t>LCRANE_RIOPEC1</t>
  </si>
  <si>
    <t>DUNETA_SAGE1</t>
  </si>
  <si>
    <t>DUNETA_SAGE1_1</t>
  </si>
  <si>
    <t>DUNETAP2A</t>
  </si>
  <si>
    <t>KINNIS_SAGE1</t>
  </si>
  <si>
    <t>KINNIS_SAGE1_1</t>
  </si>
  <si>
    <t>KINNISON2A</t>
  </si>
  <si>
    <t>OLLINP_TNMP1</t>
  </si>
  <si>
    <t>OLLINP_TNMP1_1</t>
  </si>
  <si>
    <t>OLLINPHI2A</t>
  </si>
  <si>
    <t>CRAN_MCELRO1</t>
  </si>
  <si>
    <t>CRAN_MCELRO1_1</t>
  </si>
  <si>
    <t>MCELROY2A</t>
  </si>
  <si>
    <t>DUNEFI_GUCB1</t>
  </si>
  <si>
    <t>DUNEFI_GUCB1_1</t>
  </si>
  <si>
    <t>DUNEFIEL2A</t>
  </si>
  <si>
    <t>GUCB_OLLIN1</t>
  </si>
  <si>
    <t>GUCB_OLLIN1_1</t>
  </si>
  <si>
    <t>DUNEFI_DUNETA1</t>
  </si>
  <si>
    <t>DUNEFI_DUNETA1_1</t>
  </si>
  <si>
    <t>CRAN_KINNIS1</t>
  </si>
  <si>
    <t>CRAN_KINNIS1_1</t>
  </si>
  <si>
    <t>CRAN_CRTN1A</t>
  </si>
  <si>
    <t>CRAN_CRTN1A_1</t>
  </si>
  <si>
    <t>COCS_FTST1</t>
  </si>
  <si>
    <t>FTS_FTS3</t>
  </si>
  <si>
    <t>FTS_FTS3_1</t>
  </si>
  <si>
    <t>TNFTSTKTAP0</t>
  </si>
  <si>
    <t>FTST_TOMBST1</t>
  </si>
  <si>
    <t>FTST_TOMBST1_1</t>
  </si>
  <si>
    <t>TOMBSTNE4A</t>
  </si>
  <si>
    <t>TNAF_FTS</t>
  </si>
  <si>
    <t>TNAF_FTS_1</t>
  </si>
  <si>
    <t>TNAIRPORT41</t>
  </si>
  <si>
    <t>FTST_SOLSTI1</t>
  </si>
  <si>
    <t>FTST_SOLSTI1_1</t>
  </si>
  <si>
    <t>SOLSTICE4A</t>
  </si>
  <si>
    <t>RIGGINS_TLINE</t>
  </si>
  <si>
    <t>RIGGINS_TLINE_1</t>
  </si>
  <si>
    <t>RIGGINS_8</t>
  </si>
  <si>
    <t>TOMBST_WDWRDT1</t>
  </si>
  <si>
    <t>WDWRDT_WOODWR1</t>
  </si>
  <si>
    <t>WOODWRD1_1_8</t>
  </si>
  <si>
    <t>SAWGRA_SOUTHA1</t>
  </si>
  <si>
    <t>SAWGRA_SOUTHA1_1</t>
  </si>
  <si>
    <t>MCAN_MCAN_S1</t>
  </si>
  <si>
    <t>MCAN_MCAN_S1_1</t>
  </si>
  <si>
    <t>CASTLE_OXYTAS1</t>
  </si>
  <si>
    <t>CASTLE_OXYTAS1_1</t>
  </si>
  <si>
    <t>CASTLGAP4A</t>
  </si>
  <si>
    <t>MAST_SUNV1</t>
  </si>
  <si>
    <t>MAST_SUNV1_1</t>
  </si>
  <si>
    <t>MAST_PECV1</t>
  </si>
  <si>
    <t>MAST_PECV1_1</t>
  </si>
  <si>
    <t>PEC_TNP</t>
  </si>
  <si>
    <t>PEC_TNP_1</t>
  </si>
  <si>
    <t>TNGOMEZ___0</t>
  </si>
  <si>
    <t>BARL_FTSW1</t>
  </si>
  <si>
    <t>M_69_P2</t>
  </si>
  <si>
    <t>M_69_P2_1</t>
  </si>
  <si>
    <t>FTSW_GOMZ1</t>
  </si>
  <si>
    <t>FTSW_GOMZ1_1</t>
  </si>
  <si>
    <t>HARGO_BUSBY</t>
  </si>
  <si>
    <t>HARGO_BUSBY_1</t>
  </si>
  <si>
    <t>HARGROVE4A</t>
  </si>
  <si>
    <t>BUSBYCV_1</t>
  </si>
  <si>
    <t>HARGRO_PUMPJA1</t>
  </si>
  <si>
    <t>HARGRO_TWINBU1</t>
  </si>
  <si>
    <t>L_TWINBU8_1Y</t>
  </si>
  <si>
    <t>CHERRT_VERH1</t>
  </si>
  <si>
    <t>CHERRT_VERH1_1</t>
  </si>
  <si>
    <t>CHERRTAP2A</t>
  </si>
  <si>
    <t>HOEFSR_VERH1</t>
  </si>
  <si>
    <t>HOEFSR_VERH1_1</t>
  </si>
  <si>
    <t>HOEFSROA2A</t>
  </si>
  <si>
    <t>CHERRT_CHERRY1</t>
  </si>
  <si>
    <t>CHERRT_CHERRY1_1</t>
  </si>
  <si>
    <t>CHERRYCR2A</t>
  </si>
  <si>
    <t>CHERRT_SGSA1</t>
  </si>
  <si>
    <t>CHERRT_SGSA1_1</t>
  </si>
  <si>
    <t>BARL_SGSA1</t>
  </si>
  <si>
    <t>BARL_SGSA1_1</t>
  </si>
  <si>
    <t>BARL_HOEFSR1</t>
  </si>
  <si>
    <t>BARL_HOEFSR1_1</t>
  </si>
  <si>
    <t>ALPR_BARL1</t>
  </si>
  <si>
    <t>ALPR_BARL1_1</t>
  </si>
  <si>
    <t>BARL_SOLSTI1</t>
  </si>
  <si>
    <t>BARL_SOLSTI1_1</t>
  </si>
  <si>
    <t>6657 CR101TAP 6673 MUSQUIZ4 1</t>
  </si>
  <si>
    <t>CR101T_MUSQUI1</t>
  </si>
  <si>
    <t>CR101T_MUSQUI1_1</t>
  </si>
  <si>
    <t>CR101TAP4A</t>
  </si>
  <si>
    <t>MUSQUIZ4A</t>
  </si>
  <si>
    <t>6657 CR101TAP 38376 TNTRANP 1</t>
  </si>
  <si>
    <t>138_TPT_CRT</t>
  </si>
  <si>
    <t>138_TPT_CRT_1</t>
  </si>
  <si>
    <t>TNTRANPECT1</t>
  </si>
  <si>
    <t>6657 CR101TAP 60408 ARROWHE 1</t>
  </si>
  <si>
    <t>ARROWT_CR101T1</t>
  </si>
  <si>
    <t>ARROWT_CR101T1_1</t>
  </si>
  <si>
    <t>ARROWHEA4A</t>
  </si>
  <si>
    <t>MECPLN_SNTXTA1</t>
  </si>
  <si>
    <t>MECPLN_WKN_BK1</t>
  </si>
  <si>
    <t>MECPLN_WKN_BK1_1</t>
  </si>
  <si>
    <t>SNTX1_SNTXTA1</t>
  </si>
  <si>
    <t>BELD_COCS1</t>
  </si>
  <si>
    <t>TNBELDING_0</t>
  </si>
  <si>
    <t>494T494</t>
  </si>
  <si>
    <t>494T494_1</t>
  </si>
  <si>
    <t>L_CONOCO9_1Y</t>
  </si>
  <si>
    <t>ALPINE_ALPR1</t>
  </si>
  <si>
    <t>ALPINE_ALPR1_1</t>
  </si>
  <si>
    <t>301T384</t>
  </si>
  <si>
    <t>301T384_1</t>
  </si>
  <si>
    <t>L_ALTUDA9_1Y</t>
  </si>
  <si>
    <t>ALPINE_PAIS1</t>
  </si>
  <si>
    <t>ALPINE_BRONCO1</t>
  </si>
  <si>
    <t>ALPINE_MARFA1</t>
  </si>
  <si>
    <t>ALPINE_MARFA1_1</t>
  </si>
  <si>
    <t>ALMC_PAIS1</t>
  </si>
  <si>
    <t>6668 OLLIN2A 6669 OLLINPHI 1</t>
  </si>
  <si>
    <t>OLLIN_OLLINP1</t>
  </si>
  <si>
    <t>OLLIN_OLLINP1_1</t>
  </si>
  <si>
    <t>138_TMB_OXY</t>
  </si>
  <si>
    <t>138_TMB_OXY_1</t>
  </si>
  <si>
    <t>TNCENTRY2_1</t>
  </si>
  <si>
    <t>LYNX_TOMBST1</t>
  </si>
  <si>
    <t>LYNX_TOMBST1_1</t>
  </si>
  <si>
    <t>ALMC_BRYR1</t>
  </si>
  <si>
    <t>ALMC_BRYR1_1</t>
  </si>
  <si>
    <t>6673 MUSQUIZ4 38298 TNUTAHM 1</t>
  </si>
  <si>
    <t>138_MQZ_UTH</t>
  </si>
  <si>
    <t>138_MQZ_UTH_1</t>
  </si>
  <si>
    <t>TNUTAHM___1</t>
  </si>
  <si>
    <t>6673 MUSQUIZ4 38300 TNWOLFB 1</t>
  </si>
  <si>
    <t>MUSQUI_WOLFBO1</t>
  </si>
  <si>
    <t>MUSQUI_WOLFBO1_1</t>
  </si>
  <si>
    <t>TNWOLFBNRT1</t>
  </si>
  <si>
    <t>6673 MUSQUIZ4 60393 PIGCREE 1</t>
  </si>
  <si>
    <t>MUSQUI_PIGCRE1</t>
  </si>
  <si>
    <t>PIGCREEK4A</t>
  </si>
  <si>
    <t>BELD_BRONCO1</t>
  </si>
  <si>
    <t>LASSO_TLINE</t>
  </si>
  <si>
    <t>LASSO_TLINE_1</t>
  </si>
  <si>
    <t>HOLMAN1_9</t>
  </si>
  <si>
    <t>GONZAL_SHAF1</t>
  </si>
  <si>
    <t>GONZAL_SHAF1_1</t>
  </si>
  <si>
    <t>GONZALES2A</t>
  </si>
  <si>
    <t>ACACIA_GONZAL1</t>
  </si>
  <si>
    <t>ACACIA_GONZAL1_1</t>
  </si>
  <si>
    <t>ACACIA2A</t>
  </si>
  <si>
    <t>ESPYWE_FORTDA1</t>
  </si>
  <si>
    <t>ESPYWE_FORTDA1_1</t>
  </si>
  <si>
    <t>FORTDAVI2A</t>
  </si>
  <si>
    <t>ALMC_VALENT1</t>
  </si>
  <si>
    <t>ALMC_VALENT1_1</t>
  </si>
  <si>
    <t>VALENTIN2A</t>
  </si>
  <si>
    <t>POND_VALENT1</t>
  </si>
  <si>
    <t>POND_VALENT1_1</t>
  </si>
  <si>
    <t>ALMC_MARFA1</t>
  </si>
  <si>
    <t>ALMC_MARFA1_1</t>
  </si>
  <si>
    <t>ALMC_SOLSTI1</t>
  </si>
  <si>
    <t>ALMC_SOLSTI1_1</t>
  </si>
  <si>
    <t>CHINAT_CIEN1</t>
  </si>
  <si>
    <t>CHINAT_CIEN1_1</t>
  </si>
  <si>
    <t>CHINATI2A</t>
  </si>
  <si>
    <t>BRYR_CIEN1</t>
  </si>
  <si>
    <t>BRYR_CIEN1_1</t>
  </si>
  <si>
    <t>CHINAT_SHAF1</t>
  </si>
  <si>
    <t>CHINAT_SHAF1_1</t>
  </si>
  <si>
    <t>ESPYWE_POND1</t>
  </si>
  <si>
    <t>ESPYWE_POND1_1</t>
  </si>
  <si>
    <t>BAYOU_LOCO_39</t>
  </si>
  <si>
    <t>BAYOU_LOCO_39_1</t>
  </si>
  <si>
    <t>EMYNR_LK_FORK</t>
  </si>
  <si>
    <t>EMYNR_LK_FORK_1</t>
  </si>
  <si>
    <t>PLSPR_MIDDL</t>
  </si>
  <si>
    <t>PLSPR_MIDDL_1</t>
  </si>
  <si>
    <t>BULRD_TAP</t>
  </si>
  <si>
    <t>BULRD_TAP_1</t>
  </si>
  <si>
    <t>PATN_RC_ROSHIL</t>
  </si>
  <si>
    <t>PATN_RC_ROSHIL_1</t>
  </si>
  <si>
    <t>PATN_RC_TALTY</t>
  </si>
  <si>
    <t>PATN_RC_TALTY_1</t>
  </si>
  <si>
    <t>GDNVL_SHRWD_RC</t>
  </si>
  <si>
    <t>GDNVL_SHRWD_RC_1</t>
  </si>
  <si>
    <t>SHMW_RC_138KV</t>
  </si>
  <si>
    <t>SHMW_RC_138KV_1</t>
  </si>
  <si>
    <t>TALTY_RC_I20</t>
  </si>
  <si>
    <t>TALTY_RC_I20_1</t>
  </si>
  <si>
    <t>KIWA_RC_LNOK_R</t>
  </si>
  <si>
    <t>KIWA_RC_LNOK_R_1</t>
  </si>
  <si>
    <t>ABLES_RC</t>
  </si>
  <si>
    <t>ABLES_RC_1</t>
  </si>
  <si>
    <t>ABLSPRG_P8</t>
  </si>
  <si>
    <t>ABLES2_RC</t>
  </si>
  <si>
    <t>ABLES2_RC_1</t>
  </si>
  <si>
    <t>ENLSW_LKCR</t>
  </si>
  <si>
    <t>ENLSW_LKCR_1</t>
  </si>
  <si>
    <t>LAKE_CREEK</t>
  </si>
  <si>
    <t>ENLSWRC</t>
  </si>
  <si>
    <t>ENLSWRC_1</t>
  </si>
  <si>
    <t>871_D</t>
  </si>
  <si>
    <t>871__D</t>
  </si>
  <si>
    <t>COMBNT_RC</t>
  </si>
  <si>
    <t>COMBNT_RC_1</t>
  </si>
  <si>
    <t>UV-QN_RC</t>
  </si>
  <si>
    <t>UV-QN_RC_QN</t>
  </si>
  <si>
    <t>QN</t>
  </si>
  <si>
    <t>BL-UV_RC</t>
  </si>
  <si>
    <t>BL-UV_RC_UV</t>
  </si>
  <si>
    <t>UV</t>
  </si>
  <si>
    <t>CUMBY_RC_SNPT</t>
  </si>
  <si>
    <t>CUMBY_RC_SNPT_1</t>
  </si>
  <si>
    <t>WMFM_WMFMW</t>
  </si>
  <si>
    <t>WMFM_WMFMW_1</t>
  </si>
  <si>
    <t>BRINKR_RC138KV</t>
  </si>
  <si>
    <t>BRINKR_RC138KV_1</t>
  </si>
  <si>
    <t>SNYPT_RC_LNOK</t>
  </si>
  <si>
    <t>SNYPT_RC_LNOK_1</t>
  </si>
  <si>
    <t>LNOK_RC_1</t>
  </si>
  <si>
    <t>TNLONEOAKE0</t>
  </si>
  <si>
    <t>WS-WD_RC</t>
  </si>
  <si>
    <t>WS-WD_RC_WD</t>
  </si>
  <si>
    <t>WD</t>
  </si>
  <si>
    <t>QN-WS_RC</t>
  </si>
  <si>
    <t>QN-WS_RC_WS</t>
  </si>
  <si>
    <t>WS</t>
  </si>
  <si>
    <t>BLK_WIELD_RC</t>
  </si>
  <si>
    <t>BLK_WIELD_RC_1</t>
  </si>
  <si>
    <t>QN-QL_RC</t>
  </si>
  <si>
    <t>QN-QL_RC_QL</t>
  </si>
  <si>
    <t>QL</t>
  </si>
  <si>
    <t>WIELD_QUINL</t>
  </si>
  <si>
    <t>WIELD_QUINL_1</t>
  </si>
  <si>
    <t>BL_WM_RC</t>
  </si>
  <si>
    <t>BL_WM_RC_A</t>
  </si>
  <si>
    <t>12</t>
  </si>
  <si>
    <t>BL_WM_RC2</t>
  </si>
  <si>
    <t>BL_WM_RC2_B</t>
  </si>
  <si>
    <t>13</t>
  </si>
  <si>
    <t>OAKGV_RAND</t>
  </si>
  <si>
    <t>OAKGV_RAND_1</t>
  </si>
  <si>
    <t>OAKGV_SCURY</t>
  </si>
  <si>
    <t>OAKGV_SCURY_1</t>
  </si>
  <si>
    <t>CB-SC_RC</t>
  </si>
  <si>
    <t>CB-SC_RC_SC</t>
  </si>
  <si>
    <t>SC</t>
  </si>
  <si>
    <t>09</t>
  </si>
  <si>
    <t>TAWK_RC_LTPOI</t>
  </si>
  <si>
    <t>TAWK_RC_LTPOI_1</t>
  </si>
  <si>
    <t>LKVEW_TCKER_RC</t>
  </si>
  <si>
    <t>LKVEW_TCKER_RC_1</t>
  </si>
  <si>
    <t>1T185</t>
  </si>
  <si>
    <t>1T185_1</t>
  </si>
  <si>
    <t>L_AUSTRO5_1Y</t>
  </si>
  <si>
    <t>2T182</t>
  </si>
  <si>
    <t>L_GARFIE5_1Y</t>
  </si>
  <si>
    <t>CKT_3120</t>
  </si>
  <si>
    <t>CKT_3120_1</t>
  </si>
  <si>
    <t>CKT_3133</t>
  </si>
  <si>
    <t>CKT_3133_1</t>
  </si>
  <si>
    <t>450</t>
  </si>
  <si>
    <t>450__A</t>
  </si>
  <si>
    <t>440</t>
  </si>
  <si>
    <t>440__A</t>
  </si>
  <si>
    <t>388T388</t>
  </si>
  <si>
    <t>388T388_1</t>
  </si>
  <si>
    <t>L_HAYSEN5_1Y</t>
  </si>
  <si>
    <t>6T227</t>
  </si>
  <si>
    <t>6T227_1</t>
  </si>
  <si>
    <t>5T248</t>
  </si>
  <si>
    <t>5T248_1</t>
  </si>
  <si>
    <t>625T625</t>
  </si>
  <si>
    <t>625T625_1</t>
  </si>
  <si>
    <t>4T250</t>
  </si>
  <si>
    <t>4T250_1</t>
  </si>
  <si>
    <t>7T246</t>
  </si>
  <si>
    <t>7T246_1</t>
  </si>
  <si>
    <t>398T389</t>
  </si>
  <si>
    <t>398T389_1</t>
  </si>
  <si>
    <t>L_BERGHE5_1Y</t>
  </si>
  <si>
    <t>419T419</t>
  </si>
  <si>
    <t>419T419_1</t>
  </si>
  <si>
    <t>395T21423</t>
  </si>
  <si>
    <t>GUADG_1_5</t>
  </si>
  <si>
    <t>396T21424</t>
  </si>
  <si>
    <t>656T656</t>
  </si>
  <si>
    <t>656T656_1</t>
  </si>
  <si>
    <t>558T558</t>
  </si>
  <si>
    <t>558T558_1</t>
  </si>
  <si>
    <t>EDISON7B</t>
  </si>
  <si>
    <t>559T559</t>
  </si>
  <si>
    <t>559T559_1</t>
  </si>
  <si>
    <t>EDISON7D</t>
  </si>
  <si>
    <t>OMLCRA</t>
  </si>
  <si>
    <t>OMLCRA_1</t>
  </si>
  <si>
    <t>OMEGA_1_5</t>
  </si>
  <si>
    <t>412T412</t>
  </si>
  <si>
    <t>412T412_1</t>
  </si>
  <si>
    <t>L_BASTEN5_1Y</t>
  </si>
  <si>
    <t>GAR_GAR1</t>
  </si>
  <si>
    <t>GAR_GAR1_1</t>
  </si>
  <si>
    <t>GAR_GAR2</t>
  </si>
  <si>
    <t>GAR_GAR2_1</t>
  </si>
  <si>
    <t>8T352</t>
  </si>
  <si>
    <t>8T352_1</t>
  </si>
  <si>
    <t>511T511</t>
  </si>
  <si>
    <t>511T511_1</t>
  </si>
  <si>
    <t>BAKRFLD_NOELKE</t>
  </si>
  <si>
    <t>BAKRFLD_NOELKE_1</t>
  </si>
  <si>
    <t>L_NOELKE5_1Y</t>
  </si>
  <si>
    <t>L_BAKERS5_1Y</t>
  </si>
  <si>
    <t>NOELKE_SCHNDR</t>
  </si>
  <si>
    <t>NOELKE_SCHNDR_1</t>
  </si>
  <si>
    <t>L_SCHNDR5_1Y</t>
  </si>
  <si>
    <t>RANCHERO_TL</t>
  </si>
  <si>
    <t>RANCHERO_TL_1</t>
  </si>
  <si>
    <t>RANCHERO_5</t>
  </si>
  <si>
    <t>336T405</t>
  </si>
  <si>
    <t>L_FPPYD25_1Y</t>
  </si>
  <si>
    <t>L_FPPYD15_1Y</t>
  </si>
  <si>
    <t>653T653</t>
  </si>
  <si>
    <t>653T653_1</t>
  </si>
  <si>
    <t>CKT_3122</t>
  </si>
  <si>
    <t>355T255</t>
  </si>
  <si>
    <t>9T210</t>
  </si>
  <si>
    <t>9T210_1</t>
  </si>
  <si>
    <t>L_FAYETT5_1Y</t>
  </si>
  <si>
    <t>10T211</t>
  </si>
  <si>
    <t>10T211_1</t>
  </si>
  <si>
    <t>L_SALEM_5_1Y</t>
  </si>
  <si>
    <t>CKT_3131</t>
  </si>
  <si>
    <t>CKT_3131_1</t>
  </si>
  <si>
    <t>CKT_3132</t>
  </si>
  <si>
    <t>CKT_3132_1</t>
  </si>
  <si>
    <t>219T219</t>
  </si>
  <si>
    <t>219T219_1</t>
  </si>
  <si>
    <t>L_EBABSM8_1Y</t>
  </si>
  <si>
    <t>L_NARUNA8_1Y</t>
  </si>
  <si>
    <t>13T219</t>
  </si>
  <si>
    <t>13T219_1</t>
  </si>
  <si>
    <t>L_BURNET8_1Y</t>
  </si>
  <si>
    <t>12T219</t>
  </si>
  <si>
    <t>12T219_1</t>
  </si>
  <si>
    <t>110T109</t>
  </si>
  <si>
    <t>110T109_1</t>
  </si>
  <si>
    <t>L_DOBYVI8_1Y</t>
  </si>
  <si>
    <t>16T672</t>
  </si>
  <si>
    <t>16T672_1</t>
  </si>
  <si>
    <t>L_ADAMSV8_1Y</t>
  </si>
  <si>
    <t>25T138</t>
  </si>
  <si>
    <t>25T138_1</t>
  </si>
  <si>
    <t>L_LOMETA8_1Y</t>
  </si>
  <si>
    <t>17T109</t>
  </si>
  <si>
    <t>17T109_1</t>
  </si>
  <si>
    <t>L_GRAPMI8_1Y</t>
  </si>
  <si>
    <t>672T672</t>
  </si>
  <si>
    <t>672T672_1</t>
  </si>
  <si>
    <t>L_EVANT_8_1Y</t>
  </si>
  <si>
    <t>19T128</t>
  </si>
  <si>
    <t>19T128_1</t>
  </si>
  <si>
    <t>629T629</t>
  </si>
  <si>
    <t>629T629_1</t>
  </si>
  <si>
    <t>L_SASASW8_1Y</t>
  </si>
  <si>
    <t>GWEC_G1_LINE</t>
  </si>
  <si>
    <t>GWEC_G1_LINE_1</t>
  </si>
  <si>
    <t>SANSAS_TERRY</t>
  </si>
  <si>
    <t>SANSAS_TERRY_1</t>
  </si>
  <si>
    <t>L_SASASW9_1Y</t>
  </si>
  <si>
    <t>L_TERRY_9_1Y</t>
  </si>
  <si>
    <t>RICHSP_TERRY</t>
  </si>
  <si>
    <t>RICHSP_TERRY_1</t>
  </si>
  <si>
    <t>L_RICHSP9_1Y</t>
  </si>
  <si>
    <t>24T138</t>
  </si>
  <si>
    <t>24T138_1</t>
  </si>
  <si>
    <t>L_SANSAB8_1Y</t>
  </si>
  <si>
    <t>461T461</t>
  </si>
  <si>
    <t>461T461_1</t>
  </si>
  <si>
    <t>26T109</t>
  </si>
  <si>
    <t>26T109_1</t>
  </si>
  <si>
    <t>L_CORONA8_1Y</t>
  </si>
  <si>
    <t>27T635</t>
  </si>
  <si>
    <t>27T635_1</t>
  </si>
  <si>
    <t>L_BUCKRA8_1Y</t>
  </si>
  <si>
    <t>28T110</t>
  </si>
  <si>
    <t>28T110_1</t>
  </si>
  <si>
    <t>L_FAIRLA8_1Y</t>
  </si>
  <si>
    <t>78T501</t>
  </si>
  <si>
    <t>78T501_1</t>
  </si>
  <si>
    <t>L_BUCHAN9_1Y</t>
  </si>
  <si>
    <t>L_CORONA9_1Y</t>
  </si>
  <si>
    <t>29T107</t>
  </si>
  <si>
    <t>L_INKSDA9_1Y</t>
  </si>
  <si>
    <t>30T108</t>
  </si>
  <si>
    <t>L_BURNET9_1Y</t>
  </si>
  <si>
    <t>31T106</t>
  </si>
  <si>
    <t>31T106_1</t>
  </si>
  <si>
    <t>L_CTECBU9_1Y</t>
  </si>
  <si>
    <t>32T311</t>
  </si>
  <si>
    <t>L_BERTRA9_1Y</t>
  </si>
  <si>
    <t>33T218</t>
  </si>
  <si>
    <t>33T218_1</t>
  </si>
  <si>
    <t>L_WIRTZ_8_1Y</t>
  </si>
  <si>
    <t>34T267</t>
  </si>
  <si>
    <t>L_SANDMO9_1Y</t>
  </si>
  <si>
    <t>35T291</t>
  </si>
  <si>
    <t>35T291_1</t>
  </si>
  <si>
    <t>L_KINGS29_1Y</t>
  </si>
  <si>
    <t>36T290</t>
  </si>
  <si>
    <t>36T290_1</t>
  </si>
  <si>
    <t>L_BLUFFT9_1Y</t>
  </si>
  <si>
    <t>635T635</t>
  </si>
  <si>
    <t>635T635_1</t>
  </si>
  <si>
    <t>L_SHERSH8_1Y</t>
  </si>
  <si>
    <t>37T187</t>
  </si>
  <si>
    <t>L_FERGUS8_1Y</t>
  </si>
  <si>
    <t>38T365</t>
  </si>
  <si>
    <t>L_FLATRO8_1Y</t>
  </si>
  <si>
    <t>40T189</t>
  </si>
  <si>
    <t>39T188</t>
  </si>
  <si>
    <t>39T188_1</t>
  </si>
  <si>
    <t>654T654</t>
  </si>
  <si>
    <t>L_STARCK8_1Y</t>
  </si>
  <si>
    <t>318T313</t>
  </si>
  <si>
    <t>L_WIRTZ_9_1Y</t>
  </si>
  <si>
    <t>L_JOHNCI9_1Y</t>
  </si>
  <si>
    <t>43T365</t>
  </si>
  <si>
    <t>L_PALEPE8_1Y</t>
  </si>
  <si>
    <t>44T268</t>
  </si>
  <si>
    <t>44T268_1</t>
  </si>
  <si>
    <t>L_CASTEL8_1Y</t>
  </si>
  <si>
    <t>L_PITSBU8_1Y</t>
  </si>
  <si>
    <t>268T268</t>
  </si>
  <si>
    <t>268T268_1</t>
  </si>
  <si>
    <t>L_MASOCT8_1Y</t>
  </si>
  <si>
    <t>515T515</t>
  </si>
  <si>
    <t>515T515_1</t>
  </si>
  <si>
    <t>L_SANDCR8_1Y</t>
  </si>
  <si>
    <t>112T400</t>
  </si>
  <si>
    <t>L_SANDCR9_1Y</t>
  </si>
  <si>
    <t>L_SUNRBE9_1Y</t>
  </si>
  <si>
    <t>47T126</t>
  </si>
  <si>
    <t>47T126_1</t>
  </si>
  <si>
    <t>L_ECKERT9_1Y</t>
  </si>
  <si>
    <t>L_NEBO__9_1Y</t>
  </si>
  <si>
    <t>48T130</t>
  </si>
  <si>
    <t>48T130_1</t>
  </si>
  <si>
    <t>46T193</t>
  </si>
  <si>
    <t>46T193_1</t>
  </si>
  <si>
    <t>49T191</t>
  </si>
  <si>
    <t>49T191_1</t>
  </si>
  <si>
    <t>L_HORSBA8_1Y</t>
  </si>
  <si>
    <t>50T192</t>
  </si>
  <si>
    <t>50T192_1</t>
  </si>
  <si>
    <t>L_GILLES8_1Y</t>
  </si>
  <si>
    <t>51T376</t>
  </si>
  <si>
    <t>51T376_1</t>
  </si>
  <si>
    <t>L_GRANMO8_1Y</t>
  </si>
  <si>
    <t>JO-1</t>
  </si>
  <si>
    <t>JO-1_1</t>
  </si>
  <si>
    <t>FERGGT1_1_8</t>
  </si>
  <si>
    <t>JO-2</t>
  </si>
  <si>
    <t>JO-2_1</t>
  </si>
  <si>
    <t>FERGGT2_2_8</t>
  </si>
  <si>
    <t>JO-3</t>
  </si>
  <si>
    <t>JO-3_1</t>
  </si>
  <si>
    <t>FERGST1_1_8</t>
  </si>
  <si>
    <t>448T448</t>
  </si>
  <si>
    <t>448T448_1</t>
  </si>
  <si>
    <t>53T131</t>
  </si>
  <si>
    <t>53T131_1</t>
  </si>
  <si>
    <t>L_LIVEOA9_1Y</t>
  </si>
  <si>
    <t>54T266</t>
  </si>
  <si>
    <t>54T266_1</t>
  </si>
  <si>
    <t>L_NIMITZ8_1Y</t>
  </si>
  <si>
    <t>55T207</t>
  </si>
  <si>
    <t>55T207_1</t>
  </si>
  <si>
    <t>L_WOLFCR8_1Y</t>
  </si>
  <si>
    <t>56T379</t>
  </si>
  <si>
    <t>56T379_1</t>
  </si>
  <si>
    <t>L_FREDER8_1Y</t>
  </si>
  <si>
    <t>924T214</t>
  </si>
  <si>
    <t>924T214_1</t>
  </si>
  <si>
    <t>57T207</t>
  </si>
  <si>
    <t>57T207_1</t>
  </si>
  <si>
    <t>L_KERRST8_1Y</t>
  </si>
  <si>
    <t>59T144</t>
  </si>
  <si>
    <t>L_HARPRO8_1Y</t>
  </si>
  <si>
    <t>60T225</t>
  </si>
  <si>
    <t>60T225_1</t>
  </si>
  <si>
    <t>L_VERDCR8_1Y</t>
  </si>
  <si>
    <t>115T123</t>
  </si>
  <si>
    <t>L_KENDAL8_1Y</t>
  </si>
  <si>
    <t>58T383</t>
  </si>
  <si>
    <t>58T383_1</t>
  </si>
  <si>
    <t>L_KERRTR8_1Y</t>
  </si>
  <si>
    <t>62T368</t>
  </si>
  <si>
    <t>L_JACKFU8_1Y</t>
  </si>
  <si>
    <t>521T521</t>
  </si>
  <si>
    <t>521T521_1</t>
  </si>
  <si>
    <t>L_INGRAM8_1Y</t>
  </si>
  <si>
    <t>61T381</t>
  </si>
  <si>
    <t>61T381_1</t>
  </si>
  <si>
    <t>L_RIMROC8_1Y</t>
  </si>
  <si>
    <t>63T487</t>
  </si>
  <si>
    <t>63T487_1</t>
  </si>
  <si>
    <t>L_HUNT__8_1Y</t>
  </si>
  <si>
    <t>64T270</t>
  </si>
  <si>
    <t>64T270_1</t>
  </si>
  <si>
    <t>L_TURTCR8_1Y</t>
  </si>
  <si>
    <t>65T240</t>
  </si>
  <si>
    <t>65T240_1</t>
  </si>
  <si>
    <t>73T120</t>
  </si>
  <si>
    <t>73T120_1</t>
  </si>
  <si>
    <t>L_HOLLMI8_1Y</t>
  </si>
  <si>
    <t>72T120</t>
  </si>
  <si>
    <t>72T120_1</t>
  </si>
  <si>
    <t>507T507</t>
  </si>
  <si>
    <t>507T507_1</t>
  </si>
  <si>
    <t>L_RAYMBA8_1Y</t>
  </si>
  <si>
    <t>67T280</t>
  </si>
  <si>
    <t>67T280_1</t>
  </si>
  <si>
    <t>L_BANDER8_1Y</t>
  </si>
  <si>
    <t>68T221</t>
  </si>
  <si>
    <t>675T675</t>
  </si>
  <si>
    <t>675T675_1</t>
  </si>
  <si>
    <t>L_KENDCT8_1Y</t>
  </si>
  <si>
    <t>22T342</t>
  </si>
  <si>
    <t>22T342_1</t>
  </si>
  <si>
    <t>L_MAENRO8_1Y</t>
  </si>
  <si>
    <t>69T342</t>
  </si>
  <si>
    <t>69T342_1</t>
  </si>
  <si>
    <t>L_MOUNTO8_1Y</t>
  </si>
  <si>
    <t>426T426</t>
  </si>
  <si>
    <t>426T426_1</t>
  </si>
  <si>
    <t>L_MILLER8_1Y</t>
  </si>
  <si>
    <t>74T148</t>
  </si>
  <si>
    <t>L_CICO__8_1Y</t>
  </si>
  <si>
    <t>L_COMFOR8_1Y</t>
  </si>
  <si>
    <t>243T278</t>
  </si>
  <si>
    <t>243T278_1</t>
  </si>
  <si>
    <t>L_PIPECR8_1Y</t>
  </si>
  <si>
    <t>289T244</t>
  </si>
  <si>
    <t>289T244_1</t>
  </si>
  <si>
    <t>584T584</t>
  </si>
  <si>
    <t>584T584_1</t>
  </si>
  <si>
    <t>L_KENDAL8_2Y</t>
  </si>
  <si>
    <t>L_WELFAR8_1Y</t>
  </si>
  <si>
    <t>75T243</t>
  </si>
  <si>
    <t>385T228</t>
  </si>
  <si>
    <t>385T228_1</t>
  </si>
  <si>
    <t>L_BOERNE8_1Y</t>
  </si>
  <si>
    <t>77T121</t>
  </si>
  <si>
    <t>77T121_1</t>
  </si>
  <si>
    <t>L_CYPRCR8_1Y</t>
  </si>
  <si>
    <t>122T122</t>
  </si>
  <si>
    <t>662T662</t>
  </si>
  <si>
    <t>662T662_1</t>
  </si>
  <si>
    <t>486T486</t>
  </si>
  <si>
    <t>486T486_1</t>
  </si>
  <si>
    <t>L_KERRLE8_1Y</t>
  </si>
  <si>
    <t>598T598</t>
  </si>
  <si>
    <t>598T598_1</t>
  </si>
  <si>
    <t>374T238</t>
  </si>
  <si>
    <t>374T238_1</t>
  </si>
  <si>
    <t>L_BERGHE8_1Y</t>
  </si>
  <si>
    <t>493T493</t>
  </si>
  <si>
    <t>493T493_1</t>
  </si>
  <si>
    <t>L_ANTLER8_1Y</t>
  </si>
  <si>
    <t>85T329</t>
  </si>
  <si>
    <t>85T329_1</t>
  </si>
  <si>
    <t>L_DEVIHI8_1Y</t>
  </si>
  <si>
    <t>610T610</t>
  </si>
  <si>
    <t>610T610_1</t>
  </si>
  <si>
    <t>L_HIGH468_1Y</t>
  </si>
  <si>
    <t>381T237</t>
  </si>
  <si>
    <t>381T237_1</t>
  </si>
  <si>
    <t>L_HENNE_8_2Y</t>
  </si>
  <si>
    <t>L_RIVEOA8_1Y</t>
  </si>
  <si>
    <t>88T234</t>
  </si>
  <si>
    <t>88T234_1</t>
  </si>
  <si>
    <t>L_COMAL_8_1Y</t>
  </si>
  <si>
    <t>87T233</t>
  </si>
  <si>
    <t>L_MCCALA8_1Y</t>
  </si>
  <si>
    <t>518T518</t>
  </si>
  <si>
    <t>518T518_1</t>
  </si>
  <si>
    <t>86T235</t>
  </si>
  <si>
    <t>86T235_1</t>
  </si>
  <si>
    <t>L_HENNE_8_1Y</t>
  </si>
  <si>
    <t>89T204</t>
  </si>
  <si>
    <t>L_ZORN__8_1Y</t>
  </si>
  <si>
    <t>90T334</t>
  </si>
  <si>
    <t>90T334_1</t>
  </si>
  <si>
    <t>L_TEXIND8_1Y</t>
  </si>
  <si>
    <t>373T119</t>
  </si>
  <si>
    <t>373T119_1</t>
  </si>
  <si>
    <t>L_HORTON8_1Y</t>
  </si>
  <si>
    <t>92T394</t>
  </si>
  <si>
    <t>92T394_1</t>
  </si>
  <si>
    <t>L_FREIHE8_1Y</t>
  </si>
  <si>
    <t>91T335</t>
  </si>
  <si>
    <t>91T335_1</t>
  </si>
  <si>
    <t>L_LOP3378_1Y</t>
  </si>
  <si>
    <t>93T339</t>
  </si>
  <si>
    <t>93T339_1</t>
  </si>
  <si>
    <t>L_MARION8_1Y</t>
  </si>
  <si>
    <t>L_GPISWI8_1Y</t>
  </si>
  <si>
    <t>94T340</t>
  </si>
  <si>
    <t>94T340_1</t>
  </si>
  <si>
    <t>L_SHERPO8_1Y</t>
  </si>
  <si>
    <t>95T302</t>
  </si>
  <si>
    <t>L_CIBOLO8_1Y</t>
  </si>
  <si>
    <t>705T705</t>
  </si>
  <si>
    <t>705T705_1</t>
  </si>
  <si>
    <t>98T202</t>
  </si>
  <si>
    <t>98T202_1</t>
  </si>
  <si>
    <t>97T205</t>
  </si>
  <si>
    <t>201T201</t>
  </si>
  <si>
    <t>201T201_1</t>
  </si>
  <si>
    <t>L_BEBACK8_1Y</t>
  </si>
  <si>
    <t>101T158</t>
  </si>
  <si>
    <t>L_POOLRO8_1Y</t>
  </si>
  <si>
    <t>99T203</t>
  </si>
  <si>
    <t>99T203_1</t>
  </si>
  <si>
    <t>L_YORKCR8_1Y</t>
  </si>
  <si>
    <t>102T375</t>
  </si>
  <si>
    <t>L_RARO128_1Y</t>
  </si>
  <si>
    <t>84T201</t>
  </si>
  <si>
    <t>84T201_1</t>
  </si>
  <si>
    <t>103T262</t>
  </si>
  <si>
    <t>103T262_1</t>
  </si>
  <si>
    <t>L_REDWOO8_1Y</t>
  </si>
  <si>
    <t>104T324</t>
  </si>
  <si>
    <t>104T324_1</t>
  </si>
  <si>
    <t>L_HUNTER8_1Y</t>
  </si>
  <si>
    <t>375T375</t>
  </si>
  <si>
    <t>375T375_1</t>
  </si>
  <si>
    <t>L_HILLTO8_1Y</t>
  </si>
  <si>
    <t>106T200</t>
  </si>
  <si>
    <t>106T200_1</t>
  </si>
  <si>
    <t>L_SANMAR8_1Y</t>
  </si>
  <si>
    <t>445T445</t>
  </si>
  <si>
    <t>445T445_1</t>
  </si>
  <si>
    <t>L_STRAHA8_1Y</t>
  </si>
  <si>
    <t>150T220</t>
  </si>
  <si>
    <t>L_SANMAR9_1Y</t>
  </si>
  <si>
    <t>L_CAMPGA9_1Y</t>
  </si>
  <si>
    <t>230T230</t>
  </si>
  <si>
    <t>230T230_1</t>
  </si>
  <si>
    <t>108T273</t>
  </si>
  <si>
    <t>108T273_1</t>
  </si>
  <si>
    <t>L_CANYON8_1Y</t>
  </si>
  <si>
    <t>322T322</t>
  </si>
  <si>
    <t>322T322_1</t>
  </si>
  <si>
    <t>L_KYLE__8_1Y</t>
  </si>
  <si>
    <t>519T519</t>
  </si>
  <si>
    <t>519T519_1</t>
  </si>
  <si>
    <t>L_ROBRJR9_1Y</t>
  </si>
  <si>
    <t>L_CLEAFO9_1Y</t>
  </si>
  <si>
    <t>109T220</t>
  </si>
  <si>
    <t>109T220_1</t>
  </si>
  <si>
    <t>601T601</t>
  </si>
  <si>
    <t>601T601_1</t>
  </si>
  <si>
    <t>L_LOCKHA9_1Y</t>
  </si>
  <si>
    <t>524T524</t>
  </si>
  <si>
    <t>524T524_1</t>
  </si>
  <si>
    <t>L_LEHIGH8_1Y</t>
  </si>
  <si>
    <t>L_BUDA__8_1Y</t>
  </si>
  <si>
    <t>523T523</t>
  </si>
  <si>
    <t>523T523_1</t>
  </si>
  <si>
    <t>402T490</t>
  </si>
  <si>
    <t>402T490_1</t>
  </si>
  <si>
    <t>L_ROHR__8_1Y</t>
  </si>
  <si>
    <t>114T321</t>
  </si>
  <si>
    <t>114T321_1</t>
  </si>
  <si>
    <t>L_HIGH328_1Y</t>
  </si>
  <si>
    <t>117T143</t>
  </si>
  <si>
    <t>117T143_1</t>
  </si>
  <si>
    <t>L_HICROS8_1Y</t>
  </si>
  <si>
    <t>L_TURNER8_1Y</t>
  </si>
  <si>
    <t>HICROS_HICR</t>
  </si>
  <si>
    <t>HICROS_HICR_G1</t>
  </si>
  <si>
    <t>120T125</t>
  </si>
  <si>
    <t>120T125_1</t>
  </si>
  <si>
    <t>L_DALE__9_1Y</t>
  </si>
  <si>
    <t>658T658</t>
  </si>
  <si>
    <t>658T658_1</t>
  </si>
  <si>
    <t>L_COLTON8_1Y</t>
  </si>
  <si>
    <t>L_ELROY_8_1Y</t>
  </si>
  <si>
    <t>397T397</t>
  </si>
  <si>
    <t>397T397_1</t>
  </si>
  <si>
    <t>L_MENDOZ8_1Y</t>
  </si>
  <si>
    <t>582T582</t>
  </si>
  <si>
    <t>582T582_1</t>
  </si>
  <si>
    <t>L_WOLFLA8_1Y</t>
  </si>
  <si>
    <t>123T141</t>
  </si>
  <si>
    <t>123T141_1</t>
  </si>
  <si>
    <t>L_WYLDWO8_1Y</t>
  </si>
  <si>
    <t>576T576</t>
  </si>
  <si>
    <t>576T576_1</t>
  </si>
  <si>
    <t>L_BLUEBO8_1Y</t>
  </si>
  <si>
    <t>124T157</t>
  </si>
  <si>
    <t>L_MAGNME9_1Y</t>
  </si>
  <si>
    <t>125T184</t>
  </si>
  <si>
    <t>125T184_1</t>
  </si>
  <si>
    <t>L_LOCKHA8_1Y</t>
  </si>
  <si>
    <t>L_LULING8_1Y</t>
  </si>
  <si>
    <t>100T100</t>
  </si>
  <si>
    <t>100T100_1</t>
  </si>
  <si>
    <t>578T578</t>
  </si>
  <si>
    <t>578T578_1</t>
  </si>
  <si>
    <t>L_REDROC8_1Y</t>
  </si>
  <si>
    <t>127T157</t>
  </si>
  <si>
    <t>127T157_1</t>
  </si>
  <si>
    <t>L_LULIMA9_1Y</t>
  </si>
  <si>
    <t>128T157</t>
  </si>
  <si>
    <t>128T157_1</t>
  </si>
  <si>
    <t>L_LULING9_1Y</t>
  </si>
  <si>
    <t>309T529</t>
  </si>
  <si>
    <t>309T529_1</t>
  </si>
  <si>
    <t>L_HIGH128_1Y</t>
  </si>
  <si>
    <t>L_HICKFO8_1Y</t>
  </si>
  <si>
    <t>572T572</t>
  </si>
  <si>
    <t>572T572_1</t>
  </si>
  <si>
    <t>L_CUSHMA8_1Y</t>
  </si>
  <si>
    <t>599T599</t>
  </si>
  <si>
    <t>599T599_1</t>
  </si>
  <si>
    <t>L_NEWBER8_1Y</t>
  </si>
  <si>
    <t>107T158</t>
  </si>
  <si>
    <t>107T158_1</t>
  </si>
  <si>
    <t>129T145</t>
  </si>
  <si>
    <t>129T145_1</t>
  </si>
  <si>
    <t>L_HARWOO9_1Y</t>
  </si>
  <si>
    <t>359T542</t>
  </si>
  <si>
    <t>L_HOCHTA9_1Y</t>
  </si>
  <si>
    <t>538T538</t>
  </si>
  <si>
    <t>538T538_1</t>
  </si>
  <si>
    <t>L_MALONE9_1Y</t>
  </si>
  <si>
    <t>131T173</t>
  </si>
  <si>
    <t>131T173_1</t>
  </si>
  <si>
    <t>L_GONZAL8_1Y</t>
  </si>
  <si>
    <t>529T529</t>
  </si>
  <si>
    <t>529T529_1</t>
  </si>
  <si>
    <t>L_CAPOTE8_1Y</t>
  </si>
  <si>
    <t>132T309</t>
  </si>
  <si>
    <t>132T309_1</t>
  </si>
  <si>
    <t>L_SEGUIN8_1Y</t>
  </si>
  <si>
    <t>209T203</t>
  </si>
  <si>
    <t>209T203_1</t>
  </si>
  <si>
    <t>428T428</t>
  </si>
  <si>
    <t>428T428_1</t>
  </si>
  <si>
    <t>L_SEGUWE8_1Y</t>
  </si>
  <si>
    <t>606T606</t>
  </si>
  <si>
    <t>606T606_1</t>
  </si>
  <si>
    <t>L_DEERCR8_1Y</t>
  </si>
  <si>
    <t>407T407</t>
  </si>
  <si>
    <t>407T407_1</t>
  </si>
  <si>
    <t>195T499</t>
  </si>
  <si>
    <t>195T499_1</t>
  </si>
  <si>
    <t>L_JIMBRI8_1Y</t>
  </si>
  <si>
    <t>306T369</t>
  </si>
  <si>
    <t>306T369_1</t>
  </si>
  <si>
    <t>L_CATERP8_1Y</t>
  </si>
  <si>
    <t>135T145</t>
  </si>
  <si>
    <t>135T145_1</t>
  </si>
  <si>
    <t>L_THOMPS9_1Y</t>
  </si>
  <si>
    <t>136T145</t>
  </si>
  <si>
    <t>136T145_1</t>
  </si>
  <si>
    <t>L_WAELDE9_1Y</t>
  </si>
  <si>
    <t>513T513</t>
  </si>
  <si>
    <t>513T513_1</t>
  </si>
  <si>
    <t>L_FLATON9_1Y</t>
  </si>
  <si>
    <t>636T636</t>
  </si>
  <si>
    <t>636T636_1</t>
  </si>
  <si>
    <t>L_NOPAL_8_1Y</t>
  </si>
  <si>
    <t>L_GILLET8_1Y</t>
  </si>
  <si>
    <t>20T140</t>
  </si>
  <si>
    <t>L_PILOGR8_1Y</t>
  </si>
  <si>
    <t>L_SWEEHO8_1Y</t>
  </si>
  <si>
    <t>614T614</t>
  </si>
  <si>
    <t>L_YOAKUM8_1Y</t>
  </si>
  <si>
    <t>420T140</t>
  </si>
  <si>
    <t>L_MONT__8_1Y</t>
  </si>
  <si>
    <t>218T134</t>
  </si>
  <si>
    <t>218T134_1</t>
  </si>
  <si>
    <t>L_MOULTO8_1Y</t>
  </si>
  <si>
    <t>L_MOULSO8_1Y</t>
  </si>
  <si>
    <t>138T134</t>
  </si>
  <si>
    <t>138T134_1</t>
  </si>
  <si>
    <t>L_FLATON8_1Y</t>
  </si>
  <si>
    <t>646T646</t>
  </si>
  <si>
    <t>646T646_1</t>
  </si>
  <si>
    <t>L_SHINER8_1Y</t>
  </si>
  <si>
    <t>686T686</t>
  </si>
  <si>
    <t>686T686_1</t>
  </si>
  <si>
    <t>DANFOR_KENT</t>
  </si>
  <si>
    <t>DANFOR_KENT_1</t>
  </si>
  <si>
    <t>L_DANFOR8_1Y</t>
  </si>
  <si>
    <t>ROSATATP4A</t>
  </si>
  <si>
    <t>140T198</t>
  </si>
  <si>
    <t>140T198_1</t>
  </si>
  <si>
    <t>L_CUERO_8_1Y</t>
  </si>
  <si>
    <t>142T226</t>
  </si>
  <si>
    <t>142T226_1</t>
  </si>
  <si>
    <t>L_CHEAPS8_1Y</t>
  </si>
  <si>
    <t>579T579</t>
  </si>
  <si>
    <t>579T579_1</t>
  </si>
  <si>
    <t>L_LINDEN8_1Y</t>
  </si>
  <si>
    <t>609T609</t>
  </si>
  <si>
    <t>609T609_1</t>
  </si>
  <si>
    <t>L_GUADAL8_1Y</t>
  </si>
  <si>
    <t>CUELCA_THOMAS1</t>
  </si>
  <si>
    <t>THOMASTN4B</t>
  </si>
  <si>
    <t>144T132</t>
  </si>
  <si>
    <t>L_HALLET8_1Y</t>
  </si>
  <si>
    <t>593T593</t>
  </si>
  <si>
    <t>593T593_1</t>
  </si>
  <si>
    <t>145T112</t>
  </si>
  <si>
    <t>145T112_1</t>
  </si>
  <si>
    <t>L_ENGLE_8_1Y</t>
  </si>
  <si>
    <t>146T133</t>
  </si>
  <si>
    <t>L_PLUM__8_1Y</t>
  </si>
  <si>
    <t>147T112</t>
  </si>
  <si>
    <t>147T112_1</t>
  </si>
  <si>
    <t>L_SCHULE8_1Y</t>
  </si>
  <si>
    <t>118T579</t>
  </si>
  <si>
    <t>118T579_1</t>
  </si>
  <si>
    <t>148T373</t>
  </si>
  <si>
    <t>148T373_1</t>
  </si>
  <si>
    <t>L_WEIMAR8_1Y</t>
  </si>
  <si>
    <t>541T541</t>
  </si>
  <si>
    <t>541T541_1</t>
  </si>
  <si>
    <t>L_LOSTCR8_1Y</t>
  </si>
  <si>
    <t>149T373</t>
  </si>
  <si>
    <t>L_GLIDDE8_1Y</t>
  </si>
  <si>
    <t>151T113</t>
  </si>
  <si>
    <t>151T113_1</t>
  </si>
  <si>
    <t>L_GLIDDE9_1Y</t>
  </si>
  <si>
    <t>L_BERNAR9_1Y</t>
  </si>
  <si>
    <t>619T619</t>
  </si>
  <si>
    <t>619T619_1</t>
  </si>
  <si>
    <t>L_ROCKIS8_1Y</t>
  </si>
  <si>
    <t>152T176</t>
  </si>
  <si>
    <t>152T176_1</t>
  </si>
  <si>
    <t>L_MOCKIN8_1Y</t>
  </si>
  <si>
    <t>154T176</t>
  </si>
  <si>
    <t>L_FRELSB8_1Y</t>
  </si>
  <si>
    <t>L_FAYETT8_1Y</t>
  </si>
  <si>
    <t>137T176</t>
  </si>
  <si>
    <t>156T113</t>
  </si>
  <si>
    <t>156T113_1</t>
  </si>
  <si>
    <t>L_BELLSO9_1Y</t>
  </si>
  <si>
    <t>313T283</t>
  </si>
  <si>
    <t>313T283_1</t>
  </si>
  <si>
    <t>L_QUANSW9_1Y</t>
  </si>
  <si>
    <t>160T216</t>
  </si>
  <si>
    <t>160T216_1</t>
  </si>
  <si>
    <t>L_BELLSO8_1Y</t>
  </si>
  <si>
    <t>L_NEWBRE8_1Y</t>
  </si>
  <si>
    <t>161T213</t>
  </si>
  <si>
    <t>161T213_1</t>
  </si>
  <si>
    <t>L_WALLER8_1Y</t>
  </si>
  <si>
    <t>671T671</t>
  </si>
  <si>
    <t>671T671_1</t>
  </si>
  <si>
    <t>L_BELLNO8_1Y</t>
  </si>
  <si>
    <t>155T217</t>
  </si>
  <si>
    <t>155T217_1</t>
  </si>
  <si>
    <t>PETERS__B138</t>
  </si>
  <si>
    <t>162T216</t>
  </si>
  <si>
    <t>162T216_1</t>
  </si>
  <si>
    <t>L_WILLSP8_1Y</t>
  </si>
  <si>
    <t>163T232</t>
  </si>
  <si>
    <t>L_CHAPHI8_1Y</t>
  </si>
  <si>
    <t>164T286</t>
  </si>
  <si>
    <t>164T286_1</t>
  </si>
  <si>
    <t>L_PRAIVI8_1Y</t>
  </si>
  <si>
    <t>165T216</t>
  </si>
  <si>
    <t>165T216_1</t>
  </si>
  <si>
    <t>166T208</t>
  </si>
  <si>
    <t>166T208_1</t>
  </si>
  <si>
    <t>L_RIVERS8_1Y</t>
  </si>
  <si>
    <t>535T535</t>
  </si>
  <si>
    <t>535T535_1</t>
  </si>
  <si>
    <t>L_PINECR8_1Y</t>
  </si>
  <si>
    <t>700T700</t>
  </si>
  <si>
    <t>700T700_1</t>
  </si>
  <si>
    <t>L_LAGRAN8_1Y</t>
  </si>
  <si>
    <t>169T263</t>
  </si>
  <si>
    <t>169T263_1</t>
  </si>
  <si>
    <t>L_FAYEPL8_1Y</t>
  </si>
  <si>
    <t>FPP138_FPPRIP</t>
  </si>
  <si>
    <t>FPP138_FPPRIP_1</t>
  </si>
  <si>
    <t>L_FARIPU8_1Y</t>
  </si>
  <si>
    <t>171T253</t>
  </si>
  <si>
    <t>174T177</t>
  </si>
  <si>
    <t>174T177_1</t>
  </si>
  <si>
    <t>L_SALEM_8_1Y</t>
  </si>
  <si>
    <t>173T274</t>
  </si>
  <si>
    <t>173T274_1</t>
  </si>
  <si>
    <t>L_PISEK_8_1Y</t>
  </si>
  <si>
    <t>175T247</t>
  </si>
  <si>
    <t>175T247_1</t>
  </si>
  <si>
    <t>L_ROUNTO8_1Y</t>
  </si>
  <si>
    <t>176T165</t>
  </si>
  <si>
    <t>L_WINCHE8_1Y</t>
  </si>
  <si>
    <t>467T467</t>
  </si>
  <si>
    <t>467T467_1</t>
  </si>
  <si>
    <t>L_HIGH368_1Y</t>
  </si>
  <si>
    <t>96T136</t>
  </si>
  <si>
    <t>96T136_1</t>
  </si>
  <si>
    <t>L_MCNEIL8_1Y</t>
  </si>
  <si>
    <t>378T387</t>
  </si>
  <si>
    <t>378T387_1</t>
  </si>
  <si>
    <t>L_HOWALA8_1Y</t>
  </si>
  <si>
    <t>105T105</t>
  </si>
  <si>
    <t>105T105_1</t>
  </si>
  <si>
    <t>199T199</t>
  </si>
  <si>
    <t>199T199_1</t>
  </si>
  <si>
    <t>L_BRENHA8_1Y</t>
  </si>
  <si>
    <t>179T667</t>
  </si>
  <si>
    <t>179T667_1</t>
  </si>
  <si>
    <t>L_ROTOTA8_1Y</t>
  </si>
  <si>
    <t>180T345</t>
  </si>
  <si>
    <t>180T345_1</t>
  </si>
  <si>
    <t>L_GUYBUR8_1Y</t>
  </si>
  <si>
    <t>696T696</t>
  </si>
  <si>
    <t>696T696_1</t>
  </si>
  <si>
    <t>L_WELCOM8_1Y</t>
  </si>
  <si>
    <t>468T468</t>
  </si>
  <si>
    <t>468T468_1</t>
  </si>
  <si>
    <t>215T215</t>
  </si>
  <si>
    <t>L_BRENNO8_1Y</t>
  </si>
  <si>
    <t>183T350</t>
  </si>
  <si>
    <t>183T350_1</t>
  </si>
  <si>
    <t>L_SANDHI8_1Y</t>
  </si>
  <si>
    <t>652T652</t>
  </si>
  <si>
    <t>652T652_1</t>
  </si>
  <si>
    <t>185T274</t>
  </si>
  <si>
    <t>185T274_1</t>
  </si>
  <si>
    <t>321T667</t>
  </si>
  <si>
    <t>321T667_1</t>
  </si>
  <si>
    <t>667T667</t>
  </si>
  <si>
    <t>667T667_1</t>
  </si>
  <si>
    <t>L_WARDA_8_1Y</t>
  </si>
  <si>
    <t>187T222</t>
  </si>
  <si>
    <t>187T222_1</t>
  </si>
  <si>
    <t>L_GIDDIN8_1Y</t>
  </si>
  <si>
    <t>638T638</t>
  </si>
  <si>
    <t>638T638_1</t>
  </si>
  <si>
    <t>L_LINCOL8_1Y</t>
  </si>
  <si>
    <t>537T537</t>
  </si>
  <si>
    <t>537T537_1</t>
  </si>
  <si>
    <t>L_WIPOPA8_2Y</t>
  </si>
  <si>
    <t>167T186</t>
  </si>
  <si>
    <t>167T186_1</t>
  </si>
  <si>
    <t>615T615</t>
  </si>
  <si>
    <t>615T615_1</t>
  </si>
  <si>
    <t>L_PAIGE_8_1Y</t>
  </si>
  <si>
    <t>190T152</t>
  </si>
  <si>
    <t>L_SIMGID8_1Y</t>
  </si>
  <si>
    <t>191T170</t>
  </si>
  <si>
    <t>191T170_1</t>
  </si>
  <si>
    <t>192T175</t>
  </si>
  <si>
    <t>L_SMITHV8_1Y</t>
  </si>
  <si>
    <t>536T536</t>
  </si>
  <si>
    <t>536T536_1</t>
  </si>
  <si>
    <t>L_WIPOPA8_1Y</t>
  </si>
  <si>
    <t>193T151</t>
  </si>
  <si>
    <t>193T151_1</t>
  </si>
  <si>
    <t>366T150</t>
  </si>
  <si>
    <t>366T150_1</t>
  </si>
  <si>
    <t>L_ALUMCR8_1Y</t>
  </si>
  <si>
    <t>608T608</t>
  </si>
  <si>
    <t>L_BASTCI8_2Y</t>
  </si>
  <si>
    <t>194T172</t>
  </si>
  <si>
    <t>194T172_1</t>
  </si>
  <si>
    <t>L_BASTCI8_1Y</t>
  </si>
  <si>
    <t>670T670</t>
  </si>
  <si>
    <t>670T670_1</t>
  </si>
  <si>
    <t>410T410</t>
  </si>
  <si>
    <t>410T410_1</t>
  </si>
  <si>
    <t>L_BASTWE8_1Y</t>
  </si>
  <si>
    <t>648T648</t>
  </si>
  <si>
    <t>648T648_1</t>
  </si>
  <si>
    <t>L_TAHIVI8_1Y</t>
  </si>
  <si>
    <t>197T171</t>
  </si>
  <si>
    <t>200T150</t>
  </si>
  <si>
    <t>200T150_1</t>
  </si>
  <si>
    <t>344T344</t>
  </si>
  <si>
    <t>344T344_1</t>
  </si>
  <si>
    <t>L_SMITHV9_1Y</t>
  </si>
  <si>
    <t>L_NEWROS9_1Y</t>
  </si>
  <si>
    <t>286T608</t>
  </si>
  <si>
    <t>500T231</t>
  </si>
  <si>
    <t>500T231_1</t>
  </si>
  <si>
    <t>L_WEBBER8_1Y</t>
  </si>
  <si>
    <t>649T649</t>
  </si>
  <si>
    <t>649T649_1</t>
  </si>
  <si>
    <t>L_SHADGL8_1Y</t>
  </si>
  <si>
    <t>L_MANOR_8_1Y</t>
  </si>
  <si>
    <t>574T574</t>
  </si>
  <si>
    <t>574T574_1</t>
  </si>
  <si>
    <t>L_HARRBR8_1Y</t>
  </si>
  <si>
    <t>534T534</t>
  </si>
  <si>
    <t>534T534_1</t>
  </si>
  <si>
    <t>673T673</t>
  </si>
  <si>
    <t>673T673_1</t>
  </si>
  <si>
    <t>495T495</t>
  </si>
  <si>
    <t>495T495_1</t>
  </si>
  <si>
    <t>377T146</t>
  </si>
  <si>
    <t>377T146_1</t>
  </si>
  <si>
    <t>921T163</t>
  </si>
  <si>
    <t>211T147</t>
  </si>
  <si>
    <t>214T242</t>
  </si>
  <si>
    <t>214T242_1</t>
  </si>
  <si>
    <t>L_SPICEW8_1Y</t>
  </si>
  <si>
    <t>824T626</t>
  </si>
  <si>
    <t>824T626_1</t>
  </si>
  <si>
    <t>L_BARETA8_1Y</t>
  </si>
  <si>
    <t>HWRDLN</t>
  </si>
  <si>
    <t>597T597</t>
  </si>
  <si>
    <t>597T597_1</t>
  </si>
  <si>
    <t>L_GEORGE8_1Y</t>
  </si>
  <si>
    <t>L_RIVERY8_1Y</t>
  </si>
  <si>
    <t>221T355</t>
  </si>
  <si>
    <t>221T355_1</t>
  </si>
  <si>
    <t>457T457</t>
  </si>
  <si>
    <t>457T457_1</t>
  </si>
  <si>
    <t>372T359</t>
  </si>
  <si>
    <t>372T359_1</t>
  </si>
  <si>
    <t>L_GLASSC8_1Y</t>
  </si>
  <si>
    <t>1680_D</t>
  </si>
  <si>
    <t>1680__D</t>
  </si>
  <si>
    <t>L_GEOREA8_1Y</t>
  </si>
  <si>
    <t>927T159</t>
  </si>
  <si>
    <t>927T159_1</t>
  </si>
  <si>
    <t>L_MARBFA8_1Y</t>
  </si>
  <si>
    <t>L_MORMMI8_1Y</t>
  </si>
  <si>
    <t>342T195</t>
  </si>
  <si>
    <t>497T497</t>
  </si>
  <si>
    <t>497T497_1</t>
  </si>
  <si>
    <t>L_LAKEWA8_1Y</t>
  </si>
  <si>
    <t>232T179</t>
  </si>
  <si>
    <t>232T179_1</t>
  </si>
  <si>
    <t>L_LAKEAE8_1Y</t>
  </si>
  <si>
    <t>L_MARSFO8_1Y</t>
  </si>
  <si>
    <t>525T525</t>
  </si>
  <si>
    <t>525T525_1</t>
  </si>
  <si>
    <t>L_BEECRE8_1Y</t>
  </si>
  <si>
    <t>83T196</t>
  </si>
  <si>
    <t>83T196_1</t>
  </si>
  <si>
    <t>L_PALEFA8_1Y</t>
  </si>
  <si>
    <t>414T414</t>
  </si>
  <si>
    <t>414T414_1</t>
  </si>
  <si>
    <t>L_LAGOVI8_1Y</t>
  </si>
  <si>
    <t>228T333</t>
  </si>
  <si>
    <t>L_NAMELE8_1Y</t>
  </si>
  <si>
    <t>231T323</t>
  </si>
  <si>
    <t>231T323_1</t>
  </si>
  <si>
    <t>172T271</t>
  </si>
  <si>
    <t>172T271_1</t>
  </si>
  <si>
    <t>L_KUNITZ8_1Y</t>
  </si>
  <si>
    <t>L_CULBER8_1Y</t>
  </si>
  <si>
    <t>267T396</t>
  </si>
  <si>
    <t>267T396_1</t>
  </si>
  <si>
    <t>L_PIPELI8_1Y</t>
  </si>
  <si>
    <t>L_ANDICE8_1Y</t>
  </si>
  <si>
    <t>206T396</t>
  </si>
  <si>
    <t>206T396_1</t>
  </si>
  <si>
    <t>L_SEWAJU8_1Y</t>
  </si>
  <si>
    <t>403T289</t>
  </si>
  <si>
    <t>403T289_1</t>
  </si>
  <si>
    <t>L_MASOCT9_1Y</t>
  </si>
  <si>
    <t>L_FREDON9_1Y</t>
  </si>
  <si>
    <t>234T400</t>
  </si>
  <si>
    <t>L_KINGS19_1Y</t>
  </si>
  <si>
    <t>235T291</t>
  </si>
  <si>
    <t>235T291_1</t>
  </si>
  <si>
    <t>508T508</t>
  </si>
  <si>
    <t>508T508_1</t>
  </si>
  <si>
    <t>L_DOSS__9_1Y</t>
  </si>
  <si>
    <t>L_HARPER9_1Y</t>
  </si>
  <si>
    <t>237T288</t>
  </si>
  <si>
    <t>237T288_1</t>
  </si>
  <si>
    <t>226T287</t>
  </si>
  <si>
    <t>226T287_1</t>
  </si>
  <si>
    <t>L_GOEHTA9_1Y</t>
  </si>
  <si>
    <t>238T287</t>
  </si>
  <si>
    <t>238T287_1</t>
  </si>
  <si>
    <t>L_GOEHLA9_1Y</t>
  </si>
  <si>
    <t>340T287</t>
  </si>
  <si>
    <t>340T287_1</t>
  </si>
  <si>
    <t>L_FREDER9_1Y</t>
  </si>
  <si>
    <t>119T342</t>
  </si>
  <si>
    <t>119T342_3</t>
  </si>
  <si>
    <t>L_BLUMEN8_1Y</t>
  </si>
  <si>
    <t>624T624</t>
  </si>
  <si>
    <t>624T624_1</t>
  </si>
  <si>
    <t>L_ODLASW8_1Y</t>
  </si>
  <si>
    <t>BRACKETT4A</t>
  </si>
  <si>
    <t>570T570</t>
  </si>
  <si>
    <t>570T570_1</t>
  </si>
  <si>
    <t>L_BLEWET8_1Y</t>
  </si>
  <si>
    <t>ANA_LINE</t>
  </si>
  <si>
    <t>ANA_LINE_1</t>
  </si>
  <si>
    <t>ANACACHO</t>
  </si>
  <si>
    <t>239T281</t>
  </si>
  <si>
    <t>239T281_1</t>
  </si>
  <si>
    <t>L_LEAKEY9_1Y</t>
  </si>
  <si>
    <t>L_UTOPIA9_1Y</t>
  </si>
  <si>
    <t>384T269</t>
  </si>
  <si>
    <t>384T269_1</t>
  </si>
  <si>
    <t>CAMPWOOD2A</t>
  </si>
  <si>
    <t>240T281</t>
  </si>
  <si>
    <t>240T281_1</t>
  </si>
  <si>
    <t>L_TARPLE9_1Y</t>
  </si>
  <si>
    <t>241T282</t>
  </si>
  <si>
    <t>241T282_1</t>
  </si>
  <si>
    <t>L_MEDICI9_1Y</t>
  </si>
  <si>
    <t>L_BANDER9_1Y</t>
  </si>
  <si>
    <t>255T279</t>
  </si>
  <si>
    <t>255T279_1</t>
  </si>
  <si>
    <t>392T392</t>
  </si>
  <si>
    <t>392T392_1</t>
  </si>
  <si>
    <t>L_MASOCR8_1Y</t>
  </si>
  <si>
    <t>583T583</t>
  </si>
  <si>
    <t>583T583_1</t>
  </si>
  <si>
    <t>244T281</t>
  </si>
  <si>
    <t>244T281_1</t>
  </si>
  <si>
    <t>245T336</t>
  </si>
  <si>
    <t>245T336_1</t>
  </si>
  <si>
    <t>370T337</t>
  </si>
  <si>
    <t>370T337_1</t>
  </si>
  <si>
    <t>L_GPI___8_2Y</t>
  </si>
  <si>
    <t>371T338</t>
  </si>
  <si>
    <t>371T338_1</t>
  </si>
  <si>
    <t>L_GPI___8_1Y</t>
  </si>
  <si>
    <t>586T586</t>
  </si>
  <si>
    <t>586T586_1</t>
  </si>
  <si>
    <t>L_ECMORN8_1Y</t>
  </si>
  <si>
    <t>246T307</t>
  </si>
  <si>
    <t>246T307_1</t>
  </si>
  <si>
    <t>L_SCHUMA8_1Y</t>
  </si>
  <si>
    <t>264T264</t>
  </si>
  <si>
    <t>264T264_1</t>
  </si>
  <si>
    <t>L_WELTRO8_1Y</t>
  </si>
  <si>
    <t>581T581</t>
  </si>
  <si>
    <t>247T124</t>
  </si>
  <si>
    <t>247T124_1</t>
  </si>
  <si>
    <t>L_PHJOCI8_1Y</t>
  </si>
  <si>
    <t>458T458</t>
  </si>
  <si>
    <t>458T458_1</t>
  </si>
  <si>
    <t>71T124</t>
  </si>
  <si>
    <t>71T124_1</t>
  </si>
  <si>
    <t>415T415</t>
  </si>
  <si>
    <t>415T415_1</t>
  </si>
  <si>
    <t>L_HENLY_8_1Y</t>
  </si>
  <si>
    <t>587T587</t>
  </si>
  <si>
    <t>L_MOUNTO9_1Y</t>
  </si>
  <si>
    <t>L_BLANCO9_1Y</t>
  </si>
  <si>
    <t>251T317</t>
  </si>
  <si>
    <t>251T317_1</t>
  </si>
  <si>
    <t>L_BLANTA9_1Y</t>
  </si>
  <si>
    <t>324T318</t>
  </si>
  <si>
    <t>324T318_1</t>
  </si>
  <si>
    <t>L_DEVIHI9_1Y</t>
  </si>
  <si>
    <t>252T319</t>
  </si>
  <si>
    <t>252T319_1</t>
  </si>
  <si>
    <t>L_CANYHY8_1Y</t>
  </si>
  <si>
    <t>L_SATTLE8_1Y</t>
  </si>
  <si>
    <t>253T319</t>
  </si>
  <si>
    <t>253T319_1</t>
  </si>
  <si>
    <t>L_FISCHE8_1Y</t>
  </si>
  <si>
    <t>617T617</t>
  </si>
  <si>
    <t>617T617_1</t>
  </si>
  <si>
    <t>L_PURGRO8_1Y</t>
  </si>
  <si>
    <t>254T331</t>
  </si>
  <si>
    <t>254T331_1</t>
  </si>
  <si>
    <t>L_CRANMI8_1Y</t>
  </si>
  <si>
    <t>531T531</t>
  </si>
  <si>
    <t>531T531_1</t>
  </si>
  <si>
    <t>256T330</t>
  </si>
  <si>
    <t>256T330_1</t>
  </si>
  <si>
    <t>504T504</t>
  </si>
  <si>
    <t>504T504_1</t>
  </si>
  <si>
    <t>257T320</t>
  </si>
  <si>
    <t>257T320_1</t>
  </si>
  <si>
    <t>L_WIMBER9_1Y</t>
  </si>
  <si>
    <t>L_HIGH329_1Y</t>
  </si>
  <si>
    <t>258T380</t>
  </si>
  <si>
    <t>258T380_1</t>
  </si>
  <si>
    <t>259T328</t>
  </si>
  <si>
    <t>259T328_1</t>
  </si>
  <si>
    <t>L_MANCHA8_1Y</t>
  </si>
  <si>
    <t>260T316</t>
  </si>
  <si>
    <t>260T316_1</t>
  </si>
  <si>
    <t>L_RUTHER8_1Y</t>
  </si>
  <si>
    <t>262T466</t>
  </si>
  <si>
    <t>262T466_1</t>
  </si>
  <si>
    <t>L_BUDA__9_1Y</t>
  </si>
  <si>
    <t>L_CENTEX9_1Y</t>
  </si>
  <si>
    <t>261T272</t>
  </si>
  <si>
    <t>261T272_1</t>
  </si>
  <si>
    <t>L_GOFORT8_1Y</t>
  </si>
  <si>
    <t>204T382</t>
  </si>
  <si>
    <t>204T382_1</t>
  </si>
  <si>
    <t>490T490</t>
  </si>
  <si>
    <t>490T490_1</t>
  </si>
  <si>
    <t>368T420</t>
  </si>
  <si>
    <t>368T420_1</t>
  </si>
  <si>
    <t>L_ESCARP8_1Y</t>
  </si>
  <si>
    <t>623T623</t>
  </si>
  <si>
    <t>623T623_1</t>
  </si>
  <si>
    <t>L_TRADPO8_1Y</t>
  </si>
  <si>
    <t>L_CEDAVA8_1Y</t>
  </si>
  <si>
    <t>82TPTAP3</t>
  </si>
  <si>
    <t>82TPTAP3_1</t>
  </si>
  <si>
    <t>TRADPOST2</t>
  </si>
  <si>
    <t>82TPTAP</t>
  </si>
  <si>
    <t>82TPTAP_G1</t>
  </si>
  <si>
    <t>TRADPOST1</t>
  </si>
  <si>
    <t>82TPTAP2</t>
  </si>
  <si>
    <t>82TPTAP2_G1</t>
  </si>
  <si>
    <t>263T358</t>
  </si>
  <si>
    <t>263T358_1</t>
  </si>
  <si>
    <t>L_FRIEND8_1Y</t>
  </si>
  <si>
    <t>360T360</t>
  </si>
  <si>
    <t>360T360_1</t>
  </si>
  <si>
    <t>363T363</t>
  </si>
  <si>
    <t>363T363_1</t>
  </si>
  <si>
    <t>416T416</t>
  </si>
  <si>
    <t>416T416_1</t>
  </si>
  <si>
    <t>L_DRIPSP8_1Y</t>
  </si>
  <si>
    <t>450T450</t>
  </si>
  <si>
    <t>450T450_1</t>
  </si>
  <si>
    <t>266T317</t>
  </si>
  <si>
    <t>266T317_1</t>
  </si>
  <si>
    <t>427T427</t>
  </si>
  <si>
    <t>L_ANDICE9_1Y</t>
  </si>
  <si>
    <t>413T413</t>
  </si>
  <si>
    <t>413T413_1</t>
  </si>
  <si>
    <t>353T353</t>
  </si>
  <si>
    <t>353T353_1</t>
  </si>
  <si>
    <t>L_LEANDE8_1Y</t>
  </si>
  <si>
    <t>365T327</t>
  </si>
  <si>
    <t>365T327_1</t>
  </si>
  <si>
    <t>326T326</t>
  </si>
  <si>
    <t>326T326_1</t>
  </si>
  <si>
    <t>L_BLOCKH8_1Y</t>
  </si>
  <si>
    <t>469T469</t>
  </si>
  <si>
    <t>469T469_1</t>
  </si>
  <si>
    <t>L_WHITES8_1Y</t>
  </si>
  <si>
    <t>1680_C</t>
  </si>
  <si>
    <t>1680_C_1</t>
  </si>
  <si>
    <t>269T362</t>
  </si>
  <si>
    <t>269T362_1</t>
  </si>
  <si>
    <t>L_BUTTER8_1Y</t>
  </si>
  <si>
    <t>386T386</t>
  </si>
  <si>
    <t>386T386_1</t>
  </si>
  <si>
    <t>L_KENTST8_1Y</t>
  </si>
  <si>
    <t>532T532</t>
  </si>
  <si>
    <t>532T532_1</t>
  </si>
  <si>
    <t>L_AVERRA8_1Y</t>
  </si>
  <si>
    <t>270T354</t>
  </si>
  <si>
    <t>270T354_1</t>
  </si>
  <si>
    <t>L_BALCON8_1Y</t>
  </si>
  <si>
    <t>575T575</t>
  </si>
  <si>
    <t>575T575_1</t>
  </si>
  <si>
    <t>L_BULLHO8_1Y</t>
  </si>
  <si>
    <t>483T483</t>
  </si>
  <si>
    <t>483T483_1</t>
  </si>
  <si>
    <t>516T516</t>
  </si>
  <si>
    <t>516T516_1</t>
  </si>
  <si>
    <t>271T153</t>
  </si>
  <si>
    <t>271T153_1</t>
  </si>
  <si>
    <t>L_HILBIG8_1Y</t>
  </si>
  <si>
    <t>272T345</t>
  </si>
  <si>
    <t>272T345_1</t>
  </si>
  <si>
    <t>L_MAXZUE8_1Y</t>
  </si>
  <si>
    <t>367T347</t>
  </si>
  <si>
    <t>L_GAYHIL8_1Y</t>
  </si>
  <si>
    <t>274T155</t>
  </si>
  <si>
    <t>274T155_1</t>
  </si>
  <si>
    <t>L_LYLEWO8_1Y</t>
  </si>
  <si>
    <t>L_LEXING8_1Y</t>
  </si>
  <si>
    <t>275T349</t>
  </si>
  <si>
    <t>275T349_1</t>
  </si>
  <si>
    <t>L_LYONS_8_1Y</t>
  </si>
  <si>
    <t>188T155</t>
  </si>
  <si>
    <t>188T155_1</t>
  </si>
  <si>
    <t>276T350</t>
  </si>
  <si>
    <t>276T350_1</t>
  </si>
  <si>
    <t>277T349</t>
  </si>
  <si>
    <t>277T349_1</t>
  </si>
  <si>
    <t>153T153</t>
  </si>
  <si>
    <t>153T153_1</t>
  </si>
  <si>
    <t>279T294</t>
  </si>
  <si>
    <t>279T294_1</t>
  </si>
  <si>
    <t>L_MOULSO9_1Y</t>
  </si>
  <si>
    <t>L_SHINGV9_1Y</t>
  </si>
  <si>
    <t>170T294</t>
  </si>
  <si>
    <t>170T294_1</t>
  </si>
  <si>
    <t>L_KOKERN9_1Y</t>
  </si>
  <si>
    <t>280T294</t>
  </si>
  <si>
    <t>280T294_1</t>
  </si>
  <si>
    <t>L_GONZGV9_1Y</t>
  </si>
  <si>
    <t>281T377</t>
  </si>
  <si>
    <t>281T377_1</t>
  </si>
  <si>
    <t>L_OTTINE9_1Y</t>
  </si>
  <si>
    <t>282T293</t>
  </si>
  <si>
    <t>282T293_1</t>
  </si>
  <si>
    <t>L_GONZAL9_1Y</t>
  </si>
  <si>
    <t>283T377</t>
  </si>
  <si>
    <t>283T377_1</t>
  </si>
  <si>
    <t>L_NASHCR9_1Y</t>
  </si>
  <si>
    <t>605T605</t>
  </si>
  <si>
    <t>605T605_1</t>
  </si>
  <si>
    <t>L_NIXON_8_1Y</t>
  </si>
  <si>
    <t>284T377</t>
  </si>
  <si>
    <t>284T377_1</t>
  </si>
  <si>
    <t>L_DEERCR9_1Y</t>
  </si>
  <si>
    <t>350T538</t>
  </si>
  <si>
    <t>350T538_1</t>
  </si>
  <si>
    <t>L_DARSCR9_1Y</t>
  </si>
  <si>
    <t>573T573</t>
  </si>
  <si>
    <t>573T573_1</t>
  </si>
  <si>
    <t>L_STMEIN8_1Y</t>
  </si>
  <si>
    <t>618T618</t>
  </si>
  <si>
    <t>L_GERONI8_1Y</t>
  </si>
  <si>
    <t>287T301</t>
  </si>
  <si>
    <t>287T301_1</t>
  </si>
  <si>
    <t>L_MCQUEE8_1Y</t>
  </si>
  <si>
    <t>922T300</t>
  </si>
  <si>
    <t>922T300_1</t>
  </si>
  <si>
    <t>505T505</t>
  </si>
  <si>
    <t>L_CLEASP8_1Y</t>
  </si>
  <si>
    <t>499T499</t>
  </si>
  <si>
    <t>499T499_1</t>
  </si>
  <si>
    <t>290T305</t>
  </si>
  <si>
    <t>290T305_1</t>
  </si>
  <si>
    <t>498T498</t>
  </si>
  <si>
    <t>498T498_1</t>
  </si>
  <si>
    <t>294T296</t>
  </si>
  <si>
    <t>294T296_1</t>
  </si>
  <si>
    <t>293T304</t>
  </si>
  <si>
    <t>293T304_1</t>
  </si>
  <si>
    <t>L_SCHERT8_1Y</t>
  </si>
  <si>
    <t>361T361</t>
  </si>
  <si>
    <t>361T361_1</t>
  </si>
  <si>
    <t>291T372</t>
  </si>
  <si>
    <t>291T372_1</t>
  </si>
  <si>
    <t>L_OLMOS_8_1Y</t>
  </si>
  <si>
    <t>298T297</t>
  </si>
  <si>
    <t>298T297_1</t>
  </si>
  <si>
    <t>425T425</t>
  </si>
  <si>
    <t>425T425_1</t>
  </si>
  <si>
    <t>L_LAVERN9_1Y</t>
  </si>
  <si>
    <t>L_NIXOGV9_1Y</t>
  </si>
  <si>
    <t>533T533</t>
  </si>
  <si>
    <t>533T533_1</t>
  </si>
  <si>
    <t>L_OLMOS_9_1Y</t>
  </si>
  <si>
    <t>42T425</t>
  </si>
  <si>
    <t>42T425_1</t>
  </si>
  <si>
    <t>L_NIXON_9_1Y</t>
  </si>
  <si>
    <t>300T356</t>
  </si>
  <si>
    <t>300T356_1</t>
  </si>
  <si>
    <t>L_SMILGO9_1Y</t>
  </si>
  <si>
    <t>302T298</t>
  </si>
  <si>
    <t>302T298_1</t>
  </si>
  <si>
    <t>L_SMILEY9_1Y</t>
  </si>
  <si>
    <t>303T356</t>
  </si>
  <si>
    <t>303T356_1</t>
  </si>
  <si>
    <t>L_COST__9_1Y</t>
  </si>
  <si>
    <t>539T539</t>
  </si>
  <si>
    <t>539T539_1</t>
  </si>
  <si>
    <t>L_NIXOAE8_1Y</t>
  </si>
  <si>
    <t>304T356</t>
  </si>
  <si>
    <t>304T356_1</t>
  </si>
  <si>
    <t>L_LAKETA9_1Y</t>
  </si>
  <si>
    <t>299T299</t>
  </si>
  <si>
    <t>299T299_1</t>
  </si>
  <si>
    <t>L_LAKEWO9_1Y</t>
  </si>
  <si>
    <t>305T356</t>
  </si>
  <si>
    <t>305T356_1</t>
  </si>
  <si>
    <t>307T275</t>
  </si>
  <si>
    <t>307T275_1</t>
  </si>
  <si>
    <t>L_COLORA8_1Y</t>
  </si>
  <si>
    <t>L_SHERID8_1Y</t>
  </si>
  <si>
    <t>265T265</t>
  </si>
  <si>
    <t>265T265_1</t>
  </si>
  <si>
    <t>L_NADA8_1Y</t>
  </si>
  <si>
    <t>308T275</t>
  </si>
  <si>
    <t>308T275_1</t>
  </si>
  <si>
    <t>SKY1_ROCKIS</t>
  </si>
  <si>
    <t>SKY1_ROCKIS_1</t>
  </si>
  <si>
    <t>314T283</t>
  </si>
  <si>
    <t>314T283_1</t>
  </si>
  <si>
    <t>L_QUANEX9_1Y</t>
  </si>
  <si>
    <t>376T283</t>
  </si>
  <si>
    <t>376T283_1</t>
  </si>
  <si>
    <t>L_SUNNYS9_1Y</t>
  </si>
  <si>
    <t>L_PRAIVI9_1Y</t>
  </si>
  <si>
    <t>316T447</t>
  </si>
  <si>
    <t>316T447_1</t>
  </si>
  <si>
    <t>L_SEAWAY8_1Y</t>
  </si>
  <si>
    <t>447T447</t>
  </si>
  <si>
    <t>447T447_1</t>
  </si>
  <si>
    <t>L_MACEDO8_1Y</t>
  </si>
  <si>
    <t>317T391</t>
  </si>
  <si>
    <t>317T391_1</t>
  </si>
  <si>
    <t>HOCKLY__B138</t>
  </si>
  <si>
    <t>202T264</t>
  </si>
  <si>
    <t>202T264_1</t>
  </si>
  <si>
    <t>WINGARZERO</t>
  </si>
  <si>
    <t>WINGARZERO_1</t>
  </si>
  <si>
    <t>L_WINGAR9_1Y</t>
  </si>
  <si>
    <t>CHPRRSTP2A</t>
  </si>
  <si>
    <t>READIN_UVALDE1</t>
  </si>
  <si>
    <t>READIN_UVALDE1_1</t>
  </si>
  <si>
    <t>B_DAVI_VALADE3</t>
  </si>
  <si>
    <t>B_DAVI_VALADE3_1</t>
  </si>
  <si>
    <t>VALADEZ4A</t>
  </si>
  <si>
    <t>B_DAVIS4A</t>
  </si>
  <si>
    <t>VALADE_WOOLRI3</t>
  </si>
  <si>
    <t>VALADE_WOOLRI3_1</t>
  </si>
  <si>
    <t>WOOLRIDG4A</t>
  </si>
  <si>
    <t>BANQUE_GILLRI1</t>
  </si>
  <si>
    <t>BANQUE_GILLRI1_1</t>
  </si>
  <si>
    <t>GILLRINA2A</t>
  </si>
  <si>
    <t>GILLRI_STADIU1</t>
  </si>
  <si>
    <t>GILLRI_STADIU1_1</t>
  </si>
  <si>
    <t>STADIUM2A</t>
  </si>
  <si>
    <t>BESSEL_LON_HI1</t>
  </si>
  <si>
    <t>BESSEL_LON_HI1_1</t>
  </si>
  <si>
    <t>BESSEL_STRATT1</t>
  </si>
  <si>
    <t>BESSEL_STRATT1_1</t>
  </si>
  <si>
    <t>STRATTON4A</t>
  </si>
  <si>
    <t>8064 NUECES_B 8439 NUECES_B S1</t>
  </si>
  <si>
    <t>NBRE3_NUECES1</t>
  </si>
  <si>
    <t>NBRE3_NUECES1_1</t>
  </si>
  <si>
    <t>NUECES_B2B</t>
  </si>
  <si>
    <t>NUECES_B2A</t>
  </si>
  <si>
    <t>INDUST_NUECES1</t>
  </si>
  <si>
    <t>INDUST_NUECES1_1</t>
  </si>
  <si>
    <t>INDUSTRI2A</t>
  </si>
  <si>
    <t>CLMVLT_EL_CAM1</t>
  </si>
  <si>
    <t>CLMVLT_EL_CAM1_1</t>
  </si>
  <si>
    <t>EL_CAMPO2A</t>
  </si>
  <si>
    <t>CLMVLTP2A</t>
  </si>
  <si>
    <t>828T548</t>
  </si>
  <si>
    <t>828T548_1</t>
  </si>
  <si>
    <t>L_GARWOO9_1Y</t>
  </si>
  <si>
    <t>EL_CAM_LANCTY1</t>
  </si>
  <si>
    <t>EL_CAM_LANCTY1_1</t>
  </si>
  <si>
    <t>EL_CAMPO4A</t>
  </si>
  <si>
    <t>LANCTYPM4A</t>
  </si>
  <si>
    <t>EL_CAM_GANADO1</t>
  </si>
  <si>
    <t>EL_CAM_GANADO1_1</t>
  </si>
  <si>
    <t>589T589</t>
  </si>
  <si>
    <t>589T589_1</t>
  </si>
  <si>
    <t>LANCTY_LAN_CT1</t>
  </si>
  <si>
    <t>LANCTY_LAN_CT1_1</t>
  </si>
  <si>
    <t>LAN_CTY4A</t>
  </si>
  <si>
    <t>BEEVIL_TYNAN1</t>
  </si>
  <si>
    <t>BEEVIL_TYNAN1_1</t>
  </si>
  <si>
    <t>BEEVLLE2B</t>
  </si>
  <si>
    <t>MATHIS_TYNAN1</t>
  </si>
  <si>
    <t>MATHIS_TYNAN1_1</t>
  </si>
  <si>
    <t>ENCINA_HOLCOM1</t>
  </si>
  <si>
    <t>ENCINA_HOLCOM1_1</t>
  </si>
  <si>
    <t>HOLCOMB4A</t>
  </si>
  <si>
    <t>ENCINAL4A</t>
  </si>
  <si>
    <t>HOLCOM_NLARSW1</t>
  </si>
  <si>
    <t>HOLCOM_NLARSW1_1</t>
  </si>
  <si>
    <t>MAYBER_SHARYL1</t>
  </si>
  <si>
    <t>MAYBER_SHARYL1_1</t>
  </si>
  <si>
    <t>MAYBERRY4A</t>
  </si>
  <si>
    <t>FRONTE_MAYBER1</t>
  </si>
  <si>
    <t>FRONTE_MAYBER1_1</t>
  </si>
  <si>
    <t>FRONTERA4A</t>
  </si>
  <si>
    <t>BAY_CI_MAGILL1</t>
  </si>
  <si>
    <t>BAY_CI_MAGILL1_1</t>
  </si>
  <si>
    <t>BAY_CITY4A</t>
  </si>
  <si>
    <t>LAN_CT_MAGILL1</t>
  </si>
  <si>
    <t>LAN_CT_MAGILL1_1</t>
  </si>
  <si>
    <t>LASCRU_MILO1</t>
  </si>
  <si>
    <t>LASCRU_MILO1_1</t>
  </si>
  <si>
    <t>LSCRUCES4A</t>
  </si>
  <si>
    <t>LARDVN_LASCRU1</t>
  </si>
  <si>
    <t>LARDVN_LASCRU1_1</t>
  </si>
  <si>
    <t>LARDVNTH4A</t>
  </si>
  <si>
    <t>BAY_CI_CONOCO1</t>
  </si>
  <si>
    <t>BAY_CI_CONOCO1_1</t>
  </si>
  <si>
    <t>CONOCO_WADSWO1</t>
  </si>
  <si>
    <t>CONOCO_WADSWO1_1</t>
  </si>
  <si>
    <t>WADSWORT4A</t>
  </si>
  <si>
    <t>CELANE_WADSWO1</t>
  </si>
  <si>
    <t>CELANE_WADSWO1_1</t>
  </si>
  <si>
    <t>CELANEBC4A</t>
  </si>
  <si>
    <t>CELANE_STPSW1</t>
  </si>
  <si>
    <t>CELANE_STPSW1_1</t>
  </si>
  <si>
    <t>EDNA_GANADO1</t>
  </si>
  <si>
    <t>EDNA_GANADO1_1</t>
  </si>
  <si>
    <t>EDNA_VICTOR1</t>
  </si>
  <si>
    <t>EDNA_VICTOR1_1</t>
  </si>
  <si>
    <t>BLESSI_PALACI1</t>
  </si>
  <si>
    <t>BLESSING2A</t>
  </si>
  <si>
    <t>PALACIOS2A</t>
  </si>
  <si>
    <t>BLESSI_MARKHA1</t>
  </si>
  <si>
    <t>BLESSI_MARKHA1_1</t>
  </si>
  <si>
    <t>MARKHAM2A</t>
  </si>
  <si>
    <t>BLESSI_MIDFIE1</t>
  </si>
  <si>
    <t>BLESSI_MIDFIE1_1</t>
  </si>
  <si>
    <t>BLESSI_LOLITA1</t>
  </si>
  <si>
    <t>BLESSI_LAN_CT1</t>
  </si>
  <si>
    <t>BLESSI_LAN_CT1_1</t>
  </si>
  <si>
    <t>BLESSI_STPSW1</t>
  </si>
  <si>
    <t>BLESSI_STPSW1_1</t>
  </si>
  <si>
    <t>FORMOS_LOLITA1</t>
  </si>
  <si>
    <t>FORMOSA4A</t>
  </si>
  <si>
    <t>LOLITA_VICTOR1</t>
  </si>
  <si>
    <t>FORMOS_JOSLIN1</t>
  </si>
  <si>
    <t>8126 FORMOSA4 110471 FORFPC 1</t>
  </si>
  <si>
    <t>CFBAEP_TIE</t>
  </si>
  <si>
    <t>CFBAEP_TIE_1</t>
  </si>
  <si>
    <t>FORFPC_1_8</t>
  </si>
  <si>
    <t>8127 LAN_CTY4 8130 LAN_CTY4 S1</t>
  </si>
  <si>
    <t>LANCTYR1</t>
  </si>
  <si>
    <t>LAN_CTY4B</t>
  </si>
  <si>
    <t>8127 LAN_CTY4 904619 LAN_CT BP</t>
  </si>
  <si>
    <t>LC_XLY03</t>
  </si>
  <si>
    <t>LC_XLY03_1</t>
  </si>
  <si>
    <t>S_LANE__B138</t>
  </si>
  <si>
    <t>CARANC_PALACI1</t>
  </si>
  <si>
    <t>CARANC_PALACI1_1</t>
  </si>
  <si>
    <t>CARANCUA2A</t>
  </si>
  <si>
    <t>BROOKH_PTCOMF1</t>
  </si>
  <si>
    <t>BROOKH_PTCOMF1_1</t>
  </si>
  <si>
    <t>PCOMFORT2A</t>
  </si>
  <si>
    <t>BROOKHOL2A</t>
  </si>
  <si>
    <t>CARANC_PTCOMF1</t>
  </si>
  <si>
    <t>CARANC_PTCOMF1_1</t>
  </si>
  <si>
    <t>BROOKH_P_LAVA1</t>
  </si>
  <si>
    <t>BROOKH_P_LAVA1_1</t>
  </si>
  <si>
    <t>P_LAVACA2A</t>
  </si>
  <si>
    <t>GATEWT_UNITEC1</t>
  </si>
  <si>
    <t>GATEWT_UNITEC1_1</t>
  </si>
  <si>
    <t>GTWYWTP4A</t>
  </si>
  <si>
    <t>NLARSW_UNITEC1</t>
  </si>
  <si>
    <t>NLARSW_UNITEC1_1</t>
  </si>
  <si>
    <t>PLACED_P_LAVA1</t>
  </si>
  <si>
    <t>PLACED_P_LAVA1_1</t>
  </si>
  <si>
    <t>PLACEDO2A</t>
  </si>
  <si>
    <t>PV_TAP_P_LAVA1</t>
  </si>
  <si>
    <t>PV_TAP_P_LAVA1_1</t>
  </si>
  <si>
    <t>PLACED_VICTOR1</t>
  </si>
  <si>
    <t>PLACED_VICTOR1_1</t>
  </si>
  <si>
    <t>GOHLKE_JOSLIN1</t>
  </si>
  <si>
    <t>GOHLKE_JOSLIN1_1</t>
  </si>
  <si>
    <t>JOSLIN_NCARBI1</t>
  </si>
  <si>
    <t>JOSLIN_NCARBI1_1</t>
  </si>
  <si>
    <t>NCARBIDE4A</t>
  </si>
  <si>
    <t>ALCOA_JOSLIN2</t>
  </si>
  <si>
    <t>ALCOA_JOSLIN2_1</t>
  </si>
  <si>
    <t>ALCOA_1_8</t>
  </si>
  <si>
    <t>ALCOA_JOSLIN1</t>
  </si>
  <si>
    <t>ALCOA_JOSLIN1_1</t>
  </si>
  <si>
    <t>ALCOA_2_8</t>
  </si>
  <si>
    <t>JOSLIN_CALHOUN</t>
  </si>
  <si>
    <t>JOSLIN_CALHOUN_1</t>
  </si>
  <si>
    <t>CALHOUN_8</t>
  </si>
  <si>
    <t>CHOCBA_GOHLKE1</t>
  </si>
  <si>
    <t>CHOCBA_GOHLKE1_1</t>
  </si>
  <si>
    <t>CHOCBAYU4A</t>
  </si>
  <si>
    <t>BIGTRE_V_DUPS1</t>
  </si>
  <si>
    <t>V_DUPSW4A</t>
  </si>
  <si>
    <t>VICTOR_V_DUPS1</t>
  </si>
  <si>
    <t>CHOCBA_V_DUPS1</t>
  </si>
  <si>
    <t>CHOCBA_V_DUPS1_1</t>
  </si>
  <si>
    <t>RUPLET_V_DUPS2</t>
  </si>
  <si>
    <t>RUPLET_V_DUPS2_1</t>
  </si>
  <si>
    <t>RUPLEYTP4A</t>
  </si>
  <si>
    <t>DUP1</t>
  </si>
  <si>
    <t>DUP1_1</t>
  </si>
  <si>
    <t>INV_TAP_1</t>
  </si>
  <si>
    <t>DUP4</t>
  </si>
  <si>
    <t>DUP4_1</t>
  </si>
  <si>
    <t>INV_TAP_2</t>
  </si>
  <si>
    <t>NCARBI_SEADRF1</t>
  </si>
  <si>
    <t>NCARBI_SEADRF1_1</t>
  </si>
  <si>
    <t>SEADRFTC4A</t>
  </si>
  <si>
    <t>MELONC_SEADRF1</t>
  </si>
  <si>
    <t>MELONC_SEADRF1_1</t>
  </si>
  <si>
    <t>MELNCRK4A</t>
  </si>
  <si>
    <t>NCARBI_VISTRO1</t>
  </si>
  <si>
    <t>VISTRON4A</t>
  </si>
  <si>
    <t>BLCBAY_VISTRO1</t>
  </si>
  <si>
    <t>BLCBAY_VISTRO1_1</t>
  </si>
  <si>
    <t>BIGTRE_BLCBAY1</t>
  </si>
  <si>
    <t>BIGTRE_BLCBAY1_1</t>
  </si>
  <si>
    <t>GREENL_NCARBI1</t>
  </si>
  <si>
    <t>GREENL_NCARBI1_1</t>
  </si>
  <si>
    <t>NCARBIDE2A</t>
  </si>
  <si>
    <t>GREENLK2A</t>
  </si>
  <si>
    <t>GREENL_WEAVER1</t>
  </si>
  <si>
    <t>WEAVERRD2A</t>
  </si>
  <si>
    <t>COLETO_VICTOR1</t>
  </si>
  <si>
    <t>COLETO_VICTOR2</t>
  </si>
  <si>
    <t>COLETO_EULER1</t>
  </si>
  <si>
    <t>COLETO_EULER1_1</t>
  </si>
  <si>
    <t>COLETO_ROSATA1</t>
  </si>
  <si>
    <t>8162 COLETO4A 160122 COLETO 1</t>
  </si>
  <si>
    <t>COL_COLETOG1</t>
  </si>
  <si>
    <t>COL_COLETOG1_1</t>
  </si>
  <si>
    <t>COLETO_1_8</t>
  </si>
  <si>
    <t>COLETO_LON_HI1</t>
  </si>
  <si>
    <t>COLETO_LON_HI1_1</t>
  </si>
  <si>
    <t>JUMBO_TORTUG2</t>
  </si>
  <si>
    <t>JUMBO_TORTUG2_1</t>
  </si>
  <si>
    <t>TORTUGA4A</t>
  </si>
  <si>
    <t>MAGRUD_VICTOR1</t>
  </si>
  <si>
    <t>MAGRUD_VICTOR1_1</t>
  </si>
  <si>
    <t>MAGRUDER2A</t>
  </si>
  <si>
    <t>N_VICT_VICTOR1</t>
  </si>
  <si>
    <t>N_VICT_VICTOR1_1</t>
  </si>
  <si>
    <t>VICTOR_WEAVER1</t>
  </si>
  <si>
    <t>VICTOR_WEAVER1_1</t>
  </si>
  <si>
    <t>REFUG_VICTO_1C</t>
  </si>
  <si>
    <t>OCONNER2A</t>
  </si>
  <si>
    <t>LONETR_VICTOR1</t>
  </si>
  <si>
    <t>LONETR_VICTOR1_1</t>
  </si>
  <si>
    <t>LONETREE2A</t>
  </si>
  <si>
    <t>MAGRUD_VICTOR2</t>
  </si>
  <si>
    <t>MAGRUDER4A</t>
  </si>
  <si>
    <t>RUPLET_VICTOR2</t>
  </si>
  <si>
    <t>RUPLET_VICTOR2_1</t>
  </si>
  <si>
    <t>MAGRUD_N_VICT1</t>
  </si>
  <si>
    <t>MAGRUD_N_VICT1_1</t>
  </si>
  <si>
    <t>LEARY__MAGRUD1</t>
  </si>
  <si>
    <t>LEARY__MAGRUD1_1</t>
  </si>
  <si>
    <t>LEARY_LN2A</t>
  </si>
  <si>
    <t>FOSTER_LONETR1</t>
  </si>
  <si>
    <t>FOSTER_LONETR1_1</t>
  </si>
  <si>
    <t>LEARY__LONETR1</t>
  </si>
  <si>
    <t>LEARY__LONETR1_1</t>
  </si>
  <si>
    <t>MAGRUD_THOMAS1</t>
  </si>
  <si>
    <t>MAGRUD_THOMAS1_1</t>
  </si>
  <si>
    <t>THOMASTN4A</t>
  </si>
  <si>
    <t>KENEDS_KENEDY1</t>
  </si>
  <si>
    <t>KENEDS_KENEDY1_1</t>
  </si>
  <si>
    <t>KENEDYSW2A</t>
  </si>
  <si>
    <t>KENEDS_TULETA1</t>
  </si>
  <si>
    <t>KENEDS_TULETA1_1</t>
  </si>
  <si>
    <t>KARNES_KENEDS1</t>
  </si>
  <si>
    <t>KARNES_KENEDS1_1</t>
  </si>
  <si>
    <t>356T577</t>
  </si>
  <si>
    <t>L_RUNGE_8_1Y</t>
  </si>
  <si>
    <t>540T540</t>
  </si>
  <si>
    <t>540T540_1</t>
  </si>
  <si>
    <t>L_HELENA8_1Y</t>
  </si>
  <si>
    <t>KENEDS_ROSATA1</t>
  </si>
  <si>
    <t>KENEDY_PETTUS1</t>
  </si>
  <si>
    <t>KENEDY_PETTUS1_1</t>
  </si>
  <si>
    <t>LYSSY_PLEASA1</t>
  </si>
  <si>
    <t>LYSSY_PLEASA1_1</t>
  </si>
  <si>
    <t>KARNES_LYSSY1</t>
  </si>
  <si>
    <t>KARNES_LYSSY1_1</t>
  </si>
  <si>
    <t>BEEVIL_CHASET1</t>
  </si>
  <si>
    <t>BEEVIL_CHASET1_1</t>
  </si>
  <si>
    <t>BEEVLLE2A</t>
  </si>
  <si>
    <t>CHASETAP2A</t>
  </si>
  <si>
    <t>BEEVIL_NORMAN1</t>
  </si>
  <si>
    <t>NORMANNA2A</t>
  </si>
  <si>
    <t>BEEVIL_ERALIO1</t>
  </si>
  <si>
    <t>BEEVIL_ERALIO1_1</t>
  </si>
  <si>
    <t>BEEVIL_THREER1</t>
  </si>
  <si>
    <t>BEEVIL_THREER1_1</t>
  </si>
  <si>
    <t>THRRVRS2A</t>
  </si>
  <si>
    <t>PLEASA_PLEASN1</t>
  </si>
  <si>
    <t>PLEASA_PLEASN1_1</t>
  </si>
  <si>
    <t>PLEASANT2A</t>
  </si>
  <si>
    <t>PLEASANT2B</t>
  </si>
  <si>
    <t>COYCTP_PLEASN1</t>
  </si>
  <si>
    <t>JOURDN_PLEASN1</t>
  </si>
  <si>
    <t>JOURDN_PLEASN1_1</t>
  </si>
  <si>
    <t>JOURDNTN2A</t>
  </si>
  <si>
    <t>BIG_FO_PLEASA1</t>
  </si>
  <si>
    <t>CHARLO_DILLY1</t>
  </si>
  <si>
    <t>CHARLO_DILLY1_1</t>
  </si>
  <si>
    <t>CHARLOTT2A</t>
  </si>
  <si>
    <t>DILLEY22A</t>
  </si>
  <si>
    <t>CHARLO_JOURDN1</t>
  </si>
  <si>
    <t>CHARLO_JOURDN1_1</t>
  </si>
  <si>
    <t>DILLEY_DILLY1</t>
  </si>
  <si>
    <t>DILLEY_DILLY1_1</t>
  </si>
  <si>
    <t>DILLY_PEARSA1</t>
  </si>
  <si>
    <t>DILLY_PEARSA1_1</t>
  </si>
  <si>
    <t>PEARSAL12A</t>
  </si>
  <si>
    <t>DILLEY_HINDES1</t>
  </si>
  <si>
    <t>DILLEY_HINDES1_1</t>
  </si>
  <si>
    <t>DILLEY_JARDIN1</t>
  </si>
  <si>
    <t>DILLEY_JARDIN1_1</t>
  </si>
  <si>
    <t>BIG_WE_DILLEY1</t>
  </si>
  <si>
    <t>BIG_WE_DILLEY1_1</t>
  </si>
  <si>
    <t>BIG_WELL4A</t>
  </si>
  <si>
    <t>BIG_FO_PEARSA1</t>
  </si>
  <si>
    <t>BIG_FO_PEARSA1_1</t>
  </si>
  <si>
    <t>BIG_FOOT2A</t>
  </si>
  <si>
    <t>BTP_KEPLER1</t>
  </si>
  <si>
    <t>BTP_KEPLER1_1</t>
  </si>
  <si>
    <t>BIG_FO_DEVINE1</t>
  </si>
  <si>
    <t>BIG_FO_DEVINE1_1</t>
  </si>
  <si>
    <t>BTP_KEPLER2</t>
  </si>
  <si>
    <t>BTP_KEPLER2_1</t>
  </si>
  <si>
    <t>DEVINE_LYTLE21</t>
  </si>
  <si>
    <t>DEVINE_LYTLE21_1</t>
  </si>
  <si>
    <t>DEV_DEVI</t>
  </si>
  <si>
    <t>DEV_DEVI_1</t>
  </si>
  <si>
    <t>DEVSUBNRMOPN</t>
  </si>
  <si>
    <t>KIMBLE_ROCK_A1</t>
  </si>
  <si>
    <t>KIMBLE_ROCK_A1_1</t>
  </si>
  <si>
    <t>ROCK_ATL2A</t>
  </si>
  <si>
    <t>KIMBLE_ROCKSP2</t>
  </si>
  <si>
    <t>KIMBLE_ROCKSP2_1</t>
  </si>
  <si>
    <t>RCKSPRS2A</t>
  </si>
  <si>
    <t>MONTEL_UVALDE1</t>
  </si>
  <si>
    <t>MONTEL_UVALDE1_1</t>
  </si>
  <si>
    <t>MONTELL2A</t>
  </si>
  <si>
    <t>CAMPWO_MONTEL1</t>
  </si>
  <si>
    <t>CAMPWO_MONTEL1_1</t>
  </si>
  <si>
    <t>KNIPPA_UVALDE1</t>
  </si>
  <si>
    <t>KNIPPA_UVALDE1_1</t>
  </si>
  <si>
    <t>LAPRYO_UVALDE1</t>
  </si>
  <si>
    <t>LAPRYOR2A</t>
  </si>
  <si>
    <t>UVALDE_W_BATE1</t>
  </si>
  <si>
    <t>RAZORB_UVALDE1</t>
  </si>
  <si>
    <t>RAZORB_UVALDE1_1</t>
  </si>
  <si>
    <t>295T570</t>
  </si>
  <si>
    <t>295T570_1</t>
  </si>
  <si>
    <t>ASPHALT4A</t>
  </si>
  <si>
    <t>ASHERT_W_BATE1</t>
  </si>
  <si>
    <t>ASHERT_W_BATE1_1</t>
  </si>
  <si>
    <t>ASHERTON4A</t>
  </si>
  <si>
    <t>LIPTON_W_BATE1</t>
  </si>
  <si>
    <t>LIPTON_W_BATE1_1</t>
  </si>
  <si>
    <t>LIPTON4A</t>
  </si>
  <si>
    <t>KIMBLE_ROCKSP1</t>
  </si>
  <si>
    <t>KIMBLE_ROCKSP1_1</t>
  </si>
  <si>
    <t>FRIR_ROCKSP1</t>
  </si>
  <si>
    <t>NEWBAR_ROCKSP1</t>
  </si>
  <si>
    <t>NEWBAR_ROCKSP1_1</t>
  </si>
  <si>
    <t>BRKSDLE2A</t>
  </si>
  <si>
    <t>ROCKSP_ROCKSP1</t>
  </si>
  <si>
    <t>ROCKSP_ROCKSP1_1</t>
  </si>
  <si>
    <t>L_ROCKSP9_1Y</t>
  </si>
  <si>
    <t>BRANT_FRIR1</t>
  </si>
  <si>
    <t>BRANT_FRIR1_1</t>
  </si>
  <si>
    <t>KEPLER_KOCH_U1</t>
  </si>
  <si>
    <t>KOCH_UP2A</t>
  </si>
  <si>
    <t>KEPLER_VALERO1</t>
  </si>
  <si>
    <t>KEPLER_VALERO1_1</t>
  </si>
  <si>
    <t>QUIHI_RAZORB1</t>
  </si>
  <si>
    <t>QUIHI_RAZORB1_1</t>
  </si>
  <si>
    <t>CRYSTA_TURTLC1</t>
  </si>
  <si>
    <t>CRYSTA_TURTLC1_1</t>
  </si>
  <si>
    <t>CRYSTAL2A</t>
  </si>
  <si>
    <t>CARRIZ_CRYSTA1</t>
  </si>
  <si>
    <t>CARRIZ_CRYSTA1_1</t>
  </si>
  <si>
    <t>CARRIZO2A</t>
  </si>
  <si>
    <t>CHAPAR_TURTLC1</t>
  </si>
  <si>
    <t>CHAPAR_TURTLC1_1</t>
  </si>
  <si>
    <t>ASHERT_CARRIZ1</t>
  </si>
  <si>
    <t>ASHERT_CARRIZ1_1</t>
  </si>
  <si>
    <t>ASHERTON2A</t>
  </si>
  <si>
    <t>222T570</t>
  </si>
  <si>
    <t>222T570_1</t>
  </si>
  <si>
    <t>184T464</t>
  </si>
  <si>
    <t>184T464_1</t>
  </si>
  <si>
    <t>L_PINTCR8_1Y</t>
  </si>
  <si>
    <t>BRACK_ECLIPSE</t>
  </si>
  <si>
    <t>ECLIPSE_8</t>
  </si>
  <si>
    <t>HAMILT_ROUGHC1</t>
  </si>
  <si>
    <t>HAMILT_ROUGHC1_1</t>
  </si>
  <si>
    <t>HAMILTON4A</t>
  </si>
  <si>
    <t>ROUGHCAN4A</t>
  </si>
  <si>
    <t>HAMILT_PICACH1</t>
  </si>
  <si>
    <t>PICACHO4A</t>
  </si>
  <si>
    <t>DEL_RI_HAMILT1</t>
  </si>
  <si>
    <t>DEL_RI_HAMILT1_1</t>
  </si>
  <si>
    <t>DEL_RIO4A</t>
  </si>
  <si>
    <t>HAMILT_MAVERI1</t>
  </si>
  <si>
    <t>MAVERICK4A</t>
  </si>
  <si>
    <t>464T464</t>
  </si>
  <si>
    <t>464T464_1</t>
  </si>
  <si>
    <t>HAMILT_MAXWEL1</t>
  </si>
  <si>
    <t>HAMILTON4B</t>
  </si>
  <si>
    <t>MAXWELL4A</t>
  </si>
  <si>
    <t>CARVER_CTHR1</t>
  </si>
  <si>
    <t>CARVER_CTHR1_1</t>
  </si>
  <si>
    <t>CTHR_TINSLE1</t>
  </si>
  <si>
    <t>CTHR_TINSLE1_1</t>
  </si>
  <si>
    <t>TINSLEY4A</t>
  </si>
  <si>
    <t>CTHR_DOLAN1</t>
  </si>
  <si>
    <t>CTHR_DOLAN1_1</t>
  </si>
  <si>
    <t>DLNCRKTP4A</t>
  </si>
  <si>
    <t>ESCOND_GANSO1</t>
  </si>
  <si>
    <t>ESCOND_GANSO1_1</t>
  </si>
  <si>
    <t>ESCONDID4A</t>
  </si>
  <si>
    <t>EAGLEP_ESCOND1</t>
  </si>
  <si>
    <t>EAGLE_PS4A</t>
  </si>
  <si>
    <t>EAGLEP_ESCOND2</t>
  </si>
  <si>
    <t>EAGLEP_ESCOND2_1</t>
  </si>
  <si>
    <t>627T627</t>
  </si>
  <si>
    <t>627T627_1</t>
  </si>
  <si>
    <t>L_ROSICR8_1Y</t>
  </si>
  <si>
    <t>MAXWEL_WHITIN1</t>
  </si>
  <si>
    <t>WHITING4A</t>
  </si>
  <si>
    <t>WHI_DEV</t>
  </si>
  <si>
    <t>WHI_DEV_1</t>
  </si>
  <si>
    <t>R_DEVIRI8_1N</t>
  </si>
  <si>
    <t>DOLAN_WHITIN1</t>
  </si>
  <si>
    <t>DOLAN_WHITIN1_1</t>
  </si>
  <si>
    <t>MARCON_SANROM1</t>
  </si>
  <si>
    <t>MARCON_SANROM1_1</t>
  </si>
  <si>
    <t>MARCNTP4A</t>
  </si>
  <si>
    <t>SANROMAN_8</t>
  </si>
  <si>
    <t>EAGLE__GANSO1</t>
  </si>
  <si>
    <t>EAGLE__GANSO1_1</t>
  </si>
  <si>
    <t>EAGLE_HY4A</t>
  </si>
  <si>
    <t>MARCON_P_ISAB1</t>
  </si>
  <si>
    <t>MARCON_P_ISAB1_1</t>
  </si>
  <si>
    <t>P_ISABEL4A</t>
  </si>
  <si>
    <t>GANSO_MAVERI1</t>
  </si>
  <si>
    <t>GANSO_MAVERI1_1</t>
  </si>
  <si>
    <t>OCB_7395</t>
  </si>
  <si>
    <t>OCB_7395_1</t>
  </si>
  <si>
    <t>DC__BL_EAGLE</t>
  </si>
  <si>
    <t>993T697</t>
  </si>
  <si>
    <t>993T697_1</t>
  </si>
  <si>
    <t>W_CONOCO4A</t>
  </si>
  <si>
    <t>346T697</t>
  </si>
  <si>
    <t>346T697_1</t>
  </si>
  <si>
    <t>WCONOC_W_CONO1</t>
  </si>
  <si>
    <t>WCONOC_W_CONO1_1</t>
  </si>
  <si>
    <t>CONOCO_L4A</t>
  </si>
  <si>
    <t>697T697</t>
  </si>
  <si>
    <t>697T697_1</t>
  </si>
  <si>
    <t>L_DIMMIT8_1Y</t>
  </si>
  <si>
    <t>E_HARR_LA_PAL1</t>
  </si>
  <si>
    <t>E_HARR_LA_PAL1_1</t>
  </si>
  <si>
    <t>EHARRIS2B</t>
  </si>
  <si>
    <t>LAPALMA2B</t>
  </si>
  <si>
    <t>E_HARR_OLEAND1</t>
  </si>
  <si>
    <t>E_HARR_OLEAND1_1</t>
  </si>
  <si>
    <t>EHARRIS2C</t>
  </si>
  <si>
    <t>OLEANDER2A</t>
  </si>
  <si>
    <t>ASHERT_BIG_WE1</t>
  </si>
  <si>
    <t>ASHERT_BIG_WE1_1</t>
  </si>
  <si>
    <t>ASHERT_CATARI1</t>
  </si>
  <si>
    <t>CATARINA4</t>
  </si>
  <si>
    <t>603T603</t>
  </si>
  <si>
    <t>603T603_1</t>
  </si>
  <si>
    <t>L_BEVO__8_1Y</t>
  </si>
  <si>
    <t>ASHERT_LIPTON1</t>
  </si>
  <si>
    <t>ASHERT_LIPTON1_1</t>
  </si>
  <si>
    <t>BROWNS_LA_PAL1</t>
  </si>
  <si>
    <t>BROWNS_LA_PAL1_1</t>
  </si>
  <si>
    <t>BROWNSVL2A</t>
  </si>
  <si>
    <t>LAREDO_WASH_S1</t>
  </si>
  <si>
    <t>LAREDO_WASH_S1_1</t>
  </si>
  <si>
    <t>WASH_ST2A</t>
  </si>
  <si>
    <t>LAREDO_WASH_S2</t>
  </si>
  <si>
    <t>LAREDO_WASH_S2_1</t>
  </si>
  <si>
    <t>LAREDO_ZACATE1</t>
  </si>
  <si>
    <t>LAREDO_ZACATE1_1</t>
  </si>
  <si>
    <t>ANNA_S_LAREDO1</t>
  </si>
  <si>
    <t>ANNA_S_LAREDO1_1</t>
  </si>
  <si>
    <t>DEL_MA_LAREDO1</t>
  </si>
  <si>
    <t>DEL_MAR4A</t>
  </si>
  <si>
    <t>LARDVN_LAREDO1</t>
  </si>
  <si>
    <t>LARDVN_LAREDO1_1</t>
  </si>
  <si>
    <t>LARDVN_LAREDO2</t>
  </si>
  <si>
    <t>LARDVN_LAREDO2_1</t>
  </si>
  <si>
    <t>8293 LAREDO4A 80021 LARDSTA 1</t>
  </si>
  <si>
    <t>LARDST_LAREDO1</t>
  </si>
  <si>
    <t>LARDST_LAREDO1_1</t>
  </si>
  <si>
    <t>LARDSTAT4A</t>
  </si>
  <si>
    <t>LARDVS_LAREDO1</t>
  </si>
  <si>
    <t>LARDVS_LAREDO1_1</t>
  </si>
  <si>
    <t>LAR_BL_LARED</t>
  </si>
  <si>
    <t>SIEVIS_WORMSE1</t>
  </si>
  <si>
    <t>SIEVIS_WORMSE1_1</t>
  </si>
  <si>
    <t>WORMSER4A</t>
  </si>
  <si>
    <t>SIEVISTA4A</t>
  </si>
  <si>
    <t>GATEWT_WORMSE1</t>
  </si>
  <si>
    <t>GATEWT_WORMSE1_1</t>
  </si>
  <si>
    <t>ST_NIN_WORMSE1</t>
  </si>
  <si>
    <t>ST_NIN_WORMSE1_1</t>
  </si>
  <si>
    <t>ST_NINO4A</t>
  </si>
  <si>
    <t>BRUNI4_CRESTO1</t>
  </si>
  <si>
    <t>BRUNI4_CRESTO1_1</t>
  </si>
  <si>
    <t>CRESTONI4A</t>
  </si>
  <si>
    <t>BRUNI4_LAQUIN1</t>
  </si>
  <si>
    <t>BRUNI4_LAQUIN1_1</t>
  </si>
  <si>
    <t>LAQUINTA4A</t>
  </si>
  <si>
    <t>RANDAD_ZAPATA1</t>
  </si>
  <si>
    <t>LOPENO_ZAPATA1</t>
  </si>
  <si>
    <t>LOPENO_ZAPATA1_1</t>
  </si>
  <si>
    <t>S_YGNA_ZAPATA1</t>
  </si>
  <si>
    <t>S_YGNA_ZAPATA1_1</t>
  </si>
  <si>
    <t>S_YGANCI4A</t>
  </si>
  <si>
    <t>RAYMND_RAYMON1</t>
  </si>
  <si>
    <t>RAYMND_RAYMON1_1</t>
  </si>
  <si>
    <t>RAYMND22A</t>
  </si>
  <si>
    <t>RAYMOND12A</t>
  </si>
  <si>
    <t>LASPUL_RAYMND1</t>
  </si>
  <si>
    <t>LASPUL_RAYMND1_1</t>
  </si>
  <si>
    <t>BROWN__LA_PAL1</t>
  </si>
  <si>
    <t>BROWN__LA_PAL1_1</t>
  </si>
  <si>
    <t>LAPALMA2A</t>
  </si>
  <si>
    <t>BROWN_SW2A</t>
  </si>
  <si>
    <t>LA_PAL_S_BENI1</t>
  </si>
  <si>
    <t>LA_PAL_S_BENI1_1</t>
  </si>
  <si>
    <t>S_BENITO2A</t>
  </si>
  <si>
    <t>LA_PAL_RANGER1</t>
  </si>
  <si>
    <t>RANGERVL2A</t>
  </si>
  <si>
    <t>LA_PAL_RIOHON2</t>
  </si>
  <si>
    <t>LA_PAL_RIOHON2_1</t>
  </si>
  <si>
    <t>HAINE__LA_PAL1</t>
  </si>
  <si>
    <t>HAINE_DR4A</t>
  </si>
  <si>
    <t>LA_PAL_L_FRES1</t>
  </si>
  <si>
    <t>LA_PAL_VCAVAZ1</t>
  </si>
  <si>
    <t>CAVAZOS4A</t>
  </si>
  <si>
    <t>LA_PAL_PALMAS1</t>
  </si>
  <si>
    <t>LA_PAL_PALMAS1_1</t>
  </si>
  <si>
    <t>LAPALMA4B</t>
  </si>
  <si>
    <t>LA_PAL_PALMAS2</t>
  </si>
  <si>
    <t>LA_PAL_PALMAS2_1</t>
  </si>
  <si>
    <t>LAPALMA4C</t>
  </si>
  <si>
    <t>LA_PAL_RIOHON1</t>
  </si>
  <si>
    <t>LA_PAL_RIOHON1_1</t>
  </si>
  <si>
    <t>LA_PALMA7A</t>
  </si>
  <si>
    <t>RIOHONDO7A</t>
  </si>
  <si>
    <t>NEDIN_RIOHON1</t>
  </si>
  <si>
    <t>NEDIN_RIOHON1_1</t>
  </si>
  <si>
    <t>RIOHON_S_SNRO1</t>
  </si>
  <si>
    <t>RIOHON_S_SNRO1_1</t>
  </si>
  <si>
    <t>S_SNROSA4A</t>
  </si>
  <si>
    <t>LASPUL_RIOHON1</t>
  </si>
  <si>
    <t>LV1ABL</t>
  </si>
  <si>
    <t>LV1ABL_1</t>
  </si>
  <si>
    <t>LV1_AB_8</t>
  </si>
  <si>
    <t>HARLIN_W_HARL1</t>
  </si>
  <si>
    <t>HARLIN_W_HARL1_1</t>
  </si>
  <si>
    <t>W_HARLIN2A</t>
  </si>
  <si>
    <t>HARLIN_12A</t>
  </si>
  <si>
    <t>3044</t>
  </si>
  <si>
    <t>3044_1</t>
  </si>
  <si>
    <t>HARLIN_HARLNS1</t>
  </si>
  <si>
    <t>HARLIN_HARLNS1_1</t>
  </si>
  <si>
    <t>HARLINSW2A</t>
  </si>
  <si>
    <t>HARLIN_OLEAND1</t>
  </si>
  <si>
    <t>HARLIN_OLEAND1_1</t>
  </si>
  <si>
    <t>HAINE__OLEAND1</t>
  </si>
  <si>
    <t>HAINE__OLEAND1_1</t>
  </si>
  <si>
    <t>OLEANDER4A</t>
  </si>
  <si>
    <t>HARLNS_RAYMON1</t>
  </si>
  <si>
    <t>HARLNS_RAYMON1_1</t>
  </si>
  <si>
    <t>480T480</t>
  </si>
  <si>
    <t>480T480_1</t>
  </si>
  <si>
    <t>HARLINSW4A</t>
  </si>
  <si>
    <t>N_MERCED4A</t>
  </si>
  <si>
    <t>HARLNS_S_SNRO1</t>
  </si>
  <si>
    <t>HARLNS_S_SNRO1_1</t>
  </si>
  <si>
    <t>HARLNS_OLEAND1</t>
  </si>
  <si>
    <t>HARLNS_OLEAND1_1</t>
  </si>
  <si>
    <t>BROWNS_BROWN_1</t>
  </si>
  <si>
    <t>BROWNS_BROWN_1_1</t>
  </si>
  <si>
    <t>P_ISAB_S_PADR1</t>
  </si>
  <si>
    <t>P_ISAB_S_PADR1_1</t>
  </si>
  <si>
    <t>S_PADRE4A</t>
  </si>
  <si>
    <t>P_ISAB_SCARBI1</t>
  </si>
  <si>
    <t>CAUSEW_P_ISAB1</t>
  </si>
  <si>
    <t>CAUSEW_P_ISAB1_1</t>
  </si>
  <si>
    <t>CAUSEWAY4A</t>
  </si>
  <si>
    <t>MILITA_OLMITO1</t>
  </si>
  <si>
    <t>MILITA_OLMITO1_1</t>
  </si>
  <si>
    <t>8339 MILITARY 80155 MILITAR S1</t>
  </si>
  <si>
    <t>MILITA_SERDEV1</t>
  </si>
  <si>
    <t>MILITA_SERDEV1_1</t>
  </si>
  <si>
    <t>MILITARY4B</t>
  </si>
  <si>
    <t>MILITA_VCAVAZ1</t>
  </si>
  <si>
    <t>MILITA_VCAVAZ1_1</t>
  </si>
  <si>
    <t>BL_MILIT_BLT</t>
  </si>
  <si>
    <t>BL_MILIT_BLT_1</t>
  </si>
  <si>
    <t>BL__BL_MILIT</t>
  </si>
  <si>
    <t>WESLAU_WESMER1</t>
  </si>
  <si>
    <t>WESLAU_WESMER1_1</t>
  </si>
  <si>
    <t>WESLACOU4A</t>
  </si>
  <si>
    <t>MESQUI_WESMER1</t>
  </si>
  <si>
    <t>MESQUI_WESMER1_1</t>
  </si>
  <si>
    <t>STEWAR_WESLAU1</t>
  </si>
  <si>
    <t>STEWAR_WESLAU1_1</t>
  </si>
  <si>
    <t>207T480</t>
  </si>
  <si>
    <t>207T480_1</t>
  </si>
  <si>
    <t>NWESLACO4A</t>
  </si>
  <si>
    <t>ELSA_WESLAC1</t>
  </si>
  <si>
    <t>ELSA_WESLAC1_1</t>
  </si>
  <si>
    <t>479T479</t>
  </si>
  <si>
    <t>479T479_1</t>
  </si>
  <si>
    <t>N_ALAMO4A</t>
  </si>
  <si>
    <t>984T485</t>
  </si>
  <si>
    <t>984T485_1</t>
  </si>
  <si>
    <t>GOODWIN4A</t>
  </si>
  <si>
    <t>L_GRULLA4A</t>
  </si>
  <si>
    <t>904T485</t>
  </si>
  <si>
    <t>208T480</t>
  </si>
  <si>
    <t>208T480_1</t>
  </si>
  <si>
    <t>CAMPWO_NEWBAR1</t>
  </si>
  <si>
    <t>CAMPWO_NEWBAR1_1</t>
  </si>
  <si>
    <t>GCB_100</t>
  </si>
  <si>
    <t>W_MCALLN4A</t>
  </si>
  <si>
    <t>N_MCALLN4A</t>
  </si>
  <si>
    <t>NMCAL_SMCAL_1A</t>
  </si>
  <si>
    <t>NMCAL_SMCAL_1A_1</t>
  </si>
  <si>
    <t>S_MCALLN4A</t>
  </si>
  <si>
    <t>N_MCAL_PHARR1</t>
  </si>
  <si>
    <t>N_MCAL_PHARR1_1</t>
  </si>
  <si>
    <t>NEDIN_N_MCAL1</t>
  </si>
  <si>
    <t>KEY_SW_N_MCAL1</t>
  </si>
  <si>
    <t>KEY_SW_N_MCAL1_1</t>
  </si>
  <si>
    <t>L_MILP_S_MCAL1</t>
  </si>
  <si>
    <t>L_MILP_S_MCAL1_1</t>
  </si>
  <si>
    <t>L_MILPAS4A</t>
  </si>
  <si>
    <t>HALL_A_S_MCAL1</t>
  </si>
  <si>
    <t>HALL_ACR4A</t>
  </si>
  <si>
    <t>S_MCAL_TAYLOR1</t>
  </si>
  <si>
    <t>S_MCAL_TAYLOR1_1</t>
  </si>
  <si>
    <t>BENTSE_S_MCAL1</t>
  </si>
  <si>
    <t>HIDALG_S_MCAL1</t>
  </si>
  <si>
    <t>HIDALG_S_MCAL1_1</t>
  </si>
  <si>
    <t>PHARR_POLK_A1</t>
  </si>
  <si>
    <t>POLK_AVE4A</t>
  </si>
  <si>
    <t>133T479</t>
  </si>
  <si>
    <t>133T479_1</t>
  </si>
  <si>
    <t>MCOLL__PHARR1</t>
  </si>
  <si>
    <t>MCOLL__PHARR1_1</t>
  </si>
  <si>
    <t>MCOLL_RD4A</t>
  </si>
  <si>
    <t>PHARR_PHARRS1</t>
  </si>
  <si>
    <t>PHARR_PHARRS1_1</t>
  </si>
  <si>
    <t>PHARR_PHARRS2</t>
  </si>
  <si>
    <t>PHARR_PHARRS2_1</t>
  </si>
  <si>
    <t>HALL_A_POLK_A1</t>
  </si>
  <si>
    <t>HALL_A_POLK_A1_1</t>
  </si>
  <si>
    <t>AZTECA_SE_EDI1</t>
  </si>
  <si>
    <t>AZTECA_SE_EDI1_1</t>
  </si>
  <si>
    <t>MCOLL__NEDIN1</t>
  </si>
  <si>
    <t>HEC_NEDIN1</t>
  </si>
  <si>
    <t>HEC_NEDIN2</t>
  </si>
  <si>
    <t>MOORE__NEDIN1</t>
  </si>
  <si>
    <t>MOORE__NEDIN1_1</t>
  </si>
  <si>
    <t>MOORE_FL4A</t>
  </si>
  <si>
    <t>NEDIN_REDTAP1</t>
  </si>
  <si>
    <t>NEDIN_POMELO1</t>
  </si>
  <si>
    <t>NEDIN_POMELO1_1</t>
  </si>
  <si>
    <t>8383 NEDIN7A 8901 NEDIN7B 1</t>
  </si>
  <si>
    <t>NEDIN_XR1</t>
  </si>
  <si>
    <t>NEDIN_XR1_1</t>
  </si>
  <si>
    <t>NEDIN7B</t>
  </si>
  <si>
    <t>BATES_PALMVI1</t>
  </si>
  <si>
    <t>BATES_PALMVI1_1</t>
  </si>
  <si>
    <t>PALMVIEW4A</t>
  </si>
  <si>
    <t>PALMVI_PLMHST1</t>
  </si>
  <si>
    <t>PALMVI_PLMHST1_1</t>
  </si>
  <si>
    <t>PLMHSTT14A</t>
  </si>
  <si>
    <t>SHARYL_TAYLOR1</t>
  </si>
  <si>
    <t>SHARYL_TAYLOR1_1</t>
  </si>
  <si>
    <t>BATES_LISTON1</t>
  </si>
  <si>
    <t>BATES_FRONTE1</t>
  </si>
  <si>
    <t>GARZA_LISTON1</t>
  </si>
  <si>
    <t>LV5_LISTON</t>
  </si>
  <si>
    <t>LV5_LISTON_1</t>
  </si>
  <si>
    <t>GARZA_RIO_GR1</t>
  </si>
  <si>
    <t>GARZA_RIO_GR1_1</t>
  </si>
  <si>
    <t>RIO_GRAN2A</t>
  </si>
  <si>
    <t>3052</t>
  </si>
  <si>
    <t>3052_1</t>
  </si>
  <si>
    <t>CONTINEN2A</t>
  </si>
  <si>
    <t>GARZA_ROMA_S1</t>
  </si>
  <si>
    <t>GARZA_ROMA_S1_1</t>
  </si>
  <si>
    <t>ROMA_SW4A</t>
  </si>
  <si>
    <t>SUNNIL_THREER1</t>
  </si>
  <si>
    <t>SUNNIL_THREER1_1</t>
  </si>
  <si>
    <t>SUNNILAN2A</t>
  </si>
  <si>
    <t>THREER_THREE_1</t>
  </si>
  <si>
    <t>THREER_THREE_1_1</t>
  </si>
  <si>
    <t>THRRVRS2B</t>
  </si>
  <si>
    <t>SCHOTT_THREER1</t>
  </si>
  <si>
    <t>SCHOTT_THREER1_1</t>
  </si>
  <si>
    <t>SCHTKYTP2A</t>
  </si>
  <si>
    <t>SIGMOR_THREE_1</t>
  </si>
  <si>
    <t>SIGMOR_THREE_1_1</t>
  </si>
  <si>
    <t>THRRVRS4A</t>
  </si>
  <si>
    <t>SINTON_SKIDMO1</t>
  </si>
  <si>
    <t>SINTON_SKIDMO1_1</t>
  </si>
  <si>
    <t>SKIDMORE2A</t>
  </si>
  <si>
    <t>ERALIO_SKIDMO1</t>
  </si>
  <si>
    <t>ERALIO_SKIDMO1_1</t>
  </si>
  <si>
    <t>COYCTP_SUNNIL1</t>
  </si>
  <si>
    <t>COYCTP_SUNNIL1_1</t>
  </si>
  <si>
    <t>SCHOTT_SUNNIL1</t>
  </si>
  <si>
    <t>SCHOTT_SUNNIL1_1</t>
  </si>
  <si>
    <t>EDROY_MATHIS1</t>
  </si>
  <si>
    <t>EDROY_MATHIS1_1</t>
  </si>
  <si>
    <t>8408 EDROY2A 8424 EDROY2B S1</t>
  </si>
  <si>
    <t>EDROY_XR1</t>
  </si>
  <si>
    <t>EDROY_XR1_1</t>
  </si>
  <si>
    <t>EDROY_SMITH1</t>
  </si>
  <si>
    <t>EDROY_SMITH1_1</t>
  </si>
  <si>
    <t>GRETA_REFUGI1</t>
  </si>
  <si>
    <t>GRETA_REFUGI1_1</t>
  </si>
  <si>
    <t>REFUGIO2A</t>
  </si>
  <si>
    <t>2992</t>
  </si>
  <si>
    <t>2992_1</t>
  </si>
  <si>
    <t>REFUGI_TATTON1</t>
  </si>
  <si>
    <t>REFUGI_TATTON1_1</t>
  </si>
  <si>
    <t>HEARDT_REFUGI1</t>
  </si>
  <si>
    <t>HEARDT_REFUGI1_1</t>
  </si>
  <si>
    <t>HEARDTAP2A</t>
  </si>
  <si>
    <t>MELONC_REFUGI1</t>
  </si>
  <si>
    <t>MELONC_REFUGI1_1</t>
  </si>
  <si>
    <t>REFUGIO4A</t>
  </si>
  <si>
    <t>ODEM_SINTON1</t>
  </si>
  <si>
    <t>ODEM_SINTON1_1</t>
  </si>
  <si>
    <t>SINTON_TAFT1</t>
  </si>
  <si>
    <t>SINTON_TAFT1_1</t>
  </si>
  <si>
    <t>PORTLA_WHITE_1</t>
  </si>
  <si>
    <t>PORTLA_WHITE_1_1</t>
  </si>
  <si>
    <t>PORTLAND4A</t>
  </si>
  <si>
    <t>WHITEPT4A</t>
  </si>
  <si>
    <t>MCCAMP_PORTLA1</t>
  </si>
  <si>
    <t>MCCAMP_PORTLA1_1</t>
  </si>
  <si>
    <t>MCCAMPB4A</t>
  </si>
  <si>
    <t>GREGOR_RINCON1</t>
  </si>
  <si>
    <t>GREGORY2A</t>
  </si>
  <si>
    <t>BONIVI_RINCON1</t>
  </si>
  <si>
    <t>BONIVI_RINCON1_1</t>
  </si>
  <si>
    <t>BONIVIEW2A</t>
  </si>
  <si>
    <t>RINCON_WHITE_1</t>
  </si>
  <si>
    <t>RINCON_WHITE_1_1</t>
  </si>
  <si>
    <t>WHITEPT2A</t>
  </si>
  <si>
    <t>I_DUPS_RINCON1</t>
  </si>
  <si>
    <t>I_DUPS_RINCON1_1</t>
  </si>
  <si>
    <t>I_DUPSW4A</t>
  </si>
  <si>
    <t>8418 RINCON4A 8437 RINCON4B BT</t>
  </si>
  <si>
    <t>RINCON_SERDEV1</t>
  </si>
  <si>
    <t>RINCON_SERDEV1_1</t>
  </si>
  <si>
    <t>RINCON_WHITE_2</t>
  </si>
  <si>
    <t>ARANSA_GREGOR1</t>
  </si>
  <si>
    <t>ARANSA_GREGOR1_1</t>
  </si>
  <si>
    <t>ARANSASP2A</t>
  </si>
  <si>
    <t>INGLES_I_DUPS1</t>
  </si>
  <si>
    <t>INGLES_I_DUPS1_1</t>
  </si>
  <si>
    <t>INGLESID4A</t>
  </si>
  <si>
    <t>I_DUPS_RINCON2</t>
  </si>
  <si>
    <t>I_DUPS_RINCON2_1</t>
  </si>
  <si>
    <t>HECKER_I_DUPS2</t>
  </si>
  <si>
    <t>I_DUPP_I_DUPS1</t>
  </si>
  <si>
    <t>I_DUPP14A</t>
  </si>
  <si>
    <t>I_DUPP_I_DUPS2</t>
  </si>
  <si>
    <t>I_DUPP14B</t>
  </si>
  <si>
    <t>ALIQUS_I_DUPS1</t>
  </si>
  <si>
    <t>ALIQUS_I_DUPS1_1</t>
  </si>
  <si>
    <t>AIR_LIQS4A</t>
  </si>
  <si>
    <t>I_DUPS_MCCAMP1</t>
  </si>
  <si>
    <t>I_DUPS_MCCAMP1_1</t>
  </si>
  <si>
    <t>I_DUPS_MCCAMP2</t>
  </si>
  <si>
    <t>I_DUPS_MCCAMP2_1</t>
  </si>
  <si>
    <t>I_DUPS_LGE1</t>
  </si>
  <si>
    <t>I_DUPS_LGE2</t>
  </si>
  <si>
    <t>ARANSA_INGLES1</t>
  </si>
  <si>
    <t>ARANSA_INGLES1_1</t>
  </si>
  <si>
    <t>ARANSASP4A</t>
  </si>
  <si>
    <t>HOMEPO_INGLES1</t>
  </si>
  <si>
    <t>HOMEPO_INGLES1_1</t>
  </si>
  <si>
    <t>HOMEPORT4A</t>
  </si>
  <si>
    <t>434T434</t>
  </si>
  <si>
    <t>CITGO_NO4A</t>
  </si>
  <si>
    <t>NUECES_B4A</t>
  </si>
  <si>
    <t>11T436</t>
  </si>
  <si>
    <t>11T436_1</t>
  </si>
  <si>
    <t>CANTWELL4A</t>
  </si>
  <si>
    <t>983T435</t>
  </si>
  <si>
    <t>983T435_1</t>
  </si>
  <si>
    <t>HIWAY_94A</t>
  </si>
  <si>
    <t>CITGO_NO_TIE1</t>
  </si>
  <si>
    <t>CITGO_NO_TIE1_1</t>
  </si>
  <si>
    <t>CCEC_1_8</t>
  </si>
  <si>
    <t>CITGO_NO_TIE2</t>
  </si>
  <si>
    <t>CITGO_NO_TIE2_1</t>
  </si>
  <si>
    <t>ARANSA_SEAWAL1</t>
  </si>
  <si>
    <t>ARANSA_SEAWAL1_1</t>
  </si>
  <si>
    <t>SEAWALL2A</t>
  </si>
  <si>
    <t>ARANSA_ROCKPO1</t>
  </si>
  <si>
    <t>ARANSA_ROCKPO1_1</t>
  </si>
  <si>
    <t>ROCKPORT4A</t>
  </si>
  <si>
    <t>LIVE_O_ROCKPO1</t>
  </si>
  <si>
    <t>LIVE_O_ROCKPO1_1</t>
  </si>
  <si>
    <t>LIVE_OAK2A</t>
  </si>
  <si>
    <t>ROCKPORT2A</t>
  </si>
  <si>
    <t>FULTON_LIVE_O1</t>
  </si>
  <si>
    <t>FULTON_LIVE_O1_1</t>
  </si>
  <si>
    <t>FULTONCP2B</t>
  </si>
  <si>
    <t>474T474</t>
  </si>
  <si>
    <t>474T474_1</t>
  </si>
  <si>
    <t>FULTONCP2A</t>
  </si>
  <si>
    <t>473T473</t>
  </si>
  <si>
    <t>473T473_1</t>
  </si>
  <si>
    <t>PORT_A_SEAWAL1</t>
  </si>
  <si>
    <t>PORT_A_SEAWAL1_1</t>
  </si>
  <si>
    <t>906T477</t>
  </si>
  <si>
    <t>906T477_1</t>
  </si>
  <si>
    <t>MUSTANG2A</t>
  </si>
  <si>
    <t>MELONC_RINCON1</t>
  </si>
  <si>
    <t>MELONC_RINCON1_1</t>
  </si>
  <si>
    <t>996T437</t>
  </si>
  <si>
    <t>996T437_1</t>
  </si>
  <si>
    <t>MORRIS_NUECES1</t>
  </si>
  <si>
    <t>NUECES_WHITE_2</t>
  </si>
  <si>
    <t>WHITE_PT4C</t>
  </si>
  <si>
    <t>8441 NUECES_B 160094 NUECES 1</t>
  </si>
  <si>
    <t>NUECES_B_NBEC7</t>
  </si>
  <si>
    <t>NUECES_B_NBEC7_1</t>
  </si>
  <si>
    <t>NUECES_B_1_8</t>
  </si>
  <si>
    <t>HEARN__LON_HI1</t>
  </si>
  <si>
    <t>HEARN__LON_HI1_1</t>
  </si>
  <si>
    <t>HEARN_RD2A</t>
  </si>
  <si>
    <t>LON_HI_WWKS_T1</t>
  </si>
  <si>
    <t>LON_HI_WWKS_T1_1</t>
  </si>
  <si>
    <t>LON_HI_SMITH1</t>
  </si>
  <si>
    <t>LON_HI_SMITH1_1</t>
  </si>
  <si>
    <t>LON_HI_ROB_CP1</t>
  </si>
  <si>
    <t>LON_HI_ROB_CP1_1</t>
  </si>
  <si>
    <t>BUNSEN_LON_HI1</t>
  </si>
  <si>
    <t>EQUIST_LON_HI1</t>
  </si>
  <si>
    <t>EQUISTAR4A</t>
  </si>
  <si>
    <t>CLARK__LON_HI1</t>
  </si>
  <si>
    <t>CLARK__LON_HI1_1</t>
  </si>
  <si>
    <t>CLARK_WD4A</t>
  </si>
  <si>
    <t>KOCH_H_LON_HI1</t>
  </si>
  <si>
    <t>KOCH_HF4A</t>
  </si>
  <si>
    <t>522T522</t>
  </si>
  <si>
    <t>522T522_1</t>
  </si>
  <si>
    <t>WEIL_TRC4A</t>
  </si>
  <si>
    <t>HAISLE_LON_HI1</t>
  </si>
  <si>
    <t>HAISLE_LON_HI1_1</t>
  </si>
  <si>
    <t>HAISLEY4A</t>
  </si>
  <si>
    <t>LON_HI_PELICA1</t>
  </si>
  <si>
    <t>LON_HI_PELICA1_1</t>
  </si>
  <si>
    <t>PELICAN4A</t>
  </si>
  <si>
    <t>GODDAR_LON_HI1</t>
  </si>
  <si>
    <t>GODDAR_LON_HI1_1</t>
  </si>
  <si>
    <t>LON_HI_NEDIN1</t>
  </si>
  <si>
    <t>LON_HI_NEDIN1_1</t>
  </si>
  <si>
    <t>LON_HI_WHITE_1</t>
  </si>
  <si>
    <t>LON_HI_WHITE_1_1</t>
  </si>
  <si>
    <t>LON_HI_N_SHAR1</t>
  </si>
  <si>
    <t>LON_HI_N_SHAR1_1</t>
  </si>
  <si>
    <t>N_SHARPE7A</t>
  </si>
  <si>
    <t>HIWAY__INDUST1</t>
  </si>
  <si>
    <t>HIWAY__INDUST1_1</t>
  </si>
  <si>
    <t>HIWAY_92B</t>
  </si>
  <si>
    <t>AVERY__HIWAY_2</t>
  </si>
  <si>
    <t>AVERY__HIWAY_2_1</t>
  </si>
  <si>
    <t>AVERYPT2A</t>
  </si>
  <si>
    <t>AIRLIN_B_DAVI2</t>
  </si>
  <si>
    <t>AIRLIN_B_DAVI2_1</t>
  </si>
  <si>
    <t>AIRLINE4A</t>
  </si>
  <si>
    <t>B_DAVI_WOOLRI3</t>
  </si>
  <si>
    <t>B_DAVI_WOOLRI3_1</t>
  </si>
  <si>
    <t>B_DAVI_PHARAO1</t>
  </si>
  <si>
    <t>B_DAVI_PHARAO1_1</t>
  </si>
  <si>
    <t>PHARAOH4A</t>
  </si>
  <si>
    <t>ALAZAN_B_DAVI1</t>
  </si>
  <si>
    <t>ALAZAN_B_DAVI1_1</t>
  </si>
  <si>
    <t>B_DAVI_RODD_F1</t>
  </si>
  <si>
    <t>RODD_FLD4A</t>
  </si>
  <si>
    <t>B_DAVI_NVLBAS1</t>
  </si>
  <si>
    <t>B_DAVI_NVLBAS1_1</t>
  </si>
  <si>
    <t>NAVALBS4A</t>
  </si>
  <si>
    <t>8458 B_DAVIS4 160105 B_DAVI 1</t>
  </si>
  <si>
    <t>B_DAVIS_BDEC1</t>
  </si>
  <si>
    <t>B_DAVIS_BDEC1_1</t>
  </si>
  <si>
    <t>B_DAVIS_1_8</t>
  </si>
  <si>
    <t>8458 B_DAVIS4 160106 B_DAVI 1</t>
  </si>
  <si>
    <t>B_DAVIS_BDEC2</t>
  </si>
  <si>
    <t>B_DAVIS_BDEC2_1</t>
  </si>
  <si>
    <t>B_DAVIS_2_8</t>
  </si>
  <si>
    <t>8458 B_DAVIS4 160107 B_DAVI 1</t>
  </si>
  <si>
    <t>B_DAVIS_BDEC3</t>
  </si>
  <si>
    <t>B_DAVIS_BDEC3_1</t>
  </si>
  <si>
    <t>B_DAVIS_3_9</t>
  </si>
  <si>
    <t>8458 B_DAVIS4 160108 B_DAVI 1</t>
  </si>
  <si>
    <t>B_DAVIS_BDEC4</t>
  </si>
  <si>
    <t>B_DAVIS_BDEC4_1</t>
  </si>
  <si>
    <t>B_DAVIS_4_9</t>
  </si>
  <si>
    <t>BUNSEN_TERRAV1</t>
  </si>
  <si>
    <t>BUNSEN_TERRAV1_1</t>
  </si>
  <si>
    <t>TERVERDE4A</t>
  </si>
  <si>
    <t>BUNSEN_TEXSTA1</t>
  </si>
  <si>
    <t>BUNSEN_TEXSTA1_1</t>
  </si>
  <si>
    <t>TEXSTAR4A</t>
  </si>
  <si>
    <t>BUNSEN_TEXSTA2</t>
  </si>
  <si>
    <t>BUNSEN_TEXSTA2_1</t>
  </si>
  <si>
    <t>TEXSTAR4B</t>
  </si>
  <si>
    <t>509T509</t>
  </si>
  <si>
    <t>509T509_1</t>
  </si>
  <si>
    <t>KOCH_H_KOCH_U1</t>
  </si>
  <si>
    <t>KOCH_H_KOCH_U1_1</t>
  </si>
  <si>
    <t>KOCH_UP4A</t>
  </si>
  <si>
    <t>KOCH_U_TORTUG1</t>
  </si>
  <si>
    <t>KOCH_U_TORTUG1_1</t>
  </si>
  <si>
    <t>TORTGTP4A</t>
  </si>
  <si>
    <t>AVERY__HIWAY_1</t>
  </si>
  <si>
    <t>AVERY__HIWAY_1_1</t>
  </si>
  <si>
    <t>HIWAY_92A</t>
  </si>
  <si>
    <t>HIWAY__LANTAN1</t>
  </si>
  <si>
    <t>HIWAY__LANTAN1_1</t>
  </si>
  <si>
    <t>LANTANA2A</t>
  </si>
  <si>
    <t>HEARN__KOCH_U1</t>
  </si>
  <si>
    <t>HIWAY__MORRIS1</t>
  </si>
  <si>
    <t>HIWAY__MORRIS1_1</t>
  </si>
  <si>
    <t>HIWAY__JAVELI1</t>
  </si>
  <si>
    <t>HIWAY__JAVELI1_1</t>
  </si>
  <si>
    <t>JAVELINA4A</t>
  </si>
  <si>
    <t>ARCADI_HIWAY_1</t>
  </si>
  <si>
    <t>ARCADI_HIWAY_1_1</t>
  </si>
  <si>
    <t>ARCADIA4B</t>
  </si>
  <si>
    <t>GILA_HIWAY_1</t>
  </si>
  <si>
    <t>GILA_HIWAY_2</t>
  </si>
  <si>
    <t>GILA_HIWAY_2_1</t>
  </si>
  <si>
    <t>MORRIS_WESTSI1</t>
  </si>
  <si>
    <t>MORRIS_WESTSI1_1</t>
  </si>
  <si>
    <t>WESTSIDE4A</t>
  </si>
  <si>
    <t>8475 JAVELINA 8539 JAVELNA4 BT</t>
  </si>
  <si>
    <t>JAVELI_SERDEV1</t>
  </si>
  <si>
    <t>JAVELI_SERDEV1_1</t>
  </si>
  <si>
    <t>JAVELNA4B</t>
  </si>
  <si>
    <t>CHAMPL_CLARK_1</t>
  </si>
  <si>
    <t>CHAMPLIN4A</t>
  </si>
  <si>
    <t>CHAMPL_WEIL_T1</t>
  </si>
  <si>
    <t>VALERO_VALERO1</t>
  </si>
  <si>
    <t>VALERO_VALERO1_1</t>
  </si>
  <si>
    <t>VALERO_E2A</t>
  </si>
  <si>
    <t>EQUIST_MCKENZ1</t>
  </si>
  <si>
    <t>EQUIST_MCKENZ1_1</t>
  </si>
  <si>
    <t>MCKENZIE4A</t>
  </si>
  <si>
    <t>OXYCOGEN</t>
  </si>
  <si>
    <t>OXYCOGEN_1</t>
  </si>
  <si>
    <t>WEIL_T_WESTSI1</t>
  </si>
  <si>
    <t>WEIL_T_WESTSI1_1</t>
  </si>
  <si>
    <t>HOLLY4_SOUTH_1</t>
  </si>
  <si>
    <t>SOUTH_SI4A</t>
  </si>
  <si>
    <t>ARCADI_SOUTH_1</t>
  </si>
  <si>
    <t>ARCADI_SOUTH_1_1</t>
  </si>
  <si>
    <t>ARCADIA4A</t>
  </si>
  <si>
    <t>WESTSI_WEST_O1</t>
  </si>
  <si>
    <t>WESTSI_WEST_O1_1</t>
  </si>
  <si>
    <t>WEST_OSO4A</t>
  </si>
  <si>
    <t>JAVELI_WEST_O1</t>
  </si>
  <si>
    <t>JAVELI_WEST_O1_1</t>
  </si>
  <si>
    <t>HOLLY4_WESTSI1</t>
  </si>
  <si>
    <t>HOLLY4_WESTSI1_1</t>
  </si>
  <si>
    <t>ARCADI_WESTSI1</t>
  </si>
  <si>
    <t>ARCADI_WESTSI1_1</t>
  </si>
  <si>
    <t>MCKENZ_WESTSI1</t>
  </si>
  <si>
    <t>CABANI_WESTSI1</t>
  </si>
  <si>
    <t>CABANI_WESTSI1_1</t>
  </si>
  <si>
    <t>CABANISS4A</t>
  </si>
  <si>
    <t>8486 HOLLY4A 8517 HOLLY4B BT</t>
  </si>
  <si>
    <t>HOLLY4_SERDEV1</t>
  </si>
  <si>
    <t>HOLLY4_SERDEV1_1</t>
  </si>
  <si>
    <t>476T476</t>
  </si>
  <si>
    <t>476T476_1</t>
  </si>
  <si>
    <t>AIRLINE2A</t>
  </si>
  <si>
    <t>L_HEINES9_1Y</t>
  </si>
  <si>
    <t>AIRLIN_WOOLRI3</t>
  </si>
  <si>
    <t>AIRLIN_WOOLRI3_1</t>
  </si>
  <si>
    <t>AIRLIN_PHARAO1</t>
  </si>
  <si>
    <t>AIRLIN_PHARAO1_1</t>
  </si>
  <si>
    <t>AIRLIN_HOLLY41</t>
  </si>
  <si>
    <t>AIRLIN_HOLLY41_1</t>
  </si>
  <si>
    <t>1475T475</t>
  </si>
  <si>
    <t>1475T475_1</t>
  </si>
  <si>
    <t>AIRLIN_CABANI1</t>
  </si>
  <si>
    <t>406T475</t>
  </si>
  <si>
    <t>406T475_1</t>
  </si>
  <si>
    <t>NAVALBS2A</t>
  </si>
  <si>
    <t>475T475</t>
  </si>
  <si>
    <t>475T475_1</t>
  </si>
  <si>
    <t>AIRLINE2B</t>
  </si>
  <si>
    <t>BISHOP_STRATT1</t>
  </si>
  <si>
    <t>BISHOP_STRATT1_1</t>
  </si>
  <si>
    <t>STRATTON2A</t>
  </si>
  <si>
    <t>ALICE_N_ELLA1</t>
  </si>
  <si>
    <t>ALICE_N_ELLA1_1</t>
  </si>
  <si>
    <t>ALICE_SAN_DI1</t>
  </si>
  <si>
    <t>ALICE_SAN_DI1_1</t>
  </si>
  <si>
    <t>ALICE_KINGSV1</t>
  </si>
  <si>
    <t>ALICE_KINGSV1_1</t>
  </si>
  <si>
    <t>KINGSVIL4A</t>
  </si>
  <si>
    <t>FREER_SAN_DI1</t>
  </si>
  <si>
    <t>FREER_SAN_DI1_1</t>
  </si>
  <si>
    <t>FREER_GOVTWE1</t>
  </si>
  <si>
    <t>FREER_GOVTWE1_1</t>
  </si>
  <si>
    <t>GOVTWELL2A</t>
  </si>
  <si>
    <t>FREER_LOBO1</t>
  </si>
  <si>
    <t>FREER_LOBO1_1</t>
  </si>
  <si>
    <t>8508 FALFUR2A 8625 FALFUR2B 1</t>
  </si>
  <si>
    <t>FALFUR_SERDEV1</t>
  </si>
  <si>
    <t>FALFUR_SERDEV1_1</t>
  </si>
  <si>
    <t>FALFUR2B</t>
  </si>
  <si>
    <t>FALFUR_PREMON1</t>
  </si>
  <si>
    <t>PREMONT2A</t>
  </si>
  <si>
    <t>CRESTO_FALFUR1</t>
  </si>
  <si>
    <t>CRESTO_FALFUR1_1</t>
  </si>
  <si>
    <t>FALFUR_RACHAL1</t>
  </si>
  <si>
    <t>FALFUR_RACHAL1_1</t>
  </si>
  <si>
    <t>FALFUR_KINGRN1</t>
  </si>
  <si>
    <t>FALFUR_KINGRN1_1</t>
  </si>
  <si>
    <t>KINGRN_STRATT1</t>
  </si>
  <si>
    <t>KINGRN_STRATT1_1</t>
  </si>
  <si>
    <t>ALAZAN_N_SHAR1</t>
  </si>
  <si>
    <t>ALAZAN_N_SHAR1_1</t>
  </si>
  <si>
    <t>N_SHARPE4A</t>
  </si>
  <si>
    <t>CELANE_KLEBER1</t>
  </si>
  <si>
    <t>CELANEBI4A</t>
  </si>
  <si>
    <t>CELANE_N_SHAR1</t>
  </si>
  <si>
    <t>N_SHARPE4C</t>
  </si>
  <si>
    <t>8516 CELANEBI 160222 CELANE 1</t>
  </si>
  <si>
    <t>CE_BI_LI</t>
  </si>
  <si>
    <t>CE_BI_LI_1</t>
  </si>
  <si>
    <t>CELANEBI_1_8</t>
  </si>
  <si>
    <t>HOLLY4_RODD_F1</t>
  </si>
  <si>
    <t>KINGSV_KLEBER1</t>
  </si>
  <si>
    <t>KINGSV_KLEBER1_1</t>
  </si>
  <si>
    <t>KINGSV_TERRAV1</t>
  </si>
  <si>
    <t>KINGSV_TERRAV1_1</t>
  </si>
  <si>
    <t>804T547</t>
  </si>
  <si>
    <t>804T547_1</t>
  </si>
  <si>
    <t>PRAIRPMP2A</t>
  </si>
  <si>
    <t>L_PRPUTA9_1Y</t>
  </si>
  <si>
    <t>COTULA_COTULL1</t>
  </si>
  <si>
    <t>COTULA_COTULL1_1</t>
  </si>
  <si>
    <t>STECTLA4A</t>
  </si>
  <si>
    <t>COTULLA4A</t>
  </si>
  <si>
    <t>COTULA_JARDIN1</t>
  </si>
  <si>
    <t>COTULA_JARDIN1_1</t>
  </si>
  <si>
    <t>803T547</t>
  </si>
  <si>
    <t>803T547_1</t>
  </si>
  <si>
    <t>RIVER_SD2A</t>
  </si>
  <si>
    <t>L_RIPUTA9_1Y</t>
  </si>
  <si>
    <t>802T547</t>
  </si>
  <si>
    <t>802T547_1</t>
  </si>
  <si>
    <t>L_PARKTA9_1Y</t>
  </si>
  <si>
    <t>158T546</t>
  </si>
  <si>
    <t>158T546_1</t>
  </si>
  <si>
    <t>GARWDPMP2A</t>
  </si>
  <si>
    <t>L_BBGRAV9_1Y</t>
  </si>
  <si>
    <t>79T546</t>
  </si>
  <si>
    <t>79T546_1</t>
  </si>
  <si>
    <t>GARWDRLF2A</t>
  </si>
  <si>
    <t>L_IDCETA9_1Y</t>
  </si>
  <si>
    <t>NCARBI_PV_TAP1</t>
  </si>
  <si>
    <t>NCARBI_PV_TAP1_1</t>
  </si>
  <si>
    <t>113T546</t>
  </si>
  <si>
    <t>113T546_1</t>
  </si>
  <si>
    <t>801T548</t>
  </si>
  <si>
    <t>801T548_1</t>
  </si>
  <si>
    <t>LONE_STR2A</t>
  </si>
  <si>
    <t>L_GALOTA9_1Y</t>
  </si>
  <si>
    <t>BCPMP1_BCPMPT1</t>
  </si>
  <si>
    <t>BCPMP1_BCPMPT1_1</t>
  </si>
  <si>
    <t>BCPMPTP2A</t>
  </si>
  <si>
    <t>BYCTYPM12A</t>
  </si>
  <si>
    <t>BCPMP3_BCPMPT1</t>
  </si>
  <si>
    <t>BCPMP3_BCPMPT1_1</t>
  </si>
  <si>
    <t>BYCTYPM32A</t>
  </si>
  <si>
    <t>BCPMPT_MARKHM1</t>
  </si>
  <si>
    <t>BCPMPT_MARKHM1_1</t>
  </si>
  <si>
    <t>MARKHA_MARKHM1</t>
  </si>
  <si>
    <t>MARKHA_MARKHM1_1</t>
  </si>
  <si>
    <t>CLMVLT_MIDFIE1</t>
  </si>
  <si>
    <t>CLMVLT_MIDFIE1_1</t>
  </si>
  <si>
    <t>CLEMVI_CLMVLT1</t>
  </si>
  <si>
    <t>CLEMVI_CLMVLT1_1</t>
  </si>
  <si>
    <t>CLEMVLL2A</t>
  </si>
  <si>
    <t>STPFAC_STPSW1</t>
  </si>
  <si>
    <t>STPFAC_STPSW1_1</t>
  </si>
  <si>
    <t>STPFACIL4A</t>
  </si>
  <si>
    <t>STPFAC</t>
  </si>
  <si>
    <t>STPFAC_1</t>
  </si>
  <si>
    <t>STPFACHL4A</t>
  </si>
  <si>
    <t>NVLBAS_N_PADR1</t>
  </si>
  <si>
    <t>NVLBAS_N_PADR1_1</t>
  </si>
  <si>
    <t>NAVALBS2B</t>
  </si>
  <si>
    <t>N_PADRE2A</t>
  </si>
  <si>
    <t>685T685</t>
  </si>
  <si>
    <t>685T685_1</t>
  </si>
  <si>
    <t>ALPHA__HECKER1</t>
  </si>
  <si>
    <t>ALPHA__HECKER1_1</t>
  </si>
  <si>
    <t>HOTIRON4A</t>
  </si>
  <si>
    <t>CHENIE_HECKER1</t>
  </si>
  <si>
    <t>CHENIE_HECKER1_1</t>
  </si>
  <si>
    <t>CHENIRE4A</t>
  </si>
  <si>
    <t>ALPHA__HECKER2</t>
  </si>
  <si>
    <t>ALPHA__HECKER2_1</t>
  </si>
  <si>
    <t>HOTIRON4B</t>
  </si>
  <si>
    <t>CHENIE_HECKER2</t>
  </si>
  <si>
    <t>CHENIE_HECKER2_1</t>
  </si>
  <si>
    <t>CHENIRE4B</t>
  </si>
  <si>
    <t>HECKER_WHITE_2</t>
  </si>
  <si>
    <t>HECKER_WHITE_2_1</t>
  </si>
  <si>
    <t>HECKER_WHITE_1</t>
  </si>
  <si>
    <t>HECKER_MCCAMP1</t>
  </si>
  <si>
    <t>HECKER_MCCAMP1_1</t>
  </si>
  <si>
    <t>DELSOL_POMELO1</t>
  </si>
  <si>
    <t>DELSOL_POMELO1_1</t>
  </si>
  <si>
    <t>DELSOL7A</t>
  </si>
  <si>
    <t>MIRASOLE_GLL</t>
  </si>
  <si>
    <t>MIRASOLE_GLL_1</t>
  </si>
  <si>
    <t>MIRASOLE_5</t>
  </si>
  <si>
    <t>805T542</t>
  </si>
  <si>
    <t>805T542_1</t>
  </si>
  <si>
    <t>8582 RIOHNDO7 8902 RIOHONDO S1</t>
  </si>
  <si>
    <t>RIOHON_XCAP1</t>
  </si>
  <si>
    <t>RIOHON_XCAP1_1</t>
  </si>
  <si>
    <t>RIOHNDO7B</t>
  </si>
  <si>
    <t>RIOHONDO7C</t>
  </si>
  <si>
    <t>143T630</t>
  </si>
  <si>
    <t>143T630_1</t>
  </si>
  <si>
    <t>L_MAGNTA8_1Y</t>
  </si>
  <si>
    <t>BERCLA_CHASET1</t>
  </si>
  <si>
    <t>BERCLA_CHASET1_1</t>
  </si>
  <si>
    <t>BERCLAIR2A</t>
  </si>
  <si>
    <t>CHASEF_ERALIO1</t>
  </si>
  <si>
    <t>CHASEF_ERALIO1_1</t>
  </si>
  <si>
    <t>CHASEFLD2A</t>
  </si>
  <si>
    <t>BERCLA_GOLIAD1</t>
  </si>
  <si>
    <t>BERCLA_GOLIAD1_1</t>
  </si>
  <si>
    <t>EULER_TULETA1</t>
  </si>
  <si>
    <t>EULER_TULETA1_1</t>
  </si>
  <si>
    <t>NORMAN_PETTUS1</t>
  </si>
  <si>
    <t>ALICE_STADIU1</t>
  </si>
  <si>
    <t>ALICE_STADIU1_1</t>
  </si>
  <si>
    <t>COYCTP_FASHIN1</t>
  </si>
  <si>
    <t>COYCTP_FASHIN1_1</t>
  </si>
  <si>
    <t>FASHING2A</t>
  </si>
  <si>
    <t>COTULL_REVEIL1</t>
  </si>
  <si>
    <t>COTULL_REVEIL1_1</t>
  </si>
  <si>
    <t>ENCINA_REVEIL1</t>
  </si>
  <si>
    <t>ENCINA_REVEIL1_1</t>
  </si>
  <si>
    <t>LEMAY_REVEIL1</t>
  </si>
  <si>
    <t>LEMAY_REVEIL1_1</t>
  </si>
  <si>
    <t>LEMAYTP4A</t>
  </si>
  <si>
    <t>ENCINA_LEMAY1</t>
  </si>
  <si>
    <t>ENCINA_LEMAY1_1</t>
  </si>
  <si>
    <t>KNIPPA_SABINA1</t>
  </si>
  <si>
    <t>KNIPPA_SABINA1_1</t>
  </si>
  <si>
    <t>HEIGHT_ZACATE1</t>
  </si>
  <si>
    <t>HEIGHT_ZACATE1_1</t>
  </si>
  <si>
    <t>HEIGHTS4A</t>
  </si>
  <si>
    <t>ANNA_S_HEIGHT1</t>
  </si>
  <si>
    <t>ANNA_S_HEIGHT1_1</t>
  </si>
  <si>
    <t>HEIGHTS4B</t>
  </si>
  <si>
    <t>MOLINA_SIEVIS1</t>
  </si>
  <si>
    <t>MOLINA4A</t>
  </si>
  <si>
    <t>MINES__NLARSW1</t>
  </si>
  <si>
    <t>MINES__NLARSW1_1</t>
  </si>
  <si>
    <t>MINES_RD4A</t>
  </si>
  <si>
    <t>MILO_MINES_1</t>
  </si>
  <si>
    <t>MILO_MINES_1_1</t>
  </si>
  <si>
    <t>DEL_MA_UNIVER1</t>
  </si>
  <si>
    <t>DEL_MA_UNIVER1_1</t>
  </si>
  <si>
    <t>UNVRSTY4A</t>
  </si>
  <si>
    <t>RIO_BR_S_YGNA1</t>
  </si>
  <si>
    <t>RIO_BR_S_YGNA1_1</t>
  </si>
  <si>
    <t>RIO_BRAV4A</t>
  </si>
  <si>
    <t>JAVALT_RIO_BR1</t>
  </si>
  <si>
    <t>JAVALT_RIO_BR1_1</t>
  </si>
  <si>
    <t>JAVATP4A</t>
  </si>
  <si>
    <t>GATEET_UNIVER1</t>
  </si>
  <si>
    <t>GATEET_UNIVER1_1</t>
  </si>
  <si>
    <t>GTWYETP4A</t>
  </si>
  <si>
    <t>GATEET_GATE_W1</t>
  </si>
  <si>
    <t>GATEET_GATE_W1_1</t>
  </si>
  <si>
    <t>GATEWYE4A</t>
  </si>
  <si>
    <t>8648 GATEWYE4 8651 GATEWYW4 BT</t>
  </si>
  <si>
    <t>GATE_W_SERDEV1</t>
  </si>
  <si>
    <t>GATE_W_SERDEV1_1</t>
  </si>
  <si>
    <t>GATEWYW4B</t>
  </si>
  <si>
    <t>GATEET_ST_NIN1</t>
  </si>
  <si>
    <t>GATEET_ST_NIN1_1</t>
  </si>
  <si>
    <t>CHAPAR_LAPRYO1</t>
  </si>
  <si>
    <t>CHAPAR_LAPRYO1_1</t>
  </si>
  <si>
    <t>COMSTO_ROUGHC1</t>
  </si>
  <si>
    <t>COMSTO_ROUGHC1_1</t>
  </si>
  <si>
    <t>COMSTOCK4A</t>
  </si>
  <si>
    <t>COMSTO_CORRAL1</t>
  </si>
  <si>
    <t>COMSTO_CORRAL1_1</t>
  </si>
  <si>
    <t>AMIHY_HAMRD_1B</t>
  </si>
  <si>
    <t>BUENA__PICACH1</t>
  </si>
  <si>
    <t>BUENA__PICACH1_1</t>
  </si>
  <si>
    <t>BUENA_VI4A</t>
  </si>
  <si>
    <t>SNDRO_RANDADO</t>
  </si>
  <si>
    <t>SNDRO_RANDADO_1</t>
  </si>
  <si>
    <t>EXGNSND_8</t>
  </si>
  <si>
    <t>AZTECA_HEC1</t>
  </si>
  <si>
    <t>AZTECA_HEC1_1</t>
  </si>
  <si>
    <t>CAUSEW_SUNCHS1</t>
  </si>
  <si>
    <t>CAUSEW_SUNCHS1_1</t>
  </si>
  <si>
    <t>SUNCHSE4A</t>
  </si>
  <si>
    <t>RANGER_RIO_RI1</t>
  </si>
  <si>
    <t>RANGER_RIO_RI1_1</t>
  </si>
  <si>
    <t>RIO_RICO2A</t>
  </si>
  <si>
    <t>RIO_RI_STEWAR1</t>
  </si>
  <si>
    <t>RIO_RI_STEWAR1_1</t>
  </si>
  <si>
    <t>STEWART2A</t>
  </si>
  <si>
    <t>L_MILP_STEWAR1</t>
  </si>
  <si>
    <t>L_MILP_STEWAR1_1</t>
  </si>
  <si>
    <t>KEY_SW_PALMHR1</t>
  </si>
  <si>
    <t>PLMHSTT24A</t>
  </si>
  <si>
    <t>485T485</t>
  </si>
  <si>
    <t>485T485_1</t>
  </si>
  <si>
    <t>RIO_GRAN4A</t>
  </si>
  <si>
    <t>465T465</t>
  </si>
  <si>
    <t>465T465_1</t>
  </si>
  <si>
    <t>GARCENO4A</t>
  </si>
  <si>
    <t>RGCIT_ROMAS_1C</t>
  </si>
  <si>
    <t>RGCIT_ROMAS_1C_1</t>
  </si>
  <si>
    <t>FALCNS_ROMA_S1</t>
  </si>
  <si>
    <t>FALCNS_ROMA_S1_1</t>
  </si>
  <si>
    <t>829T465</t>
  </si>
  <si>
    <t>829T465_1</t>
  </si>
  <si>
    <t>HEARD_HEARDT1</t>
  </si>
  <si>
    <t>HEARD_HEARDT1_1</t>
  </si>
  <si>
    <t>HEARDT_WOODSB1</t>
  </si>
  <si>
    <t>HEARDT_WOODSB1_1</t>
  </si>
  <si>
    <t>WOODSBOR2A</t>
  </si>
  <si>
    <t>BONIVI_WOODSB1</t>
  </si>
  <si>
    <t>BONIVI_WOODSB1_1</t>
  </si>
  <si>
    <t>CAL_WW_ODEM1</t>
  </si>
  <si>
    <t>CAL_WW_ODEM1_1</t>
  </si>
  <si>
    <t>CAL_WWKS2A</t>
  </si>
  <si>
    <t>MELONC_TATTON1</t>
  </si>
  <si>
    <t>MELONC_TATTON1_1</t>
  </si>
  <si>
    <t>MID_WA_TAFT1</t>
  </si>
  <si>
    <t>MID_WA_TAFT1_1</t>
  </si>
  <si>
    <t>MID_WAYT2A</t>
  </si>
  <si>
    <t>MIDWPU_MID_WA1</t>
  </si>
  <si>
    <t>MIDWPU_MID_WA1_1</t>
  </si>
  <si>
    <t>MIDWPUMP2A</t>
  </si>
  <si>
    <t>MID_WA_WHITE_1</t>
  </si>
  <si>
    <t>MID_WA_WHITE_1_1</t>
  </si>
  <si>
    <t>OXY_DUP1</t>
  </si>
  <si>
    <t>OXY_DUP1_1</t>
  </si>
  <si>
    <t>INGLCOSW4A</t>
  </si>
  <si>
    <t>ICOSW_IDPSW_2B</t>
  </si>
  <si>
    <t>ICOSW_IDPSW_2B_1</t>
  </si>
  <si>
    <t>OXY_INGL4A</t>
  </si>
  <si>
    <t>ALIQUS_OXY_IN1</t>
  </si>
  <si>
    <t>ALIQUS_OXY_IN1_1</t>
  </si>
  <si>
    <t>ICOSW_IDPSW_3A</t>
  </si>
  <si>
    <t>ICOSW_IDPSW_3A_1</t>
  </si>
  <si>
    <t>ICOSW_IDPSW_2A</t>
  </si>
  <si>
    <t>ICOSW_IDPSW_2A_1</t>
  </si>
  <si>
    <t>OXY_INGL4B</t>
  </si>
  <si>
    <t>BENTS_FRTER_1A</t>
  </si>
  <si>
    <t>BENTS_FRTER_1A_1</t>
  </si>
  <si>
    <t>RAILROAD8824</t>
  </si>
  <si>
    <t>BENTS_FRTER_1C</t>
  </si>
  <si>
    <t>S_MISSIN4A</t>
  </si>
  <si>
    <t>DC_RAILROAD</t>
  </si>
  <si>
    <t>DC_RAILROAD_1</t>
  </si>
  <si>
    <t>DC_R_BL_ROAD</t>
  </si>
  <si>
    <t>477T477</t>
  </si>
  <si>
    <t>477T477_1</t>
  </si>
  <si>
    <t>AIR_LI_VALERO1</t>
  </si>
  <si>
    <t>AIR_LI_VALERO1_1</t>
  </si>
  <si>
    <t>AIR_LIQC2A</t>
  </si>
  <si>
    <t>STEVEN_WWKS_T1</t>
  </si>
  <si>
    <t>STEVEN_WWKS_T1_1</t>
  </si>
  <si>
    <t>STEVENS2B</t>
  </si>
  <si>
    <t>SMITH_STEVEN1</t>
  </si>
  <si>
    <t>SMITH_STEVEN1_1</t>
  </si>
  <si>
    <t>STEVENS2A</t>
  </si>
  <si>
    <t>CAL_WW_WWKS_T1</t>
  </si>
  <si>
    <t>CAL_WW_WWKS_T1_1</t>
  </si>
  <si>
    <t>N_ELLA_PREMON1</t>
  </si>
  <si>
    <t>N_ELLA_PREMON1_1</t>
  </si>
  <si>
    <t>ROBSTO_ROB_CP1</t>
  </si>
  <si>
    <t>ROBSTO_ROB_CP1_1</t>
  </si>
  <si>
    <t>ROB_CPL2A</t>
  </si>
  <si>
    <t>RACHAL_REDTAP1</t>
  </si>
  <si>
    <t>RACHAL_REDTAP1_1</t>
  </si>
  <si>
    <t>8901 NEDIN7B 8905 NEDIN7C S1</t>
  </si>
  <si>
    <t>NEDIN_XC1</t>
  </si>
  <si>
    <t>NEDIN_XC1_1</t>
  </si>
  <si>
    <t>MAGICV_RIOHON1</t>
  </si>
  <si>
    <t>MAGICV_RIOHON1_1</t>
  </si>
  <si>
    <t>MGVLYTP7A</t>
  </si>
  <si>
    <t>8902 RIOHONDO 906903 RIOHND B1</t>
  </si>
  <si>
    <t>HAISLE_MEDIOC1</t>
  </si>
  <si>
    <t>HAISLE_MEDIOC1_1</t>
  </si>
  <si>
    <t>TERRAV_TEXISL1</t>
  </si>
  <si>
    <t>TERRAV_TEXISL1_1</t>
  </si>
  <si>
    <t>TEXISLE4A</t>
  </si>
  <si>
    <t>FALCNS_LOPENO1</t>
  </si>
  <si>
    <t>FALCNS_LOPENO1_1</t>
  </si>
  <si>
    <t>AIR_LI_LANTAN1</t>
  </si>
  <si>
    <t>AIR_LI_LANTAN1_1</t>
  </si>
  <si>
    <t>8961 WHITEPT4 80128 WHITE_P S1</t>
  </si>
  <si>
    <t>REACTOR1_SEC</t>
  </si>
  <si>
    <t>REACTOR1_SEC_1</t>
  </si>
  <si>
    <t>WHITE_PT4B</t>
  </si>
  <si>
    <t>8961 WHITEPT4 80129 WHITE_P S2</t>
  </si>
  <si>
    <t>REACTOR2_SEC</t>
  </si>
  <si>
    <t>REACTOR2_SEC_1</t>
  </si>
  <si>
    <t>PELICA_WHITE_1</t>
  </si>
  <si>
    <t>MIDWINDTL</t>
  </si>
  <si>
    <t>MIDWINDTL_1</t>
  </si>
  <si>
    <t>MIDWIND_8</t>
  </si>
  <si>
    <t>DUKE_HEC2</t>
  </si>
  <si>
    <t>DUKE_HEC2_1</t>
  </si>
  <si>
    <t>8963 HEC4A 907600 HEC4A 1</t>
  </si>
  <si>
    <t>CATARI_PILONC1</t>
  </si>
  <si>
    <t>PILONCIL4</t>
  </si>
  <si>
    <t>ALIQUI_ALIQUS1</t>
  </si>
  <si>
    <t>ALIQUI_ALIQUS1_1</t>
  </si>
  <si>
    <t>AIR_LIQI4A</t>
  </si>
  <si>
    <t>FRONTE_PALMHR1</t>
  </si>
  <si>
    <t>FRONTE_PALMHR1_1</t>
  </si>
  <si>
    <t>BENTS_FRTER_1B</t>
  </si>
  <si>
    <t>BENTS_FRTER_1B_1</t>
  </si>
  <si>
    <t>8980 FRONTERA 160174 FRONTE 1</t>
  </si>
  <si>
    <t>TS-101</t>
  </si>
  <si>
    <t>TS-101_1</t>
  </si>
  <si>
    <t>FRONTERA_1_8</t>
  </si>
  <si>
    <t>8980 FRONTERA 160175 FRONTE 1</t>
  </si>
  <si>
    <t>TS-201</t>
  </si>
  <si>
    <t>TS-201_1</t>
  </si>
  <si>
    <t>FRONTERA_2_8</t>
  </si>
  <si>
    <t>8980 FRONTERA 160176 FRONTE 1</t>
  </si>
  <si>
    <t>TS-001</t>
  </si>
  <si>
    <t>TS-001_1</t>
  </si>
  <si>
    <t>FRONTERA_3_8</t>
  </si>
  <si>
    <t>MXWL_FERMI</t>
  </si>
  <si>
    <t>MXWL_FERMI_1</t>
  </si>
  <si>
    <t>RCKSPGW_8</t>
  </si>
  <si>
    <t>CKT_3130</t>
  </si>
  <si>
    <t>CKT_3130_1</t>
  </si>
  <si>
    <t>LOSP_PI2</t>
  </si>
  <si>
    <t>LOSP_PI2_1</t>
  </si>
  <si>
    <t>LOSTPINE5</t>
  </si>
  <si>
    <t>LOST_PI1</t>
  </si>
  <si>
    <t>LOST_PI1_1</t>
  </si>
  <si>
    <t>CKT_1027</t>
  </si>
  <si>
    <t>CKT_1027_1</t>
  </si>
  <si>
    <t>CKT_975</t>
  </si>
  <si>
    <t>TECHRIDGE</t>
  </si>
  <si>
    <t>CKT_920</t>
  </si>
  <si>
    <t>CKT_920_1</t>
  </si>
  <si>
    <t>CKT_1030</t>
  </si>
  <si>
    <t>CKT_1030_1</t>
  </si>
  <si>
    <t>CKT_963</t>
  </si>
  <si>
    <t>CKT_963_1</t>
  </si>
  <si>
    <t>CKT_962</t>
  </si>
  <si>
    <t>CKT_3121</t>
  </si>
  <si>
    <t>CKT_3121_1</t>
  </si>
  <si>
    <t>CKT_3123</t>
  </si>
  <si>
    <t>CKT_3123_1</t>
  </si>
  <si>
    <t>CKT_943</t>
  </si>
  <si>
    <t>CKT_988</t>
  </si>
  <si>
    <t>CKT_988_1</t>
  </si>
  <si>
    <t>CKT_1013</t>
  </si>
  <si>
    <t>CKT_1013_1</t>
  </si>
  <si>
    <t>CKT_934</t>
  </si>
  <si>
    <t>CKT_934_1</t>
  </si>
  <si>
    <t>CKT_977</t>
  </si>
  <si>
    <t>CKT_977_1</t>
  </si>
  <si>
    <t>CKT_904</t>
  </si>
  <si>
    <t>CKT_904_1</t>
  </si>
  <si>
    <t>CKT_909</t>
  </si>
  <si>
    <t>CKT_909_1</t>
  </si>
  <si>
    <t>CKT_972</t>
  </si>
  <si>
    <t>CKT_907</t>
  </si>
  <si>
    <t>CKT_907_1</t>
  </si>
  <si>
    <t>CKT_811</t>
  </si>
  <si>
    <t>CKT_811_1</t>
  </si>
  <si>
    <t>CKT_1015</t>
  </si>
  <si>
    <t>CKT_1015_1</t>
  </si>
  <si>
    <t>CKT_1017</t>
  </si>
  <si>
    <t>CKT_833</t>
  </si>
  <si>
    <t>CKT_833_1</t>
  </si>
  <si>
    <t>CKT_1020</t>
  </si>
  <si>
    <t>CKT_1020_1</t>
  </si>
  <si>
    <t>CKT_949</t>
  </si>
  <si>
    <t>CKT_949_1</t>
  </si>
  <si>
    <t>CKT_923</t>
  </si>
  <si>
    <t>CKT_923_1</t>
  </si>
  <si>
    <t>CKT_911</t>
  </si>
  <si>
    <t>CKT_911_1</t>
  </si>
  <si>
    <t>CKT_947</t>
  </si>
  <si>
    <t>CKT_947_1</t>
  </si>
  <si>
    <t>CKT_912</t>
  </si>
  <si>
    <t>CKT_912_1</t>
  </si>
  <si>
    <t>CKT_1021</t>
  </si>
  <si>
    <t>CKT_1021_1</t>
  </si>
  <si>
    <t>CKT_938</t>
  </si>
  <si>
    <t>CKT_938_1</t>
  </si>
  <si>
    <t>CKT_825</t>
  </si>
  <si>
    <t>CKT_825_1</t>
  </si>
  <si>
    <t>CKT_916</t>
  </si>
  <si>
    <t>CKT_916_1</t>
  </si>
  <si>
    <t>CKT_979</t>
  </si>
  <si>
    <t>CKT_914</t>
  </si>
  <si>
    <t>CKT_914_1</t>
  </si>
  <si>
    <t>CKT_980</t>
  </si>
  <si>
    <t>CKT_980_1</t>
  </si>
  <si>
    <t>CKT_809</t>
  </si>
  <si>
    <t>CKT_809_1</t>
  </si>
  <si>
    <t>CKT_981</t>
  </si>
  <si>
    <t>CKT_981_1</t>
  </si>
  <si>
    <t>CKT_970</t>
  </si>
  <si>
    <t>CKT_970_1</t>
  </si>
  <si>
    <t>CKT_978</t>
  </si>
  <si>
    <t>CKT_978_1</t>
  </si>
  <si>
    <t>CKT_985</t>
  </si>
  <si>
    <t>CKT_985_1</t>
  </si>
  <si>
    <t>AUS_AUS</t>
  </si>
  <si>
    <t>AUSTDAM8</t>
  </si>
  <si>
    <t>CKT_987</t>
  </si>
  <si>
    <t>CKT_987_1</t>
  </si>
  <si>
    <t>CKT_925</t>
  </si>
  <si>
    <t>CKT_925_1</t>
  </si>
  <si>
    <t>CKT_926</t>
  </si>
  <si>
    <t>CKT_926_1</t>
  </si>
  <si>
    <t>CKT_927</t>
  </si>
  <si>
    <t>CKT_927_1</t>
  </si>
  <si>
    <t>CKT_946</t>
  </si>
  <si>
    <t>CKT_946_1</t>
  </si>
  <si>
    <t>CKT_935</t>
  </si>
  <si>
    <t>CKT_935_1</t>
  </si>
  <si>
    <t>CKT_930</t>
  </si>
  <si>
    <t>CKT_930_1</t>
  </si>
  <si>
    <t>CKT_931</t>
  </si>
  <si>
    <t>CKT_931_1</t>
  </si>
  <si>
    <t>CKT_929</t>
  </si>
  <si>
    <t>CKT_929_1</t>
  </si>
  <si>
    <t>CKT_928</t>
  </si>
  <si>
    <t>CKT_928_1</t>
  </si>
  <si>
    <t>CKT_915</t>
  </si>
  <si>
    <t>CKT_915_1</t>
  </si>
  <si>
    <t>CKT_982</t>
  </si>
  <si>
    <t>CKT_982_1</t>
  </si>
  <si>
    <t>CKT_989</t>
  </si>
  <si>
    <t>CKT_989_1</t>
  </si>
  <si>
    <t>CKT_1010</t>
  </si>
  <si>
    <t>CKT_1010_1</t>
  </si>
  <si>
    <t>CKT_834</t>
  </si>
  <si>
    <t>CKT_834_1</t>
  </si>
  <si>
    <t>CKT_918</t>
  </si>
  <si>
    <t>CKT_918_1</t>
  </si>
  <si>
    <t>CKT_919</t>
  </si>
  <si>
    <t>CKT_919_1</t>
  </si>
  <si>
    <t>CKT_936</t>
  </si>
  <si>
    <t>CKT_936_1</t>
  </si>
  <si>
    <t>CKT_937</t>
  </si>
  <si>
    <t>CKT_937_1</t>
  </si>
  <si>
    <t>CKT_944</t>
  </si>
  <si>
    <t>CKT_944_1</t>
  </si>
  <si>
    <t>CKT_933</t>
  </si>
  <si>
    <t>CKT_933_1</t>
  </si>
  <si>
    <t>CKT_1029</t>
  </si>
  <si>
    <t>CKT_1029_1</t>
  </si>
  <si>
    <t>CKT_974</t>
  </si>
  <si>
    <t>CKT_974_1</t>
  </si>
  <si>
    <t>CKT_910</t>
  </si>
  <si>
    <t>CKT_910_1</t>
  </si>
  <si>
    <t>CKT_1008</t>
  </si>
  <si>
    <t>CKT_1008_1</t>
  </si>
  <si>
    <t>CKT_924</t>
  </si>
  <si>
    <t>CKT_924_1</t>
  </si>
  <si>
    <t>CKT_902</t>
  </si>
  <si>
    <t>CKT_902_1</t>
  </si>
  <si>
    <t>CKT_917</t>
  </si>
  <si>
    <t>CKT_917_1</t>
  </si>
  <si>
    <t>CKT_1004</t>
  </si>
  <si>
    <t>CKT_906</t>
  </si>
  <si>
    <t>CKT_906_1</t>
  </si>
  <si>
    <t>CKT_1011</t>
  </si>
  <si>
    <t>CKT_1011_1</t>
  </si>
  <si>
    <t>CKT_984</t>
  </si>
  <si>
    <t>CKT_984_1</t>
  </si>
  <si>
    <t>CKT_939</t>
  </si>
  <si>
    <t>CKT_939_1</t>
  </si>
  <si>
    <t>CKT_940</t>
  </si>
  <si>
    <t>CKT_940_1</t>
  </si>
  <si>
    <t>CKT_913</t>
  </si>
  <si>
    <t>CKT_835</t>
  </si>
  <si>
    <t>CKT_835_1</t>
  </si>
  <si>
    <t>CKT_965</t>
  </si>
  <si>
    <t>CKT_965_1</t>
  </si>
  <si>
    <t>LCHI_AENHI</t>
  </si>
  <si>
    <t>LCHI_AENHI_1</t>
  </si>
  <si>
    <t>L_HIDDVA8_1Y</t>
  </si>
  <si>
    <t>9213 HOLLYMB2 9244 FIESTA 1</t>
  </si>
  <si>
    <t>CKT_826</t>
  </si>
  <si>
    <t>CKT_826_1</t>
  </si>
  <si>
    <t>FIESTA</t>
  </si>
  <si>
    <t>CKT_854</t>
  </si>
  <si>
    <t>CKT_854_1</t>
  </si>
  <si>
    <t>CKT_1006</t>
  </si>
  <si>
    <t>CKT_1006_1</t>
  </si>
  <si>
    <t>CKT_1007</t>
  </si>
  <si>
    <t>CKT_1007_1</t>
  </si>
  <si>
    <t>9217 HOWARDLN 9224 ASHWDS 1</t>
  </si>
  <si>
    <t>CKT_1032</t>
  </si>
  <si>
    <t>CKT_1032_1</t>
  </si>
  <si>
    <t>ASHWDS</t>
  </si>
  <si>
    <t>CKT_986</t>
  </si>
  <si>
    <t>CKT_986_1</t>
  </si>
  <si>
    <t>9223 JOLLYVIL 9224 ASHWDS 1</t>
  </si>
  <si>
    <t>CKT_961</t>
  </si>
  <si>
    <t>CKT_961_1</t>
  </si>
  <si>
    <t>CKT_1012</t>
  </si>
  <si>
    <t>CKT_1012_1</t>
  </si>
  <si>
    <t>CKT_813</t>
  </si>
  <si>
    <t>CKT_813_1</t>
  </si>
  <si>
    <t>CKT_827</t>
  </si>
  <si>
    <t>CKT_827_1</t>
  </si>
  <si>
    <t>CKT_1026</t>
  </si>
  <si>
    <t>CKT_1026_1</t>
  </si>
  <si>
    <t>CKT_908</t>
  </si>
  <si>
    <t>CKT_908_1</t>
  </si>
  <si>
    <t>9244 FIESTA 9269 CENTAUS 1</t>
  </si>
  <si>
    <t>CKT_823</t>
  </si>
  <si>
    <t>CKT_823_1</t>
  </si>
  <si>
    <t>CKT_960</t>
  </si>
  <si>
    <t>CKT_960_1</t>
  </si>
  <si>
    <t>CKT_969</t>
  </si>
  <si>
    <t>CKT_969_1</t>
  </si>
  <si>
    <t>CKT_948</t>
  </si>
  <si>
    <t>CKT_948_1</t>
  </si>
  <si>
    <t>CKT_1023</t>
  </si>
  <si>
    <t>CKT_1023_1</t>
  </si>
  <si>
    <t>CKT_942</t>
  </si>
  <si>
    <t>CKT_942_1</t>
  </si>
  <si>
    <t>CKT_941</t>
  </si>
  <si>
    <t>CKT_941_1</t>
  </si>
  <si>
    <t>CKT_921</t>
  </si>
  <si>
    <t>CKT_921_1</t>
  </si>
  <si>
    <t>WEBBER_SOL</t>
  </si>
  <si>
    <t>CKT_1016</t>
  </si>
  <si>
    <t>CKT_1016_1</t>
  </si>
  <si>
    <t>6611_F</t>
  </si>
  <si>
    <t>6611__F</t>
  </si>
  <si>
    <t>SLAMESA_9</t>
  </si>
  <si>
    <t>JPBS_PTCA</t>
  </si>
  <si>
    <t>JPBS_PTCA_1</t>
  </si>
  <si>
    <t>PATRICIA_8</t>
  </si>
  <si>
    <t>JPAYNE_CB_8</t>
  </si>
  <si>
    <t>JPBS_WLMA</t>
  </si>
  <si>
    <t>JPBS_WLMA_1</t>
  </si>
  <si>
    <t>WLAMESA_8</t>
  </si>
  <si>
    <t>6095_H</t>
  </si>
  <si>
    <t>6095__H</t>
  </si>
  <si>
    <t>JPBS_NLMA</t>
  </si>
  <si>
    <t>JPBS_NLMA_1</t>
  </si>
  <si>
    <t>NLAMESA_8</t>
  </si>
  <si>
    <t>KBPOI_STPMP</t>
  </si>
  <si>
    <t>KBPOI_STPMP_1</t>
  </si>
  <si>
    <t>STRLGPMP_9</t>
  </si>
  <si>
    <t>NWEST2_LN2</t>
  </si>
  <si>
    <t>NWEST2_LN2_1</t>
  </si>
  <si>
    <t>NOLAN22_9</t>
  </si>
  <si>
    <t>LMPOI_HAYNES</t>
  </si>
  <si>
    <t>LMPOI_HAYNES_1</t>
  </si>
  <si>
    <t>ENLKIT_ENLKI</t>
  </si>
  <si>
    <t>ENLKIT_ENLKI_1</t>
  </si>
  <si>
    <t>6710</t>
  </si>
  <si>
    <t>6710__A</t>
  </si>
  <si>
    <t>TNWICKETT_0</t>
  </si>
  <si>
    <t>6051</t>
  </si>
  <si>
    <t>6051__A</t>
  </si>
  <si>
    <t>QUAILSW_5</t>
  </si>
  <si>
    <t>6052</t>
  </si>
  <si>
    <t>6052__A</t>
  </si>
  <si>
    <t>T-306</t>
  </si>
  <si>
    <t>T-306_1</t>
  </si>
  <si>
    <t>MCCAMEY_ODESSA</t>
  </si>
  <si>
    <t>MCCAMEY_ODESSA_1</t>
  </si>
  <si>
    <t>L_NORTMC5_1Y</t>
  </si>
  <si>
    <t>34520</t>
  </si>
  <si>
    <t>34520__A</t>
  </si>
  <si>
    <t>SCURCNTYS_5</t>
  </si>
  <si>
    <t>34530</t>
  </si>
  <si>
    <t>34530__A</t>
  </si>
  <si>
    <t>34500</t>
  </si>
  <si>
    <t>34500__A</t>
  </si>
  <si>
    <t>34510</t>
  </si>
  <si>
    <t>34510__A</t>
  </si>
  <si>
    <t>6142_C</t>
  </si>
  <si>
    <t>6142__C</t>
  </si>
  <si>
    <t>6343</t>
  </si>
  <si>
    <t>6343__A</t>
  </si>
  <si>
    <t>TOYSHAM_8</t>
  </si>
  <si>
    <t>TNHARPOONM1</t>
  </si>
  <si>
    <t>6575_C</t>
  </si>
  <si>
    <t>6575__C</t>
  </si>
  <si>
    <t>COALSNDR_8</t>
  </si>
  <si>
    <t>MAVRKDRW_8</t>
  </si>
  <si>
    <t>6575_B</t>
  </si>
  <si>
    <t>6575__B</t>
  </si>
  <si>
    <t>MCLLVAIN_8</t>
  </si>
  <si>
    <t>138_GRT_CTW</t>
  </si>
  <si>
    <t>138_GRT_CTW_1</t>
  </si>
  <si>
    <t>TNCOTTNWD_1</t>
  </si>
  <si>
    <t>138_GRT_GRM</t>
  </si>
  <si>
    <t>138_GRT_GRM_1</t>
  </si>
  <si>
    <t>TNGRISHAM_1</t>
  </si>
  <si>
    <t>6148_C</t>
  </si>
  <si>
    <t>6148__C</t>
  </si>
  <si>
    <t>HRSHOESPG_8</t>
  </si>
  <si>
    <t>11079 SALTCRK 11191 CASTLEH 1</t>
  </si>
  <si>
    <t>6140_P</t>
  </si>
  <si>
    <t>6140__P</t>
  </si>
  <si>
    <t>CASTLEHLLS_8</t>
  </si>
  <si>
    <t>6143</t>
  </si>
  <si>
    <t>6143__A</t>
  </si>
  <si>
    <t>6535_E</t>
  </si>
  <si>
    <t>6535__E</t>
  </si>
  <si>
    <t>6140_L</t>
  </si>
  <si>
    <t>6140__L</t>
  </si>
  <si>
    <t>LINDRNCH_S8</t>
  </si>
  <si>
    <t>6149_A</t>
  </si>
  <si>
    <t>6149__A</t>
  </si>
  <si>
    <t>6149</t>
  </si>
  <si>
    <t>ARYOBLUFF_8</t>
  </si>
  <si>
    <t>6570_B</t>
  </si>
  <si>
    <t>6570__B</t>
  </si>
  <si>
    <t>MCHALAM_8</t>
  </si>
  <si>
    <t>CULBERSONT_8</t>
  </si>
  <si>
    <t>6570_E</t>
  </si>
  <si>
    <t>6570__E</t>
  </si>
  <si>
    <t>6140_F</t>
  </si>
  <si>
    <t>6140__F</t>
  </si>
  <si>
    <t>WHEATPOD_8</t>
  </si>
  <si>
    <t>6140_C</t>
  </si>
  <si>
    <t>6140__C</t>
  </si>
  <si>
    <t>6150_G</t>
  </si>
  <si>
    <t>6150__G</t>
  </si>
  <si>
    <t>138_GMT_GMS</t>
  </si>
  <si>
    <t>138_GMT_GMS_1</t>
  </si>
  <si>
    <t>TNGEMSBOKM1</t>
  </si>
  <si>
    <t>6575_I</t>
  </si>
  <si>
    <t>6575__I</t>
  </si>
  <si>
    <t>138_SCT_SCM</t>
  </si>
  <si>
    <t>138_SCT_SCM_1</t>
  </si>
  <si>
    <t>TNSCIMITRM1</t>
  </si>
  <si>
    <t>6520_C</t>
  </si>
  <si>
    <t>6520__C</t>
  </si>
  <si>
    <t>6094_A</t>
  </si>
  <si>
    <t>6094__A</t>
  </si>
  <si>
    <t>6460_H</t>
  </si>
  <si>
    <t>11176 FASKENC 11177 FASKENC 1</t>
  </si>
  <si>
    <t>FRPOI_SD1</t>
  </si>
  <si>
    <t>FRPOI_SD1_1</t>
  </si>
  <si>
    <t>FASKENC2_8</t>
  </si>
  <si>
    <t>6149_B</t>
  </si>
  <si>
    <t>6149__B</t>
  </si>
  <si>
    <t>TUNSTLL_8</t>
  </si>
  <si>
    <t>138_SNL_OEC</t>
  </si>
  <si>
    <t>138_SNL_OEC_1</t>
  </si>
  <si>
    <t>TNSANDLAKE1</t>
  </si>
  <si>
    <t>6153</t>
  </si>
  <si>
    <t>6153__B</t>
  </si>
  <si>
    <t>138_RTS_SNT</t>
  </si>
  <si>
    <t>138_RTS_SNT_1</t>
  </si>
  <si>
    <t>TNRATTLSNK1</t>
  </si>
  <si>
    <t>6255_I</t>
  </si>
  <si>
    <t>6255__I</t>
  </si>
  <si>
    <t>NAVAJOPOD_8</t>
  </si>
  <si>
    <t>6255_H</t>
  </si>
  <si>
    <t>6255__H</t>
  </si>
  <si>
    <t>L_ARCO__8_1Y</t>
  </si>
  <si>
    <t>14060_B</t>
  </si>
  <si>
    <t>14060__B</t>
  </si>
  <si>
    <t>14060</t>
  </si>
  <si>
    <t>CENTRALIA2_8</t>
  </si>
  <si>
    <t>LONESOME2_T8</t>
  </si>
  <si>
    <t>14061_C</t>
  </si>
  <si>
    <t>14061__C</t>
  </si>
  <si>
    <t>LONESOME1_8</t>
  </si>
  <si>
    <t>14061_A</t>
  </si>
  <si>
    <t>14061__A</t>
  </si>
  <si>
    <t>14060_C</t>
  </si>
  <si>
    <t>14060__C</t>
  </si>
  <si>
    <t>LONESOME2_8</t>
  </si>
  <si>
    <t>14060_A</t>
  </si>
  <si>
    <t>14060__A</t>
  </si>
  <si>
    <t>6481_E</t>
  </si>
  <si>
    <t>6481__E</t>
  </si>
  <si>
    <t>14050_A</t>
  </si>
  <si>
    <t>14050__A</t>
  </si>
  <si>
    <t>6146_B</t>
  </si>
  <si>
    <t>6146__B</t>
  </si>
  <si>
    <t>6503_B</t>
  </si>
  <si>
    <t>6503__B</t>
  </si>
  <si>
    <t>NOTREES_SO_8</t>
  </si>
  <si>
    <t>6503_D</t>
  </si>
  <si>
    <t>6503__D</t>
  </si>
  <si>
    <t>11243 PELCNSP 60415 BASIN4A 1</t>
  </si>
  <si>
    <t>6332_B</t>
  </si>
  <si>
    <t>6332__B</t>
  </si>
  <si>
    <t>PELCNSPG_8</t>
  </si>
  <si>
    <t>BASIN4A</t>
  </si>
  <si>
    <t>11244 BLAKEDR 60392 LOTEBUS 1</t>
  </si>
  <si>
    <t>6490_D</t>
  </si>
  <si>
    <t>6490__D</t>
  </si>
  <si>
    <t>BLAKEDRW_8</t>
  </si>
  <si>
    <t>11245 BLAKDRW 60408 ARROWHE 2</t>
  </si>
  <si>
    <t>6490_B</t>
  </si>
  <si>
    <t>6490__B</t>
  </si>
  <si>
    <t>BLAKDRWT_8</t>
  </si>
  <si>
    <t>6502_D</t>
  </si>
  <si>
    <t>6502__D</t>
  </si>
  <si>
    <t>HALLEY_E8</t>
  </si>
  <si>
    <t>14020_B</t>
  </si>
  <si>
    <t>14020__B</t>
  </si>
  <si>
    <t>6501</t>
  </si>
  <si>
    <t>6501__A</t>
  </si>
  <si>
    <t>PHOEBE_1</t>
  </si>
  <si>
    <t>34550</t>
  </si>
  <si>
    <t>34550__A</t>
  </si>
  <si>
    <t>DERMOTT_5</t>
  </si>
  <si>
    <t>34540</t>
  </si>
  <si>
    <t>34540__A</t>
  </si>
  <si>
    <t>T-301</t>
  </si>
  <si>
    <t>T-301_1</t>
  </si>
  <si>
    <t>COTTONWOOD</t>
  </si>
  <si>
    <t>T-302</t>
  </si>
  <si>
    <t>T-302_1</t>
  </si>
  <si>
    <t>DMTSW_KIRCHH1</t>
  </si>
  <si>
    <t>DMTSW_KIRCHH1_1</t>
  </si>
  <si>
    <t>KIRCHHOF7A</t>
  </si>
  <si>
    <t>DMTSW_KIRCHH2</t>
  </si>
  <si>
    <t>DMTSW_KIRCHH2_1</t>
  </si>
  <si>
    <t>KIRCHHOF7C</t>
  </si>
  <si>
    <t>DERMOTT_TLINE</t>
  </si>
  <si>
    <t>DERMOTT_TLINE_1</t>
  </si>
  <si>
    <t>DERMOTT_H</t>
  </si>
  <si>
    <t>FLUVANNA_TLINE</t>
  </si>
  <si>
    <t>FLUVANNA_TLINE_1</t>
  </si>
  <si>
    <t>FLUVANNA_8</t>
  </si>
  <si>
    <t>T-304</t>
  </si>
  <si>
    <t>T-304_1</t>
  </si>
  <si>
    <t>LONG_DRAW</t>
  </si>
  <si>
    <t>T-303X</t>
  </si>
  <si>
    <t>T-303X_1</t>
  </si>
  <si>
    <t>CLAYT_SCOSW_1</t>
  </si>
  <si>
    <t>CLAYT_SCOSW_1_1</t>
  </si>
  <si>
    <t>CLAYTON_345</t>
  </si>
  <si>
    <t>CLAYT_SCOSW_2</t>
  </si>
  <si>
    <t>CLAYT_SCOSW_2_1</t>
  </si>
  <si>
    <t>6315_C</t>
  </si>
  <si>
    <t>6315__C</t>
  </si>
  <si>
    <t>14055</t>
  </si>
  <si>
    <t>14055__A</t>
  </si>
  <si>
    <t>TARLEN_8</t>
  </si>
  <si>
    <t>CORMIDTP</t>
  </si>
  <si>
    <t>BRNCH2BLUE</t>
  </si>
  <si>
    <t>BRNCH2BLUE__A</t>
  </si>
  <si>
    <t>BUCHRNCH_8</t>
  </si>
  <si>
    <t>BLUEACRE</t>
  </si>
  <si>
    <t>EILAND_PCTSW</t>
  </si>
  <si>
    <t>SU_EILAND</t>
  </si>
  <si>
    <t>6285_F</t>
  </si>
  <si>
    <t>6285__F</t>
  </si>
  <si>
    <t>AIRPRTRD</t>
  </si>
  <si>
    <t>34590</t>
  </si>
  <si>
    <t>34590__A</t>
  </si>
  <si>
    <t>34595</t>
  </si>
  <si>
    <t>34595__A</t>
  </si>
  <si>
    <t>34580</t>
  </si>
  <si>
    <t>34580__A</t>
  </si>
  <si>
    <t>6128</t>
  </si>
  <si>
    <t>FTWIND_TL</t>
  </si>
  <si>
    <t>FTWIND_TL_1</t>
  </si>
  <si>
    <t>FLAT_TOP_H</t>
  </si>
  <si>
    <t>1650_I</t>
  </si>
  <si>
    <t>1650__I</t>
  </si>
  <si>
    <t>6273_C</t>
  </si>
  <si>
    <t>6273__C</t>
  </si>
  <si>
    <t>6277_A</t>
  </si>
  <si>
    <t>6277__A</t>
  </si>
  <si>
    <t>6665_A</t>
  </si>
  <si>
    <t>6665__A</t>
  </si>
  <si>
    <t>CALMONT2_9</t>
  </si>
  <si>
    <t>WHTSTLMNT2_9</t>
  </si>
  <si>
    <t>745_I</t>
  </si>
  <si>
    <t>745__I</t>
  </si>
  <si>
    <t>1065_G</t>
  </si>
  <si>
    <t>1065__G</t>
  </si>
  <si>
    <t>1060_K</t>
  </si>
  <si>
    <t>1060__K</t>
  </si>
  <si>
    <t>KEL_MAG2_8</t>
  </si>
  <si>
    <t>6277_C</t>
  </si>
  <si>
    <t>6277__C</t>
  </si>
  <si>
    <t>6665_B</t>
  </si>
  <si>
    <t>6665__B</t>
  </si>
  <si>
    <t>1320_L</t>
  </si>
  <si>
    <t>1320__L</t>
  </si>
  <si>
    <t>12439 CNVLSW_ 12450 CNVLSW_ 3</t>
  </si>
  <si>
    <t>CNRSW_SERDEV3</t>
  </si>
  <si>
    <t>CNRSW_SERDEV3_3</t>
  </si>
  <si>
    <t>3070_E</t>
  </si>
  <si>
    <t>3070__E</t>
  </si>
  <si>
    <t>PARKD_1EN8</t>
  </si>
  <si>
    <t>MDLTM1_8</t>
  </si>
  <si>
    <t>3060_C</t>
  </si>
  <si>
    <t>3060__C</t>
  </si>
  <si>
    <t>PARKD_2EN8</t>
  </si>
  <si>
    <t>MDLTM2_8</t>
  </si>
  <si>
    <t>3070_C</t>
  </si>
  <si>
    <t>3070__C</t>
  </si>
  <si>
    <t>3060_B</t>
  </si>
  <si>
    <t>3060__B</t>
  </si>
  <si>
    <t>1705_C</t>
  </si>
  <si>
    <t>1705__C</t>
  </si>
  <si>
    <t>138_FVT_FVW</t>
  </si>
  <si>
    <t>138_FVT_FVW_1</t>
  </si>
  <si>
    <t>TNFRMRSVLW1</t>
  </si>
  <si>
    <t>842_I</t>
  </si>
  <si>
    <t>842__I</t>
  </si>
  <si>
    <t>FRISCO2_P8</t>
  </si>
  <si>
    <t>842_D</t>
  </si>
  <si>
    <t>842__D</t>
  </si>
  <si>
    <t>LEGCY_FSPOI1</t>
  </si>
  <si>
    <t>LEGCY_FSPOI1_1</t>
  </si>
  <si>
    <t>138_WMP_WMT</t>
  </si>
  <si>
    <t>138_WMP_WMT_1</t>
  </si>
  <si>
    <t>TNWESTMNTP_1</t>
  </si>
  <si>
    <t>500</t>
  </si>
  <si>
    <t>500__A</t>
  </si>
  <si>
    <t>1726</t>
  </si>
  <si>
    <t>1726__A</t>
  </si>
  <si>
    <t>SANDOW_SW_8</t>
  </si>
  <si>
    <t>1728</t>
  </si>
  <si>
    <t>1728__A</t>
  </si>
  <si>
    <t>SDSES_1_8</t>
  </si>
  <si>
    <t>1432_C</t>
  </si>
  <si>
    <t>1432__C</t>
  </si>
  <si>
    <t>KERENS_8</t>
  </si>
  <si>
    <t>POWELL1_8</t>
  </si>
  <si>
    <t>1432_B</t>
  </si>
  <si>
    <t>1432__B</t>
  </si>
  <si>
    <t>13501 CLAYHIL 13681 REED_M1 1</t>
  </si>
  <si>
    <t>7035_C</t>
  </si>
  <si>
    <t>7035__C</t>
  </si>
  <si>
    <t>620_C</t>
  </si>
  <si>
    <t>620__C</t>
  </si>
  <si>
    <t>1040_D</t>
  </si>
  <si>
    <t>1040__D</t>
  </si>
  <si>
    <t>DFW_SE1_8</t>
  </si>
  <si>
    <t>15002 RENTALC 15025 DFW_DE2 1</t>
  </si>
  <si>
    <t>1040_C</t>
  </si>
  <si>
    <t>1040__C</t>
  </si>
  <si>
    <t>1140_B</t>
  </si>
  <si>
    <t>1140__B</t>
  </si>
  <si>
    <t>DFW_DE1T1_8</t>
  </si>
  <si>
    <t>DFW_DE2T1_8</t>
  </si>
  <si>
    <t>1140_C</t>
  </si>
  <si>
    <t>1140__C</t>
  </si>
  <si>
    <t>1150_I</t>
  </si>
  <si>
    <t>1150__I</t>
  </si>
  <si>
    <t>745_F</t>
  </si>
  <si>
    <t>745__F</t>
  </si>
  <si>
    <t>TH1_GTL</t>
  </si>
  <si>
    <t>TH1_GTL_1</t>
  </si>
  <si>
    <t>TRINITY_1_5</t>
  </si>
  <si>
    <t>29554 COLLINS 30392 COLLINS 1</t>
  </si>
  <si>
    <t>SERDEV1</t>
  </si>
  <si>
    <t>SERDEV1_1</t>
  </si>
  <si>
    <t>COLLINSR1_8</t>
  </si>
  <si>
    <t>CSS_POA</t>
  </si>
  <si>
    <t>CSS_POA_1</t>
  </si>
  <si>
    <t>CSSWCS-CSSC</t>
  </si>
  <si>
    <t>CSSWCS-CSSC_1</t>
  </si>
  <si>
    <t>TABOR_CSSW</t>
  </si>
  <si>
    <t>TABOR_CSSW_1</t>
  </si>
  <si>
    <t>BRYN_TABR138</t>
  </si>
  <si>
    <t>BRY_CSS</t>
  </si>
  <si>
    <t>BRY_CSS_1</t>
  </si>
  <si>
    <t>ETI-L486</t>
  </si>
  <si>
    <t>ETI-L486_A</t>
  </si>
  <si>
    <t>BL_CCSWC</t>
  </si>
  <si>
    <t>POA_SOU</t>
  </si>
  <si>
    <t>POA_SOU_1</t>
  </si>
  <si>
    <t>BRS_SOU</t>
  </si>
  <si>
    <t>BRS_SOU_1</t>
  </si>
  <si>
    <t>BRYN_SWTCH</t>
  </si>
  <si>
    <t>GRNPRCS-CSSC</t>
  </si>
  <si>
    <t>GRNPRCS-CSSC_1</t>
  </si>
  <si>
    <t>DOWL_ENT</t>
  </si>
  <si>
    <t>DOWL_ENT_1</t>
  </si>
  <si>
    <t>DOWLNGRD</t>
  </si>
  <si>
    <t>ENTERPRISE</t>
  </si>
  <si>
    <t>SOSW_DOWLNG</t>
  </si>
  <si>
    <t>SOSW_DOWLNG_1</t>
  </si>
  <si>
    <t>TAM_ENT</t>
  </si>
  <si>
    <t>TAM_ENT_1</t>
  </si>
  <si>
    <t>BRYN_TAMU_B</t>
  </si>
  <si>
    <t>TAM_ATKINS</t>
  </si>
  <si>
    <t>TAM_ATKINS_1</t>
  </si>
  <si>
    <t>BRYN_TAMU_A</t>
  </si>
  <si>
    <t>BRYN_ATK138</t>
  </si>
  <si>
    <t>6</t>
  </si>
  <si>
    <t>ATK_BRIR</t>
  </si>
  <si>
    <t>ATK_BRIR_1</t>
  </si>
  <si>
    <t>BRYN_BRC_SER</t>
  </si>
  <si>
    <t>BRYN_ATK69</t>
  </si>
  <si>
    <t>32800 BRYN_BR 32877 BRYN_BR S1</t>
  </si>
  <si>
    <t>BRIRCRT_SER</t>
  </si>
  <si>
    <t>BRYN_BRCREST</t>
  </si>
  <si>
    <t>ATK_SILVER</t>
  </si>
  <si>
    <t>ATK_SILVER_1</t>
  </si>
  <si>
    <t>BRYN_S_HILL</t>
  </si>
  <si>
    <t>ANN_SILVER</t>
  </si>
  <si>
    <t>ANN_SILVER_1</t>
  </si>
  <si>
    <t>BRYN_ANNEX</t>
  </si>
  <si>
    <t>TRIPARK_KURTEN</t>
  </si>
  <si>
    <t>BRYN_TRI_PK</t>
  </si>
  <si>
    <t>BRYN_KURTEN</t>
  </si>
  <si>
    <t>DANSBY_TRIPARK</t>
  </si>
  <si>
    <t>DANSBY_TRIPARK_1</t>
  </si>
  <si>
    <t>MILLSW_MILL</t>
  </si>
  <si>
    <t>MILLSW_MILL_1</t>
  </si>
  <si>
    <t>MILL_SW69</t>
  </si>
  <si>
    <t>BRYN_MILLICN</t>
  </si>
  <si>
    <t>MILLSW_WBRN</t>
  </si>
  <si>
    <t>MILLSW_WBRN_1</t>
  </si>
  <si>
    <t>BRYN_WBRN138</t>
  </si>
  <si>
    <t>SNOOK_KOPPE</t>
  </si>
  <si>
    <t>SNOOK_KOPPE_1</t>
  </si>
  <si>
    <t>BRYN_SNOO138</t>
  </si>
  <si>
    <t>BRYN_KOPPE</t>
  </si>
  <si>
    <t>TC_SNOOK</t>
  </si>
  <si>
    <t>TC_SNOOK_1</t>
  </si>
  <si>
    <t>BRYN_THMP_CK</t>
  </si>
  <si>
    <t>JK_CK_KURTEN</t>
  </si>
  <si>
    <t>BRYN_JK_CRK</t>
  </si>
  <si>
    <t>JK_CK_TABOR</t>
  </si>
  <si>
    <t>JK_CK_TABOR_1</t>
  </si>
  <si>
    <t>KOPP_WELL</t>
  </si>
  <si>
    <t>KOPP_WELL_1</t>
  </si>
  <si>
    <t>TAB_RAYBN</t>
  </si>
  <si>
    <t>TAB_RAYBN_1</t>
  </si>
  <si>
    <t>BRYN_RAYBURN</t>
  </si>
  <si>
    <t>RAYBN_NALL</t>
  </si>
  <si>
    <t>RAYBN_NALL_1</t>
  </si>
  <si>
    <t>BRYN_NALL</t>
  </si>
  <si>
    <t>DANSBY_ATKINS</t>
  </si>
  <si>
    <t>DANSBY_ATKINS_1</t>
  </si>
  <si>
    <t>5</t>
  </si>
  <si>
    <t>DANSBY_THOM_CK</t>
  </si>
  <si>
    <t>DANSBY_THOM_CK_1</t>
  </si>
  <si>
    <t>ATK_SHAD</t>
  </si>
  <si>
    <t>ATK_SHAD_1</t>
  </si>
  <si>
    <t>BRYN_SHADY</t>
  </si>
  <si>
    <t>ATK_IND</t>
  </si>
  <si>
    <t>ATK_IND_1</t>
  </si>
  <si>
    <t>STE_ANNE</t>
  </si>
  <si>
    <t>STE_ANNE_1</t>
  </si>
  <si>
    <t>BRYN_STEELE</t>
  </si>
  <si>
    <t>NOR_TABO</t>
  </si>
  <si>
    <t>NOR_TABO_1</t>
  </si>
  <si>
    <t>BRYN_NORTH</t>
  </si>
  <si>
    <t>NOR_BUS</t>
  </si>
  <si>
    <t>NOR_BUS_1</t>
  </si>
  <si>
    <t>BRYN_BUSPARK</t>
  </si>
  <si>
    <t>NOR_IND</t>
  </si>
  <si>
    <t>TAB_DANS</t>
  </si>
  <si>
    <t>BRYN_DSBY69</t>
  </si>
  <si>
    <t>BUS_DANS</t>
  </si>
  <si>
    <t>NAL_EAST</t>
  </si>
  <si>
    <t>NAL_EAST_1</t>
  </si>
  <si>
    <t>BRYN_EAST69</t>
  </si>
  <si>
    <t>NAL_BRIR</t>
  </si>
  <si>
    <t>NAL_BRIR_1</t>
  </si>
  <si>
    <t>SHA_EAST</t>
  </si>
  <si>
    <t>SOU_GRNP</t>
  </si>
  <si>
    <t>SOU_GRNP_1</t>
  </si>
  <si>
    <t>BRYN_SOUTH</t>
  </si>
  <si>
    <t>GRE_WELL</t>
  </si>
  <si>
    <t>GRE_WELL_1</t>
  </si>
  <si>
    <t>TABOR_STHOLLOW</t>
  </si>
  <si>
    <t>TABOR_STHOLLOW_1</t>
  </si>
  <si>
    <t>SOU_SWIT</t>
  </si>
  <si>
    <t>SOU_SWIT_1</t>
  </si>
  <si>
    <t>LGCY_STNBRK2</t>
  </si>
  <si>
    <t>LGCY_STNBRK2_1</t>
  </si>
  <si>
    <t>PRVNTP_PRVN2</t>
  </si>
  <si>
    <t>PRVNTP_PRVN2_1</t>
  </si>
  <si>
    <t>PRVNTP_PRVN1</t>
  </si>
  <si>
    <t>PRVNTP_PRVN1_1</t>
  </si>
  <si>
    <t>PRVNTP_NAVO2</t>
  </si>
  <si>
    <t>PRVNTP_NAVO2_1</t>
  </si>
  <si>
    <t>S_HILLS_TLINE</t>
  </si>
  <si>
    <t>S_HILLS_TLINE_1</t>
  </si>
  <si>
    <t>S_HILLS_69</t>
  </si>
  <si>
    <t>WNDTHST2_LOFTN</t>
  </si>
  <si>
    <t>WNDTHST2_LOFTN_1</t>
  </si>
  <si>
    <t>WNDTHST_9</t>
  </si>
  <si>
    <t>591_B</t>
  </si>
  <si>
    <t>591_B_1</t>
  </si>
  <si>
    <t>TNTI______1</t>
  </si>
  <si>
    <t>588_B</t>
  </si>
  <si>
    <t>588_B_1</t>
  </si>
  <si>
    <t>TNHIGHLNDS1</t>
  </si>
  <si>
    <t>TNWEST____1</t>
  </si>
  <si>
    <t>588_A</t>
  </si>
  <si>
    <t>589_E</t>
  </si>
  <si>
    <t>589_E_1</t>
  </si>
  <si>
    <t>BEL_WTW</t>
  </si>
  <si>
    <t>BEL_WTW_1</t>
  </si>
  <si>
    <t>TNBELLS___0</t>
  </si>
  <si>
    <t>TNWHITEWRT0</t>
  </si>
  <si>
    <t>WHI_FRNT</t>
  </si>
  <si>
    <t>WHI_FRNT_1</t>
  </si>
  <si>
    <t>TNFRNTRTAP0</t>
  </si>
  <si>
    <t>FRN_FRON</t>
  </si>
  <si>
    <t>FRN_FRON_1</t>
  </si>
  <si>
    <t>TNFRONTIER0</t>
  </si>
  <si>
    <t>FRN_TREN</t>
  </si>
  <si>
    <t>FRN_TREN_1</t>
  </si>
  <si>
    <t>TNTRENTON_0</t>
  </si>
  <si>
    <t>LEO_BLUE</t>
  </si>
  <si>
    <t>LEO_BLUE_1</t>
  </si>
  <si>
    <t>TNLEONARD_0</t>
  </si>
  <si>
    <t>TNBLUERDGE0</t>
  </si>
  <si>
    <t>BLU_CLIM</t>
  </si>
  <si>
    <t>BLU_CLIM_1</t>
  </si>
  <si>
    <t>TNCLIMAX__0</t>
  </si>
  <si>
    <t>138_CMX_LNK</t>
  </si>
  <si>
    <t>138_CMX_LNK_1</t>
  </si>
  <si>
    <t>TNLONGNECK1</t>
  </si>
  <si>
    <t>138_WMT_WMS</t>
  </si>
  <si>
    <t>138_WMT_WMS_1</t>
  </si>
  <si>
    <t>TNWESTMNST1</t>
  </si>
  <si>
    <t>CLI-FAR</t>
  </si>
  <si>
    <t>CLI-FAR_1</t>
  </si>
  <si>
    <t>TNFRMRSVLE0</t>
  </si>
  <si>
    <t>SAI_NOCO</t>
  </si>
  <si>
    <t>SAI_NOCO_1</t>
  </si>
  <si>
    <t>TNSAINT_JO0</t>
  </si>
  <si>
    <t>TNNOCONA__0</t>
  </si>
  <si>
    <t>LKW_WHIT</t>
  </si>
  <si>
    <t>LKW_WHIT_1</t>
  </si>
  <si>
    <t>TNLKWHITNY0</t>
  </si>
  <si>
    <t>TNWHITNEY_0</t>
  </si>
  <si>
    <t>OLK_WHTN</t>
  </si>
  <si>
    <t>OLK_WHTN_1</t>
  </si>
  <si>
    <t>TNOLSEN___0</t>
  </si>
  <si>
    <t>OLS_HNDL</t>
  </si>
  <si>
    <t>OLS_HNDL_1</t>
  </si>
  <si>
    <t>TNHNDLYTAP0</t>
  </si>
  <si>
    <t>OLS_SYCA</t>
  </si>
  <si>
    <t>OLS_SYCA_1</t>
  </si>
  <si>
    <t>TNSYCAMORE0</t>
  </si>
  <si>
    <t>OLS_JNES</t>
  </si>
  <si>
    <t>OLS_JNES_1</t>
  </si>
  <si>
    <t>TNJNESBORO0</t>
  </si>
  <si>
    <t>OLS_CLIF</t>
  </si>
  <si>
    <t>OLS_CLIF_1</t>
  </si>
  <si>
    <t>TNCLIFTON10</t>
  </si>
  <si>
    <t>HNDL_HAND</t>
  </si>
  <si>
    <t>HNDL_HAND_1</t>
  </si>
  <si>
    <t>TNHANDLEY_0</t>
  </si>
  <si>
    <t>HND_VLLY</t>
  </si>
  <si>
    <t>HND_VLLY_1</t>
  </si>
  <si>
    <t>TNVLLYMILS0</t>
  </si>
  <si>
    <t>SYC_CORY</t>
  </si>
  <si>
    <t>SYC_CORY_1</t>
  </si>
  <si>
    <t>TNCORYELCO0</t>
  </si>
  <si>
    <t>COR_GAT1</t>
  </si>
  <si>
    <t>COR_GAT1_1</t>
  </si>
  <si>
    <t>TNGATESVL10</t>
  </si>
  <si>
    <t>COR_GAT2</t>
  </si>
  <si>
    <t>COR_GAT2_1</t>
  </si>
  <si>
    <t>TNGATESVL20</t>
  </si>
  <si>
    <t>COR_PAN</t>
  </si>
  <si>
    <t>COR_PAN_1</t>
  </si>
  <si>
    <t>PAN-JON</t>
  </si>
  <si>
    <t>PAN-JON_1</t>
  </si>
  <si>
    <t>JNE_HAML</t>
  </si>
  <si>
    <t>JNE_HAML_1</t>
  </si>
  <si>
    <t>TNHAMLTNCO0</t>
  </si>
  <si>
    <t>CLI_CLFT</t>
  </si>
  <si>
    <t>CLI_CLFT_1</t>
  </si>
  <si>
    <t>TNCLFTNTAP0</t>
  </si>
  <si>
    <t>CLF_CLIF</t>
  </si>
  <si>
    <t>CLF_CLIF_1</t>
  </si>
  <si>
    <t>TNCLIFTON20</t>
  </si>
  <si>
    <t>CLF_MERD</t>
  </si>
  <si>
    <t>CLF_MERD_1</t>
  </si>
  <si>
    <t>TNMERDNTAP0</t>
  </si>
  <si>
    <t>MER_MERI</t>
  </si>
  <si>
    <t>MER_MERI_1</t>
  </si>
  <si>
    <t>TNMERIDIAN0</t>
  </si>
  <si>
    <t>MER_WNT</t>
  </si>
  <si>
    <t>MER_WNT_1</t>
  </si>
  <si>
    <t>GLN_WNT</t>
  </si>
  <si>
    <t>GLN_WNT_1</t>
  </si>
  <si>
    <t>TNGLENROSE0</t>
  </si>
  <si>
    <t>HIC_WNT</t>
  </si>
  <si>
    <t>HIC_WNT_1</t>
  </si>
  <si>
    <t>TNHICOTAP_0</t>
  </si>
  <si>
    <t>HIC_HICO</t>
  </si>
  <si>
    <t>HIC_HICO_1</t>
  </si>
  <si>
    <t>TNHICO____0</t>
  </si>
  <si>
    <t>HIC_HAML</t>
  </si>
  <si>
    <t>HIC_HAML_1</t>
  </si>
  <si>
    <t>HAM_HAMI</t>
  </si>
  <si>
    <t>HAM_HAMI_1</t>
  </si>
  <si>
    <t>TNHAMILTON0</t>
  </si>
  <si>
    <t>GRA_BRYS</t>
  </si>
  <si>
    <t>GRA_BRYS_1</t>
  </si>
  <si>
    <t>TNBRYSON__0</t>
  </si>
  <si>
    <t>69_WNK_WTP</t>
  </si>
  <si>
    <t>69_WNK_WTP_1</t>
  </si>
  <si>
    <t>TNWINKTP__0</t>
  </si>
  <si>
    <t>M_69_D1</t>
  </si>
  <si>
    <t>M_69_D1_1</t>
  </si>
  <si>
    <t>TNBNSPRNGT0</t>
  </si>
  <si>
    <t>M_69_E1</t>
  </si>
  <si>
    <t>M_69_E1_1</t>
  </si>
  <si>
    <t>TNAAPIPLNT0</t>
  </si>
  <si>
    <t>M_69_C1</t>
  </si>
  <si>
    <t>M_69_C1_1</t>
  </si>
  <si>
    <t>TNKERMIT1_0</t>
  </si>
  <si>
    <t>M_69_F1</t>
  </si>
  <si>
    <t>M_69_F1_1</t>
  </si>
  <si>
    <t>TNCALIFRNA0</t>
  </si>
  <si>
    <t>M_69_B1</t>
  </si>
  <si>
    <t>M_69_B1_1</t>
  </si>
  <si>
    <t>TNKERMIT2_0</t>
  </si>
  <si>
    <t>M_69_F2</t>
  </si>
  <si>
    <t>M_69_F2_1</t>
  </si>
  <si>
    <t>TNWNKLRCO60</t>
  </si>
  <si>
    <t>M_69_F3</t>
  </si>
  <si>
    <t>138_WIC_PYT</t>
  </si>
  <si>
    <t>138_WIC_PYT_1</t>
  </si>
  <si>
    <t>TNPYOTE___1</t>
  </si>
  <si>
    <t>138_RWT_PYT</t>
  </si>
  <si>
    <t>138_RWT_PYT_1</t>
  </si>
  <si>
    <t>TNREWARDT_1</t>
  </si>
  <si>
    <t>138_RWT_RWD</t>
  </si>
  <si>
    <t>138_RWT_RWD_1</t>
  </si>
  <si>
    <t>TNREWARDM_1</t>
  </si>
  <si>
    <t>138_WOR_RWT</t>
  </si>
  <si>
    <t>138_WOR_RWT_1</t>
  </si>
  <si>
    <t>TNWORSHAM_1</t>
  </si>
  <si>
    <t>138_RWD_RWS</t>
  </si>
  <si>
    <t>138_RWD_RWS_1</t>
  </si>
  <si>
    <t>TNREWARDC_1</t>
  </si>
  <si>
    <t>138_WOR_QDC</t>
  </si>
  <si>
    <t>138_WOR_QDC_1</t>
  </si>
  <si>
    <t>TNQUITODC_1</t>
  </si>
  <si>
    <t>138_WOR_HRT</t>
  </si>
  <si>
    <t>138_WOR_HRT_1</t>
  </si>
  <si>
    <t>TNHARPOONT1</t>
  </si>
  <si>
    <t>138_HRT_HRP</t>
  </si>
  <si>
    <t>138_HRT_HRP_1</t>
  </si>
  <si>
    <t>138_HRT_BPT</t>
  </si>
  <si>
    <t>138_HRT_BPT_1</t>
  </si>
  <si>
    <t>TNBIRDOPT_1</t>
  </si>
  <si>
    <t>138_BOP_BPT</t>
  </si>
  <si>
    <t>138_BOP_BPT_1</t>
  </si>
  <si>
    <t>TNBIRDOP__1</t>
  </si>
  <si>
    <t>138_COT_BPT</t>
  </si>
  <si>
    <t>138_COT_BPT_1</t>
  </si>
  <si>
    <t>TNCOLIET__1</t>
  </si>
  <si>
    <t>138_BOP_BPC</t>
  </si>
  <si>
    <t>138_BOP_BPC_1</t>
  </si>
  <si>
    <t>TNBIRDOPC_1</t>
  </si>
  <si>
    <t>138_COT_COS</t>
  </si>
  <si>
    <t>138_COT_COS_1</t>
  </si>
  <si>
    <t>TNCOLIEF__1</t>
  </si>
  <si>
    <t>138_IH2_COT</t>
  </si>
  <si>
    <t>138_IH2_COT_1</t>
  </si>
  <si>
    <t>TNIH20____1</t>
  </si>
  <si>
    <t>138_COS_COL</t>
  </si>
  <si>
    <t>138_COS_COL_1</t>
  </si>
  <si>
    <t>TNCOLIEFC_1</t>
  </si>
  <si>
    <t>M_69_J2</t>
  </si>
  <si>
    <t>M_69_J2_1</t>
  </si>
  <si>
    <t>TNIH20____0</t>
  </si>
  <si>
    <t>TNSTAFBLVD0</t>
  </si>
  <si>
    <t>M_69_J1</t>
  </si>
  <si>
    <t>M_69_J1_1</t>
  </si>
  <si>
    <t>TNPECOS___0</t>
  </si>
  <si>
    <t>138_IH2_SDT</t>
  </si>
  <si>
    <t>138_IH2_SDT_1</t>
  </si>
  <si>
    <t>TNSALTDRWT1</t>
  </si>
  <si>
    <t>138_IH2_RET</t>
  </si>
  <si>
    <t>138_IH2_RET_1</t>
  </si>
  <si>
    <t>TNREEVSCOT1</t>
  </si>
  <si>
    <t>138_SDT_SDS</t>
  </si>
  <si>
    <t>138_SDT_SDS_1</t>
  </si>
  <si>
    <t>TNSALTDRWM1</t>
  </si>
  <si>
    <t>138_SDT_SDB</t>
  </si>
  <si>
    <t>138_SDT_SDB_1</t>
  </si>
  <si>
    <t>TNSADDLEBK1</t>
  </si>
  <si>
    <t>138_BRT_SDT</t>
  </si>
  <si>
    <t>138_BRT_SDT_1</t>
  </si>
  <si>
    <t>TNBRDRFLDT1</t>
  </si>
  <si>
    <t>138_SDS_EPS</t>
  </si>
  <si>
    <t>138_SDS_EPS_1</t>
  </si>
  <si>
    <t>TNSALTDRWC1</t>
  </si>
  <si>
    <t>138_SDB_RYB</t>
  </si>
  <si>
    <t>138_SDB_RYB_1</t>
  </si>
  <si>
    <t>TNROYBEAN_1</t>
  </si>
  <si>
    <t>138_BRT_SDB</t>
  </si>
  <si>
    <t>138_BRT_SDB_1</t>
  </si>
  <si>
    <t>138_BRT_BRD</t>
  </si>
  <si>
    <t>138_BRT_BRD_1</t>
  </si>
  <si>
    <t>TNBRDRFLD_1</t>
  </si>
  <si>
    <t>138_BRT_FLT</t>
  </si>
  <si>
    <t>138_BRT_FLT_1</t>
  </si>
  <si>
    <t>TNFLATTOP_1</t>
  </si>
  <si>
    <t>138_FLT_PIG2</t>
  </si>
  <si>
    <t>138_FLT_PIG_2</t>
  </si>
  <si>
    <t>138_FLT_PIG</t>
  </si>
  <si>
    <t>TNPIGTAP__1</t>
  </si>
  <si>
    <t>M_69_K1</t>
  </si>
  <si>
    <t>M_69_K1_1</t>
  </si>
  <si>
    <t>TNREEVSCO40</t>
  </si>
  <si>
    <t>69_BAR_PEC</t>
  </si>
  <si>
    <t>69_BAR_PEC_1</t>
  </si>
  <si>
    <t>TNBARSTOWT0</t>
  </si>
  <si>
    <t>M_69_D2</t>
  </si>
  <si>
    <t>M_69_D2_1</t>
  </si>
  <si>
    <t>TNCOCHISE_0</t>
  </si>
  <si>
    <t>138_GRM_CMR</t>
  </si>
  <si>
    <t>138_GRM_CMR_1</t>
  </si>
  <si>
    <t>TNGRISHAMC1</t>
  </si>
  <si>
    <t>138_SCM_CRP</t>
  </si>
  <si>
    <t>138_SCM_CRP_1</t>
  </si>
  <si>
    <t>TNSCMTRCOP1</t>
  </si>
  <si>
    <t>138_SCM_OPE</t>
  </si>
  <si>
    <t>138_SCM_OPE_1</t>
  </si>
  <si>
    <t>TNSCMTRCCP1</t>
  </si>
  <si>
    <t>138_SNL_ECL</t>
  </si>
  <si>
    <t>138_SNL_ECL_1</t>
  </si>
  <si>
    <t>TNSNDLKCEC1</t>
  </si>
  <si>
    <t>138_GMS_OPY</t>
  </si>
  <si>
    <t>138_GMS_OPY_1</t>
  </si>
  <si>
    <t>TNGMSBKOPC1</t>
  </si>
  <si>
    <t>138_GMS_CPT</t>
  </si>
  <si>
    <t>138_GMS_CPT_1</t>
  </si>
  <si>
    <t>TNGMSBKACC1</t>
  </si>
  <si>
    <t>138_RTS_CLP</t>
  </si>
  <si>
    <t>138_RTS_CLP_1</t>
  </si>
  <si>
    <t>TNRATTLCCP1</t>
  </si>
  <si>
    <t>138_RET_EGT</t>
  </si>
  <si>
    <t>138_RET_EGT_1</t>
  </si>
  <si>
    <t>TNETOYAHT_1</t>
  </si>
  <si>
    <t>138_ECT_ECS</t>
  </si>
  <si>
    <t>138_ECT_ECS_1</t>
  </si>
  <si>
    <t>TNETOYAHM_1</t>
  </si>
  <si>
    <t>138_EGT_BLT</t>
  </si>
  <si>
    <t>138_EGT_BLT_1</t>
  </si>
  <si>
    <t>TNBLNGLEAT1</t>
  </si>
  <si>
    <t>138_ECS_ECP</t>
  </si>
  <si>
    <t>138_ECS_ECP_1</t>
  </si>
  <si>
    <t>TNETOYAHC_1</t>
  </si>
  <si>
    <t>M_69_K4</t>
  </si>
  <si>
    <t>M_69_K4_1</t>
  </si>
  <si>
    <t>TNTOYAH___0</t>
  </si>
  <si>
    <t>138_BLT_BLS</t>
  </si>
  <si>
    <t>138_BLT_BLS_1</t>
  </si>
  <si>
    <t>TNBLNGLEAM1</t>
  </si>
  <si>
    <t>138_BLT_FAL</t>
  </si>
  <si>
    <t>138_BLT_FAL_1</t>
  </si>
  <si>
    <t>TNFAULKNER1</t>
  </si>
  <si>
    <t>138_BLS_SLC</t>
  </si>
  <si>
    <t>138_BLS_SLC_1</t>
  </si>
  <si>
    <t>TNBLNGLEAC1</t>
  </si>
  <si>
    <t>69_BAR_MIV</t>
  </si>
  <si>
    <t>69_BAR_MIV_1</t>
  </si>
  <si>
    <t>TNMIVIDA__0</t>
  </si>
  <si>
    <t>69_LST_MIV</t>
  </si>
  <si>
    <t>69_LST_MIV_1</t>
  </si>
  <si>
    <t>TNLONESTAP0</t>
  </si>
  <si>
    <t>69_COS_BST</t>
  </si>
  <si>
    <t>69_COS_BST_1</t>
  </si>
  <si>
    <t>69_BST_BOS</t>
  </si>
  <si>
    <t>69_BST_BOS_1</t>
  </si>
  <si>
    <t>TNBNSPRNG0</t>
  </si>
  <si>
    <t>LNS_LONE</t>
  </si>
  <si>
    <t>LNS_LONE_1</t>
  </si>
  <si>
    <t>TNLONESTAR0</t>
  </si>
  <si>
    <t>M_69_E3</t>
  </si>
  <si>
    <t>M_69_E3_1</t>
  </si>
  <si>
    <t>M_69_E2</t>
  </si>
  <si>
    <t>M_69_E2_1</t>
  </si>
  <si>
    <t>TNAAPIPLNM0</t>
  </si>
  <si>
    <t>69_AMA_PLW</t>
  </si>
  <si>
    <t>69_AMA_PLW_1</t>
  </si>
  <si>
    <t>TNAAPIPLNC0</t>
  </si>
  <si>
    <t>M_69_B2</t>
  </si>
  <si>
    <t>M_69_B2_1</t>
  </si>
  <si>
    <t>TNKEYSTONE0</t>
  </si>
  <si>
    <t>138_PGT_TRB</t>
  </si>
  <si>
    <t>138_PGT_TRB_1</t>
  </si>
  <si>
    <t>TNTARBUSH_1</t>
  </si>
  <si>
    <t>138_FLT_PIG1</t>
  </si>
  <si>
    <t>138_FLT_PIG_1</t>
  </si>
  <si>
    <t>138_UTH_DMB</t>
  </si>
  <si>
    <t>138_UTH_DMB_1</t>
  </si>
  <si>
    <t>TNUTAHC___1</t>
  </si>
  <si>
    <t>38300 TNWOLFB 38305 TNWOLFB 1</t>
  </si>
  <si>
    <t>138_WBT_WBN</t>
  </si>
  <si>
    <t>138_WBT_WBN_1</t>
  </si>
  <si>
    <t>TNWOLFBNR_1</t>
  </si>
  <si>
    <t>16TH_WRD2</t>
  </si>
  <si>
    <t>TN16TH_ST_1</t>
  </si>
  <si>
    <t>TNAF_TNFS</t>
  </si>
  <si>
    <t>M_69_M</t>
  </si>
  <si>
    <t>M_69_M_1</t>
  </si>
  <si>
    <t>TN16TH_ST_0</t>
  </si>
  <si>
    <t>TNFTSTCKTN0</t>
  </si>
  <si>
    <t>38330 TNWDWRD 130533 WOODWR 1</t>
  </si>
  <si>
    <t>WWRD2-WWRD2TP</t>
  </si>
  <si>
    <t>WWRD2-WWRD2TP_1</t>
  </si>
  <si>
    <t>WOODWRD2_2</t>
  </si>
  <si>
    <t>M_69_N1</t>
  </si>
  <si>
    <t>TNPINON___0</t>
  </si>
  <si>
    <t>69_PIN_OCO</t>
  </si>
  <si>
    <t>69_PIN_OCO_1</t>
  </si>
  <si>
    <t>TNOCOTILO_0</t>
  </si>
  <si>
    <t>138_LTB_HKB</t>
  </si>
  <si>
    <t>138_LTB_HKB_1</t>
  </si>
  <si>
    <t>TNHACKBERY1</t>
  </si>
  <si>
    <t>38372 TNDELAW 38373 TNDELAW 1</t>
  </si>
  <si>
    <t>138_DLT_DEL</t>
  </si>
  <si>
    <t>138_DLT_DEL_1</t>
  </si>
  <si>
    <t>TNDELAWRT_1</t>
  </si>
  <si>
    <t>TNDELAWR__1</t>
  </si>
  <si>
    <t>38372 TNDELAW 38375 TNCTYRD 1</t>
  </si>
  <si>
    <t>138_DLT_CRD</t>
  </si>
  <si>
    <t>138_DLT_CRD_1</t>
  </si>
  <si>
    <t>TNCTYRD1011</t>
  </si>
  <si>
    <t>38372 TNDELAW 38376 TNTRANP 1</t>
  </si>
  <si>
    <t>138_DLT_TPT</t>
  </si>
  <si>
    <t>138_DLT_TPT_1</t>
  </si>
  <si>
    <t>138_DEL_DWC</t>
  </si>
  <si>
    <t>138_DEL_DWC_1</t>
  </si>
  <si>
    <t>TNDELAWRC_1</t>
  </si>
  <si>
    <t>38376 TNTRANP 38377 TNTRANP 1</t>
  </si>
  <si>
    <t>138_TPS_TPT</t>
  </si>
  <si>
    <t>138_TPS_TPT_1</t>
  </si>
  <si>
    <t>TNTRANPEC_1</t>
  </si>
  <si>
    <t>138_TPS_TPW</t>
  </si>
  <si>
    <t>138_TPS_TPW_1</t>
  </si>
  <si>
    <t>TNTRANPECW1</t>
  </si>
  <si>
    <t>138_TPS_TPP</t>
  </si>
  <si>
    <t>138_TPS_TPP_1</t>
  </si>
  <si>
    <t>TNTRANPECP1</t>
  </si>
  <si>
    <t>69_OCO_ARM</t>
  </si>
  <si>
    <t>69_OCO_ARM_1</t>
  </si>
  <si>
    <t>TNARMDLO2_0</t>
  </si>
  <si>
    <t>M_69_N21</t>
  </si>
  <si>
    <t>M_69_N2_1</t>
  </si>
  <si>
    <t>M_69_N2</t>
  </si>
  <si>
    <t>TNARMDLS__0</t>
  </si>
  <si>
    <t>M_69_N22</t>
  </si>
  <si>
    <t>M_69_N2_2</t>
  </si>
  <si>
    <t>TNNMMITCHL0</t>
  </si>
  <si>
    <t>M_69_N3</t>
  </si>
  <si>
    <t>M_69_N3_1</t>
  </si>
  <si>
    <t>TNCCMITCHL0</t>
  </si>
  <si>
    <t>M_69_N4</t>
  </si>
  <si>
    <t>M_69_N4_1</t>
  </si>
  <si>
    <t>TNDOWNIE__0</t>
  </si>
  <si>
    <t>M_69_N5</t>
  </si>
  <si>
    <t>M_69_N5_1</t>
  </si>
  <si>
    <t>TNSANDRSON0</t>
  </si>
  <si>
    <t>138_CAY_CVP</t>
  </si>
  <si>
    <t>138_CAY_CVP_1</t>
  </si>
  <si>
    <t>TNCAYMUSVQ1</t>
  </si>
  <si>
    <t>TNCAYMUSP_1</t>
  </si>
  <si>
    <t>138_CAY_CVC</t>
  </si>
  <si>
    <t>138_CAY_CVC_1</t>
  </si>
  <si>
    <t>TNCAYMUSC_1</t>
  </si>
  <si>
    <t>38410 TNCAYMU 60397 GASPADT 1</t>
  </si>
  <si>
    <t>138_GPD_CAY</t>
  </si>
  <si>
    <t>138_GPD_CAY_1</t>
  </si>
  <si>
    <t>M_69_L2_L3</t>
  </si>
  <si>
    <t>M_69_L2_L3_1</t>
  </si>
  <si>
    <t>TNWHITEBKR0</t>
  </si>
  <si>
    <t>TNNRTHNNAT0</t>
  </si>
  <si>
    <t>138_TWB_OXY</t>
  </si>
  <si>
    <t>138_TWB_OXY_1</t>
  </si>
  <si>
    <t>TNCENTRY1_1</t>
  </si>
  <si>
    <t>138_TWB_SHB</t>
  </si>
  <si>
    <t>138_TWB_SHB_1</t>
  </si>
  <si>
    <t>KEO_2_8</t>
  </si>
  <si>
    <t>PUC_NNAT</t>
  </si>
  <si>
    <t>PUC_NNAT_1</t>
  </si>
  <si>
    <t>TNPUCKTFLD0</t>
  </si>
  <si>
    <t>138_ARW_ARS</t>
  </si>
  <si>
    <t>138_ARW_ARS_1</t>
  </si>
  <si>
    <t>TNARROWHD_1</t>
  </si>
  <si>
    <t>TNARROWHCC1</t>
  </si>
  <si>
    <t>138_ARW_ARP</t>
  </si>
  <si>
    <t>138_ARW_ARP_1</t>
  </si>
  <si>
    <t>TNARROWHCP1</t>
  </si>
  <si>
    <t>138_LTB_ARW</t>
  </si>
  <si>
    <t>138_LTB_ARW_1</t>
  </si>
  <si>
    <t>G138_1B</t>
  </si>
  <si>
    <t>G138_1B_1</t>
  </si>
  <si>
    <t>TNISP_____1</t>
  </si>
  <si>
    <t>TNGRENBELT1</t>
  </si>
  <si>
    <t>GAF_PHR</t>
  </si>
  <si>
    <t>GAF_PHR_1</t>
  </si>
  <si>
    <t>P_H_R__POI_8</t>
  </si>
  <si>
    <t>G138_1C</t>
  </si>
  <si>
    <t>TNTEJAS___1</t>
  </si>
  <si>
    <t>TNCOMANCHE1</t>
  </si>
  <si>
    <t>G138_1BB</t>
  </si>
  <si>
    <t>G138_1D</t>
  </si>
  <si>
    <t>G138_1D_1</t>
  </si>
  <si>
    <t>TNAMOCO___1</t>
  </si>
  <si>
    <t>138_CHE_COM</t>
  </si>
  <si>
    <t>138_CHE_COM_1</t>
  </si>
  <si>
    <t>TNCHEROKEE1</t>
  </si>
  <si>
    <t>G138_20</t>
  </si>
  <si>
    <t>G138_20_1</t>
  </si>
  <si>
    <t>TNCADDO___1</t>
  </si>
  <si>
    <t>G138_23</t>
  </si>
  <si>
    <t>G138_23_1</t>
  </si>
  <si>
    <t>AMOCOOIL_4_8</t>
  </si>
  <si>
    <t>G138_22</t>
  </si>
  <si>
    <t>G138_22_1</t>
  </si>
  <si>
    <t>AMOCOOIL_5_8</t>
  </si>
  <si>
    <t>G138_4C</t>
  </si>
  <si>
    <t>G138_4C_1</t>
  </si>
  <si>
    <t>TNAPACHE__1</t>
  </si>
  <si>
    <t>138_AMO_CHE</t>
  </si>
  <si>
    <t>138_AMO_CHE_1</t>
  </si>
  <si>
    <t>138_AMO_MPL</t>
  </si>
  <si>
    <t>138_AMO_MPL_1</t>
  </si>
  <si>
    <t>TNMBLFR___1</t>
  </si>
  <si>
    <t>G69_C</t>
  </si>
  <si>
    <t>G69_C_1</t>
  </si>
  <si>
    <t>TNAMOCO___0</t>
  </si>
  <si>
    <t>TNTERMINAL0</t>
  </si>
  <si>
    <t>G69_B</t>
  </si>
  <si>
    <t>G69_B_1</t>
  </si>
  <si>
    <t>TNGRANTAVE0</t>
  </si>
  <si>
    <t>G69_D1</t>
  </si>
  <si>
    <t>G69_D1_1</t>
  </si>
  <si>
    <t>TNBAYVIEW_0</t>
  </si>
  <si>
    <t>G69_D2</t>
  </si>
  <si>
    <t>G69_D2_1</t>
  </si>
  <si>
    <t>TNTXCITYMN0</t>
  </si>
  <si>
    <t>G138_4B</t>
  </si>
  <si>
    <t>G138_19</t>
  </si>
  <si>
    <t>G138_19_1</t>
  </si>
  <si>
    <t>TNHEIGHTS_1</t>
  </si>
  <si>
    <t>G138_4A</t>
  </si>
  <si>
    <t>G138_4A_1</t>
  </si>
  <si>
    <t>TXC_CAD2</t>
  </si>
  <si>
    <t>TXC_CAD2_1</t>
  </si>
  <si>
    <t>TXCTY_1_8</t>
  </si>
  <si>
    <t>CAD_TXC</t>
  </si>
  <si>
    <t>CAD_TXC_1</t>
  </si>
  <si>
    <t>APA_UCC2</t>
  </si>
  <si>
    <t>APA_UCC2_1</t>
  </si>
  <si>
    <t>UCC_1_8</t>
  </si>
  <si>
    <t>APA_UCC1</t>
  </si>
  <si>
    <t>APA_UCC1_1</t>
  </si>
  <si>
    <t>G138_7</t>
  </si>
  <si>
    <t>G138_7_1</t>
  </si>
  <si>
    <t>TNFRWYPARK1</t>
  </si>
  <si>
    <t>HEI_PHR</t>
  </si>
  <si>
    <t>G69_FA</t>
  </si>
  <si>
    <t>G69_FA_1</t>
  </si>
  <si>
    <t>TNHEIGHTS_0</t>
  </si>
  <si>
    <t>TNCHOCTAP_0</t>
  </si>
  <si>
    <t>G69_E1A</t>
  </si>
  <si>
    <t>G69_E1A_1</t>
  </si>
  <si>
    <t>TNNTHSDTAP0</t>
  </si>
  <si>
    <t>G69_G</t>
  </si>
  <si>
    <t>TNNORTHSDE0</t>
  </si>
  <si>
    <t>G69_H1</t>
  </si>
  <si>
    <t>G69_H1_1</t>
  </si>
  <si>
    <t>TNTXCITYWT0</t>
  </si>
  <si>
    <t>138_FWP_MNL</t>
  </si>
  <si>
    <t>TNMAINLAND1</t>
  </si>
  <si>
    <t>G138_14</t>
  </si>
  <si>
    <t>G138_14_1</t>
  </si>
  <si>
    <t>TNDICKNSON1</t>
  </si>
  <si>
    <t>FRW_PHR</t>
  </si>
  <si>
    <t>FRW_PHR_1</t>
  </si>
  <si>
    <t>138_ALV_MNL</t>
  </si>
  <si>
    <t>TNALVIN___1</t>
  </si>
  <si>
    <t>G138_09</t>
  </si>
  <si>
    <t>G138_09_1</t>
  </si>
  <si>
    <t>TNLEAGCITY1</t>
  </si>
  <si>
    <t>138_HDL_SS1</t>
  </si>
  <si>
    <t>138_HDL_SS1_1</t>
  </si>
  <si>
    <t>TNSOUSHORE1</t>
  </si>
  <si>
    <t>TNHDNLAKES1</t>
  </si>
  <si>
    <t>138_HDL_SS2</t>
  </si>
  <si>
    <t>138_HDL_SS2_1</t>
  </si>
  <si>
    <t>G138_8B</t>
  </si>
  <si>
    <t>G138_8B_1</t>
  </si>
  <si>
    <t>G138_8A</t>
  </si>
  <si>
    <t>G138_8A_1</t>
  </si>
  <si>
    <t>138_BTL_LGC</t>
  </si>
  <si>
    <t>138_BTL_LGC_1</t>
  </si>
  <si>
    <t>TNBUTLERRD1</t>
  </si>
  <si>
    <t>G138_10A</t>
  </si>
  <si>
    <t>G138_10A_1</t>
  </si>
  <si>
    <t>TNMAGNOLIA1</t>
  </si>
  <si>
    <t>G138_10B</t>
  </si>
  <si>
    <t>G138_10B_1</t>
  </si>
  <si>
    <t>TNSEMINOLE1</t>
  </si>
  <si>
    <t>G138_10C</t>
  </si>
  <si>
    <t>TNFRDSWOOD1</t>
  </si>
  <si>
    <t>G138_11A</t>
  </si>
  <si>
    <t>G138_11A_1</t>
  </si>
  <si>
    <t>TNHASTINGS1</t>
  </si>
  <si>
    <t>138_NAL_HAS</t>
  </si>
  <si>
    <t>138_NAL_HAS_1</t>
  </si>
  <si>
    <t>TNNALVIN__1</t>
  </si>
  <si>
    <t>138_ALV_NAL</t>
  </si>
  <si>
    <t>138_ALV_NAL_1</t>
  </si>
  <si>
    <t>138_NAL_CM1</t>
  </si>
  <si>
    <t>138_NAL_CM1_1</t>
  </si>
  <si>
    <t>MEADOW_B138A</t>
  </si>
  <si>
    <t>138_NAL_CM2</t>
  </si>
  <si>
    <t>138_NAL_CM2_1</t>
  </si>
  <si>
    <t>MEADOW_B138B</t>
  </si>
  <si>
    <t>69_TER_SHE</t>
  </si>
  <si>
    <t>69_TER_SHE_1</t>
  </si>
  <si>
    <t>TNSHELL____0</t>
  </si>
  <si>
    <t>G69_BB</t>
  </si>
  <si>
    <t>TNMARTHNOL0</t>
  </si>
  <si>
    <t>G69_BB2</t>
  </si>
  <si>
    <t>TNCHOCTAW_0</t>
  </si>
  <si>
    <t>G69_F2</t>
  </si>
  <si>
    <t>G69_F2_1</t>
  </si>
  <si>
    <t>G69_FB</t>
  </si>
  <si>
    <t>G69_FB_1</t>
  </si>
  <si>
    <t>G69_Q</t>
  </si>
  <si>
    <t>G69_Q_1</t>
  </si>
  <si>
    <t>TNSTERLING0</t>
  </si>
  <si>
    <t>G69_Z</t>
  </si>
  <si>
    <t>G69_Z_1</t>
  </si>
  <si>
    <t>G69_E1B</t>
  </si>
  <si>
    <t>G69_E2</t>
  </si>
  <si>
    <t>G69_E2_1</t>
  </si>
  <si>
    <t>G69_H2</t>
  </si>
  <si>
    <t>G69_H2_1</t>
  </si>
  <si>
    <t>TNINTRCITY0</t>
  </si>
  <si>
    <t>G69_J</t>
  </si>
  <si>
    <t>G69_J_1</t>
  </si>
  <si>
    <t>TNLAMARQUE0</t>
  </si>
  <si>
    <t>G69_A1</t>
  </si>
  <si>
    <t>G69_A1_1</t>
  </si>
  <si>
    <t>TNPRXAIRTP0</t>
  </si>
  <si>
    <t>G69_I1</t>
  </si>
  <si>
    <t>G69_I1_1</t>
  </si>
  <si>
    <t>TNCARBIDE_0</t>
  </si>
  <si>
    <t>G69_A3</t>
  </si>
  <si>
    <t>G69_A3_1</t>
  </si>
  <si>
    <t>TNPRXAIR__0</t>
  </si>
  <si>
    <t>G69_A2</t>
  </si>
  <si>
    <t>G69_A2_1</t>
  </si>
  <si>
    <t>G69_I2</t>
  </si>
  <si>
    <t>G69_I2_1</t>
  </si>
  <si>
    <t>TNLINDE___0</t>
  </si>
  <si>
    <t>69_GNT_GNS</t>
  </si>
  <si>
    <t>69_GNT_GNS_1</t>
  </si>
  <si>
    <t>TNGSTF____0</t>
  </si>
  <si>
    <t>G69_CC11</t>
  </si>
  <si>
    <t>G69_CC1_1</t>
  </si>
  <si>
    <t>G69_CC1</t>
  </si>
  <si>
    <t>TNMRTHNPLT0</t>
  </si>
  <si>
    <t>69_GNS_ATF</t>
  </si>
  <si>
    <t>69_GNS_ATF_1</t>
  </si>
  <si>
    <t>TNARCOPL__0</t>
  </si>
  <si>
    <t>69_GNS_GTF</t>
  </si>
  <si>
    <t>69_GNS_GTF_1</t>
  </si>
  <si>
    <t>TNGSTFC___0</t>
  </si>
  <si>
    <t>G69_CC12</t>
  </si>
  <si>
    <t>G69_CC1_2</t>
  </si>
  <si>
    <t>TNLIQDCARB0</t>
  </si>
  <si>
    <t>G69_CC21</t>
  </si>
  <si>
    <t>G69_CC2_1</t>
  </si>
  <si>
    <t>G69_CC2</t>
  </si>
  <si>
    <t>TNTEPPCOT_0</t>
  </si>
  <si>
    <t>G69_CC22</t>
  </si>
  <si>
    <t>G69_CC2_2</t>
  </si>
  <si>
    <t>TNMRTHNPL_0</t>
  </si>
  <si>
    <t>G69_CC_3</t>
  </si>
  <si>
    <t>G69_CC_3_1</t>
  </si>
  <si>
    <t>TNTEPPCO__0</t>
  </si>
  <si>
    <t>G138_18</t>
  </si>
  <si>
    <t>G138_18_1</t>
  </si>
  <si>
    <t>TNWCOLMAIN1</t>
  </si>
  <si>
    <t>TNWCOLLOCL1</t>
  </si>
  <si>
    <t>G138_16</t>
  </si>
  <si>
    <t>G138_16_1</t>
  </si>
  <si>
    <t>TNBRAZORIA1</t>
  </si>
  <si>
    <t>39500 TNWCOLM 43380 W_COL__ 1</t>
  </si>
  <si>
    <t>_WC_WCO</t>
  </si>
  <si>
    <t>_WC_WCO_1</t>
  </si>
  <si>
    <t>W_COL___B138</t>
  </si>
  <si>
    <t>39500 TNWCOLM 43380 W_COL__ 2</t>
  </si>
  <si>
    <t>_WC_WCO2</t>
  </si>
  <si>
    <t>_WC_WCO2_1</t>
  </si>
  <si>
    <t>G138_S</t>
  </si>
  <si>
    <t>G138_S_1</t>
  </si>
  <si>
    <t>SCLPCOGN_2_8</t>
  </si>
  <si>
    <t>G138_T</t>
  </si>
  <si>
    <t>G138_T_1</t>
  </si>
  <si>
    <t>G138_15</t>
  </si>
  <si>
    <t>G138_15_1</t>
  </si>
  <si>
    <t>TNANGLETON1</t>
  </si>
  <si>
    <t>138_RTR_ANG</t>
  </si>
  <si>
    <t>138_RTR_ANG_1</t>
  </si>
  <si>
    <t>RETREV__B138</t>
  </si>
  <si>
    <t>138_BRA_SWY</t>
  </si>
  <si>
    <t>138_BRA_SWY_1</t>
  </si>
  <si>
    <t>TNSWEENY__1</t>
  </si>
  <si>
    <t>G138_17</t>
  </si>
  <si>
    <t>G138_17_1</t>
  </si>
  <si>
    <t>G69_N</t>
  </si>
  <si>
    <t>G69_N_1</t>
  </si>
  <si>
    <t>TNBRAZORIA0</t>
  </si>
  <si>
    <t>TNDOW_PUMP0</t>
  </si>
  <si>
    <t>G69_P1</t>
  </si>
  <si>
    <t>G69_P1_1</t>
  </si>
  <si>
    <t>TNCLMNSTAP0</t>
  </si>
  <si>
    <t>G69_P31</t>
  </si>
  <si>
    <t>G69_P3_1</t>
  </si>
  <si>
    <t>G69_P3</t>
  </si>
  <si>
    <t>TNCLEMENS_0</t>
  </si>
  <si>
    <t>G69_P32</t>
  </si>
  <si>
    <t>G69_P3_2</t>
  </si>
  <si>
    <t>TNCLMCAVRN_0</t>
  </si>
  <si>
    <t>138_SWY_FMF</t>
  </si>
  <si>
    <t>138_SWY_FMF_1</t>
  </si>
  <si>
    <t>TNFM524___1</t>
  </si>
  <si>
    <t>138_FMF_SCP</t>
  </si>
  <si>
    <t>138_FMF_SCP_1</t>
  </si>
  <si>
    <t>69_FMF_OLD</t>
  </si>
  <si>
    <t>TNFM524___0</t>
  </si>
  <si>
    <t>TNOLDOCEAN0</t>
  </si>
  <si>
    <t>P66_24A</t>
  </si>
  <si>
    <t>P66_24A_1</t>
  </si>
  <si>
    <t>TNP662____0</t>
  </si>
  <si>
    <t>TNP664____0</t>
  </si>
  <si>
    <t>P66_2</t>
  </si>
  <si>
    <t>P66_2_1</t>
  </si>
  <si>
    <t>TNPHILLPS20</t>
  </si>
  <si>
    <t>P66_3</t>
  </si>
  <si>
    <t>P66_3_1</t>
  </si>
  <si>
    <t>TNP663____0</t>
  </si>
  <si>
    <t>TNPHILLPS30</t>
  </si>
  <si>
    <t>G69_X</t>
  </si>
  <si>
    <t>G69_X_1</t>
  </si>
  <si>
    <t>TNHILCORP_0</t>
  </si>
  <si>
    <t>G69_W</t>
  </si>
  <si>
    <t>G69_W_1</t>
  </si>
  <si>
    <t>TNPHILLPS50</t>
  </si>
  <si>
    <t>G69_V</t>
  </si>
  <si>
    <t>G69_V_1</t>
  </si>
  <si>
    <t>G69_U1</t>
  </si>
  <si>
    <t>G69_U1_1</t>
  </si>
  <si>
    <t>SCLPCOGN_1_9</t>
  </si>
  <si>
    <t>G69_Z1</t>
  </si>
  <si>
    <t>G69_Z1_1</t>
  </si>
  <si>
    <t>TNPHLLPSOP0</t>
  </si>
  <si>
    <t>G69_U2</t>
  </si>
  <si>
    <t>G69_U2_1</t>
  </si>
  <si>
    <t>G69_Z2</t>
  </si>
  <si>
    <t>G69_Z2_1</t>
  </si>
  <si>
    <t>TNPHLLPSTF0</t>
  </si>
  <si>
    <t>CBYCTR97</t>
  </si>
  <si>
    <t>CEDARP_B345A</t>
  </si>
  <si>
    <t>CENTER_POI_5</t>
  </si>
  <si>
    <t>97</t>
  </si>
  <si>
    <t>CBYCHB97</t>
  </si>
  <si>
    <t>CHAMBR_POI_5</t>
  </si>
  <si>
    <t>CBYJOR99</t>
  </si>
  <si>
    <t>CBYJOR99_A</t>
  </si>
  <si>
    <t>JORDAN__B345</t>
  </si>
  <si>
    <t>CBY4_CBY_345</t>
  </si>
  <si>
    <t>CBY4_CBY_345_1</t>
  </si>
  <si>
    <t>CBY4_1_5</t>
  </si>
  <si>
    <t>CBYDKR83</t>
  </si>
  <si>
    <t>CBYDKR83_A</t>
  </si>
  <si>
    <t>CEDARP_B138A</t>
  </si>
  <si>
    <t>DECKER_X83B8</t>
  </si>
  <si>
    <t>CBYWKR85</t>
  </si>
  <si>
    <t>CBYWKR85_A</t>
  </si>
  <si>
    <t>WALKER_X85T8</t>
  </si>
  <si>
    <t>CBYRNG87</t>
  </si>
  <si>
    <t>STRANG_X87B8</t>
  </si>
  <si>
    <t>87</t>
  </si>
  <si>
    <t>CBYTRN03</t>
  </si>
  <si>
    <t>CBYTRN03_A</t>
  </si>
  <si>
    <t>TRINTY_S03_8</t>
  </si>
  <si>
    <t>03</t>
  </si>
  <si>
    <t>CBYCD_87</t>
  </si>
  <si>
    <t>CEDAR__T87_8</t>
  </si>
  <si>
    <t>CEDARP_B138B</t>
  </si>
  <si>
    <t>CD_TX_87</t>
  </si>
  <si>
    <t>TEXAS__X87B8</t>
  </si>
  <si>
    <t>40011 CEDAR__ 48064 CEDAR_8 SR</t>
  </si>
  <si>
    <t>CD_TAP87</t>
  </si>
  <si>
    <t>CD_TAP87_1</t>
  </si>
  <si>
    <t>CEDAR_87TP_8</t>
  </si>
  <si>
    <t>CBYCD_84</t>
  </si>
  <si>
    <t>CBYCD_84_A</t>
  </si>
  <si>
    <t>CEDAR_84T2_8</t>
  </si>
  <si>
    <t>84</t>
  </si>
  <si>
    <t>CD_WRN84</t>
  </si>
  <si>
    <t>CD_WRN84_A</t>
  </si>
  <si>
    <t>WARVUE_POI_8</t>
  </si>
  <si>
    <t>40012 CEDAR_8 48065 CEDAR_8 SR</t>
  </si>
  <si>
    <t>CD_TAP84</t>
  </si>
  <si>
    <t>CD_TAP84_1</t>
  </si>
  <si>
    <t>CEDAR_84TP_8</t>
  </si>
  <si>
    <t>BT_CBY88</t>
  </si>
  <si>
    <t>BT_CBY88_A</t>
  </si>
  <si>
    <t>BAYTWN_C88_8</t>
  </si>
  <si>
    <t>88</t>
  </si>
  <si>
    <t>CBYCVN86</t>
  </si>
  <si>
    <t>CBYCVN86_A</t>
  </si>
  <si>
    <t>CHEV___X86B8</t>
  </si>
  <si>
    <t>86</t>
  </si>
  <si>
    <t>CBYKNY14</t>
  </si>
  <si>
    <t>CBYKNY14_A</t>
  </si>
  <si>
    <t>KENNY__X14R8</t>
  </si>
  <si>
    <t>14</t>
  </si>
  <si>
    <t>AZ_QNM85</t>
  </si>
  <si>
    <t>AIRPRO_POI_8</t>
  </si>
  <si>
    <t>QUANUM_X85B8</t>
  </si>
  <si>
    <t>AZ_SL_85</t>
  </si>
  <si>
    <t>AZ_SL_85_A</t>
  </si>
  <si>
    <t>SHELL__POI_8</t>
  </si>
  <si>
    <t>ALKSDY96</t>
  </si>
  <si>
    <t>ALKSDY96_A</t>
  </si>
  <si>
    <t>SANDY__S96_8</t>
  </si>
  <si>
    <t>ALKANE_X96B8</t>
  </si>
  <si>
    <t>LP_SDY96</t>
  </si>
  <si>
    <t>LP_SDY96_A</t>
  </si>
  <si>
    <t>LAPORT96T2_8</t>
  </si>
  <si>
    <t>AU_BU_08</t>
  </si>
  <si>
    <t>AU_BU_08_A</t>
  </si>
  <si>
    <t>ANBUSH_X08B8</t>
  </si>
  <si>
    <t>BUSCH__S08_8</t>
  </si>
  <si>
    <t>08</t>
  </si>
  <si>
    <t>AU_OA_08</t>
  </si>
  <si>
    <t>AU_OA_08_A</t>
  </si>
  <si>
    <t>OATES__S08_8</t>
  </si>
  <si>
    <t>ATKRIN87</t>
  </si>
  <si>
    <t>ARITEK_X87B8</t>
  </si>
  <si>
    <t>CHORIN_X87B8</t>
  </si>
  <si>
    <t>AI_ATK87</t>
  </si>
  <si>
    <t>AI_ATK87_A</t>
  </si>
  <si>
    <t>ALEXIS87T2_8</t>
  </si>
  <si>
    <t>DOLRUS84</t>
  </si>
  <si>
    <t>DOLRUS84_A</t>
  </si>
  <si>
    <t>RUSSEL_X84B8</t>
  </si>
  <si>
    <t>DOWLAP_X84B8</t>
  </si>
  <si>
    <t>MRNRUS84</t>
  </si>
  <si>
    <t>MRNRUS84_A</t>
  </si>
  <si>
    <t>MORGPT_POI_8</t>
  </si>
  <si>
    <t>AT_CS_66</t>
  </si>
  <si>
    <t>AT_CS_66_A</t>
  </si>
  <si>
    <t>ATASCO_S66_8</t>
  </si>
  <si>
    <t>CROSBY_C66_8</t>
  </si>
  <si>
    <t>66</t>
  </si>
  <si>
    <t>AT_KW_66</t>
  </si>
  <si>
    <t>AT_KW_66_A</t>
  </si>
  <si>
    <t>KINGWD_S66_8</t>
  </si>
  <si>
    <t>BILHAT59</t>
  </si>
  <si>
    <t>BILHAT59_A</t>
  </si>
  <si>
    <t>BARHIL_X59B8</t>
  </si>
  <si>
    <t>HACHER_X59B8</t>
  </si>
  <si>
    <t>59</t>
  </si>
  <si>
    <t>BILJOR59</t>
  </si>
  <si>
    <t>BILJOR59_A</t>
  </si>
  <si>
    <t>JORDAN__B138</t>
  </si>
  <si>
    <t>BENCNR86</t>
  </si>
  <si>
    <t>BENCNR86_A</t>
  </si>
  <si>
    <t>BENDER_X86T8</t>
  </si>
  <si>
    <t>CONNOR_X86B8</t>
  </si>
  <si>
    <t>BENJOR86</t>
  </si>
  <si>
    <t>BENJOR86_A</t>
  </si>
  <si>
    <t>JORDAN_C86_8</t>
  </si>
  <si>
    <t>ALKMRN96</t>
  </si>
  <si>
    <t>ALKMRN96_A</t>
  </si>
  <si>
    <t>BT_EXN66</t>
  </si>
  <si>
    <t>BT_EXN66_A</t>
  </si>
  <si>
    <t>BAYTWN__B138</t>
  </si>
  <si>
    <t>EXXON__POI_8</t>
  </si>
  <si>
    <t>BT_KNY03</t>
  </si>
  <si>
    <t>BT_KNY03_A</t>
  </si>
  <si>
    <t>KENNY__X03T8</t>
  </si>
  <si>
    <t>BT_MLR88</t>
  </si>
  <si>
    <t>BT_MLR88_A</t>
  </si>
  <si>
    <t>MILLER_X88B8</t>
  </si>
  <si>
    <t>BT_HL_66</t>
  </si>
  <si>
    <t>BT_HL_66_A</t>
  </si>
  <si>
    <t>BAYTWN66T1_8</t>
  </si>
  <si>
    <t>HILAND66T2_8</t>
  </si>
  <si>
    <t>BE_GW_95</t>
  </si>
  <si>
    <t>BE_GW_95_A</t>
  </si>
  <si>
    <t>BERTWD_S95_8</t>
  </si>
  <si>
    <t>GLENWD_S95_8</t>
  </si>
  <si>
    <t>BE_HR_95</t>
  </si>
  <si>
    <t>BE_HR_95_A</t>
  </si>
  <si>
    <t>HARDY___B138</t>
  </si>
  <si>
    <t>BCVLY_03</t>
  </si>
  <si>
    <t>BCVLY_03_A</t>
  </si>
  <si>
    <t>BIGVUE_X03B8</t>
  </si>
  <si>
    <t>LYONDL03T3_8</t>
  </si>
  <si>
    <t>BCVPSA03</t>
  </si>
  <si>
    <t>PSARCO_POI_8</t>
  </si>
  <si>
    <t>BFMLP_96</t>
  </si>
  <si>
    <t>BFMLP_96_A</t>
  </si>
  <si>
    <t>BIMONT_POI_8</t>
  </si>
  <si>
    <t>BFMMIR96</t>
  </si>
  <si>
    <t>BFMMIR96_1</t>
  </si>
  <si>
    <t>MIRAGE_8</t>
  </si>
  <si>
    <t>BORCRS84</t>
  </si>
  <si>
    <t>BORCRS84_A</t>
  </si>
  <si>
    <t>BORDEN_X84T8</t>
  </si>
  <si>
    <t>CRSBAY_X84B8</t>
  </si>
  <si>
    <t>BORJP_84</t>
  </si>
  <si>
    <t>BORJP_84_A</t>
  </si>
  <si>
    <t>JACNTO_S84_8</t>
  </si>
  <si>
    <t>BRNWIN86</t>
  </si>
  <si>
    <t>BRNWIN86_A</t>
  </si>
  <si>
    <t>BRINE__X86T8</t>
  </si>
  <si>
    <t>WINFRE_X86B8</t>
  </si>
  <si>
    <t>BRNLAN86</t>
  </si>
  <si>
    <t>LNGSTN_X86B8</t>
  </si>
  <si>
    <t>BU_CL_08</t>
  </si>
  <si>
    <t>BU_CL_08_A</t>
  </si>
  <si>
    <t>CLINTN_S08_8</t>
  </si>
  <si>
    <t>CTRPHR97</t>
  </si>
  <si>
    <t>P_H_R___B345</t>
  </si>
  <si>
    <t>CASCL_10</t>
  </si>
  <si>
    <t>CASCL_10_A</t>
  </si>
  <si>
    <t>CASTEN_X10T9</t>
  </si>
  <si>
    <t>CLINTN___B69</t>
  </si>
  <si>
    <t>CASWV_10</t>
  </si>
  <si>
    <t>CASWV_10_A</t>
  </si>
  <si>
    <t>WALSVL_X10T9</t>
  </si>
  <si>
    <t>40250 CASTEN_ 48299 CASTEN1 SR</t>
  </si>
  <si>
    <t>CASTAP10</t>
  </si>
  <si>
    <t>CASTAP10_1</t>
  </si>
  <si>
    <t>CASTEN10TP_9</t>
  </si>
  <si>
    <t>CHBKG_97</t>
  </si>
  <si>
    <t>CHBKG_97_A</t>
  </si>
  <si>
    <t>KING____B345</t>
  </si>
  <si>
    <t>BTECHB-1</t>
  </si>
  <si>
    <t>BTECHB-1_A</t>
  </si>
  <si>
    <t>BTE_1_5</t>
  </si>
  <si>
    <t>BTECHB-2</t>
  </si>
  <si>
    <t>BTECHB-2_A</t>
  </si>
  <si>
    <t>BTE_2_5</t>
  </si>
  <si>
    <t>BNMCHL70</t>
  </si>
  <si>
    <t>BNMCHL70_A</t>
  </si>
  <si>
    <t>CHANEL_X70B8</t>
  </si>
  <si>
    <t>BRANUM_X70B8</t>
  </si>
  <si>
    <t>CHLLYD70</t>
  </si>
  <si>
    <t>CHLLYD70_A</t>
  </si>
  <si>
    <t>LYDELL_POI_8</t>
  </si>
  <si>
    <t>40280 CHANLV_ 40281 CHANLV_ 03</t>
  </si>
  <si>
    <t>CV_CV_03</t>
  </si>
  <si>
    <t>CV_CV_03_1</t>
  </si>
  <si>
    <t>CHANLV__B138</t>
  </si>
  <si>
    <t>CHANLV_S03_8</t>
  </si>
  <si>
    <t>CV_LH_03</t>
  </si>
  <si>
    <t>LYNCH__X03B8</t>
  </si>
  <si>
    <t>CV_LY_03</t>
  </si>
  <si>
    <t>CV_LY_03_A</t>
  </si>
  <si>
    <t>CV_RGR84</t>
  </si>
  <si>
    <t>CHANLV_C84_8</t>
  </si>
  <si>
    <t>RANGER_X84B8</t>
  </si>
  <si>
    <t>CRSSRB84</t>
  </si>
  <si>
    <t>CRSSRB84_A</t>
  </si>
  <si>
    <t>S_R_B__POI8B</t>
  </si>
  <si>
    <t>CVNEAG86</t>
  </si>
  <si>
    <t>CVNEAG86_A</t>
  </si>
  <si>
    <t>EAGLE__X86B8</t>
  </si>
  <si>
    <t>RINRNG87</t>
  </si>
  <si>
    <t>CF_NM_77</t>
  </si>
  <si>
    <t>CF_NM_77_A</t>
  </si>
  <si>
    <t>CITFIL_X94B8</t>
  </si>
  <si>
    <t>NORMDY77T1_8</t>
  </si>
  <si>
    <t>77</t>
  </si>
  <si>
    <t>CF_NM_94</t>
  </si>
  <si>
    <t>CF_NM_94_A</t>
  </si>
  <si>
    <t>NORMDY94T2_8</t>
  </si>
  <si>
    <t>94</t>
  </si>
  <si>
    <t>CTYDAL86</t>
  </si>
  <si>
    <t>CTYDAL86_A</t>
  </si>
  <si>
    <t>CITIES_X86T8</t>
  </si>
  <si>
    <t>DALTON_X86B8</t>
  </si>
  <si>
    <t>CTYJOR86</t>
  </si>
  <si>
    <t>CTYJOR86_A</t>
  </si>
  <si>
    <t>JORDAN86T1_8</t>
  </si>
  <si>
    <t>CL_NTH08</t>
  </si>
  <si>
    <t>CL_NTH08_A</t>
  </si>
  <si>
    <t>NINTH__X08B8</t>
  </si>
  <si>
    <t>CL_GBY38</t>
  </si>
  <si>
    <t>CL_GBY38_A</t>
  </si>
  <si>
    <t>GRNBYU__B69A</t>
  </si>
  <si>
    <t>38</t>
  </si>
  <si>
    <t>CL_MDS33</t>
  </si>
  <si>
    <t>MCDONO_X33T9</t>
  </si>
  <si>
    <t>33</t>
  </si>
  <si>
    <t>BH_CL_12</t>
  </si>
  <si>
    <t>BH_CL_12_A</t>
  </si>
  <si>
    <t>BRING__S12_9</t>
  </si>
  <si>
    <t>DUNEP_48</t>
  </si>
  <si>
    <t>DUNEP_48_1</t>
  </si>
  <si>
    <t>DUNCAN_X48B8</t>
  </si>
  <si>
    <t>ENPROD_X48B8</t>
  </si>
  <si>
    <t>48</t>
  </si>
  <si>
    <t>DUNJOR48</t>
  </si>
  <si>
    <t>DUNJOR48_A</t>
  </si>
  <si>
    <t>JORDAN48T2_8</t>
  </si>
  <si>
    <t>CO_PL_84</t>
  </si>
  <si>
    <t>CO_PL_84_A</t>
  </si>
  <si>
    <t>CONIAL_X84T8</t>
  </si>
  <si>
    <t>PHILIP_POI_8</t>
  </si>
  <si>
    <t>CO_WAS84</t>
  </si>
  <si>
    <t>CO_WAS84_A</t>
  </si>
  <si>
    <t>WABURN_X84T8</t>
  </si>
  <si>
    <t>DPORGR84</t>
  </si>
  <si>
    <t>DPORGR84_A</t>
  </si>
  <si>
    <t>DEPOT__X84B8</t>
  </si>
  <si>
    <t>CNRCS_86</t>
  </si>
  <si>
    <t>CNRCS_86_A</t>
  </si>
  <si>
    <t>CROSBY_B138A</t>
  </si>
  <si>
    <t>CS_HNY66</t>
  </si>
  <si>
    <t>CS_HNY66_A</t>
  </si>
  <si>
    <t>HANEY__S66_8</t>
  </si>
  <si>
    <t>CS_HL_08</t>
  </si>
  <si>
    <t>CS_HL_08_A</t>
  </si>
  <si>
    <t>HILAND08T1_8</t>
  </si>
  <si>
    <t>CS_NP_86</t>
  </si>
  <si>
    <t>CS_NP_86_A</t>
  </si>
  <si>
    <t>NEWPRT_S86_8</t>
  </si>
  <si>
    <t>CS_XDY08</t>
  </si>
  <si>
    <t>CS_XDY08_A</t>
  </si>
  <si>
    <t>CROSBY_B138B</t>
  </si>
  <si>
    <t>OPNDAY_TIE_8</t>
  </si>
  <si>
    <t>CRNTNK94</t>
  </si>
  <si>
    <t>CRNTNK94_A</t>
  </si>
  <si>
    <t>CROWN__X94B8</t>
  </si>
  <si>
    <t>TANKER_X94B8</t>
  </si>
  <si>
    <t>CRNJFS94</t>
  </si>
  <si>
    <t>JEFFER_POI_8</t>
  </si>
  <si>
    <t>DPOETH84</t>
  </si>
  <si>
    <t>DPOETH84_A</t>
  </si>
  <si>
    <t>EPOTH__X84T8</t>
  </si>
  <si>
    <t>DAVSB_21</t>
  </si>
  <si>
    <t>DAVSB_21_A</t>
  </si>
  <si>
    <t>DAVSON_X21B8</t>
  </si>
  <si>
    <t>STRAW__S21_8</t>
  </si>
  <si>
    <t>DAVWE_21</t>
  </si>
  <si>
    <t>DAVWE_21_A</t>
  </si>
  <si>
    <t>WITTER21T1_8</t>
  </si>
  <si>
    <t>DKREXN83</t>
  </si>
  <si>
    <t>DKREXN83_A</t>
  </si>
  <si>
    <t>DE_SB_21</t>
  </si>
  <si>
    <t>DE_SB_21_A</t>
  </si>
  <si>
    <t>DEERPK21T1_8</t>
  </si>
  <si>
    <t>DE_UW_21</t>
  </si>
  <si>
    <t>DE_UW_21_A</t>
  </si>
  <si>
    <t>UNDRWD21T1_8</t>
  </si>
  <si>
    <t>40441 DEERPK2 48084 DEERPK2 SR</t>
  </si>
  <si>
    <t>DE_TAP21</t>
  </si>
  <si>
    <t>DE_TAP21_1</t>
  </si>
  <si>
    <t>DEERPK21TP_8</t>
  </si>
  <si>
    <t>DE_MRN96</t>
  </si>
  <si>
    <t>DE_MRN96_A</t>
  </si>
  <si>
    <t>DEERPK96T2_8</t>
  </si>
  <si>
    <t>CA_DE_96</t>
  </si>
  <si>
    <t>CARDIF_S96_8</t>
  </si>
  <si>
    <t>40442 DEERPK9 48085 DEERPK9 SR</t>
  </si>
  <si>
    <t>DE_TAP96</t>
  </si>
  <si>
    <t>DE_TAP96_1</t>
  </si>
  <si>
    <t>DEERPK96TP_8</t>
  </si>
  <si>
    <t>DPWGBY68</t>
  </si>
  <si>
    <t>DPWGBY68_A</t>
  </si>
  <si>
    <t>DEPWTR_POI_5</t>
  </si>
  <si>
    <t>GRNBYU__B345</t>
  </si>
  <si>
    <t>68</t>
  </si>
  <si>
    <t>DPWGBY69</t>
  </si>
  <si>
    <t>DPWGBY69_A</t>
  </si>
  <si>
    <t>69</t>
  </si>
  <si>
    <t>CHEDPW-1</t>
  </si>
  <si>
    <t>CHEDPW-1_A</t>
  </si>
  <si>
    <t>CHE_1_5</t>
  </si>
  <si>
    <t>DPWSRB23</t>
  </si>
  <si>
    <t>DPWSRB23_A</t>
  </si>
  <si>
    <t>DEPWTR___B69</t>
  </si>
  <si>
    <t>S_R_B__POI9B</t>
  </si>
  <si>
    <t>23</t>
  </si>
  <si>
    <t>DPWPRS33</t>
  </si>
  <si>
    <t>DPWPRS33_A</t>
  </si>
  <si>
    <t>TXPET__POI_9</t>
  </si>
  <si>
    <t>DPWMIS16</t>
  </si>
  <si>
    <t>DPWMIS16_A</t>
  </si>
  <si>
    <t>MINING16TP_9</t>
  </si>
  <si>
    <t>16</t>
  </si>
  <si>
    <t>DSNHB_94</t>
  </si>
  <si>
    <t>DSNHB_94_A</t>
  </si>
  <si>
    <t>DEUSEN_X94B8</t>
  </si>
  <si>
    <t>HUMBLE_C94_8</t>
  </si>
  <si>
    <t>DSNKG_94</t>
  </si>
  <si>
    <t>DSNKG_94_A</t>
  </si>
  <si>
    <t>KING__94T4_8</t>
  </si>
  <si>
    <t>DIBMNT21</t>
  </si>
  <si>
    <t>DIABOX_POI_8</t>
  </si>
  <si>
    <t>MOMENT_X21B8</t>
  </si>
  <si>
    <t>DIBSRB22</t>
  </si>
  <si>
    <t>AI_DOL84</t>
  </si>
  <si>
    <t>AI_DOL84_A</t>
  </si>
  <si>
    <t>ALEXIS84T1_8</t>
  </si>
  <si>
    <t>EAGMB_86</t>
  </si>
  <si>
    <t>EAGMB_86_A</t>
  </si>
  <si>
    <t>MT_BEL__B138</t>
  </si>
  <si>
    <t>EP_JOR48</t>
  </si>
  <si>
    <t>EP_JOR48_A</t>
  </si>
  <si>
    <t>ETHJP_84</t>
  </si>
  <si>
    <t>EABPIR88</t>
  </si>
  <si>
    <t>EABPIR88_A</t>
  </si>
  <si>
    <t>ESBELT_X88T8</t>
  </si>
  <si>
    <t>PAIR___X88B8</t>
  </si>
  <si>
    <t>EABSC_88</t>
  </si>
  <si>
    <t>EABSC_88_A</t>
  </si>
  <si>
    <t>S_CHAN__B138</t>
  </si>
  <si>
    <t>EAFROL06</t>
  </si>
  <si>
    <t>EAFROL06_A</t>
  </si>
  <si>
    <t>ESFORK_X06T8</t>
  </si>
  <si>
    <t>ROLLEN_X06B8</t>
  </si>
  <si>
    <t>06</t>
  </si>
  <si>
    <t>EAFSRB06</t>
  </si>
  <si>
    <t>EAFSRB06_A</t>
  </si>
  <si>
    <t>LY_MOR08</t>
  </si>
  <si>
    <t>LY_MOR08_A</t>
  </si>
  <si>
    <t>MOORE__X08T8</t>
  </si>
  <si>
    <t>LYONDL08T2_8</t>
  </si>
  <si>
    <t>MORUV_08</t>
  </si>
  <si>
    <t>MORUV_08_A</t>
  </si>
  <si>
    <t>UVALDE08T2_8</t>
  </si>
  <si>
    <t>EXSLY_03</t>
  </si>
  <si>
    <t>EXSLY_03_A</t>
  </si>
  <si>
    <t>EXPLOR_X03T8</t>
  </si>
  <si>
    <t>LYONDL03T1_8</t>
  </si>
  <si>
    <t>EXSUV_03</t>
  </si>
  <si>
    <t>EXSUV_03_A</t>
  </si>
  <si>
    <t>UVALDE03T1_8</t>
  </si>
  <si>
    <t>EX_EXS03</t>
  </si>
  <si>
    <t>EX_EXS03_A</t>
  </si>
  <si>
    <t>EXPLOR03TP_8</t>
  </si>
  <si>
    <t>EXNLH_03</t>
  </si>
  <si>
    <t>EXNLH_03_A</t>
  </si>
  <si>
    <t>40570 EXXON__ 110383 EXN_2_ SG</t>
  </si>
  <si>
    <t>LN_92</t>
  </si>
  <si>
    <t>LN_92_1</t>
  </si>
  <si>
    <t>EXN_2_8</t>
  </si>
  <si>
    <t>SG</t>
  </si>
  <si>
    <t>40570 EXXON__ 110384 EXN_3_ SG</t>
  </si>
  <si>
    <t>LN_91</t>
  </si>
  <si>
    <t>EXN_3_8</t>
  </si>
  <si>
    <t>FDLGBY21</t>
  </si>
  <si>
    <t>FDLITY_X21T8</t>
  </si>
  <si>
    <t>GRNBYU_POI8A</t>
  </si>
  <si>
    <t>FDLWE_21</t>
  </si>
  <si>
    <t>FDLWE_21_A</t>
  </si>
  <si>
    <t>RNSSNG75</t>
  </si>
  <si>
    <t>RNSSNG75_A</t>
  </si>
  <si>
    <t>ROANS__POI_5</t>
  </si>
  <si>
    <t>KDLRNS75</t>
  </si>
  <si>
    <t>KDLRNS75_A</t>
  </si>
  <si>
    <t>KUYDAL75T2_5</t>
  </si>
  <si>
    <t>40610 GALENA_ 40612 GALENA9 94</t>
  </si>
  <si>
    <t>GP_GP_94</t>
  </si>
  <si>
    <t>GP_GP_94_1</t>
  </si>
  <si>
    <t>GALENA__B138</t>
  </si>
  <si>
    <t>GALENA94T2_8</t>
  </si>
  <si>
    <t>GP_NM_94</t>
  </si>
  <si>
    <t>GP_NM_94_A</t>
  </si>
  <si>
    <t>GBYGP_17</t>
  </si>
  <si>
    <t>GBYGP_17_A</t>
  </si>
  <si>
    <t>GALENA___B69</t>
  </si>
  <si>
    <t>17</t>
  </si>
  <si>
    <t>GP_GY_38</t>
  </si>
  <si>
    <t>GP_GY_38_A</t>
  </si>
  <si>
    <t>GYPSUM_X20T9</t>
  </si>
  <si>
    <t>GP_TNK94</t>
  </si>
  <si>
    <t>GP_TNK94_A</t>
  </si>
  <si>
    <t>40612 GALENA9 48130 GALENA9 SR</t>
  </si>
  <si>
    <t>GP_TAP94</t>
  </si>
  <si>
    <t>GP_TAP94_1</t>
  </si>
  <si>
    <t>GALENA94TP_8</t>
  </si>
  <si>
    <t>GW_PW_95</t>
  </si>
  <si>
    <t>GW_PW_95_A</t>
  </si>
  <si>
    <t>PARKWY95T8_8</t>
  </si>
  <si>
    <t>BNMGYR70</t>
  </si>
  <si>
    <t>BNMGYR70_A</t>
  </si>
  <si>
    <t>GDYEAR_X70B8</t>
  </si>
  <si>
    <t>GYRMP_70</t>
  </si>
  <si>
    <t>GYRMP_70_A</t>
  </si>
  <si>
    <t>MAG_PK__B138</t>
  </si>
  <si>
    <t>GBYKG_74</t>
  </si>
  <si>
    <t>GBYKG_74_A</t>
  </si>
  <si>
    <t>74</t>
  </si>
  <si>
    <t>GBYKG_75</t>
  </si>
  <si>
    <t>GBYKG_75_A</t>
  </si>
  <si>
    <t>GBYSDN74</t>
  </si>
  <si>
    <t>GBYSDN74_A</t>
  </si>
  <si>
    <t>SHELDN_POI_5</t>
  </si>
  <si>
    <t>GBYSDN75</t>
  </si>
  <si>
    <t>GBYSDN75_A</t>
  </si>
  <si>
    <t>GBYLB_21</t>
  </si>
  <si>
    <t>GBYLB_21_A</t>
  </si>
  <si>
    <t>LIBRTY21T2_8</t>
  </si>
  <si>
    <t>GBYPW_95</t>
  </si>
  <si>
    <t>GBYPW_95_A</t>
  </si>
  <si>
    <t>GBYPW_94</t>
  </si>
  <si>
    <t>GBYPW_94_A</t>
  </si>
  <si>
    <t>PARKWY94T7_8</t>
  </si>
  <si>
    <t>GBYUV_08</t>
  </si>
  <si>
    <t>GBYUV_08_A</t>
  </si>
  <si>
    <t>GBYLB_03</t>
  </si>
  <si>
    <t>GBYLB_03_A</t>
  </si>
  <si>
    <t>GRNBYU_POI8B</t>
  </si>
  <si>
    <t>LIBRTY03T1_8</t>
  </si>
  <si>
    <t>GBYOA_08</t>
  </si>
  <si>
    <t>GBYOA_08_A</t>
  </si>
  <si>
    <t>GBYNM_77</t>
  </si>
  <si>
    <t>GBYNM_77_A</t>
  </si>
  <si>
    <t>GRNBYU__B138</t>
  </si>
  <si>
    <t>GBYUV_03</t>
  </si>
  <si>
    <t>GBYLYD70</t>
  </si>
  <si>
    <t>GBYLYD70_A</t>
  </si>
  <si>
    <t>GRNBYU_C70_8</t>
  </si>
  <si>
    <t>GBYGP_20</t>
  </si>
  <si>
    <t>GBYGP_20_A</t>
  </si>
  <si>
    <t>GRNBYU__B69B</t>
  </si>
  <si>
    <t>GYPSUM20TAP9</t>
  </si>
  <si>
    <t>GBYWV_61</t>
  </si>
  <si>
    <t>GBYWV_61_A</t>
  </si>
  <si>
    <t>WALSVL_X61R9</t>
  </si>
  <si>
    <t>GBYTS_10</t>
  </si>
  <si>
    <t>GBYTS_10_A</t>
  </si>
  <si>
    <t>WALSVL61TP_9</t>
  </si>
  <si>
    <t>DALWIN86</t>
  </si>
  <si>
    <t>DALWIN86_A</t>
  </si>
  <si>
    <t>NORRLN59</t>
  </si>
  <si>
    <t>NORRLN59_A</t>
  </si>
  <si>
    <t>NORTON_X59B8</t>
  </si>
  <si>
    <t>RALYND_X59B8</t>
  </si>
  <si>
    <t>HATNOR59</t>
  </si>
  <si>
    <t>HATNOR59_A</t>
  </si>
  <si>
    <t>JORRLN59</t>
  </si>
  <si>
    <t>JORRLN59_1</t>
  </si>
  <si>
    <t>LANMB_86</t>
  </si>
  <si>
    <t>LANMB_86_A</t>
  </si>
  <si>
    <t>MT_BEL_C86_8</t>
  </si>
  <si>
    <t>HADIND84</t>
  </si>
  <si>
    <t>HADIND84_A</t>
  </si>
  <si>
    <t>HADEN__X84T8</t>
  </si>
  <si>
    <t>INDUST_S84_8</t>
  </si>
  <si>
    <t>HL_HNY66</t>
  </si>
  <si>
    <t>HL_HNY66_A</t>
  </si>
  <si>
    <t>HG_MDS33</t>
  </si>
  <si>
    <t>HG_MDS33_A</t>
  </si>
  <si>
    <t>HARRIS___B69</t>
  </si>
  <si>
    <t>HG_PRS33</t>
  </si>
  <si>
    <t>HG_PRS33_A</t>
  </si>
  <si>
    <t>HL_PSA08</t>
  </si>
  <si>
    <t>HL_PSA08_A</t>
  </si>
  <si>
    <t>40811 HILAND0 48141 HILAND0 SR</t>
  </si>
  <si>
    <t>HL_TAP08</t>
  </si>
  <si>
    <t>HL_TAP08_1</t>
  </si>
  <si>
    <t>HILAND08TP_8</t>
  </si>
  <si>
    <t>40812 HILAND6 48142 HILAND_ SR</t>
  </si>
  <si>
    <t>HL_TAP66</t>
  </si>
  <si>
    <t>HL_TAP66_1</t>
  </si>
  <si>
    <t>HILAND__138B</t>
  </si>
  <si>
    <t>HB_KG_94</t>
  </si>
  <si>
    <t>HB_KG_94_A</t>
  </si>
  <si>
    <t>HUMBLE__B138</t>
  </si>
  <si>
    <t>KING__94T3_8</t>
  </si>
  <si>
    <t>HB_KW_66</t>
  </si>
  <si>
    <t>HB_KW_66_A</t>
  </si>
  <si>
    <t>HB_TWG66</t>
  </si>
  <si>
    <t>HB_TWG66_A</t>
  </si>
  <si>
    <t>TRSWIG_S66_8</t>
  </si>
  <si>
    <t>INDPRT84</t>
  </si>
  <si>
    <t>INDPRT84_A</t>
  </si>
  <si>
    <t>PORT___X84T8</t>
  </si>
  <si>
    <t>JORNB_99</t>
  </si>
  <si>
    <t>JORNB_99_A</t>
  </si>
  <si>
    <t>N_BELT__B345</t>
  </si>
  <si>
    <t>KNYTRN03</t>
  </si>
  <si>
    <t>KNYTRN03_A</t>
  </si>
  <si>
    <t>40871 KENNY__ 48360 KENNY_0 SR</t>
  </si>
  <si>
    <t>KNYTAP03</t>
  </si>
  <si>
    <t>KNYTAP03_1</t>
  </si>
  <si>
    <t>KENNY_03TP_8</t>
  </si>
  <si>
    <t>KG_NB_97</t>
  </si>
  <si>
    <t>KG_NB_97_A</t>
  </si>
  <si>
    <t>KG_RTW74</t>
  </si>
  <si>
    <t>KG_RTW74_A</t>
  </si>
  <si>
    <t>RTHWOD__B345</t>
  </si>
  <si>
    <t>KG_RTW75</t>
  </si>
  <si>
    <t>KG_RTW75_A</t>
  </si>
  <si>
    <t>KG_PW_94</t>
  </si>
  <si>
    <t>KG_PW_94_A</t>
  </si>
  <si>
    <t>40911 KING__9 48185 KING__9 SR</t>
  </si>
  <si>
    <t>KG2TAP94</t>
  </si>
  <si>
    <t>KG2TAP94_1</t>
  </si>
  <si>
    <t>KING__94TPA8</t>
  </si>
  <si>
    <t>40912 KING__9 48186 KING__9 SR</t>
  </si>
  <si>
    <t>KG1TAP94</t>
  </si>
  <si>
    <t>KG1TAP94_1</t>
  </si>
  <si>
    <t>KING__94TPB8</t>
  </si>
  <si>
    <t>CHSKG_94</t>
  </si>
  <si>
    <t>CHSKG_94_A</t>
  </si>
  <si>
    <t>CHAMON_8</t>
  </si>
  <si>
    <t>40941 LAPORT9 48214 LAPORT9 SR</t>
  </si>
  <si>
    <t>LP_TAP96</t>
  </si>
  <si>
    <t>LP_TAP96_1</t>
  </si>
  <si>
    <t>LAPORT96TP_8</t>
  </si>
  <si>
    <t>LP_MRN79</t>
  </si>
  <si>
    <t>LP_MRN79_A</t>
  </si>
  <si>
    <t>LAPORT79T1_8</t>
  </si>
  <si>
    <t>79</t>
  </si>
  <si>
    <t>LP_SLV79</t>
  </si>
  <si>
    <t>LP_SLV79_A</t>
  </si>
  <si>
    <t>SYLVAN_X79T8</t>
  </si>
  <si>
    <t>40942 LAPORT7 48215 LAPORT7 SR</t>
  </si>
  <si>
    <t>LP_TAP79</t>
  </si>
  <si>
    <t>LP_TAP79_1</t>
  </si>
  <si>
    <t>LAPORT79TP_8</t>
  </si>
  <si>
    <t>LB_WO_03</t>
  </si>
  <si>
    <t>LB_WO_03_A</t>
  </si>
  <si>
    <t>WHITOK_B138A</t>
  </si>
  <si>
    <t>40961 LIBRTY0 48210 LIBRTY0 SR</t>
  </si>
  <si>
    <t>LB_TAP03</t>
  </si>
  <si>
    <t>LB_TAP03_1</t>
  </si>
  <si>
    <t>LIBRTY03TP_8</t>
  </si>
  <si>
    <t>LB_NS_21</t>
  </si>
  <si>
    <t>LB_NS_21_A</t>
  </si>
  <si>
    <t>N_SIDE21T2_8</t>
  </si>
  <si>
    <t>40962 LIBRTY2 48211 LIBRTY2 SR</t>
  </si>
  <si>
    <t>LB_TAP21</t>
  </si>
  <si>
    <t>LB_TAP21_1</t>
  </si>
  <si>
    <t>LIBRTY21TP_8</t>
  </si>
  <si>
    <t>LZSTID06</t>
  </si>
  <si>
    <t>LZSTID06_A</t>
  </si>
  <si>
    <t>LUBZOL_X06T8</t>
  </si>
  <si>
    <t>TIDAL__X06B8</t>
  </si>
  <si>
    <t>LZSTRV06</t>
  </si>
  <si>
    <t>LZSTRV06_A</t>
  </si>
  <si>
    <t>TRAVIS_X06B8</t>
  </si>
  <si>
    <t>LZ_LZS06</t>
  </si>
  <si>
    <t>LZ_LZS06_A</t>
  </si>
  <si>
    <t>LUBZOL06TP_8</t>
  </si>
  <si>
    <t>PATTID06</t>
  </si>
  <si>
    <t>PATTID06_A</t>
  </si>
  <si>
    <t>PATRIK_X06T8</t>
  </si>
  <si>
    <t>PATTKR06</t>
  </si>
  <si>
    <t>PATTKR06_A</t>
  </si>
  <si>
    <t>TUCKER_X06B8</t>
  </si>
  <si>
    <t>LHMLY_08</t>
  </si>
  <si>
    <t>LHMLY_08_A</t>
  </si>
  <si>
    <t>LYCHEM_POI_8</t>
  </si>
  <si>
    <t>LHMPSA08</t>
  </si>
  <si>
    <t>LHMPSA08_A</t>
  </si>
  <si>
    <t>CHELYDZ1</t>
  </si>
  <si>
    <t>CHELYDZ1_A</t>
  </si>
  <si>
    <t>CHE_1_8</t>
  </si>
  <si>
    <t>01</t>
  </si>
  <si>
    <t>CHELYDZ2</t>
  </si>
  <si>
    <t>CHELYDZ2_A</t>
  </si>
  <si>
    <t>CHE_2_8</t>
  </si>
  <si>
    <t>04</t>
  </si>
  <si>
    <t>LY_PSA03</t>
  </si>
  <si>
    <t>LY_PSA03_A</t>
  </si>
  <si>
    <t>41021 LYONDL0 48230 LYONDL0 SR</t>
  </si>
  <si>
    <t>LY1_TAP03</t>
  </si>
  <si>
    <t>LY1_TAP03_1</t>
  </si>
  <si>
    <t>LYONDL03TPA8</t>
  </si>
  <si>
    <t>41022 LYONDL0 48231 LYONDL0 SR</t>
  </si>
  <si>
    <t>LY_TAP08</t>
  </si>
  <si>
    <t>LY_TAP08_1</t>
  </si>
  <si>
    <t>LYONDL08TP_8</t>
  </si>
  <si>
    <t>41023 LYONDL0 48232 LYONDL0 SR</t>
  </si>
  <si>
    <t>LY2_TAP03</t>
  </si>
  <si>
    <t>LY2_TAP03_1</t>
  </si>
  <si>
    <t>LYONDL03TPB8</t>
  </si>
  <si>
    <t>MD_MDS33</t>
  </si>
  <si>
    <t>MD_MDS33_A</t>
  </si>
  <si>
    <t>MCDONO33TP_9</t>
  </si>
  <si>
    <t>MTSPSA94</t>
  </si>
  <si>
    <t>METALS_X94T8</t>
  </si>
  <si>
    <t>MTLMTS94</t>
  </si>
  <si>
    <t>MTLMTS94_A</t>
  </si>
  <si>
    <t>METALS94TP_8</t>
  </si>
  <si>
    <t>CHSMTS94</t>
  </si>
  <si>
    <t>CHSMTS94_A</t>
  </si>
  <si>
    <t>BNTMIN16</t>
  </si>
  <si>
    <t>BNTMIN16_A</t>
  </si>
  <si>
    <t>MINING_POI_9</t>
  </si>
  <si>
    <t>BENTON16TP_9</t>
  </si>
  <si>
    <t>41071 BENTON_ 48171 BENTON1 16</t>
  </si>
  <si>
    <t>BNT_TAP16</t>
  </si>
  <si>
    <t>BNT_TAP16_1</t>
  </si>
  <si>
    <t>BENTON_X16R9</t>
  </si>
  <si>
    <t>MNTSOL21</t>
  </si>
  <si>
    <t>MNTSOL21_A</t>
  </si>
  <si>
    <t>SOLMER_X21B8</t>
  </si>
  <si>
    <t>MB_WRN84</t>
  </si>
  <si>
    <t>MB_WRN84_A</t>
  </si>
  <si>
    <t>MP_NTH08</t>
  </si>
  <si>
    <t>MP_NTH08_A</t>
  </si>
  <si>
    <t>MAG_PK08T5_8</t>
  </si>
  <si>
    <t>NBLSTA21</t>
  </si>
  <si>
    <t>NBLSTA21_A</t>
  </si>
  <si>
    <t>NOBEL__X21T8</t>
  </si>
  <si>
    <t>STATE__X21B8</t>
  </si>
  <si>
    <t>NBLUW_21</t>
  </si>
  <si>
    <t>NBLUW_21_A</t>
  </si>
  <si>
    <t>41171 NORMDY7 48260 NORMDY7 SR</t>
  </si>
  <si>
    <t>NM_TAP77</t>
  </si>
  <si>
    <t>NM_TAP77_1</t>
  </si>
  <si>
    <t>NORMDY77TP_8</t>
  </si>
  <si>
    <t>41172 NORMDY9 48261 NORMDY9 SR</t>
  </si>
  <si>
    <t>NM_TAP94</t>
  </si>
  <si>
    <t>NM_TAP94_1</t>
  </si>
  <si>
    <t>NORMDY94TP_8</t>
  </si>
  <si>
    <t>ORNSLV79</t>
  </si>
  <si>
    <t>ORNSLV79_A</t>
  </si>
  <si>
    <t>ORION__X79T8</t>
  </si>
  <si>
    <t>BYUORN79</t>
  </si>
  <si>
    <t>BYUORN79_A</t>
  </si>
  <si>
    <t>BAYOU__POI_8</t>
  </si>
  <si>
    <t>PIRRH_88</t>
  </si>
  <si>
    <t>PIRRH_88_A</t>
  </si>
  <si>
    <t>ROHMAS_X88B8</t>
  </si>
  <si>
    <t>41221 PARKWY9 48295 PARKWY9 SR</t>
  </si>
  <si>
    <t>PW_TAP95</t>
  </si>
  <si>
    <t>PW_TAP95_1</t>
  </si>
  <si>
    <t>PARKWY95TP_8</t>
  </si>
  <si>
    <t>41222 PARKWY9 48296 PARKWY9 SR</t>
  </si>
  <si>
    <t>PW_TAP94</t>
  </si>
  <si>
    <t>PW_TAP94_1</t>
  </si>
  <si>
    <t>PARKWY94TP_8</t>
  </si>
  <si>
    <t>JFSSC_06</t>
  </si>
  <si>
    <t>S_CHAN_C06_8</t>
  </si>
  <si>
    <t>CG_JFS06</t>
  </si>
  <si>
    <t>CG_JFS06_A</t>
  </si>
  <si>
    <t>COLEGE06T1_8</t>
  </si>
  <si>
    <t>PL_SC_96</t>
  </si>
  <si>
    <t>PL_SC_96_A</t>
  </si>
  <si>
    <t>CAL_PL_4</t>
  </si>
  <si>
    <t>CAL_PL_4_1</t>
  </si>
  <si>
    <t>CAL_1_8</t>
  </si>
  <si>
    <t>41250 PHILIP_ 110524 PHILIP S1</t>
  </si>
  <si>
    <t>CAL_PL_3</t>
  </si>
  <si>
    <t>PHILIP__138B</t>
  </si>
  <si>
    <t>PRTTLR84</t>
  </si>
  <si>
    <t>PRTTLR84_A</t>
  </si>
  <si>
    <t>TAYLOR_X84T8</t>
  </si>
  <si>
    <t>LN01</t>
  </si>
  <si>
    <t>LN01_1</t>
  </si>
  <si>
    <t>PSA_1_8</t>
  </si>
  <si>
    <t>LN02</t>
  </si>
  <si>
    <t>LN02_1</t>
  </si>
  <si>
    <t>PSA_2_8</t>
  </si>
  <si>
    <t>QABSRB06</t>
  </si>
  <si>
    <t>QABSRB06_A</t>
  </si>
  <si>
    <t>QUANAB_X06B8</t>
  </si>
  <si>
    <t>S_R_B__POI8A</t>
  </si>
  <si>
    <t>QABUW_06</t>
  </si>
  <si>
    <t>QABUW_06_A</t>
  </si>
  <si>
    <t>UNDRWD06T2_8</t>
  </si>
  <si>
    <t>DERSC_85</t>
  </si>
  <si>
    <t>DERICK_X85B8</t>
  </si>
  <si>
    <t>DERSL_85</t>
  </si>
  <si>
    <t>DERSL_85_A</t>
  </si>
  <si>
    <t>QNMWKR85</t>
  </si>
  <si>
    <t>QNMWKR85_A</t>
  </si>
  <si>
    <t>BNSRH_88</t>
  </si>
  <si>
    <t>BNSRH_88_A</t>
  </si>
  <si>
    <t>BARNES_X88T8</t>
  </si>
  <si>
    <t>BNSMLR88</t>
  </si>
  <si>
    <t>BNSMLR88_A</t>
  </si>
  <si>
    <t>ROLTKR06</t>
  </si>
  <si>
    <t>ROLTKR06_A</t>
  </si>
  <si>
    <t>SC_TRV06</t>
  </si>
  <si>
    <t>SC_TRV06_A</t>
  </si>
  <si>
    <t>ET_SC_16</t>
  </si>
  <si>
    <t>ET_SC_16_A</t>
  </si>
  <si>
    <t>S_CHAN___B69</t>
  </si>
  <si>
    <t>S_CHAN16LR_9</t>
  </si>
  <si>
    <t>ET_SC_28</t>
  </si>
  <si>
    <t>ET_SC_28_A</t>
  </si>
  <si>
    <t>S_CHAN28LR_9</t>
  </si>
  <si>
    <t>28</t>
  </si>
  <si>
    <t>SC_SRB16</t>
  </si>
  <si>
    <t>SC_SRB16_A</t>
  </si>
  <si>
    <t>S_R_B__POI9A</t>
  </si>
  <si>
    <t>MISSC_16</t>
  </si>
  <si>
    <t>MISSC_16_A</t>
  </si>
  <si>
    <t>AI_SRB87</t>
  </si>
  <si>
    <t>AI_SRB87_A</t>
  </si>
  <si>
    <t>41391 ALEXIS8 48172 ALEXIS_ SR</t>
  </si>
  <si>
    <t>AI_TAP87</t>
  </si>
  <si>
    <t>AI_TAP87_1</t>
  </si>
  <si>
    <t>ALEXIS__TAPA</t>
  </si>
  <si>
    <t>AI_SRB84</t>
  </si>
  <si>
    <t>41392 ALEXIS8 48173 ALEXIS_ SR</t>
  </si>
  <si>
    <t>AI_TAP84</t>
  </si>
  <si>
    <t>AI_TAP84_1</t>
  </si>
  <si>
    <t>ALEXIS__TAPB</t>
  </si>
  <si>
    <t>SOLSRB21</t>
  </si>
  <si>
    <t>SRBSTA21</t>
  </si>
  <si>
    <t>SRBSTA21_A</t>
  </si>
  <si>
    <t>SRBTX_87</t>
  </si>
  <si>
    <t>SRBTX_87_A</t>
  </si>
  <si>
    <t>41410 S_R_B__ 41415 S_R_B__ 55</t>
  </si>
  <si>
    <t>SRBSRB55</t>
  </si>
  <si>
    <t>SRBSRB55_1</t>
  </si>
  <si>
    <t>55</t>
  </si>
  <si>
    <t>TLRWAS84</t>
  </si>
  <si>
    <t>TLRWAS84_A</t>
  </si>
  <si>
    <t>PR_PRS33</t>
  </si>
  <si>
    <t>TXPET__X33T9</t>
  </si>
  <si>
    <t>FT_UW_06</t>
  </si>
  <si>
    <t>FT_UW_06_A</t>
  </si>
  <si>
    <t>FAIRMT__B138</t>
  </si>
  <si>
    <t>41631 UNDRWD0 48388 UNDRWD0 SR</t>
  </si>
  <si>
    <t>UW_TAP06</t>
  </si>
  <si>
    <t>UW_TAP06_1</t>
  </si>
  <si>
    <t>UNDRWD06TP_8</t>
  </si>
  <si>
    <t>41632 UNDRWD2 48389 UNDRWD2 SR</t>
  </si>
  <si>
    <t>UW_TAP21</t>
  </si>
  <si>
    <t>UW_TAP21_1</t>
  </si>
  <si>
    <t>UNDRWD21TP_8</t>
  </si>
  <si>
    <t>41651 UVALDE0 48384 UVALDE0 SR</t>
  </si>
  <si>
    <t>UV_TAP08</t>
  </si>
  <si>
    <t>UV_TAP08_1</t>
  </si>
  <si>
    <t>UVALDE08TP_8</t>
  </si>
  <si>
    <t>41652 UVALDE0 48385 UVALDE0 SR</t>
  </si>
  <si>
    <t>UV_TAP03</t>
  </si>
  <si>
    <t>UV_TAP03_1</t>
  </si>
  <si>
    <t>UVALDE03TP_8</t>
  </si>
  <si>
    <t>TS_WV_10</t>
  </si>
  <si>
    <t>TS_WV_10_A</t>
  </si>
  <si>
    <t>41682 WALSVL_ 48412 WALSVL1 SR</t>
  </si>
  <si>
    <t>WV_TAP10</t>
  </si>
  <si>
    <t>WV_TAP10_1</t>
  </si>
  <si>
    <t>WALSVL10TP_9</t>
  </si>
  <si>
    <t>CG_WE_94</t>
  </si>
  <si>
    <t>CG_WE_94_A</t>
  </si>
  <si>
    <t>WITTER94T2_8</t>
  </si>
  <si>
    <t>COLEGE94T2_8</t>
  </si>
  <si>
    <t>FT_WE_94</t>
  </si>
  <si>
    <t>FT_WE_94_A</t>
  </si>
  <si>
    <t>41711 WITTER9 48401 WITTER9 SR</t>
  </si>
  <si>
    <t>WE_TAP94</t>
  </si>
  <si>
    <t>WE_TAP94_1</t>
  </si>
  <si>
    <t>WITTER94TP_8</t>
  </si>
  <si>
    <t>41712 WITTER2 48402 WITTER2 SR</t>
  </si>
  <si>
    <t>WE_TAP21</t>
  </si>
  <si>
    <t>WE_TAP21_1</t>
  </si>
  <si>
    <t>WITTER21TP_8</t>
  </si>
  <si>
    <t>MDOPHR99</t>
  </si>
  <si>
    <t>MDOPHR99_A</t>
  </si>
  <si>
    <t>MEADOW__B345</t>
  </si>
  <si>
    <t>KM_PHR95</t>
  </si>
  <si>
    <t>KM_PHR95_A</t>
  </si>
  <si>
    <t>P_H_R___B138</t>
  </si>
  <si>
    <t>KEMAH_95T3_8</t>
  </si>
  <si>
    <t>PHRWEB35</t>
  </si>
  <si>
    <t>PHRWEB35_A</t>
  </si>
  <si>
    <t>WEBSTR35T3_8</t>
  </si>
  <si>
    <t>35</t>
  </si>
  <si>
    <t>KM_PHR92</t>
  </si>
  <si>
    <t>KM_PHR92_A</t>
  </si>
  <si>
    <t>P_H_R__C92_8</t>
  </si>
  <si>
    <t>KEMAH_92T4_8</t>
  </si>
  <si>
    <t>92</t>
  </si>
  <si>
    <t>HANPHR79</t>
  </si>
  <si>
    <t>HANPHR79_A</t>
  </si>
  <si>
    <t>P_H_R_79T3_8</t>
  </si>
  <si>
    <t>HANNA__X79T8</t>
  </si>
  <si>
    <t>42013 P_H_R_7 48282 P_H_R_7 SR</t>
  </si>
  <si>
    <t>PHRTAP79</t>
  </si>
  <si>
    <t>PHRTAP79_1</t>
  </si>
  <si>
    <t>P_H_R_79TP_8</t>
  </si>
  <si>
    <t>BYUPHR96</t>
  </si>
  <si>
    <t>BYUPHR96_A</t>
  </si>
  <si>
    <t>P_H_R_96T4_8</t>
  </si>
  <si>
    <t>42014 P_H_R_9 48283 P_H_R_9 SR</t>
  </si>
  <si>
    <t>PHRTAP96</t>
  </si>
  <si>
    <t>PHRTAP96_1</t>
  </si>
  <si>
    <t>P_H_R_96TP_8</t>
  </si>
  <si>
    <t>AL_PHR93</t>
  </si>
  <si>
    <t>AL_PHR93_A</t>
  </si>
  <si>
    <t>ALTA_L_S93_8</t>
  </si>
  <si>
    <t>93</t>
  </si>
  <si>
    <t>ED_PHR91</t>
  </si>
  <si>
    <t>ED_PHR91_A</t>
  </si>
  <si>
    <t>ELDORA91T1_8</t>
  </si>
  <si>
    <t>91</t>
  </si>
  <si>
    <t>PHRPJ_06</t>
  </si>
  <si>
    <t>PHRPJ_06_A</t>
  </si>
  <si>
    <t>PILGRM06T2_8</t>
  </si>
  <si>
    <t>PHRWEB93</t>
  </si>
  <si>
    <t>PHRWEB93_A</t>
  </si>
  <si>
    <t>WEBSTR93T1_8</t>
  </si>
  <si>
    <t>BACPHR92</t>
  </si>
  <si>
    <t>BACPHR92_A</t>
  </si>
  <si>
    <t>AM_IR_26</t>
  </si>
  <si>
    <t>AM_IR_26_A</t>
  </si>
  <si>
    <t>CC_AM__T26_8</t>
  </si>
  <si>
    <t>INTERM26T1_8</t>
  </si>
  <si>
    <t>26</t>
  </si>
  <si>
    <t>AM_HOC26</t>
  </si>
  <si>
    <t>AM_HOC26_A</t>
  </si>
  <si>
    <t>H_O_C___B138</t>
  </si>
  <si>
    <t>42041 CC_AM__ 48012 ALMEDA2 SR</t>
  </si>
  <si>
    <t>AM_AM_26</t>
  </si>
  <si>
    <t>AM_AM_26_1</t>
  </si>
  <si>
    <t>ALMEDA26TP_8</t>
  </si>
  <si>
    <t>CC_EL_07</t>
  </si>
  <si>
    <t>CC_EL_07_A</t>
  </si>
  <si>
    <t>CC_AM__T07_8</t>
  </si>
  <si>
    <t>ELLING07T1_8</t>
  </si>
  <si>
    <t>07</t>
  </si>
  <si>
    <t>CC_GV_07</t>
  </si>
  <si>
    <t>CC_GV_07_A</t>
  </si>
  <si>
    <t>GARDEN_C07_8</t>
  </si>
  <si>
    <t>42042 CC_AM__ 48060 CHOC_B0 SR</t>
  </si>
  <si>
    <t>CC_CC_07</t>
  </si>
  <si>
    <t>CC_CC_07_1</t>
  </si>
  <si>
    <t>CHOC_B07TP_8</t>
  </si>
  <si>
    <t>AL_HX_93</t>
  </si>
  <si>
    <t>AL_HX_93_A</t>
  </si>
  <si>
    <t>HITCOK_S93_8</t>
  </si>
  <si>
    <t>AV_EWS53</t>
  </si>
  <si>
    <t>AV_EWS53_A</t>
  </si>
  <si>
    <t>ALVIN___53B9</t>
  </si>
  <si>
    <t>EXTER__X53T9</t>
  </si>
  <si>
    <t>53</t>
  </si>
  <si>
    <t>AV_MV_53</t>
  </si>
  <si>
    <t>AV_MV_53_A</t>
  </si>
  <si>
    <t>MANVEL_S53_9</t>
  </si>
  <si>
    <t>HUD_AK_04_1</t>
  </si>
  <si>
    <t>HUD_AK_04_1_1</t>
  </si>
  <si>
    <t>AMOCO__POI_8</t>
  </si>
  <si>
    <t>HUD_AK_04_2</t>
  </si>
  <si>
    <t>HUD_AK_04_2_1</t>
  </si>
  <si>
    <t>AE_LV_04</t>
  </si>
  <si>
    <t>ANGLTN__B138</t>
  </si>
  <si>
    <t>LIVRPL_S04_8</t>
  </si>
  <si>
    <t>AE_RIC82</t>
  </si>
  <si>
    <t>AE_RIC82_A</t>
  </si>
  <si>
    <t>RIWOOD_X82B8</t>
  </si>
  <si>
    <t>82</t>
  </si>
  <si>
    <t>AE_STR26</t>
  </si>
  <si>
    <t>AE_STR26_A</t>
  </si>
  <si>
    <t>STRATT_X26B8</t>
  </si>
  <si>
    <t>42110 ANGLTN_ 43381 W_COL__ 04</t>
  </si>
  <si>
    <t>AE_WC_04</t>
  </si>
  <si>
    <t>AE_WC_04_A</t>
  </si>
  <si>
    <t>W_COL__C04_8</t>
  </si>
  <si>
    <t>AE_WML26</t>
  </si>
  <si>
    <t>AE_WML26_A</t>
  </si>
  <si>
    <t>WINMIL_X26T8</t>
  </si>
  <si>
    <t>ARMFT_35</t>
  </si>
  <si>
    <t>ARMFT_35_A</t>
  </si>
  <si>
    <t>ARMAND_X35B8</t>
  </si>
  <si>
    <t>ARMLOM35</t>
  </si>
  <si>
    <t>ARMLOM35_A</t>
  </si>
  <si>
    <t>LOMAX__X35B8</t>
  </si>
  <si>
    <t>BSFBZ_02</t>
  </si>
  <si>
    <t>BSFBZ_02_A</t>
  </si>
  <si>
    <t>BASF___POI_8</t>
  </si>
  <si>
    <t>BRZPRT_S02_8</t>
  </si>
  <si>
    <t>BSFHN_02</t>
  </si>
  <si>
    <t>HOFMAN_X02B8</t>
  </si>
  <si>
    <t>BBPBYU79</t>
  </si>
  <si>
    <t>BBPBYU79_A</t>
  </si>
  <si>
    <t>BIGBAY_POI_8</t>
  </si>
  <si>
    <t>BYUMCB96</t>
  </si>
  <si>
    <t>BYUMCB96_A</t>
  </si>
  <si>
    <t>MCCABE_X96T8</t>
  </si>
  <si>
    <t>BW_CWS94</t>
  </si>
  <si>
    <t>BW_CWS94_A</t>
  </si>
  <si>
    <t>BAYWAY__B138</t>
  </si>
  <si>
    <t>CELWST_X94B8</t>
  </si>
  <si>
    <t>BW_CN_94</t>
  </si>
  <si>
    <t>BW_CN_94_A</t>
  </si>
  <si>
    <t>CELNEC_X35B8</t>
  </si>
  <si>
    <t>BW_RED79</t>
  </si>
  <si>
    <t>BW_RED79_A</t>
  </si>
  <si>
    <t>REDBLF__79B8</t>
  </si>
  <si>
    <t>BW_SEP79</t>
  </si>
  <si>
    <t>BW_SEP79_A</t>
  </si>
  <si>
    <t>SEPTON_X79T8</t>
  </si>
  <si>
    <t>BBPPWL79</t>
  </si>
  <si>
    <t>BBPPWL79_A</t>
  </si>
  <si>
    <t>POWELL_X79T8</t>
  </si>
  <si>
    <t>BFPCAV82</t>
  </si>
  <si>
    <t>BFPCAV82_A</t>
  </si>
  <si>
    <t>BIPORT_X82B8</t>
  </si>
  <si>
    <t>CAVERN_X82T8</t>
  </si>
  <si>
    <t>BFPOYS82</t>
  </si>
  <si>
    <t>BFPOYS82_A</t>
  </si>
  <si>
    <t>OYSCRK_C82_8</t>
  </si>
  <si>
    <t>BSTDOC02</t>
  </si>
  <si>
    <t>BSTDOC02_A</t>
  </si>
  <si>
    <t>BOOSTR_X02T8</t>
  </si>
  <si>
    <t>SEADOC02XTA8</t>
  </si>
  <si>
    <t>42195 BOOSTR_ 48006 SEAWAY0 02</t>
  </si>
  <si>
    <t>BSTBST02</t>
  </si>
  <si>
    <t>BSTBST02_1</t>
  </si>
  <si>
    <t>SEAWAY02TP_8</t>
  </si>
  <si>
    <t>42195 BOOSTR_ 48039 BOOSTR0 SR</t>
  </si>
  <si>
    <t>BSTTAP02</t>
  </si>
  <si>
    <t>BSTTAP02_1</t>
  </si>
  <si>
    <t>BOOSTR02TP_8</t>
  </si>
  <si>
    <t>BZ_CPR02</t>
  </si>
  <si>
    <t>BZ_CPR02_A</t>
  </si>
  <si>
    <t>COPPER_X02B8</t>
  </si>
  <si>
    <t>BSTCPR02</t>
  </si>
  <si>
    <t>BSTCPR02_A</t>
  </si>
  <si>
    <t>BYRFT_94</t>
  </si>
  <si>
    <t>BYRFT_94_A</t>
  </si>
  <si>
    <t>BYPARK_X94T8</t>
  </si>
  <si>
    <t>BYRLZB94</t>
  </si>
  <si>
    <t>BYRLZB94_A</t>
  </si>
  <si>
    <t>LUZBAY_X94T8</t>
  </si>
  <si>
    <t>CN_CTL35</t>
  </si>
  <si>
    <t>CN_CTL35_A</t>
  </si>
  <si>
    <t>CAPTOL_POI_8</t>
  </si>
  <si>
    <t>CA_SOE96</t>
  </si>
  <si>
    <t>CA_SOE96_A</t>
  </si>
  <si>
    <t>SOUTH__X__B8</t>
  </si>
  <si>
    <t>CWSHIM94</t>
  </si>
  <si>
    <t>CWSHIM94_A</t>
  </si>
  <si>
    <t>HIMONT_X94B8</t>
  </si>
  <si>
    <t>CN_LOM35</t>
  </si>
  <si>
    <t>CN_LOM35_A</t>
  </si>
  <si>
    <t>AM_CC_26</t>
  </si>
  <si>
    <t>AM_CC_26_A</t>
  </si>
  <si>
    <t>CHOC_B268035</t>
  </si>
  <si>
    <t>42272 CHOC_B0 48060 CHOC_B0 SR</t>
  </si>
  <si>
    <t>CC_TAP07</t>
  </si>
  <si>
    <t>CC_TAP07_1</t>
  </si>
  <si>
    <t>CHOC_B078030</t>
  </si>
  <si>
    <t>CK_FT_95</t>
  </si>
  <si>
    <t>GNO_CK_T95_8</t>
  </si>
  <si>
    <t>FAIRMT95T3_8</t>
  </si>
  <si>
    <t>CK_PO_95</t>
  </si>
  <si>
    <t>CK_PO_95_A</t>
  </si>
  <si>
    <t>PLARIS_T95_8</t>
  </si>
  <si>
    <t>42291 GNO_CK_ 48122 GENOA_9 SR</t>
  </si>
  <si>
    <t>CK_CK_95</t>
  </si>
  <si>
    <t>CK_CK_95_1</t>
  </si>
  <si>
    <t>GENOA_95TP_8</t>
  </si>
  <si>
    <t>CK_FT_35</t>
  </si>
  <si>
    <t>CK_FT_35_A</t>
  </si>
  <si>
    <t>GNO_CK_T35_8</t>
  </si>
  <si>
    <t>CK_PO_35</t>
  </si>
  <si>
    <t>CK_PO_35_A</t>
  </si>
  <si>
    <t>PLARIS35T1_8</t>
  </si>
  <si>
    <t>42292 GNO_CK_ 48123 GENOA_3 SR</t>
  </si>
  <si>
    <t>CK_CK_35</t>
  </si>
  <si>
    <t>CK_CK_35_1</t>
  </si>
  <si>
    <t>GENOA_35TP_8</t>
  </si>
  <si>
    <t>CG_DR_94</t>
  </si>
  <si>
    <t>CG_DR_94_A</t>
  </si>
  <si>
    <t>DROUET94T3_8</t>
  </si>
  <si>
    <t>42311 COLEGE9 48069 COLEGE9 SR</t>
  </si>
  <si>
    <t>CG_TAP94</t>
  </si>
  <si>
    <t>CG_TAP94_1</t>
  </si>
  <si>
    <t>COLEGE94TP_8</t>
  </si>
  <si>
    <t>CG_PA_06</t>
  </si>
  <si>
    <t>PASDNA_S06_8</t>
  </si>
  <si>
    <t>42312 COLEGE0 48068 COLEGE0 SR</t>
  </si>
  <si>
    <t>CG_CG_06</t>
  </si>
  <si>
    <t>CG_CG_06_1</t>
  </si>
  <si>
    <t>COLEGE06TP_8</t>
  </si>
  <si>
    <t>DA_NSH45</t>
  </si>
  <si>
    <t>DA_NSH45_A</t>
  </si>
  <si>
    <t>DAMON__S45_9</t>
  </si>
  <si>
    <t>NASH__45T2_9</t>
  </si>
  <si>
    <t>45</t>
  </si>
  <si>
    <t>DA_NV_45</t>
  </si>
  <si>
    <t>DA_NV_45_A</t>
  </si>
  <si>
    <t>NEEDVL_S45_9</t>
  </si>
  <si>
    <t>MCBMIR96</t>
  </si>
  <si>
    <t>MCBMIR96_1</t>
  </si>
  <si>
    <t>DOWJCK18</t>
  </si>
  <si>
    <t>DOWJCK18_A</t>
  </si>
  <si>
    <t>DOWOAS18</t>
  </si>
  <si>
    <t>DOWOAS18_A</t>
  </si>
  <si>
    <t>OASIS___B345</t>
  </si>
  <si>
    <t>DOWOAS27</t>
  </si>
  <si>
    <t>DOWOAS27_A</t>
  </si>
  <si>
    <t>DOW_A_2</t>
  </si>
  <si>
    <t>DOW_A_2_1</t>
  </si>
  <si>
    <t>DOWGEN_6_8</t>
  </si>
  <si>
    <t>DOW_A_E</t>
  </si>
  <si>
    <t>DOW_A_E_1</t>
  </si>
  <si>
    <t>DOW____POI8A</t>
  </si>
  <si>
    <t>DOW_A_5</t>
  </si>
  <si>
    <t>DOW_A_5_1</t>
  </si>
  <si>
    <t>DOW____POI8B</t>
  </si>
  <si>
    <t>JCKVL_02</t>
  </si>
  <si>
    <t>JCKVL_02_A</t>
  </si>
  <si>
    <t>JONCRK__B138</t>
  </si>
  <si>
    <t>VLASCO__B138</t>
  </si>
  <si>
    <t>FP_JCK59</t>
  </si>
  <si>
    <t>FP_JCK59_A</t>
  </si>
  <si>
    <t>JONCRK_C59_8</t>
  </si>
  <si>
    <t>FREEPT_S59_8</t>
  </si>
  <si>
    <t>CTZJCK48</t>
  </si>
  <si>
    <t>CTZJCK48_A</t>
  </si>
  <si>
    <t>JONCRK_C48_8</t>
  </si>
  <si>
    <t>CORTEZ_X48B8</t>
  </si>
  <si>
    <t>DR_GV_06</t>
  </si>
  <si>
    <t>DR_GV_06_A</t>
  </si>
  <si>
    <t>DROUET_S06_8</t>
  </si>
  <si>
    <t>GARDEN__B138</t>
  </si>
  <si>
    <t>DR_PA_06</t>
  </si>
  <si>
    <t>DR_PA_06_A</t>
  </si>
  <si>
    <t>DR_GV_94</t>
  </si>
  <si>
    <t>DR_GV_94_A</t>
  </si>
  <si>
    <t>42561 ELDORA9 48095 ELDORA9 SR</t>
  </si>
  <si>
    <t>ED_TAP91</t>
  </si>
  <si>
    <t>ED_TAP91_1</t>
  </si>
  <si>
    <t>ELDORA91TP_8</t>
  </si>
  <si>
    <t>ED_EL_91</t>
  </si>
  <si>
    <t>ED_EL_91_A</t>
  </si>
  <si>
    <t>S_HOUS91TP_8</t>
  </si>
  <si>
    <t>ED_WEB92</t>
  </si>
  <si>
    <t>ED_WEB92_A</t>
  </si>
  <si>
    <t>ELDORA92T2_8</t>
  </si>
  <si>
    <t>WEBSTR92T2_8</t>
  </si>
  <si>
    <t>ED_SCR92</t>
  </si>
  <si>
    <t>ED_SCR92_A</t>
  </si>
  <si>
    <t>SCRDLE_X92B8</t>
  </si>
  <si>
    <t>42562 ELDORA9 48096 ELDORA9 SR</t>
  </si>
  <si>
    <t>ED_TAP92</t>
  </si>
  <si>
    <t>ED_TAP92_1</t>
  </si>
  <si>
    <t>ELDORA92TP_8</t>
  </si>
  <si>
    <t>EL_PJ_07</t>
  </si>
  <si>
    <t>EL_PJ_07_A</t>
  </si>
  <si>
    <t>PILGRM07T1_8</t>
  </si>
  <si>
    <t>42581 ELLING0 48103 ELLING_ SR</t>
  </si>
  <si>
    <t>EL_TAP07</t>
  </si>
  <si>
    <t>EL_TAP07_1</t>
  </si>
  <si>
    <t>ELLING_TAP07</t>
  </si>
  <si>
    <t>EL_SH_91</t>
  </si>
  <si>
    <t>EL_SH_91_A</t>
  </si>
  <si>
    <t>ELLING91T2_8</t>
  </si>
  <si>
    <t>S_HOUS91T3_8</t>
  </si>
  <si>
    <t>42582 ELLING9 48098 S_HOUS9 91</t>
  </si>
  <si>
    <t>EL_EL_91</t>
  </si>
  <si>
    <t>EL_EL_91_1</t>
  </si>
  <si>
    <t>42582 ELLING9 48100 ELLING0 SR</t>
  </si>
  <si>
    <t>EL_TAP91</t>
  </si>
  <si>
    <t>EL_TAP91_1</t>
  </si>
  <si>
    <t>ELLING07TP_8</t>
  </si>
  <si>
    <t>EL_HA_06</t>
  </si>
  <si>
    <t>EL_HA_06_A</t>
  </si>
  <si>
    <t>ELLING06T3_8</t>
  </si>
  <si>
    <t>MY_HA__T06_8</t>
  </si>
  <si>
    <t>EL_PJ_06</t>
  </si>
  <si>
    <t>EL_PJ_06_A</t>
  </si>
  <si>
    <t>42583 ELLING0 48099 ELLING9 SR</t>
  </si>
  <si>
    <t>EL_TAP06</t>
  </si>
  <si>
    <t>EL_TAP06_1</t>
  </si>
  <si>
    <t>ELLING91TP_8</t>
  </si>
  <si>
    <t>EWSWEB53</t>
  </si>
  <si>
    <t>EWSWEB53_A</t>
  </si>
  <si>
    <t>WEBSTR___B69</t>
  </si>
  <si>
    <t>EWSEXW53</t>
  </si>
  <si>
    <t>EWSEXW53_A</t>
  </si>
  <si>
    <t>EXTER_53TP_9</t>
  </si>
  <si>
    <t>FT_NA_06</t>
  </si>
  <si>
    <t>FT_NA_06_A</t>
  </si>
  <si>
    <t>NASA___X06B8</t>
  </si>
  <si>
    <t>FT_SOE95</t>
  </si>
  <si>
    <t>42611 FAIRMT9 48108 FAIRMT9 SR</t>
  </si>
  <si>
    <t>FT_TAP95</t>
  </si>
  <si>
    <t>FT_TAP95_1</t>
  </si>
  <si>
    <t>FAIRMT95TP_8</t>
  </si>
  <si>
    <t>FP_SRF59</t>
  </si>
  <si>
    <t>FP_SRF59_A</t>
  </si>
  <si>
    <t>SURFSI_X59B8</t>
  </si>
  <si>
    <t>BYNFP_59</t>
  </si>
  <si>
    <t>BYNFP_59_A</t>
  </si>
  <si>
    <t>BRYAN__X59R8</t>
  </si>
  <si>
    <t>FW_WEB05</t>
  </si>
  <si>
    <t>FW_WEB05_A</t>
  </si>
  <si>
    <t>FRIEND05T1_8</t>
  </si>
  <si>
    <t>WEBSTR_B138A</t>
  </si>
  <si>
    <t>05</t>
  </si>
  <si>
    <t>FW_MU_04</t>
  </si>
  <si>
    <t>FW_MU_04_A</t>
  </si>
  <si>
    <t>FRIEND04T2_8</t>
  </si>
  <si>
    <t>MUSTNG_S04_8</t>
  </si>
  <si>
    <t>42652 FRIEND0 48112 FRIEND0 SR</t>
  </si>
  <si>
    <t>FW_TAP04</t>
  </si>
  <si>
    <t>FW_TAP04_1</t>
  </si>
  <si>
    <t>FRIEND04TP_8</t>
  </si>
  <si>
    <t>GL_SCW01</t>
  </si>
  <si>
    <t>GL_SCW01_A</t>
  </si>
  <si>
    <t>GALVES__B138</t>
  </si>
  <si>
    <t>SEAWAL_R01_8</t>
  </si>
  <si>
    <t>GL_SCW63</t>
  </si>
  <si>
    <t>GL_SCW63_A</t>
  </si>
  <si>
    <t>SEAWAL_R63_8</t>
  </si>
  <si>
    <t>63</t>
  </si>
  <si>
    <t>GA_GL_63</t>
  </si>
  <si>
    <t>GA_GL_63_A</t>
  </si>
  <si>
    <t>W_GALV__B138</t>
  </si>
  <si>
    <t>GV_HA_92</t>
  </si>
  <si>
    <t>GV_HA_92_A</t>
  </si>
  <si>
    <t>MY_HA__T92_8</t>
  </si>
  <si>
    <t>GV_HM_06</t>
  </si>
  <si>
    <t>GV_HM_06_A</t>
  </si>
  <si>
    <t>HOLMES_S06_8</t>
  </si>
  <si>
    <t>GV_HOC19</t>
  </si>
  <si>
    <t>GV_HOC19_A</t>
  </si>
  <si>
    <t>GARDEN___B69</t>
  </si>
  <si>
    <t>H_O_C___B69A</t>
  </si>
  <si>
    <t>19</t>
  </si>
  <si>
    <t>BG_GV_46</t>
  </si>
  <si>
    <t>BG_GV_46_A</t>
  </si>
  <si>
    <t>BLOGET_R46_9</t>
  </si>
  <si>
    <t>46</t>
  </si>
  <si>
    <t>GV_UN_30</t>
  </si>
  <si>
    <t>GV_UN_30_A</t>
  </si>
  <si>
    <t>UNIVER___B69</t>
  </si>
  <si>
    <t>30</t>
  </si>
  <si>
    <t>CK_GNO95</t>
  </si>
  <si>
    <t>CK_GNO95_A</t>
  </si>
  <si>
    <t>GENOA95_8015</t>
  </si>
  <si>
    <t>CK_GNO35</t>
  </si>
  <si>
    <t>CK_GNO35_A</t>
  </si>
  <si>
    <t>GENOA35_8025</t>
  </si>
  <si>
    <t>GG_PE_91</t>
  </si>
  <si>
    <t>GG_PE_91_A</t>
  </si>
  <si>
    <t>GULFGT91T1_8</t>
  </si>
  <si>
    <t>PEARLD91T2_8</t>
  </si>
  <si>
    <t>CGRGG_91</t>
  </si>
  <si>
    <t>CGRGG_91_A</t>
  </si>
  <si>
    <t>COUGAR_X91B8</t>
  </si>
  <si>
    <t>42741 GULFGT9 48127 GULFGT9 SR</t>
  </si>
  <si>
    <t>GG_TAP91</t>
  </si>
  <si>
    <t>GG_TAP91_1</t>
  </si>
  <si>
    <t>GULFGT91TP_8</t>
  </si>
  <si>
    <t>GG_PE_06</t>
  </si>
  <si>
    <t>GG_PE_06_A</t>
  </si>
  <si>
    <t>GULFGT_T06_8</t>
  </si>
  <si>
    <t>PEARLD06T1_8</t>
  </si>
  <si>
    <t>GG_KN_06</t>
  </si>
  <si>
    <t>GG_KN_06_A</t>
  </si>
  <si>
    <t>KNIGHT06T2_8</t>
  </si>
  <si>
    <t>42742 GULFGT_ 48126 GULFGT0 SR</t>
  </si>
  <si>
    <t>GG_TAP06</t>
  </si>
  <si>
    <t>GG_TAP06_1</t>
  </si>
  <si>
    <t>GULFGT06TP_8</t>
  </si>
  <si>
    <t>HA_TE_06</t>
  </si>
  <si>
    <t>HA_TE_06_A</t>
  </si>
  <si>
    <t>TELPHN_T06_8</t>
  </si>
  <si>
    <t>42761 MY_HA__ 48249 MARYCK0 SR</t>
  </si>
  <si>
    <t>HA_TAP06</t>
  </si>
  <si>
    <t>HA_TAP06_1</t>
  </si>
  <si>
    <t>MARYCK06TP_8</t>
  </si>
  <si>
    <t>HA_SH_92</t>
  </si>
  <si>
    <t>HA_SH_92_A</t>
  </si>
  <si>
    <t>S_HOUS_T92_8</t>
  </si>
  <si>
    <t>42762 MY_HA__ 48250 MARYCK9 SR</t>
  </si>
  <si>
    <t>HA_TAP92</t>
  </si>
  <si>
    <t>HA_TAP92_1</t>
  </si>
  <si>
    <t>MARYCK92TP_8</t>
  </si>
  <si>
    <t>HANHUN79</t>
  </si>
  <si>
    <t>HANHUN79_A</t>
  </si>
  <si>
    <t>HUNTER_X79B8</t>
  </si>
  <si>
    <t>HIMLZB94</t>
  </si>
  <si>
    <t>HIMLZB94_A</t>
  </si>
  <si>
    <t>HX_LM_93</t>
  </si>
  <si>
    <t>HX_LM_93_A</t>
  </si>
  <si>
    <t>LAMARQ__B138</t>
  </si>
  <si>
    <t>HN_LJ_02</t>
  </si>
  <si>
    <t>HN_LJ_02_A</t>
  </si>
  <si>
    <t>LKJACK_S02_8</t>
  </si>
  <si>
    <t>HUNTML79</t>
  </si>
  <si>
    <t>HUNTML79_A</t>
  </si>
  <si>
    <t>TRMNAL_X79B8</t>
  </si>
  <si>
    <t>KM_PO_95</t>
  </si>
  <si>
    <t>KM_PO_95_A</t>
  </si>
  <si>
    <t>42841 KEMAH_9 48194 KEMAH_9 SR</t>
  </si>
  <si>
    <t>KM_TAP95</t>
  </si>
  <si>
    <t>KM_TAP95_1</t>
  </si>
  <si>
    <t>KEMAH_95TP_8</t>
  </si>
  <si>
    <t>KM_WEB92</t>
  </si>
  <si>
    <t>KM_WEB92_A</t>
  </si>
  <si>
    <t>42842 KEMAH_9 48195 KEMAH_9 SR</t>
  </si>
  <si>
    <t>KM_TAP92</t>
  </si>
  <si>
    <t>KM_TAP92_1</t>
  </si>
  <si>
    <t>KEMAH_92TP_8</t>
  </si>
  <si>
    <t>LM_TIK63</t>
  </si>
  <si>
    <t>LM_TIK63_A</t>
  </si>
  <si>
    <t>TIKIS_01T1_8</t>
  </si>
  <si>
    <t>GA_LM_93</t>
  </si>
  <si>
    <t>GA_LM_93_A</t>
  </si>
  <si>
    <t>W_GALV_C93_8</t>
  </si>
  <si>
    <t>LM_WEB63</t>
  </si>
  <si>
    <t>LM_WEB63_A</t>
  </si>
  <si>
    <t>WEBSTR_C63_8</t>
  </si>
  <si>
    <t>LV_PET04</t>
  </si>
  <si>
    <t>LV_PET04_A</t>
  </si>
  <si>
    <t>PETSON_X04B8</t>
  </si>
  <si>
    <t>LJ_RT_02</t>
  </si>
  <si>
    <t>LJ_RT_02_A</t>
  </si>
  <si>
    <t>RETREV_T02B8</t>
  </si>
  <si>
    <t>HA_MY_06</t>
  </si>
  <si>
    <t>HA_MY_06_A</t>
  </si>
  <si>
    <t>MARYCK06138A</t>
  </si>
  <si>
    <t>HA_MY_92</t>
  </si>
  <si>
    <t>HA_MY_92_A</t>
  </si>
  <si>
    <t>MARYCK91138B</t>
  </si>
  <si>
    <t>REDTML79</t>
  </si>
  <si>
    <t>REDTML79_A</t>
  </si>
  <si>
    <t>MSNPET04</t>
  </si>
  <si>
    <t>MSNPET04_A</t>
  </si>
  <si>
    <t>MONSAN_POI_8</t>
  </si>
  <si>
    <t>HUDMSN04</t>
  </si>
  <si>
    <t>HUDMSN04_A</t>
  </si>
  <si>
    <t>MDYSCH63</t>
  </si>
  <si>
    <t>MDYSCH63_A</t>
  </si>
  <si>
    <t>MOODY__T63_8</t>
  </si>
  <si>
    <t>TERM_A_63UG8</t>
  </si>
  <si>
    <t>GA_MDY63</t>
  </si>
  <si>
    <t>GA_MDY63_A</t>
  </si>
  <si>
    <t>W_GALV_C63_8</t>
  </si>
  <si>
    <t>42951 TERM_A_ 42953 TERM_B_ 63</t>
  </si>
  <si>
    <t>SCHSCH63</t>
  </si>
  <si>
    <t>SCHSCH63_1</t>
  </si>
  <si>
    <t>TERM_B_63UG8</t>
  </si>
  <si>
    <t>42952 OPN_T_A 42953 TERM_B_ 63</t>
  </si>
  <si>
    <t>SCHOP_63</t>
  </si>
  <si>
    <t>SCHOP_63_1</t>
  </si>
  <si>
    <t>OPN_T_A63UG8</t>
  </si>
  <si>
    <t>SCHSTW63</t>
  </si>
  <si>
    <t>SCHSTW63_A</t>
  </si>
  <si>
    <t>STEWRT__B138</t>
  </si>
  <si>
    <t>HUDMU_04</t>
  </si>
  <si>
    <t>HUDMU_04_A</t>
  </si>
  <si>
    <t>NA_WEB06</t>
  </si>
  <si>
    <t>42981 NASH__0 43380 W_COL__ 02</t>
  </si>
  <si>
    <t>NSHWC_02</t>
  </si>
  <si>
    <t>NSHWC_02_A</t>
  </si>
  <si>
    <t>NASH__02T1_8</t>
  </si>
  <si>
    <t>42981 NASH__0 44010 W_A_P__ 02</t>
  </si>
  <si>
    <t>NSHWAP02</t>
  </si>
  <si>
    <t>NSHWAP02_A</t>
  </si>
  <si>
    <t>W_A_P__POI_8</t>
  </si>
  <si>
    <t>42981 NASH__0 48257 NASH__0 SR</t>
  </si>
  <si>
    <t>NSHTAP02</t>
  </si>
  <si>
    <t>NSHTAP02_1</t>
  </si>
  <si>
    <t>NASH__02TP_8</t>
  </si>
  <si>
    <t>NSHWC_45</t>
  </si>
  <si>
    <t>NSHWC_45_A</t>
  </si>
  <si>
    <t>W_COL____B69</t>
  </si>
  <si>
    <t>42982 NASH__4 48312 NASH__4 SR</t>
  </si>
  <si>
    <t>NSHTAP45</t>
  </si>
  <si>
    <t>NSHTAP45_1</t>
  </si>
  <si>
    <t>NASH__45TP_9</t>
  </si>
  <si>
    <t>DYNLC_60</t>
  </si>
  <si>
    <t>DYNLC_60_A</t>
  </si>
  <si>
    <t>DYANN__POI_8</t>
  </si>
  <si>
    <t>60</t>
  </si>
  <si>
    <t>CACDYN60</t>
  </si>
  <si>
    <t>CACDYN60_A</t>
  </si>
  <si>
    <t>CANEY_X60T8B</t>
  </si>
  <si>
    <t>BC_NV_45</t>
  </si>
  <si>
    <t>BC_NV_45_A</t>
  </si>
  <si>
    <t>BG_CRK_T45_9</t>
  </si>
  <si>
    <t>43011 NEWGLF0 43120 PLEDGR0 04</t>
  </si>
  <si>
    <t>NEWPG_04</t>
  </si>
  <si>
    <t>NEWPG_04_A</t>
  </si>
  <si>
    <t>NEWGLF04T4_8</t>
  </si>
  <si>
    <t>PLEDGR04T1_8</t>
  </si>
  <si>
    <t>43011 NEWGLF0 43340 TXGLF__ 04</t>
  </si>
  <si>
    <t>NEWTGF04</t>
  </si>
  <si>
    <t>TXGLF__POI_8</t>
  </si>
  <si>
    <t>43011 NEWGLF0 48253 NEWGLF0 SR</t>
  </si>
  <si>
    <t>NEWTAP04</t>
  </si>
  <si>
    <t>NEWTAP04_1</t>
  </si>
  <si>
    <t>NEWGLF04TP_8</t>
  </si>
  <si>
    <t>LC_NEW60</t>
  </si>
  <si>
    <t>LC_NEW60_A</t>
  </si>
  <si>
    <t>NEWGLF60T3_8</t>
  </si>
  <si>
    <t>NEWTGF60</t>
  </si>
  <si>
    <t>43012 NEWGLF6 48254 NEWGLF6 SR</t>
  </si>
  <si>
    <t>NEWTAP60</t>
  </si>
  <si>
    <t>NEWTAP60_1</t>
  </si>
  <si>
    <t>NEWGLF60TP_8</t>
  </si>
  <si>
    <t>MDOOAS99</t>
  </si>
  <si>
    <t>MDOOAS99_A</t>
  </si>
  <si>
    <t>OASWAP18</t>
  </si>
  <si>
    <t>OASWAP18_A</t>
  </si>
  <si>
    <t>OASWAP99</t>
  </si>
  <si>
    <t>OASWAP99_A</t>
  </si>
  <si>
    <t>PE_TE_06</t>
  </si>
  <si>
    <t>PE_TE_06_A</t>
  </si>
  <si>
    <t>43051 PEARLD0 48277 PEARLD0 SR</t>
  </si>
  <si>
    <t>PE_TAP06</t>
  </si>
  <si>
    <t>PE_TAP06_1</t>
  </si>
  <si>
    <t>PEARLD06TP_8</t>
  </si>
  <si>
    <t>PE_TE_91</t>
  </si>
  <si>
    <t>PE_TE_91_A</t>
  </si>
  <si>
    <t>TELPHN91T2_8</t>
  </si>
  <si>
    <t>43052 PEARLD9 48278 PEARLD9 SR</t>
  </si>
  <si>
    <t>PE_TAP91</t>
  </si>
  <si>
    <t>PE_TAP91_1</t>
  </si>
  <si>
    <t>PEARLD91TP_8</t>
  </si>
  <si>
    <t>43081 PILGRM0 48284 PILGRM0 SR</t>
  </si>
  <si>
    <t>PJ_TAP06</t>
  </si>
  <si>
    <t>PJ_TAP06_1</t>
  </si>
  <si>
    <t>PILGRM06TP_8</t>
  </si>
  <si>
    <t>PJ_WEB07</t>
  </si>
  <si>
    <t>PJ_WEB07_A</t>
  </si>
  <si>
    <t>43082 PILGRM0 48285 PILGRM0 SR</t>
  </si>
  <si>
    <t>PJ_TAP07</t>
  </si>
  <si>
    <t>PJ_TAP07_1</t>
  </si>
  <si>
    <t>PILGRM07TP_8</t>
  </si>
  <si>
    <t>43101 PLARIS_ 48289 PLARIS9 SR</t>
  </si>
  <si>
    <t>PO_TAP95</t>
  </si>
  <si>
    <t>PO_TAP95_1</t>
  </si>
  <si>
    <t>PLARIS95TP_8</t>
  </si>
  <si>
    <t>PO_WEB35</t>
  </si>
  <si>
    <t>PO_WEB35_A</t>
  </si>
  <si>
    <t>43102 PLARIS3 48288 PLARIS3 SR</t>
  </si>
  <si>
    <t>PO_TAP35</t>
  </si>
  <si>
    <t>PO_TAP35_1</t>
  </si>
  <si>
    <t>PLARIS35TP_8</t>
  </si>
  <si>
    <t>43120 PLEDGR0 43380 W_COL__ 04</t>
  </si>
  <si>
    <t>PG_WC_04</t>
  </si>
  <si>
    <t>PG_WC_04_A</t>
  </si>
  <si>
    <t>43120 PLEDGR0 48281 PLEDGR0 SR</t>
  </si>
  <si>
    <t>PG_TAP04</t>
  </si>
  <si>
    <t>PG_TAP04_1</t>
  </si>
  <si>
    <t>PLEDGR04TP_8</t>
  </si>
  <si>
    <t>PWLSHR79</t>
  </si>
  <si>
    <t>PWLSHR79_A</t>
  </si>
  <si>
    <t>SHORE__X79T8</t>
  </si>
  <si>
    <t>CAVRIC82</t>
  </si>
  <si>
    <t>CAVRIC82_A</t>
  </si>
  <si>
    <t>MREVL_48</t>
  </si>
  <si>
    <t>MREVL_48_A</t>
  </si>
  <si>
    <t>MARINE_X59B8</t>
  </si>
  <si>
    <t>VLASCO_C48_8</t>
  </si>
  <si>
    <t>CTZMRE48</t>
  </si>
  <si>
    <t>CTZMRE48_A</t>
  </si>
  <si>
    <t>43170 RETREV_ 43171 RETREV_ SR</t>
  </si>
  <si>
    <t>RT_RTA02</t>
  </si>
  <si>
    <t>RT_RTA02_1</t>
  </si>
  <si>
    <t>RETREV_T02A8</t>
  </si>
  <si>
    <t>43170 RETREV_ 43172 RETREV_ SR</t>
  </si>
  <si>
    <t>RT_RTB02</t>
  </si>
  <si>
    <t>RT_RTB02_1</t>
  </si>
  <si>
    <t>43171 RETREV_ 43380 W_COL__ 02</t>
  </si>
  <si>
    <t>RT_WC_02</t>
  </si>
  <si>
    <t>RT_WC_02_A</t>
  </si>
  <si>
    <t>43171 RETREV_ 48321 RETREV0 SR</t>
  </si>
  <si>
    <t>RT_TPA02</t>
  </si>
  <si>
    <t>RT_TPA02_1</t>
  </si>
  <si>
    <t>RETREV02TPA8</t>
  </si>
  <si>
    <t>43172 RETREV_ 48322 RETREV0 SR</t>
  </si>
  <si>
    <t>RT_TPB02</t>
  </si>
  <si>
    <t>RT_TPB02_1</t>
  </si>
  <si>
    <t>RETREV02TPB8</t>
  </si>
  <si>
    <t>DOCSI_02</t>
  </si>
  <si>
    <t>DOCSI_02_A</t>
  </si>
  <si>
    <t>SEAWAY_X02T8</t>
  </si>
  <si>
    <t>43211 SEADOC0 48334 SEADOC0 SR</t>
  </si>
  <si>
    <t>DOCTPB02</t>
  </si>
  <si>
    <t>DOCTPB02_1</t>
  </si>
  <si>
    <t>SEADOC02TPB8</t>
  </si>
  <si>
    <t>DOCSIS02</t>
  </si>
  <si>
    <t>DOCSIS02_A</t>
  </si>
  <si>
    <t>SEADOC02XTB8</t>
  </si>
  <si>
    <t>43212 SEADOC0 48333 SEADOC0 SR</t>
  </si>
  <si>
    <t>DOCTPA02</t>
  </si>
  <si>
    <t>DOCTPA02_1</t>
  </si>
  <si>
    <t>SEADOC02TPA8</t>
  </si>
  <si>
    <t>SEPSHR79</t>
  </si>
  <si>
    <t>SEPSHR79_A</t>
  </si>
  <si>
    <t>SN_STR26</t>
  </si>
  <si>
    <t>SINTEK_X26B8</t>
  </si>
  <si>
    <t>CAMSN_26</t>
  </si>
  <si>
    <t>CAMSN_26_A</t>
  </si>
  <si>
    <t>CAMDEN_X26B8</t>
  </si>
  <si>
    <t>KR_SO_26</t>
  </si>
  <si>
    <t>KR_SO_26_A</t>
  </si>
  <si>
    <t>SOWYCK26T1_8</t>
  </si>
  <si>
    <t>KARSTN__B138</t>
  </si>
  <si>
    <t>SO_TV_26</t>
  </si>
  <si>
    <t>SO_TV_26_A</t>
  </si>
  <si>
    <t>TV_QV__T26_8</t>
  </si>
  <si>
    <t>43261 SOWYCK2 48262 SOWYCK2 SR</t>
  </si>
  <si>
    <t>SO_TAP26</t>
  </si>
  <si>
    <t>SO_TAP26_1</t>
  </si>
  <si>
    <t>SOWYCK26TP_8</t>
  </si>
  <si>
    <t>IR_SO_05</t>
  </si>
  <si>
    <t>IR_SO_05_A</t>
  </si>
  <si>
    <t>SOWYCK_T05_8</t>
  </si>
  <si>
    <t>INTERM05T2_8</t>
  </si>
  <si>
    <t>CG_SP_06</t>
  </si>
  <si>
    <t>CG_SP_06_A</t>
  </si>
  <si>
    <t>SPENCR06T1_8</t>
  </si>
  <si>
    <t>SH_SP_91</t>
  </si>
  <si>
    <t>SH_SP_91_A</t>
  </si>
  <si>
    <t>SPENCR_R91_8</t>
  </si>
  <si>
    <t>STWTIK63</t>
  </si>
  <si>
    <t>STWTIK63_A</t>
  </si>
  <si>
    <t>STWWBY59</t>
  </si>
  <si>
    <t>STWWBY59_A</t>
  </si>
  <si>
    <t>WESTBY_R59_8</t>
  </si>
  <si>
    <t>STWWBY48</t>
  </si>
  <si>
    <t>STWWBY48_A</t>
  </si>
  <si>
    <t>WESTBY_R48_8</t>
  </si>
  <si>
    <t>SRFVL_59</t>
  </si>
  <si>
    <t>SRFVL_59_A</t>
  </si>
  <si>
    <t>VLASCO_C59_8</t>
  </si>
  <si>
    <t>43321 TELPHN_ 48353 TELPHN0 SR</t>
  </si>
  <si>
    <t>TE_TAP06</t>
  </si>
  <si>
    <t>TE_TAP06_1</t>
  </si>
  <si>
    <t>TELPHN06TP_8</t>
  </si>
  <si>
    <t>EL_TE_91</t>
  </si>
  <si>
    <t>EL_TE_91_A</t>
  </si>
  <si>
    <t>43322 TELPHN9 48354 TELPHN9 SR</t>
  </si>
  <si>
    <t>TE_TAP91</t>
  </si>
  <si>
    <t>TE_TAP91_1</t>
  </si>
  <si>
    <t>TELPHN91TP_8</t>
  </si>
  <si>
    <t>LEVOYS11</t>
  </si>
  <si>
    <t>LEVOYS11_A</t>
  </si>
  <si>
    <t>OYSCRK_POI_8</t>
  </si>
  <si>
    <t>LEVEE_8</t>
  </si>
  <si>
    <t>11</t>
  </si>
  <si>
    <t>LEVOYS15</t>
  </si>
  <si>
    <t>LEVOYS15_A</t>
  </si>
  <si>
    <t>TP_WC_55</t>
  </si>
  <si>
    <t>TP_WC_55_A</t>
  </si>
  <si>
    <t>TEXWES_X55R9</t>
  </si>
  <si>
    <t>43355 TIKIS_0 48359 TIKIS_0 SR</t>
  </si>
  <si>
    <t>TIKTAP63</t>
  </si>
  <si>
    <t>TIKTAP63_1</t>
  </si>
  <si>
    <t>TIKIS_01TP_8</t>
  </si>
  <si>
    <t>CAMVL_26</t>
  </si>
  <si>
    <t>CAMVL_26_A</t>
  </si>
  <si>
    <t>BSTVL_02</t>
  </si>
  <si>
    <t>BSTVL_02_A</t>
  </si>
  <si>
    <t>43371 S_HOUS9 48101 SPENCR9 SR</t>
  </si>
  <si>
    <t>SH_TAP91</t>
  </si>
  <si>
    <t>SH_TAP91_1</t>
  </si>
  <si>
    <t>SPENCR91TP_8</t>
  </si>
  <si>
    <t>SCRSH_92</t>
  </si>
  <si>
    <t>SCRSH_92_A</t>
  </si>
  <si>
    <t>43372 S_HOUS_ 48337 S_HOUS9 SR</t>
  </si>
  <si>
    <t>SH_TAP92</t>
  </si>
  <si>
    <t>SH_TAP92_1</t>
  </si>
  <si>
    <t>S_HOUS92TP_8</t>
  </si>
  <si>
    <t>43500 WEBSTR_ 905600 WEBSTR NC</t>
  </si>
  <si>
    <t>43501 WEBSTR9 48392 WEBSTR9 SR</t>
  </si>
  <si>
    <t>WEBTAP93</t>
  </si>
  <si>
    <t>WEBTAP93_1</t>
  </si>
  <si>
    <t>WEBSTR93TP_8</t>
  </si>
  <si>
    <t>43501 WEBSTR9 905600 WEBSTR 93</t>
  </si>
  <si>
    <t>43502 WEBSTR9 48393 WEBSTR9 SR</t>
  </si>
  <si>
    <t>WEBTAP92</t>
  </si>
  <si>
    <t>WEBTAP92_1</t>
  </si>
  <si>
    <t>WEBSTR92TP_8</t>
  </si>
  <si>
    <t>43503 WEBSTR3 48394 WEBSTR3 SR</t>
  </si>
  <si>
    <t>WEBTAP35</t>
  </si>
  <si>
    <t>WEBTAP35_1</t>
  </si>
  <si>
    <t>WEBSTR35TP_8</t>
  </si>
  <si>
    <t>CACWR_60</t>
  </si>
  <si>
    <t>CACWR_60_A</t>
  </si>
  <si>
    <t>WHARTN__60B8</t>
  </si>
  <si>
    <t>CANEY_X60T8A</t>
  </si>
  <si>
    <t>WR_CAC60</t>
  </si>
  <si>
    <t>WR_CAC60_A</t>
  </si>
  <si>
    <t>HLJWAP64</t>
  </si>
  <si>
    <t>HLJWAP64_A</t>
  </si>
  <si>
    <t>OB_WAP98</t>
  </si>
  <si>
    <t>OB_WAP98_A</t>
  </si>
  <si>
    <t>OBRIEN_B345A</t>
  </si>
  <si>
    <t>98</t>
  </si>
  <si>
    <t>OB_WAP99</t>
  </si>
  <si>
    <t>OB_WAP99_A</t>
  </si>
  <si>
    <t>JN_WAP72</t>
  </si>
  <si>
    <t>JN_WAP72_A</t>
  </si>
  <si>
    <t>JENETA__B345</t>
  </si>
  <si>
    <t>72</t>
  </si>
  <si>
    <t>BLYWAP72</t>
  </si>
  <si>
    <t>BLYWAP72_A</t>
  </si>
  <si>
    <t>W_A_P__POI5B</t>
  </si>
  <si>
    <t>BAILEY_POI_5</t>
  </si>
  <si>
    <t>SMRWAP98</t>
  </si>
  <si>
    <t>SMRWAP98_A</t>
  </si>
  <si>
    <t>SMTHRS_POI_5</t>
  </si>
  <si>
    <t>BI_WAP50</t>
  </si>
  <si>
    <t>BELAIR__B345</t>
  </si>
  <si>
    <t>JN_WAP64</t>
  </si>
  <si>
    <t>JN_WAP64_A</t>
  </si>
  <si>
    <t>CRBWAP09</t>
  </si>
  <si>
    <t>CRBWAP09_A</t>
  </si>
  <si>
    <t>CRABB__S09_8</t>
  </si>
  <si>
    <t>IM_WAP05</t>
  </si>
  <si>
    <t>IM_WAP05_A</t>
  </si>
  <si>
    <t>IMPERL05T3_8</t>
  </si>
  <si>
    <t>SIEWAP02</t>
  </si>
  <si>
    <t>SIEWAP02_A</t>
  </si>
  <si>
    <t>SIENNA02T2_8</t>
  </si>
  <si>
    <t>SIEWAP05</t>
  </si>
  <si>
    <t>SIEWAP05_A</t>
  </si>
  <si>
    <t>SIENNA05T1_8</t>
  </si>
  <si>
    <t>STFWAP09</t>
  </si>
  <si>
    <t>STFWAP09_A</t>
  </si>
  <si>
    <t>STAFRD_T09_8</t>
  </si>
  <si>
    <t>TM_WAP80</t>
  </si>
  <si>
    <t>TM_WAP80_A</t>
  </si>
  <si>
    <t>THOMSN80T2_8</t>
  </si>
  <si>
    <t>TM_WAP82</t>
  </si>
  <si>
    <t>TM_WAP82_A</t>
  </si>
  <si>
    <t>THOMSN82T1_8</t>
  </si>
  <si>
    <t>BLML</t>
  </si>
  <si>
    <t>BLML_1</t>
  </si>
  <si>
    <t>AF_HY_09</t>
  </si>
  <si>
    <t>AF_HY_09_A</t>
  </si>
  <si>
    <t>ALIEF__S09_8</t>
  </si>
  <si>
    <t>HAYES___09B8</t>
  </si>
  <si>
    <t>AF_STF09</t>
  </si>
  <si>
    <t>AF_STF09_A</t>
  </si>
  <si>
    <t>AR_KR_82</t>
  </si>
  <si>
    <t>AR_KR_82_A</t>
  </si>
  <si>
    <t>ARCOLA_S82_8</t>
  </si>
  <si>
    <t>AR_TM_82</t>
  </si>
  <si>
    <t>AR_TM_82_A</t>
  </si>
  <si>
    <t>BLYHLJ72</t>
  </si>
  <si>
    <t>BLYHLJ72_A</t>
  </si>
  <si>
    <t>41</t>
  </si>
  <si>
    <t>41_1</t>
  </si>
  <si>
    <t>CBECII_5</t>
  </si>
  <si>
    <t>43</t>
  </si>
  <si>
    <t>43_1</t>
  </si>
  <si>
    <t>BARCE_78</t>
  </si>
  <si>
    <t>BARCE_78_A</t>
  </si>
  <si>
    <t>BARKER_R78_8</t>
  </si>
  <si>
    <t>CLODIN_C78_8</t>
  </si>
  <si>
    <t>78</t>
  </si>
  <si>
    <t>BARCE_73</t>
  </si>
  <si>
    <t>BARCE_73_A</t>
  </si>
  <si>
    <t>BARKER73T3_8</t>
  </si>
  <si>
    <t>CLODIN__B138</t>
  </si>
  <si>
    <t>73</t>
  </si>
  <si>
    <t>BARWI_73</t>
  </si>
  <si>
    <t>BARWI_73_A</t>
  </si>
  <si>
    <t>WESTIM_S73_8</t>
  </si>
  <si>
    <t>44052 BARKER7 48040 BARKER7 SR</t>
  </si>
  <si>
    <t>BARTAP73</t>
  </si>
  <si>
    <t>BARTAP73_1</t>
  </si>
  <si>
    <t>BARKER73TP_8</t>
  </si>
  <si>
    <t>BC_FB_45</t>
  </si>
  <si>
    <t>BC_FB_45_A</t>
  </si>
  <si>
    <t>FTBEND___B69</t>
  </si>
  <si>
    <t>44070 BG_CRK_ 48026 BG_CRK4 SR</t>
  </si>
  <si>
    <t>BC_TAP45</t>
  </si>
  <si>
    <t>BC_TAP45_1</t>
  </si>
  <si>
    <t>BG_CRK45TP_9</t>
  </si>
  <si>
    <t>BL_MC_05</t>
  </si>
  <si>
    <t>BL_MC_05_A</t>
  </si>
  <si>
    <t>BLURIG_T05_8</t>
  </si>
  <si>
    <t>MOCITY05T2_8</t>
  </si>
  <si>
    <t>BL_HOC05</t>
  </si>
  <si>
    <t>BL_HOC05_A</t>
  </si>
  <si>
    <t>H_O_C__POI_8</t>
  </si>
  <si>
    <t>44081 BLURIG_ 48037 BLURIG0 SR</t>
  </si>
  <si>
    <t>BL_TAP05</t>
  </si>
  <si>
    <t>BL_TAP05_1</t>
  </si>
  <si>
    <t>BLURIG05TP_8</t>
  </si>
  <si>
    <t>BL_DL_02</t>
  </si>
  <si>
    <t>BL_DL_02_A</t>
  </si>
  <si>
    <t>BLURIG02T3_8</t>
  </si>
  <si>
    <t>DEWALT_S02_8</t>
  </si>
  <si>
    <t>BL_HOC02</t>
  </si>
  <si>
    <t>BL_HOC02_A</t>
  </si>
  <si>
    <t>44082 BLURIG0 48036 BLURIG0 SR</t>
  </si>
  <si>
    <t>BL_TAP02</t>
  </si>
  <si>
    <t>BL_TAP02_1</t>
  </si>
  <si>
    <t>BLURIG02TP_8</t>
  </si>
  <si>
    <t>BV_FL_09</t>
  </si>
  <si>
    <t>BV_FL_09_A</t>
  </si>
  <si>
    <t>BRAZOS_S09_8</t>
  </si>
  <si>
    <t>FLEWLN__B138</t>
  </si>
  <si>
    <t>BV_FB_09</t>
  </si>
  <si>
    <t>BV_FB_09_A</t>
  </si>
  <si>
    <t>FTBEND__B138</t>
  </si>
  <si>
    <t>BM_HY_09</t>
  </si>
  <si>
    <t>BM_HY_09_A</t>
  </si>
  <si>
    <t>BRITMR__B138</t>
  </si>
  <si>
    <t>BM_HY_24</t>
  </si>
  <si>
    <t>BM_HY_24_A</t>
  </si>
  <si>
    <t>HAYES_24T3_8</t>
  </si>
  <si>
    <t>24</t>
  </si>
  <si>
    <t>BM_SR_73</t>
  </si>
  <si>
    <t>BM_SR_73_A</t>
  </si>
  <si>
    <t>SAUER_73T1_8</t>
  </si>
  <si>
    <t>BM_SR_81</t>
  </si>
  <si>
    <t>BM_SR_81_A</t>
  </si>
  <si>
    <t>SAUER_81T4_8</t>
  </si>
  <si>
    <t>BM_WD_81</t>
  </si>
  <si>
    <t>BM_WD_81_A</t>
  </si>
  <si>
    <t>WOODCK81T2_8</t>
  </si>
  <si>
    <t>BM_WD_73</t>
  </si>
  <si>
    <t>BM_WD_73_A</t>
  </si>
  <si>
    <t>WOODCK73T1_8</t>
  </si>
  <si>
    <t>ADKBM_09</t>
  </si>
  <si>
    <t>ADKBM_09_A</t>
  </si>
  <si>
    <t>ADICKS__B138</t>
  </si>
  <si>
    <t>ADKBM_24</t>
  </si>
  <si>
    <t>ADICKS24T3_8</t>
  </si>
  <si>
    <t>CACEB_60</t>
  </si>
  <si>
    <t>CACEB_60_A</t>
  </si>
  <si>
    <t>E_BERN__B138</t>
  </si>
  <si>
    <t>44130 CANEY_X 48050 CANEY_6 SR</t>
  </si>
  <si>
    <t>CACTAP60</t>
  </si>
  <si>
    <t>CACTAP60_1</t>
  </si>
  <si>
    <t>CANEY_60TP_8</t>
  </si>
  <si>
    <t>44131 CANEY_X 48051 WHARTN6 SR</t>
  </si>
  <si>
    <t>CACCAC60</t>
  </si>
  <si>
    <t>CACCAC60_1</t>
  </si>
  <si>
    <t>WHARTN60TP_8</t>
  </si>
  <si>
    <t>CE_OB_73</t>
  </si>
  <si>
    <t>CE_OB_73_A</t>
  </si>
  <si>
    <t>OBRIEN73T2_8</t>
  </si>
  <si>
    <t>CE_RO_25</t>
  </si>
  <si>
    <t>CE_RO_25_A</t>
  </si>
  <si>
    <t>ROARK_25T8_8</t>
  </si>
  <si>
    <t>25</t>
  </si>
  <si>
    <t>CE_OB_25</t>
  </si>
  <si>
    <t>CLODIN_SB138</t>
  </si>
  <si>
    <t>OBRIEN25T1_8</t>
  </si>
  <si>
    <t>44173 CRABB_8 48167 CRABB_8 SR</t>
  </si>
  <si>
    <t>DL_MLA02</t>
  </si>
  <si>
    <t>DL_MLA02_A</t>
  </si>
  <si>
    <t>MULA___X02R8</t>
  </si>
  <si>
    <t>DL_QV_02</t>
  </si>
  <si>
    <t>DL_QV_02_A</t>
  </si>
  <si>
    <t>TV_QV__T02_8</t>
  </si>
  <si>
    <t>EB_OR_60</t>
  </si>
  <si>
    <t>EB_OR_60_A</t>
  </si>
  <si>
    <t>ORCHRD_T60_8</t>
  </si>
  <si>
    <t>EB_WA_65</t>
  </si>
  <si>
    <t>EB_WA_65_A</t>
  </si>
  <si>
    <t>WALLIS_S65_8</t>
  </si>
  <si>
    <t>EC_SR_73</t>
  </si>
  <si>
    <t>EC_SR_73_A</t>
  </si>
  <si>
    <t>ECHO__73T1_8</t>
  </si>
  <si>
    <t>SAUER_73T2_8</t>
  </si>
  <si>
    <t>EC_WT_73</t>
  </si>
  <si>
    <t>EC_WT_73_A</t>
  </si>
  <si>
    <t>ECHO__73T2_8</t>
  </si>
  <si>
    <t>WIRT__73T3_8</t>
  </si>
  <si>
    <t>EC_SR_81</t>
  </si>
  <si>
    <t>EC_SR_81_A</t>
  </si>
  <si>
    <t>ECHO__81T3_8</t>
  </si>
  <si>
    <t>SAUER_81T3_8</t>
  </si>
  <si>
    <t>EC_WT_81</t>
  </si>
  <si>
    <t>EC_WT_81_A</t>
  </si>
  <si>
    <t>ECHO__81T4_8</t>
  </si>
  <si>
    <t>WIRT__81T1_8</t>
  </si>
  <si>
    <t>FL_FOS25</t>
  </si>
  <si>
    <t>FL_FOS25_A</t>
  </si>
  <si>
    <t>FOSTER_X25T8</t>
  </si>
  <si>
    <t>FB_FL_60</t>
  </si>
  <si>
    <t>FB_FL_60_A</t>
  </si>
  <si>
    <t>FTBEND_C60_8</t>
  </si>
  <si>
    <t>FL_KT_09</t>
  </si>
  <si>
    <t>FL_KT_09_A</t>
  </si>
  <si>
    <t>KATY____09B8</t>
  </si>
  <si>
    <t>FL_KT_66</t>
  </si>
  <si>
    <t>FL_KT_66_A</t>
  </si>
  <si>
    <t>KATY___T66_8</t>
  </si>
  <si>
    <t>FL_OB_73</t>
  </si>
  <si>
    <t>FL_OB_73_A</t>
  </si>
  <si>
    <t>OBRIEN73T3_8</t>
  </si>
  <si>
    <t>FL_MAR25</t>
  </si>
  <si>
    <t>FL_MAR25_A</t>
  </si>
  <si>
    <t>FLEWLN_C25_8</t>
  </si>
  <si>
    <t>MASON__S25_8</t>
  </si>
  <si>
    <t>FOSPT_25</t>
  </si>
  <si>
    <t>FOSPT_25_A</t>
  </si>
  <si>
    <t>FZ_VCR09</t>
  </si>
  <si>
    <t>FZ_VCR09_A</t>
  </si>
  <si>
    <t>FRANZ___09B8</t>
  </si>
  <si>
    <t>VILLCK_S09_8</t>
  </si>
  <si>
    <t>FZ_KT_09</t>
  </si>
  <si>
    <t>FZ_KT_09_A</t>
  </si>
  <si>
    <t>VCRZEN09</t>
  </si>
  <si>
    <t>VCRZEN09_A</t>
  </si>
  <si>
    <t>ZENITH__B138</t>
  </si>
  <si>
    <t>FB_RE_09</t>
  </si>
  <si>
    <t>FB_RE_09_A</t>
  </si>
  <si>
    <t>READNG_S09_8</t>
  </si>
  <si>
    <t>FB_RS_60</t>
  </si>
  <si>
    <t>FB_RS_60_A</t>
  </si>
  <si>
    <t>ROSNBG_S60_8</t>
  </si>
  <si>
    <t>HY_WZ_24</t>
  </si>
  <si>
    <t>HY_WZ_24_A</t>
  </si>
  <si>
    <t>WCHASE24T3_8</t>
  </si>
  <si>
    <t>44311 HAYES_2 48159 HAYES_2 SR</t>
  </si>
  <si>
    <t>HY_TAP24</t>
  </si>
  <si>
    <t>HY_TAP24_1</t>
  </si>
  <si>
    <t>HAYES_24TP_8</t>
  </si>
  <si>
    <t>IM_MC_05</t>
  </si>
  <si>
    <t>IM_MC_05_A</t>
  </si>
  <si>
    <t>MOCITY05T1_8</t>
  </si>
  <si>
    <t>44342 IMPERL0 48161 IMPERL0 SR</t>
  </si>
  <si>
    <t>IM_TAP05</t>
  </si>
  <si>
    <t>IM_TAP05_1</t>
  </si>
  <si>
    <t>IMPERL05TP_8</t>
  </si>
  <si>
    <t>HOCIR_05</t>
  </si>
  <si>
    <t>HOCIR_05_A</t>
  </si>
  <si>
    <t>44361 INTERM0 48169 INTERM0 SR</t>
  </si>
  <si>
    <t>IR_TAP05</t>
  </si>
  <si>
    <t>IR_TAP05_1</t>
  </si>
  <si>
    <t>INTERM05TP_8</t>
  </si>
  <si>
    <t>IR_TV_26</t>
  </si>
  <si>
    <t>IR_TV_26_A</t>
  </si>
  <si>
    <t>44362 INTERM2 48170 INTERM2 SR</t>
  </si>
  <si>
    <t>IR_TAP26</t>
  </si>
  <si>
    <t>IR_TAP26_1</t>
  </si>
  <si>
    <t>INTERM26TP_8</t>
  </si>
  <si>
    <t>KR_TM_80</t>
  </si>
  <si>
    <t>KR_TM_80_A</t>
  </si>
  <si>
    <t>KR_MV_53</t>
  </si>
  <si>
    <t>KR_MV_53_A</t>
  </si>
  <si>
    <t>KARSTN___B69</t>
  </si>
  <si>
    <t>HOCKR_53</t>
  </si>
  <si>
    <t>HOCKR_53_A</t>
  </si>
  <si>
    <t>H_O_C___B69B</t>
  </si>
  <si>
    <t>KR_RZ_26</t>
  </si>
  <si>
    <t>KR_RZ_26_A</t>
  </si>
  <si>
    <t>KARSTN_C26_8</t>
  </si>
  <si>
    <t>ROSHRN_S26_8</t>
  </si>
  <si>
    <t>FM_KT_66</t>
  </si>
  <si>
    <t>FM_KT_66_A</t>
  </si>
  <si>
    <t>FREMAN_S66_8</t>
  </si>
  <si>
    <t>44422 KATY___ 48203 KATY__6 SR</t>
  </si>
  <si>
    <t>KT_TAP66</t>
  </si>
  <si>
    <t>KT_TAP66_1</t>
  </si>
  <si>
    <t>KATY__66TP_8</t>
  </si>
  <si>
    <t>MAROB_25</t>
  </si>
  <si>
    <t>MAROB_25_A</t>
  </si>
  <si>
    <t>OBRIEN_B138A</t>
  </si>
  <si>
    <t>ME_WI_73</t>
  </si>
  <si>
    <t>ME_WI_73_A</t>
  </si>
  <si>
    <t>MEMORL_T73_8</t>
  </si>
  <si>
    <t>ME_WD_73</t>
  </si>
  <si>
    <t>ME_WD_73_A</t>
  </si>
  <si>
    <t>44462 MEMORL_ 48246 MEMORL7 SR</t>
  </si>
  <si>
    <t>ME_TAP73</t>
  </si>
  <si>
    <t>ME_TAP73_1</t>
  </si>
  <si>
    <t>MEMORL73TP_8</t>
  </si>
  <si>
    <t>MC_SIE05</t>
  </si>
  <si>
    <t>MC_SIE05_A</t>
  </si>
  <si>
    <t>44481 MOCITY0 48237 MOCITY0 SR</t>
  </si>
  <si>
    <t>MC_TAP05</t>
  </si>
  <si>
    <t>MC_TAP05_1</t>
  </si>
  <si>
    <t>MOCITY05TPB8</t>
  </si>
  <si>
    <t>MC_STF05</t>
  </si>
  <si>
    <t>MC_STF05_A</t>
  </si>
  <si>
    <t>STAFRD_T05_8</t>
  </si>
  <si>
    <t>44482 MOCITY0 48162 MOCITY0 SR</t>
  </si>
  <si>
    <t>MC2TAP05</t>
  </si>
  <si>
    <t>MC2TAP05_1</t>
  </si>
  <si>
    <t>MOCITY05TPA8</t>
  </si>
  <si>
    <t>OB_ZEN71</t>
  </si>
  <si>
    <t>OB_ZEN71_A</t>
  </si>
  <si>
    <t>OB_ZEN99</t>
  </si>
  <si>
    <t>OB_ZEN99_A</t>
  </si>
  <si>
    <t>ADKOB_39</t>
  </si>
  <si>
    <t>ADKOB_39_A</t>
  </si>
  <si>
    <t>ADICKS__B345</t>
  </si>
  <si>
    <t>44510 OBRIEN_ 44511 OBRIEN2 25</t>
  </si>
  <si>
    <t>OB_OB_25</t>
  </si>
  <si>
    <t>OB_OB_25_1</t>
  </si>
  <si>
    <t>44510 OBRIEN_ 44512 OBRIEN7 73</t>
  </si>
  <si>
    <t>OB_OB_73</t>
  </si>
  <si>
    <t>OB_OB_73_1</t>
  </si>
  <si>
    <t>44511 OBRIEN2 48269 OBRIEN2 SR</t>
  </si>
  <si>
    <t>OB_TAP25</t>
  </si>
  <si>
    <t>OB_TAP25_1</t>
  </si>
  <si>
    <t>OBRIEN25TP_8</t>
  </si>
  <si>
    <t>44512 OBRIEN7 48270 OBRIEN7 SR</t>
  </si>
  <si>
    <t>OB_TAP73</t>
  </si>
  <si>
    <t>OB_TAP73_1</t>
  </si>
  <si>
    <t>OBRIEN73TP_8</t>
  </si>
  <si>
    <t>RZ_WML26</t>
  </si>
  <si>
    <t>RZ_WML26_A</t>
  </si>
  <si>
    <t>OR_RS_60</t>
  </si>
  <si>
    <t>OR_RS_60_A</t>
  </si>
  <si>
    <t>ORCHRD_S60_8</t>
  </si>
  <si>
    <t>44541 ORCHRD_ 48441 OR_TAP_ SR</t>
  </si>
  <si>
    <t>OR_TAP60</t>
  </si>
  <si>
    <t>OR_TAP60_1</t>
  </si>
  <si>
    <t>OR_TAP_60__8</t>
  </si>
  <si>
    <t>QV_SIE02</t>
  </si>
  <si>
    <t>QV_SIE02_A</t>
  </si>
  <si>
    <t>44551 TV_QV__ 48302 QUALVY0 SR</t>
  </si>
  <si>
    <t>QV_QV_02</t>
  </si>
  <si>
    <t>QV_QV_02_1</t>
  </si>
  <si>
    <t>QUALVY02TP_8</t>
  </si>
  <si>
    <t>44552 TV_QV__ 48376 QULVLY2 SR</t>
  </si>
  <si>
    <t>TV_TV_26</t>
  </si>
  <si>
    <t>TV_TV_26_1</t>
  </si>
  <si>
    <t>QULVLY26TP_8</t>
  </si>
  <si>
    <t>RO_WW_25</t>
  </si>
  <si>
    <t>RO_WW_25_A</t>
  </si>
  <si>
    <t>ROARK_25T7_8</t>
  </si>
  <si>
    <t>WESTWD_T25_8</t>
  </si>
  <si>
    <t>GEBSE_65</t>
  </si>
  <si>
    <t>GEBSE_65_A</t>
  </si>
  <si>
    <t>SEALY__S65_8</t>
  </si>
  <si>
    <t>GEBHRT_X65B8</t>
  </si>
  <si>
    <t>PT_SE_65</t>
  </si>
  <si>
    <t>PT_SE_65_A</t>
  </si>
  <si>
    <t>SNGZEN98</t>
  </si>
  <si>
    <t>SNGZEN99</t>
  </si>
  <si>
    <t>SNGZEN99_A</t>
  </si>
  <si>
    <t>SNGTB_74</t>
  </si>
  <si>
    <t>SNGTB_74_A</t>
  </si>
  <si>
    <t>TOMBAL__B345</t>
  </si>
  <si>
    <t>BI_SMR98</t>
  </si>
  <si>
    <t>BI_SMR98_A</t>
  </si>
  <si>
    <t>44651 SIENNA0 48335 SIENNA0 SR</t>
  </si>
  <si>
    <t>SIETAP02</t>
  </si>
  <si>
    <t>SIETAP02_1</t>
  </si>
  <si>
    <t>SIENNA02TP_8</t>
  </si>
  <si>
    <t>44652 SIENNA0 48336 SIENNA0 SR</t>
  </si>
  <si>
    <t>SIETAP05</t>
  </si>
  <si>
    <t>SIETAP05_1</t>
  </si>
  <si>
    <t>SIENNA05TP_8</t>
  </si>
  <si>
    <t>44671 STAFRD_ 48351 STAFRD0 SR</t>
  </si>
  <si>
    <t>STFTAP09</t>
  </si>
  <si>
    <t>STFTAP09_1</t>
  </si>
  <si>
    <t>STAFRD09TPA8</t>
  </si>
  <si>
    <t>STFWZ_05</t>
  </si>
  <si>
    <t>STFWZ_05_A</t>
  </si>
  <si>
    <t>WCHASE_T05_8</t>
  </si>
  <si>
    <t>44672 STAFRD_ 48356 STAFRD0 SR</t>
  </si>
  <si>
    <t>STFTAP05</t>
  </si>
  <si>
    <t>STFTAP05_1</t>
  </si>
  <si>
    <t>STAFRD05TPB8</t>
  </si>
  <si>
    <t>QV_TV_02</t>
  </si>
  <si>
    <t>QV_TV_02_A</t>
  </si>
  <si>
    <t>TELVEW02138A</t>
  </si>
  <si>
    <t>GEBWA_65</t>
  </si>
  <si>
    <t>GEBWA_65_A</t>
  </si>
  <si>
    <t>44721 THOMSN8 48364 THOMSN8 SR</t>
  </si>
  <si>
    <t>TM_TAP80</t>
  </si>
  <si>
    <t>TM_TAP80_1</t>
  </si>
  <si>
    <t>THOMSN80TP_8</t>
  </si>
  <si>
    <t>44722 THOMSN8 48365 THOMSN8 SR</t>
  </si>
  <si>
    <t>TM_TAP82</t>
  </si>
  <si>
    <t>TM_TAP82_1</t>
  </si>
  <si>
    <t>THOMSN82TP_8</t>
  </si>
  <si>
    <t>JN_WZ_05</t>
  </si>
  <si>
    <t>JN_WZ_05_A</t>
  </si>
  <si>
    <t>WCHASE_S05_8</t>
  </si>
  <si>
    <t>JENETA__B138</t>
  </si>
  <si>
    <t>DV_WZ_24</t>
  </si>
  <si>
    <t>DV_WZ_24_A</t>
  </si>
  <si>
    <t>DUNVAL_T24_8</t>
  </si>
  <si>
    <t>44762 WCHASE2 48420 WCHASE2 SR</t>
  </si>
  <si>
    <t>WZ_TAP24</t>
  </si>
  <si>
    <t>WZ_TAP24_1</t>
  </si>
  <si>
    <t>WCHASE24TP_8</t>
  </si>
  <si>
    <t>WO_WT_73</t>
  </si>
  <si>
    <t>WO_WT_73_A</t>
  </si>
  <si>
    <t>WIRT____73B8</t>
  </si>
  <si>
    <t>WHITOK73T1_8</t>
  </si>
  <si>
    <t>WO_WT_81</t>
  </si>
  <si>
    <t>WO_WT_81_A</t>
  </si>
  <si>
    <t>WIRT__81T2_8</t>
  </si>
  <si>
    <t>WHITOK_B138B</t>
  </si>
  <si>
    <t>44801 WOODCK8 48397 WOODCK8 SR</t>
  </si>
  <si>
    <t>WD_TAP81</t>
  </si>
  <si>
    <t>WD_TAP81_1</t>
  </si>
  <si>
    <t>WOODCK81TP_8</t>
  </si>
  <si>
    <t>44802 WOODCK7 48398 WOODCK7 SR</t>
  </si>
  <si>
    <t>WD_TAP73</t>
  </si>
  <si>
    <t>WD_TAP73_1</t>
  </si>
  <si>
    <t>WOODCK73TP_8</t>
  </si>
  <si>
    <t>THWZEN71</t>
  </si>
  <si>
    <t>T_H_W__POI_5</t>
  </si>
  <si>
    <t>THWZEN98</t>
  </si>
  <si>
    <t>FRYZEN76</t>
  </si>
  <si>
    <t>FRYZEN76_A</t>
  </si>
  <si>
    <t>FRYRD_76T1_8</t>
  </si>
  <si>
    <t>76</t>
  </si>
  <si>
    <t>FRYZEN09</t>
  </si>
  <si>
    <t>FRYZEN09_A</t>
  </si>
  <si>
    <t>FRYRD_09T2_8</t>
  </si>
  <si>
    <t>ADKTHW71</t>
  </si>
  <si>
    <t>ADKTHW71_A</t>
  </si>
  <si>
    <t>NB_THW97</t>
  </si>
  <si>
    <t>NB_THW97_A</t>
  </si>
  <si>
    <t>45510 T_H_W__ 45512 T_H_W__ 95</t>
  </si>
  <si>
    <t>THWTHW95</t>
  </si>
  <si>
    <t>THWTHW95_1</t>
  </si>
  <si>
    <t>T_H_W___B138</t>
  </si>
  <si>
    <t>T_H_W__T95_8</t>
  </si>
  <si>
    <t>JESTHW81</t>
  </si>
  <si>
    <t>JESTHW81_A</t>
  </si>
  <si>
    <t>JESTER_X81T8</t>
  </si>
  <si>
    <t>THWWLO81</t>
  </si>
  <si>
    <t>THWWLO81_A</t>
  </si>
  <si>
    <t>WILLOW__81B8</t>
  </si>
  <si>
    <t>45511 T_H_W_8 45515 T_H_W__ 81</t>
  </si>
  <si>
    <t>THWTHW81</t>
  </si>
  <si>
    <t>THWTHW81_1</t>
  </si>
  <si>
    <t>T_H_W_81T5_8</t>
  </si>
  <si>
    <t>T_H_W__POI_8</t>
  </si>
  <si>
    <t>FR_THW81</t>
  </si>
  <si>
    <t>FAIRBK_S81_8</t>
  </si>
  <si>
    <t>45511 T_H_W_8 48018 T_H_W_8 SR</t>
  </si>
  <si>
    <t>THWTAP81</t>
  </si>
  <si>
    <t>THWTAP81_1</t>
  </si>
  <si>
    <t>T_H_W_81TP_8</t>
  </si>
  <si>
    <t>GZ_THW95</t>
  </si>
  <si>
    <t>GZ_THW95_A</t>
  </si>
  <si>
    <t>GEARS_95T3_8</t>
  </si>
  <si>
    <t>45512 T_H_W__ 48406 T_H_W_9 SR</t>
  </si>
  <si>
    <t>THWTAP95</t>
  </si>
  <si>
    <t>THWTAP95_1</t>
  </si>
  <si>
    <t>T_H_W_95TP_8</t>
  </si>
  <si>
    <t>CI_THW21</t>
  </si>
  <si>
    <t>CI_THW21_A</t>
  </si>
  <si>
    <t>CAMRON_X21B8</t>
  </si>
  <si>
    <t>SA_THW24</t>
  </si>
  <si>
    <t>SA_THW24_A</t>
  </si>
  <si>
    <t>SATSUM_T24_8</t>
  </si>
  <si>
    <t>LK_THW29</t>
  </si>
  <si>
    <t>LK_THW29_A</t>
  </si>
  <si>
    <t>T_H_W____B69</t>
  </si>
  <si>
    <t>L_YORK_T29_9</t>
  </si>
  <si>
    <t>29</t>
  </si>
  <si>
    <t>ADKWO_71</t>
  </si>
  <si>
    <t>ADKWO_71_A</t>
  </si>
  <si>
    <t>WHITOK__B345</t>
  </si>
  <si>
    <t>ADKCB_21</t>
  </si>
  <si>
    <t>ADKCB_21_A</t>
  </si>
  <si>
    <t>CAMBEL_T21_8</t>
  </si>
  <si>
    <t>ADKTAN76</t>
  </si>
  <si>
    <t>ADKTAN76_A</t>
  </si>
  <si>
    <t>TANNER_T76_8</t>
  </si>
  <si>
    <t>ADKTAN24</t>
  </si>
  <si>
    <t>ADKTAN24_A</t>
  </si>
  <si>
    <t>TANNER_T24_8</t>
  </si>
  <si>
    <t>45611 ADICKS2 48002 ADICKS2 SR</t>
  </si>
  <si>
    <t>ADKTAP24</t>
  </si>
  <si>
    <t>ADKTAP24_1</t>
  </si>
  <si>
    <t>ADICKS24TP_8</t>
  </si>
  <si>
    <t>ADKCB_09</t>
  </si>
  <si>
    <t>ADKCB_09_A</t>
  </si>
  <si>
    <t>ADICKS_C09_8</t>
  </si>
  <si>
    <t>CAMBEL09T3_8</t>
  </si>
  <si>
    <t>AN_HR_21</t>
  </si>
  <si>
    <t>AN_HR_21_A</t>
  </si>
  <si>
    <t>AIRLIN_S21_8</t>
  </si>
  <si>
    <t>HARDY__C21_8</t>
  </si>
  <si>
    <t>AN_WO_21</t>
  </si>
  <si>
    <t>AN_WO_21_A</t>
  </si>
  <si>
    <t>AD_GR_86</t>
  </si>
  <si>
    <t>AD_GR_86_A</t>
  </si>
  <si>
    <t>ALDINE_S86_8</t>
  </si>
  <si>
    <t>GREENS86T1_8</t>
  </si>
  <si>
    <t>AD_RU_86</t>
  </si>
  <si>
    <t>AD_RU_86_A</t>
  </si>
  <si>
    <t>RITTEN86T2_8</t>
  </si>
  <si>
    <t>BA_JES67</t>
  </si>
  <si>
    <t>BA_JES67_A</t>
  </si>
  <si>
    <t>BAMMEL__B138</t>
  </si>
  <si>
    <t>JESTER_X67T8</t>
  </si>
  <si>
    <t>67</t>
  </si>
  <si>
    <t>BA_JES81</t>
  </si>
  <si>
    <t>BA_JES81_A</t>
  </si>
  <si>
    <t>BY_HR_95</t>
  </si>
  <si>
    <t>BY_HR_95_A</t>
  </si>
  <si>
    <t>BERRY__S95_8</t>
  </si>
  <si>
    <t>BY_RU_95</t>
  </si>
  <si>
    <t>BY_RU_95_A</t>
  </si>
  <si>
    <t>RITTEN95T1_8</t>
  </si>
  <si>
    <t>BETFM_66</t>
  </si>
  <si>
    <t>BETFM_66_A</t>
  </si>
  <si>
    <t>BETKA__X66B8</t>
  </si>
  <si>
    <t>BETHK_66</t>
  </si>
  <si>
    <t>BETHK_66_A</t>
  </si>
  <si>
    <t>CB_TO_09</t>
  </si>
  <si>
    <t>CB_TO_09_A</t>
  </si>
  <si>
    <t>TODD__09T1_8</t>
  </si>
  <si>
    <t>45681 CAMBEL0 48056 CAMBEL0 SR</t>
  </si>
  <si>
    <t>CB_TAP09</t>
  </si>
  <si>
    <t>CB_TAP09_1</t>
  </si>
  <si>
    <t>CAMBEL09TP_8</t>
  </si>
  <si>
    <t>CB_TO_21</t>
  </si>
  <si>
    <t>CB_TO_21_A</t>
  </si>
  <si>
    <t>TODD___T21_8</t>
  </si>
  <si>
    <t>45682 CAMBEL_ 48057 CAMBEL2 SR</t>
  </si>
  <si>
    <t>CB_TAP21</t>
  </si>
  <si>
    <t>CB_TAP21_1</t>
  </si>
  <si>
    <t>CAMBEL21TP_8</t>
  </si>
  <si>
    <t>CI_CYF21</t>
  </si>
  <si>
    <t>CI_CYF21_A</t>
  </si>
  <si>
    <t>CYFAIR21T1_8</t>
  </si>
  <si>
    <t>CYFGE_09</t>
  </si>
  <si>
    <t>CYFGE_09_A</t>
  </si>
  <si>
    <t>CYFAIR_T09_8</t>
  </si>
  <si>
    <t>GERTIE09T3_8</t>
  </si>
  <si>
    <t>CYFKL_09</t>
  </si>
  <si>
    <t>CYFKL_09_A</t>
  </si>
  <si>
    <t>KLUGE___81B8</t>
  </si>
  <si>
    <t>45711 CYFAIR_ 48079 CYFAIR0 SR</t>
  </si>
  <si>
    <t>CYFTAP09</t>
  </si>
  <si>
    <t>CYFTAP09_1</t>
  </si>
  <si>
    <t>CYFAIR09TP_8</t>
  </si>
  <si>
    <t>CYFKL_21</t>
  </si>
  <si>
    <t>CYFKL_21_A</t>
  </si>
  <si>
    <t>45712 CYFAIR2 48078 CYFAIR2 SR</t>
  </si>
  <si>
    <t>CYFTAP21</t>
  </si>
  <si>
    <t>CYFTAP21_1</t>
  </si>
  <si>
    <t>CYFAIR21TP_8</t>
  </si>
  <si>
    <t>DH_FR_81</t>
  </si>
  <si>
    <t>DH_FR_81_A</t>
  </si>
  <si>
    <t>DEIHL__S81_8</t>
  </si>
  <si>
    <t>DH_WO_81</t>
  </si>
  <si>
    <t>DH_WO_81_A</t>
  </si>
  <si>
    <t>DQ_INT67</t>
  </si>
  <si>
    <t>DQ_INT67_A</t>
  </si>
  <si>
    <t>DRILCO_X67B8</t>
  </si>
  <si>
    <t>INTEQ__X67T8</t>
  </si>
  <si>
    <t>DQ_NB_67</t>
  </si>
  <si>
    <t>DQ_NB_67_A</t>
  </si>
  <si>
    <t>N_BELT__B138</t>
  </si>
  <si>
    <t>EU_WO_09</t>
  </si>
  <si>
    <t>EU_WO_09_A</t>
  </si>
  <si>
    <t>EUREKA_S09_8</t>
  </si>
  <si>
    <t>EU_SF_09</t>
  </si>
  <si>
    <t>EU_SF_09_A</t>
  </si>
  <si>
    <t>SANFLP_T09_8</t>
  </si>
  <si>
    <t>GZ_HV_67</t>
  </si>
  <si>
    <t>GZ_HV_67_A</t>
  </si>
  <si>
    <t>GEARS__T67_8</t>
  </si>
  <si>
    <t>HIDDEN67T2_8</t>
  </si>
  <si>
    <t>GZ_JES67</t>
  </si>
  <si>
    <t>GZ_JES67_A</t>
  </si>
  <si>
    <t>45781 GEARS__ 48138 GEARS_6 SR</t>
  </si>
  <si>
    <t>GZ_TAP67</t>
  </si>
  <si>
    <t>GZ_TAP67_1</t>
  </si>
  <si>
    <t>GEARS_67TP_8</t>
  </si>
  <si>
    <t>GZ_HV_95</t>
  </si>
  <si>
    <t>GZ_HV_95_A</t>
  </si>
  <si>
    <t>HIDDEN95T1_8</t>
  </si>
  <si>
    <t>45782 GEARS_9 48139 GEARS_9 SR</t>
  </si>
  <si>
    <t>GZ_TAP95</t>
  </si>
  <si>
    <t>GZ_TAP95_1</t>
  </si>
  <si>
    <t>GEARS_95TP_8</t>
  </si>
  <si>
    <t>FRYGE_09</t>
  </si>
  <si>
    <t>FRYGE_09_A</t>
  </si>
  <si>
    <t>45801 GERTIE0 48119 GERTIE0 SR</t>
  </si>
  <si>
    <t>GE_TAP09</t>
  </si>
  <si>
    <t>GE_TAP09_1</t>
  </si>
  <si>
    <t>GERTIE09TP_8</t>
  </si>
  <si>
    <t>FRYGE_76</t>
  </si>
  <si>
    <t>FRYGE_76_A</t>
  </si>
  <si>
    <t>GERTIE_T76_8</t>
  </si>
  <si>
    <t>GE_SA_76</t>
  </si>
  <si>
    <t>GE_SA_76_A</t>
  </si>
  <si>
    <t>SATSUM_T76_8</t>
  </si>
  <si>
    <t>45802 GERTIE_ 48118 GERTIE7 SR</t>
  </si>
  <si>
    <t>GE_TAP76</t>
  </si>
  <si>
    <t>GE_TAP76_1</t>
  </si>
  <si>
    <t>GERTIE76TP_8</t>
  </si>
  <si>
    <t>45811 FRYRD_7 48811 FRYTAP7 SR</t>
  </si>
  <si>
    <t>FRYTAP76</t>
  </si>
  <si>
    <t>FRYTAP76_1</t>
  </si>
  <si>
    <t>45812 FRYRD_0 48812 FRYTAP0 SR</t>
  </si>
  <si>
    <t>FRYTAP09</t>
  </si>
  <si>
    <t>FRYTAP09_1</t>
  </si>
  <si>
    <t>45821 GREENS8 48134 GREENS8 SR</t>
  </si>
  <si>
    <t>GR_TAP86</t>
  </si>
  <si>
    <t>GR_TAP86_1</t>
  </si>
  <si>
    <t>GREENS86TP_8</t>
  </si>
  <si>
    <t>GR_LW_90</t>
  </si>
  <si>
    <t>GR_LW_90_A</t>
  </si>
  <si>
    <t>GREENS90T2_8</t>
  </si>
  <si>
    <t>LOCKWD_T90_8</t>
  </si>
  <si>
    <t>GR_NB_90</t>
  </si>
  <si>
    <t>GR_NB_90_A</t>
  </si>
  <si>
    <t>N_BELT_C90_8</t>
  </si>
  <si>
    <t>45822 GREENS9 48135 GREENS9 SR</t>
  </si>
  <si>
    <t>GR_TAP90</t>
  </si>
  <si>
    <t>GR_TAP90_1</t>
  </si>
  <si>
    <t>GREENS90TP_8</t>
  </si>
  <si>
    <t>HR_RU_86</t>
  </si>
  <si>
    <t>HR_RU_86_A</t>
  </si>
  <si>
    <t>HR_NS_91</t>
  </si>
  <si>
    <t>N_SIDE91T1_8</t>
  </si>
  <si>
    <t>HV_NB_67</t>
  </si>
  <si>
    <t>HV_NB_67_A</t>
  </si>
  <si>
    <t>45861 HIDDEN6 48152 HIDDEN6 SR</t>
  </si>
  <si>
    <t>HV_TAP67</t>
  </si>
  <si>
    <t>HV_TAP67_1</t>
  </si>
  <si>
    <t>HIDDEN67TP_8</t>
  </si>
  <si>
    <t>HV_NB_95</t>
  </si>
  <si>
    <t>HV_NB_95_A</t>
  </si>
  <si>
    <t>45862 HIDDEN9 48153 HIDDEN9 SR</t>
  </si>
  <si>
    <t>HV_TAP95</t>
  </si>
  <si>
    <t>HV_TAP95_1</t>
  </si>
  <si>
    <t>HIDDEN95TP_8</t>
  </si>
  <si>
    <t>HK_TB_66</t>
  </si>
  <si>
    <t>HK_TB_66_A</t>
  </si>
  <si>
    <t>TOMBAL_T66_8</t>
  </si>
  <si>
    <t>HK_WL_77</t>
  </si>
  <si>
    <t>HK_WL_77_A</t>
  </si>
  <si>
    <t>WALLER_R77_8</t>
  </si>
  <si>
    <t>HK_PT_65</t>
  </si>
  <si>
    <t>HK_PT_65_A</t>
  </si>
  <si>
    <t>HOCKLY_C65_8</t>
  </si>
  <si>
    <t>INTIT_67</t>
  </si>
  <si>
    <t>INTIT_67_A</t>
  </si>
  <si>
    <t>INTER__S67_8</t>
  </si>
  <si>
    <t>IT_WF_67</t>
  </si>
  <si>
    <t>IT_WF_67_A</t>
  </si>
  <si>
    <t>WESFLD__B138</t>
  </si>
  <si>
    <t>45921 JESTER_ 48390 VETRAN6 SR</t>
  </si>
  <si>
    <t>JESJES67</t>
  </si>
  <si>
    <t>JESJES67_1</t>
  </si>
  <si>
    <t>VETRAN67TP_8</t>
  </si>
  <si>
    <t>45922 JESTER_ 48391 VETRAN8 81</t>
  </si>
  <si>
    <t>JESJES81</t>
  </si>
  <si>
    <t>JESJES81_1</t>
  </si>
  <si>
    <t>VETRAN81TP_8</t>
  </si>
  <si>
    <t>KI_KL_81</t>
  </si>
  <si>
    <t>KI_KL_81_A</t>
  </si>
  <si>
    <t>KLEIN__S81_8</t>
  </si>
  <si>
    <t>KLUGE__C81_8</t>
  </si>
  <si>
    <t>KI_WLO81</t>
  </si>
  <si>
    <t>KI_WLO81_A</t>
  </si>
  <si>
    <t>KL_PI_81</t>
  </si>
  <si>
    <t>KL_PI_81_A</t>
  </si>
  <si>
    <t>PINHUR_S81_8</t>
  </si>
  <si>
    <t>KDLRTW74</t>
  </si>
  <si>
    <t>KDLRTW74_A</t>
  </si>
  <si>
    <t>KUYDAL74T1_5</t>
  </si>
  <si>
    <t>KDLTB_74</t>
  </si>
  <si>
    <t>KDLTB_74_A</t>
  </si>
  <si>
    <t>45971 KUYDAL7 48204 KUYDAL7 SR</t>
  </si>
  <si>
    <t>KDLTAP74</t>
  </si>
  <si>
    <t>KDLTAP74_1</t>
  </si>
  <si>
    <t>KUYDAL74TP_5</t>
  </si>
  <si>
    <t>KDLRTW75</t>
  </si>
  <si>
    <t>KDLRTW75_A</t>
  </si>
  <si>
    <t>45972 KUYDAL7 48205 KUYDAL7 SR</t>
  </si>
  <si>
    <t>KDLTAP75</t>
  </si>
  <si>
    <t>KDLTAP75_1</t>
  </si>
  <si>
    <t>KUYDAL75TP_5</t>
  </si>
  <si>
    <t>LK_WO_29</t>
  </si>
  <si>
    <t>LK_WO_29_A</t>
  </si>
  <si>
    <t>WHITOK___B69</t>
  </si>
  <si>
    <t>LA_LW_90</t>
  </si>
  <si>
    <t>LA_LW_90_A</t>
  </si>
  <si>
    <t>LAUDER90T2_8</t>
  </si>
  <si>
    <t>LA_SW_90</t>
  </si>
  <si>
    <t>LA_SW_90_A</t>
  </si>
  <si>
    <t>SCENIC_R90_8</t>
  </si>
  <si>
    <t>46001 LAUDER9 48206 LAUDER9 SR</t>
  </si>
  <si>
    <t>LA_TAP90</t>
  </si>
  <si>
    <t>LA_TAP90_1</t>
  </si>
  <si>
    <t>LAUDER90TP_8</t>
  </si>
  <si>
    <t>LA_NB_95</t>
  </si>
  <si>
    <t>LA_NB_95_A</t>
  </si>
  <si>
    <t>LAUDER95T1_8</t>
  </si>
  <si>
    <t>N_BELT_C95_8</t>
  </si>
  <si>
    <t>LA_RU_95</t>
  </si>
  <si>
    <t>LA_RU_95_A</t>
  </si>
  <si>
    <t>46002 LAUDER9 48207 LAUDER9 SR</t>
  </si>
  <si>
    <t>LA_TAP95</t>
  </si>
  <si>
    <t>LA_TAP95_1</t>
  </si>
  <si>
    <t>LAUDER95TP_8</t>
  </si>
  <si>
    <t>228</t>
  </si>
  <si>
    <t>228__A</t>
  </si>
  <si>
    <t>227</t>
  </si>
  <si>
    <t>227__A</t>
  </si>
  <si>
    <t>46031 LOCKWD_ 48226 LOCKWD9 SR</t>
  </si>
  <si>
    <t>LW_TAP90</t>
  </si>
  <si>
    <t>LW_TAP90_1</t>
  </si>
  <si>
    <t>LOCKWD90TP_8</t>
  </si>
  <si>
    <t>LW_SW_86</t>
  </si>
  <si>
    <t>LW_SW_86_A</t>
  </si>
  <si>
    <t>LOCKWD86T1_8</t>
  </si>
  <si>
    <t>SCENIC86T3_8</t>
  </si>
  <si>
    <t>46032 LOCKWD8 48225 SCENIC8 SR</t>
  </si>
  <si>
    <t>LW_TAP86</t>
  </si>
  <si>
    <t>LW_TAP86_1</t>
  </si>
  <si>
    <t>SCENIC86TP_8</t>
  </si>
  <si>
    <t>46032 LOCKWD8 905788 LOCKWD SR</t>
  </si>
  <si>
    <t>LU_RTW66</t>
  </si>
  <si>
    <t>LU_RTW66_A</t>
  </si>
  <si>
    <t>LOUETA_T66_8</t>
  </si>
  <si>
    <t>RTHWOD__A138</t>
  </si>
  <si>
    <t>LU_WF_66</t>
  </si>
  <si>
    <t>LU_WF_66_A</t>
  </si>
  <si>
    <t>46051 LOUETA_ 48218 LOUETA6 SR</t>
  </si>
  <si>
    <t>LU_TAP66</t>
  </si>
  <si>
    <t>LU_TAP66_1</t>
  </si>
  <si>
    <t>LOUETA66TP_8</t>
  </si>
  <si>
    <t>LU_TB_81</t>
  </si>
  <si>
    <t>LU_TB_81_A</t>
  </si>
  <si>
    <t>LOUETA_T81_8</t>
  </si>
  <si>
    <t>TOMBAL_T81_8</t>
  </si>
  <si>
    <t>LU_WF_81</t>
  </si>
  <si>
    <t>LU_WF_81_A</t>
  </si>
  <si>
    <t>46052 LOUETA_ 48219 LOUETA8 SR</t>
  </si>
  <si>
    <t>LU_TAP81</t>
  </si>
  <si>
    <t>LU_TAP81_1</t>
  </si>
  <si>
    <t>LOUETA81TP_8</t>
  </si>
  <si>
    <t>PI_TB_81</t>
  </si>
  <si>
    <t>PI_TB_81_A</t>
  </si>
  <si>
    <t>TOMBAL_C81_8</t>
  </si>
  <si>
    <t>RA_SPW22</t>
  </si>
  <si>
    <t>RA_SPW22_A</t>
  </si>
  <si>
    <t>RAYFRD_S22_8</t>
  </si>
  <si>
    <t>SPRGWD_S22_8</t>
  </si>
  <si>
    <t>RA_RTW22</t>
  </si>
  <si>
    <t>RA_RTW22_A</t>
  </si>
  <si>
    <t>RTWSPW22</t>
  </si>
  <si>
    <t>RTWSPW22_A</t>
  </si>
  <si>
    <t>46281 RITTEN8 48324 RITTEN8 SR</t>
  </si>
  <si>
    <t>RU_TAP86</t>
  </si>
  <si>
    <t>RU_TAP86_1</t>
  </si>
  <si>
    <t>RITTEN86TP_8</t>
  </si>
  <si>
    <t>46282 RITTEN9 48323 RITTEN9 SR</t>
  </si>
  <si>
    <t>RU_TAP95</t>
  </si>
  <si>
    <t>RU_TAP95_1</t>
  </si>
  <si>
    <t>RITTEN95TP_8</t>
  </si>
  <si>
    <t>RTWTB_66</t>
  </si>
  <si>
    <t>RTWTB_66_A</t>
  </si>
  <si>
    <t>RTHWOD_C66_8</t>
  </si>
  <si>
    <t>TOMBAL__B138</t>
  </si>
  <si>
    <t>SA_TAN24</t>
  </si>
  <si>
    <t>SA_TAN24_A</t>
  </si>
  <si>
    <t>SATSUM_S24_8</t>
  </si>
  <si>
    <t>SA_TAN76</t>
  </si>
  <si>
    <t>SA_TAN76_A</t>
  </si>
  <si>
    <t>46302 SATSUM_ 48327 SATSUM7 SR</t>
  </si>
  <si>
    <t>SA_TAP76</t>
  </si>
  <si>
    <t>SA_TAP76_1</t>
  </si>
  <si>
    <t>SATSUM76TP_8</t>
  </si>
  <si>
    <t>46311 TANNER_ 48611 TANNER2 SR</t>
  </si>
  <si>
    <t>TANTAP24</t>
  </si>
  <si>
    <t>TANTAP24_1</t>
  </si>
  <si>
    <t>TANNER24TP_8</t>
  </si>
  <si>
    <t>46312 TANNER_ 48612 TANNER7 SR</t>
  </si>
  <si>
    <t>TANTAP76</t>
  </si>
  <si>
    <t>TANTAP76_1</t>
  </si>
  <si>
    <t>TANNER76TP_8</t>
  </si>
  <si>
    <t>TO_WO_21</t>
  </si>
  <si>
    <t>TO_WO_21_A</t>
  </si>
  <si>
    <t>46351 TODD___ 48349 TODD__2 SR</t>
  </si>
  <si>
    <t>TO_TAP21</t>
  </si>
  <si>
    <t>TO_TAP21_1</t>
  </si>
  <si>
    <t>TODD__21TP_8</t>
  </si>
  <si>
    <t>TO_WO_09</t>
  </si>
  <si>
    <t>TO_WO_09_A</t>
  </si>
  <si>
    <t>WHITOK09T2_8</t>
  </si>
  <si>
    <t>46352 TODD__0 48350 TODD__0 SR</t>
  </si>
  <si>
    <t>TO_TAP09</t>
  </si>
  <si>
    <t>TO_TAP09_1</t>
  </si>
  <si>
    <t>TODD__09TP_8</t>
  </si>
  <si>
    <t>46510 TOMBAL_ 46511 TOMBAL_ 66</t>
  </si>
  <si>
    <t>TB_TB_66</t>
  </si>
  <si>
    <t>TB_TB_66_1</t>
  </si>
  <si>
    <t>TWGWF_66</t>
  </si>
  <si>
    <t>TWGWF_66_A</t>
  </si>
  <si>
    <t>JESVET67</t>
  </si>
  <si>
    <t>JESVET67_A</t>
  </si>
  <si>
    <t>VETRAN_X67T8</t>
  </si>
  <si>
    <t>JESVET81</t>
  </si>
  <si>
    <t>JESVET81_A</t>
  </si>
  <si>
    <t>VETRAN_X81T8</t>
  </si>
  <si>
    <t>JN_WO_72</t>
  </si>
  <si>
    <t>JN_WO_72_A</t>
  </si>
  <si>
    <t>HE_WO_34</t>
  </si>
  <si>
    <t>HE_WO_34_A</t>
  </si>
  <si>
    <t>HIGHTS___B69</t>
  </si>
  <si>
    <t>34</t>
  </si>
  <si>
    <t>BI_JN_64</t>
  </si>
  <si>
    <t>BI_JN_64_A</t>
  </si>
  <si>
    <t>BI_BR_09</t>
  </si>
  <si>
    <t>BI_BR_09_A</t>
  </si>
  <si>
    <t>BELAIR_B138A</t>
  </si>
  <si>
    <t>BRAYS__S09_8</t>
  </si>
  <si>
    <t>BI_UL_35</t>
  </si>
  <si>
    <t>BI_UL_35_A</t>
  </si>
  <si>
    <t>BELAIR_T35_8</t>
  </si>
  <si>
    <t>ULRICH_R35_8</t>
  </si>
  <si>
    <t>BI_KB_37</t>
  </si>
  <si>
    <t>BI_KB_37_A</t>
  </si>
  <si>
    <t>BELAIR_B138B</t>
  </si>
  <si>
    <t>KIRBY__S37_8</t>
  </si>
  <si>
    <t>37</t>
  </si>
  <si>
    <t>BI_ST_05</t>
  </si>
  <si>
    <t>BI_ST_05_A</t>
  </si>
  <si>
    <t>SHARPS_T05_8</t>
  </si>
  <si>
    <t>BR_HOC09</t>
  </si>
  <si>
    <t>DV_HT_05</t>
  </si>
  <si>
    <t>DV_HT_05_A</t>
  </si>
  <si>
    <t>DUNVAL05T1_8</t>
  </si>
  <si>
    <t>HILCRF_T05_8</t>
  </si>
  <si>
    <t>DV_JN_05</t>
  </si>
  <si>
    <t>DV_JN_05_A</t>
  </si>
  <si>
    <t>47071 DUNVAL0 48088 DUNVAL0 SR</t>
  </si>
  <si>
    <t>DV_TAP05</t>
  </si>
  <si>
    <t>DV_TAP05_1</t>
  </si>
  <si>
    <t>DUNVAL05TP_8</t>
  </si>
  <si>
    <t>DV_HT_24</t>
  </si>
  <si>
    <t>HILCRF24T1_8</t>
  </si>
  <si>
    <t>47072 DUNVAL_ 48089 DUNVAL2 SR</t>
  </si>
  <si>
    <t>DV_TAP24</t>
  </si>
  <si>
    <t>DV_TAP24_1</t>
  </si>
  <si>
    <t>DUNVAL24TP_8</t>
  </si>
  <si>
    <t>FANGN_08</t>
  </si>
  <si>
    <t>FANGN_08_A</t>
  </si>
  <si>
    <t>FANNIN__08B8</t>
  </si>
  <si>
    <t>GRANT___B138</t>
  </si>
  <si>
    <t>FANSD_08</t>
  </si>
  <si>
    <t>FANSD_08_A</t>
  </si>
  <si>
    <t>STADIM_S08_8</t>
  </si>
  <si>
    <t>FD_ST_25</t>
  </si>
  <si>
    <t>FD_ST_25_A</t>
  </si>
  <si>
    <t>FONDRN_S25_8</t>
  </si>
  <si>
    <t>SHARPS_T25_8</t>
  </si>
  <si>
    <t>FD_WW_25</t>
  </si>
  <si>
    <t>FD_WW_25_A</t>
  </si>
  <si>
    <t>WESTWD25T2_8</t>
  </si>
  <si>
    <t>GN_PZ_08</t>
  </si>
  <si>
    <t>PLAZA___B138</t>
  </si>
  <si>
    <t>GN_TC_37</t>
  </si>
  <si>
    <t>TECO___POI_8</t>
  </si>
  <si>
    <t>47150 H_O_C__ 47152 H_O_C__ 25</t>
  </si>
  <si>
    <t>HOCHOC25</t>
  </si>
  <si>
    <t>HOCHOC25_1</t>
  </si>
  <si>
    <t>H_O_C__T25_8</t>
  </si>
  <si>
    <t>BUNHOC08</t>
  </si>
  <si>
    <t>BUNKER_X08B8</t>
  </si>
  <si>
    <t>47151 H_O_C__ 48149 H_O_C_9 SR</t>
  </si>
  <si>
    <t>HOCHOC90</t>
  </si>
  <si>
    <t>HOCHOC90_1</t>
  </si>
  <si>
    <t>H_O_C__C90T8</t>
  </si>
  <si>
    <t>H_O_C_90DUM8</t>
  </si>
  <si>
    <t>HOCST_25</t>
  </si>
  <si>
    <t>HOCST_25_A</t>
  </si>
  <si>
    <t>47152 H_O_C__ 48151 H_O_C_2 SR</t>
  </si>
  <si>
    <t>HOCTAP25</t>
  </si>
  <si>
    <t>HOCTAP25_1</t>
  </si>
  <si>
    <t>H_O_C_25TP_8</t>
  </si>
  <si>
    <t>DN_HOC40</t>
  </si>
  <si>
    <t>DN_HOC40_A</t>
  </si>
  <si>
    <t>DUNLVY___B69</t>
  </si>
  <si>
    <t>40</t>
  </si>
  <si>
    <t>HE_HOC34</t>
  </si>
  <si>
    <t>HE_HOC34_A</t>
  </si>
  <si>
    <t>FEGC_GEN_TIE</t>
  </si>
  <si>
    <t>FEGC_GEN_TIE_1</t>
  </si>
  <si>
    <t>HT_UL_24</t>
  </si>
  <si>
    <t>HT_UL_24_A</t>
  </si>
  <si>
    <t>ULRICH_T24_8</t>
  </si>
  <si>
    <t>47191 HILCRF2 48146 HILCRF2 SR</t>
  </si>
  <si>
    <t>HT_TAP24</t>
  </si>
  <si>
    <t>HT_TAP24_1</t>
  </si>
  <si>
    <t>HILCRF24TP_8</t>
  </si>
  <si>
    <t>HT_ST_05</t>
  </si>
  <si>
    <t>HT_ST_05_A</t>
  </si>
  <si>
    <t>47192 HILCRF_ 48145 HILCRF0 SR</t>
  </si>
  <si>
    <t>HT_TAP05</t>
  </si>
  <si>
    <t>HT_TAP05_1</t>
  </si>
  <si>
    <t>HILCRF05TP_8</t>
  </si>
  <si>
    <t>HM_PZ_06</t>
  </si>
  <si>
    <t>HM_PZ_06_A</t>
  </si>
  <si>
    <t>WW_JN_25</t>
  </si>
  <si>
    <t>WW_JN_25_A</t>
  </si>
  <si>
    <t>JN_WW_25</t>
  </si>
  <si>
    <t>GT_KB_37</t>
  </si>
  <si>
    <t>GT_KB_37_A</t>
  </si>
  <si>
    <t>KIRBY__T37_8</t>
  </si>
  <si>
    <t>GARROT__B138</t>
  </si>
  <si>
    <t>GT_KB_90</t>
  </si>
  <si>
    <t>GT_KB_90_A</t>
  </si>
  <si>
    <t>KIRBY__T90_8</t>
  </si>
  <si>
    <t>HOCKB_90</t>
  </si>
  <si>
    <t>HOCKB_90_A</t>
  </si>
  <si>
    <t>47322 KIRBY__ 48363 KIRBY_9 SR</t>
  </si>
  <si>
    <t>KB_TAP90</t>
  </si>
  <si>
    <t>KB_TAP90_1</t>
  </si>
  <si>
    <t>KIRBY_90TP_8</t>
  </si>
  <si>
    <t>BUNKN_08</t>
  </si>
  <si>
    <t>BUNKN_08_A</t>
  </si>
  <si>
    <t>KNIGHT08T1_8</t>
  </si>
  <si>
    <t>KN_SD_08</t>
  </si>
  <si>
    <t>KN_SD_08_A</t>
  </si>
  <si>
    <t>47331 KNIGHT0 48198 KNIGHT0 SR</t>
  </si>
  <si>
    <t>KN_TAP08</t>
  </si>
  <si>
    <t>KN_TAP08_1</t>
  </si>
  <si>
    <t>KNIGHT08TP_8</t>
  </si>
  <si>
    <t>KN_PZ_06</t>
  </si>
  <si>
    <t>KN_PZ_06_A</t>
  </si>
  <si>
    <t>47332 KNIGHT0 48199 KNIGHT0 SR</t>
  </si>
  <si>
    <t>KN_TAP06</t>
  </si>
  <si>
    <t>KN_TAP06_1</t>
  </si>
  <si>
    <t>KNIGHT06TP_8</t>
  </si>
  <si>
    <t>47411 SHARPS_ 48343 SHARPS0 SR</t>
  </si>
  <si>
    <t>ST_TAP05</t>
  </si>
  <si>
    <t>ST_TAP05_1</t>
  </si>
  <si>
    <t>SHARPS05TP_8</t>
  </si>
  <si>
    <t>47412 SHARPS_ 48340 SHARPS2 SR</t>
  </si>
  <si>
    <t>ST_TAP25</t>
  </si>
  <si>
    <t>ST_TAP25_1</t>
  </si>
  <si>
    <t>SHARPS25TP_8</t>
  </si>
  <si>
    <t>BG_TC_37</t>
  </si>
  <si>
    <t>BLOGET37T2_8</t>
  </si>
  <si>
    <t>47442 ULRICH_ 48378 ULRICH2 SR</t>
  </si>
  <si>
    <t>UL_TAP24</t>
  </si>
  <si>
    <t>UL_TAP24_1</t>
  </si>
  <si>
    <t>ULRICH24TP_8</t>
  </si>
  <si>
    <t>47461 WESTWD_ 48417 WESTWD2 SR</t>
  </si>
  <si>
    <t>WW2TAP25</t>
  </si>
  <si>
    <t>WW2TAP25_1</t>
  </si>
  <si>
    <t>WESTWD25TPB8</t>
  </si>
  <si>
    <t>47462 WESTWD2 48416 WESTWD2 SR</t>
  </si>
  <si>
    <t>WW1TAP25</t>
  </si>
  <si>
    <t>WW1TAP25_1</t>
  </si>
  <si>
    <t>WESTWD25TPA8</t>
  </si>
  <si>
    <t>CR_DT_91</t>
  </si>
  <si>
    <t>CR_DT_91_A</t>
  </si>
  <si>
    <t>DWNTWN__B138</t>
  </si>
  <si>
    <t>CRCKET__B138</t>
  </si>
  <si>
    <t>DT_PK_91</t>
  </si>
  <si>
    <t>DT_PK_91_A</t>
  </si>
  <si>
    <t>POLK____B138</t>
  </si>
  <si>
    <t>DT_GS_32</t>
  </si>
  <si>
    <t>DWNTWN___B69</t>
  </si>
  <si>
    <t>GABLE_32LR_9</t>
  </si>
  <si>
    <t>DT_HP_32</t>
  </si>
  <si>
    <t>DT_HP_32_A</t>
  </si>
  <si>
    <t>HYDEPK_S32_9</t>
  </si>
  <si>
    <t>BG_GT_37</t>
  </si>
  <si>
    <t>47521 BLOGET3 48029 BLOGET3 SR</t>
  </si>
  <si>
    <t>BG_TAP37</t>
  </si>
  <si>
    <t>BG_TAP37_1</t>
  </si>
  <si>
    <t>BLOGET37TP_9</t>
  </si>
  <si>
    <t>47522 BLOGET_ 48030 BLOGET4 SR</t>
  </si>
  <si>
    <t>BG_TAP46</t>
  </si>
  <si>
    <t>BG_TAP46_1</t>
  </si>
  <si>
    <t>BLOGET46TP_9</t>
  </si>
  <si>
    <t>BH_BRS12</t>
  </si>
  <si>
    <t>BH_BRS12_A</t>
  </si>
  <si>
    <t>BROWN__X12T9</t>
  </si>
  <si>
    <t>BRSGF_12</t>
  </si>
  <si>
    <t>BRSGF_12_A</t>
  </si>
  <si>
    <t>GENRAL_X12B9</t>
  </si>
  <si>
    <t>BRSBRT12</t>
  </si>
  <si>
    <t>BRSBRT12_A</t>
  </si>
  <si>
    <t>BROWN_12TP_9</t>
  </si>
  <si>
    <t>CGRUN_91</t>
  </si>
  <si>
    <t>CGRUN_91_A</t>
  </si>
  <si>
    <t>UNIVER91T2_8</t>
  </si>
  <si>
    <t>CR_NS_91</t>
  </si>
  <si>
    <t>CR_NS_91_A</t>
  </si>
  <si>
    <t>CR_FRK21</t>
  </si>
  <si>
    <t>CR_FRK21_A</t>
  </si>
  <si>
    <t>CRCKET_C21_8</t>
  </si>
  <si>
    <t>FRAKLN__B138</t>
  </si>
  <si>
    <t>DN_HE_31</t>
  </si>
  <si>
    <t>DN_HE_31_A</t>
  </si>
  <si>
    <t>DN_HP_32</t>
  </si>
  <si>
    <t>DN_HP_32_A</t>
  </si>
  <si>
    <t>ES_GS_70</t>
  </si>
  <si>
    <t>ES_GS_70_A</t>
  </si>
  <si>
    <t>E_SIDE__B138</t>
  </si>
  <si>
    <t>GABLE___B138</t>
  </si>
  <si>
    <t>ES_PK_91</t>
  </si>
  <si>
    <t>ES_PK_91_A</t>
  </si>
  <si>
    <t>ES_UN_91</t>
  </si>
  <si>
    <t>ES_UN_91_A</t>
  </si>
  <si>
    <t>UNIVER91T3_8</t>
  </si>
  <si>
    <t>FRKGS_21</t>
  </si>
  <si>
    <t>FRKGS_21_A</t>
  </si>
  <si>
    <t>GS_NS_21</t>
  </si>
  <si>
    <t>GS_NS_21_A</t>
  </si>
  <si>
    <t>47660 GARROT_ 47761 GARROT_ 90</t>
  </si>
  <si>
    <t>GF_UN_12</t>
  </si>
  <si>
    <t>GF_UN_12_A</t>
  </si>
  <si>
    <t>MP_UN_70</t>
  </si>
  <si>
    <t>MP_UN_70_A</t>
  </si>
  <si>
    <t>UNIVER70T4_8</t>
  </si>
  <si>
    <t>47705 MIDTWN_ 47706 MIDTWN_ 90</t>
  </si>
  <si>
    <t>47705 MIDTWN_ 905910 MIDTWN 90</t>
  </si>
  <si>
    <t>47706 MIDTWN_ 47708 MIDTWN_ R2</t>
  </si>
  <si>
    <t>47709 MIDTWN9 905910 MIDTWN R1</t>
  </si>
  <si>
    <t>47711 N_SIDE9 48265 N_SIDE9 SR</t>
  </si>
  <si>
    <t>NS_TAP91</t>
  </si>
  <si>
    <t>NS_TAP91_1</t>
  </si>
  <si>
    <t>N_SIDE91TP_8</t>
  </si>
  <si>
    <t>47712 N_SIDE2 48264 N_SIDE2 SR</t>
  </si>
  <si>
    <t>NS_TAP21</t>
  </si>
  <si>
    <t>NS_TAP21_1</t>
  </si>
  <si>
    <t>N_SIDE21TP_8</t>
  </si>
  <si>
    <t>47730 POLK___ 47731 POLK___ 90</t>
  </si>
  <si>
    <t>47760 UNIVER_ 47763 UNIVER9 SR</t>
  </si>
  <si>
    <t>UN_UN91</t>
  </si>
  <si>
    <t>UN_UN91_1</t>
  </si>
  <si>
    <t>UNIVER__B138</t>
  </si>
  <si>
    <t>47760 UNIVER_ 47764 UNIVER7 70</t>
  </si>
  <si>
    <t>UN_UN_70</t>
  </si>
  <si>
    <t>UN_UN_70_1</t>
  </si>
  <si>
    <t>47763 UNIVER9 48763 UNIVER9 SR</t>
  </si>
  <si>
    <t>UN_TAP91</t>
  </si>
  <si>
    <t>UN_TAP91_1</t>
  </si>
  <si>
    <t>UNIVER91TPB8</t>
  </si>
  <si>
    <t>47764 UNIVER7 48764 UNIVER7 SR</t>
  </si>
  <si>
    <t>UN_TAP70</t>
  </si>
  <si>
    <t>UN_TAP70_1</t>
  </si>
  <si>
    <t>UNIVER70TP_8</t>
  </si>
  <si>
    <t>48012 ALMEDA2 48061 CHOC_B2 SR</t>
  </si>
  <si>
    <t>AM_TAP26</t>
  </si>
  <si>
    <t>AM_TAP26_1</t>
  </si>
  <si>
    <t>CHOC_B26TP_8</t>
  </si>
  <si>
    <t>AM_CC_07</t>
  </si>
  <si>
    <t>AM_CC_07_A</t>
  </si>
  <si>
    <t>ALMEDA07TP_8</t>
  </si>
  <si>
    <t>48068 COLEGE0 48274 PASDNA0 SR</t>
  </si>
  <si>
    <t>CG_TAP06</t>
  </si>
  <si>
    <t>CG_TAP06_1</t>
  </si>
  <si>
    <t>PASDNA06TP_8</t>
  </si>
  <si>
    <t>48071 CLERLK9 48122 GENOA_9 SR</t>
  </si>
  <si>
    <t>CK_TAP95</t>
  </si>
  <si>
    <t>CK_TAP95_1</t>
  </si>
  <si>
    <t>CLERLK95TP_8</t>
  </si>
  <si>
    <t>48072 CLERLK3 48123 GENOA_3 SR</t>
  </si>
  <si>
    <t>CK_TAP35</t>
  </si>
  <si>
    <t>CK_TAP35_1</t>
  </si>
  <si>
    <t>CLERLK35TP_8</t>
  </si>
  <si>
    <t>48149 H_O_C_9 48150 H_O_C_9 SR</t>
  </si>
  <si>
    <t>HOCTAP90</t>
  </si>
  <si>
    <t>HOCTAP90_1</t>
  </si>
  <si>
    <t>H_O_C_90TP_8</t>
  </si>
  <si>
    <t>BNTMIS16</t>
  </si>
  <si>
    <t>BNTMIS16_A</t>
  </si>
  <si>
    <t>48179 JESTER6 48390 VETRAN6 SR</t>
  </si>
  <si>
    <t>JESTAP67</t>
  </si>
  <si>
    <t>JESTAP67_1</t>
  </si>
  <si>
    <t>JESTER67TP_8</t>
  </si>
  <si>
    <t>48180 JESTER8 48391 VETRAN8 SR</t>
  </si>
  <si>
    <t>JESTAP81</t>
  </si>
  <si>
    <t>JESTAP81_1</t>
  </si>
  <si>
    <t>JESTER81TP_8</t>
  </si>
  <si>
    <t>48302 QUALVY0 48303 TELVEW0 SR</t>
  </si>
  <si>
    <t>QV_TAP02</t>
  </si>
  <si>
    <t>QV_TAP02_1</t>
  </si>
  <si>
    <t>TELVEW02TP_8</t>
  </si>
  <si>
    <t>QV_TV_26</t>
  </si>
  <si>
    <t>QV_TV_26_A</t>
  </si>
  <si>
    <t>TELVEW26TP_8</t>
  </si>
  <si>
    <t>RAYMTAP_LSPLGS</t>
  </si>
  <si>
    <t>RAYMTAP_LSPLGS_1</t>
  </si>
  <si>
    <t>RAYTPNRMOPEN</t>
  </si>
  <si>
    <t>PR_PP</t>
  </si>
  <si>
    <t>PR_PP_1</t>
  </si>
  <si>
    <t>PP_6ST</t>
  </si>
  <si>
    <t>PP_6ST_1</t>
  </si>
  <si>
    <t>SIXTH_ST</t>
  </si>
  <si>
    <t>802_PR</t>
  </si>
  <si>
    <t>802_PR_1</t>
  </si>
  <si>
    <t>802_MT</t>
  </si>
  <si>
    <t>802_MT_1</t>
  </si>
  <si>
    <t>PR_FP</t>
  </si>
  <si>
    <t>PR_FP_1</t>
  </si>
  <si>
    <t>FILTER_P</t>
  </si>
  <si>
    <t>FP_AP</t>
  </si>
  <si>
    <t>FP_AP_1</t>
  </si>
  <si>
    <t>SP_AP</t>
  </si>
  <si>
    <t>SP_AP_1</t>
  </si>
  <si>
    <t>SOUTH_PL</t>
  </si>
  <si>
    <t>6ST_SP</t>
  </si>
  <si>
    <t>6ST_SP_1</t>
  </si>
  <si>
    <t>T-305</t>
  </si>
  <si>
    <t>T-305_1</t>
  </si>
  <si>
    <t>T-307</t>
  </si>
  <si>
    <t>T-307_1</t>
  </si>
  <si>
    <t>SAND_BLUFF</t>
  </si>
  <si>
    <t>T-303</t>
  </si>
  <si>
    <t>T-303_1</t>
  </si>
  <si>
    <t>VEALMOOR_W_LD</t>
  </si>
  <si>
    <t>VEALMOOR_W_LD_1</t>
  </si>
  <si>
    <t>VEALMOOR</t>
  </si>
  <si>
    <t>FARMLAND_LONGD</t>
  </si>
  <si>
    <t>FARMLAND_LONGD_1</t>
  </si>
  <si>
    <t>FARMLAND</t>
  </si>
  <si>
    <t>LD_SR_SOUTH</t>
  </si>
  <si>
    <t>LD_SR_SOUTH_1</t>
  </si>
  <si>
    <t>SRWE1_5</t>
  </si>
  <si>
    <t>W_LD_MCW</t>
  </si>
  <si>
    <t>W_LD_MCW_1</t>
  </si>
  <si>
    <t>MESQCRK_5</t>
  </si>
  <si>
    <t>T-309</t>
  </si>
  <si>
    <t>T-309_1</t>
  </si>
  <si>
    <t>T-308</t>
  </si>
  <si>
    <t>T-308_1</t>
  </si>
  <si>
    <t>L_DIVIDE5_1Y</t>
  </si>
  <si>
    <t>EINSTEIN_BEARK</t>
  </si>
  <si>
    <t>EINSTEIN_BEARK_1</t>
  </si>
  <si>
    <t>EINSTEIN345</t>
  </si>
  <si>
    <t>RSNAKE_BEARKAT</t>
  </si>
  <si>
    <t>RSNAKE_BEARKAT_1</t>
  </si>
  <si>
    <t>RSNAKE_5</t>
  </si>
  <si>
    <t>NBOHR-BEARKAT</t>
  </si>
  <si>
    <t>NBOHR-BEARKAT_1</t>
  </si>
  <si>
    <t>BEARKAT_5</t>
  </si>
  <si>
    <t>COTTON_EDITHC3</t>
  </si>
  <si>
    <t>COTTON_EDITHC3_1</t>
  </si>
  <si>
    <t>COTTON_EDITHC4</t>
  </si>
  <si>
    <t>COTTON_EDITHC4_1</t>
  </si>
  <si>
    <t>WHIT_RV_W_CW1</t>
  </si>
  <si>
    <t>WHIT_RV_W_CW1_1</t>
  </si>
  <si>
    <t>WHIT_RVR</t>
  </si>
  <si>
    <t>WHIT_RV_W_CW2</t>
  </si>
  <si>
    <t>WAKEWE_COTTWD</t>
  </si>
  <si>
    <t>WAKEWE_COTTWD_1</t>
  </si>
  <si>
    <t>ROBB_KINGTAP2</t>
  </si>
  <si>
    <t>ROBB_KINGTAP2_1</t>
  </si>
  <si>
    <t>KINGTAP24A</t>
  </si>
  <si>
    <t>L_ROBBSW8_1Y</t>
  </si>
  <si>
    <t>KT2_KNE</t>
  </si>
  <si>
    <t>KING_NE_1_8</t>
  </si>
  <si>
    <t>KINGSE_KINGTA2</t>
  </si>
  <si>
    <t>KING_SE_1_8</t>
  </si>
  <si>
    <t>451T451</t>
  </si>
  <si>
    <t>451T451_1</t>
  </si>
  <si>
    <t>ENAS_SNYDERTL</t>
  </si>
  <si>
    <t>ENAS_SNYDERTL_1</t>
  </si>
  <si>
    <t>ENAS_1_9</t>
  </si>
  <si>
    <t>NEAS_HORTON</t>
  </si>
  <si>
    <t>NEAS_HORTON_1</t>
  </si>
  <si>
    <t>HORTON_8</t>
  </si>
  <si>
    <t>VINSON_WALKER</t>
  </si>
  <si>
    <t>VINSON_WALKER_1</t>
  </si>
  <si>
    <t>WALKERTA_8</t>
  </si>
  <si>
    <t>OWLS_SANTAR1</t>
  </si>
  <si>
    <t>OWLS_SANTAR1_1</t>
  </si>
  <si>
    <t>SANTARIT4A</t>
  </si>
  <si>
    <t>CROSSO_SANTAR1</t>
  </si>
  <si>
    <t>CROSSO_SANTAR1_1</t>
  </si>
  <si>
    <t>CROSSOVE4A</t>
  </si>
  <si>
    <t>NORTMC_SANTAR1</t>
  </si>
  <si>
    <t>ESTES_CHURCH</t>
  </si>
  <si>
    <t>ESTES_CHURCH_1</t>
  </si>
  <si>
    <t>CHURCH_8</t>
  </si>
  <si>
    <t>ALLEYO_OOOLA1</t>
  </si>
  <si>
    <t>ALLEYO_OOOLA1_1</t>
  </si>
  <si>
    <t>DINNY_OOOLA1</t>
  </si>
  <si>
    <t>DINNY_OOOLA1_1</t>
  </si>
  <si>
    <t>PUMPJA_KETCHUM</t>
  </si>
  <si>
    <t>PUMPJA_KETCHUM_1</t>
  </si>
  <si>
    <t>KETCHUM_8</t>
  </si>
  <si>
    <t>CARKLND_CINNAM</t>
  </si>
  <si>
    <t>CARKLND_CINNAM_1</t>
  </si>
  <si>
    <t>CARKLAND_9</t>
  </si>
  <si>
    <t>MARCY_MAUDST1</t>
  </si>
  <si>
    <t>MARCY_MAUDST1_1</t>
  </si>
  <si>
    <t>LINTER_SOLSTI1</t>
  </si>
  <si>
    <t>LINTERNA4A</t>
  </si>
  <si>
    <t>REROCK_TLINE</t>
  </si>
  <si>
    <t>REROCK_TLINE_1</t>
  </si>
  <si>
    <t>REROCK_8</t>
  </si>
  <si>
    <t>PIGCRE_SOLSTI1</t>
  </si>
  <si>
    <t>HOVEY_SOLSTICE</t>
  </si>
  <si>
    <t>HOVEY_SOLSTICE_1</t>
  </si>
  <si>
    <t>HOVEY_8</t>
  </si>
  <si>
    <t>AEP_SOLARA</t>
  </si>
  <si>
    <t>AEP_SOLARA_1</t>
  </si>
  <si>
    <t>SOLARA_8</t>
  </si>
  <si>
    <t>CORRAL_PPANDL1</t>
  </si>
  <si>
    <t>CORRAL_PPANDL1_1</t>
  </si>
  <si>
    <t>PLAINSPAN_8</t>
  </si>
  <si>
    <t>60392 LOTEBUS 60408 ARROWHE 1</t>
  </si>
  <si>
    <t>ARROWT_LOTEBU1</t>
  </si>
  <si>
    <t>ARROWT_LOTEBU1_1</t>
  </si>
  <si>
    <t>DERRIC_OWLS1</t>
  </si>
  <si>
    <t>DERRIC_OWLS1_1</t>
  </si>
  <si>
    <t>60397 GASPADT 60415 BASIN4A 1</t>
  </si>
  <si>
    <t>BASIN_GASPAD1</t>
  </si>
  <si>
    <t>FORTMA_MASN1</t>
  </si>
  <si>
    <t>FORTMA_MASN1_1</t>
  </si>
  <si>
    <t>CARVER_TINSLE1</t>
  </si>
  <si>
    <t>CARVER_TINSLE1_1</t>
  </si>
  <si>
    <t>60415 BASIN4A 906941 LOTEBU 1</t>
  </si>
  <si>
    <t>TENNYS1_ENTPS2</t>
  </si>
  <si>
    <t>TENNYS1_ENTPS2_1</t>
  </si>
  <si>
    <t>ENTERPRIS2_8</t>
  </si>
  <si>
    <t>CFLATS_TLINE</t>
  </si>
  <si>
    <t>CFLATS_TLINE_1</t>
  </si>
  <si>
    <t>CACTSFLT_T3</t>
  </si>
  <si>
    <t>KELTON_KINNIS1</t>
  </si>
  <si>
    <t>KELTON_KINNIS1_1</t>
  </si>
  <si>
    <t>EDITHC_TESLA1</t>
  </si>
  <si>
    <t>EDITHC_TESLA1_1</t>
  </si>
  <si>
    <t>EDITHC_TESLA2</t>
  </si>
  <si>
    <t>EDITHC_TESLA2_1</t>
  </si>
  <si>
    <t>EDITHC_GAUSS1</t>
  </si>
  <si>
    <t>EDITHC_GAUSS1_1</t>
  </si>
  <si>
    <t>EDITHC_GAUSS2</t>
  </si>
  <si>
    <t>EDITHC_GAUSS2_1</t>
  </si>
  <si>
    <t>JIMTRE_TESLA2</t>
  </si>
  <si>
    <t>JIMTRE_TESLA2_1</t>
  </si>
  <si>
    <t>GRAY_TESLA_1</t>
  </si>
  <si>
    <t>GRAY_TESLA_1_1</t>
  </si>
  <si>
    <t>GRAY_TESLA_2</t>
  </si>
  <si>
    <t>GRAY_TESLA_2_1</t>
  </si>
  <si>
    <t>CROSS_TESLA_1</t>
  </si>
  <si>
    <t>CROSS_TESLA_1_1</t>
  </si>
  <si>
    <t>CROSS_E1</t>
  </si>
  <si>
    <t>CROSS_TESLA_2</t>
  </si>
  <si>
    <t>CROSS_TESLA_2_1</t>
  </si>
  <si>
    <t>CROSS_E2</t>
  </si>
  <si>
    <t>CLEARC_GAUSS2</t>
  </si>
  <si>
    <t>CLEARC_GAUSS2_1</t>
  </si>
  <si>
    <t>CLEARC_KIRCHH1</t>
  </si>
  <si>
    <t>CLEARC_KIRCHH1_1</t>
  </si>
  <si>
    <t>KIRCHHOF7B</t>
  </si>
  <si>
    <t>CLEARC_KIRCHH2</t>
  </si>
  <si>
    <t>CLEARC_KIRCHH2_1</t>
  </si>
  <si>
    <t>KIRCHHOF7D</t>
  </si>
  <si>
    <t>CLEARC_WSHACK1</t>
  </si>
  <si>
    <t>CLEARC_WSHACK1_1</t>
  </si>
  <si>
    <t>CLEARC_WSHACK2</t>
  </si>
  <si>
    <t>CLEARC_WSHACK2_1</t>
  </si>
  <si>
    <t>60616 EDISON7 60618 EDISON7 S1</t>
  </si>
  <si>
    <t>EDISON_XC1</t>
  </si>
  <si>
    <t>EDISON_XC1_1</t>
  </si>
  <si>
    <t>EDISON7A</t>
  </si>
  <si>
    <t>224T558</t>
  </si>
  <si>
    <t>224T558_1</t>
  </si>
  <si>
    <t>OERSTED7B</t>
  </si>
  <si>
    <t>60619 EDISON7 60621 EDISON7 S1</t>
  </si>
  <si>
    <t>EDISON_XC2</t>
  </si>
  <si>
    <t>EDISON_XC2_1</t>
  </si>
  <si>
    <t>EDISON7C</t>
  </si>
  <si>
    <t>248T559</t>
  </si>
  <si>
    <t>248T559_1</t>
  </si>
  <si>
    <t>OERSTED7D</t>
  </si>
  <si>
    <t>60700 GAUSS7A 60701 GAUSS7B S1</t>
  </si>
  <si>
    <t>GAUSS_C1</t>
  </si>
  <si>
    <t>GAUSS_C1_1</t>
  </si>
  <si>
    <t>60702 GAUSS7C 60703 GAUSS7D S1</t>
  </si>
  <si>
    <t>GAUSS_C2</t>
  </si>
  <si>
    <t>GAUSS_C2_1</t>
  </si>
  <si>
    <t>60704 KIRCHHO 60705 KIRCHHO S1</t>
  </si>
  <si>
    <t>KIRCHH_XC1</t>
  </si>
  <si>
    <t>KIRCHH_XC1_1</t>
  </si>
  <si>
    <t>60706 KIRCHHO 60707 KIRCHHO S1</t>
  </si>
  <si>
    <t>KIRCHH_XC2</t>
  </si>
  <si>
    <t>KIRCHH_XC2_1</t>
  </si>
  <si>
    <t>60708 OERSTED 60709 OERSTED S1</t>
  </si>
  <si>
    <t>ORSTED_XC1</t>
  </si>
  <si>
    <t>ORSTED_XC1_1</t>
  </si>
  <si>
    <t>OERSTED7A</t>
  </si>
  <si>
    <t>225T558</t>
  </si>
  <si>
    <t>225T558_1</t>
  </si>
  <si>
    <t>L_BIGHIL5_1Y</t>
  </si>
  <si>
    <t>60710 OERSTED 60711 OERSTED S1</t>
  </si>
  <si>
    <t>ORSTED_XC2</t>
  </si>
  <si>
    <t>ORSTED_XC2_1</t>
  </si>
  <si>
    <t>OERSTED7C</t>
  </si>
  <si>
    <t>288T559</t>
  </si>
  <si>
    <t>288T559_1</t>
  </si>
  <si>
    <t>CROSSO_NORTMC1</t>
  </si>
  <si>
    <t>CROSSO_NORTMC1_1</t>
  </si>
  <si>
    <t>BLS_JIMTREEC</t>
  </si>
  <si>
    <t>BLS_JIMTREEC_1</t>
  </si>
  <si>
    <t>BLSMT1_5</t>
  </si>
  <si>
    <t>CLAYT_WSHACK_2</t>
  </si>
  <si>
    <t>CLAYT_WSHACK_2_1</t>
  </si>
  <si>
    <t>CLAYT_WSHACK_1</t>
  </si>
  <si>
    <t>CLAYT_WSHACK_1_1</t>
  </si>
  <si>
    <t>NAV_WSHACK_C</t>
  </si>
  <si>
    <t>NAV_WSHACK__C</t>
  </si>
  <si>
    <t>NAV_WSHACK</t>
  </si>
  <si>
    <t>ROMNEY1_W</t>
  </si>
  <si>
    <t>SAM_WSHACK_C</t>
  </si>
  <si>
    <t>SAM_WSHACK__C</t>
  </si>
  <si>
    <t>SAM_WSHACK</t>
  </si>
  <si>
    <t>ROMNEY2_W</t>
  </si>
  <si>
    <t>68010 ROMNEY1 68020 ROMNEY1 SC</t>
  </si>
  <si>
    <t>ROMNEY1_28</t>
  </si>
  <si>
    <t>ROMNEY1_E</t>
  </si>
  <si>
    <t>NAV_WSHACK_B</t>
  </si>
  <si>
    <t>NAV_WSHACK__B</t>
  </si>
  <si>
    <t>KOPPRL1W</t>
  </si>
  <si>
    <t>68030 KOPPRL1 68040 KOPPRL1 SC</t>
  </si>
  <si>
    <t>KOPPERL1</t>
  </si>
  <si>
    <t>KOPPERL1_23</t>
  </si>
  <si>
    <t>KOPPRL1E</t>
  </si>
  <si>
    <t>NAV_WSHACK_A</t>
  </si>
  <si>
    <t>NAV_WSHACK__A</t>
  </si>
  <si>
    <t>68050 ROMNEY2 68060 ROMNEY2 SC</t>
  </si>
  <si>
    <t>ROMNEY2_09</t>
  </si>
  <si>
    <t>ROMNEY2_E</t>
  </si>
  <si>
    <t>SAM_WSHACK_B</t>
  </si>
  <si>
    <t>SAM_WSHACK__B</t>
  </si>
  <si>
    <t>KOPPRL2W</t>
  </si>
  <si>
    <t>68070 KOPPRL2 68080 KOPPRL2 SC</t>
  </si>
  <si>
    <t>KOPPERL2</t>
  </si>
  <si>
    <t>KOPPERL2_07</t>
  </si>
  <si>
    <t>KOPPRL2E</t>
  </si>
  <si>
    <t>SAM_WSHACK_A</t>
  </si>
  <si>
    <t>SAM_WSHACK__A</t>
  </si>
  <si>
    <t>BIT_SWWND</t>
  </si>
  <si>
    <t>BIT_SWWND_G1</t>
  </si>
  <si>
    <t>SWEETWND_1_5</t>
  </si>
  <si>
    <t>BTRCK_DKR</t>
  </si>
  <si>
    <t>BTRCK_DKR_1</t>
  </si>
  <si>
    <t>SWEETWN4_1_5</t>
  </si>
  <si>
    <t>BTR_SWN2</t>
  </si>
  <si>
    <t>BTR_SWN2_1</t>
  </si>
  <si>
    <t>SWEETWN2_1_5</t>
  </si>
  <si>
    <t>BIT_SWWND3</t>
  </si>
  <si>
    <t>BIT_SWWND3_G1</t>
  </si>
  <si>
    <t>SWEETWN3_1_5</t>
  </si>
  <si>
    <t>644T644</t>
  </si>
  <si>
    <t>644T644_1</t>
  </si>
  <si>
    <t>442T442</t>
  </si>
  <si>
    <t>442T442_1</t>
  </si>
  <si>
    <t>SALTFLAT_SKYWE</t>
  </si>
  <si>
    <t>SALTFLAT_SKYWE_1</t>
  </si>
  <si>
    <t>DRIVER_SKYWEST</t>
  </si>
  <si>
    <t>DRIVER_SKYWEST_1</t>
  </si>
  <si>
    <t>631T631</t>
  </si>
  <si>
    <t>631T631_1</t>
  </si>
  <si>
    <t>441T441</t>
  </si>
  <si>
    <t>441T441_1</t>
  </si>
  <si>
    <t>421T441</t>
  </si>
  <si>
    <t>421T441_1</t>
  </si>
  <si>
    <t>DOLAN_DCPROC</t>
  </si>
  <si>
    <t>DOLAN_DCPROC_1</t>
  </si>
  <si>
    <t>L_DCPROC8_1N</t>
  </si>
  <si>
    <t>MCCAMY_BAKRFLD</t>
  </si>
  <si>
    <t>MCCAMY_BAKRFLD_1</t>
  </si>
  <si>
    <t>666T666</t>
  </si>
  <si>
    <t>666T666_1</t>
  </si>
  <si>
    <t>L_WESTYA8_1Y</t>
  </si>
  <si>
    <t>674T674</t>
  </si>
  <si>
    <t>674T674_1</t>
  </si>
  <si>
    <t>L_DESKY28_1Y</t>
  </si>
  <si>
    <t>BOOTLEG_BAKESW</t>
  </si>
  <si>
    <t>BOOTLEG_BAKESW_1</t>
  </si>
  <si>
    <t>BOOTLEG_5</t>
  </si>
  <si>
    <t>SCHNDR_BIGHIL</t>
  </si>
  <si>
    <t>SCHNDR_BIGHIL_1</t>
  </si>
  <si>
    <t>564T564</t>
  </si>
  <si>
    <t>564T564_1</t>
  </si>
  <si>
    <t>HICK_SCHNDR</t>
  </si>
  <si>
    <t>HICK_SCHNDR_1</t>
  </si>
  <si>
    <t>SANTRITA_5</t>
  </si>
  <si>
    <t>RTS_BOWWOO</t>
  </si>
  <si>
    <t>RTS_BOWWOO_1</t>
  </si>
  <si>
    <t>422T422</t>
  </si>
  <si>
    <t>422T422_1</t>
  </si>
  <si>
    <t>550T550</t>
  </si>
  <si>
    <t>550T550_1</t>
  </si>
  <si>
    <t>429T429</t>
  </si>
  <si>
    <t>429T429_1</t>
  </si>
  <si>
    <t>446T446</t>
  </si>
  <si>
    <t>446T446_1</t>
  </si>
  <si>
    <t>665T665</t>
  </si>
  <si>
    <t>665T665_1</t>
  </si>
  <si>
    <t>L_SOMETA8_1Y</t>
  </si>
  <si>
    <t>76016 L_DESKY 131033 INDNEN 1</t>
  </si>
  <si>
    <t>DSKY2</t>
  </si>
  <si>
    <t>DSKY2_1</t>
  </si>
  <si>
    <t>INDNENR_1_8</t>
  </si>
  <si>
    <t>554T554</t>
  </si>
  <si>
    <t>554T554_1</t>
  </si>
  <si>
    <t>L_SONNE_8_1Y</t>
  </si>
  <si>
    <t>660T660</t>
  </si>
  <si>
    <t>660T660_1</t>
  </si>
  <si>
    <t>L_DESEME8_1Y</t>
  </si>
  <si>
    <t>L_MEVISW8_1Y</t>
  </si>
  <si>
    <t>687T687</t>
  </si>
  <si>
    <t>687T687_1</t>
  </si>
  <si>
    <t>431T431</t>
  </si>
  <si>
    <t>431T431_1</t>
  </si>
  <si>
    <t>GOAT_GASCCR</t>
  </si>
  <si>
    <t>GOAT_GASCCR_1</t>
  </si>
  <si>
    <t>GOAT_1_5</t>
  </si>
  <si>
    <t>452T452</t>
  </si>
  <si>
    <t>452T452_1</t>
  </si>
  <si>
    <t>L_CASTIL8_1Y</t>
  </si>
  <si>
    <t>633T633</t>
  </si>
  <si>
    <t>633T633_1</t>
  </si>
  <si>
    <t>634T634</t>
  </si>
  <si>
    <t>CASL_GAP_8</t>
  </si>
  <si>
    <t>639T639</t>
  </si>
  <si>
    <t>SPTX12B_8</t>
  </si>
  <si>
    <t>DIVIDE_CAPRDG4</t>
  </si>
  <si>
    <t>DIVIDE_CAPRDG4_1</t>
  </si>
  <si>
    <t>CAPRIDG4_1_5</t>
  </si>
  <si>
    <t>DIVIDE_LCRADIV</t>
  </si>
  <si>
    <t>DIVIDE_LCRADIV_1</t>
  </si>
  <si>
    <t>DIVIDE_SC1</t>
  </si>
  <si>
    <t>133T470</t>
  </si>
  <si>
    <t>133T470_1</t>
  </si>
  <si>
    <t>L_BUTMAN8_1Y</t>
  </si>
  <si>
    <t>470T470</t>
  </si>
  <si>
    <t>470T470_1</t>
  </si>
  <si>
    <t>651T651</t>
  </si>
  <si>
    <t>651T651_1</t>
  </si>
  <si>
    <t>444T444</t>
  </si>
  <si>
    <t>444T444_1</t>
  </si>
  <si>
    <t>TUNACR_SIRIUS</t>
  </si>
  <si>
    <t>TUNACR_SIRIUS_1</t>
  </si>
  <si>
    <t>SIRIUS_8</t>
  </si>
  <si>
    <t>622T622</t>
  </si>
  <si>
    <t>622T622_1</t>
  </si>
  <si>
    <t>333T620</t>
  </si>
  <si>
    <t>333T620_1</t>
  </si>
  <si>
    <t>456T456</t>
  </si>
  <si>
    <t>456T456_1</t>
  </si>
  <si>
    <t>484T484</t>
  </si>
  <si>
    <t>484T484_1</t>
  </si>
  <si>
    <t>455T455</t>
  </si>
  <si>
    <t>455T455_1</t>
  </si>
  <si>
    <t>L_KINGMO8_1Y</t>
  </si>
  <si>
    <t>404T455</t>
  </si>
  <si>
    <t>404T455_1</t>
  </si>
  <si>
    <t>KINGSW_KING_T2</t>
  </si>
  <si>
    <t>KINGSW_KING_T2_1</t>
  </si>
  <si>
    <t>KING_SW_2_8</t>
  </si>
  <si>
    <t>KINGNW_KING_T2</t>
  </si>
  <si>
    <t>KING_NW_1_8</t>
  </si>
  <si>
    <t>310T384</t>
  </si>
  <si>
    <t>310T384_1</t>
  </si>
  <si>
    <t>L_PERSGA9_1Y</t>
  </si>
  <si>
    <t>331T620</t>
  </si>
  <si>
    <t>331T620_1</t>
  </si>
  <si>
    <t>76819 L_INMEN 130332 INDNNW 1</t>
  </si>
  <si>
    <t>INDNNWP_INDN</t>
  </si>
  <si>
    <t>INDNNWP_INDN_1</t>
  </si>
  <si>
    <t>INDNNWP_2</t>
  </si>
  <si>
    <t>PEC_PED</t>
  </si>
  <si>
    <t>PEC_PED_1</t>
  </si>
  <si>
    <t>L_JOHNCI1_1Y</t>
  </si>
  <si>
    <t>JC_BATTERY</t>
  </si>
  <si>
    <t>77532 L_GEORS 177532 RHESS2 1</t>
  </si>
  <si>
    <t>588T588</t>
  </si>
  <si>
    <t>588T588_1</t>
  </si>
  <si>
    <t>437T547</t>
  </si>
  <si>
    <t>437T547_1</t>
  </si>
  <si>
    <t>L_EAGLLA9_1Y</t>
  </si>
  <si>
    <t>548T548</t>
  </si>
  <si>
    <t>548T548_1</t>
  </si>
  <si>
    <t>L_LAKEPU9_1Y</t>
  </si>
  <si>
    <t>547T547</t>
  </si>
  <si>
    <t>547T547_1</t>
  </si>
  <si>
    <t>L_ALTAIR9_1Y</t>
  </si>
  <si>
    <t>1546T546</t>
  </si>
  <si>
    <t>1546T546_1</t>
  </si>
  <si>
    <t>L_GARWTA9_1Y</t>
  </si>
  <si>
    <t>544T544</t>
  </si>
  <si>
    <t>544T544_1</t>
  </si>
  <si>
    <t>L_GLIDDE9_2Y</t>
  </si>
  <si>
    <t>L_COLUMB9_1Y</t>
  </si>
  <si>
    <t>357T544</t>
  </si>
  <si>
    <t>357T544_1</t>
  </si>
  <si>
    <t>L_STAFHI8_1Y</t>
  </si>
  <si>
    <t>590T590</t>
  </si>
  <si>
    <t>590T590_1</t>
  </si>
  <si>
    <t>L_FM237Y8_1Y</t>
  </si>
  <si>
    <t>542T542</t>
  </si>
  <si>
    <t>L_CUERO_9_1Y</t>
  </si>
  <si>
    <t>354T591</t>
  </si>
  <si>
    <t>354T591_1</t>
  </si>
  <si>
    <t>L_YORKTO8_1Y</t>
  </si>
  <si>
    <t>349T538</t>
  </si>
  <si>
    <t>349T538_1</t>
  </si>
  <si>
    <t>626T626</t>
  </si>
  <si>
    <t>626T626_1</t>
  </si>
  <si>
    <t>825T626</t>
  </si>
  <si>
    <t>825T626_1</t>
  </si>
  <si>
    <t>L_BALCRE8_1Y</t>
  </si>
  <si>
    <t>463T463</t>
  </si>
  <si>
    <t>463T463_1</t>
  </si>
  <si>
    <t>435T547</t>
  </si>
  <si>
    <t>435T547_1</t>
  </si>
  <si>
    <t>436T547</t>
  </si>
  <si>
    <t>436T547_1</t>
  </si>
  <si>
    <t>159T546</t>
  </si>
  <si>
    <t>159T546_1</t>
  </si>
  <si>
    <t>157T546</t>
  </si>
  <si>
    <t>157T546_1</t>
  </si>
  <si>
    <t>80T546</t>
  </si>
  <si>
    <t>80T546_1</t>
  </si>
  <si>
    <t>811T548</t>
  </si>
  <si>
    <t>811T548_1</t>
  </si>
  <si>
    <t>810T548</t>
  </si>
  <si>
    <t>810T548_1</t>
  </si>
  <si>
    <t>L_MATTHE9_1Y</t>
  </si>
  <si>
    <t>809T548</t>
  </si>
  <si>
    <t>809T548_1</t>
  </si>
  <si>
    <t>577T577</t>
  </si>
  <si>
    <t>577T577_1</t>
  </si>
  <si>
    <t>L_NORDWE8_1Y</t>
  </si>
  <si>
    <t>352T591</t>
  </si>
  <si>
    <t>352T591_1</t>
  </si>
  <si>
    <t>L_NORDHE8_1Y</t>
  </si>
  <si>
    <t>591T591</t>
  </si>
  <si>
    <t>591T591_1</t>
  </si>
  <si>
    <t>182T580</t>
  </si>
  <si>
    <t>182T580_1</t>
  </si>
  <si>
    <t>351T630</t>
  </si>
  <si>
    <t>351T630_1</t>
  </si>
  <si>
    <t>L_MILTON8_1Y</t>
  </si>
  <si>
    <t>630T630</t>
  </si>
  <si>
    <t>630T630_1</t>
  </si>
  <si>
    <t>580T580</t>
  </si>
  <si>
    <t>580T580_1</t>
  </si>
  <si>
    <t>RAILHD_GRAY</t>
  </si>
  <si>
    <t>RAILHD_GRAY_1</t>
  </si>
  <si>
    <t>RAILHEAD</t>
  </si>
  <si>
    <t>GRAY_ALNCRK_1</t>
  </si>
  <si>
    <t>GRAY_ALNCRK_1_1</t>
  </si>
  <si>
    <t>ALIBATE_GRAY_1</t>
  </si>
  <si>
    <t>ALIBATE_GRAY_1_1</t>
  </si>
  <si>
    <t>ALIBATES</t>
  </si>
  <si>
    <t>LINE_1</t>
  </si>
  <si>
    <t>MIAMI_5</t>
  </si>
  <si>
    <t>79001 CROSS_W 79002 CROSS_E SC</t>
  </si>
  <si>
    <t>CROSS_SC1</t>
  </si>
  <si>
    <t>CROSS_SC1_1</t>
  </si>
  <si>
    <t>CROSS_W1</t>
  </si>
  <si>
    <t>TULCNYN_CROS_1</t>
  </si>
  <si>
    <t>TULCNYN_CROS_1_1</t>
  </si>
  <si>
    <t>TULECNYN</t>
  </si>
  <si>
    <t>79003 CROSS_W 79004 CROSS_E SC</t>
  </si>
  <si>
    <t>CROSS_SC2</t>
  </si>
  <si>
    <t>CROSS_SC2_1</t>
  </si>
  <si>
    <t>CROSS_W2</t>
  </si>
  <si>
    <t>TULCNYN_CROS_2</t>
  </si>
  <si>
    <t>TULCNYN_CROS_2_1</t>
  </si>
  <si>
    <t>ALIBTS_RAILHD</t>
  </si>
  <si>
    <t>ALIBTS_RAILHD_1</t>
  </si>
  <si>
    <t>RAILHD_PH1</t>
  </si>
  <si>
    <t>RAILHD_PH1_1</t>
  </si>
  <si>
    <t>RAILHD_PH2</t>
  </si>
  <si>
    <t>RAILHD_PH2_1</t>
  </si>
  <si>
    <t>SALTFORK_TLINE</t>
  </si>
  <si>
    <t>SALTFORK_TLINE_1</t>
  </si>
  <si>
    <t>SALT_FORK_5</t>
  </si>
  <si>
    <t>ALIB_TULE_1</t>
  </si>
  <si>
    <t>ALIB_TULE_1_1</t>
  </si>
  <si>
    <t>ALIB_TULE_2</t>
  </si>
  <si>
    <t>ALIB_TULE_2_1</t>
  </si>
  <si>
    <t>AJSWOP_ALIBA</t>
  </si>
  <si>
    <t>AJSWOP_ALIBA_1</t>
  </si>
  <si>
    <t>AJ_SWOPE</t>
  </si>
  <si>
    <t>AJSWOP_ALIBA2</t>
  </si>
  <si>
    <t>AJSWOP_ALIBA2_1</t>
  </si>
  <si>
    <t>GV1_LINE</t>
  </si>
  <si>
    <t>GV1_LINE_1</t>
  </si>
  <si>
    <t>GRANDVW1_5</t>
  </si>
  <si>
    <t>R66_CKT1</t>
  </si>
  <si>
    <t>R66_CKT1_1</t>
  </si>
  <si>
    <t>OGALLA_WINDM</t>
  </si>
  <si>
    <t>OGALLA_WINDM_1</t>
  </si>
  <si>
    <t>OGALLALA</t>
  </si>
  <si>
    <t>WINDMILL</t>
  </si>
  <si>
    <t>OGALA_WINDM2</t>
  </si>
  <si>
    <t>OGALA_WINDM2_2</t>
  </si>
  <si>
    <t>OGALLA_TULEC</t>
  </si>
  <si>
    <t>OGALLA_TULEC_1</t>
  </si>
  <si>
    <t>OGALLA_TULE2</t>
  </si>
  <si>
    <t>OGALLA_TULE2_2</t>
  </si>
  <si>
    <t>AJSWOP_WINDM2</t>
  </si>
  <si>
    <t>AJSWOP_WINDM2_1</t>
  </si>
  <si>
    <t>HEREFORD_TLINE</t>
  </si>
  <si>
    <t>HEREFORD_TLINE_1</t>
  </si>
  <si>
    <t>HRFDWIND_5</t>
  </si>
  <si>
    <t>ASTRA_TLINE</t>
  </si>
  <si>
    <t>ASTRA_TLINE_1</t>
  </si>
  <si>
    <t>HWFWF_5</t>
  </si>
  <si>
    <t>MARIAH_WINDMIL</t>
  </si>
  <si>
    <t>MARIAH_WINDMIL_1</t>
  </si>
  <si>
    <t>MARIAH_5</t>
  </si>
  <si>
    <t>TULEC_WHIT_R1</t>
  </si>
  <si>
    <t>TULEC_WHIT_R1_1</t>
  </si>
  <si>
    <t>TULEC_WHIT_R2</t>
  </si>
  <si>
    <t>LHORN_N_TLINE</t>
  </si>
  <si>
    <t>LHORN_N_TLINE_1</t>
  </si>
  <si>
    <t>LHORN_N</t>
  </si>
  <si>
    <t>BRISCOE_TULE</t>
  </si>
  <si>
    <t>BRISCOE_TULE_1</t>
  </si>
  <si>
    <t>BRISCOE_5</t>
  </si>
  <si>
    <t>TLINE</t>
  </si>
  <si>
    <t>TLINE_1</t>
  </si>
  <si>
    <t>SSPURTWO_5</t>
  </si>
  <si>
    <t>ABERNA_WHITRVR</t>
  </si>
  <si>
    <t>ABERNA_WHITRVR_1</t>
  </si>
  <si>
    <t>ABERNATH</t>
  </si>
  <si>
    <t>SP1_WRCKT1</t>
  </si>
  <si>
    <t>SP1_WRCKT1_1</t>
  </si>
  <si>
    <t>SPLAIN1_5</t>
  </si>
  <si>
    <t>SP2_WRCKT1</t>
  </si>
  <si>
    <t>SP2_WRCKT1_1</t>
  </si>
  <si>
    <t>SPLAIN2_5</t>
  </si>
  <si>
    <t>COTPLNSTL</t>
  </si>
  <si>
    <t>COTPLNSTL_1</t>
  </si>
  <si>
    <t>COTWIND_5</t>
  </si>
  <si>
    <t>ABERNATH_ELK</t>
  </si>
  <si>
    <t>ABERNATH_ELK_1</t>
  </si>
  <si>
    <t>GLSRANCH_SLSRA</t>
  </si>
  <si>
    <t>GLSRANCH_SLSRA_1</t>
  </si>
  <si>
    <t>GLSRANCH</t>
  </si>
  <si>
    <t>SLSRANCH</t>
  </si>
  <si>
    <t>BUFFALO_SLSRAN</t>
  </si>
  <si>
    <t>BUFFALO_SLSRAN_1</t>
  </si>
  <si>
    <t>SLSRANCH_CMTAP</t>
  </si>
  <si>
    <t>SLSRANCH_CMTAP_1</t>
  </si>
  <si>
    <t>BUFFALO_TRIANG</t>
  </si>
  <si>
    <t>BUFFALO_TRIANG_1</t>
  </si>
  <si>
    <t>TRIANGLE</t>
  </si>
  <si>
    <t>BROWN_GRADY</t>
  </si>
  <si>
    <t>BROWN_GRADY_1</t>
  </si>
  <si>
    <t>SU_GRADY</t>
  </si>
  <si>
    <t>SU_BROWN</t>
  </si>
  <si>
    <t>CMTAP_GRADY</t>
  </si>
  <si>
    <t>CMTAP_GRADY_1</t>
  </si>
  <si>
    <t>BROWN_KOCH_TAP</t>
  </si>
  <si>
    <t>BROWN_KOCH_TAP_1</t>
  </si>
  <si>
    <t>KOCH_KOCHTAP</t>
  </si>
  <si>
    <t>KOCH_KOCHTAP_1</t>
  </si>
  <si>
    <t>KOCHTAP_VEALM</t>
  </si>
  <si>
    <t>SU_VEALMOOR</t>
  </si>
  <si>
    <t>PEMKIFF_RINGO</t>
  </si>
  <si>
    <t>PEMKIFF_RINGO_1</t>
  </si>
  <si>
    <t>CANALRD_PEMKIF</t>
  </si>
  <si>
    <t>CANALRD_PEMKIF_1</t>
  </si>
  <si>
    <t>CANAL_RD</t>
  </si>
  <si>
    <t>PECNGRV_TALLCY</t>
  </si>
  <si>
    <t>PECNGRV_TALLCY_1</t>
  </si>
  <si>
    <t>TALLCITY</t>
  </si>
  <si>
    <t>PECN_GRV</t>
  </si>
  <si>
    <t>TALLCITY_TELPR</t>
  </si>
  <si>
    <t>TALLCITY_TELPR_1</t>
  </si>
  <si>
    <t>LUTHER_VEALMOR</t>
  </si>
  <si>
    <t>LUTHER_VEALMOR_1</t>
  </si>
  <si>
    <t>COYOTE_LUTHER</t>
  </si>
  <si>
    <t>COYOTE_LUTHER_1</t>
  </si>
  <si>
    <t>CRTVLE_EINSTEN</t>
  </si>
  <si>
    <t>CRTRVLLE</t>
  </si>
  <si>
    <t>EINSTEIN138</t>
  </si>
  <si>
    <t>EILAND_CRTVLLE</t>
  </si>
  <si>
    <t>EILAND_CRTVLLE_1</t>
  </si>
  <si>
    <t>RKYROAD_STILES</t>
  </si>
  <si>
    <t>RKYROAD_STILES_1</t>
  </si>
  <si>
    <t>RCKYROAD</t>
  </si>
  <si>
    <t>SU_STILES</t>
  </si>
  <si>
    <t>RKYROAD_ESTILE</t>
  </si>
  <si>
    <t>RKYROAD_ESTILE_1</t>
  </si>
  <si>
    <t>SU_E_STILES</t>
  </si>
  <si>
    <t>EINSTEN_STLAWR</t>
  </si>
  <si>
    <t>SU_STLAWREN</t>
  </si>
  <si>
    <t>PRONGHRN_SALTF</t>
  </si>
  <si>
    <t>PRONGHRN_SALTF_1</t>
  </si>
  <si>
    <t>PRONGHRN</t>
  </si>
  <si>
    <t>PRONGHRN_SMIDL</t>
  </si>
  <si>
    <t>PRONGHRN_SMIDL_1</t>
  </si>
  <si>
    <t>SU_S_MIDLAND</t>
  </si>
  <si>
    <t>ROUGHTP_YOSEMI</t>
  </si>
  <si>
    <t>ROUGHTP_YOSEMI_1</t>
  </si>
  <si>
    <t>ROUGHNTP</t>
  </si>
  <si>
    <t>YOSEMITE</t>
  </si>
  <si>
    <t>ROUGHTP_TRIANG</t>
  </si>
  <si>
    <t>ROUGHTP_TRIANG_1</t>
  </si>
  <si>
    <t>RINGO_STILES</t>
  </si>
  <si>
    <t>RINGO_STILES_1</t>
  </si>
  <si>
    <t>COYOTE_BULLDOG</t>
  </si>
  <si>
    <t>COYOTE_BULLDOG_1</t>
  </si>
  <si>
    <t>SALTMN_BULLDG</t>
  </si>
  <si>
    <t>SALTMN_BULLDG_1</t>
  </si>
  <si>
    <t>ELBOW_BULLDOG</t>
  </si>
  <si>
    <t>ELBOW_BULLDOG_1</t>
  </si>
  <si>
    <t>SU_ELBOW</t>
  </si>
  <si>
    <t>EILAND_ELBOW</t>
  </si>
  <si>
    <t>EILAND_ELBOW_1</t>
  </si>
  <si>
    <t>BLUEA_YOSEMITE</t>
  </si>
  <si>
    <t>BLUEA_YOSEMITE_1</t>
  </si>
  <si>
    <t>BLUEA_SMIDLAND</t>
  </si>
  <si>
    <t>BLUEA_SMIDLAND_1</t>
  </si>
  <si>
    <t>HDCL_CNR_CANAL</t>
  </si>
  <si>
    <t>HDCL_CNR_CANAL_1</t>
  </si>
  <si>
    <t>HDCL_CNR</t>
  </si>
  <si>
    <t>DRIVER_HADACOL</t>
  </si>
  <si>
    <t>DRIVER_HADACOL_1</t>
  </si>
  <si>
    <t>PECNGRV_SMIDLA</t>
  </si>
  <si>
    <t>PECNGRV_SMIDLA_1</t>
  </si>
  <si>
    <t>ESTILE_STLWRNC</t>
  </si>
  <si>
    <t>ESTILE_STLWRNC_1</t>
  </si>
  <si>
    <t>CLEARFRK_TELPH</t>
  </si>
  <si>
    <t>CLEARFRK_TELPH_1</t>
  </si>
  <si>
    <t>TAHOKA_TLINE</t>
  </si>
  <si>
    <t>TAHOKA_TLINE_1</t>
  </si>
  <si>
    <t>TAHOKAW_5</t>
  </si>
  <si>
    <t>PALMI_STLMN2</t>
  </si>
  <si>
    <t>PALMI_STLMN2_2</t>
  </si>
  <si>
    <t>STILLMAN</t>
  </si>
  <si>
    <t>LEC</t>
  </si>
  <si>
    <t>LEC_1</t>
  </si>
  <si>
    <t>ELBOW_12</t>
  </si>
  <si>
    <t>TOSBATT_U1</t>
  </si>
  <si>
    <t>79692 ELBOW_2 79693 ELBOW_2 1</t>
  </si>
  <si>
    <t>ELB_BATTERY</t>
  </si>
  <si>
    <t>ELB_BATTERY_1</t>
  </si>
  <si>
    <t>ELBOW_24</t>
  </si>
  <si>
    <t>ELBOW_24_1</t>
  </si>
  <si>
    <t>LARDVF_LARDVN1</t>
  </si>
  <si>
    <t>LARDOVFT</t>
  </si>
  <si>
    <t>LARDVN_LOBO1</t>
  </si>
  <si>
    <t>LARDVN_LOBO1_1</t>
  </si>
  <si>
    <t>LARDVN_LOBO2</t>
  </si>
  <si>
    <t>LARDVN_LOBO2_1</t>
  </si>
  <si>
    <t>VFTNORTH_LEC4</t>
  </si>
  <si>
    <t>VFTNORTH_LEC4_1</t>
  </si>
  <si>
    <t>LARDVFTN_1_8</t>
  </si>
  <si>
    <t>VFTNORTH_LEC5</t>
  </si>
  <si>
    <t>VFTNORTH_LEC5_1</t>
  </si>
  <si>
    <t>LARDVFTN_2_8</t>
  </si>
  <si>
    <t>STELLA_ZORILL1</t>
  </si>
  <si>
    <t>STELLA_ZORILL1_1</t>
  </si>
  <si>
    <t>STELLATP7A</t>
  </si>
  <si>
    <t>ZORILLO7A</t>
  </si>
  <si>
    <t>AJO_STELLA1</t>
  </si>
  <si>
    <t>AJO_STELLA1_1</t>
  </si>
  <si>
    <t>SARITA_ZORILL1</t>
  </si>
  <si>
    <t>SARITA_ZORILL1_1</t>
  </si>
  <si>
    <t>SARITA7A</t>
  </si>
  <si>
    <t>TGW_ZORILL1</t>
  </si>
  <si>
    <t>TGW_ZORILL1_1</t>
  </si>
  <si>
    <t>TGW_1_5</t>
  </si>
  <si>
    <t>AJO_MAGICV1</t>
  </si>
  <si>
    <t>AJO_MAGICV1_1</t>
  </si>
  <si>
    <t>AJO_N_SHAR1</t>
  </si>
  <si>
    <t>AJO_N_SHAR1_1</t>
  </si>
  <si>
    <t>CITRUS_PLMHST1</t>
  </si>
  <si>
    <t>CITRUS_PLMHST1_1</t>
  </si>
  <si>
    <t>CITRUSCY4A</t>
  </si>
  <si>
    <t>PALMHR_PALMHU1</t>
  </si>
  <si>
    <t>PALMHR_PALMHU1_1</t>
  </si>
  <si>
    <t>PALMHURS4A</t>
  </si>
  <si>
    <t>CITRUS_MOORE_1</t>
  </si>
  <si>
    <t>CITRUS_MOORE_1_1</t>
  </si>
  <si>
    <t>MAYO_WHITE_1</t>
  </si>
  <si>
    <t>MAYO_WHITE_1_1</t>
  </si>
  <si>
    <t>JUMBO_TORTUG1</t>
  </si>
  <si>
    <t>JUMBO_TORTUG1_1</t>
  </si>
  <si>
    <t>LARDVF_LARDVS1</t>
  </si>
  <si>
    <t>LARDVF_LARDVS1_1</t>
  </si>
  <si>
    <t>LARDVFT4B</t>
  </si>
  <si>
    <t>LARD_VFT_GEN</t>
  </si>
  <si>
    <t>MARANA_SARITA1</t>
  </si>
  <si>
    <t>MARANA_SARITA1_1</t>
  </si>
  <si>
    <t>BAFFIN_2_5</t>
  </si>
  <si>
    <t>CENIZO_LOBO1</t>
  </si>
  <si>
    <t>CENIZO_LOBO1_1</t>
  </si>
  <si>
    <t>CENIZO7A</t>
  </si>
  <si>
    <t>BORDAS-CENIZO</t>
  </si>
  <si>
    <t>BORDAS-CENIZO_1</t>
  </si>
  <si>
    <t>BORDAS_5</t>
  </si>
  <si>
    <t>LOBO_MOLINA1</t>
  </si>
  <si>
    <t>LOBO_MOLINA1_1</t>
  </si>
  <si>
    <t>LAQUIN_LOBO1</t>
  </si>
  <si>
    <t>LAQUIN_LOBO1_1</t>
  </si>
  <si>
    <t>80223 CENIZO7 80225 CENIZO7 S1</t>
  </si>
  <si>
    <t>CENIZO_XC1</t>
  </si>
  <si>
    <t>CENIZO_XC1_1</t>
  </si>
  <si>
    <t>CENIZO7B</t>
  </si>
  <si>
    <t>CENIZO7C</t>
  </si>
  <si>
    <t>CABEZN_CENIZO1</t>
  </si>
  <si>
    <t>CABEZN_CENIZO1_1</t>
  </si>
  <si>
    <t>CABEZNTP7A</t>
  </si>
  <si>
    <t>JAVALT_MOLINA1</t>
  </si>
  <si>
    <t>GILA_MAYO1</t>
  </si>
  <si>
    <t>GILA_MAYO1_1</t>
  </si>
  <si>
    <t>COT_LINE</t>
  </si>
  <si>
    <t>COT_LINE_1</t>
  </si>
  <si>
    <t>COTTON_1_8</t>
  </si>
  <si>
    <t>PAP1LINE</t>
  </si>
  <si>
    <t>PAP1LINE_1</t>
  </si>
  <si>
    <t>PAP1_1_8</t>
  </si>
  <si>
    <t>80260 GILA4A 80304 NBAYDST 1</t>
  </si>
  <si>
    <t>GILA_SERDEV1</t>
  </si>
  <si>
    <t>GILA_SERDEV1_1</t>
  </si>
  <si>
    <t>NBAYDST4A</t>
  </si>
  <si>
    <t>80260 GILA4A 80305 NBAYDST 1</t>
  </si>
  <si>
    <t>GILA_SERDEV2</t>
  </si>
  <si>
    <t>GILA_SERDEV2_1</t>
  </si>
  <si>
    <t>NBAYDST4B</t>
  </si>
  <si>
    <t>GILA_TORTUG1</t>
  </si>
  <si>
    <t>GILA_TORTUG1_1</t>
  </si>
  <si>
    <t>GILA_NBEC8</t>
  </si>
  <si>
    <t>NUECES_B_2_8</t>
  </si>
  <si>
    <t>GILA_NBEC9</t>
  </si>
  <si>
    <t>GILA_NBEC9_1</t>
  </si>
  <si>
    <t>NUECES_B_3_8</t>
  </si>
  <si>
    <t>80307 DELSOL7 80308 DELSOL7 S1</t>
  </si>
  <si>
    <t>DELSOL_XC1</t>
  </si>
  <si>
    <t>DELSOL_XC1_1</t>
  </si>
  <si>
    <t>DELSOL7C</t>
  </si>
  <si>
    <t>DELSOL7B</t>
  </si>
  <si>
    <t>CABEZN_DELSOL1</t>
  </si>
  <si>
    <t>CABEZN_DELSOL1_1</t>
  </si>
  <si>
    <t>MV1_LINE</t>
  </si>
  <si>
    <t>MV1_LINE_1</t>
  </si>
  <si>
    <t>REDFISH_8</t>
  </si>
  <si>
    <t>DELSOL_LV31</t>
  </si>
  <si>
    <t>DELSOL_LV31_1</t>
  </si>
  <si>
    <t>DELSOL_LV41</t>
  </si>
  <si>
    <t>DELSOL_LV41_1</t>
  </si>
  <si>
    <t>CEDROH_LAQUIN1</t>
  </si>
  <si>
    <t>CEDROH_LAQUIN1_1</t>
  </si>
  <si>
    <t>CEDROHIL_1_8</t>
  </si>
  <si>
    <t>LINE1</t>
  </si>
  <si>
    <t>LINE1_1</t>
  </si>
  <si>
    <t>EXGNWTL</t>
  </si>
  <si>
    <t>MCCAMP_TPCO1</t>
  </si>
  <si>
    <t>MCCAMP_TPCO1_1</t>
  </si>
  <si>
    <t>MCCAMP_TPCO2</t>
  </si>
  <si>
    <t>MCCAMP_TPCO2_1</t>
  </si>
  <si>
    <t>NLARSW_PILONC1</t>
  </si>
  <si>
    <t>NLARSW4B</t>
  </si>
  <si>
    <t>PILONC_PRANCH1</t>
  </si>
  <si>
    <t>PILONC_PRANCH1_1</t>
  </si>
  <si>
    <t>PRANCH4A</t>
  </si>
  <si>
    <t>N_SHAR_SANTAS1</t>
  </si>
  <si>
    <t>N_SHAR_SANTAS1_1</t>
  </si>
  <si>
    <t>SANTASW4A</t>
  </si>
  <si>
    <t>SANTACRUTL</t>
  </si>
  <si>
    <t>SANTACRUTL_1</t>
  </si>
  <si>
    <t>CHAWIND_8</t>
  </si>
  <si>
    <t>BBREEZE_LINE</t>
  </si>
  <si>
    <t>BBREEZE_LINE_1</t>
  </si>
  <si>
    <t>BBREEZE_5</t>
  </si>
  <si>
    <t>PATWINDTL</t>
  </si>
  <si>
    <t>PATWINDTL_1</t>
  </si>
  <si>
    <t>PATWIND_5</t>
  </si>
  <si>
    <t>85007 N_SHARP 906649 N_SHAR BP</t>
  </si>
  <si>
    <t>RDGAT_RGTPTEMP</t>
  </si>
  <si>
    <t>RDGAT_RGTPTEMP_1</t>
  </si>
  <si>
    <t>REDGATE_5</t>
  </si>
  <si>
    <t>110111 DOWG_D 110112 DOWGEN SG</t>
  </si>
  <si>
    <t>DOW37</t>
  </si>
  <si>
    <t>DOW37_1</t>
  </si>
  <si>
    <t>DOWG_DOW_G37</t>
  </si>
  <si>
    <t>DOWGEN_1</t>
  </si>
  <si>
    <t>110113 DOW_G3 110132 DOW_84 32</t>
  </si>
  <si>
    <t>DOW76A-2</t>
  </si>
  <si>
    <t>DOW76A-2_1</t>
  </si>
  <si>
    <t>DOW_G37_G35</t>
  </si>
  <si>
    <t>DOW_84_82_83</t>
  </si>
  <si>
    <t>110113 DOW_G3 110132 DOW_84 35</t>
  </si>
  <si>
    <t>DOW35-2</t>
  </si>
  <si>
    <t>DOW35-2_1</t>
  </si>
  <si>
    <t>110113 DOW_G3 110144 DOWGEN SG</t>
  </si>
  <si>
    <t>DOW03B</t>
  </si>
  <si>
    <t>DOW03B_1</t>
  </si>
  <si>
    <t>DOWGEN_13_8</t>
  </si>
  <si>
    <t>110114 DOWG_D 110118 DOW_61 SG</t>
  </si>
  <si>
    <t>DOW_RE-T610</t>
  </si>
  <si>
    <t>DOW_RE-T610_1</t>
  </si>
  <si>
    <t>DOWG_DOW_G61</t>
  </si>
  <si>
    <t>DOW_61_2_64</t>
  </si>
  <si>
    <t>110115 DOWG_D 110118 DOW_61 SG</t>
  </si>
  <si>
    <t>DOW_RE-T620</t>
  </si>
  <si>
    <t>DOW_RE-T620_1</t>
  </si>
  <si>
    <t>DOWG_DOW_G62</t>
  </si>
  <si>
    <t>110116 DOWG_D 110118 DOW_61 SG</t>
  </si>
  <si>
    <t>DOW_RE-T630</t>
  </si>
  <si>
    <t>DOW_RE-T630_1</t>
  </si>
  <si>
    <t>DOWG_DOW_G63</t>
  </si>
  <si>
    <t>110117 DOW_DO 110118 DOW_61 SG</t>
  </si>
  <si>
    <t>DOW_RE-T640</t>
  </si>
  <si>
    <t>DOW_RE-T640_1</t>
  </si>
  <si>
    <t>DOW_DOW_ST64</t>
  </si>
  <si>
    <t>110117 DOW_DO 110121 DOWGEN SG</t>
  </si>
  <si>
    <t>DOW_RE-O640</t>
  </si>
  <si>
    <t>DOW_RE-O640_1</t>
  </si>
  <si>
    <t>DOWGEN_3</t>
  </si>
  <si>
    <t>110117 DOW_DO 900169 DOWG_D SG</t>
  </si>
  <si>
    <t>110118 DOW_61 110119 DOWGEN SG</t>
  </si>
  <si>
    <t>DOW_RE-O680</t>
  </si>
  <si>
    <t>DOW_RE-O680_1</t>
  </si>
  <si>
    <t>DOWGEN_2</t>
  </si>
  <si>
    <t>110120 DOWGEN 110128 DOWGEN SG</t>
  </si>
  <si>
    <t>DOW68</t>
  </si>
  <si>
    <t>DOW68_1</t>
  </si>
  <si>
    <t>DOWGEN_1_8</t>
  </si>
  <si>
    <t>DOWGEN_3_8</t>
  </si>
  <si>
    <t>110121 DOWGEN 110122 DOWGEN SG</t>
  </si>
  <si>
    <t>DOW_2643</t>
  </si>
  <si>
    <t>DOW_2643_1</t>
  </si>
  <si>
    <t>DOWGEN_4</t>
  </si>
  <si>
    <t>110123 DOWG_D 110126 DOW_G6 SG</t>
  </si>
  <si>
    <t>DOW_RE-T670</t>
  </si>
  <si>
    <t>DOW_RE-T670_1</t>
  </si>
  <si>
    <t>DOWG_DOW_G67</t>
  </si>
  <si>
    <t>DOW_G66_ST65</t>
  </si>
  <si>
    <t>110124 DOWG_D 110126 DOW_G6 SG</t>
  </si>
  <si>
    <t>DOW_RE-T660</t>
  </si>
  <si>
    <t>DOW_RE-T660_1</t>
  </si>
  <si>
    <t>DOWG_DOW_G66</t>
  </si>
  <si>
    <t>110125 DOW_DO 110126 DOW_G6 SG</t>
  </si>
  <si>
    <t>DOW_RE-T650</t>
  </si>
  <si>
    <t>DOW_RE-T650_1</t>
  </si>
  <si>
    <t>DOW_DOW_ST65</t>
  </si>
  <si>
    <t>110127 DOWGEN 110128 DOWGEN SG</t>
  </si>
  <si>
    <t>DOW69</t>
  </si>
  <si>
    <t>DOW69_1</t>
  </si>
  <si>
    <t>DOWGEN_2_8</t>
  </si>
  <si>
    <t>110128 DOWGEN 110129 DOWGEN SG</t>
  </si>
  <si>
    <t>DOW94</t>
  </si>
  <si>
    <t>DOW94_1</t>
  </si>
  <si>
    <t>DOWGEN_4_8</t>
  </si>
  <si>
    <t>110128 DOWGEN 110153 DOWGEN SG</t>
  </si>
  <si>
    <t>DOW99</t>
  </si>
  <si>
    <t>DOW99_1</t>
  </si>
  <si>
    <t>DOWGEN_14_8</t>
  </si>
  <si>
    <t>110128 DOWGEN 110154 DOWGEN SG</t>
  </si>
  <si>
    <t>DOW88</t>
  </si>
  <si>
    <t>DOW88_1</t>
  </si>
  <si>
    <t>DOWGEN_15_8</t>
  </si>
  <si>
    <t>110131 DOWGEN 110133 DOWGEN 2</t>
  </si>
  <si>
    <t>DOW02A</t>
  </si>
  <si>
    <t>DOW02A_1</t>
  </si>
  <si>
    <t>DOWGEN_5_8</t>
  </si>
  <si>
    <t>110131 DOWGEN 110155 DOWGEN SG</t>
  </si>
  <si>
    <t>DOW02B</t>
  </si>
  <si>
    <t>DOW02B_1</t>
  </si>
  <si>
    <t>DOWGEN_16_8</t>
  </si>
  <si>
    <t>110132 DOW_84 110133 DOWGEN 32</t>
  </si>
  <si>
    <t>DOW76A-1</t>
  </si>
  <si>
    <t>DOW76A-1_1</t>
  </si>
  <si>
    <t>110132 DOW_84 110134 DOWGEN SG</t>
  </si>
  <si>
    <t>DOW81</t>
  </si>
  <si>
    <t>DOW81_1</t>
  </si>
  <si>
    <t>DOWGEN_7_8</t>
  </si>
  <si>
    <t>110132 DOW_84 110136 DOWGEN SG</t>
  </si>
  <si>
    <t>DOW82</t>
  </si>
  <si>
    <t>DOW82_1</t>
  </si>
  <si>
    <t>DOWGEN_8_8</t>
  </si>
  <si>
    <t>110132 DOW_84 110138 DOWGEN SG</t>
  </si>
  <si>
    <t>DOW83</t>
  </si>
  <si>
    <t>DOW83_1</t>
  </si>
  <si>
    <t>DOWGEN_9_8</t>
  </si>
  <si>
    <t>110132 DOW_84 110140 DOWGEN SG</t>
  </si>
  <si>
    <t>DOW84</t>
  </si>
  <si>
    <t>DOW84_1</t>
  </si>
  <si>
    <t>DOWGEN_11_8</t>
  </si>
  <si>
    <t>110132 DOW_84 110155 DOWGEN 1</t>
  </si>
  <si>
    <t>DOW01</t>
  </si>
  <si>
    <t>DOW01_1</t>
  </si>
  <si>
    <t>110133 DOWGEN 110144 DOWGEN SG</t>
  </si>
  <si>
    <t>DOW03A</t>
  </si>
  <si>
    <t>DOW03A_1</t>
  </si>
  <si>
    <t>DOW_A_W</t>
  </si>
  <si>
    <t>DOW_A_W_1</t>
  </si>
  <si>
    <t>DOW_1_8</t>
  </si>
  <si>
    <t>110133 DOWGEN 110155 DOWGEN SG</t>
  </si>
  <si>
    <t>DOW76B</t>
  </si>
  <si>
    <t>DOW76B_1</t>
  </si>
  <si>
    <t>110142 DOW_G9 110155 DOWGEN 35</t>
  </si>
  <si>
    <t>DOW44</t>
  </si>
  <si>
    <t>DOW44_1</t>
  </si>
  <si>
    <t>DOW_G96_ST95</t>
  </si>
  <si>
    <t>110142 DOW_G9 110155 DOWGEN SG</t>
  </si>
  <si>
    <t>DOW46</t>
  </si>
  <si>
    <t>DOW46_1</t>
  </si>
  <si>
    <t>110153 DOWGEN 110155 DOWGEN 1</t>
  </si>
  <si>
    <t>DOW_RE-L99</t>
  </si>
  <si>
    <t>DOW_RE-L99_1</t>
  </si>
  <si>
    <t>110154 DOWGEN 110155 DOWGEN 1</t>
  </si>
  <si>
    <t>DOW_RE-L88</t>
  </si>
  <si>
    <t>DOW_RE-L88_1</t>
  </si>
  <si>
    <t>ZBR_BYUG8_BBP</t>
  </si>
  <si>
    <t>ZBR_BYUG8_BBP_1</t>
  </si>
  <si>
    <t>BYU_BYU_G8</t>
  </si>
  <si>
    <t>110232 _AK_1_ 110233 _AK_2_ 01</t>
  </si>
  <si>
    <t>3700FTRUN</t>
  </si>
  <si>
    <t>3700FTRUN_1</t>
  </si>
  <si>
    <t>_AK_1_8</t>
  </si>
  <si>
    <t>_AK_2_8</t>
  </si>
  <si>
    <t>110274 AMOCOO 110275 AMOCOO S3</t>
  </si>
  <si>
    <t>AMOCO_POWR2</t>
  </si>
  <si>
    <t>AMOCO_POWR2_1</t>
  </si>
  <si>
    <t>AMOCOOIL_1_8</t>
  </si>
  <si>
    <t>AMOCOOIL_2_8</t>
  </si>
  <si>
    <t>S3</t>
  </si>
  <si>
    <t>110274 AMOCOO 110275 AMOCOO S5</t>
  </si>
  <si>
    <t>AMOCO_POWR1</t>
  </si>
  <si>
    <t>AMOCO_POWR1_1</t>
  </si>
  <si>
    <t>S5</t>
  </si>
  <si>
    <t>110275 AMOCOO 110279 AMOCOO 1</t>
  </si>
  <si>
    <t>WPS_GP2_1</t>
  </si>
  <si>
    <t>WPS_GP2_1_1</t>
  </si>
  <si>
    <t>AMOCOOIL_6_8</t>
  </si>
  <si>
    <t>110275 AMOCOO 110279 AMOCOO 2</t>
  </si>
  <si>
    <t>WPS_GP2_2</t>
  </si>
  <si>
    <t>WPS_GP2_2_1</t>
  </si>
  <si>
    <t>110276 AMOCOO 110279 AMOCOO S4</t>
  </si>
  <si>
    <t>AMOCO_CHEM2</t>
  </si>
  <si>
    <t>AMOCO_CHEM2_1</t>
  </si>
  <si>
    <t>AMOCOOIL_3_8</t>
  </si>
  <si>
    <t>S4</t>
  </si>
  <si>
    <t>110276 AMOCOO 110279 AMOCOO S6</t>
  </si>
  <si>
    <t>AMOCO_CHEM1</t>
  </si>
  <si>
    <t>AMOCO_CHEM1_1</t>
  </si>
  <si>
    <t>S6</t>
  </si>
  <si>
    <t>110277 AMOCOO 110279 AMOCOO S1</t>
  </si>
  <si>
    <t>GP2_CLR1</t>
  </si>
  <si>
    <t>GP2_CLR1_1</t>
  </si>
  <si>
    <t>110278 AMOCOO 110279 AMOCOO S2</t>
  </si>
  <si>
    <t>GP2_CLR2</t>
  </si>
  <si>
    <t>GP2_CLR2_1</t>
  </si>
  <si>
    <t>110377 EXN_1_ 110378 EXN_2_ SG</t>
  </si>
  <si>
    <t>LN_87_93</t>
  </si>
  <si>
    <t>LN_87_93_1</t>
  </si>
  <si>
    <t>EXN_1_9</t>
  </si>
  <si>
    <t>EXN_2_9</t>
  </si>
  <si>
    <t>110377 EXN_1_ 110378 EXN_2_ SH</t>
  </si>
  <si>
    <t>LN_94</t>
  </si>
  <si>
    <t>LN_94_1</t>
  </si>
  <si>
    <t>SH</t>
  </si>
  <si>
    <t>110377 EXN_1_ 110379 EXN_3_ SG</t>
  </si>
  <si>
    <t>LN_85_89_82</t>
  </si>
  <si>
    <t>LN_85_89_82_1</t>
  </si>
  <si>
    <t>EXN_3_9</t>
  </si>
  <si>
    <t>110378 EXN_2_ 110379 EXN_3_ SG</t>
  </si>
  <si>
    <t>LN_84_83</t>
  </si>
  <si>
    <t>LN_84_83_1</t>
  </si>
  <si>
    <t>110378 EXN_2_ 110379 EXN_3_ SH</t>
  </si>
  <si>
    <t>LN_86</t>
  </si>
  <si>
    <t>LN_86_1</t>
  </si>
  <si>
    <t>110382 EXN_1_ 110383 EXN_2_ SG</t>
  </si>
  <si>
    <t>LN_CLR_99</t>
  </si>
  <si>
    <t>LN_CLR_99_1</t>
  </si>
  <si>
    <t>EXN_1_8</t>
  </si>
  <si>
    <t>110382 EXN_1_ 110384 EXN_3_ SG</t>
  </si>
  <si>
    <t>LN_CLR_100</t>
  </si>
  <si>
    <t>110463 FORMOS 110466 FORMOS 1</t>
  </si>
  <si>
    <t>TIELINE2</t>
  </si>
  <si>
    <t>TIELINE2_1</t>
  </si>
  <si>
    <t>FORMOSA_10_9</t>
  </si>
  <si>
    <t>FORMOSA_13_9</t>
  </si>
  <si>
    <t>110464 FORMOS 900289 FORMOS 1</t>
  </si>
  <si>
    <t>110471 FORFPC 110473 FORFPC 1</t>
  </si>
  <si>
    <t>DOWNSTRM</t>
  </si>
  <si>
    <t>DOWNSTRM_1</t>
  </si>
  <si>
    <t>FORFPC_2_8</t>
  </si>
  <si>
    <t>110471 FORFPC 110474 FORCFB 1</t>
  </si>
  <si>
    <t>CFB_TIE1</t>
  </si>
  <si>
    <t>CFB_TIE1_1</t>
  </si>
  <si>
    <t>FORCFB_1_8</t>
  </si>
  <si>
    <t>110471 FORFPC 110475 FORCFB 2</t>
  </si>
  <si>
    <t>CFB_TIE2</t>
  </si>
  <si>
    <t>CFB_TIE2_1</t>
  </si>
  <si>
    <t>FORCFB_2_8</t>
  </si>
  <si>
    <t>138_2</t>
  </si>
  <si>
    <t>138_2_1</t>
  </si>
  <si>
    <t>SCLPCOGN_1_8</t>
  </si>
  <si>
    <t>138_1</t>
  </si>
  <si>
    <t>138_1_1</t>
  </si>
  <si>
    <t>138_3</t>
  </si>
  <si>
    <t>138_3_1</t>
  </si>
  <si>
    <t>CPCSUB_8</t>
  </si>
  <si>
    <t>138_4</t>
  </si>
  <si>
    <t>138_4_1</t>
  </si>
  <si>
    <t>138_5</t>
  </si>
  <si>
    <t>138_5_1</t>
  </si>
  <si>
    <t>COPSUB10</t>
  </si>
  <si>
    <t>138_6</t>
  </si>
  <si>
    <t>138_6_1</t>
  </si>
  <si>
    <t>CAL_PL_6</t>
  </si>
  <si>
    <t>CAL_PL_6_1</t>
  </si>
  <si>
    <t>PHILIP__138C</t>
  </si>
  <si>
    <t>110524 PHILIP 110525 PHILIP S2</t>
  </si>
  <si>
    <t>CAL_PL_5</t>
  </si>
  <si>
    <t>DUP10</t>
  </si>
  <si>
    <t>DUP10_1</t>
  </si>
  <si>
    <t>DUP1_V_1_8</t>
  </si>
  <si>
    <t>STONERSY_2</t>
  </si>
  <si>
    <t>DUP8</t>
  </si>
  <si>
    <t>DUP8_1</t>
  </si>
  <si>
    <t>DUP2_V_1_8</t>
  </si>
  <si>
    <t>110684 DUPV1_ 110691 DUPV1_ 1</t>
  </si>
  <si>
    <t>DUP12</t>
  </si>
  <si>
    <t>DUP12_1</t>
  </si>
  <si>
    <t>DUPV1_1_8</t>
  </si>
  <si>
    <t>DUPV1_2_8</t>
  </si>
  <si>
    <t>110684 DUPV1_ 110692 DUPV1_ 1</t>
  </si>
  <si>
    <t>DUP11</t>
  </si>
  <si>
    <t>DUP11_1</t>
  </si>
  <si>
    <t>DUPV1_3_8</t>
  </si>
  <si>
    <t>DUP9</t>
  </si>
  <si>
    <t>DUP9_1</t>
  </si>
  <si>
    <t>DUP1_V_2_8</t>
  </si>
  <si>
    <t>DUP7</t>
  </si>
  <si>
    <t>DUP7_1</t>
  </si>
  <si>
    <t>DUP2_V_2_8</t>
  </si>
  <si>
    <t>DUP2</t>
  </si>
  <si>
    <t>STONERSY_1</t>
  </si>
  <si>
    <t>DUP3</t>
  </si>
  <si>
    <t>DUP3_1</t>
  </si>
  <si>
    <t>DUP5</t>
  </si>
  <si>
    <t>DUP6</t>
  </si>
  <si>
    <t>DUP6_1</t>
  </si>
  <si>
    <t>110943 SL_SL_ 110944 SL_SL_ SG</t>
  </si>
  <si>
    <t>SL_RX1285</t>
  </si>
  <si>
    <t>SL_RX1285_1</t>
  </si>
  <si>
    <t>SL_SL_G3</t>
  </si>
  <si>
    <t>SL_SL_G4</t>
  </si>
  <si>
    <t>110943 SL_SL_ 110954 SL_10 SG</t>
  </si>
  <si>
    <t>SL_CBL_1293</t>
  </si>
  <si>
    <t>SL_CBL_1293_1</t>
  </si>
  <si>
    <t>SL_10</t>
  </si>
  <si>
    <t>110944 SL_SL_ 110949 SL_5 SG</t>
  </si>
  <si>
    <t>SL_CBL_1302</t>
  </si>
  <si>
    <t>SL_CBL_1302_1</t>
  </si>
  <si>
    <t>SL_5</t>
  </si>
  <si>
    <t>110945 SL_1 110947 SL_3 SG</t>
  </si>
  <si>
    <t>SL_CBL_3502J4</t>
  </si>
  <si>
    <t>SL_CBL_3502J4_1</t>
  </si>
  <si>
    <t>110946 SL_2 110948 SL_4 SG</t>
  </si>
  <si>
    <t>SL_CBL_3502J13</t>
  </si>
  <si>
    <t>SL_CBL_3502J13_1</t>
  </si>
  <si>
    <t>110949 SL_5 110953 SL_9 SG</t>
  </si>
  <si>
    <t>SL_RX1302</t>
  </si>
  <si>
    <t>SL_RX1302_1</t>
  </si>
  <si>
    <t>110953 SL_9 110954 SL_10 SG</t>
  </si>
  <si>
    <t>SL_RX1293</t>
  </si>
  <si>
    <t>SL_RX1293_1</t>
  </si>
  <si>
    <t>110953 SL_9 110955 SL_11 SG</t>
  </si>
  <si>
    <t>SL_RX1264</t>
  </si>
  <si>
    <t>SL_RX1264_1</t>
  </si>
  <si>
    <t>111101 RNPCOG 111102 RNPCOG 1</t>
  </si>
  <si>
    <t>COGEN_L1</t>
  </si>
  <si>
    <t>COGEN_L1_1</t>
  </si>
  <si>
    <t>RNPCOGEN_1</t>
  </si>
  <si>
    <t>RNPCOGEN_4</t>
  </si>
  <si>
    <t>111201 NA_GT1 111207 NA_4 1</t>
  </si>
  <si>
    <t>NA_LINE_M1</t>
  </si>
  <si>
    <t>NA_LINE_M1_1</t>
  </si>
  <si>
    <t>NA_GT1</t>
  </si>
  <si>
    <t>111202 NA_GT2 111206 NA_3 2</t>
  </si>
  <si>
    <t>NA_LINE_M2</t>
  </si>
  <si>
    <t>NA_LINE_M2_1</t>
  </si>
  <si>
    <t>NA_GT2</t>
  </si>
  <si>
    <t>111321 HUD_8 111324 HUD_8_ S1</t>
  </si>
  <si>
    <t>HUD_CKT11</t>
  </si>
  <si>
    <t>HUD_CKT11_1</t>
  </si>
  <si>
    <t>HUD_8_1</t>
  </si>
  <si>
    <t>111321 HUD_8 111325 HUD_8_ S2</t>
  </si>
  <si>
    <t>HUD_CKT15</t>
  </si>
  <si>
    <t>HUD_CKT15_1</t>
  </si>
  <si>
    <t>HUD_8_2</t>
  </si>
  <si>
    <t>131452 KEO_1_ 131453 KEO_2_ S1</t>
  </si>
  <si>
    <t>138_LIGON_KEO</t>
  </si>
  <si>
    <t>138_LIGON_KEO_1</t>
  </si>
  <si>
    <t>KEO_1_8</t>
  </si>
  <si>
    <t>131453 KEO_2_ 131454 KEO_3_ S2</t>
  </si>
  <si>
    <t>138_LIGON_PAT</t>
  </si>
  <si>
    <t>138_LIGON_PAT_1</t>
  </si>
  <si>
    <t>KEO_3_8</t>
  </si>
  <si>
    <t>131753 PC_SOU 131754 PC_SOU 1</t>
  </si>
  <si>
    <t>PC3_LINE</t>
  </si>
  <si>
    <t>PC3_LINE_1</t>
  </si>
  <si>
    <t>PC_SOUTH_1_5</t>
  </si>
  <si>
    <t>PC_SOUTH_2_5</t>
  </si>
  <si>
    <t>PC2_LINE</t>
  </si>
  <si>
    <t>PC2_LINE_1</t>
  </si>
  <si>
    <t>NWF_NOTSW</t>
  </si>
  <si>
    <t>NWF_NOTSW_1</t>
  </si>
  <si>
    <t>NWF_1_8</t>
  </si>
  <si>
    <t>132114 SRWE1_ 132163 SRWE1_ 1</t>
  </si>
  <si>
    <t>SRWE2_TL</t>
  </si>
  <si>
    <t>SRWE2_TL_1</t>
  </si>
  <si>
    <t>SRWE1_A_5</t>
  </si>
  <si>
    <t>OVEJA_HICKMAN</t>
  </si>
  <si>
    <t>OVEJA_HICKMAN_A</t>
  </si>
  <si>
    <t>OVEJA_5</t>
  </si>
  <si>
    <t>GOPHER_TLINE</t>
  </si>
  <si>
    <t>GOPHER_TLINE_1</t>
  </si>
  <si>
    <t>GOPHER_138</t>
  </si>
  <si>
    <t>KMCHI_KWASS1</t>
  </si>
  <si>
    <t>KMCHI_KWASS1_1</t>
  </si>
  <si>
    <t>KMCHI_1_5</t>
  </si>
  <si>
    <t>KMCHI_KWASS2</t>
  </si>
  <si>
    <t>KMCHI_KWASS2_1</t>
  </si>
  <si>
    <t>140442 SSPURT 140803 SPURTR 1</t>
  </si>
  <si>
    <t>SS3_TLINE</t>
  </si>
  <si>
    <t>SS3_TLINE_1</t>
  </si>
  <si>
    <t>SPURTRES_5</t>
  </si>
  <si>
    <t>140653 GRANDV 140656 GRANDV C1</t>
  </si>
  <si>
    <t>COL_LINE</t>
  </si>
  <si>
    <t>COL_LINE_1</t>
  </si>
  <si>
    <t>GRANDVW_B_5</t>
  </si>
  <si>
    <t>C1</t>
  </si>
  <si>
    <t>140753 HRFDWI 141053 JRDWIN 1</t>
  </si>
  <si>
    <t>JR_TLINE</t>
  </si>
  <si>
    <t>JR_TLINE_1</t>
  </si>
  <si>
    <t>JRDWIND_5</t>
  </si>
  <si>
    <t>141605 ANTLP_ 141606 ANTLP_ 1</t>
  </si>
  <si>
    <t>ANTL_ELK</t>
  </si>
  <si>
    <t>ANTL_ELK_1</t>
  </si>
  <si>
    <t>ANTLP_G</t>
  </si>
  <si>
    <t>ANTLP_0</t>
  </si>
  <si>
    <t>WCPP_CT1</t>
  </si>
  <si>
    <t>WCPP_CT1_1</t>
  </si>
  <si>
    <t>WCPP_1_5</t>
  </si>
  <si>
    <t>WCPP_CT2</t>
  </si>
  <si>
    <t>WCPP_CT2_1</t>
  </si>
  <si>
    <t>WCPP_2_5</t>
  </si>
  <si>
    <t>WCPP_ST1</t>
  </si>
  <si>
    <t>WCPP_ST1_1</t>
  </si>
  <si>
    <t>WCPP_3_5</t>
  </si>
  <si>
    <t>POTOMES</t>
  </si>
  <si>
    <t>POTOMES_1</t>
  </si>
  <si>
    <t>LNCRK2_1_8</t>
  </si>
  <si>
    <t>LNCRK2_2_8</t>
  </si>
  <si>
    <t>RYNLDS</t>
  </si>
  <si>
    <t>RYNLDS_1</t>
  </si>
  <si>
    <t>REYSHERW4A</t>
  </si>
  <si>
    <t>PENA_PENA31</t>
  </si>
  <si>
    <t>PENA_PENA31_1</t>
  </si>
  <si>
    <t>PENA_1_5</t>
  </si>
  <si>
    <t>PENA3_1_5</t>
  </si>
  <si>
    <t>MARANA_PENA31</t>
  </si>
  <si>
    <t>BWI_BWP</t>
  </si>
  <si>
    <t>BWI_BWP_1</t>
  </si>
  <si>
    <t>BAFFIN_5</t>
  </si>
  <si>
    <t>160750 LV1_AB 160751 LV1_A_ 1</t>
  </si>
  <si>
    <t>LV1AL</t>
  </si>
  <si>
    <t>LV1AL_1</t>
  </si>
  <si>
    <t>LV1_A_8</t>
  </si>
  <si>
    <t>160750 LV1_AB 160752 LV1_B_ 2</t>
  </si>
  <si>
    <t>LV1BL</t>
  </si>
  <si>
    <t>LV1BL_1</t>
  </si>
  <si>
    <t>LV1_B_8</t>
  </si>
  <si>
    <t>BORDAS-BORDAS2</t>
  </si>
  <si>
    <t>BORDAS-BORDAS2_1</t>
  </si>
  <si>
    <t>BORDAS2_5</t>
  </si>
  <si>
    <t>170238 HHGT_1 170243 HHGT_X S3</t>
  </si>
  <si>
    <t>CALHHGT</t>
  </si>
  <si>
    <t>CALHHGT_1</t>
  </si>
  <si>
    <t>HHGT_1_8</t>
  </si>
  <si>
    <t>HHGT_X1_8</t>
  </si>
  <si>
    <t>170239 HHGT_2 170243 HHGT_X S1</t>
  </si>
  <si>
    <t>HH1HHGT</t>
  </si>
  <si>
    <t>HH1HHGT_1</t>
  </si>
  <si>
    <t>HHGT_2_8</t>
  </si>
  <si>
    <t>HH2PA</t>
  </si>
  <si>
    <t>HH2PA_1</t>
  </si>
  <si>
    <t>HHGT_3_8</t>
  </si>
  <si>
    <t>PONY_1_8</t>
  </si>
  <si>
    <t>HH3PA</t>
  </si>
  <si>
    <t>HH3PA_1</t>
  </si>
  <si>
    <t>HHGT_4_8</t>
  </si>
  <si>
    <t>PONY_2_8</t>
  </si>
  <si>
    <t>170242 HHGT_5 170244 HHGT_X S4</t>
  </si>
  <si>
    <t>HH4HHGT</t>
  </si>
  <si>
    <t>HH4HHGT_1</t>
  </si>
  <si>
    <t>HHGT_5_8</t>
  </si>
  <si>
    <t>HHGT_X2_8</t>
  </si>
  <si>
    <t>HH2HHGT</t>
  </si>
  <si>
    <t>HH2HHGT_1</t>
  </si>
  <si>
    <t>HH3HHGT</t>
  </si>
  <si>
    <t>HH3HHGT_1</t>
  </si>
  <si>
    <t>170245 HHGT_1 170246 HHGT_2 S2</t>
  </si>
  <si>
    <t>HHGT_400MVAR</t>
  </si>
  <si>
    <t>HHGT_400MVAR_1</t>
  </si>
  <si>
    <t>HHGT_1_5</t>
  </si>
  <si>
    <t>HHGT_2_5</t>
  </si>
  <si>
    <t>HHGTOM</t>
  </si>
  <si>
    <t>HHGTOM_1</t>
  </si>
  <si>
    <t>HH2P</t>
  </si>
  <si>
    <t>HH2P_1</t>
  </si>
  <si>
    <t>HHOLLOW2_1_8</t>
  </si>
  <si>
    <t>HH3P</t>
  </si>
  <si>
    <t>HH3P_1</t>
  </si>
  <si>
    <t>HHOLLOW3_1_8</t>
  </si>
  <si>
    <t>BUCH_COR_GSUT1</t>
  </si>
  <si>
    <t>BUCH_COR_GSUT1_1</t>
  </si>
  <si>
    <t>BUC_BUCHANG1</t>
  </si>
  <si>
    <t>BUCHAN_1</t>
  </si>
  <si>
    <t>BUCH_COR_GSUT2</t>
  </si>
  <si>
    <t>BUCH_COR_GSUT2_1</t>
  </si>
  <si>
    <t>BUC_BUCHANG2</t>
  </si>
  <si>
    <t>BUCHAN_2</t>
  </si>
  <si>
    <t>BUCH_COR_GSUT3</t>
  </si>
  <si>
    <t>BUCH_COR_GSUT3_G3</t>
  </si>
  <si>
    <t>BUC_BUCHANG3</t>
  </si>
  <si>
    <t>BUCHAN_3</t>
  </si>
  <si>
    <t>180154 SWEETW 180155 SWEETW 1</t>
  </si>
  <si>
    <t>L_SWEET2_138</t>
  </si>
  <si>
    <t>L_SWEET2_138_1</t>
  </si>
  <si>
    <t>SWEETWN2_1_8</t>
  </si>
  <si>
    <t>SWEETWN2_2_8</t>
  </si>
  <si>
    <t>180157 SWEETW 180158 SWEETW 1</t>
  </si>
  <si>
    <t>SWWND3A</t>
  </si>
  <si>
    <t>SWWND3A_1</t>
  </si>
  <si>
    <t>SWEETWN3_1_8</t>
  </si>
  <si>
    <t>SWEETWN3_2_8</t>
  </si>
  <si>
    <t>180161 SWEETW 180163 SWEETW S1</t>
  </si>
  <si>
    <t>BTRCK_DKR_5</t>
  </si>
  <si>
    <t>BTRCK_DKR_5_1</t>
  </si>
  <si>
    <t>SWEETWN4_2_5</t>
  </si>
  <si>
    <t>180253 BRAZ_W 180255 BRAZ_W 1</t>
  </si>
  <si>
    <t>SUN_BRAZ_WEST</t>
  </si>
  <si>
    <t>SUN_BRAZ_WEST_1</t>
  </si>
  <si>
    <t>BRAZ_WND_1_8</t>
  </si>
  <si>
    <t>180254 BRAZ_W 180255 BRAZ_W 1</t>
  </si>
  <si>
    <t>SUN_BRAZ_EAST</t>
  </si>
  <si>
    <t>SUN_BRAZ_EAST_1</t>
  </si>
  <si>
    <t>BRAZ_WND_2_8</t>
  </si>
  <si>
    <t>POWERPLANT138</t>
  </si>
  <si>
    <t>POWERPLANT138_1</t>
  </si>
  <si>
    <t>SPPKM_8</t>
  </si>
  <si>
    <t>180454 BUFF_G 180455 BUFF_G S1</t>
  </si>
  <si>
    <t>BUFG_CIREL_1A</t>
  </si>
  <si>
    <t>BUFG_CIREL_1A_1</t>
  </si>
  <si>
    <t>BUFF_GAP_1_8</t>
  </si>
  <si>
    <t>180752 CAPRID 180757 CAPRID S1</t>
  </si>
  <si>
    <t>CAPRDG2_CAPRG1</t>
  </si>
  <si>
    <t>CAPRDG2_CAPRG1_1</t>
  </si>
  <si>
    <t>CAPRIDGE_1_8</t>
  </si>
  <si>
    <t>CAPRIDGE_3_8</t>
  </si>
  <si>
    <t>180754 DIVIDE 180757 CAPRID 1</t>
  </si>
  <si>
    <t>DIVIDE_CAPRIDG</t>
  </si>
  <si>
    <t>DIVIDE_CAPRIDG_1</t>
  </si>
  <si>
    <t>DIVIDE_1_8</t>
  </si>
  <si>
    <t>180755 CAPRID 180757 CAPRID S2</t>
  </si>
  <si>
    <t>CAPRDG2_CAPRG3</t>
  </si>
  <si>
    <t>CAPRDG2_CAPRG3_1</t>
  </si>
  <si>
    <t>CAPRIDGE_2_8</t>
  </si>
  <si>
    <t>CHP_LINE</t>
  </si>
  <si>
    <t>CHP_LINE_1</t>
  </si>
  <si>
    <t>CHAMPION_1_5</t>
  </si>
  <si>
    <t>ROS_LINE</t>
  </si>
  <si>
    <t>ROS_LINE_1</t>
  </si>
  <si>
    <t>TKWSW_1_5</t>
  </si>
  <si>
    <t>PYR_LINE</t>
  </si>
  <si>
    <t>PYR_LINE_1</t>
  </si>
  <si>
    <t>PYRON_1_5</t>
  </si>
  <si>
    <t>IND_LINE</t>
  </si>
  <si>
    <t>IND_LINE_1</t>
  </si>
  <si>
    <t>IND_1_5</t>
  </si>
  <si>
    <t>900950 CNVLSW 903616 CNVLSW 2</t>
  </si>
  <si>
    <t xml:space="preserve">From Bus Name </t>
  </si>
  <si>
    <t xml:space="preserve">To Bus Number </t>
  </si>
  <si>
    <t xml:space="preserve">To Bus Name </t>
  </si>
  <si>
    <t>From Bus Number</t>
  </si>
  <si>
    <t>Weight</t>
  </si>
  <si>
    <t>NO</t>
  </si>
  <si>
    <t xml:space="preserve">Interface Name </t>
  </si>
  <si>
    <t>Element a (Contingency)</t>
  </si>
  <si>
    <t>Element b (Monitored)</t>
  </si>
  <si>
    <t>Meter Far</t>
  </si>
  <si>
    <t>Monitored Circuit Id</t>
  </si>
  <si>
    <t xml:space="preserve">Monitored Line To Bus Name </t>
  </si>
  <si>
    <t xml:space="preserve">Monitored Line To Bus Number </t>
  </si>
  <si>
    <t xml:space="preserve">Monitored Line From Bus Name </t>
  </si>
  <si>
    <t xml:space="preserve">Monitored Line From Bus Number </t>
  </si>
  <si>
    <t xml:space="preserve">Contingency Circuit Id </t>
  </si>
  <si>
    <t xml:space="preserve">Contingency Mapped To Bus Name </t>
  </si>
  <si>
    <t xml:space="preserve">Contingency Mapped To Bus Number  </t>
  </si>
  <si>
    <t xml:space="preserve">Contingency Mapped From Bus Name </t>
  </si>
  <si>
    <t>Contingency Mapped From Bus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</si>
</sst>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45066682943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1" fillId="2" borderId="1" xfId="0" applyFont="1" applyFill="1" applyBorder="1"/>
    <xf numFmtId="0" fontId="0" fillId="0" borderId="1" xfId="0" applyBorder="1"/>
    <xf numFmtId="0" fontId="1" fillId="0" borderId="0" xfId="0" applyFont="1"/>
    <xf numFmtId="0" fontId="1" fillId="0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2646"/>
  <sheetViews>
    <sheetView topLeftCell="C1" workbookViewId="0">
      <selection activeCell="C4" sqref="A4:XFD4"/>
    </sheetView>
  </sheetViews>
  <sheetFormatPr defaultRowHeight="15" x14ac:dyDescent="0.25"/>
  <cols>
    <col min="1" max="1" width="10.140625" bestFit="1" customWidth="1"/>
    <col min="2" max="2" width="37.42578125" bestFit="1" customWidth="1"/>
    <col min="3" max="3" width="24.5703125" bestFit="1" customWidth="1"/>
    <col min="4" max="4" width="74.7109375" bestFit="1" customWidth="1"/>
    <col min="5" max="5" width="43" bestFit="1" customWidth="1"/>
    <col min="6" max="6" width="10.28515625" bestFit="1" customWidth="1"/>
    <col min="7" max="7" width="12.140625" bestFit="1" customWidth="1"/>
    <col min="8" max="8" width="20.42578125" bestFit="1" customWidth="1"/>
    <col min="9" max="9" width="23" bestFit="1" customWidth="1"/>
    <col min="10" max="10" width="37.42578125" bestFit="1" customWidth="1"/>
    <col min="11" max="11" width="35.42578125" bestFit="1" customWidth="1"/>
    <col min="12" max="12" width="34.28515625" bestFit="1" customWidth="1"/>
    <col min="13" max="13" width="32.85546875" bestFit="1" customWidth="1"/>
    <col min="14" max="14" width="32.85546875" customWidth="1"/>
    <col min="15" max="15" width="32.140625" bestFit="1" customWidth="1"/>
    <col min="16" max="16" width="30.140625" bestFit="1" customWidth="1"/>
    <col min="17" max="17" width="29.7109375" bestFit="1" customWidth="1"/>
    <col min="18" max="18" width="27.5703125" bestFit="1" customWidth="1"/>
    <col min="19" max="19" width="19.28515625" bestFit="1" customWidth="1"/>
    <col min="20" max="20" width="54.85546875" bestFit="1" customWidth="1"/>
    <col min="21" max="21" width="32.42578125" bestFit="1" customWidth="1"/>
    <col min="22" max="22" width="21.85546875" bestFit="1" customWidth="1"/>
    <col min="23" max="23" width="9.710937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42043</v>
      </c>
      <c r="K1" s="3" t="s">
        <v>42042</v>
      </c>
      <c r="L1" s="3" t="s">
        <v>42041</v>
      </c>
      <c r="M1" s="3" t="s">
        <v>42040</v>
      </c>
      <c r="N1" s="3" t="s">
        <v>42039</v>
      </c>
      <c r="O1" s="3" t="s">
        <v>42038</v>
      </c>
      <c r="P1" s="3" t="s">
        <v>42037</v>
      </c>
      <c r="Q1" s="7" t="s">
        <v>42036</v>
      </c>
      <c r="R1" s="7" t="s">
        <v>42035</v>
      </c>
      <c r="S1" s="7" t="s">
        <v>42034</v>
      </c>
      <c r="T1" s="7" t="s">
        <v>42030</v>
      </c>
      <c r="U1" s="7" t="s">
        <v>42031</v>
      </c>
      <c r="V1" s="7" t="s">
        <v>42032</v>
      </c>
      <c r="W1" s="7" t="s">
        <v>42033</v>
      </c>
      <c r="X1" s="7" t="s">
        <v>42028</v>
      </c>
    </row>
    <row r="2" spans="1:24" x14ac:dyDescent="0.25">
      <c r="A2" t="s">
        <v>9</v>
      </c>
      <c r="B2" t="s">
        <v>10</v>
      </c>
      <c r="C2" t="s">
        <v>10</v>
      </c>
      <c r="D2" t="s">
        <v>3423</v>
      </c>
      <c r="E2" s="2">
        <v>43108.125</v>
      </c>
      <c r="F2" t="s">
        <v>4500</v>
      </c>
      <c r="G2" t="s">
        <v>4502</v>
      </c>
      <c r="H2">
        <v>1.099</v>
      </c>
      <c r="I2" t="s">
        <v>4503</v>
      </c>
      <c r="J2" t="str">
        <f>IFERROR(VLOOKUP(D2,AuctionContingency2019JUL!$A:$I,5,FALSE)," ")</f>
        <v xml:space="preserve"> </v>
      </c>
      <c r="K2" t="str">
        <f>IFERROR(VLOOKUP(D2,AuctionContingency2019JUL!$A:$I,6,FALSE)," ")</f>
        <v xml:space="preserve"> </v>
      </c>
      <c r="L2" t="str">
        <f>IFERROR(VLOOKUP(D2,AuctionContingency2019JUL!$A:$I,7,FALSE)," ")</f>
        <v xml:space="preserve"> </v>
      </c>
      <c r="M2" t="str">
        <f>IFERROR(VLOOKUP(D2,AuctionContingency2019JUL!$A:$I,8,FALSE)," ")</f>
        <v xml:space="preserve"> </v>
      </c>
      <c r="N2" t="str">
        <f>IFERROR(VLOOKUP(D2,AuctionContingency2019JUL!$A:$I,9,FALSE)," ")</f>
        <v xml:space="preserve"> </v>
      </c>
      <c r="O2">
        <f>IFERROR(VLOOKUP(C2,AuctionMapping2019JUL!$C:$J,4,FALSE)," ")</f>
        <v>242</v>
      </c>
      <c r="P2" t="str">
        <f>IFERROR(VLOOKUP(C2,AuctionMapping2019JUL!$C:$J,5,FALSE)," ")</f>
        <v>WHITNEYDM</v>
      </c>
      <c r="Q2">
        <f>IFERROR(VLOOKUP(C2,AuctionMapping2019JUL!$C:$J,6,FALSE)," ")</f>
        <v>243</v>
      </c>
      <c r="R2" t="str">
        <f>IFERROR(VLOOKUP(C2,AuctionMapping2019JUL!$C:$J,7,FALSE)," ")</f>
        <v>WHITNEYSW</v>
      </c>
      <c r="S2" t="str">
        <f>IFERROR(VLOOKUP(C2,AuctionMapping2019JUL!$C:$J,8,FALSE)," ")</f>
        <v>1</v>
      </c>
      <c r="T2" t="str">
        <f>IF(AND(J2&lt;&gt;" ",K2&lt;&gt;" ",L2&lt;&gt;" ",M2&lt;&gt;" ",O2&lt;&gt;"",P2&lt;&gt;" ",Q2&lt;&gt;" ",R2&lt;&gt;" "),CONCATENATE(P2,"-",R2," ","FLO"," ",K2,"-",M2),IF(AND(O2&lt;&gt;" ",P2&lt;&gt;" ",Q2&lt;&gt;" ",R2&lt;&gt;" "),CONCATENATE(P2,"-",R2," ","FLO"," ","BASE"),"NaN"))</f>
        <v>WHITNEYDM-WHITNEYSW FLO BASE</v>
      </c>
      <c r="U2" t="str">
        <f>IF(AND(J2&lt;&gt;" ",K2&lt;&gt;" ",L2&lt;&gt;" ",M2&lt;&gt;" "),CONCATENATE("BRANCHOPEN"," ",J2," ",L2," ",O2),"NaN")</f>
        <v>NaN</v>
      </c>
      <c r="V2" t="str">
        <f>IF(AND(O2&lt;&gt;" ",P2&lt;&gt;" ",Q2&lt;&gt;" ",R2&lt;&gt;" "),CONCATENATE("BRANCH"," ",O2," ",Q2," ",S2),"NaN")</f>
        <v>BRANCH 242 243 1</v>
      </c>
      <c r="W2" t="s">
        <v>42029</v>
      </c>
      <c r="X2">
        <v>1</v>
      </c>
    </row>
    <row r="3" spans="1:24" x14ac:dyDescent="0.25">
      <c r="A3" t="s">
        <v>9</v>
      </c>
      <c r="B3" t="s">
        <v>11</v>
      </c>
      <c r="C3" t="s">
        <v>10</v>
      </c>
      <c r="D3" t="s">
        <v>3424</v>
      </c>
      <c r="E3" s="2">
        <v>43179.958333333343</v>
      </c>
      <c r="F3" t="s">
        <v>4501</v>
      </c>
      <c r="G3" t="s">
        <v>4502</v>
      </c>
      <c r="H3">
        <v>1.7000000000000001E-2</v>
      </c>
      <c r="I3" t="s">
        <v>4503</v>
      </c>
      <c r="J3" t="str">
        <f>IFERROR(VLOOKUP(D3,AuctionContingency2019JUL!$A:$I,5,FALSE)," ")</f>
        <v xml:space="preserve"> </v>
      </c>
      <c r="K3" t="str">
        <f>IFERROR(VLOOKUP(D3,AuctionContingency2019JUL!$A:$I,6,FALSE)," ")</f>
        <v xml:space="preserve"> </v>
      </c>
      <c r="L3" t="str">
        <f>IFERROR(VLOOKUP(D3,AuctionContingency2019JUL!$A:$I,7,FALSE)," ")</f>
        <v xml:space="preserve"> </v>
      </c>
      <c r="M3" t="str">
        <f>IFERROR(VLOOKUP(D3,AuctionContingency2019JUL!$A:$I,8,FALSE)," ")</f>
        <v xml:space="preserve"> </v>
      </c>
      <c r="N3" t="str">
        <f>IFERROR(VLOOKUP(D3,AuctionContingency2019JUL!$A:$I,9,FALSE)," ")</f>
        <v xml:space="preserve"> </v>
      </c>
      <c r="O3">
        <f>IFERROR(VLOOKUP(C3,AuctionMapping2019JUL!$C:$J,4,FALSE)," ")</f>
        <v>242</v>
      </c>
      <c r="P3" t="str">
        <f>IFERROR(VLOOKUP(C3,AuctionMapping2019JUL!$C:$J,5,FALSE)," ")</f>
        <v>WHITNEYDM</v>
      </c>
      <c r="Q3">
        <f>IFERROR(VLOOKUP(C3,AuctionMapping2019JUL!$C:$J,6,FALSE)," ")</f>
        <v>243</v>
      </c>
      <c r="R3" t="str">
        <f>IFERROR(VLOOKUP(C3,AuctionMapping2019JUL!$C:$J,7,FALSE)," ")</f>
        <v>WHITNEYSW</v>
      </c>
      <c r="S3" t="str">
        <f>IFERROR(VLOOKUP(C3,AuctionMapping2019JUL!$C:$J,8,FALSE)," ")</f>
        <v>1</v>
      </c>
      <c r="T3" t="str">
        <f t="shared" ref="T3:T65" si="0">IF(AND(J3&lt;&gt;" ",K3&lt;&gt;" ",L3&lt;&gt;" ",M3&lt;&gt;" ",O3&lt;&gt;"",P3&lt;&gt;" ",Q3&lt;&gt;" ",R3&lt;&gt;" "),CONCATENATE(P3,"-",R3," ","FLO"," ",K3,"-",M3),IF(AND(O3&lt;&gt;" ",P3&lt;&gt;" ",Q3&lt;&gt;" ",R3&lt;&gt;" "),CONCATENATE(P3,"-",R3," ","FLO"," ","BASE"),"NaN"))</f>
        <v>WHITNEYDM-WHITNEYSW FLO BASE</v>
      </c>
      <c r="U3" t="str">
        <f t="shared" ref="U3:U66" si="1">IF(AND(J3&lt;&gt;" ",K3&lt;&gt;" ",L3&lt;&gt;" ",M3&lt;&gt;" "),CONCATENATE("BRANCHOPEN"," ",J3," ",L3," ",O3),"NaN")</f>
        <v>NaN</v>
      </c>
      <c r="V3" t="str">
        <f t="shared" ref="V3:V66" si="2">IF(AND(O3&lt;&gt;" ",P3&lt;&gt;" ",Q3&lt;&gt;" ",R3&lt;&gt;" "),CONCATENATE("BRANCH"," ",O3," ",Q3," ",S3),"NaN")</f>
        <v>BRANCH 242 243 1</v>
      </c>
      <c r="W3" t="s">
        <v>42029</v>
      </c>
      <c r="X3">
        <v>1</v>
      </c>
    </row>
    <row r="4" spans="1:24" x14ac:dyDescent="0.25">
      <c r="A4" t="s">
        <v>9</v>
      </c>
      <c r="B4" t="s">
        <v>12</v>
      </c>
      <c r="C4" t="s">
        <v>10</v>
      </c>
      <c r="D4" t="s">
        <v>3425</v>
      </c>
      <c r="E4" s="2">
        <v>43178.875</v>
      </c>
      <c r="F4" t="s">
        <v>4501</v>
      </c>
      <c r="G4" t="s">
        <v>4502</v>
      </c>
      <c r="H4">
        <v>0.14199999999999999</v>
      </c>
      <c r="I4" t="s">
        <v>4504</v>
      </c>
      <c r="J4">
        <f>IFERROR(VLOOKUP(D4,AuctionContingency2019JUL!$A:$I,5,FALSE)," ")</f>
        <v>1876</v>
      </c>
      <c r="K4" t="str">
        <f>IFERROR(VLOOKUP(D4,AuctionContingency2019JUL!$A:$I,6,FALSE)," ")</f>
        <v>WLFHOLW_</v>
      </c>
      <c r="L4">
        <f>IFERROR(VLOOKUP(D4,AuctionContingency2019JUL!$A:$I,7,FALSE)," ")</f>
        <v>1900</v>
      </c>
      <c r="M4" t="str">
        <f>IFERROR(VLOOKUP(D4,AuctionContingency2019JUL!$A:$I,8,FALSE)," ")</f>
        <v>COMCHPKW</v>
      </c>
      <c r="N4">
        <f>IFERROR(VLOOKUP(D4,AuctionContingency2019JUL!$A:$I,9,FALSE)," ")</f>
        <v>1</v>
      </c>
      <c r="O4">
        <f>IFERROR(VLOOKUP(C4,AuctionMapping2019JUL!$C:$J,4,FALSE)," ")</f>
        <v>242</v>
      </c>
      <c r="P4" t="str">
        <f>IFERROR(VLOOKUP(C4,AuctionMapping2019JUL!$C:$J,5,FALSE)," ")</f>
        <v>WHITNEYDM</v>
      </c>
      <c r="Q4">
        <f>IFERROR(VLOOKUP(C4,AuctionMapping2019JUL!$C:$J,6,FALSE)," ")</f>
        <v>243</v>
      </c>
      <c r="R4" t="str">
        <f>IFERROR(VLOOKUP(C4,AuctionMapping2019JUL!$C:$J,7,FALSE)," ")</f>
        <v>WHITNEYSW</v>
      </c>
      <c r="S4" t="str">
        <f>IFERROR(VLOOKUP(C4,AuctionMapping2019JUL!$C:$J,8,FALSE)," ")</f>
        <v>1</v>
      </c>
      <c r="T4" t="str">
        <f t="shared" si="0"/>
        <v>WHITNEYDM-WHITNEYSW FLO WLFHOLW_-COMCHPKW</v>
      </c>
      <c r="U4" t="str">
        <f t="shared" si="1"/>
        <v>BRANCHOPEN 1876 1900 242</v>
      </c>
      <c r="V4" t="str">
        <f t="shared" si="2"/>
        <v>BRANCH 242 243 1</v>
      </c>
      <c r="W4" t="s">
        <v>42029</v>
      </c>
      <c r="X4">
        <v>1</v>
      </c>
    </row>
    <row r="5" spans="1:24" x14ac:dyDescent="0.25">
      <c r="A5" t="s">
        <v>9</v>
      </c>
      <c r="B5" t="s">
        <v>13</v>
      </c>
      <c r="C5" t="s">
        <v>10</v>
      </c>
      <c r="D5" t="s">
        <v>3426</v>
      </c>
      <c r="E5" s="2">
        <v>43178.875</v>
      </c>
      <c r="F5" t="s">
        <v>4501</v>
      </c>
      <c r="G5" t="s">
        <v>4502</v>
      </c>
      <c r="H5">
        <v>0.14199999999999999</v>
      </c>
      <c r="I5" t="s">
        <v>4504</v>
      </c>
      <c r="J5" t="str">
        <f>IFERROR(VLOOKUP(D5,AuctionContingency2019JUL!$A:$I,5,FALSE)," ")</f>
        <v xml:space="preserve"> </v>
      </c>
      <c r="K5" t="str">
        <f>IFERROR(VLOOKUP(D5,AuctionContingency2019JUL!$A:$I,6,FALSE)," ")</f>
        <v xml:space="preserve"> </v>
      </c>
      <c r="L5" t="str">
        <f>IFERROR(VLOOKUP(D5,AuctionContingency2019JUL!$A:$I,7,FALSE)," ")</f>
        <v xml:space="preserve"> </v>
      </c>
      <c r="M5" t="str">
        <f>IFERROR(VLOOKUP(D5,AuctionContingency2019JUL!$A:$I,8,FALSE)," ")</f>
        <v xml:space="preserve"> </v>
      </c>
      <c r="N5" t="str">
        <f>IFERROR(VLOOKUP(D5,AuctionContingency2019JUL!$A:$I,9,FALSE)," ")</f>
        <v xml:space="preserve"> </v>
      </c>
      <c r="O5">
        <f>IFERROR(VLOOKUP(C5,AuctionMapping2019JUL!$C:$J,4,FALSE)," ")</f>
        <v>242</v>
      </c>
      <c r="P5" t="str">
        <f>IFERROR(VLOOKUP(C5,AuctionMapping2019JUL!$C:$J,5,FALSE)," ")</f>
        <v>WHITNEYDM</v>
      </c>
      <c r="Q5">
        <f>IFERROR(VLOOKUP(C5,AuctionMapping2019JUL!$C:$J,6,FALSE)," ")</f>
        <v>243</v>
      </c>
      <c r="R5" t="str">
        <f>IFERROR(VLOOKUP(C5,AuctionMapping2019JUL!$C:$J,7,FALSE)," ")</f>
        <v>WHITNEYSW</v>
      </c>
      <c r="S5" t="str">
        <f>IFERROR(VLOOKUP(C5,AuctionMapping2019JUL!$C:$J,8,FALSE)," ")</f>
        <v>1</v>
      </c>
      <c r="T5" t="str">
        <f t="shared" si="0"/>
        <v>WHITNEYDM-WHITNEYSW FLO BASE</v>
      </c>
      <c r="U5" t="str">
        <f t="shared" si="1"/>
        <v>NaN</v>
      </c>
      <c r="V5" t="str">
        <f t="shared" si="2"/>
        <v>BRANCH 242 243 1</v>
      </c>
      <c r="W5" t="s">
        <v>42029</v>
      </c>
      <c r="X5">
        <v>1</v>
      </c>
    </row>
    <row r="6" spans="1:24" x14ac:dyDescent="0.25">
      <c r="A6" t="s">
        <v>9</v>
      </c>
      <c r="B6" t="s">
        <v>14</v>
      </c>
      <c r="C6" t="s">
        <v>10</v>
      </c>
      <c r="D6" t="s">
        <v>3427</v>
      </c>
      <c r="E6" s="2">
        <v>43178.708333333343</v>
      </c>
      <c r="F6" t="s">
        <v>4501</v>
      </c>
      <c r="G6" t="s">
        <v>4502</v>
      </c>
      <c r="H6">
        <v>0.114</v>
      </c>
      <c r="I6" t="s">
        <v>4504</v>
      </c>
      <c r="J6">
        <f>IFERROR(VLOOKUP(D6,AuctionContingency2019JUL!$A:$I,5,FALSE)," ")</f>
        <v>3399</v>
      </c>
      <c r="K6" t="str">
        <f>IFERROR(VLOOKUP(D6,AuctionContingency2019JUL!$A:$I,6,FALSE)," ")</f>
        <v>RAT_SNAK</v>
      </c>
      <c r="L6">
        <f>IFERROR(VLOOKUP(D6,AuctionContingency2019JUL!$A:$I,7,FALSE)," ")</f>
        <v>3409</v>
      </c>
      <c r="M6" t="str">
        <f>IFERROR(VLOOKUP(D6,AuctionContingency2019JUL!$A:$I,8,FALSE)," ")</f>
        <v>LAKE_CRK</v>
      </c>
      <c r="N6">
        <f>IFERROR(VLOOKUP(D6,AuctionContingency2019JUL!$A:$I,9,FALSE)," ")</f>
        <v>1</v>
      </c>
      <c r="O6">
        <f>IFERROR(VLOOKUP(C6,AuctionMapping2019JUL!$C:$J,4,FALSE)," ")</f>
        <v>242</v>
      </c>
      <c r="P6" t="str">
        <f>IFERROR(VLOOKUP(C6,AuctionMapping2019JUL!$C:$J,5,FALSE)," ")</f>
        <v>WHITNEYDM</v>
      </c>
      <c r="Q6">
        <f>IFERROR(VLOOKUP(C6,AuctionMapping2019JUL!$C:$J,6,FALSE)," ")</f>
        <v>243</v>
      </c>
      <c r="R6" t="str">
        <f>IFERROR(VLOOKUP(C6,AuctionMapping2019JUL!$C:$J,7,FALSE)," ")</f>
        <v>WHITNEYSW</v>
      </c>
      <c r="S6" t="str">
        <f>IFERROR(VLOOKUP(C6,AuctionMapping2019JUL!$C:$J,8,FALSE)," ")</f>
        <v>1</v>
      </c>
      <c r="T6" t="str">
        <f t="shared" si="0"/>
        <v>WHITNEYDM-WHITNEYSW FLO RAT_SNAK-LAKE_CRK</v>
      </c>
      <c r="U6" t="str">
        <f t="shared" si="1"/>
        <v>BRANCHOPEN 3399 3409 242</v>
      </c>
      <c r="V6" t="str">
        <f t="shared" si="2"/>
        <v>BRANCH 242 243 1</v>
      </c>
      <c r="W6" t="s">
        <v>42029</v>
      </c>
      <c r="X6">
        <v>1</v>
      </c>
    </row>
    <row r="7" spans="1:24" x14ac:dyDescent="0.25">
      <c r="A7" t="s">
        <v>9</v>
      </c>
      <c r="B7" t="s">
        <v>15</v>
      </c>
      <c r="C7" t="s">
        <v>10</v>
      </c>
      <c r="D7" t="s">
        <v>3428</v>
      </c>
      <c r="E7" s="2">
        <v>43165.25</v>
      </c>
      <c r="F7" t="s">
        <v>4500</v>
      </c>
      <c r="G7" t="s">
        <v>4502</v>
      </c>
      <c r="H7">
        <v>0.38800000000000001</v>
      </c>
      <c r="I7" t="s">
        <v>4503</v>
      </c>
      <c r="J7" t="str">
        <f>IFERROR(VLOOKUP(D7,AuctionContingency2019JUL!$A:$I,5,FALSE)," ")</f>
        <v xml:space="preserve"> </v>
      </c>
      <c r="K7" t="str">
        <f>IFERROR(VLOOKUP(D7,AuctionContingency2019JUL!$A:$I,6,FALSE)," ")</f>
        <v xml:space="preserve"> </v>
      </c>
      <c r="L7" t="str">
        <f>IFERROR(VLOOKUP(D7,AuctionContingency2019JUL!$A:$I,7,FALSE)," ")</f>
        <v xml:space="preserve"> </v>
      </c>
      <c r="M7" t="str">
        <f>IFERROR(VLOOKUP(D7,AuctionContingency2019JUL!$A:$I,8,FALSE)," ")</f>
        <v xml:space="preserve"> </v>
      </c>
      <c r="N7" t="str">
        <f>IFERROR(VLOOKUP(D7,AuctionContingency2019JUL!$A:$I,9,FALSE)," ")</f>
        <v xml:space="preserve"> </v>
      </c>
      <c r="O7">
        <f>IFERROR(VLOOKUP(C7,AuctionMapping2019JUL!$C:$J,4,FALSE)," ")</f>
        <v>242</v>
      </c>
      <c r="P7" t="str">
        <f>IFERROR(VLOOKUP(C7,AuctionMapping2019JUL!$C:$J,5,FALSE)," ")</f>
        <v>WHITNEYDM</v>
      </c>
      <c r="Q7">
        <f>IFERROR(VLOOKUP(C7,AuctionMapping2019JUL!$C:$J,6,FALSE)," ")</f>
        <v>243</v>
      </c>
      <c r="R7" t="str">
        <f>IFERROR(VLOOKUP(C7,AuctionMapping2019JUL!$C:$J,7,FALSE)," ")</f>
        <v>WHITNEYSW</v>
      </c>
      <c r="S7" t="str">
        <f>IFERROR(VLOOKUP(C7,AuctionMapping2019JUL!$C:$J,8,FALSE)," ")</f>
        <v>1</v>
      </c>
      <c r="T7" t="str">
        <f t="shared" si="0"/>
        <v>WHITNEYDM-WHITNEYSW FLO BASE</v>
      </c>
      <c r="U7" t="str">
        <f t="shared" si="1"/>
        <v>NaN</v>
      </c>
      <c r="V7" t="str">
        <f t="shared" si="2"/>
        <v>BRANCH 242 243 1</v>
      </c>
      <c r="W7" t="s">
        <v>42029</v>
      </c>
      <c r="X7">
        <v>1</v>
      </c>
    </row>
    <row r="8" spans="1:24" x14ac:dyDescent="0.25">
      <c r="A8" t="s">
        <v>9</v>
      </c>
      <c r="B8" t="s">
        <v>16</v>
      </c>
      <c r="C8" t="s">
        <v>10</v>
      </c>
      <c r="D8" t="s">
        <v>3429</v>
      </c>
      <c r="E8" s="2">
        <v>43183.541666666657</v>
      </c>
      <c r="F8" t="s">
        <v>4501</v>
      </c>
      <c r="G8" t="s">
        <v>4502</v>
      </c>
      <c r="H8">
        <v>4.1000000000000002E-2</v>
      </c>
      <c r="I8" t="s">
        <v>4503</v>
      </c>
      <c r="J8" t="str">
        <f>IFERROR(VLOOKUP(D8,AuctionContingency2019JUL!$A:$I,5,FALSE)," ")</f>
        <v xml:space="preserve"> </v>
      </c>
      <c r="K8" t="str">
        <f>IFERROR(VLOOKUP(D8,AuctionContingency2019JUL!$A:$I,6,FALSE)," ")</f>
        <v xml:space="preserve"> </v>
      </c>
      <c r="L8" t="str">
        <f>IFERROR(VLOOKUP(D8,AuctionContingency2019JUL!$A:$I,7,FALSE)," ")</f>
        <v xml:space="preserve"> </v>
      </c>
      <c r="M8" t="str">
        <f>IFERROR(VLOOKUP(D8,AuctionContingency2019JUL!$A:$I,8,FALSE)," ")</f>
        <v xml:space="preserve"> </v>
      </c>
      <c r="N8" t="str">
        <f>IFERROR(VLOOKUP(D8,AuctionContingency2019JUL!$A:$I,9,FALSE)," ")</f>
        <v xml:space="preserve"> </v>
      </c>
      <c r="O8">
        <f>IFERROR(VLOOKUP(C8,AuctionMapping2019JUL!$C:$J,4,FALSE)," ")</f>
        <v>242</v>
      </c>
      <c r="P8" t="str">
        <f>IFERROR(VLOOKUP(C8,AuctionMapping2019JUL!$C:$J,5,FALSE)," ")</f>
        <v>WHITNEYDM</v>
      </c>
      <c r="Q8">
        <f>IFERROR(VLOOKUP(C8,AuctionMapping2019JUL!$C:$J,6,FALSE)," ")</f>
        <v>243</v>
      </c>
      <c r="R8" t="str">
        <f>IFERROR(VLOOKUP(C8,AuctionMapping2019JUL!$C:$J,7,FALSE)," ")</f>
        <v>WHITNEYSW</v>
      </c>
      <c r="S8" t="str">
        <f>IFERROR(VLOOKUP(C8,AuctionMapping2019JUL!$C:$J,8,FALSE)," ")</f>
        <v>1</v>
      </c>
      <c r="T8" t="str">
        <f t="shared" si="0"/>
        <v>WHITNEYDM-WHITNEYSW FLO BASE</v>
      </c>
      <c r="U8" t="str">
        <f t="shared" si="1"/>
        <v>NaN</v>
      </c>
      <c r="V8" t="str">
        <f t="shared" si="2"/>
        <v>BRANCH 242 243 1</v>
      </c>
      <c r="W8" t="s">
        <v>42029</v>
      </c>
      <c r="X8">
        <v>1</v>
      </c>
    </row>
    <row r="9" spans="1:24" x14ac:dyDescent="0.25">
      <c r="A9" t="s">
        <v>9</v>
      </c>
      <c r="B9" t="s">
        <v>17</v>
      </c>
      <c r="C9" t="s">
        <v>10</v>
      </c>
      <c r="D9" t="s">
        <v>3430</v>
      </c>
      <c r="E9" s="2">
        <v>43101</v>
      </c>
      <c r="F9" t="s">
        <v>4500</v>
      </c>
      <c r="G9" t="s">
        <v>4502</v>
      </c>
      <c r="H9">
        <v>3.5000000000000003E-2</v>
      </c>
      <c r="I9" t="s">
        <v>4503</v>
      </c>
      <c r="J9" t="str">
        <f>IFERROR(VLOOKUP(D9,AuctionContingency2019JUL!$A:$I,5,FALSE)," ")</f>
        <v xml:space="preserve"> </v>
      </c>
      <c r="K9" t="str">
        <f>IFERROR(VLOOKUP(D9,AuctionContingency2019JUL!$A:$I,6,FALSE)," ")</f>
        <v xml:space="preserve"> </v>
      </c>
      <c r="L9" t="str">
        <f>IFERROR(VLOOKUP(D9,AuctionContingency2019JUL!$A:$I,7,FALSE)," ")</f>
        <v xml:space="preserve"> </v>
      </c>
      <c r="M9" t="str">
        <f>IFERROR(VLOOKUP(D9,AuctionContingency2019JUL!$A:$I,8,FALSE)," ")</f>
        <v xml:space="preserve"> </v>
      </c>
      <c r="N9" t="str">
        <f>IFERROR(VLOOKUP(D9,AuctionContingency2019JUL!$A:$I,9,FALSE)," ")</f>
        <v xml:space="preserve"> </v>
      </c>
      <c r="O9">
        <f>IFERROR(VLOOKUP(C9,AuctionMapping2019JUL!$C:$J,4,FALSE)," ")</f>
        <v>242</v>
      </c>
      <c r="P9" t="str">
        <f>IFERROR(VLOOKUP(C9,AuctionMapping2019JUL!$C:$J,5,FALSE)," ")</f>
        <v>WHITNEYDM</v>
      </c>
      <c r="Q9">
        <f>IFERROR(VLOOKUP(C9,AuctionMapping2019JUL!$C:$J,6,FALSE)," ")</f>
        <v>243</v>
      </c>
      <c r="R9" t="str">
        <f>IFERROR(VLOOKUP(C9,AuctionMapping2019JUL!$C:$J,7,FALSE)," ")</f>
        <v>WHITNEYSW</v>
      </c>
      <c r="S9" t="str">
        <f>IFERROR(VLOOKUP(C9,AuctionMapping2019JUL!$C:$J,8,FALSE)," ")</f>
        <v>1</v>
      </c>
      <c r="T9" t="str">
        <f t="shared" si="0"/>
        <v>WHITNEYDM-WHITNEYSW FLO BASE</v>
      </c>
      <c r="U9" t="str">
        <f t="shared" si="1"/>
        <v>NaN</v>
      </c>
      <c r="V9" t="str">
        <f t="shared" si="2"/>
        <v>BRANCH 242 243 1</v>
      </c>
      <c r="W9" t="s">
        <v>42029</v>
      </c>
      <c r="X9">
        <v>1</v>
      </c>
    </row>
    <row r="10" spans="1:24" x14ac:dyDescent="0.25">
      <c r="A10" t="s">
        <v>9</v>
      </c>
      <c r="B10" t="s">
        <v>18</v>
      </c>
      <c r="C10" t="s">
        <v>10</v>
      </c>
      <c r="D10" t="s">
        <v>3431</v>
      </c>
      <c r="E10" s="2">
        <v>43102.041666666657</v>
      </c>
      <c r="F10" t="s">
        <v>4500</v>
      </c>
      <c r="G10" t="s">
        <v>4502</v>
      </c>
      <c r="H10">
        <v>1.619</v>
      </c>
      <c r="I10" t="s">
        <v>4503</v>
      </c>
      <c r="J10" t="str">
        <f>IFERROR(VLOOKUP(D10,AuctionContingency2019JUL!$A:$I,5,FALSE)," ")</f>
        <v xml:space="preserve"> </v>
      </c>
      <c r="K10" t="str">
        <f>IFERROR(VLOOKUP(D10,AuctionContingency2019JUL!$A:$I,6,FALSE)," ")</f>
        <v xml:space="preserve"> </v>
      </c>
      <c r="L10" t="str">
        <f>IFERROR(VLOOKUP(D10,AuctionContingency2019JUL!$A:$I,7,FALSE)," ")</f>
        <v xml:space="preserve"> </v>
      </c>
      <c r="M10" t="str">
        <f>IFERROR(VLOOKUP(D10,AuctionContingency2019JUL!$A:$I,8,FALSE)," ")</f>
        <v xml:space="preserve"> </v>
      </c>
      <c r="N10" t="str">
        <f>IFERROR(VLOOKUP(D10,AuctionContingency2019JUL!$A:$I,9,FALSE)," ")</f>
        <v xml:space="preserve"> </v>
      </c>
      <c r="O10">
        <f>IFERROR(VLOOKUP(C10,AuctionMapping2019JUL!$C:$J,4,FALSE)," ")</f>
        <v>242</v>
      </c>
      <c r="P10" t="str">
        <f>IFERROR(VLOOKUP(C10,AuctionMapping2019JUL!$C:$J,5,FALSE)," ")</f>
        <v>WHITNEYDM</v>
      </c>
      <c r="Q10">
        <f>IFERROR(VLOOKUP(C10,AuctionMapping2019JUL!$C:$J,6,FALSE)," ")</f>
        <v>243</v>
      </c>
      <c r="R10" t="str">
        <f>IFERROR(VLOOKUP(C10,AuctionMapping2019JUL!$C:$J,7,FALSE)," ")</f>
        <v>WHITNEYSW</v>
      </c>
      <c r="S10" t="str">
        <f>IFERROR(VLOOKUP(C10,AuctionMapping2019JUL!$C:$J,8,FALSE)," ")</f>
        <v>1</v>
      </c>
      <c r="T10" t="str">
        <f t="shared" si="0"/>
        <v>WHITNEYDM-WHITNEYSW FLO BASE</v>
      </c>
      <c r="U10" t="str">
        <f t="shared" si="1"/>
        <v>NaN</v>
      </c>
      <c r="V10" t="str">
        <f t="shared" si="2"/>
        <v>BRANCH 242 243 1</v>
      </c>
      <c r="W10" t="s">
        <v>42029</v>
      </c>
      <c r="X10">
        <v>1</v>
      </c>
    </row>
    <row r="11" spans="1:24" x14ac:dyDescent="0.25">
      <c r="A11" t="s">
        <v>9</v>
      </c>
      <c r="B11" t="s">
        <v>19</v>
      </c>
      <c r="C11" t="s">
        <v>10</v>
      </c>
      <c r="D11" t="s">
        <v>3432</v>
      </c>
      <c r="E11" s="2">
        <v>43354.541666666657</v>
      </c>
      <c r="F11" t="s">
        <v>4501</v>
      </c>
      <c r="G11" t="s">
        <v>4502</v>
      </c>
      <c r="H11">
        <v>3.7999999999999999E-2</v>
      </c>
      <c r="I11" t="s">
        <v>4504</v>
      </c>
      <c r="J11">
        <f>IFERROR(VLOOKUP(D11,AuctionContingency2019JUL!$A:$I,5,FALSE)," ")</f>
        <v>7087</v>
      </c>
      <c r="K11" t="str">
        <f>IFERROR(VLOOKUP(D11,AuctionContingency2019JUL!$A:$I,6,FALSE)," ")</f>
        <v>L_CORONA</v>
      </c>
      <c r="L11">
        <f>IFERROR(VLOOKUP(D11,AuctionContingency2019JUL!$A:$I,7,FALSE)," ")</f>
        <v>7103</v>
      </c>
      <c r="M11" t="str">
        <f>IFERROR(VLOOKUP(D11,AuctionContingency2019JUL!$A:$I,8,FALSE)," ")</f>
        <v>L_BUCKRA</v>
      </c>
      <c r="N11">
        <f>IFERROR(VLOOKUP(D11,AuctionContingency2019JUL!$A:$I,9,FALSE)," ")</f>
        <v>1</v>
      </c>
      <c r="O11">
        <f>IFERROR(VLOOKUP(C11,AuctionMapping2019JUL!$C:$J,4,FALSE)," ")</f>
        <v>242</v>
      </c>
      <c r="P11" t="str">
        <f>IFERROR(VLOOKUP(C11,AuctionMapping2019JUL!$C:$J,5,FALSE)," ")</f>
        <v>WHITNEYDM</v>
      </c>
      <c r="Q11">
        <f>IFERROR(VLOOKUP(C11,AuctionMapping2019JUL!$C:$J,6,FALSE)," ")</f>
        <v>243</v>
      </c>
      <c r="R11" t="str">
        <f>IFERROR(VLOOKUP(C11,AuctionMapping2019JUL!$C:$J,7,FALSE)," ")</f>
        <v>WHITNEYSW</v>
      </c>
      <c r="S11" t="str">
        <f>IFERROR(VLOOKUP(C11,AuctionMapping2019JUL!$C:$J,8,FALSE)," ")</f>
        <v>1</v>
      </c>
      <c r="T11" t="str">
        <f t="shared" si="0"/>
        <v>WHITNEYDM-WHITNEYSW FLO L_CORONA-L_BUCKRA</v>
      </c>
      <c r="U11" t="str">
        <f t="shared" si="1"/>
        <v>BRANCHOPEN 7087 7103 242</v>
      </c>
      <c r="V11" t="str">
        <f t="shared" si="2"/>
        <v>BRANCH 242 243 1</v>
      </c>
      <c r="W11" t="s">
        <v>42029</v>
      </c>
      <c r="X11">
        <v>1</v>
      </c>
    </row>
    <row r="12" spans="1:24" x14ac:dyDescent="0.25">
      <c r="A12" t="s">
        <v>9</v>
      </c>
      <c r="B12" t="s">
        <v>20</v>
      </c>
      <c r="C12" t="s">
        <v>10</v>
      </c>
      <c r="D12" t="s">
        <v>3433</v>
      </c>
      <c r="E12" s="2">
        <v>43104.25</v>
      </c>
      <c r="F12" t="s">
        <v>4500</v>
      </c>
      <c r="G12" t="s">
        <v>4502</v>
      </c>
      <c r="H12">
        <v>0.42099999999999999</v>
      </c>
      <c r="I12" t="s">
        <v>4503</v>
      </c>
      <c r="J12" t="str">
        <f>IFERROR(VLOOKUP(D12,AuctionContingency2019JUL!$A:$I,5,FALSE)," ")</f>
        <v xml:space="preserve"> </v>
      </c>
      <c r="K12" t="str">
        <f>IFERROR(VLOOKUP(D12,AuctionContingency2019JUL!$A:$I,6,FALSE)," ")</f>
        <v xml:space="preserve"> </v>
      </c>
      <c r="L12" t="str">
        <f>IFERROR(VLOOKUP(D12,AuctionContingency2019JUL!$A:$I,7,FALSE)," ")</f>
        <v xml:space="preserve"> </v>
      </c>
      <c r="M12" t="str">
        <f>IFERROR(VLOOKUP(D12,AuctionContingency2019JUL!$A:$I,8,FALSE)," ")</f>
        <v xml:space="preserve"> </v>
      </c>
      <c r="N12" t="str">
        <f>IFERROR(VLOOKUP(D12,AuctionContingency2019JUL!$A:$I,9,FALSE)," ")</f>
        <v xml:space="preserve"> </v>
      </c>
      <c r="O12">
        <f>IFERROR(VLOOKUP(C12,AuctionMapping2019JUL!$C:$J,4,FALSE)," ")</f>
        <v>242</v>
      </c>
      <c r="P12" t="str">
        <f>IFERROR(VLOOKUP(C12,AuctionMapping2019JUL!$C:$J,5,FALSE)," ")</f>
        <v>WHITNEYDM</v>
      </c>
      <c r="Q12">
        <f>IFERROR(VLOOKUP(C12,AuctionMapping2019JUL!$C:$J,6,FALSE)," ")</f>
        <v>243</v>
      </c>
      <c r="R12" t="str">
        <f>IFERROR(VLOOKUP(C12,AuctionMapping2019JUL!$C:$J,7,FALSE)," ")</f>
        <v>WHITNEYSW</v>
      </c>
      <c r="S12" t="str">
        <f>IFERROR(VLOOKUP(C12,AuctionMapping2019JUL!$C:$J,8,FALSE)," ")</f>
        <v>1</v>
      </c>
      <c r="T12" t="str">
        <f t="shared" si="0"/>
        <v>WHITNEYDM-WHITNEYSW FLO BASE</v>
      </c>
      <c r="U12" t="str">
        <f t="shared" si="1"/>
        <v>NaN</v>
      </c>
      <c r="V12" t="str">
        <f t="shared" si="2"/>
        <v>BRANCH 242 243 1</v>
      </c>
      <c r="W12" t="s">
        <v>42029</v>
      </c>
      <c r="X12">
        <v>1</v>
      </c>
    </row>
    <row r="13" spans="1:24" x14ac:dyDescent="0.25">
      <c r="A13" t="s">
        <v>9</v>
      </c>
      <c r="B13" t="s">
        <v>21</v>
      </c>
      <c r="C13" t="s">
        <v>10</v>
      </c>
      <c r="D13" t="s">
        <v>3434</v>
      </c>
      <c r="E13" s="2">
        <v>43266.958333333343</v>
      </c>
      <c r="F13" t="s">
        <v>4501</v>
      </c>
      <c r="G13" t="s">
        <v>4502</v>
      </c>
      <c r="H13">
        <v>4.3999999999999997E-2</v>
      </c>
      <c r="I13" t="s">
        <v>4503</v>
      </c>
      <c r="J13" t="str">
        <f>IFERROR(VLOOKUP(D13,AuctionContingency2019JUL!$A:$I,5,FALSE)," ")</f>
        <v xml:space="preserve"> </v>
      </c>
      <c r="K13" t="str">
        <f>IFERROR(VLOOKUP(D13,AuctionContingency2019JUL!$A:$I,6,FALSE)," ")</f>
        <v xml:space="preserve"> </v>
      </c>
      <c r="L13" t="str">
        <f>IFERROR(VLOOKUP(D13,AuctionContingency2019JUL!$A:$I,7,FALSE)," ")</f>
        <v xml:space="preserve"> </v>
      </c>
      <c r="M13" t="str">
        <f>IFERROR(VLOOKUP(D13,AuctionContingency2019JUL!$A:$I,8,FALSE)," ")</f>
        <v xml:space="preserve"> </v>
      </c>
      <c r="N13" t="str">
        <f>IFERROR(VLOOKUP(D13,AuctionContingency2019JUL!$A:$I,9,FALSE)," ")</f>
        <v xml:space="preserve"> </v>
      </c>
      <c r="O13">
        <f>IFERROR(VLOOKUP(C13,AuctionMapping2019JUL!$C:$J,4,FALSE)," ")</f>
        <v>242</v>
      </c>
      <c r="P13" t="str">
        <f>IFERROR(VLOOKUP(C13,AuctionMapping2019JUL!$C:$J,5,FALSE)," ")</f>
        <v>WHITNEYDM</v>
      </c>
      <c r="Q13">
        <f>IFERROR(VLOOKUP(C13,AuctionMapping2019JUL!$C:$J,6,FALSE)," ")</f>
        <v>243</v>
      </c>
      <c r="R13" t="str">
        <f>IFERROR(VLOOKUP(C13,AuctionMapping2019JUL!$C:$J,7,FALSE)," ")</f>
        <v>WHITNEYSW</v>
      </c>
      <c r="S13" t="str">
        <f>IFERROR(VLOOKUP(C13,AuctionMapping2019JUL!$C:$J,8,FALSE)," ")</f>
        <v>1</v>
      </c>
      <c r="T13" t="str">
        <f t="shared" si="0"/>
        <v>WHITNEYDM-WHITNEYSW FLO BASE</v>
      </c>
      <c r="U13" t="str">
        <f t="shared" si="1"/>
        <v>NaN</v>
      </c>
      <c r="V13" t="str">
        <f t="shared" si="2"/>
        <v>BRANCH 242 243 1</v>
      </c>
      <c r="W13" t="s">
        <v>42029</v>
      </c>
      <c r="X13">
        <v>1</v>
      </c>
    </row>
    <row r="14" spans="1:24" x14ac:dyDescent="0.25">
      <c r="A14" t="s">
        <v>9</v>
      </c>
      <c r="B14" t="s">
        <v>22</v>
      </c>
      <c r="C14" t="s">
        <v>10</v>
      </c>
      <c r="D14" t="s">
        <v>3435</v>
      </c>
      <c r="E14" s="2">
        <v>43169.291666666657</v>
      </c>
      <c r="F14" t="s">
        <v>4500</v>
      </c>
      <c r="G14" t="s">
        <v>4502</v>
      </c>
      <c r="H14">
        <v>8.5999999999999993E-2</v>
      </c>
      <c r="I14" t="s">
        <v>4503</v>
      </c>
      <c r="J14" t="str">
        <f>IFERROR(VLOOKUP(D14,AuctionContingency2019JUL!$A:$I,5,FALSE)," ")</f>
        <v xml:space="preserve"> </v>
      </c>
      <c r="K14" t="str">
        <f>IFERROR(VLOOKUP(D14,AuctionContingency2019JUL!$A:$I,6,FALSE)," ")</f>
        <v xml:space="preserve"> </v>
      </c>
      <c r="L14" t="str">
        <f>IFERROR(VLOOKUP(D14,AuctionContingency2019JUL!$A:$I,7,FALSE)," ")</f>
        <v xml:space="preserve"> </v>
      </c>
      <c r="M14" t="str">
        <f>IFERROR(VLOOKUP(D14,AuctionContingency2019JUL!$A:$I,8,FALSE)," ")</f>
        <v xml:space="preserve"> </v>
      </c>
      <c r="N14" t="str">
        <f>IFERROR(VLOOKUP(D14,AuctionContingency2019JUL!$A:$I,9,FALSE)," ")</f>
        <v xml:space="preserve"> </v>
      </c>
      <c r="O14">
        <f>IFERROR(VLOOKUP(C14,AuctionMapping2019JUL!$C:$J,4,FALSE)," ")</f>
        <v>242</v>
      </c>
      <c r="P14" t="str">
        <f>IFERROR(VLOOKUP(C14,AuctionMapping2019JUL!$C:$J,5,FALSE)," ")</f>
        <v>WHITNEYDM</v>
      </c>
      <c r="Q14">
        <f>IFERROR(VLOOKUP(C14,AuctionMapping2019JUL!$C:$J,6,FALSE)," ")</f>
        <v>243</v>
      </c>
      <c r="R14" t="str">
        <f>IFERROR(VLOOKUP(C14,AuctionMapping2019JUL!$C:$J,7,FALSE)," ")</f>
        <v>WHITNEYSW</v>
      </c>
      <c r="S14" t="str">
        <f>IFERROR(VLOOKUP(C14,AuctionMapping2019JUL!$C:$J,8,FALSE)," ")</f>
        <v>1</v>
      </c>
      <c r="T14" t="str">
        <f t="shared" si="0"/>
        <v>WHITNEYDM-WHITNEYSW FLO BASE</v>
      </c>
      <c r="U14" t="str">
        <f t="shared" si="1"/>
        <v>NaN</v>
      </c>
      <c r="V14" t="str">
        <f t="shared" si="2"/>
        <v>BRANCH 242 243 1</v>
      </c>
      <c r="W14" t="s">
        <v>42029</v>
      </c>
      <c r="X14">
        <v>1</v>
      </c>
    </row>
    <row r="15" spans="1:24" x14ac:dyDescent="0.25">
      <c r="A15" t="s">
        <v>9</v>
      </c>
      <c r="B15" t="s">
        <v>23</v>
      </c>
      <c r="C15" t="s">
        <v>10</v>
      </c>
      <c r="D15" t="s">
        <v>3436</v>
      </c>
      <c r="E15" s="2">
        <v>43241.541666666657</v>
      </c>
      <c r="F15" t="s">
        <v>4501</v>
      </c>
      <c r="G15" t="s">
        <v>4502</v>
      </c>
      <c r="H15">
        <v>0.995</v>
      </c>
      <c r="I15" t="s">
        <v>4504</v>
      </c>
      <c r="J15" t="str">
        <f>IFERROR(VLOOKUP(D15,AuctionContingency2019JUL!$A:$I,5,FALSE)," ")</f>
        <v xml:space="preserve"> </v>
      </c>
      <c r="K15" t="str">
        <f>IFERROR(VLOOKUP(D15,AuctionContingency2019JUL!$A:$I,6,FALSE)," ")</f>
        <v xml:space="preserve"> </v>
      </c>
      <c r="L15" t="str">
        <f>IFERROR(VLOOKUP(D15,AuctionContingency2019JUL!$A:$I,7,FALSE)," ")</f>
        <v xml:space="preserve"> </v>
      </c>
      <c r="M15" t="str">
        <f>IFERROR(VLOOKUP(D15,AuctionContingency2019JUL!$A:$I,8,FALSE)," ")</f>
        <v xml:space="preserve"> </v>
      </c>
      <c r="N15" t="str">
        <f>IFERROR(VLOOKUP(D15,AuctionContingency2019JUL!$A:$I,9,FALSE)," ")</f>
        <v xml:space="preserve"> </v>
      </c>
      <c r="O15">
        <f>IFERROR(VLOOKUP(C15,AuctionMapping2019JUL!$C:$J,4,FALSE)," ")</f>
        <v>242</v>
      </c>
      <c r="P15" t="str">
        <f>IFERROR(VLOOKUP(C15,AuctionMapping2019JUL!$C:$J,5,FALSE)," ")</f>
        <v>WHITNEYDM</v>
      </c>
      <c r="Q15">
        <f>IFERROR(VLOOKUP(C15,AuctionMapping2019JUL!$C:$J,6,FALSE)," ")</f>
        <v>243</v>
      </c>
      <c r="R15" t="str">
        <f>IFERROR(VLOOKUP(C15,AuctionMapping2019JUL!$C:$J,7,FALSE)," ")</f>
        <v>WHITNEYSW</v>
      </c>
      <c r="S15" t="str">
        <f>IFERROR(VLOOKUP(C15,AuctionMapping2019JUL!$C:$J,8,FALSE)," ")</f>
        <v>1</v>
      </c>
      <c r="T15" t="str">
        <f t="shared" si="0"/>
        <v>WHITNEYDM-WHITNEYSW FLO BASE</v>
      </c>
      <c r="U15" t="str">
        <f t="shared" si="1"/>
        <v>NaN</v>
      </c>
      <c r="V15" t="str">
        <f t="shared" si="2"/>
        <v>BRANCH 242 243 1</v>
      </c>
      <c r="W15" t="s">
        <v>42029</v>
      </c>
      <c r="X15">
        <v>1</v>
      </c>
    </row>
    <row r="16" spans="1:24" x14ac:dyDescent="0.25">
      <c r="A16" t="s">
        <v>9</v>
      </c>
      <c r="B16" t="s">
        <v>24</v>
      </c>
      <c r="C16" t="s">
        <v>10</v>
      </c>
      <c r="D16" t="s">
        <v>3437</v>
      </c>
      <c r="E16" s="2">
        <v>43106.791666666657</v>
      </c>
      <c r="F16" t="s">
        <v>4500</v>
      </c>
      <c r="G16" t="s">
        <v>4502</v>
      </c>
      <c r="H16">
        <v>0.68100000000000005</v>
      </c>
      <c r="I16" t="s">
        <v>4503</v>
      </c>
      <c r="J16" t="str">
        <f>IFERROR(VLOOKUP(D16,AuctionContingency2019JUL!$A:$I,5,FALSE)," ")</f>
        <v xml:space="preserve"> </v>
      </c>
      <c r="K16" t="str">
        <f>IFERROR(VLOOKUP(D16,AuctionContingency2019JUL!$A:$I,6,FALSE)," ")</f>
        <v xml:space="preserve"> </v>
      </c>
      <c r="L16" t="str">
        <f>IFERROR(VLOOKUP(D16,AuctionContingency2019JUL!$A:$I,7,FALSE)," ")</f>
        <v xml:space="preserve"> </v>
      </c>
      <c r="M16" t="str">
        <f>IFERROR(VLOOKUP(D16,AuctionContingency2019JUL!$A:$I,8,FALSE)," ")</f>
        <v xml:space="preserve"> </v>
      </c>
      <c r="N16" t="str">
        <f>IFERROR(VLOOKUP(D16,AuctionContingency2019JUL!$A:$I,9,FALSE)," ")</f>
        <v xml:space="preserve"> </v>
      </c>
      <c r="O16">
        <f>IFERROR(VLOOKUP(C16,AuctionMapping2019JUL!$C:$J,4,FALSE)," ")</f>
        <v>242</v>
      </c>
      <c r="P16" t="str">
        <f>IFERROR(VLOOKUP(C16,AuctionMapping2019JUL!$C:$J,5,FALSE)," ")</f>
        <v>WHITNEYDM</v>
      </c>
      <c r="Q16">
        <f>IFERROR(VLOOKUP(C16,AuctionMapping2019JUL!$C:$J,6,FALSE)," ")</f>
        <v>243</v>
      </c>
      <c r="R16" t="str">
        <f>IFERROR(VLOOKUP(C16,AuctionMapping2019JUL!$C:$J,7,FALSE)," ")</f>
        <v>WHITNEYSW</v>
      </c>
      <c r="S16" t="str">
        <f>IFERROR(VLOOKUP(C16,AuctionMapping2019JUL!$C:$J,8,FALSE)," ")</f>
        <v>1</v>
      </c>
      <c r="T16" t="str">
        <f t="shared" si="0"/>
        <v>WHITNEYDM-WHITNEYSW FLO BASE</v>
      </c>
      <c r="U16" t="str">
        <f t="shared" si="1"/>
        <v>NaN</v>
      </c>
      <c r="V16" t="str">
        <f t="shared" si="2"/>
        <v>BRANCH 242 243 1</v>
      </c>
      <c r="W16" t="s">
        <v>42029</v>
      </c>
      <c r="X16">
        <v>1</v>
      </c>
    </row>
    <row r="17" spans="1:24" x14ac:dyDescent="0.25">
      <c r="A17" t="s">
        <v>9</v>
      </c>
      <c r="B17" t="s">
        <v>25</v>
      </c>
      <c r="C17" t="s">
        <v>10</v>
      </c>
      <c r="D17" t="s">
        <v>3438</v>
      </c>
      <c r="E17" s="2">
        <v>43235.875</v>
      </c>
      <c r="F17" t="s">
        <v>4501</v>
      </c>
      <c r="G17" t="s">
        <v>4502</v>
      </c>
      <c r="H17">
        <v>0.879</v>
      </c>
      <c r="I17" t="s">
        <v>4504</v>
      </c>
      <c r="J17" t="str">
        <f>IFERROR(VLOOKUP(D17,AuctionContingency2019JUL!$A:$I,5,FALSE)," ")</f>
        <v xml:space="preserve"> </v>
      </c>
      <c r="K17" t="str">
        <f>IFERROR(VLOOKUP(D17,AuctionContingency2019JUL!$A:$I,6,FALSE)," ")</f>
        <v xml:space="preserve"> </v>
      </c>
      <c r="L17" t="str">
        <f>IFERROR(VLOOKUP(D17,AuctionContingency2019JUL!$A:$I,7,FALSE)," ")</f>
        <v xml:space="preserve"> </v>
      </c>
      <c r="M17" t="str">
        <f>IFERROR(VLOOKUP(D17,AuctionContingency2019JUL!$A:$I,8,FALSE)," ")</f>
        <v xml:space="preserve"> </v>
      </c>
      <c r="N17" t="str">
        <f>IFERROR(VLOOKUP(D17,AuctionContingency2019JUL!$A:$I,9,FALSE)," ")</f>
        <v xml:space="preserve"> </v>
      </c>
      <c r="O17">
        <f>IFERROR(VLOOKUP(C17,AuctionMapping2019JUL!$C:$J,4,FALSE)," ")</f>
        <v>242</v>
      </c>
      <c r="P17" t="str">
        <f>IFERROR(VLOOKUP(C17,AuctionMapping2019JUL!$C:$J,5,FALSE)," ")</f>
        <v>WHITNEYDM</v>
      </c>
      <c r="Q17">
        <f>IFERROR(VLOOKUP(C17,AuctionMapping2019JUL!$C:$J,6,FALSE)," ")</f>
        <v>243</v>
      </c>
      <c r="R17" t="str">
        <f>IFERROR(VLOOKUP(C17,AuctionMapping2019JUL!$C:$J,7,FALSE)," ")</f>
        <v>WHITNEYSW</v>
      </c>
      <c r="S17" t="str">
        <f>IFERROR(VLOOKUP(C17,AuctionMapping2019JUL!$C:$J,8,FALSE)," ")</f>
        <v>1</v>
      </c>
      <c r="T17" t="str">
        <f t="shared" si="0"/>
        <v>WHITNEYDM-WHITNEYSW FLO BASE</v>
      </c>
      <c r="U17" t="str">
        <f t="shared" si="1"/>
        <v>NaN</v>
      </c>
      <c r="V17" t="str">
        <f t="shared" si="2"/>
        <v>BRANCH 242 243 1</v>
      </c>
      <c r="W17" t="s">
        <v>42029</v>
      </c>
      <c r="X17">
        <v>1</v>
      </c>
    </row>
    <row r="18" spans="1:24" x14ac:dyDescent="0.25">
      <c r="A18" t="s">
        <v>9</v>
      </c>
      <c r="B18" t="s">
        <v>26</v>
      </c>
      <c r="C18" t="s">
        <v>10</v>
      </c>
      <c r="D18" t="s">
        <v>3439</v>
      </c>
      <c r="E18" s="2">
        <v>43138.333333333343</v>
      </c>
      <c r="F18" t="s">
        <v>4500</v>
      </c>
      <c r="G18" t="s">
        <v>4502</v>
      </c>
      <c r="H18">
        <v>2.875</v>
      </c>
      <c r="I18" t="s">
        <v>4504</v>
      </c>
      <c r="J18">
        <f>IFERROR(VLOOKUP(D18,AuctionContingency2019JUL!$A:$I,5,FALSE)," ")</f>
        <v>3522</v>
      </c>
      <c r="K18" t="str">
        <f>IFERROR(VLOOKUP(D18,AuctionContingency2019JUL!$A:$I,6,FALSE)," ")</f>
        <v>HILLBORO</v>
      </c>
      <c r="L18">
        <f>IFERROR(VLOOKUP(D18,AuctionContingency2019JUL!$A:$I,7,FALSE)," ")</f>
        <v>3546</v>
      </c>
      <c r="M18" t="str">
        <f>IFERROR(VLOOKUP(D18,AuctionContingency2019JUL!$A:$I,8,FALSE)," ")</f>
        <v>WHITNEY_</v>
      </c>
      <c r="N18">
        <f>IFERROR(VLOOKUP(D18,AuctionContingency2019JUL!$A:$I,9,FALSE)," ")</f>
        <v>1</v>
      </c>
      <c r="O18">
        <f>IFERROR(VLOOKUP(C18,AuctionMapping2019JUL!$C:$J,4,FALSE)," ")</f>
        <v>242</v>
      </c>
      <c r="P18" t="str">
        <f>IFERROR(VLOOKUP(C18,AuctionMapping2019JUL!$C:$J,5,FALSE)," ")</f>
        <v>WHITNEYDM</v>
      </c>
      <c r="Q18">
        <f>IFERROR(VLOOKUP(C18,AuctionMapping2019JUL!$C:$J,6,FALSE)," ")</f>
        <v>243</v>
      </c>
      <c r="R18" t="str">
        <f>IFERROR(VLOOKUP(C18,AuctionMapping2019JUL!$C:$J,7,FALSE)," ")</f>
        <v>WHITNEYSW</v>
      </c>
      <c r="S18" t="str">
        <f>IFERROR(VLOOKUP(C18,AuctionMapping2019JUL!$C:$J,8,FALSE)," ")</f>
        <v>1</v>
      </c>
      <c r="T18" t="str">
        <f t="shared" si="0"/>
        <v>WHITNEYDM-WHITNEYSW FLO HILLBORO-WHITNEY_</v>
      </c>
      <c r="U18" t="str">
        <f t="shared" si="1"/>
        <v>BRANCHOPEN 3522 3546 242</v>
      </c>
      <c r="V18" t="str">
        <f t="shared" si="2"/>
        <v>BRANCH 242 243 1</v>
      </c>
      <c r="W18" t="s">
        <v>42029</v>
      </c>
      <c r="X18">
        <v>1</v>
      </c>
    </row>
    <row r="19" spans="1:24" x14ac:dyDescent="0.25">
      <c r="A19" t="s">
        <v>9</v>
      </c>
      <c r="B19" t="s">
        <v>27</v>
      </c>
      <c r="C19" t="s">
        <v>10</v>
      </c>
      <c r="D19" t="s">
        <v>3440</v>
      </c>
      <c r="E19" s="2">
        <v>43179.958333333343</v>
      </c>
      <c r="F19" t="s">
        <v>4501</v>
      </c>
      <c r="G19" t="s">
        <v>4502</v>
      </c>
      <c r="H19">
        <v>1.7000000000000001E-2</v>
      </c>
      <c r="I19" t="s">
        <v>4503</v>
      </c>
      <c r="J19" t="str">
        <f>IFERROR(VLOOKUP(D19,AuctionContingency2019JUL!$A:$I,5,FALSE)," ")</f>
        <v xml:space="preserve"> </v>
      </c>
      <c r="K19" t="str">
        <f>IFERROR(VLOOKUP(D19,AuctionContingency2019JUL!$A:$I,6,FALSE)," ")</f>
        <v xml:space="preserve"> </v>
      </c>
      <c r="L19" t="str">
        <f>IFERROR(VLOOKUP(D19,AuctionContingency2019JUL!$A:$I,7,FALSE)," ")</f>
        <v xml:space="preserve"> </v>
      </c>
      <c r="M19" t="str">
        <f>IFERROR(VLOOKUP(D19,AuctionContingency2019JUL!$A:$I,8,FALSE)," ")</f>
        <v xml:space="preserve"> </v>
      </c>
      <c r="N19" t="str">
        <f>IFERROR(VLOOKUP(D19,AuctionContingency2019JUL!$A:$I,9,FALSE)," ")</f>
        <v xml:space="preserve"> </v>
      </c>
      <c r="O19">
        <f>IFERROR(VLOOKUP(C19,AuctionMapping2019JUL!$C:$J,4,FALSE)," ")</f>
        <v>242</v>
      </c>
      <c r="P19" t="str">
        <f>IFERROR(VLOOKUP(C19,AuctionMapping2019JUL!$C:$J,5,FALSE)," ")</f>
        <v>WHITNEYDM</v>
      </c>
      <c r="Q19">
        <f>IFERROR(VLOOKUP(C19,AuctionMapping2019JUL!$C:$J,6,FALSE)," ")</f>
        <v>243</v>
      </c>
      <c r="R19" t="str">
        <f>IFERROR(VLOOKUP(C19,AuctionMapping2019JUL!$C:$J,7,FALSE)," ")</f>
        <v>WHITNEYSW</v>
      </c>
      <c r="S19" t="str">
        <f>IFERROR(VLOOKUP(C19,AuctionMapping2019JUL!$C:$J,8,FALSE)," ")</f>
        <v>1</v>
      </c>
      <c r="T19" t="str">
        <f t="shared" si="0"/>
        <v>WHITNEYDM-WHITNEYSW FLO BASE</v>
      </c>
      <c r="U19" t="str">
        <f t="shared" si="1"/>
        <v>NaN</v>
      </c>
      <c r="V19" t="str">
        <f t="shared" si="2"/>
        <v>BRANCH 242 243 1</v>
      </c>
      <c r="W19" t="s">
        <v>42029</v>
      </c>
      <c r="X19">
        <v>1</v>
      </c>
    </row>
    <row r="20" spans="1:24" x14ac:dyDescent="0.25">
      <c r="A20" t="s">
        <v>9</v>
      </c>
      <c r="B20" t="s">
        <v>28</v>
      </c>
      <c r="C20" t="s">
        <v>10</v>
      </c>
      <c r="D20" t="s">
        <v>3441</v>
      </c>
      <c r="E20" s="2">
        <v>43169.25</v>
      </c>
      <c r="F20" t="s">
        <v>4500</v>
      </c>
      <c r="G20" t="s">
        <v>4502</v>
      </c>
      <c r="H20">
        <v>1.7000000000000001E-2</v>
      </c>
      <c r="I20" t="s">
        <v>4503</v>
      </c>
      <c r="J20" t="str">
        <f>IFERROR(VLOOKUP(D20,AuctionContingency2019JUL!$A:$I,5,FALSE)," ")</f>
        <v xml:space="preserve"> </v>
      </c>
      <c r="K20" t="str">
        <f>IFERROR(VLOOKUP(D20,AuctionContingency2019JUL!$A:$I,6,FALSE)," ")</f>
        <v xml:space="preserve"> </v>
      </c>
      <c r="L20" t="str">
        <f>IFERROR(VLOOKUP(D20,AuctionContingency2019JUL!$A:$I,7,FALSE)," ")</f>
        <v xml:space="preserve"> </v>
      </c>
      <c r="M20" t="str">
        <f>IFERROR(VLOOKUP(D20,AuctionContingency2019JUL!$A:$I,8,FALSE)," ")</f>
        <v xml:space="preserve"> </v>
      </c>
      <c r="N20" t="str">
        <f>IFERROR(VLOOKUP(D20,AuctionContingency2019JUL!$A:$I,9,FALSE)," ")</f>
        <v xml:space="preserve"> </v>
      </c>
      <c r="O20">
        <f>IFERROR(VLOOKUP(C20,AuctionMapping2019JUL!$C:$J,4,FALSE)," ")</f>
        <v>242</v>
      </c>
      <c r="P20" t="str">
        <f>IFERROR(VLOOKUP(C20,AuctionMapping2019JUL!$C:$J,5,FALSE)," ")</f>
        <v>WHITNEYDM</v>
      </c>
      <c r="Q20">
        <f>IFERROR(VLOOKUP(C20,AuctionMapping2019JUL!$C:$J,6,FALSE)," ")</f>
        <v>243</v>
      </c>
      <c r="R20" t="str">
        <f>IFERROR(VLOOKUP(C20,AuctionMapping2019JUL!$C:$J,7,FALSE)," ")</f>
        <v>WHITNEYSW</v>
      </c>
      <c r="S20" t="str">
        <f>IFERROR(VLOOKUP(C20,AuctionMapping2019JUL!$C:$J,8,FALSE)," ")</f>
        <v>1</v>
      </c>
      <c r="T20" t="str">
        <f t="shared" si="0"/>
        <v>WHITNEYDM-WHITNEYSW FLO BASE</v>
      </c>
      <c r="U20" t="str">
        <f t="shared" si="1"/>
        <v>NaN</v>
      </c>
      <c r="V20" t="str">
        <f t="shared" si="2"/>
        <v>BRANCH 242 243 1</v>
      </c>
      <c r="W20" t="s">
        <v>42029</v>
      </c>
      <c r="X20">
        <v>1</v>
      </c>
    </row>
    <row r="21" spans="1:24" x14ac:dyDescent="0.25">
      <c r="A21" t="s">
        <v>9</v>
      </c>
      <c r="B21" t="s">
        <v>29</v>
      </c>
      <c r="C21" t="s">
        <v>10</v>
      </c>
      <c r="D21" t="s">
        <v>3442</v>
      </c>
      <c r="E21" s="2">
        <v>43245.583333333343</v>
      </c>
      <c r="F21" t="s">
        <v>4501</v>
      </c>
      <c r="G21" t="s">
        <v>4502</v>
      </c>
      <c r="H21">
        <v>4.5999999999999999E-2</v>
      </c>
      <c r="I21" t="s">
        <v>4504</v>
      </c>
      <c r="J21" t="str">
        <f>IFERROR(VLOOKUP(D21,AuctionContingency2019JUL!$A:$I,5,FALSE)," ")</f>
        <v xml:space="preserve"> </v>
      </c>
      <c r="K21" t="str">
        <f>IFERROR(VLOOKUP(D21,AuctionContingency2019JUL!$A:$I,6,FALSE)," ")</f>
        <v xml:space="preserve"> </v>
      </c>
      <c r="L21" t="str">
        <f>IFERROR(VLOOKUP(D21,AuctionContingency2019JUL!$A:$I,7,FALSE)," ")</f>
        <v xml:space="preserve"> </v>
      </c>
      <c r="M21" t="str">
        <f>IFERROR(VLOOKUP(D21,AuctionContingency2019JUL!$A:$I,8,FALSE)," ")</f>
        <v xml:space="preserve"> </v>
      </c>
      <c r="N21" t="str">
        <f>IFERROR(VLOOKUP(D21,AuctionContingency2019JUL!$A:$I,9,FALSE)," ")</f>
        <v xml:space="preserve"> </v>
      </c>
      <c r="O21">
        <f>IFERROR(VLOOKUP(C21,AuctionMapping2019JUL!$C:$J,4,FALSE)," ")</f>
        <v>242</v>
      </c>
      <c r="P21" t="str">
        <f>IFERROR(VLOOKUP(C21,AuctionMapping2019JUL!$C:$J,5,FALSE)," ")</f>
        <v>WHITNEYDM</v>
      </c>
      <c r="Q21">
        <f>IFERROR(VLOOKUP(C21,AuctionMapping2019JUL!$C:$J,6,FALSE)," ")</f>
        <v>243</v>
      </c>
      <c r="R21" t="str">
        <f>IFERROR(VLOOKUP(C21,AuctionMapping2019JUL!$C:$J,7,FALSE)," ")</f>
        <v>WHITNEYSW</v>
      </c>
      <c r="S21" t="str">
        <f>IFERROR(VLOOKUP(C21,AuctionMapping2019JUL!$C:$J,8,FALSE)," ")</f>
        <v>1</v>
      </c>
      <c r="T21" t="str">
        <f t="shared" si="0"/>
        <v>WHITNEYDM-WHITNEYSW FLO BASE</v>
      </c>
      <c r="U21" t="str">
        <f t="shared" si="1"/>
        <v>NaN</v>
      </c>
      <c r="V21" t="str">
        <f t="shared" si="2"/>
        <v>BRANCH 242 243 1</v>
      </c>
      <c r="W21" t="s">
        <v>42029</v>
      </c>
      <c r="X21">
        <v>1</v>
      </c>
    </row>
    <row r="22" spans="1:24" x14ac:dyDescent="0.25">
      <c r="A22" t="s">
        <v>9</v>
      </c>
      <c r="B22" t="s">
        <v>30</v>
      </c>
      <c r="C22" t="s">
        <v>10</v>
      </c>
      <c r="D22" t="s">
        <v>3443</v>
      </c>
      <c r="E22" s="2">
        <v>43370.5</v>
      </c>
      <c r="F22" t="s">
        <v>4501</v>
      </c>
      <c r="G22" t="s">
        <v>4502</v>
      </c>
      <c r="H22">
        <v>0.96599999999999997</v>
      </c>
      <c r="I22" t="s">
        <v>4504</v>
      </c>
      <c r="J22">
        <f>IFERROR(VLOOKUP(D22,AuctionContingency2019JUL!$A:$I,5,FALSE)," ")</f>
        <v>3407</v>
      </c>
      <c r="K22" t="str">
        <f>IFERROR(VLOOKUP(D22,AuctionContingency2019JUL!$A:$I,6,FALSE)," ")</f>
        <v>ELM_MOTT</v>
      </c>
      <c r="L22">
        <f>IFERROR(VLOOKUP(D22,AuctionContingency2019JUL!$A:$I,7,FALSE)," ")</f>
        <v>3574</v>
      </c>
      <c r="M22" t="str">
        <f>IFERROR(VLOOKUP(D22,AuctionContingency2019JUL!$A:$I,8,FALSE)," ")</f>
        <v>WACONCST</v>
      </c>
      <c r="N22">
        <f>IFERROR(VLOOKUP(D22,AuctionContingency2019JUL!$A:$I,9,FALSE)," ")</f>
        <v>1</v>
      </c>
      <c r="O22">
        <f>IFERROR(VLOOKUP(C22,AuctionMapping2019JUL!$C:$J,4,FALSE)," ")</f>
        <v>242</v>
      </c>
      <c r="P22" t="str">
        <f>IFERROR(VLOOKUP(C22,AuctionMapping2019JUL!$C:$J,5,FALSE)," ")</f>
        <v>WHITNEYDM</v>
      </c>
      <c r="Q22">
        <f>IFERROR(VLOOKUP(C22,AuctionMapping2019JUL!$C:$J,6,FALSE)," ")</f>
        <v>243</v>
      </c>
      <c r="R22" t="str">
        <f>IFERROR(VLOOKUP(C22,AuctionMapping2019JUL!$C:$J,7,FALSE)," ")</f>
        <v>WHITNEYSW</v>
      </c>
      <c r="S22" t="str">
        <f>IFERROR(VLOOKUP(C22,AuctionMapping2019JUL!$C:$J,8,FALSE)," ")</f>
        <v>1</v>
      </c>
      <c r="T22" t="str">
        <f t="shared" si="0"/>
        <v>WHITNEYDM-WHITNEYSW FLO ELM_MOTT-WACONCST</v>
      </c>
      <c r="U22" t="str">
        <f t="shared" si="1"/>
        <v>BRANCHOPEN 3407 3574 242</v>
      </c>
      <c r="V22" t="str">
        <f t="shared" si="2"/>
        <v>BRANCH 242 243 1</v>
      </c>
      <c r="W22" t="s">
        <v>42029</v>
      </c>
      <c r="X22">
        <v>1</v>
      </c>
    </row>
    <row r="23" spans="1:24" x14ac:dyDescent="0.25">
      <c r="A23" t="s">
        <v>9</v>
      </c>
      <c r="B23" t="s">
        <v>31</v>
      </c>
      <c r="C23" t="s">
        <v>10</v>
      </c>
      <c r="D23" t="s">
        <v>3444</v>
      </c>
      <c r="E23" s="2">
        <v>43232.541666666657</v>
      </c>
      <c r="F23" t="s">
        <v>4501</v>
      </c>
      <c r="G23" t="s">
        <v>4502</v>
      </c>
      <c r="H23">
        <v>10.705</v>
      </c>
      <c r="I23" t="s">
        <v>4503</v>
      </c>
      <c r="J23" t="str">
        <f>IFERROR(VLOOKUP(D23,AuctionContingency2019JUL!$A:$I,5,FALSE)," ")</f>
        <v xml:space="preserve"> </v>
      </c>
      <c r="K23" t="str">
        <f>IFERROR(VLOOKUP(D23,AuctionContingency2019JUL!$A:$I,6,FALSE)," ")</f>
        <v xml:space="preserve"> </v>
      </c>
      <c r="L23" t="str">
        <f>IFERROR(VLOOKUP(D23,AuctionContingency2019JUL!$A:$I,7,FALSE)," ")</f>
        <v xml:space="preserve"> </v>
      </c>
      <c r="M23" t="str">
        <f>IFERROR(VLOOKUP(D23,AuctionContingency2019JUL!$A:$I,8,FALSE)," ")</f>
        <v xml:space="preserve"> </v>
      </c>
      <c r="N23" t="str">
        <f>IFERROR(VLOOKUP(D23,AuctionContingency2019JUL!$A:$I,9,FALSE)," ")</f>
        <v xml:space="preserve"> </v>
      </c>
      <c r="O23">
        <f>IFERROR(VLOOKUP(C23,AuctionMapping2019JUL!$C:$J,4,FALSE)," ")</f>
        <v>242</v>
      </c>
      <c r="P23" t="str">
        <f>IFERROR(VLOOKUP(C23,AuctionMapping2019JUL!$C:$J,5,FALSE)," ")</f>
        <v>WHITNEYDM</v>
      </c>
      <c r="Q23">
        <f>IFERROR(VLOOKUP(C23,AuctionMapping2019JUL!$C:$J,6,FALSE)," ")</f>
        <v>243</v>
      </c>
      <c r="R23" t="str">
        <f>IFERROR(VLOOKUP(C23,AuctionMapping2019JUL!$C:$J,7,FALSE)," ")</f>
        <v>WHITNEYSW</v>
      </c>
      <c r="S23" t="str">
        <f>IFERROR(VLOOKUP(C23,AuctionMapping2019JUL!$C:$J,8,FALSE)," ")</f>
        <v>1</v>
      </c>
      <c r="T23" t="str">
        <f t="shared" si="0"/>
        <v>WHITNEYDM-WHITNEYSW FLO BASE</v>
      </c>
      <c r="U23" t="str">
        <f t="shared" si="1"/>
        <v>NaN</v>
      </c>
      <c r="V23" t="str">
        <f t="shared" si="2"/>
        <v>BRANCH 242 243 1</v>
      </c>
      <c r="W23" t="s">
        <v>42029</v>
      </c>
      <c r="X23">
        <v>1</v>
      </c>
    </row>
    <row r="24" spans="1:24" x14ac:dyDescent="0.25">
      <c r="A24" t="s">
        <v>9</v>
      </c>
      <c r="B24" t="s">
        <v>32</v>
      </c>
      <c r="C24" t="s">
        <v>10</v>
      </c>
      <c r="D24" t="s">
        <v>3445</v>
      </c>
      <c r="E24" s="2">
        <v>43171.625</v>
      </c>
      <c r="F24" t="s">
        <v>4501</v>
      </c>
      <c r="G24" t="s">
        <v>4502</v>
      </c>
      <c r="H24">
        <v>0.02</v>
      </c>
      <c r="I24" t="s">
        <v>4504</v>
      </c>
      <c r="J24">
        <f>IFERROR(VLOOKUP(D24,AuctionContingency2019JUL!$A:$I,5,FALSE)," ")</f>
        <v>3413</v>
      </c>
      <c r="K24" t="str">
        <f>IFERROR(VLOOKUP(D24,AuctionContingency2019JUL!$A:$I,6,FALSE)," ")</f>
        <v>KNOBCRKS</v>
      </c>
      <c r="L24">
        <f>IFERROR(VLOOKUP(D24,AuctionContingency2019JUL!$A:$I,7,FALSE)," ")</f>
        <v>150908</v>
      </c>
      <c r="M24" t="str">
        <f>IFERROR(VLOOKUP(D24,AuctionContingency2019JUL!$A:$I,8,FALSE)," ")</f>
        <v>PANDA_</v>
      </c>
      <c r="N24">
        <f>IFERROR(VLOOKUP(D24,AuctionContingency2019JUL!$A:$I,9,FALSE)," ")</f>
        <v>1</v>
      </c>
      <c r="O24">
        <f>IFERROR(VLOOKUP(C24,AuctionMapping2019JUL!$C:$J,4,FALSE)," ")</f>
        <v>242</v>
      </c>
      <c r="P24" t="str">
        <f>IFERROR(VLOOKUP(C24,AuctionMapping2019JUL!$C:$J,5,FALSE)," ")</f>
        <v>WHITNEYDM</v>
      </c>
      <c r="Q24">
        <f>IFERROR(VLOOKUP(C24,AuctionMapping2019JUL!$C:$J,6,FALSE)," ")</f>
        <v>243</v>
      </c>
      <c r="R24" t="str">
        <f>IFERROR(VLOOKUP(C24,AuctionMapping2019JUL!$C:$J,7,FALSE)," ")</f>
        <v>WHITNEYSW</v>
      </c>
      <c r="S24" t="str">
        <f>IFERROR(VLOOKUP(C24,AuctionMapping2019JUL!$C:$J,8,FALSE)," ")</f>
        <v>1</v>
      </c>
      <c r="T24" t="str">
        <f t="shared" si="0"/>
        <v>WHITNEYDM-WHITNEYSW FLO KNOBCRKS-PANDA_</v>
      </c>
      <c r="U24" t="str">
        <f t="shared" si="1"/>
        <v>BRANCHOPEN 3413 150908 242</v>
      </c>
      <c r="V24" t="str">
        <f t="shared" si="2"/>
        <v>BRANCH 242 243 1</v>
      </c>
      <c r="W24" t="s">
        <v>42029</v>
      </c>
      <c r="X24">
        <v>1</v>
      </c>
    </row>
    <row r="25" spans="1:24" x14ac:dyDescent="0.25">
      <c r="A25" t="s">
        <v>9</v>
      </c>
      <c r="B25" t="s">
        <v>33</v>
      </c>
      <c r="C25" t="s">
        <v>10</v>
      </c>
      <c r="D25" t="s">
        <v>3446</v>
      </c>
      <c r="E25" s="2">
        <v>43165.625</v>
      </c>
      <c r="F25" t="s">
        <v>4500</v>
      </c>
      <c r="G25" t="s">
        <v>4502</v>
      </c>
      <c r="H25">
        <v>6.7000000000000004E-2</v>
      </c>
      <c r="I25" t="s">
        <v>4504</v>
      </c>
      <c r="J25" t="str">
        <f>IFERROR(VLOOKUP(D25,AuctionContingency2019JUL!$A:$I,5,FALSE)," ")</f>
        <v xml:space="preserve"> </v>
      </c>
      <c r="K25" t="str">
        <f>IFERROR(VLOOKUP(D25,AuctionContingency2019JUL!$A:$I,6,FALSE)," ")</f>
        <v xml:space="preserve"> </v>
      </c>
      <c r="L25" t="str">
        <f>IFERROR(VLOOKUP(D25,AuctionContingency2019JUL!$A:$I,7,FALSE)," ")</f>
        <v xml:space="preserve"> </v>
      </c>
      <c r="M25" t="str">
        <f>IFERROR(VLOOKUP(D25,AuctionContingency2019JUL!$A:$I,8,FALSE)," ")</f>
        <v xml:space="preserve"> </v>
      </c>
      <c r="N25" t="str">
        <f>IFERROR(VLOOKUP(D25,AuctionContingency2019JUL!$A:$I,9,FALSE)," ")</f>
        <v xml:space="preserve"> </v>
      </c>
      <c r="O25">
        <f>IFERROR(VLOOKUP(C25,AuctionMapping2019JUL!$C:$J,4,FALSE)," ")</f>
        <v>242</v>
      </c>
      <c r="P25" t="str">
        <f>IFERROR(VLOOKUP(C25,AuctionMapping2019JUL!$C:$J,5,FALSE)," ")</f>
        <v>WHITNEYDM</v>
      </c>
      <c r="Q25">
        <f>IFERROR(VLOOKUP(C25,AuctionMapping2019JUL!$C:$J,6,FALSE)," ")</f>
        <v>243</v>
      </c>
      <c r="R25" t="str">
        <f>IFERROR(VLOOKUP(C25,AuctionMapping2019JUL!$C:$J,7,FALSE)," ")</f>
        <v>WHITNEYSW</v>
      </c>
      <c r="S25" t="str">
        <f>IFERROR(VLOOKUP(C25,AuctionMapping2019JUL!$C:$J,8,FALSE)," ")</f>
        <v>1</v>
      </c>
      <c r="T25" t="str">
        <f t="shared" si="0"/>
        <v>WHITNEYDM-WHITNEYSW FLO BASE</v>
      </c>
      <c r="U25" t="str">
        <f t="shared" si="1"/>
        <v>NaN</v>
      </c>
      <c r="V25" t="str">
        <f t="shared" si="2"/>
        <v>BRANCH 242 243 1</v>
      </c>
      <c r="W25" t="s">
        <v>42029</v>
      </c>
      <c r="X25">
        <v>1</v>
      </c>
    </row>
    <row r="26" spans="1:24" x14ac:dyDescent="0.25">
      <c r="A26" t="s">
        <v>9</v>
      </c>
      <c r="B26" t="s">
        <v>34</v>
      </c>
      <c r="C26" t="s">
        <v>10</v>
      </c>
      <c r="D26" t="s">
        <v>3447</v>
      </c>
      <c r="E26" s="2">
        <v>43178.708333333343</v>
      </c>
      <c r="F26" t="s">
        <v>4501</v>
      </c>
      <c r="G26" t="s">
        <v>4502</v>
      </c>
      <c r="H26">
        <v>0.114</v>
      </c>
      <c r="I26" t="s">
        <v>4504</v>
      </c>
      <c r="J26">
        <f>IFERROR(VLOOKUP(D26,AuctionContingency2019JUL!$A:$I,5,FALSE)," ")</f>
        <v>3399</v>
      </c>
      <c r="K26" t="str">
        <f>IFERROR(VLOOKUP(D26,AuctionContingency2019JUL!$A:$I,6,FALSE)," ")</f>
        <v>RAT_SNAK</v>
      </c>
      <c r="L26">
        <f>IFERROR(VLOOKUP(D26,AuctionContingency2019JUL!$A:$I,7,FALSE)," ")</f>
        <v>3409</v>
      </c>
      <c r="M26" t="str">
        <f>IFERROR(VLOOKUP(D26,AuctionContingency2019JUL!$A:$I,8,FALSE)," ")</f>
        <v>LAKE_CRK</v>
      </c>
      <c r="N26">
        <f>IFERROR(VLOOKUP(D26,AuctionContingency2019JUL!$A:$I,9,FALSE)," ")</f>
        <v>1</v>
      </c>
      <c r="O26">
        <f>IFERROR(VLOOKUP(C26,AuctionMapping2019JUL!$C:$J,4,FALSE)," ")</f>
        <v>242</v>
      </c>
      <c r="P26" t="str">
        <f>IFERROR(VLOOKUP(C26,AuctionMapping2019JUL!$C:$J,5,FALSE)," ")</f>
        <v>WHITNEYDM</v>
      </c>
      <c r="Q26">
        <f>IFERROR(VLOOKUP(C26,AuctionMapping2019JUL!$C:$J,6,FALSE)," ")</f>
        <v>243</v>
      </c>
      <c r="R26" t="str">
        <f>IFERROR(VLOOKUP(C26,AuctionMapping2019JUL!$C:$J,7,FALSE)," ")</f>
        <v>WHITNEYSW</v>
      </c>
      <c r="S26" t="str">
        <f>IFERROR(VLOOKUP(C26,AuctionMapping2019JUL!$C:$J,8,FALSE)," ")</f>
        <v>1</v>
      </c>
      <c r="T26" t="str">
        <f t="shared" si="0"/>
        <v>WHITNEYDM-WHITNEYSW FLO RAT_SNAK-LAKE_CRK</v>
      </c>
      <c r="U26" t="str">
        <f t="shared" si="1"/>
        <v>BRANCHOPEN 3399 3409 242</v>
      </c>
      <c r="V26" t="str">
        <f t="shared" si="2"/>
        <v>BRANCH 242 243 1</v>
      </c>
      <c r="W26" t="s">
        <v>42029</v>
      </c>
      <c r="X26">
        <v>1</v>
      </c>
    </row>
    <row r="27" spans="1:24" x14ac:dyDescent="0.25">
      <c r="A27" t="s">
        <v>9</v>
      </c>
      <c r="B27" t="s">
        <v>35</v>
      </c>
      <c r="C27" t="s">
        <v>10</v>
      </c>
      <c r="D27" t="s">
        <v>3448</v>
      </c>
      <c r="E27" s="2">
        <v>43178.708333333343</v>
      </c>
      <c r="F27" t="s">
        <v>4501</v>
      </c>
      <c r="G27" t="s">
        <v>4502</v>
      </c>
      <c r="H27">
        <v>0.114</v>
      </c>
      <c r="I27" t="s">
        <v>4504</v>
      </c>
      <c r="J27" t="str">
        <f>IFERROR(VLOOKUP(D27,AuctionContingency2019JUL!$A:$I,5,FALSE)," ")</f>
        <v xml:space="preserve"> </v>
      </c>
      <c r="K27" t="str">
        <f>IFERROR(VLOOKUP(D27,AuctionContingency2019JUL!$A:$I,6,FALSE)," ")</f>
        <v xml:space="preserve"> </v>
      </c>
      <c r="L27" t="str">
        <f>IFERROR(VLOOKUP(D27,AuctionContingency2019JUL!$A:$I,7,FALSE)," ")</f>
        <v xml:space="preserve"> </v>
      </c>
      <c r="M27" t="str">
        <f>IFERROR(VLOOKUP(D27,AuctionContingency2019JUL!$A:$I,8,FALSE)," ")</f>
        <v xml:space="preserve"> </v>
      </c>
      <c r="N27" t="str">
        <f>IFERROR(VLOOKUP(D27,AuctionContingency2019JUL!$A:$I,9,FALSE)," ")</f>
        <v xml:space="preserve"> </v>
      </c>
      <c r="O27">
        <f>IFERROR(VLOOKUP(C27,AuctionMapping2019JUL!$C:$J,4,FALSE)," ")</f>
        <v>242</v>
      </c>
      <c r="P27" t="str">
        <f>IFERROR(VLOOKUP(C27,AuctionMapping2019JUL!$C:$J,5,FALSE)," ")</f>
        <v>WHITNEYDM</v>
      </c>
      <c r="Q27">
        <f>IFERROR(VLOOKUP(C27,AuctionMapping2019JUL!$C:$J,6,FALSE)," ")</f>
        <v>243</v>
      </c>
      <c r="R27" t="str">
        <f>IFERROR(VLOOKUP(C27,AuctionMapping2019JUL!$C:$J,7,FALSE)," ")</f>
        <v>WHITNEYSW</v>
      </c>
      <c r="S27" t="str">
        <f>IFERROR(VLOOKUP(C27,AuctionMapping2019JUL!$C:$J,8,FALSE)," ")</f>
        <v>1</v>
      </c>
      <c r="T27" t="str">
        <f t="shared" si="0"/>
        <v>WHITNEYDM-WHITNEYSW FLO BASE</v>
      </c>
      <c r="U27" t="str">
        <f t="shared" si="1"/>
        <v>NaN</v>
      </c>
      <c r="V27" t="str">
        <f t="shared" si="2"/>
        <v>BRANCH 242 243 1</v>
      </c>
      <c r="W27" t="s">
        <v>42029</v>
      </c>
      <c r="X27">
        <v>1</v>
      </c>
    </row>
    <row r="28" spans="1:24" x14ac:dyDescent="0.25">
      <c r="A28" t="s">
        <v>9</v>
      </c>
      <c r="B28" t="s">
        <v>36</v>
      </c>
      <c r="C28" t="s">
        <v>10</v>
      </c>
      <c r="D28" t="s">
        <v>3449</v>
      </c>
      <c r="E28" s="2">
        <v>43313.208333333343</v>
      </c>
      <c r="F28" t="s">
        <v>4501</v>
      </c>
      <c r="G28" t="s">
        <v>4502</v>
      </c>
      <c r="H28">
        <v>1.9E-2</v>
      </c>
      <c r="I28" t="s">
        <v>4503</v>
      </c>
      <c r="J28" t="str">
        <f>IFERROR(VLOOKUP(D28,AuctionContingency2019JUL!$A:$I,5,FALSE)," ")</f>
        <v xml:space="preserve"> </v>
      </c>
      <c r="K28" t="str">
        <f>IFERROR(VLOOKUP(D28,AuctionContingency2019JUL!$A:$I,6,FALSE)," ")</f>
        <v xml:space="preserve"> </v>
      </c>
      <c r="L28" t="str">
        <f>IFERROR(VLOOKUP(D28,AuctionContingency2019JUL!$A:$I,7,FALSE)," ")</f>
        <v xml:space="preserve"> </v>
      </c>
      <c r="M28" t="str">
        <f>IFERROR(VLOOKUP(D28,AuctionContingency2019JUL!$A:$I,8,FALSE)," ")</f>
        <v xml:space="preserve"> </v>
      </c>
      <c r="N28" t="str">
        <f>IFERROR(VLOOKUP(D28,AuctionContingency2019JUL!$A:$I,9,FALSE)," ")</f>
        <v xml:space="preserve"> </v>
      </c>
      <c r="O28">
        <f>IFERROR(VLOOKUP(C28,AuctionMapping2019JUL!$C:$J,4,FALSE)," ")</f>
        <v>242</v>
      </c>
      <c r="P28" t="str">
        <f>IFERROR(VLOOKUP(C28,AuctionMapping2019JUL!$C:$J,5,FALSE)," ")</f>
        <v>WHITNEYDM</v>
      </c>
      <c r="Q28">
        <f>IFERROR(VLOOKUP(C28,AuctionMapping2019JUL!$C:$J,6,FALSE)," ")</f>
        <v>243</v>
      </c>
      <c r="R28" t="str">
        <f>IFERROR(VLOOKUP(C28,AuctionMapping2019JUL!$C:$J,7,FALSE)," ")</f>
        <v>WHITNEYSW</v>
      </c>
      <c r="S28" t="str">
        <f>IFERROR(VLOOKUP(C28,AuctionMapping2019JUL!$C:$J,8,FALSE)," ")</f>
        <v>1</v>
      </c>
      <c r="T28" t="str">
        <f t="shared" si="0"/>
        <v>WHITNEYDM-WHITNEYSW FLO BASE</v>
      </c>
      <c r="U28" t="str">
        <f t="shared" si="1"/>
        <v>NaN</v>
      </c>
      <c r="V28" t="str">
        <f t="shared" si="2"/>
        <v>BRANCH 242 243 1</v>
      </c>
      <c r="W28" t="s">
        <v>42029</v>
      </c>
      <c r="X28">
        <v>1</v>
      </c>
    </row>
    <row r="29" spans="1:24" x14ac:dyDescent="0.25">
      <c r="A29" t="s">
        <v>9</v>
      </c>
      <c r="B29" t="s">
        <v>37</v>
      </c>
      <c r="C29" t="s">
        <v>10</v>
      </c>
      <c r="D29" t="s">
        <v>3450</v>
      </c>
      <c r="E29" s="2">
        <v>43344.666666666657</v>
      </c>
      <c r="F29" t="s">
        <v>4501</v>
      </c>
      <c r="G29" t="s">
        <v>4502</v>
      </c>
      <c r="H29">
        <v>6.2E-2</v>
      </c>
      <c r="I29" t="s">
        <v>4503</v>
      </c>
      <c r="J29">
        <f>IFERROR(VLOOKUP(D29,AuctionContingency2019JUL!$A:$I,5,FALSE)," ")</f>
        <v>76580</v>
      </c>
      <c r="K29" t="str">
        <f>IFERROR(VLOOKUP(D29,AuctionContingency2019JUL!$A:$I,6,FALSE)," ")</f>
        <v>L_TUNAC</v>
      </c>
      <c r="L29">
        <f>IFERROR(VLOOKUP(D29,AuctionContingency2019JUL!$A:$I,7,FALSE)," ")</f>
        <v>132434</v>
      </c>
      <c r="M29" t="str">
        <f>IFERROR(VLOOKUP(D29,AuctionContingency2019JUL!$A:$I,8,FALSE)," ")</f>
        <v>SIRIUS</v>
      </c>
      <c r="N29">
        <f>IFERROR(VLOOKUP(D29,AuctionContingency2019JUL!$A:$I,9,FALSE)," ")</f>
        <v>1</v>
      </c>
      <c r="O29">
        <f>IFERROR(VLOOKUP(C29,AuctionMapping2019JUL!$C:$J,4,FALSE)," ")</f>
        <v>242</v>
      </c>
      <c r="P29" t="str">
        <f>IFERROR(VLOOKUP(C29,AuctionMapping2019JUL!$C:$J,5,FALSE)," ")</f>
        <v>WHITNEYDM</v>
      </c>
      <c r="Q29">
        <f>IFERROR(VLOOKUP(C29,AuctionMapping2019JUL!$C:$J,6,FALSE)," ")</f>
        <v>243</v>
      </c>
      <c r="R29" t="str">
        <f>IFERROR(VLOOKUP(C29,AuctionMapping2019JUL!$C:$J,7,FALSE)," ")</f>
        <v>WHITNEYSW</v>
      </c>
      <c r="S29" t="str">
        <f>IFERROR(VLOOKUP(C29,AuctionMapping2019JUL!$C:$J,8,FALSE)," ")</f>
        <v>1</v>
      </c>
      <c r="T29" t="str">
        <f t="shared" si="0"/>
        <v>WHITNEYDM-WHITNEYSW FLO L_TUNAC-SIRIUS</v>
      </c>
      <c r="U29" t="str">
        <f t="shared" si="1"/>
        <v>BRANCHOPEN 76580 132434 242</v>
      </c>
      <c r="V29" t="str">
        <f t="shared" si="2"/>
        <v>BRANCH 242 243 1</v>
      </c>
      <c r="W29" t="s">
        <v>42029</v>
      </c>
      <c r="X29">
        <v>1</v>
      </c>
    </row>
    <row r="30" spans="1:24" x14ac:dyDescent="0.25">
      <c r="A30" t="s">
        <v>9</v>
      </c>
      <c r="B30" t="s">
        <v>38</v>
      </c>
      <c r="C30" t="s">
        <v>10</v>
      </c>
      <c r="D30" t="s">
        <v>3451</v>
      </c>
      <c r="E30" s="2">
        <v>43229.708333333343</v>
      </c>
      <c r="F30" t="s">
        <v>4501</v>
      </c>
      <c r="G30" t="s">
        <v>4502</v>
      </c>
      <c r="H30">
        <v>21.855</v>
      </c>
      <c r="I30" t="s">
        <v>4504</v>
      </c>
      <c r="J30" t="str">
        <f>IFERROR(VLOOKUP(D30,AuctionContingency2019JUL!$A:$I,5,FALSE)," ")</f>
        <v xml:space="preserve"> </v>
      </c>
      <c r="K30" t="str">
        <f>IFERROR(VLOOKUP(D30,AuctionContingency2019JUL!$A:$I,6,FALSE)," ")</f>
        <v xml:space="preserve"> </v>
      </c>
      <c r="L30" t="str">
        <f>IFERROR(VLOOKUP(D30,AuctionContingency2019JUL!$A:$I,7,FALSE)," ")</f>
        <v xml:space="preserve"> </v>
      </c>
      <c r="M30" t="str">
        <f>IFERROR(VLOOKUP(D30,AuctionContingency2019JUL!$A:$I,8,FALSE)," ")</f>
        <v xml:space="preserve"> </v>
      </c>
      <c r="N30" t="str">
        <f>IFERROR(VLOOKUP(D30,AuctionContingency2019JUL!$A:$I,9,FALSE)," ")</f>
        <v xml:space="preserve"> </v>
      </c>
      <c r="O30">
        <f>IFERROR(VLOOKUP(C30,AuctionMapping2019JUL!$C:$J,4,FALSE)," ")</f>
        <v>242</v>
      </c>
      <c r="P30" t="str">
        <f>IFERROR(VLOOKUP(C30,AuctionMapping2019JUL!$C:$J,5,FALSE)," ")</f>
        <v>WHITNEYDM</v>
      </c>
      <c r="Q30">
        <f>IFERROR(VLOOKUP(C30,AuctionMapping2019JUL!$C:$J,6,FALSE)," ")</f>
        <v>243</v>
      </c>
      <c r="R30" t="str">
        <f>IFERROR(VLOOKUP(C30,AuctionMapping2019JUL!$C:$J,7,FALSE)," ")</f>
        <v>WHITNEYSW</v>
      </c>
      <c r="S30" t="str">
        <f>IFERROR(VLOOKUP(C30,AuctionMapping2019JUL!$C:$J,8,FALSE)," ")</f>
        <v>1</v>
      </c>
      <c r="T30" t="str">
        <f t="shared" si="0"/>
        <v>WHITNEYDM-WHITNEYSW FLO BASE</v>
      </c>
      <c r="U30" t="str">
        <f t="shared" si="1"/>
        <v>NaN</v>
      </c>
      <c r="V30" t="str">
        <f t="shared" si="2"/>
        <v>BRANCH 242 243 1</v>
      </c>
      <c r="W30" t="s">
        <v>42029</v>
      </c>
      <c r="X30">
        <v>1</v>
      </c>
    </row>
    <row r="31" spans="1:24" x14ac:dyDescent="0.25">
      <c r="A31" t="s">
        <v>9</v>
      </c>
      <c r="B31" t="s">
        <v>39</v>
      </c>
      <c r="C31" t="s">
        <v>10</v>
      </c>
      <c r="D31" t="s">
        <v>3452</v>
      </c>
      <c r="E31" s="2">
        <v>43169.541666666657</v>
      </c>
      <c r="F31" t="s">
        <v>4500</v>
      </c>
      <c r="G31" t="s">
        <v>4502</v>
      </c>
      <c r="H31">
        <v>0.64200000000000002</v>
      </c>
      <c r="I31" t="s">
        <v>4503</v>
      </c>
      <c r="J31" t="str">
        <f>IFERROR(VLOOKUP(D31,AuctionContingency2019JUL!$A:$I,5,FALSE)," ")</f>
        <v xml:space="preserve"> </v>
      </c>
      <c r="K31" t="str">
        <f>IFERROR(VLOOKUP(D31,AuctionContingency2019JUL!$A:$I,6,FALSE)," ")</f>
        <v xml:space="preserve"> </v>
      </c>
      <c r="L31" t="str">
        <f>IFERROR(VLOOKUP(D31,AuctionContingency2019JUL!$A:$I,7,FALSE)," ")</f>
        <v xml:space="preserve"> </v>
      </c>
      <c r="M31" t="str">
        <f>IFERROR(VLOOKUP(D31,AuctionContingency2019JUL!$A:$I,8,FALSE)," ")</f>
        <v xml:space="preserve"> </v>
      </c>
      <c r="N31" t="str">
        <f>IFERROR(VLOOKUP(D31,AuctionContingency2019JUL!$A:$I,9,FALSE)," ")</f>
        <v xml:space="preserve"> </v>
      </c>
      <c r="O31">
        <f>IFERROR(VLOOKUP(C31,AuctionMapping2019JUL!$C:$J,4,FALSE)," ")</f>
        <v>242</v>
      </c>
      <c r="P31" t="str">
        <f>IFERROR(VLOOKUP(C31,AuctionMapping2019JUL!$C:$J,5,FALSE)," ")</f>
        <v>WHITNEYDM</v>
      </c>
      <c r="Q31">
        <f>IFERROR(VLOOKUP(C31,AuctionMapping2019JUL!$C:$J,6,FALSE)," ")</f>
        <v>243</v>
      </c>
      <c r="R31" t="str">
        <f>IFERROR(VLOOKUP(C31,AuctionMapping2019JUL!$C:$J,7,FALSE)," ")</f>
        <v>WHITNEYSW</v>
      </c>
      <c r="S31" t="str">
        <f>IFERROR(VLOOKUP(C31,AuctionMapping2019JUL!$C:$J,8,FALSE)," ")</f>
        <v>1</v>
      </c>
      <c r="T31" t="str">
        <f t="shared" si="0"/>
        <v>WHITNEYDM-WHITNEYSW FLO BASE</v>
      </c>
      <c r="U31" t="str">
        <f t="shared" si="1"/>
        <v>NaN</v>
      </c>
      <c r="V31" t="str">
        <f t="shared" si="2"/>
        <v>BRANCH 242 243 1</v>
      </c>
      <c r="W31" t="s">
        <v>42029</v>
      </c>
      <c r="X31">
        <v>1</v>
      </c>
    </row>
    <row r="32" spans="1:24" x14ac:dyDescent="0.25">
      <c r="A32" t="s">
        <v>9</v>
      </c>
      <c r="B32" t="s">
        <v>40</v>
      </c>
      <c r="C32" t="s">
        <v>10</v>
      </c>
      <c r="D32" t="s">
        <v>3453</v>
      </c>
      <c r="E32" s="2">
        <v>43183.541666666657</v>
      </c>
      <c r="F32" t="s">
        <v>4501</v>
      </c>
      <c r="G32" t="s">
        <v>4502</v>
      </c>
      <c r="H32">
        <v>4.1000000000000002E-2</v>
      </c>
      <c r="I32" t="s">
        <v>4503</v>
      </c>
      <c r="J32">
        <f>IFERROR(VLOOKUP(D32,AuctionContingency2019JUL!$A:$I,5,FALSE)," ")</f>
        <v>1877</v>
      </c>
      <c r="K32" t="str">
        <f>IFERROR(VLOOKUP(D32,AuctionContingency2019JUL!$A:$I,6,FALSE)," ")</f>
        <v>MITCHBND</v>
      </c>
      <c r="L32">
        <f>IFERROR(VLOOKUP(D32,AuctionContingency2019JUL!$A:$I,7,FALSE)," ")</f>
        <v>1879</v>
      </c>
      <c r="M32" t="str">
        <f>IFERROR(VLOOKUP(D32,AuctionContingency2019JUL!$A:$I,8,FALSE)," ")</f>
        <v>WHCCS2_5</v>
      </c>
      <c r="N32">
        <f>IFERROR(VLOOKUP(D32,AuctionContingency2019JUL!$A:$I,9,FALSE)," ")</f>
        <v>1</v>
      </c>
      <c r="O32">
        <f>IFERROR(VLOOKUP(C32,AuctionMapping2019JUL!$C:$J,4,FALSE)," ")</f>
        <v>242</v>
      </c>
      <c r="P32" t="str">
        <f>IFERROR(VLOOKUP(C32,AuctionMapping2019JUL!$C:$J,5,FALSE)," ")</f>
        <v>WHITNEYDM</v>
      </c>
      <c r="Q32">
        <f>IFERROR(VLOOKUP(C32,AuctionMapping2019JUL!$C:$J,6,FALSE)," ")</f>
        <v>243</v>
      </c>
      <c r="R32" t="str">
        <f>IFERROR(VLOOKUP(C32,AuctionMapping2019JUL!$C:$J,7,FALSE)," ")</f>
        <v>WHITNEYSW</v>
      </c>
      <c r="S32" t="str">
        <f>IFERROR(VLOOKUP(C32,AuctionMapping2019JUL!$C:$J,8,FALSE)," ")</f>
        <v>1</v>
      </c>
      <c r="T32" t="str">
        <f t="shared" si="0"/>
        <v>WHITNEYDM-WHITNEYSW FLO MITCHBND-WHCCS2_5</v>
      </c>
      <c r="U32" t="str">
        <f t="shared" si="1"/>
        <v>BRANCHOPEN 1877 1879 242</v>
      </c>
      <c r="V32" t="str">
        <f t="shared" si="2"/>
        <v>BRANCH 242 243 1</v>
      </c>
      <c r="W32" t="s">
        <v>42029</v>
      </c>
      <c r="X32">
        <v>1</v>
      </c>
    </row>
    <row r="33" spans="1:24" x14ac:dyDescent="0.25">
      <c r="A33" t="s">
        <v>9</v>
      </c>
      <c r="B33" t="s">
        <v>41</v>
      </c>
      <c r="C33" t="s">
        <v>10</v>
      </c>
      <c r="D33" t="s">
        <v>3454</v>
      </c>
      <c r="E33" s="2">
        <v>43178.875</v>
      </c>
      <c r="F33" t="s">
        <v>4501</v>
      </c>
      <c r="G33" t="s">
        <v>4502</v>
      </c>
      <c r="H33">
        <v>0.14199999999999999</v>
      </c>
      <c r="I33" t="s">
        <v>4504</v>
      </c>
      <c r="J33" t="str">
        <f>IFERROR(VLOOKUP(D33,AuctionContingency2019JUL!$A:$I,5,FALSE)," ")</f>
        <v xml:space="preserve"> </v>
      </c>
      <c r="K33" t="str">
        <f>IFERROR(VLOOKUP(D33,AuctionContingency2019JUL!$A:$I,6,FALSE)," ")</f>
        <v xml:space="preserve"> </v>
      </c>
      <c r="L33" t="str">
        <f>IFERROR(VLOOKUP(D33,AuctionContingency2019JUL!$A:$I,7,FALSE)," ")</f>
        <v xml:space="preserve"> </v>
      </c>
      <c r="M33" t="str">
        <f>IFERROR(VLOOKUP(D33,AuctionContingency2019JUL!$A:$I,8,FALSE)," ")</f>
        <v xml:space="preserve"> </v>
      </c>
      <c r="N33" t="str">
        <f>IFERROR(VLOOKUP(D33,AuctionContingency2019JUL!$A:$I,9,FALSE)," ")</f>
        <v xml:space="preserve"> </v>
      </c>
      <c r="O33">
        <f>IFERROR(VLOOKUP(C33,AuctionMapping2019JUL!$C:$J,4,FALSE)," ")</f>
        <v>242</v>
      </c>
      <c r="P33" t="str">
        <f>IFERROR(VLOOKUP(C33,AuctionMapping2019JUL!$C:$J,5,FALSE)," ")</f>
        <v>WHITNEYDM</v>
      </c>
      <c r="Q33">
        <f>IFERROR(VLOOKUP(C33,AuctionMapping2019JUL!$C:$J,6,FALSE)," ")</f>
        <v>243</v>
      </c>
      <c r="R33" t="str">
        <f>IFERROR(VLOOKUP(C33,AuctionMapping2019JUL!$C:$J,7,FALSE)," ")</f>
        <v>WHITNEYSW</v>
      </c>
      <c r="S33" t="str">
        <f>IFERROR(VLOOKUP(C33,AuctionMapping2019JUL!$C:$J,8,FALSE)," ")</f>
        <v>1</v>
      </c>
      <c r="T33" t="str">
        <f t="shared" si="0"/>
        <v>WHITNEYDM-WHITNEYSW FLO BASE</v>
      </c>
      <c r="U33" t="str">
        <f t="shared" si="1"/>
        <v>NaN</v>
      </c>
      <c r="V33" t="str">
        <f t="shared" si="2"/>
        <v>BRANCH 242 243 1</v>
      </c>
      <c r="W33" t="s">
        <v>42029</v>
      </c>
      <c r="X33">
        <v>1</v>
      </c>
    </row>
    <row r="34" spans="1:24" x14ac:dyDescent="0.25">
      <c r="A34" t="s">
        <v>9</v>
      </c>
      <c r="B34" t="s">
        <v>42</v>
      </c>
      <c r="C34" t="s">
        <v>10</v>
      </c>
      <c r="D34" t="s">
        <v>3455</v>
      </c>
      <c r="E34" s="2">
        <v>43268.333333333343</v>
      </c>
      <c r="F34" t="s">
        <v>4501</v>
      </c>
      <c r="G34" t="s">
        <v>4502</v>
      </c>
      <c r="H34">
        <v>2.702</v>
      </c>
      <c r="I34" t="s">
        <v>4503</v>
      </c>
      <c r="J34" t="str">
        <f>IFERROR(VLOOKUP(D34,AuctionContingency2019JUL!$A:$I,5,FALSE)," ")</f>
        <v xml:space="preserve"> </v>
      </c>
      <c r="K34" t="str">
        <f>IFERROR(VLOOKUP(D34,AuctionContingency2019JUL!$A:$I,6,FALSE)," ")</f>
        <v xml:space="preserve"> </v>
      </c>
      <c r="L34" t="str">
        <f>IFERROR(VLOOKUP(D34,AuctionContingency2019JUL!$A:$I,7,FALSE)," ")</f>
        <v xml:space="preserve"> </v>
      </c>
      <c r="M34" t="str">
        <f>IFERROR(VLOOKUP(D34,AuctionContingency2019JUL!$A:$I,8,FALSE)," ")</f>
        <v xml:space="preserve"> </v>
      </c>
      <c r="N34" t="str">
        <f>IFERROR(VLOOKUP(D34,AuctionContingency2019JUL!$A:$I,9,FALSE)," ")</f>
        <v xml:space="preserve"> </v>
      </c>
      <c r="O34">
        <f>IFERROR(VLOOKUP(C34,AuctionMapping2019JUL!$C:$J,4,FALSE)," ")</f>
        <v>242</v>
      </c>
      <c r="P34" t="str">
        <f>IFERROR(VLOOKUP(C34,AuctionMapping2019JUL!$C:$J,5,FALSE)," ")</f>
        <v>WHITNEYDM</v>
      </c>
      <c r="Q34">
        <f>IFERROR(VLOOKUP(C34,AuctionMapping2019JUL!$C:$J,6,FALSE)," ")</f>
        <v>243</v>
      </c>
      <c r="R34" t="str">
        <f>IFERROR(VLOOKUP(C34,AuctionMapping2019JUL!$C:$J,7,FALSE)," ")</f>
        <v>WHITNEYSW</v>
      </c>
      <c r="S34" t="str">
        <f>IFERROR(VLOOKUP(C34,AuctionMapping2019JUL!$C:$J,8,FALSE)," ")</f>
        <v>1</v>
      </c>
      <c r="T34" t="str">
        <f t="shared" si="0"/>
        <v>WHITNEYDM-WHITNEYSW FLO BASE</v>
      </c>
      <c r="U34" t="str">
        <f t="shared" si="1"/>
        <v>NaN</v>
      </c>
      <c r="V34" t="str">
        <f t="shared" si="2"/>
        <v>BRANCH 242 243 1</v>
      </c>
      <c r="W34" t="s">
        <v>42029</v>
      </c>
      <c r="X34">
        <v>1</v>
      </c>
    </row>
    <row r="35" spans="1:24" x14ac:dyDescent="0.25">
      <c r="A35" t="s">
        <v>9</v>
      </c>
      <c r="B35" t="s">
        <v>43</v>
      </c>
      <c r="C35" t="s">
        <v>10</v>
      </c>
      <c r="D35" t="s">
        <v>3456</v>
      </c>
      <c r="E35" s="2">
        <v>43103.041666666657</v>
      </c>
      <c r="F35" t="s">
        <v>4500</v>
      </c>
      <c r="G35" t="s">
        <v>4502</v>
      </c>
      <c r="H35">
        <v>1.643</v>
      </c>
      <c r="I35" t="s">
        <v>4503</v>
      </c>
      <c r="J35" t="str">
        <f>IFERROR(VLOOKUP(D35,AuctionContingency2019JUL!$A:$I,5,FALSE)," ")</f>
        <v xml:space="preserve"> </v>
      </c>
      <c r="K35" t="str">
        <f>IFERROR(VLOOKUP(D35,AuctionContingency2019JUL!$A:$I,6,FALSE)," ")</f>
        <v xml:space="preserve"> </v>
      </c>
      <c r="L35" t="str">
        <f>IFERROR(VLOOKUP(D35,AuctionContingency2019JUL!$A:$I,7,FALSE)," ")</f>
        <v xml:space="preserve"> </v>
      </c>
      <c r="M35" t="str">
        <f>IFERROR(VLOOKUP(D35,AuctionContingency2019JUL!$A:$I,8,FALSE)," ")</f>
        <v xml:space="preserve"> </v>
      </c>
      <c r="N35" t="str">
        <f>IFERROR(VLOOKUP(D35,AuctionContingency2019JUL!$A:$I,9,FALSE)," ")</f>
        <v xml:space="preserve"> </v>
      </c>
      <c r="O35">
        <f>IFERROR(VLOOKUP(C35,AuctionMapping2019JUL!$C:$J,4,FALSE)," ")</f>
        <v>242</v>
      </c>
      <c r="P35" t="str">
        <f>IFERROR(VLOOKUP(C35,AuctionMapping2019JUL!$C:$J,5,FALSE)," ")</f>
        <v>WHITNEYDM</v>
      </c>
      <c r="Q35">
        <f>IFERROR(VLOOKUP(C35,AuctionMapping2019JUL!$C:$J,6,FALSE)," ")</f>
        <v>243</v>
      </c>
      <c r="R35" t="str">
        <f>IFERROR(VLOOKUP(C35,AuctionMapping2019JUL!$C:$J,7,FALSE)," ")</f>
        <v>WHITNEYSW</v>
      </c>
      <c r="S35" t="str">
        <f>IFERROR(VLOOKUP(C35,AuctionMapping2019JUL!$C:$J,8,FALSE)," ")</f>
        <v>1</v>
      </c>
      <c r="T35" t="str">
        <f t="shared" si="0"/>
        <v>WHITNEYDM-WHITNEYSW FLO BASE</v>
      </c>
      <c r="U35" t="str">
        <f t="shared" si="1"/>
        <v>NaN</v>
      </c>
      <c r="V35" t="str">
        <f t="shared" si="2"/>
        <v>BRANCH 242 243 1</v>
      </c>
      <c r="W35" t="s">
        <v>42029</v>
      </c>
      <c r="X35">
        <v>1</v>
      </c>
    </row>
    <row r="36" spans="1:24" x14ac:dyDescent="0.25">
      <c r="A36" t="s">
        <v>9</v>
      </c>
      <c r="B36" t="s">
        <v>44</v>
      </c>
      <c r="C36" t="s">
        <v>10</v>
      </c>
      <c r="D36" t="s">
        <v>3457</v>
      </c>
      <c r="E36" s="2">
        <v>43185.625</v>
      </c>
      <c r="F36" t="s">
        <v>4501</v>
      </c>
      <c r="G36" t="s">
        <v>4502</v>
      </c>
      <c r="H36">
        <v>3.7639999999999998</v>
      </c>
      <c r="I36" t="s">
        <v>4504</v>
      </c>
      <c r="J36">
        <f>IFERROR(VLOOKUP(D36,AuctionContingency2019JUL!$A:$I,5,FALSE)," ")</f>
        <v>151193</v>
      </c>
      <c r="K36" t="str">
        <f>IFERROR(VLOOKUP(D36,AuctionContingency2019JUL!$A:$I,6,FALSE)," ")</f>
        <v>DEC_AG</v>
      </c>
      <c r="L36">
        <f>IFERROR(VLOOKUP(D36,AuctionContingency2019JUL!$A:$I,7,FALSE)," ")</f>
        <v>151199</v>
      </c>
      <c r="M36" t="str">
        <f>IFERROR(VLOOKUP(D36,AuctionContingency2019JUL!$A:$I,8,FALSE)," ")</f>
        <v>DEC_2X</v>
      </c>
      <c r="N36" t="str">
        <f>IFERROR(VLOOKUP(D36,AuctionContingency2019JUL!$A:$I,9,FALSE)," ")</f>
        <v>BC</v>
      </c>
      <c r="O36">
        <f>IFERROR(VLOOKUP(C36,AuctionMapping2019JUL!$C:$J,4,FALSE)," ")</f>
        <v>242</v>
      </c>
      <c r="P36" t="str">
        <f>IFERROR(VLOOKUP(C36,AuctionMapping2019JUL!$C:$J,5,FALSE)," ")</f>
        <v>WHITNEYDM</v>
      </c>
      <c r="Q36">
        <f>IFERROR(VLOOKUP(C36,AuctionMapping2019JUL!$C:$J,6,FALSE)," ")</f>
        <v>243</v>
      </c>
      <c r="R36" t="str">
        <f>IFERROR(VLOOKUP(C36,AuctionMapping2019JUL!$C:$J,7,FALSE)," ")</f>
        <v>WHITNEYSW</v>
      </c>
      <c r="S36" t="str">
        <f>IFERROR(VLOOKUP(C36,AuctionMapping2019JUL!$C:$J,8,FALSE)," ")</f>
        <v>1</v>
      </c>
      <c r="T36" t="str">
        <f t="shared" si="0"/>
        <v>WHITNEYDM-WHITNEYSW FLO DEC_AG-DEC_2X</v>
      </c>
      <c r="U36" t="str">
        <f t="shared" si="1"/>
        <v>BRANCHOPEN 151193 151199 242</v>
      </c>
      <c r="V36" t="str">
        <f t="shared" si="2"/>
        <v>BRANCH 242 243 1</v>
      </c>
      <c r="W36" t="s">
        <v>42029</v>
      </c>
      <c r="X36">
        <v>1</v>
      </c>
    </row>
    <row r="37" spans="1:24" x14ac:dyDescent="0.25">
      <c r="A37" t="s">
        <v>9</v>
      </c>
      <c r="B37" t="s">
        <v>45</v>
      </c>
      <c r="C37" t="s">
        <v>10</v>
      </c>
      <c r="D37" t="s">
        <v>3458</v>
      </c>
      <c r="E37" s="2">
        <v>43239.208333333343</v>
      </c>
      <c r="F37" t="s">
        <v>4501</v>
      </c>
      <c r="G37" t="s">
        <v>4502</v>
      </c>
      <c r="H37">
        <v>1.5429999999999999</v>
      </c>
      <c r="I37" t="s">
        <v>4503</v>
      </c>
      <c r="J37">
        <f>IFERROR(VLOOKUP(D37,AuctionContingency2019JUL!$A:$I,5,FALSE)," ")</f>
        <v>13125</v>
      </c>
      <c r="K37" t="str">
        <f>IFERROR(VLOOKUP(D37,AuctionContingency2019JUL!$A:$I,6,FALSE)," ")</f>
        <v>TDADTMO</v>
      </c>
      <c r="L37">
        <f>IFERROR(VLOOKUP(D37,AuctionContingency2019JUL!$A:$I,7,FALSE)," ")</f>
        <v>345</v>
      </c>
      <c r="M37">
        <f>IFERROR(VLOOKUP(D37,AuctionContingency2019JUL!$A:$I,8,FALSE)," ")</f>
        <v>24112</v>
      </c>
      <c r="N37" t="str">
        <f>IFERROR(VLOOKUP(D37,AuctionContingency2019JUL!$A:$I,9,FALSE)," ")</f>
        <v>TRSES6_</v>
      </c>
      <c r="O37">
        <f>IFERROR(VLOOKUP(C37,AuctionMapping2019JUL!$C:$J,4,FALSE)," ")</f>
        <v>242</v>
      </c>
      <c r="P37" t="str">
        <f>IFERROR(VLOOKUP(C37,AuctionMapping2019JUL!$C:$J,5,FALSE)," ")</f>
        <v>WHITNEYDM</v>
      </c>
      <c r="Q37">
        <f>IFERROR(VLOOKUP(C37,AuctionMapping2019JUL!$C:$J,6,FALSE)," ")</f>
        <v>243</v>
      </c>
      <c r="R37" t="str">
        <f>IFERROR(VLOOKUP(C37,AuctionMapping2019JUL!$C:$J,7,FALSE)," ")</f>
        <v>WHITNEYSW</v>
      </c>
      <c r="S37" t="str">
        <f>IFERROR(VLOOKUP(C37,AuctionMapping2019JUL!$C:$J,8,FALSE)," ")</f>
        <v>1</v>
      </c>
      <c r="T37" t="str">
        <f t="shared" si="0"/>
        <v>WHITNEYDM-WHITNEYSW FLO TDADTMO-24112</v>
      </c>
      <c r="U37" t="str">
        <f t="shared" si="1"/>
        <v>BRANCHOPEN 13125 345 242</v>
      </c>
      <c r="V37" t="str">
        <f t="shared" si="2"/>
        <v>BRANCH 242 243 1</v>
      </c>
      <c r="W37" t="s">
        <v>42029</v>
      </c>
      <c r="X37">
        <v>1</v>
      </c>
    </row>
    <row r="38" spans="1:24" x14ac:dyDescent="0.25">
      <c r="A38" t="s">
        <v>9</v>
      </c>
      <c r="B38" t="s">
        <v>46</v>
      </c>
      <c r="C38" t="s">
        <v>2655</v>
      </c>
      <c r="D38" t="s">
        <v>3459</v>
      </c>
      <c r="E38" s="2">
        <v>43159.916666666657</v>
      </c>
      <c r="F38" t="s">
        <v>4500</v>
      </c>
      <c r="G38" t="s">
        <v>4502</v>
      </c>
      <c r="H38">
        <v>5.3109999999999999</v>
      </c>
      <c r="I38" t="s">
        <v>4504</v>
      </c>
      <c r="J38">
        <f>IFERROR(VLOOKUP(D38,AuctionContingency2019JUL!$A:$I,5,FALSE)," ")</f>
        <v>7056</v>
      </c>
      <c r="K38" t="str">
        <f>IFERROR(VLOOKUP(D38,AuctionContingency2019JUL!$A:$I,6,FALSE)," ")</f>
        <v>L_FPPYD1</v>
      </c>
      <c r="L38">
        <f>IFERROR(VLOOKUP(D38,AuctionContingency2019JUL!$A:$I,7,FALSE)," ")</f>
        <v>7057</v>
      </c>
      <c r="M38" t="str">
        <f>IFERROR(VLOOKUP(D38,AuctionContingency2019JUL!$A:$I,8,FALSE)," ")</f>
        <v>L_FAYETT</v>
      </c>
      <c r="N38">
        <f>IFERROR(VLOOKUP(D38,AuctionContingency2019JUL!$A:$I,9,FALSE)," ")</f>
        <v>1</v>
      </c>
      <c r="O38">
        <f>IFERROR(VLOOKUP(C38,AuctionMapping2019JUL!$C:$J,4,FALSE)," ")</f>
        <v>7180</v>
      </c>
      <c r="P38" t="str">
        <f>IFERROR(VLOOKUP(C38,AuctionMapping2019JUL!$C:$J,5,FALSE)," ")</f>
        <v>L_ZORN__8_1Y</v>
      </c>
      <c r="Q38">
        <f>IFERROR(VLOOKUP(C38,AuctionMapping2019JUL!$C:$J,6,FALSE)," ")</f>
        <v>7222</v>
      </c>
      <c r="R38" t="str">
        <f>IFERROR(VLOOKUP(C38,AuctionMapping2019JUL!$C:$J,7,FALSE)," ")</f>
        <v>L_POOLRO8_1Y</v>
      </c>
      <c r="S38" t="str">
        <f>IFERROR(VLOOKUP(C38,AuctionMapping2019JUL!$C:$J,8,FALSE)," ")</f>
        <v>1</v>
      </c>
      <c r="T38" t="str">
        <f t="shared" si="0"/>
        <v>L_ZORN__8_1Y-L_POOLRO8_1Y FLO L_FPPYD1-L_FAYETT</v>
      </c>
      <c r="U38" t="str">
        <f t="shared" si="1"/>
        <v>BRANCHOPEN 7056 7057 7180</v>
      </c>
      <c r="V38" t="str">
        <f t="shared" si="2"/>
        <v>BRANCH 7180 7222 1</v>
      </c>
      <c r="W38" t="s">
        <v>42029</v>
      </c>
      <c r="X38">
        <v>1</v>
      </c>
    </row>
    <row r="39" spans="1:24" x14ac:dyDescent="0.25">
      <c r="A39" t="s">
        <v>9</v>
      </c>
      <c r="B39" t="s">
        <v>47</v>
      </c>
      <c r="C39" t="s">
        <v>2655</v>
      </c>
      <c r="D39" t="s">
        <v>3460</v>
      </c>
      <c r="E39" s="2">
        <v>43297.25</v>
      </c>
      <c r="F39" t="s">
        <v>4501</v>
      </c>
      <c r="G39" t="s">
        <v>4502</v>
      </c>
      <c r="H39">
        <v>6.5000000000000002E-2</v>
      </c>
      <c r="I39" t="s">
        <v>4503</v>
      </c>
      <c r="J39">
        <f>IFERROR(VLOOKUP(D39,AuctionContingency2019JUL!$A:$I,5,FALSE)," ")</f>
        <v>7310</v>
      </c>
      <c r="K39" t="str">
        <f>IFERROR(VLOOKUP(D39,AuctionContingency2019JUL!$A:$I,6,FALSE)," ")</f>
        <v>L_SIMGID</v>
      </c>
      <c r="L39">
        <f>IFERROR(VLOOKUP(D39,AuctionContingency2019JUL!$A:$I,7,FALSE)," ")</f>
        <v>7555</v>
      </c>
      <c r="M39" t="str">
        <f>IFERROR(VLOOKUP(D39,AuctionContingency2019JUL!$A:$I,8,FALSE)," ")</f>
        <v>L_BASTWE</v>
      </c>
      <c r="N39">
        <f>IFERROR(VLOOKUP(D39,AuctionContingency2019JUL!$A:$I,9,FALSE)," ")</f>
        <v>1</v>
      </c>
      <c r="O39">
        <f>IFERROR(VLOOKUP(C39,AuctionMapping2019JUL!$C:$J,4,FALSE)," ")</f>
        <v>7180</v>
      </c>
      <c r="P39" t="str">
        <f>IFERROR(VLOOKUP(C39,AuctionMapping2019JUL!$C:$J,5,FALSE)," ")</f>
        <v>L_ZORN__8_1Y</v>
      </c>
      <c r="Q39">
        <f>IFERROR(VLOOKUP(C39,AuctionMapping2019JUL!$C:$J,6,FALSE)," ")</f>
        <v>7222</v>
      </c>
      <c r="R39" t="str">
        <f>IFERROR(VLOOKUP(C39,AuctionMapping2019JUL!$C:$J,7,FALSE)," ")</f>
        <v>L_POOLRO8_1Y</v>
      </c>
      <c r="S39" t="str">
        <f>IFERROR(VLOOKUP(C39,AuctionMapping2019JUL!$C:$J,8,FALSE)," ")</f>
        <v>1</v>
      </c>
      <c r="T39" t="str">
        <f t="shared" si="0"/>
        <v>L_ZORN__8_1Y-L_POOLRO8_1Y FLO L_SIMGID-L_BASTWE</v>
      </c>
      <c r="U39" t="str">
        <f t="shared" si="1"/>
        <v>BRANCHOPEN 7310 7555 7180</v>
      </c>
      <c r="V39" t="str">
        <f t="shared" si="2"/>
        <v>BRANCH 7180 7222 1</v>
      </c>
      <c r="W39" t="s">
        <v>42029</v>
      </c>
      <c r="X39">
        <v>1</v>
      </c>
    </row>
    <row r="40" spans="1:24" x14ac:dyDescent="0.25">
      <c r="A40" t="s">
        <v>9</v>
      </c>
      <c r="B40" t="s">
        <v>48</v>
      </c>
      <c r="C40" t="s">
        <v>2655</v>
      </c>
      <c r="D40" t="s">
        <v>3461</v>
      </c>
      <c r="E40" s="2">
        <v>43125.458333333343</v>
      </c>
      <c r="F40" t="s">
        <v>4500</v>
      </c>
      <c r="G40" t="s">
        <v>4502</v>
      </c>
      <c r="H40">
        <v>7.2779999999999996</v>
      </c>
      <c r="I40" t="s">
        <v>4504</v>
      </c>
      <c r="J40">
        <f>IFERROR(VLOOKUP(D40,AuctionContingency2019JUL!$A:$I,5,FALSE)," ")</f>
        <v>7216</v>
      </c>
      <c r="K40" t="str">
        <f>IFERROR(VLOOKUP(D40,AuctionContingency2019JUL!$A:$I,6,FALSE)," ")</f>
        <v>L_LOCKHA</v>
      </c>
      <c r="L40">
        <f>IFERROR(VLOOKUP(D40,AuctionContingency2019JUL!$A:$I,7,FALSE)," ")</f>
        <v>7224</v>
      </c>
      <c r="M40" t="str">
        <f>IFERROR(VLOOKUP(D40,AuctionContingency2019JUL!$A:$I,8,FALSE)," ")</f>
        <v>L_LULING</v>
      </c>
      <c r="N40">
        <f>IFERROR(VLOOKUP(D40,AuctionContingency2019JUL!$A:$I,9,FALSE)," ")</f>
        <v>1</v>
      </c>
      <c r="O40">
        <f>IFERROR(VLOOKUP(C40,AuctionMapping2019JUL!$C:$J,4,FALSE)," ")</f>
        <v>7180</v>
      </c>
      <c r="P40" t="str">
        <f>IFERROR(VLOOKUP(C40,AuctionMapping2019JUL!$C:$J,5,FALSE)," ")</f>
        <v>L_ZORN__8_1Y</v>
      </c>
      <c r="Q40">
        <f>IFERROR(VLOOKUP(C40,AuctionMapping2019JUL!$C:$J,6,FALSE)," ")</f>
        <v>7222</v>
      </c>
      <c r="R40" t="str">
        <f>IFERROR(VLOOKUP(C40,AuctionMapping2019JUL!$C:$J,7,FALSE)," ")</f>
        <v>L_POOLRO8_1Y</v>
      </c>
      <c r="S40" t="str">
        <f>IFERROR(VLOOKUP(C40,AuctionMapping2019JUL!$C:$J,8,FALSE)," ")</f>
        <v>1</v>
      </c>
      <c r="T40" t="str">
        <f t="shared" si="0"/>
        <v>L_ZORN__8_1Y-L_POOLRO8_1Y FLO L_LOCKHA-L_LULING</v>
      </c>
      <c r="U40" t="str">
        <f t="shared" si="1"/>
        <v>BRANCHOPEN 7216 7224 7180</v>
      </c>
      <c r="V40" t="str">
        <f t="shared" si="2"/>
        <v>BRANCH 7180 7222 1</v>
      </c>
      <c r="W40" t="s">
        <v>42029</v>
      </c>
      <c r="X40">
        <v>1</v>
      </c>
    </row>
    <row r="41" spans="1:24" x14ac:dyDescent="0.25">
      <c r="A41" t="s">
        <v>9</v>
      </c>
      <c r="B41" t="s">
        <v>49</v>
      </c>
      <c r="C41" t="s">
        <v>2655</v>
      </c>
      <c r="D41" t="s">
        <v>3462</v>
      </c>
      <c r="E41" s="2">
        <v>43159.916666666657</v>
      </c>
      <c r="F41" t="s">
        <v>4500</v>
      </c>
      <c r="G41" t="s">
        <v>4502</v>
      </c>
      <c r="H41">
        <v>5.3109999999999999</v>
      </c>
      <c r="I41" t="s">
        <v>4504</v>
      </c>
      <c r="J41" t="str">
        <f>IFERROR(VLOOKUP(D41,AuctionContingency2019JUL!$A:$I,5,FALSE)," ")</f>
        <v xml:space="preserve"> </v>
      </c>
      <c r="K41" t="str">
        <f>IFERROR(VLOOKUP(D41,AuctionContingency2019JUL!$A:$I,6,FALSE)," ")</f>
        <v xml:space="preserve"> </v>
      </c>
      <c r="L41" t="str">
        <f>IFERROR(VLOOKUP(D41,AuctionContingency2019JUL!$A:$I,7,FALSE)," ")</f>
        <v xml:space="preserve"> </v>
      </c>
      <c r="M41" t="str">
        <f>IFERROR(VLOOKUP(D41,AuctionContingency2019JUL!$A:$I,8,FALSE)," ")</f>
        <v xml:space="preserve"> </v>
      </c>
      <c r="N41" t="str">
        <f>IFERROR(VLOOKUP(D41,AuctionContingency2019JUL!$A:$I,9,FALSE)," ")</f>
        <v xml:space="preserve"> </v>
      </c>
      <c r="O41">
        <f>IFERROR(VLOOKUP(C41,AuctionMapping2019JUL!$C:$J,4,FALSE)," ")</f>
        <v>7180</v>
      </c>
      <c r="P41" t="str">
        <f>IFERROR(VLOOKUP(C41,AuctionMapping2019JUL!$C:$J,5,FALSE)," ")</f>
        <v>L_ZORN__8_1Y</v>
      </c>
      <c r="Q41">
        <f>IFERROR(VLOOKUP(C41,AuctionMapping2019JUL!$C:$J,6,FALSE)," ")</f>
        <v>7222</v>
      </c>
      <c r="R41" t="str">
        <f>IFERROR(VLOOKUP(C41,AuctionMapping2019JUL!$C:$J,7,FALSE)," ")</f>
        <v>L_POOLRO8_1Y</v>
      </c>
      <c r="S41" t="str">
        <f>IFERROR(VLOOKUP(C41,AuctionMapping2019JUL!$C:$J,8,FALSE)," ")</f>
        <v>1</v>
      </c>
      <c r="T41" t="str">
        <f t="shared" si="0"/>
        <v>L_ZORN__8_1Y-L_POOLRO8_1Y FLO BASE</v>
      </c>
      <c r="U41" t="str">
        <f t="shared" si="1"/>
        <v>NaN</v>
      </c>
      <c r="V41" t="str">
        <f t="shared" si="2"/>
        <v>BRANCH 7180 7222 1</v>
      </c>
      <c r="W41" t="s">
        <v>42029</v>
      </c>
      <c r="X41">
        <v>1</v>
      </c>
    </row>
    <row r="42" spans="1:24" x14ac:dyDescent="0.25">
      <c r="A42" t="s">
        <v>9</v>
      </c>
      <c r="B42" t="s">
        <v>50</v>
      </c>
      <c r="C42" t="s">
        <v>2655</v>
      </c>
      <c r="D42" t="s">
        <v>3463</v>
      </c>
      <c r="E42" s="2">
        <v>43159.583333333343</v>
      </c>
      <c r="F42" t="s">
        <v>4500</v>
      </c>
      <c r="G42" t="s">
        <v>4502</v>
      </c>
      <c r="H42">
        <v>2.5470000000000002</v>
      </c>
      <c r="I42" t="s">
        <v>4504</v>
      </c>
      <c r="J42">
        <f>IFERROR(VLOOKUP(D42,AuctionContingency2019JUL!$A:$I,5,FALSE)," ")</f>
        <v>7310</v>
      </c>
      <c r="K42" t="str">
        <f>IFERROR(VLOOKUP(D42,AuctionContingency2019JUL!$A:$I,6,FALSE)," ")</f>
        <v>L_SIMGID</v>
      </c>
      <c r="L42">
        <f>IFERROR(VLOOKUP(D42,AuctionContingency2019JUL!$A:$I,7,FALSE)," ")</f>
        <v>7575</v>
      </c>
      <c r="M42" t="str">
        <f>IFERROR(VLOOKUP(D42,AuctionContingency2019JUL!$A:$I,8,FALSE)," ")</f>
        <v>L_TAHIVI</v>
      </c>
      <c r="N42">
        <f>IFERROR(VLOOKUP(D42,AuctionContingency2019JUL!$A:$I,9,FALSE)," ")</f>
        <v>1</v>
      </c>
      <c r="O42">
        <f>IFERROR(VLOOKUP(C42,AuctionMapping2019JUL!$C:$J,4,FALSE)," ")</f>
        <v>7180</v>
      </c>
      <c r="P42" t="str">
        <f>IFERROR(VLOOKUP(C42,AuctionMapping2019JUL!$C:$J,5,FALSE)," ")</f>
        <v>L_ZORN__8_1Y</v>
      </c>
      <c r="Q42">
        <f>IFERROR(VLOOKUP(C42,AuctionMapping2019JUL!$C:$J,6,FALSE)," ")</f>
        <v>7222</v>
      </c>
      <c r="R42" t="str">
        <f>IFERROR(VLOOKUP(C42,AuctionMapping2019JUL!$C:$J,7,FALSE)," ")</f>
        <v>L_POOLRO8_1Y</v>
      </c>
      <c r="S42" t="str">
        <f>IFERROR(VLOOKUP(C42,AuctionMapping2019JUL!$C:$J,8,FALSE)," ")</f>
        <v>1</v>
      </c>
      <c r="T42" t="str">
        <f t="shared" si="0"/>
        <v>L_ZORN__8_1Y-L_POOLRO8_1Y FLO L_SIMGID-L_TAHIVI</v>
      </c>
      <c r="U42" t="str">
        <f t="shared" si="1"/>
        <v>BRANCHOPEN 7310 7575 7180</v>
      </c>
      <c r="V42" t="str">
        <f t="shared" si="2"/>
        <v>BRANCH 7180 7222 1</v>
      </c>
      <c r="W42" t="s">
        <v>42029</v>
      </c>
      <c r="X42">
        <v>1</v>
      </c>
    </row>
    <row r="43" spans="1:24" x14ac:dyDescent="0.25">
      <c r="A43" t="s">
        <v>9</v>
      </c>
      <c r="B43" t="s">
        <v>51</v>
      </c>
      <c r="C43" t="s">
        <v>2655</v>
      </c>
      <c r="D43" t="s">
        <v>3464</v>
      </c>
      <c r="E43" s="2">
        <v>43312.375</v>
      </c>
      <c r="F43" t="s">
        <v>4501</v>
      </c>
      <c r="G43" t="s">
        <v>4502</v>
      </c>
      <c r="H43">
        <v>0.58499999999999996</v>
      </c>
      <c r="I43" t="s">
        <v>4504</v>
      </c>
      <c r="J43" t="str">
        <f>IFERROR(VLOOKUP(D43,AuctionContingency2019JUL!$A:$I,5,FALSE)," ")</f>
        <v xml:space="preserve"> </v>
      </c>
      <c r="K43" t="str">
        <f>IFERROR(VLOOKUP(D43,AuctionContingency2019JUL!$A:$I,6,FALSE)," ")</f>
        <v xml:space="preserve"> </v>
      </c>
      <c r="L43" t="str">
        <f>IFERROR(VLOOKUP(D43,AuctionContingency2019JUL!$A:$I,7,FALSE)," ")</f>
        <v xml:space="preserve"> </v>
      </c>
      <c r="M43" t="str">
        <f>IFERROR(VLOOKUP(D43,AuctionContingency2019JUL!$A:$I,8,FALSE)," ")</f>
        <v xml:space="preserve"> </v>
      </c>
      <c r="N43" t="str">
        <f>IFERROR(VLOOKUP(D43,AuctionContingency2019JUL!$A:$I,9,FALSE)," ")</f>
        <v xml:space="preserve"> </v>
      </c>
      <c r="O43">
        <f>IFERROR(VLOOKUP(C43,AuctionMapping2019JUL!$C:$J,4,FALSE)," ")</f>
        <v>7180</v>
      </c>
      <c r="P43" t="str">
        <f>IFERROR(VLOOKUP(C43,AuctionMapping2019JUL!$C:$J,5,FALSE)," ")</f>
        <v>L_ZORN__8_1Y</v>
      </c>
      <c r="Q43">
        <f>IFERROR(VLOOKUP(C43,AuctionMapping2019JUL!$C:$J,6,FALSE)," ")</f>
        <v>7222</v>
      </c>
      <c r="R43" t="str">
        <f>IFERROR(VLOOKUP(C43,AuctionMapping2019JUL!$C:$J,7,FALSE)," ")</f>
        <v>L_POOLRO8_1Y</v>
      </c>
      <c r="S43" t="str">
        <f>IFERROR(VLOOKUP(C43,AuctionMapping2019JUL!$C:$J,8,FALSE)," ")</f>
        <v>1</v>
      </c>
      <c r="T43" t="str">
        <f t="shared" si="0"/>
        <v>L_ZORN__8_1Y-L_POOLRO8_1Y FLO BASE</v>
      </c>
      <c r="U43" t="str">
        <f t="shared" si="1"/>
        <v>NaN</v>
      </c>
      <c r="V43" t="str">
        <f t="shared" si="2"/>
        <v>BRANCH 7180 7222 1</v>
      </c>
      <c r="W43" t="s">
        <v>42029</v>
      </c>
      <c r="X43">
        <v>1</v>
      </c>
    </row>
    <row r="44" spans="1:24" x14ac:dyDescent="0.25">
      <c r="A44" t="s">
        <v>9</v>
      </c>
      <c r="B44" t="s">
        <v>52</v>
      </c>
      <c r="C44" t="s">
        <v>2655</v>
      </c>
      <c r="D44" t="s">
        <v>3465</v>
      </c>
      <c r="E44" s="2">
        <v>43111.416666666657</v>
      </c>
      <c r="F44" t="s">
        <v>4500</v>
      </c>
      <c r="G44" t="s">
        <v>4502</v>
      </c>
      <c r="H44">
        <v>6.8449999999999998</v>
      </c>
      <c r="I44" t="s">
        <v>4504</v>
      </c>
      <c r="J44" t="str">
        <f>IFERROR(VLOOKUP(D44,AuctionContingency2019JUL!$A:$I,5,FALSE)," ")</f>
        <v xml:space="preserve"> </v>
      </c>
      <c r="K44" t="str">
        <f>IFERROR(VLOOKUP(D44,AuctionContingency2019JUL!$A:$I,6,FALSE)," ")</f>
        <v xml:space="preserve"> </v>
      </c>
      <c r="L44" t="str">
        <f>IFERROR(VLOOKUP(D44,AuctionContingency2019JUL!$A:$I,7,FALSE)," ")</f>
        <v xml:space="preserve"> </v>
      </c>
      <c r="M44" t="str">
        <f>IFERROR(VLOOKUP(D44,AuctionContingency2019JUL!$A:$I,8,FALSE)," ")</f>
        <v xml:space="preserve"> </v>
      </c>
      <c r="N44" t="str">
        <f>IFERROR(VLOOKUP(D44,AuctionContingency2019JUL!$A:$I,9,FALSE)," ")</f>
        <v xml:space="preserve"> </v>
      </c>
      <c r="O44">
        <f>IFERROR(VLOOKUP(C44,AuctionMapping2019JUL!$C:$J,4,FALSE)," ")</f>
        <v>7180</v>
      </c>
      <c r="P44" t="str">
        <f>IFERROR(VLOOKUP(C44,AuctionMapping2019JUL!$C:$J,5,FALSE)," ")</f>
        <v>L_ZORN__8_1Y</v>
      </c>
      <c r="Q44">
        <f>IFERROR(VLOOKUP(C44,AuctionMapping2019JUL!$C:$J,6,FALSE)," ")</f>
        <v>7222</v>
      </c>
      <c r="R44" t="str">
        <f>IFERROR(VLOOKUP(C44,AuctionMapping2019JUL!$C:$J,7,FALSE)," ")</f>
        <v>L_POOLRO8_1Y</v>
      </c>
      <c r="S44" t="str">
        <f>IFERROR(VLOOKUP(C44,AuctionMapping2019JUL!$C:$J,8,FALSE)," ")</f>
        <v>1</v>
      </c>
      <c r="T44" t="str">
        <f t="shared" si="0"/>
        <v>L_ZORN__8_1Y-L_POOLRO8_1Y FLO BASE</v>
      </c>
      <c r="U44" t="str">
        <f t="shared" si="1"/>
        <v>NaN</v>
      </c>
      <c r="V44" t="str">
        <f t="shared" si="2"/>
        <v>BRANCH 7180 7222 1</v>
      </c>
      <c r="W44" t="s">
        <v>42029</v>
      </c>
      <c r="X44">
        <v>1</v>
      </c>
    </row>
    <row r="45" spans="1:24" x14ac:dyDescent="0.25">
      <c r="A45" t="s">
        <v>9</v>
      </c>
      <c r="B45" t="s">
        <v>53</v>
      </c>
      <c r="C45" t="s">
        <v>2656</v>
      </c>
      <c r="D45" t="s">
        <v>3466</v>
      </c>
      <c r="E45" s="2">
        <v>43249.541666666657</v>
      </c>
      <c r="F45" t="s">
        <v>4501</v>
      </c>
      <c r="G45" t="s">
        <v>4502</v>
      </c>
      <c r="H45">
        <v>10.115</v>
      </c>
      <c r="I45" t="s">
        <v>4504</v>
      </c>
      <c r="J45" t="str">
        <f>IFERROR(VLOOKUP(D45,AuctionContingency2019JUL!$A:$I,5,FALSE)," ")</f>
        <v xml:space="preserve"> </v>
      </c>
      <c r="K45" t="str">
        <f>IFERROR(VLOOKUP(D45,AuctionContingency2019JUL!$A:$I,6,FALSE)," ")</f>
        <v xml:space="preserve"> </v>
      </c>
      <c r="L45" t="str">
        <f>IFERROR(VLOOKUP(D45,AuctionContingency2019JUL!$A:$I,7,FALSE)," ")</f>
        <v xml:space="preserve"> </v>
      </c>
      <c r="M45" t="str">
        <f>IFERROR(VLOOKUP(D45,AuctionContingency2019JUL!$A:$I,8,FALSE)," ")</f>
        <v xml:space="preserve"> </v>
      </c>
      <c r="N45" t="str">
        <f>IFERROR(VLOOKUP(D45,AuctionContingency2019JUL!$A:$I,9,FALSE)," ")</f>
        <v xml:space="preserve"> </v>
      </c>
      <c r="O45">
        <f>IFERROR(VLOOKUP(C45,AuctionMapping2019JUL!$C:$J,4,FALSE)," ")</f>
        <v>7182</v>
      </c>
      <c r="P45" t="str">
        <f>IFERROR(VLOOKUP(C45,AuctionMapping2019JUL!$C:$J,5,FALSE)," ")</f>
        <v>L_MCCALA8_1Y</v>
      </c>
      <c r="Q45">
        <f>IFERROR(VLOOKUP(C45,AuctionMapping2019JUL!$C:$J,6,FALSE)," ")</f>
        <v>7186</v>
      </c>
      <c r="R45" t="str">
        <f>IFERROR(VLOOKUP(C45,AuctionMapping2019JUL!$C:$J,7,FALSE)," ")</f>
        <v>L_RARO128_1Y</v>
      </c>
      <c r="S45" t="str">
        <f>IFERROR(VLOOKUP(C45,AuctionMapping2019JUL!$C:$J,8,FALSE)," ")</f>
        <v>1</v>
      </c>
      <c r="T45" t="str">
        <f t="shared" si="0"/>
        <v>L_MCCALA8_1Y-L_RARO128_1Y FLO BASE</v>
      </c>
      <c r="U45" t="str">
        <f t="shared" si="1"/>
        <v>NaN</v>
      </c>
      <c r="V45" t="str">
        <f t="shared" si="2"/>
        <v>BRANCH 7182 7186 1</v>
      </c>
      <c r="W45" t="s">
        <v>42029</v>
      </c>
      <c r="X45">
        <v>1</v>
      </c>
    </row>
    <row r="46" spans="1:24" x14ac:dyDescent="0.25">
      <c r="A46" t="s">
        <v>9</v>
      </c>
      <c r="B46" t="s">
        <v>54</v>
      </c>
      <c r="C46" t="s">
        <v>2656</v>
      </c>
      <c r="D46" t="s">
        <v>3467</v>
      </c>
      <c r="E46" s="2">
        <v>43279.75</v>
      </c>
      <c r="F46" t="s">
        <v>4501</v>
      </c>
      <c r="G46" t="s">
        <v>4502</v>
      </c>
      <c r="H46">
        <v>0.51700000000000002</v>
      </c>
      <c r="I46" t="s">
        <v>4504</v>
      </c>
      <c r="J46" t="str">
        <f>IFERROR(VLOOKUP(D46,AuctionContingency2019JUL!$A:$I,5,FALSE)," ")</f>
        <v xml:space="preserve"> </v>
      </c>
      <c r="K46" t="str">
        <f>IFERROR(VLOOKUP(D46,AuctionContingency2019JUL!$A:$I,6,FALSE)," ")</f>
        <v xml:space="preserve"> </v>
      </c>
      <c r="L46" t="str">
        <f>IFERROR(VLOOKUP(D46,AuctionContingency2019JUL!$A:$I,7,FALSE)," ")</f>
        <v xml:space="preserve"> </v>
      </c>
      <c r="M46" t="str">
        <f>IFERROR(VLOOKUP(D46,AuctionContingency2019JUL!$A:$I,8,FALSE)," ")</f>
        <v xml:space="preserve"> </v>
      </c>
      <c r="N46" t="str">
        <f>IFERROR(VLOOKUP(D46,AuctionContingency2019JUL!$A:$I,9,FALSE)," ")</f>
        <v xml:space="preserve"> </v>
      </c>
      <c r="O46">
        <f>IFERROR(VLOOKUP(C46,AuctionMapping2019JUL!$C:$J,4,FALSE)," ")</f>
        <v>7182</v>
      </c>
      <c r="P46" t="str">
        <f>IFERROR(VLOOKUP(C46,AuctionMapping2019JUL!$C:$J,5,FALSE)," ")</f>
        <v>L_MCCALA8_1Y</v>
      </c>
      <c r="Q46">
        <f>IFERROR(VLOOKUP(C46,AuctionMapping2019JUL!$C:$J,6,FALSE)," ")</f>
        <v>7186</v>
      </c>
      <c r="R46" t="str">
        <f>IFERROR(VLOOKUP(C46,AuctionMapping2019JUL!$C:$J,7,FALSE)," ")</f>
        <v>L_RARO128_1Y</v>
      </c>
      <c r="S46" t="str">
        <f>IFERROR(VLOOKUP(C46,AuctionMapping2019JUL!$C:$J,8,FALSE)," ")</f>
        <v>1</v>
      </c>
      <c r="T46" t="str">
        <f t="shared" si="0"/>
        <v>L_MCCALA8_1Y-L_RARO128_1Y FLO BASE</v>
      </c>
      <c r="U46" t="str">
        <f t="shared" si="1"/>
        <v>NaN</v>
      </c>
      <c r="V46" t="str">
        <f t="shared" si="2"/>
        <v>BRANCH 7182 7186 1</v>
      </c>
      <c r="W46" t="s">
        <v>42029</v>
      </c>
      <c r="X46">
        <v>1</v>
      </c>
    </row>
    <row r="47" spans="1:24" x14ac:dyDescent="0.25">
      <c r="A47" t="s">
        <v>9</v>
      </c>
      <c r="B47" t="s">
        <v>55</v>
      </c>
      <c r="C47" t="s">
        <v>2657</v>
      </c>
      <c r="D47" t="s">
        <v>3433</v>
      </c>
      <c r="E47" s="2">
        <v>43159.458333333343</v>
      </c>
      <c r="F47" t="s">
        <v>4500</v>
      </c>
      <c r="G47" t="s">
        <v>4502</v>
      </c>
      <c r="H47">
        <v>0.66600000000000004</v>
      </c>
      <c r="I47" t="s">
        <v>4504</v>
      </c>
      <c r="J47" t="str">
        <f>IFERROR(VLOOKUP(D47,AuctionContingency2019JUL!$A:$I,5,FALSE)," ")</f>
        <v xml:space="preserve"> </v>
      </c>
      <c r="K47" t="str">
        <f>IFERROR(VLOOKUP(D47,AuctionContingency2019JUL!$A:$I,6,FALSE)," ")</f>
        <v xml:space="preserve"> </v>
      </c>
      <c r="L47" t="str">
        <f>IFERROR(VLOOKUP(D47,AuctionContingency2019JUL!$A:$I,7,FALSE)," ")</f>
        <v xml:space="preserve"> </v>
      </c>
      <c r="M47" t="str">
        <f>IFERROR(VLOOKUP(D47,AuctionContingency2019JUL!$A:$I,8,FALSE)," ")</f>
        <v xml:space="preserve"> </v>
      </c>
      <c r="N47" t="str">
        <f>IFERROR(VLOOKUP(D47,AuctionContingency2019JUL!$A:$I,9,FALSE)," ")</f>
        <v xml:space="preserve"> </v>
      </c>
      <c r="O47">
        <f>IFERROR(VLOOKUP(C47,AuctionMapping2019JUL!$C:$J,4,FALSE)," ")</f>
        <v>249</v>
      </c>
      <c r="P47" t="str">
        <f>IFERROR(VLOOKUP(C47,AuctionMapping2019JUL!$C:$J,5,FALSE)," ")</f>
        <v>ROGERSHL</v>
      </c>
      <c r="Q47">
        <f>IFERROR(VLOOKUP(C47,AuctionMapping2019JUL!$C:$J,6,FALSE)," ")</f>
        <v>252</v>
      </c>
      <c r="R47" t="str">
        <f>IFERROR(VLOOKUP(C47,AuctionMapping2019JUL!$C:$J,7,FALSE)," ")</f>
        <v>BOSQUESW8</v>
      </c>
      <c r="S47" t="str">
        <f>IFERROR(VLOOKUP(C47,AuctionMapping2019JUL!$C:$J,8,FALSE)," ")</f>
        <v>1</v>
      </c>
      <c r="T47" t="str">
        <f t="shared" si="0"/>
        <v>ROGERSHL-BOSQUESW8 FLO BASE</v>
      </c>
      <c r="U47" t="str">
        <f t="shared" si="1"/>
        <v>NaN</v>
      </c>
      <c r="V47" t="str">
        <f t="shared" si="2"/>
        <v>BRANCH 249 252 1</v>
      </c>
      <c r="W47" t="s">
        <v>42029</v>
      </c>
      <c r="X47">
        <v>1</v>
      </c>
    </row>
    <row r="48" spans="1:24" x14ac:dyDescent="0.25">
      <c r="A48" t="s">
        <v>9</v>
      </c>
      <c r="B48" t="s">
        <v>56</v>
      </c>
      <c r="C48" t="s">
        <v>2657</v>
      </c>
      <c r="D48" t="s">
        <v>3468</v>
      </c>
      <c r="E48" s="2">
        <v>43369.625</v>
      </c>
      <c r="F48" t="s">
        <v>4501</v>
      </c>
      <c r="G48" t="s">
        <v>4502</v>
      </c>
      <c r="H48">
        <v>22.376000000000001</v>
      </c>
      <c r="I48" t="s">
        <v>4504</v>
      </c>
      <c r="J48" t="str">
        <f>IFERROR(VLOOKUP(D48,AuctionContingency2019JUL!$A:$I,5,FALSE)," ")</f>
        <v xml:space="preserve"> </v>
      </c>
      <c r="K48" t="str">
        <f>IFERROR(VLOOKUP(D48,AuctionContingency2019JUL!$A:$I,6,FALSE)," ")</f>
        <v xml:space="preserve"> </v>
      </c>
      <c r="L48" t="str">
        <f>IFERROR(VLOOKUP(D48,AuctionContingency2019JUL!$A:$I,7,FALSE)," ")</f>
        <v xml:space="preserve"> </v>
      </c>
      <c r="M48" t="str">
        <f>IFERROR(VLOOKUP(D48,AuctionContingency2019JUL!$A:$I,8,FALSE)," ")</f>
        <v xml:space="preserve"> </v>
      </c>
      <c r="N48" t="str">
        <f>IFERROR(VLOOKUP(D48,AuctionContingency2019JUL!$A:$I,9,FALSE)," ")</f>
        <v xml:space="preserve"> </v>
      </c>
      <c r="O48">
        <f>IFERROR(VLOOKUP(C48,AuctionMapping2019JUL!$C:$J,4,FALSE)," ")</f>
        <v>249</v>
      </c>
      <c r="P48" t="str">
        <f>IFERROR(VLOOKUP(C48,AuctionMapping2019JUL!$C:$J,5,FALSE)," ")</f>
        <v>ROGERSHL</v>
      </c>
      <c r="Q48">
        <f>IFERROR(VLOOKUP(C48,AuctionMapping2019JUL!$C:$J,6,FALSE)," ")</f>
        <v>252</v>
      </c>
      <c r="R48" t="str">
        <f>IFERROR(VLOOKUP(C48,AuctionMapping2019JUL!$C:$J,7,FALSE)," ")</f>
        <v>BOSQUESW8</v>
      </c>
      <c r="S48" t="str">
        <f>IFERROR(VLOOKUP(C48,AuctionMapping2019JUL!$C:$J,8,FALSE)," ")</f>
        <v>1</v>
      </c>
      <c r="T48" t="str">
        <f t="shared" si="0"/>
        <v>ROGERSHL-BOSQUESW8 FLO BASE</v>
      </c>
      <c r="U48" t="str">
        <f t="shared" si="1"/>
        <v>NaN</v>
      </c>
      <c r="V48" t="str">
        <f t="shared" si="2"/>
        <v>BRANCH 249 252 1</v>
      </c>
      <c r="W48" t="s">
        <v>42029</v>
      </c>
      <c r="X48">
        <v>1</v>
      </c>
    </row>
    <row r="49" spans="1:24" x14ac:dyDescent="0.25">
      <c r="A49" t="s">
        <v>9</v>
      </c>
      <c r="B49" t="s">
        <v>57</v>
      </c>
      <c r="C49" t="s">
        <v>2657</v>
      </c>
      <c r="D49" t="s">
        <v>3469</v>
      </c>
      <c r="E49" s="2">
        <v>43370.416666666657</v>
      </c>
      <c r="F49" t="s">
        <v>4501</v>
      </c>
      <c r="G49" t="s">
        <v>4502</v>
      </c>
      <c r="H49">
        <v>0.22900000000000001</v>
      </c>
      <c r="I49" t="s">
        <v>4504</v>
      </c>
      <c r="J49">
        <f>IFERROR(VLOOKUP(D49,AuctionContingency2019JUL!$A:$I,5,FALSE)," ")</f>
        <v>13406</v>
      </c>
      <c r="K49" t="str">
        <f>IFERROR(VLOOKUP(D49,AuctionContingency2019JUL!$A:$I,6,FALSE)," ")</f>
        <v>ELM_MOT</v>
      </c>
      <c r="L49">
        <f>IFERROR(VLOOKUP(D49,AuctionContingency2019JUL!$A:$I,7,FALSE)," ")</f>
        <v>13.8</v>
      </c>
      <c r="M49">
        <f>IFERROR(VLOOKUP(D49,AuctionContingency2019JUL!$A:$I,8,FALSE)," ")</f>
        <v>24065</v>
      </c>
      <c r="N49" t="str">
        <f>IFERROR(VLOOKUP(D49,AuctionContingency2019JUL!$A:$I,9,FALSE)," ")</f>
        <v>ELMOT1_</v>
      </c>
      <c r="O49">
        <f>IFERROR(VLOOKUP(C49,AuctionMapping2019JUL!$C:$J,4,FALSE)," ")</f>
        <v>249</v>
      </c>
      <c r="P49" t="str">
        <f>IFERROR(VLOOKUP(C49,AuctionMapping2019JUL!$C:$J,5,FALSE)," ")</f>
        <v>ROGERSHL</v>
      </c>
      <c r="Q49">
        <f>IFERROR(VLOOKUP(C49,AuctionMapping2019JUL!$C:$J,6,FALSE)," ")</f>
        <v>252</v>
      </c>
      <c r="R49" t="str">
        <f>IFERROR(VLOOKUP(C49,AuctionMapping2019JUL!$C:$J,7,FALSE)," ")</f>
        <v>BOSQUESW8</v>
      </c>
      <c r="S49" t="str">
        <f>IFERROR(VLOOKUP(C49,AuctionMapping2019JUL!$C:$J,8,FALSE)," ")</f>
        <v>1</v>
      </c>
      <c r="T49" t="str">
        <f t="shared" si="0"/>
        <v>ROGERSHL-BOSQUESW8 FLO ELM_MOT-24065</v>
      </c>
      <c r="U49" t="str">
        <f t="shared" si="1"/>
        <v>BRANCHOPEN 13406 13.8 249</v>
      </c>
      <c r="V49" t="str">
        <f t="shared" si="2"/>
        <v>BRANCH 249 252 1</v>
      </c>
      <c r="W49" t="s">
        <v>42029</v>
      </c>
      <c r="X49">
        <v>1</v>
      </c>
    </row>
    <row r="50" spans="1:24" x14ac:dyDescent="0.25">
      <c r="A50" t="s">
        <v>9</v>
      </c>
      <c r="B50" t="s">
        <v>58</v>
      </c>
      <c r="C50" t="s">
        <v>2658</v>
      </c>
      <c r="D50" t="s">
        <v>3470</v>
      </c>
      <c r="E50" s="2">
        <v>43253.625</v>
      </c>
      <c r="F50" t="s">
        <v>4501</v>
      </c>
      <c r="G50" t="s">
        <v>4502</v>
      </c>
      <c r="H50">
        <v>21.004999999999999</v>
      </c>
      <c r="I50" t="s">
        <v>4503</v>
      </c>
      <c r="J50" t="str">
        <f>IFERROR(VLOOKUP(D50,AuctionContingency2019JUL!$A:$I,5,FALSE)," ")</f>
        <v xml:space="preserve"> </v>
      </c>
      <c r="K50" t="str">
        <f>IFERROR(VLOOKUP(D50,AuctionContingency2019JUL!$A:$I,6,FALSE)," ")</f>
        <v xml:space="preserve"> </v>
      </c>
      <c r="L50" t="str">
        <f>IFERROR(VLOOKUP(D50,AuctionContingency2019JUL!$A:$I,7,FALSE)," ")</f>
        <v xml:space="preserve"> </v>
      </c>
      <c r="M50" t="str">
        <f>IFERROR(VLOOKUP(D50,AuctionContingency2019JUL!$A:$I,8,FALSE)," ")</f>
        <v xml:space="preserve"> </v>
      </c>
      <c r="N50" t="str">
        <f>IFERROR(VLOOKUP(D50,AuctionContingency2019JUL!$A:$I,9,FALSE)," ")</f>
        <v xml:space="preserve"> </v>
      </c>
      <c r="O50">
        <f>IFERROR(VLOOKUP(C50,AuctionMapping2019JUL!$C:$J,4,FALSE)," ")</f>
        <v>1845</v>
      </c>
      <c r="P50" t="str">
        <f>IFERROR(VLOOKUP(C50,AuctionMapping2019JUL!$C:$J,5,FALSE)," ")</f>
        <v>ROANOKE3T5</v>
      </c>
      <c r="Q50">
        <f>IFERROR(VLOOKUP(C50,AuctionMapping2019JUL!$C:$J,6,FALSE)," ")</f>
        <v>2081</v>
      </c>
      <c r="R50" t="str">
        <f>IFERROR(VLOOKUP(C50,AuctionMapping2019JUL!$C:$J,7,FALSE)," ")</f>
        <v>HICKS_SW1_5</v>
      </c>
      <c r="S50" t="str">
        <f>IFERROR(VLOOKUP(C50,AuctionMapping2019JUL!$C:$J,8,FALSE)," ")</f>
        <v>1</v>
      </c>
      <c r="T50" t="str">
        <f t="shared" si="0"/>
        <v>ROANOKE3T5-HICKS_SW1_5 FLO BASE</v>
      </c>
      <c r="U50" t="str">
        <f t="shared" si="1"/>
        <v>NaN</v>
      </c>
      <c r="V50" t="str">
        <f t="shared" si="2"/>
        <v>BRANCH 1845 2081 1</v>
      </c>
      <c r="W50" t="s">
        <v>42029</v>
      </c>
      <c r="X50">
        <v>1</v>
      </c>
    </row>
    <row r="51" spans="1:24" x14ac:dyDescent="0.25">
      <c r="A51" t="s">
        <v>9</v>
      </c>
      <c r="B51" t="s">
        <v>59</v>
      </c>
      <c r="C51" t="s">
        <v>2659</v>
      </c>
      <c r="D51" t="s">
        <v>3471</v>
      </c>
      <c r="E51" s="2">
        <v>43253.25</v>
      </c>
      <c r="F51" t="s">
        <v>4501</v>
      </c>
      <c r="G51" t="s">
        <v>4502</v>
      </c>
      <c r="H51">
        <v>0.438</v>
      </c>
      <c r="I51" t="s">
        <v>4503</v>
      </c>
      <c r="J51" t="str">
        <f>IFERROR(VLOOKUP(D51,AuctionContingency2019JUL!$A:$I,5,FALSE)," ")</f>
        <v xml:space="preserve"> </v>
      </c>
      <c r="K51" t="str">
        <f>IFERROR(VLOOKUP(D51,AuctionContingency2019JUL!$A:$I,6,FALSE)," ")</f>
        <v xml:space="preserve"> </v>
      </c>
      <c r="L51" t="str">
        <f>IFERROR(VLOOKUP(D51,AuctionContingency2019JUL!$A:$I,7,FALSE)," ")</f>
        <v xml:space="preserve"> </v>
      </c>
      <c r="M51" t="str">
        <f>IFERROR(VLOOKUP(D51,AuctionContingency2019JUL!$A:$I,8,FALSE)," ")</f>
        <v xml:space="preserve"> </v>
      </c>
      <c r="N51" t="str">
        <f>IFERROR(VLOOKUP(D51,AuctionContingency2019JUL!$A:$I,9,FALSE)," ")</f>
        <v xml:space="preserve"> </v>
      </c>
      <c r="O51">
        <f>IFERROR(VLOOKUP(C51,AuctionMapping2019JUL!$C:$J,4,FALSE)," ")</f>
        <v>2438</v>
      </c>
      <c r="P51" t="str">
        <f>IFERROR(VLOOKUP(C51,AuctionMapping2019JUL!$C:$J,5,FALSE)," ")</f>
        <v>FRNY1_8</v>
      </c>
      <c r="Q51">
        <f>IFERROR(VLOOKUP(C51,AuctionMapping2019JUL!$C:$J,6,FALSE)," ")</f>
        <v>2712</v>
      </c>
      <c r="R51" t="str">
        <f>IFERROR(VLOOKUP(C51,AuctionMapping2019JUL!$C:$J,7,FALSE)," ")</f>
        <v>FORNEY_W_P8</v>
      </c>
      <c r="S51" t="str">
        <f>IFERROR(VLOOKUP(C51,AuctionMapping2019JUL!$C:$J,8,FALSE)," ")</f>
        <v>1</v>
      </c>
      <c r="T51" t="str">
        <f t="shared" si="0"/>
        <v>FRNY1_8-FORNEY_W_P8 FLO BASE</v>
      </c>
      <c r="U51" t="str">
        <f t="shared" si="1"/>
        <v>NaN</v>
      </c>
      <c r="V51" t="str">
        <f t="shared" si="2"/>
        <v>BRANCH 2438 2712 1</v>
      </c>
      <c r="W51" t="s">
        <v>42029</v>
      </c>
      <c r="X51">
        <v>1</v>
      </c>
    </row>
    <row r="52" spans="1:24" x14ac:dyDescent="0.25">
      <c r="A52" t="s">
        <v>9</v>
      </c>
      <c r="B52" t="s">
        <v>60</v>
      </c>
      <c r="C52" t="s">
        <v>2659</v>
      </c>
      <c r="D52" t="s">
        <v>3472</v>
      </c>
      <c r="E52" s="2">
        <v>43247.416666666657</v>
      </c>
      <c r="F52" t="s">
        <v>4501</v>
      </c>
      <c r="G52" t="s">
        <v>4502</v>
      </c>
      <c r="H52">
        <v>0.308</v>
      </c>
      <c r="I52" t="s">
        <v>4503</v>
      </c>
      <c r="J52" t="str">
        <f>IFERROR(VLOOKUP(D52,AuctionContingency2019JUL!$A:$I,5,FALSE)," ")</f>
        <v xml:space="preserve"> </v>
      </c>
      <c r="K52" t="str">
        <f>IFERROR(VLOOKUP(D52,AuctionContingency2019JUL!$A:$I,6,FALSE)," ")</f>
        <v xml:space="preserve"> </v>
      </c>
      <c r="L52" t="str">
        <f>IFERROR(VLOOKUP(D52,AuctionContingency2019JUL!$A:$I,7,FALSE)," ")</f>
        <v xml:space="preserve"> </v>
      </c>
      <c r="M52" t="str">
        <f>IFERROR(VLOOKUP(D52,AuctionContingency2019JUL!$A:$I,8,FALSE)," ")</f>
        <v xml:space="preserve"> </v>
      </c>
      <c r="N52" t="str">
        <f>IFERROR(VLOOKUP(D52,AuctionContingency2019JUL!$A:$I,9,FALSE)," ")</f>
        <v xml:space="preserve"> </v>
      </c>
      <c r="O52">
        <f>IFERROR(VLOOKUP(C52,AuctionMapping2019JUL!$C:$J,4,FALSE)," ")</f>
        <v>2438</v>
      </c>
      <c r="P52" t="str">
        <f>IFERROR(VLOOKUP(C52,AuctionMapping2019JUL!$C:$J,5,FALSE)," ")</f>
        <v>FRNY1_8</v>
      </c>
      <c r="Q52">
        <f>IFERROR(VLOOKUP(C52,AuctionMapping2019JUL!$C:$J,6,FALSE)," ")</f>
        <v>2712</v>
      </c>
      <c r="R52" t="str">
        <f>IFERROR(VLOOKUP(C52,AuctionMapping2019JUL!$C:$J,7,FALSE)," ")</f>
        <v>FORNEY_W_P8</v>
      </c>
      <c r="S52" t="str">
        <f>IFERROR(VLOOKUP(C52,AuctionMapping2019JUL!$C:$J,8,FALSE)," ")</f>
        <v>1</v>
      </c>
      <c r="T52" t="str">
        <f t="shared" si="0"/>
        <v>FRNY1_8-FORNEY_W_P8 FLO BASE</v>
      </c>
      <c r="U52" t="str">
        <f t="shared" si="1"/>
        <v>NaN</v>
      </c>
      <c r="V52" t="str">
        <f t="shared" si="2"/>
        <v>BRANCH 2438 2712 1</v>
      </c>
      <c r="W52" t="s">
        <v>42029</v>
      </c>
      <c r="X52">
        <v>1</v>
      </c>
    </row>
    <row r="53" spans="1:24" x14ac:dyDescent="0.25">
      <c r="A53" t="s">
        <v>9</v>
      </c>
      <c r="B53" t="s">
        <v>61</v>
      </c>
      <c r="C53" t="s">
        <v>2660</v>
      </c>
      <c r="D53" t="s">
        <v>3473</v>
      </c>
      <c r="E53" s="2">
        <v>43101.708333333343</v>
      </c>
      <c r="F53" t="s">
        <v>4500</v>
      </c>
      <c r="G53" t="s">
        <v>4502</v>
      </c>
      <c r="H53">
        <v>0.33700000000000002</v>
      </c>
      <c r="I53" t="s">
        <v>4503</v>
      </c>
      <c r="J53">
        <f>IFERROR(VLOOKUP(D53,AuctionContingency2019JUL!$A:$I,5,FALSE)," ")</f>
        <v>3116</v>
      </c>
      <c r="K53" t="str">
        <f>IFERROR(VLOOKUP(D53,AuctionContingency2019JUL!$A:$I,6,FALSE)," ")</f>
        <v>MTENTRPR</v>
      </c>
      <c r="L53">
        <f>IFERROR(VLOOKUP(D53,AuctionContingency2019JUL!$A:$I,7,FALSE)," ")</f>
        <v>3119</v>
      </c>
      <c r="M53" t="str">
        <f>IFERROR(VLOOKUP(D53,AuctionContingency2019JUL!$A:$I,8,FALSE)," ")</f>
        <v>NACOGDSE</v>
      </c>
      <c r="N53">
        <f>IFERROR(VLOOKUP(D53,AuctionContingency2019JUL!$A:$I,9,FALSE)," ")</f>
        <v>1</v>
      </c>
      <c r="O53">
        <f>IFERROR(VLOOKUP(C53,AuctionMapping2019JUL!$C:$J,4,FALSE)," ")</f>
        <v>3110</v>
      </c>
      <c r="P53" t="str">
        <f>IFERROR(VLOOKUP(C53,AuctionMapping2019JUL!$C:$J,5,FALSE)," ")</f>
        <v>STRYKER_8</v>
      </c>
      <c r="Q53">
        <f>IFERROR(VLOOKUP(C53,AuctionMapping2019JUL!$C:$J,6,FALSE)," ")</f>
        <v>3301</v>
      </c>
      <c r="R53" t="str">
        <f>IFERROR(VLOOKUP(C53,AuctionMapping2019JUL!$C:$J,7,FALSE)," ")</f>
        <v>GRESHRD_8</v>
      </c>
      <c r="S53" t="str">
        <f>IFERROR(VLOOKUP(C53,AuctionMapping2019JUL!$C:$J,8,FALSE)," ")</f>
        <v>1</v>
      </c>
      <c r="T53" t="str">
        <f t="shared" si="0"/>
        <v>STRYKER_8-GRESHRD_8 FLO MTENTRPR-NACOGDSE</v>
      </c>
      <c r="U53" t="str">
        <f t="shared" si="1"/>
        <v>BRANCHOPEN 3116 3119 3110</v>
      </c>
      <c r="V53" t="str">
        <f t="shared" si="2"/>
        <v>BRANCH 3110 3301 1</v>
      </c>
      <c r="W53" t="s">
        <v>42029</v>
      </c>
      <c r="X53">
        <v>1</v>
      </c>
    </row>
    <row r="54" spans="1:24" x14ac:dyDescent="0.25">
      <c r="A54" t="s">
        <v>9</v>
      </c>
      <c r="B54" t="s">
        <v>62</v>
      </c>
      <c r="C54" t="s">
        <v>2660</v>
      </c>
      <c r="D54" t="s">
        <v>3474</v>
      </c>
      <c r="E54" s="2">
        <v>43101.583333333343</v>
      </c>
      <c r="F54" t="s">
        <v>4500</v>
      </c>
      <c r="G54" t="s">
        <v>4502</v>
      </c>
      <c r="H54">
        <v>0.29799999999999999</v>
      </c>
      <c r="I54" t="s">
        <v>4503</v>
      </c>
      <c r="J54" t="str">
        <f>IFERROR(VLOOKUP(D54,AuctionContingency2019JUL!$A:$I,5,FALSE)," ")</f>
        <v xml:space="preserve"> </v>
      </c>
      <c r="K54" t="str">
        <f>IFERROR(VLOOKUP(D54,AuctionContingency2019JUL!$A:$I,6,FALSE)," ")</f>
        <v xml:space="preserve"> </v>
      </c>
      <c r="L54" t="str">
        <f>IFERROR(VLOOKUP(D54,AuctionContingency2019JUL!$A:$I,7,FALSE)," ")</f>
        <v xml:space="preserve"> </v>
      </c>
      <c r="M54" t="str">
        <f>IFERROR(VLOOKUP(D54,AuctionContingency2019JUL!$A:$I,8,FALSE)," ")</f>
        <v xml:space="preserve"> </v>
      </c>
      <c r="N54" t="str">
        <f>IFERROR(VLOOKUP(D54,AuctionContingency2019JUL!$A:$I,9,FALSE)," ")</f>
        <v xml:space="preserve"> </v>
      </c>
      <c r="O54">
        <f>IFERROR(VLOOKUP(C54,AuctionMapping2019JUL!$C:$J,4,FALSE)," ")</f>
        <v>3110</v>
      </c>
      <c r="P54" t="str">
        <f>IFERROR(VLOOKUP(C54,AuctionMapping2019JUL!$C:$J,5,FALSE)," ")</f>
        <v>STRYKER_8</v>
      </c>
      <c r="Q54">
        <f>IFERROR(VLOOKUP(C54,AuctionMapping2019JUL!$C:$J,6,FALSE)," ")</f>
        <v>3301</v>
      </c>
      <c r="R54" t="str">
        <f>IFERROR(VLOOKUP(C54,AuctionMapping2019JUL!$C:$J,7,FALSE)," ")</f>
        <v>GRESHRD_8</v>
      </c>
      <c r="S54" t="str">
        <f>IFERROR(VLOOKUP(C54,AuctionMapping2019JUL!$C:$J,8,FALSE)," ")</f>
        <v>1</v>
      </c>
      <c r="T54" t="str">
        <f t="shared" si="0"/>
        <v>STRYKER_8-GRESHRD_8 FLO BASE</v>
      </c>
      <c r="U54" t="str">
        <f t="shared" si="1"/>
        <v>NaN</v>
      </c>
      <c r="V54" t="str">
        <f t="shared" si="2"/>
        <v>BRANCH 3110 3301 1</v>
      </c>
      <c r="W54" t="s">
        <v>42029</v>
      </c>
      <c r="X54">
        <v>1</v>
      </c>
    </row>
    <row r="55" spans="1:24" x14ac:dyDescent="0.25">
      <c r="A55" t="s">
        <v>9</v>
      </c>
      <c r="B55" t="s">
        <v>63</v>
      </c>
      <c r="C55" t="s">
        <v>2661</v>
      </c>
      <c r="D55" t="s">
        <v>3423</v>
      </c>
      <c r="E55" s="2">
        <v>43304.541666666657</v>
      </c>
      <c r="F55" t="s">
        <v>4501</v>
      </c>
      <c r="G55" t="s">
        <v>4502</v>
      </c>
      <c r="H55">
        <v>4.9240000000000004</v>
      </c>
      <c r="I55" t="s">
        <v>4504</v>
      </c>
      <c r="J55" t="str">
        <f>IFERROR(VLOOKUP(D55,AuctionContingency2019JUL!$A:$I,5,FALSE)," ")</f>
        <v xml:space="preserve"> </v>
      </c>
      <c r="K55" t="str">
        <f>IFERROR(VLOOKUP(D55,AuctionContingency2019JUL!$A:$I,6,FALSE)," ")</f>
        <v xml:space="preserve"> </v>
      </c>
      <c r="L55" t="str">
        <f>IFERROR(VLOOKUP(D55,AuctionContingency2019JUL!$A:$I,7,FALSE)," ")</f>
        <v xml:space="preserve"> </v>
      </c>
      <c r="M55" t="str">
        <f>IFERROR(VLOOKUP(D55,AuctionContingency2019JUL!$A:$I,8,FALSE)," ")</f>
        <v xml:space="preserve"> </v>
      </c>
      <c r="N55" t="str">
        <f>IFERROR(VLOOKUP(D55,AuctionContingency2019JUL!$A:$I,9,FALSE)," ")</f>
        <v xml:space="preserve"> </v>
      </c>
      <c r="O55">
        <f>IFERROR(VLOOKUP(C55,AuctionMapping2019JUL!$C:$J,4,FALSE)," ")</f>
        <v>7121</v>
      </c>
      <c r="P55" t="str">
        <f>IFERROR(VLOOKUP(C55,AuctionMapping2019JUL!$C:$J,5,FALSE)," ")</f>
        <v>L_SANDCR9_1Y</v>
      </c>
      <c r="Q55">
        <f>IFERROR(VLOOKUP(C55,AuctionMapping2019JUL!$C:$J,6,FALSE)," ")</f>
        <v>7400</v>
      </c>
      <c r="R55" t="str">
        <f>IFERROR(VLOOKUP(C55,AuctionMapping2019JUL!$C:$J,7,FALSE)," ")</f>
        <v>L_SUNRBE9_1Y</v>
      </c>
      <c r="S55" t="str">
        <f>IFERROR(VLOOKUP(C55,AuctionMapping2019JUL!$C:$J,8,FALSE)," ")</f>
        <v>1</v>
      </c>
      <c r="T55" t="str">
        <f t="shared" si="0"/>
        <v>L_SANDCR9_1Y-L_SUNRBE9_1Y FLO BASE</v>
      </c>
      <c r="U55" t="str">
        <f t="shared" si="1"/>
        <v>NaN</v>
      </c>
      <c r="V55" t="str">
        <f t="shared" si="2"/>
        <v>BRANCH 7121 7400 1</v>
      </c>
      <c r="W55" t="s">
        <v>42029</v>
      </c>
      <c r="X55">
        <v>1</v>
      </c>
    </row>
    <row r="56" spans="1:24" x14ac:dyDescent="0.25">
      <c r="A56" t="s">
        <v>9</v>
      </c>
      <c r="B56" t="s">
        <v>64</v>
      </c>
      <c r="C56" t="s">
        <v>2661</v>
      </c>
      <c r="D56" t="s">
        <v>3475</v>
      </c>
      <c r="E56" s="2">
        <v>43274.541666666657</v>
      </c>
      <c r="F56" t="s">
        <v>4501</v>
      </c>
      <c r="G56" t="s">
        <v>4502</v>
      </c>
      <c r="H56">
        <v>7.8680000000000003</v>
      </c>
      <c r="I56" t="s">
        <v>4503</v>
      </c>
      <c r="J56">
        <f>IFERROR(VLOOKUP(D56,AuctionContingency2019JUL!$A:$I,5,FALSE)," ")</f>
        <v>7102</v>
      </c>
      <c r="K56" t="str">
        <f>IFERROR(VLOOKUP(D56,AuctionContingency2019JUL!$A:$I,6,FALSE)," ")</f>
        <v>L_SHERSH</v>
      </c>
      <c r="L56">
        <f>IFERROR(VLOOKUP(D56,AuctionContingency2019JUL!$A:$I,7,FALSE)," ")</f>
        <v>7126</v>
      </c>
      <c r="M56" t="str">
        <f>IFERROR(VLOOKUP(D56,AuctionContingency2019JUL!$A:$I,8,FALSE)," ")</f>
        <v>L_FERGUS</v>
      </c>
      <c r="N56">
        <f>IFERROR(VLOOKUP(D56,AuctionContingency2019JUL!$A:$I,9,FALSE)," ")</f>
        <v>1</v>
      </c>
      <c r="O56">
        <f>IFERROR(VLOOKUP(C56,AuctionMapping2019JUL!$C:$J,4,FALSE)," ")</f>
        <v>7121</v>
      </c>
      <c r="P56" t="str">
        <f>IFERROR(VLOOKUP(C56,AuctionMapping2019JUL!$C:$J,5,FALSE)," ")</f>
        <v>L_SANDCR9_1Y</v>
      </c>
      <c r="Q56">
        <f>IFERROR(VLOOKUP(C56,AuctionMapping2019JUL!$C:$J,6,FALSE)," ")</f>
        <v>7400</v>
      </c>
      <c r="R56" t="str">
        <f>IFERROR(VLOOKUP(C56,AuctionMapping2019JUL!$C:$J,7,FALSE)," ")</f>
        <v>L_SUNRBE9_1Y</v>
      </c>
      <c r="S56" t="str">
        <f>IFERROR(VLOOKUP(C56,AuctionMapping2019JUL!$C:$J,8,FALSE)," ")</f>
        <v>1</v>
      </c>
      <c r="T56" t="str">
        <f t="shared" si="0"/>
        <v>L_SANDCR9_1Y-L_SUNRBE9_1Y FLO L_SHERSH-L_FERGUS</v>
      </c>
      <c r="U56" t="str">
        <f t="shared" si="1"/>
        <v>BRANCHOPEN 7102 7126 7121</v>
      </c>
      <c r="V56" t="str">
        <f t="shared" si="2"/>
        <v>BRANCH 7121 7400 1</v>
      </c>
      <c r="W56" t="s">
        <v>42029</v>
      </c>
      <c r="X56">
        <v>1</v>
      </c>
    </row>
    <row r="57" spans="1:24" x14ac:dyDescent="0.25">
      <c r="A57" t="s">
        <v>9</v>
      </c>
      <c r="B57" t="s">
        <v>65</v>
      </c>
      <c r="C57" t="s">
        <v>2661</v>
      </c>
      <c r="D57" t="s">
        <v>3476</v>
      </c>
      <c r="E57" s="2">
        <v>43304.5</v>
      </c>
      <c r="F57" t="s">
        <v>4501</v>
      </c>
      <c r="G57" t="s">
        <v>4502</v>
      </c>
      <c r="H57">
        <v>4.343</v>
      </c>
      <c r="I57" t="s">
        <v>4504</v>
      </c>
      <c r="J57" t="str">
        <f>IFERROR(VLOOKUP(D57,AuctionContingency2019JUL!$A:$I,5,FALSE)," ")</f>
        <v xml:space="preserve"> </v>
      </c>
      <c r="K57" t="str">
        <f>IFERROR(VLOOKUP(D57,AuctionContingency2019JUL!$A:$I,6,FALSE)," ")</f>
        <v xml:space="preserve"> </v>
      </c>
      <c r="L57" t="str">
        <f>IFERROR(VLOOKUP(D57,AuctionContingency2019JUL!$A:$I,7,FALSE)," ")</f>
        <v xml:space="preserve"> </v>
      </c>
      <c r="M57" t="str">
        <f>IFERROR(VLOOKUP(D57,AuctionContingency2019JUL!$A:$I,8,FALSE)," ")</f>
        <v xml:space="preserve"> </v>
      </c>
      <c r="N57" t="str">
        <f>IFERROR(VLOOKUP(D57,AuctionContingency2019JUL!$A:$I,9,FALSE)," ")</f>
        <v xml:space="preserve"> </v>
      </c>
      <c r="O57">
        <f>IFERROR(VLOOKUP(C57,AuctionMapping2019JUL!$C:$J,4,FALSE)," ")</f>
        <v>7121</v>
      </c>
      <c r="P57" t="str">
        <f>IFERROR(VLOOKUP(C57,AuctionMapping2019JUL!$C:$J,5,FALSE)," ")</f>
        <v>L_SANDCR9_1Y</v>
      </c>
      <c r="Q57">
        <f>IFERROR(VLOOKUP(C57,AuctionMapping2019JUL!$C:$J,6,FALSE)," ")</f>
        <v>7400</v>
      </c>
      <c r="R57" t="str">
        <f>IFERROR(VLOOKUP(C57,AuctionMapping2019JUL!$C:$J,7,FALSE)," ")</f>
        <v>L_SUNRBE9_1Y</v>
      </c>
      <c r="S57" t="str">
        <f>IFERROR(VLOOKUP(C57,AuctionMapping2019JUL!$C:$J,8,FALSE)," ")</f>
        <v>1</v>
      </c>
      <c r="T57" t="str">
        <f t="shared" si="0"/>
        <v>L_SANDCR9_1Y-L_SUNRBE9_1Y FLO BASE</v>
      </c>
      <c r="U57" t="str">
        <f t="shared" si="1"/>
        <v>NaN</v>
      </c>
      <c r="V57" t="str">
        <f t="shared" si="2"/>
        <v>BRANCH 7121 7400 1</v>
      </c>
      <c r="W57" t="s">
        <v>42029</v>
      </c>
      <c r="X57">
        <v>1</v>
      </c>
    </row>
    <row r="58" spans="1:24" x14ac:dyDescent="0.25">
      <c r="A58" t="s">
        <v>9</v>
      </c>
      <c r="B58" t="s">
        <v>66</v>
      </c>
      <c r="C58" t="s">
        <v>2661</v>
      </c>
      <c r="D58" t="s">
        <v>3477</v>
      </c>
      <c r="E58" s="2">
        <v>43327.458333333343</v>
      </c>
      <c r="F58" t="s">
        <v>4501</v>
      </c>
      <c r="G58" t="s">
        <v>4502</v>
      </c>
      <c r="H58">
        <v>0.755</v>
      </c>
      <c r="I58" t="s">
        <v>4504</v>
      </c>
      <c r="J58">
        <f>IFERROR(VLOOKUP(D58,AuctionContingency2019JUL!$A:$I,5,FALSE)," ")</f>
        <v>7100</v>
      </c>
      <c r="K58" t="str">
        <f>IFERROR(VLOOKUP(D58,AuctionContingency2019JUL!$A:$I,6,FALSE)," ")</f>
        <v>L_BURNET</v>
      </c>
      <c r="L58">
        <f>IFERROR(VLOOKUP(D58,AuctionContingency2019JUL!$A:$I,7,FALSE)," ")</f>
        <v>7104</v>
      </c>
      <c r="M58" t="str">
        <f>IFERROR(VLOOKUP(D58,AuctionContingency2019JUL!$A:$I,8,FALSE)," ")</f>
        <v>L_WIRTZ_</v>
      </c>
      <c r="N58">
        <f>IFERROR(VLOOKUP(D58,AuctionContingency2019JUL!$A:$I,9,FALSE)," ")</f>
        <v>1</v>
      </c>
      <c r="O58">
        <f>IFERROR(VLOOKUP(C58,AuctionMapping2019JUL!$C:$J,4,FALSE)," ")</f>
        <v>7121</v>
      </c>
      <c r="P58" t="str">
        <f>IFERROR(VLOOKUP(C58,AuctionMapping2019JUL!$C:$J,5,FALSE)," ")</f>
        <v>L_SANDCR9_1Y</v>
      </c>
      <c r="Q58">
        <f>IFERROR(VLOOKUP(C58,AuctionMapping2019JUL!$C:$J,6,FALSE)," ")</f>
        <v>7400</v>
      </c>
      <c r="R58" t="str">
        <f>IFERROR(VLOOKUP(C58,AuctionMapping2019JUL!$C:$J,7,FALSE)," ")</f>
        <v>L_SUNRBE9_1Y</v>
      </c>
      <c r="S58" t="str">
        <f>IFERROR(VLOOKUP(C58,AuctionMapping2019JUL!$C:$J,8,FALSE)," ")</f>
        <v>1</v>
      </c>
      <c r="T58" t="str">
        <f t="shared" si="0"/>
        <v>L_SANDCR9_1Y-L_SUNRBE9_1Y FLO L_BURNET-L_WIRTZ_</v>
      </c>
      <c r="U58" t="str">
        <f t="shared" si="1"/>
        <v>BRANCHOPEN 7100 7104 7121</v>
      </c>
      <c r="V58" t="str">
        <f t="shared" si="2"/>
        <v>BRANCH 7121 7400 1</v>
      </c>
      <c r="W58" t="s">
        <v>42029</v>
      </c>
      <c r="X58">
        <v>1</v>
      </c>
    </row>
    <row r="59" spans="1:24" x14ac:dyDescent="0.25">
      <c r="A59" t="s">
        <v>9</v>
      </c>
      <c r="B59" t="s">
        <v>67</v>
      </c>
      <c r="C59" t="s">
        <v>2661</v>
      </c>
      <c r="D59" t="s">
        <v>3478</v>
      </c>
      <c r="E59" s="2">
        <v>43262.791666666657</v>
      </c>
      <c r="F59" t="s">
        <v>4501</v>
      </c>
      <c r="G59" t="s">
        <v>4502</v>
      </c>
      <c r="H59">
        <v>2.1509999999999998</v>
      </c>
      <c r="I59" t="s">
        <v>4504</v>
      </c>
      <c r="J59" t="str">
        <f>IFERROR(VLOOKUP(D59,AuctionContingency2019JUL!$A:$I,5,FALSE)," ")</f>
        <v xml:space="preserve"> </v>
      </c>
      <c r="K59" t="str">
        <f>IFERROR(VLOOKUP(D59,AuctionContingency2019JUL!$A:$I,6,FALSE)," ")</f>
        <v xml:space="preserve"> </v>
      </c>
      <c r="L59" t="str">
        <f>IFERROR(VLOOKUP(D59,AuctionContingency2019JUL!$A:$I,7,FALSE)," ")</f>
        <v xml:space="preserve"> </v>
      </c>
      <c r="M59" t="str">
        <f>IFERROR(VLOOKUP(D59,AuctionContingency2019JUL!$A:$I,8,FALSE)," ")</f>
        <v xml:space="preserve"> </v>
      </c>
      <c r="N59" t="str">
        <f>IFERROR(VLOOKUP(D59,AuctionContingency2019JUL!$A:$I,9,FALSE)," ")</f>
        <v xml:space="preserve"> </v>
      </c>
      <c r="O59">
        <f>IFERROR(VLOOKUP(C59,AuctionMapping2019JUL!$C:$J,4,FALSE)," ")</f>
        <v>7121</v>
      </c>
      <c r="P59" t="str">
        <f>IFERROR(VLOOKUP(C59,AuctionMapping2019JUL!$C:$J,5,FALSE)," ")</f>
        <v>L_SANDCR9_1Y</v>
      </c>
      <c r="Q59">
        <f>IFERROR(VLOOKUP(C59,AuctionMapping2019JUL!$C:$J,6,FALSE)," ")</f>
        <v>7400</v>
      </c>
      <c r="R59" t="str">
        <f>IFERROR(VLOOKUP(C59,AuctionMapping2019JUL!$C:$J,7,FALSE)," ")</f>
        <v>L_SUNRBE9_1Y</v>
      </c>
      <c r="S59" t="str">
        <f>IFERROR(VLOOKUP(C59,AuctionMapping2019JUL!$C:$J,8,FALSE)," ")</f>
        <v>1</v>
      </c>
      <c r="T59" t="str">
        <f t="shared" si="0"/>
        <v>L_SANDCR9_1Y-L_SUNRBE9_1Y FLO BASE</v>
      </c>
      <c r="U59" t="str">
        <f t="shared" si="1"/>
        <v>NaN</v>
      </c>
      <c r="V59" t="str">
        <f t="shared" si="2"/>
        <v>BRANCH 7121 7400 1</v>
      </c>
      <c r="W59" t="s">
        <v>42029</v>
      </c>
      <c r="X59">
        <v>1</v>
      </c>
    </row>
    <row r="60" spans="1:24" x14ac:dyDescent="0.25">
      <c r="A60" t="s">
        <v>9</v>
      </c>
      <c r="B60" t="s">
        <v>68</v>
      </c>
      <c r="C60" t="s">
        <v>2661</v>
      </c>
      <c r="D60" t="s">
        <v>3479</v>
      </c>
      <c r="E60" s="2">
        <v>43305.666666666657</v>
      </c>
      <c r="F60" t="s">
        <v>4501</v>
      </c>
      <c r="G60" t="s">
        <v>4502</v>
      </c>
      <c r="H60">
        <v>1.2170000000000001</v>
      </c>
      <c r="I60" t="s">
        <v>4504</v>
      </c>
      <c r="J60">
        <f>IFERROR(VLOOKUP(D60,AuctionContingency2019JUL!$A:$I,5,FALSE)," ")</f>
        <v>180012</v>
      </c>
      <c r="K60" t="str">
        <f>IFERROR(VLOOKUP(D60,AuctionContingency2019JUL!$A:$I,6,FALSE)," ")</f>
        <v>FERGGT</v>
      </c>
      <c r="L60">
        <f>IFERROR(VLOOKUP(D60,AuctionContingency2019JUL!$A:$I,7,FALSE)," ")</f>
        <v>18</v>
      </c>
      <c r="M60">
        <f>IFERROR(VLOOKUP(D60,AuctionContingency2019JUL!$A:$I,8,FALSE)," ")</f>
        <v>180015</v>
      </c>
      <c r="N60" t="str">
        <f>IFERROR(VLOOKUP(D60,AuctionContingency2019JUL!$A:$I,9,FALSE)," ")</f>
        <v>FERGGT</v>
      </c>
      <c r="O60">
        <f>IFERROR(VLOOKUP(C60,AuctionMapping2019JUL!$C:$J,4,FALSE)," ")</f>
        <v>7121</v>
      </c>
      <c r="P60" t="str">
        <f>IFERROR(VLOOKUP(C60,AuctionMapping2019JUL!$C:$J,5,FALSE)," ")</f>
        <v>L_SANDCR9_1Y</v>
      </c>
      <c r="Q60">
        <f>IFERROR(VLOOKUP(C60,AuctionMapping2019JUL!$C:$J,6,FALSE)," ")</f>
        <v>7400</v>
      </c>
      <c r="R60" t="str">
        <f>IFERROR(VLOOKUP(C60,AuctionMapping2019JUL!$C:$J,7,FALSE)," ")</f>
        <v>L_SUNRBE9_1Y</v>
      </c>
      <c r="S60" t="str">
        <f>IFERROR(VLOOKUP(C60,AuctionMapping2019JUL!$C:$J,8,FALSE)," ")</f>
        <v>1</v>
      </c>
      <c r="T60" t="str">
        <f t="shared" si="0"/>
        <v>L_SANDCR9_1Y-L_SUNRBE9_1Y FLO FERGGT-180015</v>
      </c>
      <c r="U60" t="str">
        <f t="shared" si="1"/>
        <v>BRANCHOPEN 180012 18 7121</v>
      </c>
      <c r="V60" t="str">
        <f t="shared" si="2"/>
        <v>BRANCH 7121 7400 1</v>
      </c>
      <c r="W60" t="s">
        <v>42029</v>
      </c>
      <c r="X60">
        <v>1</v>
      </c>
    </row>
    <row r="61" spans="1:24" x14ac:dyDescent="0.25">
      <c r="A61" t="s">
        <v>9</v>
      </c>
      <c r="B61" t="s">
        <v>69</v>
      </c>
      <c r="C61" t="s">
        <v>2661</v>
      </c>
      <c r="D61" t="s">
        <v>3480</v>
      </c>
      <c r="E61" s="2">
        <v>43305.625</v>
      </c>
      <c r="F61" t="s">
        <v>4501</v>
      </c>
      <c r="G61" t="s">
        <v>4502</v>
      </c>
      <c r="H61">
        <v>14.298</v>
      </c>
      <c r="I61" t="s">
        <v>4504</v>
      </c>
      <c r="J61">
        <f>IFERROR(VLOOKUP(D61,AuctionContingency2019JUL!$A:$I,5,FALSE)," ")</f>
        <v>180014</v>
      </c>
      <c r="K61" t="str">
        <f>IFERROR(VLOOKUP(D61,AuctionContingency2019JUL!$A:$I,6,FALSE)," ")</f>
        <v>FERGST</v>
      </c>
      <c r="L61">
        <f>IFERROR(VLOOKUP(D61,AuctionContingency2019JUL!$A:$I,7,FALSE)," ")</f>
        <v>18</v>
      </c>
      <c r="M61">
        <f>IFERROR(VLOOKUP(D61,AuctionContingency2019JUL!$A:$I,8,FALSE)," ")</f>
        <v>180017</v>
      </c>
      <c r="N61" t="str">
        <f>IFERROR(VLOOKUP(D61,AuctionContingency2019JUL!$A:$I,9,FALSE)," ")</f>
        <v>FERGST</v>
      </c>
      <c r="O61">
        <f>IFERROR(VLOOKUP(C61,AuctionMapping2019JUL!$C:$J,4,FALSE)," ")</f>
        <v>7121</v>
      </c>
      <c r="P61" t="str">
        <f>IFERROR(VLOOKUP(C61,AuctionMapping2019JUL!$C:$J,5,FALSE)," ")</f>
        <v>L_SANDCR9_1Y</v>
      </c>
      <c r="Q61">
        <f>IFERROR(VLOOKUP(C61,AuctionMapping2019JUL!$C:$J,6,FALSE)," ")</f>
        <v>7400</v>
      </c>
      <c r="R61" t="str">
        <f>IFERROR(VLOOKUP(C61,AuctionMapping2019JUL!$C:$J,7,FALSE)," ")</f>
        <v>L_SUNRBE9_1Y</v>
      </c>
      <c r="S61" t="str">
        <f>IFERROR(VLOOKUP(C61,AuctionMapping2019JUL!$C:$J,8,FALSE)," ")</f>
        <v>1</v>
      </c>
      <c r="T61" t="str">
        <f t="shared" si="0"/>
        <v>L_SANDCR9_1Y-L_SUNRBE9_1Y FLO FERGST-180017</v>
      </c>
      <c r="U61" t="str">
        <f t="shared" si="1"/>
        <v>BRANCHOPEN 180014 18 7121</v>
      </c>
      <c r="V61" t="str">
        <f t="shared" si="2"/>
        <v>BRANCH 7121 7400 1</v>
      </c>
      <c r="W61" t="s">
        <v>42029</v>
      </c>
      <c r="X61">
        <v>1</v>
      </c>
    </row>
    <row r="62" spans="1:24" x14ac:dyDescent="0.25">
      <c r="A62" t="s">
        <v>9</v>
      </c>
      <c r="B62" t="s">
        <v>70</v>
      </c>
      <c r="C62" t="s">
        <v>2661</v>
      </c>
      <c r="D62" t="s">
        <v>3481</v>
      </c>
      <c r="E62" s="2">
        <v>43290.5</v>
      </c>
      <c r="F62" t="s">
        <v>4501</v>
      </c>
      <c r="G62" t="s">
        <v>4502</v>
      </c>
      <c r="H62">
        <v>1.135</v>
      </c>
      <c r="I62" t="s">
        <v>4504</v>
      </c>
      <c r="J62" t="str">
        <f>IFERROR(VLOOKUP(D62,AuctionContingency2019JUL!$A:$I,5,FALSE)," ")</f>
        <v xml:space="preserve"> </v>
      </c>
      <c r="K62" t="str">
        <f>IFERROR(VLOOKUP(D62,AuctionContingency2019JUL!$A:$I,6,FALSE)," ")</f>
        <v xml:space="preserve"> </v>
      </c>
      <c r="L62" t="str">
        <f>IFERROR(VLOOKUP(D62,AuctionContingency2019JUL!$A:$I,7,FALSE)," ")</f>
        <v xml:space="preserve"> </v>
      </c>
      <c r="M62" t="str">
        <f>IFERROR(VLOOKUP(D62,AuctionContingency2019JUL!$A:$I,8,FALSE)," ")</f>
        <v xml:space="preserve"> </v>
      </c>
      <c r="N62" t="str">
        <f>IFERROR(VLOOKUP(D62,AuctionContingency2019JUL!$A:$I,9,FALSE)," ")</f>
        <v xml:space="preserve"> </v>
      </c>
      <c r="O62">
        <f>IFERROR(VLOOKUP(C62,AuctionMapping2019JUL!$C:$J,4,FALSE)," ")</f>
        <v>7121</v>
      </c>
      <c r="P62" t="str">
        <f>IFERROR(VLOOKUP(C62,AuctionMapping2019JUL!$C:$J,5,FALSE)," ")</f>
        <v>L_SANDCR9_1Y</v>
      </c>
      <c r="Q62">
        <f>IFERROR(VLOOKUP(C62,AuctionMapping2019JUL!$C:$J,6,FALSE)," ")</f>
        <v>7400</v>
      </c>
      <c r="R62" t="str">
        <f>IFERROR(VLOOKUP(C62,AuctionMapping2019JUL!$C:$J,7,FALSE)," ")</f>
        <v>L_SUNRBE9_1Y</v>
      </c>
      <c r="S62" t="str">
        <f>IFERROR(VLOOKUP(C62,AuctionMapping2019JUL!$C:$J,8,FALSE)," ")</f>
        <v>1</v>
      </c>
      <c r="T62" t="str">
        <f t="shared" si="0"/>
        <v>L_SANDCR9_1Y-L_SUNRBE9_1Y FLO BASE</v>
      </c>
      <c r="U62" t="str">
        <f t="shared" si="1"/>
        <v>NaN</v>
      </c>
      <c r="V62" t="str">
        <f t="shared" si="2"/>
        <v>BRANCH 7121 7400 1</v>
      </c>
      <c r="W62" t="s">
        <v>42029</v>
      </c>
      <c r="X62">
        <v>1</v>
      </c>
    </row>
    <row r="63" spans="1:24" x14ac:dyDescent="0.25">
      <c r="A63" t="s">
        <v>9</v>
      </c>
      <c r="B63" t="s">
        <v>71</v>
      </c>
      <c r="C63" t="s">
        <v>2662</v>
      </c>
      <c r="D63" t="s">
        <v>3482</v>
      </c>
      <c r="E63" s="2">
        <v>43225.333333333343</v>
      </c>
      <c r="F63" t="s">
        <v>4501</v>
      </c>
      <c r="G63" t="s">
        <v>4502</v>
      </c>
      <c r="H63">
        <v>1.613</v>
      </c>
      <c r="I63" t="s">
        <v>4503</v>
      </c>
      <c r="J63" t="str">
        <f>IFERROR(VLOOKUP(D63,AuctionContingency2019JUL!$A:$I,5,FALSE)," ")</f>
        <v xml:space="preserve"> </v>
      </c>
      <c r="K63" t="str">
        <f>IFERROR(VLOOKUP(D63,AuctionContingency2019JUL!$A:$I,6,FALSE)," ")</f>
        <v xml:space="preserve"> </v>
      </c>
      <c r="L63" t="str">
        <f>IFERROR(VLOOKUP(D63,AuctionContingency2019JUL!$A:$I,7,FALSE)," ")</f>
        <v xml:space="preserve"> </v>
      </c>
      <c r="M63" t="str">
        <f>IFERROR(VLOOKUP(D63,AuctionContingency2019JUL!$A:$I,8,FALSE)," ")</f>
        <v xml:space="preserve"> </v>
      </c>
      <c r="N63" t="str">
        <f>IFERROR(VLOOKUP(D63,AuctionContingency2019JUL!$A:$I,9,FALSE)," ")</f>
        <v xml:space="preserve"> </v>
      </c>
      <c r="O63">
        <f>IFERROR(VLOOKUP(C63,AuctionMapping2019JUL!$C:$J,4,FALSE)," ")</f>
        <v>2001</v>
      </c>
      <c r="P63" t="str">
        <f>IFERROR(VLOOKUP(C63,AuctionMapping2019JUL!$C:$J,5,FALSE)," ")</f>
        <v>IRVNORTH_8</v>
      </c>
      <c r="Q63">
        <f>IFERROR(VLOOKUP(C63,AuctionMapping2019JUL!$C:$J,6,FALSE)," ")</f>
        <v>15021</v>
      </c>
      <c r="R63" t="str">
        <f>IFERROR(VLOOKUP(C63,AuctionMapping2019JUL!$C:$J,7,FALSE)," ")</f>
        <v>DFW_DE1T2_8</v>
      </c>
      <c r="S63" t="str">
        <f>IFERROR(VLOOKUP(C63,AuctionMapping2019JUL!$C:$J,8,FALSE)," ")</f>
        <v>1</v>
      </c>
      <c r="T63" t="str">
        <f t="shared" si="0"/>
        <v>IRVNORTH_8-DFW_DE1T2_8 FLO BASE</v>
      </c>
      <c r="U63" t="str">
        <f t="shared" si="1"/>
        <v>NaN</v>
      </c>
      <c r="V63" t="str">
        <f t="shared" si="2"/>
        <v>BRANCH 2001 15021 1</v>
      </c>
      <c r="W63" t="s">
        <v>42029</v>
      </c>
      <c r="X63">
        <v>1</v>
      </c>
    </row>
    <row r="64" spans="1:24" x14ac:dyDescent="0.25">
      <c r="A64" t="s">
        <v>9</v>
      </c>
      <c r="B64" t="s">
        <v>72</v>
      </c>
      <c r="C64" t="s">
        <v>2663</v>
      </c>
      <c r="D64" t="s">
        <v>3483</v>
      </c>
      <c r="E64" s="2">
        <v>43231.75</v>
      </c>
      <c r="F64" t="s">
        <v>4501</v>
      </c>
      <c r="G64" t="s">
        <v>4502</v>
      </c>
      <c r="H64">
        <v>73.978999999999999</v>
      </c>
      <c r="I64" t="s">
        <v>4504</v>
      </c>
      <c r="J64">
        <f>IFERROR(VLOOKUP(D64,AuctionContingency2019JUL!$A:$I,5,FALSE)," ")</f>
        <v>7152</v>
      </c>
      <c r="K64" t="str">
        <f>IFERROR(VLOOKUP(D64,AuctionContingency2019JUL!$A:$I,6,FALSE)," ")</f>
        <v>L_KENDAL</v>
      </c>
      <c r="L64">
        <f>IFERROR(VLOOKUP(D64,AuctionContingency2019JUL!$A:$I,7,FALSE)," ")</f>
        <v>7155</v>
      </c>
      <c r="M64" t="str">
        <f>IFERROR(VLOOKUP(D64,AuctionContingency2019JUL!$A:$I,8,FALSE)," ")</f>
        <v>L_COMFOR</v>
      </c>
      <c r="N64">
        <f>IFERROR(VLOOKUP(D64,AuctionContingency2019JUL!$A:$I,9,FALSE)," ")</f>
        <v>1</v>
      </c>
      <c r="O64">
        <f>IFERROR(VLOOKUP(C64,AuctionMapping2019JUL!$C:$J,4,FALSE)," ")</f>
        <v>7138</v>
      </c>
      <c r="P64" t="str">
        <f>IFERROR(VLOOKUP(C64,AuctionMapping2019JUL!$C:$J,5,FALSE)," ")</f>
        <v>L_KERRST8_1Y</v>
      </c>
      <c r="Q64">
        <f>IFERROR(VLOOKUP(C64,AuctionMapping2019JUL!$C:$J,6,FALSE)," ")</f>
        <v>7150</v>
      </c>
      <c r="R64" t="str">
        <f>IFERROR(VLOOKUP(C64,AuctionMapping2019JUL!$C:$J,7,FALSE)," ")</f>
        <v>L_KENDAL8_1Y</v>
      </c>
      <c r="S64" t="str">
        <f>IFERROR(VLOOKUP(C64,AuctionMapping2019JUL!$C:$J,8,FALSE)," ")</f>
        <v>1</v>
      </c>
      <c r="T64" t="str">
        <f t="shared" si="0"/>
        <v>L_KERRST8_1Y-L_KENDAL8_1Y FLO L_KENDAL-L_COMFOR</v>
      </c>
      <c r="U64" t="str">
        <f t="shared" si="1"/>
        <v>BRANCHOPEN 7152 7155 7138</v>
      </c>
      <c r="V64" t="str">
        <f t="shared" si="2"/>
        <v>BRANCH 7138 7150 1</v>
      </c>
      <c r="W64" t="s">
        <v>42029</v>
      </c>
      <c r="X64">
        <v>1</v>
      </c>
    </row>
    <row r="65" spans="1:24" x14ac:dyDescent="0.25">
      <c r="A65" t="s">
        <v>9</v>
      </c>
      <c r="B65" t="s">
        <v>73</v>
      </c>
      <c r="C65" t="s">
        <v>2664</v>
      </c>
      <c r="D65" t="s">
        <v>3484</v>
      </c>
      <c r="E65" s="2">
        <v>43153.25</v>
      </c>
      <c r="F65" t="s">
        <v>4500</v>
      </c>
      <c r="G65" t="s">
        <v>4502</v>
      </c>
      <c r="H65">
        <v>3.726</v>
      </c>
      <c r="I65" t="s">
        <v>4503</v>
      </c>
      <c r="J65" t="str">
        <f>IFERROR(VLOOKUP(D65,AuctionContingency2019JUL!$A:$I,5,FALSE)," ")</f>
        <v xml:space="preserve"> </v>
      </c>
      <c r="K65" t="str">
        <f>IFERROR(VLOOKUP(D65,AuctionContingency2019JUL!$A:$I,6,FALSE)," ")</f>
        <v xml:space="preserve"> </v>
      </c>
      <c r="L65" t="str">
        <f>IFERROR(VLOOKUP(D65,AuctionContingency2019JUL!$A:$I,7,FALSE)," ")</f>
        <v xml:space="preserve"> </v>
      </c>
      <c r="M65" t="str">
        <f>IFERROR(VLOOKUP(D65,AuctionContingency2019JUL!$A:$I,8,FALSE)," ")</f>
        <v xml:space="preserve"> </v>
      </c>
      <c r="N65" t="str">
        <f>IFERROR(VLOOKUP(D65,AuctionContingency2019JUL!$A:$I,9,FALSE)," ")</f>
        <v xml:space="preserve"> </v>
      </c>
      <c r="O65">
        <f>IFERROR(VLOOKUP(C65,AuctionMapping2019JUL!$C:$J,4,FALSE)," ")</f>
        <v>3120</v>
      </c>
      <c r="P65" t="str">
        <f>IFERROR(VLOOKUP(C65,AuctionMapping2019JUL!$C:$J,5,FALSE)," ")</f>
        <v>NACOGDSE_8</v>
      </c>
      <c r="Q65">
        <f>IFERROR(VLOOKUP(C65,AuctionMapping2019JUL!$C:$J,6,FALSE)," ")</f>
        <v>3319</v>
      </c>
      <c r="R65" t="str">
        <f>IFERROR(VLOOKUP(C65,AuctionMapping2019JUL!$C:$J,7,FALSE)," ")</f>
        <v>HERTYNOR_8</v>
      </c>
      <c r="S65" t="str">
        <f>IFERROR(VLOOKUP(C65,AuctionMapping2019JUL!$C:$J,8,FALSE)," ")</f>
        <v>1</v>
      </c>
      <c r="T65" t="str">
        <f t="shared" si="0"/>
        <v>NACOGDSE_8-HERTYNOR_8 FLO BASE</v>
      </c>
      <c r="U65" t="str">
        <f t="shared" si="1"/>
        <v>NaN</v>
      </c>
      <c r="V65" t="str">
        <f t="shared" si="2"/>
        <v>BRANCH 3120 3319 1</v>
      </c>
      <c r="W65" t="s">
        <v>42029</v>
      </c>
      <c r="X65">
        <v>1</v>
      </c>
    </row>
    <row r="66" spans="1:24" x14ac:dyDescent="0.25">
      <c r="A66" t="s">
        <v>9</v>
      </c>
      <c r="B66" t="s">
        <v>74</v>
      </c>
      <c r="C66" t="s">
        <v>2664</v>
      </c>
      <c r="D66" t="s">
        <v>3485</v>
      </c>
      <c r="E66" s="2">
        <v>43180.541666666657</v>
      </c>
      <c r="F66" t="s">
        <v>4501</v>
      </c>
      <c r="G66" t="s">
        <v>4502</v>
      </c>
      <c r="H66">
        <v>0.13300000000000001</v>
      </c>
      <c r="I66" t="s">
        <v>4504</v>
      </c>
      <c r="J66" t="str">
        <f>IFERROR(VLOOKUP(D66,AuctionContingency2019JUL!$A:$I,5,FALSE)," ")</f>
        <v xml:space="preserve"> </v>
      </c>
      <c r="K66" t="str">
        <f>IFERROR(VLOOKUP(D66,AuctionContingency2019JUL!$A:$I,6,FALSE)," ")</f>
        <v xml:space="preserve"> </v>
      </c>
      <c r="L66" t="str">
        <f>IFERROR(VLOOKUP(D66,AuctionContingency2019JUL!$A:$I,7,FALSE)," ")</f>
        <v xml:space="preserve"> </v>
      </c>
      <c r="M66" t="str">
        <f>IFERROR(VLOOKUP(D66,AuctionContingency2019JUL!$A:$I,8,FALSE)," ")</f>
        <v xml:space="preserve"> </v>
      </c>
      <c r="N66" t="str">
        <f>IFERROR(VLOOKUP(D66,AuctionContingency2019JUL!$A:$I,9,FALSE)," ")</f>
        <v xml:space="preserve"> </v>
      </c>
      <c r="O66">
        <f>IFERROR(VLOOKUP(C66,AuctionMapping2019JUL!$C:$J,4,FALSE)," ")</f>
        <v>3120</v>
      </c>
      <c r="P66" t="str">
        <f>IFERROR(VLOOKUP(C66,AuctionMapping2019JUL!$C:$J,5,FALSE)," ")</f>
        <v>NACOGDSE_8</v>
      </c>
      <c r="Q66">
        <f>IFERROR(VLOOKUP(C66,AuctionMapping2019JUL!$C:$J,6,FALSE)," ")</f>
        <v>3319</v>
      </c>
      <c r="R66" t="str">
        <f>IFERROR(VLOOKUP(C66,AuctionMapping2019JUL!$C:$J,7,FALSE)," ")</f>
        <v>HERTYNOR_8</v>
      </c>
      <c r="S66" t="str">
        <f>IFERROR(VLOOKUP(C66,AuctionMapping2019JUL!$C:$J,8,FALSE)," ")</f>
        <v>1</v>
      </c>
      <c r="T66" t="str">
        <f t="shared" ref="T66:T129" si="3">IF(AND(J66&lt;&gt;" ",K66&lt;&gt;" ",L66&lt;&gt;" ",M66&lt;&gt;" ",O66&lt;&gt;"",P66&lt;&gt;" ",Q66&lt;&gt;" ",R66&lt;&gt;" "),CONCATENATE(P66,"-",R66," ","FLO"," ",K66,"-",M66),IF(AND(O66&lt;&gt;" ",P66&lt;&gt;" ",Q66&lt;&gt;" ",R66&lt;&gt;" "),CONCATENATE(P66,"-",R66," ","FLO"," ","BASE"),"NaN"))</f>
        <v>NACOGDSE_8-HERTYNOR_8 FLO BASE</v>
      </c>
      <c r="U66" t="str">
        <f t="shared" si="1"/>
        <v>NaN</v>
      </c>
      <c r="V66" t="str">
        <f t="shared" si="2"/>
        <v>BRANCH 3120 3319 1</v>
      </c>
      <c r="W66" t="s">
        <v>42029</v>
      </c>
      <c r="X66">
        <v>1</v>
      </c>
    </row>
    <row r="67" spans="1:24" x14ac:dyDescent="0.25">
      <c r="A67" t="s">
        <v>9</v>
      </c>
      <c r="B67" t="s">
        <v>75</v>
      </c>
      <c r="C67" t="s">
        <v>2664</v>
      </c>
      <c r="D67" t="s">
        <v>3486</v>
      </c>
      <c r="E67" s="2">
        <v>43360.375</v>
      </c>
      <c r="F67" t="s">
        <v>4501</v>
      </c>
      <c r="G67" t="s">
        <v>4502</v>
      </c>
      <c r="H67">
        <v>9.4160000000000004</v>
      </c>
      <c r="I67" t="s">
        <v>4504</v>
      </c>
      <c r="J67" t="str">
        <f>IFERROR(VLOOKUP(D67,AuctionContingency2019JUL!$A:$I,5,FALSE)," ")</f>
        <v xml:space="preserve"> </v>
      </c>
      <c r="K67" t="str">
        <f>IFERROR(VLOOKUP(D67,AuctionContingency2019JUL!$A:$I,6,FALSE)," ")</f>
        <v xml:space="preserve"> </v>
      </c>
      <c r="L67" t="str">
        <f>IFERROR(VLOOKUP(D67,AuctionContingency2019JUL!$A:$I,7,FALSE)," ")</f>
        <v xml:space="preserve"> </v>
      </c>
      <c r="M67" t="str">
        <f>IFERROR(VLOOKUP(D67,AuctionContingency2019JUL!$A:$I,8,FALSE)," ")</f>
        <v xml:space="preserve"> </v>
      </c>
      <c r="N67" t="str">
        <f>IFERROR(VLOOKUP(D67,AuctionContingency2019JUL!$A:$I,9,FALSE)," ")</f>
        <v xml:space="preserve"> </v>
      </c>
      <c r="O67">
        <f>IFERROR(VLOOKUP(C67,AuctionMapping2019JUL!$C:$J,4,FALSE)," ")</f>
        <v>3120</v>
      </c>
      <c r="P67" t="str">
        <f>IFERROR(VLOOKUP(C67,AuctionMapping2019JUL!$C:$J,5,FALSE)," ")</f>
        <v>NACOGDSE_8</v>
      </c>
      <c r="Q67">
        <f>IFERROR(VLOOKUP(C67,AuctionMapping2019JUL!$C:$J,6,FALSE)," ")</f>
        <v>3319</v>
      </c>
      <c r="R67" t="str">
        <f>IFERROR(VLOOKUP(C67,AuctionMapping2019JUL!$C:$J,7,FALSE)," ")</f>
        <v>HERTYNOR_8</v>
      </c>
      <c r="S67" t="str">
        <f>IFERROR(VLOOKUP(C67,AuctionMapping2019JUL!$C:$J,8,FALSE)," ")</f>
        <v>1</v>
      </c>
      <c r="T67" t="str">
        <f t="shared" si="3"/>
        <v>NACOGDSE_8-HERTYNOR_8 FLO BASE</v>
      </c>
      <c r="U67" t="str">
        <f t="shared" ref="U67:U130" si="4">IF(AND(J67&lt;&gt;" ",K67&lt;&gt;" ",L67&lt;&gt;" ",M67&lt;&gt;" "),CONCATENATE("BRANCHOPEN"," ",J67," ",L67," ",O67),"NaN")</f>
        <v>NaN</v>
      </c>
      <c r="V67" t="str">
        <f t="shared" ref="V67:V130" si="5">IF(AND(O67&lt;&gt;" ",P67&lt;&gt;" ",Q67&lt;&gt;" ",R67&lt;&gt;" "),CONCATENATE("BRANCH"," ",O67," ",Q67," ",S67),"NaN")</f>
        <v>BRANCH 3120 3319 1</v>
      </c>
      <c r="W67" t="s">
        <v>42029</v>
      </c>
      <c r="X67">
        <v>1</v>
      </c>
    </row>
    <row r="68" spans="1:24" x14ac:dyDescent="0.25">
      <c r="A68" t="s">
        <v>9</v>
      </c>
      <c r="B68" t="s">
        <v>76</v>
      </c>
      <c r="C68" t="s">
        <v>2664</v>
      </c>
      <c r="D68" t="s">
        <v>3487</v>
      </c>
      <c r="E68" s="2">
        <v>43105</v>
      </c>
      <c r="F68" t="s">
        <v>4500</v>
      </c>
      <c r="G68" t="s">
        <v>4502</v>
      </c>
      <c r="H68">
        <v>1.464</v>
      </c>
      <c r="I68" t="s">
        <v>4503</v>
      </c>
      <c r="J68">
        <f>IFERROR(VLOOKUP(D68,AuctionContingency2019JUL!$A:$I,5,FALSE)," ")</f>
        <v>3117</v>
      </c>
      <c r="K68" t="str">
        <f>IFERROR(VLOOKUP(D68,AuctionContingency2019JUL!$A:$I,6,FALSE)," ")</f>
        <v>LUFKNSS_</v>
      </c>
      <c r="L68">
        <f>IFERROR(VLOOKUP(D68,AuctionContingency2019JUL!$A:$I,7,FALSE)," ")</f>
        <v>345</v>
      </c>
      <c r="M68">
        <f>IFERROR(VLOOKUP(D68,AuctionContingency2019JUL!$A:$I,8,FALSE)," ")</f>
        <v>24032</v>
      </c>
      <c r="N68" t="str">
        <f>IFERROR(VLOOKUP(D68,AuctionContingency2019JUL!$A:$I,9,FALSE)," ")</f>
        <v>LFKSW7_</v>
      </c>
      <c r="O68">
        <f>IFERROR(VLOOKUP(C68,AuctionMapping2019JUL!$C:$J,4,FALSE)," ")</f>
        <v>3120</v>
      </c>
      <c r="P68" t="str">
        <f>IFERROR(VLOOKUP(C68,AuctionMapping2019JUL!$C:$J,5,FALSE)," ")</f>
        <v>NACOGDSE_8</v>
      </c>
      <c r="Q68">
        <f>IFERROR(VLOOKUP(C68,AuctionMapping2019JUL!$C:$J,6,FALSE)," ")</f>
        <v>3319</v>
      </c>
      <c r="R68" t="str">
        <f>IFERROR(VLOOKUP(C68,AuctionMapping2019JUL!$C:$J,7,FALSE)," ")</f>
        <v>HERTYNOR_8</v>
      </c>
      <c r="S68" t="str">
        <f>IFERROR(VLOOKUP(C68,AuctionMapping2019JUL!$C:$J,8,FALSE)," ")</f>
        <v>1</v>
      </c>
      <c r="T68" t="str">
        <f t="shared" si="3"/>
        <v>NACOGDSE_8-HERTYNOR_8 FLO LUFKNSS_-24032</v>
      </c>
      <c r="U68" t="str">
        <f t="shared" si="4"/>
        <v>BRANCHOPEN 3117 345 3120</v>
      </c>
      <c r="V68" t="str">
        <f t="shared" si="5"/>
        <v>BRANCH 3120 3319 1</v>
      </c>
      <c r="W68" t="s">
        <v>42029</v>
      </c>
      <c r="X68">
        <v>1</v>
      </c>
    </row>
    <row r="69" spans="1:24" x14ac:dyDescent="0.25">
      <c r="A69" t="s">
        <v>9</v>
      </c>
      <c r="B69" t="s">
        <v>77</v>
      </c>
      <c r="C69" t="s">
        <v>2665</v>
      </c>
      <c r="D69" t="s">
        <v>3488</v>
      </c>
      <c r="E69" s="2">
        <v>43227.75</v>
      </c>
      <c r="F69" t="s">
        <v>4501</v>
      </c>
      <c r="G69" t="s">
        <v>4502</v>
      </c>
      <c r="H69">
        <v>40.087000000000003</v>
      </c>
      <c r="I69" t="s">
        <v>4504</v>
      </c>
      <c r="J69">
        <f>IFERROR(VLOOKUP(D69,AuctionContingency2019JUL!$A:$I,5,FALSE)," ")</f>
        <v>5056</v>
      </c>
      <c r="K69" t="str">
        <f>IFERROR(VLOOKUP(D69,AuctionContingency2019JUL!$A:$I,6,FALSE)," ")</f>
        <v>CAGNON_5</v>
      </c>
      <c r="L69">
        <f>IFERROR(VLOOKUP(D69,AuctionContingency2019JUL!$A:$I,7,FALSE)," ")</f>
        <v>7046</v>
      </c>
      <c r="M69" t="str">
        <f>IFERROR(VLOOKUP(D69,AuctionContingency2019JUL!$A:$I,8,FALSE)," ")</f>
        <v>L_KENDAL</v>
      </c>
      <c r="N69">
        <f>IFERROR(VLOOKUP(D69,AuctionContingency2019JUL!$A:$I,9,FALSE)," ")</f>
        <v>1</v>
      </c>
      <c r="O69">
        <f>IFERROR(VLOOKUP(C69,AuctionMapping2019JUL!$C:$J,4,FALSE)," ")</f>
        <v>7155</v>
      </c>
      <c r="P69" t="str">
        <f>IFERROR(VLOOKUP(C69,AuctionMapping2019JUL!$C:$J,5,FALSE)," ")</f>
        <v>L_COMFOR8_1Y</v>
      </c>
      <c r="Q69">
        <f>IFERROR(VLOOKUP(C69,AuctionMapping2019JUL!$C:$J,6,FALSE)," ")</f>
        <v>7158</v>
      </c>
      <c r="R69" t="str">
        <f>IFERROR(VLOOKUP(C69,AuctionMapping2019JUL!$C:$J,7,FALSE)," ")</f>
        <v>L_RAYMBA8_1Y</v>
      </c>
      <c r="S69" t="str">
        <f>IFERROR(VLOOKUP(C69,AuctionMapping2019JUL!$C:$J,8,FALSE)," ")</f>
        <v>1</v>
      </c>
      <c r="T69" t="str">
        <f t="shared" si="3"/>
        <v>L_COMFOR8_1Y-L_RAYMBA8_1Y FLO CAGNON_5-L_KENDAL</v>
      </c>
      <c r="U69" t="str">
        <f t="shared" si="4"/>
        <v>BRANCHOPEN 5056 7046 7155</v>
      </c>
      <c r="V69" t="str">
        <f t="shared" si="5"/>
        <v>BRANCH 7155 7158 1</v>
      </c>
      <c r="W69" t="s">
        <v>42029</v>
      </c>
      <c r="X69">
        <v>1</v>
      </c>
    </row>
    <row r="70" spans="1:24" x14ac:dyDescent="0.25">
      <c r="A70" t="s">
        <v>9</v>
      </c>
      <c r="B70" t="s">
        <v>78</v>
      </c>
      <c r="C70" t="s">
        <v>2666</v>
      </c>
      <c r="D70" t="s">
        <v>3489</v>
      </c>
      <c r="E70" s="2">
        <v>43369.291666666657</v>
      </c>
      <c r="F70" t="s">
        <v>4501</v>
      </c>
      <c r="G70" t="s">
        <v>4502</v>
      </c>
      <c r="H70">
        <v>1.0960000000000001</v>
      </c>
      <c r="I70" t="s">
        <v>4504</v>
      </c>
      <c r="J70">
        <f>IFERROR(VLOOKUP(D70,AuctionContingency2019JUL!$A:$I,5,FALSE)," ")</f>
        <v>7180</v>
      </c>
      <c r="K70" t="str">
        <f>IFERROR(VLOOKUP(D70,AuctionContingency2019JUL!$A:$I,6,FALSE)," ")</f>
        <v>L_ZORN__</v>
      </c>
      <c r="L70">
        <f>IFERROR(VLOOKUP(D70,AuctionContingency2019JUL!$A:$I,7,FALSE)," ")</f>
        <v>7222</v>
      </c>
      <c r="M70" t="str">
        <f>IFERROR(VLOOKUP(D70,AuctionContingency2019JUL!$A:$I,8,FALSE)," ")</f>
        <v>L_POOLRO</v>
      </c>
      <c r="N70">
        <f>IFERROR(VLOOKUP(D70,AuctionContingency2019JUL!$A:$I,9,FALSE)," ")</f>
        <v>1</v>
      </c>
      <c r="O70">
        <f>IFERROR(VLOOKUP(C70,AuctionMapping2019JUL!$C:$J,4,FALSE)," ")</f>
        <v>7215</v>
      </c>
      <c r="P70" t="str">
        <f>IFERROR(VLOOKUP(C70,AuctionMapping2019JUL!$C:$J,5,FALSE)," ")</f>
        <v>L_LOCKHA9_1Y</v>
      </c>
      <c r="Q70">
        <f>IFERROR(VLOOKUP(C70,AuctionMapping2019JUL!$C:$J,6,FALSE)," ")</f>
        <v>7218</v>
      </c>
      <c r="R70" t="str">
        <f>IFERROR(VLOOKUP(C70,AuctionMapping2019JUL!$C:$J,7,FALSE)," ")</f>
        <v>L_MAGNME9_1Y</v>
      </c>
      <c r="S70" t="str">
        <f>IFERROR(VLOOKUP(C70,AuctionMapping2019JUL!$C:$J,8,FALSE)," ")</f>
        <v>1</v>
      </c>
      <c r="T70" t="str">
        <f t="shared" si="3"/>
        <v>L_LOCKHA9_1Y-L_MAGNME9_1Y FLO L_ZORN__-L_POOLRO</v>
      </c>
      <c r="U70" t="str">
        <f t="shared" si="4"/>
        <v>BRANCHOPEN 7180 7222 7215</v>
      </c>
      <c r="V70" t="str">
        <f t="shared" si="5"/>
        <v>BRANCH 7215 7218 1</v>
      </c>
      <c r="W70" t="s">
        <v>42029</v>
      </c>
      <c r="X70">
        <v>1</v>
      </c>
    </row>
    <row r="71" spans="1:24" x14ac:dyDescent="0.25">
      <c r="A71" t="s">
        <v>9</v>
      </c>
      <c r="B71" t="s">
        <v>79</v>
      </c>
      <c r="C71" t="s">
        <v>2667</v>
      </c>
      <c r="D71" t="s">
        <v>3490</v>
      </c>
      <c r="E71" s="2">
        <v>43236.541666666657</v>
      </c>
      <c r="F71" t="s">
        <v>4501</v>
      </c>
      <c r="G71" t="s">
        <v>4502</v>
      </c>
      <c r="H71">
        <v>9.0779999999999994</v>
      </c>
      <c r="I71" t="s">
        <v>4504</v>
      </c>
      <c r="J71" t="str">
        <f>IFERROR(VLOOKUP(D71,AuctionContingency2019JUL!$A:$I,5,FALSE)," ")</f>
        <v xml:space="preserve"> </v>
      </c>
      <c r="K71" t="str">
        <f>IFERROR(VLOOKUP(D71,AuctionContingency2019JUL!$A:$I,6,FALSE)," ")</f>
        <v xml:space="preserve"> </v>
      </c>
      <c r="L71" t="str">
        <f>IFERROR(VLOOKUP(D71,AuctionContingency2019JUL!$A:$I,7,FALSE)," ")</f>
        <v xml:space="preserve"> </v>
      </c>
      <c r="M71" t="str">
        <f>IFERROR(VLOOKUP(D71,AuctionContingency2019JUL!$A:$I,8,FALSE)," ")</f>
        <v xml:space="preserve"> </v>
      </c>
      <c r="N71" t="str">
        <f>IFERROR(VLOOKUP(D71,AuctionContingency2019JUL!$A:$I,9,FALSE)," ")</f>
        <v xml:space="preserve"> </v>
      </c>
      <c r="O71">
        <f>IFERROR(VLOOKUP(C71,AuctionMapping2019JUL!$C:$J,4,FALSE)," ")</f>
        <v>3283</v>
      </c>
      <c r="P71" t="str">
        <f>IFERROR(VLOOKUP(C71,AuctionMapping2019JUL!$C:$J,5,FALSE)," ")</f>
        <v>BUTLERMT_P8</v>
      </c>
      <c r="Q71">
        <f>IFERROR(VLOOKUP(C71,AuctionMapping2019JUL!$C:$J,6,FALSE)," ")</f>
        <v>3394</v>
      </c>
      <c r="R71" t="str">
        <f>IFERROR(VLOOKUP(C71,AuctionMapping2019JUL!$C:$J,7,FALSE)," ")</f>
        <v>JEWETTA_8</v>
      </c>
      <c r="S71" t="str">
        <f>IFERROR(VLOOKUP(C71,AuctionMapping2019JUL!$C:$J,8,FALSE)," ")</f>
        <v>1</v>
      </c>
      <c r="T71" t="str">
        <f t="shared" si="3"/>
        <v>BUTLERMT_P8-JEWETTA_8 FLO BASE</v>
      </c>
      <c r="U71" t="str">
        <f t="shared" si="4"/>
        <v>NaN</v>
      </c>
      <c r="V71" t="str">
        <f t="shared" si="5"/>
        <v>BRANCH 3283 3394 1</v>
      </c>
      <c r="W71" t="s">
        <v>42029</v>
      </c>
      <c r="X71">
        <v>1</v>
      </c>
    </row>
    <row r="72" spans="1:24" x14ac:dyDescent="0.25">
      <c r="A72" t="s">
        <v>9</v>
      </c>
      <c r="B72" t="s">
        <v>80</v>
      </c>
      <c r="C72" t="s">
        <v>2667</v>
      </c>
      <c r="D72" t="s">
        <v>3491</v>
      </c>
      <c r="E72" s="2">
        <v>43287.75</v>
      </c>
      <c r="F72" t="s">
        <v>4501</v>
      </c>
      <c r="G72" t="s">
        <v>4502</v>
      </c>
      <c r="H72">
        <v>0.06</v>
      </c>
      <c r="I72" t="s">
        <v>4504</v>
      </c>
      <c r="J72" t="str">
        <f>IFERROR(VLOOKUP(D72,AuctionContingency2019JUL!$A:$I,5,FALSE)," ")</f>
        <v xml:space="preserve"> </v>
      </c>
      <c r="K72" t="str">
        <f>IFERROR(VLOOKUP(D72,AuctionContingency2019JUL!$A:$I,6,FALSE)," ")</f>
        <v xml:space="preserve"> </v>
      </c>
      <c r="L72" t="str">
        <f>IFERROR(VLOOKUP(D72,AuctionContingency2019JUL!$A:$I,7,FALSE)," ")</f>
        <v xml:space="preserve"> </v>
      </c>
      <c r="M72" t="str">
        <f>IFERROR(VLOOKUP(D72,AuctionContingency2019JUL!$A:$I,8,FALSE)," ")</f>
        <v xml:space="preserve"> </v>
      </c>
      <c r="N72" t="str">
        <f>IFERROR(VLOOKUP(D72,AuctionContingency2019JUL!$A:$I,9,FALSE)," ")</f>
        <v xml:space="preserve"> </v>
      </c>
      <c r="O72">
        <f>IFERROR(VLOOKUP(C72,AuctionMapping2019JUL!$C:$J,4,FALSE)," ")</f>
        <v>3283</v>
      </c>
      <c r="P72" t="str">
        <f>IFERROR(VLOOKUP(C72,AuctionMapping2019JUL!$C:$J,5,FALSE)," ")</f>
        <v>BUTLERMT_P8</v>
      </c>
      <c r="Q72">
        <f>IFERROR(VLOOKUP(C72,AuctionMapping2019JUL!$C:$J,6,FALSE)," ")</f>
        <v>3394</v>
      </c>
      <c r="R72" t="str">
        <f>IFERROR(VLOOKUP(C72,AuctionMapping2019JUL!$C:$J,7,FALSE)," ")</f>
        <v>JEWETTA_8</v>
      </c>
      <c r="S72" t="str">
        <f>IFERROR(VLOOKUP(C72,AuctionMapping2019JUL!$C:$J,8,FALSE)," ")</f>
        <v>1</v>
      </c>
      <c r="T72" t="str">
        <f t="shared" si="3"/>
        <v>BUTLERMT_P8-JEWETTA_8 FLO BASE</v>
      </c>
      <c r="U72" t="str">
        <f t="shared" si="4"/>
        <v>NaN</v>
      </c>
      <c r="V72" t="str">
        <f t="shared" si="5"/>
        <v>BRANCH 3283 3394 1</v>
      </c>
      <c r="W72" t="s">
        <v>42029</v>
      </c>
      <c r="X72">
        <v>1</v>
      </c>
    </row>
    <row r="73" spans="1:24" x14ac:dyDescent="0.25">
      <c r="A73" t="s">
        <v>9</v>
      </c>
      <c r="B73" t="s">
        <v>81</v>
      </c>
      <c r="C73" t="s">
        <v>2668</v>
      </c>
      <c r="D73" t="s">
        <v>3492</v>
      </c>
      <c r="E73" s="2">
        <v>43150.458333333343</v>
      </c>
      <c r="F73" t="s">
        <v>4500</v>
      </c>
      <c r="G73" t="s">
        <v>4502</v>
      </c>
      <c r="H73">
        <v>13.144</v>
      </c>
      <c r="I73" t="s">
        <v>4504</v>
      </c>
      <c r="J73">
        <f>IFERROR(VLOOKUP(D73,AuctionContingency2019JUL!$A:$I,5,FALSE)," ")</f>
        <v>12469</v>
      </c>
      <c r="K73" t="str">
        <f>IFERROR(VLOOKUP(D73,AuctionContingency2019JUL!$A:$I,6,FALSE)," ")</f>
        <v>ABLSPRG</v>
      </c>
      <c r="L73">
        <f>IFERROR(VLOOKUP(D73,AuctionContingency2019JUL!$A:$I,7,FALSE)," ")</f>
        <v>12470</v>
      </c>
      <c r="M73" t="str">
        <f>IFERROR(VLOOKUP(D73,AuctionContingency2019JUL!$A:$I,8,FALSE)," ")</f>
        <v>ABLSPRG</v>
      </c>
      <c r="N73">
        <f>IFERROR(VLOOKUP(D73,AuctionContingency2019JUL!$A:$I,9,FALSE)," ")</f>
        <v>1</v>
      </c>
      <c r="O73">
        <f>IFERROR(VLOOKUP(C73,AuctionMapping2019JUL!$C:$J,4,FALSE)," ")</f>
        <v>2434</v>
      </c>
      <c r="P73" t="str">
        <f>IFERROR(VLOOKUP(C73,AuctionMapping2019JUL!$C:$J,5,FALSE)," ")</f>
        <v>SGVLSW1_8</v>
      </c>
      <c r="Q73">
        <f>IFERROR(VLOOKUP(C73,AuctionMapping2019JUL!$C:$J,6,FALSE)," ")</f>
        <v>2732</v>
      </c>
      <c r="R73" t="str">
        <f>IFERROR(VLOOKUP(C73,AuctionMapping2019JUL!$C:$J,7,FALSE)," ")</f>
        <v>MARSHLL_P8</v>
      </c>
      <c r="S73" t="str">
        <f>IFERROR(VLOOKUP(C73,AuctionMapping2019JUL!$C:$J,8,FALSE)," ")</f>
        <v>1</v>
      </c>
      <c r="T73" t="str">
        <f t="shared" si="3"/>
        <v>SGVLSW1_8-MARSHLL_P8 FLO ABLSPRG-ABLSPRG</v>
      </c>
      <c r="U73" t="str">
        <f t="shared" si="4"/>
        <v>BRANCHOPEN 12469 12470 2434</v>
      </c>
      <c r="V73" t="str">
        <f t="shared" si="5"/>
        <v>BRANCH 2434 2732 1</v>
      </c>
      <c r="W73" t="s">
        <v>42029</v>
      </c>
      <c r="X73">
        <v>1</v>
      </c>
    </row>
    <row r="74" spans="1:24" x14ac:dyDescent="0.25">
      <c r="A74" t="s">
        <v>9</v>
      </c>
      <c r="B74" t="s">
        <v>82</v>
      </c>
      <c r="C74" t="s">
        <v>2669</v>
      </c>
      <c r="D74" t="s">
        <v>3493</v>
      </c>
      <c r="E74" s="2">
        <v>43246.625</v>
      </c>
      <c r="F74" t="s">
        <v>4501</v>
      </c>
      <c r="G74" t="s">
        <v>4502</v>
      </c>
      <c r="H74">
        <v>75.22</v>
      </c>
      <c r="I74" t="s">
        <v>4503</v>
      </c>
      <c r="J74">
        <f>IFERROR(VLOOKUP(D74,AuctionContingency2019JUL!$A:$I,5,FALSE)," ")</f>
        <v>3410</v>
      </c>
      <c r="K74" t="str">
        <f>IFERROR(VLOOKUP(D74,AuctionContingency2019JUL!$A:$I,6,FALSE)," ")</f>
        <v>LAKE_CRK</v>
      </c>
      <c r="L74">
        <f>IFERROR(VLOOKUP(D74,AuctionContingency2019JUL!$A:$I,7,FALSE)," ")</f>
        <v>3452</v>
      </c>
      <c r="M74" t="str">
        <f>IFERROR(VLOOKUP(D74,AuctionContingency2019JUL!$A:$I,8,FALSE)," ")</f>
        <v>WACOLASA</v>
      </c>
      <c r="N74">
        <f>IFERROR(VLOOKUP(D74,AuctionContingency2019JUL!$A:$I,9,FALSE)," ")</f>
        <v>1</v>
      </c>
      <c r="O74">
        <f>IFERROR(VLOOKUP(C74,AuctionMapping2019JUL!$C:$J,4,FALSE)," ")</f>
        <v>3410</v>
      </c>
      <c r="P74" t="str">
        <f>IFERROR(VLOOKUP(C74,AuctionMapping2019JUL!$C:$J,5,FALSE)," ")</f>
        <v>LAKE_CRK1_8</v>
      </c>
      <c r="Q74">
        <f>IFERROR(VLOOKUP(C74,AuctionMapping2019JUL!$C:$J,6,FALSE)," ")</f>
        <v>3567</v>
      </c>
      <c r="R74" t="str">
        <f>IFERROR(VLOOKUP(C74,AuctionMapping2019JUL!$C:$J,7,FALSE)," ")</f>
        <v>ROBINSON1_8</v>
      </c>
      <c r="S74" t="str">
        <f>IFERROR(VLOOKUP(C74,AuctionMapping2019JUL!$C:$J,8,FALSE)," ")</f>
        <v>1</v>
      </c>
      <c r="T74" t="str">
        <f t="shared" si="3"/>
        <v>LAKE_CRK1_8-ROBINSON1_8 FLO LAKE_CRK-WACOLASA</v>
      </c>
      <c r="U74" t="str">
        <f t="shared" si="4"/>
        <v>BRANCHOPEN 3410 3452 3410</v>
      </c>
      <c r="V74" t="str">
        <f t="shared" si="5"/>
        <v>BRANCH 3410 3567 1</v>
      </c>
      <c r="W74" t="s">
        <v>42029</v>
      </c>
      <c r="X74">
        <v>1</v>
      </c>
    </row>
    <row r="75" spans="1:24" x14ac:dyDescent="0.25">
      <c r="A75" t="s">
        <v>9</v>
      </c>
      <c r="B75" t="s">
        <v>83</v>
      </c>
      <c r="C75" t="s">
        <v>2670</v>
      </c>
      <c r="D75" t="s">
        <v>3485</v>
      </c>
      <c r="E75" s="2">
        <v>43262.333333333343</v>
      </c>
      <c r="F75" t="s">
        <v>4501</v>
      </c>
      <c r="G75" t="s">
        <v>4502</v>
      </c>
      <c r="H75">
        <v>0.17299999999999999</v>
      </c>
      <c r="I75" t="s">
        <v>4504</v>
      </c>
      <c r="J75" t="str">
        <f>IFERROR(VLOOKUP(D75,AuctionContingency2019JUL!$A:$I,5,FALSE)," ")</f>
        <v xml:space="preserve"> </v>
      </c>
      <c r="K75" t="str">
        <f>IFERROR(VLOOKUP(D75,AuctionContingency2019JUL!$A:$I,6,FALSE)," ")</f>
        <v xml:space="preserve"> </v>
      </c>
      <c r="L75" t="str">
        <f>IFERROR(VLOOKUP(D75,AuctionContingency2019JUL!$A:$I,7,FALSE)," ")</f>
        <v xml:space="preserve"> </v>
      </c>
      <c r="M75" t="str">
        <f>IFERROR(VLOOKUP(D75,AuctionContingency2019JUL!$A:$I,8,FALSE)," ")</f>
        <v xml:space="preserve"> </v>
      </c>
      <c r="N75" t="str">
        <f>IFERROR(VLOOKUP(D75,AuctionContingency2019JUL!$A:$I,9,FALSE)," ")</f>
        <v xml:space="preserve"> </v>
      </c>
      <c r="O75">
        <f>IFERROR(VLOOKUP(C75,AuctionMapping2019JUL!$C:$J,4,FALSE)," ")</f>
        <v>3110</v>
      </c>
      <c r="P75" t="str">
        <f>IFERROR(VLOOKUP(C75,AuctionMapping2019JUL!$C:$J,5,FALSE)," ")</f>
        <v>STRYKER_8</v>
      </c>
      <c r="Q75">
        <f>IFERROR(VLOOKUP(C75,AuctionMapping2019JUL!$C:$J,6,FALSE)," ")</f>
        <v>3343</v>
      </c>
      <c r="R75" t="str">
        <f>IFERROR(VLOOKUP(C75,AuctionMapping2019JUL!$C:$J,7,FALSE)," ")</f>
        <v>DOUGLAS_8</v>
      </c>
      <c r="S75" t="str">
        <f>IFERROR(VLOOKUP(C75,AuctionMapping2019JUL!$C:$J,8,FALSE)," ")</f>
        <v>1</v>
      </c>
      <c r="T75" t="str">
        <f t="shared" si="3"/>
        <v>STRYKER_8-DOUGLAS_8 FLO BASE</v>
      </c>
      <c r="U75" t="str">
        <f t="shared" si="4"/>
        <v>NaN</v>
      </c>
      <c r="V75" t="str">
        <f t="shared" si="5"/>
        <v>BRANCH 3110 3343 1</v>
      </c>
      <c r="W75" t="s">
        <v>42029</v>
      </c>
      <c r="X75">
        <v>1</v>
      </c>
    </row>
    <row r="76" spans="1:24" x14ac:dyDescent="0.25">
      <c r="A76" t="s">
        <v>9</v>
      </c>
      <c r="B76" t="s">
        <v>84</v>
      </c>
      <c r="C76" t="s">
        <v>2670</v>
      </c>
      <c r="D76" t="s">
        <v>3487</v>
      </c>
      <c r="E76" s="2">
        <v>43256.458333333343</v>
      </c>
      <c r="F76" t="s">
        <v>4501</v>
      </c>
      <c r="G76" t="s">
        <v>4502</v>
      </c>
      <c r="H76">
        <v>1.032</v>
      </c>
      <c r="I76" t="s">
        <v>4504</v>
      </c>
      <c r="J76">
        <f>IFERROR(VLOOKUP(D76,AuctionContingency2019JUL!$A:$I,5,FALSE)," ")</f>
        <v>3117</v>
      </c>
      <c r="K76" t="str">
        <f>IFERROR(VLOOKUP(D76,AuctionContingency2019JUL!$A:$I,6,FALSE)," ")</f>
        <v>LUFKNSS_</v>
      </c>
      <c r="L76">
        <f>IFERROR(VLOOKUP(D76,AuctionContingency2019JUL!$A:$I,7,FALSE)," ")</f>
        <v>345</v>
      </c>
      <c r="M76">
        <f>IFERROR(VLOOKUP(D76,AuctionContingency2019JUL!$A:$I,8,FALSE)," ")</f>
        <v>24032</v>
      </c>
      <c r="N76" t="str">
        <f>IFERROR(VLOOKUP(D76,AuctionContingency2019JUL!$A:$I,9,FALSE)," ")</f>
        <v>LFKSW7_</v>
      </c>
      <c r="O76">
        <f>IFERROR(VLOOKUP(C76,AuctionMapping2019JUL!$C:$J,4,FALSE)," ")</f>
        <v>3110</v>
      </c>
      <c r="P76" t="str">
        <f>IFERROR(VLOOKUP(C76,AuctionMapping2019JUL!$C:$J,5,FALSE)," ")</f>
        <v>STRYKER_8</v>
      </c>
      <c r="Q76">
        <f>IFERROR(VLOOKUP(C76,AuctionMapping2019JUL!$C:$J,6,FALSE)," ")</f>
        <v>3343</v>
      </c>
      <c r="R76" t="str">
        <f>IFERROR(VLOOKUP(C76,AuctionMapping2019JUL!$C:$J,7,FALSE)," ")</f>
        <v>DOUGLAS_8</v>
      </c>
      <c r="S76" t="str">
        <f>IFERROR(VLOOKUP(C76,AuctionMapping2019JUL!$C:$J,8,FALSE)," ")</f>
        <v>1</v>
      </c>
      <c r="T76" t="str">
        <f t="shared" si="3"/>
        <v>STRYKER_8-DOUGLAS_8 FLO LUFKNSS_-24032</v>
      </c>
      <c r="U76" t="str">
        <f t="shared" si="4"/>
        <v>BRANCHOPEN 3117 345 3110</v>
      </c>
      <c r="V76" t="str">
        <f t="shared" si="5"/>
        <v>BRANCH 3110 3343 1</v>
      </c>
      <c r="W76" t="s">
        <v>42029</v>
      </c>
      <c r="X76">
        <v>1</v>
      </c>
    </row>
    <row r="77" spans="1:24" x14ac:dyDescent="0.25">
      <c r="A77" t="s">
        <v>9</v>
      </c>
      <c r="B77" t="s">
        <v>85</v>
      </c>
      <c r="C77" t="s">
        <v>2670</v>
      </c>
      <c r="D77" t="s">
        <v>3474</v>
      </c>
      <c r="E77" s="2">
        <v>43168</v>
      </c>
      <c r="F77" t="s">
        <v>4500</v>
      </c>
      <c r="G77" t="s">
        <v>4502</v>
      </c>
      <c r="H77">
        <v>0.84</v>
      </c>
      <c r="I77" t="s">
        <v>4503</v>
      </c>
      <c r="J77" t="str">
        <f>IFERROR(VLOOKUP(D77,AuctionContingency2019JUL!$A:$I,5,FALSE)," ")</f>
        <v xml:space="preserve"> </v>
      </c>
      <c r="K77" t="str">
        <f>IFERROR(VLOOKUP(D77,AuctionContingency2019JUL!$A:$I,6,FALSE)," ")</f>
        <v xml:space="preserve"> </v>
      </c>
      <c r="L77" t="str">
        <f>IFERROR(VLOOKUP(D77,AuctionContingency2019JUL!$A:$I,7,FALSE)," ")</f>
        <v xml:space="preserve"> </v>
      </c>
      <c r="M77" t="str">
        <f>IFERROR(VLOOKUP(D77,AuctionContingency2019JUL!$A:$I,8,FALSE)," ")</f>
        <v xml:space="preserve"> </v>
      </c>
      <c r="N77" t="str">
        <f>IFERROR(VLOOKUP(D77,AuctionContingency2019JUL!$A:$I,9,FALSE)," ")</f>
        <v xml:space="preserve"> </v>
      </c>
      <c r="O77">
        <f>IFERROR(VLOOKUP(C77,AuctionMapping2019JUL!$C:$J,4,FALSE)," ")</f>
        <v>3110</v>
      </c>
      <c r="P77" t="str">
        <f>IFERROR(VLOOKUP(C77,AuctionMapping2019JUL!$C:$J,5,FALSE)," ")</f>
        <v>STRYKER_8</v>
      </c>
      <c r="Q77">
        <f>IFERROR(VLOOKUP(C77,AuctionMapping2019JUL!$C:$J,6,FALSE)," ")</f>
        <v>3343</v>
      </c>
      <c r="R77" t="str">
        <f>IFERROR(VLOOKUP(C77,AuctionMapping2019JUL!$C:$J,7,FALSE)," ")</f>
        <v>DOUGLAS_8</v>
      </c>
      <c r="S77" t="str">
        <f>IFERROR(VLOOKUP(C77,AuctionMapping2019JUL!$C:$J,8,FALSE)," ")</f>
        <v>1</v>
      </c>
      <c r="T77" t="str">
        <f t="shared" si="3"/>
        <v>STRYKER_8-DOUGLAS_8 FLO BASE</v>
      </c>
      <c r="U77" t="str">
        <f t="shared" si="4"/>
        <v>NaN</v>
      </c>
      <c r="V77" t="str">
        <f t="shared" si="5"/>
        <v>BRANCH 3110 3343 1</v>
      </c>
      <c r="W77" t="s">
        <v>42029</v>
      </c>
      <c r="X77">
        <v>1</v>
      </c>
    </row>
    <row r="78" spans="1:24" x14ac:dyDescent="0.25">
      <c r="A78" t="s">
        <v>9</v>
      </c>
      <c r="B78" t="s">
        <v>86</v>
      </c>
      <c r="C78" t="s">
        <v>2671</v>
      </c>
      <c r="D78" t="s">
        <v>3487</v>
      </c>
      <c r="E78" s="2">
        <v>43195.333333333343</v>
      </c>
      <c r="F78" t="s">
        <v>4501</v>
      </c>
      <c r="G78" t="s">
        <v>4502</v>
      </c>
      <c r="H78">
        <v>1.083</v>
      </c>
      <c r="I78" t="s">
        <v>4504</v>
      </c>
      <c r="J78">
        <f>IFERROR(VLOOKUP(D78,AuctionContingency2019JUL!$A:$I,5,FALSE)," ")</f>
        <v>3117</v>
      </c>
      <c r="K78" t="str">
        <f>IFERROR(VLOOKUP(D78,AuctionContingency2019JUL!$A:$I,6,FALSE)," ")</f>
        <v>LUFKNSS_</v>
      </c>
      <c r="L78">
        <f>IFERROR(VLOOKUP(D78,AuctionContingency2019JUL!$A:$I,7,FALSE)," ")</f>
        <v>345</v>
      </c>
      <c r="M78">
        <f>IFERROR(VLOOKUP(D78,AuctionContingency2019JUL!$A:$I,8,FALSE)," ")</f>
        <v>24032</v>
      </c>
      <c r="N78" t="str">
        <f>IFERROR(VLOOKUP(D78,AuctionContingency2019JUL!$A:$I,9,FALSE)," ")</f>
        <v>LFKSW7_</v>
      </c>
      <c r="O78">
        <f>IFERROR(VLOOKUP(C78,AuctionMapping2019JUL!$C:$J,4,FALSE)," ")</f>
        <v>3118</v>
      </c>
      <c r="P78" t="str">
        <f>IFERROR(VLOOKUP(C78,AuctionMapping2019JUL!$C:$J,5,FALSE)," ")</f>
        <v>LUFKNSS_8</v>
      </c>
      <c r="Q78">
        <f>IFERROR(VLOOKUP(C78,AuctionMapping2019JUL!$C:$J,6,FALSE)," ")</f>
        <v>3316</v>
      </c>
      <c r="R78" t="str">
        <f>IFERROR(VLOOKUP(C78,AuctionMapping2019JUL!$C:$J,7,FALSE)," ")</f>
        <v>NACOGST_8</v>
      </c>
      <c r="S78" t="str">
        <f>IFERROR(VLOOKUP(C78,AuctionMapping2019JUL!$C:$J,8,FALSE)," ")</f>
        <v>1</v>
      </c>
      <c r="T78" t="str">
        <f t="shared" si="3"/>
        <v>LUFKNSS_8-NACOGST_8 FLO LUFKNSS_-24032</v>
      </c>
      <c r="U78" t="str">
        <f t="shared" si="4"/>
        <v>BRANCHOPEN 3117 345 3118</v>
      </c>
      <c r="V78" t="str">
        <f t="shared" si="5"/>
        <v>BRANCH 3118 3316 1</v>
      </c>
      <c r="W78" t="s">
        <v>42029</v>
      </c>
      <c r="X78">
        <v>1</v>
      </c>
    </row>
    <row r="79" spans="1:24" x14ac:dyDescent="0.25">
      <c r="A79" t="s">
        <v>9</v>
      </c>
      <c r="B79" t="s">
        <v>87</v>
      </c>
      <c r="C79" t="s">
        <v>2671</v>
      </c>
      <c r="D79" t="s">
        <v>3474</v>
      </c>
      <c r="E79" s="2">
        <v>43195.541666666657</v>
      </c>
      <c r="F79" t="s">
        <v>4501</v>
      </c>
      <c r="G79" t="s">
        <v>4502</v>
      </c>
      <c r="H79">
        <v>1.002</v>
      </c>
      <c r="I79" t="s">
        <v>4504</v>
      </c>
      <c r="J79" t="str">
        <f>IFERROR(VLOOKUP(D79,AuctionContingency2019JUL!$A:$I,5,FALSE)," ")</f>
        <v xml:space="preserve"> </v>
      </c>
      <c r="K79" t="str">
        <f>IFERROR(VLOOKUP(D79,AuctionContingency2019JUL!$A:$I,6,FALSE)," ")</f>
        <v xml:space="preserve"> </v>
      </c>
      <c r="L79" t="str">
        <f>IFERROR(VLOOKUP(D79,AuctionContingency2019JUL!$A:$I,7,FALSE)," ")</f>
        <v xml:space="preserve"> </v>
      </c>
      <c r="M79" t="str">
        <f>IFERROR(VLOOKUP(D79,AuctionContingency2019JUL!$A:$I,8,FALSE)," ")</f>
        <v xml:space="preserve"> </v>
      </c>
      <c r="N79" t="str">
        <f>IFERROR(VLOOKUP(D79,AuctionContingency2019JUL!$A:$I,9,FALSE)," ")</f>
        <v xml:space="preserve"> </v>
      </c>
      <c r="O79">
        <f>IFERROR(VLOOKUP(C79,AuctionMapping2019JUL!$C:$J,4,FALSE)," ")</f>
        <v>3118</v>
      </c>
      <c r="P79" t="str">
        <f>IFERROR(VLOOKUP(C79,AuctionMapping2019JUL!$C:$J,5,FALSE)," ")</f>
        <v>LUFKNSS_8</v>
      </c>
      <c r="Q79">
        <f>IFERROR(VLOOKUP(C79,AuctionMapping2019JUL!$C:$J,6,FALSE)," ")</f>
        <v>3316</v>
      </c>
      <c r="R79" t="str">
        <f>IFERROR(VLOOKUP(C79,AuctionMapping2019JUL!$C:$J,7,FALSE)," ")</f>
        <v>NACOGST_8</v>
      </c>
      <c r="S79" t="str">
        <f>IFERROR(VLOOKUP(C79,AuctionMapping2019JUL!$C:$J,8,FALSE)," ")</f>
        <v>1</v>
      </c>
      <c r="T79" t="str">
        <f t="shared" si="3"/>
        <v>LUFKNSS_8-NACOGST_8 FLO BASE</v>
      </c>
      <c r="U79" t="str">
        <f t="shared" si="4"/>
        <v>NaN</v>
      </c>
      <c r="V79" t="str">
        <f t="shared" si="5"/>
        <v>BRANCH 3118 3316 1</v>
      </c>
      <c r="W79" t="s">
        <v>42029</v>
      </c>
      <c r="X79">
        <v>1</v>
      </c>
    </row>
    <row r="80" spans="1:24" x14ac:dyDescent="0.25">
      <c r="A80" t="s">
        <v>9</v>
      </c>
      <c r="B80" t="s">
        <v>88</v>
      </c>
      <c r="C80" t="s">
        <v>2672</v>
      </c>
      <c r="D80" t="s">
        <v>3494</v>
      </c>
      <c r="E80" s="2">
        <v>43179.541666666657</v>
      </c>
      <c r="F80" t="s">
        <v>4501</v>
      </c>
      <c r="G80" t="s">
        <v>4502</v>
      </c>
      <c r="H80">
        <v>1.2170000000000001</v>
      </c>
      <c r="I80" t="s">
        <v>4504</v>
      </c>
      <c r="J80" t="str">
        <f>IFERROR(VLOOKUP(D80,AuctionContingency2019JUL!$A:$I,5,FALSE)," ")</f>
        <v xml:space="preserve"> </v>
      </c>
      <c r="K80" t="str">
        <f>IFERROR(VLOOKUP(D80,AuctionContingency2019JUL!$A:$I,6,FALSE)," ")</f>
        <v xml:space="preserve"> </v>
      </c>
      <c r="L80" t="str">
        <f>IFERROR(VLOOKUP(D80,AuctionContingency2019JUL!$A:$I,7,FALSE)," ")</f>
        <v xml:space="preserve"> </v>
      </c>
      <c r="M80" t="str">
        <f>IFERROR(VLOOKUP(D80,AuctionContingency2019JUL!$A:$I,8,FALSE)," ")</f>
        <v xml:space="preserve"> </v>
      </c>
      <c r="N80" t="str">
        <f>IFERROR(VLOOKUP(D80,AuctionContingency2019JUL!$A:$I,9,FALSE)," ")</f>
        <v xml:space="preserve"> </v>
      </c>
      <c r="O80">
        <f>IFERROR(VLOOKUP(C80,AuctionMapping2019JUL!$C:$J,4,FALSE)," ")</f>
        <v>7263</v>
      </c>
      <c r="P80" t="str">
        <f>IFERROR(VLOOKUP(C80,AuctionMapping2019JUL!$C:$J,5,FALSE)," ")</f>
        <v>L_FRELSB8_1Y</v>
      </c>
      <c r="Q80">
        <f>IFERROR(VLOOKUP(C80,AuctionMapping2019JUL!$C:$J,6,FALSE)," ")</f>
        <v>78259</v>
      </c>
      <c r="R80" t="str">
        <f>IFERROR(VLOOKUP(C80,AuctionMapping2019JUL!$C:$J,7,FALSE)," ")</f>
        <v>L_MOCKIN8_1Y</v>
      </c>
      <c r="S80" t="str">
        <f>IFERROR(VLOOKUP(C80,AuctionMapping2019JUL!$C:$J,8,FALSE)," ")</f>
        <v>1</v>
      </c>
      <c r="T80" t="str">
        <f t="shared" si="3"/>
        <v>L_FRELSB8_1Y-L_MOCKIN8_1Y FLO BASE</v>
      </c>
      <c r="U80" t="str">
        <f t="shared" si="4"/>
        <v>NaN</v>
      </c>
      <c r="V80" t="str">
        <f t="shared" si="5"/>
        <v>BRANCH 7263 78259 1</v>
      </c>
      <c r="W80" t="s">
        <v>42029</v>
      </c>
      <c r="X80">
        <v>1</v>
      </c>
    </row>
    <row r="81" spans="1:24" x14ac:dyDescent="0.25">
      <c r="A81" t="s">
        <v>9</v>
      </c>
      <c r="B81" t="s">
        <v>89</v>
      </c>
      <c r="C81" t="s">
        <v>2673</v>
      </c>
      <c r="D81" t="s">
        <v>3495</v>
      </c>
      <c r="E81" s="2">
        <v>43192.416666666657</v>
      </c>
      <c r="F81" t="s">
        <v>4501</v>
      </c>
      <c r="G81" t="s">
        <v>4502</v>
      </c>
      <c r="H81">
        <v>0.27500000000000002</v>
      </c>
      <c r="I81" t="s">
        <v>4504</v>
      </c>
      <c r="J81">
        <f>IFERROR(VLOOKUP(D81,AuctionContingency2019JUL!$A:$I,5,FALSE)," ")</f>
        <v>42000</v>
      </c>
      <c r="K81" t="str">
        <f>IFERROR(VLOOKUP(D81,AuctionContingency2019JUL!$A:$I,6,FALSE)," ")</f>
        <v>P_H_R__</v>
      </c>
      <c r="L81">
        <f>IFERROR(VLOOKUP(D81,AuctionContingency2019JUL!$A:$I,7,FALSE)," ")</f>
        <v>43030</v>
      </c>
      <c r="M81" t="str">
        <f>IFERROR(VLOOKUP(D81,AuctionContingency2019JUL!$A:$I,8,FALSE)," ")</f>
        <v>MEADOW_</v>
      </c>
      <c r="N81">
        <f>IFERROR(VLOOKUP(D81,AuctionContingency2019JUL!$A:$I,9,FALSE)," ")</f>
        <v>99</v>
      </c>
      <c r="O81">
        <f>IFERROR(VLOOKUP(C81,AuctionMapping2019JUL!$C:$J,4,FALSE)," ")</f>
        <v>38830</v>
      </c>
      <c r="P81" t="str">
        <f>IFERROR(VLOOKUP(C81,AuctionMapping2019JUL!$C:$J,5,FALSE)," ")</f>
        <v>TNMAINLAND1</v>
      </c>
      <c r="Q81">
        <f>IFERROR(VLOOKUP(C81,AuctionMapping2019JUL!$C:$J,6,FALSE)," ")</f>
        <v>39030</v>
      </c>
      <c r="R81" t="str">
        <f>IFERROR(VLOOKUP(C81,AuctionMapping2019JUL!$C:$J,7,FALSE)," ")</f>
        <v>TNALVIN___1</v>
      </c>
      <c r="S81" t="str">
        <f>IFERROR(VLOOKUP(C81,AuctionMapping2019JUL!$C:$J,8,FALSE)," ")</f>
        <v>1</v>
      </c>
      <c r="T81" t="str">
        <f t="shared" si="3"/>
        <v>TNMAINLAND1-TNALVIN___1 FLO P_H_R__-MEADOW_</v>
      </c>
      <c r="U81" t="str">
        <f t="shared" si="4"/>
        <v>BRANCHOPEN 42000 43030 38830</v>
      </c>
      <c r="V81" t="str">
        <f t="shared" si="5"/>
        <v>BRANCH 38830 39030 1</v>
      </c>
      <c r="W81" t="s">
        <v>42029</v>
      </c>
      <c r="X81">
        <v>1</v>
      </c>
    </row>
    <row r="82" spans="1:24" x14ac:dyDescent="0.25">
      <c r="A82" t="s">
        <v>9</v>
      </c>
      <c r="B82" t="s">
        <v>90</v>
      </c>
      <c r="C82" t="s">
        <v>2673</v>
      </c>
      <c r="D82" t="s">
        <v>3496</v>
      </c>
      <c r="E82" s="2">
        <v>43230.541666666657</v>
      </c>
      <c r="F82" t="s">
        <v>4501</v>
      </c>
      <c r="G82" t="s">
        <v>4502</v>
      </c>
      <c r="H82">
        <v>22.097000000000001</v>
      </c>
      <c r="I82" t="s">
        <v>4504</v>
      </c>
      <c r="J82" t="str">
        <f>IFERROR(VLOOKUP(D82,AuctionContingency2019JUL!$A:$I,5,FALSE)," ")</f>
        <v xml:space="preserve"> </v>
      </c>
      <c r="K82" t="str">
        <f>IFERROR(VLOOKUP(D82,AuctionContingency2019JUL!$A:$I,6,FALSE)," ")</f>
        <v xml:space="preserve"> </v>
      </c>
      <c r="L82" t="str">
        <f>IFERROR(VLOOKUP(D82,AuctionContingency2019JUL!$A:$I,7,FALSE)," ")</f>
        <v xml:space="preserve"> </v>
      </c>
      <c r="M82" t="str">
        <f>IFERROR(VLOOKUP(D82,AuctionContingency2019JUL!$A:$I,8,FALSE)," ")</f>
        <v xml:space="preserve"> </v>
      </c>
      <c r="N82" t="str">
        <f>IFERROR(VLOOKUP(D82,AuctionContingency2019JUL!$A:$I,9,FALSE)," ")</f>
        <v xml:space="preserve"> </v>
      </c>
      <c r="O82">
        <f>IFERROR(VLOOKUP(C82,AuctionMapping2019JUL!$C:$J,4,FALSE)," ")</f>
        <v>38830</v>
      </c>
      <c r="P82" t="str">
        <f>IFERROR(VLOOKUP(C82,AuctionMapping2019JUL!$C:$J,5,FALSE)," ")</f>
        <v>TNMAINLAND1</v>
      </c>
      <c r="Q82">
        <f>IFERROR(VLOOKUP(C82,AuctionMapping2019JUL!$C:$J,6,FALSE)," ")</f>
        <v>39030</v>
      </c>
      <c r="R82" t="str">
        <f>IFERROR(VLOOKUP(C82,AuctionMapping2019JUL!$C:$J,7,FALSE)," ")</f>
        <v>TNALVIN___1</v>
      </c>
      <c r="S82" t="str">
        <f>IFERROR(VLOOKUP(C82,AuctionMapping2019JUL!$C:$J,8,FALSE)," ")</f>
        <v>1</v>
      </c>
      <c r="T82" t="str">
        <f t="shared" si="3"/>
        <v>TNMAINLAND1-TNALVIN___1 FLO BASE</v>
      </c>
      <c r="U82" t="str">
        <f t="shared" si="4"/>
        <v>NaN</v>
      </c>
      <c r="V82" t="str">
        <f t="shared" si="5"/>
        <v>BRANCH 38830 39030 1</v>
      </c>
      <c r="W82" t="s">
        <v>42029</v>
      </c>
      <c r="X82">
        <v>1</v>
      </c>
    </row>
    <row r="83" spans="1:24" x14ac:dyDescent="0.25">
      <c r="A83" t="s">
        <v>9</v>
      </c>
      <c r="B83" t="s">
        <v>91</v>
      </c>
      <c r="C83" t="s">
        <v>2673</v>
      </c>
      <c r="D83" t="s">
        <v>3497</v>
      </c>
      <c r="E83" s="2">
        <v>43102.583333333343</v>
      </c>
      <c r="F83" t="s">
        <v>4500</v>
      </c>
      <c r="G83" t="s">
        <v>4502</v>
      </c>
      <c r="H83">
        <v>2.3479999999999999</v>
      </c>
      <c r="I83" t="s">
        <v>4504</v>
      </c>
      <c r="J83" t="str">
        <f>IFERROR(VLOOKUP(D83,AuctionContingency2019JUL!$A:$I,5,FALSE)," ")</f>
        <v xml:space="preserve"> </v>
      </c>
      <c r="K83" t="str">
        <f>IFERROR(VLOOKUP(D83,AuctionContingency2019JUL!$A:$I,6,FALSE)," ")</f>
        <v xml:space="preserve"> </v>
      </c>
      <c r="L83" t="str">
        <f>IFERROR(VLOOKUP(D83,AuctionContingency2019JUL!$A:$I,7,FALSE)," ")</f>
        <v xml:space="preserve"> </v>
      </c>
      <c r="M83" t="str">
        <f>IFERROR(VLOOKUP(D83,AuctionContingency2019JUL!$A:$I,8,FALSE)," ")</f>
        <v xml:space="preserve"> </v>
      </c>
      <c r="N83" t="str">
        <f>IFERROR(VLOOKUP(D83,AuctionContingency2019JUL!$A:$I,9,FALSE)," ")</f>
        <v xml:space="preserve"> </v>
      </c>
      <c r="O83">
        <f>IFERROR(VLOOKUP(C83,AuctionMapping2019JUL!$C:$J,4,FALSE)," ")</f>
        <v>38830</v>
      </c>
      <c r="P83" t="str">
        <f>IFERROR(VLOOKUP(C83,AuctionMapping2019JUL!$C:$J,5,FALSE)," ")</f>
        <v>TNMAINLAND1</v>
      </c>
      <c r="Q83">
        <f>IFERROR(VLOOKUP(C83,AuctionMapping2019JUL!$C:$J,6,FALSE)," ")</f>
        <v>39030</v>
      </c>
      <c r="R83" t="str">
        <f>IFERROR(VLOOKUP(C83,AuctionMapping2019JUL!$C:$J,7,FALSE)," ")</f>
        <v>TNALVIN___1</v>
      </c>
      <c r="S83" t="str">
        <f>IFERROR(VLOOKUP(C83,AuctionMapping2019JUL!$C:$J,8,FALSE)," ")</f>
        <v>1</v>
      </c>
      <c r="T83" t="str">
        <f t="shared" si="3"/>
        <v>TNMAINLAND1-TNALVIN___1 FLO BASE</v>
      </c>
      <c r="U83" t="str">
        <f t="shared" si="4"/>
        <v>NaN</v>
      </c>
      <c r="V83" t="str">
        <f t="shared" si="5"/>
        <v>BRANCH 38830 39030 1</v>
      </c>
      <c r="W83" t="s">
        <v>42029</v>
      </c>
      <c r="X83">
        <v>1</v>
      </c>
    </row>
    <row r="84" spans="1:24" x14ac:dyDescent="0.25">
      <c r="A84" t="s">
        <v>9</v>
      </c>
      <c r="B84" t="s">
        <v>92</v>
      </c>
      <c r="C84" t="s">
        <v>2673</v>
      </c>
      <c r="D84" t="s">
        <v>3498</v>
      </c>
      <c r="E84" s="2">
        <v>43161.5</v>
      </c>
      <c r="F84" t="s">
        <v>4500</v>
      </c>
      <c r="G84" t="s">
        <v>4502</v>
      </c>
      <c r="H84">
        <v>2.6909999999999998</v>
      </c>
      <c r="I84" t="s">
        <v>4504</v>
      </c>
      <c r="J84" t="str">
        <f>IFERROR(VLOOKUP(D84,AuctionContingency2019JUL!$A:$I,5,FALSE)," ")</f>
        <v xml:space="preserve"> </v>
      </c>
      <c r="K84" t="str">
        <f>IFERROR(VLOOKUP(D84,AuctionContingency2019JUL!$A:$I,6,FALSE)," ")</f>
        <v xml:space="preserve"> </v>
      </c>
      <c r="L84" t="str">
        <f>IFERROR(VLOOKUP(D84,AuctionContingency2019JUL!$A:$I,7,FALSE)," ")</f>
        <v xml:space="preserve"> </v>
      </c>
      <c r="M84" t="str">
        <f>IFERROR(VLOOKUP(D84,AuctionContingency2019JUL!$A:$I,8,FALSE)," ")</f>
        <v xml:space="preserve"> </v>
      </c>
      <c r="N84" t="str">
        <f>IFERROR(VLOOKUP(D84,AuctionContingency2019JUL!$A:$I,9,FALSE)," ")</f>
        <v xml:space="preserve"> </v>
      </c>
      <c r="O84">
        <f>IFERROR(VLOOKUP(C84,AuctionMapping2019JUL!$C:$J,4,FALSE)," ")</f>
        <v>38830</v>
      </c>
      <c r="P84" t="str">
        <f>IFERROR(VLOOKUP(C84,AuctionMapping2019JUL!$C:$J,5,FALSE)," ")</f>
        <v>TNMAINLAND1</v>
      </c>
      <c r="Q84">
        <f>IFERROR(VLOOKUP(C84,AuctionMapping2019JUL!$C:$J,6,FALSE)," ")</f>
        <v>39030</v>
      </c>
      <c r="R84" t="str">
        <f>IFERROR(VLOOKUP(C84,AuctionMapping2019JUL!$C:$J,7,FALSE)," ")</f>
        <v>TNALVIN___1</v>
      </c>
      <c r="S84" t="str">
        <f>IFERROR(VLOOKUP(C84,AuctionMapping2019JUL!$C:$J,8,FALSE)," ")</f>
        <v>1</v>
      </c>
      <c r="T84" t="str">
        <f t="shared" si="3"/>
        <v>TNMAINLAND1-TNALVIN___1 FLO BASE</v>
      </c>
      <c r="U84" t="str">
        <f t="shared" si="4"/>
        <v>NaN</v>
      </c>
      <c r="V84" t="str">
        <f t="shared" si="5"/>
        <v>BRANCH 38830 39030 1</v>
      </c>
      <c r="W84" t="s">
        <v>42029</v>
      </c>
      <c r="X84">
        <v>1</v>
      </c>
    </row>
    <row r="85" spans="1:24" x14ac:dyDescent="0.25">
      <c r="A85" t="s">
        <v>9</v>
      </c>
      <c r="B85" t="s">
        <v>93</v>
      </c>
      <c r="C85" t="s">
        <v>2673</v>
      </c>
      <c r="D85" t="s">
        <v>3499</v>
      </c>
      <c r="E85" s="2">
        <v>43121.375</v>
      </c>
      <c r="F85" t="s">
        <v>4500</v>
      </c>
      <c r="G85" t="s">
        <v>4502</v>
      </c>
      <c r="H85">
        <v>1.069</v>
      </c>
      <c r="I85" t="s">
        <v>4503</v>
      </c>
      <c r="J85" t="str">
        <f>IFERROR(VLOOKUP(D85,AuctionContingency2019JUL!$A:$I,5,FALSE)," ")</f>
        <v xml:space="preserve"> </v>
      </c>
      <c r="K85" t="str">
        <f>IFERROR(VLOOKUP(D85,AuctionContingency2019JUL!$A:$I,6,FALSE)," ")</f>
        <v xml:space="preserve"> </v>
      </c>
      <c r="L85" t="str">
        <f>IFERROR(VLOOKUP(D85,AuctionContingency2019JUL!$A:$I,7,FALSE)," ")</f>
        <v xml:space="preserve"> </v>
      </c>
      <c r="M85" t="str">
        <f>IFERROR(VLOOKUP(D85,AuctionContingency2019JUL!$A:$I,8,FALSE)," ")</f>
        <v xml:space="preserve"> </v>
      </c>
      <c r="N85" t="str">
        <f>IFERROR(VLOOKUP(D85,AuctionContingency2019JUL!$A:$I,9,FALSE)," ")</f>
        <v xml:space="preserve"> </v>
      </c>
      <c r="O85">
        <f>IFERROR(VLOOKUP(C85,AuctionMapping2019JUL!$C:$J,4,FALSE)," ")</f>
        <v>38830</v>
      </c>
      <c r="P85" t="str">
        <f>IFERROR(VLOOKUP(C85,AuctionMapping2019JUL!$C:$J,5,FALSE)," ")</f>
        <v>TNMAINLAND1</v>
      </c>
      <c r="Q85">
        <f>IFERROR(VLOOKUP(C85,AuctionMapping2019JUL!$C:$J,6,FALSE)," ")</f>
        <v>39030</v>
      </c>
      <c r="R85" t="str">
        <f>IFERROR(VLOOKUP(C85,AuctionMapping2019JUL!$C:$J,7,FALSE)," ")</f>
        <v>TNALVIN___1</v>
      </c>
      <c r="S85" t="str">
        <f>IFERROR(VLOOKUP(C85,AuctionMapping2019JUL!$C:$J,8,FALSE)," ")</f>
        <v>1</v>
      </c>
      <c r="T85" t="str">
        <f t="shared" si="3"/>
        <v>TNMAINLAND1-TNALVIN___1 FLO BASE</v>
      </c>
      <c r="U85" t="str">
        <f t="shared" si="4"/>
        <v>NaN</v>
      </c>
      <c r="V85" t="str">
        <f t="shared" si="5"/>
        <v>BRANCH 38830 39030 1</v>
      </c>
      <c r="W85" t="s">
        <v>42029</v>
      </c>
      <c r="X85">
        <v>1</v>
      </c>
    </row>
    <row r="86" spans="1:24" x14ac:dyDescent="0.25">
      <c r="A86" t="s">
        <v>9</v>
      </c>
      <c r="B86" t="s">
        <v>94</v>
      </c>
      <c r="C86" t="s">
        <v>2674</v>
      </c>
      <c r="D86" t="s">
        <v>3497</v>
      </c>
      <c r="E86" s="2">
        <v>43102.583333333343</v>
      </c>
      <c r="F86" t="s">
        <v>4500</v>
      </c>
      <c r="G86" t="s">
        <v>4502</v>
      </c>
      <c r="H86">
        <v>2.3479999999999999</v>
      </c>
      <c r="I86" t="s">
        <v>4504</v>
      </c>
      <c r="J86" t="str">
        <f>IFERROR(VLOOKUP(D86,AuctionContingency2019JUL!$A:$I,5,FALSE)," ")</f>
        <v xml:space="preserve"> </v>
      </c>
      <c r="K86" t="str">
        <f>IFERROR(VLOOKUP(D86,AuctionContingency2019JUL!$A:$I,6,FALSE)," ")</f>
        <v xml:space="preserve"> </v>
      </c>
      <c r="L86" t="str">
        <f>IFERROR(VLOOKUP(D86,AuctionContingency2019JUL!$A:$I,7,FALSE)," ")</f>
        <v xml:space="preserve"> </v>
      </c>
      <c r="M86" t="str">
        <f>IFERROR(VLOOKUP(D86,AuctionContingency2019JUL!$A:$I,8,FALSE)," ")</f>
        <v xml:space="preserve"> </v>
      </c>
      <c r="N86" t="str">
        <f>IFERROR(VLOOKUP(D86,AuctionContingency2019JUL!$A:$I,9,FALSE)," ")</f>
        <v xml:space="preserve"> </v>
      </c>
      <c r="O86">
        <f>IFERROR(VLOOKUP(C86,AuctionMapping2019JUL!$C:$J,4,FALSE)," ")</f>
        <v>38820</v>
      </c>
      <c r="P86" t="str">
        <f>IFERROR(VLOOKUP(C86,AuctionMapping2019JUL!$C:$J,5,FALSE)," ")</f>
        <v>TNFRWYPARK1</v>
      </c>
      <c r="Q86">
        <f>IFERROR(VLOOKUP(C86,AuctionMapping2019JUL!$C:$J,6,FALSE)," ")</f>
        <v>38830</v>
      </c>
      <c r="R86" t="str">
        <f>IFERROR(VLOOKUP(C86,AuctionMapping2019JUL!$C:$J,7,FALSE)," ")</f>
        <v>TNMAINLAND1</v>
      </c>
      <c r="S86" t="str">
        <f>IFERROR(VLOOKUP(C86,AuctionMapping2019JUL!$C:$J,8,FALSE)," ")</f>
        <v>1</v>
      </c>
      <c r="T86" t="str">
        <f t="shared" si="3"/>
        <v>TNFRWYPARK1-TNMAINLAND1 FLO BASE</v>
      </c>
      <c r="U86" t="str">
        <f t="shared" si="4"/>
        <v>NaN</v>
      </c>
      <c r="V86" t="str">
        <f t="shared" si="5"/>
        <v>BRANCH 38820 38830 1</v>
      </c>
      <c r="W86" t="s">
        <v>42029</v>
      </c>
      <c r="X86">
        <v>1</v>
      </c>
    </row>
    <row r="87" spans="1:24" x14ac:dyDescent="0.25">
      <c r="A87" t="s">
        <v>9</v>
      </c>
      <c r="B87" t="s">
        <v>95</v>
      </c>
      <c r="C87" t="s">
        <v>2674</v>
      </c>
      <c r="D87" t="s">
        <v>3498</v>
      </c>
      <c r="E87" s="2">
        <v>43161.5</v>
      </c>
      <c r="F87" t="s">
        <v>4500</v>
      </c>
      <c r="G87" t="s">
        <v>4502</v>
      </c>
      <c r="H87">
        <v>2.6909999999999998</v>
      </c>
      <c r="I87" t="s">
        <v>4504</v>
      </c>
      <c r="J87" t="str">
        <f>IFERROR(VLOOKUP(D87,AuctionContingency2019JUL!$A:$I,5,FALSE)," ")</f>
        <v xml:space="preserve"> </v>
      </c>
      <c r="K87" t="str">
        <f>IFERROR(VLOOKUP(D87,AuctionContingency2019JUL!$A:$I,6,FALSE)," ")</f>
        <v xml:space="preserve"> </v>
      </c>
      <c r="L87" t="str">
        <f>IFERROR(VLOOKUP(D87,AuctionContingency2019JUL!$A:$I,7,FALSE)," ")</f>
        <v xml:space="preserve"> </v>
      </c>
      <c r="M87" t="str">
        <f>IFERROR(VLOOKUP(D87,AuctionContingency2019JUL!$A:$I,8,FALSE)," ")</f>
        <v xml:space="preserve"> </v>
      </c>
      <c r="N87" t="str">
        <f>IFERROR(VLOOKUP(D87,AuctionContingency2019JUL!$A:$I,9,FALSE)," ")</f>
        <v xml:space="preserve"> </v>
      </c>
      <c r="O87">
        <f>IFERROR(VLOOKUP(C87,AuctionMapping2019JUL!$C:$J,4,FALSE)," ")</f>
        <v>38820</v>
      </c>
      <c r="P87" t="str">
        <f>IFERROR(VLOOKUP(C87,AuctionMapping2019JUL!$C:$J,5,FALSE)," ")</f>
        <v>TNFRWYPARK1</v>
      </c>
      <c r="Q87">
        <f>IFERROR(VLOOKUP(C87,AuctionMapping2019JUL!$C:$J,6,FALSE)," ")</f>
        <v>38830</v>
      </c>
      <c r="R87" t="str">
        <f>IFERROR(VLOOKUP(C87,AuctionMapping2019JUL!$C:$J,7,FALSE)," ")</f>
        <v>TNMAINLAND1</v>
      </c>
      <c r="S87" t="str">
        <f>IFERROR(VLOOKUP(C87,AuctionMapping2019JUL!$C:$J,8,FALSE)," ")</f>
        <v>1</v>
      </c>
      <c r="T87" t="str">
        <f t="shared" si="3"/>
        <v>TNFRWYPARK1-TNMAINLAND1 FLO BASE</v>
      </c>
      <c r="U87" t="str">
        <f t="shared" si="4"/>
        <v>NaN</v>
      </c>
      <c r="V87" t="str">
        <f t="shared" si="5"/>
        <v>BRANCH 38820 38830 1</v>
      </c>
      <c r="W87" t="s">
        <v>42029</v>
      </c>
      <c r="X87">
        <v>1</v>
      </c>
    </row>
    <row r="88" spans="1:24" x14ac:dyDescent="0.25">
      <c r="A88" t="s">
        <v>9</v>
      </c>
      <c r="B88" t="s">
        <v>96</v>
      </c>
      <c r="C88" t="s">
        <v>2674</v>
      </c>
      <c r="D88" t="s">
        <v>3499</v>
      </c>
      <c r="E88" s="2">
        <v>43121.375</v>
      </c>
      <c r="F88" t="s">
        <v>4500</v>
      </c>
      <c r="G88" t="s">
        <v>4502</v>
      </c>
      <c r="H88">
        <v>1.069</v>
      </c>
      <c r="I88" t="s">
        <v>4503</v>
      </c>
      <c r="J88" t="str">
        <f>IFERROR(VLOOKUP(D88,AuctionContingency2019JUL!$A:$I,5,FALSE)," ")</f>
        <v xml:space="preserve"> </v>
      </c>
      <c r="K88" t="str">
        <f>IFERROR(VLOOKUP(D88,AuctionContingency2019JUL!$A:$I,6,FALSE)," ")</f>
        <v xml:space="preserve"> </v>
      </c>
      <c r="L88" t="str">
        <f>IFERROR(VLOOKUP(D88,AuctionContingency2019JUL!$A:$I,7,FALSE)," ")</f>
        <v xml:space="preserve"> </v>
      </c>
      <c r="M88" t="str">
        <f>IFERROR(VLOOKUP(D88,AuctionContingency2019JUL!$A:$I,8,FALSE)," ")</f>
        <v xml:space="preserve"> </v>
      </c>
      <c r="N88" t="str">
        <f>IFERROR(VLOOKUP(D88,AuctionContingency2019JUL!$A:$I,9,FALSE)," ")</f>
        <v xml:space="preserve"> </v>
      </c>
      <c r="O88">
        <f>IFERROR(VLOOKUP(C88,AuctionMapping2019JUL!$C:$J,4,FALSE)," ")</f>
        <v>38820</v>
      </c>
      <c r="P88" t="str">
        <f>IFERROR(VLOOKUP(C88,AuctionMapping2019JUL!$C:$J,5,FALSE)," ")</f>
        <v>TNFRWYPARK1</v>
      </c>
      <c r="Q88">
        <f>IFERROR(VLOOKUP(C88,AuctionMapping2019JUL!$C:$J,6,FALSE)," ")</f>
        <v>38830</v>
      </c>
      <c r="R88" t="str">
        <f>IFERROR(VLOOKUP(C88,AuctionMapping2019JUL!$C:$J,7,FALSE)," ")</f>
        <v>TNMAINLAND1</v>
      </c>
      <c r="S88" t="str">
        <f>IFERROR(VLOOKUP(C88,AuctionMapping2019JUL!$C:$J,8,FALSE)," ")</f>
        <v>1</v>
      </c>
      <c r="T88" t="str">
        <f t="shared" si="3"/>
        <v>TNFRWYPARK1-TNMAINLAND1 FLO BASE</v>
      </c>
      <c r="U88" t="str">
        <f t="shared" si="4"/>
        <v>NaN</v>
      </c>
      <c r="V88" t="str">
        <f t="shared" si="5"/>
        <v>BRANCH 38820 38830 1</v>
      </c>
      <c r="W88" t="s">
        <v>42029</v>
      </c>
      <c r="X88">
        <v>1</v>
      </c>
    </row>
    <row r="89" spans="1:24" x14ac:dyDescent="0.25">
      <c r="A89" t="s">
        <v>9</v>
      </c>
      <c r="B89" t="s">
        <v>97</v>
      </c>
      <c r="C89" t="s">
        <v>2675</v>
      </c>
      <c r="D89" t="s">
        <v>3500</v>
      </c>
      <c r="E89" s="2">
        <v>43184.625</v>
      </c>
      <c r="F89" t="s">
        <v>4501</v>
      </c>
      <c r="G89" t="s">
        <v>4502</v>
      </c>
      <c r="H89">
        <v>0.34799999999999998</v>
      </c>
      <c r="I89" t="s">
        <v>4503</v>
      </c>
      <c r="J89" t="str">
        <f>IFERROR(VLOOKUP(D89,AuctionContingency2019JUL!$A:$I,5,FALSE)," ")</f>
        <v xml:space="preserve"> </v>
      </c>
      <c r="K89" t="str">
        <f>IFERROR(VLOOKUP(D89,AuctionContingency2019JUL!$A:$I,6,FALSE)," ")</f>
        <v xml:space="preserve"> </v>
      </c>
      <c r="L89" t="str">
        <f>IFERROR(VLOOKUP(D89,AuctionContingency2019JUL!$A:$I,7,FALSE)," ")</f>
        <v xml:space="preserve"> </v>
      </c>
      <c r="M89" t="str">
        <f>IFERROR(VLOOKUP(D89,AuctionContingency2019JUL!$A:$I,8,FALSE)," ")</f>
        <v xml:space="preserve"> </v>
      </c>
      <c r="N89" t="str">
        <f>IFERROR(VLOOKUP(D89,AuctionContingency2019JUL!$A:$I,9,FALSE)," ")</f>
        <v xml:space="preserve"> </v>
      </c>
      <c r="O89">
        <f>IFERROR(VLOOKUP(C89,AuctionMapping2019JUL!$C:$J,4,FALSE)," ")</f>
        <v>1900</v>
      </c>
      <c r="P89" t="str">
        <f>IFERROR(VLOOKUP(C89,AuctionMapping2019JUL!$C:$J,5,FALSE)," ")</f>
        <v>COMCHPKW_5</v>
      </c>
      <c r="Q89">
        <f>IFERROR(VLOOKUP(C89,AuctionMapping2019JUL!$C:$J,6,FALSE)," ")</f>
        <v>1902</v>
      </c>
      <c r="R89" t="str">
        <f>IFERROR(VLOOKUP(C89,AuctionMapping2019JUL!$C:$J,7,FALSE)," ")</f>
        <v>JHNSONSW_P5</v>
      </c>
      <c r="S89" t="str">
        <f>IFERROR(VLOOKUP(C89,AuctionMapping2019JUL!$C:$J,8,FALSE)," ")</f>
        <v>1</v>
      </c>
      <c r="T89" t="str">
        <f t="shared" si="3"/>
        <v>COMCHPKW_5-JHNSONSW_P5 FLO BASE</v>
      </c>
      <c r="U89" t="str">
        <f t="shared" si="4"/>
        <v>NaN</v>
      </c>
      <c r="V89" t="str">
        <f t="shared" si="5"/>
        <v>BRANCH 1900 1902 1</v>
      </c>
      <c r="W89" t="s">
        <v>42029</v>
      </c>
      <c r="X89">
        <v>1</v>
      </c>
    </row>
    <row r="90" spans="1:24" x14ac:dyDescent="0.25">
      <c r="A90" t="s">
        <v>9</v>
      </c>
      <c r="B90" t="s">
        <v>98</v>
      </c>
      <c r="C90" t="s">
        <v>2676</v>
      </c>
      <c r="D90" t="s">
        <v>3494</v>
      </c>
      <c r="E90" s="2">
        <v>43183.458333333343</v>
      </c>
      <c r="F90" t="s">
        <v>4501</v>
      </c>
      <c r="G90" t="s">
        <v>4502</v>
      </c>
      <c r="H90">
        <v>3.1739999999999999</v>
      </c>
      <c r="I90" t="s">
        <v>4503</v>
      </c>
      <c r="J90" t="str">
        <f>IFERROR(VLOOKUP(D90,AuctionContingency2019JUL!$A:$I,5,FALSE)," ")</f>
        <v xml:space="preserve"> </v>
      </c>
      <c r="K90" t="str">
        <f>IFERROR(VLOOKUP(D90,AuctionContingency2019JUL!$A:$I,6,FALSE)," ")</f>
        <v xml:space="preserve"> </v>
      </c>
      <c r="L90" t="str">
        <f>IFERROR(VLOOKUP(D90,AuctionContingency2019JUL!$A:$I,7,FALSE)," ")</f>
        <v xml:space="preserve"> </v>
      </c>
      <c r="M90" t="str">
        <f>IFERROR(VLOOKUP(D90,AuctionContingency2019JUL!$A:$I,8,FALSE)," ")</f>
        <v xml:space="preserve"> </v>
      </c>
      <c r="N90" t="str">
        <f>IFERROR(VLOOKUP(D90,AuctionContingency2019JUL!$A:$I,9,FALSE)," ")</f>
        <v xml:space="preserve"> </v>
      </c>
      <c r="O90">
        <f>IFERROR(VLOOKUP(C90,AuctionMapping2019JUL!$C:$J,4,FALSE)," ")</f>
        <v>7246</v>
      </c>
      <c r="P90" t="str">
        <f>IFERROR(VLOOKUP(C90,AuctionMapping2019JUL!$C:$J,5,FALSE)," ")</f>
        <v>L_HALLET8_1Y</v>
      </c>
      <c r="Q90">
        <f>IFERROR(VLOOKUP(C90,AuctionMapping2019JUL!$C:$J,6,FALSE)," ")</f>
        <v>7248</v>
      </c>
      <c r="R90" t="str">
        <f>IFERROR(VLOOKUP(C90,AuctionMapping2019JUL!$C:$J,7,FALSE)," ")</f>
        <v>L_FLATON8_1Y</v>
      </c>
      <c r="S90" t="str">
        <f>IFERROR(VLOOKUP(C90,AuctionMapping2019JUL!$C:$J,8,FALSE)," ")</f>
        <v>1</v>
      </c>
      <c r="T90" t="str">
        <f t="shared" si="3"/>
        <v>L_HALLET8_1Y-L_FLATON8_1Y FLO BASE</v>
      </c>
      <c r="U90" t="str">
        <f t="shared" si="4"/>
        <v>NaN</v>
      </c>
      <c r="V90" t="str">
        <f t="shared" si="5"/>
        <v>BRANCH 7246 7248 1</v>
      </c>
      <c r="W90" t="s">
        <v>42029</v>
      </c>
      <c r="X90">
        <v>1</v>
      </c>
    </row>
    <row r="91" spans="1:24" x14ac:dyDescent="0.25">
      <c r="A91" t="s">
        <v>9</v>
      </c>
      <c r="B91" t="s">
        <v>99</v>
      </c>
      <c r="C91" t="s">
        <v>2676</v>
      </c>
      <c r="D91" t="s">
        <v>3501</v>
      </c>
      <c r="E91" s="2">
        <v>43164.625</v>
      </c>
      <c r="F91" t="s">
        <v>4500</v>
      </c>
      <c r="G91" t="s">
        <v>4502</v>
      </c>
      <c r="H91">
        <v>6.6239999999999997</v>
      </c>
      <c r="I91" t="s">
        <v>4504</v>
      </c>
      <c r="J91" t="str">
        <f>IFERROR(VLOOKUP(D91,AuctionContingency2019JUL!$A:$I,5,FALSE)," ")</f>
        <v xml:space="preserve"> </v>
      </c>
      <c r="K91" t="str">
        <f>IFERROR(VLOOKUP(D91,AuctionContingency2019JUL!$A:$I,6,FALSE)," ")</f>
        <v xml:space="preserve"> </v>
      </c>
      <c r="L91" t="str">
        <f>IFERROR(VLOOKUP(D91,AuctionContingency2019JUL!$A:$I,7,FALSE)," ")</f>
        <v xml:space="preserve"> </v>
      </c>
      <c r="M91" t="str">
        <f>IFERROR(VLOOKUP(D91,AuctionContingency2019JUL!$A:$I,8,FALSE)," ")</f>
        <v xml:space="preserve"> </v>
      </c>
      <c r="N91" t="str">
        <f>IFERROR(VLOOKUP(D91,AuctionContingency2019JUL!$A:$I,9,FALSE)," ")</f>
        <v xml:space="preserve"> </v>
      </c>
      <c r="O91">
        <f>IFERROR(VLOOKUP(C91,AuctionMapping2019JUL!$C:$J,4,FALSE)," ")</f>
        <v>7246</v>
      </c>
      <c r="P91" t="str">
        <f>IFERROR(VLOOKUP(C91,AuctionMapping2019JUL!$C:$J,5,FALSE)," ")</f>
        <v>L_HALLET8_1Y</v>
      </c>
      <c r="Q91">
        <f>IFERROR(VLOOKUP(C91,AuctionMapping2019JUL!$C:$J,6,FALSE)," ")</f>
        <v>7248</v>
      </c>
      <c r="R91" t="str">
        <f>IFERROR(VLOOKUP(C91,AuctionMapping2019JUL!$C:$J,7,FALSE)," ")</f>
        <v>L_FLATON8_1Y</v>
      </c>
      <c r="S91" t="str">
        <f>IFERROR(VLOOKUP(C91,AuctionMapping2019JUL!$C:$J,8,FALSE)," ")</f>
        <v>1</v>
      </c>
      <c r="T91" t="str">
        <f t="shared" si="3"/>
        <v>L_HALLET8_1Y-L_FLATON8_1Y FLO BASE</v>
      </c>
      <c r="U91" t="str">
        <f t="shared" si="4"/>
        <v>NaN</v>
      </c>
      <c r="V91" t="str">
        <f t="shared" si="5"/>
        <v>BRANCH 7246 7248 1</v>
      </c>
      <c r="W91" t="s">
        <v>42029</v>
      </c>
      <c r="X91">
        <v>1</v>
      </c>
    </row>
    <row r="92" spans="1:24" x14ac:dyDescent="0.25">
      <c r="A92" t="s">
        <v>9</v>
      </c>
      <c r="B92" t="s">
        <v>100</v>
      </c>
      <c r="C92" t="s">
        <v>2677</v>
      </c>
      <c r="D92" t="s">
        <v>3484</v>
      </c>
      <c r="E92" s="2">
        <v>43280.416666666657</v>
      </c>
      <c r="F92" t="s">
        <v>4501</v>
      </c>
      <c r="G92" t="s">
        <v>4502</v>
      </c>
      <c r="H92">
        <v>3.2290000000000001</v>
      </c>
      <c r="I92" t="s">
        <v>4504</v>
      </c>
      <c r="J92" t="str">
        <f>IFERROR(VLOOKUP(D92,AuctionContingency2019JUL!$A:$I,5,FALSE)," ")</f>
        <v xml:space="preserve"> </v>
      </c>
      <c r="K92" t="str">
        <f>IFERROR(VLOOKUP(D92,AuctionContingency2019JUL!$A:$I,6,FALSE)," ")</f>
        <v xml:space="preserve"> </v>
      </c>
      <c r="L92" t="str">
        <f>IFERROR(VLOOKUP(D92,AuctionContingency2019JUL!$A:$I,7,FALSE)," ")</f>
        <v xml:space="preserve"> </v>
      </c>
      <c r="M92" t="str">
        <f>IFERROR(VLOOKUP(D92,AuctionContingency2019JUL!$A:$I,8,FALSE)," ")</f>
        <v xml:space="preserve"> </v>
      </c>
      <c r="N92" t="str">
        <f>IFERROR(VLOOKUP(D92,AuctionContingency2019JUL!$A:$I,9,FALSE)," ")</f>
        <v xml:space="preserve"> </v>
      </c>
      <c r="O92">
        <f>IFERROR(VLOOKUP(C92,AuctionMapping2019JUL!$C:$J,4,FALSE)," ")</f>
        <v>3120</v>
      </c>
      <c r="P92" t="str">
        <f>IFERROR(VLOOKUP(C92,AuctionMapping2019JUL!$C:$J,5,FALSE)," ")</f>
        <v>NACOGDSE_8</v>
      </c>
      <c r="Q92">
        <f>IFERROR(VLOOKUP(C92,AuctionMapping2019JUL!$C:$J,6,FALSE)," ")</f>
        <v>3311</v>
      </c>
      <c r="R92" t="str">
        <f>IFERROR(VLOOKUP(C92,AuctionMapping2019JUL!$C:$J,7,FALSE)," ")</f>
        <v>NACOSFA_8</v>
      </c>
      <c r="S92" t="str">
        <f>IFERROR(VLOOKUP(C92,AuctionMapping2019JUL!$C:$J,8,FALSE)," ")</f>
        <v>1</v>
      </c>
      <c r="T92" t="str">
        <f t="shared" si="3"/>
        <v>NACOGDSE_8-NACOSFA_8 FLO BASE</v>
      </c>
      <c r="U92" t="str">
        <f t="shared" si="4"/>
        <v>NaN</v>
      </c>
      <c r="V92" t="str">
        <f t="shared" si="5"/>
        <v>BRANCH 3120 3311 1</v>
      </c>
      <c r="W92" t="s">
        <v>42029</v>
      </c>
      <c r="X92">
        <v>1</v>
      </c>
    </row>
    <row r="93" spans="1:24" x14ac:dyDescent="0.25">
      <c r="A93" t="s">
        <v>9</v>
      </c>
      <c r="B93" t="s">
        <v>101</v>
      </c>
      <c r="C93" t="s">
        <v>2677</v>
      </c>
      <c r="D93" t="s">
        <v>3502</v>
      </c>
      <c r="E93" s="2">
        <v>43272.791666666657</v>
      </c>
      <c r="F93" t="s">
        <v>4501</v>
      </c>
      <c r="G93" t="s">
        <v>4502</v>
      </c>
      <c r="H93">
        <v>4.2000000000000003E-2</v>
      </c>
      <c r="I93" t="s">
        <v>4504</v>
      </c>
      <c r="J93">
        <f>IFERROR(VLOOKUP(D93,AuctionContingency2019JUL!$A:$I,5,FALSE)," ")</f>
        <v>3110</v>
      </c>
      <c r="K93" t="str">
        <f>IFERROR(VLOOKUP(D93,AuctionContingency2019JUL!$A:$I,6,FALSE)," ")</f>
        <v>STRYKER_</v>
      </c>
      <c r="L93">
        <f>IFERROR(VLOOKUP(D93,AuctionContingency2019JUL!$A:$I,7,FALSE)," ")</f>
        <v>3301</v>
      </c>
      <c r="M93" t="str">
        <f>IFERROR(VLOOKUP(D93,AuctionContingency2019JUL!$A:$I,8,FALSE)," ")</f>
        <v>GRESHRD_</v>
      </c>
      <c r="N93">
        <f>IFERROR(VLOOKUP(D93,AuctionContingency2019JUL!$A:$I,9,FALSE)," ")</f>
        <v>1</v>
      </c>
      <c r="O93">
        <f>IFERROR(VLOOKUP(C93,AuctionMapping2019JUL!$C:$J,4,FALSE)," ")</f>
        <v>3120</v>
      </c>
      <c r="P93" t="str">
        <f>IFERROR(VLOOKUP(C93,AuctionMapping2019JUL!$C:$J,5,FALSE)," ")</f>
        <v>NACOGDSE_8</v>
      </c>
      <c r="Q93">
        <f>IFERROR(VLOOKUP(C93,AuctionMapping2019JUL!$C:$J,6,FALSE)," ")</f>
        <v>3311</v>
      </c>
      <c r="R93" t="str">
        <f>IFERROR(VLOOKUP(C93,AuctionMapping2019JUL!$C:$J,7,FALSE)," ")</f>
        <v>NACOSFA_8</v>
      </c>
      <c r="S93" t="str">
        <f>IFERROR(VLOOKUP(C93,AuctionMapping2019JUL!$C:$J,8,FALSE)," ")</f>
        <v>1</v>
      </c>
      <c r="T93" t="str">
        <f t="shared" si="3"/>
        <v>NACOGDSE_8-NACOSFA_8 FLO STRYKER_-GRESHRD_</v>
      </c>
      <c r="U93" t="str">
        <f t="shared" si="4"/>
        <v>BRANCHOPEN 3110 3301 3120</v>
      </c>
      <c r="V93" t="str">
        <f t="shared" si="5"/>
        <v>BRANCH 3120 3311 1</v>
      </c>
      <c r="W93" t="s">
        <v>42029</v>
      </c>
      <c r="X93">
        <v>1</v>
      </c>
    </row>
    <row r="94" spans="1:24" x14ac:dyDescent="0.25">
      <c r="A94" t="s">
        <v>9</v>
      </c>
      <c r="B94" t="s">
        <v>102</v>
      </c>
      <c r="C94" t="s">
        <v>2678</v>
      </c>
      <c r="D94" t="s">
        <v>3503</v>
      </c>
      <c r="E94" s="2">
        <v>43213.5</v>
      </c>
      <c r="F94" t="s">
        <v>4501</v>
      </c>
      <c r="G94" t="s">
        <v>4502</v>
      </c>
      <c r="H94">
        <v>0.16200000000000001</v>
      </c>
      <c r="I94" t="s">
        <v>4504</v>
      </c>
      <c r="J94">
        <f>IFERROR(VLOOKUP(D94,AuctionContingency2019JUL!$A:$I,5,FALSE)," ")</f>
        <v>78573</v>
      </c>
      <c r="K94" t="str">
        <f>IFERROR(VLOOKUP(D94,AuctionContingency2019JUL!$A:$I,6,FALSE)," ")</f>
        <v>L_RUNGE</v>
      </c>
      <c r="L94">
        <f>IFERROR(VLOOKUP(D94,AuctionContingency2019JUL!$A:$I,7,FALSE)," ")</f>
        <v>78576</v>
      </c>
      <c r="M94" t="str">
        <f>IFERROR(VLOOKUP(D94,AuctionContingency2019JUL!$A:$I,8,FALSE)," ")</f>
        <v>L_NORDW</v>
      </c>
      <c r="N94">
        <f>IFERROR(VLOOKUP(D94,AuctionContingency2019JUL!$A:$I,9,FALSE)," ")</f>
        <v>1</v>
      </c>
      <c r="O94">
        <f>IFERROR(VLOOKUP(C94,AuctionMapping2019JUL!$C:$J,4,FALSE)," ")</f>
        <v>7248</v>
      </c>
      <c r="P94" t="str">
        <f>IFERROR(VLOOKUP(C94,AuctionMapping2019JUL!$C:$J,5,FALSE)," ")</f>
        <v>L_FLATON8_1Y</v>
      </c>
      <c r="Q94">
        <f>IFERROR(VLOOKUP(C94,AuctionMapping2019JUL!$C:$J,6,FALSE)," ")</f>
        <v>7274</v>
      </c>
      <c r="R94" t="str">
        <f>IFERROR(VLOOKUP(C94,AuctionMapping2019JUL!$C:$J,7,FALSE)," ")</f>
        <v>L_PLUM__8_1Y</v>
      </c>
      <c r="S94" t="str">
        <f>IFERROR(VLOOKUP(C94,AuctionMapping2019JUL!$C:$J,8,FALSE)," ")</f>
        <v>1</v>
      </c>
      <c r="T94" t="str">
        <f t="shared" si="3"/>
        <v>L_FLATON8_1Y-L_PLUM__8_1Y FLO L_RUNGE-L_NORDW</v>
      </c>
      <c r="U94" t="str">
        <f t="shared" si="4"/>
        <v>BRANCHOPEN 78573 78576 7248</v>
      </c>
      <c r="V94" t="str">
        <f t="shared" si="5"/>
        <v>BRANCH 7248 7274 1</v>
      </c>
      <c r="W94" t="s">
        <v>42029</v>
      </c>
      <c r="X94">
        <v>1</v>
      </c>
    </row>
    <row r="95" spans="1:24" x14ac:dyDescent="0.25">
      <c r="A95" t="s">
        <v>9</v>
      </c>
      <c r="B95" t="s">
        <v>103</v>
      </c>
      <c r="C95" t="s">
        <v>2678</v>
      </c>
      <c r="D95" t="s">
        <v>3504</v>
      </c>
      <c r="E95" s="2">
        <v>43157.25</v>
      </c>
      <c r="F95" t="s">
        <v>4500</v>
      </c>
      <c r="G95" t="s">
        <v>4502</v>
      </c>
      <c r="H95">
        <v>0.40699999999999997</v>
      </c>
      <c r="I95" t="s">
        <v>4503</v>
      </c>
      <c r="J95" t="str">
        <f>IFERROR(VLOOKUP(D95,AuctionContingency2019JUL!$A:$I,5,FALSE)," ")</f>
        <v xml:space="preserve"> </v>
      </c>
      <c r="K95" t="str">
        <f>IFERROR(VLOOKUP(D95,AuctionContingency2019JUL!$A:$I,6,FALSE)," ")</f>
        <v xml:space="preserve"> </v>
      </c>
      <c r="L95" t="str">
        <f>IFERROR(VLOOKUP(D95,AuctionContingency2019JUL!$A:$I,7,FALSE)," ")</f>
        <v xml:space="preserve"> </v>
      </c>
      <c r="M95" t="str">
        <f>IFERROR(VLOOKUP(D95,AuctionContingency2019JUL!$A:$I,8,FALSE)," ")</f>
        <v xml:space="preserve"> </v>
      </c>
      <c r="N95" t="str">
        <f>IFERROR(VLOOKUP(D95,AuctionContingency2019JUL!$A:$I,9,FALSE)," ")</f>
        <v xml:space="preserve"> </v>
      </c>
      <c r="O95">
        <f>IFERROR(VLOOKUP(C95,AuctionMapping2019JUL!$C:$J,4,FALSE)," ")</f>
        <v>7248</v>
      </c>
      <c r="P95" t="str">
        <f>IFERROR(VLOOKUP(C95,AuctionMapping2019JUL!$C:$J,5,FALSE)," ")</f>
        <v>L_FLATON8_1Y</v>
      </c>
      <c r="Q95">
        <f>IFERROR(VLOOKUP(C95,AuctionMapping2019JUL!$C:$J,6,FALSE)," ")</f>
        <v>7274</v>
      </c>
      <c r="R95" t="str">
        <f>IFERROR(VLOOKUP(C95,AuctionMapping2019JUL!$C:$J,7,FALSE)," ")</f>
        <v>L_PLUM__8_1Y</v>
      </c>
      <c r="S95" t="str">
        <f>IFERROR(VLOOKUP(C95,AuctionMapping2019JUL!$C:$J,8,FALSE)," ")</f>
        <v>1</v>
      </c>
      <c r="T95" t="str">
        <f t="shared" si="3"/>
        <v>L_FLATON8_1Y-L_PLUM__8_1Y FLO BASE</v>
      </c>
      <c r="U95" t="str">
        <f t="shared" si="4"/>
        <v>NaN</v>
      </c>
      <c r="V95" t="str">
        <f t="shared" si="5"/>
        <v>BRANCH 7248 7274 1</v>
      </c>
      <c r="W95" t="s">
        <v>42029</v>
      </c>
      <c r="X95">
        <v>1</v>
      </c>
    </row>
    <row r="96" spans="1:24" x14ac:dyDescent="0.25">
      <c r="A96" t="s">
        <v>9</v>
      </c>
      <c r="B96" t="s">
        <v>104</v>
      </c>
      <c r="C96" t="s">
        <v>2679</v>
      </c>
      <c r="D96" t="s">
        <v>3504</v>
      </c>
      <c r="E96" s="2">
        <v>43157.25</v>
      </c>
      <c r="F96" t="s">
        <v>4500</v>
      </c>
      <c r="G96" t="s">
        <v>4502</v>
      </c>
      <c r="H96">
        <v>3.1920000000000002</v>
      </c>
      <c r="I96" t="s">
        <v>4503</v>
      </c>
      <c r="J96" t="str">
        <f>IFERROR(VLOOKUP(D96,AuctionContingency2019JUL!$A:$I,5,FALSE)," ")</f>
        <v xml:space="preserve"> </v>
      </c>
      <c r="K96" t="str">
        <f>IFERROR(VLOOKUP(D96,AuctionContingency2019JUL!$A:$I,6,FALSE)," ")</f>
        <v xml:space="preserve"> </v>
      </c>
      <c r="L96" t="str">
        <f>IFERROR(VLOOKUP(D96,AuctionContingency2019JUL!$A:$I,7,FALSE)," ")</f>
        <v xml:space="preserve"> </v>
      </c>
      <c r="M96" t="str">
        <f>IFERROR(VLOOKUP(D96,AuctionContingency2019JUL!$A:$I,8,FALSE)," ")</f>
        <v xml:space="preserve"> </v>
      </c>
      <c r="N96" t="str">
        <f>IFERROR(VLOOKUP(D96,AuctionContingency2019JUL!$A:$I,9,FALSE)," ")</f>
        <v xml:space="preserve"> </v>
      </c>
      <c r="O96">
        <f>IFERROR(VLOOKUP(C96,AuctionMapping2019JUL!$C:$J,4,FALSE)," ")</f>
        <v>7254</v>
      </c>
      <c r="P96" t="str">
        <f>IFERROR(VLOOKUP(C96,AuctionMapping2019JUL!$C:$J,5,FALSE)," ")</f>
        <v>L_WEIMAR8_1Y</v>
      </c>
      <c r="Q96">
        <f>IFERROR(VLOOKUP(C96,AuctionMapping2019JUL!$C:$J,6,FALSE)," ")</f>
        <v>7258</v>
      </c>
      <c r="R96" t="str">
        <f>IFERROR(VLOOKUP(C96,AuctionMapping2019JUL!$C:$J,7,FALSE)," ")</f>
        <v>L_GLIDDE8_1Y</v>
      </c>
      <c r="S96" t="str">
        <f>IFERROR(VLOOKUP(C96,AuctionMapping2019JUL!$C:$J,8,FALSE)," ")</f>
        <v>1</v>
      </c>
      <c r="T96" t="str">
        <f t="shared" si="3"/>
        <v>L_WEIMAR8_1Y-L_GLIDDE8_1Y FLO BASE</v>
      </c>
      <c r="U96" t="str">
        <f t="shared" si="4"/>
        <v>NaN</v>
      </c>
      <c r="V96" t="str">
        <f t="shared" si="5"/>
        <v>BRANCH 7254 7258 1</v>
      </c>
      <c r="W96" t="s">
        <v>42029</v>
      </c>
      <c r="X96">
        <v>1</v>
      </c>
    </row>
    <row r="97" spans="1:24" x14ac:dyDescent="0.25">
      <c r="A97" t="s">
        <v>9</v>
      </c>
      <c r="B97" t="s">
        <v>105</v>
      </c>
      <c r="C97" t="s">
        <v>2680</v>
      </c>
      <c r="D97" t="s">
        <v>3442</v>
      </c>
      <c r="E97" s="2">
        <v>43246.625</v>
      </c>
      <c r="F97" t="s">
        <v>4501</v>
      </c>
      <c r="G97" t="s">
        <v>4502</v>
      </c>
      <c r="H97">
        <v>0.153</v>
      </c>
      <c r="I97" t="s">
        <v>4503</v>
      </c>
      <c r="J97" t="str">
        <f>IFERROR(VLOOKUP(D97,AuctionContingency2019JUL!$A:$I,5,FALSE)," ")</f>
        <v xml:space="preserve"> </v>
      </c>
      <c r="K97" t="str">
        <f>IFERROR(VLOOKUP(D97,AuctionContingency2019JUL!$A:$I,6,FALSE)," ")</f>
        <v xml:space="preserve"> </v>
      </c>
      <c r="L97" t="str">
        <f>IFERROR(VLOOKUP(D97,AuctionContingency2019JUL!$A:$I,7,FALSE)," ")</f>
        <v xml:space="preserve"> </v>
      </c>
      <c r="M97" t="str">
        <f>IFERROR(VLOOKUP(D97,AuctionContingency2019JUL!$A:$I,8,FALSE)," ")</f>
        <v xml:space="preserve"> </v>
      </c>
      <c r="N97" t="str">
        <f>IFERROR(VLOOKUP(D97,AuctionContingency2019JUL!$A:$I,9,FALSE)," ")</f>
        <v xml:space="preserve"> </v>
      </c>
      <c r="O97">
        <f>IFERROR(VLOOKUP(C97,AuctionMapping2019JUL!$C:$J,4,FALSE)," ")</f>
        <v>1907</v>
      </c>
      <c r="P97" t="str">
        <f>IFERROR(VLOOKUP(C97,AuctionMapping2019JUL!$C:$J,5,FALSE)," ")</f>
        <v>VENUS_N5</v>
      </c>
      <c r="Q97">
        <f>IFERROR(VLOOKUP(C97,AuctionMapping2019JUL!$C:$J,6,FALSE)," ")</f>
        <v>1940</v>
      </c>
      <c r="R97" t="str">
        <f>IFERROR(VLOOKUP(C97,AuctionMapping2019JUL!$C:$J,7,FALSE)," ")</f>
        <v>MDLTHELP_N5</v>
      </c>
      <c r="S97" t="str">
        <f>IFERROR(VLOOKUP(C97,AuctionMapping2019JUL!$C:$J,8,FALSE)," ")</f>
        <v>1</v>
      </c>
      <c r="T97" t="str">
        <f t="shared" si="3"/>
        <v>VENUS_N5-MDLTHELP_N5 FLO BASE</v>
      </c>
      <c r="U97" t="str">
        <f t="shared" si="4"/>
        <v>NaN</v>
      </c>
      <c r="V97" t="str">
        <f t="shared" si="5"/>
        <v>BRANCH 1907 1940 1</v>
      </c>
      <c r="W97" t="s">
        <v>42029</v>
      </c>
      <c r="X97">
        <v>1</v>
      </c>
    </row>
    <row r="98" spans="1:24" x14ac:dyDescent="0.25">
      <c r="A98" t="s">
        <v>9</v>
      </c>
      <c r="B98" t="s">
        <v>106</v>
      </c>
      <c r="C98" t="s">
        <v>2681</v>
      </c>
      <c r="D98" t="s">
        <v>3461</v>
      </c>
      <c r="E98" s="2">
        <v>43239.5</v>
      </c>
      <c r="F98" t="s">
        <v>4501</v>
      </c>
      <c r="G98" t="s">
        <v>4502</v>
      </c>
      <c r="H98">
        <v>18.521000000000001</v>
      </c>
      <c r="I98" t="s">
        <v>4503</v>
      </c>
      <c r="J98">
        <f>IFERROR(VLOOKUP(D98,AuctionContingency2019JUL!$A:$I,5,FALSE)," ")</f>
        <v>7216</v>
      </c>
      <c r="K98" t="str">
        <f>IFERROR(VLOOKUP(D98,AuctionContingency2019JUL!$A:$I,6,FALSE)," ")</f>
        <v>L_LOCKHA</v>
      </c>
      <c r="L98">
        <f>IFERROR(VLOOKUP(D98,AuctionContingency2019JUL!$A:$I,7,FALSE)," ")</f>
        <v>7224</v>
      </c>
      <c r="M98" t="str">
        <f>IFERROR(VLOOKUP(D98,AuctionContingency2019JUL!$A:$I,8,FALSE)," ")</f>
        <v>L_LULING</v>
      </c>
      <c r="N98">
        <f>IFERROR(VLOOKUP(D98,AuctionContingency2019JUL!$A:$I,9,FALSE)," ")</f>
        <v>1</v>
      </c>
      <c r="O98">
        <f>IFERROR(VLOOKUP(C98,AuctionMapping2019JUL!$C:$J,4,FALSE)," ")</f>
        <v>7191</v>
      </c>
      <c r="P98" t="str">
        <f>IFERROR(VLOOKUP(C98,AuctionMapping2019JUL!$C:$J,5,FALSE)," ")</f>
        <v>L_SANMAR9_1Y</v>
      </c>
      <c r="Q98">
        <f>IFERROR(VLOOKUP(C98,AuctionMapping2019JUL!$C:$J,6,FALSE)," ")</f>
        <v>7196</v>
      </c>
      <c r="R98" t="str">
        <f>IFERROR(VLOOKUP(C98,AuctionMapping2019JUL!$C:$J,7,FALSE)," ")</f>
        <v>L_CAMPGA9_1Y</v>
      </c>
      <c r="S98" t="str">
        <f>IFERROR(VLOOKUP(C98,AuctionMapping2019JUL!$C:$J,8,FALSE)," ")</f>
        <v>1</v>
      </c>
      <c r="T98" t="str">
        <f t="shared" si="3"/>
        <v>L_SANMAR9_1Y-L_CAMPGA9_1Y FLO L_LOCKHA-L_LULING</v>
      </c>
      <c r="U98" t="str">
        <f t="shared" si="4"/>
        <v>BRANCHOPEN 7216 7224 7191</v>
      </c>
      <c r="V98" t="str">
        <f t="shared" si="5"/>
        <v>BRANCH 7191 7196 1</v>
      </c>
      <c r="W98" t="s">
        <v>42029</v>
      </c>
      <c r="X98">
        <v>1</v>
      </c>
    </row>
    <row r="99" spans="1:24" x14ac:dyDescent="0.25">
      <c r="A99" t="s">
        <v>9</v>
      </c>
      <c r="B99" t="s">
        <v>107</v>
      </c>
      <c r="C99" t="s">
        <v>2682</v>
      </c>
      <c r="D99" t="s">
        <v>3505</v>
      </c>
      <c r="E99" s="2">
        <v>43309.75</v>
      </c>
      <c r="F99" t="s">
        <v>4501</v>
      </c>
      <c r="G99" t="s">
        <v>4502</v>
      </c>
      <c r="H99">
        <v>1.4E-2</v>
      </c>
      <c r="I99" t="s">
        <v>4503</v>
      </c>
      <c r="J99" t="str">
        <f>IFERROR(VLOOKUP(D99,AuctionContingency2019JUL!$A:$I,5,FALSE)," ")</f>
        <v xml:space="preserve"> </v>
      </c>
      <c r="K99" t="str">
        <f>IFERROR(VLOOKUP(D99,AuctionContingency2019JUL!$A:$I,6,FALSE)," ")</f>
        <v xml:space="preserve"> </v>
      </c>
      <c r="L99" t="str">
        <f>IFERROR(VLOOKUP(D99,AuctionContingency2019JUL!$A:$I,7,FALSE)," ")</f>
        <v xml:space="preserve"> </v>
      </c>
      <c r="M99" t="str">
        <f>IFERROR(VLOOKUP(D99,AuctionContingency2019JUL!$A:$I,8,FALSE)," ")</f>
        <v xml:space="preserve"> </v>
      </c>
      <c r="N99" t="str">
        <f>IFERROR(VLOOKUP(D99,AuctionContingency2019JUL!$A:$I,9,FALSE)," ")</f>
        <v xml:space="preserve"> </v>
      </c>
      <c r="O99">
        <f>IFERROR(VLOOKUP(C99,AuctionMapping2019JUL!$C:$J,4,FALSE)," ")</f>
        <v>1876</v>
      </c>
      <c r="P99" t="str">
        <f>IFERROR(VLOOKUP(C99,AuctionMapping2019JUL!$C:$J,5,FALSE)," ")</f>
        <v>WLFHOLW_5</v>
      </c>
      <c r="Q99">
        <f>IFERROR(VLOOKUP(C99,AuctionMapping2019JUL!$C:$J,6,FALSE)," ")</f>
        <v>1900</v>
      </c>
      <c r="R99" t="str">
        <f>IFERROR(VLOOKUP(C99,AuctionMapping2019JUL!$C:$J,7,FALSE)," ")</f>
        <v>COMCHPKW_5</v>
      </c>
      <c r="S99" t="str">
        <f>IFERROR(VLOOKUP(C99,AuctionMapping2019JUL!$C:$J,8,FALSE)," ")</f>
        <v>1</v>
      </c>
      <c r="T99" t="str">
        <f t="shared" si="3"/>
        <v>WLFHOLW_5-COMCHPKW_5 FLO BASE</v>
      </c>
      <c r="U99" t="str">
        <f t="shared" si="4"/>
        <v>NaN</v>
      </c>
      <c r="V99" t="str">
        <f t="shared" si="5"/>
        <v>BRANCH 1876 1900 1</v>
      </c>
      <c r="W99" t="s">
        <v>42029</v>
      </c>
      <c r="X99">
        <v>1</v>
      </c>
    </row>
    <row r="100" spans="1:24" x14ac:dyDescent="0.25">
      <c r="A100" t="s">
        <v>9</v>
      </c>
      <c r="B100" t="s">
        <v>108</v>
      </c>
      <c r="C100" t="s">
        <v>2682</v>
      </c>
      <c r="D100" t="s">
        <v>3429</v>
      </c>
      <c r="E100" s="2">
        <v>43265.458333333343</v>
      </c>
      <c r="F100" t="s">
        <v>4501</v>
      </c>
      <c r="G100" t="s">
        <v>4502</v>
      </c>
      <c r="H100">
        <v>3.141</v>
      </c>
      <c r="I100" t="s">
        <v>4504</v>
      </c>
      <c r="J100" t="str">
        <f>IFERROR(VLOOKUP(D100,AuctionContingency2019JUL!$A:$I,5,FALSE)," ")</f>
        <v xml:space="preserve"> </v>
      </c>
      <c r="K100" t="str">
        <f>IFERROR(VLOOKUP(D100,AuctionContingency2019JUL!$A:$I,6,FALSE)," ")</f>
        <v xml:space="preserve"> </v>
      </c>
      <c r="L100" t="str">
        <f>IFERROR(VLOOKUP(D100,AuctionContingency2019JUL!$A:$I,7,FALSE)," ")</f>
        <v xml:space="preserve"> </v>
      </c>
      <c r="M100" t="str">
        <f>IFERROR(VLOOKUP(D100,AuctionContingency2019JUL!$A:$I,8,FALSE)," ")</f>
        <v xml:space="preserve"> </v>
      </c>
      <c r="N100" t="str">
        <f>IFERROR(VLOOKUP(D100,AuctionContingency2019JUL!$A:$I,9,FALSE)," ")</f>
        <v xml:space="preserve"> </v>
      </c>
      <c r="O100">
        <f>IFERROR(VLOOKUP(C100,AuctionMapping2019JUL!$C:$J,4,FALSE)," ")</f>
        <v>1876</v>
      </c>
      <c r="P100" t="str">
        <f>IFERROR(VLOOKUP(C100,AuctionMapping2019JUL!$C:$J,5,FALSE)," ")</f>
        <v>WLFHOLW_5</v>
      </c>
      <c r="Q100">
        <f>IFERROR(VLOOKUP(C100,AuctionMapping2019JUL!$C:$J,6,FALSE)," ")</f>
        <v>1900</v>
      </c>
      <c r="R100" t="str">
        <f>IFERROR(VLOOKUP(C100,AuctionMapping2019JUL!$C:$J,7,FALSE)," ")</f>
        <v>COMCHPKW_5</v>
      </c>
      <c r="S100" t="str">
        <f>IFERROR(VLOOKUP(C100,AuctionMapping2019JUL!$C:$J,8,FALSE)," ")</f>
        <v>1</v>
      </c>
      <c r="T100" t="str">
        <f t="shared" si="3"/>
        <v>WLFHOLW_5-COMCHPKW_5 FLO BASE</v>
      </c>
      <c r="U100" t="str">
        <f t="shared" si="4"/>
        <v>NaN</v>
      </c>
      <c r="V100" t="str">
        <f t="shared" si="5"/>
        <v>BRANCH 1876 1900 1</v>
      </c>
      <c r="W100" t="s">
        <v>42029</v>
      </c>
      <c r="X100">
        <v>1</v>
      </c>
    </row>
    <row r="101" spans="1:24" x14ac:dyDescent="0.25">
      <c r="A101" t="s">
        <v>9</v>
      </c>
      <c r="B101" t="s">
        <v>109</v>
      </c>
      <c r="C101" t="s">
        <v>2682</v>
      </c>
      <c r="D101" t="s">
        <v>3506</v>
      </c>
      <c r="E101" s="2">
        <v>43316.708333333343</v>
      </c>
      <c r="F101" t="s">
        <v>4501</v>
      </c>
      <c r="G101" t="s">
        <v>4502</v>
      </c>
      <c r="H101">
        <v>3.5999999999999997E-2</v>
      </c>
      <c r="I101" t="s">
        <v>4503</v>
      </c>
      <c r="J101">
        <f>IFERROR(VLOOKUP(D101,AuctionContingency2019JUL!$A:$I,5,FALSE)," ")</f>
        <v>1877</v>
      </c>
      <c r="K101" t="str">
        <f>IFERROR(VLOOKUP(D101,AuctionContingency2019JUL!$A:$I,6,FALSE)," ")</f>
        <v>MITCHBND</v>
      </c>
      <c r="L101">
        <f>IFERROR(VLOOKUP(D101,AuctionContingency2019JUL!$A:$I,7,FALSE)," ")</f>
        <v>1880</v>
      </c>
      <c r="M101" t="str">
        <f>IFERROR(VLOOKUP(D101,AuctionContingency2019JUL!$A:$I,8,FALSE)," ")</f>
        <v>ROCKYCRK</v>
      </c>
      <c r="N101">
        <f>IFERROR(VLOOKUP(D101,AuctionContingency2019JUL!$A:$I,9,FALSE)," ")</f>
        <v>1</v>
      </c>
      <c r="O101">
        <f>IFERROR(VLOOKUP(C101,AuctionMapping2019JUL!$C:$J,4,FALSE)," ")</f>
        <v>1876</v>
      </c>
      <c r="P101" t="str">
        <f>IFERROR(VLOOKUP(C101,AuctionMapping2019JUL!$C:$J,5,FALSE)," ")</f>
        <v>WLFHOLW_5</v>
      </c>
      <c r="Q101">
        <f>IFERROR(VLOOKUP(C101,AuctionMapping2019JUL!$C:$J,6,FALSE)," ")</f>
        <v>1900</v>
      </c>
      <c r="R101" t="str">
        <f>IFERROR(VLOOKUP(C101,AuctionMapping2019JUL!$C:$J,7,FALSE)," ")</f>
        <v>COMCHPKW_5</v>
      </c>
      <c r="S101" t="str">
        <f>IFERROR(VLOOKUP(C101,AuctionMapping2019JUL!$C:$J,8,FALSE)," ")</f>
        <v>1</v>
      </c>
      <c r="T101" t="str">
        <f t="shared" si="3"/>
        <v>WLFHOLW_5-COMCHPKW_5 FLO MITCHBND-ROCKYCRK</v>
      </c>
      <c r="U101" t="str">
        <f t="shared" si="4"/>
        <v>BRANCHOPEN 1877 1880 1876</v>
      </c>
      <c r="V101" t="str">
        <f t="shared" si="5"/>
        <v>BRANCH 1876 1900 1</v>
      </c>
      <c r="W101" t="s">
        <v>42029</v>
      </c>
      <c r="X101">
        <v>1</v>
      </c>
    </row>
    <row r="102" spans="1:24" x14ac:dyDescent="0.25">
      <c r="A102" t="s">
        <v>9</v>
      </c>
      <c r="B102" t="s">
        <v>110</v>
      </c>
      <c r="C102" t="s">
        <v>2682</v>
      </c>
      <c r="D102" t="s">
        <v>3507</v>
      </c>
      <c r="E102" s="2">
        <v>43176.583333333343</v>
      </c>
      <c r="F102" t="s">
        <v>4501</v>
      </c>
      <c r="G102" t="s">
        <v>4502</v>
      </c>
      <c r="H102">
        <v>6.0999999999999999E-2</v>
      </c>
      <c r="I102" t="s">
        <v>4503</v>
      </c>
      <c r="J102" t="str">
        <f>IFERROR(VLOOKUP(D102,AuctionContingency2019JUL!$A:$I,5,FALSE)," ")</f>
        <v xml:space="preserve"> </v>
      </c>
      <c r="K102" t="str">
        <f>IFERROR(VLOOKUP(D102,AuctionContingency2019JUL!$A:$I,6,FALSE)," ")</f>
        <v xml:space="preserve"> </v>
      </c>
      <c r="L102" t="str">
        <f>IFERROR(VLOOKUP(D102,AuctionContingency2019JUL!$A:$I,7,FALSE)," ")</f>
        <v xml:space="preserve"> </v>
      </c>
      <c r="M102" t="str">
        <f>IFERROR(VLOOKUP(D102,AuctionContingency2019JUL!$A:$I,8,FALSE)," ")</f>
        <v xml:space="preserve"> </v>
      </c>
      <c r="N102" t="str">
        <f>IFERROR(VLOOKUP(D102,AuctionContingency2019JUL!$A:$I,9,FALSE)," ")</f>
        <v xml:space="preserve"> </v>
      </c>
      <c r="O102">
        <f>IFERROR(VLOOKUP(C102,AuctionMapping2019JUL!$C:$J,4,FALSE)," ")</f>
        <v>1876</v>
      </c>
      <c r="P102" t="str">
        <f>IFERROR(VLOOKUP(C102,AuctionMapping2019JUL!$C:$J,5,FALSE)," ")</f>
        <v>WLFHOLW_5</v>
      </c>
      <c r="Q102">
        <f>IFERROR(VLOOKUP(C102,AuctionMapping2019JUL!$C:$J,6,FALSE)," ")</f>
        <v>1900</v>
      </c>
      <c r="R102" t="str">
        <f>IFERROR(VLOOKUP(C102,AuctionMapping2019JUL!$C:$J,7,FALSE)," ")</f>
        <v>COMCHPKW_5</v>
      </c>
      <c r="S102" t="str">
        <f>IFERROR(VLOOKUP(C102,AuctionMapping2019JUL!$C:$J,8,FALSE)," ")</f>
        <v>1</v>
      </c>
      <c r="T102" t="str">
        <f t="shared" si="3"/>
        <v>WLFHOLW_5-COMCHPKW_5 FLO BASE</v>
      </c>
      <c r="U102" t="str">
        <f t="shared" si="4"/>
        <v>NaN</v>
      </c>
      <c r="V102" t="str">
        <f t="shared" si="5"/>
        <v>BRANCH 1876 1900 1</v>
      </c>
      <c r="W102" t="s">
        <v>42029</v>
      </c>
      <c r="X102">
        <v>1</v>
      </c>
    </row>
    <row r="103" spans="1:24" x14ac:dyDescent="0.25">
      <c r="A103" t="s">
        <v>9</v>
      </c>
      <c r="B103" t="s">
        <v>111</v>
      </c>
      <c r="C103" t="s">
        <v>2682</v>
      </c>
      <c r="D103" t="s">
        <v>3508</v>
      </c>
      <c r="E103" s="2">
        <v>43309.75</v>
      </c>
      <c r="F103" t="s">
        <v>4501</v>
      </c>
      <c r="G103" t="s">
        <v>4502</v>
      </c>
      <c r="H103">
        <v>1.4E-2</v>
      </c>
      <c r="I103" t="s">
        <v>4503</v>
      </c>
      <c r="J103">
        <f>IFERROR(VLOOKUP(D103,AuctionContingency2019JUL!$A:$I,5,FALSE)," ")</f>
        <v>1877</v>
      </c>
      <c r="K103" t="str">
        <f>IFERROR(VLOOKUP(D103,AuctionContingency2019JUL!$A:$I,6,FALSE)," ")</f>
        <v>MITCHBND</v>
      </c>
      <c r="L103">
        <f>IFERROR(VLOOKUP(D103,AuctionContingency2019JUL!$A:$I,7,FALSE)," ")</f>
        <v>1880</v>
      </c>
      <c r="M103" t="str">
        <f>IFERROR(VLOOKUP(D103,AuctionContingency2019JUL!$A:$I,8,FALSE)," ")</f>
        <v>ROCKYCRK</v>
      </c>
      <c r="N103">
        <f>IFERROR(VLOOKUP(D103,AuctionContingency2019JUL!$A:$I,9,FALSE)," ")</f>
        <v>1</v>
      </c>
      <c r="O103">
        <f>IFERROR(VLOOKUP(C103,AuctionMapping2019JUL!$C:$J,4,FALSE)," ")</f>
        <v>1876</v>
      </c>
      <c r="P103" t="str">
        <f>IFERROR(VLOOKUP(C103,AuctionMapping2019JUL!$C:$J,5,FALSE)," ")</f>
        <v>WLFHOLW_5</v>
      </c>
      <c r="Q103">
        <f>IFERROR(VLOOKUP(C103,AuctionMapping2019JUL!$C:$J,6,FALSE)," ")</f>
        <v>1900</v>
      </c>
      <c r="R103" t="str">
        <f>IFERROR(VLOOKUP(C103,AuctionMapping2019JUL!$C:$J,7,FALSE)," ")</f>
        <v>COMCHPKW_5</v>
      </c>
      <c r="S103" t="str">
        <f>IFERROR(VLOOKUP(C103,AuctionMapping2019JUL!$C:$J,8,FALSE)," ")</f>
        <v>1</v>
      </c>
      <c r="T103" t="str">
        <f t="shared" si="3"/>
        <v>WLFHOLW_5-COMCHPKW_5 FLO MITCHBND-ROCKYCRK</v>
      </c>
      <c r="U103" t="str">
        <f t="shared" si="4"/>
        <v>BRANCHOPEN 1877 1880 1876</v>
      </c>
      <c r="V103" t="str">
        <f t="shared" si="5"/>
        <v>BRANCH 1876 1900 1</v>
      </c>
      <c r="W103" t="s">
        <v>42029</v>
      </c>
      <c r="X103">
        <v>1</v>
      </c>
    </row>
    <row r="104" spans="1:24" x14ac:dyDescent="0.25">
      <c r="A104" t="s">
        <v>9</v>
      </c>
      <c r="B104" t="s">
        <v>112</v>
      </c>
      <c r="C104" t="s">
        <v>2683</v>
      </c>
      <c r="D104" t="s">
        <v>3509</v>
      </c>
      <c r="E104" s="2">
        <v>43193.375</v>
      </c>
      <c r="F104" t="s">
        <v>4501</v>
      </c>
      <c r="G104" t="s">
        <v>4502</v>
      </c>
      <c r="H104">
        <v>6.0999999999999999E-2</v>
      </c>
      <c r="I104" t="s">
        <v>4504</v>
      </c>
      <c r="J104" t="str">
        <f>IFERROR(VLOOKUP(D104,AuctionContingency2019JUL!$A:$I,5,FALSE)," ")</f>
        <v xml:space="preserve"> </v>
      </c>
      <c r="K104" t="str">
        <f>IFERROR(VLOOKUP(D104,AuctionContingency2019JUL!$A:$I,6,FALSE)," ")</f>
        <v xml:space="preserve"> </v>
      </c>
      <c r="L104" t="str">
        <f>IFERROR(VLOOKUP(D104,AuctionContingency2019JUL!$A:$I,7,FALSE)," ")</f>
        <v xml:space="preserve"> </v>
      </c>
      <c r="M104" t="str">
        <f>IFERROR(VLOOKUP(D104,AuctionContingency2019JUL!$A:$I,8,FALSE)," ")</f>
        <v xml:space="preserve"> </v>
      </c>
      <c r="N104" t="str">
        <f>IFERROR(VLOOKUP(D104,AuctionContingency2019JUL!$A:$I,9,FALSE)," ")</f>
        <v xml:space="preserve"> </v>
      </c>
      <c r="O104">
        <f>IFERROR(VLOOKUP(C104,AuctionMapping2019JUL!$C:$J,4,FALSE)," ")</f>
        <v>1593</v>
      </c>
      <c r="P104" t="str">
        <f>IFERROR(VLOOKUP(C104,AuctionMapping2019JUL!$C:$J,5,FALSE)," ")</f>
        <v>BONHAM_P8</v>
      </c>
      <c r="Q104">
        <f>IFERROR(VLOOKUP(C104,AuctionMapping2019JUL!$C:$J,6,FALSE)," ")</f>
        <v>1833</v>
      </c>
      <c r="R104" t="str">
        <f>IFERROR(VLOOKUP(C104,AuctionMapping2019JUL!$C:$J,7,FALSE)," ")</f>
        <v>BRKSTN_T8</v>
      </c>
      <c r="S104" t="str">
        <f>IFERROR(VLOOKUP(C104,AuctionMapping2019JUL!$C:$J,8,FALSE)," ")</f>
        <v>1</v>
      </c>
      <c r="T104" t="str">
        <f t="shared" si="3"/>
        <v>BONHAM_P8-BRKSTN_T8 FLO BASE</v>
      </c>
      <c r="U104" t="str">
        <f t="shared" si="4"/>
        <v>NaN</v>
      </c>
      <c r="V104" t="str">
        <f t="shared" si="5"/>
        <v>BRANCH 1593 1833 1</v>
      </c>
      <c r="W104" t="s">
        <v>42029</v>
      </c>
      <c r="X104">
        <v>1</v>
      </c>
    </row>
    <row r="105" spans="1:24" x14ac:dyDescent="0.25">
      <c r="A105" t="s">
        <v>9</v>
      </c>
      <c r="B105" t="s">
        <v>113</v>
      </c>
      <c r="C105" t="s">
        <v>2684</v>
      </c>
      <c r="D105" t="s">
        <v>3510</v>
      </c>
      <c r="E105" s="2">
        <v>43137.333333333343</v>
      </c>
      <c r="F105" t="s">
        <v>4500</v>
      </c>
      <c r="G105" t="s">
        <v>4502</v>
      </c>
      <c r="H105">
        <v>0.255</v>
      </c>
      <c r="I105" t="s">
        <v>4504</v>
      </c>
      <c r="J105" t="str">
        <f>IFERROR(VLOOKUP(D105,AuctionContingency2019JUL!$A:$I,5,FALSE)," ")</f>
        <v xml:space="preserve"> </v>
      </c>
      <c r="K105" t="str">
        <f>IFERROR(VLOOKUP(D105,AuctionContingency2019JUL!$A:$I,6,FALSE)," ")</f>
        <v xml:space="preserve"> </v>
      </c>
      <c r="L105" t="str">
        <f>IFERROR(VLOOKUP(D105,AuctionContingency2019JUL!$A:$I,7,FALSE)," ")</f>
        <v xml:space="preserve"> </v>
      </c>
      <c r="M105" t="str">
        <f>IFERROR(VLOOKUP(D105,AuctionContingency2019JUL!$A:$I,8,FALSE)," ")</f>
        <v xml:space="preserve"> </v>
      </c>
      <c r="N105" t="str">
        <f>IFERROR(VLOOKUP(D105,AuctionContingency2019JUL!$A:$I,9,FALSE)," ")</f>
        <v xml:space="preserve"> </v>
      </c>
      <c r="O105">
        <f>IFERROR(VLOOKUP(C105,AuctionMapping2019JUL!$C:$J,4,FALSE)," ")</f>
        <v>1593</v>
      </c>
      <c r="P105" t="str">
        <f>IFERROR(VLOOKUP(C105,AuctionMapping2019JUL!$C:$J,5,FALSE)," ")</f>
        <v>BONHAM_P8</v>
      </c>
      <c r="Q105">
        <f>IFERROR(VLOOKUP(C105,AuctionMapping2019JUL!$C:$J,6,FALSE)," ")</f>
        <v>1691</v>
      </c>
      <c r="R105" t="str">
        <f>IFERROR(VLOOKUP(C105,AuctionMapping2019JUL!$C:$J,7,FALSE)," ")</f>
        <v>VALLYSES1_8</v>
      </c>
      <c r="S105" t="str">
        <f>IFERROR(VLOOKUP(C105,AuctionMapping2019JUL!$C:$J,8,FALSE)," ")</f>
        <v>1</v>
      </c>
      <c r="T105" t="str">
        <f t="shared" si="3"/>
        <v>BONHAM_P8-VALLYSES1_8 FLO BASE</v>
      </c>
      <c r="U105" t="str">
        <f t="shared" si="4"/>
        <v>NaN</v>
      </c>
      <c r="V105" t="str">
        <f t="shared" si="5"/>
        <v>BRANCH 1593 1691 1</v>
      </c>
      <c r="W105" t="s">
        <v>42029</v>
      </c>
      <c r="X105">
        <v>1</v>
      </c>
    </row>
    <row r="106" spans="1:24" x14ac:dyDescent="0.25">
      <c r="A106" t="s">
        <v>9</v>
      </c>
      <c r="B106" t="s">
        <v>114</v>
      </c>
      <c r="C106" t="s">
        <v>2685</v>
      </c>
      <c r="D106" t="s">
        <v>3494</v>
      </c>
      <c r="E106" s="2">
        <v>43168.583333333343</v>
      </c>
      <c r="F106" t="s">
        <v>4500</v>
      </c>
      <c r="G106" t="s">
        <v>4502</v>
      </c>
      <c r="H106">
        <v>2.2759999999999998</v>
      </c>
      <c r="I106" t="s">
        <v>4504</v>
      </c>
      <c r="J106" t="str">
        <f>IFERROR(VLOOKUP(D106,AuctionContingency2019JUL!$A:$I,5,FALSE)," ")</f>
        <v xml:space="preserve"> </v>
      </c>
      <c r="K106" t="str">
        <f>IFERROR(VLOOKUP(D106,AuctionContingency2019JUL!$A:$I,6,FALSE)," ")</f>
        <v xml:space="preserve"> </v>
      </c>
      <c r="L106" t="str">
        <f>IFERROR(VLOOKUP(D106,AuctionContingency2019JUL!$A:$I,7,FALSE)," ")</f>
        <v xml:space="preserve"> </v>
      </c>
      <c r="M106" t="str">
        <f>IFERROR(VLOOKUP(D106,AuctionContingency2019JUL!$A:$I,8,FALSE)," ")</f>
        <v xml:space="preserve"> </v>
      </c>
      <c r="N106" t="str">
        <f>IFERROR(VLOOKUP(D106,AuctionContingency2019JUL!$A:$I,9,FALSE)," ")</f>
        <v xml:space="preserve"> </v>
      </c>
      <c r="O106">
        <f>IFERROR(VLOOKUP(C106,AuctionMapping2019JUL!$C:$J,4,FALSE)," ")</f>
        <v>7263</v>
      </c>
      <c r="P106" t="str">
        <f>IFERROR(VLOOKUP(C106,AuctionMapping2019JUL!$C:$J,5,FALSE)," ")</f>
        <v>L_FRELSB8_1Y</v>
      </c>
      <c r="Q106">
        <f>IFERROR(VLOOKUP(C106,AuctionMapping2019JUL!$C:$J,6,FALSE)," ")</f>
        <v>7286</v>
      </c>
      <c r="R106" t="str">
        <f>IFERROR(VLOOKUP(C106,AuctionMapping2019JUL!$C:$J,7,FALSE)," ")</f>
        <v>L_FAYETT8_1Y</v>
      </c>
      <c r="S106" t="str">
        <f>IFERROR(VLOOKUP(C106,AuctionMapping2019JUL!$C:$J,8,FALSE)," ")</f>
        <v>1</v>
      </c>
      <c r="T106" t="str">
        <f t="shared" si="3"/>
        <v>L_FRELSB8_1Y-L_FAYETT8_1Y FLO BASE</v>
      </c>
      <c r="U106" t="str">
        <f t="shared" si="4"/>
        <v>NaN</v>
      </c>
      <c r="V106" t="str">
        <f t="shared" si="5"/>
        <v>BRANCH 7263 7286 1</v>
      </c>
      <c r="W106" t="s">
        <v>42029</v>
      </c>
      <c r="X106">
        <v>1</v>
      </c>
    </row>
    <row r="107" spans="1:24" x14ac:dyDescent="0.25">
      <c r="A107" t="s">
        <v>9</v>
      </c>
      <c r="B107" t="s">
        <v>115</v>
      </c>
      <c r="C107" t="s">
        <v>2685</v>
      </c>
      <c r="D107" t="s">
        <v>3511</v>
      </c>
      <c r="E107" s="2">
        <v>43169.416666666657</v>
      </c>
      <c r="F107" t="s">
        <v>4500</v>
      </c>
      <c r="G107" t="s">
        <v>4502</v>
      </c>
      <c r="H107">
        <v>10.726000000000001</v>
      </c>
      <c r="I107" t="s">
        <v>4503</v>
      </c>
      <c r="J107" t="str">
        <f>IFERROR(VLOOKUP(D107,AuctionContingency2019JUL!$A:$I,5,FALSE)," ")</f>
        <v xml:space="preserve"> </v>
      </c>
      <c r="K107" t="str">
        <f>IFERROR(VLOOKUP(D107,AuctionContingency2019JUL!$A:$I,6,FALSE)," ")</f>
        <v xml:space="preserve"> </v>
      </c>
      <c r="L107" t="str">
        <f>IFERROR(VLOOKUP(D107,AuctionContingency2019JUL!$A:$I,7,FALSE)," ")</f>
        <v xml:space="preserve"> </v>
      </c>
      <c r="M107" t="str">
        <f>IFERROR(VLOOKUP(D107,AuctionContingency2019JUL!$A:$I,8,FALSE)," ")</f>
        <v xml:space="preserve"> </v>
      </c>
      <c r="N107" t="str">
        <f>IFERROR(VLOOKUP(D107,AuctionContingency2019JUL!$A:$I,9,FALSE)," ")</f>
        <v xml:space="preserve"> </v>
      </c>
      <c r="O107">
        <f>IFERROR(VLOOKUP(C107,AuctionMapping2019JUL!$C:$J,4,FALSE)," ")</f>
        <v>7263</v>
      </c>
      <c r="P107" t="str">
        <f>IFERROR(VLOOKUP(C107,AuctionMapping2019JUL!$C:$J,5,FALSE)," ")</f>
        <v>L_FRELSB8_1Y</v>
      </c>
      <c r="Q107">
        <f>IFERROR(VLOOKUP(C107,AuctionMapping2019JUL!$C:$J,6,FALSE)," ")</f>
        <v>7286</v>
      </c>
      <c r="R107" t="str">
        <f>IFERROR(VLOOKUP(C107,AuctionMapping2019JUL!$C:$J,7,FALSE)," ")</f>
        <v>L_FAYETT8_1Y</v>
      </c>
      <c r="S107" t="str">
        <f>IFERROR(VLOOKUP(C107,AuctionMapping2019JUL!$C:$J,8,FALSE)," ")</f>
        <v>1</v>
      </c>
      <c r="T107" t="str">
        <f t="shared" si="3"/>
        <v>L_FRELSB8_1Y-L_FAYETT8_1Y FLO BASE</v>
      </c>
      <c r="U107" t="str">
        <f t="shared" si="4"/>
        <v>NaN</v>
      </c>
      <c r="V107" t="str">
        <f t="shared" si="5"/>
        <v>BRANCH 7263 7286 1</v>
      </c>
      <c r="W107" t="s">
        <v>42029</v>
      </c>
      <c r="X107">
        <v>1</v>
      </c>
    </row>
    <row r="108" spans="1:24" x14ac:dyDescent="0.25">
      <c r="A108" t="s">
        <v>9</v>
      </c>
      <c r="B108" t="s">
        <v>116</v>
      </c>
      <c r="C108" t="s">
        <v>2685</v>
      </c>
      <c r="D108" t="s">
        <v>3512</v>
      </c>
      <c r="E108" s="2">
        <v>43286.416666666657</v>
      </c>
      <c r="F108" t="s">
        <v>4501</v>
      </c>
      <c r="G108" t="s">
        <v>4502</v>
      </c>
      <c r="H108">
        <v>2.0750000000000002</v>
      </c>
      <c r="I108" t="s">
        <v>4504</v>
      </c>
      <c r="J108" t="str">
        <f>IFERROR(VLOOKUP(D108,AuctionContingency2019JUL!$A:$I,5,FALSE)," ")</f>
        <v xml:space="preserve"> </v>
      </c>
      <c r="K108" t="str">
        <f>IFERROR(VLOOKUP(D108,AuctionContingency2019JUL!$A:$I,6,FALSE)," ")</f>
        <v xml:space="preserve"> </v>
      </c>
      <c r="L108" t="str">
        <f>IFERROR(VLOOKUP(D108,AuctionContingency2019JUL!$A:$I,7,FALSE)," ")</f>
        <v xml:space="preserve"> </v>
      </c>
      <c r="M108" t="str">
        <f>IFERROR(VLOOKUP(D108,AuctionContingency2019JUL!$A:$I,8,FALSE)," ")</f>
        <v xml:space="preserve"> </v>
      </c>
      <c r="N108" t="str">
        <f>IFERROR(VLOOKUP(D108,AuctionContingency2019JUL!$A:$I,9,FALSE)," ")</f>
        <v xml:space="preserve"> </v>
      </c>
      <c r="O108">
        <f>IFERROR(VLOOKUP(C108,AuctionMapping2019JUL!$C:$J,4,FALSE)," ")</f>
        <v>7263</v>
      </c>
      <c r="P108" t="str">
        <f>IFERROR(VLOOKUP(C108,AuctionMapping2019JUL!$C:$J,5,FALSE)," ")</f>
        <v>L_FRELSB8_1Y</v>
      </c>
      <c r="Q108">
        <f>IFERROR(VLOOKUP(C108,AuctionMapping2019JUL!$C:$J,6,FALSE)," ")</f>
        <v>7286</v>
      </c>
      <c r="R108" t="str">
        <f>IFERROR(VLOOKUP(C108,AuctionMapping2019JUL!$C:$J,7,FALSE)," ")</f>
        <v>L_FAYETT8_1Y</v>
      </c>
      <c r="S108" t="str">
        <f>IFERROR(VLOOKUP(C108,AuctionMapping2019JUL!$C:$J,8,FALSE)," ")</f>
        <v>1</v>
      </c>
      <c r="T108" t="str">
        <f t="shared" si="3"/>
        <v>L_FRELSB8_1Y-L_FAYETT8_1Y FLO BASE</v>
      </c>
      <c r="U108" t="str">
        <f t="shared" si="4"/>
        <v>NaN</v>
      </c>
      <c r="V108" t="str">
        <f t="shared" si="5"/>
        <v>BRANCH 7263 7286 1</v>
      </c>
      <c r="W108" t="s">
        <v>42029</v>
      </c>
      <c r="X108">
        <v>1</v>
      </c>
    </row>
    <row r="109" spans="1:24" x14ac:dyDescent="0.25">
      <c r="A109" t="s">
        <v>9</v>
      </c>
      <c r="B109" t="s">
        <v>117</v>
      </c>
      <c r="C109" t="s">
        <v>2685</v>
      </c>
      <c r="D109" t="s">
        <v>3513</v>
      </c>
      <c r="E109" s="2">
        <v>43254.5</v>
      </c>
      <c r="F109" t="s">
        <v>4501</v>
      </c>
      <c r="G109" t="s">
        <v>4502</v>
      </c>
      <c r="H109">
        <v>2.4860000000000002</v>
      </c>
      <c r="I109" t="s">
        <v>4503</v>
      </c>
      <c r="J109" t="str">
        <f>IFERROR(VLOOKUP(D109,AuctionContingency2019JUL!$A:$I,5,FALSE)," ")</f>
        <v xml:space="preserve"> </v>
      </c>
      <c r="K109" t="str">
        <f>IFERROR(VLOOKUP(D109,AuctionContingency2019JUL!$A:$I,6,FALSE)," ")</f>
        <v xml:space="preserve"> </v>
      </c>
      <c r="L109" t="str">
        <f>IFERROR(VLOOKUP(D109,AuctionContingency2019JUL!$A:$I,7,FALSE)," ")</f>
        <v xml:space="preserve"> </v>
      </c>
      <c r="M109" t="str">
        <f>IFERROR(VLOOKUP(D109,AuctionContingency2019JUL!$A:$I,8,FALSE)," ")</f>
        <v xml:space="preserve"> </v>
      </c>
      <c r="N109" t="str">
        <f>IFERROR(VLOOKUP(D109,AuctionContingency2019JUL!$A:$I,9,FALSE)," ")</f>
        <v xml:space="preserve"> </v>
      </c>
      <c r="O109">
        <f>IFERROR(VLOOKUP(C109,AuctionMapping2019JUL!$C:$J,4,FALSE)," ")</f>
        <v>7263</v>
      </c>
      <c r="P109" t="str">
        <f>IFERROR(VLOOKUP(C109,AuctionMapping2019JUL!$C:$J,5,FALSE)," ")</f>
        <v>L_FRELSB8_1Y</v>
      </c>
      <c r="Q109">
        <f>IFERROR(VLOOKUP(C109,AuctionMapping2019JUL!$C:$J,6,FALSE)," ")</f>
        <v>7286</v>
      </c>
      <c r="R109" t="str">
        <f>IFERROR(VLOOKUP(C109,AuctionMapping2019JUL!$C:$J,7,FALSE)," ")</f>
        <v>L_FAYETT8_1Y</v>
      </c>
      <c r="S109" t="str">
        <f>IFERROR(VLOOKUP(C109,AuctionMapping2019JUL!$C:$J,8,FALSE)," ")</f>
        <v>1</v>
      </c>
      <c r="T109" t="str">
        <f t="shared" si="3"/>
        <v>L_FRELSB8_1Y-L_FAYETT8_1Y FLO BASE</v>
      </c>
      <c r="U109" t="str">
        <f t="shared" si="4"/>
        <v>NaN</v>
      </c>
      <c r="V109" t="str">
        <f t="shared" si="5"/>
        <v>BRANCH 7263 7286 1</v>
      </c>
      <c r="W109" t="s">
        <v>42029</v>
      </c>
      <c r="X109">
        <v>1</v>
      </c>
    </row>
    <row r="110" spans="1:24" x14ac:dyDescent="0.25">
      <c r="A110" t="s">
        <v>9</v>
      </c>
      <c r="B110" t="s">
        <v>118</v>
      </c>
      <c r="C110" t="s">
        <v>2685</v>
      </c>
      <c r="D110" t="s">
        <v>3465</v>
      </c>
      <c r="E110" s="2">
        <v>43193.5</v>
      </c>
      <c r="F110" t="s">
        <v>4501</v>
      </c>
      <c r="G110" t="s">
        <v>4502</v>
      </c>
      <c r="H110">
        <v>5.0990000000000002</v>
      </c>
      <c r="I110" t="s">
        <v>4504</v>
      </c>
      <c r="J110" t="str">
        <f>IFERROR(VLOOKUP(D110,AuctionContingency2019JUL!$A:$I,5,FALSE)," ")</f>
        <v xml:space="preserve"> </v>
      </c>
      <c r="K110" t="str">
        <f>IFERROR(VLOOKUP(D110,AuctionContingency2019JUL!$A:$I,6,FALSE)," ")</f>
        <v xml:space="preserve"> </v>
      </c>
      <c r="L110" t="str">
        <f>IFERROR(VLOOKUP(D110,AuctionContingency2019JUL!$A:$I,7,FALSE)," ")</f>
        <v xml:space="preserve"> </v>
      </c>
      <c r="M110" t="str">
        <f>IFERROR(VLOOKUP(D110,AuctionContingency2019JUL!$A:$I,8,FALSE)," ")</f>
        <v xml:space="preserve"> </v>
      </c>
      <c r="N110" t="str">
        <f>IFERROR(VLOOKUP(D110,AuctionContingency2019JUL!$A:$I,9,FALSE)," ")</f>
        <v xml:space="preserve"> </v>
      </c>
      <c r="O110">
        <f>IFERROR(VLOOKUP(C110,AuctionMapping2019JUL!$C:$J,4,FALSE)," ")</f>
        <v>7263</v>
      </c>
      <c r="P110" t="str">
        <f>IFERROR(VLOOKUP(C110,AuctionMapping2019JUL!$C:$J,5,FALSE)," ")</f>
        <v>L_FRELSB8_1Y</v>
      </c>
      <c r="Q110">
        <f>IFERROR(VLOOKUP(C110,AuctionMapping2019JUL!$C:$J,6,FALSE)," ")</f>
        <v>7286</v>
      </c>
      <c r="R110" t="str">
        <f>IFERROR(VLOOKUP(C110,AuctionMapping2019JUL!$C:$J,7,FALSE)," ")</f>
        <v>L_FAYETT8_1Y</v>
      </c>
      <c r="S110" t="str">
        <f>IFERROR(VLOOKUP(C110,AuctionMapping2019JUL!$C:$J,8,FALSE)," ")</f>
        <v>1</v>
      </c>
      <c r="T110" t="str">
        <f t="shared" si="3"/>
        <v>L_FRELSB8_1Y-L_FAYETT8_1Y FLO BASE</v>
      </c>
      <c r="U110" t="str">
        <f t="shared" si="4"/>
        <v>NaN</v>
      </c>
      <c r="V110" t="str">
        <f t="shared" si="5"/>
        <v>BRANCH 7263 7286 1</v>
      </c>
      <c r="W110" t="s">
        <v>42029</v>
      </c>
      <c r="X110">
        <v>1</v>
      </c>
    </row>
    <row r="111" spans="1:24" x14ac:dyDescent="0.25">
      <c r="A111" t="s">
        <v>9</v>
      </c>
      <c r="B111" t="s">
        <v>119</v>
      </c>
      <c r="C111" t="s">
        <v>2685</v>
      </c>
      <c r="D111" t="s">
        <v>3504</v>
      </c>
      <c r="E111" s="2">
        <v>43123.375</v>
      </c>
      <c r="F111" t="s">
        <v>4500</v>
      </c>
      <c r="G111" t="s">
        <v>4502</v>
      </c>
      <c r="H111">
        <v>3.84</v>
      </c>
      <c r="I111" t="s">
        <v>4504</v>
      </c>
      <c r="J111" t="str">
        <f>IFERROR(VLOOKUP(D111,AuctionContingency2019JUL!$A:$I,5,FALSE)," ")</f>
        <v xml:space="preserve"> </v>
      </c>
      <c r="K111" t="str">
        <f>IFERROR(VLOOKUP(D111,AuctionContingency2019JUL!$A:$I,6,FALSE)," ")</f>
        <v xml:space="preserve"> </v>
      </c>
      <c r="L111" t="str">
        <f>IFERROR(VLOOKUP(D111,AuctionContingency2019JUL!$A:$I,7,FALSE)," ")</f>
        <v xml:space="preserve"> </v>
      </c>
      <c r="M111" t="str">
        <f>IFERROR(VLOOKUP(D111,AuctionContingency2019JUL!$A:$I,8,FALSE)," ")</f>
        <v xml:space="preserve"> </v>
      </c>
      <c r="N111" t="str">
        <f>IFERROR(VLOOKUP(D111,AuctionContingency2019JUL!$A:$I,9,FALSE)," ")</f>
        <v xml:space="preserve"> </v>
      </c>
      <c r="O111">
        <f>IFERROR(VLOOKUP(C111,AuctionMapping2019JUL!$C:$J,4,FALSE)," ")</f>
        <v>7263</v>
      </c>
      <c r="P111" t="str">
        <f>IFERROR(VLOOKUP(C111,AuctionMapping2019JUL!$C:$J,5,FALSE)," ")</f>
        <v>L_FRELSB8_1Y</v>
      </c>
      <c r="Q111">
        <f>IFERROR(VLOOKUP(C111,AuctionMapping2019JUL!$C:$J,6,FALSE)," ")</f>
        <v>7286</v>
      </c>
      <c r="R111" t="str">
        <f>IFERROR(VLOOKUP(C111,AuctionMapping2019JUL!$C:$J,7,FALSE)," ")</f>
        <v>L_FAYETT8_1Y</v>
      </c>
      <c r="S111" t="str">
        <f>IFERROR(VLOOKUP(C111,AuctionMapping2019JUL!$C:$J,8,FALSE)," ")</f>
        <v>1</v>
      </c>
      <c r="T111" t="str">
        <f t="shared" si="3"/>
        <v>L_FRELSB8_1Y-L_FAYETT8_1Y FLO BASE</v>
      </c>
      <c r="U111" t="str">
        <f t="shared" si="4"/>
        <v>NaN</v>
      </c>
      <c r="V111" t="str">
        <f t="shared" si="5"/>
        <v>BRANCH 7263 7286 1</v>
      </c>
      <c r="W111" t="s">
        <v>42029</v>
      </c>
      <c r="X111">
        <v>1</v>
      </c>
    </row>
    <row r="112" spans="1:24" x14ac:dyDescent="0.25">
      <c r="A112" t="s">
        <v>9</v>
      </c>
      <c r="B112" t="s">
        <v>120</v>
      </c>
      <c r="C112" t="s">
        <v>2685</v>
      </c>
      <c r="D112" t="s">
        <v>3514</v>
      </c>
      <c r="E112" s="2">
        <v>43279.333333333343</v>
      </c>
      <c r="F112" t="s">
        <v>4501</v>
      </c>
      <c r="G112" t="s">
        <v>4502</v>
      </c>
      <c r="H112">
        <v>7.6999999999999999E-2</v>
      </c>
      <c r="I112" t="s">
        <v>4504</v>
      </c>
      <c r="J112" t="str">
        <f>IFERROR(VLOOKUP(D112,AuctionContingency2019JUL!$A:$I,5,FALSE)," ")</f>
        <v xml:space="preserve"> </v>
      </c>
      <c r="K112" t="str">
        <f>IFERROR(VLOOKUP(D112,AuctionContingency2019JUL!$A:$I,6,FALSE)," ")</f>
        <v xml:space="preserve"> </v>
      </c>
      <c r="L112" t="str">
        <f>IFERROR(VLOOKUP(D112,AuctionContingency2019JUL!$A:$I,7,FALSE)," ")</f>
        <v xml:space="preserve"> </v>
      </c>
      <c r="M112" t="str">
        <f>IFERROR(VLOOKUP(D112,AuctionContingency2019JUL!$A:$I,8,FALSE)," ")</f>
        <v xml:space="preserve"> </v>
      </c>
      <c r="N112" t="str">
        <f>IFERROR(VLOOKUP(D112,AuctionContingency2019JUL!$A:$I,9,FALSE)," ")</f>
        <v xml:space="preserve"> </v>
      </c>
      <c r="O112">
        <f>IFERROR(VLOOKUP(C112,AuctionMapping2019JUL!$C:$J,4,FALSE)," ")</f>
        <v>7263</v>
      </c>
      <c r="P112" t="str">
        <f>IFERROR(VLOOKUP(C112,AuctionMapping2019JUL!$C:$J,5,FALSE)," ")</f>
        <v>L_FRELSB8_1Y</v>
      </c>
      <c r="Q112">
        <f>IFERROR(VLOOKUP(C112,AuctionMapping2019JUL!$C:$J,6,FALSE)," ")</f>
        <v>7286</v>
      </c>
      <c r="R112" t="str">
        <f>IFERROR(VLOOKUP(C112,AuctionMapping2019JUL!$C:$J,7,FALSE)," ")</f>
        <v>L_FAYETT8_1Y</v>
      </c>
      <c r="S112" t="str">
        <f>IFERROR(VLOOKUP(C112,AuctionMapping2019JUL!$C:$J,8,FALSE)," ")</f>
        <v>1</v>
      </c>
      <c r="T112" t="str">
        <f t="shared" si="3"/>
        <v>L_FRELSB8_1Y-L_FAYETT8_1Y FLO BASE</v>
      </c>
      <c r="U112" t="str">
        <f t="shared" si="4"/>
        <v>NaN</v>
      </c>
      <c r="V112" t="str">
        <f t="shared" si="5"/>
        <v>BRANCH 7263 7286 1</v>
      </c>
      <c r="W112" t="s">
        <v>42029</v>
      </c>
      <c r="X112">
        <v>1</v>
      </c>
    </row>
    <row r="113" spans="1:24" x14ac:dyDescent="0.25">
      <c r="A113" t="s">
        <v>9</v>
      </c>
      <c r="B113" t="s">
        <v>121</v>
      </c>
      <c r="C113" t="s">
        <v>2686</v>
      </c>
      <c r="D113" t="s">
        <v>3515</v>
      </c>
      <c r="E113" s="2">
        <v>43103.083333333343</v>
      </c>
      <c r="F113" t="s">
        <v>4500</v>
      </c>
      <c r="G113" t="s">
        <v>4502</v>
      </c>
      <c r="H113">
        <v>0.14099999999999999</v>
      </c>
      <c r="I113" t="s">
        <v>4503</v>
      </c>
      <c r="J113">
        <f>IFERROR(VLOOKUP(D113,AuctionContingency2019JUL!$A:$I,5,FALSE)," ")</f>
        <v>1693</v>
      </c>
      <c r="K113" t="str">
        <f>IFERROR(VLOOKUP(D113,AuctionContingency2019JUL!$A:$I,6,FALSE)," ")</f>
        <v>PARIS_SW</v>
      </c>
      <c r="L113">
        <f>IFERROR(VLOOKUP(D113,AuctionContingency2019JUL!$A:$I,7,FALSE)," ")</f>
        <v>1700</v>
      </c>
      <c r="M113" t="str">
        <f>IFERROR(VLOOKUP(D113,AuctionContingency2019JUL!$A:$I,8,FALSE)," ")</f>
        <v>TOCO_8</v>
      </c>
      <c r="N113">
        <f>IFERROR(VLOOKUP(D113,AuctionContingency2019JUL!$A:$I,9,FALSE)," ")</f>
        <v>1</v>
      </c>
      <c r="O113" t="str">
        <f>IFERROR(VLOOKUP(C113,AuctionMapping2019JUL!$C:$J,4,FALSE)," ")</f>
        <v xml:space="preserve"> </v>
      </c>
      <c r="P113" t="str">
        <f>IFERROR(VLOOKUP(C113,AuctionMapping2019JUL!$C:$J,5,FALSE)," ")</f>
        <v xml:space="preserve"> </v>
      </c>
      <c r="Q113" t="str">
        <f>IFERROR(VLOOKUP(C113,AuctionMapping2019JUL!$C:$J,6,FALSE)," ")</f>
        <v xml:space="preserve"> </v>
      </c>
      <c r="R113" t="str">
        <f>IFERROR(VLOOKUP(C113,AuctionMapping2019JUL!$C:$J,7,FALSE)," ")</f>
        <v xml:space="preserve"> </v>
      </c>
      <c r="S113" t="str">
        <f>IFERROR(VLOOKUP(C113,AuctionMapping2019JUL!$C:$J,8,FALSE)," ")</f>
        <v xml:space="preserve"> </v>
      </c>
      <c r="T113" t="str">
        <f t="shared" si="3"/>
        <v>NaN</v>
      </c>
      <c r="U113" t="str">
        <f t="shared" si="4"/>
        <v xml:space="preserve">BRANCHOPEN 1693 1700  </v>
      </c>
      <c r="V113" t="str">
        <f t="shared" si="5"/>
        <v>NaN</v>
      </c>
      <c r="W113" t="s">
        <v>42029</v>
      </c>
      <c r="X113">
        <v>1</v>
      </c>
    </row>
    <row r="114" spans="1:24" x14ac:dyDescent="0.25">
      <c r="A114" t="s">
        <v>9</v>
      </c>
      <c r="B114" t="s">
        <v>122</v>
      </c>
      <c r="C114" t="s">
        <v>2686</v>
      </c>
      <c r="D114" t="s">
        <v>3516</v>
      </c>
      <c r="E114" s="2">
        <v>43191.375</v>
      </c>
      <c r="F114" t="s">
        <v>4501</v>
      </c>
      <c r="G114" t="s">
        <v>4502</v>
      </c>
      <c r="H114">
        <v>0.25</v>
      </c>
      <c r="I114" t="s">
        <v>4503</v>
      </c>
      <c r="J114">
        <f>IFERROR(VLOOKUP(D114,AuctionContingency2019JUL!$A:$I,5,FALSE)," ")</f>
        <v>1694</v>
      </c>
      <c r="K114" t="str">
        <f>IFERROR(VLOOKUP(D114,AuctionContingency2019JUL!$A:$I,6,FALSE)," ")</f>
        <v>TENASKA_</v>
      </c>
      <c r="L114">
        <f>IFERROR(VLOOKUP(D114,AuctionContingency2019JUL!$A:$I,7,FALSE)," ")</f>
        <v>1700</v>
      </c>
      <c r="M114" t="str">
        <f>IFERROR(VLOOKUP(D114,AuctionContingency2019JUL!$A:$I,8,FALSE)," ")</f>
        <v>TOCO_8</v>
      </c>
      <c r="N114">
        <f>IFERROR(VLOOKUP(D114,AuctionContingency2019JUL!$A:$I,9,FALSE)," ")</f>
        <v>2</v>
      </c>
      <c r="O114" t="str">
        <f>IFERROR(VLOOKUP(C114,AuctionMapping2019JUL!$C:$J,4,FALSE)," ")</f>
        <v xml:space="preserve"> </v>
      </c>
      <c r="P114" t="str">
        <f>IFERROR(VLOOKUP(C114,AuctionMapping2019JUL!$C:$J,5,FALSE)," ")</f>
        <v xml:space="preserve"> </v>
      </c>
      <c r="Q114" t="str">
        <f>IFERROR(VLOOKUP(C114,AuctionMapping2019JUL!$C:$J,6,FALSE)," ")</f>
        <v xml:space="preserve"> </v>
      </c>
      <c r="R114" t="str">
        <f>IFERROR(VLOOKUP(C114,AuctionMapping2019JUL!$C:$J,7,FALSE)," ")</f>
        <v xml:space="preserve"> </v>
      </c>
      <c r="S114" t="str">
        <f>IFERROR(VLOOKUP(C114,AuctionMapping2019JUL!$C:$J,8,FALSE)," ")</f>
        <v xml:space="preserve"> </v>
      </c>
      <c r="T114" t="str">
        <f t="shared" si="3"/>
        <v>NaN</v>
      </c>
      <c r="U114" t="str">
        <f t="shared" si="4"/>
        <v xml:space="preserve">BRANCHOPEN 1694 1700  </v>
      </c>
      <c r="V114" t="str">
        <f t="shared" si="5"/>
        <v>NaN</v>
      </c>
      <c r="W114" t="s">
        <v>42029</v>
      </c>
      <c r="X114">
        <v>1</v>
      </c>
    </row>
    <row r="115" spans="1:24" x14ac:dyDescent="0.25">
      <c r="A115" t="s">
        <v>9</v>
      </c>
      <c r="B115" t="s">
        <v>123</v>
      </c>
      <c r="C115" t="s">
        <v>2687</v>
      </c>
      <c r="D115" t="s">
        <v>3517</v>
      </c>
      <c r="E115" s="2">
        <v>43360.75</v>
      </c>
      <c r="F115" t="s">
        <v>4501</v>
      </c>
      <c r="G115" t="s">
        <v>4502</v>
      </c>
      <c r="H115">
        <v>0.53300000000000003</v>
      </c>
      <c r="I115" t="s">
        <v>4504</v>
      </c>
      <c r="J115">
        <f>IFERROR(VLOOKUP(D115,AuctionContingency2019JUL!$A:$I,5,FALSE)," ")</f>
        <v>1757</v>
      </c>
      <c r="K115" t="str">
        <f>IFERROR(VLOOKUP(D115,AuctionContingency2019JUL!$A:$I,6,FALSE)," ")</f>
        <v>ALLA_HUB</v>
      </c>
      <c r="L115">
        <f>IFERROR(VLOOKUP(D115,AuctionContingency2019JUL!$A:$I,7,FALSE)," ")</f>
        <v>12468</v>
      </c>
      <c r="M115" t="str">
        <f>IFERROR(VLOOKUP(D115,AuctionContingency2019JUL!$A:$I,8,FALSE)," ")</f>
        <v>EPCO_P8</v>
      </c>
      <c r="N115">
        <f>IFERROR(VLOOKUP(D115,AuctionContingency2019JUL!$A:$I,9,FALSE)," ")</f>
        <v>1</v>
      </c>
      <c r="O115">
        <f>IFERROR(VLOOKUP(C115,AuctionMapping2019JUL!$C:$J,4,FALSE)," ")</f>
        <v>1758</v>
      </c>
      <c r="P115" t="str">
        <f>IFERROR(VLOOKUP(C115,AuctionMapping2019JUL!$C:$J,5,FALSE)," ")</f>
        <v>PAYNE1_8</v>
      </c>
      <c r="Q115">
        <f>IFERROR(VLOOKUP(C115,AuctionMapping2019JUL!$C:$J,6,FALSE)," ")</f>
        <v>1763</v>
      </c>
      <c r="R115" t="str">
        <f>IFERROR(VLOOKUP(C115,AuctionMapping2019JUL!$C:$J,7,FALSE)," ")</f>
        <v>PINKHIL_P8</v>
      </c>
      <c r="S115" t="str">
        <f>IFERROR(VLOOKUP(C115,AuctionMapping2019JUL!$C:$J,8,FALSE)," ")</f>
        <v>1</v>
      </c>
      <c r="T115" t="str">
        <f t="shared" si="3"/>
        <v>PAYNE1_8-PINKHIL_P8 FLO ALLA_HUB-EPCO_P8</v>
      </c>
      <c r="U115" t="str">
        <f t="shared" si="4"/>
        <v>BRANCHOPEN 1757 12468 1758</v>
      </c>
      <c r="V115" t="str">
        <f t="shared" si="5"/>
        <v>BRANCH 1758 1763 1</v>
      </c>
      <c r="W115" t="s">
        <v>42029</v>
      </c>
      <c r="X115">
        <v>1</v>
      </c>
    </row>
    <row r="116" spans="1:24" x14ac:dyDescent="0.25">
      <c r="A116" t="s">
        <v>9</v>
      </c>
      <c r="B116" t="s">
        <v>124</v>
      </c>
      <c r="C116" t="s">
        <v>2688</v>
      </c>
      <c r="D116" t="s">
        <v>3518</v>
      </c>
      <c r="E116" s="2">
        <v>43113.958333333343</v>
      </c>
      <c r="F116" t="s">
        <v>4500</v>
      </c>
      <c r="G116" t="s">
        <v>4502</v>
      </c>
      <c r="H116">
        <v>3.6999999999999998E-2</v>
      </c>
      <c r="I116" t="s">
        <v>4503</v>
      </c>
      <c r="J116">
        <f>IFERROR(VLOOKUP(D116,AuctionContingency2019JUL!$A:$I,5,FALSE)," ")</f>
        <v>690</v>
      </c>
      <c r="K116" t="str">
        <f>IFERROR(VLOOKUP(D116,AuctionContingency2019JUL!$A:$I,6,FALSE)," ")</f>
        <v>MYRA</v>
      </c>
      <c r="L116">
        <f>IFERROR(VLOOKUP(D116,AuctionContingency2019JUL!$A:$I,7,FALSE)," ")</f>
        <v>142012</v>
      </c>
      <c r="M116" t="str">
        <f>IFERROR(VLOOKUP(D116,AuctionContingency2019JUL!$A:$I,8,FALSE)," ")</f>
        <v>TYLRWI</v>
      </c>
      <c r="N116">
        <f>IFERROR(VLOOKUP(D116,AuctionContingency2019JUL!$A:$I,9,FALSE)," ")</f>
        <v>1</v>
      </c>
      <c r="O116">
        <f>IFERROR(VLOOKUP(C116,AuctionMapping2019JUL!$C:$J,4,FALSE)," ")</f>
        <v>1739</v>
      </c>
      <c r="P116" t="str">
        <f>IFERROR(VLOOKUP(C116,AuctionMapping2019JUL!$C:$J,5,FALSE)," ")</f>
        <v>DENISND_T8</v>
      </c>
      <c r="Q116">
        <f>IFERROR(VLOOKUP(C116,AuctionMapping2019JUL!$C:$J,6,FALSE)," ")</f>
        <v>6949</v>
      </c>
      <c r="R116" t="str">
        <f>IFERROR(VLOOKUP(C116,AuctionMapping2019JUL!$C:$J,7,FALSE)," ")</f>
        <v>DENISDMA_8</v>
      </c>
      <c r="S116" t="str">
        <f>IFERROR(VLOOKUP(C116,AuctionMapping2019JUL!$C:$J,8,FALSE)," ")</f>
        <v>1</v>
      </c>
      <c r="T116" t="str">
        <f t="shared" si="3"/>
        <v>DENISND_T8-DENISDMA_8 FLO MYRA-TYLRWI</v>
      </c>
      <c r="U116" t="str">
        <f t="shared" si="4"/>
        <v>BRANCHOPEN 690 142012 1739</v>
      </c>
      <c r="V116" t="str">
        <f t="shared" si="5"/>
        <v>BRANCH 1739 6949 1</v>
      </c>
      <c r="W116" t="s">
        <v>42029</v>
      </c>
      <c r="X116">
        <v>1</v>
      </c>
    </row>
    <row r="117" spans="1:24" x14ac:dyDescent="0.25">
      <c r="A117" t="s">
        <v>9</v>
      </c>
      <c r="B117" t="s">
        <v>125</v>
      </c>
      <c r="C117" t="s">
        <v>2689</v>
      </c>
      <c r="D117" t="s">
        <v>3519</v>
      </c>
      <c r="E117" s="2">
        <v>43102.291666666657</v>
      </c>
      <c r="F117" t="s">
        <v>4500</v>
      </c>
      <c r="G117" t="s">
        <v>4502</v>
      </c>
      <c r="H117">
        <v>176.33099999999999</v>
      </c>
      <c r="I117" t="s">
        <v>4504</v>
      </c>
      <c r="J117" t="str">
        <f>IFERROR(VLOOKUP(D117,AuctionContingency2019JUL!$A:$I,5,FALSE)," ")</f>
        <v xml:space="preserve"> </v>
      </c>
      <c r="K117" t="str">
        <f>IFERROR(VLOOKUP(D117,AuctionContingency2019JUL!$A:$I,6,FALSE)," ")</f>
        <v xml:space="preserve"> </v>
      </c>
      <c r="L117" t="str">
        <f>IFERROR(VLOOKUP(D117,AuctionContingency2019JUL!$A:$I,7,FALSE)," ")</f>
        <v xml:space="preserve"> </v>
      </c>
      <c r="M117" t="str">
        <f>IFERROR(VLOOKUP(D117,AuctionContingency2019JUL!$A:$I,8,FALSE)," ")</f>
        <v xml:space="preserve"> </v>
      </c>
      <c r="N117" t="str">
        <f>IFERROR(VLOOKUP(D117,AuctionContingency2019JUL!$A:$I,9,FALSE)," ")</f>
        <v xml:space="preserve"> </v>
      </c>
      <c r="O117">
        <f>IFERROR(VLOOKUP(C117,AuctionMapping2019JUL!$C:$J,4,FALSE)," ")</f>
        <v>2673</v>
      </c>
      <c r="P117" t="str">
        <f>IFERROR(VLOOKUP(C117,AuctionMapping2019JUL!$C:$J,5,FALSE)," ")</f>
        <v>PL_WEST_8</v>
      </c>
      <c r="Q117">
        <f>IFERROR(VLOOKUP(C117,AuctionMapping2019JUL!$C:$J,6,FALSE)," ")</f>
        <v>2685</v>
      </c>
      <c r="R117" t="str">
        <f>IFERROR(VLOOKUP(C117,AuctionMapping2019JUL!$C:$J,7,FALSE)," ")</f>
        <v>RICHCLLN_T8</v>
      </c>
      <c r="S117" t="str">
        <f>IFERROR(VLOOKUP(C117,AuctionMapping2019JUL!$C:$J,8,FALSE)," ")</f>
        <v>1</v>
      </c>
      <c r="T117" t="str">
        <f t="shared" si="3"/>
        <v>PL_WEST_8-RICHCLLN_T8 FLO BASE</v>
      </c>
      <c r="U117" t="str">
        <f t="shared" si="4"/>
        <v>NaN</v>
      </c>
      <c r="V117" t="str">
        <f t="shared" si="5"/>
        <v>BRANCH 2673 2685 1</v>
      </c>
      <c r="W117" t="s">
        <v>42029</v>
      </c>
      <c r="X117">
        <v>1</v>
      </c>
    </row>
    <row r="118" spans="1:24" x14ac:dyDescent="0.25">
      <c r="A118" t="s">
        <v>9</v>
      </c>
      <c r="B118" t="s">
        <v>126</v>
      </c>
      <c r="C118" t="s">
        <v>2690</v>
      </c>
      <c r="D118" t="s">
        <v>3494</v>
      </c>
      <c r="E118" s="2">
        <v>43164.291666666657</v>
      </c>
      <c r="F118" t="s">
        <v>4500</v>
      </c>
      <c r="G118" t="s">
        <v>4502</v>
      </c>
      <c r="H118">
        <v>19.829999999999998</v>
      </c>
      <c r="I118" t="s">
        <v>4504</v>
      </c>
      <c r="J118" t="str">
        <f>IFERROR(VLOOKUP(D118,AuctionContingency2019JUL!$A:$I,5,FALSE)," ")</f>
        <v xml:space="preserve"> </v>
      </c>
      <c r="K118" t="str">
        <f>IFERROR(VLOOKUP(D118,AuctionContingency2019JUL!$A:$I,6,FALSE)," ")</f>
        <v xml:space="preserve"> </v>
      </c>
      <c r="L118" t="str">
        <f>IFERROR(VLOOKUP(D118,AuctionContingency2019JUL!$A:$I,7,FALSE)," ")</f>
        <v xml:space="preserve"> </v>
      </c>
      <c r="M118" t="str">
        <f>IFERROR(VLOOKUP(D118,AuctionContingency2019JUL!$A:$I,8,FALSE)," ")</f>
        <v xml:space="preserve"> </v>
      </c>
      <c r="N118" t="str">
        <f>IFERROR(VLOOKUP(D118,AuctionContingency2019JUL!$A:$I,9,FALSE)," ")</f>
        <v xml:space="preserve"> </v>
      </c>
      <c r="O118">
        <f>IFERROR(VLOOKUP(C118,AuctionMapping2019JUL!$C:$J,4,FALSE)," ")</f>
        <v>7272</v>
      </c>
      <c r="P118" t="str">
        <f>IFERROR(VLOOKUP(C118,AuctionMapping2019JUL!$C:$J,5,FALSE)," ")</f>
        <v>L_WALLER8_1Y</v>
      </c>
      <c r="Q118">
        <f>IFERROR(VLOOKUP(C118,AuctionMapping2019JUL!$C:$J,6,FALSE)," ")</f>
        <v>7574</v>
      </c>
      <c r="R118" t="str">
        <f>IFERROR(VLOOKUP(C118,AuctionMapping2019JUL!$C:$J,7,FALSE)," ")</f>
        <v>L_CHAPHI8_1Y</v>
      </c>
      <c r="S118" t="str">
        <f>IFERROR(VLOOKUP(C118,AuctionMapping2019JUL!$C:$J,8,FALSE)," ")</f>
        <v>1</v>
      </c>
      <c r="T118" t="str">
        <f t="shared" si="3"/>
        <v>L_WALLER8_1Y-L_CHAPHI8_1Y FLO BASE</v>
      </c>
      <c r="U118" t="str">
        <f t="shared" si="4"/>
        <v>NaN</v>
      </c>
      <c r="V118" t="str">
        <f t="shared" si="5"/>
        <v>BRANCH 7272 7574 1</v>
      </c>
      <c r="W118" t="s">
        <v>42029</v>
      </c>
      <c r="X118">
        <v>1</v>
      </c>
    </row>
    <row r="119" spans="1:24" x14ac:dyDescent="0.25">
      <c r="A119" t="s">
        <v>9</v>
      </c>
      <c r="B119" t="s">
        <v>127</v>
      </c>
      <c r="C119" t="s">
        <v>2690</v>
      </c>
      <c r="D119" t="s">
        <v>3511</v>
      </c>
      <c r="E119" s="2">
        <v>43174.416666666657</v>
      </c>
      <c r="F119" t="s">
        <v>4501</v>
      </c>
      <c r="G119" t="s">
        <v>4502</v>
      </c>
      <c r="H119">
        <v>5.4189999999999996</v>
      </c>
      <c r="I119" t="s">
        <v>4504</v>
      </c>
      <c r="J119" t="str">
        <f>IFERROR(VLOOKUP(D119,AuctionContingency2019JUL!$A:$I,5,FALSE)," ")</f>
        <v xml:space="preserve"> </v>
      </c>
      <c r="K119" t="str">
        <f>IFERROR(VLOOKUP(D119,AuctionContingency2019JUL!$A:$I,6,FALSE)," ")</f>
        <v xml:space="preserve"> </v>
      </c>
      <c r="L119" t="str">
        <f>IFERROR(VLOOKUP(D119,AuctionContingency2019JUL!$A:$I,7,FALSE)," ")</f>
        <v xml:space="preserve"> </v>
      </c>
      <c r="M119" t="str">
        <f>IFERROR(VLOOKUP(D119,AuctionContingency2019JUL!$A:$I,8,FALSE)," ")</f>
        <v xml:space="preserve"> </v>
      </c>
      <c r="N119" t="str">
        <f>IFERROR(VLOOKUP(D119,AuctionContingency2019JUL!$A:$I,9,FALSE)," ")</f>
        <v xml:space="preserve"> </v>
      </c>
      <c r="O119">
        <f>IFERROR(VLOOKUP(C119,AuctionMapping2019JUL!$C:$J,4,FALSE)," ")</f>
        <v>7272</v>
      </c>
      <c r="P119" t="str">
        <f>IFERROR(VLOOKUP(C119,AuctionMapping2019JUL!$C:$J,5,FALSE)," ")</f>
        <v>L_WALLER8_1Y</v>
      </c>
      <c r="Q119">
        <f>IFERROR(VLOOKUP(C119,AuctionMapping2019JUL!$C:$J,6,FALSE)," ")</f>
        <v>7574</v>
      </c>
      <c r="R119" t="str">
        <f>IFERROR(VLOOKUP(C119,AuctionMapping2019JUL!$C:$J,7,FALSE)," ")</f>
        <v>L_CHAPHI8_1Y</v>
      </c>
      <c r="S119" t="str">
        <f>IFERROR(VLOOKUP(C119,AuctionMapping2019JUL!$C:$J,8,FALSE)," ")</f>
        <v>1</v>
      </c>
      <c r="T119" t="str">
        <f t="shared" si="3"/>
        <v>L_WALLER8_1Y-L_CHAPHI8_1Y FLO BASE</v>
      </c>
      <c r="U119" t="str">
        <f t="shared" si="4"/>
        <v>NaN</v>
      </c>
      <c r="V119" t="str">
        <f t="shared" si="5"/>
        <v>BRANCH 7272 7574 1</v>
      </c>
      <c r="W119" t="s">
        <v>42029</v>
      </c>
      <c r="X119">
        <v>1</v>
      </c>
    </row>
    <row r="120" spans="1:24" x14ac:dyDescent="0.25">
      <c r="A120" t="s">
        <v>9</v>
      </c>
      <c r="B120" t="s">
        <v>128</v>
      </c>
      <c r="C120" t="s">
        <v>2690</v>
      </c>
      <c r="D120" t="s">
        <v>3520</v>
      </c>
      <c r="E120" s="2">
        <v>43155.708333333343</v>
      </c>
      <c r="F120" t="s">
        <v>4500</v>
      </c>
      <c r="G120" t="s">
        <v>4502</v>
      </c>
      <c r="H120">
        <v>4.4080000000000004</v>
      </c>
      <c r="I120" t="s">
        <v>4503</v>
      </c>
      <c r="J120">
        <f>IFERROR(VLOOKUP(D120,AuctionContingency2019JUL!$A:$I,5,FALSE)," ")</f>
        <v>7270</v>
      </c>
      <c r="K120" t="str">
        <f>IFERROR(VLOOKUP(D120,AuctionContingency2019JUL!$A:$I,6,FALSE)," ")</f>
        <v>L_BELLSO</v>
      </c>
      <c r="L120">
        <f>IFERROR(VLOOKUP(D120,AuctionContingency2019JUL!$A:$I,7,FALSE)," ")</f>
        <v>7271</v>
      </c>
      <c r="M120" t="str">
        <f>IFERROR(VLOOKUP(D120,AuctionContingency2019JUL!$A:$I,8,FALSE)," ")</f>
        <v>L_NEWBRE</v>
      </c>
      <c r="N120">
        <f>IFERROR(VLOOKUP(D120,AuctionContingency2019JUL!$A:$I,9,FALSE)," ")</f>
        <v>1</v>
      </c>
      <c r="O120">
        <f>IFERROR(VLOOKUP(C120,AuctionMapping2019JUL!$C:$J,4,FALSE)," ")</f>
        <v>7272</v>
      </c>
      <c r="P120" t="str">
        <f>IFERROR(VLOOKUP(C120,AuctionMapping2019JUL!$C:$J,5,FALSE)," ")</f>
        <v>L_WALLER8_1Y</v>
      </c>
      <c r="Q120">
        <f>IFERROR(VLOOKUP(C120,AuctionMapping2019JUL!$C:$J,6,FALSE)," ")</f>
        <v>7574</v>
      </c>
      <c r="R120" t="str">
        <f>IFERROR(VLOOKUP(C120,AuctionMapping2019JUL!$C:$J,7,FALSE)," ")</f>
        <v>L_CHAPHI8_1Y</v>
      </c>
      <c r="S120" t="str">
        <f>IFERROR(VLOOKUP(C120,AuctionMapping2019JUL!$C:$J,8,FALSE)," ")</f>
        <v>1</v>
      </c>
      <c r="T120" t="str">
        <f t="shared" si="3"/>
        <v>L_WALLER8_1Y-L_CHAPHI8_1Y FLO L_BELLSO-L_NEWBRE</v>
      </c>
      <c r="U120" t="str">
        <f t="shared" si="4"/>
        <v>BRANCHOPEN 7270 7271 7272</v>
      </c>
      <c r="V120" t="str">
        <f t="shared" si="5"/>
        <v>BRANCH 7272 7574 1</v>
      </c>
      <c r="W120" t="s">
        <v>42029</v>
      </c>
      <c r="X120">
        <v>1</v>
      </c>
    </row>
    <row r="121" spans="1:24" x14ac:dyDescent="0.25">
      <c r="A121" t="s">
        <v>9</v>
      </c>
      <c r="B121" t="s">
        <v>129</v>
      </c>
      <c r="C121" t="s">
        <v>2691</v>
      </c>
      <c r="D121" t="s">
        <v>3521</v>
      </c>
      <c r="E121" s="2">
        <v>43254.375</v>
      </c>
      <c r="F121" t="s">
        <v>4501</v>
      </c>
      <c r="G121" t="s">
        <v>4502</v>
      </c>
      <c r="H121">
        <v>0.115</v>
      </c>
      <c r="I121" t="s">
        <v>4503</v>
      </c>
      <c r="J121">
        <f>IFERROR(VLOOKUP(D121,AuctionContingency2019JUL!$A:$I,5,FALSE)," ")</f>
        <v>1693</v>
      </c>
      <c r="K121" t="str">
        <f>IFERROR(VLOOKUP(D121,AuctionContingency2019JUL!$A:$I,6,FALSE)," ")</f>
        <v>PARIS_SW</v>
      </c>
      <c r="L121">
        <f>IFERROR(VLOOKUP(D121,AuctionContingency2019JUL!$A:$I,7,FALSE)," ")</f>
        <v>1801</v>
      </c>
      <c r="M121" t="str">
        <f>IFERROR(VLOOKUP(D121,AuctionContingency2019JUL!$A:$I,8,FALSE)," ")</f>
        <v>PAR_PUMP</v>
      </c>
      <c r="N121">
        <f>IFERROR(VLOOKUP(D121,AuctionContingency2019JUL!$A:$I,9,FALSE)," ")</f>
        <v>1</v>
      </c>
      <c r="O121">
        <f>IFERROR(VLOOKUP(C121,AuctionMapping2019JUL!$C:$J,4,FALSE)," ")</f>
        <v>1793</v>
      </c>
      <c r="P121" t="str">
        <f>IFERROR(VLOOKUP(C121,AuctionMapping2019JUL!$C:$J,5,FALSE)," ")</f>
        <v>TALCO_W_P8</v>
      </c>
      <c r="Q121">
        <f>IFERROR(VLOOKUP(C121,AuctionMapping2019JUL!$C:$J,6,FALSE)," ")</f>
        <v>1794</v>
      </c>
      <c r="R121" t="str">
        <f>IFERROR(VLOOKUP(C121,AuctionMapping2019JUL!$C:$J,7,FALSE)," ")</f>
        <v>MOSES_T8</v>
      </c>
      <c r="S121" t="str">
        <f>IFERROR(VLOOKUP(C121,AuctionMapping2019JUL!$C:$J,8,FALSE)," ")</f>
        <v>1</v>
      </c>
      <c r="T121" t="str">
        <f t="shared" si="3"/>
        <v>TALCO_W_P8-MOSES_T8 FLO PARIS_SW-PAR_PUMP</v>
      </c>
      <c r="U121" t="str">
        <f t="shared" si="4"/>
        <v>BRANCHOPEN 1693 1801 1793</v>
      </c>
      <c r="V121" t="str">
        <f t="shared" si="5"/>
        <v>BRANCH 1793 1794 1</v>
      </c>
      <c r="W121" t="s">
        <v>42029</v>
      </c>
      <c r="X121">
        <v>1</v>
      </c>
    </row>
    <row r="122" spans="1:24" x14ac:dyDescent="0.25">
      <c r="A122" t="s">
        <v>9</v>
      </c>
      <c r="B122" t="s">
        <v>130</v>
      </c>
      <c r="C122" t="s">
        <v>2691</v>
      </c>
      <c r="D122" t="s">
        <v>3515</v>
      </c>
      <c r="E122" s="2">
        <v>43234.125</v>
      </c>
      <c r="F122" t="s">
        <v>4501</v>
      </c>
      <c r="G122" t="s">
        <v>4502</v>
      </c>
      <c r="H122">
        <v>3.9E-2</v>
      </c>
      <c r="I122" t="s">
        <v>4503</v>
      </c>
      <c r="J122">
        <f>IFERROR(VLOOKUP(D122,AuctionContingency2019JUL!$A:$I,5,FALSE)," ")</f>
        <v>1693</v>
      </c>
      <c r="K122" t="str">
        <f>IFERROR(VLOOKUP(D122,AuctionContingency2019JUL!$A:$I,6,FALSE)," ")</f>
        <v>PARIS_SW</v>
      </c>
      <c r="L122">
        <f>IFERROR(VLOOKUP(D122,AuctionContingency2019JUL!$A:$I,7,FALSE)," ")</f>
        <v>1700</v>
      </c>
      <c r="M122" t="str">
        <f>IFERROR(VLOOKUP(D122,AuctionContingency2019JUL!$A:$I,8,FALSE)," ")</f>
        <v>TOCO_8</v>
      </c>
      <c r="N122">
        <f>IFERROR(VLOOKUP(D122,AuctionContingency2019JUL!$A:$I,9,FALSE)," ")</f>
        <v>1</v>
      </c>
      <c r="O122">
        <f>IFERROR(VLOOKUP(C122,AuctionMapping2019JUL!$C:$J,4,FALSE)," ")</f>
        <v>1793</v>
      </c>
      <c r="P122" t="str">
        <f>IFERROR(VLOOKUP(C122,AuctionMapping2019JUL!$C:$J,5,FALSE)," ")</f>
        <v>TALCO_W_P8</v>
      </c>
      <c r="Q122">
        <f>IFERROR(VLOOKUP(C122,AuctionMapping2019JUL!$C:$J,6,FALSE)," ")</f>
        <v>1794</v>
      </c>
      <c r="R122" t="str">
        <f>IFERROR(VLOOKUP(C122,AuctionMapping2019JUL!$C:$J,7,FALSE)," ")</f>
        <v>MOSES_T8</v>
      </c>
      <c r="S122" t="str">
        <f>IFERROR(VLOOKUP(C122,AuctionMapping2019JUL!$C:$J,8,FALSE)," ")</f>
        <v>1</v>
      </c>
      <c r="T122" t="str">
        <f t="shared" si="3"/>
        <v>TALCO_W_P8-MOSES_T8 FLO PARIS_SW-TOCO_8</v>
      </c>
      <c r="U122" t="str">
        <f t="shared" si="4"/>
        <v>BRANCHOPEN 1693 1700 1793</v>
      </c>
      <c r="V122" t="str">
        <f t="shared" si="5"/>
        <v>BRANCH 1793 1794 1</v>
      </c>
      <c r="W122" t="s">
        <v>42029</v>
      </c>
      <c r="X122">
        <v>1</v>
      </c>
    </row>
    <row r="123" spans="1:24" x14ac:dyDescent="0.25">
      <c r="A123" t="s">
        <v>9</v>
      </c>
      <c r="B123" t="s">
        <v>131</v>
      </c>
      <c r="C123" t="s">
        <v>2691</v>
      </c>
      <c r="D123" t="s">
        <v>3510</v>
      </c>
      <c r="E123" s="2">
        <v>43152.541666666657</v>
      </c>
      <c r="F123" t="s">
        <v>4500</v>
      </c>
      <c r="G123" t="s">
        <v>4502</v>
      </c>
      <c r="H123">
        <v>0.47099999999999997</v>
      </c>
      <c r="I123" t="s">
        <v>4504</v>
      </c>
      <c r="J123" t="str">
        <f>IFERROR(VLOOKUP(D123,AuctionContingency2019JUL!$A:$I,5,FALSE)," ")</f>
        <v xml:space="preserve"> </v>
      </c>
      <c r="K123" t="str">
        <f>IFERROR(VLOOKUP(D123,AuctionContingency2019JUL!$A:$I,6,FALSE)," ")</f>
        <v xml:space="preserve"> </v>
      </c>
      <c r="L123" t="str">
        <f>IFERROR(VLOOKUP(D123,AuctionContingency2019JUL!$A:$I,7,FALSE)," ")</f>
        <v xml:space="preserve"> </v>
      </c>
      <c r="M123" t="str">
        <f>IFERROR(VLOOKUP(D123,AuctionContingency2019JUL!$A:$I,8,FALSE)," ")</f>
        <v xml:space="preserve"> </v>
      </c>
      <c r="N123" t="str">
        <f>IFERROR(VLOOKUP(D123,AuctionContingency2019JUL!$A:$I,9,FALSE)," ")</f>
        <v xml:space="preserve"> </v>
      </c>
      <c r="O123">
        <f>IFERROR(VLOOKUP(C123,AuctionMapping2019JUL!$C:$J,4,FALSE)," ")</f>
        <v>1793</v>
      </c>
      <c r="P123" t="str">
        <f>IFERROR(VLOOKUP(C123,AuctionMapping2019JUL!$C:$J,5,FALSE)," ")</f>
        <v>TALCO_W_P8</v>
      </c>
      <c r="Q123">
        <f>IFERROR(VLOOKUP(C123,AuctionMapping2019JUL!$C:$J,6,FALSE)," ")</f>
        <v>1794</v>
      </c>
      <c r="R123" t="str">
        <f>IFERROR(VLOOKUP(C123,AuctionMapping2019JUL!$C:$J,7,FALSE)," ")</f>
        <v>MOSES_T8</v>
      </c>
      <c r="S123" t="str">
        <f>IFERROR(VLOOKUP(C123,AuctionMapping2019JUL!$C:$J,8,FALSE)," ")</f>
        <v>1</v>
      </c>
      <c r="T123" t="str">
        <f t="shared" si="3"/>
        <v>TALCO_W_P8-MOSES_T8 FLO BASE</v>
      </c>
      <c r="U123" t="str">
        <f t="shared" si="4"/>
        <v>NaN</v>
      </c>
      <c r="V123" t="str">
        <f t="shared" si="5"/>
        <v>BRANCH 1793 1794 1</v>
      </c>
      <c r="W123" t="s">
        <v>42029</v>
      </c>
      <c r="X123">
        <v>1</v>
      </c>
    </row>
    <row r="124" spans="1:24" x14ac:dyDescent="0.25">
      <c r="A124" t="s">
        <v>9</v>
      </c>
      <c r="B124" t="s">
        <v>132</v>
      </c>
      <c r="C124" t="s">
        <v>2692</v>
      </c>
      <c r="D124" t="s">
        <v>3522</v>
      </c>
      <c r="E124" s="2">
        <v>43101</v>
      </c>
      <c r="F124" t="s">
        <v>4500</v>
      </c>
      <c r="G124" t="s">
        <v>4502</v>
      </c>
      <c r="H124">
        <v>1.27</v>
      </c>
      <c r="I124" t="s">
        <v>4503</v>
      </c>
      <c r="J124" t="str">
        <f>IFERROR(VLOOKUP(D124,AuctionContingency2019JUL!$A:$I,5,FALSE)," ")</f>
        <v xml:space="preserve"> </v>
      </c>
      <c r="K124" t="str">
        <f>IFERROR(VLOOKUP(D124,AuctionContingency2019JUL!$A:$I,6,FALSE)," ")</f>
        <v xml:space="preserve"> </v>
      </c>
      <c r="L124" t="str">
        <f>IFERROR(VLOOKUP(D124,AuctionContingency2019JUL!$A:$I,7,FALSE)," ")</f>
        <v xml:space="preserve"> </v>
      </c>
      <c r="M124" t="str">
        <f>IFERROR(VLOOKUP(D124,AuctionContingency2019JUL!$A:$I,8,FALSE)," ")</f>
        <v xml:space="preserve"> </v>
      </c>
      <c r="N124" t="str">
        <f>IFERROR(VLOOKUP(D124,AuctionContingency2019JUL!$A:$I,9,FALSE)," ")</f>
        <v xml:space="preserve"> </v>
      </c>
      <c r="O124">
        <f>IFERROR(VLOOKUP(C124,AuctionMapping2019JUL!$C:$J,4,FALSE)," ")</f>
        <v>38310</v>
      </c>
      <c r="P124" t="str">
        <f>IFERROR(VLOOKUP(C124,AuctionMapping2019JUL!$C:$J,5,FALSE)," ")</f>
        <v>TN16TH_ST_1</v>
      </c>
      <c r="Q124">
        <f>IFERROR(VLOOKUP(C124,AuctionMapping2019JUL!$C:$J,6,FALSE)," ")</f>
        <v>38330</v>
      </c>
      <c r="R124" t="str">
        <f>IFERROR(VLOOKUP(C124,AuctionMapping2019JUL!$C:$J,7,FALSE)," ")</f>
        <v>TNWDWRDTAP1</v>
      </c>
      <c r="S124" t="str">
        <f>IFERROR(VLOOKUP(C124,AuctionMapping2019JUL!$C:$J,8,FALSE)," ")</f>
        <v>1</v>
      </c>
      <c r="T124" t="str">
        <f t="shared" si="3"/>
        <v>TN16TH_ST_1-TNWDWRDTAP1 FLO BASE</v>
      </c>
      <c r="U124" t="str">
        <f t="shared" si="4"/>
        <v>NaN</v>
      </c>
      <c r="V124" t="str">
        <f t="shared" si="5"/>
        <v>BRANCH 38310 38330 1</v>
      </c>
      <c r="W124" t="s">
        <v>42029</v>
      </c>
      <c r="X124">
        <v>1</v>
      </c>
    </row>
    <row r="125" spans="1:24" x14ac:dyDescent="0.25">
      <c r="A125" t="s">
        <v>9</v>
      </c>
      <c r="B125" t="s">
        <v>133</v>
      </c>
      <c r="C125" t="s">
        <v>2693</v>
      </c>
      <c r="D125" t="s">
        <v>3494</v>
      </c>
      <c r="E125" s="2">
        <v>43272.291666666657</v>
      </c>
      <c r="F125" t="s">
        <v>4501</v>
      </c>
      <c r="G125" t="s">
        <v>4502</v>
      </c>
      <c r="H125">
        <v>17.021999999999998</v>
      </c>
      <c r="I125" t="s">
        <v>4504</v>
      </c>
      <c r="J125" t="str">
        <f>IFERROR(VLOOKUP(D125,AuctionContingency2019JUL!$A:$I,5,FALSE)," ")</f>
        <v xml:space="preserve"> </v>
      </c>
      <c r="K125" t="str">
        <f>IFERROR(VLOOKUP(D125,AuctionContingency2019JUL!$A:$I,6,FALSE)," ")</f>
        <v xml:space="preserve"> </v>
      </c>
      <c r="L125" t="str">
        <f>IFERROR(VLOOKUP(D125,AuctionContingency2019JUL!$A:$I,7,FALSE)," ")</f>
        <v xml:space="preserve"> </v>
      </c>
      <c r="M125" t="str">
        <f>IFERROR(VLOOKUP(D125,AuctionContingency2019JUL!$A:$I,8,FALSE)," ")</f>
        <v xml:space="preserve"> </v>
      </c>
      <c r="N125" t="str">
        <f>IFERROR(VLOOKUP(D125,AuctionContingency2019JUL!$A:$I,9,FALSE)," ")</f>
        <v xml:space="preserve"> </v>
      </c>
      <c r="O125">
        <f>IFERROR(VLOOKUP(C125,AuctionMapping2019JUL!$C:$J,4,FALSE)," ")</f>
        <v>7278</v>
      </c>
      <c r="P125" t="str">
        <f>IFERROR(VLOOKUP(C125,AuctionMapping2019JUL!$C:$J,5,FALSE)," ")</f>
        <v>L_FAYEPL8_1Y</v>
      </c>
      <c r="Q125">
        <f>IFERROR(VLOOKUP(C125,AuctionMapping2019JUL!$C:$J,6,FALSE)," ")</f>
        <v>7286</v>
      </c>
      <c r="R125" t="str">
        <f>IFERROR(VLOOKUP(C125,AuctionMapping2019JUL!$C:$J,7,FALSE)," ")</f>
        <v>L_FAYETT8_1Y</v>
      </c>
      <c r="S125" t="str">
        <f>IFERROR(VLOOKUP(C125,AuctionMapping2019JUL!$C:$J,8,FALSE)," ")</f>
        <v>1</v>
      </c>
      <c r="T125" t="str">
        <f t="shared" si="3"/>
        <v>L_FAYEPL8_1Y-L_FAYETT8_1Y FLO BASE</v>
      </c>
      <c r="U125" t="str">
        <f t="shared" si="4"/>
        <v>NaN</v>
      </c>
      <c r="V125" t="str">
        <f t="shared" si="5"/>
        <v>BRANCH 7278 7286 1</v>
      </c>
      <c r="W125" t="s">
        <v>42029</v>
      </c>
      <c r="X125">
        <v>1</v>
      </c>
    </row>
    <row r="126" spans="1:24" x14ac:dyDescent="0.25">
      <c r="A126" t="s">
        <v>9</v>
      </c>
      <c r="B126" t="s">
        <v>134</v>
      </c>
      <c r="C126" t="s">
        <v>2693</v>
      </c>
      <c r="D126" t="s">
        <v>3523</v>
      </c>
      <c r="E126" s="2">
        <v>43286.333333333343</v>
      </c>
      <c r="F126" t="s">
        <v>4501</v>
      </c>
      <c r="G126" t="s">
        <v>4502</v>
      </c>
      <c r="H126">
        <v>5.3999999999999999E-2</v>
      </c>
      <c r="I126" t="s">
        <v>4504</v>
      </c>
      <c r="J126" t="str">
        <f>IFERROR(VLOOKUP(D126,AuctionContingency2019JUL!$A:$I,5,FALSE)," ")</f>
        <v xml:space="preserve"> </v>
      </c>
      <c r="K126" t="str">
        <f>IFERROR(VLOOKUP(D126,AuctionContingency2019JUL!$A:$I,6,FALSE)," ")</f>
        <v xml:space="preserve"> </v>
      </c>
      <c r="L126" t="str">
        <f>IFERROR(VLOOKUP(D126,AuctionContingency2019JUL!$A:$I,7,FALSE)," ")</f>
        <v xml:space="preserve"> </v>
      </c>
      <c r="M126" t="str">
        <f>IFERROR(VLOOKUP(D126,AuctionContingency2019JUL!$A:$I,8,FALSE)," ")</f>
        <v xml:space="preserve"> </v>
      </c>
      <c r="N126" t="str">
        <f>IFERROR(VLOOKUP(D126,AuctionContingency2019JUL!$A:$I,9,FALSE)," ")</f>
        <v xml:space="preserve"> </v>
      </c>
      <c r="O126">
        <f>IFERROR(VLOOKUP(C126,AuctionMapping2019JUL!$C:$J,4,FALSE)," ")</f>
        <v>7278</v>
      </c>
      <c r="P126" t="str">
        <f>IFERROR(VLOOKUP(C126,AuctionMapping2019JUL!$C:$J,5,FALSE)," ")</f>
        <v>L_FAYEPL8_1Y</v>
      </c>
      <c r="Q126">
        <f>IFERROR(VLOOKUP(C126,AuctionMapping2019JUL!$C:$J,6,FALSE)," ")</f>
        <v>7286</v>
      </c>
      <c r="R126" t="str">
        <f>IFERROR(VLOOKUP(C126,AuctionMapping2019JUL!$C:$J,7,FALSE)," ")</f>
        <v>L_FAYETT8_1Y</v>
      </c>
      <c r="S126" t="str">
        <f>IFERROR(VLOOKUP(C126,AuctionMapping2019JUL!$C:$J,8,FALSE)," ")</f>
        <v>1</v>
      </c>
      <c r="T126" t="str">
        <f t="shared" si="3"/>
        <v>L_FAYEPL8_1Y-L_FAYETT8_1Y FLO BASE</v>
      </c>
      <c r="U126" t="str">
        <f t="shared" si="4"/>
        <v>NaN</v>
      </c>
      <c r="V126" t="str">
        <f t="shared" si="5"/>
        <v>BRANCH 7278 7286 1</v>
      </c>
      <c r="W126" t="s">
        <v>42029</v>
      </c>
      <c r="X126">
        <v>1</v>
      </c>
    </row>
    <row r="127" spans="1:24" x14ac:dyDescent="0.25">
      <c r="A127" t="s">
        <v>9</v>
      </c>
      <c r="B127" t="s">
        <v>135</v>
      </c>
      <c r="C127" t="s">
        <v>2693</v>
      </c>
      <c r="D127" t="s">
        <v>3504</v>
      </c>
      <c r="E127" s="2">
        <v>43257.416666666657</v>
      </c>
      <c r="F127" t="s">
        <v>4501</v>
      </c>
      <c r="G127" t="s">
        <v>4502</v>
      </c>
      <c r="H127">
        <v>4.4999999999999998E-2</v>
      </c>
      <c r="I127" t="s">
        <v>4504</v>
      </c>
      <c r="J127" t="str">
        <f>IFERROR(VLOOKUP(D127,AuctionContingency2019JUL!$A:$I,5,FALSE)," ")</f>
        <v xml:space="preserve"> </v>
      </c>
      <c r="K127" t="str">
        <f>IFERROR(VLOOKUP(D127,AuctionContingency2019JUL!$A:$I,6,FALSE)," ")</f>
        <v xml:space="preserve"> </v>
      </c>
      <c r="L127" t="str">
        <f>IFERROR(VLOOKUP(D127,AuctionContingency2019JUL!$A:$I,7,FALSE)," ")</f>
        <v xml:space="preserve"> </v>
      </c>
      <c r="M127" t="str">
        <f>IFERROR(VLOOKUP(D127,AuctionContingency2019JUL!$A:$I,8,FALSE)," ")</f>
        <v xml:space="preserve"> </v>
      </c>
      <c r="N127" t="str">
        <f>IFERROR(VLOOKUP(D127,AuctionContingency2019JUL!$A:$I,9,FALSE)," ")</f>
        <v xml:space="preserve"> </v>
      </c>
      <c r="O127">
        <f>IFERROR(VLOOKUP(C127,AuctionMapping2019JUL!$C:$J,4,FALSE)," ")</f>
        <v>7278</v>
      </c>
      <c r="P127" t="str">
        <f>IFERROR(VLOOKUP(C127,AuctionMapping2019JUL!$C:$J,5,FALSE)," ")</f>
        <v>L_FAYEPL8_1Y</v>
      </c>
      <c r="Q127">
        <f>IFERROR(VLOOKUP(C127,AuctionMapping2019JUL!$C:$J,6,FALSE)," ")</f>
        <v>7286</v>
      </c>
      <c r="R127" t="str">
        <f>IFERROR(VLOOKUP(C127,AuctionMapping2019JUL!$C:$J,7,FALSE)," ")</f>
        <v>L_FAYETT8_1Y</v>
      </c>
      <c r="S127" t="str">
        <f>IFERROR(VLOOKUP(C127,AuctionMapping2019JUL!$C:$J,8,FALSE)," ")</f>
        <v>1</v>
      </c>
      <c r="T127" t="str">
        <f t="shared" si="3"/>
        <v>L_FAYEPL8_1Y-L_FAYETT8_1Y FLO BASE</v>
      </c>
      <c r="U127" t="str">
        <f t="shared" si="4"/>
        <v>NaN</v>
      </c>
      <c r="V127" t="str">
        <f t="shared" si="5"/>
        <v>BRANCH 7278 7286 1</v>
      </c>
      <c r="W127" t="s">
        <v>42029</v>
      </c>
      <c r="X127">
        <v>1</v>
      </c>
    </row>
    <row r="128" spans="1:24" x14ac:dyDescent="0.25">
      <c r="A128" t="s">
        <v>9</v>
      </c>
      <c r="B128" t="s">
        <v>136</v>
      </c>
      <c r="C128" t="s">
        <v>2694</v>
      </c>
      <c r="D128" t="s">
        <v>3524</v>
      </c>
      <c r="E128" s="2">
        <v>43132.625</v>
      </c>
      <c r="F128" t="s">
        <v>4500</v>
      </c>
      <c r="G128" t="s">
        <v>4502</v>
      </c>
      <c r="H128">
        <v>0.34899999999999998</v>
      </c>
      <c r="I128" t="s">
        <v>4504</v>
      </c>
      <c r="J128" t="str">
        <f>IFERROR(VLOOKUP(D128,AuctionContingency2019JUL!$A:$I,5,FALSE)," ")</f>
        <v xml:space="preserve"> </v>
      </c>
      <c r="K128" t="str">
        <f>IFERROR(VLOOKUP(D128,AuctionContingency2019JUL!$A:$I,6,FALSE)," ")</f>
        <v xml:space="preserve"> </v>
      </c>
      <c r="L128" t="str">
        <f>IFERROR(VLOOKUP(D128,AuctionContingency2019JUL!$A:$I,7,FALSE)," ")</f>
        <v xml:space="preserve"> </v>
      </c>
      <c r="M128" t="str">
        <f>IFERROR(VLOOKUP(D128,AuctionContingency2019JUL!$A:$I,8,FALSE)," ")</f>
        <v xml:space="preserve"> </v>
      </c>
      <c r="N128" t="str">
        <f>IFERROR(VLOOKUP(D128,AuctionContingency2019JUL!$A:$I,9,FALSE)," ")</f>
        <v xml:space="preserve"> </v>
      </c>
      <c r="O128">
        <f>IFERROR(VLOOKUP(C128,AuctionMapping2019JUL!$C:$J,4,FALSE)," ")</f>
        <v>3104</v>
      </c>
      <c r="P128" t="str">
        <f>IFERROR(VLOOKUP(C128,AuctionMapping2019JUL!$C:$J,5,FALSE)," ")</f>
        <v>SHAMBRGR_8</v>
      </c>
      <c r="Q128">
        <f>IFERROR(VLOOKUP(C128,AuctionMapping2019JUL!$C:$J,6,FALSE)," ")</f>
        <v>3137</v>
      </c>
      <c r="R128" t="str">
        <f>IFERROR(VLOOKUP(C128,AuctionMapping2019JUL!$C:$J,7,FALSE)," ")</f>
        <v>BLACKFORK</v>
      </c>
      <c r="S128" t="str">
        <f>IFERROR(VLOOKUP(C128,AuctionMapping2019JUL!$C:$J,8,FALSE)," ")</f>
        <v>1</v>
      </c>
      <c r="T128" t="str">
        <f t="shared" si="3"/>
        <v>SHAMBRGR_8-BLACKFORK FLO BASE</v>
      </c>
      <c r="U128" t="str">
        <f t="shared" si="4"/>
        <v>NaN</v>
      </c>
      <c r="V128" t="str">
        <f t="shared" si="5"/>
        <v>BRANCH 3104 3137 1</v>
      </c>
      <c r="W128" t="s">
        <v>42029</v>
      </c>
      <c r="X128">
        <v>1</v>
      </c>
    </row>
    <row r="129" spans="1:24" x14ac:dyDescent="0.25">
      <c r="A129" t="s">
        <v>9</v>
      </c>
      <c r="B129" t="s">
        <v>137</v>
      </c>
      <c r="C129" t="s">
        <v>2695</v>
      </c>
      <c r="D129" t="s">
        <v>3494</v>
      </c>
      <c r="E129" s="2">
        <v>43171.208333333343</v>
      </c>
      <c r="F129" t="s">
        <v>4501</v>
      </c>
      <c r="G129" t="s">
        <v>4502</v>
      </c>
      <c r="H129">
        <v>12.896000000000001</v>
      </c>
      <c r="I129" t="s">
        <v>4503</v>
      </c>
      <c r="J129" t="str">
        <f>IFERROR(VLOOKUP(D129,AuctionContingency2019JUL!$A:$I,5,FALSE)," ")</f>
        <v xml:space="preserve"> </v>
      </c>
      <c r="K129" t="str">
        <f>IFERROR(VLOOKUP(D129,AuctionContingency2019JUL!$A:$I,6,FALSE)," ")</f>
        <v xml:space="preserve"> </v>
      </c>
      <c r="L129" t="str">
        <f>IFERROR(VLOOKUP(D129,AuctionContingency2019JUL!$A:$I,7,FALSE)," ")</f>
        <v xml:space="preserve"> </v>
      </c>
      <c r="M129" t="str">
        <f>IFERROR(VLOOKUP(D129,AuctionContingency2019JUL!$A:$I,8,FALSE)," ")</f>
        <v xml:space="preserve"> </v>
      </c>
      <c r="N129" t="str">
        <f>IFERROR(VLOOKUP(D129,AuctionContingency2019JUL!$A:$I,9,FALSE)," ")</f>
        <v xml:space="preserve"> </v>
      </c>
      <c r="O129">
        <f>IFERROR(VLOOKUP(C129,AuctionMapping2019JUL!$C:$J,4,FALSE)," ")</f>
        <v>7286</v>
      </c>
      <c r="P129" t="str">
        <f>IFERROR(VLOOKUP(C129,AuctionMapping2019JUL!$C:$J,5,FALSE)," ")</f>
        <v>L_FAYETT8_1Y</v>
      </c>
      <c r="Q129">
        <f>IFERROR(VLOOKUP(C129,AuctionMapping2019JUL!$C:$J,6,FALSE)," ")</f>
        <v>7306</v>
      </c>
      <c r="R129" t="str">
        <f>IFERROR(VLOOKUP(C129,AuctionMapping2019JUL!$C:$J,7,FALSE)," ")</f>
        <v>L_WINCHE8_1Y</v>
      </c>
      <c r="S129" t="str">
        <f>IFERROR(VLOOKUP(C129,AuctionMapping2019JUL!$C:$J,8,FALSE)," ")</f>
        <v>1</v>
      </c>
      <c r="T129" t="str">
        <f t="shared" si="3"/>
        <v>L_FAYETT8_1Y-L_WINCHE8_1Y FLO BASE</v>
      </c>
      <c r="U129" t="str">
        <f t="shared" si="4"/>
        <v>NaN</v>
      </c>
      <c r="V129" t="str">
        <f t="shared" si="5"/>
        <v>BRANCH 7286 7306 1</v>
      </c>
      <c r="W129" t="s">
        <v>42029</v>
      </c>
      <c r="X129">
        <v>1</v>
      </c>
    </row>
    <row r="130" spans="1:24" x14ac:dyDescent="0.25">
      <c r="A130" t="s">
        <v>9</v>
      </c>
      <c r="B130" t="s">
        <v>138</v>
      </c>
      <c r="C130" t="s">
        <v>2695</v>
      </c>
      <c r="D130" t="s">
        <v>3523</v>
      </c>
      <c r="E130" s="2">
        <v>43157.875</v>
      </c>
      <c r="F130" t="s">
        <v>4500</v>
      </c>
      <c r="G130" t="s">
        <v>4502</v>
      </c>
      <c r="H130">
        <v>0.28100000000000003</v>
      </c>
      <c r="I130" t="s">
        <v>4504</v>
      </c>
      <c r="J130" t="str">
        <f>IFERROR(VLOOKUP(D130,AuctionContingency2019JUL!$A:$I,5,FALSE)," ")</f>
        <v xml:space="preserve"> </v>
      </c>
      <c r="K130" t="str">
        <f>IFERROR(VLOOKUP(D130,AuctionContingency2019JUL!$A:$I,6,FALSE)," ")</f>
        <v xml:space="preserve"> </v>
      </c>
      <c r="L130" t="str">
        <f>IFERROR(VLOOKUP(D130,AuctionContingency2019JUL!$A:$I,7,FALSE)," ")</f>
        <v xml:space="preserve"> </v>
      </c>
      <c r="M130" t="str">
        <f>IFERROR(VLOOKUP(D130,AuctionContingency2019JUL!$A:$I,8,FALSE)," ")</f>
        <v xml:space="preserve"> </v>
      </c>
      <c r="N130" t="str">
        <f>IFERROR(VLOOKUP(D130,AuctionContingency2019JUL!$A:$I,9,FALSE)," ")</f>
        <v xml:space="preserve"> </v>
      </c>
      <c r="O130">
        <f>IFERROR(VLOOKUP(C130,AuctionMapping2019JUL!$C:$J,4,FALSE)," ")</f>
        <v>7286</v>
      </c>
      <c r="P130" t="str">
        <f>IFERROR(VLOOKUP(C130,AuctionMapping2019JUL!$C:$J,5,FALSE)," ")</f>
        <v>L_FAYETT8_1Y</v>
      </c>
      <c r="Q130">
        <f>IFERROR(VLOOKUP(C130,AuctionMapping2019JUL!$C:$J,6,FALSE)," ")</f>
        <v>7306</v>
      </c>
      <c r="R130" t="str">
        <f>IFERROR(VLOOKUP(C130,AuctionMapping2019JUL!$C:$J,7,FALSE)," ")</f>
        <v>L_WINCHE8_1Y</v>
      </c>
      <c r="S130" t="str">
        <f>IFERROR(VLOOKUP(C130,AuctionMapping2019JUL!$C:$J,8,FALSE)," ")</f>
        <v>1</v>
      </c>
      <c r="T130" t="str">
        <f t="shared" ref="T130:T193" si="6">IF(AND(J130&lt;&gt;" ",K130&lt;&gt;" ",L130&lt;&gt;" ",M130&lt;&gt;" ",O130&lt;&gt;"",P130&lt;&gt;" ",Q130&lt;&gt;" ",R130&lt;&gt;" "),CONCATENATE(P130,"-",R130," ","FLO"," ",K130,"-",M130),IF(AND(O130&lt;&gt;" ",P130&lt;&gt;" ",Q130&lt;&gt;" ",R130&lt;&gt;" "),CONCATENATE(P130,"-",R130," ","FLO"," ","BASE"),"NaN"))</f>
        <v>L_FAYETT8_1Y-L_WINCHE8_1Y FLO BASE</v>
      </c>
      <c r="U130" t="str">
        <f t="shared" si="4"/>
        <v>NaN</v>
      </c>
      <c r="V130" t="str">
        <f t="shared" si="5"/>
        <v>BRANCH 7286 7306 1</v>
      </c>
      <c r="W130" t="s">
        <v>42029</v>
      </c>
      <c r="X130">
        <v>1</v>
      </c>
    </row>
    <row r="131" spans="1:24" x14ac:dyDescent="0.25">
      <c r="A131" t="s">
        <v>9</v>
      </c>
      <c r="B131" t="s">
        <v>139</v>
      </c>
      <c r="C131" t="s">
        <v>2696</v>
      </c>
      <c r="D131" t="s">
        <v>3434</v>
      </c>
      <c r="E131" s="2">
        <v>43273.791666666657</v>
      </c>
      <c r="F131" t="s">
        <v>4501</v>
      </c>
      <c r="G131" t="s">
        <v>4502</v>
      </c>
      <c r="H131">
        <v>3.2490000000000001</v>
      </c>
      <c r="I131" t="s">
        <v>4504</v>
      </c>
      <c r="J131" t="str">
        <f>IFERROR(VLOOKUP(D131,AuctionContingency2019JUL!$A:$I,5,FALSE)," ")</f>
        <v xml:space="preserve"> </v>
      </c>
      <c r="K131" t="str">
        <f>IFERROR(VLOOKUP(D131,AuctionContingency2019JUL!$A:$I,6,FALSE)," ")</f>
        <v xml:space="preserve"> </v>
      </c>
      <c r="L131" t="str">
        <f>IFERROR(VLOOKUP(D131,AuctionContingency2019JUL!$A:$I,7,FALSE)," ")</f>
        <v xml:space="preserve"> </v>
      </c>
      <c r="M131" t="str">
        <f>IFERROR(VLOOKUP(D131,AuctionContingency2019JUL!$A:$I,8,FALSE)," ")</f>
        <v xml:space="preserve"> </v>
      </c>
      <c r="N131" t="str">
        <f>IFERROR(VLOOKUP(D131,AuctionContingency2019JUL!$A:$I,9,FALSE)," ")</f>
        <v xml:space="preserve"> </v>
      </c>
      <c r="O131">
        <f>IFERROR(VLOOKUP(C131,AuctionMapping2019JUL!$C:$J,4,FALSE)," ")</f>
        <v>295</v>
      </c>
      <c r="P131" t="str">
        <f>IFERROR(VLOOKUP(C131,AuctionMapping2019JUL!$C:$J,5,FALSE)," ")</f>
        <v>STEPHENVIL8</v>
      </c>
      <c r="Q131">
        <f>IFERROR(VLOOKUP(C131,AuctionMapping2019JUL!$C:$J,6,FALSE)," ")</f>
        <v>13701</v>
      </c>
      <c r="R131" t="str">
        <f>IFERROR(VLOOKUP(C131,AuctionMapping2019JUL!$C:$J,7,FALSE)," ")</f>
        <v>STNVL3_8</v>
      </c>
      <c r="S131" t="str">
        <f>IFERROR(VLOOKUP(C131,AuctionMapping2019JUL!$C:$J,8,FALSE)," ")</f>
        <v>1</v>
      </c>
      <c r="T131" t="str">
        <f t="shared" si="6"/>
        <v>STEPHENVIL8-STNVL3_8 FLO BASE</v>
      </c>
      <c r="U131" t="str">
        <f t="shared" ref="U131:U194" si="7">IF(AND(J131&lt;&gt;" ",K131&lt;&gt;" ",L131&lt;&gt;" ",M131&lt;&gt;" "),CONCATENATE("BRANCHOPEN"," ",J131," ",L131," ",O131),"NaN")</f>
        <v>NaN</v>
      </c>
      <c r="V131" t="str">
        <f t="shared" ref="V131:V194" si="8">IF(AND(O131&lt;&gt;" ",P131&lt;&gt;" ",Q131&lt;&gt;" ",R131&lt;&gt;" "),CONCATENATE("BRANCH"," ",O131," ",Q131," ",S131),"NaN")</f>
        <v>BRANCH 295 13701 1</v>
      </c>
      <c r="W131" t="s">
        <v>42029</v>
      </c>
      <c r="X131">
        <v>1</v>
      </c>
    </row>
    <row r="132" spans="1:24" x14ac:dyDescent="0.25">
      <c r="A132" t="s">
        <v>9</v>
      </c>
      <c r="B132" t="s">
        <v>140</v>
      </c>
      <c r="C132" t="s">
        <v>2697</v>
      </c>
      <c r="D132" t="s">
        <v>3525</v>
      </c>
      <c r="E132" s="2">
        <v>43118.333333333343</v>
      </c>
      <c r="F132" t="s">
        <v>4500</v>
      </c>
      <c r="G132" t="s">
        <v>4502</v>
      </c>
      <c r="H132">
        <v>94.031000000000006</v>
      </c>
      <c r="I132" t="s">
        <v>4504</v>
      </c>
      <c r="J132" t="str">
        <f>IFERROR(VLOOKUP(D132,AuctionContingency2019JUL!$A:$I,5,FALSE)," ")</f>
        <v xml:space="preserve"> </v>
      </c>
      <c r="K132" t="str">
        <f>IFERROR(VLOOKUP(D132,AuctionContingency2019JUL!$A:$I,6,FALSE)," ")</f>
        <v xml:space="preserve"> </v>
      </c>
      <c r="L132" t="str">
        <f>IFERROR(VLOOKUP(D132,AuctionContingency2019JUL!$A:$I,7,FALSE)," ")</f>
        <v xml:space="preserve"> </v>
      </c>
      <c r="M132" t="str">
        <f>IFERROR(VLOOKUP(D132,AuctionContingency2019JUL!$A:$I,8,FALSE)," ")</f>
        <v xml:space="preserve"> </v>
      </c>
      <c r="N132" t="str">
        <f>IFERROR(VLOOKUP(D132,AuctionContingency2019JUL!$A:$I,9,FALSE)," ")</f>
        <v xml:space="preserve"> </v>
      </c>
      <c r="O132">
        <f>IFERROR(VLOOKUP(C132,AuctionMapping2019JUL!$C:$J,4,FALSE)," ")</f>
        <v>3202</v>
      </c>
      <c r="P132" t="str">
        <f>IFERROR(VLOOKUP(C132,AuctionMapping2019JUL!$C:$J,5,FALSE)," ")</f>
        <v>SWANTWO_8</v>
      </c>
      <c r="Q132">
        <f>IFERROR(VLOOKUP(C132,AuctionMapping2019JUL!$C:$J,6,FALSE)," ")</f>
        <v>3203</v>
      </c>
      <c r="R132" t="str">
        <f>IFERROR(VLOOKUP(C132,AuctionMapping2019JUL!$C:$J,7,FALSE)," ")</f>
        <v>LNDALTAP_8</v>
      </c>
      <c r="S132" t="str">
        <f>IFERROR(VLOOKUP(C132,AuctionMapping2019JUL!$C:$J,8,FALSE)," ")</f>
        <v>1</v>
      </c>
      <c r="T132" t="str">
        <f t="shared" si="6"/>
        <v>SWANTWO_8-LNDALTAP_8 FLO BASE</v>
      </c>
      <c r="U132" t="str">
        <f t="shared" si="7"/>
        <v>NaN</v>
      </c>
      <c r="V132" t="str">
        <f t="shared" si="8"/>
        <v>BRANCH 3202 3203 1</v>
      </c>
      <c r="W132" t="s">
        <v>42029</v>
      </c>
      <c r="X132">
        <v>1</v>
      </c>
    </row>
    <row r="133" spans="1:24" x14ac:dyDescent="0.25">
      <c r="A133" t="s">
        <v>9</v>
      </c>
      <c r="B133" t="s">
        <v>141</v>
      </c>
      <c r="C133" t="s">
        <v>2698</v>
      </c>
      <c r="D133" t="s">
        <v>3459</v>
      </c>
      <c r="E133" s="2">
        <v>43304.5</v>
      </c>
      <c r="F133" t="s">
        <v>4501</v>
      </c>
      <c r="G133" t="s">
        <v>4502</v>
      </c>
      <c r="H133">
        <v>0.19900000000000001</v>
      </c>
      <c r="I133" t="s">
        <v>4504</v>
      </c>
      <c r="J133">
        <f>IFERROR(VLOOKUP(D133,AuctionContingency2019JUL!$A:$I,5,FALSE)," ")</f>
        <v>7056</v>
      </c>
      <c r="K133" t="str">
        <f>IFERROR(VLOOKUP(D133,AuctionContingency2019JUL!$A:$I,6,FALSE)," ")</f>
        <v>L_FPPYD1</v>
      </c>
      <c r="L133">
        <f>IFERROR(VLOOKUP(D133,AuctionContingency2019JUL!$A:$I,7,FALSE)," ")</f>
        <v>7057</v>
      </c>
      <c r="M133" t="str">
        <f>IFERROR(VLOOKUP(D133,AuctionContingency2019JUL!$A:$I,8,FALSE)," ")</f>
        <v>L_FAYETT</v>
      </c>
      <c r="N133">
        <f>IFERROR(VLOOKUP(D133,AuctionContingency2019JUL!$A:$I,9,FALSE)," ")</f>
        <v>1</v>
      </c>
      <c r="O133">
        <f>IFERROR(VLOOKUP(C133,AuctionMapping2019JUL!$C:$J,4,FALSE)," ")</f>
        <v>7306</v>
      </c>
      <c r="P133" t="str">
        <f>IFERROR(VLOOKUP(C133,AuctionMapping2019JUL!$C:$J,5,FALSE)," ")</f>
        <v>L_WINCHE8_1Y</v>
      </c>
      <c r="Q133">
        <f>IFERROR(VLOOKUP(C133,AuctionMapping2019JUL!$C:$J,6,FALSE)," ")</f>
        <v>7310</v>
      </c>
      <c r="R133" t="str">
        <f>IFERROR(VLOOKUP(C133,AuctionMapping2019JUL!$C:$J,7,FALSE)," ")</f>
        <v>L_SIMGID8_1Y</v>
      </c>
      <c r="S133" t="str">
        <f>IFERROR(VLOOKUP(C133,AuctionMapping2019JUL!$C:$J,8,FALSE)," ")</f>
        <v>1</v>
      </c>
      <c r="T133" t="str">
        <f t="shared" si="6"/>
        <v>L_WINCHE8_1Y-L_SIMGID8_1Y FLO L_FPPYD1-L_FAYETT</v>
      </c>
      <c r="U133" t="str">
        <f t="shared" si="7"/>
        <v>BRANCHOPEN 7056 7057 7306</v>
      </c>
      <c r="V133" t="str">
        <f t="shared" si="8"/>
        <v>BRANCH 7306 7310 1</v>
      </c>
      <c r="W133" t="s">
        <v>42029</v>
      </c>
      <c r="X133">
        <v>1</v>
      </c>
    </row>
    <row r="134" spans="1:24" x14ac:dyDescent="0.25">
      <c r="A134" t="s">
        <v>9</v>
      </c>
      <c r="B134" t="s">
        <v>142</v>
      </c>
      <c r="C134" t="s">
        <v>2699</v>
      </c>
      <c r="D134" t="s">
        <v>3459</v>
      </c>
      <c r="E134" s="2">
        <v>43290.458333333343</v>
      </c>
      <c r="F134" t="s">
        <v>4501</v>
      </c>
      <c r="G134" t="s">
        <v>4502</v>
      </c>
      <c r="H134">
        <v>0.56699999999999995</v>
      </c>
      <c r="I134" t="s">
        <v>4504</v>
      </c>
      <c r="J134">
        <f>IFERROR(VLOOKUP(D134,AuctionContingency2019JUL!$A:$I,5,FALSE)," ")</f>
        <v>7056</v>
      </c>
      <c r="K134" t="str">
        <f>IFERROR(VLOOKUP(D134,AuctionContingency2019JUL!$A:$I,6,FALSE)," ")</f>
        <v>L_FPPYD1</v>
      </c>
      <c r="L134">
        <f>IFERROR(VLOOKUP(D134,AuctionContingency2019JUL!$A:$I,7,FALSE)," ")</f>
        <v>7057</v>
      </c>
      <c r="M134" t="str">
        <f>IFERROR(VLOOKUP(D134,AuctionContingency2019JUL!$A:$I,8,FALSE)," ")</f>
        <v>L_FAYETT</v>
      </c>
      <c r="N134">
        <f>IFERROR(VLOOKUP(D134,AuctionContingency2019JUL!$A:$I,9,FALSE)," ")</f>
        <v>1</v>
      </c>
      <c r="O134">
        <f>IFERROR(VLOOKUP(C134,AuctionMapping2019JUL!$C:$J,4,FALSE)," ")</f>
        <v>7306</v>
      </c>
      <c r="P134" t="str">
        <f>IFERROR(VLOOKUP(C134,AuctionMapping2019JUL!$C:$J,5,FALSE)," ")</f>
        <v>L_WINCHE8_1Y</v>
      </c>
      <c r="Q134">
        <f>IFERROR(VLOOKUP(C134,AuctionMapping2019JUL!$C:$J,6,FALSE)," ")</f>
        <v>7314</v>
      </c>
      <c r="R134" t="str">
        <f>IFERROR(VLOOKUP(C134,AuctionMapping2019JUL!$C:$J,7,FALSE)," ")</f>
        <v>L_SMITHV8_1Y</v>
      </c>
      <c r="S134" t="str">
        <f>IFERROR(VLOOKUP(C134,AuctionMapping2019JUL!$C:$J,8,FALSE)," ")</f>
        <v>1</v>
      </c>
      <c r="T134" t="str">
        <f t="shared" si="6"/>
        <v>L_WINCHE8_1Y-L_SMITHV8_1Y FLO L_FPPYD1-L_FAYETT</v>
      </c>
      <c r="U134" t="str">
        <f t="shared" si="7"/>
        <v>BRANCHOPEN 7056 7057 7306</v>
      </c>
      <c r="V134" t="str">
        <f t="shared" si="8"/>
        <v>BRANCH 7306 7314 1</v>
      </c>
      <c r="W134" t="s">
        <v>42029</v>
      </c>
      <c r="X134">
        <v>1</v>
      </c>
    </row>
    <row r="135" spans="1:24" x14ac:dyDescent="0.25">
      <c r="A135" t="s">
        <v>9</v>
      </c>
      <c r="B135" t="s">
        <v>143</v>
      </c>
      <c r="C135" t="s">
        <v>2700</v>
      </c>
      <c r="D135" t="s">
        <v>3459</v>
      </c>
      <c r="E135" s="2">
        <v>43218.666666666657</v>
      </c>
      <c r="F135" t="s">
        <v>4501</v>
      </c>
      <c r="G135" t="s">
        <v>4502</v>
      </c>
      <c r="H135">
        <v>1.46</v>
      </c>
      <c r="I135" t="s">
        <v>4503</v>
      </c>
      <c r="J135">
        <f>IFERROR(VLOOKUP(D135,AuctionContingency2019JUL!$A:$I,5,FALSE)," ")</f>
        <v>7056</v>
      </c>
      <c r="K135" t="str">
        <f>IFERROR(VLOOKUP(D135,AuctionContingency2019JUL!$A:$I,6,FALSE)," ")</f>
        <v>L_FPPYD1</v>
      </c>
      <c r="L135">
        <f>IFERROR(VLOOKUP(D135,AuctionContingency2019JUL!$A:$I,7,FALSE)," ")</f>
        <v>7057</v>
      </c>
      <c r="M135" t="str">
        <f>IFERROR(VLOOKUP(D135,AuctionContingency2019JUL!$A:$I,8,FALSE)," ")</f>
        <v>L_FAYETT</v>
      </c>
      <c r="N135">
        <f>IFERROR(VLOOKUP(D135,AuctionContingency2019JUL!$A:$I,9,FALSE)," ")</f>
        <v>1</v>
      </c>
      <c r="O135">
        <f>IFERROR(VLOOKUP(C135,AuctionMapping2019JUL!$C:$J,4,FALSE)," ")</f>
        <v>7310</v>
      </c>
      <c r="P135" t="str">
        <f>IFERROR(VLOOKUP(C135,AuctionMapping2019JUL!$C:$J,5,FALSE)," ")</f>
        <v>L_SIMGID8_1Y</v>
      </c>
      <c r="Q135">
        <f>IFERROR(VLOOKUP(C135,AuctionMapping2019JUL!$C:$J,6,FALSE)," ")</f>
        <v>9328</v>
      </c>
      <c r="R135" t="str">
        <f>IFERROR(VLOOKUP(C135,AuctionMapping2019JUL!$C:$J,7,FALSE)," ")</f>
        <v>AUSTROP</v>
      </c>
      <c r="S135" t="str">
        <f>IFERROR(VLOOKUP(C135,AuctionMapping2019JUL!$C:$J,8,FALSE)," ")</f>
        <v>1</v>
      </c>
      <c r="T135" t="str">
        <f t="shared" si="6"/>
        <v>L_SIMGID8_1Y-AUSTROP FLO L_FPPYD1-L_FAYETT</v>
      </c>
      <c r="U135" t="str">
        <f t="shared" si="7"/>
        <v>BRANCHOPEN 7056 7057 7310</v>
      </c>
      <c r="V135" t="str">
        <f t="shared" si="8"/>
        <v>BRANCH 7310 9328 1</v>
      </c>
      <c r="W135" t="s">
        <v>42029</v>
      </c>
      <c r="X135">
        <v>1</v>
      </c>
    </row>
    <row r="136" spans="1:24" x14ac:dyDescent="0.25">
      <c r="A136" t="s">
        <v>9</v>
      </c>
      <c r="B136" t="s">
        <v>144</v>
      </c>
      <c r="C136" t="s">
        <v>2700</v>
      </c>
      <c r="D136" t="s">
        <v>3460</v>
      </c>
      <c r="E136" s="2">
        <v>43327.5</v>
      </c>
      <c r="F136" t="s">
        <v>4501</v>
      </c>
      <c r="G136" t="s">
        <v>4502</v>
      </c>
      <c r="H136">
        <v>0.59199999999999997</v>
      </c>
      <c r="I136" t="s">
        <v>4504</v>
      </c>
      <c r="J136">
        <f>IFERROR(VLOOKUP(D136,AuctionContingency2019JUL!$A:$I,5,FALSE)," ")</f>
        <v>7310</v>
      </c>
      <c r="K136" t="str">
        <f>IFERROR(VLOOKUP(D136,AuctionContingency2019JUL!$A:$I,6,FALSE)," ")</f>
        <v>L_SIMGID</v>
      </c>
      <c r="L136">
        <f>IFERROR(VLOOKUP(D136,AuctionContingency2019JUL!$A:$I,7,FALSE)," ")</f>
        <v>7555</v>
      </c>
      <c r="M136" t="str">
        <f>IFERROR(VLOOKUP(D136,AuctionContingency2019JUL!$A:$I,8,FALSE)," ")</f>
        <v>L_BASTWE</v>
      </c>
      <c r="N136">
        <f>IFERROR(VLOOKUP(D136,AuctionContingency2019JUL!$A:$I,9,FALSE)," ")</f>
        <v>1</v>
      </c>
      <c r="O136">
        <f>IFERROR(VLOOKUP(C136,AuctionMapping2019JUL!$C:$J,4,FALSE)," ")</f>
        <v>7310</v>
      </c>
      <c r="P136" t="str">
        <f>IFERROR(VLOOKUP(C136,AuctionMapping2019JUL!$C:$J,5,FALSE)," ")</f>
        <v>L_SIMGID8_1Y</v>
      </c>
      <c r="Q136">
        <f>IFERROR(VLOOKUP(C136,AuctionMapping2019JUL!$C:$J,6,FALSE)," ")</f>
        <v>9328</v>
      </c>
      <c r="R136" t="str">
        <f>IFERROR(VLOOKUP(C136,AuctionMapping2019JUL!$C:$J,7,FALSE)," ")</f>
        <v>AUSTROP</v>
      </c>
      <c r="S136" t="str">
        <f>IFERROR(VLOOKUP(C136,AuctionMapping2019JUL!$C:$J,8,FALSE)," ")</f>
        <v>1</v>
      </c>
      <c r="T136" t="str">
        <f t="shared" si="6"/>
        <v>L_SIMGID8_1Y-AUSTROP FLO L_SIMGID-L_BASTWE</v>
      </c>
      <c r="U136" t="str">
        <f t="shared" si="7"/>
        <v>BRANCHOPEN 7310 7555 7310</v>
      </c>
      <c r="V136" t="str">
        <f t="shared" si="8"/>
        <v>BRANCH 7310 9328 1</v>
      </c>
      <c r="W136" t="s">
        <v>42029</v>
      </c>
      <c r="X136">
        <v>1</v>
      </c>
    </row>
    <row r="137" spans="1:24" x14ac:dyDescent="0.25">
      <c r="A137" t="s">
        <v>9</v>
      </c>
      <c r="B137" t="s">
        <v>145</v>
      </c>
      <c r="C137" t="s">
        <v>2701</v>
      </c>
      <c r="D137" t="s">
        <v>3494</v>
      </c>
      <c r="E137" s="2">
        <v>43187.041666666657</v>
      </c>
      <c r="F137" t="s">
        <v>4501</v>
      </c>
      <c r="G137" t="s">
        <v>4502</v>
      </c>
      <c r="H137">
        <v>0.58799999999999997</v>
      </c>
      <c r="I137" t="s">
        <v>4503</v>
      </c>
      <c r="J137" t="str">
        <f>IFERROR(VLOOKUP(D137,AuctionContingency2019JUL!$A:$I,5,FALSE)," ")</f>
        <v xml:space="preserve"> </v>
      </c>
      <c r="K137" t="str">
        <f>IFERROR(VLOOKUP(D137,AuctionContingency2019JUL!$A:$I,6,FALSE)," ")</f>
        <v xml:space="preserve"> </v>
      </c>
      <c r="L137" t="str">
        <f>IFERROR(VLOOKUP(D137,AuctionContingency2019JUL!$A:$I,7,FALSE)," ")</f>
        <v xml:space="preserve"> </v>
      </c>
      <c r="M137" t="str">
        <f>IFERROR(VLOOKUP(D137,AuctionContingency2019JUL!$A:$I,8,FALSE)," ")</f>
        <v xml:space="preserve"> </v>
      </c>
      <c r="N137" t="str">
        <f>IFERROR(VLOOKUP(D137,AuctionContingency2019JUL!$A:$I,9,FALSE)," ")</f>
        <v xml:space="preserve"> </v>
      </c>
      <c r="O137">
        <f>IFERROR(VLOOKUP(C137,AuctionMapping2019JUL!$C:$J,4,FALSE)," ")</f>
        <v>7234</v>
      </c>
      <c r="P137" t="str">
        <f>IFERROR(VLOOKUP(C137,AuctionMapping2019JUL!$C:$J,5,FALSE)," ")</f>
        <v>L_PILOGR8_1Y</v>
      </c>
      <c r="Q137">
        <f>IFERROR(VLOOKUP(C137,AuctionMapping2019JUL!$C:$J,6,FALSE)," ")</f>
        <v>7235</v>
      </c>
      <c r="R137" t="str">
        <f>IFERROR(VLOOKUP(C137,AuctionMapping2019JUL!$C:$J,7,FALSE)," ")</f>
        <v>L_SWEEHO8_1Y</v>
      </c>
      <c r="S137" t="str">
        <f>IFERROR(VLOOKUP(C137,AuctionMapping2019JUL!$C:$J,8,FALSE)," ")</f>
        <v>1</v>
      </c>
      <c r="T137" t="str">
        <f t="shared" si="6"/>
        <v>L_PILOGR8_1Y-L_SWEEHO8_1Y FLO BASE</v>
      </c>
      <c r="U137" t="str">
        <f t="shared" si="7"/>
        <v>NaN</v>
      </c>
      <c r="V137" t="str">
        <f t="shared" si="8"/>
        <v>BRANCH 7234 7235 1</v>
      </c>
      <c r="W137" t="s">
        <v>42029</v>
      </c>
      <c r="X137">
        <v>1</v>
      </c>
    </row>
    <row r="138" spans="1:24" x14ac:dyDescent="0.25">
      <c r="A138" t="s">
        <v>9</v>
      </c>
      <c r="B138" t="s">
        <v>146</v>
      </c>
      <c r="C138" t="s">
        <v>2701</v>
      </c>
      <c r="D138" t="s">
        <v>3501</v>
      </c>
      <c r="E138" s="2">
        <v>43209.041666666657</v>
      </c>
      <c r="F138" t="s">
        <v>4501</v>
      </c>
      <c r="G138" t="s">
        <v>4502</v>
      </c>
      <c r="H138">
        <v>0.80100000000000005</v>
      </c>
      <c r="I138" t="s">
        <v>4503</v>
      </c>
      <c r="J138" t="str">
        <f>IFERROR(VLOOKUP(D138,AuctionContingency2019JUL!$A:$I,5,FALSE)," ")</f>
        <v xml:space="preserve"> </v>
      </c>
      <c r="K138" t="str">
        <f>IFERROR(VLOOKUP(D138,AuctionContingency2019JUL!$A:$I,6,FALSE)," ")</f>
        <v xml:space="preserve"> </v>
      </c>
      <c r="L138" t="str">
        <f>IFERROR(VLOOKUP(D138,AuctionContingency2019JUL!$A:$I,7,FALSE)," ")</f>
        <v xml:space="preserve"> </v>
      </c>
      <c r="M138" t="str">
        <f>IFERROR(VLOOKUP(D138,AuctionContingency2019JUL!$A:$I,8,FALSE)," ")</f>
        <v xml:space="preserve"> </v>
      </c>
      <c r="N138" t="str">
        <f>IFERROR(VLOOKUP(D138,AuctionContingency2019JUL!$A:$I,9,FALSE)," ")</f>
        <v xml:space="preserve"> </v>
      </c>
      <c r="O138">
        <f>IFERROR(VLOOKUP(C138,AuctionMapping2019JUL!$C:$J,4,FALSE)," ")</f>
        <v>7234</v>
      </c>
      <c r="P138" t="str">
        <f>IFERROR(VLOOKUP(C138,AuctionMapping2019JUL!$C:$J,5,FALSE)," ")</f>
        <v>L_PILOGR8_1Y</v>
      </c>
      <c r="Q138">
        <f>IFERROR(VLOOKUP(C138,AuctionMapping2019JUL!$C:$J,6,FALSE)," ")</f>
        <v>7235</v>
      </c>
      <c r="R138" t="str">
        <f>IFERROR(VLOOKUP(C138,AuctionMapping2019JUL!$C:$J,7,FALSE)," ")</f>
        <v>L_SWEEHO8_1Y</v>
      </c>
      <c r="S138" t="str">
        <f>IFERROR(VLOOKUP(C138,AuctionMapping2019JUL!$C:$J,8,FALSE)," ")</f>
        <v>1</v>
      </c>
      <c r="T138" t="str">
        <f t="shared" si="6"/>
        <v>L_PILOGR8_1Y-L_SWEEHO8_1Y FLO BASE</v>
      </c>
      <c r="U138" t="str">
        <f t="shared" si="7"/>
        <v>NaN</v>
      </c>
      <c r="V138" t="str">
        <f t="shared" si="8"/>
        <v>BRANCH 7234 7235 1</v>
      </c>
      <c r="W138" t="s">
        <v>42029</v>
      </c>
      <c r="X138">
        <v>1</v>
      </c>
    </row>
    <row r="139" spans="1:24" x14ac:dyDescent="0.25">
      <c r="A139" t="s">
        <v>9</v>
      </c>
      <c r="B139" t="s">
        <v>147</v>
      </c>
      <c r="C139" t="s">
        <v>2702</v>
      </c>
      <c r="D139" t="s">
        <v>3526</v>
      </c>
      <c r="E139" s="2">
        <v>43180.916666666657</v>
      </c>
      <c r="F139" t="s">
        <v>4501</v>
      </c>
      <c r="G139" t="s">
        <v>4502</v>
      </c>
      <c r="H139">
        <v>3.5790000000000002</v>
      </c>
      <c r="I139" t="s">
        <v>4504</v>
      </c>
      <c r="J139" t="str">
        <f>IFERROR(VLOOKUP(D139,AuctionContingency2019JUL!$A:$I,5,FALSE)," ")</f>
        <v xml:space="preserve"> </v>
      </c>
      <c r="K139" t="str">
        <f>IFERROR(VLOOKUP(D139,AuctionContingency2019JUL!$A:$I,6,FALSE)," ")</f>
        <v xml:space="preserve"> </v>
      </c>
      <c r="L139" t="str">
        <f>IFERROR(VLOOKUP(D139,AuctionContingency2019JUL!$A:$I,7,FALSE)," ")</f>
        <v xml:space="preserve"> </v>
      </c>
      <c r="M139" t="str">
        <f>IFERROR(VLOOKUP(D139,AuctionContingency2019JUL!$A:$I,8,FALSE)," ")</f>
        <v xml:space="preserve"> </v>
      </c>
      <c r="N139" t="str">
        <f>IFERROR(VLOOKUP(D139,AuctionContingency2019JUL!$A:$I,9,FALSE)," ")</f>
        <v xml:space="preserve"> </v>
      </c>
      <c r="O139">
        <f>IFERROR(VLOOKUP(C139,AuctionMapping2019JUL!$C:$J,4,FALSE)," ")</f>
        <v>7334</v>
      </c>
      <c r="P139" t="str">
        <f>IFERROR(VLOOKUP(C139,AuctionMapping2019JUL!$C:$J,5,FALSE)," ")</f>
        <v>L_MCNEIL8_1Y</v>
      </c>
      <c r="Q139">
        <f>IFERROR(VLOOKUP(C139,AuctionMapping2019JUL!$C:$J,6,FALSE)," ")</f>
        <v>7336</v>
      </c>
      <c r="R139" t="str">
        <f>IFERROR(VLOOKUP(C139,AuctionMapping2019JUL!$C:$J,7,FALSE)," ")</f>
        <v>L_GILLCR8_1Y</v>
      </c>
      <c r="S139" t="str">
        <f>IFERROR(VLOOKUP(C139,AuctionMapping2019JUL!$C:$J,8,FALSE)," ")</f>
        <v>1</v>
      </c>
      <c r="T139" t="str">
        <f t="shared" si="6"/>
        <v>L_MCNEIL8_1Y-L_GILLCR8_1Y FLO BASE</v>
      </c>
      <c r="U139" t="str">
        <f t="shared" si="7"/>
        <v>NaN</v>
      </c>
      <c r="V139" t="str">
        <f t="shared" si="8"/>
        <v>BRANCH 7334 7336 1</v>
      </c>
      <c r="W139" t="s">
        <v>42029</v>
      </c>
      <c r="X139">
        <v>1</v>
      </c>
    </row>
    <row r="140" spans="1:24" x14ac:dyDescent="0.25">
      <c r="A140" t="s">
        <v>9</v>
      </c>
      <c r="B140" t="s">
        <v>148</v>
      </c>
      <c r="C140" t="s">
        <v>2702</v>
      </c>
      <c r="D140" t="s">
        <v>3527</v>
      </c>
      <c r="E140" s="2">
        <v>43173.916666666657</v>
      </c>
      <c r="F140" t="s">
        <v>4501</v>
      </c>
      <c r="G140" t="s">
        <v>4502</v>
      </c>
      <c r="H140">
        <v>1.254</v>
      </c>
      <c r="I140" t="s">
        <v>4504</v>
      </c>
      <c r="J140">
        <f>IFERROR(VLOOKUP(D140,AuctionContingency2019JUL!$A:$I,5,FALSE)," ")</f>
        <v>3664</v>
      </c>
      <c r="K140" t="str">
        <f>IFERROR(VLOOKUP(D140,AuctionContingency2019JUL!$A:$I,6,FALSE)," ")</f>
        <v>RNDRCKWH</v>
      </c>
      <c r="L140">
        <f>IFERROR(VLOOKUP(D140,AuctionContingency2019JUL!$A:$I,7,FALSE)," ")</f>
        <v>3667</v>
      </c>
      <c r="M140" t="str">
        <f>IFERROR(VLOOKUP(D140,AuctionContingency2019JUL!$A:$I,8,FALSE)," ")</f>
        <v>RNDRCKNE</v>
      </c>
      <c r="N140">
        <f>IFERROR(VLOOKUP(D140,AuctionContingency2019JUL!$A:$I,9,FALSE)," ")</f>
        <v>1</v>
      </c>
      <c r="O140">
        <f>IFERROR(VLOOKUP(C140,AuctionMapping2019JUL!$C:$J,4,FALSE)," ")</f>
        <v>7334</v>
      </c>
      <c r="P140" t="str">
        <f>IFERROR(VLOOKUP(C140,AuctionMapping2019JUL!$C:$J,5,FALSE)," ")</f>
        <v>L_MCNEIL8_1Y</v>
      </c>
      <c r="Q140">
        <f>IFERROR(VLOOKUP(C140,AuctionMapping2019JUL!$C:$J,6,FALSE)," ")</f>
        <v>7336</v>
      </c>
      <c r="R140" t="str">
        <f>IFERROR(VLOOKUP(C140,AuctionMapping2019JUL!$C:$J,7,FALSE)," ")</f>
        <v>L_GILLCR8_1Y</v>
      </c>
      <c r="S140" t="str">
        <f>IFERROR(VLOOKUP(C140,AuctionMapping2019JUL!$C:$J,8,FALSE)," ")</f>
        <v>1</v>
      </c>
      <c r="T140" t="str">
        <f t="shared" si="6"/>
        <v>L_MCNEIL8_1Y-L_GILLCR8_1Y FLO RNDRCKWH-RNDRCKNE</v>
      </c>
      <c r="U140" t="str">
        <f t="shared" si="7"/>
        <v>BRANCHOPEN 3664 3667 7334</v>
      </c>
      <c r="V140" t="str">
        <f t="shared" si="8"/>
        <v>BRANCH 7334 7336 1</v>
      </c>
      <c r="W140" t="s">
        <v>42029</v>
      </c>
      <c r="X140">
        <v>1</v>
      </c>
    </row>
    <row r="141" spans="1:24" x14ac:dyDescent="0.25">
      <c r="A141" t="s">
        <v>9</v>
      </c>
      <c r="B141" t="s">
        <v>149</v>
      </c>
      <c r="C141" t="s">
        <v>2703</v>
      </c>
      <c r="D141" t="s">
        <v>3520</v>
      </c>
      <c r="E141" s="2">
        <v>43280.5</v>
      </c>
      <c r="F141" t="s">
        <v>4501</v>
      </c>
      <c r="G141" t="s">
        <v>4502</v>
      </c>
      <c r="H141">
        <v>11.561999999999999</v>
      </c>
      <c r="I141" t="s">
        <v>4504</v>
      </c>
      <c r="J141">
        <f>IFERROR(VLOOKUP(D141,AuctionContingency2019JUL!$A:$I,5,FALSE)," ")</f>
        <v>7270</v>
      </c>
      <c r="K141" t="str">
        <f>IFERROR(VLOOKUP(D141,AuctionContingency2019JUL!$A:$I,6,FALSE)," ")</f>
        <v>L_BELLSO</v>
      </c>
      <c r="L141">
        <f>IFERROR(VLOOKUP(D141,AuctionContingency2019JUL!$A:$I,7,FALSE)," ")</f>
        <v>7271</v>
      </c>
      <c r="M141" t="str">
        <f>IFERROR(VLOOKUP(D141,AuctionContingency2019JUL!$A:$I,8,FALSE)," ")</f>
        <v>L_NEWBRE</v>
      </c>
      <c r="N141">
        <f>IFERROR(VLOOKUP(D141,AuctionContingency2019JUL!$A:$I,9,FALSE)," ")</f>
        <v>1</v>
      </c>
      <c r="O141">
        <f>IFERROR(VLOOKUP(C141,AuctionMapping2019JUL!$C:$J,4,FALSE)," ")</f>
        <v>7291</v>
      </c>
      <c r="P141" t="str">
        <f>IFERROR(VLOOKUP(C141,AuctionMapping2019JUL!$C:$J,5,FALSE)," ")</f>
        <v>L_HIGH368_1Y</v>
      </c>
      <c r="Q141">
        <f>IFERROR(VLOOKUP(C141,AuctionMapping2019JUL!$C:$J,6,FALSE)," ")</f>
        <v>7294</v>
      </c>
      <c r="R141" t="str">
        <f>IFERROR(VLOOKUP(C141,AuctionMapping2019JUL!$C:$J,7,FALSE)," ")</f>
        <v>L_BRENNO8_1Y</v>
      </c>
      <c r="S141" t="str">
        <f>IFERROR(VLOOKUP(C141,AuctionMapping2019JUL!$C:$J,8,FALSE)," ")</f>
        <v>1</v>
      </c>
      <c r="T141" t="str">
        <f t="shared" si="6"/>
        <v>L_HIGH368_1Y-L_BRENNO8_1Y FLO L_BELLSO-L_NEWBRE</v>
      </c>
      <c r="U141" t="str">
        <f t="shared" si="7"/>
        <v>BRANCHOPEN 7270 7271 7291</v>
      </c>
      <c r="V141" t="str">
        <f t="shared" si="8"/>
        <v>BRANCH 7291 7294 1</v>
      </c>
      <c r="W141" t="s">
        <v>42029</v>
      </c>
      <c r="X141">
        <v>1</v>
      </c>
    </row>
    <row r="142" spans="1:24" x14ac:dyDescent="0.25">
      <c r="A142" t="s">
        <v>9</v>
      </c>
      <c r="B142" t="s">
        <v>150</v>
      </c>
      <c r="C142" t="s">
        <v>2704</v>
      </c>
      <c r="D142" t="s">
        <v>3468</v>
      </c>
      <c r="E142" s="2">
        <v>43246.583333333343</v>
      </c>
      <c r="F142" t="s">
        <v>4501</v>
      </c>
      <c r="G142" t="s">
        <v>4502</v>
      </c>
      <c r="H142">
        <v>23.273</v>
      </c>
      <c r="I142" t="s">
        <v>4503</v>
      </c>
      <c r="J142" t="str">
        <f>IFERROR(VLOOKUP(D142,AuctionContingency2019JUL!$A:$I,5,FALSE)," ")</f>
        <v xml:space="preserve"> </v>
      </c>
      <c r="K142" t="str">
        <f>IFERROR(VLOOKUP(D142,AuctionContingency2019JUL!$A:$I,6,FALSE)," ")</f>
        <v xml:space="preserve"> </v>
      </c>
      <c r="L142" t="str">
        <f>IFERROR(VLOOKUP(D142,AuctionContingency2019JUL!$A:$I,7,FALSE)," ")</f>
        <v xml:space="preserve"> </v>
      </c>
      <c r="M142" t="str">
        <f>IFERROR(VLOOKUP(D142,AuctionContingency2019JUL!$A:$I,8,FALSE)," ")</f>
        <v xml:space="preserve"> </v>
      </c>
      <c r="N142" t="str">
        <f>IFERROR(VLOOKUP(D142,AuctionContingency2019JUL!$A:$I,9,FALSE)," ")</f>
        <v xml:space="preserve"> </v>
      </c>
      <c r="O142">
        <f>IFERROR(VLOOKUP(C142,AuctionMapping2019JUL!$C:$J,4,FALSE)," ")</f>
        <v>3408</v>
      </c>
      <c r="P142" t="str">
        <f>IFERROR(VLOOKUP(C142,AuctionMapping2019JUL!$C:$J,5,FALSE)," ")</f>
        <v>ELM_MOTT__9</v>
      </c>
      <c r="Q142">
        <f>IFERROR(VLOOKUP(C142,AuctionMapping2019JUL!$C:$J,6,FALSE)," ")</f>
        <v>3573</v>
      </c>
      <c r="R142" t="str">
        <f>IFERROR(VLOOKUP(C142,AuctionMapping2019JUL!$C:$J,7,FALSE)," ")</f>
        <v>KATYTNEW_9</v>
      </c>
      <c r="S142" t="str">
        <f>IFERROR(VLOOKUP(C142,AuctionMapping2019JUL!$C:$J,8,FALSE)," ")</f>
        <v>1</v>
      </c>
      <c r="T142" t="str">
        <f t="shared" si="6"/>
        <v>ELM_MOTT__9-KATYTNEW_9 FLO BASE</v>
      </c>
      <c r="U142" t="str">
        <f t="shared" si="7"/>
        <v>NaN</v>
      </c>
      <c r="V142" t="str">
        <f t="shared" si="8"/>
        <v>BRANCH 3408 3573 1</v>
      </c>
      <c r="W142" t="s">
        <v>42029</v>
      </c>
      <c r="X142">
        <v>1</v>
      </c>
    </row>
    <row r="143" spans="1:24" x14ac:dyDescent="0.25">
      <c r="A143" t="s">
        <v>9</v>
      </c>
      <c r="B143" t="s">
        <v>151</v>
      </c>
      <c r="C143" t="s">
        <v>2705</v>
      </c>
      <c r="D143" t="s">
        <v>3528</v>
      </c>
      <c r="E143" s="2">
        <v>43229.458333333343</v>
      </c>
      <c r="F143" t="s">
        <v>4501</v>
      </c>
      <c r="G143" t="s">
        <v>4502</v>
      </c>
      <c r="H143">
        <v>0.19700000000000001</v>
      </c>
      <c r="I143" t="s">
        <v>4504</v>
      </c>
      <c r="J143" t="str">
        <f>IFERROR(VLOOKUP(D143,AuctionContingency2019JUL!$A:$I,5,FALSE)," ")</f>
        <v xml:space="preserve"> </v>
      </c>
      <c r="K143" t="str">
        <f>IFERROR(VLOOKUP(D143,AuctionContingency2019JUL!$A:$I,6,FALSE)," ")</f>
        <v xml:space="preserve"> </v>
      </c>
      <c r="L143" t="str">
        <f>IFERROR(VLOOKUP(D143,AuctionContingency2019JUL!$A:$I,7,FALSE)," ")</f>
        <v xml:space="preserve"> </v>
      </c>
      <c r="M143" t="str">
        <f>IFERROR(VLOOKUP(D143,AuctionContingency2019JUL!$A:$I,8,FALSE)," ")</f>
        <v xml:space="preserve"> </v>
      </c>
      <c r="N143" t="str">
        <f>IFERROR(VLOOKUP(D143,AuctionContingency2019JUL!$A:$I,9,FALSE)," ")</f>
        <v xml:space="preserve"> </v>
      </c>
      <c r="O143" t="str">
        <f>IFERROR(VLOOKUP(C143,AuctionMapping2019JUL!$C:$J,4,FALSE)," ")</f>
        <v xml:space="preserve"> </v>
      </c>
      <c r="P143" t="str">
        <f>IFERROR(VLOOKUP(C143,AuctionMapping2019JUL!$C:$J,5,FALSE)," ")</f>
        <v xml:space="preserve"> </v>
      </c>
      <c r="Q143" t="str">
        <f>IFERROR(VLOOKUP(C143,AuctionMapping2019JUL!$C:$J,6,FALSE)," ")</f>
        <v xml:space="preserve"> </v>
      </c>
      <c r="R143" t="str">
        <f>IFERROR(VLOOKUP(C143,AuctionMapping2019JUL!$C:$J,7,FALSE)," ")</f>
        <v xml:space="preserve"> </v>
      </c>
      <c r="S143" t="str">
        <f>IFERROR(VLOOKUP(C143,AuctionMapping2019JUL!$C:$J,8,FALSE)," ")</f>
        <v xml:space="preserve"> </v>
      </c>
      <c r="T143" t="str">
        <f t="shared" si="6"/>
        <v>NaN</v>
      </c>
      <c r="U143" t="str">
        <f t="shared" si="7"/>
        <v>NaN</v>
      </c>
      <c r="V143" t="str">
        <f t="shared" si="8"/>
        <v>NaN</v>
      </c>
      <c r="W143" t="s">
        <v>42029</v>
      </c>
      <c r="X143">
        <v>1</v>
      </c>
    </row>
    <row r="144" spans="1:24" x14ac:dyDescent="0.25">
      <c r="A144" t="s">
        <v>9</v>
      </c>
      <c r="B144" t="s">
        <v>152</v>
      </c>
      <c r="C144" t="s">
        <v>2705</v>
      </c>
      <c r="D144" t="s">
        <v>3475</v>
      </c>
      <c r="E144" s="2">
        <v>43367.25</v>
      </c>
      <c r="F144" t="s">
        <v>4501</v>
      </c>
      <c r="G144" t="s">
        <v>4502</v>
      </c>
      <c r="H144">
        <v>4.0000000000000001E-3</v>
      </c>
      <c r="I144" t="s">
        <v>4503</v>
      </c>
      <c r="J144">
        <f>IFERROR(VLOOKUP(D144,AuctionContingency2019JUL!$A:$I,5,FALSE)," ")</f>
        <v>7102</v>
      </c>
      <c r="K144" t="str">
        <f>IFERROR(VLOOKUP(D144,AuctionContingency2019JUL!$A:$I,6,FALSE)," ")</f>
        <v>L_SHERSH</v>
      </c>
      <c r="L144">
        <f>IFERROR(VLOOKUP(D144,AuctionContingency2019JUL!$A:$I,7,FALSE)," ")</f>
        <v>7126</v>
      </c>
      <c r="M144" t="str">
        <f>IFERROR(VLOOKUP(D144,AuctionContingency2019JUL!$A:$I,8,FALSE)," ")</f>
        <v>L_FERGUS</v>
      </c>
      <c r="N144">
        <f>IFERROR(VLOOKUP(D144,AuctionContingency2019JUL!$A:$I,9,FALSE)," ")</f>
        <v>1</v>
      </c>
      <c r="O144" t="str">
        <f>IFERROR(VLOOKUP(C144,AuctionMapping2019JUL!$C:$J,4,FALSE)," ")</f>
        <v xml:space="preserve"> </v>
      </c>
      <c r="P144" t="str">
        <f>IFERROR(VLOOKUP(C144,AuctionMapping2019JUL!$C:$J,5,FALSE)," ")</f>
        <v xml:space="preserve"> </v>
      </c>
      <c r="Q144" t="str">
        <f>IFERROR(VLOOKUP(C144,AuctionMapping2019JUL!$C:$J,6,FALSE)," ")</f>
        <v xml:space="preserve"> </v>
      </c>
      <c r="R144" t="str">
        <f>IFERROR(VLOOKUP(C144,AuctionMapping2019JUL!$C:$J,7,FALSE)," ")</f>
        <v xml:space="preserve"> </v>
      </c>
      <c r="S144" t="str">
        <f>IFERROR(VLOOKUP(C144,AuctionMapping2019JUL!$C:$J,8,FALSE)," ")</f>
        <v xml:space="preserve"> </v>
      </c>
      <c r="T144" t="str">
        <f t="shared" si="6"/>
        <v>NaN</v>
      </c>
      <c r="U144" t="str">
        <f t="shared" si="7"/>
        <v xml:space="preserve">BRANCHOPEN 7102 7126  </v>
      </c>
      <c r="V144" t="str">
        <f t="shared" si="8"/>
        <v>NaN</v>
      </c>
      <c r="W144" t="s">
        <v>42029</v>
      </c>
      <c r="X144">
        <v>1</v>
      </c>
    </row>
    <row r="145" spans="1:24" x14ac:dyDescent="0.25">
      <c r="A145" t="s">
        <v>9</v>
      </c>
      <c r="B145" t="s">
        <v>153</v>
      </c>
      <c r="C145" t="s">
        <v>2705</v>
      </c>
      <c r="D145" t="s">
        <v>3529</v>
      </c>
      <c r="E145" s="2">
        <v>43367.25</v>
      </c>
      <c r="F145" t="s">
        <v>4501</v>
      </c>
      <c r="G145" t="s">
        <v>4502</v>
      </c>
      <c r="H145">
        <v>4.0000000000000001E-3</v>
      </c>
      <c r="I145" t="s">
        <v>4503</v>
      </c>
      <c r="J145">
        <f>IFERROR(VLOOKUP(D145,AuctionContingency2019JUL!$A:$I,5,FALSE)," ")</f>
        <v>7104</v>
      </c>
      <c r="K145" t="str">
        <f>IFERROR(VLOOKUP(D145,AuctionContingency2019JUL!$A:$I,6,FALSE)," ")</f>
        <v>L_WIRTZ_</v>
      </c>
      <c r="L145">
        <f>IFERROR(VLOOKUP(D145,AuctionContingency2019JUL!$A:$I,7,FALSE)," ")</f>
        <v>7351</v>
      </c>
      <c r="M145" t="str">
        <f>IFERROR(VLOOKUP(D145,AuctionContingency2019JUL!$A:$I,8,FALSE)," ")</f>
        <v>L_STARCK</v>
      </c>
      <c r="N145">
        <f>IFERROR(VLOOKUP(D145,AuctionContingency2019JUL!$A:$I,9,FALSE)," ")</f>
        <v>1</v>
      </c>
      <c r="O145" t="str">
        <f>IFERROR(VLOOKUP(C145,AuctionMapping2019JUL!$C:$J,4,FALSE)," ")</f>
        <v xml:space="preserve"> </v>
      </c>
      <c r="P145" t="str">
        <f>IFERROR(VLOOKUP(C145,AuctionMapping2019JUL!$C:$J,5,FALSE)," ")</f>
        <v xml:space="preserve"> </v>
      </c>
      <c r="Q145" t="str">
        <f>IFERROR(VLOOKUP(C145,AuctionMapping2019JUL!$C:$J,6,FALSE)," ")</f>
        <v xml:space="preserve"> </v>
      </c>
      <c r="R145" t="str">
        <f>IFERROR(VLOOKUP(C145,AuctionMapping2019JUL!$C:$J,7,FALSE)," ")</f>
        <v xml:space="preserve"> </v>
      </c>
      <c r="S145" t="str">
        <f>IFERROR(VLOOKUP(C145,AuctionMapping2019JUL!$C:$J,8,FALSE)," ")</f>
        <v xml:space="preserve"> </v>
      </c>
      <c r="T145" t="str">
        <f t="shared" si="6"/>
        <v>NaN</v>
      </c>
      <c r="U145" t="str">
        <f t="shared" si="7"/>
        <v xml:space="preserve">BRANCHOPEN 7104 7351  </v>
      </c>
      <c r="V145" t="str">
        <f t="shared" si="8"/>
        <v>NaN</v>
      </c>
      <c r="W145" t="s">
        <v>42029</v>
      </c>
      <c r="X145">
        <v>1</v>
      </c>
    </row>
    <row r="146" spans="1:24" x14ac:dyDescent="0.25">
      <c r="A146" t="s">
        <v>9</v>
      </c>
      <c r="B146" t="s">
        <v>154</v>
      </c>
      <c r="C146" t="s">
        <v>2705</v>
      </c>
      <c r="D146" t="s">
        <v>3477</v>
      </c>
      <c r="E146" s="2">
        <v>43236.333333333343</v>
      </c>
      <c r="F146" t="s">
        <v>4501</v>
      </c>
      <c r="G146" t="s">
        <v>4502</v>
      </c>
      <c r="H146">
        <v>1.3919999999999999</v>
      </c>
      <c r="I146" t="s">
        <v>4504</v>
      </c>
      <c r="J146">
        <f>IFERROR(VLOOKUP(D146,AuctionContingency2019JUL!$A:$I,5,FALSE)," ")</f>
        <v>7100</v>
      </c>
      <c r="K146" t="str">
        <f>IFERROR(VLOOKUP(D146,AuctionContingency2019JUL!$A:$I,6,FALSE)," ")</f>
        <v>L_BURNET</v>
      </c>
      <c r="L146">
        <f>IFERROR(VLOOKUP(D146,AuctionContingency2019JUL!$A:$I,7,FALSE)," ")</f>
        <v>7104</v>
      </c>
      <c r="M146" t="str">
        <f>IFERROR(VLOOKUP(D146,AuctionContingency2019JUL!$A:$I,8,FALSE)," ")</f>
        <v>L_WIRTZ_</v>
      </c>
      <c r="N146">
        <f>IFERROR(VLOOKUP(D146,AuctionContingency2019JUL!$A:$I,9,FALSE)," ")</f>
        <v>1</v>
      </c>
      <c r="O146" t="str">
        <f>IFERROR(VLOOKUP(C146,AuctionMapping2019JUL!$C:$J,4,FALSE)," ")</f>
        <v xml:space="preserve"> </v>
      </c>
      <c r="P146" t="str">
        <f>IFERROR(VLOOKUP(C146,AuctionMapping2019JUL!$C:$J,5,FALSE)," ")</f>
        <v xml:space="preserve"> </v>
      </c>
      <c r="Q146" t="str">
        <f>IFERROR(VLOOKUP(C146,AuctionMapping2019JUL!$C:$J,6,FALSE)," ")</f>
        <v xml:space="preserve"> </v>
      </c>
      <c r="R146" t="str">
        <f>IFERROR(VLOOKUP(C146,AuctionMapping2019JUL!$C:$J,7,FALSE)," ")</f>
        <v xml:space="preserve"> </v>
      </c>
      <c r="S146" t="str">
        <f>IFERROR(VLOOKUP(C146,AuctionMapping2019JUL!$C:$J,8,FALSE)," ")</f>
        <v xml:space="preserve"> </v>
      </c>
      <c r="T146" t="str">
        <f t="shared" si="6"/>
        <v>NaN</v>
      </c>
      <c r="U146" t="str">
        <f t="shared" si="7"/>
        <v xml:space="preserve">BRANCHOPEN 7100 7104  </v>
      </c>
      <c r="V146" t="str">
        <f t="shared" si="8"/>
        <v>NaN</v>
      </c>
      <c r="W146" t="s">
        <v>42029</v>
      </c>
      <c r="X146">
        <v>1</v>
      </c>
    </row>
    <row r="147" spans="1:24" x14ac:dyDescent="0.25">
      <c r="A147" t="s">
        <v>9</v>
      </c>
      <c r="B147" t="s">
        <v>155</v>
      </c>
      <c r="C147" t="s">
        <v>2705</v>
      </c>
      <c r="D147" t="s">
        <v>3530</v>
      </c>
      <c r="E147" s="2">
        <v>43367.25</v>
      </c>
      <c r="F147" t="s">
        <v>4501</v>
      </c>
      <c r="G147" t="s">
        <v>4502</v>
      </c>
      <c r="H147">
        <v>4.0000000000000001E-3</v>
      </c>
      <c r="I147" t="s">
        <v>4503</v>
      </c>
      <c r="J147" t="str">
        <f>IFERROR(VLOOKUP(D147,AuctionContingency2019JUL!$A:$I,5,FALSE)," ")</f>
        <v xml:space="preserve"> </v>
      </c>
      <c r="K147" t="str">
        <f>IFERROR(VLOOKUP(D147,AuctionContingency2019JUL!$A:$I,6,FALSE)," ")</f>
        <v xml:space="preserve"> </v>
      </c>
      <c r="L147" t="str">
        <f>IFERROR(VLOOKUP(D147,AuctionContingency2019JUL!$A:$I,7,FALSE)," ")</f>
        <v xml:space="preserve"> </v>
      </c>
      <c r="M147" t="str">
        <f>IFERROR(VLOOKUP(D147,AuctionContingency2019JUL!$A:$I,8,FALSE)," ")</f>
        <v xml:space="preserve"> </v>
      </c>
      <c r="N147" t="str">
        <f>IFERROR(VLOOKUP(D147,AuctionContingency2019JUL!$A:$I,9,FALSE)," ")</f>
        <v xml:space="preserve"> </v>
      </c>
      <c r="O147" t="str">
        <f>IFERROR(VLOOKUP(C147,AuctionMapping2019JUL!$C:$J,4,FALSE)," ")</f>
        <v xml:space="preserve"> </v>
      </c>
      <c r="P147" t="str">
        <f>IFERROR(VLOOKUP(C147,AuctionMapping2019JUL!$C:$J,5,FALSE)," ")</f>
        <v xml:space="preserve"> </v>
      </c>
      <c r="Q147" t="str">
        <f>IFERROR(VLOOKUP(C147,AuctionMapping2019JUL!$C:$J,6,FALSE)," ")</f>
        <v xml:space="preserve"> </v>
      </c>
      <c r="R147" t="str">
        <f>IFERROR(VLOOKUP(C147,AuctionMapping2019JUL!$C:$J,7,FALSE)," ")</f>
        <v xml:space="preserve"> </v>
      </c>
      <c r="S147" t="str">
        <f>IFERROR(VLOOKUP(C147,AuctionMapping2019JUL!$C:$J,8,FALSE)," ")</f>
        <v xml:space="preserve"> </v>
      </c>
      <c r="T147" t="str">
        <f t="shared" si="6"/>
        <v>NaN</v>
      </c>
      <c r="U147" t="str">
        <f t="shared" si="7"/>
        <v>NaN</v>
      </c>
      <c r="V147" t="str">
        <f t="shared" si="8"/>
        <v>NaN</v>
      </c>
      <c r="W147" t="s">
        <v>42029</v>
      </c>
      <c r="X147">
        <v>1</v>
      </c>
    </row>
    <row r="148" spans="1:24" x14ac:dyDescent="0.25">
      <c r="A148" t="s">
        <v>9</v>
      </c>
      <c r="B148" t="s">
        <v>156</v>
      </c>
      <c r="C148" t="s">
        <v>2706</v>
      </c>
      <c r="D148" t="s">
        <v>3531</v>
      </c>
      <c r="E148" s="2">
        <v>43319.458333333343</v>
      </c>
      <c r="F148" t="s">
        <v>4501</v>
      </c>
      <c r="G148" t="s">
        <v>4502</v>
      </c>
      <c r="H148">
        <v>0.66100000000000003</v>
      </c>
      <c r="I148" t="s">
        <v>4504</v>
      </c>
      <c r="J148" t="str">
        <f>IFERROR(VLOOKUP(D148,AuctionContingency2019JUL!$A:$I,5,FALSE)," ")</f>
        <v xml:space="preserve"> </v>
      </c>
      <c r="K148" t="str">
        <f>IFERROR(VLOOKUP(D148,AuctionContingency2019JUL!$A:$I,6,FALSE)," ")</f>
        <v xml:space="preserve"> </v>
      </c>
      <c r="L148" t="str">
        <f>IFERROR(VLOOKUP(D148,AuctionContingency2019JUL!$A:$I,7,FALSE)," ")</f>
        <v xml:space="preserve"> </v>
      </c>
      <c r="M148" t="str">
        <f>IFERROR(VLOOKUP(D148,AuctionContingency2019JUL!$A:$I,8,FALSE)," ")</f>
        <v xml:space="preserve"> </v>
      </c>
      <c r="N148" t="str">
        <f>IFERROR(VLOOKUP(D148,AuctionContingency2019JUL!$A:$I,9,FALSE)," ")</f>
        <v xml:space="preserve"> </v>
      </c>
      <c r="O148">
        <f>IFERROR(VLOOKUP(C148,AuctionMapping2019JUL!$C:$J,4,FALSE)," ")</f>
        <v>7352</v>
      </c>
      <c r="P148" t="str">
        <f>IFERROR(VLOOKUP(C148,AuctionMapping2019JUL!$C:$J,5,FALSE)," ")</f>
        <v>L_LAGOVI8_1Y</v>
      </c>
      <c r="Q148">
        <f>IFERROR(VLOOKUP(C148,AuctionMapping2019JUL!$C:$J,6,FALSE)," ")</f>
        <v>7526</v>
      </c>
      <c r="R148" t="str">
        <f>IFERROR(VLOOKUP(C148,AuctionMapping2019JUL!$C:$J,7,FALSE)," ")</f>
        <v>L_NAMELE8_1Y</v>
      </c>
      <c r="S148" t="str">
        <f>IFERROR(VLOOKUP(C148,AuctionMapping2019JUL!$C:$J,8,FALSE)," ")</f>
        <v>1</v>
      </c>
      <c r="T148" t="str">
        <f t="shared" si="6"/>
        <v>L_LAGOVI8_1Y-L_NAMELE8_1Y FLO BASE</v>
      </c>
      <c r="U148" t="str">
        <f t="shared" si="7"/>
        <v>NaN</v>
      </c>
      <c r="V148" t="str">
        <f t="shared" si="8"/>
        <v>BRANCH 7352 7526 1</v>
      </c>
      <c r="W148" t="s">
        <v>42029</v>
      </c>
      <c r="X148">
        <v>1</v>
      </c>
    </row>
    <row r="149" spans="1:24" x14ac:dyDescent="0.25">
      <c r="A149" t="s">
        <v>9</v>
      </c>
      <c r="B149" t="s">
        <v>157</v>
      </c>
      <c r="C149" t="s">
        <v>2706</v>
      </c>
      <c r="D149" t="s">
        <v>3532</v>
      </c>
      <c r="E149" s="2">
        <v>43327.708333333343</v>
      </c>
      <c r="F149" t="s">
        <v>4501</v>
      </c>
      <c r="G149" t="s">
        <v>4502</v>
      </c>
      <c r="H149">
        <v>0.24399999999999999</v>
      </c>
      <c r="I149" t="s">
        <v>4504</v>
      </c>
      <c r="J149" t="str">
        <f>IFERROR(VLOOKUP(D149,AuctionContingency2019JUL!$A:$I,5,FALSE)," ")</f>
        <v xml:space="preserve"> </v>
      </c>
      <c r="K149" t="str">
        <f>IFERROR(VLOOKUP(D149,AuctionContingency2019JUL!$A:$I,6,FALSE)," ")</f>
        <v xml:space="preserve"> </v>
      </c>
      <c r="L149" t="str">
        <f>IFERROR(VLOOKUP(D149,AuctionContingency2019JUL!$A:$I,7,FALSE)," ")</f>
        <v xml:space="preserve"> </v>
      </c>
      <c r="M149" t="str">
        <f>IFERROR(VLOOKUP(D149,AuctionContingency2019JUL!$A:$I,8,FALSE)," ")</f>
        <v xml:space="preserve"> </v>
      </c>
      <c r="N149" t="str">
        <f>IFERROR(VLOOKUP(D149,AuctionContingency2019JUL!$A:$I,9,FALSE)," ")</f>
        <v xml:space="preserve"> </v>
      </c>
      <c r="O149">
        <f>IFERROR(VLOOKUP(C149,AuctionMapping2019JUL!$C:$J,4,FALSE)," ")</f>
        <v>7352</v>
      </c>
      <c r="P149" t="str">
        <f>IFERROR(VLOOKUP(C149,AuctionMapping2019JUL!$C:$J,5,FALSE)," ")</f>
        <v>L_LAGOVI8_1Y</v>
      </c>
      <c r="Q149">
        <f>IFERROR(VLOOKUP(C149,AuctionMapping2019JUL!$C:$J,6,FALSE)," ")</f>
        <v>7526</v>
      </c>
      <c r="R149" t="str">
        <f>IFERROR(VLOOKUP(C149,AuctionMapping2019JUL!$C:$J,7,FALSE)," ")</f>
        <v>L_NAMELE8_1Y</v>
      </c>
      <c r="S149" t="str">
        <f>IFERROR(VLOOKUP(C149,AuctionMapping2019JUL!$C:$J,8,FALSE)," ")</f>
        <v>1</v>
      </c>
      <c r="T149" t="str">
        <f t="shared" si="6"/>
        <v>L_LAGOVI8_1Y-L_NAMELE8_1Y FLO BASE</v>
      </c>
      <c r="U149" t="str">
        <f t="shared" si="7"/>
        <v>NaN</v>
      </c>
      <c r="V149" t="str">
        <f t="shared" si="8"/>
        <v>BRANCH 7352 7526 1</v>
      </c>
      <c r="W149" t="s">
        <v>42029</v>
      </c>
      <c r="X149">
        <v>1</v>
      </c>
    </row>
    <row r="150" spans="1:24" x14ac:dyDescent="0.25">
      <c r="A150" t="s">
        <v>9</v>
      </c>
      <c r="B150" t="s">
        <v>158</v>
      </c>
      <c r="C150" t="s">
        <v>2707</v>
      </c>
      <c r="D150" t="s">
        <v>3447</v>
      </c>
      <c r="E150" s="2">
        <v>43364.458333333343</v>
      </c>
      <c r="F150" t="s">
        <v>4501</v>
      </c>
      <c r="G150" t="s">
        <v>4502</v>
      </c>
      <c r="H150">
        <v>1.4730000000000001</v>
      </c>
      <c r="I150" t="s">
        <v>4504</v>
      </c>
      <c r="J150">
        <f>IFERROR(VLOOKUP(D150,AuctionContingency2019JUL!$A:$I,5,FALSE)," ")</f>
        <v>3399</v>
      </c>
      <c r="K150" t="str">
        <f>IFERROR(VLOOKUP(D150,AuctionContingency2019JUL!$A:$I,6,FALSE)," ")</f>
        <v>RAT_SNAK</v>
      </c>
      <c r="L150">
        <f>IFERROR(VLOOKUP(D150,AuctionContingency2019JUL!$A:$I,7,FALSE)," ")</f>
        <v>3409</v>
      </c>
      <c r="M150" t="str">
        <f>IFERROR(VLOOKUP(D150,AuctionContingency2019JUL!$A:$I,8,FALSE)," ")</f>
        <v>LAKE_CRK</v>
      </c>
      <c r="N150">
        <f>IFERROR(VLOOKUP(D150,AuctionContingency2019JUL!$A:$I,9,FALSE)," ")</f>
        <v>1</v>
      </c>
      <c r="O150">
        <f>IFERROR(VLOOKUP(C150,AuctionMapping2019JUL!$C:$J,4,FALSE)," ")</f>
        <v>3390</v>
      </c>
      <c r="P150" t="str">
        <f>IFERROR(VLOOKUP(C150,AuctionMapping2019JUL!$C:$J,5,FALSE)," ")</f>
        <v>JEWETT_S5</v>
      </c>
      <c r="Q150">
        <f>IFERROR(VLOOKUP(C150,AuctionMapping2019JUL!$C:$J,6,FALSE)," ")</f>
        <v>3399</v>
      </c>
      <c r="R150" t="str">
        <f>IFERROR(VLOOKUP(C150,AuctionMapping2019JUL!$C:$J,7,FALSE)," ")</f>
        <v>RAT_SNAKE_5</v>
      </c>
      <c r="S150" t="str">
        <f>IFERROR(VLOOKUP(C150,AuctionMapping2019JUL!$C:$J,8,FALSE)," ")</f>
        <v>1</v>
      </c>
      <c r="T150" t="str">
        <f t="shared" si="6"/>
        <v>JEWETT_S5-RAT_SNAKE_5 FLO RAT_SNAK-LAKE_CRK</v>
      </c>
      <c r="U150" t="str">
        <f t="shared" si="7"/>
        <v>BRANCHOPEN 3399 3409 3390</v>
      </c>
      <c r="V150" t="str">
        <f t="shared" si="8"/>
        <v>BRANCH 3390 3399 1</v>
      </c>
      <c r="W150" t="s">
        <v>42029</v>
      </c>
      <c r="X150">
        <v>1</v>
      </c>
    </row>
    <row r="151" spans="1:24" x14ac:dyDescent="0.25">
      <c r="A151" t="s">
        <v>9</v>
      </c>
      <c r="B151" t="s">
        <v>159</v>
      </c>
      <c r="C151" t="s">
        <v>2708</v>
      </c>
      <c r="D151" t="s">
        <v>3475</v>
      </c>
      <c r="E151" s="2">
        <v>43359.5</v>
      </c>
      <c r="F151" t="s">
        <v>4501</v>
      </c>
      <c r="G151" t="s">
        <v>4502</v>
      </c>
      <c r="H151">
        <v>0.27800000000000002</v>
      </c>
      <c r="I151" t="s">
        <v>4503</v>
      </c>
      <c r="J151">
        <f>IFERROR(VLOOKUP(D151,AuctionContingency2019JUL!$A:$I,5,FALSE)," ")</f>
        <v>7102</v>
      </c>
      <c r="K151" t="str">
        <f>IFERROR(VLOOKUP(D151,AuctionContingency2019JUL!$A:$I,6,FALSE)," ")</f>
        <v>L_SHERSH</v>
      </c>
      <c r="L151">
        <f>IFERROR(VLOOKUP(D151,AuctionContingency2019JUL!$A:$I,7,FALSE)," ")</f>
        <v>7126</v>
      </c>
      <c r="M151" t="str">
        <f>IFERROR(VLOOKUP(D151,AuctionContingency2019JUL!$A:$I,8,FALSE)," ")</f>
        <v>L_FERGUS</v>
      </c>
      <c r="N151">
        <f>IFERROR(VLOOKUP(D151,AuctionContingency2019JUL!$A:$I,9,FALSE)," ")</f>
        <v>1</v>
      </c>
      <c r="O151">
        <f>IFERROR(VLOOKUP(C151,AuctionMapping2019JUL!$C:$J,4,FALSE)," ")</f>
        <v>7400</v>
      </c>
      <c r="P151" t="str">
        <f>IFERROR(VLOOKUP(C151,AuctionMapping2019JUL!$C:$J,5,FALSE)," ")</f>
        <v>L_SUNRBE9_1Y</v>
      </c>
      <c r="Q151">
        <f>IFERROR(VLOOKUP(C151,AuctionMapping2019JUL!$C:$J,6,FALSE)," ")</f>
        <v>7404</v>
      </c>
      <c r="R151" t="str">
        <f>IFERROR(VLOOKUP(C151,AuctionMapping2019JUL!$C:$J,7,FALSE)," ")</f>
        <v>L_KINGS19_1Y</v>
      </c>
      <c r="S151" t="str">
        <f>IFERROR(VLOOKUP(C151,AuctionMapping2019JUL!$C:$J,8,FALSE)," ")</f>
        <v>1</v>
      </c>
      <c r="T151" t="str">
        <f t="shared" si="6"/>
        <v>L_SUNRBE9_1Y-L_KINGS19_1Y FLO L_SHERSH-L_FERGUS</v>
      </c>
      <c r="U151" t="str">
        <f t="shared" si="7"/>
        <v>BRANCHOPEN 7102 7126 7400</v>
      </c>
      <c r="V151" t="str">
        <f t="shared" si="8"/>
        <v>BRANCH 7400 7404 1</v>
      </c>
      <c r="W151" t="s">
        <v>42029</v>
      </c>
      <c r="X151">
        <v>1</v>
      </c>
    </row>
    <row r="152" spans="1:24" x14ac:dyDescent="0.25">
      <c r="A152" t="s">
        <v>9</v>
      </c>
      <c r="B152" t="s">
        <v>160</v>
      </c>
      <c r="C152" t="s">
        <v>2709</v>
      </c>
      <c r="D152" t="s">
        <v>3533</v>
      </c>
      <c r="E152" s="2">
        <v>43200.416666666657</v>
      </c>
      <c r="F152" t="s">
        <v>4501</v>
      </c>
      <c r="G152" t="s">
        <v>4502</v>
      </c>
      <c r="H152">
        <v>0.66100000000000003</v>
      </c>
      <c r="I152" t="s">
        <v>4504</v>
      </c>
      <c r="J152">
        <f>IFERROR(VLOOKUP(D152,AuctionContingency2019JUL!$A:$I,5,FALSE)," ")</f>
        <v>967</v>
      </c>
      <c r="K152" t="str">
        <f>IFERROR(VLOOKUP(D152,AuctionContingency2019JUL!$A:$I,6,FALSE)," ")</f>
        <v>GIBN_CREK</v>
      </c>
      <c r="L152">
        <f>IFERROR(VLOOKUP(D152,AuctionContingency2019JUL!$A:$I,7,FALSE)," ")</f>
        <v>3400</v>
      </c>
      <c r="M152" t="str">
        <f>IFERROR(VLOOKUP(D152,AuctionContingency2019JUL!$A:$I,8,FALSE)," ")</f>
        <v>TWIN_OAK</v>
      </c>
      <c r="N152">
        <f>IFERROR(VLOOKUP(D152,AuctionContingency2019JUL!$A:$I,9,FALSE)," ")</f>
        <v>1</v>
      </c>
      <c r="O152">
        <f>IFERROR(VLOOKUP(C152,AuctionMapping2019JUL!$C:$J,4,FALSE)," ")</f>
        <v>3390</v>
      </c>
      <c r="P152" t="str">
        <f>IFERROR(VLOOKUP(C152,AuctionMapping2019JUL!$C:$J,5,FALSE)," ")</f>
        <v>JEWETT_S5</v>
      </c>
      <c r="Q152">
        <f>IFERROR(VLOOKUP(C152,AuctionMapping2019JUL!$C:$J,6,FALSE)," ")</f>
        <v>44645</v>
      </c>
      <c r="R152" t="str">
        <f>IFERROR(VLOOKUP(C152,AuctionMapping2019JUL!$C:$J,7,FALSE)," ")</f>
        <v>SNGLTN__B345</v>
      </c>
      <c r="S152" t="str">
        <f>IFERROR(VLOOKUP(C152,AuctionMapping2019JUL!$C:$J,8,FALSE)," ")</f>
        <v>1</v>
      </c>
      <c r="T152" t="str">
        <f t="shared" si="6"/>
        <v>JEWETT_S5-SNGLTN__B345 FLO GIBN_CREK-TWIN_OAK</v>
      </c>
      <c r="U152" t="str">
        <f t="shared" si="7"/>
        <v>BRANCHOPEN 967 3400 3390</v>
      </c>
      <c r="V152" t="str">
        <f t="shared" si="8"/>
        <v>BRANCH 3390 44645 1</v>
      </c>
      <c r="W152" t="s">
        <v>42029</v>
      </c>
      <c r="X152">
        <v>1</v>
      </c>
    </row>
    <row r="153" spans="1:24" x14ac:dyDescent="0.25">
      <c r="A153" t="s">
        <v>9</v>
      </c>
      <c r="B153" t="s">
        <v>161</v>
      </c>
      <c r="C153" t="s">
        <v>2710</v>
      </c>
      <c r="D153" t="s">
        <v>3430</v>
      </c>
      <c r="E153" s="2">
        <v>43236.375</v>
      </c>
      <c r="F153" t="s">
        <v>4501</v>
      </c>
      <c r="G153" t="s">
        <v>4502</v>
      </c>
      <c r="H153">
        <v>694.60199999999998</v>
      </c>
      <c r="I153" t="s">
        <v>4504</v>
      </c>
      <c r="J153" t="str">
        <f>IFERROR(VLOOKUP(D153,AuctionContingency2019JUL!$A:$I,5,FALSE)," ")</f>
        <v xml:space="preserve"> </v>
      </c>
      <c r="K153" t="str">
        <f>IFERROR(VLOOKUP(D153,AuctionContingency2019JUL!$A:$I,6,FALSE)," ")</f>
        <v xml:space="preserve"> </v>
      </c>
      <c r="L153" t="str">
        <f>IFERROR(VLOOKUP(D153,AuctionContingency2019JUL!$A:$I,7,FALSE)," ")</f>
        <v xml:space="preserve"> </v>
      </c>
      <c r="M153" t="str">
        <f>IFERROR(VLOOKUP(D153,AuctionContingency2019JUL!$A:$I,8,FALSE)," ")</f>
        <v xml:space="preserve"> </v>
      </c>
      <c r="N153" t="str">
        <f>IFERROR(VLOOKUP(D153,AuctionContingency2019JUL!$A:$I,9,FALSE)," ")</f>
        <v xml:space="preserve"> </v>
      </c>
      <c r="O153">
        <f>IFERROR(VLOOKUP(C153,AuctionMapping2019JUL!$C:$J,4,FALSE)," ")</f>
        <v>2335</v>
      </c>
      <c r="P153" t="str">
        <f>IFERROR(VLOOKUP(C153,AuctionMapping2019JUL!$C:$J,5,FALSE)," ")</f>
        <v>WAX_9</v>
      </c>
      <c r="Q153">
        <f>IFERROR(VLOOKUP(C153,AuctionMapping2019JUL!$C:$J,6,FALSE)," ")</f>
        <v>2343</v>
      </c>
      <c r="R153" t="str">
        <f>IFERROR(VLOOKUP(C153,AuctionMapping2019JUL!$C:$J,7,FALSE)," ")</f>
        <v>WAX_OCF_9</v>
      </c>
      <c r="S153" t="str">
        <f>IFERROR(VLOOKUP(C153,AuctionMapping2019JUL!$C:$J,8,FALSE)," ")</f>
        <v>1</v>
      </c>
      <c r="T153" t="str">
        <f t="shared" si="6"/>
        <v>WAX_9-WAX_OCF_9 FLO BASE</v>
      </c>
      <c r="U153" t="str">
        <f t="shared" si="7"/>
        <v>NaN</v>
      </c>
      <c r="V153" t="str">
        <f t="shared" si="8"/>
        <v>BRANCH 2335 2343 1</v>
      </c>
      <c r="W153" t="s">
        <v>42029</v>
      </c>
      <c r="X153">
        <v>1</v>
      </c>
    </row>
    <row r="154" spans="1:24" x14ac:dyDescent="0.25">
      <c r="A154" t="s">
        <v>9</v>
      </c>
      <c r="B154" t="s">
        <v>162</v>
      </c>
      <c r="C154" t="s">
        <v>2710</v>
      </c>
      <c r="D154" t="s">
        <v>3534</v>
      </c>
      <c r="E154" s="2">
        <v>43236.25</v>
      </c>
      <c r="F154" t="s">
        <v>4501</v>
      </c>
      <c r="G154" t="s">
        <v>4502</v>
      </c>
      <c r="H154">
        <v>112.702</v>
      </c>
      <c r="I154" t="s">
        <v>4503</v>
      </c>
      <c r="J154">
        <f>IFERROR(VLOOKUP(D154,AuctionContingency2019JUL!$A:$I,5,FALSE)," ")</f>
        <v>217</v>
      </c>
      <c r="K154" t="str">
        <f>IFERROR(VLOOKUP(D154,AuctionContingency2019JUL!$A:$I,6,FALSE)," ")</f>
        <v>GLNHEIGHT</v>
      </c>
      <c r="L154">
        <f>IFERROR(VLOOKUP(D154,AuctionContingency2019JUL!$A:$I,7,FALSE)," ")</f>
        <v>2317</v>
      </c>
      <c r="M154" t="str">
        <f>IFERROR(VLOOKUP(D154,AuctionContingency2019JUL!$A:$I,8,FALSE)," ")</f>
        <v>STERRETT</v>
      </c>
      <c r="N154">
        <f>IFERROR(VLOOKUP(D154,AuctionContingency2019JUL!$A:$I,9,FALSE)," ")</f>
        <v>1</v>
      </c>
      <c r="O154">
        <f>IFERROR(VLOOKUP(C154,AuctionMapping2019JUL!$C:$J,4,FALSE)," ")</f>
        <v>2335</v>
      </c>
      <c r="P154" t="str">
        <f>IFERROR(VLOOKUP(C154,AuctionMapping2019JUL!$C:$J,5,FALSE)," ")</f>
        <v>WAX_9</v>
      </c>
      <c r="Q154">
        <f>IFERROR(VLOOKUP(C154,AuctionMapping2019JUL!$C:$J,6,FALSE)," ")</f>
        <v>2343</v>
      </c>
      <c r="R154" t="str">
        <f>IFERROR(VLOOKUP(C154,AuctionMapping2019JUL!$C:$J,7,FALSE)," ")</f>
        <v>WAX_OCF_9</v>
      </c>
      <c r="S154" t="str">
        <f>IFERROR(VLOOKUP(C154,AuctionMapping2019JUL!$C:$J,8,FALSE)," ")</f>
        <v>1</v>
      </c>
      <c r="T154" t="str">
        <f t="shared" si="6"/>
        <v>WAX_9-WAX_OCF_9 FLO GLNHEIGHT-STERRETT</v>
      </c>
      <c r="U154" t="str">
        <f t="shared" si="7"/>
        <v>BRANCHOPEN 217 2317 2335</v>
      </c>
      <c r="V154" t="str">
        <f t="shared" si="8"/>
        <v>BRANCH 2335 2343 1</v>
      </c>
      <c r="W154" t="s">
        <v>42029</v>
      </c>
      <c r="X154">
        <v>1</v>
      </c>
    </row>
    <row r="155" spans="1:24" x14ac:dyDescent="0.25">
      <c r="A155" t="s">
        <v>9</v>
      </c>
      <c r="B155" t="s">
        <v>163</v>
      </c>
      <c r="C155" t="s">
        <v>2710</v>
      </c>
      <c r="D155" t="s">
        <v>3535</v>
      </c>
      <c r="E155" s="2">
        <v>43229.291666666657</v>
      </c>
      <c r="F155" t="s">
        <v>4501</v>
      </c>
      <c r="G155" t="s">
        <v>4502</v>
      </c>
      <c r="H155">
        <v>123.68600000000001</v>
      </c>
      <c r="I155" t="s">
        <v>4504</v>
      </c>
      <c r="J155" t="str">
        <f>IFERROR(VLOOKUP(D155,AuctionContingency2019JUL!$A:$I,5,FALSE)," ")</f>
        <v xml:space="preserve"> </v>
      </c>
      <c r="K155" t="str">
        <f>IFERROR(VLOOKUP(D155,AuctionContingency2019JUL!$A:$I,6,FALSE)," ")</f>
        <v xml:space="preserve"> </v>
      </c>
      <c r="L155" t="str">
        <f>IFERROR(VLOOKUP(D155,AuctionContingency2019JUL!$A:$I,7,FALSE)," ")</f>
        <v xml:space="preserve"> </v>
      </c>
      <c r="M155" t="str">
        <f>IFERROR(VLOOKUP(D155,AuctionContingency2019JUL!$A:$I,8,FALSE)," ")</f>
        <v xml:space="preserve"> </v>
      </c>
      <c r="N155" t="str">
        <f>IFERROR(VLOOKUP(D155,AuctionContingency2019JUL!$A:$I,9,FALSE)," ")</f>
        <v xml:space="preserve"> </v>
      </c>
      <c r="O155">
        <f>IFERROR(VLOOKUP(C155,AuctionMapping2019JUL!$C:$J,4,FALSE)," ")</f>
        <v>2335</v>
      </c>
      <c r="P155" t="str">
        <f>IFERROR(VLOOKUP(C155,AuctionMapping2019JUL!$C:$J,5,FALSE)," ")</f>
        <v>WAX_9</v>
      </c>
      <c r="Q155">
        <f>IFERROR(VLOOKUP(C155,AuctionMapping2019JUL!$C:$J,6,FALSE)," ")</f>
        <v>2343</v>
      </c>
      <c r="R155" t="str">
        <f>IFERROR(VLOOKUP(C155,AuctionMapping2019JUL!$C:$J,7,FALSE)," ")</f>
        <v>WAX_OCF_9</v>
      </c>
      <c r="S155" t="str">
        <f>IFERROR(VLOOKUP(C155,AuctionMapping2019JUL!$C:$J,8,FALSE)," ")</f>
        <v>1</v>
      </c>
      <c r="T155" t="str">
        <f t="shared" si="6"/>
        <v>WAX_9-WAX_OCF_9 FLO BASE</v>
      </c>
      <c r="U155" t="str">
        <f t="shared" si="7"/>
        <v>NaN</v>
      </c>
      <c r="V155" t="str">
        <f t="shared" si="8"/>
        <v>BRANCH 2335 2343 1</v>
      </c>
      <c r="W155" t="s">
        <v>42029</v>
      </c>
      <c r="X155">
        <v>1</v>
      </c>
    </row>
    <row r="156" spans="1:24" x14ac:dyDescent="0.25">
      <c r="A156" t="s">
        <v>9</v>
      </c>
      <c r="B156" t="s">
        <v>164</v>
      </c>
      <c r="C156" t="s">
        <v>2710</v>
      </c>
      <c r="D156" t="s">
        <v>3536</v>
      </c>
      <c r="E156" s="2">
        <v>43219</v>
      </c>
      <c r="F156" t="s">
        <v>4501</v>
      </c>
      <c r="G156" t="s">
        <v>4502</v>
      </c>
      <c r="H156">
        <v>276.53199999999998</v>
      </c>
      <c r="I156" t="s">
        <v>4503</v>
      </c>
      <c r="J156">
        <f>IFERROR(VLOOKUP(D156,AuctionContingency2019JUL!$A:$I,5,FALSE)," ")</f>
        <v>203</v>
      </c>
      <c r="K156" t="str">
        <f>IFERROR(VLOOKUP(D156,AuctionContingency2019JUL!$A:$I,6,FALSE)," ")</f>
        <v>SARDIS8</v>
      </c>
      <c r="L156">
        <f>IFERROR(VLOOKUP(D156,AuctionContingency2019JUL!$A:$I,7,FALSE)," ")</f>
        <v>903349</v>
      </c>
      <c r="M156" t="str">
        <f>IFERROR(VLOOKUP(D156,AuctionContingency2019JUL!$A:$I,8,FALSE)," ")</f>
        <v>STERRE</v>
      </c>
      <c r="N156">
        <f>IFERROR(VLOOKUP(D156,AuctionContingency2019JUL!$A:$I,9,FALSE)," ")</f>
        <v>1</v>
      </c>
      <c r="O156">
        <f>IFERROR(VLOOKUP(C156,AuctionMapping2019JUL!$C:$J,4,FALSE)," ")</f>
        <v>2335</v>
      </c>
      <c r="P156" t="str">
        <f>IFERROR(VLOOKUP(C156,AuctionMapping2019JUL!$C:$J,5,FALSE)," ")</f>
        <v>WAX_9</v>
      </c>
      <c r="Q156">
        <f>IFERROR(VLOOKUP(C156,AuctionMapping2019JUL!$C:$J,6,FALSE)," ")</f>
        <v>2343</v>
      </c>
      <c r="R156" t="str">
        <f>IFERROR(VLOOKUP(C156,AuctionMapping2019JUL!$C:$J,7,FALSE)," ")</f>
        <v>WAX_OCF_9</v>
      </c>
      <c r="S156" t="str">
        <f>IFERROR(VLOOKUP(C156,AuctionMapping2019JUL!$C:$J,8,FALSE)," ")</f>
        <v>1</v>
      </c>
      <c r="T156" t="str">
        <f t="shared" si="6"/>
        <v>WAX_9-WAX_OCF_9 FLO SARDIS8-STERRE</v>
      </c>
      <c r="U156" t="str">
        <f t="shared" si="7"/>
        <v>BRANCHOPEN 203 903349 2335</v>
      </c>
      <c r="V156" t="str">
        <f t="shared" si="8"/>
        <v>BRANCH 2335 2343 1</v>
      </c>
      <c r="W156" t="s">
        <v>42029</v>
      </c>
      <c r="X156">
        <v>1</v>
      </c>
    </row>
    <row r="157" spans="1:24" x14ac:dyDescent="0.25">
      <c r="A157" t="s">
        <v>9</v>
      </c>
      <c r="B157" t="s">
        <v>165</v>
      </c>
      <c r="C157" t="s">
        <v>2710</v>
      </c>
      <c r="D157" t="s">
        <v>3537</v>
      </c>
      <c r="E157" s="2">
        <v>43237.458333333343</v>
      </c>
      <c r="F157" t="s">
        <v>4501</v>
      </c>
      <c r="G157" t="s">
        <v>4502</v>
      </c>
      <c r="H157">
        <v>217.31800000000001</v>
      </c>
      <c r="I157" t="s">
        <v>4504</v>
      </c>
      <c r="J157">
        <f>IFERROR(VLOOKUP(D157,AuctionContingency2019JUL!$A:$I,5,FALSE)," ")</f>
        <v>2318</v>
      </c>
      <c r="K157" t="str">
        <f>IFERROR(VLOOKUP(D157,AuctionContingency2019JUL!$A:$I,6,FALSE)," ")</f>
        <v>STERRETT</v>
      </c>
      <c r="L157">
        <f>IFERROR(VLOOKUP(D157,AuctionContingency2019JUL!$A:$I,7,FALSE)," ")</f>
        <v>2343</v>
      </c>
      <c r="M157" t="str">
        <f>IFERROR(VLOOKUP(D157,AuctionContingency2019JUL!$A:$I,8,FALSE)," ")</f>
        <v>WAX_OCF_</v>
      </c>
      <c r="N157">
        <f>IFERROR(VLOOKUP(D157,AuctionContingency2019JUL!$A:$I,9,FALSE)," ")</f>
        <v>1</v>
      </c>
      <c r="O157">
        <f>IFERROR(VLOOKUP(C157,AuctionMapping2019JUL!$C:$J,4,FALSE)," ")</f>
        <v>2335</v>
      </c>
      <c r="P157" t="str">
        <f>IFERROR(VLOOKUP(C157,AuctionMapping2019JUL!$C:$J,5,FALSE)," ")</f>
        <v>WAX_9</v>
      </c>
      <c r="Q157">
        <f>IFERROR(VLOOKUP(C157,AuctionMapping2019JUL!$C:$J,6,FALSE)," ")</f>
        <v>2343</v>
      </c>
      <c r="R157" t="str">
        <f>IFERROR(VLOOKUP(C157,AuctionMapping2019JUL!$C:$J,7,FALSE)," ")</f>
        <v>WAX_OCF_9</v>
      </c>
      <c r="S157" t="str">
        <f>IFERROR(VLOOKUP(C157,AuctionMapping2019JUL!$C:$J,8,FALSE)," ")</f>
        <v>1</v>
      </c>
      <c r="T157" t="str">
        <f t="shared" si="6"/>
        <v>WAX_9-WAX_OCF_9 FLO STERRETT-WAX_OCF_</v>
      </c>
      <c r="U157" t="str">
        <f t="shared" si="7"/>
        <v>BRANCHOPEN 2318 2343 2335</v>
      </c>
      <c r="V157" t="str">
        <f t="shared" si="8"/>
        <v>BRANCH 2335 2343 1</v>
      </c>
      <c r="W157" t="s">
        <v>42029</v>
      </c>
      <c r="X157">
        <v>1</v>
      </c>
    </row>
    <row r="158" spans="1:24" x14ac:dyDescent="0.25">
      <c r="A158" t="s">
        <v>9</v>
      </c>
      <c r="B158" t="s">
        <v>166</v>
      </c>
      <c r="C158" t="s">
        <v>2710</v>
      </c>
      <c r="D158" t="s">
        <v>3538</v>
      </c>
      <c r="E158" s="2">
        <v>43237.458333333343</v>
      </c>
      <c r="F158" t="s">
        <v>4501</v>
      </c>
      <c r="G158" t="s">
        <v>4502</v>
      </c>
      <c r="H158">
        <v>217.31700000000001</v>
      </c>
      <c r="I158" t="s">
        <v>4504</v>
      </c>
      <c r="J158">
        <f>IFERROR(VLOOKUP(D158,AuctionContingency2019JUL!$A:$I,5,FALSE)," ")</f>
        <v>2318</v>
      </c>
      <c r="K158" t="str">
        <f>IFERROR(VLOOKUP(D158,AuctionContingency2019JUL!$A:$I,6,FALSE)," ")</f>
        <v>STERRETT</v>
      </c>
      <c r="L158">
        <f>IFERROR(VLOOKUP(D158,AuctionContingency2019JUL!$A:$I,7,FALSE)," ")</f>
        <v>69</v>
      </c>
      <c r="M158">
        <f>IFERROR(VLOOKUP(D158,AuctionContingency2019JUL!$A:$I,8,FALSE)," ")</f>
        <v>903351</v>
      </c>
      <c r="N158" t="str">
        <f>IFERROR(VLOOKUP(D158,AuctionContingency2019JUL!$A:$I,9,FALSE)," ")</f>
        <v>STERRE</v>
      </c>
      <c r="O158">
        <f>IFERROR(VLOOKUP(C158,AuctionMapping2019JUL!$C:$J,4,FALSE)," ")</f>
        <v>2335</v>
      </c>
      <c r="P158" t="str">
        <f>IFERROR(VLOOKUP(C158,AuctionMapping2019JUL!$C:$J,5,FALSE)," ")</f>
        <v>WAX_9</v>
      </c>
      <c r="Q158">
        <f>IFERROR(VLOOKUP(C158,AuctionMapping2019JUL!$C:$J,6,FALSE)," ")</f>
        <v>2343</v>
      </c>
      <c r="R158" t="str">
        <f>IFERROR(VLOOKUP(C158,AuctionMapping2019JUL!$C:$J,7,FALSE)," ")</f>
        <v>WAX_OCF_9</v>
      </c>
      <c r="S158" t="str">
        <f>IFERROR(VLOOKUP(C158,AuctionMapping2019JUL!$C:$J,8,FALSE)," ")</f>
        <v>1</v>
      </c>
      <c r="T158" t="str">
        <f t="shared" si="6"/>
        <v>WAX_9-WAX_OCF_9 FLO STERRETT-903351</v>
      </c>
      <c r="U158" t="str">
        <f t="shared" si="7"/>
        <v>BRANCHOPEN 2318 69 2335</v>
      </c>
      <c r="V158" t="str">
        <f t="shared" si="8"/>
        <v>BRANCH 2335 2343 1</v>
      </c>
      <c r="W158" t="s">
        <v>42029</v>
      </c>
      <c r="X158">
        <v>1</v>
      </c>
    </row>
    <row r="159" spans="1:24" x14ac:dyDescent="0.25">
      <c r="A159" t="s">
        <v>9</v>
      </c>
      <c r="B159" t="s">
        <v>167</v>
      </c>
      <c r="C159" t="s">
        <v>2711</v>
      </c>
      <c r="D159" t="s">
        <v>3539</v>
      </c>
      <c r="E159" s="2">
        <v>43174.416666666657</v>
      </c>
      <c r="F159" t="s">
        <v>4501</v>
      </c>
      <c r="G159" t="s">
        <v>4502</v>
      </c>
      <c r="H159">
        <v>0.77500000000000002</v>
      </c>
      <c r="I159" t="s">
        <v>4504</v>
      </c>
      <c r="J159" t="str">
        <f>IFERROR(VLOOKUP(D159,AuctionContingency2019JUL!$A:$I,5,FALSE)," ")</f>
        <v xml:space="preserve"> </v>
      </c>
      <c r="K159" t="str">
        <f>IFERROR(VLOOKUP(D159,AuctionContingency2019JUL!$A:$I,6,FALSE)," ")</f>
        <v xml:space="preserve"> </v>
      </c>
      <c r="L159" t="str">
        <f>IFERROR(VLOOKUP(D159,AuctionContingency2019JUL!$A:$I,7,FALSE)," ")</f>
        <v xml:space="preserve"> </v>
      </c>
      <c r="M159" t="str">
        <f>IFERROR(VLOOKUP(D159,AuctionContingency2019JUL!$A:$I,8,FALSE)," ")</f>
        <v xml:space="preserve"> </v>
      </c>
      <c r="N159" t="str">
        <f>IFERROR(VLOOKUP(D159,AuctionContingency2019JUL!$A:$I,9,FALSE)," ")</f>
        <v xml:space="preserve"> </v>
      </c>
      <c r="O159">
        <f>IFERROR(VLOOKUP(C159,AuctionMapping2019JUL!$C:$J,4,FALSE)," ")</f>
        <v>3400</v>
      </c>
      <c r="P159" t="str">
        <f>IFERROR(VLOOKUP(C159,AuctionMapping2019JUL!$C:$J,5,FALSE)," ")</f>
        <v>TWIN_OAK_N5</v>
      </c>
      <c r="Q159">
        <f>IFERROR(VLOOKUP(C159,AuctionMapping2019JUL!$C:$J,6,FALSE)," ")</f>
        <v>46020</v>
      </c>
      <c r="R159" t="str">
        <f>IFERROR(VLOOKUP(C159,AuctionMapping2019JUL!$C:$J,7,FALSE)," ")</f>
        <v>LIMEST_POI_5</v>
      </c>
      <c r="S159" t="str">
        <f>IFERROR(VLOOKUP(C159,AuctionMapping2019JUL!$C:$J,8,FALSE)," ")</f>
        <v>2</v>
      </c>
      <c r="T159" t="str">
        <f t="shared" si="6"/>
        <v>TWIN_OAK_N5-LIMEST_POI_5 FLO BASE</v>
      </c>
      <c r="U159" t="str">
        <f t="shared" si="7"/>
        <v>NaN</v>
      </c>
      <c r="V159" t="str">
        <f t="shared" si="8"/>
        <v>BRANCH 3400 46020 2</v>
      </c>
      <c r="W159" t="s">
        <v>42029</v>
      </c>
      <c r="X159">
        <v>1</v>
      </c>
    </row>
    <row r="160" spans="1:24" x14ac:dyDescent="0.25">
      <c r="A160" t="s">
        <v>9</v>
      </c>
      <c r="B160" t="s">
        <v>168</v>
      </c>
      <c r="C160" t="s">
        <v>2712</v>
      </c>
      <c r="D160" t="s">
        <v>3540</v>
      </c>
      <c r="E160" s="2">
        <v>43160.083333333343</v>
      </c>
      <c r="F160" t="s">
        <v>4500</v>
      </c>
      <c r="G160" t="s">
        <v>4502</v>
      </c>
      <c r="H160">
        <v>14.242000000000001</v>
      </c>
      <c r="I160" t="s">
        <v>4503</v>
      </c>
      <c r="J160">
        <f>IFERROR(VLOOKUP(D160,AuctionContingency2019JUL!$A:$I,5,FALSE)," ")</f>
        <v>5056</v>
      </c>
      <c r="K160" t="str">
        <f>IFERROR(VLOOKUP(D160,AuctionContingency2019JUL!$A:$I,6,FALSE)," ")</f>
        <v>CAGNON_5</v>
      </c>
      <c r="L160">
        <f>IFERROR(VLOOKUP(D160,AuctionContingency2019JUL!$A:$I,7,FALSE)," ")</f>
        <v>7046</v>
      </c>
      <c r="M160" t="str">
        <f>IFERROR(VLOOKUP(D160,AuctionContingency2019JUL!$A:$I,8,FALSE)," ")</f>
        <v>L_KENDAL</v>
      </c>
      <c r="N160">
        <f>IFERROR(VLOOKUP(D160,AuctionContingency2019JUL!$A:$I,9,FALSE)," ")</f>
        <v>1</v>
      </c>
      <c r="O160">
        <f>IFERROR(VLOOKUP(C160,AuctionMapping2019JUL!$C:$J,4,FALSE)," ")</f>
        <v>5885</v>
      </c>
      <c r="P160" t="str">
        <f>IFERROR(VLOOKUP(C160,AuctionMapping2019JUL!$C:$J,5,FALSE)," ")</f>
        <v>DOWNIESW8</v>
      </c>
      <c r="Q160">
        <f>IFERROR(VLOOKUP(C160,AuctionMapping2019JUL!$C:$J,6,FALSE)," ")</f>
        <v>8234</v>
      </c>
      <c r="R160" t="str">
        <f>IFERROR(VLOOKUP(C160,AuctionMapping2019JUL!$C:$J,7,FALSE)," ")</f>
        <v>UVALDE4A</v>
      </c>
      <c r="S160" t="str">
        <f>IFERROR(VLOOKUP(C160,AuctionMapping2019JUL!$C:$J,8,FALSE)," ")</f>
        <v>1</v>
      </c>
      <c r="T160" t="str">
        <f t="shared" si="6"/>
        <v>DOWNIESW8-UVALDE4A FLO CAGNON_5-L_KENDAL</v>
      </c>
      <c r="U160" t="str">
        <f t="shared" si="7"/>
        <v>BRANCHOPEN 5056 7046 5885</v>
      </c>
      <c r="V160" t="str">
        <f t="shared" si="8"/>
        <v>BRANCH 5885 8234 1</v>
      </c>
      <c r="W160" t="s">
        <v>42029</v>
      </c>
      <c r="X160">
        <v>1</v>
      </c>
    </row>
    <row r="161" spans="1:24" x14ac:dyDescent="0.25">
      <c r="A161" t="s">
        <v>9</v>
      </c>
      <c r="B161" t="s">
        <v>169</v>
      </c>
      <c r="C161" t="s">
        <v>2712</v>
      </c>
      <c r="D161" t="s">
        <v>3541</v>
      </c>
      <c r="E161" s="2">
        <v>43237.5</v>
      </c>
      <c r="F161" t="s">
        <v>4501</v>
      </c>
      <c r="G161" t="s">
        <v>4502</v>
      </c>
      <c r="H161">
        <v>8.3350000000000009</v>
      </c>
      <c r="I161" t="s">
        <v>4504</v>
      </c>
      <c r="J161" t="str">
        <f>IFERROR(VLOOKUP(D161,AuctionContingency2019JUL!$A:$I,5,FALSE)," ")</f>
        <v xml:space="preserve"> </v>
      </c>
      <c r="K161" t="str">
        <f>IFERROR(VLOOKUP(D161,AuctionContingency2019JUL!$A:$I,6,FALSE)," ")</f>
        <v xml:space="preserve"> </v>
      </c>
      <c r="L161" t="str">
        <f>IFERROR(VLOOKUP(D161,AuctionContingency2019JUL!$A:$I,7,FALSE)," ")</f>
        <v xml:space="preserve"> </v>
      </c>
      <c r="M161" t="str">
        <f>IFERROR(VLOOKUP(D161,AuctionContingency2019JUL!$A:$I,8,FALSE)," ")</f>
        <v xml:space="preserve"> </v>
      </c>
      <c r="N161" t="str">
        <f>IFERROR(VLOOKUP(D161,AuctionContingency2019JUL!$A:$I,9,FALSE)," ")</f>
        <v xml:space="preserve"> </v>
      </c>
      <c r="O161">
        <f>IFERROR(VLOOKUP(C161,AuctionMapping2019JUL!$C:$J,4,FALSE)," ")</f>
        <v>5885</v>
      </c>
      <c r="P161" t="str">
        <f>IFERROR(VLOOKUP(C161,AuctionMapping2019JUL!$C:$J,5,FALSE)," ")</f>
        <v>DOWNIESW8</v>
      </c>
      <c r="Q161">
        <f>IFERROR(VLOOKUP(C161,AuctionMapping2019JUL!$C:$J,6,FALSE)," ")</f>
        <v>8234</v>
      </c>
      <c r="R161" t="str">
        <f>IFERROR(VLOOKUP(C161,AuctionMapping2019JUL!$C:$J,7,FALSE)," ")</f>
        <v>UVALDE4A</v>
      </c>
      <c r="S161" t="str">
        <f>IFERROR(VLOOKUP(C161,AuctionMapping2019JUL!$C:$J,8,FALSE)," ")</f>
        <v>1</v>
      </c>
      <c r="T161" t="str">
        <f t="shared" si="6"/>
        <v>DOWNIESW8-UVALDE4A FLO BASE</v>
      </c>
      <c r="U161" t="str">
        <f t="shared" si="7"/>
        <v>NaN</v>
      </c>
      <c r="V161" t="str">
        <f t="shared" si="8"/>
        <v>BRANCH 5885 8234 1</v>
      </c>
      <c r="W161" t="s">
        <v>42029</v>
      </c>
      <c r="X161">
        <v>1</v>
      </c>
    </row>
    <row r="162" spans="1:24" x14ac:dyDescent="0.25">
      <c r="A162" t="s">
        <v>9</v>
      </c>
      <c r="B162" t="s">
        <v>170</v>
      </c>
      <c r="C162" t="s">
        <v>2712</v>
      </c>
      <c r="D162" t="s">
        <v>3542</v>
      </c>
      <c r="E162" s="2">
        <v>43105.041666666657</v>
      </c>
      <c r="F162" t="s">
        <v>4500</v>
      </c>
      <c r="G162" t="s">
        <v>4502</v>
      </c>
      <c r="H162">
        <v>0.91400000000000003</v>
      </c>
      <c r="I162" t="s">
        <v>4503</v>
      </c>
      <c r="J162">
        <f>IFERROR(VLOOKUP(D162,AuctionContingency2019JUL!$A:$I,5,FALSE)," ")</f>
        <v>5083</v>
      </c>
      <c r="K162" t="str">
        <f>IFERROR(VLOOKUP(D162,AuctionContingency2019JUL!$A:$I,6,FALSE)," ")</f>
        <v>CASTRVLL</v>
      </c>
      <c r="L162">
        <f>IFERROR(VLOOKUP(D162,AuctionContingency2019JUL!$A:$I,7,FALSE)," ")</f>
        <v>5290</v>
      </c>
      <c r="M162" t="str">
        <f>IFERROR(VLOOKUP(D162,AuctionContingency2019JUL!$A:$I,8,FALSE)," ")</f>
        <v>LYTLE</v>
      </c>
      <c r="N162">
        <f>IFERROR(VLOOKUP(D162,AuctionContingency2019JUL!$A:$I,9,FALSE)," ")</f>
        <v>1</v>
      </c>
      <c r="O162">
        <f>IFERROR(VLOOKUP(C162,AuctionMapping2019JUL!$C:$J,4,FALSE)," ")</f>
        <v>5885</v>
      </c>
      <c r="P162" t="str">
        <f>IFERROR(VLOOKUP(C162,AuctionMapping2019JUL!$C:$J,5,FALSE)," ")</f>
        <v>DOWNIESW8</v>
      </c>
      <c r="Q162">
        <f>IFERROR(VLOOKUP(C162,AuctionMapping2019JUL!$C:$J,6,FALSE)," ")</f>
        <v>8234</v>
      </c>
      <c r="R162" t="str">
        <f>IFERROR(VLOOKUP(C162,AuctionMapping2019JUL!$C:$J,7,FALSE)," ")</f>
        <v>UVALDE4A</v>
      </c>
      <c r="S162" t="str">
        <f>IFERROR(VLOOKUP(C162,AuctionMapping2019JUL!$C:$J,8,FALSE)," ")</f>
        <v>1</v>
      </c>
      <c r="T162" t="str">
        <f t="shared" si="6"/>
        <v>DOWNIESW8-UVALDE4A FLO CASTRVLL-LYTLE</v>
      </c>
      <c r="U162" t="str">
        <f t="shared" si="7"/>
        <v>BRANCHOPEN 5083 5290 5885</v>
      </c>
      <c r="V162" t="str">
        <f t="shared" si="8"/>
        <v>BRANCH 5885 8234 1</v>
      </c>
      <c r="W162" t="s">
        <v>42029</v>
      </c>
      <c r="X162">
        <v>1</v>
      </c>
    </row>
    <row r="163" spans="1:24" x14ac:dyDescent="0.25">
      <c r="A163" t="s">
        <v>9</v>
      </c>
      <c r="B163" t="s">
        <v>171</v>
      </c>
      <c r="C163" t="s">
        <v>2712</v>
      </c>
      <c r="D163" t="s">
        <v>3543</v>
      </c>
      <c r="E163" s="2">
        <v>43102</v>
      </c>
      <c r="F163" t="s">
        <v>4500</v>
      </c>
      <c r="G163" t="s">
        <v>4502</v>
      </c>
      <c r="H163">
        <v>1.62</v>
      </c>
      <c r="I163" t="s">
        <v>4503</v>
      </c>
      <c r="J163" t="str">
        <f>IFERROR(VLOOKUP(D163,AuctionContingency2019JUL!$A:$I,5,FALSE)," ")</f>
        <v xml:space="preserve"> </v>
      </c>
      <c r="K163" t="str">
        <f>IFERROR(VLOOKUP(D163,AuctionContingency2019JUL!$A:$I,6,FALSE)," ")</f>
        <v xml:space="preserve"> </v>
      </c>
      <c r="L163" t="str">
        <f>IFERROR(VLOOKUP(D163,AuctionContingency2019JUL!$A:$I,7,FALSE)," ")</f>
        <v xml:space="preserve"> </v>
      </c>
      <c r="M163" t="str">
        <f>IFERROR(VLOOKUP(D163,AuctionContingency2019JUL!$A:$I,8,FALSE)," ")</f>
        <v xml:space="preserve"> </v>
      </c>
      <c r="N163" t="str">
        <f>IFERROR(VLOOKUP(D163,AuctionContingency2019JUL!$A:$I,9,FALSE)," ")</f>
        <v xml:space="preserve"> </v>
      </c>
      <c r="O163">
        <f>IFERROR(VLOOKUP(C163,AuctionMapping2019JUL!$C:$J,4,FALSE)," ")</f>
        <v>5885</v>
      </c>
      <c r="P163" t="str">
        <f>IFERROR(VLOOKUP(C163,AuctionMapping2019JUL!$C:$J,5,FALSE)," ")</f>
        <v>DOWNIESW8</v>
      </c>
      <c r="Q163">
        <f>IFERROR(VLOOKUP(C163,AuctionMapping2019JUL!$C:$J,6,FALSE)," ")</f>
        <v>8234</v>
      </c>
      <c r="R163" t="str">
        <f>IFERROR(VLOOKUP(C163,AuctionMapping2019JUL!$C:$J,7,FALSE)," ")</f>
        <v>UVALDE4A</v>
      </c>
      <c r="S163" t="str">
        <f>IFERROR(VLOOKUP(C163,AuctionMapping2019JUL!$C:$J,8,FALSE)," ")</f>
        <v>1</v>
      </c>
      <c r="T163" t="str">
        <f t="shared" si="6"/>
        <v>DOWNIESW8-UVALDE4A FLO BASE</v>
      </c>
      <c r="U163" t="str">
        <f t="shared" si="7"/>
        <v>NaN</v>
      </c>
      <c r="V163" t="str">
        <f t="shared" si="8"/>
        <v>BRANCH 5885 8234 1</v>
      </c>
      <c r="W163" t="s">
        <v>42029</v>
      </c>
      <c r="X163">
        <v>1</v>
      </c>
    </row>
    <row r="164" spans="1:24" x14ac:dyDescent="0.25">
      <c r="A164" t="s">
        <v>9</v>
      </c>
      <c r="B164" t="s">
        <v>172</v>
      </c>
      <c r="C164" t="s">
        <v>2712</v>
      </c>
      <c r="D164" t="s">
        <v>3544</v>
      </c>
      <c r="E164" s="2">
        <v>43237.666666666657</v>
      </c>
      <c r="F164" t="s">
        <v>4501</v>
      </c>
      <c r="G164" t="s">
        <v>4502</v>
      </c>
      <c r="H164">
        <v>9.6660000000000004</v>
      </c>
      <c r="I164" t="s">
        <v>4504</v>
      </c>
      <c r="J164">
        <f>IFERROR(VLOOKUP(D164,AuctionContingency2019JUL!$A:$I,5,FALSE)," ")</f>
        <v>8257</v>
      </c>
      <c r="K164" t="str">
        <f>IFERROR(VLOOKUP(D164,AuctionContingency2019JUL!$A:$I,6,FALSE)," ")</f>
        <v>HAMILTON</v>
      </c>
      <c r="L164">
        <f>IFERROR(VLOOKUP(D164,AuctionContingency2019JUL!$A:$I,7,FALSE)," ")</f>
        <v>8998</v>
      </c>
      <c r="M164" t="str">
        <f>IFERROR(VLOOKUP(D164,AuctionContingency2019JUL!$A:$I,8,FALSE)," ")</f>
        <v>MAXWELL4</v>
      </c>
      <c r="N164">
        <f>IFERROR(VLOOKUP(D164,AuctionContingency2019JUL!$A:$I,9,FALSE)," ")</f>
        <v>1</v>
      </c>
      <c r="O164">
        <f>IFERROR(VLOOKUP(C164,AuctionMapping2019JUL!$C:$J,4,FALSE)," ")</f>
        <v>5885</v>
      </c>
      <c r="P164" t="str">
        <f>IFERROR(VLOOKUP(C164,AuctionMapping2019JUL!$C:$J,5,FALSE)," ")</f>
        <v>DOWNIESW8</v>
      </c>
      <c r="Q164">
        <f>IFERROR(VLOOKUP(C164,AuctionMapping2019JUL!$C:$J,6,FALSE)," ")</f>
        <v>8234</v>
      </c>
      <c r="R164" t="str">
        <f>IFERROR(VLOOKUP(C164,AuctionMapping2019JUL!$C:$J,7,FALSE)," ")</f>
        <v>UVALDE4A</v>
      </c>
      <c r="S164" t="str">
        <f>IFERROR(VLOOKUP(C164,AuctionMapping2019JUL!$C:$J,8,FALSE)," ")</f>
        <v>1</v>
      </c>
      <c r="T164" t="str">
        <f t="shared" si="6"/>
        <v>DOWNIESW8-UVALDE4A FLO HAMILTON-MAXWELL4</v>
      </c>
      <c r="U164" t="str">
        <f t="shared" si="7"/>
        <v>BRANCHOPEN 8257 8998 5885</v>
      </c>
      <c r="V164" t="str">
        <f t="shared" si="8"/>
        <v>BRANCH 5885 8234 1</v>
      </c>
      <c r="W164" t="s">
        <v>42029</v>
      </c>
      <c r="X164">
        <v>1</v>
      </c>
    </row>
    <row r="165" spans="1:24" x14ac:dyDescent="0.25">
      <c r="A165" t="s">
        <v>9</v>
      </c>
      <c r="B165" t="s">
        <v>173</v>
      </c>
      <c r="C165" t="s">
        <v>2712</v>
      </c>
      <c r="D165" t="s">
        <v>3545</v>
      </c>
      <c r="E165" s="2">
        <v>43129.375</v>
      </c>
      <c r="F165" t="s">
        <v>4500</v>
      </c>
      <c r="G165" t="s">
        <v>4502</v>
      </c>
      <c r="H165">
        <v>5.9610000000000003</v>
      </c>
      <c r="I165" t="s">
        <v>4504</v>
      </c>
      <c r="J165" t="str">
        <f>IFERROR(VLOOKUP(D165,AuctionContingency2019JUL!$A:$I,5,FALSE)," ")</f>
        <v xml:space="preserve"> </v>
      </c>
      <c r="K165" t="str">
        <f>IFERROR(VLOOKUP(D165,AuctionContingency2019JUL!$A:$I,6,FALSE)," ")</f>
        <v xml:space="preserve"> </v>
      </c>
      <c r="L165" t="str">
        <f>IFERROR(VLOOKUP(D165,AuctionContingency2019JUL!$A:$I,7,FALSE)," ")</f>
        <v xml:space="preserve"> </v>
      </c>
      <c r="M165" t="str">
        <f>IFERROR(VLOOKUP(D165,AuctionContingency2019JUL!$A:$I,8,FALSE)," ")</f>
        <v xml:space="preserve"> </v>
      </c>
      <c r="N165" t="str">
        <f>IFERROR(VLOOKUP(D165,AuctionContingency2019JUL!$A:$I,9,FALSE)," ")</f>
        <v xml:space="preserve"> </v>
      </c>
      <c r="O165">
        <f>IFERROR(VLOOKUP(C165,AuctionMapping2019JUL!$C:$J,4,FALSE)," ")</f>
        <v>5885</v>
      </c>
      <c r="P165" t="str">
        <f>IFERROR(VLOOKUP(C165,AuctionMapping2019JUL!$C:$J,5,FALSE)," ")</f>
        <v>DOWNIESW8</v>
      </c>
      <c r="Q165">
        <f>IFERROR(VLOOKUP(C165,AuctionMapping2019JUL!$C:$J,6,FALSE)," ")</f>
        <v>8234</v>
      </c>
      <c r="R165" t="str">
        <f>IFERROR(VLOOKUP(C165,AuctionMapping2019JUL!$C:$J,7,FALSE)," ")</f>
        <v>UVALDE4A</v>
      </c>
      <c r="S165" t="str">
        <f>IFERROR(VLOOKUP(C165,AuctionMapping2019JUL!$C:$J,8,FALSE)," ")</f>
        <v>1</v>
      </c>
      <c r="T165" t="str">
        <f t="shared" si="6"/>
        <v>DOWNIESW8-UVALDE4A FLO BASE</v>
      </c>
      <c r="U165" t="str">
        <f t="shared" si="7"/>
        <v>NaN</v>
      </c>
      <c r="V165" t="str">
        <f t="shared" si="8"/>
        <v>BRANCH 5885 8234 1</v>
      </c>
      <c r="W165" t="s">
        <v>42029</v>
      </c>
      <c r="X165">
        <v>1</v>
      </c>
    </row>
    <row r="166" spans="1:24" x14ac:dyDescent="0.25">
      <c r="A166" t="s">
        <v>9</v>
      </c>
      <c r="B166" t="s">
        <v>174</v>
      </c>
      <c r="C166" t="s">
        <v>2712</v>
      </c>
      <c r="D166" t="s">
        <v>3546</v>
      </c>
      <c r="E166" s="2">
        <v>43304.708333333343</v>
      </c>
      <c r="F166" t="s">
        <v>4501</v>
      </c>
      <c r="G166" t="s">
        <v>4502</v>
      </c>
      <c r="H166">
        <v>1.0169999999999999</v>
      </c>
      <c r="I166" t="s">
        <v>4504</v>
      </c>
      <c r="J166">
        <f>IFERROR(VLOOKUP(D166,AuctionContingency2019JUL!$A:$I,5,FALSE)," ")</f>
        <v>8998</v>
      </c>
      <c r="K166" t="str">
        <f>IFERROR(VLOOKUP(D166,AuctionContingency2019JUL!$A:$I,6,FALSE)," ")</f>
        <v>MAXWELL4</v>
      </c>
      <c r="L166">
        <f>IFERROR(VLOOKUP(D166,AuctionContingency2019JUL!$A:$I,7,FALSE)," ")</f>
        <v>181754</v>
      </c>
      <c r="M166" t="str">
        <f>IFERROR(VLOOKUP(D166,AuctionContingency2019JUL!$A:$I,8,FALSE)," ")</f>
        <v>RCKSPG</v>
      </c>
      <c r="N166">
        <f>IFERROR(VLOOKUP(D166,AuctionContingency2019JUL!$A:$I,9,FALSE)," ")</f>
        <v>1</v>
      </c>
      <c r="O166">
        <f>IFERROR(VLOOKUP(C166,AuctionMapping2019JUL!$C:$J,4,FALSE)," ")</f>
        <v>5885</v>
      </c>
      <c r="P166" t="str">
        <f>IFERROR(VLOOKUP(C166,AuctionMapping2019JUL!$C:$J,5,FALSE)," ")</f>
        <v>DOWNIESW8</v>
      </c>
      <c r="Q166">
        <f>IFERROR(VLOOKUP(C166,AuctionMapping2019JUL!$C:$J,6,FALSE)," ")</f>
        <v>8234</v>
      </c>
      <c r="R166" t="str">
        <f>IFERROR(VLOOKUP(C166,AuctionMapping2019JUL!$C:$J,7,FALSE)," ")</f>
        <v>UVALDE4A</v>
      </c>
      <c r="S166" t="str">
        <f>IFERROR(VLOOKUP(C166,AuctionMapping2019JUL!$C:$J,8,FALSE)," ")</f>
        <v>1</v>
      </c>
      <c r="T166" t="str">
        <f t="shared" si="6"/>
        <v>DOWNIESW8-UVALDE4A FLO MAXWELL4-RCKSPG</v>
      </c>
      <c r="U166" t="str">
        <f t="shared" si="7"/>
        <v>BRANCHOPEN 8998 181754 5885</v>
      </c>
      <c r="V166" t="str">
        <f t="shared" si="8"/>
        <v>BRANCH 5885 8234 1</v>
      </c>
      <c r="W166" t="s">
        <v>42029</v>
      </c>
      <c r="X166">
        <v>1</v>
      </c>
    </row>
    <row r="167" spans="1:24" x14ac:dyDescent="0.25">
      <c r="A167" t="s">
        <v>9</v>
      </c>
      <c r="B167" t="s">
        <v>175</v>
      </c>
      <c r="C167" t="s">
        <v>2712</v>
      </c>
      <c r="D167" t="s">
        <v>3547</v>
      </c>
      <c r="E167" s="2">
        <v>43340.916666666657</v>
      </c>
      <c r="F167" t="s">
        <v>4501</v>
      </c>
      <c r="G167" t="s">
        <v>4502</v>
      </c>
      <c r="H167">
        <v>1.1870000000000001</v>
      </c>
      <c r="I167" t="s">
        <v>4504</v>
      </c>
      <c r="J167" t="str">
        <f>IFERROR(VLOOKUP(D167,AuctionContingency2019JUL!$A:$I,5,FALSE)," ")</f>
        <v xml:space="preserve"> </v>
      </c>
      <c r="K167" t="str">
        <f>IFERROR(VLOOKUP(D167,AuctionContingency2019JUL!$A:$I,6,FALSE)," ")</f>
        <v xml:space="preserve"> </v>
      </c>
      <c r="L167" t="str">
        <f>IFERROR(VLOOKUP(D167,AuctionContingency2019JUL!$A:$I,7,FALSE)," ")</f>
        <v xml:space="preserve"> </v>
      </c>
      <c r="M167" t="str">
        <f>IFERROR(VLOOKUP(D167,AuctionContingency2019JUL!$A:$I,8,FALSE)," ")</f>
        <v xml:space="preserve"> </v>
      </c>
      <c r="N167" t="str">
        <f>IFERROR(VLOOKUP(D167,AuctionContingency2019JUL!$A:$I,9,FALSE)," ")</f>
        <v xml:space="preserve"> </v>
      </c>
      <c r="O167">
        <f>IFERROR(VLOOKUP(C167,AuctionMapping2019JUL!$C:$J,4,FALSE)," ")</f>
        <v>5885</v>
      </c>
      <c r="P167" t="str">
        <f>IFERROR(VLOOKUP(C167,AuctionMapping2019JUL!$C:$J,5,FALSE)," ")</f>
        <v>DOWNIESW8</v>
      </c>
      <c r="Q167">
        <f>IFERROR(VLOOKUP(C167,AuctionMapping2019JUL!$C:$J,6,FALSE)," ")</f>
        <v>8234</v>
      </c>
      <c r="R167" t="str">
        <f>IFERROR(VLOOKUP(C167,AuctionMapping2019JUL!$C:$J,7,FALSE)," ")</f>
        <v>UVALDE4A</v>
      </c>
      <c r="S167" t="str">
        <f>IFERROR(VLOOKUP(C167,AuctionMapping2019JUL!$C:$J,8,FALSE)," ")</f>
        <v>1</v>
      </c>
      <c r="T167" t="str">
        <f t="shared" si="6"/>
        <v>DOWNIESW8-UVALDE4A FLO BASE</v>
      </c>
      <c r="U167" t="str">
        <f t="shared" si="7"/>
        <v>NaN</v>
      </c>
      <c r="V167" t="str">
        <f t="shared" si="8"/>
        <v>BRANCH 5885 8234 1</v>
      </c>
      <c r="W167" t="s">
        <v>42029</v>
      </c>
      <c r="X167">
        <v>1</v>
      </c>
    </row>
    <row r="168" spans="1:24" x14ac:dyDescent="0.25">
      <c r="A168" t="s">
        <v>9</v>
      </c>
      <c r="B168" t="s">
        <v>176</v>
      </c>
      <c r="C168" t="s">
        <v>2712</v>
      </c>
      <c r="D168" t="s">
        <v>3548</v>
      </c>
      <c r="E168" s="2">
        <v>43129.416666666657</v>
      </c>
      <c r="F168" t="s">
        <v>4500</v>
      </c>
      <c r="G168" t="s">
        <v>4502</v>
      </c>
      <c r="H168">
        <v>4.2149999999999999</v>
      </c>
      <c r="I168" t="s">
        <v>4504</v>
      </c>
      <c r="J168" t="str">
        <f>IFERROR(VLOOKUP(D168,AuctionContingency2019JUL!$A:$I,5,FALSE)," ")</f>
        <v xml:space="preserve"> </v>
      </c>
      <c r="K168" t="str">
        <f>IFERROR(VLOOKUP(D168,AuctionContingency2019JUL!$A:$I,6,FALSE)," ")</f>
        <v xml:space="preserve"> </v>
      </c>
      <c r="L168" t="str">
        <f>IFERROR(VLOOKUP(D168,AuctionContingency2019JUL!$A:$I,7,FALSE)," ")</f>
        <v xml:space="preserve"> </v>
      </c>
      <c r="M168" t="str">
        <f>IFERROR(VLOOKUP(D168,AuctionContingency2019JUL!$A:$I,8,FALSE)," ")</f>
        <v xml:space="preserve"> </v>
      </c>
      <c r="N168" t="str">
        <f>IFERROR(VLOOKUP(D168,AuctionContingency2019JUL!$A:$I,9,FALSE)," ")</f>
        <v xml:space="preserve"> </v>
      </c>
      <c r="O168">
        <f>IFERROR(VLOOKUP(C168,AuctionMapping2019JUL!$C:$J,4,FALSE)," ")</f>
        <v>5885</v>
      </c>
      <c r="P168" t="str">
        <f>IFERROR(VLOOKUP(C168,AuctionMapping2019JUL!$C:$J,5,FALSE)," ")</f>
        <v>DOWNIESW8</v>
      </c>
      <c r="Q168">
        <f>IFERROR(VLOOKUP(C168,AuctionMapping2019JUL!$C:$J,6,FALSE)," ")</f>
        <v>8234</v>
      </c>
      <c r="R168" t="str">
        <f>IFERROR(VLOOKUP(C168,AuctionMapping2019JUL!$C:$J,7,FALSE)," ")</f>
        <v>UVALDE4A</v>
      </c>
      <c r="S168" t="str">
        <f>IFERROR(VLOOKUP(C168,AuctionMapping2019JUL!$C:$J,8,FALSE)," ")</f>
        <v>1</v>
      </c>
      <c r="T168" t="str">
        <f t="shared" si="6"/>
        <v>DOWNIESW8-UVALDE4A FLO BASE</v>
      </c>
      <c r="U168" t="str">
        <f t="shared" si="7"/>
        <v>NaN</v>
      </c>
      <c r="V168" t="str">
        <f t="shared" si="8"/>
        <v>BRANCH 5885 8234 1</v>
      </c>
      <c r="W168" t="s">
        <v>42029</v>
      </c>
      <c r="X168">
        <v>1</v>
      </c>
    </row>
    <row r="169" spans="1:24" x14ac:dyDescent="0.25">
      <c r="A169" t="s">
        <v>9</v>
      </c>
      <c r="B169" t="s">
        <v>177</v>
      </c>
      <c r="C169" t="s">
        <v>2712</v>
      </c>
      <c r="D169" t="s">
        <v>3549</v>
      </c>
      <c r="E169" s="2">
        <v>43145.791666666657</v>
      </c>
      <c r="F169" t="s">
        <v>4500</v>
      </c>
      <c r="G169" t="s">
        <v>4502</v>
      </c>
      <c r="H169">
        <v>13.864000000000001</v>
      </c>
      <c r="I169" t="s">
        <v>4504</v>
      </c>
      <c r="J169" t="str">
        <f>IFERROR(VLOOKUP(D169,AuctionContingency2019JUL!$A:$I,5,FALSE)," ")</f>
        <v xml:space="preserve"> </v>
      </c>
      <c r="K169" t="str">
        <f>IFERROR(VLOOKUP(D169,AuctionContingency2019JUL!$A:$I,6,FALSE)," ")</f>
        <v xml:space="preserve"> </v>
      </c>
      <c r="L169" t="str">
        <f>IFERROR(VLOOKUP(D169,AuctionContingency2019JUL!$A:$I,7,FALSE)," ")</f>
        <v xml:space="preserve"> </v>
      </c>
      <c r="M169" t="str">
        <f>IFERROR(VLOOKUP(D169,AuctionContingency2019JUL!$A:$I,8,FALSE)," ")</f>
        <v xml:space="preserve"> </v>
      </c>
      <c r="N169" t="str">
        <f>IFERROR(VLOOKUP(D169,AuctionContingency2019JUL!$A:$I,9,FALSE)," ")</f>
        <v xml:space="preserve"> </v>
      </c>
      <c r="O169">
        <f>IFERROR(VLOOKUP(C169,AuctionMapping2019JUL!$C:$J,4,FALSE)," ")</f>
        <v>5885</v>
      </c>
      <c r="P169" t="str">
        <f>IFERROR(VLOOKUP(C169,AuctionMapping2019JUL!$C:$J,5,FALSE)," ")</f>
        <v>DOWNIESW8</v>
      </c>
      <c r="Q169">
        <f>IFERROR(VLOOKUP(C169,AuctionMapping2019JUL!$C:$J,6,FALSE)," ")</f>
        <v>8234</v>
      </c>
      <c r="R169" t="str">
        <f>IFERROR(VLOOKUP(C169,AuctionMapping2019JUL!$C:$J,7,FALSE)," ")</f>
        <v>UVALDE4A</v>
      </c>
      <c r="S169" t="str">
        <f>IFERROR(VLOOKUP(C169,AuctionMapping2019JUL!$C:$J,8,FALSE)," ")</f>
        <v>1</v>
      </c>
      <c r="T169" t="str">
        <f t="shared" si="6"/>
        <v>DOWNIESW8-UVALDE4A FLO BASE</v>
      </c>
      <c r="U169" t="str">
        <f t="shared" si="7"/>
        <v>NaN</v>
      </c>
      <c r="V169" t="str">
        <f t="shared" si="8"/>
        <v>BRANCH 5885 8234 1</v>
      </c>
      <c r="W169" t="s">
        <v>42029</v>
      </c>
      <c r="X169">
        <v>1</v>
      </c>
    </row>
    <row r="170" spans="1:24" x14ac:dyDescent="0.25">
      <c r="A170" t="s">
        <v>9</v>
      </c>
      <c r="B170" t="s">
        <v>178</v>
      </c>
      <c r="C170" t="s">
        <v>2712</v>
      </c>
      <c r="D170" t="s">
        <v>3550</v>
      </c>
      <c r="E170" s="2">
        <v>43166.375</v>
      </c>
      <c r="F170" t="s">
        <v>4500</v>
      </c>
      <c r="G170" t="s">
        <v>4502</v>
      </c>
      <c r="H170">
        <v>1.0089999999999999</v>
      </c>
      <c r="I170" t="s">
        <v>4504</v>
      </c>
      <c r="J170">
        <f>IFERROR(VLOOKUP(D170,AuctionContingency2019JUL!$A:$I,5,FALSE)," ")</f>
        <v>5883</v>
      </c>
      <c r="K170" t="str">
        <f>IFERROR(VLOOKUP(D170,AuctionContingency2019JUL!$A:$I,6,FALSE)," ")</f>
        <v>DOWNIESW</v>
      </c>
      <c r="L170">
        <f>IFERROR(VLOOKUP(D170,AuctionContingency2019JUL!$A:$I,7,FALSE)," ")</f>
        <v>69</v>
      </c>
      <c r="M170">
        <f>IFERROR(VLOOKUP(D170,AuctionContingency2019JUL!$A:$I,8,FALSE)," ")</f>
        <v>5885</v>
      </c>
      <c r="N170" t="str">
        <f>IFERROR(VLOOKUP(D170,AuctionContingency2019JUL!$A:$I,9,FALSE)," ")</f>
        <v>DOWNIESW</v>
      </c>
      <c r="O170">
        <f>IFERROR(VLOOKUP(C170,AuctionMapping2019JUL!$C:$J,4,FALSE)," ")</f>
        <v>5885</v>
      </c>
      <c r="P170" t="str">
        <f>IFERROR(VLOOKUP(C170,AuctionMapping2019JUL!$C:$J,5,FALSE)," ")</f>
        <v>DOWNIESW8</v>
      </c>
      <c r="Q170">
        <f>IFERROR(VLOOKUP(C170,AuctionMapping2019JUL!$C:$J,6,FALSE)," ")</f>
        <v>8234</v>
      </c>
      <c r="R170" t="str">
        <f>IFERROR(VLOOKUP(C170,AuctionMapping2019JUL!$C:$J,7,FALSE)," ")</f>
        <v>UVALDE4A</v>
      </c>
      <c r="S170" t="str">
        <f>IFERROR(VLOOKUP(C170,AuctionMapping2019JUL!$C:$J,8,FALSE)," ")</f>
        <v>1</v>
      </c>
      <c r="T170" t="str">
        <f t="shared" si="6"/>
        <v>DOWNIESW8-UVALDE4A FLO DOWNIESW-5885</v>
      </c>
      <c r="U170" t="str">
        <f t="shared" si="7"/>
        <v>BRANCHOPEN 5883 69 5885</v>
      </c>
      <c r="V170" t="str">
        <f t="shared" si="8"/>
        <v>BRANCH 5885 8234 1</v>
      </c>
      <c r="W170" t="s">
        <v>42029</v>
      </c>
      <c r="X170">
        <v>1</v>
      </c>
    </row>
    <row r="171" spans="1:24" x14ac:dyDescent="0.25">
      <c r="A171" t="s">
        <v>9</v>
      </c>
      <c r="B171" t="s">
        <v>179</v>
      </c>
      <c r="C171" t="s">
        <v>2712</v>
      </c>
      <c r="D171" t="s">
        <v>3551</v>
      </c>
      <c r="E171" s="2">
        <v>43237.708333333343</v>
      </c>
      <c r="F171" t="s">
        <v>4501</v>
      </c>
      <c r="G171" t="s">
        <v>4502</v>
      </c>
      <c r="H171">
        <v>4.6630000000000003</v>
      </c>
      <c r="I171" t="s">
        <v>4504</v>
      </c>
      <c r="J171" t="str">
        <f>IFERROR(VLOOKUP(D171,AuctionContingency2019JUL!$A:$I,5,FALSE)," ")</f>
        <v xml:space="preserve"> </v>
      </c>
      <c r="K171" t="str">
        <f>IFERROR(VLOOKUP(D171,AuctionContingency2019JUL!$A:$I,6,FALSE)," ")</f>
        <v xml:space="preserve"> </v>
      </c>
      <c r="L171" t="str">
        <f>IFERROR(VLOOKUP(D171,AuctionContingency2019JUL!$A:$I,7,FALSE)," ")</f>
        <v xml:space="preserve"> </v>
      </c>
      <c r="M171" t="str">
        <f>IFERROR(VLOOKUP(D171,AuctionContingency2019JUL!$A:$I,8,FALSE)," ")</f>
        <v xml:space="preserve"> </v>
      </c>
      <c r="N171" t="str">
        <f>IFERROR(VLOOKUP(D171,AuctionContingency2019JUL!$A:$I,9,FALSE)," ")</f>
        <v xml:space="preserve"> </v>
      </c>
      <c r="O171">
        <f>IFERROR(VLOOKUP(C171,AuctionMapping2019JUL!$C:$J,4,FALSE)," ")</f>
        <v>5885</v>
      </c>
      <c r="P171" t="str">
        <f>IFERROR(VLOOKUP(C171,AuctionMapping2019JUL!$C:$J,5,FALSE)," ")</f>
        <v>DOWNIESW8</v>
      </c>
      <c r="Q171">
        <f>IFERROR(VLOOKUP(C171,AuctionMapping2019JUL!$C:$J,6,FALSE)," ")</f>
        <v>8234</v>
      </c>
      <c r="R171" t="str">
        <f>IFERROR(VLOOKUP(C171,AuctionMapping2019JUL!$C:$J,7,FALSE)," ")</f>
        <v>UVALDE4A</v>
      </c>
      <c r="S171" t="str">
        <f>IFERROR(VLOOKUP(C171,AuctionMapping2019JUL!$C:$J,8,FALSE)," ")</f>
        <v>1</v>
      </c>
      <c r="T171" t="str">
        <f t="shared" si="6"/>
        <v>DOWNIESW8-UVALDE4A FLO BASE</v>
      </c>
      <c r="U171" t="str">
        <f t="shared" si="7"/>
        <v>NaN</v>
      </c>
      <c r="V171" t="str">
        <f t="shared" si="8"/>
        <v>BRANCH 5885 8234 1</v>
      </c>
      <c r="W171" t="s">
        <v>42029</v>
      </c>
      <c r="X171">
        <v>1</v>
      </c>
    </row>
    <row r="172" spans="1:24" x14ac:dyDescent="0.25">
      <c r="A172" t="s">
        <v>9</v>
      </c>
      <c r="B172" t="s">
        <v>180</v>
      </c>
      <c r="C172" t="s">
        <v>2713</v>
      </c>
      <c r="D172" t="s">
        <v>3541</v>
      </c>
      <c r="E172" s="2">
        <v>43117.041666666657</v>
      </c>
      <c r="F172" t="s">
        <v>4500</v>
      </c>
      <c r="G172" t="s">
        <v>4502</v>
      </c>
      <c r="H172">
        <v>2.5720000000000001</v>
      </c>
      <c r="I172" t="s">
        <v>4503</v>
      </c>
      <c r="J172" t="str">
        <f>IFERROR(VLOOKUP(D172,AuctionContingency2019JUL!$A:$I,5,FALSE)," ")</f>
        <v xml:space="preserve"> </v>
      </c>
      <c r="K172" t="str">
        <f>IFERROR(VLOOKUP(D172,AuctionContingency2019JUL!$A:$I,6,FALSE)," ")</f>
        <v xml:space="preserve"> </v>
      </c>
      <c r="L172" t="str">
        <f>IFERROR(VLOOKUP(D172,AuctionContingency2019JUL!$A:$I,7,FALSE)," ")</f>
        <v xml:space="preserve"> </v>
      </c>
      <c r="M172" t="str">
        <f>IFERROR(VLOOKUP(D172,AuctionContingency2019JUL!$A:$I,8,FALSE)," ")</f>
        <v xml:space="preserve"> </v>
      </c>
      <c r="N172" t="str">
        <f>IFERROR(VLOOKUP(D172,AuctionContingency2019JUL!$A:$I,9,FALSE)," ")</f>
        <v xml:space="preserve"> </v>
      </c>
      <c r="O172">
        <f>IFERROR(VLOOKUP(C172,AuctionMapping2019JUL!$C:$J,4,FALSE)," ")</f>
        <v>5827</v>
      </c>
      <c r="P172" t="str">
        <f>IFERROR(VLOOKUP(C172,AuctionMapping2019JUL!$C:$J,5,FALSE)," ")</f>
        <v>MOORESW8</v>
      </c>
      <c r="Q172">
        <f>IFERROR(VLOOKUP(C172,AuctionMapping2019JUL!$C:$J,6,FALSE)," ")</f>
        <v>5885</v>
      </c>
      <c r="R172" t="str">
        <f>IFERROR(VLOOKUP(C172,AuctionMapping2019JUL!$C:$J,7,FALSE)," ")</f>
        <v>DOWNIESW8</v>
      </c>
      <c r="S172" t="str">
        <f>IFERROR(VLOOKUP(C172,AuctionMapping2019JUL!$C:$J,8,FALSE)," ")</f>
        <v>1</v>
      </c>
      <c r="T172" t="str">
        <f t="shared" si="6"/>
        <v>MOORESW8-DOWNIESW8 FLO BASE</v>
      </c>
      <c r="U172" t="str">
        <f t="shared" si="7"/>
        <v>NaN</v>
      </c>
      <c r="V172" t="str">
        <f t="shared" si="8"/>
        <v>BRANCH 5827 5885 1</v>
      </c>
      <c r="W172" t="s">
        <v>42029</v>
      </c>
      <c r="X172">
        <v>1</v>
      </c>
    </row>
    <row r="173" spans="1:24" x14ac:dyDescent="0.25">
      <c r="A173" t="s">
        <v>9</v>
      </c>
      <c r="B173" t="s">
        <v>181</v>
      </c>
      <c r="C173" t="s">
        <v>2713</v>
      </c>
      <c r="D173" t="s">
        <v>3552</v>
      </c>
      <c r="E173" s="2">
        <v>43103.125</v>
      </c>
      <c r="F173" t="s">
        <v>4500</v>
      </c>
      <c r="G173" t="s">
        <v>4502</v>
      </c>
      <c r="H173">
        <v>10.504</v>
      </c>
      <c r="I173" t="s">
        <v>4503</v>
      </c>
      <c r="J173" t="str">
        <f>IFERROR(VLOOKUP(D173,AuctionContingency2019JUL!$A:$I,5,FALSE)," ")</f>
        <v xml:space="preserve"> </v>
      </c>
      <c r="K173" t="str">
        <f>IFERROR(VLOOKUP(D173,AuctionContingency2019JUL!$A:$I,6,FALSE)," ")</f>
        <v xml:space="preserve"> </v>
      </c>
      <c r="L173" t="str">
        <f>IFERROR(VLOOKUP(D173,AuctionContingency2019JUL!$A:$I,7,FALSE)," ")</f>
        <v xml:space="preserve"> </v>
      </c>
      <c r="M173" t="str">
        <f>IFERROR(VLOOKUP(D173,AuctionContingency2019JUL!$A:$I,8,FALSE)," ")</f>
        <v xml:space="preserve"> </v>
      </c>
      <c r="N173" t="str">
        <f>IFERROR(VLOOKUP(D173,AuctionContingency2019JUL!$A:$I,9,FALSE)," ")</f>
        <v xml:space="preserve"> </v>
      </c>
      <c r="O173">
        <f>IFERROR(VLOOKUP(C173,AuctionMapping2019JUL!$C:$J,4,FALSE)," ")</f>
        <v>5827</v>
      </c>
      <c r="P173" t="str">
        <f>IFERROR(VLOOKUP(C173,AuctionMapping2019JUL!$C:$J,5,FALSE)," ")</f>
        <v>MOORESW8</v>
      </c>
      <c r="Q173">
        <f>IFERROR(VLOOKUP(C173,AuctionMapping2019JUL!$C:$J,6,FALSE)," ")</f>
        <v>5885</v>
      </c>
      <c r="R173" t="str">
        <f>IFERROR(VLOOKUP(C173,AuctionMapping2019JUL!$C:$J,7,FALSE)," ")</f>
        <v>DOWNIESW8</v>
      </c>
      <c r="S173" t="str">
        <f>IFERROR(VLOOKUP(C173,AuctionMapping2019JUL!$C:$J,8,FALSE)," ")</f>
        <v>1</v>
      </c>
      <c r="T173" t="str">
        <f t="shared" si="6"/>
        <v>MOORESW8-DOWNIESW8 FLO BASE</v>
      </c>
      <c r="U173" t="str">
        <f t="shared" si="7"/>
        <v>NaN</v>
      </c>
      <c r="V173" t="str">
        <f t="shared" si="8"/>
        <v>BRANCH 5827 5885 1</v>
      </c>
      <c r="W173" t="s">
        <v>42029</v>
      </c>
      <c r="X173">
        <v>1</v>
      </c>
    </row>
    <row r="174" spans="1:24" x14ac:dyDescent="0.25">
      <c r="A174" t="s">
        <v>9</v>
      </c>
      <c r="B174" t="s">
        <v>182</v>
      </c>
      <c r="C174" t="s">
        <v>2713</v>
      </c>
      <c r="D174" t="s">
        <v>3549</v>
      </c>
      <c r="E174" s="2">
        <v>43117</v>
      </c>
      <c r="F174" t="s">
        <v>4500</v>
      </c>
      <c r="G174" t="s">
        <v>4502</v>
      </c>
      <c r="H174">
        <v>25.265000000000001</v>
      </c>
      <c r="I174" t="s">
        <v>4503</v>
      </c>
      <c r="J174" t="str">
        <f>IFERROR(VLOOKUP(D174,AuctionContingency2019JUL!$A:$I,5,FALSE)," ")</f>
        <v xml:space="preserve"> </v>
      </c>
      <c r="K174" t="str">
        <f>IFERROR(VLOOKUP(D174,AuctionContingency2019JUL!$A:$I,6,FALSE)," ")</f>
        <v xml:space="preserve"> </v>
      </c>
      <c r="L174" t="str">
        <f>IFERROR(VLOOKUP(D174,AuctionContingency2019JUL!$A:$I,7,FALSE)," ")</f>
        <v xml:space="preserve"> </v>
      </c>
      <c r="M174" t="str">
        <f>IFERROR(VLOOKUP(D174,AuctionContingency2019JUL!$A:$I,8,FALSE)," ")</f>
        <v xml:space="preserve"> </v>
      </c>
      <c r="N174" t="str">
        <f>IFERROR(VLOOKUP(D174,AuctionContingency2019JUL!$A:$I,9,FALSE)," ")</f>
        <v xml:space="preserve"> </v>
      </c>
      <c r="O174">
        <f>IFERROR(VLOOKUP(C174,AuctionMapping2019JUL!$C:$J,4,FALSE)," ")</f>
        <v>5827</v>
      </c>
      <c r="P174" t="str">
        <f>IFERROR(VLOOKUP(C174,AuctionMapping2019JUL!$C:$J,5,FALSE)," ")</f>
        <v>MOORESW8</v>
      </c>
      <c r="Q174">
        <f>IFERROR(VLOOKUP(C174,AuctionMapping2019JUL!$C:$J,6,FALSE)," ")</f>
        <v>5885</v>
      </c>
      <c r="R174" t="str">
        <f>IFERROR(VLOOKUP(C174,AuctionMapping2019JUL!$C:$J,7,FALSE)," ")</f>
        <v>DOWNIESW8</v>
      </c>
      <c r="S174" t="str">
        <f>IFERROR(VLOOKUP(C174,AuctionMapping2019JUL!$C:$J,8,FALSE)," ")</f>
        <v>1</v>
      </c>
      <c r="T174" t="str">
        <f t="shared" si="6"/>
        <v>MOORESW8-DOWNIESW8 FLO BASE</v>
      </c>
      <c r="U174" t="str">
        <f t="shared" si="7"/>
        <v>NaN</v>
      </c>
      <c r="V174" t="str">
        <f t="shared" si="8"/>
        <v>BRANCH 5827 5885 1</v>
      </c>
      <c r="W174" t="s">
        <v>42029</v>
      </c>
      <c r="X174">
        <v>1</v>
      </c>
    </row>
    <row r="175" spans="1:24" x14ac:dyDescent="0.25">
      <c r="A175" t="s">
        <v>9</v>
      </c>
      <c r="B175" t="s">
        <v>183</v>
      </c>
      <c r="C175" t="s">
        <v>2714</v>
      </c>
      <c r="D175" t="s">
        <v>3553</v>
      </c>
      <c r="E175" s="2">
        <v>43130.291666666657</v>
      </c>
      <c r="F175" t="s">
        <v>4500</v>
      </c>
      <c r="G175" t="s">
        <v>4502</v>
      </c>
      <c r="H175">
        <v>8.9999999999999993E-3</v>
      </c>
      <c r="I175" t="s">
        <v>4504</v>
      </c>
      <c r="J175" t="str">
        <f>IFERROR(VLOOKUP(D175,AuctionContingency2019JUL!$A:$I,5,FALSE)," ")</f>
        <v xml:space="preserve"> </v>
      </c>
      <c r="K175" t="str">
        <f>IFERROR(VLOOKUP(D175,AuctionContingency2019JUL!$A:$I,6,FALSE)," ")</f>
        <v xml:space="preserve"> </v>
      </c>
      <c r="L175" t="str">
        <f>IFERROR(VLOOKUP(D175,AuctionContingency2019JUL!$A:$I,7,FALSE)," ")</f>
        <v xml:space="preserve"> </v>
      </c>
      <c r="M175" t="str">
        <f>IFERROR(VLOOKUP(D175,AuctionContingency2019JUL!$A:$I,8,FALSE)," ")</f>
        <v xml:space="preserve"> </v>
      </c>
      <c r="N175" t="str">
        <f>IFERROR(VLOOKUP(D175,AuctionContingency2019JUL!$A:$I,9,FALSE)," ")</f>
        <v xml:space="preserve"> </v>
      </c>
      <c r="O175">
        <f>IFERROR(VLOOKUP(C175,AuctionMapping2019JUL!$C:$J,4,FALSE)," ")</f>
        <v>2360</v>
      </c>
      <c r="P175" t="str">
        <f>IFERROR(VLOOKUP(C175,AuctionMapping2019JUL!$C:$J,5,FALSE)," ")</f>
        <v>CRLTN_NW1_8</v>
      </c>
      <c r="Q175">
        <f>IFERROR(VLOOKUP(C175,AuctionMapping2019JUL!$C:$J,6,FALSE)," ")</f>
        <v>2363</v>
      </c>
      <c r="R175" t="str">
        <f>IFERROR(VLOOKUP(C175,AuctionMapping2019JUL!$C:$J,7,FALSE)," ")</f>
        <v>CRLTN_NW_W8</v>
      </c>
      <c r="S175" t="str">
        <f>IFERROR(VLOOKUP(C175,AuctionMapping2019JUL!$C:$J,8,FALSE)," ")</f>
        <v>1</v>
      </c>
      <c r="T175" t="str">
        <f t="shared" si="6"/>
        <v>CRLTN_NW1_8-CRLTN_NW_W8 FLO BASE</v>
      </c>
      <c r="U175" t="str">
        <f t="shared" si="7"/>
        <v>NaN</v>
      </c>
      <c r="V175" t="str">
        <f t="shared" si="8"/>
        <v>BRANCH 2360 2363 1</v>
      </c>
      <c r="W175" t="s">
        <v>42029</v>
      </c>
      <c r="X175">
        <v>1</v>
      </c>
    </row>
    <row r="176" spans="1:24" x14ac:dyDescent="0.25">
      <c r="A176" t="s">
        <v>9</v>
      </c>
      <c r="B176" t="s">
        <v>184</v>
      </c>
      <c r="C176" t="s">
        <v>2714</v>
      </c>
      <c r="D176" t="s">
        <v>3554</v>
      </c>
      <c r="E176" s="2">
        <v>43236.583333333343</v>
      </c>
      <c r="F176" t="s">
        <v>4501</v>
      </c>
      <c r="G176" t="s">
        <v>4502</v>
      </c>
      <c r="H176">
        <v>57.765000000000001</v>
      </c>
      <c r="I176" t="s">
        <v>4504</v>
      </c>
      <c r="J176" t="str">
        <f>IFERROR(VLOOKUP(D176,AuctionContingency2019JUL!$A:$I,5,FALSE)," ")</f>
        <v xml:space="preserve"> </v>
      </c>
      <c r="K176" t="str">
        <f>IFERROR(VLOOKUP(D176,AuctionContingency2019JUL!$A:$I,6,FALSE)," ")</f>
        <v xml:space="preserve"> </v>
      </c>
      <c r="L176" t="str">
        <f>IFERROR(VLOOKUP(D176,AuctionContingency2019JUL!$A:$I,7,FALSE)," ")</f>
        <v xml:space="preserve"> </v>
      </c>
      <c r="M176" t="str">
        <f>IFERROR(VLOOKUP(D176,AuctionContingency2019JUL!$A:$I,8,FALSE)," ")</f>
        <v xml:space="preserve"> </v>
      </c>
      <c r="N176" t="str">
        <f>IFERROR(VLOOKUP(D176,AuctionContingency2019JUL!$A:$I,9,FALSE)," ")</f>
        <v xml:space="preserve"> </v>
      </c>
      <c r="O176">
        <f>IFERROR(VLOOKUP(C176,AuctionMapping2019JUL!$C:$J,4,FALSE)," ")</f>
        <v>2360</v>
      </c>
      <c r="P176" t="str">
        <f>IFERROR(VLOOKUP(C176,AuctionMapping2019JUL!$C:$J,5,FALSE)," ")</f>
        <v>CRLTN_NW1_8</v>
      </c>
      <c r="Q176">
        <f>IFERROR(VLOOKUP(C176,AuctionMapping2019JUL!$C:$J,6,FALSE)," ")</f>
        <v>2363</v>
      </c>
      <c r="R176" t="str">
        <f>IFERROR(VLOOKUP(C176,AuctionMapping2019JUL!$C:$J,7,FALSE)," ")</f>
        <v>CRLTN_NW_W8</v>
      </c>
      <c r="S176" t="str">
        <f>IFERROR(VLOOKUP(C176,AuctionMapping2019JUL!$C:$J,8,FALSE)," ")</f>
        <v>1</v>
      </c>
      <c r="T176" t="str">
        <f t="shared" si="6"/>
        <v>CRLTN_NW1_8-CRLTN_NW_W8 FLO BASE</v>
      </c>
      <c r="U176" t="str">
        <f t="shared" si="7"/>
        <v>NaN</v>
      </c>
      <c r="V176" t="str">
        <f t="shared" si="8"/>
        <v>BRANCH 2360 2363 1</v>
      </c>
      <c r="W176" t="s">
        <v>42029</v>
      </c>
      <c r="X176">
        <v>1</v>
      </c>
    </row>
    <row r="177" spans="1:24" x14ac:dyDescent="0.25">
      <c r="A177" t="s">
        <v>9</v>
      </c>
      <c r="B177" t="s">
        <v>185</v>
      </c>
      <c r="C177" t="s">
        <v>2715</v>
      </c>
      <c r="D177" t="s">
        <v>3423</v>
      </c>
      <c r="E177" s="2">
        <v>43221.291666666657</v>
      </c>
      <c r="F177" t="s">
        <v>4501</v>
      </c>
      <c r="G177" t="s">
        <v>4502</v>
      </c>
      <c r="H177">
        <v>0.14299999999999999</v>
      </c>
      <c r="I177" t="s">
        <v>4504</v>
      </c>
      <c r="J177" t="str">
        <f>IFERROR(VLOOKUP(D177,AuctionContingency2019JUL!$A:$I,5,FALSE)," ")</f>
        <v xml:space="preserve"> </v>
      </c>
      <c r="K177" t="str">
        <f>IFERROR(VLOOKUP(D177,AuctionContingency2019JUL!$A:$I,6,FALSE)," ")</f>
        <v xml:space="preserve"> </v>
      </c>
      <c r="L177" t="str">
        <f>IFERROR(VLOOKUP(D177,AuctionContingency2019JUL!$A:$I,7,FALSE)," ")</f>
        <v xml:space="preserve"> </v>
      </c>
      <c r="M177" t="str">
        <f>IFERROR(VLOOKUP(D177,AuctionContingency2019JUL!$A:$I,8,FALSE)," ")</f>
        <v xml:space="preserve"> </v>
      </c>
      <c r="N177" t="str">
        <f>IFERROR(VLOOKUP(D177,AuctionContingency2019JUL!$A:$I,9,FALSE)," ")</f>
        <v xml:space="preserve"> </v>
      </c>
      <c r="O177">
        <f>IFERROR(VLOOKUP(C177,AuctionMapping2019JUL!$C:$J,4,FALSE)," ")</f>
        <v>3400</v>
      </c>
      <c r="P177" t="str">
        <f>IFERROR(VLOOKUP(C177,AuctionMapping2019JUL!$C:$J,5,FALSE)," ")</f>
        <v>TWIN_OAK_N5</v>
      </c>
      <c r="Q177">
        <f>IFERROR(VLOOKUP(C177,AuctionMapping2019JUL!$C:$J,6,FALSE)," ")</f>
        <v>120135</v>
      </c>
      <c r="R177" t="str">
        <f>IFERROR(VLOOKUP(C177,AuctionMapping2019JUL!$C:$J,7,FALSE)," ")</f>
        <v>OAKGROV2_5</v>
      </c>
      <c r="S177" t="str">
        <f>IFERROR(VLOOKUP(C177,AuctionMapping2019JUL!$C:$J,8,FALSE)," ")</f>
        <v>1</v>
      </c>
      <c r="T177" t="str">
        <f t="shared" si="6"/>
        <v>TWIN_OAK_N5-OAKGROV2_5 FLO BASE</v>
      </c>
      <c r="U177" t="str">
        <f t="shared" si="7"/>
        <v>NaN</v>
      </c>
      <c r="V177" t="str">
        <f t="shared" si="8"/>
        <v>BRANCH 3400 120135 1</v>
      </c>
      <c r="W177" t="s">
        <v>42029</v>
      </c>
      <c r="X177">
        <v>1</v>
      </c>
    </row>
    <row r="178" spans="1:24" x14ac:dyDescent="0.25">
      <c r="A178" t="s">
        <v>9</v>
      </c>
      <c r="B178" t="s">
        <v>186</v>
      </c>
      <c r="C178" t="s">
        <v>2715</v>
      </c>
      <c r="D178" t="s">
        <v>3555</v>
      </c>
      <c r="E178" s="2">
        <v>43221.541666666657</v>
      </c>
      <c r="F178" t="s">
        <v>4501</v>
      </c>
      <c r="G178" t="s">
        <v>4502</v>
      </c>
      <c r="H178">
        <v>0.26</v>
      </c>
      <c r="I178" t="s">
        <v>4504</v>
      </c>
      <c r="J178" t="str">
        <f>IFERROR(VLOOKUP(D178,AuctionContingency2019JUL!$A:$I,5,FALSE)," ")</f>
        <v xml:space="preserve"> </v>
      </c>
      <c r="K178" t="str">
        <f>IFERROR(VLOOKUP(D178,AuctionContingency2019JUL!$A:$I,6,FALSE)," ")</f>
        <v xml:space="preserve"> </v>
      </c>
      <c r="L178" t="str">
        <f>IFERROR(VLOOKUP(D178,AuctionContingency2019JUL!$A:$I,7,FALSE)," ")</f>
        <v xml:space="preserve"> </v>
      </c>
      <c r="M178" t="str">
        <f>IFERROR(VLOOKUP(D178,AuctionContingency2019JUL!$A:$I,8,FALSE)," ")</f>
        <v xml:space="preserve"> </v>
      </c>
      <c r="N178" t="str">
        <f>IFERROR(VLOOKUP(D178,AuctionContingency2019JUL!$A:$I,9,FALSE)," ")</f>
        <v xml:space="preserve"> </v>
      </c>
      <c r="O178">
        <f>IFERROR(VLOOKUP(C178,AuctionMapping2019JUL!$C:$J,4,FALSE)," ")</f>
        <v>3400</v>
      </c>
      <c r="P178" t="str">
        <f>IFERROR(VLOOKUP(C178,AuctionMapping2019JUL!$C:$J,5,FALSE)," ")</f>
        <v>TWIN_OAK_N5</v>
      </c>
      <c r="Q178">
        <f>IFERROR(VLOOKUP(C178,AuctionMapping2019JUL!$C:$J,6,FALSE)," ")</f>
        <v>120135</v>
      </c>
      <c r="R178" t="str">
        <f>IFERROR(VLOOKUP(C178,AuctionMapping2019JUL!$C:$J,7,FALSE)," ")</f>
        <v>OAKGROV2_5</v>
      </c>
      <c r="S178" t="str">
        <f>IFERROR(VLOOKUP(C178,AuctionMapping2019JUL!$C:$J,8,FALSE)," ")</f>
        <v>1</v>
      </c>
      <c r="T178" t="str">
        <f t="shared" si="6"/>
        <v>TWIN_OAK_N5-OAKGROV2_5 FLO BASE</v>
      </c>
      <c r="U178" t="str">
        <f t="shared" si="7"/>
        <v>NaN</v>
      </c>
      <c r="V178" t="str">
        <f t="shared" si="8"/>
        <v>BRANCH 3400 120135 1</v>
      </c>
      <c r="W178" t="s">
        <v>42029</v>
      </c>
      <c r="X178">
        <v>1</v>
      </c>
    </row>
    <row r="179" spans="1:24" x14ac:dyDescent="0.25">
      <c r="A179" t="s">
        <v>9</v>
      </c>
      <c r="B179" t="s">
        <v>187</v>
      </c>
      <c r="C179" t="s">
        <v>2715</v>
      </c>
      <c r="D179" t="s">
        <v>3556</v>
      </c>
      <c r="E179" s="2">
        <v>43221.708333333343</v>
      </c>
      <c r="F179" t="s">
        <v>4501</v>
      </c>
      <c r="G179" t="s">
        <v>4502</v>
      </c>
      <c r="H179">
        <v>2.7269999999999999</v>
      </c>
      <c r="I179" t="s">
        <v>4504</v>
      </c>
      <c r="J179" t="str">
        <f>IFERROR(VLOOKUP(D179,AuctionContingency2019JUL!$A:$I,5,FALSE)," ")</f>
        <v xml:space="preserve"> </v>
      </c>
      <c r="K179" t="str">
        <f>IFERROR(VLOOKUP(D179,AuctionContingency2019JUL!$A:$I,6,FALSE)," ")</f>
        <v xml:space="preserve"> </v>
      </c>
      <c r="L179" t="str">
        <f>IFERROR(VLOOKUP(D179,AuctionContingency2019JUL!$A:$I,7,FALSE)," ")</f>
        <v xml:space="preserve"> </v>
      </c>
      <c r="M179" t="str">
        <f>IFERROR(VLOOKUP(D179,AuctionContingency2019JUL!$A:$I,8,FALSE)," ")</f>
        <v xml:space="preserve"> </v>
      </c>
      <c r="N179" t="str">
        <f>IFERROR(VLOOKUP(D179,AuctionContingency2019JUL!$A:$I,9,FALSE)," ")</f>
        <v xml:space="preserve"> </v>
      </c>
      <c r="O179">
        <f>IFERROR(VLOOKUP(C179,AuctionMapping2019JUL!$C:$J,4,FALSE)," ")</f>
        <v>3400</v>
      </c>
      <c r="P179" t="str">
        <f>IFERROR(VLOOKUP(C179,AuctionMapping2019JUL!$C:$J,5,FALSE)," ")</f>
        <v>TWIN_OAK_N5</v>
      </c>
      <c r="Q179">
        <f>IFERROR(VLOOKUP(C179,AuctionMapping2019JUL!$C:$J,6,FALSE)," ")</f>
        <v>120135</v>
      </c>
      <c r="R179" t="str">
        <f>IFERROR(VLOOKUP(C179,AuctionMapping2019JUL!$C:$J,7,FALSE)," ")</f>
        <v>OAKGROV2_5</v>
      </c>
      <c r="S179" t="str">
        <f>IFERROR(VLOOKUP(C179,AuctionMapping2019JUL!$C:$J,8,FALSE)," ")</f>
        <v>1</v>
      </c>
      <c r="T179" t="str">
        <f t="shared" si="6"/>
        <v>TWIN_OAK_N5-OAKGROV2_5 FLO BASE</v>
      </c>
      <c r="U179" t="str">
        <f t="shared" si="7"/>
        <v>NaN</v>
      </c>
      <c r="V179" t="str">
        <f t="shared" si="8"/>
        <v>BRANCH 3400 120135 1</v>
      </c>
      <c r="W179" t="s">
        <v>42029</v>
      </c>
      <c r="X179">
        <v>1</v>
      </c>
    </row>
    <row r="180" spans="1:24" x14ac:dyDescent="0.25">
      <c r="A180" t="s">
        <v>9</v>
      </c>
      <c r="B180" t="s">
        <v>188</v>
      </c>
      <c r="C180" t="s">
        <v>2715</v>
      </c>
      <c r="D180" t="s">
        <v>3557</v>
      </c>
      <c r="E180" s="2">
        <v>43221.541666666657</v>
      </c>
      <c r="F180" t="s">
        <v>4501</v>
      </c>
      <c r="G180" t="s">
        <v>4502</v>
      </c>
      <c r="H180">
        <v>0.26</v>
      </c>
      <c r="I180" t="s">
        <v>4504</v>
      </c>
      <c r="J180" t="str">
        <f>IFERROR(VLOOKUP(D180,AuctionContingency2019JUL!$A:$I,5,FALSE)," ")</f>
        <v xml:space="preserve"> </v>
      </c>
      <c r="K180" t="str">
        <f>IFERROR(VLOOKUP(D180,AuctionContingency2019JUL!$A:$I,6,FALSE)," ")</f>
        <v xml:space="preserve"> </v>
      </c>
      <c r="L180" t="str">
        <f>IFERROR(VLOOKUP(D180,AuctionContingency2019JUL!$A:$I,7,FALSE)," ")</f>
        <v xml:space="preserve"> </v>
      </c>
      <c r="M180" t="str">
        <f>IFERROR(VLOOKUP(D180,AuctionContingency2019JUL!$A:$I,8,FALSE)," ")</f>
        <v xml:space="preserve"> </v>
      </c>
      <c r="N180" t="str">
        <f>IFERROR(VLOOKUP(D180,AuctionContingency2019JUL!$A:$I,9,FALSE)," ")</f>
        <v xml:space="preserve"> </v>
      </c>
      <c r="O180">
        <f>IFERROR(VLOOKUP(C180,AuctionMapping2019JUL!$C:$J,4,FALSE)," ")</f>
        <v>3400</v>
      </c>
      <c r="P180" t="str">
        <f>IFERROR(VLOOKUP(C180,AuctionMapping2019JUL!$C:$J,5,FALSE)," ")</f>
        <v>TWIN_OAK_N5</v>
      </c>
      <c r="Q180">
        <f>IFERROR(VLOOKUP(C180,AuctionMapping2019JUL!$C:$J,6,FALSE)," ")</f>
        <v>120135</v>
      </c>
      <c r="R180" t="str">
        <f>IFERROR(VLOOKUP(C180,AuctionMapping2019JUL!$C:$J,7,FALSE)," ")</f>
        <v>OAKGROV2_5</v>
      </c>
      <c r="S180" t="str">
        <f>IFERROR(VLOOKUP(C180,AuctionMapping2019JUL!$C:$J,8,FALSE)," ")</f>
        <v>1</v>
      </c>
      <c r="T180" t="str">
        <f t="shared" si="6"/>
        <v>TWIN_OAK_N5-OAKGROV2_5 FLO BASE</v>
      </c>
      <c r="U180" t="str">
        <f t="shared" si="7"/>
        <v>NaN</v>
      </c>
      <c r="V180" t="str">
        <f t="shared" si="8"/>
        <v>BRANCH 3400 120135 1</v>
      </c>
      <c r="W180" t="s">
        <v>42029</v>
      </c>
      <c r="X180">
        <v>1</v>
      </c>
    </row>
    <row r="181" spans="1:24" x14ac:dyDescent="0.25">
      <c r="A181" t="s">
        <v>9</v>
      </c>
      <c r="B181" t="s">
        <v>189</v>
      </c>
      <c r="C181" t="s">
        <v>2716</v>
      </c>
      <c r="D181" t="s">
        <v>3558</v>
      </c>
      <c r="E181" s="2">
        <v>43361.666666666657</v>
      </c>
      <c r="F181" t="s">
        <v>4501</v>
      </c>
      <c r="G181" t="s">
        <v>4502</v>
      </c>
      <c r="H181">
        <v>0.35199999999999998</v>
      </c>
      <c r="I181" t="s">
        <v>4504</v>
      </c>
      <c r="J181" t="str">
        <f>IFERROR(VLOOKUP(D181,AuctionContingency2019JUL!$A:$I,5,FALSE)," ")</f>
        <v xml:space="preserve"> </v>
      </c>
      <c r="K181" t="str">
        <f>IFERROR(VLOOKUP(D181,AuctionContingency2019JUL!$A:$I,6,FALSE)," ")</f>
        <v xml:space="preserve"> </v>
      </c>
      <c r="L181" t="str">
        <f>IFERROR(VLOOKUP(D181,AuctionContingency2019JUL!$A:$I,7,FALSE)," ")</f>
        <v xml:space="preserve"> </v>
      </c>
      <c r="M181" t="str">
        <f>IFERROR(VLOOKUP(D181,AuctionContingency2019JUL!$A:$I,8,FALSE)," ")</f>
        <v xml:space="preserve"> </v>
      </c>
      <c r="N181" t="str">
        <f>IFERROR(VLOOKUP(D181,AuctionContingency2019JUL!$A:$I,9,FALSE)," ")</f>
        <v xml:space="preserve"> </v>
      </c>
      <c r="O181">
        <f>IFERROR(VLOOKUP(C181,AuctionMapping2019JUL!$C:$J,4,FALSE)," ")</f>
        <v>7319</v>
      </c>
      <c r="P181" t="str">
        <f>IFERROR(VLOOKUP(C181,AuctionMapping2019JUL!$C:$J,5,FALSE)," ")</f>
        <v>L_BASTCI8_2Y</v>
      </c>
      <c r="Q181">
        <f>IFERROR(VLOOKUP(C181,AuctionMapping2019JUL!$C:$J,6,FALSE)," ")</f>
        <v>7326</v>
      </c>
      <c r="R181" t="str">
        <f>IFERROR(VLOOKUP(C181,AuctionMapping2019JUL!$C:$J,7,FALSE)," ")</f>
        <v>L_SWIFTE8_1Y</v>
      </c>
      <c r="S181" t="str">
        <f>IFERROR(VLOOKUP(C181,AuctionMapping2019JUL!$C:$J,8,FALSE)," ")</f>
        <v>1</v>
      </c>
      <c r="T181" t="str">
        <f t="shared" si="6"/>
        <v>L_BASTCI8_2Y-L_SWIFTE8_1Y FLO BASE</v>
      </c>
      <c r="U181" t="str">
        <f t="shared" si="7"/>
        <v>NaN</v>
      </c>
      <c r="V181" t="str">
        <f t="shared" si="8"/>
        <v>BRANCH 7319 7326 1</v>
      </c>
      <c r="W181" t="s">
        <v>42029</v>
      </c>
      <c r="X181">
        <v>1</v>
      </c>
    </row>
    <row r="182" spans="1:24" x14ac:dyDescent="0.25">
      <c r="A182" t="s">
        <v>9</v>
      </c>
      <c r="B182" t="s">
        <v>190</v>
      </c>
      <c r="C182" t="s">
        <v>2716</v>
      </c>
      <c r="D182" t="s">
        <v>3494</v>
      </c>
      <c r="E182" s="2">
        <v>43272.5</v>
      </c>
      <c r="F182" t="s">
        <v>4501</v>
      </c>
      <c r="G182" t="s">
        <v>4502</v>
      </c>
      <c r="H182">
        <v>4.3970000000000002</v>
      </c>
      <c r="I182" t="s">
        <v>4504</v>
      </c>
      <c r="J182" t="str">
        <f>IFERROR(VLOOKUP(D182,AuctionContingency2019JUL!$A:$I,5,FALSE)," ")</f>
        <v xml:space="preserve"> </v>
      </c>
      <c r="K182" t="str">
        <f>IFERROR(VLOOKUP(D182,AuctionContingency2019JUL!$A:$I,6,FALSE)," ")</f>
        <v xml:space="preserve"> </v>
      </c>
      <c r="L182" t="str">
        <f>IFERROR(VLOOKUP(D182,AuctionContingency2019JUL!$A:$I,7,FALSE)," ")</f>
        <v xml:space="preserve"> </v>
      </c>
      <c r="M182" t="str">
        <f>IFERROR(VLOOKUP(D182,AuctionContingency2019JUL!$A:$I,8,FALSE)," ")</f>
        <v xml:space="preserve"> </v>
      </c>
      <c r="N182" t="str">
        <f>IFERROR(VLOOKUP(D182,AuctionContingency2019JUL!$A:$I,9,FALSE)," ")</f>
        <v xml:space="preserve"> </v>
      </c>
      <c r="O182">
        <f>IFERROR(VLOOKUP(C182,AuctionMapping2019JUL!$C:$J,4,FALSE)," ")</f>
        <v>7319</v>
      </c>
      <c r="P182" t="str">
        <f>IFERROR(VLOOKUP(C182,AuctionMapping2019JUL!$C:$J,5,FALSE)," ")</f>
        <v>L_BASTCI8_2Y</v>
      </c>
      <c r="Q182">
        <f>IFERROR(VLOOKUP(C182,AuctionMapping2019JUL!$C:$J,6,FALSE)," ")</f>
        <v>7326</v>
      </c>
      <c r="R182" t="str">
        <f>IFERROR(VLOOKUP(C182,AuctionMapping2019JUL!$C:$J,7,FALSE)," ")</f>
        <v>L_SWIFTE8_1Y</v>
      </c>
      <c r="S182" t="str">
        <f>IFERROR(VLOOKUP(C182,AuctionMapping2019JUL!$C:$J,8,FALSE)," ")</f>
        <v>1</v>
      </c>
      <c r="T182" t="str">
        <f t="shared" si="6"/>
        <v>L_BASTCI8_2Y-L_SWIFTE8_1Y FLO BASE</v>
      </c>
      <c r="U182" t="str">
        <f t="shared" si="7"/>
        <v>NaN</v>
      </c>
      <c r="V182" t="str">
        <f t="shared" si="8"/>
        <v>BRANCH 7319 7326 1</v>
      </c>
      <c r="W182" t="s">
        <v>42029</v>
      </c>
      <c r="X182">
        <v>1</v>
      </c>
    </row>
    <row r="183" spans="1:24" x14ac:dyDescent="0.25">
      <c r="A183" t="s">
        <v>9</v>
      </c>
      <c r="B183" t="s">
        <v>191</v>
      </c>
      <c r="C183" t="s">
        <v>2716</v>
      </c>
      <c r="D183" t="s">
        <v>3559</v>
      </c>
      <c r="E183" s="2">
        <v>43283.625</v>
      </c>
      <c r="F183" t="s">
        <v>4501</v>
      </c>
      <c r="G183" t="s">
        <v>4502</v>
      </c>
      <c r="H183">
        <v>1.3360000000000001</v>
      </c>
      <c r="I183" t="s">
        <v>4504</v>
      </c>
      <c r="J183">
        <f>IFERROR(VLOOKUP(D183,AuctionContingency2019JUL!$A:$I,5,FALSE)," ")</f>
        <v>7310</v>
      </c>
      <c r="K183" t="str">
        <f>IFERROR(VLOOKUP(D183,AuctionContingency2019JUL!$A:$I,6,FALSE)," ")</f>
        <v>L_SIMGID</v>
      </c>
      <c r="L183">
        <f>IFERROR(VLOOKUP(D183,AuctionContingency2019JUL!$A:$I,7,FALSE)," ")</f>
        <v>7322</v>
      </c>
      <c r="M183" t="str">
        <f>IFERROR(VLOOKUP(D183,AuctionContingency2019JUL!$A:$I,8,FALSE)," ")</f>
        <v>L_BASTCI</v>
      </c>
      <c r="N183">
        <f>IFERROR(VLOOKUP(D183,AuctionContingency2019JUL!$A:$I,9,FALSE)," ")</f>
        <v>1</v>
      </c>
      <c r="O183">
        <f>IFERROR(VLOOKUP(C183,AuctionMapping2019JUL!$C:$J,4,FALSE)," ")</f>
        <v>7319</v>
      </c>
      <c r="P183" t="str">
        <f>IFERROR(VLOOKUP(C183,AuctionMapping2019JUL!$C:$J,5,FALSE)," ")</f>
        <v>L_BASTCI8_2Y</v>
      </c>
      <c r="Q183">
        <f>IFERROR(VLOOKUP(C183,AuctionMapping2019JUL!$C:$J,6,FALSE)," ")</f>
        <v>7326</v>
      </c>
      <c r="R183" t="str">
        <f>IFERROR(VLOOKUP(C183,AuctionMapping2019JUL!$C:$J,7,FALSE)," ")</f>
        <v>L_SWIFTE8_1Y</v>
      </c>
      <c r="S183" t="str">
        <f>IFERROR(VLOOKUP(C183,AuctionMapping2019JUL!$C:$J,8,FALSE)," ")</f>
        <v>1</v>
      </c>
      <c r="T183" t="str">
        <f t="shared" si="6"/>
        <v>L_BASTCI8_2Y-L_SWIFTE8_1Y FLO L_SIMGID-L_BASTCI</v>
      </c>
      <c r="U183" t="str">
        <f t="shared" si="7"/>
        <v>BRANCHOPEN 7310 7322 7319</v>
      </c>
      <c r="V183" t="str">
        <f t="shared" si="8"/>
        <v>BRANCH 7319 7326 1</v>
      </c>
      <c r="W183" t="s">
        <v>42029</v>
      </c>
      <c r="X183">
        <v>1</v>
      </c>
    </row>
    <row r="184" spans="1:24" x14ac:dyDescent="0.25">
      <c r="A184" t="s">
        <v>9</v>
      </c>
      <c r="B184" t="s">
        <v>192</v>
      </c>
      <c r="C184" t="s">
        <v>2716</v>
      </c>
      <c r="D184" t="s">
        <v>3560</v>
      </c>
      <c r="E184" s="2">
        <v>43256.458333333343</v>
      </c>
      <c r="F184" t="s">
        <v>4501</v>
      </c>
      <c r="G184" t="s">
        <v>4502</v>
      </c>
      <c r="H184">
        <v>4.3999999999999997E-2</v>
      </c>
      <c r="I184" t="s">
        <v>4504</v>
      </c>
      <c r="J184">
        <f>IFERROR(VLOOKUP(D184,AuctionContingency2019JUL!$A:$I,5,FALSE)," ")</f>
        <v>7308</v>
      </c>
      <c r="K184" t="str">
        <f>IFERROR(VLOOKUP(D184,AuctionContingency2019JUL!$A:$I,6,FALSE)," ")</f>
        <v>L_PAIGE_</v>
      </c>
      <c r="L184">
        <f>IFERROR(VLOOKUP(D184,AuctionContingency2019JUL!$A:$I,7,FALSE)," ")</f>
        <v>7310</v>
      </c>
      <c r="M184" t="str">
        <f>IFERROR(VLOOKUP(D184,AuctionContingency2019JUL!$A:$I,8,FALSE)," ")</f>
        <v>L_SIMGID</v>
      </c>
      <c r="N184">
        <f>IFERROR(VLOOKUP(D184,AuctionContingency2019JUL!$A:$I,9,FALSE)," ")</f>
        <v>2</v>
      </c>
      <c r="O184">
        <f>IFERROR(VLOOKUP(C184,AuctionMapping2019JUL!$C:$J,4,FALSE)," ")</f>
        <v>7319</v>
      </c>
      <c r="P184" t="str">
        <f>IFERROR(VLOOKUP(C184,AuctionMapping2019JUL!$C:$J,5,FALSE)," ")</f>
        <v>L_BASTCI8_2Y</v>
      </c>
      <c r="Q184">
        <f>IFERROR(VLOOKUP(C184,AuctionMapping2019JUL!$C:$J,6,FALSE)," ")</f>
        <v>7326</v>
      </c>
      <c r="R184" t="str">
        <f>IFERROR(VLOOKUP(C184,AuctionMapping2019JUL!$C:$J,7,FALSE)," ")</f>
        <v>L_SWIFTE8_1Y</v>
      </c>
      <c r="S184" t="str">
        <f>IFERROR(VLOOKUP(C184,AuctionMapping2019JUL!$C:$J,8,FALSE)," ")</f>
        <v>1</v>
      </c>
      <c r="T184" t="str">
        <f t="shared" si="6"/>
        <v>L_BASTCI8_2Y-L_SWIFTE8_1Y FLO L_PAIGE_-L_SIMGID</v>
      </c>
      <c r="U184" t="str">
        <f t="shared" si="7"/>
        <v>BRANCHOPEN 7308 7310 7319</v>
      </c>
      <c r="V184" t="str">
        <f t="shared" si="8"/>
        <v>BRANCH 7319 7326 1</v>
      </c>
      <c r="W184" t="s">
        <v>42029</v>
      </c>
      <c r="X184">
        <v>1</v>
      </c>
    </row>
    <row r="185" spans="1:24" x14ac:dyDescent="0.25">
      <c r="A185" t="s">
        <v>9</v>
      </c>
      <c r="B185" t="s">
        <v>193</v>
      </c>
      <c r="C185" t="s">
        <v>2716</v>
      </c>
      <c r="D185" t="s">
        <v>3460</v>
      </c>
      <c r="E185" s="2">
        <v>43153.375</v>
      </c>
      <c r="F185" t="s">
        <v>4500</v>
      </c>
      <c r="G185" t="s">
        <v>4502</v>
      </c>
      <c r="H185">
        <v>7.0999999999999994E-2</v>
      </c>
      <c r="I185" t="s">
        <v>4504</v>
      </c>
      <c r="J185">
        <f>IFERROR(VLOOKUP(D185,AuctionContingency2019JUL!$A:$I,5,FALSE)," ")</f>
        <v>7310</v>
      </c>
      <c r="K185" t="str">
        <f>IFERROR(VLOOKUP(D185,AuctionContingency2019JUL!$A:$I,6,FALSE)," ")</f>
        <v>L_SIMGID</v>
      </c>
      <c r="L185">
        <f>IFERROR(VLOOKUP(D185,AuctionContingency2019JUL!$A:$I,7,FALSE)," ")</f>
        <v>7555</v>
      </c>
      <c r="M185" t="str">
        <f>IFERROR(VLOOKUP(D185,AuctionContingency2019JUL!$A:$I,8,FALSE)," ")</f>
        <v>L_BASTWE</v>
      </c>
      <c r="N185">
        <f>IFERROR(VLOOKUP(D185,AuctionContingency2019JUL!$A:$I,9,FALSE)," ")</f>
        <v>1</v>
      </c>
      <c r="O185">
        <f>IFERROR(VLOOKUP(C185,AuctionMapping2019JUL!$C:$J,4,FALSE)," ")</f>
        <v>7319</v>
      </c>
      <c r="P185" t="str">
        <f>IFERROR(VLOOKUP(C185,AuctionMapping2019JUL!$C:$J,5,FALSE)," ")</f>
        <v>L_BASTCI8_2Y</v>
      </c>
      <c r="Q185">
        <f>IFERROR(VLOOKUP(C185,AuctionMapping2019JUL!$C:$J,6,FALSE)," ")</f>
        <v>7326</v>
      </c>
      <c r="R185" t="str">
        <f>IFERROR(VLOOKUP(C185,AuctionMapping2019JUL!$C:$J,7,FALSE)," ")</f>
        <v>L_SWIFTE8_1Y</v>
      </c>
      <c r="S185" t="str">
        <f>IFERROR(VLOOKUP(C185,AuctionMapping2019JUL!$C:$J,8,FALSE)," ")</f>
        <v>1</v>
      </c>
      <c r="T185" t="str">
        <f t="shared" si="6"/>
        <v>L_BASTCI8_2Y-L_SWIFTE8_1Y FLO L_SIMGID-L_BASTWE</v>
      </c>
      <c r="U185" t="str">
        <f t="shared" si="7"/>
        <v>BRANCHOPEN 7310 7555 7319</v>
      </c>
      <c r="V185" t="str">
        <f t="shared" si="8"/>
        <v>BRANCH 7319 7326 1</v>
      </c>
      <c r="W185" t="s">
        <v>42029</v>
      </c>
      <c r="X185">
        <v>1</v>
      </c>
    </row>
    <row r="186" spans="1:24" x14ac:dyDescent="0.25">
      <c r="A186" t="s">
        <v>9</v>
      </c>
      <c r="B186" t="s">
        <v>194</v>
      </c>
      <c r="C186" t="s">
        <v>194</v>
      </c>
      <c r="D186" t="s">
        <v>3423</v>
      </c>
      <c r="E186" s="2">
        <v>43259.166666666657</v>
      </c>
      <c r="F186" t="s">
        <v>4501</v>
      </c>
      <c r="G186" t="s">
        <v>4502</v>
      </c>
      <c r="H186">
        <v>3.7999999999999999E-2</v>
      </c>
      <c r="I186" t="s">
        <v>4503</v>
      </c>
      <c r="J186" t="str">
        <f>IFERROR(VLOOKUP(D186,AuctionContingency2019JUL!$A:$I,5,FALSE)," ")</f>
        <v xml:space="preserve"> </v>
      </c>
      <c r="K186" t="str">
        <f>IFERROR(VLOOKUP(D186,AuctionContingency2019JUL!$A:$I,6,FALSE)," ")</f>
        <v xml:space="preserve"> </v>
      </c>
      <c r="L186" t="str">
        <f>IFERROR(VLOOKUP(D186,AuctionContingency2019JUL!$A:$I,7,FALSE)," ")</f>
        <v xml:space="preserve"> </v>
      </c>
      <c r="M186" t="str">
        <f>IFERROR(VLOOKUP(D186,AuctionContingency2019JUL!$A:$I,8,FALSE)," ")</f>
        <v xml:space="preserve"> </v>
      </c>
      <c r="N186" t="str">
        <f>IFERROR(VLOOKUP(D186,AuctionContingency2019JUL!$A:$I,9,FALSE)," ")</f>
        <v xml:space="preserve"> </v>
      </c>
      <c r="O186">
        <f>IFERROR(VLOOKUP(C186,AuctionMapping2019JUL!$C:$J,4,FALSE)," ")</f>
        <v>7092</v>
      </c>
      <c r="P186" t="str">
        <f>IFERROR(VLOOKUP(C186,AuctionMapping2019JUL!$C:$J,5,FALSE)," ")</f>
        <v>L_BUCHAN9_1Y</v>
      </c>
      <c r="Q186">
        <f>IFERROR(VLOOKUP(C186,AuctionMapping2019JUL!$C:$J,6,FALSE)," ")</f>
        <v>7094</v>
      </c>
      <c r="R186" t="str">
        <f>IFERROR(VLOOKUP(C186,AuctionMapping2019JUL!$C:$J,7,FALSE)," ")</f>
        <v>L_INKSDA9_1Y</v>
      </c>
      <c r="S186" t="str">
        <f>IFERROR(VLOOKUP(C186,AuctionMapping2019JUL!$C:$J,8,FALSE)," ")</f>
        <v>1</v>
      </c>
      <c r="T186" t="str">
        <f t="shared" si="6"/>
        <v>L_BUCHAN9_1Y-L_INKSDA9_1Y FLO BASE</v>
      </c>
      <c r="U186" t="str">
        <f t="shared" si="7"/>
        <v>NaN</v>
      </c>
      <c r="V186" t="str">
        <f t="shared" si="8"/>
        <v>BRANCH 7092 7094 1</v>
      </c>
      <c r="W186" t="s">
        <v>42029</v>
      </c>
      <c r="X186">
        <v>1</v>
      </c>
    </row>
    <row r="187" spans="1:24" x14ac:dyDescent="0.25">
      <c r="A187" t="s">
        <v>9</v>
      </c>
      <c r="B187" t="s">
        <v>195</v>
      </c>
      <c r="C187" t="s">
        <v>194</v>
      </c>
      <c r="D187" t="s">
        <v>3561</v>
      </c>
      <c r="E187" s="2">
        <v>43360.375</v>
      </c>
      <c r="F187" t="s">
        <v>4501</v>
      </c>
      <c r="G187" t="s">
        <v>4502</v>
      </c>
      <c r="H187">
        <v>0.6</v>
      </c>
      <c r="I187" t="s">
        <v>4504</v>
      </c>
      <c r="J187" t="str">
        <f>IFERROR(VLOOKUP(D187,AuctionContingency2019JUL!$A:$I,5,FALSE)," ")</f>
        <v xml:space="preserve"> </v>
      </c>
      <c r="K187" t="str">
        <f>IFERROR(VLOOKUP(D187,AuctionContingency2019JUL!$A:$I,6,FALSE)," ")</f>
        <v xml:space="preserve"> </v>
      </c>
      <c r="L187" t="str">
        <f>IFERROR(VLOOKUP(D187,AuctionContingency2019JUL!$A:$I,7,FALSE)," ")</f>
        <v xml:space="preserve"> </v>
      </c>
      <c r="M187" t="str">
        <f>IFERROR(VLOOKUP(D187,AuctionContingency2019JUL!$A:$I,8,FALSE)," ")</f>
        <v xml:space="preserve"> </v>
      </c>
      <c r="N187" t="str">
        <f>IFERROR(VLOOKUP(D187,AuctionContingency2019JUL!$A:$I,9,FALSE)," ")</f>
        <v xml:space="preserve"> </v>
      </c>
      <c r="O187">
        <f>IFERROR(VLOOKUP(C187,AuctionMapping2019JUL!$C:$J,4,FALSE)," ")</f>
        <v>7092</v>
      </c>
      <c r="P187" t="str">
        <f>IFERROR(VLOOKUP(C187,AuctionMapping2019JUL!$C:$J,5,FALSE)," ")</f>
        <v>L_BUCHAN9_1Y</v>
      </c>
      <c r="Q187">
        <f>IFERROR(VLOOKUP(C187,AuctionMapping2019JUL!$C:$J,6,FALSE)," ")</f>
        <v>7094</v>
      </c>
      <c r="R187" t="str">
        <f>IFERROR(VLOOKUP(C187,AuctionMapping2019JUL!$C:$J,7,FALSE)," ")</f>
        <v>L_INKSDA9_1Y</v>
      </c>
      <c r="S187" t="str">
        <f>IFERROR(VLOOKUP(C187,AuctionMapping2019JUL!$C:$J,8,FALSE)," ")</f>
        <v>1</v>
      </c>
      <c r="T187" t="str">
        <f t="shared" si="6"/>
        <v>L_BUCHAN9_1Y-L_INKSDA9_1Y FLO BASE</v>
      </c>
      <c r="U187" t="str">
        <f t="shared" si="7"/>
        <v>NaN</v>
      </c>
      <c r="V187" t="str">
        <f t="shared" si="8"/>
        <v>BRANCH 7092 7094 1</v>
      </c>
      <c r="W187" t="s">
        <v>42029</v>
      </c>
      <c r="X187">
        <v>1</v>
      </c>
    </row>
    <row r="188" spans="1:24" x14ac:dyDescent="0.25">
      <c r="A188" t="s">
        <v>9</v>
      </c>
      <c r="B188" t="s">
        <v>196</v>
      </c>
      <c r="C188" t="s">
        <v>194</v>
      </c>
      <c r="D188" t="s">
        <v>3527</v>
      </c>
      <c r="E188" s="2">
        <v>43253.416666666657</v>
      </c>
      <c r="F188" t="s">
        <v>4501</v>
      </c>
      <c r="G188" t="s">
        <v>4502</v>
      </c>
      <c r="H188">
        <v>1.089</v>
      </c>
      <c r="I188" t="s">
        <v>4503</v>
      </c>
      <c r="J188">
        <f>IFERROR(VLOOKUP(D188,AuctionContingency2019JUL!$A:$I,5,FALSE)," ")</f>
        <v>3664</v>
      </c>
      <c r="K188" t="str">
        <f>IFERROR(VLOOKUP(D188,AuctionContingency2019JUL!$A:$I,6,FALSE)," ")</f>
        <v>RNDRCKWH</v>
      </c>
      <c r="L188">
        <f>IFERROR(VLOOKUP(D188,AuctionContingency2019JUL!$A:$I,7,FALSE)," ")</f>
        <v>3667</v>
      </c>
      <c r="M188" t="str">
        <f>IFERROR(VLOOKUP(D188,AuctionContingency2019JUL!$A:$I,8,FALSE)," ")</f>
        <v>RNDRCKNE</v>
      </c>
      <c r="N188">
        <f>IFERROR(VLOOKUP(D188,AuctionContingency2019JUL!$A:$I,9,FALSE)," ")</f>
        <v>1</v>
      </c>
      <c r="O188">
        <f>IFERROR(VLOOKUP(C188,AuctionMapping2019JUL!$C:$J,4,FALSE)," ")</f>
        <v>7092</v>
      </c>
      <c r="P188" t="str">
        <f>IFERROR(VLOOKUP(C188,AuctionMapping2019JUL!$C:$J,5,FALSE)," ")</f>
        <v>L_BUCHAN9_1Y</v>
      </c>
      <c r="Q188">
        <f>IFERROR(VLOOKUP(C188,AuctionMapping2019JUL!$C:$J,6,FALSE)," ")</f>
        <v>7094</v>
      </c>
      <c r="R188" t="str">
        <f>IFERROR(VLOOKUP(C188,AuctionMapping2019JUL!$C:$J,7,FALSE)," ")</f>
        <v>L_INKSDA9_1Y</v>
      </c>
      <c r="S188" t="str">
        <f>IFERROR(VLOOKUP(C188,AuctionMapping2019JUL!$C:$J,8,FALSE)," ")</f>
        <v>1</v>
      </c>
      <c r="T188" t="str">
        <f t="shared" si="6"/>
        <v>L_BUCHAN9_1Y-L_INKSDA9_1Y FLO RNDRCKWH-RNDRCKNE</v>
      </c>
      <c r="U188" t="str">
        <f t="shared" si="7"/>
        <v>BRANCHOPEN 3664 3667 7092</v>
      </c>
      <c r="V188" t="str">
        <f t="shared" si="8"/>
        <v>BRANCH 7092 7094 1</v>
      </c>
      <c r="W188" t="s">
        <v>42029</v>
      </c>
      <c r="X188">
        <v>1</v>
      </c>
    </row>
    <row r="189" spans="1:24" x14ac:dyDescent="0.25">
      <c r="A189" t="s">
        <v>9</v>
      </c>
      <c r="B189" t="s">
        <v>197</v>
      </c>
      <c r="C189" t="s">
        <v>194</v>
      </c>
      <c r="D189" t="s">
        <v>3428</v>
      </c>
      <c r="E189" s="2">
        <v>43353.5</v>
      </c>
      <c r="F189" t="s">
        <v>4501</v>
      </c>
      <c r="G189" t="s">
        <v>4502</v>
      </c>
      <c r="H189">
        <v>1.1850000000000001</v>
      </c>
      <c r="I189" t="s">
        <v>4504</v>
      </c>
      <c r="J189" t="str">
        <f>IFERROR(VLOOKUP(D189,AuctionContingency2019JUL!$A:$I,5,FALSE)," ")</f>
        <v xml:space="preserve"> </v>
      </c>
      <c r="K189" t="str">
        <f>IFERROR(VLOOKUP(D189,AuctionContingency2019JUL!$A:$I,6,FALSE)," ")</f>
        <v xml:space="preserve"> </v>
      </c>
      <c r="L189" t="str">
        <f>IFERROR(VLOOKUP(D189,AuctionContingency2019JUL!$A:$I,7,FALSE)," ")</f>
        <v xml:space="preserve"> </v>
      </c>
      <c r="M189" t="str">
        <f>IFERROR(VLOOKUP(D189,AuctionContingency2019JUL!$A:$I,8,FALSE)," ")</f>
        <v xml:space="preserve"> </v>
      </c>
      <c r="N189" t="str">
        <f>IFERROR(VLOOKUP(D189,AuctionContingency2019JUL!$A:$I,9,FALSE)," ")</f>
        <v xml:space="preserve"> </v>
      </c>
      <c r="O189">
        <f>IFERROR(VLOOKUP(C189,AuctionMapping2019JUL!$C:$J,4,FALSE)," ")</f>
        <v>7092</v>
      </c>
      <c r="P189" t="str">
        <f>IFERROR(VLOOKUP(C189,AuctionMapping2019JUL!$C:$J,5,FALSE)," ")</f>
        <v>L_BUCHAN9_1Y</v>
      </c>
      <c r="Q189">
        <f>IFERROR(VLOOKUP(C189,AuctionMapping2019JUL!$C:$J,6,FALSE)," ")</f>
        <v>7094</v>
      </c>
      <c r="R189" t="str">
        <f>IFERROR(VLOOKUP(C189,AuctionMapping2019JUL!$C:$J,7,FALSE)," ")</f>
        <v>L_INKSDA9_1Y</v>
      </c>
      <c r="S189" t="str">
        <f>IFERROR(VLOOKUP(C189,AuctionMapping2019JUL!$C:$J,8,FALSE)," ")</f>
        <v>1</v>
      </c>
      <c r="T189" t="str">
        <f t="shared" si="6"/>
        <v>L_BUCHAN9_1Y-L_INKSDA9_1Y FLO BASE</v>
      </c>
      <c r="U189" t="str">
        <f t="shared" si="7"/>
        <v>NaN</v>
      </c>
      <c r="V189" t="str">
        <f t="shared" si="8"/>
        <v>BRANCH 7092 7094 1</v>
      </c>
      <c r="W189" t="s">
        <v>42029</v>
      </c>
      <c r="X189">
        <v>1</v>
      </c>
    </row>
    <row r="190" spans="1:24" x14ac:dyDescent="0.25">
      <c r="A190" t="s">
        <v>9</v>
      </c>
      <c r="B190" t="s">
        <v>198</v>
      </c>
      <c r="C190" t="s">
        <v>194</v>
      </c>
      <c r="D190" t="s">
        <v>3562</v>
      </c>
      <c r="E190" s="2">
        <v>43360.375</v>
      </c>
      <c r="F190" t="s">
        <v>4501</v>
      </c>
      <c r="G190" t="s">
        <v>4502</v>
      </c>
      <c r="H190">
        <v>0.6</v>
      </c>
      <c r="I190" t="s">
        <v>4504</v>
      </c>
      <c r="J190" t="str">
        <f>IFERROR(VLOOKUP(D190,AuctionContingency2019JUL!$A:$I,5,FALSE)," ")</f>
        <v xml:space="preserve"> </v>
      </c>
      <c r="K190" t="str">
        <f>IFERROR(VLOOKUP(D190,AuctionContingency2019JUL!$A:$I,6,FALSE)," ")</f>
        <v xml:space="preserve"> </v>
      </c>
      <c r="L190" t="str">
        <f>IFERROR(VLOOKUP(D190,AuctionContingency2019JUL!$A:$I,7,FALSE)," ")</f>
        <v xml:space="preserve"> </v>
      </c>
      <c r="M190" t="str">
        <f>IFERROR(VLOOKUP(D190,AuctionContingency2019JUL!$A:$I,8,FALSE)," ")</f>
        <v xml:space="preserve"> </v>
      </c>
      <c r="N190" t="str">
        <f>IFERROR(VLOOKUP(D190,AuctionContingency2019JUL!$A:$I,9,FALSE)," ")</f>
        <v xml:space="preserve"> </v>
      </c>
      <c r="O190">
        <f>IFERROR(VLOOKUP(C190,AuctionMapping2019JUL!$C:$J,4,FALSE)," ")</f>
        <v>7092</v>
      </c>
      <c r="P190" t="str">
        <f>IFERROR(VLOOKUP(C190,AuctionMapping2019JUL!$C:$J,5,FALSE)," ")</f>
        <v>L_BUCHAN9_1Y</v>
      </c>
      <c r="Q190">
        <f>IFERROR(VLOOKUP(C190,AuctionMapping2019JUL!$C:$J,6,FALSE)," ")</f>
        <v>7094</v>
      </c>
      <c r="R190" t="str">
        <f>IFERROR(VLOOKUP(C190,AuctionMapping2019JUL!$C:$J,7,FALSE)," ")</f>
        <v>L_INKSDA9_1Y</v>
      </c>
      <c r="S190" t="str">
        <f>IFERROR(VLOOKUP(C190,AuctionMapping2019JUL!$C:$J,8,FALSE)," ")</f>
        <v>1</v>
      </c>
      <c r="T190" t="str">
        <f t="shared" si="6"/>
        <v>L_BUCHAN9_1Y-L_INKSDA9_1Y FLO BASE</v>
      </c>
      <c r="U190" t="str">
        <f t="shared" si="7"/>
        <v>NaN</v>
      </c>
      <c r="V190" t="str">
        <f t="shared" si="8"/>
        <v>BRANCH 7092 7094 1</v>
      </c>
      <c r="W190" t="s">
        <v>42029</v>
      </c>
      <c r="X190">
        <v>1</v>
      </c>
    </row>
    <row r="191" spans="1:24" x14ac:dyDescent="0.25">
      <c r="A191" t="s">
        <v>9</v>
      </c>
      <c r="B191" t="s">
        <v>199</v>
      </c>
      <c r="C191" t="s">
        <v>194</v>
      </c>
      <c r="D191" t="s">
        <v>3563</v>
      </c>
      <c r="E191" s="2">
        <v>43290.75</v>
      </c>
      <c r="F191" t="s">
        <v>4501</v>
      </c>
      <c r="G191" t="s">
        <v>4502</v>
      </c>
      <c r="H191">
        <v>9.9000000000000005E-2</v>
      </c>
      <c r="I191" t="s">
        <v>4504</v>
      </c>
      <c r="J191">
        <f>IFERROR(VLOOKUP(D191,AuctionContingency2019JUL!$A:$I,5,FALSE)," ")</f>
        <v>80220</v>
      </c>
      <c r="K191" t="str">
        <f>IFERROR(VLOOKUP(D191,AuctionContingency2019JUL!$A:$I,6,FALSE)," ")</f>
        <v>CENIZO7</v>
      </c>
      <c r="L191">
        <f>IFERROR(VLOOKUP(D191,AuctionContingency2019JUL!$A:$I,7,FALSE)," ")</f>
        <v>161105</v>
      </c>
      <c r="M191" t="str">
        <f>IFERROR(VLOOKUP(D191,AuctionContingency2019JUL!$A:$I,8,FALSE)," ")</f>
        <v>BORDAS</v>
      </c>
      <c r="N191">
        <f>IFERROR(VLOOKUP(D191,AuctionContingency2019JUL!$A:$I,9,FALSE)," ")</f>
        <v>1</v>
      </c>
      <c r="O191">
        <f>IFERROR(VLOOKUP(C191,AuctionMapping2019JUL!$C:$J,4,FALSE)," ")</f>
        <v>7092</v>
      </c>
      <c r="P191" t="str">
        <f>IFERROR(VLOOKUP(C191,AuctionMapping2019JUL!$C:$J,5,FALSE)," ")</f>
        <v>L_BUCHAN9_1Y</v>
      </c>
      <c r="Q191">
        <f>IFERROR(VLOOKUP(C191,AuctionMapping2019JUL!$C:$J,6,FALSE)," ")</f>
        <v>7094</v>
      </c>
      <c r="R191" t="str">
        <f>IFERROR(VLOOKUP(C191,AuctionMapping2019JUL!$C:$J,7,FALSE)," ")</f>
        <v>L_INKSDA9_1Y</v>
      </c>
      <c r="S191" t="str">
        <f>IFERROR(VLOOKUP(C191,AuctionMapping2019JUL!$C:$J,8,FALSE)," ")</f>
        <v>1</v>
      </c>
      <c r="T191" t="str">
        <f t="shared" si="6"/>
        <v>L_BUCHAN9_1Y-L_INKSDA9_1Y FLO CENIZO7-BORDAS</v>
      </c>
      <c r="U191" t="str">
        <f t="shared" si="7"/>
        <v>BRANCHOPEN 80220 161105 7092</v>
      </c>
      <c r="V191" t="str">
        <f t="shared" si="8"/>
        <v>BRANCH 7092 7094 1</v>
      </c>
      <c r="W191" t="s">
        <v>42029</v>
      </c>
      <c r="X191">
        <v>1</v>
      </c>
    </row>
    <row r="192" spans="1:24" x14ac:dyDescent="0.25">
      <c r="A192" t="s">
        <v>9</v>
      </c>
      <c r="B192" t="s">
        <v>200</v>
      </c>
      <c r="C192" t="s">
        <v>194</v>
      </c>
      <c r="D192" t="s">
        <v>3479</v>
      </c>
      <c r="E192" s="2">
        <v>43269.75</v>
      </c>
      <c r="F192" t="s">
        <v>4501</v>
      </c>
      <c r="G192" t="s">
        <v>4502</v>
      </c>
      <c r="H192">
        <v>0.25</v>
      </c>
      <c r="I192" t="s">
        <v>4504</v>
      </c>
      <c r="J192">
        <f>IFERROR(VLOOKUP(D192,AuctionContingency2019JUL!$A:$I,5,FALSE)," ")</f>
        <v>180012</v>
      </c>
      <c r="K192" t="str">
        <f>IFERROR(VLOOKUP(D192,AuctionContingency2019JUL!$A:$I,6,FALSE)," ")</f>
        <v>FERGGT</v>
      </c>
      <c r="L192">
        <f>IFERROR(VLOOKUP(D192,AuctionContingency2019JUL!$A:$I,7,FALSE)," ")</f>
        <v>18</v>
      </c>
      <c r="M192">
        <f>IFERROR(VLOOKUP(D192,AuctionContingency2019JUL!$A:$I,8,FALSE)," ")</f>
        <v>180015</v>
      </c>
      <c r="N192" t="str">
        <f>IFERROR(VLOOKUP(D192,AuctionContingency2019JUL!$A:$I,9,FALSE)," ")</f>
        <v>FERGGT</v>
      </c>
      <c r="O192">
        <f>IFERROR(VLOOKUP(C192,AuctionMapping2019JUL!$C:$J,4,FALSE)," ")</f>
        <v>7092</v>
      </c>
      <c r="P192" t="str">
        <f>IFERROR(VLOOKUP(C192,AuctionMapping2019JUL!$C:$J,5,FALSE)," ")</f>
        <v>L_BUCHAN9_1Y</v>
      </c>
      <c r="Q192">
        <f>IFERROR(VLOOKUP(C192,AuctionMapping2019JUL!$C:$J,6,FALSE)," ")</f>
        <v>7094</v>
      </c>
      <c r="R192" t="str">
        <f>IFERROR(VLOOKUP(C192,AuctionMapping2019JUL!$C:$J,7,FALSE)," ")</f>
        <v>L_INKSDA9_1Y</v>
      </c>
      <c r="S192" t="str">
        <f>IFERROR(VLOOKUP(C192,AuctionMapping2019JUL!$C:$J,8,FALSE)," ")</f>
        <v>1</v>
      </c>
      <c r="T192" t="str">
        <f t="shared" si="6"/>
        <v>L_BUCHAN9_1Y-L_INKSDA9_1Y FLO FERGGT-180015</v>
      </c>
      <c r="U192" t="str">
        <f t="shared" si="7"/>
        <v>BRANCHOPEN 180012 18 7092</v>
      </c>
      <c r="V192" t="str">
        <f t="shared" si="8"/>
        <v>BRANCH 7092 7094 1</v>
      </c>
      <c r="W192" t="s">
        <v>42029</v>
      </c>
      <c r="X192">
        <v>1</v>
      </c>
    </row>
    <row r="193" spans="1:24" x14ac:dyDescent="0.25">
      <c r="A193" t="s">
        <v>9</v>
      </c>
      <c r="B193" t="s">
        <v>201</v>
      </c>
      <c r="C193" t="s">
        <v>194</v>
      </c>
      <c r="D193" t="s">
        <v>3480</v>
      </c>
      <c r="E193" s="2">
        <v>43255.458333333343</v>
      </c>
      <c r="F193" t="s">
        <v>4501</v>
      </c>
      <c r="G193" t="s">
        <v>4502</v>
      </c>
      <c r="H193">
        <v>1.7000000000000001E-2</v>
      </c>
      <c r="I193" t="s">
        <v>4504</v>
      </c>
      <c r="J193">
        <f>IFERROR(VLOOKUP(D193,AuctionContingency2019JUL!$A:$I,5,FALSE)," ")</f>
        <v>180014</v>
      </c>
      <c r="K193" t="str">
        <f>IFERROR(VLOOKUP(D193,AuctionContingency2019JUL!$A:$I,6,FALSE)," ")</f>
        <v>FERGST</v>
      </c>
      <c r="L193">
        <f>IFERROR(VLOOKUP(D193,AuctionContingency2019JUL!$A:$I,7,FALSE)," ")</f>
        <v>18</v>
      </c>
      <c r="M193">
        <f>IFERROR(VLOOKUP(D193,AuctionContingency2019JUL!$A:$I,8,FALSE)," ")</f>
        <v>180017</v>
      </c>
      <c r="N193" t="str">
        <f>IFERROR(VLOOKUP(D193,AuctionContingency2019JUL!$A:$I,9,FALSE)," ")</f>
        <v>FERGST</v>
      </c>
      <c r="O193">
        <f>IFERROR(VLOOKUP(C193,AuctionMapping2019JUL!$C:$J,4,FALSE)," ")</f>
        <v>7092</v>
      </c>
      <c r="P193" t="str">
        <f>IFERROR(VLOOKUP(C193,AuctionMapping2019JUL!$C:$J,5,FALSE)," ")</f>
        <v>L_BUCHAN9_1Y</v>
      </c>
      <c r="Q193">
        <f>IFERROR(VLOOKUP(C193,AuctionMapping2019JUL!$C:$J,6,FALSE)," ")</f>
        <v>7094</v>
      </c>
      <c r="R193" t="str">
        <f>IFERROR(VLOOKUP(C193,AuctionMapping2019JUL!$C:$J,7,FALSE)," ")</f>
        <v>L_INKSDA9_1Y</v>
      </c>
      <c r="S193" t="str">
        <f>IFERROR(VLOOKUP(C193,AuctionMapping2019JUL!$C:$J,8,FALSE)," ")</f>
        <v>1</v>
      </c>
      <c r="T193" t="str">
        <f t="shared" si="6"/>
        <v>L_BUCHAN9_1Y-L_INKSDA9_1Y FLO FERGST-180017</v>
      </c>
      <c r="U193" t="str">
        <f t="shared" si="7"/>
        <v>BRANCHOPEN 180014 18 7092</v>
      </c>
      <c r="V193" t="str">
        <f t="shared" si="8"/>
        <v>BRANCH 7092 7094 1</v>
      </c>
      <c r="W193" t="s">
        <v>42029</v>
      </c>
      <c r="X193">
        <v>1</v>
      </c>
    </row>
    <row r="194" spans="1:24" x14ac:dyDescent="0.25">
      <c r="A194" t="s">
        <v>9</v>
      </c>
      <c r="B194" t="s">
        <v>202</v>
      </c>
      <c r="C194" t="s">
        <v>194</v>
      </c>
      <c r="D194" t="s">
        <v>3564</v>
      </c>
      <c r="E194" s="2">
        <v>43275.791666666657</v>
      </c>
      <c r="F194" t="s">
        <v>4501</v>
      </c>
      <c r="G194" t="s">
        <v>4502</v>
      </c>
      <c r="H194">
        <v>0.48499999999999999</v>
      </c>
      <c r="I194" t="s">
        <v>4503</v>
      </c>
      <c r="J194" t="str">
        <f>IFERROR(VLOOKUP(D194,AuctionContingency2019JUL!$A:$I,5,FALSE)," ")</f>
        <v xml:space="preserve"> </v>
      </c>
      <c r="K194" t="str">
        <f>IFERROR(VLOOKUP(D194,AuctionContingency2019JUL!$A:$I,6,FALSE)," ")</f>
        <v xml:space="preserve"> </v>
      </c>
      <c r="L194" t="str">
        <f>IFERROR(VLOOKUP(D194,AuctionContingency2019JUL!$A:$I,7,FALSE)," ")</f>
        <v xml:space="preserve"> </v>
      </c>
      <c r="M194" t="str">
        <f>IFERROR(VLOOKUP(D194,AuctionContingency2019JUL!$A:$I,8,FALSE)," ")</f>
        <v xml:space="preserve"> </v>
      </c>
      <c r="N194" t="str">
        <f>IFERROR(VLOOKUP(D194,AuctionContingency2019JUL!$A:$I,9,FALSE)," ")</f>
        <v xml:space="preserve"> </v>
      </c>
      <c r="O194">
        <f>IFERROR(VLOOKUP(C194,AuctionMapping2019JUL!$C:$J,4,FALSE)," ")</f>
        <v>7092</v>
      </c>
      <c r="P194" t="str">
        <f>IFERROR(VLOOKUP(C194,AuctionMapping2019JUL!$C:$J,5,FALSE)," ")</f>
        <v>L_BUCHAN9_1Y</v>
      </c>
      <c r="Q194">
        <f>IFERROR(VLOOKUP(C194,AuctionMapping2019JUL!$C:$J,6,FALSE)," ")</f>
        <v>7094</v>
      </c>
      <c r="R194" t="str">
        <f>IFERROR(VLOOKUP(C194,AuctionMapping2019JUL!$C:$J,7,FALSE)," ")</f>
        <v>L_INKSDA9_1Y</v>
      </c>
      <c r="S194" t="str">
        <f>IFERROR(VLOOKUP(C194,AuctionMapping2019JUL!$C:$J,8,FALSE)," ")</f>
        <v>1</v>
      </c>
      <c r="T194" t="str">
        <f t="shared" ref="T194:T257" si="9">IF(AND(J194&lt;&gt;" ",K194&lt;&gt;" ",L194&lt;&gt;" ",M194&lt;&gt;" ",O194&lt;&gt;"",P194&lt;&gt;" ",Q194&lt;&gt;" ",R194&lt;&gt;" "),CONCATENATE(P194,"-",R194," ","FLO"," ",K194,"-",M194),IF(AND(O194&lt;&gt;" ",P194&lt;&gt;" ",Q194&lt;&gt;" ",R194&lt;&gt;" "),CONCATENATE(P194,"-",R194," ","FLO"," ","BASE"),"NaN"))</f>
        <v>L_BUCHAN9_1Y-L_INKSDA9_1Y FLO BASE</v>
      </c>
      <c r="U194" t="str">
        <f t="shared" si="7"/>
        <v>NaN</v>
      </c>
      <c r="V194" t="str">
        <f t="shared" si="8"/>
        <v>BRANCH 7092 7094 1</v>
      </c>
      <c r="W194" t="s">
        <v>42029</v>
      </c>
      <c r="X194">
        <v>1</v>
      </c>
    </row>
    <row r="195" spans="1:24" x14ac:dyDescent="0.25">
      <c r="A195" t="s">
        <v>9</v>
      </c>
      <c r="B195" t="s">
        <v>203</v>
      </c>
      <c r="C195" t="s">
        <v>194</v>
      </c>
      <c r="D195" t="s">
        <v>3438</v>
      </c>
      <c r="E195" s="2">
        <v>43222.416666666657</v>
      </c>
      <c r="F195" t="s">
        <v>4501</v>
      </c>
      <c r="G195" t="s">
        <v>4502</v>
      </c>
      <c r="H195">
        <v>0.25900000000000001</v>
      </c>
      <c r="I195" t="s">
        <v>4504</v>
      </c>
      <c r="J195" t="str">
        <f>IFERROR(VLOOKUP(D195,AuctionContingency2019JUL!$A:$I,5,FALSE)," ")</f>
        <v xml:space="preserve"> </v>
      </c>
      <c r="K195" t="str">
        <f>IFERROR(VLOOKUP(D195,AuctionContingency2019JUL!$A:$I,6,FALSE)," ")</f>
        <v xml:space="preserve"> </v>
      </c>
      <c r="L195" t="str">
        <f>IFERROR(VLOOKUP(D195,AuctionContingency2019JUL!$A:$I,7,FALSE)," ")</f>
        <v xml:space="preserve"> </v>
      </c>
      <c r="M195" t="str">
        <f>IFERROR(VLOOKUP(D195,AuctionContingency2019JUL!$A:$I,8,FALSE)," ")</f>
        <v xml:space="preserve"> </v>
      </c>
      <c r="N195" t="str">
        <f>IFERROR(VLOOKUP(D195,AuctionContingency2019JUL!$A:$I,9,FALSE)," ")</f>
        <v xml:space="preserve"> </v>
      </c>
      <c r="O195">
        <f>IFERROR(VLOOKUP(C195,AuctionMapping2019JUL!$C:$J,4,FALSE)," ")</f>
        <v>7092</v>
      </c>
      <c r="P195" t="str">
        <f>IFERROR(VLOOKUP(C195,AuctionMapping2019JUL!$C:$J,5,FALSE)," ")</f>
        <v>L_BUCHAN9_1Y</v>
      </c>
      <c r="Q195">
        <f>IFERROR(VLOOKUP(C195,AuctionMapping2019JUL!$C:$J,6,FALSE)," ")</f>
        <v>7094</v>
      </c>
      <c r="R195" t="str">
        <f>IFERROR(VLOOKUP(C195,AuctionMapping2019JUL!$C:$J,7,FALSE)," ")</f>
        <v>L_INKSDA9_1Y</v>
      </c>
      <c r="S195" t="str">
        <f>IFERROR(VLOOKUP(C195,AuctionMapping2019JUL!$C:$J,8,FALSE)," ")</f>
        <v>1</v>
      </c>
      <c r="T195" t="str">
        <f t="shared" si="9"/>
        <v>L_BUCHAN9_1Y-L_INKSDA9_1Y FLO BASE</v>
      </c>
      <c r="U195" t="str">
        <f t="shared" ref="U195:U258" si="10">IF(AND(J195&lt;&gt;" ",K195&lt;&gt;" ",L195&lt;&gt;" ",M195&lt;&gt;" "),CONCATENATE("BRANCHOPEN"," ",J195," ",L195," ",O195),"NaN")</f>
        <v>NaN</v>
      </c>
      <c r="V195" t="str">
        <f t="shared" ref="V195:V258" si="11">IF(AND(O195&lt;&gt;" ",P195&lt;&gt;" ",Q195&lt;&gt;" ",R195&lt;&gt;" "),CONCATENATE("BRANCH"," ",O195," ",Q195," ",S195),"NaN")</f>
        <v>BRANCH 7092 7094 1</v>
      </c>
      <c r="W195" t="s">
        <v>42029</v>
      </c>
      <c r="X195">
        <v>1</v>
      </c>
    </row>
    <row r="196" spans="1:24" x14ac:dyDescent="0.25">
      <c r="A196" t="s">
        <v>9</v>
      </c>
      <c r="B196" t="s">
        <v>204</v>
      </c>
      <c r="C196" t="s">
        <v>194</v>
      </c>
      <c r="D196" t="s">
        <v>3565</v>
      </c>
      <c r="E196" s="2">
        <v>43259.583333333343</v>
      </c>
      <c r="F196" t="s">
        <v>4501</v>
      </c>
      <c r="G196" t="s">
        <v>4502</v>
      </c>
      <c r="H196">
        <v>0.57699999999999996</v>
      </c>
      <c r="I196" t="s">
        <v>4504</v>
      </c>
      <c r="J196" t="str">
        <f>IFERROR(VLOOKUP(D196,AuctionContingency2019JUL!$A:$I,5,FALSE)," ")</f>
        <v xml:space="preserve"> </v>
      </c>
      <c r="K196" t="str">
        <f>IFERROR(VLOOKUP(D196,AuctionContingency2019JUL!$A:$I,6,FALSE)," ")</f>
        <v xml:space="preserve"> </v>
      </c>
      <c r="L196" t="str">
        <f>IFERROR(VLOOKUP(D196,AuctionContingency2019JUL!$A:$I,7,FALSE)," ")</f>
        <v xml:space="preserve"> </v>
      </c>
      <c r="M196" t="str">
        <f>IFERROR(VLOOKUP(D196,AuctionContingency2019JUL!$A:$I,8,FALSE)," ")</f>
        <v xml:space="preserve"> </v>
      </c>
      <c r="N196" t="str">
        <f>IFERROR(VLOOKUP(D196,AuctionContingency2019JUL!$A:$I,9,FALSE)," ")</f>
        <v xml:space="preserve"> </v>
      </c>
      <c r="O196">
        <f>IFERROR(VLOOKUP(C196,AuctionMapping2019JUL!$C:$J,4,FALSE)," ")</f>
        <v>7092</v>
      </c>
      <c r="P196" t="str">
        <f>IFERROR(VLOOKUP(C196,AuctionMapping2019JUL!$C:$J,5,FALSE)," ")</f>
        <v>L_BUCHAN9_1Y</v>
      </c>
      <c r="Q196">
        <f>IFERROR(VLOOKUP(C196,AuctionMapping2019JUL!$C:$J,6,FALSE)," ")</f>
        <v>7094</v>
      </c>
      <c r="R196" t="str">
        <f>IFERROR(VLOOKUP(C196,AuctionMapping2019JUL!$C:$J,7,FALSE)," ")</f>
        <v>L_INKSDA9_1Y</v>
      </c>
      <c r="S196" t="str">
        <f>IFERROR(VLOOKUP(C196,AuctionMapping2019JUL!$C:$J,8,FALSE)," ")</f>
        <v>1</v>
      </c>
      <c r="T196" t="str">
        <f t="shared" si="9"/>
        <v>L_BUCHAN9_1Y-L_INKSDA9_1Y FLO BASE</v>
      </c>
      <c r="U196" t="str">
        <f t="shared" si="10"/>
        <v>NaN</v>
      </c>
      <c r="V196" t="str">
        <f t="shared" si="11"/>
        <v>BRANCH 7092 7094 1</v>
      </c>
      <c r="W196" t="s">
        <v>42029</v>
      </c>
      <c r="X196">
        <v>1</v>
      </c>
    </row>
    <row r="197" spans="1:24" x14ac:dyDescent="0.25">
      <c r="A197" t="s">
        <v>9</v>
      </c>
      <c r="B197" t="s">
        <v>205</v>
      </c>
      <c r="C197" t="s">
        <v>194</v>
      </c>
      <c r="D197" t="s">
        <v>3566</v>
      </c>
      <c r="E197" s="2">
        <v>43291.416666666657</v>
      </c>
      <c r="F197" t="s">
        <v>4501</v>
      </c>
      <c r="G197" t="s">
        <v>4502</v>
      </c>
      <c r="H197">
        <v>0.01</v>
      </c>
      <c r="I197" t="s">
        <v>4504</v>
      </c>
      <c r="J197">
        <f>IFERROR(VLOOKUP(D197,AuctionContingency2019JUL!$A:$I,5,FALSE)," ")</f>
        <v>80503</v>
      </c>
      <c r="K197" t="str">
        <f>IFERROR(VLOOKUP(D197,AuctionContingency2019JUL!$A:$I,6,FALSE)," ")</f>
        <v>SANTASW</v>
      </c>
      <c r="L197">
        <f>IFERROR(VLOOKUP(D197,AuctionContingency2019JUL!$A:$I,7,FALSE)," ")</f>
        <v>161455</v>
      </c>
      <c r="M197" t="str">
        <f>IFERROR(VLOOKUP(D197,AuctionContingency2019JUL!$A:$I,8,FALSE)," ")</f>
        <v>CHAWIN</v>
      </c>
      <c r="N197">
        <f>IFERROR(VLOOKUP(D197,AuctionContingency2019JUL!$A:$I,9,FALSE)," ")</f>
        <v>1</v>
      </c>
      <c r="O197">
        <f>IFERROR(VLOOKUP(C197,AuctionMapping2019JUL!$C:$J,4,FALSE)," ")</f>
        <v>7092</v>
      </c>
      <c r="P197" t="str">
        <f>IFERROR(VLOOKUP(C197,AuctionMapping2019JUL!$C:$J,5,FALSE)," ")</f>
        <v>L_BUCHAN9_1Y</v>
      </c>
      <c r="Q197">
        <f>IFERROR(VLOOKUP(C197,AuctionMapping2019JUL!$C:$J,6,FALSE)," ")</f>
        <v>7094</v>
      </c>
      <c r="R197" t="str">
        <f>IFERROR(VLOOKUP(C197,AuctionMapping2019JUL!$C:$J,7,FALSE)," ")</f>
        <v>L_INKSDA9_1Y</v>
      </c>
      <c r="S197" t="str">
        <f>IFERROR(VLOOKUP(C197,AuctionMapping2019JUL!$C:$J,8,FALSE)," ")</f>
        <v>1</v>
      </c>
      <c r="T197" t="str">
        <f t="shared" si="9"/>
        <v>L_BUCHAN9_1Y-L_INKSDA9_1Y FLO SANTASW-CHAWIN</v>
      </c>
      <c r="U197" t="str">
        <f t="shared" si="10"/>
        <v>BRANCHOPEN 80503 161455 7092</v>
      </c>
      <c r="V197" t="str">
        <f t="shared" si="11"/>
        <v>BRANCH 7092 7094 1</v>
      </c>
      <c r="W197" t="s">
        <v>42029</v>
      </c>
      <c r="X197">
        <v>1</v>
      </c>
    </row>
    <row r="198" spans="1:24" x14ac:dyDescent="0.25">
      <c r="A198" t="s">
        <v>9</v>
      </c>
      <c r="B198" t="s">
        <v>206</v>
      </c>
      <c r="C198" t="s">
        <v>194</v>
      </c>
      <c r="D198" t="s">
        <v>3567</v>
      </c>
      <c r="E198" s="2">
        <v>43222.416666666657</v>
      </c>
      <c r="F198" t="s">
        <v>4501</v>
      </c>
      <c r="G198" t="s">
        <v>4502</v>
      </c>
      <c r="H198">
        <v>0.27400000000000002</v>
      </c>
      <c r="I198" t="s">
        <v>4504</v>
      </c>
      <c r="J198">
        <f>IFERROR(VLOOKUP(D198,AuctionContingency2019JUL!$A:$I,5,FALSE)," ")</f>
        <v>60423</v>
      </c>
      <c r="K198" t="str">
        <f>IFERROR(VLOOKUP(D198,AuctionContingency2019JUL!$A:$I,6,FALSE)," ")</f>
        <v>TREADWE</v>
      </c>
      <c r="L198">
        <f>IFERROR(VLOOKUP(D198,AuctionContingency2019JUL!$A:$I,7,FALSE)," ")</f>
        <v>170444</v>
      </c>
      <c r="M198" t="str">
        <f>IFERROR(VLOOKUP(D198,AuctionContingency2019JUL!$A:$I,8,FALSE)," ")</f>
        <v>CACTSF</v>
      </c>
      <c r="N198">
        <f>IFERROR(VLOOKUP(D198,AuctionContingency2019JUL!$A:$I,9,FALSE)," ")</f>
        <v>1</v>
      </c>
      <c r="O198">
        <f>IFERROR(VLOOKUP(C198,AuctionMapping2019JUL!$C:$J,4,FALSE)," ")</f>
        <v>7092</v>
      </c>
      <c r="P198" t="str">
        <f>IFERROR(VLOOKUP(C198,AuctionMapping2019JUL!$C:$J,5,FALSE)," ")</f>
        <v>L_BUCHAN9_1Y</v>
      </c>
      <c r="Q198">
        <f>IFERROR(VLOOKUP(C198,AuctionMapping2019JUL!$C:$J,6,FALSE)," ")</f>
        <v>7094</v>
      </c>
      <c r="R198" t="str">
        <f>IFERROR(VLOOKUP(C198,AuctionMapping2019JUL!$C:$J,7,FALSE)," ")</f>
        <v>L_INKSDA9_1Y</v>
      </c>
      <c r="S198" t="str">
        <f>IFERROR(VLOOKUP(C198,AuctionMapping2019JUL!$C:$J,8,FALSE)," ")</f>
        <v>1</v>
      </c>
      <c r="T198" t="str">
        <f t="shared" si="9"/>
        <v>L_BUCHAN9_1Y-L_INKSDA9_1Y FLO TREADWE-CACTSF</v>
      </c>
      <c r="U198" t="str">
        <f t="shared" si="10"/>
        <v>BRANCHOPEN 60423 170444 7092</v>
      </c>
      <c r="V198" t="str">
        <f t="shared" si="11"/>
        <v>BRANCH 7092 7094 1</v>
      </c>
      <c r="W198" t="s">
        <v>42029</v>
      </c>
      <c r="X198">
        <v>1</v>
      </c>
    </row>
    <row r="199" spans="1:24" x14ac:dyDescent="0.25">
      <c r="A199" t="s">
        <v>9</v>
      </c>
      <c r="B199" t="s">
        <v>207</v>
      </c>
      <c r="C199" t="s">
        <v>2717</v>
      </c>
      <c r="D199" t="s">
        <v>3568</v>
      </c>
      <c r="E199" s="2">
        <v>43108.916666666657</v>
      </c>
      <c r="F199" t="s">
        <v>4500</v>
      </c>
      <c r="G199" t="s">
        <v>4502</v>
      </c>
      <c r="H199">
        <v>9.6000000000000002E-2</v>
      </c>
      <c r="I199" t="s">
        <v>4504</v>
      </c>
      <c r="J199" t="str">
        <f>IFERROR(VLOOKUP(D199,AuctionContingency2019JUL!$A:$I,5,FALSE)," ")</f>
        <v xml:space="preserve"> </v>
      </c>
      <c r="K199" t="str">
        <f>IFERROR(VLOOKUP(D199,AuctionContingency2019JUL!$A:$I,6,FALSE)," ")</f>
        <v xml:space="preserve"> </v>
      </c>
      <c r="L199" t="str">
        <f>IFERROR(VLOOKUP(D199,AuctionContingency2019JUL!$A:$I,7,FALSE)," ")</f>
        <v xml:space="preserve"> </v>
      </c>
      <c r="M199" t="str">
        <f>IFERROR(VLOOKUP(D199,AuctionContingency2019JUL!$A:$I,8,FALSE)," ")</f>
        <v xml:space="preserve"> </v>
      </c>
      <c r="N199" t="str">
        <f>IFERROR(VLOOKUP(D199,AuctionContingency2019JUL!$A:$I,9,FALSE)," ")</f>
        <v xml:space="preserve"> </v>
      </c>
      <c r="O199">
        <f>IFERROR(VLOOKUP(C199,AuctionMapping2019JUL!$C:$J,4,FALSE)," ")</f>
        <v>7040</v>
      </c>
      <c r="P199" t="str">
        <f>IFERROR(VLOOKUP(C199,AuctionMapping2019JUL!$C:$J,5,FALSE)," ")</f>
        <v>L_AUSTRO5_1Y</v>
      </c>
      <c r="Q199">
        <f>IFERROR(VLOOKUP(C199,AuctionMapping2019JUL!$C:$J,6,FALSE)," ")</f>
        <v>7048</v>
      </c>
      <c r="R199" t="str">
        <f>IFERROR(VLOOKUP(C199,AuctionMapping2019JUL!$C:$J,7,FALSE)," ")</f>
        <v>L_GARFIE5_1Y</v>
      </c>
      <c r="S199" t="str">
        <f>IFERROR(VLOOKUP(C199,AuctionMapping2019JUL!$C:$J,8,FALSE)," ")</f>
        <v>1</v>
      </c>
      <c r="T199" t="str">
        <f t="shared" si="9"/>
        <v>L_AUSTRO5_1Y-L_GARFIE5_1Y FLO BASE</v>
      </c>
      <c r="U199" t="str">
        <f t="shared" si="10"/>
        <v>NaN</v>
      </c>
      <c r="V199" t="str">
        <f t="shared" si="11"/>
        <v>BRANCH 7040 7048 1</v>
      </c>
      <c r="W199" t="s">
        <v>42029</v>
      </c>
      <c r="X199">
        <v>1</v>
      </c>
    </row>
    <row r="200" spans="1:24" x14ac:dyDescent="0.25">
      <c r="A200" t="s">
        <v>9</v>
      </c>
      <c r="B200" t="s">
        <v>208</v>
      </c>
      <c r="C200" t="s">
        <v>2718</v>
      </c>
      <c r="D200" t="s">
        <v>3569</v>
      </c>
      <c r="E200" s="2">
        <v>43134.791666666657</v>
      </c>
      <c r="F200" t="s">
        <v>4500</v>
      </c>
      <c r="G200" t="s">
        <v>4502</v>
      </c>
      <c r="H200">
        <v>3.1E-2</v>
      </c>
      <c r="I200" t="s">
        <v>4503</v>
      </c>
      <c r="J200" t="str">
        <f>IFERROR(VLOOKUP(D200,AuctionContingency2019JUL!$A:$I,5,FALSE)," ")</f>
        <v xml:space="preserve"> </v>
      </c>
      <c r="K200" t="str">
        <f>IFERROR(VLOOKUP(D200,AuctionContingency2019JUL!$A:$I,6,FALSE)," ")</f>
        <v xml:space="preserve"> </v>
      </c>
      <c r="L200" t="str">
        <f>IFERROR(VLOOKUP(D200,AuctionContingency2019JUL!$A:$I,7,FALSE)," ")</f>
        <v xml:space="preserve"> </v>
      </c>
      <c r="M200" t="str">
        <f>IFERROR(VLOOKUP(D200,AuctionContingency2019JUL!$A:$I,8,FALSE)," ")</f>
        <v xml:space="preserve"> </v>
      </c>
      <c r="N200" t="str">
        <f>IFERROR(VLOOKUP(D200,AuctionContingency2019JUL!$A:$I,9,FALSE)," ")</f>
        <v xml:space="preserve"> </v>
      </c>
      <c r="O200">
        <f>IFERROR(VLOOKUP(C200,AuctionMapping2019JUL!$C:$J,4,FALSE)," ")</f>
        <v>7092</v>
      </c>
      <c r="P200" t="str">
        <f>IFERROR(VLOOKUP(C200,AuctionMapping2019JUL!$C:$J,5,FALSE)," ")</f>
        <v>L_BUCHAN9_1Y</v>
      </c>
      <c r="Q200">
        <f>IFERROR(VLOOKUP(C200,AuctionMapping2019JUL!$C:$J,6,FALSE)," ")</f>
        <v>7097</v>
      </c>
      <c r="R200" t="str">
        <f>IFERROR(VLOOKUP(C200,AuctionMapping2019JUL!$C:$J,7,FALSE)," ")</f>
        <v>L_BURNET9_1Y</v>
      </c>
      <c r="S200" t="str">
        <f>IFERROR(VLOOKUP(C200,AuctionMapping2019JUL!$C:$J,8,FALSE)," ")</f>
        <v>1</v>
      </c>
      <c r="T200" t="str">
        <f t="shared" si="9"/>
        <v>L_BUCHAN9_1Y-L_BURNET9_1Y FLO BASE</v>
      </c>
      <c r="U200" t="str">
        <f t="shared" si="10"/>
        <v>NaN</v>
      </c>
      <c r="V200" t="str">
        <f t="shared" si="11"/>
        <v>BRANCH 7092 7097 1</v>
      </c>
      <c r="W200" t="s">
        <v>42029</v>
      </c>
      <c r="X200">
        <v>1</v>
      </c>
    </row>
    <row r="201" spans="1:24" x14ac:dyDescent="0.25">
      <c r="A201" t="s">
        <v>9</v>
      </c>
      <c r="B201" t="s">
        <v>209</v>
      </c>
      <c r="C201" t="s">
        <v>2718</v>
      </c>
      <c r="D201" t="s">
        <v>3570</v>
      </c>
      <c r="E201" s="2">
        <v>43290.416666666657</v>
      </c>
      <c r="F201" t="s">
        <v>4501</v>
      </c>
      <c r="G201" t="s">
        <v>4502</v>
      </c>
      <c r="H201">
        <v>0.26700000000000002</v>
      </c>
      <c r="I201" t="s">
        <v>4504</v>
      </c>
      <c r="J201" t="str">
        <f>IFERROR(VLOOKUP(D201,AuctionContingency2019JUL!$A:$I,5,FALSE)," ")</f>
        <v xml:space="preserve"> </v>
      </c>
      <c r="K201" t="str">
        <f>IFERROR(VLOOKUP(D201,AuctionContingency2019JUL!$A:$I,6,FALSE)," ")</f>
        <v xml:space="preserve"> </v>
      </c>
      <c r="L201" t="str">
        <f>IFERROR(VLOOKUP(D201,AuctionContingency2019JUL!$A:$I,7,FALSE)," ")</f>
        <v xml:space="preserve"> </v>
      </c>
      <c r="M201" t="str">
        <f>IFERROR(VLOOKUP(D201,AuctionContingency2019JUL!$A:$I,8,FALSE)," ")</f>
        <v xml:space="preserve"> </v>
      </c>
      <c r="N201" t="str">
        <f>IFERROR(VLOOKUP(D201,AuctionContingency2019JUL!$A:$I,9,FALSE)," ")</f>
        <v xml:space="preserve"> </v>
      </c>
      <c r="O201">
        <f>IFERROR(VLOOKUP(C201,AuctionMapping2019JUL!$C:$J,4,FALSE)," ")</f>
        <v>7092</v>
      </c>
      <c r="P201" t="str">
        <f>IFERROR(VLOOKUP(C201,AuctionMapping2019JUL!$C:$J,5,FALSE)," ")</f>
        <v>L_BUCHAN9_1Y</v>
      </c>
      <c r="Q201">
        <f>IFERROR(VLOOKUP(C201,AuctionMapping2019JUL!$C:$J,6,FALSE)," ")</f>
        <v>7097</v>
      </c>
      <c r="R201" t="str">
        <f>IFERROR(VLOOKUP(C201,AuctionMapping2019JUL!$C:$J,7,FALSE)," ")</f>
        <v>L_BURNET9_1Y</v>
      </c>
      <c r="S201" t="str">
        <f>IFERROR(VLOOKUP(C201,AuctionMapping2019JUL!$C:$J,8,FALSE)," ")</f>
        <v>1</v>
      </c>
      <c r="T201" t="str">
        <f t="shared" si="9"/>
        <v>L_BUCHAN9_1Y-L_BURNET9_1Y FLO BASE</v>
      </c>
      <c r="U201" t="str">
        <f t="shared" si="10"/>
        <v>NaN</v>
      </c>
      <c r="V201" t="str">
        <f t="shared" si="11"/>
        <v>BRANCH 7092 7097 1</v>
      </c>
      <c r="W201" t="s">
        <v>42029</v>
      </c>
      <c r="X201">
        <v>1</v>
      </c>
    </row>
    <row r="202" spans="1:24" x14ac:dyDescent="0.25">
      <c r="A202" t="s">
        <v>9</v>
      </c>
      <c r="B202" t="s">
        <v>210</v>
      </c>
      <c r="C202" t="s">
        <v>2719</v>
      </c>
      <c r="D202" t="s">
        <v>3571</v>
      </c>
      <c r="E202" s="2">
        <v>43108.25</v>
      </c>
      <c r="F202" t="s">
        <v>4500</v>
      </c>
      <c r="G202" t="s">
        <v>4502</v>
      </c>
      <c r="H202">
        <v>1.7789999999999999</v>
      </c>
      <c r="I202" t="s">
        <v>4503</v>
      </c>
      <c r="J202">
        <f>IFERROR(VLOOKUP(D202,AuctionContingency2019JUL!$A:$I,5,FALSE)," ")</f>
        <v>3380</v>
      </c>
      <c r="K202" t="str">
        <f>IFERROR(VLOOKUP(D202,AuctionContingency2019JUL!$A:$I,6,FALSE)," ")</f>
        <v>BIGBRN__</v>
      </c>
      <c r="L202">
        <f>IFERROR(VLOOKUP(D202,AuctionContingency2019JUL!$A:$I,7,FALSE)," ")</f>
        <v>68091</v>
      </c>
      <c r="M202" t="str">
        <f>IFERROR(VLOOKUP(D202,AuctionContingency2019JUL!$A:$I,8,FALSE)," ")</f>
        <v>NAVARRO</v>
      </c>
      <c r="N202">
        <f>IFERROR(VLOOKUP(D202,AuctionContingency2019JUL!$A:$I,9,FALSE)," ")</f>
        <v>1</v>
      </c>
      <c r="O202">
        <f>IFERROR(VLOOKUP(C202,AuctionMapping2019JUL!$C:$J,4,FALSE)," ")</f>
        <v>3124</v>
      </c>
      <c r="P202" t="str">
        <f>IFERROR(VLOOKUP(C202,AuctionMapping2019JUL!$C:$J,5,FALSE)," ")</f>
        <v>TRINDAD2_5</v>
      </c>
      <c r="Q202">
        <f>IFERROR(VLOOKUP(C202,AuctionMapping2019JUL!$C:$J,6,FALSE)," ")</f>
        <v>3134</v>
      </c>
      <c r="R202" t="str">
        <f>IFERROR(VLOOKUP(C202,AuctionMapping2019JUL!$C:$J,7,FALSE)," ")</f>
        <v>RICHLND1_5</v>
      </c>
      <c r="S202" t="str">
        <f>IFERROR(VLOOKUP(C202,AuctionMapping2019JUL!$C:$J,8,FALSE)," ")</f>
        <v>1</v>
      </c>
      <c r="T202" t="str">
        <f t="shared" si="9"/>
        <v>TRINDAD2_5-RICHLND1_5 FLO BIGBRN__-NAVARRO</v>
      </c>
      <c r="U202" t="str">
        <f t="shared" si="10"/>
        <v>BRANCHOPEN 3380 68091 3124</v>
      </c>
      <c r="V202" t="str">
        <f t="shared" si="11"/>
        <v>BRANCH 3124 3134 1</v>
      </c>
      <c r="W202" t="s">
        <v>42029</v>
      </c>
      <c r="X202">
        <v>1</v>
      </c>
    </row>
    <row r="203" spans="1:24" x14ac:dyDescent="0.25">
      <c r="A203" t="s">
        <v>9</v>
      </c>
      <c r="B203" t="s">
        <v>211</v>
      </c>
      <c r="C203" t="s">
        <v>2719</v>
      </c>
      <c r="D203" t="s">
        <v>3572</v>
      </c>
      <c r="E203" s="2">
        <v>43102.416666666657</v>
      </c>
      <c r="F203" t="s">
        <v>4500</v>
      </c>
      <c r="G203" t="s">
        <v>4502</v>
      </c>
      <c r="H203">
        <v>1.7070000000000001</v>
      </c>
      <c r="I203" t="s">
        <v>4504</v>
      </c>
      <c r="J203" t="str">
        <f>IFERROR(VLOOKUP(D203,AuctionContingency2019JUL!$A:$I,5,FALSE)," ")</f>
        <v xml:space="preserve"> </v>
      </c>
      <c r="K203" t="str">
        <f>IFERROR(VLOOKUP(D203,AuctionContingency2019JUL!$A:$I,6,FALSE)," ")</f>
        <v xml:space="preserve"> </v>
      </c>
      <c r="L203" t="str">
        <f>IFERROR(VLOOKUP(D203,AuctionContingency2019JUL!$A:$I,7,FALSE)," ")</f>
        <v xml:space="preserve"> </v>
      </c>
      <c r="M203" t="str">
        <f>IFERROR(VLOOKUP(D203,AuctionContingency2019JUL!$A:$I,8,FALSE)," ")</f>
        <v xml:space="preserve"> </v>
      </c>
      <c r="N203" t="str">
        <f>IFERROR(VLOOKUP(D203,AuctionContingency2019JUL!$A:$I,9,FALSE)," ")</f>
        <v xml:space="preserve"> </v>
      </c>
      <c r="O203">
        <f>IFERROR(VLOOKUP(C203,AuctionMapping2019JUL!$C:$J,4,FALSE)," ")</f>
        <v>3124</v>
      </c>
      <c r="P203" t="str">
        <f>IFERROR(VLOOKUP(C203,AuctionMapping2019JUL!$C:$J,5,FALSE)," ")</f>
        <v>TRINDAD2_5</v>
      </c>
      <c r="Q203">
        <f>IFERROR(VLOOKUP(C203,AuctionMapping2019JUL!$C:$J,6,FALSE)," ")</f>
        <v>3134</v>
      </c>
      <c r="R203" t="str">
        <f>IFERROR(VLOOKUP(C203,AuctionMapping2019JUL!$C:$J,7,FALSE)," ")</f>
        <v>RICHLND1_5</v>
      </c>
      <c r="S203" t="str">
        <f>IFERROR(VLOOKUP(C203,AuctionMapping2019JUL!$C:$J,8,FALSE)," ")</f>
        <v>1</v>
      </c>
      <c r="T203" t="str">
        <f t="shared" si="9"/>
        <v>TRINDAD2_5-RICHLND1_5 FLO BASE</v>
      </c>
      <c r="U203" t="str">
        <f t="shared" si="10"/>
        <v>NaN</v>
      </c>
      <c r="V203" t="str">
        <f t="shared" si="11"/>
        <v>BRANCH 3124 3134 1</v>
      </c>
      <c r="W203" t="s">
        <v>42029</v>
      </c>
      <c r="X203">
        <v>1</v>
      </c>
    </row>
    <row r="204" spans="1:24" x14ac:dyDescent="0.25">
      <c r="A204" t="s">
        <v>9</v>
      </c>
      <c r="B204" t="s">
        <v>212</v>
      </c>
      <c r="C204" t="s">
        <v>2720</v>
      </c>
      <c r="D204" t="s">
        <v>3573</v>
      </c>
      <c r="E204" s="2">
        <v>43236.5</v>
      </c>
      <c r="F204" t="s">
        <v>4501</v>
      </c>
      <c r="G204" t="s">
        <v>4502</v>
      </c>
      <c r="H204">
        <v>16.948</v>
      </c>
      <c r="I204" t="s">
        <v>4504</v>
      </c>
      <c r="J204" t="str">
        <f>IFERROR(VLOOKUP(D204,AuctionContingency2019JUL!$A:$I,5,FALSE)," ")</f>
        <v xml:space="preserve"> </v>
      </c>
      <c r="K204" t="str">
        <f>IFERROR(VLOOKUP(D204,AuctionContingency2019JUL!$A:$I,6,FALSE)," ")</f>
        <v xml:space="preserve"> </v>
      </c>
      <c r="L204" t="str">
        <f>IFERROR(VLOOKUP(D204,AuctionContingency2019JUL!$A:$I,7,FALSE)," ")</f>
        <v xml:space="preserve"> </v>
      </c>
      <c r="M204" t="str">
        <f>IFERROR(VLOOKUP(D204,AuctionContingency2019JUL!$A:$I,8,FALSE)," ")</f>
        <v xml:space="preserve"> </v>
      </c>
      <c r="N204" t="str">
        <f>IFERROR(VLOOKUP(D204,AuctionContingency2019JUL!$A:$I,9,FALSE)," ")</f>
        <v xml:space="preserve"> </v>
      </c>
      <c r="O204">
        <f>IFERROR(VLOOKUP(C204,AuctionMapping2019JUL!$C:$J,4,FALSE)," ")</f>
        <v>1928</v>
      </c>
      <c r="P204" t="str">
        <f>IFERROR(VLOOKUP(C204,AuctionMapping2019JUL!$C:$J,5,FALSE)," ")</f>
        <v>LIGGETT_3T5</v>
      </c>
      <c r="Q204">
        <f>IFERROR(VLOOKUP(C204,AuctionMapping2019JUL!$C:$J,6,FALSE)," ")</f>
        <v>2406</v>
      </c>
      <c r="R204" t="str">
        <f>IFERROR(VLOOKUP(C204,AuctionMapping2019JUL!$C:$J,7,FALSE)," ")</f>
        <v>NORWD1_5</v>
      </c>
      <c r="S204" t="str">
        <f>IFERROR(VLOOKUP(C204,AuctionMapping2019JUL!$C:$J,8,FALSE)," ")</f>
        <v>1</v>
      </c>
      <c r="T204" t="str">
        <f t="shared" si="9"/>
        <v>LIGGETT_3T5-NORWD1_5 FLO BASE</v>
      </c>
      <c r="U204" t="str">
        <f t="shared" si="10"/>
        <v>NaN</v>
      </c>
      <c r="V204" t="str">
        <f t="shared" si="11"/>
        <v>BRANCH 1928 2406 1</v>
      </c>
      <c r="W204" t="s">
        <v>42029</v>
      </c>
      <c r="X204">
        <v>1</v>
      </c>
    </row>
    <row r="205" spans="1:24" x14ac:dyDescent="0.25">
      <c r="A205" t="s">
        <v>9</v>
      </c>
      <c r="B205" t="s">
        <v>213</v>
      </c>
      <c r="C205" t="s">
        <v>2721</v>
      </c>
      <c r="D205" t="s">
        <v>3574</v>
      </c>
      <c r="E205" s="2">
        <v>43175.583333333343</v>
      </c>
      <c r="F205" t="s">
        <v>4501</v>
      </c>
      <c r="G205" t="s">
        <v>4502</v>
      </c>
      <c r="H205">
        <v>1.1719999999999999</v>
      </c>
      <c r="I205" t="s">
        <v>4504</v>
      </c>
      <c r="J205" t="str">
        <f>IFERROR(VLOOKUP(D205,AuctionContingency2019JUL!$A:$I,5,FALSE)," ")</f>
        <v xml:space="preserve"> </v>
      </c>
      <c r="K205" t="str">
        <f>IFERROR(VLOOKUP(D205,AuctionContingency2019JUL!$A:$I,6,FALSE)," ")</f>
        <v xml:space="preserve"> </v>
      </c>
      <c r="L205" t="str">
        <f>IFERROR(VLOOKUP(D205,AuctionContingency2019JUL!$A:$I,7,FALSE)," ")</f>
        <v xml:space="preserve"> </v>
      </c>
      <c r="M205" t="str">
        <f>IFERROR(VLOOKUP(D205,AuctionContingency2019JUL!$A:$I,8,FALSE)," ")</f>
        <v xml:space="preserve"> </v>
      </c>
      <c r="N205" t="str">
        <f>IFERROR(VLOOKUP(D205,AuctionContingency2019JUL!$A:$I,9,FALSE)," ")</f>
        <v xml:space="preserve"> </v>
      </c>
      <c r="O205">
        <f>IFERROR(VLOOKUP(C205,AuctionMapping2019JUL!$C:$J,4,FALSE)," ")</f>
        <v>2976</v>
      </c>
      <c r="P205" t="str">
        <f>IFERROR(VLOOKUP(C205,AuctionMapping2019JUL!$C:$J,5,FALSE)," ")</f>
        <v>INDUST_E8</v>
      </c>
      <c r="Q205">
        <f>IFERROR(VLOOKUP(C205,AuctionMapping2019JUL!$C:$J,6,FALSE)," ")</f>
        <v>2981</v>
      </c>
      <c r="R205" t="str">
        <f>IFERROR(VLOOKUP(C205,AuctionMapping2019JUL!$C:$J,7,FALSE)," ")</f>
        <v>CMPTON1_8</v>
      </c>
      <c r="S205" t="str">
        <f>IFERROR(VLOOKUP(C205,AuctionMapping2019JUL!$C:$J,8,FALSE)," ")</f>
        <v>1</v>
      </c>
      <c r="T205" t="str">
        <f t="shared" si="9"/>
        <v>INDUST_E8-CMPTON1_8 FLO BASE</v>
      </c>
      <c r="U205" t="str">
        <f t="shared" si="10"/>
        <v>NaN</v>
      </c>
      <c r="V205" t="str">
        <f t="shared" si="11"/>
        <v>BRANCH 2976 2981 1</v>
      </c>
      <c r="W205" t="s">
        <v>42029</v>
      </c>
      <c r="X205">
        <v>1</v>
      </c>
    </row>
    <row r="206" spans="1:24" x14ac:dyDescent="0.25">
      <c r="A206" t="s">
        <v>9</v>
      </c>
      <c r="B206" t="s">
        <v>214</v>
      </c>
      <c r="C206" t="s">
        <v>2721</v>
      </c>
      <c r="D206" t="s">
        <v>3575</v>
      </c>
      <c r="E206" s="2">
        <v>43182.583333333343</v>
      </c>
      <c r="F206" t="s">
        <v>4501</v>
      </c>
      <c r="G206" t="s">
        <v>4502</v>
      </c>
      <c r="H206">
        <v>2.6579999999999999</v>
      </c>
      <c r="I206" t="s">
        <v>4504</v>
      </c>
      <c r="J206" t="str">
        <f>IFERROR(VLOOKUP(D206,AuctionContingency2019JUL!$A:$I,5,FALSE)," ")</f>
        <v xml:space="preserve"> </v>
      </c>
      <c r="K206" t="str">
        <f>IFERROR(VLOOKUP(D206,AuctionContingency2019JUL!$A:$I,6,FALSE)," ")</f>
        <v xml:space="preserve"> </v>
      </c>
      <c r="L206" t="str">
        <f>IFERROR(VLOOKUP(D206,AuctionContingency2019JUL!$A:$I,7,FALSE)," ")</f>
        <v xml:space="preserve"> </v>
      </c>
      <c r="M206" t="str">
        <f>IFERROR(VLOOKUP(D206,AuctionContingency2019JUL!$A:$I,8,FALSE)," ")</f>
        <v xml:space="preserve"> </v>
      </c>
      <c r="N206" t="str">
        <f>IFERROR(VLOOKUP(D206,AuctionContingency2019JUL!$A:$I,9,FALSE)," ")</f>
        <v xml:space="preserve"> </v>
      </c>
      <c r="O206">
        <f>IFERROR(VLOOKUP(C206,AuctionMapping2019JUL!$C:$J,4,FALSE)," ")</f>
        <v>2976</v>
      </c>
      <c r="P206" t="str">
        <f>IFERROR(VLOOKUP(C206,AuctionMapping2019JUL!$C:$J,5,FALSE)," ")</f>
        <v>INDUST_E8</v>
      </c>
      <c r="Q206">
        <f>IFERROR(VLOOKUP(C206,AuctionMapping2019JUL!$C:$J,6,FALSE)," ")</f>
        <v>2981</v>
      </c>
      <c r="R206" t="str">
        <f>IFERROR(VLOOKUP(C206,AuctionMapping2019JUL!$C:$J,7,FALSE)," ")</f>
        <v>CMPTON1_8</v>
      </c>
      <c r="S206" t="str">
        <f>IFERROR(VLOOKUP(C206,AuctionMapping2019JUL!$C:$J,8,FALSE)," ")</f>
        <v>1</v>
      </c>
      <c r="T206" t="str">
        <f t="shared" si="9"/>
        <v>INDUST_E8-CMPTON1_8 FLO BASE</v>
      </c>
      <c r="U206" t="str">
        <f t="shared" si="10"/>
        <v>NaN</v>
      </c>
      <c r="V206" t="str">
        <f t="shared" si="11"/>
        <v>BRANCH 2976 2981 1</v>
      </c>
      <c r="W206" t="s">
        <v>42029</v>
      </c>
      <c r="X206">
        <v>1</v>
      </c>
    </row>
    <row r="207" spans="1:24" x14ac:dyDescent="0.25">
      <c r="A207" t="s">
        <v>9</v>
      </c>
      <c r="B207" t="s">
        <v>215</v>
      </c>
      <c r="C207" t="s">
        <v>2721</v>
      </c>
      <c r="D207" t="s">
        <v>3576</v>
      </c>
      <c r="E207" s="2">
        <v>43151.75</v>
      </c>
      <c r="F207" t="s">
        <v>4500</v>
      </c>
      <c r="G207" t="s">
        <v>4502</v>
      </c>
      <c r="H207">
        <v>5.4420000000000002</v>
      </c>
      <c r="I207" t="s">
        <v>4504</v>
      </c>
      <c r="J207" t="str">
        <f>IFERROR(VLOOKUP(D207,AuctionContingency2019JUL!$A:$I,5,FALSE)," ")</f>
        <v xml:space="preserve"> </v>
      </c>
      <c r="K207" t="str">
        <f>IFERROR(VLOOKUP(D207,AuctionContingency2019JUL!$A:$I,6,FALSE)," ")</f>
        <v xml:space="preserve"> </v>
      </c>
      <c r="L207" t="str">
        <f>IFERROR(VLOOKUP(D207,AuctionContingency2019JUL!$A:$I,7,FALSE)," ")</f>
        <v xml:space="preserve"> </v>
      </c>
      <c r="M207" t="str">
        <f>IFERROR(VLOOKUP(D207,AuctionContingency2019JUL!$A:$I,8,FALSE)," ")</f>
        <v xml:space="preserve"> </v>
      </c>
      <c r="N207" t="str">
        <f>IFERROR(VLOOKUP(D207,AuctionContingency2019JUL!$A:$I,9,FALSE)," ")</f>
        <v xml:space="preserve"> </v>
      </c>
      <c r="O207">
        <f>IFERROR(VLOOKUP(C207,AuctionMapping2019JUL!$C:$J,4,FALSE)," ")</f>
        <v>2976</v>
      </c>
      <c r="P207" t="str">
        <f>IFERROR(VLOOKUP(C207,AuctionMapping2019JUL!$C:$J,5,FALSE)," ")</f>
        <v>INDUST_E8</v>
      </c>
      <c r="Q207">
        <f>IFERROR(VLOOKUP(C207,AuctionMapping2019JUL!$C:$J,6,FALSE)," ")</f>
        <v>2981</v>
      </c>
      <c r="R207" t="str">
        <f>IFERROR(VLOOKUP(C207,AuctionMapping2019JUL!$C:$J,7,FALSE)," ")</f>
        <v>CMPTON1_8</v>
      </c>
      <c r="S207" t="str">
        <f>IFERROR(VLOOKUP(C207,AuctionMapping2019JUL!$C:$J,8,FALSE)," ")</f>
        <v>1</v>
      </c>
      <c r="T207" t="str">
        <f t="shared" si="9"/>
        <v>INDUST_E8-CMPTON1_8 FLO BASE</v>
      </c>
      <c r="U207" t="str">
        <f t="shared" si="10"/>
        <v>NaN</v>
      </c>
      <c r="V207" t="str">
        <f t="shared" si="11"/>
        <v>BRANCH 2976 2981 1</v>
      </c>
      <c r="W207" t="s">
        <v>42029</v>
      </c>
      <c r="X207">
        <v>1</v>
      </c>
    </row>
    <row r="208" spans="1:24" x14ac:dyDescent="0.25">
      <c r="A208" t="s">
        <v>9</v>
      </c>
      <c r="B208" t="s">
        <v>216</v>
      </c>
      <c r="C208" t="s">
        <v>2721</v>
      </c>
      <c r="D208" t="s">
        <v>3577</v>
      </c>
      <c r="E208" s="2">
        <v>43183.5</v>
      </c>
      <c r="F208" t="s">
        <v>4501</v>
      </c>
      <c r="G208" t="s">
        <v>4502</v>
      </c>
      <c r="H208">
        <v>41.762999999999998</v>
      </c>
      <c r="I208" t="s">
        <v>4503</v>
      </c>
      <c r="J208" t="str">
        <f>IFERROR(VLOOKUP(D208,AuctionContingency2019JUL!$A:$I,5,FALSE)," ")</f>
        <v xml:space="preserve"> </v>
      </c>
      <c r="K208" t="str">
        <f>IFERROR(VLOOKUP(D208,AuctionContingency2019JUL!$A:$I,6,FALSE)," ")</f>
        <v xml:space="preserve"> </v>
      </c>
      <c r="L208" t="str">
        <f>IFERROR(VLOOKUP(D208,AuctionContingency2019JUL!$A:$I,7,FALSE)," ")</f>
        <v xml:space="preserve"> </v>
      </c>
      <c r="M208" t="str">
        <f>IFERROR(VLOOKUP(D208,AuctionContingency2019JUL!$A:$I,8,FALSE)," ")</f>
        <v xml:space="preserve"> </v>
      </c>
      <c r="N208" t="str">
        <f>IFERROR(VLOOKUP(D208,AuctionContingency2019JUL!$A:$I,9,FALSE)," ")</f>
        <v xml:space="preserve"> </v>
      </c>
      <c r="O208">
        <f>IFERROR(VLOOKUP(C208,AuctionMapping2019JUL!$C:$J,4,FALSE)," ")</f>
        <v>2976</v>
      </c>
      <c r="P208" t="str">
        <f>IFERROR(VLOOKUP(C208,AuctionMapping2019JUL!$C:$J,5,FALSE)," ")</f>
        <v>INDUST_E8</v>
      </c>
      <c r="Q208">
        <f>IFERROR(VLOOKUP(C208,AuctionMapping2019JUL!$C:$J,6,FALSE)," ")</f>
        <v>2981</v>
      </c>
      <c r="R208" t="str">
        <f>IFERROR(VLOOKUP(C208,AuctionMapping2019JUL!$C:$J,7,FALSE)," ")</f>
        <v>CMPTON1_8</v>
      </c>
      <c r="S208" t="str">
        <f>IFERROR(VLOOKUP(C208,AuctionMapping2019JUL!$C:$J,8,FALSE)," ")</f>
        <v>1</v>
      </c>
      <c r="T208" t="str">
        <f t="shared" si="9"/>
        <v>INDUST_E8-CMPTON1_8 FLO BASE</v>
      </c>
      <c r="U208" t="str">
        <f t="shared" si="10"/>
        <v>NaN</v>
      </c>
      <c r="V208" t="str">
        <f t="shared" si="11"/>
        <v>BRANCH 2976 2981 1</v>
      </c>
      <c r="W208" t="s">
        <v>42029</v>
      </c>
      <c r="X208">
        <v>1</v>
      </c>
    </row>
    <row r="209" spans="1:24" x14ac:dyDescent="0.25">
      <c r="A209" t="s">
        <v>9</v>
      </c>
      <c r="B209" t="s">
        <v>217</v>
      </c>
      <c r="C209" t="s">
        <v>2722</v>
      </c>
      <c r="D209" t="s">
        <v>3574</v>
      </c>
      <c r="E209" s="2">
        <v>43208.625</v>
      </c>
      <c r="F209" t="s">
        <v>4501</v>
      </c>
      <c r="G209" t="s">
        <v>4502</v>
      </c>
      <c r="H209">
        <v>0.876</v>
      </c>
      <c r="I209" t="s">
        <v>4504</v>
      </c>
      <c r="J209" t="str">
        <f>IFERROR(VLOOKUP(D209,AuctionContingency2019JUL!$A:$I,5,FALSE)," ")</f>
        <v xml:space="preserve"> </v>
      </c>
      <c r="K209" t="str">
        <f>IFERROR(VLOOKUP(D209,AuctionContingency2019JUL!$A:$I,6,FALSE)," ")</f>
        <v xml:space="preserve"> </v>
      </c>
      <c r="L209" t="str">
        <f>IFERROR(VLOOKUP(D209,AuctionContingency2019JUL!$A:$I,7,FALSE)," ")</f>
        <v xml:space="preserve"> </v>
      </c>
      <c r="M209" t="str">
        <f>IFERROR(VLOOKUP(D209,AuctionContingency2019JUL!$A:$I,8,FALSE)," ")</f>
        <v xml:space="preserve"> </v>
      </c>
      <c r="N209" t="str">
        <f>IFERROR(VLOOKUP(D209,AuctionContingency2019JUL!$A:$I,9,FALSE)," ")</f>
        <v xml:space="preserve"> </v>
      </c>
      <c r="O209">
        <f>IFERROR(VLOOKUP(C209,AuctionMapping2019JUL!$C:$J,4,FALSE)," ")</f>
        <v>2941</v>
      </c>
      <c r="P209" t="str">
        <f>IFERROR(VLOOKUP(C209,AuctionMapping2019JUL!$C:$J,5,FALSE)," ")</f>
        <v>SARGT_4T8</v>
      </c>
      <c r="Q209">
        <f>IFERROR(VLOOKUP(C209,AuctionMapping2019JUL!$C:$J,6,FALSE)," ")</f>
        <v>2951</v>
      </c>
      <c r="R209" t="str">
        <f>IFERROR(VLOOKUP(C209,AuctionMapping2019JUL!$C:$J,7,FALSE)," ")</f>
        <v>STAUG2T_8</v>
      </c>
      <c r="S209" t="str">
        <f>IFERROR(VLOOKUP(C209,AuctionMapping2019JUL!$C:$J,8,FALSE)," ")</f>
        <v>1</v>
      </c>
      <c r="T209" t="str">
        <f t="shared" si="9"/>
        <v>SARGT_4T8-STAUG2T_8 FLO BASE</v>
      </c>
      <c r="U209" t="str">
        <f t="shared" si="10"/>
        <v>NaN</v>
      </c>
      <c r="V209" t="str">
        <f t="shared" si="11"/>
        <v>BRANCH 2941 2951 1</v>
      </c>
      <c r="W209" t="s">
        <v>42029</v>
      </c>
      <c r="X209">
        <v>1</v>
      </c>
    </row>
    <row r="210" spans="1:24" x14ac:dyDescent="0.25">
      <c r="A210" t="s">
        <v>9</v>
      </c>
      <c r="B210" t="s">
        <v>218</v>
      </c>
      <c r="C210" t="s">
        <v>2723</v>
      </c>
      <c r="D210" t="s">
        <v>3574</v>
      </c>
      <c r="E210" s="2">
        <v>43180.625</v>
      </c>
      <c r="F210" t="s">
        <v>4501</v>
      </c>
      <c r="G210" t="s">
        <v>4502</v>
      </c>
      <c r="H210">
        <v>0.91900000000000004</v>
      </c>
      <c r="I210" t="s">
        <v>4504</v>
      </c>
      <c r="J210" t="str">
        <f>IFERROR(VLOOKUP(D210,AuctionContingency2019JUL!$A:$I,5,FALSE)," ")</f>
        <v xml:space="preserve"> </v>
      </c>
      <c r="K210" t="str">
        <f>IFERROR(VLOOKUP(D210,AuctionContingency2019JUL!$A:$I,6,FALSE)," ")</f>
        <v xml:space="preserve"> </v>
      </c>
      <c r="L210" t="str">
        <f>IFERROR(VLOOKUP(D210,AuctionContingency2019JUL!$A:$I,7,FALSE)," ")</f>
        <v xml:space="preserve"> </v>
      </c>
      <c r="M210" t="str">
        <f>IFERROR(VLOOKUP(D210,AuctionContingency2019JUL!$A:$I,8,FALSE)," ")</f>
        <v xml:space="preserve"> </v>
      </c>
      <c r="N210" t="str">
        <f>IFERROR(VLOOKUP(D210,AuctionContingency2019JUL!$A:$I,9,FALSE)," ")</f>
        <v xml:space="preserve"> </v>
      </c>
      <c r="O210">
        <f>IFERROR(VLOOKUP(C210,AuctionMapping2019JUL!$C:$J,4,FALSE)," ")</f>
        <v>2494</v>
      </c>
      <c r="P210" t="str">
        <f>IFERROR(VLOOKUP(C210,AuctionMapping2019JUL!$C:$J,5,FALSE)," ")</f>
        <v>CCRST_E8</v>
      </c>
      <c r="Q210">
        <f>IFERROR(VLOOKUP(C210,AuctionMapping2019JUL!$C:$J,6,FALSE)," ")</f>
        <v>3023</v>
      </c>
      <c r="R210" t="str">
        <f>IFERROR(VLOOKUP(C210,AuctionMapping2019JUL!$C:$J,7,FALSE)," ")</f>
        <v>SOKCF1_8</v>
      </c>
      <c r="S210" t="str">
        <f>IFERROR(VLOOKUP(C210,AuctionMapping2019JUL!$C:$J,8,FALSE)," ")</f>
        <v>1</v>
      </c>
      <c r="T210" t="str">
        <f t="shared" si="9"/>
        <v>CCRST_E8-SOKCF1_8 FLO BASE</v>
      </c>
      <c r="U210" t="str">
        <f t="shared" si="10"/>
        <v>NaN</v>
      </c>
      <c r="V210" t="str">
        <f t="shared" si="11"/>
        <v>BRANCH 2494 3023 1</v>
      </c>
      <c r="W210" t="s">
        <v>42029</v>
      </c>
      <c r="X210">
        <v>1</v>
      </c>
    </row>
    <row r="211" spans="1:24" x14ac:dyDescent="0.25">
      <c r="A211" t="s">
        <v>9</v>
      </c>
      <c r="B211" t="s">
        <v>219</v>
      </c>
      <c r="C211" t="s">
        <v>2723</v>
      </c>
      <c r="D211" t="s">
        <v>3575</v>
      </c>
      <c r="E211" s="2">
        <v>43193.375</v>
      </c>
      <c r="F211" t="s">
        <v>4501</v>
      </c>
      <c r="G211" t="s">
        <v>4502</v>
      </c>
      <c r="H211">
        <v>1.0720000000000001</v>
      </c>
      <c r="I211" t="s">
        <v>4504</v>
      </c>
      <c r="J211" t="str">
        <f>IFERROR(VLOOKUP(D211,AuctionContingency2019JUL!$A:$I,5,FALSE)," ")</f>
        <v xml:space="preserve"> </v>
      </c>
      <c r="K211" t="str">
        <f>IFERROR(VLOOKUP(D211,AuctionContingency2019JUL!$A:$I,6,FALSE)," ")</f>
        <v xml:space="preserve"> </v>
      </c>
      <c r="L211" t="str">
        <f>IFERROR(VLOOKUP(D211,AuctionContingency2019JUL!$A:$I,7,FALSE)," ")</f>
        <v xml:space="preserve"> </v>
      </c>
      <c r="M211" t="str">
        <f>IFERROR(VLOOKUP(D211,AuctionContingency2019JUL!$A:$I,8,FALSE)," ")</f>
        <v xml:space="preserve"> </v>
      </c>
      <c r="N211" t="str">
        <f>IFERROR(VLOOKUP(D211,AuctionContingency2019JUL!$A:$I,9,FALSE)," ")</f>
        <v xml:space="preserve"> </v>
      </c>
      <c r="O211">
        <f>IFERROR(VLOOKUP(C211,AuctionMapping2019JUL!$C:$J,4,FALSE)," ")</f>
        <v>2494</v>
      </c>
      <c r="P211" t="str">
        <f>IFERROR(VLOOKUP(C211,AuctionMapping2019JUL!$C:$J,5,FALSE)," ")</f>
        <v>CCRST_E8</v>
      </c>
      <c r="Q211">
        <f>IFERROR(VLOOKUP(C211,AuctionMapping2019JUL!$C:$J,6,FALSE)," ")</f>
        <v>3023</v>
      </c>
      <c r="R211" t="str">
        <f>IFERROR(VLOOKUP(C211,AuctionMapping2019JUL!$C:$J,7,FALSE)," ")</f>
        <v>SOKCF1_8</v>
      </c>
      <c r="S211" t="str">
        <f>IFERROR(VLOOKUP(C211,AuctionMapping2019JUL!$C:$J,8,FALSE)," ")</f>
        <v>1</v>
      </c>
      <c r="T211" t="str">
        <f t="shared" si="9"/>
        <v>CCRST_E8-SOKCF1_8 FLO BASE</v>
      </c>
      <c r="U211" t="str">
        <f t="shared" si="10"/>
        <v>NaN</v>
      </c>
      <c r="V211" t="str">
        <f t="shared" si="11"/>
        <v>BRANCH 2494 3023 1</v>
      </c>
      <c r="W211" t="s">
        <v>42029</v>
      </c>
      <c r="X211">
        <v>1</v>
      </c>
    </row>
    <row r="212" spans="1:24" x14ac:dyDescent="0.25">
      <c r="A212" t="s">
        <v>9</v>
      </c>
      <c r="B212" t="s">
        <v>220</v>
      </c>
      <c r="C212" t="s">
        <v>2723</v>
      </c>
      <c r="D212" t="s">
        <v>3578</v>
      </c>
      <c r="E212" s="2">
        <v>43193.375</v>
      </c>
      <c r="F212" t="s">
        <v>4501</v>
      </c>
      <c r="G212" t="s">
        <v>4502</v>
      </c>
      <c r="H212">
        <v>1.0720000000000001</v>
      </c>
      <c r="I212" t="s">
        <v>4504</v>
      </c>
      <c r="J212">
        <f>IFERROR(VLOOKUP(D212,AuctionContingency2019JUL!$A:$I,5,FALSE)," ")</f>
        <v>2276</v>
      </c>
      <c r="K212" t="str">
        <f>IFERROR(VLOOKUP(D212,AuctionContingency2019JUL!$A:$I,6,FALSE)," ")</f>
        <v>IRVHUNT2</v>
      </c>
      <c r="L212">
        <f>IFERROR(VLOOKUP(D212,AuctionContingency2019JUL!$A:$I,7,FALSE)," ")</f>
        <v>2805</v>
      </c>
      <c r="M212" t="str">
        <f>IFERROR(VLOOKUP(D212,AuctionContingency2019JUL!$A:$I,8,FALSE)," ")</f>
        <v>IRVHUNT2</v>
      </c>
      <c r="N212">
        <f>IFERROR(VLOOKUP(D212,AuctionContingency2019JUL!$A:$I,9,FALSE)," ")</f>
        <v>1</v>
      </c>
      <c r="O212">
        <f>IFERROR(VLOOKUP(C212,AuctionMapping2019JUL!$C:$J,4,FALSE)," ")</f>
        <v>2494</v>
      </c>
      <c r="P212" t="str">
        <f>IFERROR(VLOOKUP(C212,AuctionMapping2019JUL!$C:$J,5,FALSE)," ")</f>
        <v>CCRST_E8</v>
      </c>
      <c r="Q212">
        <f>IFERROR(VLOOKUP(C212,AuctionMapping2019JUL!$C:$J,6,FALSE)," ")</f>
        <v>3023</v>
      </c>
      <c r="R212" t="str">
        <f>IFERROR(VLOOKUP(C212,AuctionMapping2019JUL!$C:$J,7,FALSE)," ")</f>
        <v>SOKCF1_8</v>
      </c>
      <c r="S212" t="str">
        <f>IFERROR(VLOOKUP(C212,AuctionMapping2019JUL!$C:$J,8,FALSE)," ")</f>
        <v>1</v>
      </c>
      <c r="T212" t="str">
        <f t="shared" si="9"/>
        <v>CCRST_E8-SOKCF1_8 FLO IRVHUNT2-IRVHUNT2</v>
      </c>
      <c r="U212" t="str">
        <f t="shared" si="10"/>
        <v>BRANCHOPEN 2276 2805 2494</v>
      </c>
      <c r="V212" t="str">
        <f t="shared" si="11"/>
        <v>BRANCH 2494 3023 1</v>
      </c>
      <c r="W212" t="s">
        <v>42029</v>
      </c>
      <c r="X212">
        <v>1</v>
      </c>
    </row>
    <row r="213" spans="1:24" x14ac:dyDescent="0.25">
      <c r="A213" t="s">
        <v>9</v>
      </c>
      <c r="B213" t="s">
        <v>221</v>
      </c>
      <c r="C213" t="s">
        <v>2724</v>
      </c>
      <c r="D213" t="s">
        <v>3574</v>
      </c>
      <c r="E213" s="2">
        <v>43101.625</v>
      </c>
      <c r="F213" t="s">
        <v>4500</v>
      </c>
      <c r="G213" t="s">
        <v>4502</v>
      </c>
      <c r="H213">
        <v>0.13200000000000001</v>
      </c>
      <c r="I213" t="s">
        <v>4503</v>
      </c>
      <c r="J213" t="str">
        <f>IFERROR(VLOOKUP(D213,AuctionContingency2019JUL!$A:$I,5,FALSE)," ")</f>
        <v xml:space="preserve"> </v>
      </c>
      <c r="K213" t="str">
        <f>IFERROR(VLOOKUP(D213,AuctionContingency2019JUL!$A:$I,6,FALSE)," ")</f>
        <v xml:space="preserve"> </v>
      </c>
      <c r="L213" t="str">
        <f>IFERROR(VLOOKUP(D213,AuctionContingency2019JUL!$A:$I,7,FALSE)," ")</f>
        <v xml:space="preserve"> </v>
      </c>
      <c r="M213" t="str">
        <f>IFERROR(VLOOKUP(D213,AuctionContingency2019JUL!$A:$I,8,FALSE)," ")</f>
        <v xml:space="preserve"> </v>
      </c>
      <c r="N213" t="str">
        <f>IFERROR(VLOOKUP(D213,AuctionContingency2019JUL!$A:$I,9,FALSE)," ")</f>
        <v xml:space="preserve"> </v>
      </c>
      <c r="O213">
        <f>IFERROR(VLOOKUP(C213,AuctionMapping2019JUL!$C:$J,4,FALSE)," ")</f>
        <v>2493</v>
      </c>
      <c r="P213" t="str">
        <f>IFERROR(VLOOKUP(C213,AuctionMapping2019JUL!$C:$J,5,FALSE)," ")</f>
        <v>CCRST_W8</v>
      </c>
      <c r="Q213">
        <f>IFERROR(VLOOKUP(C213,AuctionMapping2019JUL!$C:$J,6,FALSE)," ")</f>
        <v>3024</v>
      </c>
      <c r="R213" t="str">
        <f>IFERROR(VLOOKUP(C213,AuctionMapping2019JUL!$C:$J,7,FALSE)," ")</f>
        <v>SOKCF2_8</v>
      </c>
      <c r="S213" t="str">
        <f>IFERROR(VLOOKUP(C213,AuctionMapping2019JUL!$C:$J,8,FALSE)," ")</f>
        <v>1</v>
      </c>
      <c r="T213" t="str">
        <f t="shared" si="9"/>
        <v>CCRST_W8-SOKCF2_8 FLO BASE</v>
      </c>
      <c r="U213" t="str">
        <f t="shared" si="10"/>
        <v>NaN</v>
      </c>
      <c r="V213" t="str">
        <f t="shared" si="11"/>
        <v>BRANCH 2493 3024 1</v>
      </c>
      <c r="W213" t="s">
        <v>42029</v>
      </c>
      <c r="X213">
        <v>1</v>
      </c>
    </row>
    <row r="214" spans="1:24" x14ac:dyDescent="0.25">
      <c r="A214" t="s">
        <v>9</v>
      </c>
      <c r="B214" t="s">
        <v>222</v>
      </c>
      <c r="C214" t="s">
        <v>2724</v>
      </c>
      <c r="D214" t="s">
        <v>3575</v>
      </c>
      <c r="E214" s="2">
        <v>43150.375</v>
      </c>
      <c r="F214" t="s">
        <v>4500</v>
      </c>
      <c r="G214" t="s">
        <v>4502</v>
      </c>
      <c r="H214">
        <v>5.3999999999999999E-2</v>
      </c>
      <c r="I214" t="s">
        <v>4504</v>
      </c>
      <c r="J214" t="str">
        <f>IFERROR(VLOOKUP(D214,AuctionContingency2019JUL!$A:$I,5,FALSE)," ")</f>
        <v xml:space="preserve"> </v>
      </c>
      <c r="K214" t="str">
        <f>IFERROR(VLOOKUP(D214,AuctionContingency2019JUL!$A:$I,6,FALSE)," ")</f>
        <v xml:space="preserve"> </v>
      </c>
      <c r="L214" t="str">
        <f>IFERROR(VLOOKUP(D214,AuctionContingency2019JUL!$A:$I,7,FALSE)," ")</f>
        <v xml:space="preserve"> </v>
      </c>
      <c r="M214" t="str">
        <f>IFERROR(VLOOKUP(D214,AuctionContingency2019JUL!$A:$I,8,FALSE)," ")</f>
        <v xml:space="preserve"> </v>
      </c>
      <c r="N214" t="str">
        <f>IFERROR(VLOOKUP(D214,AuctionContingency2019JUL!$A:$I,9,FALSE)," ")</f>
        <v xml:space="preserve"> </v>
      </c>
      <c r="O214">
        <f>IFERROR(VLOOKUP(C214,AuctionMapping2019JUL!$C:$J,4,FALSE)," ")</f>
        <v>2493</v>
      </c>
      <c r="P214" t="str">
        <f>IFERROR(VLOOKUP(C214,AuctionMapping2019JUL!$C:$J,5,FALSE)," ")</f>
        <v>CCRST_W8</v>
      </c>
      <c r="Q214">
        <f>IFERROR(VLOOKUP(C214,AuctionMapping2019JUL!$C:$J,6,FALSE)," ")</f>
        <v>3024</v>
      </c>
      <c r="R214" t="str">
        <f>IFERROR(VLOOKUP(C214,AuctionMapping2019JUL!$C:$J,7,FALSE)," ")</f>
        <v>SOKCF2_8</v>
      </c>
      <c r="S214" t="str">
        <f>IFERROR(VLOOKUP(C214,AuctionMapping2019JUL!$C:$J,8,FALSE)," ")</f>
        <v>1</v>
      </c>
      <c r="T214" t="str">
        <f t="shared" si="9"/>
        <v>CCRST_W8-SOKCF2_8 FLO BASE</v>
      </c>
      <c r="U214" t="str">
        <f t="shared" si="10"/>
        <v>NaN</v>
      </c>
      <c r="V214" t="str">
        <f t="shared" si="11"/>
        <v>BRANCH 2493 3024 1</v>
      </c>
      <c r="W214" t="s">
        <v>42029</v>
      </c>
      <c r="X214">
        <v>1</v>
      </c>
    </row>
    <row r="215" spans="1:24" x14ac:dyDescent="0.25">
      <c r="A215" t="s">
        <v>9</v>
      </c>
      <c r="B215" t="s">
        <v>223</v>
      </c>
      <c r="C215" t="s">
        <v>2724</v>
      </c>
      <c r="D215" t="s">
        <v>3578</v>
      </c>
      <c r="E215" s="2">
        <v>43150.375</v>
      </c>
      <c r="F215" t="s">
        <v>4500</v>
      </c>
      <c r="G215" t="s">
        <v>4502</v>
      </c>
      <c r="H215">
        <v>5.3999999999999999E-2</v>
      </c>
      <c r="I215" t="s">
        <v>4504</v>
      </c>
      <c r="J215">
        <f>IFERROR(VLOOKUP(D215,AuctionContingency2019JUL!$A:$I,5,FALSE)," ")</f>
        <v>2276</v>
      </c>
      <c r="K215" t="str">
        <f>IFERROR(VLOOKUP(D215,AuctionContingency2019JUL!$A:$I,6,FALSE)," ")</f>
        <v>IRVHUNT2</v>
      </c>
      <c r="L215">
        <f>IFERROR(VLOOKUP(D215,AuctionContingency2019JUL!$A:$I,7,FALSE)," ")</f>
        <v>2805</v>
      </c>
      <c r="M215" t="str">
        <f>IFERROR(VLOOKUP(D215,AuctionContingency2019JUL!$A:$I,8,FALSE)," ")</f>
        <v>IRVHUNT2</v>
      </c>
      <c r="N215">
        <f>IFERROR(VLOOKUP(D215,AuctionContingency2019JUL!$A:$I,9,FALSE)," ")</f>
        <v>1</v>
      </c>
      <c r="O215">
        <f>IFERROR(VLOOKUP(C215,AuctionMapping2019JUL!$C:$J,4,FALSE)," ")</f>
        <v>2493</v>
      </c>
      <c r="P215" t="str">
        <f>IFERROR(VLOOKUP(C215,AuctionMapping2019JUL!$C:$J,5,FALSE)," ")</f>
        <v>CCRST_W8</v>
      </c>
      <c r="Q215">
        <f>IFERROR(VLOOKUP(C215,AuctionMapping2019JUL!$C:$J,6,FALSE)," ")</f>
        <v>3024</v>
      </c>
      <c r="R215" t="str">
        <f>IFERROR(VLOOKUP(C215,AuctionMapping2019JUL!$C:$J,7,FALSE)," ")</f>
        <v>SOKCF2_8</v>
      </c>
      <c r="S215" t="str">
        <f>IFERROR(VLOOKUP(C215,AuctionMapping2019JUL!$C:$J,8,FALSE)," ")</f>
        <v>1</v>
      </c>
      <c r="T215" t="str">
        <f t="shared" si="9"/>
        <v>CCRST_W8-SOKCF2_8 FLO IRVHUNT2-IRVHUNT2</v>
      </c>
      <c r="U215" t="str">
        <f t="shared" si="10"/>
        <v>BRANCHOPEN 2276 2805 2493</v>
      </c>
      <c r="V215" t="str">
        <f t="shared" si="11"/>
        <v>BRANCH 2493 3024 1</v>
      </c>
      <c r="W215" t="s">
        <v>42029</v>
      </c>
      <c r="X215">
        <v>1</v>
      </c>
    </row>
    <row r="216" spans="1:24" x14ac:dyDescent="0.25">
      <c r="A216" t="s">
        <v>9</v>
      </c>
      <c r="B216" t="s">
        <v>224</v>
      </c>
      <c r="C216" t="s">
        <v>2725</v>
      </c>
      <c r="D216" t="s">
        <v>3574</v>
      </c>
      <c r="E216" s="2">
        <v>43241.416666666657</v>
      </c>
      <c r="F216" t="s">
        <v>4501</v>
      </c>
      <c r="G216" t="s">
        <v>4502</v>
      </c>
      <c r="H216">
        <v>2.39</v>
      </c>
      <c r="I216" t="s">
        <v>4504</v>
      </c>
      <c r="J216" t="str">
        <f>IFERROR(VLOOKUP(D216,AuctionContingency2019JUL!$A:$I,5,FALSE)," ")</f>
        <v xml:space="preserve"> </v>
      </c>
      <c r="K216" t="str">
        <f>IFERROR(VLOOKUP(D216,AuctionContingency2019JUL!$A:$I,6,FALSE)," ")</f>
        <v xml:space="preserve"> </v>
      </c>
      <c r="L216" t="str">
        <f>IFERROR(VLOOKUP(D216,AuctionContingency2019JUL!$A:$I,7,FALSE)," ")</f>
        <v xml:space="preserve"> </v>
      </c>
      <c r="M216" t="str">
        <f>IFERROR(VLOOKUP(D216,AuctionContingency2019JUL!$A:$I,8,FALSE)," ")</f>
        <v xml:space="preserve"> </v>
      </c>
      <c r="N216" t="str">
        <f>IFERROR(VLOOKUP(D216,AuctionContingency2019JUL!$A:$I,9,FALSE)," ")</f>
        <v xml:space="preserve"> </v>
      </c>
      <c r="O216">
        <f>IFERROR(VLOOKUP(C216,AuctionMapping2019JUL!$C:$J,4,FALSE)," ")</f>
        <v>2985</v>
      </c>
      <c r="P216" t="str">
        <f>IFERROR(VLOOKUP(C216,AuctionMapping2019JUL!$C:$J,5,FALSE)," ")</f>
        <v>BUNTIN2_8</v>
      </c>
      <c r="Q216">
        <f>IFERROR(VLOOKUP(C216,AuctionMapping2019JUL!$C:$J,6,FALSE)," ")</f>
        <v>2986</v>
      </c>
      <c r="R216" t="str">
        <f>IFERROR(VLOOKUP(C216,AuctionMapping2019JUL!$C:$J,7,FALSE)," ")</f>
        <v>SMPST2T_8</v>
      </c>
      <c r="S216" t="str">
        <f>IFERROR(VLOOKUP(C216,AuctionMapping2019JUL!$C:$J,8,FALSE)," ")</f>
        <v>1</v>
      </c>
      <c r="T216" t="str">
        <f t="shared" si="9"/>
        <v>BUNTIN2_8-SMPST2T_8 FLO BASE</v>
      </c>
      <c r="U216" t="str">
        <f t="shared" si="10"/>
        <v>NaN</v>
      </c>
      <c r="V216" t="str">
        <f t="shared" si="11"/>
        <v>BRANCH 2985 2986 1</v>
      </c>
      <c r="W216" t="s">
        <v>42029</v>
      </c>
      <c r="X216">
        <v>1</v>
      </c>
    </row>
    <row r="217" spans="1:24" x14ac:dyDescent="0.25">
      <c r="A217" t="s">
        <v>9</v>
      </c>
      <c r="B217" t="s">
        <v>225</v>
      </c>
      <c r="C217" t="s">
        <v>2725</v>
      </c>
      <c r="D217" t="s">
        <v>3579</v>
      </c>
      <c r="E217" s="2">
        <v>43238.541666666657</v>
      </c>
      <c r="F217" t="s">
        <v>4501</v>
      </c>
      <c r="G217" t="s">
        <v>4502</v>
      </c>
      <c r="H217">
        <v>179.393</v>
      </c>
      <c r="I217" t="s">
        <v>4504</v>
      </c>
      <c r="J217" t="str">
        <f>IFERROR(VLOOKUP(D217,AuctionContingency2019JUL!$A:$I,5,FALSE)," ")</f>
        <v xml:space="preserve"> </v>
      </c>
      <c r="K217" t="str">
        <f>IFERROR(VLOOKUP(D217,AuctionContingency2019JUL!$A:$I,6,FALSE)," ")</f>
        <v xml:space="preserve"> </v>
      </c>
      <c r="L217" t="str">
        <f>IFERROR(VLOOKUP(D217,AuctionContingency2019JUL!$A:$I,7,FALSE)," ")</f>
        <v xml:space="preserve"> </v>
      </c>
      <c r="M217" t="str">
        <f>IFERROR(VLOOKUP(D217,AuctionContingency2019JUL!$A:$I,8,FALSE)," ")</f>
        <v xml:space="preserve"> </v>
      </c>
      <c r="N217" t="str">
        <f>IFERROR(VLOOKUP(D217,AuctionContingency2019JUL!$A:$I,9,FALSE)," ")</f>
        <v xml:space="preserve"> </v>
      </c>
      <c r="O217">
        <f>IFERROR(VLOOKUP(C217,AuctionMapping2019JUL!$C:$J,4,FALSE)," ")</f>
        <v>2985</v>
      </c>
      <c r="P217" t="str">
        <f>IFERROR(VLOOKUP(C217,AuctionMapping2019JUL!$C:$J,5,FALSE)," ")</f>
        <v>BUNTIN2_8</v>
      </c>
      <c r="Q217">
        <f>IFERROR(VLOOKUP(C217,AuctionMapping2019JUL!$C:$J,6,FALSE)," ")</f>
        <v>2986</v>
      </c>
      <c r="R217" t="str">
        <f>IFERROR(VLOOKUP(C217,AuctionMapping2019JUL!$C:$J,7,FALSE)," ")</f>
        <v>SMPST2T_8</v>
      </c>
      <c r="S217" t="str">
        <f>IFERROR(VLOOKUP(C217,AuctionMapping2019JUL!$C:$J,8,FALSE)," ")</f>
        <v>1</v>
      </c>
      <c r="T217" t="str">
        <f t="shared" si="9"/>
        <v>BUNTIN2_8-SMPST2T_8 FLO BASE</v>
      </c>
      <c r="U217" t="str">
        <f t="shared" si="10"/>
        <v>NaN</v>
      </c>
      <c r="V217" t="str">
        <f t="shared" si="11"/>
        <v>BRANCH 2985 2986 1</v>
      </c>
      <c r="W217" t="s">
        <v>42029</v>
      </c>
      <c r="X217">
        <v>1</v>
      </c>
    </row>
    <row r="218" spans="1:24" x14ac:dyDescent="0.25">
      <c r="A218" t="s">
        <v>9</v>
      </c>
      <c r="B218" t="s">
        <v>226</v>
      </c>
      <c r="C218" t="s">
        <v>2726</v>
      </c>
      <c r="D218" t="s">
        <v>3573</v>
      </c>
      <c r="E218" s="2">
        <v>43234.666666666657</v>
      </c>
      <c r="F218" t="s">
        <v>4501</v>
      </c>
      <c r="G218" t="s">
        <v>4502</v>
      </c>
      <c r="H218">
        <v>21.712</v>
      </c>
      <c r="I218" t="s">
        <v>4504</v>
      </c>
      <c r="J218" t="str">
        <f>IFERROR(VLOOKUP(D218,AuctionContingency2019JUL!$A:$I,5,FALSE)," ")</f>
        <v xml:space="preserve"> </v>
      </c>
      <c r="K218" t="str">
        <f>IFERROR(VLOOKUP(D218,AuctionContingency2019JUL!$A:$I,6,FALSE)," ")</f>
        <v xml:space="preserve"> </v>
      </c>
      <c r="L218" t="str">
        <f>IFERROR(VLOOKUP(D218,AuctionContingency2019JUL!$A:$I,7,FALSE)," ")</f>
        <v xml:space="preserve"> </v>
      </c>
      <c r="M218" t="str">
        <f>IFERROR(VLOOKUP(D218,AuctionContingency2019JUL!$A:$I,8,FALSE)," ")</f>
        <v xml:space="preserve"> </v>
      </c>
      <c r="N218" t="str">
        <f>IFERROR(VLOOKUP(D218,AuctionContingency2019JUL!$A:$I,9,FALSE)," ")</f>
        <v xml:space="preserve"> </v>
      </c>
      <c r="O218">
        <f>IFERROR(VLOOKUP(C218,AuctionMapping2019JUL!$C:$J,4,FALSE)," ")</f>
        <v>2422</v>
      </c>
      <c r="P218" t="str">
        <f>IFERROR(VLOOKUP(C218,AuctionMapping2019JUL!$C:$J,5,FALSE)," ")</f>
        <v>CHILSW_N8</v>
      </c>
      <c r="Q218">
        <f>IFERROR(VLOOKUP(C218,AuctionMapping2019JUL!$C:$J,6,FALSE)," ")</f>
        <v>2491</v>
      </c>
      <c r="R218" t="str">
        <f>IFERROR(VLOOKUP(C218,AuctionMapping2019JUL!$C:$J,7,FALSE)," ")</f>
        <v>FSHCRK1_8</v>
      </c>
      <c r="S218" t="str">
        <f>IFERROR(VLOOKUP(C218,AuctionMapping2019JUL!$C:$J,8,FALSE)," ")</f>
        <v>1</v>
      </c>
      <c r="T218" t="str">
        <f t="shared" si="9"/>
        <v>CHILSW_N8-FSHCRK1_8 FLO BASE</v>
      </c>
      <c r="U218" t="str">
        <f t="shared" si="10"/>
        <v>NaN</v>
      </c>
      <c r="V218" t="str">
        <f t="shared" si="11"/>
        <v>BRANCH 2422 2491 1</v>
      </c>
      <c r="W218" t="s">
        <v>42029</v>
      </c>
      <c r="X218">
        <v>1</v>
      </c>
    </row>
    <row r="219" spans="1:24" x14ac:dyDescent="0.25">
      <c r="A219" t="s">
        <v>9</v>
      </c>
      <c r="B219" t="s">
        <v>227</v>
      </c>
      <c r="C219" t="s">
        <v>2726</v>
      </c>
      <c r="D219" t="s">
        <v>3580</v>
      </c>
      <c r="E219" s="2">
        <v>43243.708333333343</v>
      </c>
      <c r="F219" t="s">
        <v>4501</v>
      </c>
      <c r="G219" t="s">
        <v>4502</v>
      </c>
      <c r="H219">
        <v>19.385999999999999</v>
      </c>
      <c r="I219" t="s">
        <v>4504</v>
      </c>
      <c r="J219">
        <f>IFERROR(VLOOKUP(D219,AuctionContingency2019JUL!$A:$I,5,FALSE)," ")</f>
        <v>1906</v>
      </c>
      <c r="K219" t="str">
        <f>IFERROR(VLOOKUP(D219,AuctionContingency2019JUL!$A:$I,6,FALSE)," ")</f>
        <v>VENUS_S5</v>
      </c>
      <c r="L219">
        <f>IFERROR(VLOOKUP(D219,AuctionContingency2019JUL!$A:$I,7,FALSE)," ")</f>
        <v>11901</v>
      </c>
      <c r="M219" t="str">
        <f>IFERROR(VLOOKUP(D219,AuctionContingency2019JUL!$A:$I,8,FALSE)," ")</f>
        <v>BRITNRD</v>
      </c>
      <c r="N219">
        <f>IFERROR(VLOOKUP(D219,AuctionContingency2019JUL!$A:$I,9,FALSE)," ")</f>
        <v>1</v>
      </c>
      <c r="O219">
        <f>IFERROR(VLOOKUP(C219,AuctionMapping2019JUL!$C:$J,4,FALSE)," ")</f>
        <v>2422</v>
      </c>
      <c r="P219" t="str">
        <f>IFERROR(VLOOKUP(C219,AuctionMapping2019JUL!$C:$J,5,FALSE)," ")</f>
        <v>CHILSW_N8</v>
      </c>
      <c r="Q219">
        <f>IFERROR(VLOOKUP(C219,AuctionMapping2019JUL!$C:$J,6,FALSE)," ")</f>
        <v>2491</v>
      </c>
      <c r="R219" t="str">
        <f>IFERROR(VLOOKUP(C219,AuctionMapping2019JUL!$C:$J,7,FALSE)," ")</f>
        <v>FSHCRK1_8</v>
      </c>
      <c r="S219" t="str">
        <f>IFERROR(VLOOKUP(C219,AuctionMapping2019JUL!$C:$J,8,FALSE)," ")</f>
        <v>1</v>
      </c>
      <c r="T219" t="str">
        <f t="shared" si="9"/>
        <v>CHILSW_N8-FSHCRK1_8 FLO VENUS_S5-BRITNRD</v>
      </c>
      <c r="U219" t="str">
        <f t="shared" si="10"/>
        <v>BRANCHOPEN 1906 11901 2422</v>
      </c>
      <c r="V219" t="str">
        <f t="shared" si="11"/>
        <v>BRANCH 2422 2491 1</v>
      </c>
      <c r="W219" t="s">
        <v>42029</v>
      </c>
      <c r="X219">
        <v>1</v>
      </c>
    </row>
    <row r="220" spans="1:24" x14ac:dyDescent="0.25">
      <c r="A220" t="s">
        <v>9</v>
      </c>
      <c r="B220" t="s">
        <v>228</v>
      </c>
      <c r="C220" t="s">
        <v>2727</v>
      </c>
      <c r="D220" t="s">
        <v>3423</v>
      </c>
      <c r="E220" s="2">
        <v>43104.458333333343</v>
      </c>
      <c r="F220" t="s">
        <v>4500</v>
      </c>
      <c r="G220" t="s">
        <v>4502</v>
      </c>
      <c r="H220">
        <v>4.8499999999999996</v>
      </c>
      <c r="I220" t="s">
        <v>4504</v>
      </c>
      <c r="J220" t="str">
        <f>IFERROR(VLOOKUP(D220,AuctionContingency2019JUL!$A:$I,5,FALSE)," ")</f>
        <v xml:space="preserve"> </v>
      </c>
      <c r="K220" t="str">
        <f>IFERROR(VLOOKUP(D220,AuctionContingency2019JUL!$A:$I,6,FALSE)," ")</f>
        <v xml:space="preserve"> </v>
      </c>
      <c r="L220" t="str">
        <f>IFERROR(VLOOKUP(D220,AuctionContingency2019JUL!$A:$I,7,FALSE)," ")</f>
        <v xml:space="preserve"> </v>
      </c>
      <c r="M220" t="str">
        <f>IFERROR(VLOOKUP(D220,AuctionContingency2019JUL!$A:$I,8,FALSE)," ")</f>
        <v xml:space="preserve"> </v>
      </c>
      <c r="N220" t="str">
        <f>IFERROR(VLOOKUP(D220,AuctionContingency2019JUL!$A:$I,9,FALSE)," ")</f>
        <v xml:space="preserve"> </v>
      </c>
      <c r="O220">
        <f>IFERROR(VLOOKUP(C220,AuctionMapping2019JUL!$C:$J,4,FALSE)," ")</f>
        <v>7107</v>
      </c>
      <c r="P220" t="str">
        <f>IFERROR(VLOOKUP(C220,AuctionMapping2019JUL!$C:$J,5,FALSE)," ")</f>
        <v>L_WIRTZ_9_1Y</v>
      </c>
      <c r="Q220">
        <f>IFERROR(VLOOKUP(C220,AuctionMapping2019JUL!$C:$J,6,FALSE)," ")</f>
        <v>7516</v>
      </c>
      <c r="R220" t="str">
        <f>IFERROR(VLOOKUP(C220,AuctionMapping2019JUL!$C:$J,7,FALSE)," ")</f>
        <v>L_JOHNCI9_1Y</v>
      </c>
      <c r="S220" t="str">
        <f>IFERROR(VLOOKUP(C220,AuctionMapping2019JUL!$C:$J,8,FALSE)," ")</f>
        <v>1</v>
      </c>
      <c r="T220" t="str">
        <f t="shared" si="9"/>
        <v>L_WIRTZ_9_1Y-L_JOHNCI9_1Y FLO BASE</v>
      </c>
      <c r="U220" t="str">
        <f t="shared" si="10"/>
        <v>NaN</v>
      </c>
      <c r="V220" t="str">
        <f t="shared" si="11"/>
        <v>BRANCH 7107 7516 1</v>
      </c>
      <c r="W220" t="s">
        <v>42029</v>
      </c>
      <c r="X220">
        <v>1</v>
      </c>
    </row>
    <row r="221" spans="1:24" x14ac:dyDescent="0.25">
      <c r="A221" t="s">
        <v>9</v>
      </c>
      <c r="B221" t="s">
        <v>229</v>
      </c>
      <c r="C221" t="s">
        <v>2727</v>
      </c>
      <c r="D221" t="s">
        <v>3529</v>
      </c>
      <c r="E221" s="2">
        <v>43157.75</v>
      </c>
      <c r="F221" t="s">
        <v>4500</v>
      </c>
      <c r="G221" t="s">
        <v>4502</v>
      </c>
      <c r="H221">
        <v>959.31299999999999</v>
      </c>
      <c r="I221" t="s">
        <v>4504</v>
      </c>
      <c r="J221">
        <f>IFERROR(VLOOKUP(D221,AuctionContingency2019JUL!$A:$I,5,FALSE)," ")</f>
        <v>7104</v>
      </c>
      <c r="K221" t="str">
        <f>IFERROR(VLOOKUP(D221,AuctionContingency2019JUL!$A:$I,6,FALSE)," ")</f>
        <v>L_WIRTZ_</v>
      </c>
      <c r="L221">
        <f>IFERROR(VLOOKUP(D221,AuctionContingency2019JUL!$A:$I,7,FALSE)," ")</f>
        <v>7351</v>
      </c>
      <c r="M221" t="str">
        <f>IFERROR(VLOOKUP(D221,AuctionContingency2019JUL!$A:$I,8,FALSE)," ")</f>
        <v>L_STARCK</v>
      </c>
      <c r="N221">
        <f>IFERROR(VLOOKUP(D221,AuctionContingency2019JUL!$A:$I,9,FALSE)," ")</f>
        <v>1</v>
      </c>
      <c r="O221">
        <f>IFERROR(VLOOKUP(C221,AuctionMapping2019JUL!$C:$J,4,FALSE)," ")</f>
        <v>7107</v>
      </c>
      <c r="P221" t="str">
        <f>IFERROR(VLOOKUP(C221,AuctionMapping2019JUL!$C:$J,5,FALSE)," ")</f>
        <v>L_WIRTZ_9_1Y</v>
      </c>
      <c r="Q221">
        <f>IFERROR(VLOOKUP(C221,AuctionMapping2019JUL!$C:$J,6,FALSE)," ")</f>
        <v>7516</v>
      </c>
      <c r="R221" t="str">
        <f>IFERROR(VLOOKUP(C221,AuctionMapping2019JUL!$C:$J,7,FALSE)," ")</f>
        <v>L_JOHNCI9_1Y</v>
      </c>
      <c r="S221" t="str">
        <f>IFERROR(VLOOKUP(C221,AuctionMapping2019JUL!$C:$J,8,FALSE)," ")</f>
        <v>1</v>
      </c>
      <c r="T221" t="str">
        <f t="shared" si="9"/>
        <v>L_WIRTZ_9_1Y-L_JOHNCI9_1Y FLO L_WIRTZ_-L_STARCK</v>
      </c>
      <c r="U221" t="str">
        <f t="shared" si="10"/>
        <v>BRANCHOPEN 7104 7351 7107</v>
      </c>
      <c r="V221" t="str">
        <f t="shared" si="11"/>
        <v>BRANCH 7107 7516 1</v>
      </c>
      <c r="W221" t="s">
        <v>42029</v>
      </c>
      <c r="X221">
        <v>1</v>
      </c>
    </row>
    <row r="222" spans="1:24" x14ac:dyDescent="0.25">
      <c r="A222" t="s">
        <v>9</v>
      </c>
      <c r="B222" t="s">
        <v>230</v>
      </c>
      <c r="C222" t="s">
        <v>2727</v>
      </c>
      <c r="D222" t="s">
        <v>3581</v>
      </c>
      <c r="E222" s="2">
        <v>43158.25</v>
      </c>
      <c r="F222" t="s">
        <v>4500</v>
      </c>
      <c r="G222" t="s">
        <v>4502</v>
      </c>
      <c r="H222">
        <v>5.0460000000000003</v>
      </c>
      <c r="I222" t="s">
        <v>4503</v>
      </c>
      <c r="J222">
        <f>IFERROR(VLOOKUP(D222,AuctionContingency2019JUL!$A:$I,5,FALSE)," ")</f>
        <v>7348</v>
      </c>
      <c r="K222" t="str">
        <f>IFERROR(VLOOKUP(D222,AuctionContingency2019JUL!$A:$I,6,FALSE)," ")</f>
        <v>L_MARBFA</v>
      </c>
      <c r="L222">
        <f>IFERROR(VLOOKUP(D222,AuctionContingency2019JUL!$A:$I,7,FALSE)," ")</f>
        <v>7538</v>
      </c>
      <c r="M222" t="str">
        <f>IFERROR(VLOOKUP(D222,AuctionContingency2019JUL!$A:$I,8,FALSE)," ")</f>
        <v>L_LAKEWA</v>
      </c>
      <c r="N222">
        <f>IFERROR(VLOOKUP(D222,AuctionContingency2019JUL!$A:$I,9,FALSE)," ")</f>
        <v>1</v>
      </c>
      <c r="O222">
        <f>IFERROR(VLOOKUP(C222,AuctionMapping2019JUL!$C:$J,4,FALSE)," ")</f>
        <v>7107</v>
      </c>
      <c r="P222" t="str">
        <f>IFERROR(VLOOKUP(C222,AuctionMapping2019JUL!$C:$J,5,FALSE)," ")</f>
        <v>L_WIRTZ_9_1Y</v>
      </c>
      <c r="Q222">
        <f>IFERROR(VLOOKUP(C222,AuctionMapping2019JUL!$C:$J,6,FALSE)," ")</f>
        <v>7516</v>
      </c>
      <c r="R222" t="str">
        <f>IFERROR(VLOOKUP(C222,AuctionMapping2019JUL!$C:$J,7,FALSE)," ")</f>
        <v>L_JOHNCI9_1Y</v>
      </c>
      <c r="S222" t="str">
        <f>IFERROR(VLOOKUP(C222,AuctionMapping2019JUL!$C:$J,8,FALSE)," ")</f>
        <v>1</v>
      </c>
      <c r="T222" t="str">
        <f t="shared" si="9"/>
        <v>L_WIRTZ_9_1Y-L_JOHNCI9_1Y FLO L_MARBFA-L_LAKEWA</v>
      </c>
      <c r="U222" t="str">
        <f t="shared" si="10"/>
        <v>BRANCHOPEN 7348 7538 7107</v>
      </c>
      <c r="V222" t="str">
        <f t="shared" si="11"/>
        <v>BRANCH 7107 7516 1</v>
      </c>
      <c r="W222" t="s">
        <v>42029</v>
      </c>
      <c r="X222">
        <v>1</v>
      </c>
    </row>
    <row r="223" spans="1:24" x14ac:dyDescent="0.25">
      <c r="A223" t="s">
        <v>9</v>
      </c>
      <c r="B223" t="s">
        <v>231</v>
      </c>
      <c r="C223" t="s">
        <v>2728</v>
      </c>
      <c r="D223" t="s">
        <v>3582</v>
      </c>
      <c r="E223" s="2">
        <v>43112.291666666657</v>
      </c>
      <c r="F223" t="s">
        <v>4500</v>
      </c>
      <c r="G223" t="s">
        <v>4502</v>
      </c>
      <c r="H223">
        <v>1.6419999999999999</v>
      </c>
      <c r="I223" t="s">
        <v>4504</v>
      </c>
      <c r="J223" t="str">
        <f>IFERROR(VLOOKUP(D223,AuctionContingency2019JUL!$A:$I,5,FALSE)," ")</f>
        <v xml:space="preserve"> </v>
      </c>
      <c r="K223" t="str">
        <f>IFERROR(VLOOKUP(D223,AuctionContingency2019JUL!$A:$I,6,FALSE)," ")</f>
        <v xml:space="preserve"> </v>
      </c>
      <c r="L223" t="str">
        <f>IFERROR(VLOOKUP(D223,AuctionContingency2019JUL!$A:$I,7,FALSE)," ")</f>
        <v xml:space="preserve"> </v>
      </c>
      <c r="M223" t="str">
        <f>IFERROR(VLOOKUP(D223,AuctionContingency2019JUL!$A:$I,8,FALSE)," ")</f>
        <v xml:space="preserve"> </v>
      </c>
      <c r="N223" t="str">
        <f>IFERROR(VLOOKUP(D223,AuctionContingency2019JUL!$A:$I,9,FALSE)," ")</f>
        <v xml:space="preserve"> </v>
      </c>
      <c r="O223">
        <f>IFERROR(VLOOKUP(C223,AuctionMapping2019JUL!$C:$J,4,FALSE)," ")</f>
        <v>2412</v>
      </c>
      <c r="P223" t="str">
        <f>IFERROR(VLOOKUP(C223,AuctionMapping2019JUL!$C:$J,5,FALSE)," ")</f>
        <v>MTCK_E8</v>
      </c>
      <c r="Q223">
        <f>IFERROR(VLOOKUP(C223,AuctionMapping2019JUL!$C:$J,6,FALSE)," ")</f>
        <v>2422</v>
      </c>
      <c r="R223" t="str">
        <f>IFERROR(VLOOKUP(C223,AuctionMapping2019JUL!$C:$J,7,FALSE)," ")</f>
        <v>CHILSW_N8</v>
      </c>
      <c r="S223" t="str">
        <f>IFERROR(VLOOKUP(C223,AuctionMapping2019JUL!$C:$J,8,FALSE)," ")</f>
        <v>1</v>
      </c>
      <c r="T223" t="str">
        <f t="shared" si="9"/>
        <v>MTCK_E8-CHILSW_N8 FLO BASE</v>
      </c>
      <c r="U223" t="str">
        <f t="shared" si="10"/>
        <v>NaN</v>
      </c>
      <c r="V223" t="str">
        <f t="shared" si="11"/>
        <v>BRANCH 2412 2422 1</v>
      </c>
      <c r="W223" t="s">
        <v>42029</v>
      </c>
      <c r="X223">
        <v>1</v>
      </c>
    </row>
    <row r="224" spans="1:24" x14ac:dyDescent="0.25">
      <c r="A224" t="s">
        <v>9</v>
      </c>
      <c r="B224" t="s">
        <v>232</v>
      </c>
      <c r="C224" t="s">
        <v>2728</v>
      </c>
      <c r="D224" t="s">
        <v>3583</v>
      </c>
      <c r="E224" s="2">
        <v>43237.416666666657</v>
      </c>
      <c r="F224" t="s">
        <v>4501</v>
      </c>
      <c r="G224" t="s">
        <v>4502</v>
      </c>
      <c r="H224">
        <v>5.51</v>
      </c>
      <c r="I224" t="s">
        <v>4504</v>
      </c>
      <c r="J224" t="str">
        <f>IFERROR(VLOOKUP(D224,AuctionContingency2019JUL!$A:$I,5,FALSE)," ")</f>
        <v xml:space="preserve"> </v>
      </c>
      <c r="K224" t="str">
        <f>IFERROR(VLOOKUP(D224,AuctionContingency2019JUL!$A:$I,6,FALSE)," ")</f>
        <v xml:space="preserve"> </v>
      </c>
      <c r="L224" t="str">
        <f>IFERROR(VLOOKUP(D224,AuctionContingency2019JUL!$A:$I,7,FALSE)," ")</f>
        <v xml:space="preserve"> </v>
      </c>
      <c r="M224" t="str">
        <f>IFERROR(VLOOKUP(D224,AuctionContingency2019JUL!$A:$I,8,FALSE)," ")</f>
        <v xml:space="preserve"> </v>
      </c>
      <c r="N224" t="str">
        <f>IFERROR(VLOOKUP(D224,AuctionContingency2019JUL!$A:$I,9,FALSE)," ")</f>
        <v xml:space="preserve"> </v>
      </c>
      <c r="O224">
        <f>IFERROR(VLOOKUP(C224,AuctionMapping2019JUL!$C:$J,4,FALSE)," ")</f>
        <v>2412</v>
      </c>
      <c r="P224" t="str">
        <f>IFERROR(VLOOKUP(C224,AuctionMapping2019JUL!$C:$J,5,FALSE)," ")</f>
        <v>MTCK_E8</v>
      </c>
      <c r="Q224">
        <f>IFERROR(VLOOKUP(C224,AuctionMapping2019JUL!$C:$J,6,FALSE)," ")</f>
        <v>2422</v>
      </c>
      <c r="R224" t="str">
        <f>IFERROR(VLOOKUP(C224,AuctionMapping2019JUL!$C:$J,7,FALSE)," ")</f>
        <v>CHILSW_N8</v>
      </c>
      <c r="S224" t="str">
        <f>IFERROR(VLOOKUP(C224,AuctionMapping2019JUL!$C:$J,8,FALSE)," ")</f>
        <v>1</v>
      </c>
      <c r="T224" t="str">
        <f t="shared" si="9"/>
        <v>MTCK_E8-CHILSW_N8 FLO BASE</v>
      </c>
      <c r="U224" t="str">
        <f t="shared" si="10"/>
        <v>NaN</v>
      </c>
      <c r="V224" t="str">
        <f t="shared" si="11"/>
        <v>BRANCH 2412 2422 1</v>
      </c>
      <c r="W224" t="s">
        <v>42029</v>
      </c>
      <c r="X224">
        <v>1</v>
      </c>
    </row>
    <row r="225" spans="1:24" x14ac:dyDescent="0.25">
      <c r="A225" t="s">
        <v>9</v>
      </c>
      <c r="B225" t="s">
        <v>233</v>
      </c>
      <c r="C225" t="s">
        <v>2729</v>
      </c>
      <c r="D225" t="s">
        <v>3584</v>
      </c>
      <c r="E225" s="2">
        <v>43187.458333333343</v>
      </c>
      <c r="F225" t="s">
        <v>4501</v>
      </c>
      <c r="G225" t="s">
        <v>4502</v>
      </c>
      <c r="H225">
        <v>0.26200000000000001</v>
      </c>
      <c r="I225" t="s">
        <v>4504</v>
      </c>
      <c r="J225" t="str">
        <f>IFERROR(VLOOKUP(D225,AuctionContingency2019JUL!$A:$I,5,FALSE)," ")</f>
        <v xml:space="preserve"> </v>
      </c>
      <c r="K225" t="str">
        <f>IFERROR(VLOOKUP(D225,AuctionContingency2019JUL!$A:$I,6,FALSE)," ")</f>
        <v xml:space="preserve"> </v>
      </c>
      <c r="L225" t="str">
        <f>IFERROR(VLOOKUP(D225,AuctionContingency2019JUL!$A:$I,7,FALSE)," ")</f>
        <v xml:space="preserve"> </v>
      </c>
      <c r="M225" t="str">
        <f>IFERROR(VLOOKUP(D225,AuctionContingency2019JUL!$A:$I,8,FALSE)," ")</f>
        <v xml:space="preserve"> </v>
      </c>
      <c r="N225" t="str">
        <f>IFERROR(VLOOKUP(D225,AuctionContingency2019JUL!$A:$I,9,FALSE)," ")</f>
        <v xml:space="preserve"> </v>
      </c>
      <c r="O225" t="str">
        <f>IFERROR(VLOOKUP(C225,AuctionMapping2019JUL!$C:$J,4,FALSE)," ")</f>
        <v xml:space="preserve"> </v>
      </c>
      <c r="P225" t="str">
        <f>IFERROR(VLOOKUP(C225,AuctionMapping2019JUL!$C:$J,5,FALSE)," ")</f>
        <v xml:space="preserve"> </v>
      </c>
      <c r="Q225" t="str">
        <f>IFERROR(VLOOKUP(C225,AuctionMapping2019JUL!$C:$J,6,FALSE)," ")</f>
        <v xml:space="preserve"> </v>
      </c>
      <c r="R225" t="str">
        <f>IFERROR(VLOOKUP(C225,AuctionMapping2019JUL!$C:$J,7,FALSE)," ")</f>
        <v xml:space="preserve"> </v>
      </c>
      <c r="S225" t="str">
        <f>IFERROR(VLOOKUP(C225,AuctionMapping2019JUL!$C:$J,8,FALSE)," ")</f>
        <v xml:space="preserve"> </v>
      </c>
      <c r="T225" t="str">
        <f t="shared" si="9"/>
        <v>NaN</v>
      </c>
      <c r="U225" t="str">
        <f t="shared" si="10"/>
        <v>NaN</v>
      </c>
      <c r="V225" t="str">
        <f t="shared" si="11"/>
        <v>NaN</v>
      </c>
      <c r="W225" t="s">
        <v>42029</v>
      </c>
      <c r="X225">
        <v>1</v>
      </c>
    </row>
    <row r="226" spans="1:24" x14ac:dyDescent="0.25">
      <c r="A226" t="s">
        <v>9</v>
      </c>
      <c r="B226" t="s">
        <v>234</v>
      </c>
      <c r="C226" t="s">
        <v>2730</v>
      </c>
      <c r="D226" t="s">
        <v>3585</v>
      </c>
      <c r="E226" s="2">
        <v>43301.541666666657</v>
      </c>
      <c r="F226" t="s">
        <v>4501</v>
      </c>
      <c r="G226" t="s">
        <v>4502</v>
      </c>
      <c r="H226">
        <v>12.898</v>
      </c>
      <c r="I226" t="s">
        <v>4504</v>
      </c>
      <c r="J226" t="str">
        <f>IFERROR(VLOOKUP(D226,AuctionContingency2019JUL!$A:$I,5,FALSE)," ")</f>
        <v xml:space="preserve"> </v>
      </c>
      <c r="K226" t="str">
        <f>IFERROR(VLOOKUP(D226,AuctionContingency2019JUL!$A:$I,6,FALSE)," ")</f>
        <v xml:space="preserve"> </v>
      </c>
      <c r="L226" t="str">
        <f>IFERROR(VLOOKUP(D226,AuctionContingency2019JUL!$A:$I,7,FALSE)," ")</f>
        <v xml:space="preserve"> </v>
      </c>
      <c r="M226" t="str">
        <f>IFERROR(VLOOKUP(D226,AuctionContingency2019JUL!$A:$I,8,FALSE)," ")</f>
        <v xml:space="preserve"> </v>
      </c>
      <c r="N226" t="str">
        <f>IFERROR(VLOOKUP(D226,AuctionContingency2019JUL!$A:$I,9,FALSE)," ")</f>
        <v xml:space="preserve"> </v>
      </c>
      <c r="O226">
        <f>IFERROR(VLOOKUP(C226,AuctionMapping2019JUL!$C:$J,4,FALSE)," ")</f>
        <v>2401</v>
      </c>
      <c r="P226" t="str">
        <f>IFERROR(VLOOKUP(C226,AuctionMapping2019JUL!$C:$J,5,FALSE)," ")</f>
        <v>LKHB_W8</v>
      </c>
      <c r="Q226">
        <f>IFERROR(VLOOKUP(C226,AuctionMapping2019JUL!$C:$J,6,FALSE)," ")</f>
        <v>2918</v>
      </c>
      <c r="R226" t="str">
        <f>IFERROR(VLOOKUP(C226,AuctionMapping2019JUL!$C:$J,7,FALSE)," ")</f>
        <v>CNVL2_8</v>
      </c>
      <c r="S226" t="str">
        <f>IFERROR(VLOOKUP(C226,AuctionMapping2019JUL!$C:$J,8,FALSE)," ")</f>
        <v>1</v>
      </c>
      <c r="T226" t="str">
        <f t="shared" si="9"/>
        <v>LKHB_W8-CNVL2_8 FLO BASE</v>
      </c>
      <c r="U226" t="str">
        <f t="shared" si="10"/>
        <v>NaN</v>
      </c>
      <c r="V226" t="str">
        <f t="shared" si="11"/>
        <v>BRANCH 2401 2918 1</v>
      </c>
      <c r="W226" t="s">
        <v>42029</v>
      </c>
      <c r="X226">
        <v>1</v>
      </c>
    </row>
    <row r="227" spans="1:24" x14ac:dyDescent="0.25">
      <c r="A227" t="s">
        <v>9</v>
      </c>
      <c r="B227" t="s">
        <v>235</v>
      </c>
      <c r="C227" t="s">
        <v>2731</v>
      </c>
      <c r="D227" t="s">
        <v>3529</v>
      </c>
      <c r="E227" s="2">
        <v>43157</v>
      </c>
      <c r="F227" t="s">
        <v>4500</v>
      </c>
      <c r="G227" t="s">
        <v>4502</v>
      </c>
      <c r="H227">
        <v>21.693999999999999</v>
      </c>
      <c r="I227" t="s">
        <v>4503</v>
      </c>
      <c r="J227">
        <f>IFERROR(VLOOKUP(D227,AuctionContingency2019JUL!$A:$I,5,FALSE)," ")</f>
        <v>7104</v>
      </c>
      <c r="K227" t="str">
        <f>IFERROR(VLOOKUP(D227,AuctionContingency2019JUL!$A:$I,6,FALSE)," ")</f>
        <v>L_WIRTZ_</v>
      </c>
      <c r="L227">
        <f>IFERROR(VLOOKUP(D227,AuctionContingency2019JUL!$A:$I,7,FALSE)," ")</f>
        <v>7351</v>
      </c>
      <c r="M227" t="str">
        <f>IFERROR(VLOOKUP(D227,AuctionContingency2019JUL!$A:$I,8,FALSE)," ")</f>
        <v>L_STARCK</v>
      </c>
      <c r="N227">
        <f>IFERROR(VLOOKUP(D227,AuctionContingency2019JUL!$A:$I,9,FALSE)," ")</f>
        <v>1</v>
      </c>
      <c r="O227">
        <f>IFERROR(VLOOKUP(C227,AuctionMapping2019JUL!$C:$J,4,FALSE)," ")</f>
        <v>7097</v>
      </c>
      <c r="P227" t="str">
        <f>IFERROR(VLOOKUP(C227,AuctionMapping2019JUL!$C:$J,5,FALSE)," ")</f>
        <v>L_BURNET9_1Y</v>
      </c>
      <c r="Q227">
        <f>IFERROR(VLOOKUP(C227,AuctionMapping2019JUL!$C:$J,6,FALSE)," ")</f>
        <v>7520</v>
      </c>
      <c r="R227" t="str">
        <f>IFERROR(VLOOKUP(C227,AuctionMapping2019JUL!$C:$J,7,FALSE)," ")</f>
        <v>L_BERTRA9_1Y</v>
      </c>
      <c r="S227" t="str">
        <f>IFERROR(VLOOKUP(C227,AuctionMapping2019JUL!$C:$J,8,FALSE)," ")</f>
        <v>1</v>
      </c>
      <c r="T227" t="str">
        <f t="shared" si="9"/>
        <v>L_BURNET9_1Y-L_BERTRA9_1Y FLO L_WIRTZ_-L_STARCK</v>
      </c>
      <c r="U227" t="str">
        <f t="shared" si="10"/>
        <v>BRANCHOPEN 7104 7351 7097</v>
      </c>
      <c r="V227" t="str">
        <f t="shared" si="11"/>
        <v>BRANCH 7097 7520 1</v>
      </c>
      <c r="W227" t="s">
        <v>42029</v>
      </c>
      <c r="X227">
        <v>1</v>
      </c>
    </row>
    <row r="228" spans="1:24" x14ac:dyDescent="0.25">
      <c r="A228" t="s">
        <v>9</v>
      </c>
      <c r="B228" t="s">
        <v>236</v>
      </c>
      <c r="C228" t="s">
        <v>2731</v>
      </c>
      <c r="D228" t="s">
        <v>3581</v>
      </c>
      <c r="E228" s="2">
        <v>43175.291666666657</v>
      </c>
      <c r="F228" t="s">
        <v>4501</v>
      </c>
      <c r="G228" t="s">
        <v>4502</v>
      </c>
      <c r="H228">
        <v>1.17</v>
      </c>
      <c r="I228" t="s">
        <v>4504</v>
      </c>
      <c r="J228">
        <f>IFERROR(VLOOKUP(D228,AuctionContingency2019JUL!$A:$I,5,FALSE)," ")</f>
        <v>7348</v>
      </c>
      <c r="K228" t="str">
        <f>IFERROR(VLOOKUP(D228,AuctionContingency2019JUL!$A:$I,6,FALSE)," ")</f>
        <v>L_MARBFA</v>
      </c>
      <c r="L228">
        <f>IFERROR(VLOOKUP(D228,AuctionContingency2019JUL!$A:$I,7,FALSE)," ")</f>
        <v>7538</v>
      </c>
      <c r="M228" t="str">
        <f>IFERROR(VLOOKUP(D228,AuctionContingency2019JUL!$A:$I,8,FALSE)," ")</f>
        <v>L_LAKEWA</v>
      </c>
      <c r="N228">
        <f>IFERROR(VLOOKUP(D228,AuctionContingency2019JUL!$A:$I,9,FALSE)," ")</f>
        <v>1</v>
      </c>
      <c r="O228">
        <f>IFERROR(VLOOKUP(C228,AuctionMapping2019JUL!$C:$J,4,FALSE)," ")</f>
        <v>7097</v>
      </c>
      <c r="P228" t="str">
        <f>IFERROR(VLOOKUP(C228,AuctionMapping2019JUL!$C:$J,5,FALSE)," ")</f>
        <v>L_BURNET9_1Y</v>
      </c>
      <c r="Q228">
        <f>IFERROR(VLOOKUP(C228,AuctionMapping2019JUL!$C:$J,6,FALSE)," ")</f>
        <v>7520</v>
      </c>
      <c r="R228" t="str">
        <f>IFERROR(VLOOKUP(C228,AuctionMapping2019JUL!$C:$J,7,FALSE)," ")</f>
        <v>L_BERTRA9_1Y</v>
      </c>
      <c r="S228" t="str">
        <f>IFERROR(VLOOKUP(C228,AuctionMapping2019JUL!$C:$J,8,FALSE)," ")</f>
        <v>1</v>
      </c>
      <c r="T228" t="str">
        <f t="shared" si="9"/>
        <v>L_BURNET9_1Y-L_BERTRA9_1Y FLO L_MARBFA-L_LAKEWA</v>
      </c>
      <c r="U228" t="str">
        <f t="shared" si="10"/>
        <v>BRANCHOPEN 7348 7538 7097</v>
      </c>
      <c r="V228" t="str">
        <f t="shared" si="11"/>
        <v>BRANCH 7097 7520 1</v>
      </c>
      <c r="W228" t="s">
        <v>42029</v>
      </c>
      <c r="X228">
        <v>1</v>
      </c>
    </row>
    <row r="229" spans="1:24" x14ac:dyDescent="0.25">
      <c r="A229" t="s">
        <v>9</v>
      </c>
      <c r="B229" t="s">
        <v>237</v>
      </c>
      <c r="C229" t="s">
        <v>2732</v>
      </c>
      <c r="D229" t="s">
        <v>3494</v>
      </c>
      <c r="E229" s="2">
        <v>43107.375</v>
      </c>
      <c r="F229" t="s">
        <v>4500</v>
      </c>
      <c r="G229" t="s">
        <v>4502</v>
      </c>
      <c r="H229">
        <v>9.9000000000000005E-2</v>
      </c>
      <c r="I229" t="s">
        <v>4503</v>
      </c>
      <c r="J229" t="str">
        <f>IFERROR(VLOOKUP(D229,AuctionContingency2019JUL!$A:$I,5,FALSE)," ")</f>
        <v xml:space="preserve"> </v>
      </c>
      <c r="K229" t="str">
        <f>IFERROR(VLOOKUP(D229,AuctionContingency2019JUL!$A:$I,6,FALSE)," ")</f>
        <v xml:space="preserve"> </v>
      </c>
      <c r="L229" t="str">
        <f>IFERROR(VLOOKUP(D229,AuctionContingency2019JUL!$A:$I,7,FALSE)," ")</f>
        <v xml:space="preserve"> </v>
      </c>
      <c r="M229" t="str">
        <f>IFERROR(VLOOKUP(D229,AuctionContingency2019JUL!$A:$I,8,FALSE)," ")</f>
        <v xml:space="preserve"> </v>
      </c>
      <c r="N229" t="str">
        <f>IFERROR(VLOOKUP(D229,AuctionContingency2019JUL!$A:$I,9,FALSE)," ")</f>
        <v xml:space="preserve"> </v>
      </c>
      <c r="O229">
        <f>IFERROR(VLOOKUP(C229,AuctionMapping2019JUL!$C:$J,4,FALSE)," ")</f>
        <v>7055</v>
      </c>
      <c r="P229" t="str">
        <f>IFERROR(VLOOKUP(C229,AuctionMapping2019JUL!$C:$J,5,FALSE)," ")</f>
        <v>L_FPPYD25_1Y</v>
      </c>
      <c r="Q229">
        <f>IFERROR(VLOOKUP(C229,AuctionMapping2019JUL!$C:$J,6,FALSE)," ")</f>
        <v>7056</v>
      </c>
      <c r="R229" t="str">
        <f>IFERROR(VLOOKUP(C229,AuctionMapping2019JUL!$C:$J,7,FALSE)," ")</f>
        <v>L_FPPYD15_1Y</v>
      </c>
      <c r="S229" t="str">
        <f>IFERROR(VLOOKUP(C229,AuctionMapping2019JUL!$C:$J,8,FALSE)," ")</f>
        <v>1</v>
      </c>
      <c r="T229" t="str">
        <f t="shared" si="9"/>
        <v>L_FPPYD25_1Y-L_FPPYD15_1Y FLO BASE</v>
      </c>
      <c r="U229" t="str">
        <f t="shared" si="10"/>
        <v>NaN</v>
      </c>
      <c r="V229" t="str">
        <f t="shared" si="11"/>
        <v>BRANCH 7055 7056 1</v>
      </c>
      <c r="W229" t="s">
        <v>42029</v>
      </c>
      <c r="X229">
        <v>1</v>
      </c>
    </row>
    <row r="230" spans="1:24" x14ac:dyDescent="0.25">
      <c r="A230" t="s">
        <v>9</v>
      </c>
      <c r="B230" t="s">
        <v>238</v>
      </c>
      <c r="C230" t="s">
        <v>2733</v>
      </c>
      <c r="D230" t="s">
        <v>3574</v>
      </c>
      <c r="E230" s="2">
        <v>43272.416666666657</v>
      </c>
      <c r="F230" t="s">
        <v>4501</v>
      </c>
      <c r="G230" t="s">
        <v>4502</v>
      </c>
      <c r="H230">
        <v>1.4350000000000001</v>
      </c>
      <c r="I230" t="s">
        <v>4504</v>
      </c>
      <c r="J230" t="str">
        <f>IFERROR(VLOOKUP(D230,AuctionContingency2019JUL!$A:$I,5,FALSE)," ")</f>
        <v xml:space="preserve"> </v>
      </c>
      <c r="K230" t="str">
        <f>IFERROR(VLOOKUP(D230,AuctionContingency2019JUL!$A:$I,6,FALSE)," ")</f>
        <v xml:space="preserve"> </v>
      </c>
      <c r="L230" t="str">
        <f>IFERROR(VLOOKUP(D230,AuctionContingency2019JUL!$A:$I,7,FALSE)," ")</f>
        <v xml:space="preserve"> </v>
      </c>
      <c r="M230" t="str">
        <f>IFERROR(VLOOKUP(D230,AuctionContingency2019JUL!$A:$I,8,FALSE)," ")</f>
        <v xml:space="preserve"> </v>
      </c>
      <c r="N230" t="str">
        <f>IFERROR(VLOOKUP(D230,AuctionContingency2019JUL!$A:$I,9,FALSE)," ")</f>
        <v xml:space="preserve"> </v>
      </c>
      <c r="O230" t="str">
        <f>IFERROR(VLOOKUP(C230,AuctionMapping2019JUL!$C:$J,4,FALSE)," ")</f>
        <v xml:space="preserve"> </v>
      </c>
      <c r="P230" t="str">
        <f>IFERROR(VLOOKUP(C230,AuctionMapping2019JUL!$C:$J,5,FALSE)," ")</f>
        <v xml:space="preserve"> </v>
      </c>
      <c r="Q230" t="str">
        <f>IFERROR(VLOOKUP(C230,AuctionMapping2019JUL!$C:$J,6,FALSE)," ")</f>
        <v xml:space="preserve"> </v>
      </c>
      <c r="R230" t="str">
        <f>IFERROR(VLOOKUP(C230,AuctionMapping2019JUL!$C:$J,7,FALSE)," ")</f>
        <v xml:space="preserve"> </v>
      </c>
      <c r="S230" t="str">
        <f>IFERROR(VLOOKUP(C230,AuctionMapping2019JUL!$C:$J,8,FALSE)," ")</f>
        <v xml:space="preserve"> </v>
      </c>
      <c r="T230" t="str">
        <f t="shared" si="9"/>
        <v>NaN</v>
      </c>
      <c r="U230" t="str">
        <f t="shared" si="10"/>
        <v>NaN</v>
      </c>
      <c r="V230" t="str">
        <f t="shared" si="11"/>
        <v>NaN</v>
      </c>
      <c r="W230" t="s">
        <v>42029</v>
      </c>
      <c r="X230">
        <v>1</v>
      </c>
    </row>
    <row r="231" spans="1:24" x14ac:dyDescent="0.25">
      <c r="A231" t="s">
        <v>9</v>
      </c>
      <c r="B231" t="s">
        <v>239</v>
      </c>
      <c r="C231" t="s">
        <v>2734</v>
      </c>
      <c r="D231" t="s">
        <v>3586</v>
      </c>
      <c r="E231" s="2">
        <v>43264.5</v>
      </c>
      <c r="F231" t="s">
        <v>4501</v>
      </c>
      <c r="G231" t="s">
        <v>4502</v>
      </c>
      <c r="H231">
        <v>1.212</v>
      </c>
      <c r="I231" t="s">
        <v>4504</v>
      </c>
      <c r="J231">
        <f>IFERROR(VLOOKUP(D231,AuctionContingency2019JUL!$A:$I,5,FALSE)," ")</f>
        <v>2404</v>
      </c>
      <c r="K231" t="str">
        <f>IFERROR(VLOOKUP(D231,AuctionContingency2019JUL!$A:$I,6,FALSE)," ")</f>
        <v>NORWD_1T</v>
      </c>
      <c r="L231">
        <f>IFERROR(VLOOKUP(D231,AuctionContingency2019JUL!$A:$I,7,FALSE)," ")</f>
        <v>2405</v>
      </c>
      <c r="M231" t="str">
        <f>IFERROR(VLOOKUP(D231,AuctionContingency2019JUL!$A:$I,8,FALSE)," ")</f>
        <v>NORWDPL_</v>
      </c>
      <c r="N231">
        <f>IFERROR(VLOOKUP(D231,AuctionContingency2019JUL!$A:$I,9,FALSE)," ")</f>
        <v>1</v>
      </c>
      <c r="O231">
        <f>IFERROR(VLOOKUP(C231,AuctionMapping2019JUL!$C:$J,4,FALSE)," ")</f>
        <v>2405</v>
      </c>
      <c r="P231" t="str">
        <f>IFERROR(VLOOKUP(C231,AuctionMapping2019JUL!$C:$J,5,FALSE)," ")</f>
        <v>NORWDPL_W8</v>
      </c>
      <c r="Q231">
        <f>IFERROR(VLOOKUP(C231,AuctionMapping2019JUL!$C:$J,6,FALSE)," ")</f>
        <v>2481</v>
      </c>
      <c r="R231" t="str">
        <f>IFERROR(VLOOKUP(C231,AuctionMapping2019JUL!$C:$J,7,FALSE)," ")</f>
        <v>ELEVEE_W8</v>
      </c>
      <c r="S231" t="str">
        <f>IFERROR(VLOOKUP(C231,AuctionMapping2019JUL!$C:$J,8,FALSE)," ")</f>
        <v>1</v>
      </c>
      <c r="T231" t="str">
        <f t="shared" si="9"/>
        <v>NORWDPL_W8-ELEVEE_W8 FLO NORWD_1T-NORWDPL_</v>
      </c>
      <c r="U231" t="str">
        <f t="shared" si="10"/>
        <v>BRANCHOPEN 2404 2405 2405</v>
      </c>
      <c r="V231" t="str">
        <f t="shared" si="11"/>
        <v>BRANCH 2405 2481 1</v>
      </c>
      <c r="W231" t="s">
        <v>42029</v>
      </c>
      <c r="X231">
        <v>1</v>
      </c>
    </row>
    <row r="232" spans="1:24" x14ac:dyDescent="0.25">
      <c r="A232" t="s">
        <v>9</v>
      </c>
      <c r="B232" t="s">
        <v>240</v>
      </c>
      <c r="C232" t="s">
        <v>2735</v>
      </c>
      <c r="D232" t="s">
        <v>3574</v>
      </c>
      <c r="E232" s="2">
        <v>43187.416666666657</v>
      </c>
      <c r="F232" t="s">
        <v>4501</v>
      </c>
      <c r="G232" t="s">
        <v>4502</v>
      </c>
      <c r="H232">
        <v>9.7000000000000003E-2</v>
      </c>
      <c r="I232" t="s">
        <v>4504</v>
      </c>
      <c r="J232" t="str">
        <f>IFERROR(VLOOKUP(D232,AuctionContingency2019JUL!$A:$I,5,FALSE)," ")</f>
        <v xml:space="preserve"> </v>
      </c>
      <c r="K232" t="str">
        <f>IFERROR(VLOOKUP(D232,AuctionContingency2019JUL!$A:$I,6,FALSE)," ")</f>
        <v xml:space="preserve"> </v>
      </c>
      <c r="L232" t="str">
        <f>IFERROR(VLOOKUP(D232,AuctionContingency2019JUL!$A:$I,7,FALSE)," ")</f>
        <v xml:space="preserve"> </v>
      </c>
      <c r="M232" t="str">
        <f>IFERROR(VLOOKUP(D232,AuctionContingency2019JUL!$A:$I,8,FALSE)," ")</f>
        <v xml:space="preserve"> </v>
      </c>
      <c r="N232" t="str">
        <f>IFERROR(VLOOKUP(D232,AuctionContingency2019JUL!$A:$I,9,FALSE)," ")</f>
        <v xml:space="preserve"> </v>
      </c>
      <c r="O232">
        <f>IFERROR(VLOOKUP(C232,AuctionMapping2019JUL!$C:$J,4,FALSE)," ")</f>
        <v>2407</v>
      </c>
      <c r="P232" t="str">
        <f>IFERROR(VLOOKUP(C232,AuctionMapping2019JUL!$C:$J,5,FALSE)," ")</f>
        <v>NORWDPL_E8</v>
      </c>
      <c r="Q232">
        <f>IFERROR(VLOOKUP(C232,AuctionMapping2019JUL!$C:$J,6,FALSE)," ")</f>
        <v>2805</v>
      </c>
      <c r="R232" t="str">
        <f>IFERROR(VLOOKUP(C232,AuctionMapping2019JUL!$C:$J,7,FALSE)," ")</f>
        <v>IRVHUNT2_T8</v>
      </c>
      <c r="S232" t="str">
        <f>IFERROR(VLOOKUP(C232,AuctionMapping2019JUL!$C:$J,8,FALSE)," ")</f>
        <v>1</v>
      </c>
      <c r="T232" t="str">
        <f t="shared" si="9"/>
        <v>NORWDPL_E8-IRVHUNT2_T8 FLO BASE</v>
      </c>
      <c r="U232" t="str">
        <f t="shared" si="10"/>
        <v>NaN</v>
      </c>
      <c r="V232" t="str">
        <f t="shared" si="11"/>
        <v>BRANCH 2407 2805 1</v>
      </c>
      <c r="W232" t="s">
        <v>42029</v>
      </c>
      <c r="X232">
        <v>1</v>
      </c>
    </row>
    <row r="233" spans="1:24" x14ac:dyDescent="0.25">
      <c r="A233" t="s">
        <v>9</v>
      </c>
      <c r="B233" t="s">
        <v>241</v>
      </c>
      <c r="C233" t="s">
        <v>2736</v>
      </c>
      <c r="D233" t="s">
        <v>3587</v>
      </c>
      <c r="E233" s="2">
        <v>43164.583333333343</v>
      </c>
      <c r="F233" t="s">
        <v>4500</v>
      </c>
      <c r="G233" t="s">
        <v>4502</v>
      </c>
      <c r="H233">
        <v>2.7410000000000001</v>
      </c>
      <c r="I233" t="s">
        <v>4504</v>
      </c>
      <c r="J233">
        <f>IFERROR(VLOOKUP(D233,AuctionContingency2019JUL!$A:$I,5,FALSE)," ")</f>
        <v>7126</v>
      </c>
      <c r="K233" t="str">
        <f>IFERROR(VLOOKUP(D233,AuctionContingency2019JUL!$A:$I,6,FALSE)," ")</f>
        <v>L_FERGUS</v>
      </c>
      <c r="L233">
        <f>IFERROR(VLOOKUP(D233,AuctionContingency2019JUL!$A:$I,7,FALSE)," ")</f>
        <v>7128</v>
      </c>
      <c r="M233" t="str">
        <f>IFERROR(VLOOKUP(D233,AuctionContingency2019JUL!$A:$I,8,FALSE)," ")</f>
        <v>L_HORSBA</v>
      </c>
      <c r="N233">
        <f>IFERROR(VLOOKUP(D233,AuctionContingency2019JUL!$A:$I,9,FALSE)," ")</f>
        <v>1</v>
      </c>
      <c r="O233">
        <f>IFERROR(VLOOKUP(C233,AuctionMapping2019JUL!$C:$J,4,FALSE)," ")</f>
        <v>7348</v>
      </c>
      <c r="P233" t="str">
        <f>IFERROR(VLOOKUP(C233,AuctionMapping2019JUL!$C:$J,5,FALSE)," ")</f>
        <v>L_MARBFA8_1Y</v>
      </c>
      <c r="Q233">
        <f>IFERROR(VLOOKUP(C233,AuctionMapping2019JUL!$C:$J,6,FALSE)," ")</f>
        <v>7474</v>
      </c>
      <c r="R233" t="str">
        <f>IFERROR(VLOOKUP(C233,AuctionMapping2019JUL!$C:$J,7,FALSE)," ")</f>
        <v>L_GRANMO8_1Y</v>
      </c>
      <c r="S233" t="str">
        <f>IFERROR(VLOOKUP(C233,AuctionMapping2019JUL!$C:$J,8,FALSE)," ")</f>
        <v>1</v>
      </c>
      <c r="T233" t="str">
        <f t="shared" si="9"/>
        <v>L_MARBFA8_1Y-L_GRANMO8_1Y FLO L_FERGUS-L_HORSBA</v>
      </c>
      <c r="U233" t="str">
        <f t="shared" si="10"/>
        <v>BRANCHOPEN 7126 7128 7348</v>
      </c>
      <c r="V233" t="str">
        <f t="shared" si="11"/>
        <v>BRANCH 7348 7474 1</v>
      </c>
      <c r="W233" t="s">
        <v>42029</v>
      </c>
      <c r="X233">
        <v>1</v>
      </c>
    </row>
    <row r="234" spans="1:24" x14ac:dyDescent="0.25">
      <c r="A234" t="s">
        <v>9</v>
      </c>
      <c r="B234" t="s">
        <v>242</v>
      </c>
      <c r="C234" t="s">
        <v>2736</v>
      </c>
      <c r="D234" t="s">
        <v>3588</v>
      </c>
      <c r="E234" s="2">
        <v>43159.791666666657</v>
      </c>
      <c r="F234" t="s">
        <v>4500</v>
      </c>
      <c r="G234" t="s">
        <v>4502</v>
      </c>
      <c r="H234">
        <v>1.639</v>
      </c>
      <c r="I234" t="s">
        <v>4504</v>
      </c>
      <c r="J234">
        <f>IFERROR(VLOOKUP(D234,AuctionContingency2019JUL!$A:$I,5,FALSE)," ")</f>
        <v>7356</v>
      </c>
      <c r="K234" t="str">
        <f>IFERROR(VLOOKUP(D234,AuctionContingency2019JUL!$A:$I,6,FALSE)," ")</f>
        <v>L_MARSFO</v>
      </c>
      <c r="L234">
        <f>IFERROR(VLOOKUP(D234,AuctionContingency2019JUL!$A:$I,7,FALSE)," ")</f>
        <v>7477</v>
      </c>
      <c r="M234" t="str">
        <f>IFERROR(VLOOKUP(D234,AuctionContingency2019JUL!$A:$I,8,FALSE)," ")</f>
        <v>L_PALEPE</v>
      </c>
      <c r="N234">
        <f>IFERROR(VLOOKUP(D234,AuctionContingency2019JUL!$A:$I,9,FALSE)," ")</f>
        <v>1</v>
      </c>
      <c r="O234">
        <f>IFERROR(VLOOKUP(C234,AuctionMapping2019JUL!$C:$J,4,FALSE)," ")</f>
        <v>7348</v>
      </c>
      <c r="P234" t="str">
        <f>IFERROR(VLOOKUP(C234,AuctionMapping2019JUL!$C:$J,5,FALSE)," ")</f>
        <v>L_MARBFA8_1Y</v>
      </c>
      <c r="Q234">
        <f>IFERROR(VLOOKUP(C234,AuctionMapping2019JUL!$C:$J,6,FALSE)," ")</f>
        <v>7474</v>
      </c>
      <c r="R234" t="str">
        <f>IFERROR(VLOOKUP(C234,AuctionMapping2019JUL!$C:$J,7,FALSE)," ")</f>
        <v>L_GRANMO8_1Y</v>
      </c>
      <c r="S234" t="str">
        <f>IFERROR(VLOOKUP(C234,AuctionMapping2019JUL!$C:$J,8,FALSE)," ")</f>
        <v>1</v>
      </c>
      <c r="T234" t="str">
        <f t="shared" si="9"/>
        <v>L_MARBFA8_1Y-L_GRANMO8_1Y FLO L_MARSFO-L_PALEPE</v>
      </c>
      <c r="U234" t="str">
        <f t="shared" si="10"/>
        <v>BRANCHOPEN 7356 7477 7348</v>
      </c>
      <c r="V234" t="str">
        <f t="shared" si="11"/>
        <v>BRANCH 7348 7474 1</v>
      </c>
      <c r="W234" t="s">
        <v>42029</v>
      </c>
      <c r="X234">
        <v>1</v>
      </c>
    </row>
    <row r="235" spans="1:24" x14ac:dyDescent="0.25">
      <c r="A235" t="s">
        <v>9</v>
      </c>
      <c r="B235" t="s">
        <v>243</v>
      </c>
      <c r="C235" t="s">
        <v>2736</v>
      </c>
      <c r="D235" t="s">
        <v>3589</v>
      </c>
      <c r="E235" s="2">
        <v>43105.916666666657</v>
      </c>
      <c r="F235" t="s">
        <v>4500</v>
      </c>
      <c r="G235" t="s">
        <v>4502</v>
      </c>
      <c r="H235">
        <v>1.363</v>
      </c>
      <c r="I235" t="s">
        <v>4504</v>
      </c>
      <c r="J235" t="str">
        <f>IFERROR(VLOOKUP(D235,AuctionContingency2019JUL!$A:$I,5,FALSE)," ")</f>
        <v xml:space="preserve"> </v>
      </c>
      <c r="K235" t="str">
        <f>IFERROR(VLOOKUP(D235,AuctionContingency2019JUL!$A:$I,6,FALSE)," ")</f>
        <v xml:space="preserve"> </v>
      </c>
      <c r="L235" t="str">
        <f>IFERROR(VLOOKUP(D235,AuctionContingency2019JUL!$A:$I,7,FALSE)," ")</f>
        <v xml:space="preserve"> </v>
      </c>
      <c r="M235" t="str">
        <f>IFERROR(VLOOKUP(D235,AuctionContingency2019JUL!$A:$I,8,FALSE)," ")</f>
        <v xml:space="preserve"> </v>
      </c>
      <c r="N235" t="str">
        <f>IFERROR(VLOOKUP(D235,AuctionContingency2019JUL!$A:$I,9,FALSE)," ")</f>
        <v xml:space="preserve"> </v>
      </c>
      <c r="O235">
        <f>IFERROR(VLOOKUP(C235,AuctionMapping2019JUL!$C:$J,4,FALSE)," ")</f>
        <v>7348</v>
      </c>
      <c r="P235" t="str">
        <f>IFERROR(VLOOKUP(C235,AuctionMapping2019JUL!$C:$J,5,FALSE)," ")</f>
        <v>L_MARBFA8_1Y</v>
      </c>
      <c r="Q235">
        <f>IFERROR(VLOOKUP(C235,AuctionMapping2019JUL!$C:$J,6,FALSE)," ")</f>
        <v>7474</v>
      </c>
      <c r="R235" t="str">
        <f>IFERROR(VLOOKUP(C235,AuctionMapping2019JUL!$C:$J,7,FALSE)," ")</f>
        <v>L_GRANMO8_1Y</v>
      </c>
      <c r="S235" t="str">
        <f>IFERROR(VLOOKUP(C235,AuctionMapping2019JUL!$C:$J,8,FALSE)," ")</f>
        <v>1</v>
      </c>
      <c r="T235" t="str">
        <f t="shared" si="9"/>
        <v>L_MARBFA8_1Y-L_GRANMO8_1Y FLO BASE</v>
      </c>
      <c r="U235" t="str">
        <f t="shared" si="10"/>
        <v>NaN</v>
      </c>
      <c r="V235" t="str">
        <f t="shared" si="11"/>
        <v>BRANCH 7348 7474 1</v>
      </c>
      <c r="W235" t="s">
        <v>42029</v>
      </c>
      <c r="X235">
        <v>1</v>
      </c>
    </row>
    <row r="236" spans="1:24" x14ac:dyDescent="0.25">
      <c r="A236" t="s">
        <v>9</v>
      </c>
      <c r="B236" t="s">
        <v>244</v>
      </c>
      <c r="C236" t="s">
        <v>2736</v>
      </c>
      <c r="D236" t="s">
        <v>3590</v>
      </c>
      <c r="E236" s="2">
        <v>43167.666666666657</v>
      </c>
      <c r="F236" t="s">
        <v>4500</v>
      </c>
      <c r="G236" t="s">
        <v>4502</v>
      </c>
      <c r="H236">
        <v>7.0999999999999994E-2</v>
      </c>
      <c r="I236" t="s">
        <v>4504</v>
      </c>
      <c r="J236" t="str">
        <f>IFERROR(VLOOKUP(D236,AuctionContingency2019JUL!$A:$I,5,FALSE)," ")</f>
        <v xml:space="preserve"> </v>
      </c>
      <c r="K236" t="str">
        <f>IFERROR(VLOOKUP(D236,AuctionContingency2019JUL!$A:$I,6,FALSE)," ")</f>
        <v xml:space="preserve"> </v>
      </c>
      <c r="L236" t="str">
        <f>IFERROR(VLOOKUP(D236,AuctionContingency2019JUL!$A:$I,7,FALSE)," ")</f>
        <v xml:space="preserve"> </v>
      </c>
      <c r="M236" t="str">
        <f>IFERROR(VLOOKUP(D236,AuctionContingency2019JUL!$A:$I,8,FALSE)," ")</f>
        <v xml:space="preserve"> </v>
      </c>
      <c r="N236" t="str">
        <f>IFERROR(VLOOKUP(D236,AuctionContingency2019JUL!$A:$I,9,FALSE)," ")</f>
        <v xml:space="preserve"> </v>
      </c>
      <c r="O236">
        <f>IFERROR(VLOOKUP(C236,AuctionMapping2019JUL!$C:$J,4,FALSE)," ")</f>
        <v>7348</v>
      </c>
      <c r="P236" t="str">
        <f>IFERROR(VLOOKUP(C236,AuctionMapping2019JUL!$C:$J,5,FALSE)," ")</f>
        <v>L_MARBFA8_1Y</v>
      </c>
      <c r="Q236">
        <f>IFERROR(VLOOKUP(C236,AuctionMapping2019JUL!$C:$J,6,FALSE)," ")</f>
        <v>7474</v>
      </c>
      <c r="R236" t="str">
        <f>IFERROR(VLOOKUP(C236,AuctionMapping2019JUL!$C:$J,7,FALSE)," ")</f>
        <v>L_GRANMO8_1Y</v>
      </c>
      <c r="S236" t="str">
        <f>IFERROR(VLOOKUP(C236,AuctionMapping2019JUL!$C:$J,8,FALSE)," ")</f>
        <v>1</v>
      </c>
      <c r="T236" t="str">
        <f t="shared" si="9"/>
        <v>L_MARBFA8_1Y-L_GRANMO8_1Y FLO BASE</v>
      </c>
      <c r="U236" t="str">
        <f t="shared" si="10"/>
        <v>NaN</v>
      </c>
      <c r="V236" t="str">
        <f t="shared" si="11"/>
        <v>BRANCH 7348 7474 1</v>
      </c>
      <c r="W236" t="s">
        <v>42029</v>
      </c>
      <c r="X236">
        <v>1</v>
      </c>
    </row>
    <row r="237" spans="1:24" x14ac:dyDescent="0.25">
      <c r="A237" t="s">
        <v>9</v>
      </c>
      <c r="B237" t="s">
        <v>245</v>
      </c>
      <c r="C237" t="s">
        <v>2736</v>
      </c>
      <c r="D237" t="s">
        <v>3477</v>
      </c>
      <c r="E237" s="2">
        <v>43102.375</v>
      </c>
      <c r="F237" t="s">
        <v>4500</v>
      </c>
      <c r="G237" t="s">
        <v>4502</v>
      </c>
      <c r="H237">
        <v>1.2649999999999999</v>
      </c>
      <c r="I237" t="s">
        <v>4504</v>
      </c>
      <c r="J237">
        <f>IFERROR(VLOOKUP(D237,AuctionContingency2019JUL!$A:$I,5,FALSE)," ")</f>
        <v>7100</v>
      </c>
      <c r="K237" t="str">
        <f>IFERROR(VLOOKUP(D237,AuctionContingency2019JUL!$A:$I,6,FALSE)," ")</f>
        <v>L_BURNET</v>
      </c>
      <c r="L237">
        <f>IFERROR(VLOOKUP(D237,AuctionContingency2019JUL!$A:$I,7,FALSE)," ")</f>
        <v>7104</v>
      </c>
      <c r="M237" t="str">
        <f>IFERROR(VLOOKUP(D237,AuctionContingency2019JUL!$A:$I,8,FALSE)," ")</f>
        <v>L_WIRTZ_</v>
      </c>
      <c r="N237">
        <f>IFERROR(VLOOKUP(D237,AuctionContingency2019JUL!$A:$I,9,FALSE)," ")</f>
        <v>1</v>
      </c>
      <c r="O237">
        <f>IFERROR(VLOOKUP(C237,AuctionMapping2019JUL!$C:$J,4,FALSE)," ")</f>
        <v>7348</v>
      </c>
      <c r="P237" t="str">
        <f>IFERROR(VLOOKUP(C237,AuctionMapping2019JUL!$C:$J,5,FALSE)," ")</f>
        <v>L_MARBFA8_1Y</v>
      </c>
      <c r="Q237">
        <f>IFERROR(VLOOKUP(C237,AuctionMapping2019JUL!$C:$J,6,FALSE)," ")</f>
        <v>7474</v>
      </c>
      <c r="R237" t="str">
        <f>IFERROR(VLOOKUP(C237,AuctionMapping2019JUL!$C:$J,7,FALSE)," ")</f>
        <v>L_GRANMO8_1Y</v>
      </c>
      <c r="S237" t="str">
        <f>IFERROR(VLOOKUP(C237,AuctionMapping2019JUL!$C:$J,8,FALSE)," ")</f>
        <v>1</v>
      </c>
      <c r="T237" t="str">
        <f t="shared" si="9"/>
        <v>L_MARBFA8_1Y-L_GRANMO8_1Y FLO L_BURNET-L_WIRTZ_</v>
      </c>
      <c r="U237" t="str">
        <f t="shared" si="10"/>
        <v>BRANCHOPEN 7100 7104 7348</v>
      </c>
      <c r="V237" t="str">
        <f t="shared" si="11"/>
        <v>BRANCH 7348 7474 1</v>
      </c>
      <c r="W237" t="s">
        <v>42029</v>
      </c>
      <c r="X237">
        <v>1</v>
      </c>
    </row>
    <row r="238" spans="1:24" x14ac:dyDescent="0.25">
      <c r="A238" t="s">
        <v>9</v>
      </c>
      <c r="B238" t="s">
        <v>246</v>
      </c>
      <c r="C238" t="s">
        <v>2736</v>
      </c>
      <c r="D238" t="s">
        <v>3591</v>
      </c>
      <c r="E238" s="2">
        <v>43325.291666666657</v>
      </c>
      <c r="F238" t="s">
        <v>4501</v>
      </c>
      <c r="G238" t="s">
        <v>4502</v>
      </c>
      <c r="H238">
        <v>0.17299999999999999</v>
      </c>
      <c r="I238" t="s">
        <v>4504</v>
      </c>
      <c r="J238">
        <f>IFERROR(VLOOKUP(D238,AuctionContingency2019JUL!$A:$I,5,FALSE)," ")</f>
        <v>7104</v>
      </c>
      <c r="K238" t="str">
        <f>IFERROR(VLOOKUP(D238,AuctionContingency2019JUL!$A:$I,6,FALSE)," ")</f>
        <v>L_WIRTZ_</v>
      </c>
      <c r="L238">
        <f>IFERROR(VLOOKUP(D238,AuctionContingency2019JUL!$A:$I,7,FALSE)," ")</f>
        <v>7111</v>
      </c>
      <c r="M238" t="str">
        <f>IFERROR(VLOOKUP(D238,AuctionContingency2019JUL!$A:$I,8,FALSE)," ")</f>
        <v>L_FLATRO</v>
      </c>
      <c r="N238">
        <f>IFERROR(VLOOKUP(D238,AuctionContingency2019JUL!$A:$I,9,FALSE)," ")</f>
        <v>1</v>
      </c>
      <c r="O238">
        <f>IFERROR(VLOOKUP(C238,AuctionMapping2019JUL!$C:$J,4,FALSE)," ")</f>
        <v>7348</v>
      </c>
      <c r="P238" t="str">
        <f>IFERROR(VLOOKUP(C238,AuctionMapping2019JUL!$C:$J,5,FALSE)," ")</f>
        <v>L_MARBFA8_1Y</v>
      </c>
      <c r="Q238">
        <f>IFERROR(VLOOKUP(C238,AuctionMapping2019JUL!$C:$J,6,FALSE)," ")</f>
        <v>7474</v>
      </c>
      <c r="R238" t="str">
        <f>IFERROR(VLOOKUP(C238,AuctionMapping2019JUL!$C:$J,7,FALSE)," ")</f>
        <v>L_GRANMO8_1Y</v>
      </c>
      <c r="S238" t="str">
        <f>IFERROR(VLOOKUP(C238,AuctionMapping2019JUL!$C:$J,8,FALSE)," ")</f>
        <v>1</v>
      </c>
      <c r="T238" t="str">
        <f t="shared" si="9"/>
        <v>L_MARBFA8_1Y-L_GRANMO8_1Y FLO L_WIRTZ_-L_FLATRO</v>
      </c>
      <c r="U238" t="str">
        <f t="shared" si="10"/>
        <v>BRANCHOPEN 7104 7111 7348</v>
      </c>
      <c r="V238" t="str">
        <f t="shared" si="11"/>
        <v>BRANCH 7348 7474 1</v>
      </c>
      <c r="W238" t="s">
        <v>42029</v>
      </c>
      <c r="X238">
        <v>1</v>
      </c>
    </row>
    <row r="239" spans="1:24" x14ac:dyDescent="0.25">
      <c r="A239" t="s">
        <v>9</v>
      </c>
      <c r="B239" t="s">
        <v>247</v>
      </c>
      <c r="C239" t="s">
        <v>2736</v>
      </c>
      <c r="D239" t="s">
        <v>3592</v>
      </c>
      <c r="E239" s="2">
        <v>43159.833333333343</v>
      </c>
      <c r="F239" t="s">
        <v>4500</v>
      </c>
      <c r="G239" t="s">
        <v>4502</v>
      </c>
      <c r="H239">
        <v>2.544</v>
      </c>
      <c r="I239" t="s">
        <v>4504</v>
      </c>
      <c r="J239">
        <f>IFERROR(VLOOKUP(D239,AuctionContingency2019JUL!$A:$I,5,FALSE)," ")</f>
        <v>7104</v>
      </c>
      <c r="K239" t="str">
        <f>IFERROR(VLOOKUP(D239,AuctionContingency2019JUL!$A:$I,6,FALSE)," ")</f>
        <v>L_WIRTZ_</v>
      </c>
      <c r="L239">
        <f>IFERROR(VLOOKUP(D239,AuctionContingency2019JUL!$A:$I,7,FALSE)," ")</f>
        <v>7351</v>
      </c>
      <c r="M239" t="str">
        <f>IFERROR(VLOOKUP(D239,AuctionContingency2019JUL!$A:$I,8,FALSE)," ")</f>
        <v>L_STARCK</v>
      </c>
      <c r="N239">
        <f>IFERROR(VLOOKUP(D239,AuctionContingency2019JUL!$A:$I,9,FALSE)," ")</f>
        <v>1</v>
      </c>
      <c r="O239">
        <f>IFERROR(VLOOKUP(C239,AuctionMapping2019JUL!$C:$J,4,FALSE)," ")</f>
        <v>7348</v>
      </c>
      <c r="P239" t="str">
        <f>IFERROR(VLOOKUP(C239,AuctionMapping2019JUL!$C:$J,5,FALSE)," ")</f>
        <v>L_MARBFA8_1Y</v>
      </c>
      <c r="Q239">
        <f>IFERROR(VLOOKUP(C239,AuctionMapping2019JUL!$C:$J,6,FALSE)," ")</f>
        <v>7474</v>
      </c>
      <c r="R239" t="str">
        <f>IFERROR(VLOOKUP(C239,AuctionMapping2019JUL!$C:$J,7,FALSE)," ")</f>
        <v>L_GRANMO8_1Y</v>
      </c>
      <c r="S239" t="str">
        <f>IFERROR(VLOOKUP(C239,AuctionMapping2019JUL!$C:$J,8,FALSE)," ")</f>
        <v>1</v>
      </c>
      <c r="T239" t="str">
        <f t="shared" si="9"/>
        <v>L_MARBFA8_1Y-L_GRANMO8_1Y FLO L_WIRTZ_-L_STARCK</v>
      </c>
      <c r="U239" t="str">
        <f t="shared" si="10"/>
        <v>BRANCHOPEN 7104 7351 7348</v>
      </c>
      <c r="V239" t="str">
        <f t="shared" si="11"/>
        <v>BRANCH 7348 7474 1</v>
      </c>
      <c r="W239" t="s">
        <v>42029</v>
      </c>
      <c r="X239">
        <v>1</v>
      </c>
    </row>
    <row r="240" spans="1:24" x14ac:dyDescent="0.25">
      <c r="A240" t="s">
        <v>9</v>
      </c>
      <c r="B240" t="s">
        <v>248</v>
      </c>
      <c r="C240" t="s">
        <v>2737</v>
      </c>
      <c r="D240" t="s">
        <v>3593</v>
      </c>
      <c r="E240" s="2">
        <v>43236.625</v>
      </c>
      <c r="F240" t="s">
        <v>4501</v>
      </c>
      <c r="G240" t="s">
        <v>4502</v>
      </c>
      <c r="H240">
        <v>119.764</v>
      </c>
      <c r="I240" t="s">
        <v>4504</v>
      </c>
      <c r="J240" t="str">
        <f>IFERROR(VLOOKUP(D240,AuctionContingency2019JUL!$A:$I,5,FALSE)," ")</f>
        <v xml:space="preserve"> </v>
      </c>
      <c r="K240" t="str">
        <f>IFERROR(VLOOKUP(D240,AuctionContingency2019JUL!$A:$I,6,FALSE)," ")</f>
        <v xml:space="preserve"> </v>
      </c>
      <c r="L240" t="str">
        <f>IFERROR(VLOOKUP(D240,AuctionContingency2019JUL!$A:$I,7,FALSE)," ")</f>
        <v xml:space="preserve"> </v>
      </c>
      <c r="M240" t="str">
        <f>IFERROR(VLOOKUP(D240,AuctionContingency2019JUL!$A:$I,8,FALSE)," ")</f>
        <v xml:space="preserve"> </v>
      </c>
      <c r="N240" t="str">
        <f>IFERROR(VLOOKUP(D240,AuctionContingency2019JUL!$A:$I,9,FALSE)," ")</f>
        <v xml:space="preserve"> </v>
      </c>
      <c r="O240">
        <f>IFERROR(VLOOKUP(C240,AuctionMapping2019JUL!$C:$J,4,FALSE)," ")</f>
        <v>2809</v>
      </c>
      <c r="P240" t="str">
        <f>IFERROR(VLOOKUP(C240,AuctionMapping2019JUL!$C:$J,5,FALSE)," ")</f>
        <v>8009002_8</v>
      </c>
      <c r="Q240">
        <f>IFERROR(VLOOKUP(C240,AuctionMapping2019JUL!$C:$J,6,FALSE)," ")</f>
        <v>2865</v>
      </c>
      <c r="R240" t="str">
        <f>IFERROR(VLOOKUP(C240,AuctionMapping2019JUL!$C:$J,7,FALSE)," ")</f>
        <v>FARMNT2_8</v>
      </c>
      <c r="S240" t="str">
        <f>IFERROR(VLOOKUP(C240,AuctionMapping2019JUL!$C:$J,8,FALSE)," ")</f>
        <v>1</v>
      </c>
      <c r="T240" t="str">
        <f t="shared" si="9"/>
        <v>8009002_8-FARMNT2_8 FLO BASE</v>
      </c>
      <c r="U240" t="str">
        <f t="shared" si="10"/>
        <v>NaN</v>
      </c>
      <c r="V240" t="str">
        <f t="shared" si="11"/>
        <v>BRANCH 2809 2865 1</v>
      </c>
      <c r="W240" t="s">
        <v>42029</v>
      </c>
      <c r="X240">
        <v>1</v>
      </c>
    </row>
    <row r="241" spans="1:24" x14ac:dyDescent="0.25">
      <c r="A241" t="s">
        <v>9</v>
      </c>
      <c r="B241" t="s">
        <v>249</v>
      </c>
      <c r="C241" t="s">
        <v>2738</v>
      </c>
      <c r="D241" t="s">
        <v>3475</v>
      </c>
      <c r="E241" s="2">
        <v>43276.5</v>
      </c>
      <c r="F241" t="s">
        <v>4501</v>
      </c>
      <c r="G241" t="s">
        <v>4502</v>
      </c>
      <c r="H241">
        <v>10.493</v>
      </c>
      <c r="I241" t="s">
        <v>4504</v>
      </c>
      <c r="J241">
        <f>IFERROR(VLOOKUP(D241,AuctionContingency2019JUL!$A:$I,5,FALSE)," ")</f>
        <v>7102</v>
      </c>
      <c r="K241" t="str">
        <f>IFERROR(VLOOKUP(D241,AuctionContingency2019JUL!$A:$I,6,FALSE)," ")</f>
        <v>L_SHERSH</v>
      </c>
      <c r="L241">
        <f>IFERROR(VLOOKUP(D241,AuctionContingency2019JUL!$A:$I,7,FALSE)," ")</f>
        <v>7126</v>
      </c>
      <c r="M241" t="str">
        <f>IFERROR(VLOOKUP(D241,AuctionContingency2019JUL!$A:$I,8,FALSE)," ")</f>
        <v>L_FERGUS</v>
      </c>
      <c r="N241">
        <f>IFERROR(VLOOKUP(D241,AuctionContingency2019JUL!$A:$I,9,FALSE)," ")</f>
        <v>1</v>
      </c>
      <c r="O241">
        <f>IFERROR(VLOOKUP(C241,AuctionMapping2019JUL!$C:$J,4,FALSE)," ")</f>
        <v>7101</v>
      </c>
      <c r="P241" t="str">
        <f>IFERROR(VLOOKUP(C241,AuctionMapping2019JUL!$C:$J,5,FALSE)," ")</f>
        <v>L_CTECBU9_1Y</v>
      </c>
      <c r="Q241">
        <f>IFERROR(VLOOKUP(C241,AuctionMapping2019JUL!$C:$J,6,FALSE)," ")</f>
        <v>7116</v>
      </c>
      <c r="R241" t="str">
        <f>IFERROR(VLOOKUP(C241,AuctionMapping2019JUL!$C:$J,7,FALSE)," ")</f>
        <v>L_SANDMO9_1Y</v>
      </c>
      <c r="S241" t="str">
        <f>IFERROR(VLOOKUP(C241,AuctionMapping2019JUL!$C:$J,8,FALSE)," ")</f>
        <v>1</v>
      </c>
      <c r="T241" t="str">
        <f t="shared" si="9"/>
        <v>L_CTECBU9_1Y-L_SANDMO9_1Y FLO L_SHERSH-L_FERGUS</v>
      </c>
      <c r="U241" t="str">
        <f t="shared" si="10"/>
        <v>BRANCHOPEN 7102 7126 7101</v>
      </c>
      <c r="V241" t="str">
        <f t="shared" si="11"/>
        <v>BRANCH 7101 7116 1</v>
      </c>
      <c r="W241" t="s">
        <v>42029</v>
      </c>
      <c r="X241">
        <v>1</v>
      </c>
    </row>
    <row r="242" spans="1:24" x14ac:dyDescent="0.25">
      <c r="A242" t="s">
        <v>9</v>
      </c>
      <c r="B242" t="s">
        <v>250</v>
      </c>
      <c r="C242" t="s">
        <v>2738</v>
      </c>
      <c r="D242" t="s">
        <v>3478</v>
      </c>
      <c r="E242" s="2">
        <v>43252.75</v>
      </c>
      <c r="F242" t="s">
        <v>4501</v>
      </c>
      <c r="G242" t="s">
        <v>4502</v>
      </c>
      <c r="H242">
        <v>15.015000000000001</v>
      </c>
      <c r="I242" t="s">
        <v>4504</v>
      </c>
      <c r="J242" t="str">
        <f>IFERROR(VLOOKUP(D242,AuctionContingency2019JUL!$A:$I,5,FALSE)," ")</f>
        <v xml:space="preserve"> </v>
      </c>
      <c r="K242" t="str">
        <f>IFERROR(VLOOKUP(D242,AuctionContingency2019JUL!$A:$I,6,FALSE)," ")</f>
        <v xml:space="preserve"> </v>
      </c>
      <c r="L242" t="str">
        <f>IFERROR(VLOOKUP(D242,AuctionContingency2019JUL!$A:$I,7,FALSE)," ")</f>
        <v xml:space="preserve"> </v>
      </c>
      <c r="M242" t="str">
        <f>IFERROR(VLOOKUP(D242,AuctionContingency2019JUL!$A:$I,8,FALSE)," ")</f>
        <v xml:space="preserve"> </v>
      </c>
      <c r="N242" t="str">
        <f>IFERROR(VLOOKUP(D242,AuctionContingency2019JUL!$A:$I,9,FALSE)," ")</f>
        <v xml:space="preserve"> </v>
      </c>
      <c r="O242">
        <f>IFERROR(VLOOKUP(C242,AuctionMapping2019JUL!$C:$J,4,FALSE)," ")</f>
        <v>7101</v>
      </c>
      <c r="P242" t="str">
        <f>IFERROR(VLOOKUP(C242,AuctionMapping2019JUL!$C:$J,5,FALSE)," ")</f>
        <v>L_CTECBU9_1Y</v>
      </c>
      <c r="Q242">
        <f>IFERROR(VLOOKUP(C242,AuctionMapping2019JUL!$C:$J,6,FALSE)," ")</f>
        <v>7116</v>
      </c>
      <c r="R242" t="str">
        <f>IFERROR(VLOOKUP(C242,AuctionMapping2019JUL!$C:$J,7,FALSE)," ")</f>
        <v>L_SANDMO9_1Y</v>
      </c>
      <c r="S242" t="str">
        <f>IFERROR(VLOOKUP(C242,AuctionMapping2019JUL!$C:$J,8,FALSE)," ")</f>
        <v>1</v>
      </c>
      <c r="T242" t="str">
        <f t="shared" si="9"/>
        <v>L_CTECBU9_1Y-L_SANDMO9_1Y FLO BASE</v>
      </c>
      <c r="U242" t="str">
        <f t="shared" si="10"/>
        <v>NaN</v>
      </c>
      <c r="V242" t="str">
        <f t="shared" si="11"/>
        <v>BRANCH 7101 7116 1</v>
      </c>
      <c r="W242" t="s">
        <v>42029</v>
      </c>
      <c r="X242">
        <v>1</v>
      </c>
    </row>
    <row r="243" spans="1:24" x14ac:dyDescent="0.25">
      <c r="A243" t="s">
        <v>9</v>
      </c>
      <c r="B243" t="s">
        <v>251</v>
      </c>
      <c r="C243" t="s">
        <v>2738</v>
      </c>
      <c r="D243" t="s">
        <v>3569</v>
      </c>
      <c r="E243" s="2">
        <v>43256.75</v>
      </c>
      <c r="F243" t="s">
        <v>4501</v>
      </c>
      <c r="G243" t="s">
        <v>4502</v>
      </c>
      <c r="H243">
        <v>2.5659999999999998</v>
      </c>
      <c r="I243" t="s">
        <v>4504</v>
      </c>
      <c r="J243" t="str">
        <f>IFERROR(VLOOKUP(D243,AuctionContingency2019JUL!$A:$I,5,FALSE)," ")</f>
        <v xml:space="preserve"> </v>
      </c>
      <c r="K243" t="str">
        <f>IFERROR(VLOOKUP(D243,AuctionContingency2019JUL!$A:$I,6,FALSE)," ")</f>
        <v xml:space="preserve"> </v>
      </c>
      <c r="L243" t="str">
        <f>IFERROR(VLOOKUP(D243,AuctionContingency2019JUL!$A:$I,7,FALSE)," ")</f>
        <v xml:space="preserve"> </v>
      </c>
      <c r="M243" t="str">
        <f>IFERROR(VLOOKUP(D243,AuctionContingency2019JUL!$A:$I,8,FALSE)," ")</f>
        <v xml:space="preserve"> </v>
      </c>
      <c r="N243" t="str">
        <f>IFERROR(VLOOKUP(D243,AuctionContingency2019JUL!$A:$I,9,FALSE)," ")</f>
        <v xml:space="preserve"> </v>
      </c>
      <c r="O243">
        <f>IFERROR(VLOOKUP(C243,AuctionMapping2019JUL!$C:$J,4,FALSE)," ")</f>
        <v>7101</v>
      </c>
      <c r="P243" t="str">
        <f>IFERROR(VLOOKUP(C243,AuctionMapping2019JUL!$C:$J,5,FALSE)," ")</f>
        <v>L_CTECBU9_1Y</v>
      </c>
      <c r="Q243">
        <f>IFERROR(VLOOKUP(C243,AuctionMapping2019JUL!$C:$J,6,FALSE)," ")</f>
        <v>7116</v>
      </c>
      <c r="R243" t="str">
        <f>IFERROR(VLOOKUP(C243,AuctionMapping2019JUL!$C:$J,7,FALSE)," ")</f>
        <v>L_SANDMO9_1Y</v>
      </c>
      <c r="S243" t="str">
        <f>IFERROR(VLOOKUP(C243,AuctionMapping2019JUL!$C:$J,8,FALSE)," ")</f>
        <v>1</v>
      </c>
      <c r="T243" t="str">
        <f t="shared" si="9"/>
        <v>L_CTECBU9_1Y-L_SANDMO9_1Y FLO BASE</v>
      </c>
      <c r="U243" t="str">
        <f t="shared" si="10"/>
        <v>NaN</v>
      </c>
      <c r="V243" t="str">
        <f t="shared" si="11"/>
        <v>BRANCH 7101 7116 1</v>
      </c>
      <c r="W243" t="s">
        <v>42029</v>
      </c>
      <c r="X243">
        <v>1</v>
      </c>
    </row>
    <row r="244" spans="1:24" x14ac:dyDescent="0.25">
      <c r="A244" t="s">
        <v>9</v>
      </c>
      <c r="B244" t="s">
        <v>252</v>
      </c>
      <c r="C244" t="s">
        <v>2739</v>
      </c>
      <c r="D244" t="s">
        <v>3494</v>
      </c>
      <c r="E244" s="2">
        <v>43111.416666666657</v>
      </c>
      <c r="F244" t="s">
        <v>4500</v>
      </c>
      <c r="G244" t="s">
        <v>4502</v>
      </c>
      <c r="H244">
        <v>8.5999999999999993E-2</v>
      </c>
      <c r="I244" t="s">
        <v>4504</v>
      </c>
      <c r="J244" t="str">
        <f>IFERROR(VLOOKUP(D244,AuctionContingency2019JUL!$A:$I,5,FALSE)," ")</f>
        <v xml:space="preserve"> </v>
      </c>
      <c r="K244" t="str">
        <f>IFERROR(VLOOKUP(D244,AuctionContingency2019JUL!$A:$I,6,FALSE)," ")</f>
        <v xml:space="preserve"> </v>
      </c>
      <c r="L244" t="str">
        <f>IFERROR(VLOOKUP(D244,AuctionContingency2019JUL!$A:$I,7,FALSE)," ")</f>
        <v xml:space="preserve"> </v>
      </c>
      <c r="M244" t="str">
        <f>IFERROR(VLOOKUP(D244,AuctionContingency2019JUL!$A:$I,8,FALSE)," ")</f>
        <v xml:space="preserve"> </v>
      </c>
      <c r="N244" t="str">
        <f>IFERROR(VLOOKUP(D244,AuctionContingency2019JUL!$A:$I,9,FALSE)," ")</f>
        <v xml:space="preserve"> </v>
      </c>
      <c r="O244">
        <f>IFERROR(VLOOKUP(C244,AuctionMapping2019JUL!$C:$J,4,FALSE)," ")</f>
        <v>7055</v>
      </c>
      <c r="P244" t="str">
        <f>IFERROR(VLOOKUP(C244,AuctionMapping2019JUL!$C:$J,5,FALSE)," ")</f>
        <v>L_FPPYD25_1Y</v>
      </c>
      <c r="Q244">
        <f>IFERROR(VLOOKUP(C244,AuctionMapping2019JUL!$C:$J,6,FALSE)," ")</f>
        <v>9074</v>
      </c>
      <c r="R244" t="str">
        <f>IFERROR(VLOOKUP(C244,AuctionMapping2019JUL!$C:$J,7,FALSE)," ")</f>
        <v>LYTTON34</v>
      </c>
      <c r="S244" t="str">
        <f>IFERROR(VLOOKUP(C244,AuctionMapping2019JUL!$C:$J,8,FALSE)," ")</f>
        <v>1</v>
      </c>
      <c r="T244" t="str">
        <f t="shared" si="9"/>
        <v>L_FPPYD25_1Y-LYTTON34 FLO BASE</v>
      </c>
      <c r="U244" t="str">
        <f t="shared" si="10"/>
        <v>NaN</v>
      </c>
      <c r="V244" t="str">
        <f t="shared" si="11"/>
        <v>BRANCH 7055 9074 1</v>
      </c>
      <c r="W244" t="s">
        <v>42029</v>
      </c>
      <c r="X244">
        <v>1</v>
      </c>
    </row>
    <row r="245" spans="1:24" x14ac:dyDescent="0.25">
      <c r="A245" t="s">
        <v>9</v>
      </c>
      <c r="B245" t="s">
        <v>253</v>
      </c>
      <c r="C245" t="s">
        <v>2740</v>
      </c>
      <c r="D245" t="s">
        <v>3594</v>
      </c>
      <c r="E245" s="2">
        <v>43192.375</v>
      </c>
      <c r="F245" t="s">
        <v>4501</v>
      </c>
      <c r="G245" t="s">
        <v>4502</v>
      </c>
      <c r="H245">
        <v>0.29599999999999999</v>
      </c>
      <c r="I245" t="s">
        <v>4504</v>
      </c>
      <c r="J245" t="str">
        <f>IFERROR(VLOOKUP(D245,AuctionContingency2019JUL!$A:$I,5,FALSE)," ")</f>
        <v xml:space="preserve"> </v>
      </c>
      <c r="K245" t="str">
        <f>IFERROR(VLOOKUP(D245,AuctionContingency2019JUL!$A:$I,6,FALSE)," ")</f>
        <v xml:space="preserve"> </v>
      </c>
      <c r="L245" t="str">
        <f>IFERROR(VLOOKUP(D245,AuctionContingency2019JUL!$A:$I,7,FALSE)," ")</f>
        <v xml:space="preserve"> </v>
      </c>
      <c r="M245" t="str">
        <f>IFERROR(VLOOKUP(D245,AuctionContingency2019JUL!$A:$I,8,FALSE)," ")</f>
        <v xml:space="preserve"> </v>
      </c>
      <c r="N245" t="str">
        <f>IFERROR(VLOOKUP(D245,AuctionContingency2019JUL!$A:$I,9,FALSE)," ")</f>
        <v xml:space="preserve"> </v>
      </c>
      <c r="O245">
        <f>IFERROR(VLOOKUP(C245,AuctionMapping2019JUL!$C:$J,4,FALSE)," ")</f>
        <v>8186</v>
      </c>
      <c r="P245" t="str">
        <f>IFERROR(VLOOKUP(C245,AuctionMapping2019JUL!$C:$J,5,FALSE)," ")</f>
        <v>KENEDYSW4A</v>
      </c>
      <c r="Q245">
        <f>IFERROR(VLOOKUP(C245,AuctionMapping2019JUL!$C:$J,6,FALSE)," ")</f>
        <v>78573</v>
      </c>
      <c r="R245" t="str">
        <f>IFERROR(VLOOKUP(C245,AuctionMapping2019JUL!$C:$J,7,FALSE)," ")</f>
        <v>L_RUNGE_8_1Y</v>
      </c>
      <c r="S245" t="str">
        <f>IFERROR(VLOOKUP(C245,AuctionMapping2019JUL!$C:$J,8,FALSE)," ")</f>
        <v>1</v>
      </c>
      <c r="T245" t="str">
        <f t="shared" si="9"/>
        <v>KENEDYSW4A-L_RUNGE_8_1Y FLO BASE</v>
      </c>
      <c r="U245" t="str">
        <f t="shared" si="10"/>
        <v>NaN</v>
      </c>
      <c r="V245" t="str">
        <f t="shared" si="11"/>
        <v>BRANCH 8186 78573 1</v>
      </c>
      <c r="W245" t="s">
        <v>42029</v>
      </c>
      <c r="X245">
        <v>1</v>
      </c>
    </row>
    <row r="246" spans="1:24" x14ac:dyDescent="0.25">
      <c r="A246" t="s">
        <v>9</v>
      </c>
      <c r="B246" t="s">
        <v>254</v>
      </c>
      <c r="C246" t="s">
        <v>2740</v>
      </c>
      <c r="D246" t="s">
        <v>3504</v>
      </c>
      <c r="E246" s="2">
        <v>43186.416666666657</v>
      </c>
      <c r="F246" t="s">
        <v>4501</v>
      </c>
      <c r="G246" t="s">
        <v>4502</v>
      </c>
      <c r="H246">
        <v>3.496</v>
      </c>
      <c r="I246" t="s">
        <v>4504</v>
      </c>
      <c r="J246" t="str">
        <f>IFERROR(VLOOKUP(D246,AuctionContingency2019JUL!$A:$I,5,FALSE)," ")</f>
        <v xml:space="preserve"> </v>
      </c>
      <c r="K246" t="str">
        <f>IFERROR(VLOOKUP(D246,AuctionContingency2019JUL!$A:$I,6,FALSE)," ")</f>
        <v xml:space="preserve"> </v>
      </c>
      <c r="L246" t="str">
        <f>IFERROR(VLOOKUP(D246,AuctionContingency2019JUL!$A:$I,7,FALSE)," ")</f>
        <v xml:space="preserve"> </v>
      </c>
      <c r="M246" t="str">
        <f>IFERROR(VLOOKUP(D246,AuctionContingency2019JUL!$A:$I,8,FALSE)," ")</f>
        <v xml:space="preserve"> </v>
      </c>
      <c r="N246" t="str">
        <f>IFERROR(VLOOKUP(D246,AuctionContingency2019JUL!$A:$I,9,FALSE)," ")</f>
        <v xml:space="preserve"> </v>
      </c>
      <c r="O246">
        <f>IFERROR(VLOOKUP(C246,AuctionMapping2019JUL!$C:$J,4,FALSE)," ")</f>
        <v>8186</v>
      </c>
      <c r="P246" t="str">
        <f>IFERROR(VLOOKUP(C246,AuctionMapping2019JUL!$C:$J,5,FALSE)," ")</f>
        <v>KENEDYSW4A</v>
      </c>
      <c r="Q246">
        <f>IFERROR(VLOOKUP(C246,AuctionMapping2019JUL!$C:$J,6,FALSE)," ")</f>
        <v>78573</v>
      </c>
      <c r="R246" t="str">
        <f>IFERROR(VLOOKUP(C246,AuctionMapping2019JUL!$C:$J,7,FALSE)," ")</f>
        <v>L_RUNGE_8_1Y</v>
      </c>
      <c r="S246" t="str">
        <f>IFERROR(VLOOKUP(C246,AuctionMapping2019JUL!$C:$J,8,FALSE)," ")</f>
        <v>1</v>
      </c>
      <c r="T246" t="str">
        <f t="shared" si="9"/>
        <v>KENEDYSW4A-L_RUNGE_8_1Y FLO BASE</v>
      </c>
      <c r="U246" t="str">
        <f t="shared" si="10"/>
        <v>NaN</v>
      </c>
      <c r="V246" t="str">
        <f t="shared" si="11"/>
        <v>BRANCH 8186 78573 1</v>
      </c>
      <c r="W246" t="s">
        <v>42029</v>
      </c>
      <c r="X246">
        <v>1</v>
      </c>
    </row>
    <row r="247" spans="1:24" x14ac:dyDescent="0.25">
      <c r="A247" t="s">
        <v>9</v>
      </c>
      <c r="B247" t="s">
        <v>255</v>
      </c>
      <c r="C247" t="s">
        <v>2741</v>
      </c>
      <c r="D247" t="s">
        <v>3595</v>
      </c>
      <c r="E247" s="2">
        <v>43213.333333333343</v>
      </c>
      <c r="F247" t="s">
        <v>4501</v>
      </c>
      <c r="G247" t="s">
        <v>4502</v>
      </c>
      <c r="H247">
        <v>2.4289999999999998</v>
      </c>
      <c r="I247" t="s">
        <v>4504</v>
      </c>
      <c r="J247" t="str">
        <f>IFERROR(VLOOKUP(D247,AuctionContingency2019JUL!$A:$I,5,FALSE)," ")</f>
        <v xml:space="preserve"> </v>
      </c>
      <c r="K247" t="str">
        <f>IFERROR(VLOOKUP(D247,AuctionContingency2019JUL!$A:$I,6,FALSE)," ")</f>
        <v xml:space="preserve"> </v>
      </c>
      <c r="L247" t="str">
        <f>IFERROR(VLOOKUP(D247,AuctionContingency2019JUL!$A:$I,7,FALSE)," ")</f>
        <v xml:space="preserve"> </v>
      </c>
      <c r="M247" t="str">
        <f>IFERROR(VLOOKUP(D247,AuctionContingency2019JUL!$A:$I,8,FALSE)," ")</f>
        <v xml:space="preserve"> </v>
      </c>
      <c r="N247" t="str">
        <f>IFERROR(VLOOKUP(D247,AuctionContingency2019JUL!$A:$I,9,FALSE)," ")</f>
        <v xml:space="preserve"> </v>
      </c>
      <c r="O247">
        <f>IFERROR(VLOOKUP(C247,AuctionMapping2019JUL!$C:$J,4,FALSE)," ")</f>
        <v>2950</v>
      </c>
      <c r="P247" t="str">
        <f>IFERROR(VLOOKUP(C247,AuctionMapping2019JUL!$C:$J,5,FALSE)," ")</f>
        <v>SARGT_2T8</v>
      </c>
      <c r="Q247">
        <f>IFERROR(VLOOKUP(C247,AuctionMapping2019JUL!$C:$J,6,FALSE)," ")</f>
        <v>2969</v>
      </c>
      <c r="R247" t="str">
        <f>IFERROR(VLOOKUP(C247,AuctionMapping2019JUL!$C:$J,7,FALSE)," ")</f>
        <v>OAKLND1T_8</v>
      </c>
      <c r="S247" t="str">
        <f>IFERROR(VLOOKUP(C247,AuctionMapping2019JUL!$C:$J,8,FALSE)," ")</f>
        <v>1</v>
      </c>
      <c r="T247" t="str">
        <f t="shared" si="9"/>
        <v>SARGT_2T8-OAKLND1T_8 FLO BASE</v>
      </c>
      <c r="U247" t="str">
        <f t="shared" si="10"/>
        <v>NaN</v>
      </c>
      <c r="V247" t="str">
        <f t="shared" si="11"/>
        <v>BRANCH 2950 2969 1</v>
      </c>
      <c r="W247" t="s">
        <v>42029</v>
      </c>
      <c r="X247">
        <v>1</v>
      </c>
    </row>
    <row r="248" spans="1:24" x14ac:dyDescent="0.25">
      <c r="A248" t="s">
        <v>9</v>
      </c>
      <c r="B248" t="s">
        <v>256</v>
      </c>
      <c r="C248" t="s">
        <v>2742</v>
      </c>
      <c r="D248" t="s">
        <v>3596</v>
      </c>
      <c r="E248" s="2">
        <v>43236.458333333343</v>
      </c>
      <c r="F248" t="s">
        <v>4501</v>
      </c>
      <c r="G248" t="s">
        <v>4502</v>
      </c>
      <c r="H248">
        <v>43.213000000000001</v>
      </c>
      <c r="I248" t="s">
        <v>4504</v>
      </c>
      <c r="J248">
        <f>IFERROR(VLOOKUP(D248,AuctionContingency2019JUL!$A:$I,5,FALSE)," ")</f>
        <v>7248</v>
      </c>
      <c r="K248" t="str">
        <f>IFERROR(VLOOKUP(D248,AuctionContingency2019JUL!$A:$I,6,FALSE)," ")</f>
        <v>L_FLATON</v>
      </c>
      <c r="L248">
        <f>IFERROR(VLOOKUP(D248,AuctionContingency2019JUL!$A:$I,7,FALSE)," ")</f>
        <v>7250</v>
      </c>
      <c r="M248" t="str">
        <f>IFERROR(VLOOKUP(D248,AuctionContingency2019JUL!$A:$I,8,FALSE)," ")</f>
        <v>L_ENGLE_</v>
      </c>
      <c r="N248">
        <f>IFERROR(VLOOKUP(D248,AuctionContingency2019JUL!$A:$I,9,FALSE)," ")</f>
        <v>1</v>
      </c>
      <c r="O248">
        <f>IFERROR(VLOOKUP(C248,AuctionMapping2019JUL!$C:$J,4,FALSE)," ")</f>
        <v>7223</v>
      </c>
      <c r="P248" t="str">
        <f>IFERROR(VLOOKUP(C248,AuctionMapping2019JUL!$C:$J,5,FALSE)," ")</f>
        <v>L_LULING9_1Y</v>
      </c>
      <c r="Q248">
        <f>IFERROR(VLOOKUP(C248,AuctionMapping2019JUL!$C:$J,6,FALSE)," ")</f>
        <v>78577</v>
      </c>
      <c r="R248" t="str">
        <f>IFERROR(VLOOKUP(C248,AuctionMapping2019JUL!$C:$J,7,FALSE)," ")</f>
        <v>L_HOCHTA9_1Y</v>
      </c>
      <c r="S248" t="str">
        <f>IFERROR(VLOOKUP(C248,AuctionMapping2019JUL!$C:$J,8,FALSE)," ")</f>
        <v>1</v>
      </c>
      <c r="T248" t="str">
        <f t="shared" si="9"/>
        <v>L_LULING9_1Y-L_HOCHTA9_1Y FLO L_FLATON-L_ENGLE_</v>
      </c>
      <c r="U248" t="str">
        <f t="shared" si="10"/>
        <v>BRANCHOPEN 7248 7250 7223</v>
      </c>
      <c r="V248" t="str">
        <f t="shared" si="11"/>
        <v>BRANCH 7223 78577 1</v>
      </c>
      <c r="W248" t="s">
        <v>42029</v>
      </c>
      <c r="X248">
        <v>1</v>
      </c>
    </row>
    <row r="249" spans="1:24" x14ac:dyDescent="0.25">
      <c r="A249" t="s">
        <v>9</v>
      </c>
      <c r="B249" t="s">
        <v>257</v>
      </c>
      <c r="C249" t="s">
        <v>2743</v>
      </c>
      <c r="D249" t="s">
        <v>3595</v>
      </c>
      <c r="E249" s="2">
        <v>43243.375</v>
      </c>
      <c r="F249" t="s">
        <v>4501</v>
      </c>
      <c r="G249" t="s">
        <v>4502</v>
      </c>
      <c r="H249">
        <v>2.8210000000000002</v>
      </c>
      <c r="I249" t="s">
        <v>4504</v>
      </c>
      <c r="J249" t="str">
        <f>IFERROR(VLOOKUP(D249,AuctionContingency2019JUL!$A:$I,5,FALSE)," ")</f>
        <v xml:space="preserve"> </v>
      </c>
      <c r="K249" t="str">
        <f>IFERROR(VLOOKUP(D249,AuctionContingency2019JUL!$A:$I,6,FALSE)," ")</f>
        <v xml:space="preserve"> </v>
      </c>
      <c r="L249" t="str">
        <f>IFERROR(VLOOKUP(D249,AuctionContingency2019JUL!$A:$I,7,FALSE)," ")</f>
        <v xml:space="preserve"> </v>
      </c>
      <c r="M249" t="str">
        <f>IFERROR(VLOOKUP(D249,AuctionContingency2019JUL!$A:$I,8,FALSE)," ")</f>
        <v xml:space="preserve"> </v>
      </c>
      <c r="N249" t="str">
        <f>IFERROR(VLOOKUP(D249,AuctionContingency2019JUL!$A:$I,9,FALSE)," ")</f>
        <v xml:space="preserve"> </v>
      </c>
      <c r="O249">
        <f>IFERROR(VLOOKUP(C249,AuctionMapping2019JUL!$C:$J,4,FALSE)," ")</f>
        <v>2634</v>
      </c>
      <c r="P249" t="str">
        <f>IFERROR(VLOOKUP(C249,AuctionMapping2019JUL!$C:$J,5,FALSE)," ")</f>
        <v>TIDPL2_8</v>
      </c>
      <c r="Q249">
        <f>IFERROR(VLOOKUP(C249,AuctionMapping2019JUL!$C:$J,6,FALSE)," ")</f>
        <v>12684</v>
      </c>
      <c r="R249" t="str">
        <f>IFERROR(VLOOKUP(C249,AuctionMapping2019JUL!$C:$J,7,FALSE)," ")</f>
        <v>RICH_SV2_8</v>
      </c>
      <c r="S249" t="str">
        <f>IFERROR(VLOOKUP(C249,AuctionMapping2019JUL!$C:$J,8,FALSE)," ")</f>
        <v>1</v>
      </c>
      <c r="T249" t="str">
        <f t="shared" si="9"/>
        <v>TIDPL2_8-RICH_SV2_8 FLO BASE</v>
      </c>
      <c r="U249" t="str">
        <f t="shared" si="10"/>
        <v>NaN</v>
      </c>
      <c r="V249" t="str">
        <f t="shared" si="11"/>
        <v>BRANCH 2634 12684 1</v>
      </c>
      <c r="W249" t="s">
        <v>42029</v>
      </c>
      <c r="X249">
        <v>1</v>
      </c>
    </row>
    <row r="250" spans="1:24" x14ac:dyDescent="0.25">
      <c r="A250" t="s">
        <v>9</v>
      </c>
      <c r="B250" t="s">
        <v>258</v>
      </c>
      <c r="C250" t="s">
        <v>2744</v>
      </c>
      <c r="D250" t="s">
        <v>3597</v>
      </c>
      <c r="E250" s="2">
        <v>43153.333333333343</v>
      </c>
      <c r="F250" t="s">
        <v>4500</v>
      </c>
      <c r="G250" t="s">
        <v>4502</v>
      </c>
      <c r="H250">
        <v>5.149</v>
      </c>
      <c r="I250" t="s">
        <v>4504</v>
      </c>
      <c r="J250" t="str">
        <f>IFERROR(VLOOKUP(D250,AuctionContingency2019JUL!$A:$I,5,FALSE)," ")</f>
        <v xml:space="preserve"> </v>
      </c>
      <c r="K250" t="str">
        <f>IFERROR(VLOOKUP(D250,AuctionContingency2019JUL!$A:$I,6,FALSE)," ")</f>
        <v xml:space="preserve"> </v>
      </c>
      <c r="L250" t="str">
        <f>IFERROR(VLOOKUP(D250,AuctionContingency2019JUL!$A:$I,7,FALSE)," ")</f>
        <v xml:space="preserve"> </v>
      </c>
      <c r="M250" t="str">
        <f>IFERROR(VLOOKUP(D250,AuctionContingency2019JUL!$A:$I,8,FALSE)," ")</f>
        <v xml:space="preserve"> </v>
      </c>
      <c r="N250" t="str">
        <f>IFERROR(VLOOKUP(D250,AuctionContingency2019JUL!$A:$I,9,FALSE)," ")</f>
        <v xml:space="preserve"> </v>
      </c>
      <c r="O250">
        <f>IFERROR(VLOOKUP(C250,AuctionMapping2019JUL!$C:$J,4,FALSE)," ")</f>
        <v>2441</v>
      </c>
      <c r="P250" t="str">
        <f>IFERROR(VLOOKUP(C250,AuctionMapping2019JUL!$C:$J,5,FALSE)," ")</f>
        <v>PRCKSW1_8</v>
      </c>
      <c r="Q250">
        <f>IFERROR(VLOOKUP(C250,AuctionMapping2019JUL!$C:$J,6,FALSE)," ")</f>
        <v>2763</v>
      </c>
      <c r="R250" t="str">
        <f>IFERROR(VLOOKUP(C250,AuctionMapping2019JUL!$C:$J,7,FALSE)," ")</f>
        <v>PRCK1_8</v>
      </c>
      <c r="S250" t="str">
        <f>IFERROR(VLOOKUP(C250,AuctionMapping2019JUL!$C:$J,8,FALSE)," ")</f>
        <v>1</v>
      </c>
      <c r="T250" t="str">
        <f t="shared" si="9"/>
        <v>PRCKSW1_8-PRCK1_8 FLO BASE</v>
      </c>
      <c r="U250" t="str">
        <f t="shared" si="10"/>
        <v>NaN</v>
      </c>
      <c r="V250" t="str">
        <f t="shared" si="11"/>
        <v>BRANCH 2441 2763 1</v>
      </c>
      <c r="W250" t="s">
        <v>42029</v>
      </c>
      <c r="X250">
        <v>1</v>
      </c>
    </row>
    <row r="251" spans="1:24" x14ac:dyDescent="0.25">
      <c r="A251" t="s">
        <v>9</v>
      </c>
      <c r="B251" t="s">
        <v>259</v>
      </c>
      <c r="C251" t="s">
        <v>2745</v>
      </c>
      <c r="D251" t="s">
        <v>3598</v>
      </c>
      <c r="E251" s="2">
        <v>43214.625</v>
      </c>
      <c r="F251" t="s">
        <v>4501</v>
      </c>
      <c r="G251" t="s">
        <v>4502</v>
      </c>
      <c r="H251">
        <v>18.151</v>
      </c>
      <c r="I251" t="s">
        <v>4504</v>
      </c>
      <c r="J251">
        <f>IFERROR(VLOOKUP(D251,AuctionContingency2019JUL!$A:$I,5,FALSE)," ")</f>
        <v>7291</v>
      </c>
      <c r="K251" t="str">
        <f>IFERROR(VLOOKUP(D251,AuctionContingency2019JUL!$A:$I,6,FALSE)," ")</f>
        <v>L_HIGH36</v>
      </c>
      <c r="L251">
        <f>IFERROR(VLOOKUP(D251,AuctionContingency2019JUL!$A:$I,7,FALSE)," ")</f>
        <v>7292</v>
      </c>
      <c r="M251" t="str">
        <f>IFERROR(VLOOKUP(D251,AuctionContingency2019JUL!$A:$I,8,FALSE)," ")</f>
        <v>L_BRENHA</v>
      </c>
      <c r="N251">
        <f>IFERROR(VLOOKUP(D251,AuctionContingency2019JUL!$A:$I,9,FALSE)," ")</f>
        <v>1</v>
      </c>
      <c r="O251">
        <f>IFERROR(VLOOKUP(C251,AuctionMapping2019JUL!$C:$J,4,FALSE)," ")</f>
        <v>7565</v>
      </c>
      <c r="P251" t="str">
        <f>IFERROR(VLOOKUP(C251,AuctionMapping2019JUL!$C:$J,5,FALSE)," ")</f>
        <v>L_MAXZUE8_1Y</v>
      </c>
      <c r="Q251">
        <f>IFERROR(VLOOKUP(C251,AuctionMapping2019JUL!$C:$J,6,FALSE)," ")</f>
        <v>7572</v>
      </c>
      <c r="R251" t="str">
        <f>IFERROR(VLOOKUP(C251,AuctionMapping2019JUL!$C:$J,7,FALSE)," ")</f>
        <v>L_GAYHIL8_1Y</v>
      </c>
      <c r="S251" t="str">
        <f>IFERROR(VLOOKUP(C251,AuctionMapping2019JUL!$C:$J,8,FALSE)," ")</f>
        <v>1</v>
      </c>
      <c r="T251" t="str">
        <f t="shared" si="9"/>
        <v>L_MAXZUE8_1Y-L_GAYHIL8_1Y FLO L_HIGH36-L_BRENHA</v>
      </c>
      <c r="U251" t="str">
        <f t="shared" si="10"/>
        <v>BRANCHOPEN 7291 7292 7565</v>
      </c>
      <c r="V251" t="str">
        <f t="shared" si="11"/>
        <v>BRANCH 7565 7572 1</v>
      </c>
      <c r="W251" t="s">
        <v>42029</v>
      </c>
      <c r="X251">
        <v>1</v>
      </c>
    </row>
    <row r="252" spans="1:24" x14ac:dyDescent="0.25">
      <c r="A252" t="s">
        <v>9</v>
      </c>
      <c r="B252" t="s">
        <v>260</v>
      </c>
      <c r="C252" t="s">
        <v>2745</v>
      </c>
      <c r="D252" t="s">
        <v>3599</v>
      </c>
      <c r="E252" s="2">
        <v>43214.625</v>
      </c>
      <c r="F252" t="s">
        <v>4501</v>
      </c>
      <c r="G252" t="s">
        <v>4502</v>
      </c>
      <c r="H252">
        <v>18.151</v>
      </c>
      <c r="I252" t="s">
        <v>4504</v>
      </c>
      <c r="J252">
        <f>IFERROR(VLOOKUP(D252,AuctionContingency2019JUL!$A:$I,5,FALSE)," ")</f>
        <v>7291</v>
      </c>
      <c r="K252" t="str">
        <f>IFERROR(VLOOKUP(D252,AuctionContingency2019JUL!$A:$I,6,FALSE)," ")</f>
        <v>L_HIGH36</v>
      </c>
      <c r="L252">
        <f>IFERROR(VLOOKUP(D252,AuctionContingency2019JUL!$A:$I,7,FALSE)," ")</f>
        <v>7294</v>
      </c>
      <c r="M252" t="str">
        <f>IFERROR(VLOOKUP(D252,AuctionContingency2019JUL!$A:$I,8,FALSE)," ")</f>
        <v>L_BRENNO</v>
      </c>
      <c r="N252">
        <f>IFERROR(VLOOKUP(D252,AuctionContingency2019JUL!$A:$I,9,FALSE)," ")</f>
        <v>1</v>
      </c>
      <c r="O252">
        <f>IFERROR(VLOOKUP(C252,AuctionMapping2019JUL!$C:$J,4,FALSE)," ")</f>
        <v>7565</v>
      </c>
      <c r="P252" t="str">
        <f>IFERROR(VLOOKUP(C252,AuctionMapping2019JUL!$C:$J,5,FALSE)," ")</f>
        <v>L_MAXZUE8_1Y</v>
      </c>
      <c r="Q252">
        <f>IFERROR(VLOOKUP(C252,AuctionMapping2019JUL!$C:$J,6,FALSE)," ")</f>
        <v>7572</v>
      </c>
      <c r="R252" t="str">
        <f>IFERROR(VLOOKUP(C252,AuctionMapping2019JUL!$C:$J,7,FALSE)," ")</f>
        <v>L_GAYHIL8_1Y</v>
      </c>
      <c r="S252" t="str">
        <f>IFERROR(VLOOKUP(C252,AuctionMapping2019JUL!$C:$J,8,FALSE)," ")</f>
        <v>1</v>
      </c>
      <c r="T252" t="str">
        <f t="shared" si="9"/>
        <v>L_MAXZUE8_1Y-L_GAYHIL8_1Y FLO L_HIGH36-L_BRENNO</v>
      </c>
      <c r="U252" t="str">
        <f t="shared" si="10"/>
        <v>BRANCHOPEN 7291 7294 7565</v>
      </c>
      <c r="V252" t="str">
        <f t="shared" si="11"/>
        <v>BRANCH 7565 7572 1</v>
      </c>
      <c r="W252" t="s">
        <v>42029</v>
      </c>
      <c r="X252">
        <v>1</v>
      </c>
    </row>
    <row r="253" spans="1:24" x14ac:dyDescent="0.25">
      <c r="A253" t="s">
        <v>9</v>
      </c>
      <c r="B253" t="s">
        <v>261</v>
      </c>
      <c r="C253" t="s">
        <v>2746</v>
      </c>
      <c r="D253" t="s">
        <v>3600</v>
      </c>
      <c r="E253" s="2">
        <v>43329.5</v>
      </c>
      <c r="F253" t="s">
        <v>4501</v>
      </c>
      <c r="G253" t="s">
        <v>4502</v>
      </c>
      <c r="H253">
        <v>33.39</v>
      </c>
      <c r="I253" t="s">
        <v>4504</v>
      </c>
      <c r="J253">
        <f>IFERROR(VLOOKUP(D253,AuctionContingency2019JUL!$A:$I,5,FALSE)," ")</f>
        <v>2657</v>
      </c>
      <c r="K253" t="str">
        <f>IFERROR(VLOOKUP(D253,AuctionContingency2019JUL!$A:$I,6,FALSE)," ")</f>
        <v>NTHHVN_W</v>
      </c>
      <c r="L253">
        <f>IFERROR(VLOOKUP(D253,AuctionContingency2019JUL!$A:$I,7,FALSE)," ")</f>
        <v>2660</v>
      </c>
      <c r="M253" t="str">
        <f>IFERROR(VLOOKUP(D253,AuctionContingency2019JUL!$A:$I,8,FALSE)," ")</f>
        <v>WELCH1_8</v>
      </c>
      <c r="N253">
        <f>IFERROR(VLOOKUP(D253,AuctionContingency2019JUL!$A:$I,9,FALSE)," ")</f>
        <v>1</v>
      </c>
      <c r="O253">
        <f>IFERROR(VLOOKUP(C253,AuctionMapping2019JUL!$C:$J,4,FALSE)," ")</f>
        <v>2662</v>
      </c>
      <c r="P253" t="str">
        <f>IFERROR(VLOOKUP(C253,AuctionMapping2019JUL!$C:$J,5,FALSE)," ")</f>
        <v>MARSH1_8</v>
      </c>
      <c r="Q253">
        <f>IFERROR(VLOOKUP(C253,AuctionMapping2019JUL!$C:$J,6,FALSE)," ")</f>
        <v>2782</v>
      </c>
      <c r="R253" t="str">
        <f>IFERROR(VLOOKUP(C253,AuctionMapping2019JUL!$C:$J,7,FALSE)," ")</f>
        <v>MRSN_E8</v>
      </c>
      <c r="S253" t="str">
        <f>IFERROR(VLOOKUP(C253,AuctionMapping2019JUL!$C:$J,8,FALSE)," ")</f>
        <v>1</v>
      </c>
      <c r="T253" t="str">
        <f t="shared" si="9"/>
        <v>MARSH1_8-MRSN_E8 FLO NTHHVN_W-WELCH1_8</v>
      </c>
      <c r="U253" t="str">
        <f t="shared" si="10"/>
        <v>BRANCHOPEN 2657 2660 2662</v>
      </c>
      <c r="V253" t="str">
        <f t="shared" si="11"/>
        <v>BRANCH 2662 2782 1</v>
      </c>
      <c r="W253" t="s">
        <v>42029</v>
      </c>
      <c r="X253">
        <v>1</v>
      </c>
    </row>
    <row r="254" spans="1:24" x14ac:dyDescent="0.25">
      <c r="A254" t="s">
        <v>9</v>
      </c>
      <c r="B254" t="s">
        <v>262</v>
      </c>
      <c r="C254" t="s">
        <v>2747</v>
      </c>
      <c r="D254" t="s">
        <v>3595</v>
      </c>
      <c r="E254" s="2">
        <v>43244.833333333343</v>
      </c>
      <c r="F254" t="s">
        <v>4501</v>
      </c>
      <c r="G254" t="s">
        <v>4502</v>
      </c>
      <c r="H254">
        <v>37.313000000000002</v>
      </c>
      <c r="I254" t="s">
        <v>4504</v>
      </c>
      <c r="J254" t="str">
        <f>IFERROR(VLOOKUP(D254,AuctionContingency2019JUL!$A:$I,5,FALSE)," ")</f>
        <v xml:space="preserve"> </v>
      </c>
      <c r="K254" t="str">
        <f>IFERROR(VLOOKUP(D254,AuctionContingency2019JUL!$A:$I,6,FALSE)," ")</f>
        <v xml:space="preserve"> </v>
      </c>
      <c r="L254" t="str">
        <f>IFERROR(VLOOKUP(D254,AuctionContingency2019JUL!$A:$I,7,FALSE)," ")</f>
        <v xml:space="preserve"> </v>
      </c>
      <c r="M254" t="str">
        <f>IFERROR(VLOOKUP(D254,AuctionContingency2019JUL!$A:$I,8,FALSE)," ")</f>
        <v xml:space="preserve"> </v>
      </c>
      <c r="N254" t="str">
        <f>IFERROR(VLOOKUP(D254,AuctionContingency2019JUL!$A:$I,9,FALSE)," ")</f>
        <v xml:space="preserve"> </v>
      </c>
      <c r="O254">
        <f>IFERROR(VLOOKUP(C254,AuctionMapping2019JUL!$C:$J,4,FALSE)," ")</f>
        <v>2663</v>
      </c>
      <c r="P254" t="str">
        <f>IFERROR(VLOOKUP(C254,AuctionMapping2019JUL!$C:$J,5,FALSE)," ")</f>
        <v>MARSH2_8</v>
      </c>
      <c r="Q254">
        <f>IFERROR(VLOOKUP(C254,AuctionMapping2019JUL!$C:$J,6,FALSE)," ")</f>
        <v>2783</v>
      </c>
      <c r="R254" t="str">
        <f>IFERROR(VLOOKUP(C254,AuctionMapping2019JUL!$C:$J,7,FALSE)," ")</f>
        <v>MRSN_W8</v>
      </c>
      <c r="S254" t="str">
        <f>IFERROR(VLOOKUP(C254,AuctionMapping2019JUL!$C:$J,8,FALSE)," ")</f>
        <v>1</v>
      </c>
      <c r="T254" t="str">
        <f t="shared" si="9"/>
        <v>MARSH2_8-MRSN_W8 FLO BASE</v>
      </c>
      <c r="U254" t="str">
        <f t="shared" si="10"/>
        <v>NaN</v>
      </c>
      <c r="V254" t="str">
        <f t="shared" si="11"/>
        <v>BRANCH 2663 2783 1</v>
      </c>
      <c r="W254" t="s">
        <v>42029</v>
      </c>
      <c r="X254">
        <v>1</v>
      </c>
    </row>
    <row r="255" spans="1:24" x14ac:dyDescent="0.25">
      <c r="A255" t="s">
        <v>9</v>
      </c>
      <c r="B255" t="s">
        <v>263</v>
      </c>
      <c r="C255" t="s">
        <v>2748</v>
      </c>
      <c r="D255" t="s">
        <v>3601</v>
      </c>
      <c r="E255" s="2">
        <v>43144.375</v>
      </c>
      <c r="F255" t="s">
        <v>4500</v>
      </c>
      <c r="G255" t="s">
        <v>4502</v>
      </c>
      <c r="H255">
        <v>3.8180000000000001</v>
      </c>
      <c r="I255" t="s">
        <v>4504</v>
      </c>
      <c r="J255">
        <f>IFERROR(VLOOKUP(D255,AuctionContingency2019JUL!$A:$I,5,FALSE)," ")</f>
        <v>7104</v>
      </c>
      <c r="K255" t="str">
        <f>IFERROR(VLOOKUP(D255,AuctionContingency2019JUL!$A:$I,6,FALSE)," ")</f>
        <v>L_WIRTZ_</v>
      </c>
      <c r="L255">
        <f>IFERROR(VLOOKUP(D255,AuctionContingency2019JUL!$A:$I,7,FALSE)," ")</f>
        <v>7126</v>
      </c>
      <c r="M255" t="str">
        <f>IFERROR(VLOOKUP(D255,AuctionContingency2019JUL!$A:$I,8,FALSE)," ")</f>
        <v>L_FERGUS</v>
      </c>
      <c r="N255">
        <f>IFERROR(VLOOKUP(D255,AuctionContingency2019JUL!$A:$I,9,FALSE)," ")</f>
        <v>1</v>
      </c>
      <c r="O255">
        <f>IFERROR(VLOOKUP(C255,AuctionMapping2019JUL!$C:$J,4,FALSE)," ")</f>
        <v>7102</v>
      </c>
      <c r="P255" t="str">
        <f>IFERROR(VLOOKUP(C255,AuctionMapping2019JUL!$C:$J,5,FALSE)," ")</f>
        <v>L_SHERSH8_1Y</v>
      </c>
      <c r="Q255">
        <f>IFERROR(VLOOKUP(C255,AuctionMapping2019JUL!$C:$J,6,FALSE)," ")</f>
        <v>7126</v>
      </c>
      <c r="R255" t="str">
        <f>IFERROR(VLOOKUP(C255,AuctionMapping2019JUL!$C:$J,7,FALSE)," ")</f>
        <v>L_FERGUS8_1Y</v>
      </c>
      <c r="S255" t="str">
        <f>IFERROR(VLOOKUP(C255,AuctionMapping2019JUL!$C:$J,8,FALSE)," ")</f>
        <v>1</v>
      </c>
      <c r="T255" t="str">
        <f t="shared" si="9"/>
        <v>L_SHERSH8_1Y-L_FERGUS8_1Y FLO L_WIRTZ_-L_FERGUS</v>
      </c>
      <c r="U255" t="str">
        <f t="shared" si="10"/>
        <v>BRANCHOPEN 7104 7126 7102</v>
      </c>
      <c r="V255" t="str">
        <f t="shared" si="11"/>
        <v>BRANCH 7102 7126 1</v>
      </c>
      <c r="W255" t="s">
        <v>42029</v>
      </c>
      <c r="X255">
        <v>1</v>
      </c>
    </row>
    <row r="256" spans="1:24" x14ac:dyDescent="0.25">
      <c r="A256" t="s">
        <v>9</v>
      </c>
      <c r="B256" t="s">
        <v>264</v>
      </c>
      <c r="C256" t="s">
        <v>2748</v>
      </c>
      <c r="D256" t="s">
        <v>3529</v>
      </c>
      <c r="E256" s="2">
        <v>43235.416666666657</v>
      </c>
      <c r="F256" t="s">
        <v>4501</v>
      </c>
      <c r="G256" t="s">
        <v>4502</v>
      </c>
      <c r="H256">
        <v>0.377</v>
      </c>
      <c r="I256" t="s">
        <v>4504</v>
      </c>
      <c r="J256">
        <f>IFERROR(VLOOKUP(D256,AuctionContingency2019JUL!$A:$I,5,FALSE)," ")</f>
        <v>7104</v>
      </c>
      <c r="K256" t="str">
        <f>IFERROR(VLOOKUP(D256,AuctionContingency2019JUL!$A:$I,6,FALSE)," ")</f>
        <v>L_WIRTZ_</v>
      </c>
      <c r="L256">
        <f>IFERROR(VLOOKUP(D256,AuctionContingency2019JUL!$A:$I,7,FALSE)," ")</f>
        <v>7351</v>
      </c>
      <c r="M256" t="str">
        <f>IFERROR(VLOOKUP(D256,AuctionContingency2019JUL!$A:$I,8,FALSE)," ")</f>
        <v>L_STARCK</v>
      </c>
      <c r="N256">
        <f>IFERROR(VLOOKUP(D256,AuctionContingency2019JUL!$A:$I,9,FALSE)," ")</f>
        <v>1</v>
      </c>
      <c r="O256">
        <f>IFERROR(VLOOKUP(C256,AuctionMapping2019JUL!$C:$J,4,FALSE)," ")</f>
        <v>7102</v>
      </c>
      <c r="P256" t="str">
        <f>IFERROR(VLOOKUP(C256,AuctionMapping2019JUL!$C:$J,5,FALSE)," ")</f>
        <v>L_SHERSH8_1Y</v>
      </c>
      <c r="Q256">
        <f>IFERROR(VLOOKUP(C256,AuctionMapping2019JUL!$C:$J,6,FALSE)," ")</f>
        <v>7126</v>
      </c>
      <c r="R256" t="str">
        <f>IFERROR(VLOOKUP(C256,AuctionMapping2019JUL!$C:$J,7,FALSE)," ")</f>
        <v>L_FERGUS8_1Y</v>
      </c>
      <c r="S256" t="str">
        <f>IFERROR(VLOOKUP(C256,AuctionMapping2019JUL!$C:$J,8,FALSE)," ")</f>
        <v>1</v>
      </c>
      <c r="T256" t="str">
        <f t="shared" si="9"/>
        <v>L_SHERSH8_1Y-L_FERGUS8_1Y FLO L_WIRTZ_-L_STARCK</v>
      </c>
      <c r="U256" t="str">
        <f t="shared" si="10"/>
        <v>BRANCHOPEN 7104 7351 7102</v>
      </c>
      <c r="V256" t="str">
        <f t="shared" si="11"/>
        <v>BRANCH 7102 7126 1</v>
      </c>
      <c r="W256" t="s">
        <v>42029</v>
      </c>
      <c r="X256">
        <v>1</v>
      </c>
    </row>
    <row r="257" spans="1:24" x14ac:dyDescent="0.25">
      <c r="A257" t="s">
        <v>9</v>
      </c>
      <c r="B257" t="s">
        <v>265</v>
      </c>
      <c r="C257" t="s">
        <v>2748</v>
      </c>
      <c r="D257" t="s">
        <v>3477</v>
      </c>
      <c r="E257" s="2">
        <v>43153.25</v>
      </c>
      <c r="F257" t="s">
        <v>4500</v>
      </c>
      <c r="G257" t="s">
        <v>4502</v>
      </c>
      <c r="H257">
        <v>0.159</v>
      </c>
      <c r="I257" t="s">
        <v>4503</v>
      </c>
      <c r="J257">
        <f>IFERROR(VLOOKUP(D257,AuctionContingency2019JUL!$A:$I,5,FALSE)," ")</f>
        <v>7100</v>
      </c>
      <c r="K257" t="str">
        <f>IFERROR(VLOOKUP(D257,AuctionContingency2019JUL!$A:$I,6,FALSE)," ")</f>
        <v>L_BURNET</v>
      </c>
      <c r="L257">
        <f>IFERROR(VLOOKUP(D257,AuctionContingency2019JUL!$A:$I,7,FALSE)," ")</f>
        <v>7104</v>
      </c>
      <c r="M257" t="str">
        <f>IFERROR(VLOOKUP(D257,AuctionContingency2019JUL!$A:$I,8,FALSE)," ")</f>
        <v>L_WIRTZ_</v>
      </c>
      <c r="N257">
        <f>IFERROR(VLOOKUP(D257,AuctionContingency2019JUL!$A:$I,9,FALSE)," ")</f>
        <v>1</v>
      </c>
      <c r="O257">
        <f>IFERROR(VLOOKUP(C257,AuctionMapping2019JUL!$C:$J,4,FALSE)," ")</f>
        <v>7102</v>
      </c>
      <c r="P257" t="str">
        <f>IFERROR(VLOOKUP(C257,AuctionMapping2019JUL!$C:$J,5,FALSE)," ")</f>
        <v>L_SHERSH8_1Y</v>
      </c>
      <c r="Q257">
        <f>IFERROR(VLOOKUP(C257,AuctionMapping2019JUL!$C:$J,6,FALSE)," ")</f>
        <v>7126</v>
      </c>
      <c r="R257" t="str">
        <f>IFERROR(VLOOKUP(C257,AuctionMapping2019JUL!$C:$J,7,FALSE)," ")</f>
        <v>L_FERGUS8_1Y</v>
      </c>
      <c r="S257" t="str">
        <f>IFERROR(VLOOKUP(C257,AuctionMapping2019JUL!$C:$J,8,FALSE)," ")</f>
        <v>1</v>
      </c>
      <c r="T257" t="str">
        <f t="shared" si="9"/>
        <v>L_SHERSH8_1Y-L_FERGUS8_1Y FLO L_BURNET-L_WIRTZ_</v>
      </c>
      <c r="U257" t="str">
        <f t="shared" si="10"/>
        <v>BRANCHOPEN 7100 7104 7102</v>
      </c>
      <c r="V257" t="str">
        <f t="shared" si="11"/>
        <v>BRANCH 7102 7126 1</v>
      </c>
      <c r="W257" t="s">
        <v>42029</v>
      </c>
      <c r="X257">
        <v>1</v>
      </c>
    </row>
    <row r="258" spans="1:24" x14ac:dyDescent="0.25">
      <c r="A258" t="s">
        <v>9</v>
      </c>
      <c r="B258" t="s">
        <v>266</v>
      </c>
      <c r="C258" t="s">
        <v>2748</v>
      </c>
      <c r="D258" t="s">
        <v>3602</v>
      </c>
      <c r="E258" s="2">
        <v>43364.541666666657</v>
      </c>
      <c r="F258" t="s">
        <v>4501</v>
      </c>
      <c r="G258" t="s">
        <v>4502</v>
      </c>
      <c r="H258">
        <v>2.65</v>
      </c>
      <c r="I258" t="s">
        <v>4504</v>
      </c>
      <c r="J258" t="str">
        <f>IFERROR(VLOOKUP(D258,AuctionContingency2019JUL!$A:$I,5,FALSE)," ")</f>
        <v xml:space="preserve"> </v>
      </c>
      <c r="K258" t="str">
        <f>IFERROR(VLOOKUP(D258,AuctionContingency2019JUL!$A:$I,6,FALSE)," ")</f>
        <v xml:space="preserve"> </v>
      </c>
      <c r="L258" t="str">
        <f>IFERROR(VLOOKUP(D258,AuctionContingency2019JUL!$A:$I,7,FALSE)," ")</f>
        <v xml:space="preserve"> </v>
      </c>
      <c r="M258" t="str">
        <f>IFERROR(VLOOKUP(D258,AuctionContingency2019JUL!$A:$I,8,FALSE)," ")</f>
        <v xml:space="preserve"> </v>
      </c>
      <c r="N258" t="str">
        <f>IFERROR(VLOOKUP(D258,AuctionContingency2019JUL!$A:$I,9,FALSE)," ")</f>
        <v xml:space="preserve"> </v>
      </c>
      <c r="O258">
        <f>IFERROR(VLOOKUP(C258,AuctionMapping2019JUL!$C:$J,4,FALSE)," ")</f>
        <v>7102</v>
      </c>
      <c r="P258" t="str">
        <f>IFERROR(VLOOKUP(C258,AuctionMapping2019JUL!$C:$J,5,FALSE)," ")</f>
        <v>L_SHERSH8_1Y</v>
      </c>
      <c r="Q258">
        <f>IFERROR(VLOOKUP(C258,AuctionMapping2019JUL!$C:$J,6,FALSE)," ")</f>
        <v>7126</v>
      </c>
      <c r="R258" t="str">
        <f>IFERROR(VLOOKUP(C258,AuctionMapping2019JUL!$C:$J,7,FALSE)," ")</f>
        <v>L_FERGUS8_1Y</v>
      </c>
      <c r="S258" t="str">
        <f>IFERROR(VLOOKUP(C258,AuctionMapping2019JUL!$C:$J,8,FALSE)," ")</f>
        <v>1</v>
      </c>
      <c r="T258" t="str">
        <f t="shared" ref="T258:T321" si="12">IF(AND(J258&lt;&gt;" ",K258&lt;&gt;" ",L258&lt;&gt;" ",M258&lt;&gt;" ",O258&lt;&gt;"",P258&lt;&gt;" ",Q258&lt;&gt;" ",R258&lt;&gt;" "),CONCATENATE(P258,"-",R258," ","FLO"," ",K258,"-",M258),IF(AND(O258&lt;&gt;" ",P258&lt;&gt;" ",Q258&lt;&gt;" ",R258&lt;&gt;" "),CONCATENATE(P258,"-",R258," ","FLO"," ","BASE"),"NaN"))</f>
        <v>L_SHERSH8_1Y-L_FERGUS8_1Y FLO BASE</v>
      </c>
      <c r="U258" t="str">
        <f t="shared" si="10"/>
        <v>NaN</v>
      </c>
      <c r="V258" t="str">
        <f t="shared" si="11"/>
        <v>BRANCH 7102 7126 1</v>
      </c>
      <c r="W258" t="s">
        <v>42029</v>
      </c>
      <c r="X258">
        <v>1</v>
      </c>
    </row>
    <row r="259" spans="1:24" x14ac:dyDescent="0.25">
      <c r="A259" t="s">
        <v>9</v>
      </c>
      <c r="B259" t="s">
        <v>267</v>
      </c>
      <c r="C259" t="s">
        <v>2749</v>
      </c>
      <c r="D259" t="s">
        <v>3423</v>
      </c>
      <c r="E259" s="2">
        <v>43108.375</v>
      </c>
      <c r="F259" t="s">
        <v>4500</v>
      </c>
      <c r="G259" t="s">
        <v>4502</v>
      </c>
      <c r="H259">
        <v>1.514</v>
      </c>
      <c r="I259" t="s">
        <v>4504</v>
      </c>
      <c r="J259" t="str">
        <f>IFERROR(VLOOKUP(D259,AuctionContingency2019JUL!$A:$I,5,FALSE)," ")</f>
        <v xml:space="preserve"> </v>
      </c>
      <c r="K259" t="str">
        <f>IFERROR(VLOOKUP(D259,AuctionContingency2019JUL!$A:$I,6,FALSE)," ")</f>
        <v xml:space="preserve"> </v>
      </c>
      <c r="L259" t="str">
        <f>IFERROR(VLOOKUP(D259,AuctionContingency2019JUL!$A:$I,7,FALSE)," ")</f>
        <v xml:space="preserve"> </v>
      </c>
      <c r="M259" t="str">
        <f>IFERROR(VLOOKUP(D259,AuctionContingency2019JUL!$A:$I,8,FALSE)," ")</f>
        <v xml:space="preserve"> </v>
      </c>
      <c r="N259" t="str">
        <f>IFERROR(VLOOKUP(D259,AuctionContingency2019JUL!$A:$I,9,FALSE)," ")</f>
        <v xml:space="preserve"> </v>
      </c>
      <c r="O259">
        <f>IFERROR(VLOOKUP(C259,AuctionMapping2019JUL!$C:$J,4,FALSE)," ")</f>
        <v>7104</v>
      </c>
      <c r="P259" t="str">
        <f>IFERROR(VLOOKUP(C259,AuctionMapping2019JUL!$C:$J,5,FALSE)," ")</f>
        <v>L_WIRTZ_8_1Y</v>
      </c>
      <c r="Q259">
        <f>IFERROR(VLOOKUP(C259,AuctionMapping2019JUL!$C:$J,6,FALSE)," ")</f>
        <v>7111</v>
      </c>
      <c r="R259" t="str">
        <f>IFERROR(VLOOKUP(C259,AuctionMapping2019JUL!$C:$J,7,FALSE)," ")</f>
        <v>L_FLATRO8_1Y</v>
      </c>
      <c r="S259" t="str">
        <f>IFERROR(VLOOKUP(C259,AuctionMapping2019JUL!$C:$J,8,FALSE)," ")</f>
        <v>1</v>
      </c>
      <c r="T259" t="str">
        <f t="shared" si="12"/>
        <v>L_WIRTZ_8_1Y-L_FLATRO8_1Y FLO BASE</v>
      </c>
      <c r="U259" t="str">
        <f t="shared" ref="U259:U322" si="13">IF(AND(J259&lt;&gt;" ",K259&lt;&gt;" ",L259&lt;&gt;" ",M259&lt;&gt;" "),CONCATENATE("BRANCHOPEN"," ",J259," ",L259," ",O259),"NaN")</f>
        <v>NaN</v>
      </c>
      <c r="V259" t="str">
        <f t="shared" ref="V259:V322" si="14">IF(AND(O259&lt;&gt;" ",P259&lt;&gt;" ",Q259&lt;&gt;" ",R259&lt;&gt;" "),CONCATENATE("BRANCH"," ",O259," ",Q259," ",S259),"NaN")</f>
        <v>BRANCH 7104 7111 1</v>
      </c>
      <c r="W259" t="s">
        <v>42029</v>
      </c>
      <c r="X259">
        <v>1</v>
      </c>
    </row>
    <row r="260" spans="1:24" x14ac:dyDescent="0.25">
      <c r="A260" t="s">
        <v>9</v>
      </c>
      <c r="B260" t="s">
        <v>268</v>
      </c>
      <c r="C260" t="s">
        <v>2749</v>
      </c>
      <c r="D260" t="s">
        <v>3529</v>
      </c>
      <c r="E260" s="2">
        <v>43256.583333333343</v>
      </c>
      <c r="F260" t="s">
        <v>4501</v>
      </c>
      <c r="G260" t="s">
        <v>4502</v>
      </c>
      <c r="H260">
        <v>0.67</v>
      </c>
      <c r="I260" t="s">
        <v>4504</v>
      </c>
      <c r="J260">
        <f>IFERROR(VLOOKUP(D260,AuctionContingency2019JUL!$A:$I,5,FALSE)," ")</f>
        <v>7104</v>
      </c>
      <c r="K260" t="str">
        <f>IFERROR(VLOOKUP(D260,AuctionContingency2019JUL!$A:$I,6,FALSE)," ")</f>
        <v>L_WIRTZ_</v>
      </c>
      <c r="L260">
        <f>IFERROR(VLOOKUP(D260,AuctionContingency2019JUL!$A:$I,7,FALSE)," ")</f>
        <v>7351</v>
      </c>
      <c r="M260" t="str">
        <f>IFERROR(VLOOKUP(D260,AuctionContingency2019JUL!$A:$I,8,FALSE)," ")</f>
        <v>L_STARCK</v>
      </c>
      <c r="N260">
        <f>IFERROR(VLOOKUP(D260,AuctionContingency2019JUL!$A:$I,9,FALSE)," ")</f>
        <v>1</v>
      </c>
      <c r="O260">
        <f>IFERROR(VLOOKUP(C260,AuctionMapping2019JUL!$C:$J,4,FALSE)," ")</f>
        <v>7104</v>
      </c>
      <c r="P260" t="str">
        <f>IFERROR(VLOOKUP(C260,AuctionMapping2019JUL!$C:$J,5,FALSE)," ")</f>
        <v>L_WIRTZ_8_1Y</v>
      </c>
      <c r="Q260">
        <f>IFERROR(VLOOKUP(C260,AuctionMapping2019JUL!$C:$J,6,FALSE)," ")</f>
        <v>7111</v>
      </c>
      <c r="R260" t="str">
        <f>IFERROR(VLOOKUP(C260,AuctionMapping2019JUL!$C:$J,7,FALSE)," ")</f>
        <v>L_FLATRO8_1Y</v>
      </c>
      <c r="S260" t="str">
        <f>IFERROR(VLOOKUP(C260,AuctionMapping2019JUL!$C:$J,8,FALSE)," ")</f>
        <v>1</v>
      </c>
      <c r="T260" t="str">
        <f t="shared" si="12"/>
        <v>L_WIRTZ_8_1Y-L_FLATRO8_1Y FLO L_WIRTZ_-L_STARCK</v>
      </c>
      <c r="U260" t="str">
        <f t="shared" si="13"/>
        <v>BRANCHOPEN 7104 7351 7104</v>
      </c>
      <c r="V260" t="str">
        <f t="shared" si="14"/>
        <v>BRANCH 7104 7111 1</v>
      </c>
      <c r="W260" t="s">
        <v>42029</v>
      </c>
      <c r="X260">
        <v>1</v>
      </c>
    </row>
    <row r="261" spans="1:24" x14ac:dyDescent="0.25">
      <c r="A261" t="s">
        <v>9</v>
      </c>
      <c r="B261" t="s">
        <v>269</v>
      </c>
      <c r="C261" t="s">
        <v>2750</v>
      </c>
      <c r="D261" t="s">
        <v>3509</v>
      </c>
      <c r="E261" s="2">
        <v>43253.583333333343</v>
      </c>
      <c r="F261" t="s">
        <v>4501</v>
      </c>
      <c r="G261" t="s">
        <v>4502</v>
      </c>
      <c r="H261">
        <v>3.464</v>
      </c>
      <c r="I261" t="s">
        <v>4503</v>
      </c>
      <c r="J261" t="str">
        <f>IFERROR(VLOOKUP(D261,AuctionContingency2019JUL!$A:$I,5,FALSE)," ")</f>
        <v xml:space="preserve"> </v>
      </c>
      <c r="K261" t="str">
        <f>IFERROR(VLOOKUP(D261,AuctionContingency2019JUL!$A:$I,6,FALSE)," ")</f>
        <v xml:space="preserve"> </v>
      </c>
      <c r="L261" t="str">
        <f>IFERROR(VLOOKUP(D261,AuctionContingency2019JUL!$A:$I,7,FALSE)," ")</f>
        <v xml:space="preserve"> </v>
      </c>
      <c r="M261" t="str">
        <f>IFERROR(VLOOKUP(D261,AuctionContingency2019JUL!$A:$I,8,FALSE)," ")</f>
        <v xml:space="preserve"> </v>
      </c>
      <c r="N261" t="str">
        <f>IFERROR(VLOOKUP(D261,AuctionContingency2019JUL!$A:$I,9,FALSE)," ")</f>
        <v xml:space="preserve"> </v>
      </c>
      <c r="O261">
        <f>IFERROR(VLOOKUP(C261,AuctionMapping2019JUL!$C:$J,4,FALSE)," ")</f>
        <v>1692</v>
      </c>
      <c r="P261" t="str">
        <f>IFERROR(VLOOKUP(C261,AuctionMapping2019JUL!$C:$J,5,FALSE)," ")</f>
        <v>PARIS_SW1_5</v>
      </c>
      <c r="Q261">
        <f>IFERROR(VLOOKUP(C261,AuctionMapping2019JUL!$C:$J,6,FALSE)," ")</f>
        <v>1695</v>
      </c>
      <c r="R261" t="str">
        <f>IFERROR(VLOOKUP(C261,AuctionMapping2019JUL!$C:$J,7,FALSE)," ")</f>
        <v>MOSES_5</v>
      </c>
      <c r="S261" t="str">
        <f>IFERROR(VLOOKUP(C261,AuctionMapping2019JUL!$C:$J,8,FALSE)," ")</f>
        <v>1</v>
      </c>
      <c r="T261" t="str">
        <f t="shared" si="12"/>
        <v>PARIS_SW1_5-MOSES_5 FLO BASE</v>
      </c>
      <c r="U261" t="str">
        <f t="shared" si="13"/>
        <v>NaN</v>
      </c>
      <c r="V261" t="str">
        <f t="shared" si="14"/>
        <v>BRANCH 1692 1695 1</v>
      </c>
      <c r="W261" t="s">
        <v>42029</v>
      </c>
      <c r="X261">
        <v>1</v>
      </c>
    </row>
    <row r="262" spans="1:24" x14ac:dyDescent="0.25">
      <c r="A262" t="s">
        <v>9</v>
      </c>
      <c r="B262" t="s">
        <v>270</v>
      </c>
      <c r="C262" t="s">
        <v>2751</v>
      </c>
      <c r="D262" t="s">
        <v>3603</v>
      </c>
      <c r="E262" s="2">
        <v>43117.291666666657</v>
      </c>
      <c r="F262" t="s">
        <v>4500</v>
      </c>
      <c r="G262" t="s">
        <v>4502</v>
      </c>
      <c r="H262">
        <v>0.41099999999999998</v>
      </c>
      <c r="I262" t="s">
        <v>4504</v>
      </c>
      <c r="J262" t="str">
        <f>IFERROR(VLOOKUP(D262,AuctionContingency2019JUL!$A:$I,5,FALSE)," ")</f>
        <v xml:space="preserve"> </v>
      </c>
      <c r="K262" t="str">
        <f>IFERROR(VLOOKUP(D262,AuctionContingency2019JUL!$A:$I,6,FALSE)," ")</f>
        <v xml:space="preserve"> </v>
      </c>
      <c r="L262" t="str">
        <f>IFERROR(VLOOKUP(D262,AuctionContingency2019JUL!$A:$I,7,FALSE)," ")</f>
        <v xml:space="preserve"> </v>
      </c>
      <c r="M262" t="str">
        <f>IFERROR(VLOOKUP(D262,AuctionContingency2019JUL!$A:$I,8,FALSE)," ")</f>
        <v xml:space="preserve"> </v>
      </c>
      <c r="N262" t="str">
        <f>IFERROR(VLOOKUP(D262,AuctionContingency2019JUL!$A:$I,9,FALSE)," ")</f>
        <v xml:space="preserve"> </v>
      </c>
      <c r="O262">
        <f>IFERROR(VLOOKUP(C262,AuctionMapping2019JUL!$C:$J,4,FALSE)," ")</f>
        <v>7044</v>
      </c>
      <c r="P262" t="str">
        <f>IFERROR(VLOOKUP(C262,AuctionMapping2019JUL!$C:$J,5,FALSE)," ")</f>
        <v>L_MARION5_1Y</v>
      </c>
      <c r="Q262">
        <f>IFERROR(VLOOKUP(C262,AuctionMapping2019JUL!$C:$J,6,FALSE)," ")</f>
        <v>170167</v>
      </c>
      <c r="R262" t="str">
        <f>IFERROR(VLOOKUP(C262,AuctionMapping2019JUL!$C:$J,7,FALSE)," ")</f>
        <v>GUADG_1_5</v>
      </c>
      <c r="S262" t="str">
        <f>IFERROR(VLOOKUP(C262,AuctionMapping2019JUL!$C:$J,8,FALSE)," ")</f>
        <v>1</v>
      </c>
      <c r="T262" t="str">
        <f t="shared" si="12"/>
        <v>L_MARION5_1Y-GUADG_1_5 FLO BASE</v>
      </c>
      <c r="U262" t="str">
        <f t="shared" si="13"/>
        <v>NaN</v>
      </c>
      <c r="V262" t="str">
        <f t="shared" si="14"/>
        <v>BRANCH 7044 170167 1</v>
      </c>
      <c r="W262" t="s">
        <v>42029</v>
      </c>
      <c r="X262">
        <v>1</v>
      </c>
    </row>
    <row r="263" spans="1:24" x14ac:dyDescent="0.25">
      <c r="A263" t="s">
        <v>9</v>
      </c>
      <c r="B263" t="s">
        <v>271</v>
      </c>
      <c r="C263" t="s">
        <v>2752</v>
      </c>
      <c r="D263" t="s">
        <v>3603</v>
      </c>
      <c r="E263" s="2">
        <v>43117.291666666657</v>
      </c>
      <c r="F263" t="s">
        <v>4500</v>
      </c>
      <c r="G263" t="s">
        <v>4502</v>
      </c>
      <c r="H263">
        <v>0.41099999999999998</v>
      </c>
      <c r="I263" t="s">
        <v>4504</v>
      </c>
      <c r="J263" t="str">
        <f>IFERROR(VLOOKUP(D263,AuctionContingency2019JUL!$A:$I,5,FALSE)," ")</f>
        <v xml:space="preserve"> </v>
      </c>
      <c r="K263" t="str">
        <f>IFERROR(VLOOKUP(D263,AuctionContingency2019JUL!$A:$I,6,FALSE)," ")</f>
        <v xml:space="preserve"> </v>
      </c>
      <c r="L263" t="str">
        <f>IFERROR(VLOOKUP(D263,AuctionContingency2019JUL!$A:$I,7,FALSE)," ")</f>
        <v xml:space="preserve"> </v>
      </c>
      <c r="M263" t="str">
        <f>IFERROR(VLOOKUP(D263,AuctionContingency2019JUL!$A:$I,8,FALSE)," ")</f>
        <v xml:space="preserve"> </v>
      </c>
      <c r="N263" t="str">
        <f>IFERROR(VLOOKUP(D263,AuctionContingency2019JUL!$A:$I,9,FALSE)," ")</f>
        <v xml:space="preserve"> </v>
      </c>
      <c r="O263">
        <f>IFERROR(VLOOKUP(C263,AuctionMapping2019JUL!$C:$J,4,FALSE)," ")</f>
        <v>7044</v>
      </c>
      <c r="P263" t="str">
        <f>IFERROR(VLOOKUP(C263,AuctionMapping2019JUL!$C:$J,5,FALSE)," ")</f>
        <v>L_MARION5_1Y</v>
      </c>
      <c r="Q263">
        <f>IFERROR(VLOOKUP(C263,AuctionMapping2019JUL!$C:$J,6,FALSE)," ")</f>
        <v>170167</v>
      </c>
      <c r="R263" t="str">
        <f>IFERROR(VLOOKUP(C263,AuctionMapping2019JUL!$C:$J,7,FALSE)," ")</f>
        <v>GUADG_1_5</v>
      </c>
      <c r="S263" t="str">
        <f>IFERROR(VLOOKUP(C263,AuctionMapping2019JUL!$C:$J,8,FALSE)," ")</f>
        <v>2</v>
      </c>
      <c r="T263" t="str">
        <f t="shared" si="12"/>
        <v>L_MARION5_1Y-GUADG_1_5 FLO BASE</v>
      </c>
      <c r="U263" t="str">
        <f t="shared" si="13"/>
        <v>NaN</v>
      </c>
      <c r="V263" t="str">
        <f t="shared" si="14"/>
        <v>BRANCH 7044 170167 2</v>
      </c>
      <c r="W263" t="s">
        <v>42029</v>
      </c>
      <c r="X263">
        <v>1</v>
      </c>
    </row>
    <row r="264" spans="1:24" x14ac:dyDescent="0.25">
      <c r="A264" t="s">
        <v>9</v>
      </c>
      <c r="B264" t="s">
        <v>272</v>
      </c>
      <c r="C264" t="s">
        <v>2753</v>
      </c>
      <c r="D264" t="s">
        <v>3604</v>
      </c>
      <c r="E264" s="2">
        <v>43117.25</v>
      </c>
      <c r="F264" t="s">
        <v>4500</v>
      </c>
      <c r="G264" t="s">
        <v>4502</v>
      </c>
      <c r="H264">
        <v>0.753</v>
      </c>
      <c r="I264" t="s">
        <v>4503</v>
      </c>
      <c r="J264" t="str">
        <f>IFERROR(VLOOKUP(D264,AuctionContingency2019JUL!$A:$I,5,FALSE)," ")</f>
        <v xml:space="preserve"> </v>
      </c>
      <c r="K264" t="str">
        <f>IFERROR(VLOOKUP(D264,AuctionContingency2019JUL!$A:$I,6,FALSE)," ")</f>
        <v xml:space="preserve"> </v>
      </c>
      <c r="L264" t="str">
        <f>IFERROR(VLOOKUP(D264,AuctionContingency2019JUL!$A:$I,7,FALSE)," ")</f>
        <v xml:space="preserve"> </v>
      </c>
      <c r="M264" t="str">
        <f>IFERROR(VLOOKUP(D264,AuctionContingency2019JUL!$A:$I,8,FALSE)," ")</f>
        <v xml:space="preserve"> </v>
      </c>
      <c r="N264" t="str">
        <f>IFERROR(VLOOKUP(D264,AuctionContingency2019JUL!$A:$I,9,FALSE)," ")</f>
        <v xml:space="preserve"> </v>
      </c>
      <c r="O264">
        <f>IFERROR(VLOOKUP(C264,AuctionMapping2019JUL!$C:$J,4,FALSE)," ")</f>
        <v>7104</v>
      </c>
      <c r="P264" t="str">
        <f>IFERROR(VLOOKUP(C264,AuctionMapping2019JUL!$C:$J,5,FALSE)," ")</f>
        <v>L_WIRTZ_8_1Y</v>
      </c>
      <c r="Q264">
        <f>IFERROR(VLOOKUP(C264,AuctionMapping2019JUL!$C:$J,6,FALSE)," ")</f>
        <v>7126</v>
      </c>
      <c r="R264" t="str">
        <f>IFERROR(VLOOKUP(C264,AuctionMapping2019JUL!$C:$J,7,FALSE)," ")</f>
        <v>L_FERGUS8_1Y</v>
      </c>
      <c r="S264" t="str">
        <f>IFERROR(VLOOKUP(C264,AuctionMapping2019JUL!$C:$J,8,FALSE)," ")</f>
        <v>1</v>
      </c>
      <c r="T264" t="str">
        <f t="shared" si="12"/>
        <v>L_WIRTZ_8_1Y-L_FERGUS8_1Y FLO BASE</v>
      </c>
      <c r="U264" t="str">
        <f t="shared" si="13"/>
        <v>NaN</v>
      </c>
      <c r="V264" t="str">
        <f t="shared" si="14"/>
        <v>BRANCH 7104 7126 1</v>
      </c>
      <c r="W264" t="s">
        <v>42029</v>
      </c>
      <c r="X264">
        <v>1</v>
      </c>
    </row>
    <row r="265" spans="1:24" x14ac:dyDescent="0.25">
      <c r="A265" t="s">
        <v>9</v>
      </c>
      <c r="B265" t="s">
        <v>273</v>
      </c>
      <c r="C265" t="s">
        <v>2754</v>
      </c>
      <c r="D265" t="s">
        <v>3494</v>
      </c>
      <c r="E265" s="2">
        <v>43187.041666666657</v>
      </c>
      <c r="F265" t="s">
        <v>4501</v>
      </c>
      <c r="G265" t="s">
        <v>4502</v>
      </c>
      <c r="H265">
        <v>0.58799999999999997</v>
      </c>
      <c r="I265" t="s">
        <v>4503</v>
      </c>
      <c r="J265" t="str">
        <f>IFERROR(VLOOKUP(D265,AuctionContingency2019JUL!$A:$I,5,FALSE)," ")</f>
        <v xml:space="preserve"> </v>
      </c>
      <c r="K265" t="str">
        <f>IFERROR(VLOOKUP(D265,AuctionContingency2019JUL!$A:$I,6,FALSE)," ")</f>
        <v xml:space="preserve"> </v>
      </c>
      <c r="L265" t="str">
        <f>IFERROR(VLOOKUP(D265,AuctionContingency2019JUL!$A:$I,7,FALSE)," ")</f>
        <v xml:space="preserve"> </v>
      </c>
      <c r="M265" t="str">
        <f>IFERROR(VLOOKUP(D265,AuctionContingency2019JUL!$A:$I,8,FALSE)," ")</f>
        <v xml:space="preserve"> </v>
      </c>
      <c r="N265" t="str">
        <f>IFERROR(VLOOKUP(D265,AuctionContingency2019JUL!$A:$I,9,FALSE)," ")</f>
        <v xml:space="preserve"> </v>
      </c>
      <c r="O265">
        <f>IFERROR(VLOOKUP(C265,AuctionMapping2019JUL!$C:$J,4,FALSE)," ")</f>
        <v>7235</v>
      </c>
      <c r="P265" t="str">
        <f>IFERROR(VLOOKUP(C265,AuctionMapping2019JUL!$C:$J,5,FALSE)," ")</f>
        <v>L_SWEEHO8_1Y</v>
      </c>
      <c r="Q265">
        <f>IFERROR(VLOOKUP(C265,AuctionMapping2019JUL!$C:$J,6,FALSE)," ")</f>
        <v>7249</v>
      </c>
      <c r="R265" t="str">
        <f>IFERROR(VLOOKUP(C265,AuctionMapping2019JUL!$C:$J,7,FALSE)," ")</f>
        <v>L_MONT__8_1Y</v>
      </c>
      <c r="S265" t="str">
        <f>IFERROR(VLOOKUP(C265,AuctionMapping2019JUL!$C:$J,8,FALSE)," ")</f>
        <v>1</v>
      </c>
      <c r="T265" t="str">
        <f t="shared" si="12"/>
        <v>L_SWEEHO8_1Y-L_MONT__8_1Y FLO BASE</v>
      </c>
      <c r="U265" t="str">
        <f t="shared" si="13"/>
        <v>NaN</v>
      </c>
      <c r="V265" t="str">
        <f t="shared" si="14"/>
        <v>BRANCH 7235 7249 1</v>
      </c>
      <c r="W265" t="s">
        <v>42029</v>
      </c>
      <c r="X265">
        <v>1</v>
      </c>
    </row>
    <row r="266" spans="1:24" x14ac:dyDescent="0.25">
      <c r="A266" t="s">
        <v>9</v>
      </c>
      <c r="B266" t="s">
        <v>274</v>
      </c>
      <c r="C266" t="s">
        <v>2754</v>
      </c>
      <c r="D266" t="s">
        <v>3501</v>
      </c>
      <c r="E266" s="2">
        <v>43209.041666666657</v>
      </c>
      <c r="F266" t="s">
        <v>4501</v>
      </c>
      <c r="G266" t="s">
        <v>4502</v>
      </c>
      <c r="H266">
        <v>0.80100000000000005</v>
      </c>
      <c r="I266" t="s">
        <v>4503</v>
      </c>
      <c r="J266" t="str">
        <f>IFERROR(VLOOKUP(D266,AuctionContingency2019JUL!$A:$I,5,FALSE)," ")</f>
        <v xml:space="preserve"> </v>
      </c>
      <c r="K266" t="str">
        <f>IFERROR(VLOOKUP(D266,AuctionContingency2019JUL!$A:$I,6,FALSE)," ")</f>
        <v xml:space="preserve"> </v>
      </c>
      <c r="L266" t="str">
        <f>IFERROR(VLOOKUP(D266,AuctionContingency2019JUL!$A:$I,7,FALSE)," ")</f>
        <v xml:space="preserve"> </v>
      </c>
      <c r="M266" t="str">
        <f>IFERROR(VLOOKUP(D266,AuctionContingency2019JUL!$A:$I,8,FALSE)," ")</f>
        <v xml:space="preserve"> </v>
      </c>
      <c r="N266" t="str">
        <f>IFERROR(VLOOKUP(D266,AuctionContingency2019JUL!$A:$I,9,FALSE)," ")</f>
        <v xml:space="preserve"> </v>
      </c>
      <c r="O266">
        <f>IFERROR(VLOOKUP(C266,AuctionMapping2019JUL!$C:$J,4,FALSE)," ")</f>
        <v>7235</v>
      </c>
      <c r="P266" t="str">
        <f>IFERROR(VLOOKUP(C266,AuctionMapping2019JUL!$C:$J,5,FALSE)," ")</f>
        <v>L_SWEEHO8_1Y</v>
      </c>
      <c r="Q266">
        <f>IFERROR(VLOOKUP(C266,AuctionMapping2019JUL!$C:$J,6,FALSE)," ")</f>
        <v>7249</v>
      </c>
      <c r="R266" t="str">
        <f>IFERROR(VLOOKUP(C266,AuctionMapping2019JUL!$C:$J,7,FALSE)," ")</f>
        <v>L_MONT__8_1Y</v>
      </c>
      <c r="S266" t="str">
        <f>IFERROR(VLOOKUP(C266,AuctionMapping2019JUL!$C:$J,8,FALSE)," ")</f>
        <v>1</v>
      </c>
      <c r="T266" t="str">
        <f t="shared" si="12"/>
        <v>L_SWEEHO8_1Y-L_MONT__8_1Y FLO BASE</v>
      </c>
      <c r="U266" t="str">
        <f t="shared" si="13"/>
        <v>NaN</v>
      </c>
      <c r="V266" t="str">
        <f t="shared" si="14"/>
        <v>BRANCH 7235 7249 1</v>
      </c>
      <c r="W266" t="s">
        <v>42029</v>
      </c>
      <c r="X266">
        <v>1</v>
      </c>
    </row>
    <row r="267" spans="1:24" x14ac:dyDescent="0.25">
      <c r="A267" t="s">
        <v>9</v>
      </c>
      <c r="B267" t="s">
        <v>275</v>
      </c>
      <c r="C267" t="s">
        <v>2755</v>
      </c>
      <c r="D267" t="s">
        <v>3569</v>
      </c>
      <c r="E267" s="2">
        <v>43209.916666666657</v>
      </c>
      <c r="F267" t="s">
        <v>4501</v>
      </c>
      <c r="G267" t="s">
        <v>4502</v>
      </c>
      <c r="H267">
        <v>0.27</v>
      </c>
      <c r="I267" t="s">
        <v>4504</v>
      </c>
      <c r="J267" t="str">
        <f>IFERROR(VLOOKUP(D267,AuctionContingency2019JUL!$A:$I,5,FALSE)," ")</f>
        <v xml:space="preserve"> </v>
      </c>
      <c r="K267" t="str">
        <f>IFERROR(VLOOKUP(D267,AuctionContingency2019JUL!$A:$I,6,FALSE)," ")</f>
        <v xml:space="preserve"> </v>
      </c>
      <c r="L267" t="str">
        <f>IFERROR(VLOOKUP(D267,AuctionContingency2019JUL!$A:$I,7,FALSE)," ")</f>
        <v xml:space="preserve"> </v>
      </c>
      <c r="M267" t="str">
        <f>IFERROR(VLOOKUP(D267,AuctionContingency2019JUL!$A:$I,8,FALSE)," ")</f>
        <v xml:space="preserve"> </v>
      </c>
      <c r="N267" t="str">
        <f>IFERROR(VLOOKUP(D267,AuctionContingency2019JUL!$A:$I,9,FALSE)," ")</f>
        <v xml:space="preserve"> </v>
      </c>
      <c r="O267">
        <f>IFERROR(VLOOKUP(C267,AuctionMapping2019JUL!$C:$J,4,FALSE)," ")</f>
        <v>7520</v>
      </c>
      <c r="P267" t="str">
        <f>IFERROR(VLOOKUP(C267,AuctionMapping2019JUL!$C:$J,5,FALSE)," ")</f>
        <v>L_BERTRA9_1Y</v>
      </c>
      <c r="Q267">
        <f>IFERROR(VLOOKUP(C267,AuctionMapping2019JUL!$C:$J,6,FALSE)," ")</f>
        <v>7521</v>
      </c>
      <c r="R267" t="str">
        <f>IFERROR(VLOOKUP(C267,AuctionMapping2019JUL!$C:$J,7,FALSE)," ")</f>
        <v>L_ANDICE9_1Y</v>
      </c>
      <c r="S267" t="str">
        <f>IFERROR(VLOOKUP(C267,AuctionMapping2019JUL!$C:$J,8,FALSE)," ")</f>
        <v>1</v>
      </c>
      <c r="T267" t="str">
        <f t="shared" si="12"/>
        <v>L_BERTRA9_1Y-L_ANDICE9_1Y FLO BASE</v>
      </c>
      <c r="U267" t="str">
        <f t="shared" si="13"/>
        <v>NaN</v>
      </c>
      <c r="V267" t="str">
        <f t="shared" si="14"/>
        <v>BRANCH 7520 7521 1</v>
      </c>
      <c r="W267" t="s">
        <v>42029</v>
      </c>
      <c r="X267">
        <v>1</v>
      </c>
    </row>
    <row r="268" spans="1:24" x14ac:dyDescent="0.25">
      <c r="A268" t="s">
        <v>9</v>
      </c>
      <c r="B268" t="s">
        <v>276</v>
      </c>
      <c r="C268" t="s">
        <v>2756</v>
      </c>
      <c r="D268" t="s">
        <v>3423</v>
      </c>
      <c r="E268" s="2">
        <v>43291.25</v>
      </c>
      <c r="F268" t="s">
        <v>4501</v>
      </c>
      <c r="G268" t="s">
        <v>4502</v>
      </c>
      <c r="H268">
        <v>3.0000000000000001E-3</v>
      </c>
      <c r="I268" t="s">
        <v>4503</v>
      </c>
      <c r="J268" t="str">
        <f>IFERROR(VLOOKUP(D268,AuctionContingency2019JUL!$A:$I,5,FALSE)," ")</f>
        <v xml:space="preserve"> </v>
      </c>
      <c r="K268" t="str">
        <f>IFERROR(VLOOKUP(D268,AuctionContingency2019JUL!$A:$I,6,FALSE)," ")</f>
        <v xml:space="preserve"> </v>
      </c>
      <c r="L268" t="str">
        <f>IFERROR(VLOOKUP(D268,AuctionContingency2019JUL!$A:$I,7,FALSE)," ")</f>
        <v xml:space="preserve"> </v>
      </c>
      <c r="M268" t="str">
        <f>IFERROR(VLOOKUP(D268,AuctionContingency2019JUL!$A:$I,8,FALSE)," ")</f>
        <v xml:space="preserve"> </v>
      </c>
      <c r="N268" t="str">
        <f>IFERROR(VLOOKUP(D268,AuctionContingency2019JUL!$A:$I,9,FALSE)," ")</f>
        <v xml:space="preserve"> </v>
      </c>
      <c r="O268">
        <f>IFERROR(VLOOKUP(C268,AuctionMapping2019JUL!$C:$J,4,FALSE)," ")</f>
        <v>8426</v>
      </c>
      <c r="P268" t="str">
        <f>IFERROR(VLOOKUP(C268,AuctionMapping2019JUL!$C:$J,5,FALSE)," ")</f>
        <v>CITGO_NO4A</v>
      </c>
      <c r="Q268">
        <f>IFERROR(VLOOKUP(C268,AuctionMapping2019JUL!$C:$J,6,FALSE)," ")</f>
        <v>8441</v>
      </c>
      <c r="R268" t="str">
        <f>IFERROR(VLOOKUP(C268,AuctionMapping2019JUL!$C:$J,7,FALSE)," ")</f>
        <v>NUECES_B4A</v>
      </c>
      <c r="S268" t="str">
        <f>IFERROR(VLOOKUP(C268,AuctionMapping2019JUL!$C:$J,8,FALSE)," ")</f>
        <v>1</v>
      </c>
      <c r="T268" t="str">
        <f t="shared" si="12"/>
        <v>CITGO_NO4A-NUECES_B4A FLO BASE</v>
      </c>
      <c r="U268" t="str">
        <f t="shared" si="13"/>
        <v>NaN</v>
      </c>
      <c r="V268" t="str">
        <f t="shared" si="14"/>
        <v>BRANCH 8426 8441 1</v>
      </c>
      <c r="W268" t="s">
        <v>42029</v>
      </c>
      <c r="X268">
        <v>1</v>
      </c>
    </row>
    <row r="269" spans="1:24" x14ac:dyDescent="0.25">
      <c r="A269" t="s">
        <v>9</v>
      </c>
      <c r="B269" t="s">
        <v>277</v>
      </c>
      <c r="C269" t="s">
        <v>2757</v>
      </c>
      <c r="D269" t="s">
        <v>3423</v>
      </c>
      <c r="E269" s="2">
        <v>43258.416666666657</v>
      </c>
      <c r="F269" t="s">
        <v>4501</v>
      </c>
      <c r="G269" t="s">
        <v>4502</v>
      </c>
      <c r="H269">
        <v>1.1419999999999999</v>
      </c>
      <c r="I269" t="s">
        <v>4504</v>
      </c>
      <c r="J269" t="str">
        <f>IFERROR(VLOOKUP(D269,AuctionContingency2019JUL!$A:$I,5,FALSE)," ")</f>
        <v xml:space="preserve"> </v>
      </c>
      <c r="K269" t="str">
        <f>IFERROR(VLOOKUP(D269,AuctionContingency2019JUL!$A:$I,6,FALSE)," ")</f>
        <v xml:space="preserve"> </v>
      </c>
      <c r="L269" t="str">
        <f>IFERROR(VLOOKUP(D269,AuctionContingency2019JUL!$A:$I,7,FALSE)," ")</f>
        <v xml:space="preserve"> </v>
      </c>
      <c r="M269" t="str">
        <f>IFERROR(VLOOKUP(D269,AuctionContingency2019JUL!$A:$I,8,FALSE)," ")</f>
        <v xml:space="preserve"> </v>
      </c>
      <c r="N269" t="str">
        <f>IFERROR(VLOOKUP(D269,AuctionContingency2019JUL!$A:$I,9,FALSE)," ")</f>
        <v xml:space="preserve"> </v>
      </c>
      <c r="O269">
        <f>IFERROR(VLOOKUP(C269,AuctionMapping2019JUL!$C:$J,4,FALSE)," ")</f>
        <v>7111</v>
      </c>
      <c r="P269" t="str">
        <f>IFERROR(VLOOKUP(C269,AuctionMapping2019JUL!$C:$J,5,FALSE)," ")</f>
        <v>L_FLATRO8_1Y</v>
      </c>
      <c r="Q269">
        <f>IFERROR(VLOOKUP(C269,AuctionMapping2019JUL!$C:$J,6,FALSE)," ")</f>
        <v>7477</v>
      </c>
      <c r="R269" t="str">
        <f>IFERROR(VLOOKUP(C269,AuctionMapping2019JUL!$C:$J,7,FALSE)," ")</f>
        <v>L_PALEPE8_1Y</v>
      </c>
      <c r="S269" t="str">
        <f>IFERROR(VLOOKUP(C269,AuctionMapping2019JUL!$C:$J,8,FALSE)," ")</f>
        <v>1</v>
      </c>
      <c r="T269" t="str">
        <f t="shared" si="12"/>
        <v>L_FLATRO8_1Y-L_PALEPE8_1Y FLO BASE</v>
      </c>
      <c r="U269" t="str">
        <f t="shared" si="13"/>
        <v>NaN</v>
      </c>
      <c r="V269" t="str">
        <f t="shared" si="14"/>
        <v>BRANCH 7111 7477 1</v>
      </c>
      <c r="W269" t="s">
        <v>42029</v>
      </c>
      <c r="X269">
        <v>1</v>
      </c>
    </row>
    <row r="270" spans="1:24" x14ac:dyDescent="0.25">
      <c r="A270" t="s">
        <v>9</v>
      </c>
      <c r="B270" t="s">
        <v>278</v>
      </c>
      <c r="C270" t="s">
        <v>2757</v>
      </c>
      <c r="D270" t="s">
        <v>3529</v>
      </c>
      <c r="E270" s="2">
        <v>43256.583333333343</v>
      </c>
      <c r="F270" t="s">
        <v>4501</v>
      </c>
      <c r="G270" t="s">
        <v>4502</v>
      </c>
      <c r="H270">
        <v>0.67</v>
      </c>
      <c r="I270" t="s">
        <v>4504</v>
      </c>
      <c r="J270">
        <f>IFERROR(VLOOKUP(D270,AuctionContingency2019JUL!$A:$I,5,FALSE)," ")</f>
        <v>7104</v>
      </c>
      <c r="K270" t="str">
        <f>IFERROR(VLOOKUP(D270,AuctionContingency2019JUL!$A:$I,6,FALSE)," ")</f>
        <v>L_WIRTZ_</v>
      </c>
      <c r="L270">
        <f>IFERROR(VLOOKUP(D270,AuctionContingency2019JUL!$A:$I,7,FALSE)," ")</f>
        <v>7351</v>
      </c>
      <c r="M270" t="str">
        <f>IFERROR(VLOOKUP(D270,AuctionContingency2019JUL!$A:$I,8,FALSE)," ")</f>
        <v>L_STARCK</v>
      </c>
      <c r="N270">
        <f>IFERROR(VLOOKUP(D270,AuctionContingency2019JUL!$A:$I,9,FALSE)," ")</f>
        <v>1</v>
      </c>
      <c r="O270">
        <f>IFERROR(VLOOKUP(C270,AuctionMapping2019JUL!$C:$J,4,FALSE)," ")</f>
        <v>7111</v>
      </c>
      <c r="P270" t="str">
        <f>IFERROR(VLOOKUP(C270,AuctionMapping2019JUL!$C:$J,5,FALSE)," ")</f>
        <v>L_FLATRO8_1Y</v>
      </c>
      <c r="Q270">
        <f>IFERROR(VLOOKUP(C270,AuctionMapping2019JUL!$C:$J,6,FALSE)," ")</f>
        <v>7477</v>
      </c>
      <c r="R270" t="str">
        <f>IFERROR(VLOOKUP(C270,AuctionMapping2019JUL!$C:$J,7,FALSE)," ")</f>
        <v>L_PALEPE8_1Y</v>
      </c>
      <c r="S270" t="str">
        <f>IFERROR(VLOOKUP(C270,AuctionMapping2019JUL!$C:$J,8,FALSE)," ")</f>
        <v>1</v>
      </c>
      <c r="T270" t="str">
        <f t="shared" si="12"/>
        <v>L_FLATRO8_1Y-L_PALEPE8_1Y FLO L_WIRTZ_-L_STARCK</v>
      </c>
      <c r="U270" t="str">
        <f t="shared" si="13"/>
        <v>BRANCHOPEN 7104 7351 7111</v>
      </c>
      <c r="V270" t="str">
        <f t="shared" si="14"/>
        <v>BRANCH 7111 7477 1</v>
      </c>
      <c r="W270" t="s">
        <v>42029</v>
      </c>
      <c r="X270">
        <v>1</v>
      </c>
    </row>
    <row r="271" spans="1:24" x14ac:dyDescent="0.25">
      <c r="A271" t="s">
        <v>9</v>
      </c>
      <c r="B271" t="s">
        <v>279</v>
      </c>
      <c r="C271" t="s">
        <v>2758</v>
      </c>
      <c r="D271" t="s">
        <v>3605</v>
      </c>
      <c r="E271" s="2">
        <v>43136.375</v>
      </c>
      <c r="F271" t="s">
        <v>4500</v>
      </c>
      <c r="G271" t="s">
        <v>4502</v>
      </c>
      <c r="H271">
        <v>2.8000000000000001E-2</v>
      </c>
      <c r="I271" t="s">
        <v>4504</v>
      </c>
      <c r="J271" t="str">
        <f>IFERROR(VLOOKUP(D271,AuctionContingency2019JUL!$A:$I,5,FALSE)," ")</f>
        <v xml:space="preserve"> </v>
      </c>
      <c r="K271" t="str">
        <f>IFERROR(VLOOKUP(D271,AuctionContingency2019JUL!$A:$I,6,FALSE)," ")</f>
        <v xml:space="preserve"> </v>
      </c>
      <c r="L271" t="str">
        <f>IFERROR(VLOOKUP(D271,AuctionContingency2019JUL!$A:$I,7,FALSE)," ")</f>
        <v xml:space="preserve"> </v>
      </c>
      <c r="M271" t="str">
        <f>IFERROR(VLOOKUP(D271,AuctionContingency2019JUL!$A:$I,8,FALSE)," ")</f>
        <v xml:space="preserve"> </v>
      </c>
      <c r="N271" t="str">
        <f>IFERROR(VLOOKUP(D271,AuctionContingency2019JUL!$A:$I,9,FALSE)," ")</f>
        <v xml:space="preserve"> </v>
      </c>
      <c r="O271">
        <f>IFERROR(VLOOKUP(C271,AuctionMapping2019JUL!$C:$J,4,FALSE)," ")</f>
        <v>6601</v>
      </c>
      <c r="P271" t="str">
        <f>IFERROR(VLOOKUP(C271,AuctionMapping2019JUL!$C:$J,5,FALSE)," ")</f>
        <v>RIOPECOS4A</v>
      </c>
      <c r="Q271">
        <f>IFERROR(VLOOKUP(C271,AuctionMapping2019JUL!$C:$J,6,FALSE)," ")</f>
        <v>76580</v>
      </c>
      <c r="R271" t="str">
        <f>IFERROR(VLOOKUP(C271,AuctionMapping2019JUL!$C:$J,7,FALSE)," ")</f>
        <v>L_TUNACR8_1Y</v>
      </c>
      <c r="S271" t="str">
        <f>IFERROR(VLOOKUP(C271,AuctionMapping2019JUL!$C:$J,8,FALSE)," ")</f>
        <v>1</v>
      </c>
      <c r="T271" t="str">
        <f t="shared" si="12"/>
        <v>RIOPECOS4A-L_TUNACR8_1Y FLO BASE</v>
      </c>
      <c r="U271" t="str">
        <f t="shared" si="13"/>
        <v>NaN</v>
      </c>
      <c r="V271" t="str">
        <f t="shared" si="14"/>
        <v>BRANCH 6601 76580 1</v>
      </c>
      <c r="W271" t="s">
        <v>42029</v>
      </c>
      <c r="X271">
        <v>1</v>
      </c>
    </row>
    <row r="272" spans="1:24" x14ac:dyDescent="0.25">
      <c r="A272" t="s">
        <v>9</v>
      </c>
      <c r="B272" t="s">
        <v>280</v>
      </c>
      <c r="C272" t="s">
        <v>2759</v>
      </c>
      <c r="D272" t="s">
        <v>3540</v>
      </c>
      <c r="E272" s="2">
        <v>43144.833333333343</v>
      </c>
      <c r="F272" t="s">
        <v>4500</v>
      </c>
      <c r="G272" t="s">
        <v>4502</v>
      </c>
      <c r="H272">
        <v>8.9819999999999993</v>
      </c>
      <c r="I272" t="s">
        <v>4504</v>
      </c>
      <c r="J272">
        <f>IFERROR(VLOOKUP(D272,AuctionContingency2019JUL!$A:$I,5,FALSE)," ")</f>
        <v>5056</v>
      </c>
      <c r="K272" t="str">
        <f>IFERROR(VLOOKUP(D272,AuctionContingency2019JUL!$A:$I,6,FALSE)," ")</f>
        <v>CAGNON_5</v>
      </c>
      <c r="L272">
        <f>IFERROR(VLOOKUP(D272,AuctionContingency2019JUL!$A:$I,7,FALSE)," ")</f>
        <v>7046</v>
      </c>
      <c r="M272" t="str">
        <f>IFERROR(VLOOKUP(D272,AuctionContingency2019JUL!$A:$I,8,FALSE)," ")</f>
        <v>L_KENDAL</v>
      </c>
      <c r="N272">
        <f>IFERROR(VLOOKUP(D272,AuctionContingency2019JUL!$A:$I,9,FALSE)," ")</f>
        <v>1</v>
      </c>
      <c r="O272">
        <f>IFERROR(VLOOKUP(C272,AuctionMapping2019JUL!$C:$J,4,FALSE)," ")</f>
        <v>5422</v>
      </c>
      <c r="P272" t="str">
        <f>IFERROR(VLOOKUP(C272,AuctionMapping2019JUL!$C:$J,5,FALSE)," ")</f>
        <v>TALLY_RD</v>
      </c>
      <c r="Q272">
        <f>IFERROR(VLOOKUP(C272,AuctionMapping2019JUL!$C:$J,6,FALSE)," ")</f>
        <v>7432</v>
      </c>
      <c r="R272" t="str">
        <f>IFERROR(VLOOKUP(C272,AuctionMapping2019JUL!$C:$J,7,FALSE)," ")</f>
        <v>L_MEDILA8_1Y</v>
      </c>
      <c r="S272" t="str">
        <f>IFERROR(VLOOKUP(C272,AuctionMapping2019JUL!$C:$J,8,FALSE)," ")</f>
        <v>1</v>
      </c>
      <c r="T272" t="str">
        <f t="shared" si="12"/>
        <v>TALLY_RD-L_MEDILA8_1Y FLO CAGNON_5-L_KENDAL</v>
      </c>
      <c r="U272" t="str">
        <f t="shared" si="13"/>
        <v>BRANCHOPEN 5056 7046 5422</v>
      </c>
      <c r="V272" t="str">
        <f t="shared" si="14"/>
        <v>BRANCH 5422 7432 1</v>
      </c>
      <c r="W272" t="s">
        <v>42029</v>
      </c>
      <c r="X272">
        <v>1</v>
      </c>
    </row>
    <row r="273" spans="1:24" x14ac:dyDescent="0.25">
      <c r="A273" t="s">
        <v>9</v>
      </c>
      <c r="B273" t="s">
        <v>281</v>
      </c>
      <c r="C273" t="s">
        <v>2760</v>
      </c>
      <c r="D273" t="s">
        <v>3606</v>
      </c>
      <c r="E273" s="2">
        <v>43323.208333333343</v>
      </c>
      <c r="F273" t="s">
        <v>4501</v>
      </c>
      <c r="G273" t="s">
        <v>4502</v>
      </c>
      <c r="H273">
        <v>5.0000000000000001E-3</v>
      </c>
      <c r="I273" t="s">
        <v>4503</v>
      </c>
      <c r="J273">
        <f>IFERROR(VLOOKUP(D273,AuctionContingency2019JUL!$A:$I,5,FALSE)," ")</f>
        <v>6601</v>
      </c>
      <c r="K273" t="str">
        <f>IFERROR(VLOOKUP(D273,AuctionContingency2019JUL!$A:$I,6,FALSE)," ")</f>
        <v>RIOPECOS</v>
      </c>
      <c r="L273">
        <f>IFERROR(VLOOKUP(D273,AuctionContingency2019JUL!$A:$I,7,FALSE)," ")</f>
        <v>76595</v>
      </c>
      <c r="M273" t="str">
        <f>IFERROR(VLOOKUP(D273,AuctionContingency2019JUL!$A:$I,8,FALSE)," ")</f>
        <v>L_NORTM</v>
      </c>
      <c r="N273">
        <f>IFERROR(VLOOKUP(D273,AuctionContingency2019JUL!$A:$I,9,FALSE)," ")</f>
        <v>1</v>
      </c>
      <c r="O273">
        <f>IFERROR(VLOOKUP(C273,AuctionMapping2019JUL!$C:$J,4,FALSE)," ")</f>
        <v>6601</v>
      </c>
      <c r="P273" t="str">
        <f>IFERROR(VLOOKUP(C273,AuctionMapping2019JUL!$C:$J,5,FALSE)," ")</f>
        <v>RIOPECOS4A</v>
      </c>
      <c r="Q273">
        <f>IFERROR(VLOOKUP(C273,AuctionMapping2019JUL!$C:$J,6,FALSE)," ")</f>
        <v>76600</v>
      </c>
      <c r="R273" t="str">
        <f>IFERROR(VLOOKUP(C273,AuctionMapping2019JUL!$C:$J,7,FALSE)," ")</f>
        <v>L_OXTASW8_1Y</v>
      </c>
      <c r="S273" t="str">
        <f>IFERROR(VLOOKUP(C273,AuctionMapping2019JUL!$C:$J,8,FALSE)," ")</f>
        <v>1</v>
      </c>
      <c r="T273" t="str">
        <f t="shared" si="12"/>
        <v>RIOPECOS4A-L_OXTASW8_1Y FLO RIOPECOS-L_NORTM</v>
      </c>
      <c r="U273" t="str">
        <f t="shared" si="13"/>
        <v>BRANCHOPEN 6601 76595 6601</v>
      </c>
      <c r="V273" t="str">
        <f t="shared" si="14"/>
        <v>BRANCH 6601 76600 1</v>
      </c>
      <c r="W273" t="s">
        <v>42029</v>
      </c>
      <c r="X273">
        <v>1</v>
      </c>
    </row>
    <row r="274" spans="1:24" x14ac:dyDescent="0.25">
      <c r="A274" t="s">
        <v>9</v>
      </c>
      <c r="B274" t="s">
        <v>282</v>
      </c>
      <c r="C274" t="s">
        <v>2761</v>
      </c>
      <c r="D274" t="s">
        <v>3607</v>
      </c>
      <c r="E274" s="2">
        <v>43287.833333333343</v>
      </c>
      <c r="F274" t="s">
        <v>4501</v>
      </c>
      <c r="G274" t="s">
        <v>4502</v>
      </c>
      <c r="H274">
        <v>0.93100000000000005</v>
      </c>
      <c r="I274" t="s">
        <v>4504</v>
      </c>
      <c r="J274">
        <f>IFERROR(VLOOKUP(D274,AuctionContingency2019JUL!$A:$I,5,FALSE)," ")</f>
        <v>3409</v>
      </c>
      <c r="K274" t="str">
        <f>IFERROR(VLOOKUP(D274,AuctionContingency2019JUL!$A:$I,6,FALSE)," ")</f>
        <v>LAKE_CRK</v>
      </c>
      <c r="L274">
        <f>IFERROR(VLOOKUP(D274,AuctionContingency2019JUL!$A:$I,7,FALSE)," ")</f>
        <v>13405</v>
      </c>
      <c r="M274" t="str">
        <f>IFERROR(VLOOKUP(D274,AuctionContingency2019JUL!$A:$I,8,FALSE)," ")</f>
        <v>THOUSE_</v>
      </c>
      <c r="N274">
        <f>IFERROR(VLOOKUP(D274,AuctionContingency2019JUL!$A:$I,9,FALSE)," ")</f>
        <v>1</v>
      </c>
      <c r="O274">
        <f>IFERROR(VLOOKUP(C274,AuctionMapping2019JUL!$C:$J,4,FALSE)," ")</f>
        <v>3405</v>
      </c>
      <c r="P274" t="str">
        <f>IFERROR(VLOOKUP(C274,AuctionMapping2019JUL!$C:$J,5,FALSE)," ")</f>
        <v>THOUSE__5</v>
      </c>
      <c r="Q274">
        <f>IFERROR(VLOOKUP(C274,AuctionMapping2019JUL!$C:$J,6,FALSE)," ")</f>
        <v>68090</v>
      </c>
      <c r="R274" t="str">
        <f>IFERROR(VLOOKUP(C274,AuctionMapping2019JUL!$C:$J,7,FALSE)," ")</f>
        <v>SAMSW</v>
      </c>
      <c r="S274" t="str">
        <f>IFERROR(VLOOKUP(C274,AuctionMapping2019JUL!$C:$J,8,FALSE)," ")</f>
        <v>1</v>
      </c>
      <c r="T274" t="str">
        <f t="shared" si="12"/>
        <v>THOUSE__5-SAMSW FLO LAKE_CRK-THOUSE_</v>
      </c>
      <c r="U274" t="str">
        <f t="shared" si="13"/>
        <v>BRANCHOPEN 3409 13405 3405</v>
      </c>
      <c r="V274" t="str">
        <f t="shared" si="14"/>
        <v>BRANCH 3405 68090 1</v>
      </c>
      <c r="W274" t="s">
        <v>42029</v>
      </c>
      <c r="X274">
        <v>1</v>
      </c>
    </row>
    <row r="275" spans="1:24" x14ac:dyDescent="0.25">
      <c r="A275" t="s">
        <v>9</v>
      </c>
      <c r="B275" t="s">
        <v>283</v>
      </c>
      <c r="C275" t="s">
        <v>2762</v>
      </c>
      <c r="D275" t="s">
        <v>3540</v>
      </c>
      <c r="E275" s="2">
        <v>43211.25</v>
      </c>
      <c r="F275" t="s">
        <v>4501</v>
      </c>
      <c r="G275" t="s">
        <v>4502</v>
      </c>
      <c r="H275">
        <v>4.3129999999999997</v>
      </c>
      <c r="I275" t="s">
        <v>4503</v>
      </c>
      <c r="J275">
        <f>IFERROR(VLOOKUP(D275,AuctionContingency2019JUL!$A:$I,5,FALSE)," ")</f>
        <v>5056</v>
      </c>
      <c r="K275" t="str">
        <f>IFERROR(VLOOKUP(D275,AuctionContingency2019JUL!$A:$I,6,FALSE)," ")</f>
        <v>CAGNON_5</v>
      </c>
      <c r="L275">
        <f>IFERROR(VLOOKUP(D275,AuctionContingency2019JUL!$A:$I,7,FALSE)," ")</f>
        <v>7046</v>
      </c>
      <c r="M275" t="str">
        <f>IFERROR(VLOOKUP(D275,AuctionContingency2019JUL!$A:$I,8,FALSE)," ")</f>
        <v>L_KENDAL</v>
      </c>
      <c r="N275">
        <f>IFERROR(VLOOKUP(D275,AuctionContingency2019JUL!$A:$I,9,FALSE)," ")</f>
        <v>1</v>
      </c>
      <c r="O275">
        <f>IFERROR(VLOOKUP(C275,AuctionMapping2019JUL!$C:$J,4,FALSE)," ")</f>
        <v>7604</v>
      </c>
      <c r="P275" t="str">
        <f>IFERROR(VLOOKUP(C275,AuctionMapping2019JUL!$C:$J,5,FALSE)," ")</f>
        <v>L_GERONI8_1Y</v>
      </c>
      <c r="Q275">
        <f>IFERROR(VLOOKUP(C275,AuctionMapping2019JUL!$C:$J,6,FALSE)," ")</f>
        <v>7680</v>
      </c>
      <c r="R275" t="str">
        <f>IFERROR(VLOOKUP(C275,AuctionMapping2019JUL!$C:$J,7,FALSE)," ")</f>
        <v>L_CLEASP8_1Y</v>
      </c>
      <c r="S275" t="str">
        <f>IFERROR(VLOOKUP(C275,AuctionMapping2019JUL!$C:$J,8,FALSE)," ")</f>
        <v>1</v>
      </c>
      <c r="T275" t="str">
        <f t="shared" si="12"/>
        <v>L_GERONI8_1Y-L_CLEASP8_1Y FLO CAGNON_5-L_KENDAL</v>
      </c>
      <c r="U275" t="str">
        <f t="shared" si="13"/>
        <v>BRANCHOPEN 5056 7046 7604</v>
      </c>
      <c r="V275" t="str">
        <f t="shared" si="14"/>
        <v>BRANCH 7604 7680 1</v>
      </c>
      <c r="W275" t="s">
        <v>42029</v>
      </c>
      <c r="X275">
        <v>1</v>
      </c>
    </row>
    <row r="276" spans="1:24" x14ac:dyDescent="0.25">
      <c r="A276" t="s">
        <v>9</v>
      </c>
      <c r="B276" t="s">
        <v>284</v>
      </c>
      <c r="C276" t="s">
        <v>2762</v>
      </c>
      <c r="D276" t="s">
        <v>3488</v>
      </c>
      <c r="E276" s="2">
        <v>43197.333333333343</v>
      </c>
      <c r="F276" t="s">
        <v>4501</v>
      </c>
      <c r="G276" t="s">
        <v>4502</v>
      </c>
      <c r="H276">
        <v>7.6820000000000004</v>
      </c>
      <c r="I276" t="s">
        <v>4503</v>
      </c>
      <c r="J276">
        <f>IFERROR(VLOOKUP(D276,AuctionContingency2019JUL!$A:$I,5,FALSE)," ")</f>
        <v>5056</v>
      </c>
      <c r="K276" t="str">
        <f>IFERROR(VLOOKUP(D276,AuctionContingency2019JUL!$A:$I,6,FALSE)," ")</f>
        <v>CAGNON_5</v>
      </c>
      <c r="L276">
        <f>IFERROR(VLOOKUP(D276,AuctionContingency2019JUL!$A:$I,7,FALSE)," ")</f>
        <v>7046</v>
      </c>
      <c r="M276" t="str">
        <f>IFERROR(VLOOKUP(D276,AuctionContingency2019JUL!$A:$I,8,FALSE)," ")</f>
        <v>L_KENDAL</v>
      </c>
      <c r="N276">
        <f>IFERROR(VLOOKUP(D276,AuctionContingency2019JUL!$A:$I,9,FALSE)," ")</f>
        <v>1</v>
      </c>
      <c r="O276">
        <f>IFERROR(VLOOKUP(C276,AuctionMapping2019JUL!$C:$J,4,FALSE)," ")</f>
        <v>7604</v>
      </c>
      <c r="P276" t="str">
        <f>IFERROR(VLOOKUP(C276,AuctionMapping2019JUL!$C:$J,5,FALSE)," ")</f>
        <v>L_GERONI8_1Y</v>
      </c>
      <c r="Q276">
        <f>IFERROR(VLOOKUP(C276,AuctionMapping2019JUL!$C:$J,6,FALSE)," ")</f>
        <v>7680</v>
      </c>
      <c r="R276" t="str">
        <f>IFERROR(VLOOKUP(C276,AuctionMapping2019JUL!$C:$J,7,FALSE)," ")</f>
        <v>L_CLEASP8_1Y</v>
      </c>
      <c r="S276" t="str">
        <f>IFERROR(VLOOKUP(C276,AuctionMapping2019JUL!$C:$J,8,FALSE)," ")</f>
        <v>1</v>
      </c>
      <c r="T276" t="str">
        <f t="shared" si="12"/>
        <v>L_GERONI8_1Y-L_CLEASP8_1Y FLO CAGNON_5-L_KENDAL</v>
      </c>
      <c r="U276" t="str">
        <f t="shared" si="13"/>
        <v>BRANCHOPEN 5056 7046 7604</v>
      </c>
      <c r="V276" t="str">
        <f t="shared" si="14"/>
        <v>BRANCH 7604 7680 1</v>
      </c>
      <c r="W276" t="s">
        <v>42029</v>
      </c>
      <c r="X276">
        <v>1</v>
      </c>
    </row>
    <row r="277" spans="1:24" x14ac:dyDescent="0.25">
      <c r="A277" t="s">
        <v>9</v>
      </c>
      <c r="B277" t="s">
        <v>285</v>
      </c>
      <c r="C277" t="s">
        <v>2762</v>
      </c>
      <c r="D277" t="s">
        <v>3608</v>
      </c>
      <c r="E277" s="2">
        <v>43179.5</v>
      </c>
      <c r="F277" t="s">
        <v>4501</v>
      </c>
      <c r="G277" t="s">
        <v>4502</v>
      </c>
      <c r="H277">
        <v>0.04</v>
      </c>
      <c r="I277" t="s">
        <v>4504</v>
      </c>
      <c r="J277" t="str">
        <f>IFERROR(VLOOKUP(D277,AuctionContingency2019JUL!$A:$I,5,FALSE)," ")</f>
        <v xml:space="preserve"> </v>
      </c>
      <c r="K277" t="str">
        <f>IFERROR(VLOOKUP(D277,AuctionContingency2019JUL!$A:$I,6,FALSE)," ")</f>
        <v xml:space="preserve"> </v>
      </c>
      <c r="L277" t="str">
        <f>IFERROR(VLOOKUP(D277,AuctionContingency2019JUL!$A:$I,7,FALSE)," ")</f>
        <v xml:space="preserve"> </v>
      </c>
      <c r="M277" t="str">
        <f>IFERROR(VLOOKUP(D277,AuctionContingency2019JUL!$A:$I,8,FALSE)," ")</f>
        <v xml:space="preserve"> </v>
      </c>
      <c r="N277" t="str">
        <f>IFERROR(VLOOKUP(D277,AuctionContingency2019JUL!$A:$I,9,FALSE)," ")</f>
        <v xml:space="preserve"> </v>
      </c>
      <c r="O277">
        <f>IFERROR(VLOOKUP(C277,AuctionMapping2019JUL!$C:$J,4,FALSE)," ")</f>
        <v>7604</v>
      </c>
      <c r="P277" t="str">
        <f>IFERROR(VLOOKUP(C277,AuctionMapping2019JUL!$C:$J,5,FALSE)," ")</f>
        <v>L_GERONI8_1Y</v>
      </c>
      <c r="Q277">
        <f>IFERROR(VLOOKUP(C277,AuctionMapping2019JUL!$C:$J,6,FALSE)," ")</f>
        <v>7680</v>
      </c>
      <c r="R277" t="str">
        <f>IFERROR(VLOOKUP(C277,AuctionMapping2019JUL!$C:$J,7,FALSE)," ")</f>
        <v>L_CLEASP8_1Y</v>
      </c>
      <c r="S277" t="str">
        <f>IFERROR(VLOOKUP(C277,AuctionMapping2019JUL!$C:$J,8,FALSE)," ")</f>
        <v>1</v>
      </c>
      <c r="T277" t="str">
        <f t="shared" si="12"/>
        <v>L_GERONI8_1Y-L_CLEASP8_1Y FLO BASE</v>
      </c>
      <c r="U277" t="str">
        <f t="shared" si="13"/>
        <v>NaN</v>
      </c>
      <c r="V277" t="str">
        <f t="shared" si="14"/>
        <v>BRANCH 7604 7680 1</v>
      </c>
      <c r="W277" t="s">
        <v>42029</v>
      </c>
      <c r="X277">
        <v>1</v>
      </c>
    </row>
    <row r="278" spans="1:24" x14ac:dyDescent="0.25">
      <c r="A278" t="s">
        <v>9</v>
      </c>
      <c r="B278" t="s">
        <v>286</v>
      </c>
      <c r="C278" t="s">
        <v>2762</v>
      </c>
      <c r="D278" t="s">
        <v>3609</v>
      </c>
      <c r="E278" s="2">
        <v>43225.5</v>
      </c>
      <c r="F278" t="s">
        <v>4501</v>
      </c>
      <c r="G278" t="s">
        <v>4502</v>
      </c>
      <c r="H278">
        <v>3.6789999999999998</v>
      </c>
      <c r="I278" t="s">
        <v>4503</v>
      </c>
      <c r="J278" t="str">
        <f>IFERROR(VLOOKUP(D278,AuctionContingency2019JUL!$A:$I,5,FALSE)," ")</f>
        <v xml:space="preserve"> </v>
      </c>
      <c r="K278" t="str">
        <f>IFERROR(VLOOKUP(D278,AuctionContingency2019JUL!$A:$I,6,FALSE)," ")</f>
        <v xml:space="preserve"> </v>
      </c>
      <c r="L278" t="str">
        <f>IFERROR(VLOOKUP(D278,AuctionContingency2019JUL!$A:$I,7,FALSE)," ")</f>
        <v xml:space="preserve"> </v>
      </c>
      <c r="M278" t="str">
        <f>IFERROR(VLOOKUP(D278,AuctionContingency2019JUL!$A:$I,8,FALSE)," ")</f>
        <v xml:space="preserve"> </v>
      </c>
      <c r="N278" t="str">
        <f>IFERROR(VLOOKUP(D278,AuctionContingency2019JUL!$A:$I,9,FALSE)," ")</f>
        <v xml:space="preserve"> </v>
      </c>
      <c r="O278">
        <f>IFERROR(VLOOKUP(C278,AuctionMapping2019JUL!$C:$J,4,FALSE)," ")</f>
        <v>7604</v>
      </c>
      <c r="P278" t="str">
        <f>IFERROR(VLOOKUP(C278,AuctionMapping2019JUL!$C:$J,5,FALSE)," ")</f>
        <v>L_GERONI8_1Y</v>
      </c>
      <c r="Q278">
        <f>IFERROR(VLOOKUP(C278,AuctionMapping2019JUL!$C:$J,6,FALSE)," ")</f>
        <v>7680</v>
      </c>
      <c r="R278" t="str">
        <f>IFERROR(VLOOKUP(C278,AuctionMapping2019JUL!$C:$J,7,FALSE)," ")</f>
        <v>L_CLEASP8_1Y</v>
      </c>
      <c r="S278" t="str">
        <f>IFERROR(VLOOKUP(C278,AuctionMapping2019JUL!$C:$J,8,FALSE)," ")</f>
        <v>1</v>
      </c>
      <c r="T278" t="str">
        <f t="shared" si="12"/>
        <v>L_GERONI8_1Y-L_CLEASP8_1Y FLO BASE</v>
      </c>
      <c r="U278" t="str">
        <f t="shared" si="13"/>
        <v>NaN</v>
      </c>
      <c r="V278" t="str">
        <f t="shared" si="14"/>
        <v>BRANCH 7604 7680 1</v>
      </c>
      <c r="W278" t="s">
        <v>42029</v>
      </c>
      <c r="X278">
        <v>1</v>
      </c>
    </row>
    <row r="279" spans="1:24" x14ac:dyDescent="0.25">
      <c r="A279" t="s">
        <v>9</v>
      </c>
      <c r="B279" t="s">
        <v>287</v>
      </c>
      <c r="C279" t="s">
        <v>2762</v>
      </c>
      <c r="D279" t="s">
        <v>3489</v>
      </c>
      <c r="E279" s="2">
        <v>43223.791666666657</v>
      </c>
      <c r="F279" t="s">
        <v>4501</v>
      </c>
      <c r="G279" t="s">
        <v>4502</v>
      </c>
      <c r="H279">
        <v>19.552</v>
      </c>
      <c r="I279" t="s">
        <v>4504</v>
      </c>
      <c r="J279">
        <f>IFERROR(VLOOKUP(D279,AuctionContingency2019JUL!$A:$I,5,FALSE)," ")</f>
        <v>7180</v>
      </c>
      <c r="K279" t="str">
        <f>IFERROR(VLOOKUP(D279,AuctionContingency2019JUL!$A:$I,6,FALSE)," ")</f>
        <v>L_ZORN__</v>
      </c>
      <c r="L279">
        <f>IFERROR(VLOOKUP(D279,AuctionContingency2019JUL!$A:$I,7,FALSE)," ")</f>
        <v>7222</v>
      </c>
      <c r="M279" t="str">
        <f>IFERROR(VLOOKUP(D279,AuctionContingency2019JUL!$A:$I,8,FALSE)," ")</f>
        <v>L_POOLRO</v>
      </c>
      <c r="N279">
        <f>IFERROR(VLOOKUP(D279,AuctionContingency2019JUL!$A:$I,9,FALSE)," ")</f>
        <v>1</v>
      </c>
      <c r="O279">
        <f>IFERROR(VLOOKUP(C279,AuctionMapping2019JUL!$C:$J,4,FALSE)," ")</f>
        <v>7604</v>
      </c>
      <c r="P279" t="str">
        <f>IFERROR(VLOOKUP(C279,AuctionMapping2019JUL!$C:$J,5,FALSE)," ")</f>
        <v>L_GERONI8_1Y</v>
      </c>
      <c r="Q279">
        <f>IFERROR(VLOOKUP(C279,AuctionMapping2019JUL!$C:$J,6,FALSE)," ")</f>
        <v>7680</v>
      </c>
      <c r="R279" t="str">
        <f>IFERROR(VLOOKUP(C279,AuctionMapping2019JUL!$C:$J,7,FALSE)," ")</f>
        <v>L_CLEASP8_1Y</v>
      </c>
      <c r="S279" t="str">
        <f>IFERROR(VLOOKUP(C279,AuctionMapping2019JUL!$C:$J,8,FALSE)," ")</f>
        <v>1</v>
      </c>
      <c r="T279" t="str">
        <f t="shared" si="12"/>
        <v>L_GERONI8_1Y-L_CLEASP8_1Y FLO L_ZORN__-L_POOLRO</v>
      </c>
      <c r="U279" t="str">
        <f t="shared" si="13"/>
        <v>BRANCHOPEN 7180 7222 7604</v>
      </c>
      <c r="V279" t="str">
        <f t="shared" si="14"/>
        <v>BRANCH 7604 7680 1</v>
      </c>
      <c r="W279" t="s">
        <v>42029</v>
      </c>
      <c r="X279">
        <v>1</v>
      </c>
    </row>
    <row r="280" spans="1:24" x14ac:dyDescent="0.25">
      <c r="A280" t="s">
        <v>9</v>
      </c>
      <c r="B280" t="s">
        <v>288</v>
      </c>
      <c r="C280" t="s">
        <v>2762</v>
      </c>
      <c r="D280" t="s">
        <v>3610</v>
      </c>
      <c r="E280" s="2">
        <v>43179.5</v>
      </c>
      <c r="F280" t="s">
        <v>4501</v>
      </c>
      <c r="G280" t="s">
        <v>4502</v>
      </c>
      <c r="H280">
        <v>0.04</v>
      </c>
      <c r="I280" t="s">
        <v>4504</v>
      </c>
      <c r="J280">
        <f>IFERROR(VLOOKUP(D280,AuctionContingency2019JUL!$A:$I,5,FALSE)," ")</f>
        <v>7042</v>
      </c>
      <c r="K280" t="str">
        <f>IFERROR(VLOOKUP(D280,AuctionContingency2019JUL!$A:$I,6,FALSE)," ")</f>
        <v>L_ZORN__</v>
      </c>
      <c r="L280">
        <f>IFERROR(VLOOKUP(D280,AuctionContingency2019JUL!$A:$I,7,FALSE)," ")</f>
        <v>7050</v>
      </c>
      <c r="M280" t="str">
        <f>IFERROR(VLOOKUP(D280,AuctionContingency2019JUL!$A:$I,8,FALSE)," ")</f>
        <v>L_CLEASP</v>
      </c>
      <c r="N280">
        <f>IFERROR(VLOOKUP(D280,AuctionContingency2019JUL!$A:$I,9,FALSE)," ")</f>
        <v>1</v>
      </c>
      <c r="O280">
        <f>IFERROR(VLOOKUP(C280,AuctionMapping2019JUL!$C:$J,4,FALSE)," ")</f>
        <v>7604</v>
      </c>
      <c r="P280" t="str">
        <f>IFERROR(VLOOKUP(C280,AuctionMapping2019JUL!$C:$J,5,FALSE)," ")</f>
        <v>L_GERONI8_1Y</v>
      </c>
      <c r="Q280">
        <f>IFERROR(VLOOKUP(C280,AuctionMapping2019JUL!$C:$J,6,FALSE)," ")</f>
        <v>7680</v>
      </c>
      <c r="R280" t="str">
        <f>IFERROR(VLOOKUP(C280,AuctionMapping2019JUL!$C:$J,7,FALSE)," ")</f>
        <v>L_CLEASP8_1Y</v>
      </c>
      <c r="S280" t="str">
        <f>IFERROR(VLOOKUP(C280,AuctionMapping2019JUL!$C:$J,8,FALSE)," ")</f>
        <v>1</v>
      </c>
      <c r="T280" t="str">
        <f t="shared" si="12"/>
        <v>L_GERONI8_1Y-L_CLEASP8_1Y FLO L_ZORN__-L_CLEASP</v>
      </c>
      <c r="U280" t="str">
        <f t="shared" si="13"/>
        <v>BRANCHOPEN 7042 7050 7604</v>
      </c>
      <c r="V280" t="str">
        <f t="shared" si="14"/>
        <v>BRANCH 7604 7680 1</v>
      </c>
      <c r="W280" t="s">
        <v>42029</v>
      </c>
      <c r="X280">
        <v>1</v>
      </c>
    </row>
    <row r="281" spans="1:24" x14ac:dyDescent="0.25">
      <c r="A281" t="s">
        <v>9</v>
      </c>
      <c r="B281" t="s">
        <v>289</v>
      </c>
      <c r="C281" t="s">
        <v>2762</v>
      </c>
      <c r="D281" t="s">
        <v>3611</v>
      </c>
      <c r="E281" s="2">
        <v>43171.333333333343</v>
      </c>
      <c r="F281" t="s">
        <v>4501</v>
      </c>
      <c r="G281" t="s">
        <v>4502</v>
      </c>
      <c r="H281">
        <v>2.7120000000000002</v>
      </c>
      <c r="I281" t="s">
        <v>4504</v>
      </c>
      <c r="J281">
        <f>IFERROR(VLOOKUP(D281,AuctionContingency2019JUL!$A:$I,5,FALSE)," ")</f>
        <v>7462</v>
      </c>
      <c r="K281" t="str">
        <f>IFERROR(VLOOKUP(D281,AuctionContingency2019JUL!$A:$I,6,FALSE)," ")</f>
        <v>L_FREIHE</v>
      </c>
      <c r="L281">
        <f>IFERROR(VLOOKUP(D281,AuctionContingency2019JUL!$A:$I,7,FALSE)," ")</f>
        <v>7758</v>
      </c>
      <c r="M281" t="str">
        <f>IFERROR(VLOOKUP(D281,AuctionContingency2019JUL!$A:$I,8,FALSE)," ")</f>
        <v>L_WELTRO</v>
      </c>
      <c r="N281">
        <f>IFERROR(VLOOKUP(D281,AuctionContingency2019JUL!$A:$I,9,FALSE)," ")</f>
        <v>1</v>
      </c>
      <c r="O281">
        <f>IFERROR(VLOOKUP(C281,AuctionMapping2019JUL!$C:$J,4,FALSE)," ")</f>
        <v>7604</v>
      </c>
      <c r="P281" t="str">
        <f>IFERROR(VLOOKUP(C281,AuctionMapping2019JUL!$C:$J,5,FALSE)," ")</f>
        <v>L_GERONI8_1Y</v>
      </c>
      <c r="Q281">
        <f>IFERROR(VLOOKUP(C281,AuctionMapping2019JUL!$C:$J,6,FALSE)," ")</f>
        <v>7680</v>
      </c>
      <c r="R281" t="str">
        <f>IFERROR(VLOOKUP(C281,AuctionMapping2019JUL!$C:$J,7,FALSE)," ")</f>
        <v>L_CLEASP8_1Y</v>
      </c>
      <c r="S281" t="str">
        <f>IFERROR(VLOOKUP(C281,AuctionMapping2019JUL!$C:$J,8,FALSE)," ")</f>
        <v>1</v>
      </c>
      <c r="T281" t="str">
        <f t="shared" si="12"/>
        <v>L_GERONI8_1Y-L_CLEASP8_1Y FLO L_FREIHE-L_WELTRO</v>
      </c>
      <c r="U281" t="str">
        <f t="shared" si="13"/>
        <v>BRANCHOPEN 7462 7758 7604</v>
      </c>
      <c r="V281" t="str">
        <f t="shared" si="14"/>
        <v>BRANCH 7604 7680 1</v>
      </c>
      <c r="W281" t="s">
        <v>42029</v>
      </c>
      <c r="X281">
        <v>1</v>
      </c>
    </row>
    <row r="282" spans="1:24" x14ac:dyDescent="0.25">
      <c r="A282" t="s">
        <v>9</v>
      </c>
      <c r="B282" t="s">
        <v>290</v>
      </c>
      <c r="C282" t="s">
        <v>2762</v>
      </c>
      <c r="D282" t="s">
        <v>3612</v>
      </c>
      <c r="E282" s="2">
        <v>43171.25</v>
      </c>
      <c r="F282" t="s">
        <v>4501</v>
      </c>
      <c r="G282" t="s">
        <v>4502</v>
      </c>
      <c r="H282">
        <v>28.626999999999999</v>
      </c>
      <c r="I282" t="s">
        <v>4503</v>
      </c>
      <c r="J282">
        <f>IFERROR(VLOOKUP(D282,AuctionContingency2019JUL!$A:$I,5,FALSE)," ")</f>
        <v>7050</v>
      </c>
      <c r="K282" t="str">
        <f>IFERROR(VLOOKUP(D282,AuctionContingency2019JUL!$A:$I,6,FALSE)," ")</f>
        <v>L_CLEASP</v>
      </c>
      <c r="L282">
        <f>IFERROR(VLOOKUP(D282,AuctionContingency2019JUL!$A:$I,7,FALSE)," ")</f>
        <v>7340</v>
      </c>
      <c r="M282" t="str">
        <f>IFERROR(VLOOKUP(D282,AuctionContingency2019JUL!$A:$I,8,FALSE)," ")</f>
        <v>L_GILLCR</v>
      </c>
      <c r="N282">
        <f>IFERROR(VLOOKUP(D282,AuctionContingency2019JUL!$A:$I,9,FALSE)," ")</f>
        <v>1</v>
      </c>
      <c r="O282">
        <f>IFERROR(VLOOKUP(C282,AuctionMapping2019JUL!$C:$J,4,FALSE)," ")</f>
        <v>7604</v>
      </c>
      <c r="P282" t="str">
        <f>IFERROR(VLOOKUP(C282,AuctionMapping2019JUL!$C:$J,5,FALSE)," ")</f>
        <v>L_GERONI8_1Y</v>
      </c>
      <c r="Q282">
        <f>IFERROR(VLOOKUP(C282,AuctionMapping2019JUL!$C:$J,6,FALSE)," ")</f>
        <v>7680</v>
      </c>
      <c r="R282" t="str">
        <f>IFERROR(VLOOKUP(C282,AuctionMapping2019JUL!$C:$J,7,FALSE)," ")</f>
        <v>L_CLEASP8_1Y</v>
      </c>
      <c r="S282" t="str">
        <f>IFERROR(VLOOKUP(C282,AuctionMapping2019JUL!$C:$J,8,FALSE)," ")</f>
        <v>1</v>
      </c>
      <c r="T282" t="str">
        <f t="shared" si="12"/>
        <v>L_GERONI8_1Y-L_CLEASP8_1Y FLO L_CLEASP-L_GILLCR</v>
      </c>
      <c r="U282" t="str">
        <f t="shared" si="13"/>
        <v>BRANCHOPEN 7050 7340 7604</v>
      </c>
      <c r="V282" t="str">
        <f t="shared" si="14"/>
        <v>BRANCH 7604 7680 1</v>
      </c>
      <c r="W282" t="s">
        <v>42029</v>
      </c>
      <c r="X282">
        <v>1</v>
      </c>
    </row>
    <row r="283" spans="1:24" x14ac:dyDescent="0.25">
      <c r="A283" t="s">
        <v>9</v>
      </c>
      <c r="B283" t="s">
        <v>291</v>
      </c>
      <c r="C283" t="s">
        <v>2763</v>
      </c>
      <c r="D283" t="s">
        <v>3613</v>
      </c>
      <c r="E283" s="2">
        <v>43274.541666666657</v>
      </c>
      <c r="F283" t="s">
        <v>4501</v>
      </c>
      <c r="G283" t="s">
        <v>4502</v>
      </c>
      <c r="H283">
        <v>11.6</v>
      </c>
      <c r="I283" t="s">
        <v>4503</v>
      </c>
      <c r="J283">
        <f>IFERROR(VLOOKUP(D283,AuctionContingency2019JUL!$A:$I,5,FALSE)," ")</f>
        <v>1882</v>
      </c>
      <c r="K283" t="str">
        <f>IFERROR(VLOOKUP(D283,AuctionContingency2019JUL!$A:$I,6,FALSE)," ")</f>
        <v>EVRMAN_W</v>
      </c>
      <c r="L283">
        <f>IFERROR(VLOOKUP(D283,AuctionContingency2019JUL!$A:$I,7,FALSE)," ")</f>
        <v>1885</v>
      </c>
      <c r="M283" t="str">
        <f>IFERROR(VLOOKUP(D283,AuctionContingency2019JUL!$A:$I,8,FALSE)," ")</f>
        <v>EVRMNTIE</v>
      </c>
      <c r="N283">
        <f>IFERROR(VLOOKUP(D283,AuctionContingency2019JUL!$A:$I,9,FALSE)," ")</f>
        <v>1</v>
      </c>
      <c r="O283">
        <f>IFERROR(VLOOKUP(C283,AuctionMapping2019JUL!$C:$J,4,FALSE)," ")</f>
        <v>1906</v>
      </c>
      <c r="P283" t="str">
        <f>IFERROR(VLOOKUP(C283,AuctionMapping2019JUL!$C:$J,5,FALSE)," ")</f>
        <v>VENUS_S5</v>
      </c>
      <c r="Q283">
        <f>IFERROR(VLOOKUP(C283,AuctionMapping2019JUL!$C:$J,6,FALSE)," ")</f>
        <v>11901</v>
      </c>
      <c r="R283" t="str">
        <f>IFERROR(VLOOKUP(C283,AuctionMapping2019JUL!$C:$J,7,FALSE)," ")</f>
        <v>BRITNRD1_5</v>
      </c>
      <c r="S283" t="str">
        <f>IFERROR(VLOOKUP(C283,AuctionMapping2019JUL!$C:$J,8,FALSE)," ")</f>
        <v>1</v>
      </c>
      <c r="T283" t="str">
        <f t="shared" si="12"/>
        <v>VENUS_S5-BRITNRD1_5 FLO EVRMAN_W-EVRMNTIE</v>
      </c>
      <c r="U283" t="str">
        <f t="shared" si="13"/>
        <v>BRANCHOPEN 1882 1885 1906</v>
      </c>
      <c r="V283" t="str">
        <f t="shared" si="14"/>
        <v>BRANCH 1906 11901 1</v>
      </c>
      <c r="W283" t="s">
        <v>42029</v>
      </c>
      <c r="X283">
        <v>1</v>
      </c>
    </row>
    <row r="284" spans="1:24" x14ac:dyDescent="0.25">
      <c r="A284" t="s">
        <v>9</v>
      </c>
      <c r="B284" t="s">
        <v>292</v>
      </c>
      <c r="C284" t="s">
        <v>2763</v>
      </c>
      <c r="D284" t="s">
        <v>3572</v>
      </c>
      <c r="E284" s="2">
        <v>43185.791666666657</v>
      </c>
      <c r="F284" t="s">
        <v>4501</v>
      </c>
      <c r="G284" t="s">
        <v>4502</v>
      </c>
      <c r="H284">
        <v>4.1669999999999998</v>
      </c>
      <c r="I284" t="s">
        <v>4504</v>
      </c>
      <c r="J284" t="str">
        <f>IFERROR(VLOOKUP(D284,AuctionContingency2019JUL!$A:$I,5,FALSE)," ")</f>
        <v xml:space="preserve"> </v>
      </c>
      <c r="K284" t="str">
        <f>IFERROR(VLOOKUP(D284,AuctionContingency2019JUL!$A:$I,6,FALSE)," ")</f>
        <v xml:space="preserve"> </v>
      </c>
      <c r="L284" t="str">
        <f>IFERROR(VLOOKUP(D284,AuctionContingency2019JUL!$A:$I,7,FALSE)," ")</f>
        <v xml:space="preserve"> </v>
      </c>
      <c r="M284" t="str">
        <f>IFERROR(VLOOKUP(D284,AuctionContingency2019JUL!$A:$I,8,FALSE)," ")</f>
        <v xml:space="preserve"> </v>
      </c>
      <c r="N284" t="str">
        <f>IFERROR(VLOOKUP(D284,AuctionContingency2019JUL!$A:$I,9,FALSE)," ")</f>
        <v xml:space="preserve"> </v>
      </c>
      <c r="O284">
        <f>IFERROR(VLOOKUP(C284,AuctionMapping2019JUL!$C:$J,4,FALSE)," ")</f>
        <v>1906</v>
      </c>
      <c r="P284" t="str">
        <f>IFERROR(VLOOKUP(C284,AuctionMapping2019JUL!$C:$J,5,FALSE)," ")</f>
        <v>VENUS_S5</v>
      </c>
      <c r="Q284">
        <f>IFERROR(VLOOKUP(C284,AuctionMapping2019JUL!$C:$J,6,FALSE)," ")</f>
        <v>11901</v>
      </c>
      <c r="R284" t="str">
        <f>IFERROR(VLOOKUP(C284,AuctionMapping2019JUL!$C:$J,7,FALSE)," ")</f>
        <v>BRITNRD1_5</v>
      </c>
      <c r="S284" t="str">
        <f>IFERROR(VLOOKUP(C284,AuctionMapping2019JUL!$C:$J,8,FALSE)," ")</f>
        <v>1</v>
      </c>
      <c r="T284" t="str">
        <f t="shared" si="12"/>
        <v>VENUS_S5-BRITNRD1_5 FLO BASE</v>
      </c>
      <c r="U284" t="str">
        <f t="shared" si="13"/>
        <v>NaN</v>
      </c>
      <c r="V284" t="str">
        <f t="shared" si="14"/>
        <v>BRANCH 1906 11901 1</v>
      </c>
      <c r="W284" t="s">
        <v>42029</v>
      </c>
      <c r="X284">
        <v>1</v>
      </c>
    </row>
    <row r="285" spans="1:24" x14ac:dyDescent="0.25">
      <c r="A285" t="s">
        <v>9</v>
      </c>
      <c r="B285" t="s">
        <v>293</v>
      </c>
      <c r="C285" t="s">
        <v>2763</v>
      </c>
      <c r="D285" t="s">
        <v>3614</v>
      </c>
      <c r="E285" s="2">
        <v>43322.5</v>
      </c>
      <c r="F285" t="s">
        <v>4501</v>
      </c>
      <c r="G285" t="s">
        <v>4502</v>
      </c>
      <c r="H285">
        <v>0.112</v>
      </c>
      <c r="I285" t="s">
        <v>4504</v>
      </c>
      <c r="J285" t="str">
        <f>IFERROR(VLOOKUP(D285,AuctionContingency2019JUL!$A:$I,5,FALSE)," ")</f>
        <v xml:space="preserve"> </v>
      </c>
      <c r="K285" t="str">
        <f>IFERROR(VLOOKUP(D285,AuctionContingency2019JUL!$A:$I,6,FALSE)," ")</f>
        <v xml:space="preserve"> </v>
      </c>
      <c r="L285" t="str">
        <f>IFERROR(VLOOKUP(D285,AuctionContingency2019JUL!$A:$I,7,FALSE)," ")</f>
        <v xml:space="preserve"> </v>
      </c>
      <c r="M285" t="str">
        <f>IFERROR(VLOOKUP(D285,AuctionContingency2019JUL!$A:$I,8,FALSE)," ")</f>
        <v xml:space="preserve"> </v>
      </c>
      <c r="N285" t="str">
        <f>IFERROR(VLOOKUP(D285,AuctionContingency2019JUL!$A:$I,9,FALSE)," ")</f>
        <v xml:space="preserve"> </v>
      </c>
      <c r="O285">
        <f>IFERROR(VLOOKUP(C285,AuctionMapping2019JUL!$C:$J,4,FALSE)," ")</f>
        <v>1906</v>
      </c>
      <c r="P285" t="str">
        <f>IFERROR(VLOOKUP(C285,AuctionMapping2019JUL!$C:$J,5,FALSE)," ")</f>
        <v>VENUS_S5</v>
      </c>
      <c r="Q285">
        <f>IFERROR(VLOOKUP(C285,AuctionMapping2019JUL!$C:$J,6,FALSE)," ")</f>
        <v>11901</v>
      </c>
      <c r="R285" t="str">
        <f>IFERROR(VLOOKUP(C285,AuctionMapping2019JUL!$C:$J,7,FALSE)," ")</f>
        <v>BRITNRD1_5</v>
      </c>
      <c r="S285" t="str">
        <f>IFERROR(VLOOKUP(C285,AuctionMapping2019JUL!$C:$J,8,FALSE)," ")</f>
        <v>1</v>
      </c>
      <c r="T285" t="str">
        <f t="shared" si="12"/>
        <v>VENUS_S5-BRITNRD1_5 FLO BASE</v>
      </c>
      <c r="U285" t="str">
        <f t="shared" si="13"/>
        <v>NaN</v>
      </c>
      <c r="V285" t="str">
        <f t="shared" si="14"/>
        <v>BRANCH 1906 11901 1</v>
      </c>
      <c r="W285" t="s">
        <v>42029</v>
      </c>
      <c r="X285">
        <v>1</v>
      </c>
    </row>
    <row r="286" spans="1:24" x14ac:dyDescent="0.25">
      <c r="A286" t="s">
        <v>9</v>
      </c>
      <c r="B286" t="s">
        <v>294</v>
      </c>
      <c r="C286" t="s">
        <v>2763</v>
      </c>
      <c r="D286" t="s">
        <v>3615</v>
      </c>
      <c r="E286" s="2">
        <v>43236.541666666657</v>
      </c>
      <c r="F286" t="s">
        <v>4501</v>
      </c>
      <c r="G286" t="s">
        <v>4502</v>
      </c>
      <c r="H286">
        <v>14.705</v>
      </c>
      <c r="I286" t="s">
        <v>4504</v>
      </c>
      <c r="J286" t="str">
        <f>IFERROR(VLOOKUP(D286,AuctionContingency2019JUL!$A:$I,5,FALSE)," ")</f>
        <v xml:space="preserve"> </v>
      </c>
      <c r="K286" t="str">
        <f>IFERROR(VLOOKUP(D286,AuctionContingency2019JUL!$A:$I,6,FALSE)," ")</f>
        <v xml:space="preserve"> </v>
      </c>
      <c r="L286" t="str">
        <f>IFERROR(VLOOKUP(D286,AuctionContingency2019JUL!$A:$I,7,FALSE)," ")</f>
        <v xml:space="preserve"> </v>
      </c>
      <c r="M286" t="str">
        <f>IFERROR(VLOOKUP(D286,AuctionContingency2019JUL!$A:$I,8,FALSE)," ")</f>
        <v xml:space="preserve"> </v>
      </c>
      <c r="N286" t="str">
        <f>IFERROR(VLOOKUP(D286,AuctionContingency2019JUL!$A:$I,9,FALSE)," ")</f>
        <v xml:space="preserve"> </v>
      </c>
      <c r="O286">
        <f>IFERROR(VLOOKUP(C286,AuctionMapping2019JUL!$C:$J,4,FALSE)," ")</f>
        <v>1906</v>
      </c>
      <c r="P286" t="str">
        <f>IFERROR(VLOOKUP(C286,AuctionMapping2019JUL!$C:$J,5,FALSE)," ")</f>
        <v>VENUS_S5</v>
      </c>
      <c r="Q286">
        <f>IFERROR(VLOOKUP(C286,AuctionMapping2019JUL!$C:$J,6,FALSE)," ")</f>
        <v>11901</v>
      </c>
      <c r="R286" t="str">
        <f>IFERROR(VLOOKUP(C286,AuctionMapping2019JUL!$C:$J,7,FALSE)," ")</f>
        <v>BRITNRD1_5</v>
      </c>
      <c r="S286" t="str">
        <f>IFERROR(VLOOKUP(C286,AuctionMapping2019JUL!$C:$J,8,FALSE)," ")</f>
        <v>1</v>
      </c>
      <c r="T286" t="str">
        <f t="shared" si="12"/>
        <v>VENUS_S5-BRITNRD1_5 FLO BASE</v>
      </c>
      <c r="U286" t="str">
        <f t="shared" si="13"/>
        <v>NaN</v>
      </c>
      <c r="V286" t="str">
        <f t="shared" si="14"/>
        <v>BRANCH 1906 11901 1</v>
      </c>
      <c r="W286" t="s">
        <v>42029</v>
      </c>
      <c r="X286">
        <v>1</v>
      </c>
    </row>
    <row r="287" spans="1:24" x14ac:dyDescent="0.25">
      <c r="A287" t="s">
        <v>9</v>
      </c>
      <c r="B287" t="s">
        <v>295</v>
      </c>
      <c r="C287" t="s">
        <v>2763</v>
      </c>
      <c r="D287" t="s">
        <v>3616</v>
      </c>
      <c r="E287" s="2">
        <v>43237.625</v>
      </c>
      <c r="F287" t="s">
        <v>4501</v>
      </c>
      <c r="G287" t="s">
        <v>4502</v>
      </c>
      <c r="H287">
        <v>11.811</v>
      </c>
      <c r="I287" t="s">
        <v>4504</v>
      </c>
      <c r="J287">
        <f>IFERROR(VLOOKUP(D287,AuctionContingency2019JUL!$A:$I,5,FALSE)," ")</f>
        <v>1882</v>
      </c>
      <c r="K287" t="str">
        <f>IFERROR(VLOOKUP(D287,AuctionContingency2019JUL!$A:$I,6,FALSE)," ")</f>
        <v>EVRMAN_W</v>
      </c>
      <c r="L287">
        <f>IFERROR(VLOOKUP(D287,AuctionContingency2019JUL!$A:$I,7,FALSE)," ")</f>
        <v>1885</v>
      </c>
      <c r="M287" t="str">
        <f>IFERROR(VLOOKUP(D287,AuctionContingency2019JUL!$A:$I,8,FALSE)," ")</f>
        <v>EVRMNTIE</v>
      </c>
      <c r="N287">
        <f>IFERROR(VLOOKUP(D287,AuctionContingency2019JUL!$A:$I,9,FALSE)," ")</f>
        <v>1</v>
      </c>
      <c r="O287">
        <f>IFERROR(VLOOKUP(C287,AuctionMapping2019JUL!$C:$J,4,FALSE)," ")</f>
        <v>1906</v>
      </c>
      <c r="P287" t="str">
        <f>IFERROR(VLOOKUP(C287,AuctionMapping2019JUL!$C:$J,5,FALSE)," ")</f>
        <v>VENUS_S5</v>
      </c>
      <c r="Q287">
        <f>IFERROR(VLOOKUP(C287,AuctionMapping2019JUL!$C:$J,6,FALSE)," ")</f>
        <v>11901</v>
      </c>
      <c r="R287" t="str">
        <f>IFERROR(VLOOKUP(C287,AuctionMapping2019JUL!$C:$J,7,FALSE)," ")</f>
        <v>BRITNRD1_5</v>
      </c>
      <c r="S287" t="str">
        <f>IFERROR(VLOOKUP(C287,AuctionMapping2019JUL!$C:$J,8,FALSE)," ")</f>
        <v>1</v>
      </c>
      <c r="T287" t="str">
        <f t="shared" si="12"/>
        <v>VENUS_S5-BRITNRD1_5 FLO EVRMAN_W-EVRMNTIE</v>
      </c>
      <c r="U287" t="str">
        <f t="shared" si="13"/>
        <v>BRANCHOPEN 1882 1885 1906</v>
      </c>
      <c r="V287" t="str">
        <f t="shared" si="14"/>
        <v>BRANCH 1906 11901 1</v>
      </c>
      <c r="W287" t="s">
        <v>42029</v>
      </c>
      <c r="X287">
        <v>1</v>
      </c>
    </row>
    <row r="288" spans="1:24" x14ac:dyDescent="0.25">
      <c r="A288" t="s">
        <v>9</v>
      </c>
      <c r="B288" t="s">
        <v>296</v>
      </c>
      <c r="C288" t="s">
        <v>2763</v>
      </c>
      <c r="D288" t="s">
        <v>3617</v>
      </c>
      <c r="E288" s="2">
        <v>43361.5</v>
      </c>
      <c r="F288" t="s">
        <v>4501</v>
      </c>
      <c r="G288" t="s">
        <v>4502</v>
      </c>
      <c r="H288">
        <v>1.617</v>
      </c>
      <c r="I288" t="s">
        <v>4504</v>
      </c>
      <c r="J288">
        <f>IFERROR(VLOOKUP(D288,AuctionContingency2019JUL!$A:$I,5,FALSE)," ")</f>
        <v>2428</v>
      </c>
      <c r="K288" t="str">
        <f>IFERROR(VLOOKUP(D288,AuctionContingency2019JUL!$A:$I,6,FALSE)," ")</f>
        <v>WATMLL_E</v>
      </c>
      <c r="L288">
        <f>IFERROR(VLOOKUP(D288,AuctionContingency2019JUL!$A:$I,7,FALSE)," ")</f>
        <v>68091</v>
      </c>
      <c r="M288" t="str">
        <f>IFERROR(VLOOKUP(D288,AuctionContingency2019JUL!$A:$I,8,FALSE)," ")</f>
        <v>NAVARRO</v>
      </c>
      <c r="N288">
        <f>IFERROR(VLOOKUP(D288,AuctionContingency2019JUL!$A:$I,9,FALSE)," ")</f>
        <v>1</v>
      </c>
      <c r="O288">
        <f>IFERROR(VLOOKUP(C288,AuctionMapping2019JUL!$C:$J,4,FALSE)," ")</f>
        <v>1906</v>
      </c>
      <c r="P288" t="str">
        <f>IFERROR(VLOOKUP(C288,AuctionMapping2019JUL!$C:$J,5,FALSE)," ")</f>
        <v>VENUS_S5</v>
      </c>
      <c r="Q288">
        <f>IFERROR(VLOOKUP(C288,AuctionMapping2019JUL!$C:$J,6,FALSE)," ")</f>
        <v>11901</v>
      </c>
      <c r="R288" t="str">
        <f>IFERROR(VLOOKUP(C288,AuctionMapping2019JUL!$C:$J,7,FALSE)," ")</f>
        <v>BRITNRD1_5</v>
      </c>
      <c r="S288" t="str">
        <f>IFERROR(VLOOKUP(C288,AuctionMapping2019JUL!$C:$J,8,FALSE)," ")</f>
        <v>1</v>
      </c>
      <c r="T288" t="str">
        <f t="shared" si="12"/>
        <v>VENUS_S5-BRITNRD1_5 FLO WATMLL_E-NAVARRO</v>
      </c>
      <c r="U288" t="str">
        <f t="shared" si="13"/>
        <v>BRANCHOPEN 2428 68091 1906</v>
      </c>
      <c r="V288" t="str">
        <f t="shared" si="14"/>
        <v>BRANCH 1906 11901 1</v>
      </c>
      <c r="W288" t="s">
        <v>42029</v>
      </c>
      <c r="X288">
        <v>1</v>
      </c>
    </row>
    <row r="289" spans="1:24" x14ac:dyDescent="0.25">
      <c r="A289" t="s">
        <v>9</v>
      </c>
      <c r="B289" t="s">
        <v>297</v>
      </c>
      <c r="C289" t="s">
        <v>2763</v>
      </c>
      <c r="D289" t="s">
        <v>3618</v>
      </c>
      <c r="E289" s="2">
        <v>43361.541666666657</v>
      </c>
      <c r="F289" t="s">
        <v>4501</v>
      </c>
      <c r="G289" t="s">
        <v>4502</v>
      </c>
      <c r="H289">
        <v>14.234</v>
      </c>
      <c r="I289" t="s">
        <v>4504</v>
      </c>
      <c r="J289">
        <f>IFERROR(VLOOKUP(D289,AuctionContingency2019JUL!$A:$I,5,FALSE)," ")</f>
        <v>1907</v>
      </c>
      <c r="K289" t="str">
        <f>IFERROR(VLOOKUP(D289,AuctionContingency2019JUL!$A:$I,6,FALSE)," ")</f>
        <v>VENUS_N5</v>
      </c>
      <c r="L289">
        <f>IFERROR(VLOOKUP(D289,AuctionContingency2019JUL!$A:$I,7,FALSE)," ")</f>
        <v>1921</v>
      </c>
      <c r="M289" t="str">
        <f>IFERROR(VLOOKUP(D289,AuctionContingency2019JUL!$A:$I,8,FALSE)," ")</f>
        <v>LIGGETTA</v>
      </c>
      <c r="N289">
        <f>IFERROR(VLOOKUP(D289,AuctionContingency2019JUL!$A:$I,9,FALSE)," ")</f>
        <v>1</v>
      </c>
      <c r="O289">
        <f>IFERROR(VLOOKUP(C289,AuctionMapping2019JUL!$C:$J,4,FALSE)," ")</f>
        <v>1906</v>
      </c>
      <c r="P289" t="str">
        <f>IFERROR(VLOOKUP(C289,AuctionMapping2019JUL!$C:$J,5,FALSE)," ")</f>
        <v>VENUS_S5</v>
      </c>
      <c r="Q289">
        <f>IFERROR(VLOOKUP(C289,AuctionMapping2019JUL!$C:$J,6,FALSE)," ")</f>
        <v>11901</v>
      </c>
      <c r="R289" t="str">
        <f>IFERROR(VLOOKUP(C289,AuctionMapping2019JUL!$C:$J,7,FALSE)," ")</f>
        <v>BRITNRD1_5</v>
      </c>
      <c r="S289" t="str">
        <f>IFERROR(VLOOKUP(C289,AuctionMapping2019JUL!$C:$J,8,FALSE)," ")</f>
        <v>1</v>
      </c>
      <c r="T289" t="str">
        <f t="shared" si="12"/>
        <v>VENUS_S5-BRITNRD1_5 FLO VENUS_N5-LIGGETTA</v>
      </c>
      <c r="U289" t="str">
        <f t="shared" si="13"/>
        <v>BRANCHOPEN 1907 1921 1906</v>
      </c>
      <c r="V289" t="str">
        <f t="shared" si="14"/>
        <v>BRANCH 1906 11901 1</v>
      </c>
      <c r="W289" t="s">
        <v>42029</v>
      </c>
      <c r="X289">
        <v>1</v>
      </c>
    </row>
    <row r="290" spans="1:24" x14ac:dyDescent="0.25">
      <c r="A290" t="s">
        <v>9</v>
      </c>
      <c r="B290" t="s">
        <v>298</v>
      </c>
      <c r="C290" t="s">
        <v>2764</v>
      </c>
      <c r="D290" t="s">
        <v>3619</v>
      </c>
      <c r="E290" s="2">
        <v>43226.583333333343</v>
      </c>
      <c r="F290" t="s">
        <v>4501</v>
      </c>
      <c r="G290" t="s">
        <v>4502</v>
      </c>
      <c r="H290">
        <v>0.92700000000000005</v>
      </c>
      <c r="I290" t="s">
        <v>4503</v>
      </c>
      <c r="J290" t="str">
        <f>IFERROR(VLOOKUP(D290,AuctionContingency2019JUL!$A:$I,5,FALSE)," ")</f>
        <v xml:space="preserve"> </v>
      </c>
      <c r="K290" t="str">
        <f>IFERROR(VLOOKUP(D290,AuctionContingency2019JUL!$A:$I,6,FALSE)," ")</f>
        <v xml:space="preserve"> </v>
      </c>
      <c r="L290" t="str">
        <f>IFERROR(VLOOKUP(D290,AuctionContingency2019JUL!$A:$I,7,FALSE)," ")</f>
        <v xml:space="preserve"> </v>
      </c>
      <c r="M290" t="str">
        <f>IFERROR(VLOOKUP(D290,AuctionContingency2019JUL!$A:$I,8,FALSE)," ")</f>
        <v xml:space="preserve"> </v>
      </c>
      <c r="N290" t="str">
        <f>IFERROR(VLOOKUP(D290,AuctionContingency2019JUL!$A:$I,9,FALSE)," ")</f>
        <v xml:space="preserve"> </v>
      </c>
      <c r="O290">
        <f>IFERROR(VLOOKUP(C290,AuctionMapping2019JUL!$C:$J,4,FALSE)," ")</f>
        <v>2509</v>
      </c>
      <c r="P290" t="str">
        <f>IFERROR(VLOOKUP(C290,AuctionMapping2019JUL!$C:$J,5,FALSE)," ")</f>
        <v>ALLENSW_W8</v>
      </c>
      <c r="Q290">
        <f>IFERROR(VLOOKUP(C290,AuctionMapping2019JUL!$C:$J,6,FALSE)," ")</f>
        <v>2678</v>
      </c>
      <c r="R290" t="str">
        <f>IFERROR(VLOOKUP(C290,AuctionMapping2019JUL!$C:$J,7,FALSE)," ")</f>
        <v>PL_PARKR_8</v>
      </c>
      <c r="S290" t="str">
        <f>IFERROR(VLOOKUP(C290,AuctionMapping2019JUL!$C:$J,8,FALSE)," ")</f>
        <v>1</v>
      </c>
      <c r="T290" t="str">
        <f t="shared" si="12"/>
        <v>ALLENSW_W8-PL_PARKR_8 FLO BASE</v>
      </c>
      <c r="U290" t="str">
        <f t="shared" si="13"/>
        <v>NaN</v>
      </c>
      <c r="V290" t="str">
        <f t="shared" si="14"/>
        <v>BRANCH 2509 2678 1</v>
      </c>
      <c r="W290" t="s">
        <v>42029</v>
      </c>
      <c r="X290">
        <v>1</v>
      </c>
    </row>
    <row r="291" spans="1:24" x14ac:dyDescent="0.25">
      <c r="A291" t="s">
        <v>9</v>
      </c>
      <c r="B291" t="s">
        <v>299</v>
      </c>
      <c r="C291" t="s">
        <v>2765</v>
      </c>
      <c r="D291" t="s">
        <v>3596</v>
      </c>
      <c r="E291" s="2">
        <v>43237.416666666657</v>
      </c>
      <c r="F291" t="s">
        <v>4501</v>
      </c>
      <c r="G291" t="s">
        <v>4502</v>
      </c>
      <c r="H291">
        <v>13.487</v>
      </c>
      <c r="I291" t="s">
        <v>4504</v>
      </c>
      <c r="J291">
        <f>IFERROR(VLOOKUP(D291,AuctionContingency2019JUL!$A:$I,5,FALSE)," ")</f>
        <v>7248</v>
      </c>
      <c r="K291" t="str">
        <f>IFERROR(VLOOKUP(D291,AuctionContingency2019JUL!$A:$I,6,FALSE)," ")</f>
        <v>L_FLATON</v>
      </c>
      <c r="L291">
        <f>IFERROR(VLOOKUP(D291,AuctionContingency2019JUL!$A:$I,7,FALSE)," ")</f>
        <v>7250</v>
      </c>
      <c r="M291" t="str">
        <f>IFERROR(VLOOKUP(D291,AuctionContingency2019JUL!$A:$I,8,FALSE)," ")</f>
        <v>L_ENGLE_</v>
      </c>
      <c r="N291">
        <f>IFERROR(VLOOKUP(D291,AuctionContingency2019JUL!$A:$I,9,FALSE)," ")</f>
        <v>1</v>
      </c>
      <c r="O291">
        <f>IFERROR(VLOOKUP(C291,AuctionMapping2019JUL!$C:$J,4,FALSE)," ")</f>
        <v>78190</v>
      </c>
      <c r="P291" t="str">
        <f>IFERROR(VLOOKUP(C291,AuctionMapping2019JUL!$C:$J,5,FALSE)," ")</f>
        <v>L_CUERO_9_1Y</v>
      </c>
      <c r="Q291">
        <f>IFERROR(VLOOKUP(C291,AuctionMapping2019JUL!$C:$J,6,FALSE)," ")</f>
        <v>78577</v>
      </c>
      <c r="R291" t="str">
        <f>IFERROR(VLOOKUP(C291,AuctionMapping2019JUL!$C:$J,7,FALSE)," ")</f>
        <v>L_HOCHTA9_1Y</v>
      </c>
      <c r="S291" t="str">
        <f>IFERROR(VLOOKUP(C291,AuctionMapping2019JUL!$C:$J,8,FALSE)," ")</f>
        <v>1</v>
      </c>
      <c r="T291" t="str">
        <f t="shared" si="12"/>
        <v>L_CUERO_9_1Y-L_HOCHTA9_1Y FLO L_FLATON-L_ENGLE_</v>
      </c>
      <c r="U291" t="str">
        <f t="shared" si="13"/>
        <v>BRANCHOPEN 7248 7250 78190</v>
      </c>
      <c r="V291" t="str">
        <f t="shared" si="14"/>
        <v>BRANCH 78190 78577 1</v>
      </c>
      <c r="W291" t="s">
        <v>42029</v>
      </c>
      <c r="X291">
        <v>1</v>
      </c>
    </row>
    <row r="292" spans="1:24" x14ac:dyDescent="0.25">
      <c r="A292" t="s">
        <v>9</v>
      </c>
      <c r="B292" t="s">
        <v>300</v>
      </c>
      <c r="C292" t="s">
        <v>2765</v>
      </c>
      <c r="D292" t="s">
        <v>3465</v>
      </c>
      <c r="E292" s="2">
        <v>43216.5</v>
      </c>
      <c r="F292" t="s">
        <v>4501</v>
      </c>
      <c r="G292" t="s">
        <v>4502</v>
      </c>
      <c r="H292">
        <v>15.228999999999999</v>
      </c>
      <c r="I292" t="s">
        <v>4504</v>
      </c>
      <c r="J292" t="str">
        <f>IFERROR(VLOOKUP(D292,AuctionContingency2019JUL!$A:$I,5,FALSE)," ")</f>
        <v xml:space="preserve"> </v>
      </c>
      <c r="K292" t="str">
        <f>IFERROR(VLOOKUP(D292,AuctionContingency2019JUL!$A:$I,6,FALSE)," ")</f>
        <v xml:space="preserve"> </v>
      </c>
      <c r="L292" t="str">
        <f>IFERROR(VLOOKUP(D292,AuctionContingency2019JUL!$A:$I,7,FALSE)," ")</f>
        <v xml:space="preserve"> </v>
      </c>
      <c r="M292" t="str">
        <f>IFERROR(VLOOKUP(D292,AuctionContingency2019JUL!$A:$I,8,FALSE)," ")</f>
        <v xml:space="preserve"> </v>
      </c>
      <c r="N292" t="str">
        <f>IFERROR(VLOOKUP(D292,AuctionContingency2019JUL!$A:$I,9,FALSE)," ")</f>
        <v xml:space="preserve"> </v>
      </c>
      <c r="O292">
        <f>IFERROR(VLOOKUP(C292,AuctionMapping2019JUL!$C:$J,4,FALSE)," ")</f>
        <v>78190</v>
      </c>
      <c r="P292" t="str">
        <f>IFERROR(VLOOKUP(C292,AuctionMapping2019JUL!$C:$J,5,FALSE)," ")</f>
        <v>L_CUERO_9_1Y</v>
      </c>
      <c r="Q292">
        <f>IFERROR(VLOOKUP(C292,AuctionMapping2019JUL!$C:$J,6,FALSE)," ")</f>
        <v>78577</v>
      </c>
      <c r="R292" t="str">
        <f>IFERROR(VLOOKUP(C292,AuctionMapping2019JUL!$C:$J,7,FALSE)," ")</f>
        <v>L_HOCHTA9_1Y</v>
      </c>
      <c r="S292" t="str">
        <f>IFERROR(VLOOKUP(C292,AuctionMapping2019JUL!$C:$J,8,FALSE)," ")</f>
        <v>1</v>
      </c>
      <c r="T292" t="str">
        <f t="shared" si="12"/>
        <v>L_CUERO_9_1Y-L_HOCHTA9_1Y FLO BASE</v>
      </c>
      <c r="U292" t="str">
        <f t="shared" si="13"/>
        <v>NaN</v>
      </c>
      <c r="V292" t="str">
        <f t="shared" si="14"/>
        <v>BRANCH 78190 78577 1</v>
      </c>
      <c r="W292" t="s">
        <v>42029</v>
      </c>
      <c r="X292">
        <v>1</v>
      </c>
    </row>
    <row r="293" spans="1:24" x14ac:dyDescent="0.25">
      <c r="A293" t="s">
        <v>9</v>
      </c>
      <c r="B293" t="s">
        <v>301</v>
      </c>
      <c r="C293" t="s">
        <v>2765</v>
      </c>
      <c r="D293" t="s">
        <v>3504</v>
      </c>
      <c r="E293" s="2">
        <v>43216.583333333343</v>
      </c>
      <c r="F293" t="s">
        <v>4501</v>
      </c>
      <c r="G293" t="s">
        <v>4502</v>
      </c>
      <c r="H293">
        <v>0.23200000000000001</v>
      </c>
      <c r="I293" t="s">
        <v>4504</v>
      </c>
      <c r="J293" t="str">
        <f>IFERROR(VLOOKUP(D293,AuctionContingency2019JUL!$A:$I,5,FALSE)," ")</f>
        <v xml:space="preserve"> </v>
      </c>
      <c r="K293" t="str">
        <f>IFERROR(VLOOKUP(D293,AuctionContingency2019JUL!$A:$I,6,FALSE)," ")</f>
        <v xml:space="preserve"> </v>
      </c>
      <c r="L293" t="str">
        <f>IFERROR(VLOOKUP(D293,AuctionContingency2019JUL!$A:$I,7,FALSE)," ")</f>
        <v xml:space="preserve"> </v>
      </c>
      <c r="M293" t="str">
        <f>IFERROR(VLOOKUP(D293,AuctionContingency2019JUL!$A:$I,8,FALSE)," ")</f>
        <v xml:space="preserve"> </v>
      </c>
      <c r="N293" t="str">
        <f>IFERROR(VLOOKUP(D293,AuctionContingency2019JUL!$A:$I,9,FALSE)," ")</f>
        <v xml:space="preserve"> </v>
      </c>
      <c r="O293">
        <f>IFERROR(VLOOKUP(C293,AuctionMapping2019JUL!$C:$J,4,FALSE)," ")</f>
        <v>78190</v>
      </c>
      <c r="P293" t="str">
        <f>IFERROR(VLOOKUP(C293,AuctionMapping2019JUL!$C:$J,5,FALSE)," ")</f>
        <v>L_CUERO_9_1Y</v>
      </c>
      <c r="Q293">
        <f>IFERROR(VLOOKUP(C293,AuctionMapping2019JUL!$C:$J,6,FALSE)," ")</f>
        <v>78577</v>
      </c>
      <c r="R293" t="str">
        <f>IFERROR(VLOOKUP(C293,AuctionMapping2019JUL!$C:$J,7,FALSE)," ")</f>
        <v>L_HOCHTA9_1Y</v>
      </c>
      <c r="S293" t="str">
        <f>IFERROR(VLOOKUP(C293,AuctionMapping2019JUL!$C:$J,8,FALSE)," ")</f>
        <v>1</v>
      </c>
      <c r="T293" t="str">
        <f t="shared" si="12"/>
        <v>L_CUERO_9_1Y-L_HOCHTA9_1Y FLO BASE</v>
      </c>
      <c r="U293" t="str">
        <f t="shared" si="13"/>
        <v>NaN</v>
      </c>
      <c r="V293" t="str">
        <f t="shared" si="14"/>
        <v>BRANCH 78190 78577 1</v>
      </c>
      <c r="W293" t="s">
        <v>42029</v>
      </c>
      <c r="X293">
        <v>1</v>
      </c>
    </row>
    <row r="294" spans="1:24" x14ac:dyDescent="0.25">
      <c r="A294" t="s">
        <v>9</v>
      </c>
      <c r="B294" t="s">
        <v>302</v>
      </c>
      <c r="C294" t="s">
        <v>2766</v>
      </c>
      <c r="D294" t="s">
        <v>3620</v>
      </c>
      <c r="E294" s="2">
        <v>43283.375</v>
      </c>
      <c r="F294" t="s">
        <v>4501</v>
      </c>
      <c r="G294" t="s">
        <v>4502</v>
      </c>
      <c r="H294">
        <v>1.0209999999999999</v>
      </c>
      <c r="I294" t="s">
        <v>4504</v>
      </c>
      <c r="J294" t="str">
        <f>IFERROR(VLOOKUP(D294,AuctionContingency2019JUL!$A:$I,5,FALSE)," ")</f>
        <v xml:space="preserve"> </v>
      </c>
      <c r="K294" t="str">
        <f>IFERROR(VLOOKUP(D294,AuctionContingency2019JUL!$A:$I,6,FALSE)," ")</f>
        <v xml:space="preserve"> </v>
      </c>
      <c r="L294" t="str">
        <f>IFERROR(VLOOKUP(D294,AuctionContingency2019JUL!$A:$I,7,FALSE)," ")</f>
        <v xml:space="preserve"> </v>
      </c>
      <c r="M294" t="str">
        <f>IFERROR(VLOOKUP(D294,AuctionContingency2019JUL!$A:$I,8,FALSE)," ")</f>
        <v xml:space="preserve"> </v>
      </c>
      <c r="N294" t="str">
        <f>IFERROR(VLOOKUP(D294,AuctionContingency2019JUL!$A:$I,9,FALSE)," ")</f>
        <v xml:space="preserve"> </v>
      </c>
      <c r="O294">
        <f>IFERROR(VLOOKUP(C294,AuctionMapping2019JUL!$C:$J,4,FALSE)," ")</f>
        <v>1713</v>
      </c>
      <c r="P294" t="str">
        <f>IFERROR(VLOOKUP(C294,AuctionMapping2019JUL!$C:$J,5,FALSE)," ")</f>
        <v>MEMC_W_T8</v>
      </c>
      <c r="Q294">
        <f>IFERROR(VLOOKUP(C294,AuctionMapping2019JUL!$C:$J,6,FALSE)," ")</f>
        <v>1754</v>
      </c>
      <c r="R294" t="str">
        <f>IFERROR(VLOOKUP(C294,AuctionMapping2019JUL!$C:$J,7,FALSE)," ")</f>
        <v>VAN_AL_8</v>
      </c>
      <c r="S294" t="str">
        <f>IFERROR(VLOOKUP(C294,AuctionMapping2019JUL!$C:$J,8,FALSE)," ")</f>
        <v>1</v>
      </c>
      <c r="T294" t="str">
        <f t="shared" si="12"/>
        <v>MEMC_W_T8-VAN_AL_8 FLO BASE</v>
      </c>
      <c r="U294" t="str">
        <f t="shared" si="13"/>
        <v>NaN</v>
      </c>
      <c r="V294" t="str">
        <f t="shared" si="14"/>
        <v>BRANCH 1713 1754 1</v>
      </c>
      <c r="W294" t="s">
        <v>42029</v>
      </c>
      <c r="X294">
        <v>1</v>
      </c>
    </row>
    <row r="295" spans="1:24" x14ac:dyDescent="0.25">
      <c r="A295" t="s">
        <v>9</v>
      </c>
      <c r="B295" t="s">
        <v>303</v>
      </c>
      <c r="C295" t="s">
        <v>2767</v>
      </c>
      <c r="D295" t="s">
        <v>3620</v>
      </c>
      <c r="E295" s="2">
        <v>43283.375</v>
      </c>
      <c r="F295" t="s">
        <v>4501</v>
      </c>
      <c r="G295" t="s">
        <v>4502</v>
      </c>
      <c r="H295">
        <v>1.0209999999999999</v>
      </c>
      <c r="I295" t="s">
        <v>4504</v>
      </c>
      <c r="J295" t="str">
        <f>IFERROR(VLOOKUP(D295,AuctionContingency2019JUL!$A:$I,5,FALSE)," ")</f>
        <v xml:space="preserve"> </v>
      </c>
      <c r="K295" t="str">
        <f>IFERROR(VLOOKUP(D295,AuctionContingency2019JUL!$A:$I,6,FALSE)," ")</f>
        <v xml:space="preserve"> </v>
      </c>
      <c r="L295" t="str">
        <f>IFERROR(VLOOKUP(D295,AuctionContingency2019JUL!$A:$I,7,FALSE)," ")</f>
        <v xml:space="preserve"> </v>
      </c>
      <c r="M295" t="str">
        <f>IFERROR(VLOOKUP(D295,AuctionContingency2019JUL!$A:$I,8,FALSE)," ")</f>
        <v xml:space="preserve"> </v>
      </c>
      <c r="N295" t="str">
        <f>IFERROR(VLOOKUP(D295,AuctionContingency2019JUL!$A:$I,9,FALSE)," ")</f>
        <v xml:space="preserve"> </v>
      </c>
      <c r="O295" t="str">
        <f>IFERROR(VLOOKUP(C295,AuctionMapping2019JUL!$C:$J,4,FALSE)," ")</f>
        <v xml:space="preserve"> </v>
      </c>
      <c r="P295" t="str">
        <f>IFERROR(VLOOKUP(C295,AuctionMapping2019JUL!$C:$J,5,FALSE)," ")</f>
        <v xml:space="preserve"> </v>
      </c>
      <c r="Q295" t="str">
        <f>IFERROR(VLOOKUP(C295,AuctionMapping2019JUL!$C:$J,6,FALSE)," ")</f>
        <v xml:space="preserve"> </v>
      </c>
      <c r="R295" t="str">
        <f>IFERROR(VLOOKUP(C295,AuctionMapping2019JUL!$C:$J,7,FALSE)," ")</f>
        <v xml:space="preserve"> </v>
      </c>
      <c r="S295" t="str">
        <f>IFERROR(VLOOKUP(C295,AuctionMapping2019JUL!$C:$J,8,FALSE)," ")</f>
        <v xml:space="preserve"> </v>
      </c>
      <c r="T295" t="str">
        <f t="shared" si="12"/>
        <v>NaN</v>
      </c>
      <c r="U295" t="str">
        <f t="shared" si="13"/>
        <v>NaN</v>
      </c>
      <c r="V295" t="str">
        <f t="shared" si="14"/>
        <v>NaN</v>
      </c>
      <c r="W295" t="s">
        <v>42029</v>
      </c>
      <c r="X295">
        <v>1</v>
      </c>
    </row>
    <row r="296" spans="1:24" x14ac:dyDescent="0.25">
      <c r="A296" t="s">
        <v>9</v>
      </c>
      <c r="B296" t="s">
        <v>304</v>
      </c>
      <c r="C296" t="s">
        <v>2768</v>
      </c>
      <c r="D296" t="s">
        <v>3621</v>
      </c>
      <c r="E296" s="2">
        <v>43103</v>
      </c>
      <c r="F296" t="s">
        <v>4500</v>
      </c>
      <c r="G296" t="s">
        <v>4502</v>
      </c>
      <c r="H296">
        <v>0.61599999999999999</v>
      </c>
      <c r="I296" t="s">
        <v>4503</v>
      </c>
      <c r="J296" t="str">
        <f>IFERROR(VLOOKUP(D296,AuctionContingency2019JUL!$A:$I,5,FALSE)," ")</f>
        <v xml:space="preserve"> </v>
      </c>
      <c r="K296" t="str">
        <f>IFERROR(VLOOKUP(D296,AuctionContingency2019JUL!$A:$I,6,FALSE)," ")</f>
        <v xml:space="preserve"> </v>
      </c>
      <c r="L296" t="str">
        <f>IFERROR(VLOOKUP(D296,AuctionContingency2019JUL!$A:$I,7,FALSE)," ")</f>
        <v xml:space="preserve"> </v>
      </c>
      <c r="M296" t="str">
        <f>IFERROR(VLOOKUP(D296,AuctionContingency2019JUL!$A:$I,8,FALSE)," ")</f>
        <v xml:space="preserve"> </v>
      </c>
      <c r="N296" t="str">
        <f>IFERROR(VLOOKUP(D296,AuctionContingency2019JUL!$A:$I,9,FALSE)," ")</f>
        <v xml:space="preserve"> </v>
      </c>
      <c r="O296">
        <f>IFERROR(VLOOKUP(C296,AuctionMapping2019JUL!$C:$J,4,FALSE)," ")</f>
        <v>2340</v>
      </c>
      <c r="P296" t="str">
        <f>IFERROR(VLOOKUP(C296,AuctionMapping2019JUL!$C:$J,5,FALSE)," ")</f>
        <v>MELSSA_P8</v>
      </c>
      <c r="Q296">
        <f>IFERROR(VLOOKUP(C296,AuctionMapping2019JUL!$C:$J,6,FALSE)," ")</f>
        <v>2374</v>
      </c>
      <c r="R296" t="str">
        <f>IFERROR(VLOOKUP(C296,AuctionMapping2019JUL!$C:$J,7,FALSE)," ")</f>
        <v>ANNASW_8</v>
      </c>
      <c r="S296" t="str">
        <f>IFERROR(VLOOKUP(C296,AuctionMapping2019JUL!$C:$J,8,FALSE)," ")</f>
        <v>1</v>
      </c>
      <c r="T296" t="str">
        <f t="shared" si="12"/>
        <v>MELSSA_P8-ANNASW_8 FLO BASE</v>
      </c>
      <c r="U296" t="str">
        <f t="shared" si="13"/>
        <v>NaN</v>
      </c>
      <c r="V296" t="str">
        <f t="shared" si="14"/>
        <v>BRANCH 2340 2374 1</v>
      </c>
      <c r="W296" t="s">
        <v>42029</v>
      </c>
      <c r="X296">
        <v>1</v>
      </c>
    </row>
    <row r="297" spans="1:24" x14ac:dyDescent="0.25">
      <c r="A297" t="s">
        <v>9</v>
      </c>
      <c r="B297" t="s">
        <v>305</v>
      </c>
      <c r="C297" t="s">
        <v>2769</v>
      </c>
      <c r="D297" t="s">
        <v>3622</v>
      </c>
      <c r="E297" s="2">
        <v>43139.25</v>
      </c>
      <c r="F297" t="s">
        <v>4500</v>
      </c>
      <c r="G297" t="s">
        <v>4502</v>
      </c>
      <c r="H297">
        <v>6.6070000000000002</v>
      </c>
      <c r="I297" t="s">
        <v>4503</v>
      </c>
      <c r="J297" t="str">
        <f>IFERROR(VLOOKUP(D297,AuctionContingency2019JUL!$A:$I,5,FALSE)," ")</f>
        <v xml:space="preserve"> </v>
      </c>
      <c r="K297" t="str">
        <f>IFERROR(VLOOKUP(D297,AuctionContingency2019JUL!$A:$I,6,FALSE)," ")</f>
        <v xml:space="preserve"> </v>
      </c>
      <c r="L297" t="str">
        <f>IFERROR(VLOOKUP(D297,AuctionContingency2019JUL!$A:$I,7,FALSE)," ")</f>
        <v xml:space="preserve"> </v>
      </c>
      <c r="M297" t="str">
        <f>IFERROR(VLOOKUP(D297,AuctionContingency2019JUL!$A:$I,8,FALSE)," ")</f>
        <v xml:space="preserve"> </v>
      </c>
      <c r="N297" t="str">
        <f>IFERROR(VLOOKUP(D297,AuctionContingency2019JUL!$A:$I,9,FALSE)," ")</f>
        <v xml:space="preserve"> </v>
      </c>
      <c r="O297" t="str">
        <f>IFERROR(VLOOKUP(C297,AuctionMapping2019JUL!$C:$J,4,FALSE)," ")</f>
        <v xml:space="preserve"> </v>
      </c>
      <c r="P297" t="str">
        <f>IFERROR(VLOOKUP(C297,AuctionMapping2019JUL!$C:$J,5,FALSE)," ")</f>
        <v xml:space="preserve"> </v>
      </c>
      <c r="Q297" t="str">
        <f>IFERROR(VLOOKUP(C297,AuctionMapping2019JUL!$C:$J,6,FALSE)," ")</f>
        <v xml:space="preserve"> </v>
      </c>
      <c r="R297" t="str">
        <f>IFERROR(VLOOKUP(C297,AuctionMapping2019JUL!$C:$J,7,FALSE)," ")</f>
        <v xml:space="preserve"> </v>
      </c>
      <c r="S297" t="str">
        <f>IFERROR(VLOOKUP(C297,AuctionMapping2019JUL!$C:$J,8,FALSE)," ")</f>
        <v xml:space="preserve"> </v>
      </c>
      <c r="T297" t="str">
        <f t="shared" si="12"/>
        <v>NaN</v>
      </c>
      <c r="U297" t="str">
        <f t="shared" si="13"/>
        <v>NaN</v>
      </c>
      <c r="V297" t="str">
        <f t="shared" si="14"/>
        <v>NaN</v>
      </c>
      <c r="W297" t="s">
        <v>42029</v>
      </c>
      <c r="X297">
        <v>1</v>
      </c>
    </row>
    <row r="298" spans="1:24" x14ac:dyDescent="0.25">
      <c r="A298" t="s">
        <v>9</v>
      </c>
      <c r="B298" t="s">
        <v>306</v>
      </c>
      <c r="C298" t="s">
        <v>2770</v>
      </c>
      <c r="D298" t="s">
        <v>3623</v>
      </c>
      <c r="E298" s="2">
        <v>43310</v>
      </c>
      <c r="F298" t="s">
        <v>4501</v>
      </c>
      <c r="G298" t="s">
        <v>4502</v>
      </c>
      <c r="H298">
        <v>5.3999999999999999E-2</v>
      </c>
      <c r="I298" t="s">
        <v>4503</v>
      </c>
      <c r="J298" t="str">
        <f>IFERROR(VLOOKUP(D298,AuctionContingency2019JUL!$A:$I,5,FALSE)," ")</f>
        <v xml:space="preserve"> </v>
      </c>
      <c r="K298" t="str">
        <f>IFERROR(VLOOKUP(D298,AuctionContingency2019JUL!$A:$I,6,FALSE)," ")</f>
        <v xml:space="preserve"> </v>
      </c>
      <c r="L298" t="str">
        <f>IFERROR(VLOOKUP(D298,AuctionContingency2019JUL!$A:$I,7,FALSE)," ")</f>
        <v xml:space="preserve"> </v>
      </c>
      <c r="M298" t="str">
        <f>IFERROR(VLOOKUP(D298,AuctionContingency2019JUL!$A:$I,8,FALSE)," ")</f>
        <v xml:space="preserve"> </v>
      </c>
      <c r="N298" t="str">
        <f>IFERROR(VLOOKUP(D298,AuctionContingency2019JUL!$A:$I,9,FALSE)," ")</f>
        <v xml:space="preserve"> </v>
      </c>
      <c r="O298">
        <f>IFERROR(VLOOKUP(C298,AuctionMapping2019JUL!$C:$J,4,FALSE)," ")</f>
        <v>811</v>
      </c>
      <c r="P298" t="str">
        <f>IFERROR(VLOOKUP(C298,AuctionMapping2019JUL!$C:$J,5,FALSE)," ")</f>
        <v>NEVADA</v>
      </c>
      <c r="Q298">
        <f>IFERROR(VLOOKUP(C298,AuctionMapping2019JUL!$C:$J,6,FALSE)," ")</f>
        <v>2471</v>
      </c>
      <c r="R298" t="str">
        <f>IFERROR(VLOOKUP(C298,AuctionMapping2019JUL!$C:$J,7,FALSE)," ")</f>
        <v>ROYSE_A8</v>
      </c>
      <c r="S298" t="str">
        <f>IFERROR(VLOOKUP(C298,AuctionMapping2019JUL!$C:$J,8,FALSE)," ")</f>
        <v>1</v>
      </c>
      <c r="T298" t="str">
        <f t="shared" si="12"/>
        <v>NEVADA-ROYSE_A8 FLO BASE</v>
      </c>
      <c r="U298" t="str">
        <f t="shared" si="13"/>
        <v>NaN</v>
      </c>
      <c r="V298" t="str">
        <f t="shared" si="14"/>
        <v>BRANCH 811 2471 1</v>
      </c>
      <c r="W298" t="s">
        <v>42029</v>
      </c>
      <c r="X298">
        <v>1</v>
      </c>
    </row>
    <row r="299" spans="1:24" x14ac:dyDescent="0.25">
      <c r="A299" t="s">
        <v>9</v>
      </c>
      <c r="B299" t="s">
        <v>307</v>
      </c>
      <c r="C299" t="s">
        <v>2770</v>
      </c>
      <c r="D299" t="s">
        <v>3624</v>
      </c>
      <c r="E299" s="2">
        <v>43276.541666666657</v>
      </c>
      <c r="F299" t="s">
        <v>4501</v>
      </c>
      <c r="G299" t="s">
        <v>4502</v>
      </c>
      <c r="H299">
        <v>0.224</v>
      </c>
      <c r="I299" t="s">
        <v>4504</v>
      </c>
      <c r="J299">
        <f>IFERROR(VLOOKUP(D299,AuctionContingency2019JUL!$A:$I,5,FALSE)," ")</f>
        <v>2402</v>
      </c>
      <c r="K299" t="str">
        <f>IFERROR(VLOOKUP(D299,AuctionContingency2019JUL!$A:$I,6,FALSE)," ")</f>
        <v>LKHB_E8</v>
      </c>
      <c r="L299">
        <f>IFERROR(VLOOKUP(D299,AuctionContingency2019JUL!$A:$I,7,FALSE)," ")</f>
        <v>2934</v>
      </c>
      <c r="M299" t="str">
        <f>IFERROR(VLOOKUP(D299,AuctionContingency2019JUL!$A:$I,8,FALSE)," ")</f>
        <v>DUCKCK1T</v>
      </c>
      <c r="N299">
        <f>IFERROR(VLOOKUP(D299,AuctionContingency2019JUL!$A:$I,9,FALSE)," ")</f>
        <v>1</v>
      </c>
      <c r="O299">
        <f>IFERROR(VLOOKUP(C299,AuctionMapping2019JUL!$C:$J,4,FALSE)," ")</f>
        <v>811</v>
      </c>
      <c r="P299" t="str">
        <f>IFERROR(VLOOKUP(C299,AuctionMapping2019JUL!$C:$J,5,FALSE)," ")</f>
        <v>NEVADA</v>
      </c>
      <c r="Q299">
        <f>IFERROR(VLOOKUP(C299,AuctionMapping2019JUL!$C:$J,6,FALSE)," ")</f>
        <v>2471</v>
      </c>
      <c r="R299" t="str">
        <f>IFERROR(VLOOKUP(C299,AuctionMapping2019JUL!$C:$J,7,FALSE)," ")</f>
        <v>ROYSE_A8</v>
      </c>
      <c r="S299" t="str">
        <f>IFERROR(VLOOKUP(C299,AuctionMapping2019JUL!$C:$J,8,FALSE)," ")</f>
        <v>1</v>
      </c>
      <c r="T299" t="str">
        <f t="shared" si="12"/>
        <v>NEVADA-ROYSE_A8 FLO LKHB_E8-DUCKCK1T</v>
      </c>
      <c r="U299" t="str">
        <f t="shared" si="13"/>
        <v>BRANCHOPEN 2402 2934 811</v>
      </c>
      <c r="V299" t="str">
        <f t="shared" si="14"/>
        <v>BRANCH 811 2471 1</v>
      </c>
      <c r="W299" t="s">
        <v>42029</v>
      </c>
      <c r="X299">
        <v>1</v>
      </c>
    </row>
    <row r="300" spans="1:24" x14ac:dyDescent="0.25">
      <c r="A300" t="s">
        <v>9</v>
      </c>
      <c r="B300" t="s">
        <v>308</v>
      </c>
      <c r="C300" t="s">
        <v>2770</v>
      </c>
      <c r="D300" t="s">
        <v>3625</v>
      </c>
      <c r="E300" s="2">
        <v>43276.541666666657</v>
      </c>
      <c r="F300" t="s">
        <v>4501</v>
      </c>
      <c r="G300" t="s">
        <v>4502</v>
      </c>
      <c r="H300">
        <v>0.224</v>
      </c>
      <c r="I300" t="s">
        <v>4504</v>
      </c>
      <c r="J300" t="str">
        <f>IFERROR(VLOOKUP(D300,AuctionContingency2019JUL!$A:$I,5,FALSE)," ")</f>
        <v xml:space="preserve"> </v>
      </c>
      <c r="K300" t="str">
        <f>IFERROR(VLOOKUP(D300,AuctionContingency2019JUL!$A:$I,6,FALSE)," ")</f>
        <v xml:space="preserve"> </v>
      </c>
      <c r="L300" t="str">
        <f>IFERROR(VLOOKUP(D300,AuctionContingency2019JUL!$A:$I,7,FALSE)," ")</f>
        <v xml:space="preserve"> </v>
      </c>
      <c r="M300" t="str">
        <f>IFERROR(VLOOKUP(D300,AuctionContingency2019JUL!$A:$I,8,FALSE)," ")</f>
        <v xml:space="preserve"> </v>
      </c>
      <c r="N300" t="str">
        <f>IFERROR(VLOOKUP(D300,AuctionContingency2019JUL!$A:$I,9,FALSE)," ")</f>
        <v xml:space="preserve"> </v>
      </c>
      <c r="O300">
        <f>IFERROR(VLOOKUP(C300,AuctionMapping2019JUL!$C:$J,4,FALSE)," ")</f>
        <v>811</v>
      </c>
      <c r="P300" t="str">
        <f>IFERROR(VLOOKUP(C300,AuctionMapping2019JUL!$C:$J,5,FALSE)," ")</f>
        <v>NEVADA</v>
      </c>
      <c r="Q300">
        <f>IFERROR(VLOOKUP(C300,AuctionMapping2019JUL!$C:$J,6,FALSE)," ")</f>
        <v>2471</v>
      </c>
      <c r="R300" t="str">
        <f>IFERROR(VLOOKUP(C300,AuctionMapping2019JUL!$C:$J,7,FALSE)," ")</f>
        <v>ROYSE_A8</v>
      </c>
      <c r="S300" t="str">
        <f>IFERROR(VLOOKUP(C300,AuctionMapping2019JUL!$C:$J,8,FALSE)," ")</f>
        <v>1</v>
      </c>
      <c r="T300" t="str">
        <f t="shared" si="12"/>
        <v>NEVADA-ROYSE_A8 FLO BASE</v>
      </c>
      <c r="U300" t="str">
        <f t="shared" si="13"/>
        <v>NaN</v>
      </c>
      <c r="V300" t="str">
        <f t="shared" si="14"/>
        <v>BRANCH 811 2471 1</v>
      </c>
      <c r="W300" t="s">
        <v>42029</v>
      </c>
      <c r="X300">
        <v>1</v>
      </c>
    </row>
    <row r="301" spans="1:24" x14ac:dyDescent="0.25">
      <c r="A301" t="s">
        <v>9</v>
      </c>
      <c r="B301" t="s">
        <v>309</v>
      </c>
      <c r="C301" t="s">
        <v>2770</v>
      </c>
      <c r="D301" t="s">
        <v>3626</v>
      </c>
      <c r="E301" s="2">
        <v>43360.375</v>
      </c>
      <c r="F301" t="s">
        <v>4501</v>
      </c>
      <c r="G301" t="s">
        <v>4502</v>
      </c>
      <c r="H301">
        <v>6.6000000000000003E-2</v>
      </c>
      <c r="I301" t="s">
        <v>4504</v>
      </c>
      <c r="J301">
        <f>IFERROR(VLOOKUP(D301,AuctionContingency2019JUL!$A:$I,5,FALSE)," ")</f>
        <v>12736</v>
      </c>
      <c r="K301" t="str">
        <f>IFERROR(VLOOKUP(D301,AuctionContingency2019JUL!$A:$I,6,FALSE)," ")</f>
        <v>ROWLETT</v>
      </c>
      <c r="L301">
        <f>IFERROR(VLOOKUP(D301,AuctionContingency2019JUL!$A:$I,7,FALSE)," ")</f>
        <v>903869</v>
      </c>
      <c r="M301" t="str">
        <f>IFERROR(VLOOKUP(D301,AuctionContingency2019JUL!$A:$I,8,FALSE)," ")</f>
        <v>ROWLET</v>
      </c>
      <c r="N301">
        <f>IFERROR(VLOOKUP(D301,AuctionContingency2019JUL!$A:$I,9,FALSE)," ")</f>
        <v>1</v>
      </c>
      <c r="O301">
        <f>IFERROR(VLOOKUP(C301,AuctionMapping2019JUL!$C:$J,4,FALSE)," ")</f>
        <v>811</v>
      </c>
      <c r="P301" t="str">
        <f>IFERROR(VLOOKUP(C301,AuctionMapping2019JUL!$C:$J,5,FALSE)," ")</f>
        <v>NEVADA</v>
      </c>
      <c r="Q301">
        <f>IFERROR(VLOOKUP(C301,AuctionMapping2019JUL!$C:$J,6,FALSE)," ")</f>
        <v>2471</v>
      </c>
      <c r="R301" t="str">
        <f>IFERROR(VLOOKUP(C301,AuctionMapping2019JUL!$C:$J,7,FALSE)," ")</f>
        <v>ROYSE_A8</v>
      </c>
      <c r="S301" t="str">
        <f>IFERROR(VLOOKUP(C301,AuctionMapping2019JUL!$C:$J,8,FALSE)," ")</f>
        <v>1</v>
      </c>
      <c r="T301" t="str">
        <f t="shared" si="12"/>
        <v>NEVADA-ROYSE_A8 FLO ROWLETT-ROWLET</v>
      </c>
      <c r="U301" t="str">
        <f t="shared" si="13"/>
        <v>BRANCHOPEN 12736 903869 811</v>
      </c>
      <c r="V301" t="str">
        <f t="shared" si="14"/>
        <v>BRANCH 811 2471 1</v>
      </c>
      <c r="W301" t="s">
        <v>42029</v>
      </c>
      <c r="X301">
        <v>1</v>
      </c>
    </row>
    <row r="302" spans="1:24" x14ac:dyDescent="0.25">
      <c r="A302" t="s">
        <v>9</v>
      </c>
      <c r="B302" t="s">
        <v>310</v>
      </c>
      <c r="C302" t="s">
        <v>2770</v>
      </c>
      <c r="D302" t="s">
        <v>3627</v>
      </c>
      <c r="E302" s="2">
        <v>43297.583333333343</v>
      </c>
      <c r="F302" t="s">
        <v>4501</v>
      </c>
      <c r="G302" t="s">
        <v>4502</v>
      </c>
      <c r="H302">
        <v>8.44</v>
      </c>
      <c r="I302" t="s">
        <v>4504</v>
      </c>
      <c r="J302">
        <f>IFERROR(VLOOKUP(D302,AuctionContingency2019JUL!$A:$I,5,FALSE)," ")</f>
        <v>821</v>
      </c>
      <c r="K302" t="str">
        <f>IFERROR(VLOOKUP(D302,AuctionContingency2019JUL!$A:$I,6,FALSE)," ")</f>
        <v>FIREWHEEL</v>
      </c>
      <c r="L302">
        <f>IFERROR(VLOOKUP(D302,AuctionContingency2019JUL!$A:$I,7,FALSE)," ")</f>
        <v>833</v>
      </c>
      <c r="M302" t="str">
        <f>IFERROR(VLOOKUP(D302,AuctionContingency2019JUL!$A:$I,8,FALSE)," ")</f>
        <v>WYLIESW</v>
      </c>
      <c r="N302">
        <f>IFERROR(VLOOKUP(D302,AuctionContingency2019JUL!$A:$I,9,FALSE)," ")</f>
        <v>1</v>
      </c>
      <c r="O302">
        <f>IFERROR(VLOOKUP(C302,AuctionMapping2019JUL!$C:$J,4,FALSE)," ")</f>
        <v>811</v>
      </c>
      <c r="P302" t="str">
        <f>IFERROR(VLOOKUP(C302,AuctionMapping2019JUL!$C:$J,5,FALSE)," ")</f>
        <v>NEVADA</v>
      </c>
      <c r="Q302">
        <f>IFERROR(VLOOKUP(C302,AuctionMapping2019JUL!$C:$J,6,FALSE)," ")</f>
        <v>2471</v>
      </c>
      <c r="R302" t="str">
        <f>IFERROR(VLOOKUP(C302,AuctionMapping2019JUL!$C:$J,7,FALSE)," ")</f>
        <v>ROYSE_A8</v>
      </c>
      <c r="S302" t="str">
        <f>IFERROR(VLOOKUP(C302,AuctionMapping2019JUL!$C:$J,8,FALSE)," ")</f>
        <v>1</v>
      </c>
      <c r="T302" t="str">
        <f t="shared" si="12"/>
        <v>NEVADA-ROYSE_A8 FLO FIREWHEEL-WYLIESW</v>
      </c>
      <c r="U302" t="str">
        <f t="shared" si="13"/>
        <v>BRANCHOPEN 821 833 811</v>
      </c>
      <c r="V302" t="str">
        <f t="shared" si="14"/>
        <v>BRANCH 811 2471 1</v>
      </c>
      <c r="W302" t="s">
        <v>42029</v>
      </c>
      <c r="X302">
        <v>1</v>
      </c>
    </row>
    <row r="303" spans="1:24" x14ac:dyDescent="0.25">
      <c r="A303" t="s">
        <v>9</v>
      </c>
      <c r="B303" t="s">
        <v>311</v>
      </c>
      <c r="C303" t="s">
        <v>2770</v>
      </c>
      <c r="D303" t="s">
        <v>3628</v>
      </c>
      <c r="E303" s="2">
        <v>43315.166666666657</v>
      </c>
      <c r="F303" t="s">
        <v>4501</v>
      </c>
      <c r="G303" t="s">
        <v>4502</v>
      </c>
      <c r="H303">
        <v>4.7E-2</v>
      </c>
      <c r="I303" t="s">
        <v>4503</v>
      </c>
      <c r="J303">
        <f>IFERROR(VLOOKUP(D303,AuctionContingency2019JUL!$A:$I,5,FALSE)," ")</f>
        <v>821</v>
      </c>
      <c r="K303" t="str">
        <f>IFERROR(VLOOKUP(D303,AuctionContingency2019JUL!$A:$I,6,FALSE)," ")</f>
        <v>FIREWHEEL</v>
      </c>
      <c r="L303">
        <f>IFERROR(VLOOKUP(D303,AuctionContingency2019JUL!$A:$I,7,FALSE)," ")</f>
        <v>833</v>
      </c>
      <c r="M303" t="str">
        <f>IFERROR(VLOOKUP(D303,AuctionContingency2019JUL!$A:$I,8,FALSE)," ")</f>
        <v>WYLIESW</v>
      </c>
      <c r="N303">
        <f>IFERROR(VLOOKUP(D303,AuctionContingency2019JUL!$A:$I,9,FALSE)," ")</f>
        <v>1</v>
      </c>
      <c r="O303">
        <f>IFERROR(VLOOKUP(C303,AuctionMapping2019JUL!$C:$J,4,FALSE)," ")</f>
        <v>811</v>
      </c>
      <c r="P303" t="str">
        <f>IFERROR(VLOOKUP(C303,AuctionMapping2019JUL!$C:$J,5,FALSE)," ")</f>
        <v>NEVADA</v>
      </c>
      <c r="Q303">
        <f>IFERROR(VLOOKUP(C303,AuctionMapping2019JUL!$C:$J,6,FALSE)," ")</f>
        <v>2471</v>
      </c>
      <c r="R303" t="str">
        <f>IFERROR(VLOOKUP(C303,AuctionMapping2019JUL!$C:$J,7,FALSE)," ")</f>
        <v>ROYSE_A8</v>
      </c>
      <c r="S303" t="str">
        <f>IFERROR(VLOOKUP(C303,AuctionMapping2019JUL!$C:$J,8,FALSE)," ")</f>
        <v>1</v>
      </c>
      <c r="T303" t="str">
        <f t="shared" si="12"/>
        <v>NEVADA-ROYSE_A8 FLO FIREWHEEL-WYLIESW</v>
      </c>
      <c r="U303" t="str">
        <f t="shared" si="13"/>
        <v>BRANCHOPEN 821 833 811</v>
      </c>
      <c r="V303" t="str">
        <f t="shared" si="14"/>
        <v>BRANCH 811 2471 1</v>
      </c>
      <c r="W303" t="s">
        <v>42029</v>
      </c>
      <c r="X303">
        <v>1</v>
      </c>
    </row>
    <row r="304" spans="1:24" x14ac:dyDescent="0.25">
      <c r="A304" t="s">
        <v>9</v>
      </c>
      <c r="B304" t="s">
        <v>312</v>
      </c>
      <c r="C304" t="s">
        <v>2770</v>
      </c>
      <c r="D304" t="s">
        <v>3629</v>
      </c>
      <c r="E304" s="2">
        <v>43310</v>
      </c>
      <c r="F304" t="s">
        <v>4501</v>
      </c>
      <c r="G304" t="s">
        <v>4502</v>
      </c>
      <c r="H304">
        <v>5.3999999999999999E-2</v>
      </c>
      <c r="I304" t="s">
        <v>4503</v>
      </c>
      <c r="J304" t="str">
        <f>IFERROR(VLOOKUP(D304,AuctionContingency2019JUL!$A:$I,5,FALSE)," ")</f>
        <v xml:space="preserve"> </v>
      </c>
      <c r="K304" t="str">
        <f>IFERROR(VLOOKUP(D304,AuctionContingency2019JUL!$A:$I,6,FALSE)," ")</f>
        <v xml:space="preserve"> </v>
      </c>
      <c r="L304" t="str">
        <f>IFERROR(VLOOKUP(D304,AuctionContingency2019JUL!$A:$I,7,FALSE)," ")</f>
        <v xml:space="preserve"> </v>
      </c>
      <c r="M304" t="str">
        <f>IFERROR(VLOOKUP(D304,AuctionContingency2019JUL!$A:$I,8,FALSE)," ")</f>
        <v xml:space="preserve"> </v>
      </c>
      <c r="N304" t="str">
        <f>IFERROR(VLOOKUP(D304,AuctionContingency2019JUL!$A:$I,9,FALSE)," ")</f>
        <v xml:space="preserve"> </v>
      </c>
      <c r="O304">
        <f>IFERROR(VLOOKUP(C304,AuctionMapping2019JUL!$C:$J,4,FALSE)," ")</f>
        <v>811</v>
      </c>
      <c r="P304" t="str">
        <f>IFERROR(VLOOKUP(C304,AuctionMapping2019JUL!$C:$J,5,FALSE)," ")</f>
        <v>NEVADA</v>
      </c>
      <c r="Q304">
        <f>IFERROR(VLOOKUP(C304,AuctionMapping2019JUL!$C:$J,6,FALSE)," ")</f>
        <v>2471</v>
      </c>
      <c r="R304" t="str">
        <f>IFERROR(VLOOKUP(C304,AuctionMapping2019JUL!$C:$J,7,FALSE)," ")</f>
        <v>ROYSE_A8</v>
      </c>
      <c r="S304" t="str">
        <f>IFERROR(VLOOKUP(C304,AuctionMapping2019JUL!$C:$J,8,FALSE)," ")</f>
        <v>1</v>
      </c>
      <c r="T304" t="str">
        <f t="shared" si="12"/>
        <v>NEVADA-ROYSE_A8 FLO BASE</v>
      </c>
      <c r="U304" t="str">
        <f t="shared" si="13"/>
        <v>NaN</v>
      </c>
      <c r="V304" t="str">
        <f t="shared" si="14"/>
        <v>BRANCH 811 2471 1</v>
      </c>
      <c r="W304" t="s">
        <v>42029</v>
      </c>
      <c r="X304">
        <v>1</v>
      </c>
    </row>
    <row r="305" spans="1:24" x14ac:dyDescent="0.25">
      <c r="A305" t="s">
        <v>9</v>
      </c>
      <c r="B305" t="s">
        <v>313</v>
      </c>
      <c r="C305" t="s">
        <v>2770</v>
      </c>
      <c r="D305" t="s">
        <v>3630</v>
      </c>
      <c r="E305" s="2">
        <v>43117.833333333343</v>
      </c>
      <c r="F305" t="s">
        <v>4500</v>
      </c>
      <c r="G305" t="s">
        <v>4502</v>
      </c>
      <c r="H305">
        <v>1.2270000000000001</v>
      </c>
      <c r="I305" t="s">
        <v>4504</v>
      </c>
      <c r="J305">
        <f>IFERROR(VLOOKUP(D305,AuctionContingency2019JUL!$A:$I,5,FALSE)," ")</f>
        <v>818</v>
      </c>
      <c r="K305" t="str">
        <f>IFERROR(VLOOKUP(D305,AuctionContingency2019JUL!$A:$I,6,FALSE)," ")</f>
        <v>OLINGER</v>
      </c>
      <c r="L305">
        <f>IFERROR(VLOOKUP(D305,AuctionContingency2019JUL!$A:$I,7,FALSE)," ")</f>
        <v>968</v>
      </c>
      <c r="M305" t="str">
        <f>IFERROR(VLOOKUP(D305,AuctionContingency2019JUL!$A:$I,8,FALSE)," ")</f>
        <v>BENDAVIS_</v>
      </c>
      <c r="N305">
        <f>IFERROR(VLOOKUP(D305,AuctionContingency2019JUL!$A:$I,9,FALSE)," ")</f>
        <v>1</v>
      </c>
      <c r="O305">
        <f>IFERROR(VLOOKUP(C305,AuctionMapping2019JUL!$C:$J,4,FALSE)," ")</f>
        <v>811</v>
      </c>
      <c r="P305" t="str">
        <f>IFERROR(VLOOKUP(C305,AuctionMapping2019JUL!$C:$J,5,FALSE)," ")</f>
        <v>NEVADA</v>
      </c>
      <c r="Q305">
        <f>IFERROR(VLOOKUP(C305,AuctionMapping2019JUL!$C:$J,6,FALSE)," ")</f>
        <v>2471</v>
      </c>
      <c r="R305" t="str">
        <f>IFERROR(VLOOKUP(C305,AuctionMapping2019JUL!$C:$J,7,FALSE)," ")</f>
        <v>ROYSE_A8</v>
      </c>
      <c r="S305" t="str">
        <f>IFERROR(VLOOKUP(C305,AuctionMapping2019JUL!$C:$J,8,FALSE)," ")</f>
        <v>1</v>
      </c>
      <c r="T305" t="str">
        <f t="shared" si="12"/>
        <v>NEVADA-ROYSE_A8 FLO OLINGER-BENDAVIS_</v>
      </c>
      <c r="U305" t="str">
        <f t="shared" si="13"/>
        <v>BRANCHOPEN 818 968 811</v>
      </c>
      <c r="V305" t="str">
        <f t="shared" si="14"/>
        <v>BRANCH 811 2471 1</v>
      </c>
      <c r="W305" t="s">
        <v>42029</v>
      </c>
      <c r="X305">
        <v>1</v>
      </c>
    </row>
    <row r="306" spans="1:24" x14ac:dyDescent="0.25">
      <c r="A306" t="s">
        <v>9</v>
      </c>
      <c r="B306" t="s">
        <v>314</v>
      </c>
      <c r="C306" t="s">
        <v>2771</v>
      </c>
      <c r="D306" t="s">
        <v>3540</v>
      </c>
      <c r="E306" s="2">
        <v>43222.75</v>
      </c>
      <c r="F306" t="s">
        <v>4501</v>
      </c>
      <c r="G306" t="s">
        <v>4502</v>
      </c>
      <c r="H306">
        <v>8.6850000000000005</v>
      </c>
      <c r="I306" t="s">
        <v>4504</v>
      </c>
      <c r="J306">
        <f>IFERROR(VLOOKUP(D306,AuctionContingency2019JUL!$A:$I,5,FALSE)," ")</f>
        <v>5056</v>
      </c>
      <c r="K306" t="str">
        <f>IFERROR(VLOOKUP(D306,AuctionContingency2019JUL!$A:$I,6,FALSE)," ")</f>
        <v>CAGNON_5</v>
      </c>
      <c r="L306">
        <f>IFERROR(VLOOKUP(D306,AuctionContingency2019JUL!$A:$I,7,FALSE)," ")</f>
        <v>7046</v>
      </c>
      <c r="M306" t="str">
        <f>IFERROR(VLOOKUP(D306,AuctionContingency2019JUL!$A:$I,8,FALSE)," ")</f>
        <v>L_KENDAL</v>
      </c>
      <c r="N306">
        <f>IFERROR(VLOOKUP(D306,AuctionContingency2019JUL!$A:$I,9,FALSE)," ")</f>
        <v>1</v>
      </c>
      <c r="O306">
        <f>IFERROR(VLOOKUP(C306,AuctionMapping2019JUL!$C:$J,4,FALSE)," ")</f>
        <v>7463</v>
      </c>
      <c r="P306" t="str">
        <f>IFERROR(VLOOKUP(C306,AuctionMapping2019JUL!$C:$J,5,FALSE)," ")</f>
        <v>L_ECMORN8_1Y</v>
      </c>
      <c r="Q306">
        <f>IFERROR(VLOOKUP(C306,AuctionMapping2019JUL!$C:$J,6,FALSE)," ")</f>
        <v>7611</v>
      </c>
      <c r="R306" t="str">
        <f>IFERROR(VLOOKUP(C306,AuctionMapping2019JUL!$C:$J,7,FALSE)," ")</f>
        <v>L_PARKWA8_1Y</v>
      </c>
      <c r="S306" t="str">
        <f>IFERROR(VLOOKUP(C306,AuctionMapping2019JUL!$C:$J,8,FALSE)," ")</f>
        <v>1</v>
      </c>
      <c r="T306" t="str">
        <f t="shared" si="12"/>
        <v>L_ECMORN8_1Y-L_PARKWA8_1Y FLO CAGNON_5-L_KENDAL</v>
      </c>
      <c r="U306" t="str">
        <f t="shared" si="13"/>
        <v>BRANCHOPEN 5056 7046 7463</v>
      </c>
      <c r="V306" t="str">
        <f t="shared" si="14"/>
        <v>BRANCH 7463 7611 1</v>
      </c>
      <c r="W306" t="s">
        <v>42029</v>
      </c>
      <c r="X306">
        <v>1</v>
      </c>
    </row>
    <row r="307" spans="1:24" x14ac:dyDescent="0.25">
      <c r="A307" t="s">
        <v>9</v>
      </c>
      <c r="B307" t="s">
        <v>315</v>
      </c>
      <c r="C307" t="s">
        <v>2772</v>
      </c>
      <c r="D307" t="s">
        <v>3631</v>
      </c>
      <c r="E307" s="2">
        <v>43166.625</v>
      </c>
      <c r="F307" t="s">
        <v>4500</v>
      </c>
      <c r="G307" t="s">
        <v>4502</v>
      </c>
      <c r="H307">
        <v>0.1</v>
      </c>
      <c r="I307" t="s">
        <v>4504</v>
      </c>
      <c r="J307" t="str">
        <f>IFERROR(VLOOKUP(D307,AuctionContingency2019JUL!$A:$I,5,FALSE)," ")</f>
        <v xml:space="preserve"> </v>
      </c>
      <c r="K307" t="str">
        <f>IFERROR(VLOOKUP(D307,AuctionContingency2019JUL!$A:$I,6,FALSE)," ")</f>
        <v xml:space="preserve"> </v>
      </c>
      <c r="L307" t="str">
        <f>IFERROR(VLOOKUP(D307,AuctionContingency2019JUL!$A:$I,7,FALSE)," ")</f>
        <v xml:space="preserve"> </v>
      </c>
      <c r="M307" t="str">
        <f>IFERROR(VLOOKUP(D307,AuctionContingency2019JUL!$A:$I,8,FALSE)," ")</f>
        <v xml:space="preserve"> </v>
      </c>
      <c r="N307" t="str">
        <f>IFERROR(VLOOKUP(D307,AuctionContingency2019JUL!$A:$I,9,FALSE)," ")</f>
        <v xml:space="preserve"> </v>
      </c>
      <c r="O307">
        <f>IFERROR(VLOOKUP(C307,AuctionMapping2019JUL!$C:$J,4,FALSE)," ")</f>
        <v>1974</v>
      </c>
      <c r="P307" t="str">
        <f>IFERROR(VLOOKUP(C307,AuctionMapping2019JUL!$C:$J,5,FALSE)," ")</f>
        <v>HIGHL_W_P8</v>
      </c>
      <c r="Q307">
        <f>IFERROR(VLOOKUP(C307,AuctionMapping2019JUL!$C:$J,6,FALSE)," ")</f>
        <v>1984</v>
      </c>
      <c r="R307" t="str">
        <f>IFERROR(VLOOKUP(C307,AuctionMapping2019JUL!$C:$J,7,FALSE)," ")</f>
        <v>ARGYLE1_8</v>
      </c>
      <c r="S307" t="str">
        <f>IFERROR(VLOOKUP(C307,AuctionMapping2019JUL!$C:$J,8,FALSE)," ")</f>
        <v>1</v>
      </c>
      <c r="T307" t="str">
        <f t="shared" si="12"/>
        <v>HIGHL_W_P8-ARGYLE1_8 FLO BASE</v>
      </c>
      <c r="U307" t="str">
        <f t="shared" si="13"/>
        <v>NaN</v>
      </c>
      <c r="V307" t="str">
        <f t="shared" si="14"/>
        <v>BRANCH 1974 1984 1</v>
      </c>
      <c r="W307" t="s">
        <v>42029</v>
      </c>
      <c r="X307">
        <v>1</v>
      </c>
    </row>
    <row r="308" spans="1:24" x14ac:dyDescent="0.25">
      <c r="A308" t="s">
        <v>9</v>
      </c>
      <c r="B308" t="s">
        <v>316</v>
      </c>
      <c r="C308" t="s">
        <v>2773</v>
      </c>
      <c r="D308" t="s">
        <v>3632</v>
      </c>
      <c r="E308" s="2">
        <v>43104.291666666657</v>
      </c>
      <c r="F308" t="s">
        <v>4500</v>
      </c>
      <c r="G308" t="s">
        <v>4502</v>
      </c>
      <c r="H308">
        <v>300.28699999999998</v>
      </c>
      <c r="I308" t="s">
        <v>4504</v>
      </c>
      <c r="J308">
        <f>IFERROR(VLOOKUP(D308,AuctionContingency2019JUL!$A:$I,5,FALSE)," ")</f>
        <v>7200</v>
      </c>
      <c r="K308" t="str">
        <f>IFERROR(VLOOKUP(D308,AuctionContingency2019JUL!$A:$I,6,FALSE)," ")</f>
        <v>L_CANYON</v>
      </c>
      <c r="L308">
        <f>IFERROR(VLOOKUP(D308,AuctionContingency2019JUL!$A:$I,7,FALSE)," ")</f>
        <v>7546</v>
      </c>
      <c r="M308" t="str">
        <f>IFERROR(VLOOKUP(D308,AuctionContingency2019JUL!$A:$I,8,FALSE)," ")</f>
        <v>L_HIGH32</v>
      </c>
      <c r="N308">
        <f>IFERROR(VLOOKUP(D308,AuctionContingency2019JUL!$A:$I,9,FALSE)," ")</f>
        <v>1</v>
      </c>
      <c r="O308">
        <f>IFERROR(VLOOKUP(C308,AuctionMapping2019JUL!$C:$J,4,FALSE)," ")</f>
        <v>7480</v>
      </c>
      <c r="P308" t="str">
        <f>IFERROR(VLOOKUP(C308,AuctionMapping2019JUL!$C:$J,5,FALSE)," ")</f>
        <v>L_MOUNTO9_1Y</v>
      </c>
      <c r="Q308">
        <f>IFERROR(VLOOKUP(C308,AuctionMapping2019JUL!$C:$J,6,FALSE)," ")</f>
        <v>7482</v>
      </c>
      <c r="R308" t="str">
        <f>IFERROR(VLOOKUP(C308,AuctionMapping2019JUL!$C:$J,7,FALSE)," ")</f>
        <v>L_BLANCO9_1Y</v>
      </c>
      <c r="S308" t="str">
        <f>IFERROR(VLOOKUP(C308,AuctionMapping2019JUL!$C:$J,8,FALSE)," ")</f>
        <v>2</v>
      </c>
      <c r="T308" t="str">
        <f t="shared" si="12"/>
        <v>L_MOUNTO9_1Y-L_BLANCO9_1Y FLO L_CANYON-L_HIGH32</v>
      </c>
      <c r="U308" t="str">
        <f t="shared" si="13"/>
        <v>BRANCHOPEN 7200 7546 7480</v>
      </c>
      <c r="V308" t="str">
        <f t="shared" si="14"/>
        <v>BRANCH 7480 7482 2</v>
      </c>
      <c r="W308" t="s">
        <v>42029</v>
      </c>
      <c r="X308">
        <v>1</v>
      </c>
    </row>
    <row r="309" spans="1:24" x14ac:dyDescent="0.25">
      <c r="A309" t="s">
        <v>9</v>
      </c>
      <c r="B309" t="s">
        <v>317</v>
      </c>
      <c r="C309" t="s">
        <v>2774</v>
      </c>
      <c r="D309" t="s">
        <v>3633</v>
      </c>
      <c r="E309" s="2">
        <v>43116.166666666657</v>
      </c>
      <c r="F309" t="s">
        <v>4500</v>
      </c>
      <c r="G309" t="s">
        <v>4502</v>
      </c>
      <c r="H309">
        <v>3.8250000000000002</v>
      </c>
      <c r="I309" t="s">
        <v>4503</v>
      </c>
      <c r="J309" t="str">
        <f>IFERROR(VLOOKUP(D309,AuctionContingency2019JUL!$A:$I,5,FALSE)," ")</f>
        <v xml:space="preserve"> </v>
      </c>
      <c r="K309" t="str">
        <f>IFERROR(VLOOKUP(D309,AuctionContingency2019JUL!$A:$I,6,FALSE)," ")</f>
        <v xml:space="preserve"> </v>
      </c>
      <c r="L309" t="str">
        <f>IFERROR(VLOOKUP(D309,AuctionContingency2019JUL!$A:$I,7,FALSE)," ")</f>
        <v xml:space="preserve"> </v>
      </c>
      <c r="M309" t="str">
        <f>IFERROR(VLOOKUP(D309,AuctionContingency2019JUL!$A:$I,8,FALSE)," ")</f>
        <v xml:space="preserve"> </v>
      </c>
      <c r="N309" t="str">
        <f>IFERROR(VLOOKUP(D309,AuctionContingency2019JUL!$A:$I,9,FALSE)," ")</f>
        <v xml:space="preserve"> </v>
      </c>
      <c r="O309">
        <f>IFERROR(VLOOKUP(C309,AuctionMapping2019JUL!$C:$J,4,FALSE)," ")</f>
        <v>37060</v>
      </c>
      <c r="P309" t="str">
        <f>IFERROR(VLOOKUP(C309,AuctionMapping2019JUL!$C:$J,5,FALSE)," ")</f>
        <v>TNWEST____1</v>
      </c>
      <c r="Q309">
        <f>IFERROR(VLOOKUP(C309,AuctionMapping2019JUL!$C:$J,6,FALSE)," ")</f>
        <v>37080</v>
      </c>
      <c r="R309" t="str">
        <f>IFERROR(VLOOKUP(C309,AuctionMapping2019JUL!$C:$J,7,FALSE)," ")</f>
        <v>TNTI______1</v>
      </c>
      <c r="S309" t="str">
        <f>IFERROR(VLOOKUP(C309,AuctionMapping2019JUL!$C:$J,8,FALSE)," ")</f>
        <v>1</v>
      </c>
      <c r="T309" t="str">
        <f t="shared" si="12"/>
        <v>TNWEST____1-TNTI______1 FLO BASE</v>
      </c>
      <c r="U309" t="str">
        <f t="shared" si="13"/>
        <v>NaN</v>
      </c>
      <c r="V309" t="str">
        <f t="shared" si="14"/>
        <v>BRANCH 37060 37080 1</v>
      </c>
      <c r="W309" t="s">
        <v>42029</v>
      </c>
      <c r="X309">
        <v>1</v>
      </c>
    </row>
    <row r="310" spans="1:24" x14ac:dyDescent="0.25">
      <c r="A310" t="s">
        <v>9</v>
      </c>
      <c r="B310" t="s">
        <v>318</v>
      </c>
      <c r="C310" t="s">
        <v>2774</v>
      </c>
      <c r="D310" t="s">
        <v>3634</v>
      </c>
      <c r="E310" s="2">
        <v>43126.791666666657</v>
      </c>
      <c r="F310" t="s">
        <v>4500</v>
      </c>
      <c r="G310" t="s">
        <v>4502</v>
      </c>
      <c r="H310">
        <v>3.9830000000000001</v>
      </c>
      <c r="I310" t="s">
        <v>4504</v>
      </c>
      <c r="J310" t="str">
        <f>IFERROR(VLOOKUP(D310,AuctionContingency2019JUL!$A:$I,5,FALSE)," ")</f>
        <v xml:space="preserve"> </v>
      </c>
      <c r="K310" t="str">
        <f>IFERROR(VLOOKUP(D310,AuctionContingency2019JUL!$A:$I,6,FALSE)," ")</f>
        <v xml:space="preserve"> </v>
      </c>
      <c r="L310" t="str">
        <f>IFERROR(VLOOKUP(D310,AuctionContingency2019JUL!$A:$I,7,FALSE)," ")</f>
        <v xml:space="preserve"> </v>
      </c>
      <c r="M310" t="str">
        <f>IFERROR(VLOOKUP(D310,AuctionContingency2019JUL!$A:$I,8,FALSE)," ")</f>
        <v xml:space="preserve"> </v>
      </c>
      <c r="N310" t="str">
        <f>IFERROR(VLOOKUP(D310,AuctionContingency2019JUL!$A:$I,9,FALSE)," ")</f>
        <v xml:space="preserve"> </v>
      </c>
      <c r="O310">
        <f>IFERROR(VLOOKUP(C310,AuctionMapping2019JUL!$C:$J,4,FALSE)," ")</f>
        <v>37060</v>
      </c>
      <c r="P310" t="str">
        <f>IFERROR(VLOOKUP(C310,AuctionMapping2019JUL!$C:$J,5,FALSE)," ")</f>
        <v>TNWEST____1</v>
      </c>
      <c r="Q310">
        <f>IFERROR(VLOOKUP(C310,AuctionMapping2019JUL!$C:$J,6,FALSE)," ")</f>
        <v>37080</v>
      </c>
      <c r="R310" t="str">
        <f>IFERROR(VLOOKUP(C310,AuctionMapping2019JUL!$C:$J,7,FALSE)," ")</f>
        <v>TNTI______1</v>
      </c>
      <c r="S310" t="str">
        <f>IFERROR(VLOOKUP(C310,AuctionMapping2019JUL!$C:$J,8,FALSE)," ")</f>
        <v>1</v>
      </c>
      <c r="T310" t="str">
        <f t="shared" si="12"/>
        <v>TNWEST____1-TNTI______1 FLO BASE</v>
      </c>
      <c r="U310" t="str">
        <f t="shared" si="13"/>
        <v>NaN</v>
      </c>
      <c r="V310" t="str">
        <f t="shared" si="14"/>
        <v>BRANCH 37060 37080 1</v>
      </c>
      <c r="W310" t="s">
        <v>42029</v>
      </c>
      <c r="X310">
        <v>1</v>
      </c>
    </row>
    <row r="311" spans="1:24" x14ac:dyDescent="0.25">
      <c r="A311" t="s">
        <v>9</v>
      </c>
      <c r="B311" t="s">
        <v>319</v>
      </c>
      <c r="C311" t="s">
        <v>2775</v>
      </c>
      <c r="D311" t="s">
        <v>3633</v>
      </c>
      <c r="E311" s="2">
        <v>43177.666666666657</v>
      </c>
      <c r="F311" t="s">
        <v>4501</v>
      </c>
      <c r="G311" t="s">
        <v>4502</v>
      </c>
      <c r="H311">
        <v>115.877</v>
      </c>
      <c r="I311" t="s">
        <v>4503</v>
      </c>
      <c r="J311" t="str">
        <f>IFERROR(VLOOKUP(D311,AuctionContingency2019JUL!$A:$I,5,FALSE)," ")</f>
        <v xml:space="preserve"> </v>
      </c>
      <c r="K311" t="str">
        <f>IFERROR(VLOOKUP(D311,AuctionContingency2019JUL!$A:$I,6,FALSE)," ")</f>
        <v xml:space="preserve"> </v>
      </c>
      <c r="L311" t="str">
        <f>IFERROR(VLOOKUP(D311,AuctionContingency2019JUL!$A:$I,7,FALSE)," ")</f>
        <v xml:space="preserve"> </v>
      </c>
      <c r="M311" t="str">
        <f>IFERROR(VLOOKUP(D311,AuctionContingency2019JUL!$A:$I,8,FALSE)," ")</f>
        <v xml:space="preserve"> </v>
      </c>
      <c r="N311" t="str">
        <f>IFERROR(VLOOKUP(D311,AuctionContingency2019JUL!$A:$I,9,FALSE)," ")</f>
        <v xml:space="preserve"> </v>
      </c>
      <c r="O311">
        <f>IFERROR(VLOOKUP(C311,AuctionMapping2019JUL!$C:$J,4,FALSE)," ")</f>
        <v>645</v>
      </c>
      <c r="P311" t="str">
        <f>IFERROR(VLOOKUP(C311,AuctionMapping2019JUL!$C:$J,5,FALSE)," ")</f>
        <v>LEWISVLSW8_1</v>
      </c>
      <c r="Q311">
        <f>IFERROR(VLOOKUP(C311,AuctionMapping2019JUL!$C:$J,6,FALSE)," ")</f>
        <v>1973</v>
      </c>
      <c r="R311" t="str">
        <f>IFERROR(VLOOKUP(C311,AuctionMapping2019JUL!$C:$J,7,FALSE)," ")</f>
        <v>LEW_JNSW_P8</v>
      </c>
      <c r="S311" t="str">
        <f>IFERROR(VLOOKUP(C311,AuctionMapping2019JUL!$C:$J,8,FALSE)," ")</f>
        <v>1</v>
      </c>
      <c r="T311" t="str">
        <f t="shared" si="12"/>
        <v>LEWISVLSW8_1-LEW_JNSW_P8 FLO BASE</v>
      </c>
      <c r="U311" t="str">
        <f t="shared" si="13"/>
        <v>NaN</v>
      </c>
      <c r="V311" t="str">
        <f t="shared" si="14"/>
        <v>BRANCH 645 1973 1</v>
      </c>
      <c r="W311" t="s">
        <v>42029</v>
      </c>
      <c r="X311">
        <v>1</v>
      </c>
    </row>
    <row r="312" spans="1:24" x14ac:dyDescent="0.25">
      <c r="A312" t="s">
        <v>9</v>
      </c>
      <c r="B312" t="s">
        <v>320</v>
      </c>
      <c r="C312" t="s">
        <v>2776</v>
      </c>
      <c r="D312" t="s">
        <v>3633</v>
      </c>
      <c r="E312" s="2">
        <v>43106.791666666657</v>
      </c>
      <c r="F312" t="s">
        <v>4500</v>
      </c>
      <c r="G312" t="s">
        <v>4502</v>
      </c>
      <c r="H312">
        <v>34.381999999999998</v>
      </c>
      <c r="I312" t="s">
        <v>4503</v>
      </c>
      <c r="J312" t="str">
        <f>IFERROR(VLOOKUP(D312,AuctionContingency2019JUL!$A:$I,5,FALSE)," ")</f>
        <v xml:space="preserve"> </v>
      </c>
      <c r="K312" t="str">
        <f>IFERROR(VLOOKUP(D312,AuctionContingency2019JUL!$A:$I,6,FALSE)," ")</f>
        <v xml:space="preserve"> </v>
      </c>
      <c r="L312" t="str">
        <f>IFERROR(VLOOKUP(D312,AuctionContingency2019JUL!$A:$I,7,FALSE)," ")</f>
        <v xml:space="preserve"> </v>
      </c>
      <c r="M312" t="str">
        <f>IFERROR(VLOOKUP(D312,AuctionContingency2019JUL!$A:$I,8,FALSE)," ")</f>
        <v xml:space="preserve"> </v>
      </c>
      <c r="N312" t="str">
        <f>IFERROR(VLOOKUP(D312,AuctionContingency2019JUL!$A:$I,9,FALSE)," ")</f>
        <v xml:space="preserve"> </v>
      </c>
      <c r="O312">
        <f>IFERROR(VLOOKUP(C312,AuctionMapping2019JUL!$C:$J,4,FALSE)," ")</f>
        <v>1972</v>
      </c>
      <c r="P312" t="str">
        <f>IFERROR(VLOOKUP(C312,AuctionMapping2019JUL!$C:$J,5,FALSE)," ")</f>
        <v>LEW_JNS_P8</v>
      </c>
      <c r="Q312">
        <f>IFERROR(VLOOKUP(C312,AuctionMapping2019JUL!$C:$J,6,FALSE)," ")</f>
        <v>37010</v>
      </c>
      <c r="R312" t="str">
        <f>IFERROR(VLOOKUP(C312,AuctionMapping2019JUL!$C:$J,7,FALSE)," ")</f>
        <v>TNLAKEPNTE1</v>
      </c>
      <c r="S312" t="str">
        <f>IFERROR(VLOOKUP(C312,AuctionMapping2019JUL!$C:$J,8,FALSE)," ")</f>
        <v>1</v>
      </c>
      <c r="T312" t="str">
        <f t="shared" si="12"/>
        <v>LEW_JNS_P8-TNLAKEPNTE1 FLO BASE</v>
      </c>
      <c r="U312" t="str">
        <f t="shared" si="13"/>
        <v>NaN</v>
      </c>
      <c r="V312" t="str">
        <f t="shared" si="14"/>
        <v>BRANCH 1972 37010 1</v>
      </c>
      <c r="W312" t="s">
        <v>42029</v>
      </c>
      <c r="X312">
        <v>1</v>
      </c>
    </row>
    <row r="313" spans="1:24" x14ac:dyDescent="0.25">
      <c r="A313" t="s">
        <v>9</v>
      </c>
      <c r="B313" t="s">
        <v>321</v>
      </c>
      <c r="C313" t="s">
        <v>2777</v>
      </c>
      <c r="D313" t="s">
        <v>3633</v>
      </c>
      <c r="E313" s="2">
        <v>43106.916666666657</v>
      </c>
      <c r="F313" t="s">
        <v>4500</v>
      </c>
      <c r="G313" t="s">
        <v>4502</v>
      </c>
      <c r="H313">
        <v>18.446999999999999</v>
      </c>
      <c r="I313" t="s">
        <v>4503</v>
      </c>
      <c r="J313" t="str">
        <f>IFERROR(VLOOKUP(D313,AuctionContingency2019JUL!$A:$I,5,FALSE)," ")</f>
        <v xml:space="preserve"> </v>
      </c>
      <c r="K313" t="str">
        <f>IFERROR(VLOOKUP(D313,AuctionContingency2019JUL!$A:$I,6,FALSE)," ")</f>
        <v xml:space="preserve"> </v>
      </c>
      <c r="L313" t="str">
        <f>IFERROR(VLOOKUP(D313,AuctionContingency2019JUL!$A:$I,7,FALSE)," ")</f>
        <v xml:space="preserve"> </v>
      </c>
      <c r="M313" t="str">
        <f>IFERROR(VLOOKUP(D313,AuctionContingency2019JUL!$A:$I,8,FALSE)," ")</f>
        <v xml:space="preserve"> </v>
      </c>
      <c r="N313" t="str">
        <f>IFERROR(VLOOKUP(D313,AuctionContingency2019JUL!$A:$I,9,FALSE)," ")</f>
        <v xml:space="preserve"> </v>
      </c>
      <c r="O313">
        <f>IFERROR(VLOOKUP(C313,AuctionMapping2019JUL!$C:$J,4,FALSE)," ")</f>
        <v>2362</v>
      </c>
      <c r="P313" t="str">
        <f>IFERROR(VLOOKUP(C313,AuctionMapping2019JUL!$C:$J,5,FALSE)," ")</f>
        <v>CRLTN_NW_E8</v>
      </c>
      <c r="Q313">
        <f>IFERROR(VLOOKUP(C313,AuctionMapping2019JUL!$C:$J,6,FALSE)," ")</f>
        <v>37010</v>
      </c>
      <c r="R313" t="str">
        <f>IFERROR(VLOOKUP(C313,AuctionMapping2019JUL!$C:$J,7,FALSE)," ")</f>
        <v>TNLAKEPNTE1</v>
      </c>
      <c r="S313" t="str">
        <f>IFERROR(VLOOKUP(C313,AuctionMapping2019JUL!$C:$J,8,FALSE)," ")</f>
        <v>1</v>
      </c>
      <c r="T313" t="str">
        <f t="shared" si="12"/>
        <v>CRLTN_NW_E8-TNLAKEPNTE1 FLO BASE</v>
      </c>
      <c r="U313" t="str">
        <f t="shared" si="13"/>
        <v>NaN</v>
      </c>
      <c r="V313" t="str">
        <f t="shared" si="14"/>
        <v>BRANCH 2362 37010 1</v>
      </c>
      <c r="W313" t="s">
        <v>42029</v>
      </c>
      <c r="X313">
        <v>1</v>
      </c>
    </row>
    <row r="314" spans="1:24" x14ac:dyDescent="0.25">
      <c r="A314" t="s">
        <v>9</v>
      </c>
      <c r="B314" t="s">
        <v>322</v>
      </c>
      <c r="C314" t="s">
        <v>2778</v>
      </c>
      <c r="D314" t="s">
        <v>3488</v>
      </c>
      <c r="E314" s="2">
        <v>43206.291666666657</v>
      </c>
      <c r="F314" t="s">
        <v>4501</v>
      </c>
      <c r="G314" t="s">
        <v>4502</v>
      </c>
      <c r="H314">
        <v>8.0830000000000002</v>
      </c>
      <c r="I314" t="s">
        <v>4504</v>
      </c>
      <c r="J314">
        <f>IFERROR(VLOOKUP(D314,AuctionContingency2019JUL!$A:$I,5,FALSE)," ")</f>
        <v>5056</v>
      </c>
      <c r="K314" t="str">
        <f>IFERROR(VLOOKUP(D314,AuctionContingency2019JUL!$A:$I,6,FALSE)," ")</f>
        <v>CAGNON_5</v>
      </c>
      <c r="L314">
        <f>IFERROR(VLOOKUP(D314,AuctionContingency2019JUL!$A:$I,7,FALSE)," ")</f>
        <v>7046</v>
      </c>
      <c r="M314" t="str">
        <f>IFERROR(VLOOKUP(D314,AuctionContingency2019JUL!$A:$I,8,FALSE)," ")</f>
        <v>L_KENDAL</v>
      </c>
      <c r="N314">
        <f>IFERROR(VLOOKUP(D314,AuctionContingency2019JUL!$A:$I,9,FALSE)," ")</f>
        <v>1</v>
      </c>
      <c r="O314">
        <f>IFERROR(VLOOKUP(C314,AuctionMapping2019JUL!$C:$J,4,FALSE)," ")</f>
        <v>7138</v>
      </c>
      <c r="P314" t="str">
        <f>IFERROR(VLOOKUP(C314,AuctionMapping2019JUL!$C:$J,5,FALSE)," ")</f>
        <v>L_KERRST8_1Y</v>
      </c>
      <c r="Q314">
        <f>IFERROR(VLOOKUP(C314,AuctionMapping2019JUL!$C:$J,6,FALSE)," ")</f>
        <v>7140</v>
      </c>
      <c r="R314" t="str">
        <f>IFERROR(VLOOKUP(C314,AuctionMapping2019JUL!$C:$J,7,FALSE)," ")</f>
        <v>L_HARPRO8_1Y</v>
      </c>
      <c r="S314" t="str">
        <f>IFERROR(VLOOKUP(C314,AuctionMapping2019JUL!$C:$J,8,FALSE)," ")</f>
        <v>1</v>
      </c>
      <c r="T314" t="str">
        <f t="shared" si="12"/>
        <v>L_KERRST8_1Y-L_HARPRO8_1Y FLO CAGNON_5-L_KENDAL</v>
      </c>
      <c r="U314" t="str">
        <f t="shared" si="13"/>
        <v>BRANCHOPEN 5056 7046 7138</v>
      </c>
      <c r="V314" t="str">
        <f t="shared" si="14"/>
        <v>BRANCH 7138 7140 1</v>
      </c>
      <c r="W314" t="s">
        <v>42029</v>
      </c>
      <c r="X314">
        <v>1</v>
      </c>
    </row>
    <row r="315" spans="1:24" x14ac:dyDescent="0.25">
      <c r="A315" t="s">
        <v>9</v>
      </c>
      <c r="B315" t="s">
        <v>323</v>
      </c>
      <c r="C315" t="s">
        <v>2779</v>
      </c>
      <c r="D315" t="s">
        <v>3635</v>
      </c>
      <c r="E315" s="2">
        <v>43174.75</v>
      </c>
      <c r="F315" t="s">
        <v>4501</v>
      </c>
      <c r="G315" t="s">
        <v>4502</v>
      </c>
      <c r="H315">
        <v>1.875</v>
      </c>
      <c r="I315" t="s">
        <v>4504</v>
      </c>
      <c r="J315" t="str">
        <f>IFERROR(VLOOKUP(D315,AuctionContingency2019JUL!$A:$I,5,FALSE)," ")</f>
        <v xml:space="preserve"> </v>
      </c>
      <c r="K315" t="str">
        <f>IFERROR(VLOOKUP(D315,AuctionContingency2019JUL!$A:$I,6,FALSE)," ")</f>
        <v xml:space="preserve"> </v>
      </c>
      <c r="L315" t="str">
        <f>IFERROR(VLOOKUP(D315,AuctionContingency2019JUL!$A:$I,7,FALSE)," ")</f>
        <v xml:space="preserve"> </v>
      </c>
      <c r="M315" t="str">
        <f>IFERROR(VLOOKUP(D315,AuctionContingency2019JUL!$A:$I,8,FALSE)," ")</f>
        <v xml:space="preserve"> </v>
      </c>
      <c r="N315" t="str">
        <f>IFERROR(VLOOKUP(D315,AuctionContingency2019JUL!$A:$I,9,FALSE)," ")</f>
        <v xml:space="preserve"> </v>
      </c>
      <c r="O315">
        <f>IFERROR(VLOOKUP(C315,AuctionMapping2019JUL!$C:$J,4,FALSE)," ")</f>
        <v>1886</v>
      </c>
      <c r="P315" t="str">
        <f>IFERROR(VLOOKUP(C315,AuctionMapping2019JUL!$C:$J,5,FALSE)," ")</f>
        <v>EVRMAN_E5</v>
      </c>
      <c r="Q315">
        <f>IFERROR(VLOOKUP(C315,AuctionMapping2019JUL!$C:$J,6,FALSE)," ")</f>
        <v>1935</v>
      </c>
      <c r="R315" t="str">
        <f>IFERROR(VLOOKUP(C315,AuctionMapping2019JUL!$C:$J,7,FALSE)," ")</f>
        <v>SYCMRCRK1_5</v>
      </c>
      <c r="S315" t="str">
        <f>IFERROR(VLOOKUP(C315,AuctionMapping2019JUL!$C:$J,8,FALSE)," ")</f>
        <v>1</v>
      </c>
      <c r="T315" t="str">
        <f t="shared" si="12"/>
        <v>EVRMAN_E5-SYCMRCRK1_5 FLO BASE</v>
      </c>
      <c r="U315" t="str">
        <f t="shared" si="13"/>
        <v>NaN</v>
      </c>
      <c r="V315" t="str">
        <f t="shared" si="14"/>
        <v>BRANCH 1886 1935 1</v>
      </c>
      <c r="W315" t="s">
        <v>42029</v>
      </c>
      <c r="X315">
        <v>1</v>
      </c>
    </row>
    <row r="316" spans="1:24" x14ac:dyDescent="0.25">
      <c r="A316" t="s">
        <v>9</v>
      </c>
      <c r="B316" t="s">
        <v>324</v>
      </c>
      <c r="C316" t="s">
        <v>2780</v>
      </c>
      <c r="D316" t="s">
        <v>3423</v>
      </c>
      <c r="E316" s="2">
        <v>43116.333333333343</v>
      </c>
      <c r="F316" t="s">
        <v>4500</v>
      </c>
      <c r="G316" t="s">
        <v>4502</v>
      </c>
      <c r="H316">
        <v>0.47899999999999998</v>
      </c>
      <c r="I316" t="s">
        <v>4504</v>
      </c>
      <c r="J316" t="str">
        <f>IFERROR(VLOOKUP(D316,AuctionContingency2019JUL!$A:$I,5,FALSE)," ")</f>
        <v xml:space="preserve"> </v>
      </c>
      <c r="K316" t="str">
        <f>IFERROR(VLOOKUP(D316,AuctionContingency2019JUL!$A:$I,6,FALSE)," ")</f>
        <v xml:space="preserve"> </v>
      </c>
      <c r="L316" t="str">
        <f>IFERROR(VLOOKUP(D316,AuctionContingency2019JUL!$A:$I,7,FALSE)," ")</f>
        <v xml:space="preserve"> </v>
      </c>
      <c r="M316" t="str">
        <f>IFERROR(VLOOKUP(D316,AuctionContingency2019JUL!$A:$I,8,FALSE)," ")</f>
        <v xml:space="preserve"> </v>
      </c>
      <c r="N316" t="str">
        <f>IFERROR(VLOOKUP(D316,AuctionContingency2019JUL!$A:$I,9,FALSE)," ")</f>
        <v xml:space="preserve"> </v>
      </c>
      <c r="O316">
        <f>IFERROR(VLOOKUP(C316,AuctionMapping2019JUL!$C:$J,4,FALSE)," ")</f>
        <v>1877</v>
      </c>
      <c r="P316" t="str">
        <f>IFERROR(VLOOKUP(C316,AuctionMapping2019JUL!$C:$J,5,FALSE)," ")</f>
        <v>MITCHBND_5</v>
      </c>
      <c r="Q316">
        <f>IFERROR(VLOOKUP(C316,AuctionMapping2019JUL!$C:$J,6,FALSE)," ")</f>
        <v>1890</v>
      </c>
      <c r="R316" t="str">
        <f>IFERROR(VLOOKUP(C316,AuctionMapping2019JUL!$C:$J,7,FALSE)," ")</f>
        <v>DECRDOVA_5</v>
      </c>
      <c r="S316" t="str">
        <f>IFERROR(VLOOKUP(C316,AuctionMapping2019JUL!$C:$J,8,FALSE)," ")</f>
        <v>1</v>
      </c>
      <c r="T316" t="str">
        <f t="shared" si="12"/>
        <v>MITCHBND_5-DECRDOVA_5 FLO BASE</v>
      </c>
      <c r="U316" t="str">
        <f t="shared" si="13"/>
        <v>NaN</v>
      </c>
      <c r="V316" t="str">
        <f t="shared" si="14"/>
        <v>BRANCH 1877 1890 1</v>
      </c>
      <c r="W316" t="s">
        <v>42029</v>
      </c>
      <c r="X316">
        <v>1</v>
      </c>
    </row>
    <row r="317" spans="1:24" x14ac:dyDescent="0.25">
      <c r="A317" t="s">
        <v>9</v>
      </c>
      <c r="B317" t="s">
        <v>325</v>
      </c>
      <c r="C317" t="s">
        <v>2780</v>
      </c>
      <c r="D317" t="s">
        <v>3636</v>
      </c>
      <c r="E317" s="2">
        <v>43116.458333333343</v>
      </c>
      <c r="F317" t="s">
        <v>4500</v>
      </c>
      <c r="G317" t="s">
        <v>4502</v>
      </c>
      <c r="H317">
        <v>0.59299999999999997</v>
      </c>
      <c r="I317" t="s">
        <v>4504</v>
      </c>
      <c r="J317">
        <f>IFERROR(VLOOKUP(D317,AuctionContingency2019JUL!$A:$I,5,FALSE)," ")</f>
        <v>1440</v>
      </c>
      <c r="K317" t="str">
        <f>IFERROR(VLOOKUP(D317,AuctionContingency2019JUL!$A:$I,6,FALSE)," ")</f>
        <v>COMCHESS</v>
      </c>
      <c r="L317">
        <f>IFERROR(VLOOKUP(D317,AuctionContingency2019JUL!$A:$I,7,FALSE)," ")</f>
        <v>1900</v>
      </c>
      <c r="M317" t="str">
        <f>IFERROR(VLOOKUP(D317,AuctionContingency2019JUL!$A:$I,8,FALSE)," ")</f>
        <v>COMCHPKW</v>
      </c>
      <c r="N317">
        <f>IFERROR(VLOOKUP(D317,AuctionContingency2019JUL!$A:$I,9,FALSE)," ")</f>
        <v>1</v>
      </c>
      <c r="O317">
        <f>IFERROR(VLOOKUP(C317,AuctionMapping2019JUL!$C:$J,4,FALSE)," ")</f>
        <v>1877</v>
      </c>
      <c r="P317" t="str">
        <f>IFERROR(VLOOKUP(C317,AuctionMapping2019JUL!$C:$J,5,FALSE)," ")</f>
        <v>MITCHBND_5</v>
      </c>
      <c r="Q317">
        <f>IFERROR(VLOOKUP(C317,AuctionMapping2019JUL!$C:$J,6,FALSE)," ")</f>
        <v>1890</v>
      </c>
      <c r="R317" t="str">
        <f>IFERROR(VLOOKUP(C317,AuctionMapping2019JUL!$C:$J,7,FALSE)," ")</f>
        <v>DECRDOVA_5</v>
      </c>
      <c r="S317" t="str">
        <f>IFERROR(VLOOKUP(C317,AuctionMapping2019JUL!$C:$J,8,FALSE)," ")</f>
        <v>1</v>
      </c>
      <c r="T317" t="str">
        <f t="shared" si="12"/>
        <v>MITCHBND_5-DECRDOVA_5 FLO COMCHESS-COMCHPKW</v>
      </c>
      <c r="U317" t="str">
        <f t="shared" si="13"/>
        <v>BRANCHOPEN 1440 1900 1877</v>
      </c>
      <c r="V317" t="str">
        <f t="shared" si="14"/>
        <v>BRANCH 1877 1890 1</v>
      </c>
      <c r="W317" t="s">
        <v>42029</v>
      </c>
      <c r="X317">
        <v>1</v>
      </c>
    </row>
    <row r="318" spans="1:24" x14ac:dyDescent="0.25">
      <c r="A318" t="s">
        <v>9</v>
      </c>
      <c r="B318" t="s">
        <v>326</v>
      </c>
      <c r="C318" t="s">
        <v>2780</v>
      </c>
      <c r="D318" t="s">
        <v>3637</v>
      </c>
      <c r="E318" s="2">
        <v>43116.375</v>
      </c>
      <c r="F318" t="s">
        <v>4500</v>
      </c>
      <c r="G318" t="s">
        <v>4502</v>
      </c>
      <c r="H318">
        <v>0.66300000000000003</v>
      </c>
      <c r="I318" t="s">
        <v>4504</v>
      </c>
      <c r="J318" t="str">
        <f>IFERROR(VLOOKUP(D318,AuctionContingency2019JUL!$A:$I,5,FALSE)," ")</f>
        <v xml:space="preserve"> </v>
      </c>
      <c r="K318" t="str">
        <f>IFERROR(VLOOKUP(D318,AuctionContingency2019JUL!$A:$I,6,FALSE)," ")</f>
        <v xml:space="preserve"> </v>
      </c>
      <c r="L318" t="str">
        <f>IFERROR(VLOOKUP(D318,AuctionContingency2019JUL!$A:$I,7,FALSE)," ")</f>
        <v xml:space="preserve"> </v>
      </c>
      <c r="M318" t="str">
        <f>IFERROR(VLOOKUP(D318,AuctionContingency2019JUL!$A:$I,8,FALSE)," ")</f>
        <v xml:space="preserve"> </v>
      </c>
      <c r="N318" t="str">
        <f>IFERROR(VLOOKUP(D318,AuctionContingency2019JUL!$A:$I,9,FALSE)," ")</f>
        <v xml:space="preserve"> </v>
      </c>
      <c r="O318">
        <f>IFERROR(VLOOKUP(C318,AuctionMapping2019JUL!$C:$J,4,FALSE)," ")</f>
        <v>1877</v>
      </c>
      <c r="P318" t="str">
        <f>IFERROR(VLOOKUP(C318,AuctionMapping2019JUL!$C:$J,5,FALSE)," ")</f>
        <v>MITCHBND_5</v>
      </c>
      <c r="Q318">
        <f>IFERROR(VLOOKUP(C318,AuctionMapping2019JUL!$C:$J,6,FALSE)," ")</f>
        <v>1890</v>
      </c>
      <c r="R318" t="str">
        <f>IFERROR(VLOOKUP(C318,AuctionMapping2019JUL!$C:$J,7,FALSE)," ")</f>
        <v>DECRDOVA_5</v>
      </c>
      <c r="S318" t="str">
        <f>IFERROR(VLOOKUP(C318,AuctionMapping2019JUL!$C:$J,8,FALSE)," ")</f>
        <v>1</v>
      </c>
      <c r="T318" t="str">
        <f t="shared" si="12"/>
        <v>MITCHBND_5-DECRDOVA_5 FLO BASE</v>
      </c>
      <c r="U318" t="str">
        <f t="shared" si="13"/>
        <v>NaN</v>
      </c>
      <c r="V318" t="str">
        <f t="shared" si="14"/>
        <v>BRANCH 1877 1890 1</v>
      </c>
      <c r="W318" t="s">
        <v>42029</v>
      </c>
      <c r="X318">
        <v>1</v>
      </c>
    </row>
    <row r="319" spans="1:24" x14ac:dyDescent="0.25">
      <c r="A319" t="s">
        <v>9</v>
      </c>
      <c r="B319" t="s">
        <v>327</v>
      </c>
      <c r="C319" t="s">
        <v>2780</v>
      </c>
      <c r="D319" t="s">
        <v>3638</v>
      </c>
      <c r="E319" s="2">
        <v>43116.25</v>
      </c>
      <c r="F319" t="s">
        <v>4500</v>
      </c>
      <c r="G319" t="s">
        <v>4502</v>
      </c>
      <c r="H319">
        <v>0.111</v>
      </c>
      <c r="I319" t="s">
        <v>4503</v>
      </c>
      <c r="J319">
        <f>IFERROR(VLOOKUP(D319,AuctionContingency2019JUL!$A:$I,5,FALSE)," ")</f>
        <v>11881</v>
      </c>
      <c r="K319" t="str">
        <f>IFERROR(VLOOKUP(D319,AuctionContingency2019JUL!$A:$I,6,FALSE)," ")</f>
        <v>ROCKYCR</v>
      </c>
      <c r="L319">
        <f>IFERROR(VLOOKUP(D319,AuctionContingency2019JUL!$A:$I,7,FALSE)," ")</f>
        <v>13.8</v>
      </c>
      <c r="M319">
        <f>IFERROR(VLOOKUP(D319,AuctionContingency2019JUL!$A:$I,8,FALSE)," ")</f>
        <v>24100</v>
      </c>
      <c r="N319" t="str">
        <f>IFERROR(VLOOKUP(D319,AuctionContingency2019JUL!$A:$I,9,FALSE)," ")</f>
        <v>RKCRK1_</v>
      </c>
      <c r="O319">
        <f>IFERROR(VLOOKUP(C319,AuctionMapping2019JUL!$C:$J,4,FALSE)," ")</f>
        <v>1877</v>
      </c>
      <c r="P319" t="str">
        <f>IFERROR(VLOOKUP(C319,AuctionMapping2019JUL!$C:$J,5,FALSE)," ")</f>
        <v>MITCHBND_5</v>
      </c>
      <c r="Q319">
        <f>IFERROR(VLOOKUP(C319,AuctionMapping2019JUL!$C:$J,6,FALSE)," ")</f>
        <v>1890</v>
      </c>
      <c r="R319" t="str">
        <f>IFERROR(VLOOKUP(C319,AuctionMapping2019JUL!$C:$J,7,FALSE)," ")</f>
        <v>DECRDOVA_5</v>
      </c>
      <c r="S319" t="str">
        <f>IFERROR(VLOOKUP(C319,AuctionMapping2019JUL!$C:$J,8,FALSE)," ")</f>
        <v>1</v>
      </c>
      <c r="T319" t="str">
        <f t="shared" si="12"/>
        <v>MITCHBND_5-DECRDOVA_5 FLO ROCKYCR-24100</v>
      </c>
      <c r="U319" t="str">
        <f t="shared" si="13"/>
        <v>BRANCHOPEN 11881 13.8 1877</v>
      </c>
      <c r="V319" t="str">
        <f t="shared" si="14"/>
        <v>BRANCH 1877 1890 1</v>
      </c>
      <c r="W319" t="s">
        <v>42029</v>
      </c>
      <c r="X319">
        <v>1</v>
      </c>
    </row>
    <row r="320" spans="1:24" x14ac:dyDescent="0.25">
      <c r="A320" t="s">
        <v>9</v>
      </c>
      <c r="B320" t="s">
        <v>328</v>
      </c>
      <c r="C320" t="s">
        <v>2781</v>
      </c>
      <c r="D320" t="s">
        <v>3639</v>
      </c>
      <c r="E320" s="2">
        <v>43372.958333333343</v>
      </c>
      <c r="F320" t="s">
        <v>4501</v>
      </c>
      <c r="G320" t="s">
        <v>4502</v>
      </c>
      <c r="H320">
        <v>1.339</v>
      </c>
      <c r="I320" t="s">
        <v>4503</v>
      </c>
      <c r="J320" t="str">
        <f>IFERROR(VLOOKUP(D320,AuctionContingency2019JUL!$A:$I,5,FALSE)," ")</f>
        <v xml:space="preserve"> </v>
      </c>
      <c r="K320" t="str">
        <f>IFERROR(VLOOKUP(D320,AuctionContingency2019JUL!$A:$I,6,FALSE)," ")</f>
        <v xml:space="preserve"> </v>
      </c>
      <c r="L320" t="str">
        <f>IFERROR(VLOOKUP(D320,AuctionContingency2019JUL!$A:$I,7,FALSE)," ")</f>
        <v xml:space="preserve"> </v>
      </c>
      <c r="M320" t="str">
        <f>IFERROR(VLOOKUP(D320,AuctionContingency2019JUL!$A:$I,8,FALSE)," ")</f>
        <v xml:space="preserve"> </v>
      </c>
      <c r="N320" t="str">
        <f>IFERROR(VLOOKUP(D320,AuctionContingency2019JUL!$A:$I,9,FALSE)," ")</f>
        <v xml:space="preserve"> </v>
      </c>
      <c r="O320">
        <f>IFERROR(VLOOKUP(C320,AuctionMapping2019JUL!$C:$J,4,FALSE)," ")</f>
        <v>1430</v>
      </c>
      <c r="P320" t="str">
        <f>IFERROR(VLOOKUP(C320,AuctionMapping2019JUL!$C:$J,5,FALSE)," ")</f>
        <v>GRHAMSES1_5</v>
      </c>
      <c r="Q320">
        <f>IFERROR(VLOOKUP(C320,AuctionMapping2019JUL!$C:$J,6,FALSE)," ")</f>
        <v>1436</v>
      </c>
      <c r="R320" t="str">
        <f>IFERROR(VLOOKUP(C320,AuctionMapping2019JUL!$C:$J,7,FALSE)," ")</f>
        <v>PARKER_5</v>
      </c>
      <c r="S320" t="str">
        <f>IFERROR(VLOOKUP(C320,AuctionMapping2019JUL!$C:$J,8,FALSE)," ")</f>
        <v>2</v>
      </c>
      <c r="T320" t="str">
        <f t="shared" si="12"/>
        <v>GRHAMSES1_5-PARKER_5 FLO BASE</v>
      </c>
      <c r="U320" t="str">
        <f t="shared" si="13"/>
        <v>NaN</v>
      </c>
      <c r="V320" t="str">
        <f t="shared" si="14"/>
        <v>BRANCH 1430 1436 2</v>
      </c>
      <c r="W320" t="s">
        <v>42029</v>
      </c>
      <c r="X320">
        <v>1</v>
      </c>
    </row>
    <row r="321" spans="1:24" x14ac:dyDescent="0.25">
      <c r="A321" t="s">
        <v>9</v>
      </c>
      <c r="B321" t="s">
        <v>329</v>
      </c>
      <c r="C321" t="s">
        <v>2782</v>
      </c>
      <c r="D321" t="s">
        <v>3558</v>
      </c>
      <c r="E321" s="2">
        <v>43361.666666666657</v>
      </c>
      <c r="F321" t="s">
        <v>4501</v>
      </c>
      <c r="G321" t="s">
        <v>4502</v>
      </c>
      <c r="H321">
        <v>0.35199999999999998</v>
      </c>
      <c r="I321" t="s">
        <v>4504</v>
      </c>
      <c r="J321" t="str">
        <f>IFERROR(VLOOKUP(D321,AuctionContingency2019JUL!$A:$I,5,FALSE)," ")</f>
        <v xml:space="preserve"> </v>
      </c>
      <c r="K321" t="str">
        <f>IFERROR(VLOOKUP(D321,AuctionContingency2019JUL!$A:$I,6,FALSE)," ")</f>
        <v xml:space="preserve"> </v>
      </c>
      <c r="L321" t="str">
        <f>IFERROR(VLOOKUP(D321,AuctionContingency2019JUL!$A:$I,7,FALSE)," ")</f>
        <v xml:space="preserve"> </v>
      </c>
      <c r="M321" t="str">
        <f>IFERROR(VLOOKUP(D321,AuctionContingency2019JUL!$A:$I,8,FALSE)," ")</f>
        <v xml:space="preserve"> </v>
      </c>
      <c r="N321" t="str">
        <f>IFERROR(VLOOKUP(D321,AuctionContingency2019JUL!$A:$I,9,FALSE)," ")</f>
        <v xml:space="preserve"> </v>
      </c>
      <c r="O321">
        <f>IFERROR(VLOOKUP(C321,AuctionMapping2019JUL!$C:$J,4,FALSE)," ")</f>
        <v>7310</v>
      </c>
      <c r="P321" t="str">
        <f>IFERROR(VLOOKUP(C321,AuctionMapping2019JUL!$C:$J,5,FALSE)," ")</f>
        <v>L_SIMGID8_1Y</v>
      </c>
      <c r="Q321">
        <f>IFERROR(VLOOKUP(C321,AuctionMapping2019JUL!$C:$J,6,FALSE)," ")</f>
        <v>7319</v>
      </c>
      <c r="R321" t="str">
        <f>IFERROR(VLOOKUP(C321,AuctionMapping2019JUL!$C:$J,7,FALSE)," ")</f>
        <v>L_BASTCI8_2Y</v>
      </c>
      <c r="S321" t="str">
        <f>IFERROR(VLOOKUP(C321,AuctionMapping2019JUL!$C:$J,8,FALSE)," ")</f>
        <v>1</v>
      </c>
      <c r="T321" t="str">
        <f t="shared" si="12"/>
        <v>L_SIMGID8_1Y-L_BASTCI8_2Y FLO BASE</v>
      </c>
      <c r="U321" t="str">
        <f t="shared" si="13"/>
        <v>NaN</v>
      </c>
      <c r="V321" t="str">
        <f t="shared" si="14"/>
        <v>BRANCH 7310 7319 1</v>
      </c>
      <c r="W321" t="s">
        <v>42029</v>
      </c>
      <c r="X321">
        <v>1</v>
      </c>
    </row>
    <row r="322" spans="1:24" x14ac:dyDescent="0.25">
      <c r="A322" t="s">
        <v>9</v>
      </c>
      <c r="B322" t="s">
        <v>330</v>
      </c>
      <c r="C322" t="s">
        <v>2782</v>
      </c>
      <c r="D322" t="s">
        <v>3494</v>
      </c>
      <c r="E322" s="2">
        <v>43272.5</v>
      </c>
      <c r="F322" t="s">
        <v>4501</v>
      </c>
      <c r="G322" t="s">
        <v>4502</v>
      </c>
      <c r="H322">
        <v>4.3970000000000002</v>
      </c>
      <c r="I322" t="s">
        <v>4504</v>
      </c>
      <c r="J322" t="str">
        <f>IFERROR(VLOOKUP(D322,AuctionContingency2019JUL!$A:$I,5,FALSE)," ")</f>
        <v xml:space="preserve"> </v>
      </c>
      <c r="K322" t="str">
        <f>IFERROR(VLOOKUP(D322,AuctionContingency2019JUL!$A:$I,6,FALSE)," ")</f>
        <v xml:space="preserve"> </v>
      </c>
      <c r="L322" t="str">
        <f>IFERROR(VLOOKUP(D322,AuctionContingency2019JUL!$A:$I,7,FALSE)," ")</f>
        <v xml:space="preserve"> </v>
      </c>
      <c r="M322" t="str">
        <f>IFERROR(VLOOKUP(D322,AuctionContingency2019JUL!$A:$I,8,FALSE)," ")</f>
        <v xml:space="preserve"> </v>
      </c>
      <c r="N322" t="str">
        <f>IFERROR(VLOOKUP(D322,AuctionContingency2019JUL!$A:$I,9,FALSE)," ")</f>
        <v xml:space="preserve"> </v>
      </c>
      <c r="O322">
        <f>IFERROR(VLOOKUP(C322,AuctionMapping2019JUL!$C:$J,4,FALSE)," ")</f>
        <v>7310</v>
      </c>
      <c r="P322" t="str">
        <f>IFERROR(VLOOKUP(C322,AuctionMapping2019JUL!$C:$J,5,FALSE)," ")</f>
        <v>L_SIMGID8_1Y</v>
      </c>
      <c r="Q322">
        <f>IFERROR(VLOOKUP(C322,AuctionMapping2019JUL!$C:$J,6,FALSE)," ")</f>
        <v>7319</v>
      </c>
      <c r="R322" t="str">
        <f>IFERROR(VLOOKUP(C322,AuctionMapping2019JUL!$C:$J,7,FALSE)," ")</f>
        <v>L_BASTCI8_2Y</v>
      </c>
      <c r="S322" t="str">
        <f>IFERROR(VLOOKUP(C322,AuctionMapping2019JUL!$C:$J,8,FALSE)," ")</f>
        <v>1</v>
      </c>
      <c r="T322" t="str">
        <f t="shared" ref="T322:T385" si="15">IF(AND(J322&lt;&gt;" ",K322&lt;&gt;" ",L322&lt;&gt;" ",M322&lt;&gt;" ",O322&lt;&gt;"",P322&lt;&gt;" ",Q322&lt;&gt;" ",R322&lt;&gt;" "),CONCATENATE(P322,"-",R322," ","FLO"," ",K322,"-",M322),IF(AND(O322&lt;&gt;" ",P322&lt;&gt;" ",Q322&lt;&gt;" ",R322&lt;&gt;" "),CONCATENATE(P322,"-",R322," ","FLO"," ","BASE"),"NaN"))</f>
        <v>L_SIMGID8_1Y-L_BASTCI8_2Y FLO BASE</v>
      </c>
      <c r="U322" t="str">
        <f t="shared" si="13"/>
        <v>NaN</v>
      </c>
      <c r="V322" t="str">
        <f t="shared" si="14"/>
        <v>BRANCH 7310 7319 1</v>
      </c>
      <c r="W322" t="s">
        <v>42029</v>
      </c>
      <c r="X322">
        <v>1</v>
      </c>
    </row>
    <row r="323" spans="1:24" x14ac:dyDescent="0.25">
      <c r="A323" t="s">
        <v>9</v>
      </c>
      <c r="B323" t="s">
        <v>331</v>
      </c>
      <c r="C323" t="s">
        <v>2782</v>
      </c>
      <c r="D323" t="s">
        <v>3559</v>
      </c>
      <c r="E323" s="2">
        <v>43283.625</v>
      </c>
      <c r="F323" t="s">
        <v>4501</v>
      </c>
      <c r="G323" t="s">
        <v>4502</v>
      </c>
      <c r="H323">
        <v>1.3360000000000001</v>
      </c>
      <c r="I323" t="s">
        <v>4504</v>
      </c>
      <c r="J323">
        <f>IFERROR(VLOOKUP(D323,AuctionContingency2019JUL!$A:$I,5,FALSE)," ")</f>
        <v>7310</v>
      </c>
      <c r="K323" t="str">
        <f>IFERROR(VLOOKUP(D323,AuctionContingency2019JUL!$A:$I,6,FALSE)," ")</f>
        <v>L_SIMGID</v>
      </c>
      <c r="L323">
        <f>IFERROR(VLOOKUP(D323,AuctionContingency2019JUL!$A:$I,7,FALSE)," ")</f>
        <v>7322</v>
      </c>
      <c r="M323" t="str">
        <f>IFERROR(VLOOKUP(D323,AuctionContingency2019JUL!$A:$I,8,FALSE)," ")</f>
        <v>L_BASTCI</v>
      </c>
      <c r="N323">
        <f>IFERROR(VLOOKUP(D323,AuctionContingency2019JUL!$A:$I,9,FALSE)," ")</f>
        <v>1</v>
      </c>
      <c r="O323">
        <f>IFERROR(VLOOKUP(C323,AuctionMapping2019JUL!$C:$J,4,FALSE)," ")</f>
        <v>7310</v>
      </c>
      <c r="P323" t="str">
        <f>IFERROR(VLOOKUP(C323,AuctionMapping2019JUL!$C:$J,5,FALSE)," ")</f>
        <v>L_SIMGID8_1Y</v>
      </c>
      <c r="Q323">
        <f>IFERROR(VLOOKUP(C323,AuctionMapping2019JUL!$C:$J,6,FALSE)," ")</f>
        <v>7319</v>
      </c>
      <c r="R323" t="str">
        <f>IFERROR(VLOOKUP(C323,AuctionMapping2019JUL!$C:$J,7,FALSE)," ")</f>
        <v>L_BASTCI8_2Y</v>
      </c>
      <c r="S323" t="str">
        <f>IFERROR(VLOOKUP(C323,AuctionMapping2019JUL!$C:$J,8,FALSE)," ")</f>
        <v>1</v>
      </c>
      <c r="T323" t="str">
        <f t="shared" si="15"/>
        <v>L_SIMGID8_1Y-L_BASTCI8_2Y FLO L_SIMGID-L_BASTCI</v>
      </c>
      <c r="U323" t="str">
        <f t="shared" ref="U323:U386" si="16">IF(AND(J323&lt;&gt;" ",K323&lt;&gt;" ",L323&lt;&gt;" ",M323&lt;&gt;" "),CONCATENATE("BRANCHOPEN"," ",J323," ",L323," ",O323),"NaN")</f>
        <v>BRANCHOPEN 7310 7322 7310</v>
      </c>
      <c r="V323" t="str">
        <f t="shared" ref="V323:V386" si="17">IF(AND(O323&lt;&gt;" ",P323&lt;&gt;" ",Q323&lt;&gt;" ",R323&lt;&gt;" "),CONCATENATE("BRANCH"," ",O323," ",Q323," ",S323),"NaN")</f>
        <v>BRANCH 7310 7319 1</v>
      </c>
      <c r="W323" t="s">
        <v>42029</v>
      </c>
      <c r="X323">
        <v>1</v>
      </c>
    </row>
    <row r="324" spans="1:24" x14ac:dyDescent="0.25">
      <c r="A324" t="s">
        <v>9</v>
      </c>
      <c r="B324" t="s">
        <v>332</v>
      </c>
      <c r="C324" t="s">
        <v>2782</v>
      </c>
      <c r="D324" t="s">
        <v>3560</v>
      </c>
      <c r="E324" s="2">
        <v>43256.458333333343</v>
      </c>
      <c r="F324" t="s">
        <v>4501</v>
      </c>
      <c r="G324" t="s">
        <v>4502</v>
      </c>
      <c r="H324">
        <v>4.3999999999999997E-2</v>
      </c>
      <c r="I324" t="s">
        <v>4504</v>
      </c>
      <c r="J324">
        <f>IFERROR(VLOOKUP(D324,AuctionContingency2019JUL!$A:$I,5,FALSE)," ")</f>
        <v>7308</v>
      </c>
      <c r="K324" t="str">
        <f>IFERROR(VLOOKUP(D324,AuctionContingency2019JUL!$A:$I,6,FALSE)," ")</f>
        <v>L_PAIGE_</v>
      </c>
      <c r="L324">
        <f>IFERROR(VLOOKUP(D324,AuctionContingency2019JUL!$A:$I,7,FALSE)," ")</f>
        <v>7310</v>
      </c>
      <c r="M324" t="str">
        <f>IFERROR(VLOOKUP(D324,AuctionContingency2019JUL!$A:$I,8,FALSE)," ")</f>
        <v>L_SIMGID</v>
      </c>
      <c r="N324">
        <f>IFERROR(VLOOKUP(D324,AuctionContingency2019JUL!$A:$I,9,FALSE)," ")</f>
        <v>2</v>
      </c>
      <c r="O324">
        <f>IFERROR(VLOOKUP(C324,AuctionMapping2019JUL!$C:$J,4,FALSE)," ")</f>
        <v>7310</v>
      </c>
      <c r="P324" t="str">
        <f>IFERROR(VLOOKUP(C324,AuctionMapping2019JUL!$C:$J,5,FALSE)," ")</f>
        <v>L_SIMGID8_1Y</v>
      </c>
      <c r="Q324">
        <f>IFERROR(VLOOKUP(C324,AuctionMapping2019JUL!$C:$J,6,FALSE)," ")</f>
        <v>7319</v>
      </c>
      <c r="R324" t="str">
        <f>IFERROR(VLOOKUP(C324,AuctionMapping2019JUL!$C:$J,7,FALSE)," ")</f>
        <v>L_BASTCI8_2Y</v>
      </c>
      <c r="S324" t="str">
        <f>IFERROR(VLOOKUP(C324,AuctionMapping2019JUL!$C:$J,8,FALSE)," ")</f>
        <v>1</v>
      </c>
      <c r="T324" t="str">
        <f t="shared" si="15"/>
        <v>L_SIMGID8_1Y-L_BASTCI8_2Y FLO L_PAIGE_-L_SIMGID</v>
      </c>
      <c r="U324" t="str">
        <f t="shared" si="16"/>
        <v>BRANCHOPEN 7308 7310 7310</v>
      </c>
      <c r="V324" t="str">
        <f t="shared" si="17"/>
        <v>BRANCH 7310 7319 1</v>
      </c>
      <c r="W324" t="s">
        <v>42029</v>
      </c>
      <c r="X324">
        <v>1</v>
      </c>
    </row>
    <row r="325" spans="1:24" x14ac:dyDescent="0.25">
      <c r="A325" t="s">
        <v>9</v>
      </c>
      <c r="B325" t="s">
        <v>333</v>
      </c>
      <c r="C325" t="s">
        <v>2782</v>
      </c>
      <c r="D325" t="s">
        <v>3460</v>
      </c>
      <c r="E325" s="2">
        <v>43153.375</v>
      </c>
      <c r="F325" t="s">
        <v>4500</v>
      </c>
      <c r="G325" t="s">
        <v>4502</v>
      </c>
      <c r="H325">
        <v>7.0999999999999994E-2</v>
      </c>
      <c r="I325" t="s">
        <v>4504</v>
      </c>
      <c r="J325">
        <f>IFERROR(VLOOKUP(D325,AuctionContingency2019JUL!$A:$I,5,FALSE)," ")</f>
        <v>7310</v>
      </c>
      <c r="K325" t="str">
        <f>IFERROR(VLOOKUP(D325,AuctionContingency2019JUL!$A:$I,6,FALSE)," ")</f>
        <v>L_SIMGID</v>
      </c>
      <c r="L325">
        <f>IFERROR(VLOOKUP(D325,AuctionContingency2019JUL!$A:$I,7,FALSE)," ")</f>
        <v>7555</v>
      </c>
      <c r="M325" t="str">
        <f>IFERROR(VLOOKUP(D325,AuctionContingency2019JUL!$A:$I,8,FALSE)," ")</f>
        <v>L_BASTWE</v>
      </c>
      <c r="N325">
        <f>IFERROR(VLOOKUP(D325,AuctionContingency2019JUL!$A:$I,9,FALSE)," ")</f>
        <v>1</v>
      </c>
      <c r="O325">
        <f>IFERROR(VLOOKUP(C325,AuctionMapping2019JUL!$C:$J,4,FALSE)," ")</f>
        <v>7310</v>
      </c>
      <c r="P325" t="str">
        <f>IFERROR(VLOOKUP(C325,AuctionMapping2019JUL!$C:$J,5,FALSE)," ")</f>
        <v>L_SIMGID8_1Y</v>
      </c>
      <c r="Q325">
        <f>IFERROR(VLOOKUP(C325,AuctionMapping2019JUL!$C:$J,6,FALSE)," ")</f>
        <v>7319</v>
      </c>
      <c r="R325" t="str">
        <f>IFERROR(VLOOKUP(C325,AuctionMapping2019JUL!$C:$J,7,FALSE)," ")</f>
        <v>L_BASTCI8_2Y</v>
      </c>
      <c r="S325" t="str">
        <f>IFERROR(VLOOKUP(C325,AuctionMapping2019JUL!$C:$J,8,FALSE)," ")</f>
        <v>1</v>
      </c>
      <c r="T325" t="str">
        <f t="shared" si="15"/>
        <v>L_SIMGID8_1Y-L_BASTCI8_2Y FLO L_SIMGID-L_BASTWE</v>
      </c>
      <c r="U325" t="str">
        <f t="shared" si="16"/>
        <v>BRANCHOPEN 7310 7555 7310</v>
      </c>
      <c r="V325" t="str">
        <f t="shared" si="17"/>
        <v>BRANCH 7310 7319 1</v>
      </c>
      <c r="W325" t="s">
        <v>42029</v>
      </c>
      <c r="X325">
        <v>1</v>
      </c>
    </row>
    <row r="326" spans="1:24" x14ac:dyDescent="0.25">
      <c r="A326" t="s">
        <v>9</v>
      </c>
      <c r="B326" t="s">
        <v>334</v>
      </c>
      <c r="C326" t="s">
        <v>2783</v>
      </c>
      <c r="D326" t="s">
        <v>3640</v>
      </c>
      <c r="E326" s="2">
        <v>43206.708333333343</v>
      </c>
      <c r="F326" t="s">
        <v>4501</v>
      </c>
      <c r="G326" t="s">
        <v>4502</v>
      </c>
      <c r="H326">
        <v>20.457999999999998</v>
      </c>
      <c r="I326" t="s">
        <v>4504</v>
      </c>
      <c r="J326">
        <f>IFERROR(VLOOKUP(D326,AuctionContingency2019JUL!$A:$I,5,FALSE)," ")</f>
        <v>1158</v>
      </c>
      <c r="K326" t="str">
        <f>IFERROR(VLOOKUP(D326,AuctionContingency2019JUL!$A:$I,6,FALSE)," ")</f>
        <v>ANDRCOSO</v>
      </c>
      <c r="L326">
        <f>IFERROR(VLOOKUP(D326,AuctionContingency2019JUL!$A:$I,7,FALSE)," ")</f>
        <v>79650</v>
      </c>
      <c r="M326" t="str">
        <f>IFERROR(VLOOKUP(D326,AuctionContingency2019JUL!$A:$I,8,FALSE)," ")</f>
        <v>CLEARFR</v>
      </c>
      <c r="N326">
        <f>IFERROR(VLOOKUP(D326,AuctionContingency2019JUL!$A:$I,9,FALSE)," ")</f>
        <v>1</v>
      </c>
      <c r="O326">
        <f>IFERROR(VLOOKUP(C326,AuctionMapping2019JUL!$C:$J,4,FALSE)," ")</f>
        <v>1167</v>
      </c>
      <c r="P326" t="str">
        <f>IFERROR(VLOOKUP(C326,AuctionMapping2019JUL!$C:$J,5,FALSE)," ")</f>
        <v>MUSTANG_8</v>
      </c>
      <c r="Q326">
        <f>IFERROR(VLOOKUP(C326,AuctionMapping2019JUL!$C:$J,6,FALSE)," ")</f>
        <v>11167</v>
      </c>
      <c r="R326" t="str">
        <f>IFERROR(VLOOKUP(C326,AuctionMapping2019JUL!$C:$J,7,FALSE)," ")</f>
        <v>ALKALILK2_8</v>
      </c>
      <c r="S326" t="str">
        <f>IFERROR(VLOOKUP(C326,AuctionMapping2019JUL!$C:$J,8,FALSE)," ")</f>
        <v>1</v>
      </c>
      <c r="T326" t="str">
        <f t="shared" si="15"/>
        <v>MUSTANG_8-ALKALILK2_8 FLO ANDRCOSO-CLEARFR</v>
      </c>
      <c r="U326" t="str">
        <f t="shared" si="16"/>
        <v>BRANCHOPEN 1158 79650 1167</v>
      </c>
      <c r="V326" t="str">
        <f t="shared" si="17"/>
        <v>BRANCH 1167 11167 1</v>
      </c>
      <c r="W326" t="s">
        <v>42029</v>
      </c>
      <c r="X326">
        <v>1</v>
      </c>
    </row>
    <row r="327" spans="1:24" x14ac:dyDescent="0.25">
      <c r="A327" t="s">
        <v>9</v>
      </c>
      <c r="B327" t="s">
        <v>335</v>
      </c>
      <c r="C327" t="s">
        <v>2783</v>
      </c>
      <c r="D327" t="s">
        <v>3641</v>
      </c>
      <c r="E327" s="2">
        <v>43207.541666666657</v>
      </c>
      <c r="F327" t="s">
        <v>4501</v>
      </c>
      <c r="G327" t="s">
        <v>4502</v>
      </c>
      <c r="H327">
        <v>7.79</v>
      </c>
      <c r="I327" t="s">
        <v>4504</v>
      </c>
      <c r="J327">
        <f>IFERROR(VLOOKUP(D327,AuctionContingency2019JUL!$A:$I,5,FALSE)," ")</f>
        <v>79630</v>
      </c>
      <c r="K327" t="str">
        <f>IFERROR(VLOOKUP(D327,AuctionContingency2019JUL!$A:$I,6,FALSE)," ")</f>
        <v>TELPH_R</v>
      </c>
      <c r="L327">
        <f>IFERROR(VLOOKUP(D327,AuctionContingency2019JUL!$A:$I,7,FALSE)," ")</f>
        <v>79650</v>
      </c>
      <c r="M327" t="str">
        <f>IFERROR(VLOOKUP(D327,AuctionContingency2019JUL!$A:$I,8,FALSE)," ")</f>
        <v>CLEARFR</v>
      </c>
      <c r="N327">
        <f>IFERROR(VLOOKUP(D327,AuctionContingency2019JUL!$A:$I,9,FALSE)," ")</f>
        <v>1</v>
      </c>
      <c r="O327">
        <f>IFERROR(VLOOKUP(C327,AuctionMapping2019JUL!$C:$J,4,FALSE)," ")</f>
        <v>1167</v>
      </c>
      <c r="P327" t="str">
        <f>IFERROR(VLOOKUP(C327,AuctionMapping2019JUL!$C:$J,5,FALSE)," ")</f>
        <v>MUSTANG_8</v>
      </c>
      <c r="Q327">
        <f>IFERROR(VLOOKUP(C327,AuctionMapping2019JUL!$C:$J,6,FALSE)," ")</f>
        <v>11167</v>
      </c>
      <c r="R327" t="str">
        <f>IFERROR(VLOOKUP(C327,AuctionMapping2019JUL!$C:$J,7,FALSE)," ")</f>
        <v>ALKALILK2_8</v>
      </c>
      <c r="S327" t="str">
        <f>IFERROR(VLOOKUP(C327,AuctionMapping2019JUL!$C:$J,8,FALSE)," ")</f>
        <v>1</v>
      </c>
      <c r="T327" t="str">
        <f t="shared" si="15"/>
        <v>MUSTANG_8-ALKALILK2_8 FLO TELPH_R-CLEARFR</v>
      </c>
      <c r="U327" t="str">
        <f t="shared" si="16"/>
        <v>BRANCHOPEN 79630 79650 1167</v>
      </c>
      <c r="V327" t="str">
        <f t="shared" si="17"/>
        <v>BRANCH 1167 11167 1</v>
      </c>
      <c r="W327" t="s">
        <v>42029</v>
      </c>
      <c r="X327">
        <v>1</v>
      </c>
    </row>
    <row r="328" spans="1:24" x14ac:dyDescent="0.25">
      <c r="A328" t="s">
        <v>9</v>
      </c>
      <c r="B328" t="s">
        <v>336</v>
      </c>
      <c r="C328" t="s">
        <v>2783</v>
      </c>
      <c r="D328" t="s">
        <v>3642</v>
      </c>
      <c r="E328" s="2">
        <v>43206.75</v>
      </c>
      <c r="F328" t="s">
        <v>4501</v>
      </c>
      <c r="G328" t="s">
        <v>4502</v>
      </c>
      <c r="H328">
        <v>5.2350000000000003</v>
      </c>
      <c r="I328" t="s">
        <v>4504</v>
      </c>
      <c r="J328">
        <f>IFERROR(VLOOKUP(D328,AuctionContingency2019JUL!$A:$I,5,FALSE)," ")</f>
        <v>1157</v>
      </c>
      <c r="K328" t="str">
        <f>IFERROR(VLOOKUP(D328,AuctionContingency2019JUL!$A:$I,6,FALSE)," ")</f>
        <v>ANDRCOSO</v>
      </c>
      <c r="L328">
        <f>IFERROR(VLOOKUP(D328,AuctionContingency2019JUL!$A:$I,7,FALSE)," ")</f>
        <v>138</v>
      </c>
      <c r="M328">
        <f>IFERROR(VLOOKUP(D328,AuctionContingency2019JUL!$A:$I,8,FALSE)," ")</f>
        <v>24005</v>
      </c>
      <c r="N328" t="str">
        <f>IFERROR(VLOOKUP(D328,AuctionContingency2019JUL!$A:$I,9,FALSE)," ")</f>
        <v>ANDRCOS</v>
      </c>
      <c r="O328">
        <f>IFERROR(VLOOKUP(C328,AuctionMapping2019JUL!$C:$J,4,FALSE)," ")</f>
        <v>1167</v>
      </c>
      <c r="P328" t="str">
        <f>IFERROR(VLOOKUP(C328,AuctionMapping2019JUL!$C:$J,5,FALSE)," ")</f>
        <v>MUSTANG_8</v>
      </c>
      <c r="Q328">
        <f>IFERROR(VLOOKUP(C328,AuctionMapping2019JUL!$C:$J,6,FALSE)," ")</f>
        <v>11167</v>
      </c>
      <c r="R328" t="str">
        <f>IFERROR(VLOOKUP(C328,AuctionMapping2019JUL!$C:$J,7,FALSE)," ")</f>
        <v>ALKALILK2_8</v>
      </c>
      <c r="S328" t="str">
        <f>IFERROR(VLOOKUP(C328,AuctionMapping2019JUL!$C:$J,8,FALSE)," ")</f>
        <v>1</v>
      </c>
      <c r="T328" t="str">
        <f t="shared" si="15"/>
        <v>MUSTANG_8-ALKALILK2_8 FLO ANDRCOSO-24005</v>
      </c>
      <c r="U328" t="str">
        <f t="shared" si="16"/>
        <v>BRANCHOPEN 1157 138 1167</v>
      </c>
      <c r="V328" t="str">
        <f t="shared" si="17"/>
        <v>BRANCH 1167 11167 1</v>
      </c>
      <c r="W328" t="s">
        <v>42029</v>
      </c>
      <c r="X328">
        <v>1</v>
      </c>
    </row>
    <row r="329" spans="1:24" x14ac:dyDescent="0.25">
      <c r="A329" t="s">
        <v>9</v>
      </c>
      <c r="B329" t="s">
        <v>337</v>
      </c>
      <c r="C329" t="s">
        <v>2784</v>
      </c>
      <c r="D329" t="s">
        <v>3640</v>
      </c>
      <c r="E329" s="2">
        <v>43158.583333333343</v>
      </c>
      <c r="F329" t="s">
        <v>4500</v>
      </c>
      <c r="G329" t="s">
        <v>4502</v>
      </c>
      <c r="H329">
        <v>1.778</v>
      </c>
      <c r="I329" t="s">
        <v>4504</v>
      </c>
      <c r="J329">
        <f>IFERROR(VLOOKUP(D329,AuctionContingency2019JUL!$A:$I,5,FALSE)," ")</f>
        <v>1158</v>
      </c>
      <c r="K329" t="str">
        <f>IFERROR(VLOOKUP(D329,AuctionContingency2019JUL!$A:$I,6,FALSE)," ")</f>
        <v>ANDRCOSO</v>
      </c>
      <c r="L329">
        <f>IFERROR(VLOOKUP(D329,AuctionContingency2019JUL!$A:$I,7,FALSE)," ")</f>
        <v>79650</v>
      </c>
      <c r="M329" t="str">
        <f>IFERROR(VLOOKUP(D329,AuctionContingency2019JUL!$A:$I,8,FALSE)," ")</f>
        <v>CLEARFR</v>
      </c>
      <c r="N329">
        <f>IFERROR(VLOOKUP(D329,AuctionContingency2019JUL!$A:$I,9,FALSE)," ")</f>
        <v>1</v>
      </c>
      <c r="O329">
        <f>IFERROR(VLOOKUP(C329,AuctionMapping2019JUL!$C:$J,4,FALSE)," ")</f>
        <v>1163</v>
      </c>
      <c r="P329" t="str">
        <f>IFERROR(VLOOKUP(C329,AuctionMapping2019JUL!$C:$J,5,FALSE)," ")</f>
        <v>LAMESA_8</v>
      </c>
      <c r="Q329">
        <f>IFERROR(VLOOKUP(C329,AuctionMapping2019JUL!$C:$J,6,FALSE)," ")</f>
        <v>18880</v>
      </c>
      <c r="R329" t="str">
        <f>IFERROR(VLOOKUP(C329,AuctionMapping2019JUL!$C:$J,7,FALSE)," ")</f>
        <v>JIMPAYNE_8</v>
      </c>
      <c r="S329" t="str">
        <f>IFERROR(VLOOKUP(C329,AuctionMapping2019JUL!$C:$J,8,FALSE)," ")</f>
        <v>1</v>
      </c>
      <c r="T329" t="str">
        <f t="shared" si="15"/>
        <v>LAMESA_8-JIMPAYNE_8 FLO ANDRCOSO-CLEARFR</v>
      </c>
      <c r="U329" t="str">
        <f t="shared" si="16"/>
        <v>BRANCHOPEN 1158 79650 1163</v>
      </c>
      <c r="V329" t="str">
        <f t="shared" si="17"/>
        <v>BRANCH 1163 18880 1</v>
      </c>
      <c r="W329" t="s">
        <v>42029</v>
      </c>
      <c r="X329">
        <v>1</v>
      </c>
    </row>
    <row r="330" spans="1:24" x14ac:dyDescent="0.25">
      <c r="A330" t="s">
        <v>9</v>
      </c>
      <c r="B330" t="s">
        <v>338</v>
      </c>
      <c r="C330" t="s">
        <v>2784</v>
      </c>
      <c r="D330" t="s">
        <v>3641</v>
      </c>
      <c r="E330" s="2">
        <v>43167.583333333343</v>
      </c>
      <c r="F330" t="s">
        <v>4500</v>
      </c>
      <c r="G330" t="s">
        <v>4502</v>
      </c>
      <c r="H330">
        <v>15.489000000000001</v>
      </c>
      <c r="I330" t="s">
        <v>4504</v>
      </c>
      <c r="J330">
        <f>IFERROR(VLOOKUP(D330,AuctionContingency2019JUL!$A:$I,5,FALSE)," ")</f>
        <v>79630</v>
      </c>
      <c r="K330" t="str">
        <f>IFERROR(VLOOKUP(D330,AuctionContingency2019JUL!$A:$I,6,FALSE)," ")</f>
        <v>TELPH_R</v>
      </c>
      <c r="L330">
        <f>IFERROR(VLOOKUP(D330,AuctionContingency2019JUL!$A:$I,7,FALSE)," ")</f>
        <v>79650</v>
      </c>
      <c r="M330" t="str">
        <f>IFERROR(VLOOKUP(D330,AuctionContingency2019JUL!$A:$I,8,FALSE)," ")</f>
        <v>CLEARFR</v>
      </c>
      <c r="N330">
        <f>IFERROR(VLOOKUP(D330,AuctionContingency2019JUL!$A:$I,9,FALSE)," ")</f>
        <v>1</v>
      </c>
      <c r="O330">
        <f>IFERROR(VLOOKUP(C330,AuctionMapping2019JUL!$C:$J,4,FALSE)," ")</f>
        <v>1163</v>
      </c>
      <c r="P330" t="str">
        <f>IFERROR(VLOOKUP(C330,AuctionMapping2019JUL!$C:$J,5,FALSE)," ")</f>
        <v>LAMESA_8</v>
      </c>
      <c r="Q330">
        <f>IFERROR(VLOOKUP(C330,AuctionMapping2019JUL!$C:$J,6,FALSE)," ")</f>
        <v>18880</v>
      </c>
      <c r="R330" t="str">
        <f>IFERROR(VLOOKUP(C330,AuctionMapping2019JUL!$C:$J,7,FALSE)," ")</f>
        <v>JIMPAYNE_8</v>
      </c>
      <c r="S330" t="str">
        <f>IFERROR(VLOOKUP(C330,AuctionMapping2019JUL!$C:$J,8,FALSE)," ")</f>
        <v>1</v>
      </c>
      <c r="T330" t="str">
        <f t="shared" si="15"/>
        <v>LAMESA_8-JIMPAYNE_8 FLO TELPH_R-CLEARFR</v>
      </c>
      <c r="U330" t="str">
        <f t="shared" si="16"/>
        <v>BRANCHOPEN 79630 79650 1163</v>
      </c>
      <c r="V330" t="str">
        <f t="shared" si="17"/>
        <v>BRANCH 1163 18880 1</v>
      </c>
      <c r="W330" t="s">
        <v>42029</v>
      </c>
      <c r="X330">
        <v>1</v>
      </c>
    </row>
    <row r="331" spans="1:24" x14ac:dyDescent="0.25">
      <c r="A331" t="s">
        <v>9</v>
      </c>
      <c r="B331" t="s">
        <v>339</v>
      </c>
      <c r="C331" t="s">
        <v>2784</v>
      </c>
      <c r="D331" t="s">
        <v>3642</v>
      </c>
      <c r="E331" s="2">
        <v>43158.541666666657</v>
      </c>
      <c r="F331" t="s">
        <v>4500</v>
      </c>
      <c r="G331" t="s">
        <v>4502</v>
      </c>
      <c r="H331">
        <v>2.2400000000000002</v>
      </c>
      <c r="I331" t="s">
        <v>4504</v>
      </c>
      <c r="J331">
        <f>IFERROR(VLOOKUP(D331,AuctionContingency2019JUL!$A:$I,5,FALSE)," ")</f>
        <v>1157</v>
      </c>
      <c r="K331" t="str">
        <f>IFERROR(VLOOKUP(D331,AuctionContingency2019JUL!$A:$I,6,FALSE)," ")</f>
        <v>ANDRCOSO</v>
      </c>
      <c r="L331">
        <f>IFERROR(VLOOKUP(D331,AuctionContingency2019JUL!$A:$I,7,FALSE)," ")</f>
        <v>138</v>
      </c>
      <c r="M331">
        <f>IFERROR(VLOOKUP(D331,AuctionContingency2019JUL!$A:$I,8,FALSE)," ")</f>
        <v>24005</v>
      </c>
      <c r="N331" t="str">
        <f>IFERROR(VLOOKUP(D331,AuctionContingency2019JUL!$A:$I,9,FALSE)," ")</f>
        <v>ANDRCOS</v>
      </c>
      <c r="O331">
        <f>IFERROR(VLOOKUP(C331,AuctionMapping2019JUL!$C:$J,4,FALSE)," ")</f>
        <v>1163</v>
      </c>
      <c r="P331" t="str">
        <f>IFERROR(VLOOKUP(C331,AuctionMapping2019JUL!$C:$J,5,FALSE)," ")</f>
        <v>LAMESA_8</v>
      </c>
      <c r="Q331">
        <f>IFERROR(VLOOKUP(C331,AuctionMapping2019JUL!$C:$J,6,FALSE)," ")</f>
        <v>18880</v>
      </c>
      <c r="R331" t="str">
        <f>IFERROR(VLOOKUP(C331,AuctionMapping2019JUL!$C:$J,7,FALSE)," ")</f>
        <v>JIMPAYNE_8</v>
      </c>
      <c r="S331" t="str">
        <f>IFERROR(VLOOKUP(C331,AuctionMapping2019JUL!$C:$J,8,FALSE)," ")</f>
        <v>1</v>
      </c>
      <c r="T331" t="str">
        <f t="shared" si="15"/>
        <v>LAMESA_8-JIMPAYNE_8 FLO ANDRCOSO-24005</v>
      </c>
      <c r="U331" t="str">
        <f t="shared" si="16"/>
        <v>BRANCHOPEN 1157 138 1163</v>
      </c>
      <c r="V331" t="str">
        <f t="shared" si="17"/>
        <v>BRANCH 1163 18880 1</v>
      </c>
      <c r="W331" t="s">
        <v>42029</v>
      </c>
      <c r="X331">
        <v>1</v>
      </c>
    </row>
    <row r="332" spans="1:24" x14ac:dyDescent="0.25">
      <c r="A332" t="s">
        <v>9</v>
      </c>
      <c r="B332" t="s">
        <v>340</v>
      </c>
      <c r="C332" t="s">
        <v>2785</v>
      </c>
      <c r="D332" t="s">
        <v>3643</v>
      </c>
      <c r="E332" s="2">
        <v>43103.583333333343</v>
      </c>
      <c r="F332" t="s">
        <v>4500</v>
      </c>
      <c r="G332" t="s">
        <v>4502</v>
      </c>
      <c r="H332">
        <v>0.23400000000000001</v>
      </c>
      <c r="I332" t="s">
        <v>4504</v>
      </c>
      <c r="J332" t="str">
        <f>IFERROR(VLOOKUP(D332,AuctionContingency2019JUL!$A:$I,5,FALSE)," ")</f>
        <v xml:space="preserve"> </v>
      </c>
      <c r="K332" t="str">
        <f>IFERROR(VLOOKUP(D332,AuctionContingency2019JUL!$A:$I,6,FALSE)," ")</f>
        <v xml:space="preserve"> </v>
      </c>
      <c r="L332" t="str">
        <f>IFERROR(VLOOKUP(D332,AuctionContingency2019JUL!$A:$I,7,FALSE)," ")</f>
        <v xml:space="preserve"> </v>
      </c>
      <c r="M332" t="str">
        <f>IFERROR(VLOOKUP(D332,AuctionContingency2019JUL!$A:$I,8,FALSE)," ")</f>
        <v xml:space="preserve"> </v>
      </c>
      <c r="N332" t="str">
        <f>IFERROR(VLOOKUP(D332,AuctionContingency2019JUL!$A:$I,9,FALSE)," ")</f>
        <v xml:space="preserve"> </v>
      </c>
      <c r="O332">
        <f>IFERROR(VLOOKUP(C332,AuctionMapping2019JUL!$C:$J,4,FALSE)," ")</f>
        <v>1149</v>
      </c>
      <c r="P332" t="str">
        <f>IFERROR(VLOOKUP(C332,AuctionMapping2019JUL!$C:$J,5,FALSE)," ")</f>
        <v>DOLRHIDE_8</v>
      </c>
      <c r="Q332">
        <f>IFERROR(VLOOKUP(C332,AuctionMapping2019JUL!$C:$J,6,FALSE)," ")</f>
        <v>131853</v>
      </c>
      <c r="R332" t="str">
        <f>IFERROR(VLOOKUP(C332,AuctionMapping2019JUL!$C:$J,7,FALSE)," ")</f>
        <v>NOTSW_1_8</v>
      </c>
      <c r="S332" t="str">
        <f>IFERROR(VLOOKUP(C332,AuctionMapping2019JUL!$C:$J,8,FALSE)," ")</f>
        <v>1</v>
      </c>
      <c r="T332" t="str">
        <f t="shared" si="15"/>
        <v>DOLRHIDE_8-NOTSW_1_8 FLO BASE</v>
      </c>
      <c r="U332" t="str">
        <f t="shared" si="16"/>
        <v>NaN</v>
      </c>
      <c r="V332" t="str">
        <f t="shared" si="17"/>
        <v>BRANCH 1149 131853 1</v>
      </c>
      <c r="W332" t="s">
        <v>42029</v>
      </c>
      <c r="X332">
        <v>1</v>
      </c>
    </row>
    <row r="333" spans="1:24" x14ac:dyDescent="0.25">
      <c r="A333" t="s">
        <v>9</v>
      </c>
      <c r="B333" t="s">
        <v>341</v>
      </c>
      <c r="C333" t="s">
        <v>2785</v>
      </c>
      <c r="D333" t="s">
        <v>3644</v>
      </c>
      <c r="E333" s="2">
        <v>43287.333333333343</v>
      </c>
      <c r="F333" t="s">
        <v>4501</v>
      </c>
      <c r="G333" t="s">
        <v>4502</v>
      </c>
      <c r="H333">
        <v>4.3710000000000004</v>
      </c>
      <c r="I333" t="s">
        <v>4504</v>
      </c>
      <c r="J333">
        <f>IFERROR(VLOOKUP(D333,AuctionContingency2019JUL!$A:$I,5,FALSE)," ")</f>
        <v>1153</v>
      </c>
      <c r="K333" t="str">
        <f>IFERROR(VLOOKUP(D333,AuctionContingency2019JUL!$A:$I,6,FALSE)," ")</f>
        <v>ARENATAP</v>
      </c>
      <c r="L333">
        <f>IFERROR(VLOOKUP(D333,AuctionContingency2019JUL!$A:$I,7,FALSE)," ")</f>
        <v>1157</v>
      </c>
      <c r="M333" t="str">
        <f>IFERROR(VLOOKUP(D333,AuctionContingency2019JUL!$A:$I,8,FALSE)," ")</f>
        <v>ANDRCOSO</v>
      </c>
      <c r="N333">
        <f>IFERROR(VLOOKUP(D333,AuctionContingency2019JUL!$A:$I,9,FALSE)," ")</f>
        <v>2</v>
      </c>
      <c r="O333">
        <f>IFERROR(VLOOKUP(C333,AuctionMapping2019JUL!$C:$J,4,FALSE)," ")</f>
        <v>1149</v>
      </c>
      <c r="P333" t="str">
        <f>IFERROR(VLOOKUP(C333,AuctionMapping2019JUL!$C:$J,5,FALSE)," ")</f>
        <v>DOLRHIDE_8</v>
      </c>
      <c r="Q333">
        <f>IFERROR(VLOOKUP(C333,AuctionMapping2019JUL!$C:$J,6,FALSE)," ")</f>
        <v>131853</v>
      </c>
      <c r="R333" t="str">
        <f>IFERROR(VLOOKUP(C333,AuctionMapping2019JUL!$C:$J,7,FALSE)," ")</f>
        <v>NOTSW_1_8</v>
      </c>
      <c r="S333" t="str">
        <f>IFERROR(VLOOKUP(C333,AuctionMapping2019JUL!$C:$J,8,FALSE)," ")</f>
        <v>1</v>
      </c>
      <c r="T333" t="str">
        <f t="shared" si="15"/>
        <v>DOLRHIDE_8-NOTSW_1_8 FLO ARENATAP-ANDRCOSO</v>
      </c>
      <c r="U333" t="str">
        <f t="shared" si="16"/>
        <v>BRANCHOPEN 1153 1157 1149</v>
      </c>
      <c r="V333" t="str">
        <f t="shared" si="17"/>
        <v>BRANCH 1149 131853 1</v>
      </c>
      <c r="W333" t="s">
        <v>42029</v>
      </c>
      <c r="X333">
        <v>1</v>
      </c>
    </row>
    <row r="334" spans="1:24" x14ac:dyDescent="0.25">
      <c r="A334" t="s">
        <v>9</v>
      </c>
      <c r="B334" t="s">
        <v>342</v>
      </c>
      <c r="C334" t="s">
        <v>2785</v>
      </c>
      <c r="D334" t="s">
        <v>3645</v>
      </c>
      <c r="E334" s="2">
        <v>43110.541666666657</v>
      </c>
      <c r="F334" t="s">
        <v>4500</v>
      </c>
      <c r="G334" t="s">
        <v>4502</v>
      </c>
      <c r="H334">
        <v>0.66300000000000003</v>
      </c>
      <c r="I334" t="s">
        <v>4504</v>
      </c>
      <c r="J334" t="str">
        <f>IFERROR(VLOOKUP(D334,AuctionContingency2019JUL!$A:$I,5,FALSE)," ")</f>
        <v xml:space="preserve"> </v>
      </c>
      <c r="K334" t="str">
        <f>IFERROR(VLOOKUP(D334,AuctionContingency2019JUL!$A:$I,6,FALSE)," ")</f>
        <v xml:space="preserve"> </v>
      </c>
      <c r="L334" t="str">
        <f>IFERROR(VLOOKUP(D334,AuctionContingency2019JUL!$A:$I,7,FALSE)," ")</f>
        <v xml:space="preserve"> </v>
      </c>
      <c r="M334" t="str">
        <f>IFERROR(VLOOKUP(D334,AuctionContingency2019JUL!$A:$I,8,FALSE)," ")</f>
        <v xml:space="preserve"> </v>
      </c>
      <c r="N334" t="str">
        <f>IFERROR(VLOOKUP(D334,AuctionContingency2019JUL!$A:$I,9,FALSE)," ")</f>
        <v xml:space="preserve"> </v>
      </c>
      <c r="O334">
        <f>IFERROR(VLOOKUP(C334,AuctionMapping2019JUL!$C:$J,4,FALSE)," ")</f>
        <v>1149</v>
      </c>
      <c r="P334" t="str">
        <f>IFERROR(VLOOKUP(C334,AuctionMapping2019JUL!$C:$J,5,FALSE)," ")</f>
        <v>DOLRHIDE_8</v>
      </c>
      <c r="Q334">
        <f>IFERROR(VLOOKUP(C334,AuctionMapping2019JUL!$C:$J,6,FALSE)," ")</f>
        <v>131853</v>
      </c>
      <c r="R334" t="str">
        <f>IFERROR(VLOOKUP(C334,AuctionMapping2019JUL!$C:$J,7,FALSE)," ")</f>
        <v>NOTSW_1_8</v>
      </c>
      <c r="S334" t="str">
        <f>IFERROR(VLOOKUP(C334,AuctionMapping2019JUL!$C:$J,8,FALSE)," ")</f>
        <v>1</v>
      </c>
      <c r="T334" t="str">
        <f t="shared" si="15"/>
        <v>DOLRHIDE_8-NOTSW_1_8 FLO BASE</v>
      </c>
      <c r="U334" t="str">
        <f t="shared" si="16"/>
        <v>NaN</v>
      </c>
      <c r="V334" t="str">
        <f t="shared" si="17"/>
        <v>BRANCH 1149 131853 1</v>
      </c>
      <c r="W334" t="s">
        <v>42029</v>
      </c>
      <c r="X334">
        <v>1</v>
      </c>
    </row>
    <row r="335" spans="1:24" x14ac:dyDescent="0.25">
      <c r="A335" t="s">
        <v>9</v>
      </c>
      <c r="B335" t="s">
        <v>343</v>
      </c>
      <c r="C335" t="s">
        <v>2785</v>
      </c>
      <c r="D335" t="s">
        <v>3646</v>
      </c>
      <c r="E335" s="2">
        <v>43171.541666666657</v>
      </c>
      <c r="F335" t="s">
        <v>4501</v>
      </c>
      <c r="G335" t="s">
        <v>4502</v>
      </c>
      <c r="H335">
        <v>10.585000000000001</v>
      </c>
      <c r="I335" t="s">
        <v>4504</v>
      </c>
      <c r="J335">
        <f>IFERROR(VLOOKUP(D335,AuctionContingency2019JUL!$A:$I,5,FALSE)," ")</f>
        <v>1141</v>
      </c>
      <c r="K335" t="str">
        <f>IFERROR(VLOOKUP(D335,AuctionContingency2019JUL!$A:$I,6,FALSE)," ")</f>
        <v>HOLTSS_8</v>
      </c>
      <c r="L335">
        <f>IFERROR(VLOOKUP(D335,AuctionContingency2019JUL!$A:$I,7,FALSE)," ")</f>
        <v>132313</v>
      </c>
      <c r="M335" t="str">
        <f>IFERROR(VLOOKUP(D335,AuctionContingency2019JUL!$A:$I,8,FALSE)," ")</f>
        <v>ECEC_8</v>
      </c>
      <c r="N335">
        <f>IFERROR(VLOOKUP(D335,AuctionContingency2019JUL!$A:$I,9,FALSE)," ")</f>
        <v>1</v>
      </c>
      <c r="O335">
        <f>IFERROR(VLOOKUP(C335,AuctionMapping2019JUL!$C:$J,4,FALSE)," ")</f>
        <v>1149</v>
      </c>
      <c r="P335" t="str">
        <f>IFERROR(VLOOKUP(C335,AuctionMapping2019JUL!$C:$J,5,FALSE)," ")</f>
        <v>DOLRHIDE_8</v>
      </c>
      <c r="Q335">
        <f>IFERROR(VLOOKUP(C335,AuctionMapping2019JUL!$C:$J,6,FALSE)," ")</f>
        <v>131853</v>
      </c>
      <c r="R335" t="str">
        <f>IFERROR(VLOOKUP(C335,AuctionMapping2019JUL!$C:$J,7,FALSE)," ")</f>
        <v>NOTSW_1_8</v>
      </c>
      <c r="S335" t="str">
        <f>IFERROR(VLOOKUP(C335,AuctionMapping2019JUL!$C:$J,8,FALSE)," ")</f>
        <v>1</v>
      </c>
      <c r="T335" t="str">
        <f t="shared" si="15"/>
        <v>DOLRHIDE_8-NOTSW_1_8 FLO HOLTSS_8-ECEC_8</v>
      </c>
      <c r="U335" t="str">
        <f t="shared" si="16"/>
        <v>BRANCHOPEN 1141 132313 1149</v>
      </c>
      <c r="V335" t="str">
        <f t="shared" si="17"/>
        <v>BRANCH 1149 131853 1</v>
      </c>
      <c r="W335" t="s">
        <v>42029</v>
      </c>
      <c r="X335">
        <v>1</v>
      </c>
    </row>
    <row r="336" spans="1:24" x14ac:dyDescent="0.25">
      <c r="A336" t="s">
        <v>9</v>
      </c>
      <c r="B336" t="s">
        <v>344</v>
      </c>
      <c r="C336" t="s">
        <v>2785</v>
      </c>
      <c r="D336" t="s">
        <v>3647</v>
      </c>
      <c r="E336" s="2">
        <v>43367.875</v>
      </c>
      <c r="F336" t="s">
        <v>4501</v>
      </c>
      <c r="G336" t="s">
        <v>4502</v>
      </c>
      <c r="H336">
        <v>2.835</v>
      </c>
      <c r="I336" t="s">
        <v>4504</v>
      </c>
      <c r="J336">
        <f>IFERROR(VLOOKUP(D336,AuctionContingency2019JUL!$A:$I,5,FALSE)," ")</f>
        <v>1009</v>
      </c>
      <c r="K336" t="str">
        <f>IFERROR(VLOOKUP(D336,AuctionContingency2019JUL!$A:$I,6,FALSE)," ")</f>
        <v>YUCCADR_</v>
      </c>
      <c r="L336">
        <f>IFERROR(VLOOKUP(D336,AuctionContingency2019JUL!$A:$I,7,FALSE)," ")</f>
        <v>11146</v>
      </c>
      <c r="M336" t="str">
        <f>IFERROR(VLOOKUP(D336,AuctionContingency2019JUL!$A:$I,8,FALSE)," ")</f>
        <v>BLCKLIN</v>
      </c>
      <c r="N336">
        <f>IFERROR(VLOOKUP(D336,AuctionContingency2019JUL!$A:$I,9,FALSE)," ")</f>
        <v>1</v>
      </c>
      <c r="O336">
        <f>IFERROR(VLOOKUP(C336,AuctionMapping2019JUL!$C:$J,4,FALSE)," ")</f>
        <v>1149</v>
      </c>
      <c r="P336" t="str">
        <f>IFERROR(VLOOKUP(C336,AuctionMapping2019JUL!$C:$J,5,FALSE)," ")</f>
        <v>DOLRHIDE_8</v>
      </c>
      <c r="Q336">
        <f>IFERROR(VLOOKUP(C336,AuctionMapping2019JUL!$C:$J,6,FALSE)," ")</f>
        <v>131853</v>
      </c>
      <c r="R336" t="str">
        <f>IFERROR(VLOOKUP(C336,AuctionMapping2019JUL!$C:$J,7,FALSE)," ")</f>
        <v>NOTSW_1_8</v>
      </c>
      <c r="S336" t="str">
        <f>IFERROR(VLOOKUP(C336,AuctionMapping2019JUL!$C:$J,8,FALSE)," ")</f>
        <v>1</v>
      </c>
      <c r="T336" t="str">
        <f t="shared" si="15"/>
        <v>DOLRHIDE_8-NOTSW_1_8 FLO YUCCADR_-BLCKLIN</v>
      </c>
      <c r="U336" t="str">
        <f t="shared" si="16"/>
        <v>BRANCHOPEN 1009 11146 1149</v>
      </c>
      <c r="V336" t="str">
        <f t="shared" si="17"/>
        <v>BRANCH 1149 131853 1</v>
      </c>
      <c r="W336" t="s">
        <v>42029</v>
      </c>
      <c r="X336">
        <v>1</v>
      </c>
    </row>
    <row r="337" spans="1:24" x14ac:dyDescent="0.25">
      <c r="A337" t="s">
        <v>9</v>
      </c>
      <c r="B337" t="s">
        <v>345</v>
      </c>
      <c r="C337" t="s">
        <v>2785</v>
      </c>
      <c r="D337" t="s">
        <v>3648</v>
      </c>
      <c r="E337" s="2">
        <v>43129.5</v>
      </c>
      <c r="F337" t="s">
        <v>4500</v>
      </c>
      <c r="G337" t="s">
        <v>4502</v>
      </c>
      <c r="H337">
        <v>0.54</v>
      </c>
      <c r="I337" t="s">
        <v>4504</v>
      </c>
      <c r="J337">
        <f>IFERROR(VLOOKUP(D337,AuctionContingency2019JUL!$A:$I,5,FALSE)," ")</f>
        <v>1013</v>
      </c>
      <c r="K337" t="str">
        <f>IFERROR(VLOOKUP(D337,AuctionContingency2019JUL!$A:$I,6,FALSE)," ")</f>
        <v>WOLFSS_8</v>
      </c>
      <c r="L337">
        <f>IFERROR(VLOOKUP(D337,AuctionContingency2019JUL!$A:$I,7,FALSE)," ")</f>
        <v>1087</v>
      </c>
      <c r="M337" t="str">
        <f>IFERROR(VLOOKUP(D337,AuctionContingency2019JUL!$A:$I,8,FALSE)," ")</f>
        <v>WRDGLFTA</v>
      </c>
      <c r="N337">
        <f>IFERROR(VLOOKUP(D337,AuctionContingency2019JUL!$A:$I,9,FALSE)," ")</f>
        <v>2</v>
      </c>
      <c r="O337">
        <f>IFERROR(VLOOKUP(C337,AuctionMapping2019JUL!$C:$J,4,FALSE)," ")</f>
        <v>1149</v>
      </c>
      <c r="P337" t="str">
        <f>IFERROR(VLOOKUP(C337,AuctionMapping2019JUL!$C:$J,5,FALSE)," ")</f>
        <v>DOLRHIDE_8</v>
      </c>
      <c r="Q337">
        <f>IFERROR(VLOOKUP(C337,AuctionMapping2019JUL!$C:$J,6,FALSE)," ")</f>
        <v>131853</v>
      </c>
      <c r="R337" t="str">
        <f>IFERROR(VLOOKUP(C337,AuctionMapping2019JUL!$C:$J,7,FALSE)," ")</f>
        <v>NOTSW_1_8</v>
      </c>
      <c r="S337" t="str">
        <f>IFERROR(VLOOKUP(C337,AuctionMapping2019JUL!$C:$J,8,FALSE)," ")</f>
        <v>1</v>
      </c>
      <c r="T337" t="str">
        <f t="shared" si="15"/>
        <v>DOLRHIDE_8-NOTSW_1_8 FLO WOLFSS_8-WRDGLFTA</v>
      </c>
      <c r="U337" t="str">
        <f t="shared" si="16"/>
        <v>BRANCHOPEN 1013 1087 1149</v>
      </c>
      <c r="V337" t="str">
        <f t="shared" si="17"/>
        <v>BRANCH 1149 131853 1</v>
      </c>
      <c r="W337" t="s">
        <v>42029</v>
      </c>
      <c r="X337">
        <v>1</v>
      </c>
    </row>
    <row r="338" spans="1:24" x14ac:dyDescent="0.25">
      <c r="A338" t="s">
        <v>9</v>
      </c>
      <c r="B338" t="s">
        <v>346</v>
      </c>
      <c r="C338" t="s">
        <v>2785</v>
      </c>
      <c r="D338" t="s">
        <v>3649</v>
      </c>
      <c r="E338" s="2">
        <v>43171.791666666657</v>
      </c>
      <c r="F338" t="s">
        <v>4501</v>
      </c>
      <c r="G338" t="s">
        <v>4502</v>
      </c>
      <c r="H338">
        <v>11.532999999999999</v>
      </c>
      <c r="I338" t="s">
        <v>4504</v>
      </c>
      <c r="J338">
        <f>IFERROR(VLOOKUP(D338,AuctionContingency2019JUL!$A:$I,5,FALSE)," ")</f>
        <v>1019</v>
      </c>
      <c r="K338" t="str">
        <f>IFERROR(VLOOKUP(D338,AuctionContingency2019JUL!$A:$I,6,FALSE)," ")</f>
        <v>MOSS_8</v>
      </c>
      <c r="L338">
        <f>IFERROR(VLOOKUP(D338,AuctionContingency2019JUL!$A:$I,7,FALSE)," ")</f>
        <v>18125</v>
      </c>
      <c r="M338" t="str">
        <f>IFERROR(VLOOKUP(D338,AuctionContingency2019JUL!$A:$I,8,FALSE)," ")</f>
        <v>YUCCA_S</v>
      </c>
      <c r="N338">
        <f>IFERROR(VLOOKUP(D338,AuctionContingency2019JUL!$A:$I,9,FALSE)," ")</f>
        <v>2</v>
      </c>
      <c r="O338">
        <f>IFERROR(VLOOKUP(C338,AuctionMapping2019JUL!$C:$J,4,FALSE)," ")</f>
        <v>1149</v>
      </c>
      <c r="P338" t="str">
        <f>IFERROR(VLOOKUP(C338,AuctionMapping2019JUL!$C:$J,5,FALSE)," ")</f>
        <v>DOLRHIDE_8</v>
      </c>
      <c r="Q338">
        <f>IFERROR(VLOOKUP(C338,AuctionMapping2019JUL!$C:$J,6,FALSE)," ")</f>
        <v>131853</v>
      </c>
      <c r="R338" t="str">
        <f>IFERROR(VLOOKUP(C338,AuctionMapping2019JUL!$C:$J,7,FALSE)," ")</f>
        <v>NOTSW_1_8</v>
      </c>
      <c r="S338" t="str">
        <f>IFERROR(VLOOKUP(C338,AuctionMapping2019JUL!$C:$J,8,FALSE)," ")</f>
        <v>1</v>
      </c>
      <c r="T338" t="str">
        <f t="shared" si="15"/>
        <v>DOLRHIDE_8-NOTSW_1_8 FLO MOSS_8-YUCCA_S</v>
      </c>
      <c r="U338" t="str">
        <f t="shared" si="16"/>
        <v>BRANCHOPEN 1019 18125 1149</v>
      </c>
      <c r="V338" t="str">
        <f t="shared" si="17"/>
        <v>BRANCH 1149 131853 1</v>
      </c>
      <c r="W338" t="s">
        <v>42029</v>
      </c>
      <c r="X338">
        <v>1</v>
      </c>
    </row>
    <row r="339" spans="1:24" x14ac:dyDescent="0.25">
      <c r="A339" t="s">
        <v>9</v>
      </c>
      <c r="B339" t="s">
        <v>347</v>
      </c>
      <c r="C339" t="s">
        <v>2785</v>
      </c>
      <c r="D339" t="s">
        <v>3650</v>
      </c>
      <c r="E339" s="2">
        <v>43132.625</v>
      </c>
      <c r="F339" t="s">
        <v>4500</v>
      </c>
      <c r="G339" t="s">
        <v>4502</v>
      </c>
      <c r="H339">
        <v>0.625</v>
      </c>
      <c r="I339" t="s">
        <v>4504</v>
      </c>
      <c r="J339">
        <f>IFERROR(VLOOKUP(D339,AuctionContingency2019JUL!$A:$I,5,FALSE)," ")</f>
        <v>60385</v>
      </c>
      <c r="K339" t="str">
        <f>IFERROR(VLOOKUP(D339,AuctionContingency2019JUL!$A:$I,6,FALSE)," ")</f>
        <v>SOLSTIC</v>
      </c>
      <c r="L339">
        <f>IFERROR(VLOOKUP(D339,AuctionContingency2019JUL!$A:$I,7,FALSE)," ")</f>
        <v>60393</v>
      </c>
      <c r="M339" t="str">
        <f>IFERROR(VLOOKUP(D339,AuctionContingency2019JUL!$A:$I,8,FALSE)," ")</f>
        <v>PIGCREE</v>
      </c>
      <c r="N339">
        <f>IFERROR(VLOOKUP(D339,AuctionContingency2019JUL!$A:$I,9,FALSE)," ")</f>
        <v>1</v>
      </c>
      <c r="O339">
        <f>IFERROR(VLOOKUP(C339,AuctionMapping2019JUL!$C:$J,4,FALSE)," ")</f>
        <v>1149</v>
      </c>
      <c r="P339" t="str">
        <f>IFERROR(VLOOKUP(C339,AuctionMapping2019JUL!$C:$J,5,FALSE)," ")</f>
        <v>DOLRHIDE_8</v>
      </c>
      <c r="Q339">
        <f>IFERROR(VLOOKUP(C339,AuctionMapping2019JUL!$C:$J,6,FALSE)," ")</f>
        <v>131853</v>
      </c>
      <c r="R339" t="str">
        <f>IFERROR(VLOOKUP(C339,AuctionMapping2019JUL!$C:$J,7,FALSE)," ")</f>
        <v>NOTSW_1_8</v>
      </c>
      <c r="S339" t="str">
        <f>IFERROR(VLOOKUP(C339,AuctionMapping2019JUL!$C:$J,8,FALSE)," ")</f>
        <v>1</v>
      </c>
      <c r="T339" t="str">
        <f t="shared" si="15"/>
        <v>DOLRHIDE_8-NOTSW_1_8 FLO SOLSTIC-PIGCREE</v>
      </c>
      <c r="U339" t="str">
        <f t="shared" si="16"/>
        <v>BRANCHOPEN 60385 60393 1149</v>
      </c>
      <c r="V339" t="str">
        <f t="shared" si="17"/>
        <v>BRANCH 1149 131853 1</v>
      </c>
      <c r="W339" t="s">
        <v>42029</v>
      </c>
      <c r="X339">
        <v>1</v>
      </c>
    </row>
    <row r="340" spans="1:24" x14ac:dyDescent="0.25">
      <c r="A340" t="s">
        <v>9</v>
      </c>
      <c r="B340" t="s">
        <v>348</v>
      </c>
      <c r="C340" t="s">
        <v>2785</v>
      </c>
      <c r="D340" t="s">
        <v>3651</v>
      </c>
      <c r="E340" s="2">
        <v>43144.375</v>
      </c>
      <c r="F340" t="s">
        <v>4500</v>
      </c>
      <c r="G340" t="s">
        <v>4502</v>
      </c>
      <c r="H340">
        <v>3.762</v>
      </c>
      <c r="I340" t="s">
        <v>4504</v>
      </c>
      <c r="J340">
        <f>IFERROR(VLOOKUP(D340,AuctionContingency2019JUL!$A:$I,5,FALSE)," ")</f>
        <v>60383</v>
      </c>
      <c r="K340" t="str">
        <f>IFERROR(VLOOKUP(D340,AuctionContingency2019JUL!$A:$I,6,FALSE)," ")</f>
        <v>LINTERN</v>
      </c>
      <c r="L340">
        <f>IFERROR(VLOOKUP(D340,AuctionContingency2019JUL!$A:$I,7,FALSE)," ")</f>
        <v>132331</v>
      </c>
      <c r="M340" t="str">
        <f>IFERROR(VLOOKUP(D340,AuctionContingency2019JUL!$A:$I,8,FALSE)," ")</f>
        <v>REROCK</v>
      </c>
      <c r="N340">
        <f>IFERROR(VLOOKUP(D340,AuctionContingency2019JUL!$A:$I,9,FALSE)," ")</f>
        <v>1</v>
      </c>
      <c r="O340">
        <f>IFERROR(VLOOKUP(C340,AuctionMapping2019JUL!$C:$J,4,FALSE)," ")</f>
        <v>1149</v>
      </c>
      <c r="P340" t="str">
        <f>IFERROR(VLOOKUP(C340,AuctionMapping2019JUL!$C:$J,5,FALSE)," ")</f>
        <v>DOLRHIDE_8</v>
      </c>
      <c r="Q340">
        <f>IFERROR(VLOOKUP(C340,AuctionMapping2019JUL!$C:$J,6,FALSE)," ")</f>
        <v>131853</v>
      </c>
      <c r="R340" t="str">
        <f>IFERROR(VLOOKUP(C340,AuctionMapping2019JUL!$C:$J,7,FALSE)," ")</f>
        <v>NOTSW_1_8</v>
      </c>
      <c r="S340" t="str">
        <f>IFERROR(VLOOKUP(C340,AuctionMapping2019JUL!$C:$J,8,FALSE)," ")</f>
        <v>1</v>
      </c>
      <c r="T340" t="str">
        <f t="shared" si="15"/>
        <v>DOLRHIDE_8-NOTSW_1_8 FLO LINTERN-REROCK</v>
      </c>
      <c r="U340" t="str">
        <f t="shared" si="16"/>
        <v>BRANCHOPEN 60383 132331 1149</v>
      </c>
      <c r="V340" t="str">
        <f t="shared" si="17"/>
        <v>BRANCH 1149 131853 1</v>
      </c>
      <c r="W340" t="s">
        <v>42029</v>
      </c>
      <c r="X340">
        <v>1</v>
      </c>
    </row>
    <row r="341" spans="1:24" x14ac:dyDescent="0.25">
      <c r="A341" t="s">
        <v>9</v>
      </c>
      <c r="B341" t="s">
        <v>349</v>
      </c>
      <c r="C341" t="s">
        <v>2785</v>
      </c>
      <c r="D341" t="s">
        <v>3652</v>
      </c>
      <c r="E341" s="2">
        <v>43171.5</v>
      </c>
      <c r="F341" t="s">
        <v>4501</v>
      </c>
      <c r="G341" t="s">
        <v>4502</v>
      </c>
      <c r="H341">
        <v>10.193</v>
      </c>
      <c r="I341" t="s">
        <v>4504</v>
      </c>
      <c r="J341">
        <f>IFERROR(VLOOKUP(D341,AuctionContingency2019JUL!$A:$I,5,FALSE)," ")</f>
        <v>1009</v>
      </c>
      <c r="K341" t="str">
        <f>IFERROR(VLOOKUP(D341,AuctionContingency2019JUL!$A:$I,6,FALSE)," ")</f>
        <v>YUCCADR_</v>
      </c>
      <c r="L341">
        <f>IFERROR(VLOOKUP(D341,AuctionContingency2019JUL!$A:$I,7,FALSE)," ")</f>
        <v>1074</v>
      </c>
      <c r="M341" t="str">
        <f>IFERROR(VLOOKUP(D341,AuctionContingency2019JUL!$A:$I,8,FALSE)," ")</f>
        <v>WINKSS_8</v>
      </c>
      <c r="N341">
        <f>IFERROR(VLOOKUP(D341,AuctionContingency2019JUL!$A:$I,9,FALSE)," ")</f>
        <v>1</v>
      </c>
      <c r="O341">
        <f>IFERROR(VLOOKUP(C341,AuctionMapping2019JUL!$C:$J,4,FALSE)," ")</f>
        <v>1149</v>
      </c>
      <c r="P341" t="str">
        <f>IFERROR(VLOOKUP(C341,AuctionMapping2019JUL!$C:$J,5,FALSE)," ")</f>
        <v>DOLRHIDE_8</v>
      </c>
      <c r="Q341">
        <f>IFERROR(VLOOKUP(C341,AuctionMapping2019JUL!$C:$J,6,FALSE)," ")</f>
        <v>131853</v>
      </c>
      <c r="R341" t="str">
        <f>IFERROR(VLOOKUP(C341,AuctionMapping2019JUL!$C:$J,7,FALSE)," ")</f>
        <v>NOTSW_1_8</v>
      </c>
      <c r="S341" t="str">
        <f>IFERROR(VLOOKUP(C341,AuctionMapping2019JUL!$C:$J,8,FALSE)," ")</f>
        <v>1</v>
      </c>
      <c r="T341" t="str">
        <f t="shared" si="15"/>
        <v>DOLRHIDE_8-NOTSW_1_8 FLO YUCCADR_-WINKSS_8</v>
      </c>
      <c r="U341" t="str">
        <f t="shared" si="16"/>
        <v>BRANCHOPEN 1009 1074 1149</v>
      </c>
      <c r="V341" t="str">
        <f t="shared" si="17"/>
        <v>BRANCH 1149 131853 1</v>
      </c>
      <c r="W341" t="s">
        <v>42029</v>
      </c>
      <c r="X341">
        <v>1</v>
      </c>
    </row>
    <row r="342" spans="1:24" x14ac:dyDescent="0.25">
      <c r="A342" t="s">
        <v>9</v>
      </c>
      <c r="B342" t="s">
        <v>350</v>
      </c>
      <c r="C342" t="s">
        <v>2785</v>
      </c>
      <c r="D342" t="s">
        <v>3653</v>
      </c>
      <c r="E342" s="2">
        <v>43144.583333333343</v>
      </c>
      <c r="F342" t="s">
        <v>4500</v>
      </c>
      <c r="G342" t="s">
        <v>4502</v>
      </c>
      <c r="H342">
        <v>6.0010000000000003</v>
      </c>
      <c r="I342" t="s">
        <v>4504</v>
      </c>
      <c r="J342">
        <f>IFERROR(VLOOKUP(D342,AuctionContingency2019JUL!$A:$I,5,FALSE)," ")</f>
        <v>1013</v>
      </c>
      <c r="K342" t="str">
        <f>IFERROR(VLOOKUP(D342,AuctionContingency2019JUL!$A:$I,6,FALSE)," ")</f>
        <v>WOLFSS_8</v>
      </c>
      <c r="L342">
        <f>IFERROR(VLOOKUP(D342,AuctionContingency2019JUL!$A:$I,7,FALSE)," ")</f>
        <v>11292</v>
      </c>
      <c r="M342" t="str">
        <f>IFERROR(VLOOKUP(D342,AuctionContingency2019JUL!$A:$I,8,FALSE)," ")</f>
        <v>PENWELL</v>
      </c>
      <c r="N342">
        <f>IFERROR(VLOOKUP(D342,AuctionContingency2019JUL!$A:$I,9,FALSE)," ")</f>
        <v>2</v>
      </c>
      <c r="O342">
        <f>IFERROR(VLOOKUP(C342,AuctionMapping2019JUL!$C:$J,4,FALSE)," ")</f>
        <v>1149</v>
      </c>
      <c r="P342" t="str">
        <f>IFERROR(VLOOKUP(C342,AuctionMapping2019JUL!$C:$J,5,FALSE)," ")</f>
        <v>DOLRHIDE_8</v>
      </c>
      <c r="Q342">
        <f>IFERROR(VLOOKUP(C342,AuctionMapping2019JUL!$C:$J,6,FALSE)," ")</f>
        <v>131853</v>
      </c>
      <c r="R342" t="str">
        <f>IFERROR(VLOOKUP(C342,AuctionMapping2019JUL!$C:$J,7,FALSE)," ")</f>
        <v>NOTSW_1_8</v>
      </c>
      <c r="S342" t="str">
        <f>IFERROR(VLOOKUP(C342,AuctionMapping2019JUL!$C:$J,8,FALSE)," ")</f>
        <v>1</v>
      </c>
      <c r="T342" t="str">
        <f t="shared" si="15"/>
        <v>DOLRHIDE_8-NOTSW_1_8 FLO WOLFSS_8-PENWELL</v>
      </c>
      <c r="U342" t="str">
        <f t="shared" si="16"/>
        <v>BRANCHOPEN 1013 11292 1149</v>
      </c>
      <c r="V342" t="str">
        <f t="shared" si="17"/>
        <v>BRANCH 1149 131853 1</v>
      </c>
      <c r="W342" t="s">
        <v>42029</v>
      </c>
      <c r="X342">
        <v>1</v>
      </c>
    </row>
    <row r="343" spans="1:24" x14ac:dyDescent="0.25">
      <c r="A343" t="s">
        <v>9</v>
      </c>
      <c r="B343" t="s">
        <v>351</v>
      </c>
      <c r="C343" t="s">
        <v>2785</v>
      </c>
      <c r="D343" t="s">
        <v>3654</v>
      </c>
      <c r="E343" s="2">
        <v>43168.875</v>
      </c>
      <c r="F343" t="s">
        <v>4500</v>
      </c>
      <c r="G343" t="s">
        <v>4502</v>
      </c>
      <c r="H343">
        <v>5.8360000000000003</v>
      </c>
      <c r="I343" t="s">
        <v>4504</v>
      </c>
      <c r="J343">
        <f>IFERROR(VLOOKUP(D343,AuctionContingency2019JUL!$A:$I,5,FALSE)," ")</f>
        <v>1013</v>
      </c>
      <c r="K343" t="str">
        <f>IFERROR(VLOOKUP(D343,AuctionContingency2019JUL!$A:$I,6,FALSE)," ")</f>
        <v>WOLFSS_8</v>
      </c>
      <c r="L343">
        <f>IFERROR(VLOOKUP(D343,AuctionContingency2019JUL!$A:$I,7,FALSE)," ")</f>
        <v>1107</v>
      </c>
      <c r="M343" t="str">
        <f>IFERROR(VLOOKUP(D343,AuctionContingency2019JUL!$A:$I,8,FALSE)," ")</f>
        <v>MONAHN2T</v>
      </c>
      <c r="N343">
        <f>IFERROR(VLOOKUP(D343,AuctionContingency2019JUL!$A:$I,9,FALSE)," ")</f>
        <v>1</v>
      </c>
      <c r="O343">
        <f>IFERROR(VLOOKUP(C343,AuctionMapping2019JUL!$C:$J,4,FALSE)," ")</f>
        <v>1149</v>
      </c>
      <c r="P343" t="str">
        <f>IFERROR(VLOOKUP(C343,AuctionMapping2019JUL!$C:$J,5,FALSE)," ")</f>
        <v>DOLRHIDE_8</v>
      </c>
      <c r="Q343">
        <f>IFERROR(VLOOKUP(C343,AuctionMapping2019JUL!$C:$J,6,FALSE)," ")</f>
        <v>131853</v>
      </c>
      <c r="R343" t="str">
        <f>IFERROR(VLOOKUP(C343,AuctionMapping2019JUL!$C:$J,7,FALSE)," ")</f>
        <v>NOTSW_1_8</v>
      </c>
      <c r="S343" t="str">
        <f>IFERROR(VLOOKUP(C343,AuctionMapping2019JUL!$C:$J,8,FALSE)," ")</f>
        <v>1</v>
      </c>
      <c r="T343" t="str">
        <f t="shared" si="15"/>
        <v>DOLRHIDE_8-NOTSW_1_8 FLO WOLFSS_8-MONAHN2T</v>
      </c>
      <c r="U343" t="str">
        <f t="shared" si="16"/>
        <v>BRANCHOPEN 1013 1107 1149</v>
      </c>
      <c r="V343" t="str">
        <f t="shared" si="17"/>
        <v>BRANCH 1149 131853 1</v>
      </c>
      <c r="W343" t="s">
        <v>42029</v>
      </c>
      <c r="X343">
        <v>1</v>
      </c>
    </row>
    <row r="344" spans="1:24" x14ac:dyDescent="0.25">
      <c r="A344" t="s">
        <v>9</v>
      </c>
      <c r="B344" t="s">
        <v>352</v>
      </c>
      <c r="C344" t="s">
        <v>2785</v>
      </c>
      <c r="D344" t="s">
        <v>3655</v>
      </c>
      <c r="E344" s="2">
        <v>43214.333333333343</v>
      </c>
      <c r="F344" t="s">
        <v>4501</v>
      </c>
      <c r="G344" t="s">
        <v>4502</v>
      </c>
      <c r="H344">
        <v>0.29699999999999999</v>
      </c>
      <c r="I344" t="s">
        <v>4504</v>
      </c>
      <c r="J344">
        <f>IFERROR(VLOOKUP(D344,AuctionContingency2019JUL!$A:$I,5,FALSE)," ")</f>
        <v>1018</v>
      </c>
      <c r="K344" t="str">
        <f>IFERROR(VLOOKUP(D344,AuctionContingency2019JUL!$A:$I,6,FALSE)," ")</f>
        <v>MOSS_5</v>
      </c>
      <c r="L344">
        <f>IFERROR(VLOOKUP(D344,AuctionContingency2019JUL!$A:$I,7,FALSE)," ")</f>
        <v>345</v>
      </c>
      <c r="M344">
        <f>IFERROR(VLOOKUP(D344,AuctionContingency2019JUL!$A:$I,8,FALSE)," ")</f>
        <v>24033</v>
      </c>
      <c r="N344" t="str">
        <f>IFERROR(VLOOKUP(D344,AuctionContingency2019JUL!$A:$I,9,FALSE)," ")</f>
        <v>MOSSW1_</v>
      </c>
      <c r="O344">
        <f>IFERROR(VLOOKUP(C344,AuctionMapping2019JUL!$C:$J,4,FALSE)," ")</f>
        <v>1149</v>
      </c>
      <c r="P344" t="str">
        <f>IFERROR(VLOOKUP(C344,AuctionMapping2019JUL!$C:$J,5,FALSE)," ")</f>
        <v>DOLRHIDE_8</v>
      </c>
      <c r="Q344">
        <f>IFERROR(VLOOKUP(C344,AuctionMapping2019JUL!$C:$J,6,FALSE)," ")</f>
        <v>131853</v>
      </c>
      <c r="R344" t="str">
        <f>IFERROR(VLOOKUP(C344,AuctionMapping2019JUL!$C:$J,7,FALSE)," ")</f>
        <v>NOTSW_1_8</v>
      </c>
      <c r="S344" t="str">
        <f>IFERROR(VLOOKUP(C344,AuctionMapping2019JUL!$C:$J,8,FALSE)," ")</f>
        <v>1</v>
      </c>
      <c r="T344" t="str">
        <f t="shared" si="15"/>
        <v>DOLRHIDE_8-NOTSW_1_8 FLO MOSS_5-24033</v>
      </c>
      <c r="U344" t="str">
        <f t="shared" si="16"/>
        <v>BRANCHOPEN 1018 345 1149</v>
      </c>
      <c r="V344" t="str">
        <f t="shared" si="17"/>
        <v>BRANCH 1149 131853 1</v>
      </c>
      <c r="W344" t="s">
        <v>42029</v>
      </c>
      <c r="X344">
        <v>1</v>
      </c>
    </row>
    <row r="345" spans="1:24" x14ac:dyDescent="0.25">
      <c r="A345" t="s">
        <v>9</v>
      </c>
      <c r="B345" t="s">
        <v>353</v>
      </c>
      <c r="C345" t="s">
        <v>2785</v>
      </c>
      <c r="D345" t="s">
        <v>3656</v>
      </c>
      <c r="E345" s="2">
        <v>43130.5</v>
      </c>
      <c r="F345" t="s">
        <v>4500</v>
      </c>
      <c r="G345" t="s">
        <v>4502</v>
      </c>
      <c r="H345">
        <v>10.304</v>
      </c>
      <c r="I345" t="s">
        <v>4504</v>
      </c>
      <c r="J345">
        <f>IFERROR(VLOOKUP(D345,AuctionContingency2019JUL!$A:$I,5,FALSE)," ")</f>
        <v>1074</v>
      </c>
      <c r="K345" t="str">
        <f>IFERROR(VLOOKUP(D345,AuctionContingency2019JUL!$A:$I,6,FALSE)," ")</f>
        <v>WINKSS_8</v>
      </c>
      <c r="L345">
        <f>IFERROR(VLOOKUP(D345,AuctionContingency2019JUL!$A:$I,7,FALSE)," ")</f>
        <v>138</v>
      </c>
      <c r="M345">
        <f>IFERROR(VLOOKUP(D345,AuctionContingency2019JUL!$A:$I,8,FALSE)," ")</f>
        <v>24007</v>
      </c>
      <c r="N345" t="str">
        <f>IFERROR(VLOOKUP(D345,AuctionContingency2019JUL!$A:$I,9,FALSE)," ")</f>
        <v>WINKSS2</v>
      </c>
      <c r="O345">
        <f>IFERROR(VLOOKUP(C345,AuctionMapping2019JUL!$C:$J,4,FALSE)," ")</f>
        <v>1149</v>
      </c>
      <c r="P345" t="str">
        <f>IFERROR(VLOOKUP(C345,AuctionMapping2019JUL!$C:$J,5,FALSE)," ")</f>
        <v>DOLRHIDE_8</v>
      </c>
      <c r="Q345">
        <f>IFERROR(VLOOKUP(C345,AuctionMapping2019JUL!$C:$J,6,FALSE)," ")</f>
        <v>131853</v>
      </c>
      <c r="R345" t="str">
        <f>IFERROR(VLOOKUP(C345,AuctionMapping2019JUL!$C:$J,7,FALSE)," ")</f>
        <v>NOTSW_1_8</v>
      </c>
      <c r="S345" t="str">
        <f>IFERROR(VLOOKUP(C345,AuctionMapping2019JUL!$C:$J,8,FALSE)," ")</f>
        <v>1</v>
      </c>
      <c r="T345" t="str">
        <f t="shared" si="15"/>
        <v>DOLRHIDE_8-NOTSW_1_8 FLO WINKSS_8-24007</v>
      </c>
      <c r="U345" t="str">
        <f t="shared" si="16"/>
        <v>BRANCHOPEN 1074 138 1149</v>
      </c>
      <c r="V345" t="str">
        <f t="shared" si="17"/>
        <v>BRANCH 1149 131853 1</v>
      </c>
      <c r="W345" t="s">
        <v>42029</v>
      </c>
      <c r="X345">
        <v>1</v>
      </c>
    </row>
    <row r="346" spans="1:24" x14ac:dyDescent="0.25">
      <c r="A346" t="s">
        <v>9</v>
      </c>
      <c r="B346" t="s">
        <v>354</v>
      </c>
      <c r="C346" t="s">
        <v>2785</v>
      </c>
      <c r="D346" t="s">
        <v>3657</v>
      </c>
      <c r="E346" s="2">
        <v>43143.416666666657</v>
      </c>
      <c r="F346" t="s">
        <v>4500</v>
      </c>
      <c r="G346" t="s">
        <v>4502</v>
      </c>
      <c r="H346">
        <v>4.1879999999999997</v>
      </c>
      <c r="I346" t="s">
        <v>4504</v>
      </c>
      <c r="J346">
        <f>IFERROR(VLOOKUP(D346,AuctionContingency2019JUL!$A:$I,5,FALSE)," ")</f>
        <v>1009</v>
      </c>
      <c r="K346" t="str">
        <f>IFERROR(VLOOKUP(D346,AuctionContingency2019JUL!$A:$I,6,FALSE)," ")</f>
        <v>YUCCADR_</v>
      </c>
      <c r="L346">
        <f>IFERROR(VLOOKUP(D346,AuctionContingency2019JUL!$A:$I,7,FALSE)," ")</f>
        <v>138</v>
      </c>
      <c r="M346">
        <f>IFERROR(VLOOKUP(D346,AuctionContingency2019JUL!$A:$I,8,FALSE)," ")</f>
        <v>24009</v>
      </c>
      <c r="N346" t="str">
        <f>IFERROR(VLOOKUP(D346,AuctionContingency2019JUL!$A:$I,9,FALSE)," ")</f>
        <v>YUCSW2_</v>
      </c>
      <c r="O346">
        <f>IFERROR(VLOOKUP(C346,AuctionMapping2019JUL!$C:$J,4,FALSE)," ")</f>
        <v>1149</v>
      </c>
      <c r="P346" t="str">
        <f>IFERROR(VLOOKUP(C346,AuctionMapping2019JUL!$C:$J,5,FALSE)," ")</f>
        <v>DOLRHIDE_8</v>
      </c>
      <c r="Q346">
        <f>IFERROR(VLOOKUP(C346,AuctionMapping2019JUL!$C:$J,6,FALSE)," ")</f>
        <v>131853</v>
      </c>
      <c r="R346" t="str">
        <f>IFERROR(VLOOKUP(C346,AuctionMapping2019JUL!$C:$J,7,FALSE)," ")</f>
        <v>NOTSW_1_8</v>
      </c>
      <c r="S346" t="str">
        <f>IFERROR(VLOOKUP(C346,AuctionMapping2019JUL!$C:$J,8,FALSE)," ")</f>
        <v>1</v>
      </c>
      <c r="T346" t="str">
        <f t="shared" si="15"/>
        <v>DOLRHIDE_8-NOTSW_1_8 FLO YUCCADR_-24009</v>
      </c>
      <c r="U346" t="str">
        <f t="shared" si="16"/>
        <v>BRANCHOPEN 1009 138 1149</v>
      </c>
      <c r="V346" t="str">
        <f t="shared" si="17"/>
        <v>BRANCH 1149 131853 1</v>
      </c>
      <c r="W346" t="s">
        <v>42029</v>
      </c>
      <c r="X346">
        <v>1</v>
      </c>
    </row>
    <row r="347" spans="1:24" x14ac:dyDescent="0.25">
      <c r="A347" t="s">
        <v>9</v>
      </c>
      <c r="B347" t="s">
        <v>355</v>
      </c>
      <c r="C347" t="s">
        <v>2786</v>
      </c>
      <c r="D347" t="s">
        <v>3643</v>
      </c>
      <c r="E347" s="2">
        <v>43140.541666666657</v>
      </c>
      <c r="F347" t="s">
        <v>4500</v>
      </c>
      <c r="G347" t="s">
        <v>4502</v>
      </c>
      <c r="H347">
        <v>1.115</v>
      </c>
      <c r="I347" t="s">
        <v>4504</v>
      </c>
      <c r="J347" t="str">
        <f>IFERROR(VLOOKUP(D347,AuctionContingency2019JUL!$A:$I,5,FALSE)," ")</f>
        <v xml:space="preserve"> </v>
      </c>
      <c r="K347" t="str">
        <f>IFERROR(VLOOKUP(D347,AuctionContingency2019JUL!$A:$I,6,FALSE)," ")</f>
        <v xml:space="preserve"> </v>
      </c>
      <c r="L347" t="str">
        <f>IFERROR(VLOOKUP(D347,AuctionContingency2019JUL!$A:$I,7,FALSE)," ")</f>
        <v xml:space="preserve"> </v>
      </c>
      <c r="M347" t="str">
        <f>IFERROR(VLOOKUP(D347,AuctionContingency2019JUL!$A:$I,8,FALSE)," ")</f>
        <v xml:space="preserve"> </v>
      </c>
      <c r="N347" t="str">
        <f>IFERROR(VLOOKUP(D347,AuctionContingency2019JUL!$A:$I,9,FALSE)," ")</f>
        <v xml:space="preserve"> </v>
      </c>
      <c r="O347">
        <f>IFERROR(VLOOKUP(C347,AuctionMapping2019JUL!$C:$J,4,FALSE)," ")</f>
        <v>1150</v>
      </c>
      <c r="P347" t="str">
        <f>IFERROR(VLOOKUP(C347,AuctionMapping2019JUL!$C:$J,5,FALSE)," ")</f>
        <v>AMOCO3BA_T8</v>
      </c>
      <c r="Q347">
        <f>IFERROR(VLOOKUP(C347,AuctionMapping2019JUL!$C:$J,6,FALSE)," ")</f>
        <v>1157</v>
      </c>
      <c r="R347" t="str">
        <f>IFERROR(VLOOKUP(C347,AuctionMapping2019JUL!$C:$J,7,FALSE)," ")</f>
        <v>ANDRCOSO_8</v>
      </c>
      <c r="S347" t="str">
        <f>IFERROR(VLOOKUP(C347,AuctionMapping2019JUL!$C:$J,8,FALSE)," ")</f>
        <v>1</v>
      </c>
      <c r="T347" t="str">
        <f t="shared" si="15"/>
        <v>AMOCO3BA_T8-ANDRCOSO_8 FLO BASE</v>
      </c>
      <c r="U347" t="str">
        <f t="shared" si="16"/>
        <v>NaN</v>
      </c>
      <c r="V347" t="str">
        <f t="shared" si="17"/>
        <v>BRANCH 1150 1157 1</v>
      </c>
      <c r="W347" t="s">
        <v>42029</v>
      </c>
      <c r="X347">
        <v>1</v>
      </c>
    </row>
    <row r="348" spans="1:24" x14ac:dyDescent="0.25">
      <c r="A348" t="s">
        <v>9</v>
      </c>
      <c r="B348" t="s">
        <v>356</v>
      </c>
      <c r="C348" t="s">
        <v>2786</v>
      </c>
      <c r="D348" t="s">
        <v>3644</v>
      </c>
      <c r="E348" s="2">
        <v>43247.375</v>
      </c>
      <c r="F348" t="s">
        <v>4501</v>
      </c>
      <c r="G348" t="s">
        <v>4502</v>
      </c>
      <c r="H348">
        <v>11.73</v>
      </c>
      <c r="I348" t="s">
        <v>4503</v>
      </c>
      <c r="J348">
        <f>IFERROR(VLOOKUP(D348,AuctionContingency2019JUL!$A:$I,5,FALSE)," ")</f>
        <v>1153</v>
      </c>
      <c r="K348" t="str">
        <f>IFERROR(VLOOKUP(D348,AuctionContingency2019JUL!$A:$I,6,FALSE)," ")</f>
        <v>ARENATAP</v>
      </c>
      <c r="L348">
        <f>IFERROR(VLOOKUP(D348,AuctionContingency2019JUL!$A:$I,7,FALSE)," ")</f>
        <v>1157</v>
      </c>
      <c r="M348" t="str">
        <f>IFERROR(VLOOKUP(D348,AuctionContingency2019JUL!$A:$I,8,FALSE)," ")</f>
        <v>ANDRCOSO</v>
      </c>
      <c r="N348">
        <f>IFERROR(VLOOKUP(D348,AuctionContingency2019JUL!$A:$I,9,FALSE)," ")</f>
        <v>2</v>
      </c>
      <c r="O348">
        <f>IFERROR(VLOOKUP(C348,AuctionMapping2019JUL!$C:$J,4,FALSE)," ")</f>
        <v>1150</v>
      </c>
      <c r="P348" t="str">
        <f>IFERROR(VLOOKUP(C348,AuctionMapping2019JUL!$C:$J,5,FALSE)," ")</f>
        <v>AMOCO3BA_T8</v>
      </c>
      <c r="Q348">
        <f>IFERROR(VLOOKUP(C348,AuctionMapping2019JUL!$C:$J,6,FALSE)," ")</f>
        <v>1157</v>
      </c>
      <c r="R348" t="str">
        <f>IFERROR(VLOOKUP(C348,AuctionMapping2019JUL!$C:$J,7,FALSE)," ")</f>
        <v>ANDRCOSO_8</v>
      </c>
      <c r="S348" t="str">
        <f>IFERROR(VLOOKUP(C348,AuctionMapping2019JUL!$C:$J,8,FALSE)," ")</f>
        <v>1</v>
      </c>
      <c r="T348" t="str">
        <f t="shared" si="15"/>
        <v>AMOCO3BA_T8-ANDRCOSO_8 FLO ARENATAP-ANDRCOSO</v>
      </c>
      <c r="U348" t="str">
        <f t="shared" si="16"/>
        <v>BRANCHOPEN 1153 1157 1150</v>
      </c>
      <c r="V348" t="str">
        <f t="shared" si="17"/>
        <v>BRANCH 1150 1157 1</v>
      </c>
      <c r="W348" t="s">
        <v>42029</v>
      </c>
      <c r="X348">
        <v>1</v>
      </c>
    </row>
    <row r="349" spans="1:24" x14ac:dyDescent="0.25">
      <c r="A349" t="s">
        <v>9</v>
      </c>
      <c r="B349" t="s">
        <v>357</v>
      </c>
      <c r="C349" t="s">
        <v>2786</v>
      </c>
      <c r="D349" t="s">
        <v>3658</v>
      </c>
      <c r="E349" s="2">
        <v>43314.166666666657</v>
      </c>
      <c r="F349" t="s">
        <v>4501</v>
      </c>
      <c r="G349" t="s">
        <v>4502</v>
      </c>
      <c r="H349">
        <v>1.925</v>
      </c>
      <c r="I349" t="s">
        <v>4503</v>
      </c>
      <c r="J349">
        <f>IFERROR(VLOOKUP(D349,AuctionContingency2019JUL!$A:$I,5,FALSE)," ")</f>
        <v>1019</v>
      </c>
      <c r="K349" t="str">
        <f>IFERROR(VLOOKUP(D349,AuctionContingency2019JUL!$A:$I,6,FALSE)," ")</f>
        <v>MOSS_8</v>
      </c>
      <c r="L349">
        <f>IFERROR(VLOOKUP(D349,AuctionContingency2019JUL!$A:$I,7,FALSE)," ")</f>
        <v>1250</v>
      </c>
      <c r="M349" t="str">
        <f>IFERROR(VLOOKUP(D349,AuctionContingency2019JUL!$A:$I,8,FALSE)," ")</f>
        <v>YUKONSS_</v>
      </c>
      <c r="N349">
        <f>IFERROR(VLOOKUP(D349,AuctionContingency2019JUL!$A:$I,9,FALSE)," ")</f>
        <v>2</v>
      </c>
      <c r="O349">
        <f>IFERROR(VLOOKUP(C349,AuctionMapping2019JUL!$C:$J,4,FALSE)," ")</f>
        <v>1150</v>
      </c>
      <c r="P349" t="str">
        <f>IFERROR(VLOOKUP(C349,AuctionMapping2019JUL!$C:$J,5,FALSE)," ")</f>
        <v>AMOCO3BA_T8</v>
      </c>
      <c r="Q349">
        <f>IFERROR(VLOOKUP(C349,AuctionMapping2019JUL!$C:$J,6,FALSE)," ")</f>
        <v>1157</v>
      </c>
      <c r="R349" t="str">
        <f>IFERROR(VLOOKUP(C349,AuctionMapping2019JUL!$C:$J,7,FALSE)," ")</f>
        <v>ANDRCOSO_8</v>
      </c>
      <c r="S349" t="str">
        <f>IFERROR(VLOOKUP(C349,AuctionMapping2019JUL!$C:$J,8,FALSE)," ")</f>
        <v>1</v>
      </c>
      <c r="T349" t="str">
        <f t="shared" si="15"/>
        <v>AMOCO3BA_T8-ANDRCOSO_8 FLO MOSS_8-YUKONSS_</v>
      </c>
      <c r="U349" t="str">
        <f t="shared" si="16"/>
        <v>BRANCHOPEN 1019 1250 1150</v>
      </c>
      <c r="V349" t="str">
        <f t="shared" si="17"/>
        <v>BRANCH 1150 1157 1</v>
      </c>
      <c r="W349" t="s">
        <v>42029</v>
      </c>
      <c r="X349">
        <v>1</v>
      </c>
    </row>
    <row r="350" spans="1:24" x14ac:dyDescent="0.25">
      <c r="A350" t="s">
        <v>9</v>
      </c>
      <c r="B350" t="s">
        <v>358</v>
      </c>
      <c r="C350" t="s">
        <v>2786</v>
      </c>
      <c r="D350" t="s">
        <v>3648</v>
      </c>
      <c r="E350" s="2">
        <v>43146.5</v>
      </c>
      <c r="F350" t="s">
        <v>4500</v>
      </c>
      <c r="G350" t="s">
        <v>4502</v>
      </c>
      <c r="H350">
        <v>5.7160000000000002</v>
      </c>
      <c r="I350" t="s">
        <v>4504</v>
      </c>
      <c r="J350">
        <f>IFERROR(VLOOKUP(D350,AuctionContingency2019JUL!$A:$I,5,FALSE)," ")</f>
        <v>1013</v>
      </c>
      <c r="K350" t="str">
        <f>IFERROR(VLOOKUP(D350,AuctionContingency2019JUL!$A:$I,6,FALSE)," ")</f>
        <v>WOLFSS_8</v>
      </c>
      <c r="L350">
        <f>IFERROR(VLOOKUP(D350,AuctionContingency2019JUL!$A:$I,7,FALSE)," ")</f>
        <v>1087</v>
      </c>
      <c r="M350" t="str">
        <f>IFERROR(VLOOKUP(D350,AuctionContingency2019JUL!$A:$I,8,FALSE)," ")</f>
        <v>WRDGLFTA</v>
      </c>
      <c r="N350">
        <f>IFERROR(VLOOKUP(D350,AuctionContingency2019JUL!$A:$I,9,FALSE)," ")</f>
        <v>2</v>
      </c>
      <c r="O350">
        <f>IFERROR(VLOOKUP(C350,AuctionMapping2019JUL!$C:$J,4,FALSE)," ")</f>
        <v>1150</v>
      </c>
      <c r="P350" t="str">
        <f>IFERROR(VLOOKUP(C350,AuctionMapping2019JUL!$C:$J,5,FALSE)," ")</f>
        <v>AMOCO3BA_T8</v>
      </c>
      <c r="Q350">
        <f>IFERROR(VLOOKUP(C350,AuctionMapping2019JUL!$C:$J,6,FALSE)," ")</f>
        <v>1157</v>
      </c>
      <c r="R350" t="str">
        <f>IFERROR(VLOOKUP(C350,AuctionMapping2019JUL!$C:$J,7,FALSE)," ")</f>
        <v>ANDRCOSO_8</v>
      </c>
      <c r="S350" t="str">
        <f>IFERROR(VLOOKUP(C350,AuctionMapping2019JUL!$C:$J,8,FALSE)," ")</f>
        <v>1</v>
      </c>
      <c r="T350" t="str">
        <f t="shared" si="15"/>
        <v>AMOCO3BA_T8-ANDRCOSO_8 FLO WOLFSS_8-WRDGLFTA</v>
      </c>
      <c r="U350" t="str">
        <f t="shared" si="16"/>
        <v>BRANCHOPEN 1013 1087 1150</v>
      </c>
      <c r="V350" t="str">
        <f t="shared" si="17"/>
        <v>BRANCH 1150 1157 1</v>
      </c>
      <c r="W350" t="s">
        <v>42029</v>
      </c>
      <c r="X350">
        <v>1</v>
      </c>
    </row>
    <row r="351" spans="1:24" x14ac:dyDescent="0.25">
      <c r="A351" t="s">
        <v>9</v>
      </c>
      <c r="B351" t="s">
        <v>359</v>
      </c>
      <c r="C351" t="s">
        <v>2786</v>
      </c>
      <c r="D351" t="s">
        <v>3649</v>
      </c>
      <c r="E351" s="2">
        <v>43217.541666666657</v>
      </c>
      <c r="F351" t="s">
        <v>4501</v>
      </c>
      <c r="G351" t="s">
        <v>4502</v>
      </c>
      <c r="H351">
        <v>49.402000000000001</v>
      </c>
      <c r="I351" t="s">
        <v>4504</v>
      </c>
      <c r="J351">
        <f>IFERROR(VLOOKUP(D351,AuctionContingency2019JUL!$A:$I,5,FALSE)," ")</f>
        <v>1019</v>
      </c>
      <c r="K351" t="str">
        <f>IFERROR(VLOOKUP(D351,AuctionContingency2019JUL!$A:$I,6,FALSE)," ")</f>
        <v>MOSS_8</v>
      </c>
      <c r="L351">
        <f>IFERROR(VLOOKUP(D351,AuctionContingency2019JUL!$A:$I,7,FALSE)," ")</f>
        <v>18125</v>
      </c>
      <c r="M351" t="str">
        <f>IFERROR(VLOOKUP(D351,AuctionContingency2019JUL!$A:$I,8,FALSE)," ")</f>
        <v>YUCCA_S</v>
      </c>
      <c r="N351">
        <f>IFERROR(VLOOKUP(D351,AuctionContingency2019JUL!$A:$I,9,FALSE)," ")</f>
        <v>2</v>
      </c>
      <c r="O351">
        <f>IFERROR(VLOOKUP(C351,AuctionMapping2019JUL!$C:$J,4,FALSE)," ")</f>
        <v>1150</v>
      </c>
      <c r="P351" t="str">
        <f>IFERROR(VLOOKUP(C351,AuctionMapping2019JUL!$C:$J,5,FALSE)," ")</f>
        <v>AMOCO3BA_T8</v>
      </c>
      <c r="Q351">
        <f>IFERROR(VLOOKUP(C351,AuctionMapping2019JUL!$C:$J,6,FALSE)," ")</f>
        <v>1157</v>
      </c>
      <c r="R351" t="str">
        <f>IFERROR(VLOOKUP(C351,AuctionMapping2019JUL!$C:$J,7,FALSE)," ")</f>
        <v>ANDRCOSO_8</v>
      </c>
      <c r="S351" t="str">
        <f>IFERROR(VLOOKUP(C351,AuctionMapping2019JUL!$C:$J,8,FALSE)," ")</f>
        <v>1</v>
      </c>
      <c r="T351" t="str">
        <f t="shared" si="15"/>
        <v>AMOCO3BA_T8-ANDRCOSO_8 FLO MOSS_8-YUCCA_S</v>
      </c>
      <c r="U351" t="str">
        <f t="shared" si="16"/>
        <v>BRANCHOPEN 1019 18125 1150</v>
      </c>
      <c r="V351" t="str">
        <f t="shared" si="17"/>
        <v>BRANCH 1150 1157 1</v>
      </c>
      <c r="W351" t="s">
        <v>42029</v>
      </c>
      <c r="X351">
        <v>1</v>
      </c>
    </row>
    <row r="352" spans="1:24" x14ac:dyDescent="0.25">
      <c r="A352" t="s">
        <v>9</v>
      </c>
      <c r="B352" t="s">
        <v>360</v>
      </c>
      <c r="C352" t="s">
        <v>2786</v>
      </c>
      <c r="D352" t="s">
        <v>3650</v>
      </c>
      <c r="E352" s="2">
        <v>43176.541666666657</v>
      </c>
      <c r="F352" t="s">
        <v>4501</v>
      </c>
      <c r="G352" t="s">
        <v>4502</v>
      </c>
      <c r="H352">
        <v>0.93600000000000005</v>
      </c>
      <c r="I352" t="s">
        <v>4503</v>
      </c>
      <c r="J352">
        <f>IFERROR(VLOOKUP(D352,AuctionContingency2019JUL!$A:$I,5,FALSE)," ")</f>
        <v>60385</v>
      </c>
      <c r="K352" t="str">
        <f>IFERROR(VLOOKUP(D352,AuctionContingency2019JUL!$A:$I,6,FALSE)," ")</f>
        <v>SOLSTIC</v>
      </c>
      <c r="L352">
        <f>IFERROR(VLOOKUP(D352,AuctionContingency2019JUL!$A:$I,7,FALSE)," ")</f>
        <v>60393</v>
      </c>
      <c r="M352" t="str">
        <f>IFERROR(VLOOKUP(D352,AuctionContingency2019JUL!$A:$I,8,FALSE)," ")</f>
        <v>PIGCREE</v>
      </c>
      <c r="N352">
        <f>IFERROR(VLOOKUP(D352,AuctionContingency2019JUL!$A:$I,9,FALSE)," ")</f>
        <v>1</v>
      </c>
      <c r="O352">
        <f>IFERROR(VLOOKUP(C352,AuctionMapping2019JUL!$C:$J,4,FALSE)," ")</f>
        <v>1150</v>
      </c>
      <c r="P352" t="str">
        <f>IFERROR(VLOOKUP(C352,AuctionMapping2019JUL!$C:$J,5,FALSE)," ")</f>
        <v>AMOCO3BA_T8</v>
      </c>
      <c r="Q352">
        <f>IFERROR(VLOOKUP(C352,AuctionMapping2019JUL!$C:$J,6,FALSE)," ")</f>
        <v>1157</v>
      </c>
      <c r="R352" t="str">
        <f>IFERROR(VLOOKUP(C352,AuctionMapping2019JUL!$C:$J,7,FALSE)," ")</f>
        <v>ANDRCOSO_8</v>
      </c>
      <c r="S352" t="str">
        <f>IFERROR(VLOOKUP(C352,AuctionMapping2019JUL!$C:$J,8,FALSE)," ")</f>
        <v>1</v>
      </c>
      <c r="T352" t="str">
        <f t="shared" si="15"/>
        <v>AMOCO3BA_T8-ANDRCOSO_8 FLO SOLSTIC-PIGCREE</v>
      </c>
      <c r="U352" t="str">
        <f t="shared" si="16"/>
        <v>BRANCHOPEN 60385 60393 1150</v>
      </c>
      <c r="V352" t="str">
        <f t="shared" si="17"/>
        <v>BRANCH 1150 1157 1</v>
      </c>
      <c r="W352" t="s">
        <v>42029</v>
      </c>
      <c r="X352">
        <v>1</v>
      </c>
    </row>
    <row r="353" spans="1:24" x14ac:dyDescent="0.25">
      <c r="A353" t="s">
        <v>9</v>
      </c>
      <c r="B353" t="s">
        <v>361</v>
      </c>
      <c r="C353" t="s">
        <v>2786</v>
      </c>
      <c r="D353" t="s">
        <v>3659</v>
      </c>
      <c r="E353" s="2">
        <v>43244.458333333343</v>
      </c>
      <c r="F353" t="s">
        <v>4501</v>
      </c>
      <c r="G353" t="s">
        <v>4502</v>
      </c>
      <c r="H353">
        <v>0.49199999999999999</v>
      </c>
      <c r="I353" t="s">
        <v>4504</v>
      </c>
      <c r="J353">
        <f>IFERROR(VLOOKUP(D353,AuctionContingency2019JUL!$A:$I,5,FALSE)," ")</f>
        <v>1053</v>
      </c>
      <c r="K353" t="str">
        <f>IFERROR(VLOOKUP(D353,AuctionContingency2019JUL!$A:$I,6,FALSE)," ")</f>
        <v>GENRUBR_</v>
      </c>
      <c r="L353">
        <f>IFERROR(VLOOKUP(D353,AuctionContingency2019JUL!$A:$I,7,FALSE)," ")</f>
        <v>1099</v>
      </c>
      <c r="M353" t="str">
        <f>IFERROR(VLOOKUP(D353,AuctionContingency2019JUL!$A:$I,8,FALSE)," ")</f>
        <v>SWPORTAP</v>
      </c>
      <c r="N353">
        <f>IFERROR(VLOOKUP(D353,AuctionContingency2019JUL!$A:$I,9,FALSE)," ")</f>
        <v>1</v>
      </c>
      <c r="O353">
        <f>IFERROR(VLOOKUP(C353,AuctionMapping2019JUL!$C:$J,4,FALSE)," ")</f>
        <v>1150</v>
      </c>
      <c r="P353" t="str">
        <f>IFERROR(VLOOKUP(C353,AuctionMapping2019JUL!$C:$J,5,FALSE)," ")</f>
        <v>AMOCO3BA_T8</v>
      </c>
      <c r="Q353">
        <f>IFERROR(VLOOKUP(C353,AuctionMapping2019JUL!$C:$J,6,FALSE)," ")</f>
        <v>1157</v>
      </c>
      <c r="R353" t="str">
        <f>IFERROR(VLOOKUP(C353,AuctionMapping2019JUL!$C:$J,7,FALSE)," ")</f>
        <v>ANDRCOSO_8</v>
      </c>
      <c r="S353" t="str">
        <f>IFERROR(VLOOKUP(C353,AuctionMapping2019JUL!$C:$J,8,FALSE)," ")</f>
        <v>1</v>
      </c>
      <c r="T353" t="str">
        <f t="shared" si="15"/>
        <v>AMOCO3BA_T8-ANDRCOSO_8 FLO GENRUBR_-SWPORTAP</v>
      </c>
      <c r="U353" t="str">
        <f t="shared" si="16"/>
        <v>BRANCHOPEN 1053 1099 1150</v>
      </c>
      <c r="V353" t="str">
        <f t="shared" si="17"/>
        <v>BRANCH 1150 1157 1</v>
      </c>
      <c r="W353" t="s">
        <v>42029</v>
      </c>
      <c r="X353">
        <v>1</v>
      </c>
    </row>
    <row r="354" spans="1:24" x14ac:dyDescent="0.25">
      <c r="A354" t="s">
        <v>9</v>
      </c>
      <c r="B354" t="s">
        <v>362</v>
      </c>
      <c r="C354" t="s">
        <v>2786</v>
      </c>
      <c r="D354" t="s">
        <v>3651</v>
      </c>
      <c r="E354" s="2">
        <v>43237.375</v>
      </c>
      <c r="F354" t="s">
        <v>4501</v>
      </c>
      <c r="G354" t="s">
        <v>4502</v>
      </c>
      <c r="H354">
        <v>3.9E-2</v>
      </c>
      <c r="I354" t="s">
        <v>4504</v>
      </c>
      <c r="J354">
        <f>IFERROR(VLOOKUP(D354,AuctionContingency2019JUL!$A:$I,5,FALSE)," ")</f>
        <v>60383</v>
      </c>
      <c r="K354" t="str">
        <f>IFERROR(VLOOKUP(D354,AuctionContingency2019JUL!$A:$I,6,FALSE)," ")</f>
        <v>LINTERN</v>
      </c>
      <c r="L354">
        <f>IFERROR(VLOOKUP(D354,AuctionContingency2019JUL!$A:$I,7,FALSE)," ")</f>
        <v>132331</v>
      </c>
      <c r="M354" t="str">
        <f>IFERROR(VLOOKUP(D354,AuctionContingency2019JUL!$A:$I,8,FALSE)," ")</f>
        <v>REROCK</v>
      </c>
      <c r="N354">
        <f>IFERROR(VLOOKUP(D354,AuctionContingency2019JUL!$A:$I,9,FALSE)," ")</f>
        <v>1</v>
      </c>
      <c r="O354">
        <f>IFERROR(VLOOKUP(C354,AuctionMapping2019JUL!$C:$J,4,FALSE)," ")</f>
        <v>1150</v>
      </c>
      <c r="P354" t="str">
        <f>IFERROR(VLOOKUP(C354,AuctionMapping2019JUL!$C:$J,5,FALSE)," ")</f>
        <v>AMOCO3BA_T8</v>
      </c>
      <c r="Q354">
        <f>IFERROR(VLOOKUP(C354,AuctionMapping2019JUL!$C:$J,6,FALSE)," ")</f>
        <v>1157</v>
      </c>
      <c r="R354" t="str">
        <f>IFERROR(VLOOKUP(C354,AuctionMapping2019JUL!$C:$J,7,FALSE)," ")</f>
        <v>ANDRCOSO_8</v>
      </c>
      <c r="S354" t="str">
        <f>IFERROR(VLOOKUP(C354,AuctionMapping2019JUL!$C:$J,8,FALSE)," ")</f>
        <v>1</v>
      </c>
      <c r="T354" t="str">
        <f t="shared" si="15"/>
        <v>AMOCO3BA_T8-ANDRCOSO_8 FLO LINTERN-REROCK</v>
      </c>
      <c r="U354" t="str">
        <f t="shared" si="16"/>
        <v>BRANCHOPEN 60383 132331 1150</v>
      </c>
      <c r="V354" t="str">
        <f t="shared" si="17"/>
        <v>BRANCH 1150 1157 1</v>
      </c>
      <c r="W354" t="s">
        <v>42029</v>
      </c>
      <c r="X354">
        <v>1</v>
      </c>
    </row>
    <row r="355" spans="1:24" x14ac:dyDescent="0.25">
      <c r="A355" t="s">
        <v>9</v>
      </c>
      <c r="B355" t="s">
        <v>363</v>
      </c>
      <c r="C355" t="s">
        <v>2786</v>
      </c>
      <c r="D355" t="s">
        <v>3652</v>
      </c>
      <c r="E355" s="2">
        <v>43181.458333333343</v>
      </c>
      <c r="F355" t="s">
        <v>4501</v>
      </c>
      <c r="G355" t="s">
        <v>4502</v>
      </c>
      <c r="H355">
        <v>11.286</v>
      </c>
      <c r="I355" t="s">
        <v>4504</v>
      </c>
      <c r="J355">
        <f>IFERROR(VLOOKUP(D355,AuctionContingency2019JUL!$A:$I,5,FALSE)," ")</f>
        <v>1009</v>
      </c>
      <c r="K355" t="str">
        <f>IFERROR(VLOOKUP(D355,AuctionContingency2019JUL!$A:$I,6,FALSE)," ")</f>
        <v>YUCCADR_</v>
      </c>
      <c r="L355">
        <f>IFERROR(VLOOKUP(D355,AuctionContingency2019JUL!$A:$I,7,FALSE)," ")</f>
        <v>1074</v>
      </c>
      <c r="M355" t="str">
        <f>IFERROR(VLOOKUP(D355,AuctionContingency2019JUL!$A:$I,8,FALSE)," ")</f>
        <v>WINKSS_8</v>
      </c>
      <c r="N355">
        <f>IFERROR(VLOOKUP(D355,AuctionContingency2019JUL!$A:$I,9,FALSE)," ")</f>
        <v>1</v>
      </c>
      <c r="O355">
        <f>IFERROR(VLOOKUP(C355,AuctionMapping2019JUL!$C:$J,4,FALSE)," ")</f>
        <v>1150</v>
      </c>
      <c r="P355" t="str">
        <f>IFERROR(VLOOKUP(C355,AuctionMapping2019JUL!$C:$J,5,FALSE)," ")</f>
        <v>AMOCO3BA_T8</v>
      </c>
      <c r="Q355">
        <f>IFERROR(VLOOKUP(C355,AuctionMapping2019JUL!$C:$J,6,FALSE)," ")</f>
        <v>1157</v>
      </c>
      <c r="R355" t="str">
        <f>IFERROR(VLOOKUP(C355,AuctionMapping2019JUL!$C:$J,7,FALSE)," ")</f>
        <v>ANDRCOSO_8</v>
      </c>
      <c r="S355" t="str">
        <f>IFERROR(VLOOKUP(C355,AuctionMapping2019JUL!$C:$J,8,FALSE)," ")</f>
        <v>1</v>
      </c>
      <c r="T355" t="str">
        <f t="shared" si="15"/>
        <v>AMOCO3BA_T8-ANDRCOSO_8 FLO YUCCADR_-WINKSS_8</v>
      </c>
      <c r="U355" t="str">
        <f t="shared" si="16"/>
        <v>BRANCHOPEN 1009 1074 1150</v>
      </c>
      <c r="V355" t="str">
        <f t="shared" si="17"/>
        <v>BRANCH 1150 1157 1</v>
      </c>
      <c r="W355" t="s">
        <v>42029</v>
      </c>
      <c r="X355">
        <v>1</v>
      </c>
    </row>
    <row r="356" spans="1:24" x14ac:dyDescent="0.25">
      <c r="A356" t="s">
        <v>9</v>
      </c>
      <c r="B356" t="s">
        <v>364</v>
      </c>
      <c r="C356" t="s">
        <v>2786</v>
      </c>
      <c r="D356" t="s">
        <v>3653</v>
      </c>
      <c r="E356" s="2">
        <v>43145.666666666657</v>
      </c>
      <c r="F356" t="s">
        <v>4500</v>
      </c>
      <c r="G356" t="s">
        <v>4502</v>
      </c>
      <c r="H356">
        <v>6.6020000000000003</v>
      </c>
      <c r="I356" t="s">
        <v>4504</v>
      </c>
      <c r="J356">
        <f>IFERROR(VLOOKUP(D356,AuctionContingency2019JUL!$A:$I,5,FALSE)," ")</f>
        <v>1013</v>
      </c>
      <c r="K356" t="str">
        <f>IFERROR(VLOOKUP(D356,AuctionContingency2019JUL!$A:$I,6,FALSE)," ")</f>
        <v>WOLFSS_8</v>
      </c>
      <c r="L356">
        <f>IFERROR(VLOOKUP(D356,AuctionContingency2019JUL!$A:$I,7,FALSE)," ")</f>
        <v>11292</v>
      </c>
      <c r="M356" t="str">
        <f>IFERROR(VLOOKUP(D356,AuctionContingency2019JUL!$A:$I,8,FALSE)," ")</f>
        <v>PENWELL</v>
      </c>
      <c r="N356">
        <f>IFERROR(VLOOKUP(D356,AuctionContingency2019JUL!$A:$I,9,FALSE)," ")</f>
        <v>2</v>
      </c>
      <c r="O356">
        <f>IFERROR(VLOOKUP(C356,AuctionMapping2019JUL!$C:$J,4,FALSE)," ")</f>
        <v>1150</v>
      </c>
      <c r="P356" t="str">
        <f>IFERROR(VLOOKUP(C356,AuctionMapping2019JUL!$C:$J,5,FALSE)," ")</f>
        <v>AMOCO3BA_T8</v>
      </c>
      <c r="Q356">
        <f>IFERROR(VLOOKUP(C356,AuctionMapping2019JUL!$C:$J,6,FALSE)," ")</f>
        <v>1157</v>
      </c>
      <c r="R356" t="str">
        <f>IFERROR(VLOOKUP(C356,AuctionMapping2019JUL!$C:$J,7,FALSE)," ")</f>
        <v>ANDRCOSO_8</v>
      </c>
      <c r="S356" t="str">
        <f>IFERROR(VLOOKUP(C356,AuctionMapping2019JUL!$C:$J,8,FALSE)," ")</f>
        <v>1</v>
      </c>
      <c r="T356" t="str">
        <f t="shared" si="15"/>
        <v>AMOCO3BA_T8-ANDRCOSO_8 FLO WOLFSS_8-PENWELL</v>
      </c>
      <c r="U356" t="str">
        <f t="shared" si="16"/>
        <v>BRANCHOPEN 1013 11292 1150</v>
      </c>
      <c r="V356" t="str">
        <f t="shared" si="17"/>
        <v>BRANCH 1150 1157 1</v>
      </c>
      <c r="W356" t="s">
        <v>42029</v>
      </c>
      <c r="X356">
        <v>1</v>
      </c>
    </row>
    <row r="357" spans="1:24" x14ac:dyDescent="0.25">
      <c r="A357" t="s">
        <v>9</v>
      </c>
      <c r="B357" t="s">
        <v>365</v>
      </c>
      <c r="C357" t="s">
        <v>2786</v>
      </c>
      <c r="D357" t="s">
        <v>3654</v>
      </c>
      <c r="E357" s="2">
        <v>43212.666666666657</v>
      </c>
      <c r="F357" t="s">
        <v>4501</v>
      </c>
      <c r="G357" t="s">
        <v>4502</v>
      </c>
      <c r="H357">
        <v>13.846</v>
      </c>
      <c r="I357" t="s">
        <v>4503</v>
      </c>
      <c r="J357">
        <f>IFERROR(VLOOKUP(D357,AuctionContingency2019JUL!$A:$I,5,FALSE)," ")</f>
        <v>1013</v>
      </c>
      <c r="K357" t="str">
        <f>IFERROR(VLOOKUP(D357,AuctionContingency2019JUL!$A:$I,6,FALSE)," ")</f>
        <v>WOLFSS_8</v>
      </c>
      <c r="L357">
        <f>IFERROR(VLOOKUP(D357,AuctionContingency2019JUL!$A:$I,7,FALSE)," ")</f>
        <v>1107</v>
      </c>
      <c r="M357" t="str">
        <f>IFERROR(VLOOKUP(D357,AuctionContingency2019JUL!$A:$I,8,FALSE)," ")</f>
        <v>MONAHN2T</v>
      </c>
      <c r="N357">
        <f>IFERROR(VLOOKUP(D357,AuctionContingency2019JUL!$A:$I,9,FALSE)," ")</f>
        <v>1</v>
      </c>
      <c r="O357">
        <f>IFERROR(VLOOKUP(C357,AuctionMapping2019JUL!$C:$J,4,FALSE)," ")</f>
        <v>1150</v>
      </c>
      <c r="P357" t="str">
        <f>IFERROR(VLOOKUP(C357,AuctionMapping2019JUL!$C:$J,5,FALSE)," ")</f>
        <v>AMOCO3BA_T8</v>
      </c>
      <c r="Q357">
        <f>IFERROR(VLOOKUP(C357,AuctionMapping2019JUL!$C:$J,6,FALSE)," ")</f>
        <v>1157</v>
      </c>
      <c r="R357" t="str">
        <f>IFERROR(VLOOKUP(C357,AuctionMapping2019JUL!$C:$J,7,FALSE)," ")</f>
        <v>ANDRCOSO_8</v>
      </c>
      <c r="S357" t="str">
        <f>IFERROR(VLOOKUP(C357,AuctionMapping2019JUL!$C:$J,8,FALSE)," ")</f>
        <v>1</v>
      </c>
      <c r="T357" t="str">
        <f t="shared" si="15"/>
        <v>AMOCO3BA_T8-ANDRCOSO_8 FLO WOLFSS_8-MONAHN2T</v>
      </c>
      <c r="U357" t="str">
        <f t="shared" si="16"/>
        <v>BRANCHOPEN 1013 1107 1150</v>
      </c>
      <c r="V357" t="str">
        <f t="shared" si="17"/>
        <v>BRANCH 1150 1157 1</v>
      </c>
      <c r="W357" t="s">
        <v>42029</v>
      </c>
      <c r="X357">
        <v>1</v>
      </c>
    </row>
    <row r="358" spans="1:24" x14ac:dyDescent="0.25">
      <c r="A358" t="s">
        <v>9</v>
      </c>
      <c r="B358" t="s">
        <v>366</v>
      </c>
      <c r="C358" t="s">
        <v>2786</v>
      </c>
      <c r="D358" t="s">
        <v>3660</v>
      </c>
      <c r="E358" s="2">
        <v>43314.166666666657</v>
      </c>
      <c r="F358" t="s">
        <v>4501</v>
      </c>
      <c r="G358" t="s">
        <v>4502</v>
      </c>
      <c r="H358">
        <v>1.925</v>
      </c>
      <c r="I358" t="s">
        <v>4503</v>
      </c>
      <c r="J358">
        <f>IFERROR(VLOOKUP(D358,AuctionContingency2019JUL!$A:$I,5,FALSE)," ")</f>
        <v>11237</v>
      </c>
      <c r="K358" t="str">
        <f>IFERROR(VLOOKUP(D358,AuctionContingency2019JUL!$A:$I,6,FALSE)," ")</f>
        <v>PUMPER_</v>
      </c>
      <c r="L358">
        <f>IFERROR(VLOOKUP(D358,AuctionContingency2019JUL!$A:$I,7,FALSE)," ")</f>
        <v>11238</v>
      </c>
      <c r="M358" t="str">
        <f>IFERROR(VLOOKUP(D358,AuctionContingency2019JUL!$A:$I,8,FALSE)," ")</f>
        <v>NOTREES</v>
      </c>
      <c r="N358">
        <f>IFERROR(VLOOKUP(D358,AuctionContingency2019JUL!$A:$I,9,FALSE)," ")</f>
        <v>1</v>
      </c>
      <c r="O358">
        <f>IFERROR(VLOOKUP(C358,AuctionMapping2019JUL!$C:$J,4,FALSE)," ")</f>
        <v>1150</v>
      </c>
      <c r="P358" t="str">
        <f>IFERROR(VLOOKUP(C358,AuctionMapping2019JUL!$C:$J,5,FALSE)," ")</f>
        <v>AMOCO3BA_T8</v>
      </c>
      <c r="Q358">
        <f>IFERROR(VLOOKUP(C358,AuctionMapping2019JUL!$C:$J,6,FALSE)," ")</f>
        <v>1157</v>
      </c>
      <c r="R358" t="str">
        <f>IFERROR(VLOOKUP(C358,AuctionMapping2019JUL!$C:$J,7,FALSE)," ")</f>
        <v>ANDRCOSO_8</v>
      </c>
      <c r="S358" t="str">
        <f>IFERROR(VLOOKUP(C358,AuctionMapping2019JUL!$C:$J,8,FALSE)," ")</f>
        <v>1</v>
      </c>
      <c r="T358" t="str">
        <f t="shared" si="15"/>
        <v>AMOCO3BA_T8-ANDRCOSO_8 FLO PUMPER_-NOTREES</v>
      </c>
      <c r="U358" t="str">
        <f t="shared" si="16"/>
        <v>BRANCHOPEN 11237 11238 1150</v>
      </c>
      <c r="V358" t="str">
        <f t="shared" si="17"/>
        <v>BRANCH 1150 1157 1</v>
      </c>
      <c r="W358" t="s">
        <v>42029</v>
      </c>
      <c r="X358">
        <v>1</v>
      </c>
    </row>
    <row r="359" spans="1:24" x14ac:dyDescent="0.25">
      <c r="A359" t="s">
        <v>9</v>
      </c>
      <c r="B359" t="s">
        <v>367</v>
      </c>
      <c r="C359" t="s">
        <v>2786</v>
      </c>
      <c r="D359" t="s">
        <v>3655</v>
      </c>
      <c r="E359" s="2">
        <v>43214.416666666657</v>
      </c>
      <c r="F359" t="s">
        <v>4501</v>
      </c>
      <c r="G359" t="s">
        <v>4502</v>
      </c>
      <c r="H359">
        <v>6.7060000000000004</v>
      </c>
      <c r="I359" t="s">
        <v>4504</v>
      </c>
      <c r="J359">
        <f>IFERROR(VLOOKUP(D359,AuctionContingency2019JUL!$A:$I,5,FALSE)," ")</f>
        <v>1018</v>
      </c>
      <c r="K359" t="str">
        <f>IFERROR(VLOOKUP(D359,AuctionContingency2019JUL!$A:$I,6,FALSE)," ")</f>
        <v>MOSS_5</v>
      </c>
      <c r="L359">
        <f>IFERROR(VLOOKUP(D359,AuctionContingency2019JUL!$A:$I,7,FALSE)," ")</f>
        <v>345</v>
      </c>
      <c r="M359">
        <f>IFERROR(VLOOKUP(D359,AuctionContingency2019JUL!$A:$I,8,FALSE)," ")</f>
        <v>24033</v>
      </c>
      <c r="N359" t="str">
        <f>IFERROR(VLOOKUP(D359,AuctionContingency2019JUL!$A:$I,9,FALSE)," ")</f>
        <v>MOSSW1_</v>
      </c>
      <c r="O359">
        <f>IFERROR(VLOOKUP(C359,AuctionMapping2019JUL!$C:$J,4,FALSE)," ")</f>
        <v>1150</v>
      </c>
      <c r="P359" t="str">
        <f>IFERROR(VLOOKUP(C359,AuctionMapping2019JUL!$C:$J,5,FALSE)," ")</f>
        <v>AMOCO3BA_T8</v>
      </c>
      <c r="Q359">
        <f>IFERROR(VLOOKUP(C359,AuctionMapping2019JUL!$C:$J,6,FALSE)," ")</f>
        <v>1157</v>
      </c>
      <c r="R359" t="str">
        <f>IFERROR(VLOOKUP(C359,AuctionMapping2019JUL!$C:$J,7,FALSE)," ")</f>
        <v>ANDRCOSO_8</v>
      </c>
      <c r="S359" t="str">
        <f>IFERROR(VLOOKUP(C359,AuctionMapping2019JUL!$C:$J,8,FALSE)," ")</f>
        <v>1</v>
      </c>
      <c r="T359" t="str">
        <f t="shared" si="15"/>
        <v>AMOCO3BA_T8-ANDRCOSO_8 FLO MOSS_5-24033</v>
      </c>
      <c r="U359" t="str">
        <f t="shared" si="16"/>
        <v>BRANCHOPEN 1018 345 1150</v>
      </c>
      <c r="V359" t="str">
        <f t="shared" si="17"/>
        <v>BRANCH 1150 1157 1</v>
      </c>
      <c r="W359" t="s">
        <v>42029</v>
      </c>
      <c r="X359">
        <v>1</v>
      </c>
    </row>
    <row r="360" spans="1:24" x14ac:dyDescent="0.25">
      <c r="A360" t="s">
        <v>9</v>
      </c>
      <c r="B360" t="s">
        <v>368</v>
      </c>
      <c r="C360" t="s">
        <v>2787</v>
      </c>
      <c r="D360" t="s">
        <v>3644</v>
      </c>
      <c r="E360" s="2">
        <v>43275.833333333343</v>
      </c>
      <c r="F360" t="s">
        <v>4501</v>
      </c>
      <c r="G360" t="s">
        <v>4502</v>
      </c>
      <c r="H360">
        <v>62.819000000000003</v>
      </c>
      <c r="I360" t="s">
        <v>4503</v>
      </c>
      <c r="J360">
        <f>IFERROR(VLOOKUP(D360,AuctionContingency2019JUL!$A:$I,5,FALSE)," ")</f>
        <v>1153</v>
      </c>
      <c r="K360" t="str">
        <f>IFERROR(VLOOKUP(D360,AuctionContingency2019JUL!$A:$I,6,FALSE)," ")</f>
        <v>ARENATAP</v>
      </c>
      <c r="L360">
        <f>IFERROR(VLOOKUP(D360,AuctionContingency2019JUL!$A:$I,7,FALSE)," ")</f>
        <v>1157</v>
      </c>
      <c r="M360" t="str">
        <f>IFERROR(VLOOKUP(D360,AuctionContingency2019JUL!$A:$I,8,FALSE)," ")</f>
        <v>ANDRCOSO</v>
      </c>
      <c r="N360">
        <f>IFERROR(VLOOKUP(D360,AuctionContingency2019JUL!$A:$I,9,FALSE)," ")</f>
        <v>2</v>
      </c>
      <c r="O360">
        <f>IFERROR(VLOOKUP(C360,AuctionMapping2019JUL!$C:$J,4,FALSE)," ")</f>
        <v>1147</v>
      </c>
      <c r="P360" t="str">
        <f>IFERROR(VLOOKUP(C360,AuctionMapping2019JUL!$C:$J,5,FALSE)," ")</f>
        <v>CHEYENTA_8</v>
      </c>
      <c r="Q360">
        <f>IFERROR(VLOOKUP(C360,AuctionMapping2019JUL!$C:$J,6,FALSE)," ")</f>
        <v>131853</v>
      </c>
      <c r="R360" t="str">
        <f>IFERROR(VLOOKUP(C360,AuctionMapping2019JUL!$C:$J,7,FALSE)," ")</f>
        <v>NOTSW_1_8</v>
      </c>
      <c r="S360" t="str">
        <f>IFERROR(VLOOKUP(C360,AuctionMapping2019JUL!$C:$J,8,FALSE)," ")</f>
        <v>1</v>
      </c>
      <c r="T360" t="str">
        <f t="shared" si="15"/>
        <v>CHEYENTA_8-NOTSW_1_8 FLO ARENATAP-ANDRCOSO</v>
      </c>
      <c r="U360" t="str">
        <f t="shared" si="16"/>
        <v>BRANCHOPEN 1153 1157 1147</v>
      </c>
      <c r="V360" t="str">
        <f t="shared" si="17"/>
        <v>BRANCH 1147 131853 1</v>
      </c>
      <c r="W360" t="s">
        <v>42029</v>
      </c>
      <c r="X360">
        <v>1</v>
      </c>
    </row>
    <row r="361" spans="1:24" x14ac:dyDescent="0.25">
      <c r="A361" t="s">
        <v>9</v>
      </c>
      <c r="B361" t="s">
        <v>369</v>
      </c>
      <c r="C361" t="s">
        <v>2787</v>
      </c>
      <c r="D361" t="s">
        <v>3649</v>
      </c>
      <c r="E361" s="2">
        <v>43228</v>
      </c>
      <c r="F361" t="s">
        <v>4501</v>
      </c>
      <c r="G361" t="s">
        <v>4502</v>
      </c>
      <c r="H361">
        <v>0.53700000000000003</v>
      </c>
      <c r="I361" t="s">
        <v>4503</v>
      </c>
      <c r="J361">
        <f>IFERROR(VLOOKUP(D361,AuctionContingency2019JUL!$A:$I,5,FALSE)," ")</f>
        <v>1019</v>
      </c>
      <c r="K361" t="str">
        <f>IFERROR(VLOOKUP(D361,AuctionContingency2019JUL!$A:$I,6,FALSE)," ")</f>
        <v>MOSS_8</v>
      </c>
      <c r="L361">
        <f>IFERROR(VLOOKUP(D361,AuctionContingency2019JUL!$A:$I,7,FALSE)," ")</f>
        <v>18125</v>
      </c>
      <c r="M361" t="str">
        <f>IFERROR(VLOOKUP(D361,AuctionContingency2019JUL!$A:$I,8,FALSE)," ")</f>
        <v>YUCCA_S</v>
      </c>
      <c r="N361">
        <f>IFERROR(VLOOKUP(D361,AuctionContingency2019JUL!$A:$I,9,FALSE)," ")</f>
        <v>2</v>
      </c>
      <c r="O361">
        <f>IFERROR(VLOOKUP(C361,AuctionMapping2019JUL!$C:$J,4,FALSE)," ")</f>
        <v>1147</v>
      </c>
      <c r="P361" t="str">
        <f>IFERROR(VLOOKUP(C361,AuctionMapping2019JUL!$C:$J,5,FALSE)," ")</f>
        <v>CHEYENTA_8</v>
      </c>
      <c r="Q361">
        <f>IFERROR(VLOOKUP(C361,AuctionMapping2019JUL!$C:$J,6,FALSE)," ")</f>
        <v>131853</v>
      </c>
      <c r="R361" t="str">
        <f>IFERROR(VLOOKUP(C361,AuctionMapping2019JUL!$C:$J,7,FALSE)," ")</f>
        <v>NOTSW_1_8</v>
      </c>
      <c r="S361" t="str">
        <f>IFERROR(VLOOKUP(C361,AuctionMapping2019JUL!$C:$J,8,FALSE)," ")</f>
        <v>1</v>
      </c>
      <c r="T361" t="str">
        <f t="shared" si="15"/>
        <v>CHEYENTA_8-NOTSW_1_8 FLO MOSS_8-YUCCA_S</v>
      </c>
      <c r="U361" t="str">
        <f t="shared" si="16"/>
        <v>BRANCHOPEN 1019 18125 1147</v>
      </c>
      <c r="V361" t="str">
        <f t="shared" si="17"/>
        <v>BRANCH 1147 131853 1</v>
      </c>
      <c r="W361" t="s">
        <v>42029</v>
      </c>
      <c r="X361">
        <v>1</v>
      </c>
    </row>
    <row r="362" spans="1:24" x14ac:dyDescent="0.25">
      <c r="A362" t="s">
        <v>9</v>
      </c>
      <c r="B362" t="s">
        <v>370</v>
      </c>
      <c r="C362" t="s">
        <v>2787</v>
      </c>
      <c r="D362" t="s">
        <v>3652</v>
      </c>
      <c r="E362" s="2">
        <v>43198.666666666657</v>
      </c>
      <c r="F362" t="s">
        <v>4501</v>
      </c>
      <c r="G362" t="s">
        <v>4502</v>
      </c>
      <c r="H362">
        <v>24.76</v>
      </c>
      <c r="I362" t="s">
        <v>4503</v>
      </c>
      <c r="J362">
        <f>IFERROR(VLOOKUP(D362,AuctionContingency2019JUL!$A:$I,5,FALSE)," ")</f>
        <v>1009</v>
      </c>
      <c r="K362" t="str">
        <f>IFERROR(VLOOKUP(D362,AuctionContingency2019JUL!$A:$I,6,FALSE)," ")</f>
        <v>YUCCADR_</v>
      </c>
      <c r="L362">
        <f>IFERROR(VLOOKUP(D362,AuctionContingency2019JUL!$A:$I,7,FALSE)," ")</f>
        <v>1074</v>
      </c>
      <c r="M362" t="str">
        <f>IFERROR(VLOOKUP(D362,AuctionContingency2019JUL!$A:$I,8,FALSE)," ")</f>
        <v>WINKSS_8</v>
      </c>
      <c r="N362">
        <f>IFERROR(VLOOKUP(D362,AuctionContingency2019JUL!$A:$I,9,FALSE)," ")</f>
        <v>1</v>
      </c>
      <c r="O362">
        <f>IFERROR(VLOOKUP(C362,AuctionMapping2019JUL!$C:$J,4,FALSE)," ")</f>
        <v>1147</v>
      </c>
      <c r="P362" t="str">
        <f>IFERROR(VLOOKUP(C362,AuctionMapping2019JUL!$C:$J,5,FALSE)," ")</f>
        <v>CHEYENTA_8</v>
      </c>
      <c r="Q362">
        <f>IFERROR(VLOOKUP(C362,AuctionMapping2019JUL!$C:$J,6,FALSE)," ")</f>
        <v>131853</v>
      </c>
      <c r="R362" t="str">
        <f>IFERROR(VLOOKUP(C362,AuctionMapping2019JUL!$C:$J,7,FALSE)," ")</f>
        <v>NOTSW_1_8</v>
      </c>
      <c r="S362" t="str">
        <f>IFERROR(VLOOKUP(C362,AuctionMapping2019JUL!$C:$J,8,FALSE)," ")</f>
        <v>1</v>
      </c>
      <c r="T362" t="str">
        <f t="shared" si="15"/>
        <v>CHEYENTA_8-NOTSW_1_8 FLO YUCCADR_-WINKSS_8</v>
      </c>
      <c r="U362" t="str">
        <f t="shared" si="16"/>
        <v>BRANCHOPEN 1009 1074 1147</v>
      </c>
      <c r="V362" t="str">
        <f t="shared" si="17"/>
        <v>BRANCH 1147 131853 1</v>
      </c>
      <c r="W362" t="s">
        <v>42029</v>
      </c>
      <c r="X362">
        <v>1</v>
      </c>
    </row>
    <row r="363" spans="1:24" x14ac:dyDescent="0.25">
      <c r="A363" t="s">
        <v>9</v>
      </c>
      <c r="B363" t="s">
        <v>371</v>
      </c>
      <c r="C363" t="s">
        <v>2787</v>
      </c>
      <c r="D363" t="s">
        <v>3653</v>
      </c>
      <c r="E363" s="2">
        <v>43305</v>
      </c>
      <c r="F363" t="s">
        <v>4501</v>
      </c>
      <c r="G363" t="s">
        <v>4502</v>
      </c>
      <c r="H363">
        <v>43.435000000000002</v>
      </c>
      <c r="I363" t="s">
        <v>4503</v>
      </c>
      <c r="J363">
        <f>IFERROR(VLOOKUP(D363,AuctionContingency2019JUL!$A:$I,5,FALSE)," ")</f>
        <v>1013</v>
      </c>
      <c r="K363" t="str">
        <f>IFERROR(VLOOKUP(D363,AuctionContingency2019JUL!$A:$I,6,FALSE)," ")</f>
        <v>WOLFSS_8</v>
      </c>
      <c r="L363">
        <f>IFERROR(VLOOKUP(D363,AuctionContingency2019JUL!$A:$I,7,FALSE)," ")</f>
        <v>11292</v>
      </c>
      <c r="M363" t="str">
        <f>IFERROR(VLOOKUP(D363,AuctionContingency2019JUL!$A:$I,8,FALSE)," ")</f>
        <v>PENWELL</v>
      </c>
      <c r="N363">
        <f>IFERROR(VLOOKUP(D363,AuctionContingency2019JUL!$A:$I,9,FALSE)," ")</f>
        <v>2</v>
      </c>
      <c r="O363">
        <f>IFERROR(VLOOKUP(C363,AuctionMapping2019JUL!$C:$J,4,FALSE)," ")</f>
        <v>1147</v>
      </c>
      <c r="P363" t="str">
        <f>IFERROR(VLOOKUP(C363,AuctionMapping2019JUL!$C:$J,5,FALSE)," ")</f>
        <v>CHEYENTA_8</v>
      </c>
      <c r="Q363">
        <f>IFERROR(VLOOKUP(C363,AuctionMapping2019JUL!$C:$J,6,FALSE)," ")</f>
        <v>131853</v>
      </c>
      <c r="R363" t="str">
        <f>IFERROR(VLOOKUP(C363,AuctionMapping2019JUL!$C:$J,7,FALSE)," ")</f>
        <v>NOTSW_1_8</v>
      </c>
      <c r="S363" t="str">
        <f>IFERROR(VLOOKUP(C363,AuctionMapping2019JUL!$C:$J,8,FALSE)," ")</f>
        <v>1</v>
      </c>
      <c r="T363" t="str">
        <f t="shared" si="15"/>
        <v>CHEYENTA_8-NOTSW_1_8 FLO WOLFSS_8-PENWELL</v>
      </c>
      <c r="U363" t="str">
        <f t="shared" si="16"/>
        <v>BRANCHOPEN 1013 11292 1147</v>
      </c>
      <c r="V363" t="str">
        <f t="shared" si="17"/>
        <v>BRANCH 1147 131853 1</v>
      </c>
      <c r="W363" t="s">
        <v>42029</v>
      </c>
      <c r="X363">
        <v>1</v>
      </c>
    </row>
    <row r="364" spans="1:24" x14ac:dyDescent="0.25">
      <c r="A364" t="s">
        <v>9</v>
      </c>
      <c r="B364" t="s">
        <v>372</v>
      </c>
      <c r="C364" t="s">
        <v>2788</v>
      </c>
      <c r="D364" t="s">
        <v>3661</v>
      </c>
      <c r="E364" s="2">
        <v>43131.333333333343</v>
      </c>
      <c r="F364" t="s">
        <v>4500</v>
      </c>
      <c r="G364" t="s">
        <v>4502</v>
      </c>
      <c r="H364">
        <v>22.154</v>
      </c>
      <c r="I364" t="s">
        <v>4504</v>
      </c>
      <c r="J364">
        <f>IFERROR(VLOOKUP(D364,AuctionContingency2019JUL!$A:$I,5,FALSE)," ")</f>
        <v>1870</v>
      </c>
      <c r="K364" t="str">
        <f>IFERROR(VLOOKUP(D364,AuctionContingency2019JUL!$A:$I,6,FALSE)," ")</f>
        <v>BENBRK_B</v>
      </c>
      <c r="L364">
        <f>IFERROR(VLOOKUP(D364,AuctionContingency2019JUL!$A:$I,7,FALSE)," ")</f>
        <v>1935</v>
      </c>
      <c r="M364" t="str">
        <f>IFERROR(VLOOKUP(D364,AuctionContingency2019JUL!$A:$I,8,FALSE)," ")</f>
        <v>SYCMRCRK</v>
      </c>
      <c r="N364">
        <f>IFERROR(VLOOKUP(D364,AuctionContingency2019JUL!$A:$I,9,FALSE)," ")</f>
        <v>1</v>
      </c>
      <c r="O364">
        <f>IFERROR(VLOOKUP(C364,AuctionMapping2019JUL!$C:$J,4,FALSE)," ")</f>
        <v>2185</v>
      </c>
      <c r="P364" t="str">
        <f>IFERROR(VLOOKUP(C364,AuctionMapping2019JUL!$C:$J,5,FALSE)," ")</f>
        <v>WDGWD_S_8</v>
      </c>
      <c r="Q364">
        <f>IFERROR(VLOOKUP(C364,AuctionMapping2019JUL!$C:$J,6,FALSE)," ")</f>
        <v>2190</v>
      </c>
      <c r="R364" t="str">
        <f>IFERROR(VLOOKUP(C364,AuctionMapping2019JUL!$C:$J,7,FALSE)," ")</f>
        <v>EDGECLF1_8</v>
      </c>
      <c r="S364" t="str">
        <f>IFERROR(VLOOKUP(C364,AuctionMapping2019JUL!$C:$J,8,FALSE)," ")</f>
        <v>1</v>
      </c>
      <c r="T364" t="str">
        <f t="shared" si="15"/>
        <v>WDGWD_S_8-EDGECLF1_8 FLO BENBRK_B-SYCMRCRK</v>
      </c>
      <c r="U364" t="str">
        <f t="shared" si="16"/>
        <v>BRANCHOPEN 1870 1935 2185</v>
      </c>
      <c r="V364" t="str">
        <f t="shared" si="17"/>
        <v>BRANCH 2185 2190 1</v>
      </c>
      <c r="W364" t="s">
        <v>42029</v>
      </c>
      <c r="X364">
        <v>1</v>
      </c>
    </row>
    <row r="365" spans="1:24" x14ac:dyDescent="0.25">
      <c r="A365" t="s">
        <v>9</v>
      </c>
      <c r="B365" t="s">
        <v>373</v>
      </c>
      <c r="C365" t="s">
        <v>2789</v>
      </c>
      <c r="D365" t="s">
        <v>3661</v>
      </c>
      <c r="E365" s="2">
        <v>43258.166666666657</v>
      </c>
      <c r="F365" t="s">
        <v>4501</v>
      </c>
      <c r="G365" t="s">
        <v>4502</v>
      </c>
      <c r="H365">
        <v>3.343</v>
      </c>
      <c r="I365" t="s">
        <v>4503</v>
      </c>
      <c r="J365">
        <f>IFERROR(VLOOKUP(D365,AuctionContingency2019JUL!$A:$I,5,FALSE)," ")</f>
        <v>1870</v>
      </c>
      <c r="K365" t="str">
        <f>IFERROR(VLOOKUP(D365,AuctionContingency2019JUL!$A:$I,6,FALSE)," ")</f>
        <v>BENBRK_B</v>
      </c>
      <c r="L365">
        <f>IFERROR(VLOOKUP(D365,AuctionContingency2019JUL!$A:$I,7,FALSE)," ")</f>
        <v>1935</v>
      </c>
      <c r="M365" t="str">
        <f>IFERROR(VLOOKUP(D365,AuctionContingency2019JUL!$A:$I,8,FALSE)," ")</f>
        <v>SYCMRCRK</v>
      </c>
      <c r="N365">
        <f>IFERROR(VLOOKUP(D365,AuctionContingency2019JUL!$A:$I,9,FALSE)," ")</f>
        <v>1</v>
      </c>
      <c r="O365">
        <f>IFERROR(VLOOKUP(C365,AuctionMapping2019JUL!$C:$J,4,FALSE)," ")</f>
        <v>2184</v>
      </c>
      <c r="P365" t="str">
        <f>IFERROR(VLOOKUP(C365,AuctionMapping2019JUL!$C:$J,5,FALSE)," ")</f>
        <v>WDGWD_N_8</v>
      </c>
      <c r="Q365">
        <f>IFERROR(VLOOKUP(C365,AuctionMapping2019JUL!$C:$J,6,FALSE)," ")</f>
        <v>2191</v>
      </c>
      <c r="R365" t="str">
        <f>IFERROR(VLOOKUP(C365,AuctionMapping2019JUL!$C:$J,7,FALSE)," ")</f>
        <v>EDGECLF2_8</v>
      </c>
      <c r="S365" t="str">
        <f>IFERROR(VLOOKUP(C365,AuctionMapping2019JUL!$C:$J,8,FALSE)," ")</f>
        <v>1</v>
      </c>
      <c r="T365" t="str">
        <f t="shared" si="15"/>
        <v>WDGWD_N_8-EDGECLF2_8 FLO BENBRK_B-SYCMRCRK</v>
      </c>
      <c r="U365" t="str">
        <f t="shared" si="16"/>
        <v>BRANCHOPEN 1870 1935 2184</v>
      </c>
      <c r="V365" t="str">
        <f t="shared" si="17"/>
        <v>BRANCH 2184 2191 1</v>
      </c>
      <c r="W365" t="s">
        <v>42029</v>
      </c>
      <c r="X365">
        <v>1</v>
      </c>
    </row>
    <row r="366" spans="1:24" x14ac:dyDescent="0.25">
      <c r="A366" t="s">
        <v>9</v>
      </c>
      <c r="B366" t="s">
        <v>374</v>
      </c>
      <c r="C366" t="s">
        <v>2790</v>
      </c>
      <c r="D366" t="s">
        <v>3661</v>
      </c>
      <c r="E366" s="2">
        <v>43373.916666666657</v>
      </c>
      <c r="F366" t="s">
        <v>4501</v>
      </c>
      <c r="G366" t="s">
        <v>4502</v>
      </c>
      <c r="H366">
        <v>0.18099999999999999</v>
      </c>
      <c r="I366" t="s">
        <v>4503</v>
      </c>
      <c r="J366">
        <f>IFERROR(VLOOKUP(D366,AuctionContingency2019JUL!$A:$I,5,FALSE)," ")</f>
        <v>1870</v>
      </c>
      <c r="K366" t="str">
        <f>IFERROR(VLOOKUP(D366,AuctionContingency2019JUL!$A:$I,6,FALSE)," ")</f>
        <v>BENBRK_B</v>
      </c>
      <c r="L366">
        <f>IFERROR(VLOOKUP(D366,AuctionContingency2019JUL!$A:$I,7,FALSE)," ")</f>
        <v>1935</v>
      </c>
      <c r="M366" t="str">
        <f>IFERROR(VLOOKUP(D366,AuctionContingency2019JUL!$A:$I,8,FALSE)," ")</f>
        <v>SYCMRCRK</v>
      </c>
      <c r="N366">
        <f>IFERROR(VLOOKUP(D366,AuctionContingency2019JUL!$A:$I,9,FALSE)," ")</f>
        <v>1</v>
      </c>
      <c r="O366">
        <f>IFERROR(VLOOKUP(C366,AuctionMapping2019JUL!$C:$J,4,FALSE)," ")</f>
        <v>2164</v>
      </c>
      <c r="P366" t="str">
        <f>IFERROR(VLOOKUP(C366,AuctionMapping2019JUL!$C:$J,5,FALSE)," ")</f>
        <v>HEMPHILL1_8</v>
      </c>
      <c r="Q366">
        <f>IFERROR(VLOOKUP(C366,AuctionMapping2019JUL!$C:$J,6,FALSE)," ")</f>
        <v>2173</v>
      </c>
      <c r="R366" t="str">
        <f>IFERROR(VLOOKUP(C366,AuctionMapping2019JUL!$C:$J,7,FALSE)," ")</f>
        <v>MISLTOE3_8</v>
      </c>
      <c r="S366" t="str">
        <f>IFERROR(VLOOKUP(C366,AuctionMapping2019JUL!$C:$J,8,FALSE)," ")</f>
        <v>1</v>
      </c>
      <c r="T366" t="str">
        <f t="shared" si="15"/>
        <v>HEMPHILL1_8-MISLTOE3_8 FLO BENBRK_B-SYCMRCRK</v>
      </c>
      <c r="U366" t="str">
        <f t="shared" si="16"/>
        <v>BRANCHOPEN 1870 1935 2164</v>
      </c>
      <c r="V366" t="str">
        <f t="shared" si="17"/>
        <v>BRANCH 2164 2173 1</v>
      </c>
      <c r="W366" t="s">
        <v>42029</v>
      </c>
      <c r="X366">
        <v>1</v>
      </c>
    </row>
    <row r="367" spans="1:24" x14ac:dyDescent="0.25">
      <c r="A367" t="s">
        <v>9</v>
      </c>
      <c r="B367" t="s">
        <v>375</v>
      </c>
      <c r="C367" t="s">
        <v>2790</v>
      </c>
      <c r="D367" t="s">
        <v>3662</v>
      </c>
      <c r="E367" s="2">
        <v>43210.416666666657</v>
      </c>
      <c r="F367" t="s">
        <v>4501</v>
      </c>
      <c r="G367" t="s">
        <v>4502</v>
      </c>
      <c r="H367">
        <v>9.2739999999999991</v>
      </c>
      <c r="I367" t="s">
        <v>4504</v>
      </c>
      <c r="J367" t="str">
        <f>IFERROR(VLOOKUP(D367,AuctionContingency2019JUL!$A:$I,5,FALSE)," ")</f>
        <v xml:space="preserve"> </v>
      </c>
      <c r="K367" t="str">
        <f>IFERROR(VLOOKUP(D367,AuctionContingency2019JUL!$A:$I,6,FALSE)," ")</f>
        <v xml:space="preserve"> </v>
      </c>
      <c r="L367" t="str">
        <f>IFERROR(VLOOKUP(D367,AuctionContingency2019JUL!$A:$I,7,FALSE)," ")</f>
        <v xml:space="preserve"> </v>
      </c>
      <c r="M367" t="str">
        <f>IFERROR(VLOOKUP(D367,AuctionContingency2019JUL!$A:$I,8,FALSE)," ")</f>
        <v xml:space="preserve"> </v>
      </c>
      <c r="N367" t="str">
        <f>IFERROR(VLOOKUP(D367,AuctionContingency2019JUL!$A:$I,9,FALSE)," ")</f>
        <v xml:space="preserve"> </v>
      </c>
      <c r="O367">
        <f>IFERROR(VLOOKUP(C367,AuctionMapping2019JUL!$C:$J,4,FALSE)," ")</f>
        <v>2164</v>
      </c>
      <c r="P367" t="str">
        <f>IFERROR(VLOOKUP(C367,AuctionMapping2019JUL!$C:$J,5,FALSE)," ")</f>
        <v>HEMPHILL1_8</v>
      </c>
      <c r="Q367">
        <f>IFERROR(VLOOKUP(C367,AuctionMapping2019JUL!$C:$J,6,FALSE)," ")</f>
        <v>2173</v>
      </c>
      <c r="R367" t="str">
        <f>IFERROR(VLOOKUP(C367,AuctionMapping2019JUL!$C:$J,7,FALSE)," ")</f>
        <v>MISLTOE3_8</v>
      </c>
      <c r="S367" t="str">
        <f>IFERROR(VLOOKUP(C367,AuctionMapping2019JUL!$C:$J,8,FALSE)," ")</f>
        <v>1</v>
      </c>
      <c r="T367" t="str">
        <f t="shared" si="15"/>
        <v>HEMPHILL1_8-MISLTOE3_8 FLO BASE</v>
      </c>
      <c r="U367" t="str">
        <f t="shared" si="16"/>
        <v>NaN</v>
      </c>
      <c r="V367" t="str">
        <f t="shared" si="17"/>
        <v>BRANCH 2164 2173 1</v>
      </c>
      <c r="W367" t="s">
        <v>42029</v>
      </c>
      <c r="X367">
        <v>1</v>
      </c>
    </row>
    <row r="368" spans="1:24" x14ac:dyDescent="0.25">
      <c r="A368" t="s">
        <v>9</v>
      </c>
      <c r="B368" t="s">
        <v>376</v>
      </c>
      <c r="C368" t="s">
        <v>2791</v>
      </c>
      <c r="D368" t="s">
        <v>3663</v>
      </c>
      <c r="E368" s="2">
        <v>43267.791666666657</v>
      </c>
      <c r="F368" t="s">
        <v>4501</v>
      </c>
      <c r="G368" t="s">
        <v>4502</v>
      </c>
      <c r="H368">
        <v>0.68799999999999994</v>
      </c>
      <c r="I368" t="s">
        <v>4503</v>
      </c>
      <c r="J368" t="str">
        <f>IFERROR(VLOOKUP(D368,AuctionContingency2019JUL!$A:$I,5,FALSE)," ")</f>
        <v xml:space="preserve"> </v>
      </c>
      <c r="K368" t="str">
        <f>IFERROR(VLOOKUP(D368,AuctionContingency2019JUL!$A:$I,6,FALSE)," ")</f>
        <v xml:space="preserve"> </v>
      </c>
      <c r="L368" t="str">
        <f>IFERROR(VLOOKUP(D368,AuctionContingency2019JUL!$A:$I,7,FALSE)," ")</f>
        <v xml:space="preserve"> </v>
      </c>
      <c r="M368" t="str">
        <f>IFERROR(VLOOKUP(D368,AuctionContingency2019JUL!$A:$I,8,FALSE)," ")</f>
        <v xml:space="preserve"> </v>
      </c>
      <c r="N368" t="str">
        <f>IFERROR(VLOOKUP(D368,AuctionContingency2019JUL!$A:$I,9,FALSE)," ")</f>
        <v xml:space="preserve"> </v>
      </c>
      <c r="O368">
        <f>IFERROR(VLOOKUP(C368,AuctionMapping2019JUL!$C:$J,4,FALSE)," ")</f>
        <v>11420</v>
      </c>
      <c r="P368" t="str">
        <f>IFERROR(VLOOKUP(C368,AuctionMapping2019JUL!$C:$J,5,FALSE)," ")</f>
        <v>SWEETEAST_5</v>
      </c>
      <c r="Q368">
        <f>IFERROR(VLOOKUP(C368,AuctionMapping2019JUL!$C:$J,6,FALSE)," ")</f>
        <v>71050</v>
      </c>
      <c r="R368" t="str">
        <f>IFERROR(VLOOKUP(C368,AuctionMapping2019JUL!$C:$J,7,FALSE)," ")</f>
        <v>L_BITTCR5_1Y</v>
      </c>
      <c r="S368" t="str">
        <f>IFERROR(VLOOKUP(C368,AuctionMapping2019JUL!$C:$J,8,FALSE)," ")</f>
        <v>1</v>
      </c>
      <c r="T368" t="str">
        <f t="shared" si="15"/>
        <v>SWEETEAST_5-L_BITTCR5_1Y FLO BASE</v>
      </c>
      <c r="U368" t="str">
        <f t="shared" si="16"/>
        <v>NaN</v>
      </c>
      <c r="V368" t="str">
        <f t="shared" si="17"/>
        <v>BRANCH 11420 71050 1</v>
      </c>
      <c r="W368" t="s">
        <v>42029</v>
      </c>
      <c r="X368">
        <v>1</v>
      </c>
    </row>
    <row r="369" spans="1:24" x14ac:dyDescent="0.25">
      <c r="A369" t="s">
        <v>9</v>
      </c>
      <c r="B369" t="s">
        <v>377</v>
      </c>
      <c r="C369" t="s">
        <v>2792</v>
      </c>
      <c r="D369" t="s">
        <v>3664</v>
      </c>
      <c r="E369" s="2">
        <v>43277.166666666657</v>
      </c>
      <c r="F369" t="s">
        <v>4501</v>
      </c>
      <c r="G369" t="s">
        <v>4502</v>
      </c>
      <c r="H369">
        <v>19.856000000000002</v>
      </c>
      <c r="I369" t="s">
        <v>4503</v>
      </c>
      <c r="J369">
        <f>IFERROR(VLOOKUP(D369,AuctionContingency2019JUL!$A:$I,5,FALSE)," ")</f>
        <v>11028</v>
      </c>
      <c r="K369" t="str">
        <f>IFERROR(VLOOKUP(D369,AuctionContingency2019JUL!$A:$I,6,FALSE)," ")</f>
        <v>ODESEHV</v>
      </c>
      <c r="L369">
        <f>IFERROR(VLOOKUP(D369,AuctionContingency2019JUL!$A:$I,7,FALSE)," ")</f>
        <v>76000</v>
      </c>
      <c r="M369" t="str">
        <f>IFERROR(VLOOKUP(D369,AuctionContingency2019JUL!$A:$I,8,FALSE)," ")</f>
        <v>L_NORTM</v>
      </c>
      <c r="N369">
        <f>IFERROR(VLOOKUP(D369,AuctionContingency2019JUL!$A:$I,9,FALSE)," ")</f>
        <v>1</v>
      </c>
      <c r="O369">
        <f>IFERROR(VLOOKUP(C369,AuctionMapping2019JUL!$C:$J,4,FALSE)," ")</f>
        <v>1027</v>
      </c>
      <c r="P369" t="str">
        <f>IFERROR(VLOOKUP(C369,AuctionMapping2019JUL!$C:$J,5,FALSE)," ")</f>
        <v>ODESEHV_8</v>
      </c>
      <c r="Q369">
        <f>IFERROR(VLOOKUP(C369,AuctionMapping2019JUL!$C:$J,6,FALSE)," ")</f>
        <v>71230</v>
      </c>
      <c r="R369" t="str">
        <f>IFERROR(VLOOKUP(C369,AuctionMapping2019JUL!$C:$J,7,FALSE)," ")</f>
        <v>L_PLEAFA8_1Y</v>
      </c>
      <c r="S369" t="str">
        <f>IFERROR(VLOOKUP(C369,AuctionMapping2019JUL!$C:$J,8,FALSE)," ")</f>
        <v>1</v>
      </c>
      <c r="T369" t="str">
        <f t="shared" si="15"/>
        <v>ODESEHV_8-L_PLEAFA8_1Y FLO ODESEHV-L_NORTM</v>
      </c>
      <c r="U369" t="str">
        <f t="shared" si="16"/>
        <v>BRANCHOPEN 11028 76000 1027</v>
      </c>
      <c r="V369" t="str">
        <f t="shared" si="17"/>
        <v>BRANCH 1027 71230 1</v>
      </c>
      <c r="W369" t="s">
        <v>42029</v>
      </c>
      <c r="X369">
        <v>1</v>
      </c>
    </row>
    <row r="370" spans="1:24" x14ac:dyDescent="0.25">
      <c r="A370" t="s">
        <v>9</v>
      </c>
      <c r="B370" t="s">
        <v>378</v>
      </c>
      <c r="C370" t="s">
        <v>2793</v>
      </c>
      <c r="D370" t="s">
        <v>3665</v>
      </c>
      <c r="E370" s="2">
        <v>43344</v>
      </c>
      <c r="F370" t="s">
        <v>4501</v>
      </c>
      <c r="G370" t="s">
        <v>4502</v>
      </c>
      <c r="H370">
        <v>7.0000000000000001E-3</v>
      </c>
      <c r="I370" t="s">
        <v>4503</v>
      </c>
      <c r="J370">
        <f>IFERROR(VLOOKUP(D370,AuctionContingency2019JUL!$A:$I,5,FALSE)," ")</f>
        <v>1355</v>
      </c>
      <c r="K370" t="str">
        <f>IFERROR(VLOOKUP(D370,AuctionContingency2019JUL!$A:$I,6,FALSE)," ")</f>
        <v>BUZZDRAW</v>
      </c>
      <c r="L370">
        <f>IFERROR(VLOOKUP(D370,AuctionContingency2019JUL!$A:$I,7,FALSE)," ")</f>
        <v>11362</v>
      </c>
      <c r="M370" t="str">
        <f>IFERROR(VLOOKUP(D370,AuctionContingency2019JUL!$A:$I,8,FALSE)," ")</f>
        <v>FLOWRGR</v>
      </c>
      <c r="N370">
        <f>IFERROR(VLOOKUP(D370,AuctionContingency2019JUL!$A:$I,9,FALSE)," ")</f>
        <v>1</v>
      </c>
      <c r="O370">
        <f>IFERROR(VLOOKUP(C370,AuctionMapping2019JUL!$C:$J,4,FALSE)," ")</f>
        <v>1360</v>
      </c>
      <c r="P370" t="str">
        <f>IFERROR(VLOOKUP(C370,AuctionMapping2019JUL!$C:$J,5,FALSE)," ")</f>
        <v>GUNSIGHT_8</v>
      </c>
      <c r="Q370">
        <f>IFERROR(VLOOKUP(C370,AuctionMapping2019JUL!$C:$J,6,FALSE)," ")</f>
        <v>1395</v>
      </c>
      <c r="R370" t="str">
        <f>IFERROR(VLOOKUP(C370,AuctionMapping2019JUL!$C:$J,7,FALSE)," ")</f>
        <v>GETTYVLM_8</v>
      </c>
      <c r="S370" t="str">
        <f>IFERROR(VLOOKUP(C370,AuctionMapping2019JUL!$C:$J,8,FALSE)," ")</f>
        <v>1</v>
      </c>
      <c r="T370" t="str">
        <f t="shared" si="15"/>
        <v>GUNSIGHT_8-GETTYVLM_8 FLO BUZZDRAW-FLOWRGR</v>
      </c>
      <c r="U370" t="str">
        <f t="shared" si="16"/>
        <v>BRANCHOPEN 1355 11362 1360</v>
      </c>
      <c r="V370" t="str">
        <f t="shared" si="17"/>
        <v>BRANCH 1360 1395 1</v>
      </c>
      <c r="W370" t="s">
        <v>42029</v>
      </c>
      <c r="X370">
        <v>1</v>
      </c>
    </row>
    <row r="371" spans="1:24" x14ac:dyDescent="0.25">
      <c r="A371" t="s">
        <v>9</v>
      </c>
      <c r="B371" t="s">
        <v>379</v>
      </c>
      <c r="C371" t="s">
        <v>2794</v>
      </c>
      <c r="D371" t="s">
        <v>3666</v>
      </c>
      <c r="E371" s="2">
        <v>43116.666666666657</v>
      </c>
      <c r="F371" t="s">
        <v>4500</v>
      </c>
      <c r="G371" t="s">
        <v>4502</v>
      </c>
      <c r="H371">
        <v>0.13700000000000001</v>
      </c>
      <c r="I371" t="s">
        <v>4504</v>
      </c>
      <c r="J371" t="str">
        <f>IFERROR(VLOOKUP(D371,AuctionContingency2019JUL!$A:$I,5,FALSE)," ")</f>
        <v xml:space="preserve"> </v>
      </c>
      <c r="K371" t="str">
        <f>IFERROR(VLOOKUP(D371,AuctionContingency2019JUL!$A:$I,6,FALSE)," ")</f>
        <v xml:space="preserve"> </v>
      </c>
      <c r="L371" t="str">
        <f>IFERROR(VLOOKUP(D371,AuctionContingency2019JUL!$A:$I,7,FALSE)," ")</f>
        <v xml:space="preserve"> </v>
      </c>
      <c r="M371" t="str">
        <f>IFERROR(VLOOKUP(D371,AuctionContingency2019JUL!$A:$I,8,FALSE)," ")</f>
        <v xml:space="preserve"> </v>
      </c>
      <c r="N371" t="str">
        <f>IFERROR(VLOOKUP(D371,AuctionContingency2019JUL!$A:$I,9,FALSE)," ")</f>
        <v xml:space="preserve"> </v>
      </c>
      <c r="O371">
        <f>IFERROR(VLOOKUP(C371,AuctionMapping2019JUL!$C:$J,4,FALSE)," ")</f>
        <v>1394</v>
      </c>
      <c r="P371" t="str">
        <f>IFERROR(VLOOKUP(C371,AuctionMapping2019JUL!$C:$J,5,FALSE)," ")</f>
        <v>GTTYVTAP_8</v>
      </c>
      <c r="Q371">
        <f>IFERROR(VLOOKUP(C371,AuctionMapping2019JUL!$C:$J,6,FALSE)," ")</f>
        <v>1395</v>
      </c>
      <c r="R371" t="str">
        <f>IFERROR(VLOOKUP(C371,AuctionMapping2019JUL!$C:$J,7,FALSE)," ")</f>
        <v>GETTYVLM_8</v>
      </c>
      <c r="S371" t="str">
        <f>IFERROR(VLOOKUP(C371,AuctionMapping2019JUL!$C:$J,8,FALSE)," ")</f>
        <v>1</v>
      </c>
      <c r="T371" t="str">
        <f t="shared" si="15"/>
        <v>GTTYVTAP_8-GETTYVLM_8 FLO BASE</v>
      </c>
      <c r="U371" t="str">
        <f t="shared" si="16"/>
        <v>NaN</v>
      </c>
      <c r="V371" t="str">
        <f t="shared" si="17"/>
        <v>BRANCH 1394 1395 1</v>
      </c>
      <c r="W371" t="s">
        <v>42029</v>
      </c>
      <c r="X371">
        <v>1</v>
      </c>
    </row>
    <row r="372" spans="1:24" x14ac:dyDescent="0.25">
      <c r="A372" t="s">
        <v>9</v>
      </c>
      <c r="B372" t="s">
        <v>380</v>
      </c>
      <c r="C372" t="s">
        <v>2794</v>
      </c>
      <c r="D372" t="s">
        <v>3667</v>
      </c>
      <c r="E372" s="2">
        <v>43172.458333333343</v>
      </c>
      <c r="F372" t="s">
        <v>4501</v>
      </c>
      <c r="G372" t="s">
        <v>4502</v>
      </c>
      <c r="H372">
        <v>2.7669999999999999</v>
      </c>
      <c r="I372" t="s">
        <v>4504</v>
      </c>
      <c r="J372">
        <f>IFERROR(VLOOKUP(D372,AuctionContingency2019JUL!$A:$I,5,FALSE)," ")</f>
        <v>11167</v>
      </c>
      <c r="K372" t="str">
        <f>IFERROR(VLOOKUP(D372,AuctionContingency2019JUL!$A:$I,6,FALSE)," ")</f>
        <v>ALKALIL</v>
      </c>
      <c r="L372">
        <f>IFERROR(VLOOKUP(D372,AuctionContingency2019JUL!$A:$I,7,FALSE)," ")</f>
        <v>11169</v>
      </c>
      <c r="M372" t="str">
        <f>IFERROR(VLOOKUP(D372,AuctionContingency2019JUL!$A:$I,8,FALSE)," ")</f>
        <v>MCKENZI</v>
      </c>
      <c r="N372">
        <f>IFERROR(VLOOKUP(D372,AuctionContingency2019JUL!$A:$I,9,FALSE)," ")</f>
        <v>1</v>
      </c>
      <c r="O372">
        <f>IFERROR(VLOOKUP(C372,AuctionMapping2019JUL!$C:$J,4,FALSE)," ")</f>
        <v>1394</v>
      </c>
      <c r="P372" t="str">
        <f>IFERROR(VLOOKUP(C372,AuctionMapping2019JUL!$C:$J,5,FALSE)," ")</f>
        <v>GTTYVTAP_8</v>
      </c>
      <c r="Q372">
        <f>IFERROR(VLOOKUP(C372,AuctionMapping2019JUL!$C:$J,6,FALSE)," ")</f>
        <v>1395</v>
      </c>
      <c r="R372" t="str">
        <f>IFERROR(VLOOKUP(C372,AuctionMapping2019JUL!$C:$J,7,FALSE)," ")</f>
        <v>GETTYVLM_8</v>
      </c>
      <c r="S372" t="str">
        <f>IFERROR(VLOOKUP(C372,AuctionMapping2019JUL!$C:$J,8,FALSE)," ")</f>
        <v>1</v>
      </c>
      <c r="T372" t="str">
        <f t="shared" si="15"/>
        <v>GTTYVTAP_8-GETTYVLM_8 FLO ALKALIL-MCKENZI</v>
      </c>
      <c r="U372" t="str">
        <f t="shared" si="16"/>
        <v>BRANCHOPEN 11167 11169 1394</v>
      </c>
      <c r="V372" t="str">
        <f t="shared" si="17"/>
        <v>BRANCH 1394 1395 1</v>
      </c>
      <c r="W372" t="s">
        <v>42029</v>
      </c>
      <c r="X372">
        <v>1</v>
      </c>
    </row>
    <row r="373" spans="1:24" x14ac:dyDescent="0.25">
      <c r="A373" t="s">
        <v>9</v>
      </c>
      <c r="B373" t="s">
        <v>381</v>
      </c>
      <c r="C373" t="s">
        <v>2794</v>
      </c>
      <c r="D373" t="s">
        <v>3668</v>
      </c>
      <c r="E373" s="2">
        <v>43126</v>
      </c>
      <c r="F373" t="s">
        <v>4500</v>
      </c>
      <c r="G373" t="s">
        <v>4502</v>
      </c>
      <c r="H373">
        <v>5.3650000000000002</v>
      </c>
      <c r="I373" t="s">
        <v>4503</v>
      </c>
      <c r="J373" t="str">
        <f>IFERROR(VLOOKUP(D373,AuctionContingency2019JUL!$A:$I,5,FALSE)," ")</f>
        <v xml:space="preserve"> </v>
      </c>
      <c r="K373" t="str">
        <f>IFERROR(VLOOKUP(D373,AuctionContingency2019JUL!$A:$I,6,FALSE)," ")</f>
        <v xml:space="preserve"> </v>
      </c>
      <c r="L373" t="str">
        <f>IFERROR(VLOOKUP(D373,AuctionContingency2019JUL!$A:$I,7,FALSE)," ")</f>
        <v xml:space="preserve"> </v>
      </c>
      <c r="M373" t="str">
        <f>IFERROR(VLOOKUP(D373,AuctionContingency2019JUL!$A:$I,8,FALSE)," ")</f>
        <v xml:space="preserve"> </v>
      </c>
      <c r="N373" t="str">
        <f>IFERROR(VLOOKUP(D373,AuctionContingency2019JUL!$A:$I,9,FALSE)," ")</f>
        <v xml:space="preserve"> </v>
      </c>
      <c r="O373">
        <f>IFERROR(VLOOKUP(C373,AuctionMapping2019JUL!$C:$J,4,FALSE)," ")</f>
        <v>1394</v>
      </c>
      <c r="P373" t="str">
        <f>IFERROR(VLOOKUP(C373,AuctionMapping2019JUL!$C:$J,5,FALSE)," ")</f>
        <v>GTTYVTAP_8</v>
      </c>
      <c r="Q373">
        <f>IFERROR(VLOOKUP(C373,AuctionMapping2019JUL!$C:$J,6,FALSE)," ")</f>
        <v>1395</v>
      </c>
      <c r="R373" t="str">
        <f>IFERROR(VLOOKUP(C373,AuctionMapping2019JUL!$C:$J,7,FALSE)," ")</f>
        <v>GETTYVLM_8</v>
      </c>
      <c r="S373" t="str">
        <f>IFERROR(VLOOKUP(C373,AuctionMapping2019JUL!$C:$J,8,FALSE)," ")</f>
        <v>1</v>
      </c>
      <c r="T373" t="str">
        <f t="shared" si="15"/>
        <v>GTTYVTAP_8-GETTYVLM_8 FLO BASE</v>
      </c>
      <c r="U373" t="str">
        <f t="shared" si="16"/>
        <v>NaN</v>
      </c>
      <c r="V373" t="str">
        <f t="shared" si="17"/>
        <v>BRANCH 1394 1395 1</v>
      </c>
      <c r="W373" t="s">
        <v>42029</v>
      </c>
      <c r="X373">
        <v>1</v>
      </c>
    </row>
    <row r="374" spans="1:24" x14ac:dyDescent="0.25">
      <c r="A374" t="s">
        <v>9</v>
      </c>
      <c r="B374" t="s">
        <v>382</v>
      </c>
      <c r="C374" t="s">
        <v>2794</v>
      </c>
      <c r="D374" t="s">
        <v>3669</v>
      </c>
      <c r="E374" s="2">
        <v>43126</v>
      </c>
      <c r="F374" t="s">
        <v>4500</v>
      </c>
      <c r="G374" t="s">
        <v>4502</v>
      </c>
      <c r="H374">
        <v>5.3650000000000002</v>
      </c>
      <c r="I374" t="s">
        <v>4503</v>
      </c>
      <c r="J374" t="str">
        <f>IFERROR(VLOOKUP(D374,AuctionContingency2019JUL!$A:$I,5,FALSE)," ")</f>
        <v xml:space="preserve"> </v>
      </c>
      <c r="K374" t="str">
        <f>IFERROR(VLOOKUP(D374,AuctionContingency2019JUL!$A:$I,6,FALSE)," ")</f>
        <v xml:space="preserve"> </v>
      </c>
      <c r="L374" t="str">
        <f>IFERROR(VLOOKUP(D374,AuctionContingency2019JUL!$A:$I,7,FALSE)," ")</f>
        <v xml:space="preserve"> </v>
      </c>
      <c r="M374" t="str">
        <f>IFERROR(VLOOKUP(D374,AuctionContingency2019JUL!$A:$I,8,FALSE)," ")</f>
        <v xml:space="preserve"> </v>
      </c>
      <c r="N374" t="str">
        <f>IFERROR(VLOOKUP(D374,AuctionContingency2019JUL!$A:$I,9,FALSE)," ")</f>
        <v xml:space="preserve"> </v>
      </c>
      <c r="O374">
        <f>IFERROR(VLOOKUP(C374,AuctionMapping2019JUL!$C:$J,4,FALSE)," ")</f>
        <v>1394</v>
      </c>
      <c r="P374" t="str">
        <f>IFERROR(VLOOKUP(C374,AuctionMapping2019JUL!$C:$J,5,FALSE)," ")</f>
        <v>GTTYVTAP_8</v>
      </c>
      <c r="Q374">
        <f>IFERROR(VLOOKUP(C374,AuctionMapping2019JUL!$C:$J,6,FALSE)," ")</f>
        <v>1395</v>
      </c>
      <c r="R374" t="str">
        <f>IFERROR(VLOOKUP(C374,AuctionMapping2019JUL!$C:$J,7,FALSE)," ")</f>
        <v>GETTYVLM_8</v>
      </c>
      <c r="S374" t="str">
        <f>IFERROR(VLOOKUP(C374,AuctionMapping2019JUL!$C:$J,8,FALSE)," ")</f>
        <v>1</v>
      </c>
      <c r="T374" t="str">
        <f t="shared" si="15"/>
        <v>GTTYVTAP_8-GETTYVLM_8 FLO BASE</v>
      </c>
      <c r="U374" t="str">
        <f t="shared" si="16"/>
        <v>NaN</v>
      </c>
      <c r="V374" t="str">
        <f t="shared" si="17"/>
        <v>BRANCH 1394 1395 1</v>
      </c>
      <c r="W374" t="s">
        <v>42029</v>
      </c>
      <c r="X374">
        <v>1</v>
      </c>
    </row>
    <row r="375" spans="1:24" x14ac:dyDescent="0.25">
      <c r="A375" t="s">
        <v>9</v>
      </c>
      <c r="B375" t="s">
        <v>383</v>
      </c>
      <c r="C375" t="s">
        <v>2795</v>
      </c>
      <c r="D375" t="s">
        <v>3670</v>
      </c>
      <c r="E375" s="2">
        <v>43344</v>
      </c>
      <c r="F375" t="s">
        <v>4501</v>
      </c>
      <c r="G375" t="s">
        <v>4502</v>
      </c>
      <c r="H375">
        <v>7.0000000000000001E-3</v>
      </c>
      <c r="I375" t="s">
        <v>4503</v>
      </c>
      <c r="J375" t="str">
        <f>IFERROR(VLOOKUP(D375,AuctionContingency2019JUL!$A:$I,5,FALSE)," ")</f>
        <v xml:space="preserve"> </v>
      </c>
      <c r="K375" t="str">
        <f>IFERROR(VLOOKUP(D375,AuctionContingency2019JUL!$A:$I,6,FALSE)," ")</f>
        <v xml:space="preserve"> </v>
      </c>
      <c r="L375" t="str">
        <f>IFERROR(VLOOKUP(D375,AuctionContingency2019JUL!$A:$I,7,FALSE)," ")</f>
        <v xml:space="preserve"> </v>
      </c>
      <c r="M375" t="str">
        <f>IFERROR(VLOOKUP(D375,AuctionContingency2019JUL!$A:$I,8,FALSE)," ")</f>
        <v xml:space="preserve"> </v>
      </c>
      <c r="N375" t="str">
        <f>IFERROR(VLOOKUP(D375,AuctionContingency2019JUL!$A:$I,9,FALSE)," ")</f>
        <v xml:space="preserve"> </v>
      </c>
      <c r="O375">
        <f>IFERROR(VLOOKUP(C375,AuctionMapping2019JUL!$C:$J,4,FALSE)," ")</f>
        <v>1355</v>
      </c>
      <c r="P375" t="str">
        <f>IFERROR(VLOOKUP(C375,AuctionMapping2019JUL!$C:$J,5,FALSE)," ")</f>
        <v>BUZZDRAW_8</v>
      </c>
      <c r="Q375">
        <f>IFERROR(VLOOKUP(C375,AuctionMapping2019JUL!$C:$J,6,FALSE)," ")</f>
        <v>11362</v>
      </c>
      <c r="R375" t="str">
        <f>IFERROR(VLOOKUP(C375,AuctionMapping2019JUL!$C:$J,7,FALSE)," ")</f>
        <v>FLOWRGRVE_8</v>
      </c>
      <c r="S375" t="str">
        <f>IFERROR(VLOOKUP(C375,AuctionMapping2019JUL!$C:$J,8,FALSE)," ")</f>
        <v>1</v>
      </c>
      <c r="T375" t="str">
        <f t="shared" si="15"/>
        <v>BUZZDRAW_8-FLOWRGRVE_8 FLO BASE</v>
      </c>
      <c r="U375" t="str">
        <f t="shared" si="16"/>
        <v>NaN</v>
      </c>
      <c r="V375" t="str">
        <f t="shared" si="17"/>
        <v>BRANCH 1355 11362 1</v>
      </c>
      <c r="W375" t="s">
        <v>42029</v>
      </c>
      <c r="X375">
        <v>1</v>
      </c>
    </row>
    <row r="376" spans="1:24" x14ac:dyDescent="0.25">
      <c r="A376" t="s">
        <v>9</v>
      </c>
      <c r="B376" t="s">
        <v>384</v>
      </c>
      <c r="C376" t="s">
        <v>2795</v>
      </c>
      <c r="D376" t="s">
        <v>3666</v>
      </c>
      <c r="E376" s="2">
        <v>43125.791666666657</v>
      </c>
      <c r="F376" t="s">
        <v>4500</v>
      </c>
      <c r="G376" t="s">
        <v>4502</v>
      </c>
      <c r="H376">
        <v>0.92</v>
      </c>
      <c r="I376" t="s">
        <v>4504</v>
      </c>
      <c r="J376" t="str">
        <f>IFERROR(VLOOKUP(D376,AuctionContingency2019JUL!$A:$I,5,FALSE)," ")</f>
        <v xml:space="preserve"> </v>
      </c>
      <c r="K376" t="str">
        <f>IFERROR(VLOOKUP(D376,AuctionContingency2019JUL!$A:$I,6,FALSE)," ")</f>
        <v xml:space="preserve"> </v>
      </c>
      <c r="L376" t="str">
        <f>IFERROR(VLOOKUP(D376,AuctionContingency2019JUL!$A:$I,7,FALSE)," ")</f>
        <v xml:space="preserve"> </v>
      </c>
      <c r="M376" t="str">
        <f>IFERROR(VLOOKUP(D376,AuctionContingency2019JUL!$A:$I,8,FALSE)," ")</f>
        <v xml:space="preserve"> </v>
      </c>
      <c r="N376" t="str">
        <f>IFERROR(VLOOKUP(D376,AuctionContingency2019JUL!$A:$I,9,FALSE)," ")</f>
        <v xml:space="preserve"> </v>
      </c>
      <c r="O376">
        <f>IFERROR(VLOOKUP(C376,AuctionMapping2019JUL!$C:$J,4,FALSE)," ")</f>
        <v>1355</v>
      </c>
      <c r="P376" t="str">
        <f>IFERROR(VLOOKUP(C376,AuctionMapping2019JUL!$C:$J,5,FALSE)," ")</f>
        <v>BUZZDRAW_8</v>
      </c>
      <c r="Q376">
        <f>IFERROR(VLOOKUP(C376,AuctionMapping2019JUL!$C:$J,6,FALSE)," ")</f>
        <v>11362</v>
      </c>
      <c r="R376" t="str">
        <f>IFERROR(VLOOKUP(C376,AuctionMapping2019JUL!$C:$J,7,FALSE)," ")</f>
        <v>FLOWRGRVE_8</v>
      </c>
      <c r="S376" t="str">
        <f>IFERROR(VLOOKUP(C376,AuctionMapping2019JUL!$C:$J,8,FALSE)," ")</f>
        <v>1</v>
      </c>
      <c r="T376" t="str">
        <f t="shared" si="15"/>
        <v>BUZZDRAW_8-FLOWRGRVE_8 FLO BASE</v>
      </c>
      <c r="U376" t="str">
        <f t="shared" si="16"/>
        <v>NaN</v>
      </c>
      <c r="V376" t="str">
        <f t="shared" si="17"/>
        <v>BRANCH 1355 11362 1</v>
      </c>
      <c r="W376" t="s">
        <v>42029</v>
      </c>
      <c r="X376">
        <v>1</v>
      </c>
    </row>
    <row r="377" spans="1:24" x14ac:dyDescent="0.25">
      <c r="A377" t="s">
        <v>9</v>
      </c>
      <c r="B377" t="s">
        <v>385</v>
      </c>
      <c r="C377" t="s">
        <v>2795</v>
      </c>
      <c r="D377" t="s">
        <v>3668</v>
      </c>
      <c r="E377" s="2">
        <v>43125.666666666657</v>
      </c>
      <c r="F377" t="s">
        <v>4500</v>
      </c>
      <c r="G377" t="s">
        <v>4502</v>
      </c>
      <c r="H377">
        <v>2.5999999999999999E-2</v>
      </c>
      <c r="I377" t="s">
        <v>4504</v>
      </c>
      <c r="J377" t="str">
        <f>IFERROR(VLOOKUP(D377,AuctionContingency2019JUL!$A:$I,5,FALSE)," ")</f>
        <v xml:space="preserve"> </v>
      </c>
      <c r="K377" t="str">
        <f>IFERROR(VLOOKUP(D377,AuctionContingency2019JUL!$A:$I,6,FALSE)," ")</f>
        <v xml:space="preserve"> </v>
      </c>
      <c r="L377" t="str">
        <f>IFERROR(VLOOKUP(D377,AuctionContingency2019JUL!$A:$I,7,FALSE)," ")</f>
        <v xml:space="preserve"> </v>
      </c>
      <c r="M377" t="str">
        <f>IFERROR(VLOOKUP(D377,AuctionContingency2019JUL!$A:$I,8,FALSE)," ")</f>
        <v xml:space="preserve"> </v>
      </c>
      <c r="N377" t="str">
        <f>IFERROR(VLOOKUP(D377,AuctionContingency2019JUL!$A:$I,9,FALSE)," ")</f>
        <v xml:space="preserve"> </v>
      </c>
      <c r="O377">
        <f>IFERROR(VLOOKUP(C377,AuctionMapping2019JUL!$C:$J,4,FALSE)," ")</f>
        <v>1355</v>
      </c>
      <c r="P377" t="str">
        <f>IFERROR(VLOOKUP(C377,AuctionMapping2019JUL!$C:$J,5,FALSE)," ")</f>
        <v>BUZZDRAW_8</v>
      </c>
      <c r="Q377">
        <f>IFERROR(VLOOKUP(C377,AuctionMapping2019JUL!$C:$J,6,FALSE)," ")</f>
        <v>11362</v>
      </c>
      <c r="R377" t="str">
        <f>IFERROR(VLOOKUP(C377,AuctionMapping2019JUL!$C:$J,7,FALSE)," ")</f>
        <v>FLOWRGRVE_8</v>
      </c>
      <c r="S377" t="str">
        <f>IFERROR(VLOOKUP(C377,AuctionMapping2019JUL!$C:$J,8,FALSE)," ")</f>
        <v>1</v>
      </c>
      <c r="T377" t="str">
        <f t="shared" si="15"/>
        <v>BUZZDRAW_8-FLOWRGRVE_8 FLO BASE</v>
      </c>
      <c r="U377" t="str">
        <f t="shared" si="16"/>
        <v>NaN</v>
      </c>
      <c r="V377" t="str">
        <f t="shared" si="17"/>
        <v>BRANCH 1355 11362 1</v>
      </c>
      <c r="W377" t="s">
        <v>42029</v>
      </c>
      <c r="X377">
        <v>1</v>
      </c>
    </row>
    <row r="378" spans="1:24" x14ac:dyDescent="0.25">
      <c r="A378" t="s">
        <v>9</v>
      </c>
      <c r="B378" t="s">
        <v>386</v>
      </c>
      <c r="C378" t="s">
        <v>2795</v>
      </c>
      <c r="D378" t="s">
        <v>3669</v>
      </c>
      <c r="E378" s="2">
        <v>43125.666666666657</v>
      </c>
      <c r="F378" t="s">
        <v>4500</v>
      </c>
      <c r="G378" t="s">
        <v>4502</v>
      </c>
      <c r="H378">
        <v>2.5999999999999999E-2</v>
      </c>
      <c r="I378" t="s">
        <v>4504</v>
      </c>
      <c r="J378" t="str">
        <f>IFERROR(VLOOKUP(D378,AuctionContingency2019JUL!$A:$I,5,FALSE)," ")</f>
        <v xml:space="preserve"> </v>
      </c>
      <c r="K378" t="str">
        <f>IFERROR(VLOOKUP(D378,AuctionContingency2019JUL!$A:$I,6,FALSE)," ")</f>
        <v xml:space="preserve"> </v>
      </c>
      <c r="L378" t="str">
        <f>IFERROR(VLOOKUP(D378,AuctionContingency2019JUL!$A:$I,7,FALSE)," ")</f>
        <v xml:space="preserve"> </v>
      </c>
      <c r="M378" t="str">
        <f>IFERROR(VLOOKUP(D378,AuctionContingency2019JUL!$A:$I,8,FALSE)," ")</f>
        <v xml:space="preserve"> </v>
      </c>
      <c r="N378" t="str">
        <f>IFERROR(VLOOKUP(D378,AuctionContingency2019JUL!$A:$I,9,FALSE)," ")</f>
        <v xml:space="preserve"> </v>
      </c>
      <c r="O378">
        <f>IFERROR(VLOOKUP(C378,AuctionMapping2019JUL!$C:$J,4,FALSE)," ")</f>
        <v>1355</v>
      </c>
      <c r="P378" t="str">
        <f>IFERROR(VLOOKUP(C378,AuctionMapping2019JUL!$C:$J,5,FALSE)," ")</f>
        <v>BUZZDRAW_8</v>
      </c>
      <c r="Q378">
        <f>IFERROR(VLOOKUP(C378,AuctionMapping2019JUL!$C:$J,6,FALSE)," ")</f>
        <v>11362</v>
      </c>
      <c r="R378" t="str">
        <f>IFERROR(VLOOKUP(C378,AuctionMapping2019JUL!$C:$J,7,FALSE)," ")</f>
        <v>FLOWRGRVE_8</v>
      </c>
      <c r="S378" t="str">
        <f>IFERROR(VLOOKUP(C378,AuctionMapping2019JUL!$C:$J,8,FALSE)," ")</f>
        <v>1</v>
      </c>
      <c r="T378" t="str">
        <f t="shared" si="15"/>
        <v>BUZZDRAW_8-FLOWRGRVE_8 FLO BASE</v>
      </c>
      <c r="U378" t="str">
        <f t="shared" si="16"/>
        <v>NaN</v>
      </c>
      <c r="V378" t="str">
        <f t="shared" si="17"/>
        <v>BRANCH 1355 11362 1</v>
      </c>
      <c r="W378" t="s">
        <v>42029</v>
      </c>
      <c r="X378">
        <v>1</v>
      </c>
    </row>
    <row r="379" spans="1:24" x14ac:dyDescent="0.25">
      <c r="A379" t="s">
        <v>9</v>
      </c>
      <c r="B379" t="s">
        <v>387</v>
      </c>
      <c r="C379" t="s">
        <v>2796</v>
      </c>
      <c r="D379" t="s">
        <v>3671</v>
      </c>
      <c r="E379" s="2">
        <v>43286.625</v>
      </c>
      <c r="F379" t="s">
        <v>4501</v>
      </c>
      <c r="G379" t="s">
        <v>4502</v>
      </c>
      <c r="H379">
        <v>0.28000000000000003</v>
      </c>
      <c r="I379" t="s">
        <v>4504</v>
      </c>
      <c r="J379">
        <f>IFERROR(VLOOKUP(D379,AuctionContingency2019JUL!$A:$I,5,FALSE)," ")</f>
        <v>11229</v>
      </c>
      <c r="K379" t="str">
        <f>IFERROR(VLOOKUP(D379,AuctionContingency2019JUL!$A:$I,6,FALSE)," ")</f>
        <v>STANTON</v>
      </c>
      <c r="L379">
        <f>IFERROR(VLOOKUP(D379,AuctionContingency2019JUL!$A:$I,7,FALSE)," ")</f>
        <v>79549</v>
      </c>
      <c r="M379" t="str">
        <f>IFERROR(VLOOKUP(D379,AuctionContingency2019JUL!$A:$I,8,FALSE)," ")</f>
        <v>BUFFALO</v>
      </c>
      <c r="N379">
        <f>IFERROR(VLOOKUP(D379,AuctionContingency2019JUL!$A:$I,9,FALSE)," ")</f>
        <v>1</v>
      </c>
      <c r="O379">
        <f>IFERROR(VLOOKUP(C379,AuctionMapping2019JUL!$C:$J,4,FALSE)," ")</f>
        <v>1324</v>
      </c>
      <c r="P379" t="str">
        <f>IFERROR(VLOOKUP(C379,AuctionMapping2019JUL!$C:$J,5,FALSE)," ")</f>
        <v>BIGSPGWE_8</v>
      </c>
      <c r="Q379">
        <f>IFERROR(VLOOKUP(C379,AuctionMapping2019JUL!$C:$J,6,FALSE)," ")</f>
        <v>1326</v>
      </c>
      <c r="R379" t="str">
        <f>IFERROR(VLOOKUP(C379,AuctionMapping2019JUL!$C:$J,7,FALSE)," ")</f>
        <v>STANTON_E_8</v>
      </c>
      <c r="S379" t="str">
        <f>IFERROR(VLOOKUP(C379,AuctionMapping2019JUL!$C:$J,8,FALSE)," ")</f>
        <v>1</v>
      </c>
      <c r="T379" t="str">
        <f t="shared" si="15"/>
        <v>BIGSPGWE_8-STANTON_E_8 FLO STANTON-BUFFALO</v>
      </c>
      <c r="U379" t="str">
        <f t="shared" si="16"/>
        <v>BRANCHOPEN 11229 79549 1324</v>
      </c>
      <c r="V379" t="str">
        <f t="shared" si="17"/>
        <v>BRANCH 1324 1326 1</v>
      </c>
      <c r="W379" t="s">
        <v>42029</v>
      </c>
      <c r="X379">
        <v>1</v>
      </c>
    </row>
    <row r="380" spans="1:24" x14ac:dyDescent="0.25">
      <c r="A380" t="s">
        <v>9</v>
      </c>
      <c r="B380" t="s">
        <v>388</v>
      </c>
      <c r="C380" t="s">
        <v>2796</v>
      </c>
      <c r="D380" t="s">
        <v>3672</v>
      </c>
      <c r="E380" s="2">
        <v>43311.75</v>
      </c>
      <c r="F380" t="s">
        <v>4501</v>
      </c>
      <c r="G380" t="s">
        <v>4502</v>
      </c>
      <c r="H380">
        <v>2.9000000000000001E-2</v>
      </c>
      <c r="I380" t="s">
        <v>4504</v>
      </c>
      <c r="J380">
        <f>IFERROR(VLOOKUP(D380,AuctionContingency2019JUL!$A:$I,5,FALSE)," ")</f>
        <v>11322</v>
      </c>
      <c r="K380" t="str">
        <f>IFERROR(VLOOKUP(D380,AuctionContingency2019JUL!$A:$I,6,FALSE)," ")</f>
        <v>CALFCRK</v>
      </c>
      <c r="L380">
        <f>IFERROR(VLOOKUP(D380,AuctionContingency2019JUL!$A:$I,7,FALSE)," ")</f>
        <v>79509</v>
      </c>
      <c r="M380" t="str">
        <f>IFERROR(VLOOKUP(D380,AuctionContingency2019JUL!$A:$I,8,FALSE)," ")</f>
        <v>NATDAM</v>
      </c>
      <c r="N380">
        <f>IFERROR(VLOOKUP(D380,AuctionContingency2019JUL!$A:$I,9,FALSE)," ")</f>
        <v>1</v>
      </c>
      <c r="O380">
        <f>IFERROR(VLOOKUP(C380,AuctionMapping2019JUL!$C:$J,4,FALSE)," ")</f>
        <v>1324</v>
      </c>
      <c r="P380" t="str">
        <f>IFERROR(VLOOKUP(C380,AuctionMapping2019JUL!$C:$J,5,FALSE)," ")</f>
        <v>BIGSPGWE_8</v>
      </c>
      <c r="Q380">
        <f>IFERROR(VLOOKUP(C380,AuctionMapping2019JUL!$C:$J,6,FALSE)," ")</f>
        <v>1326</v>
      </c>
      <c r="R380" t="str">
        <f>IFERROR(VLOOKUP(C380,AuctionMapping2019JUL!$C:$J,7,FALSE)," ")</f>
        <v>STANTON_E_8</v>
      </c>
      <c r="S380" t="str">
        <f>IFERROR(VLOOKUP(C380,AuctionMapping2019JUL!$C:$J,8,FALSE)," ")</f>
        <v>1</v>
      </c>
      <c r="T380" t="str">
        <f t="shared" si="15"/>
        <v>BIGSPGWE_8-STANTON_E_8 FLO CALFCRK-NATDAM</v>
      </c>
      <c r="U380" t="str">
        <f t="shared" si="16"/>
        <v>BRANCHOPEN 11322 79509 1324</v>
      </c>
      <c r="V380" t="str">
        <f t="shared" si="17"/>
        <v>BRANCH 1324 1326 1</v>
      </c>
      <c r="W380" t="s">
        <v>42029</v>
      </c>
      <c r="X380">
        <v>1</v>
      </c>
    </row>
    <row r="381" spans="1:24" x14ac:dyDescent="0.25">
      <c r="A381" t="s">
        <v>9</v>
      </c>
      <c r="B381" t="s">
        <v>389</v>
      </c>
      <c r="C381" t="s">
        <v>2796</v>
      </c>
      <c r="D381" t="s">
        <v>3673</v>
      </c>
      <c r="E381" s="2">
        <v>43370.333333333343</v>
      </c>
      <c r="F381" t="s">
        <v>4501</v>
      </c>
      <c r="G381" t="s">
        <v>4502</v>
      </c>
      <c r="H381">
        <v>14.989000000000001</v>
      </c>
      <c r="I381" t="s">
        <v>4504</v>
      </c>
      <c r="J381" t="str">
        <f>IFERROR(VLOOKUP(D381,AuctionContingency2019JUL!$A:$I,5,FALSE)," ")</f>
        <v xml:space="preserve"> </v>
      </c>
      <c r="K381" t="str">
        <f>IFERROR(VLOOKUP(D381,AuctionContingency2019JUL!$A:$I,6,FALSE)," ")</f>
        <v xml:space="preserve"> </v>
      </c>
      <c r="L381" t="str">
        <f>IFERROR(VLOOKUP(D381,AuctionContingency2019JUL!$A:$I,7,FALSE)," ")</f>
        <v xml:space="preserve"> </v>
      </c>
      <c r="M381" t="str">
        <f>IFERROR(VLOOKUP(D381,AuctionContingency2019JUL!$A:$I,8,FALSE)," ")</f>
        <v xml:space="preserve"> </v>
      </c>
      <c r="N381" t="str">
        <f>IFERROR(VLOOKUP(D381,AuctionContingency2019JUL!$A:$I,9,FALSE)," ")</f>
        <v xml:space="preserve"> </v>
      </c>
      <c r="O381">
        <f>IFERROR(VLOOKUP(C381,AuctionMapping2019JUL!$C:$J,4,FALSE)," ")</f>
        <v>1324</v>
      </c>
      <c r="P381" t="str">
        <f>IFERROR(VLOOKUP(C381,AuctionMapping2019JUL!$C:$J,5,FALSE)," ")</f>
        <v>BIGSPGWE_8</v>
      </c>
      <c r="Q381">
        <f>IFERROR(VLOOKUP(C381,AuctionMapping2019JUL!$C:$J,6,FALSE)," ")</f>
        <v>1326</v>
      </c>
      <c r="R381" t="str">
        <f>IFERROR(VLOOKUP(C381,AuctionMapping2019JUL!$C:$J,7,FALSE)," ")</f>
        <v>STANTON_E_8</v>
      </c>
      <c r="S381" t="str">
        <f>IFERROR(VLOOKUP(C381,AuctionMapping2019JUL!$C:$J,8,FALSE)," ")</f>
        <v>1</v>
      </c>
      <c r="T381" t="str">
        <f t="shared" si="15"/>
        <v>BIGSPGWE_8-STANTON_E_8 FLO BASE</v>
      </c>
      <c r="U381" t="str">
        <f t="shared" si="16"/>
        <v>NaN</v>
      </c>
      <c r="V381" t="str">
        <f t="shared" si="17"/>
        <v>BRANCH 1324 1326 1</v>
      </c>
      <c r="W381" t="s">
        <v>42029</v>
      </c>
      <c r="X381">
        <v>1</v>
      </c>
    </row>
    <row r="382" spans="1:24" x14ac:dyDescent="0.25">
      <c r="A382" t="s">
        <v>9</v>
      </c>
      <c r="B382" t="s">
        <v>390</v>
      </c>
      <c r="C382" t="s">
        <v>2797</v>
      </c>
      <c r="D382" t="s">
        <v>3504</v>
      </c>
      <c r="E382" s="2">
        <v>43186.5</v>
      </c>
      <c r="F382" t="s">
        <v>4501</v>
      </c>
      <c r="G382" t="s">
        <v>4502</v>
      </c>
      <c r="H382">
        <v>3.395</v>
      </c>
      <c r="I382" t="s">
        <v>4504</v>
      </c>
      <c r="J382" t="str">
        <f>IFERROR(VLOOKUP(D382,AuctionContingency2019JUL!$A:$I,5,FALSE)," ")</f>
        <v xml:space="preserve"> </v>
      </c>
      <c r="K382" t="str">
        <f>IFERROR(VLOOKUP(D382,AuctionContingency2019JUL!$A:$I,6,FALSE)," ")</f>
        <v xml:space="preserve"> </v>
      </c>
      <c r="L382" t="str">
        <f>IFERROR(VLOOKUP(D382,AuctionContingency2019JUL!$A:$I,7,FALSE)," ")</f>
        <v xml:space="preserve"> </v>
      </c>
      <c r="M382" t="str">
        <f>IFERROR(VLOOKUP(D382,AuctionContingency2019JUL!$A:$I,8,FALSE)," ")</f>
        <v xml:space="preserve"> </v>
      </c>
      <c r="N382" t="str">
        <f>IFERROR(VLOOKUP(D382,AuctionContingency2019JUL!$A:$I,9,FALSE)," ")</f>
        <v xml:space="preserve"> </v>
      </c>
      <c r="O382">
        <f>IFERROR(VLOOKUP(C382,AuctionMapping2019JUL!$C:$J,4,FALSE)," ")</f>
        <v>7234</v>
      </c>
      <c r="P382" t="str">
        <f>IFERROR(VLOOKUP(C382,AuctionMapping2019JUL!$C:$J,5,FALSE)," ")</f>
        <v>L_PILOGR8_1Y</v>
      </c>
      <c r="Q382">
        <f>IFERROR(VLOOKUP(C382,AuctionMapping2019JUL!$C:$J,6,FALSE)," ")</f>
        <v>7242</v>
      </c>
      <c r="R382" t="str">
        <f>IFERROR(VLOOKUP(C382,AuctionMapping2019JUL!$C:$J,7,FALSE)," ")</f>
        <v>L_YOAKUM8_1Y</v>
      </c>
      <c r="S382" t="str">
        <f>IFERROR(VLOOKUP(C382,AuctionMapping2019JUL!$C:$J,8,FALSE)," ")</f>
        <v>1</v>
      </c>
      <c r="T382" t="str">
        <f t="shared" si="15"/>
        <v>L_PILOGR8_1Y-L_YOAKUM8_1Y FLO BASE</v>
      </c>
      <c r="U382" t="str">
        <f t="shared" si="16"/>
        <v>NaN</v>
      </c>
      <c r="V382" t="str">
        <f t="shared" si="17"/>
        <v>BRANCH 7234 7242 1</v>
      </c>
      <c r="W382" t="s">
        <v>42029</v>
      </c>
      <c r="X382">
        <v>1</v>
      </c>
    </row>
    <row r="383" spans="1:24" x14ac:dyDescent="0.25">
      <c r="A383" t="s">
        <v>9</v>
      </c>
      <c r="B383" t="s">
        <v>391</v>
      </c>
      <c r="C383" t="s">
        <v>2798</v>
      </c>
      <c r="D383" t="s">
        <v>3674</v>
      </c>
      <c r="E383" s="2">
        <v>43306.541666666657</v>
      </c>
      <c r="F383" t="s">
        <v>4501</v>
      </c>
      <c r="G383" t="s">
        <v>4502</v>
      </c>
      <c r="H383">
        <v>0.20699999999999999</v>
      </c>
      <c r="I383" t="s">
        <v>4504</v>
      </c>
      <c r="J383" t="str">
        <f>IFERROR(VLOOKUP(D383,AuctionContingency2019JUL!$A:$I,5,FALSE)," ")</f>
        <v xml:space="preserve"> </v>
      </c>
      <c r="K383" t="str">
        <f>IFERROR(VLOOKUP(D383,AuctionContingency2019JUL!$A:$I,6,FALSE)," ")</f>
        <v xml:space="preserve"> </v>
      </c>
      <c r="L383" t="str">
        <f>IFERROR(VLOOKUP(D383,AuctionContingency2019JUL!$A:$I,7,FALSE)," ")</f>
        <v xml:space="preserve"> </v>
      </c>
      <c r="M383" t="str">
        <f>IFERROR(VLOOKUP(D383,AuctionContingency2019JUL!$A:$I,8,FALSE)," ")</f>
        <v xml:space="preserve"> </v>
      </c>
      <c r="N383" t="str">
        <f>IFERROR(VLOOKUP(D383,AuctionContingency2019JUL!$A:$I,9,FALSE)," ")</f>
        <v xml:space="preserve"> </v>
      </c>
      <c r="O383">
        <f>IFERROR(VLOOKUP(C383,AuctionMapping2019JUL!$C:$J,4,FALSE)," ")</f>
        <v>1424</v>
      </c>
      <c r="P383" t="str">
        <f>IFERROR(VLOOKUP(C383,AuctionMapping2019JUL!$C:$J,5,FALSE)," ")</f>
        <v>BOWMAN_B8</v>
      </c>
      <c r="Q383">
        <f>IFERROR(VLOOKUP(C383,AuctionMapping2019JUL!$C:$J,6,FALSE)," ")</f>
        <v>1446</v>
      </c>
      <c r="R383" t="str">
        <f>IFERROR(VLOOKUP(C383,AuctionMapping2019JUL!$C:$J,7,FALSE)," ")</f>
        <v>LKWICHIT1_8</v>
      </c>
      <c r="S383" t="str">
        <f>IFERROR(VLOOKUP(C383,AuctionMapping2019JUL!$C:$J,8,FALSE)," ")</f>
        <v>1</v>
      </c>
      <c r="T383" t="str">
        <f t="shared" si="15"/>
        <v>BOWMAN_B8-LKWICHIT1_8 FLO BASE</v>
      </c>
      <c r="U383" t="str">
        <f t="shared" si="16"/>
        <v>NaN</v>
      </c>
      <c r="V383" t="str">
        <f t="shared" si="17"/>
        <v>BRANCH 1424 1446 1</v>
      </c>
      <c r="W383" t="s">
        <v>42029</v>
      </c>
      <c r="X383">
        <v>1</v>
      </c>
    </row>
    <row r="384" spans="1:24" x14ac:dyDescent="0.25">
      <c r="A384" t="s">
        <v>9</v>
      </c>
      <c r="B384" t="s">
        <v>392</v>
      </c>
      <c r="C384" t="s">
        <v>2798</v>
      </c>
      <c r="D384" t="s">
        <v>3675</v>
      </c>
      <c r="E384" s="2">
        <v>43292.5</v>
      </c>
      <c r="F384" t="s">
        <v>4501</v>
      </c>
      <c r="G384" t="s">
        <v>4502</v>
      </c>
      <c r="H384">
        <v>1.3680000000000001</v>
      </c>
      <c r="I384" t="s">
        <v>4504</v>
      </c>
      <c r="J384" t="str">
        <f>IFERROR(VLOOKUP(D384,AuctionContingency2019JUL!$A:$I,5,FALSE)," ")</f>
        <v xml:space="preserve"> </v>
      </c>
      <c r="K384" t="str">
        <f>IFERROR(VLOOKUP(D384,AuctionContingency2019JUL!$A:$I,6,FALSE)," ")</f>
        <v xml:space="preserve"> </v>
      </c>
      <c r="L384" t="str">
        <f>IFERROR(VLOOKUP(D384,AuctionContingency2019JUL!$A:$I,7,FALSE)," ")</f>
        <v xml:space="preserve"> </v>
      </c>
      <c r="M384" t="str">
        <f>IFERROR(VLOOKUP(D384,AuctionContingency2019JUL!$A:$I,8,FALSE)," ")</f>
        <v xml:space="preserve"> </v>
      </c>
      <c r="N384" t="str">
        <f>IFERROR(VLOOKUP(D384,AuctionContingency2019JUL!$A:$I,9,FALSE)," ")</f>
        <v xml:space="preserve"> </v>
      </c>
      <c r="O384">
        <f>IFERROR(VLOOKUP(C384,AuctionMapping2019JUL!$C:$J,4,FALSE)," ")</f>
        <v>1424</v>
      </c>
      <c r="P384" t="str">
        <f>IFERROR(VLOOKUP(C384,AuctionMapping2019JUL!$C:$J,5,FALSE)," ")</f>
        <v>BOWMAN_B8</v>
      </c>
      <c r="Q384">
        <f>IFERROR(VLOOKUP(C384,AuctionMapping2019JUL!$C:$J,6,FALSE)," ")</f>
        <v>1446</v>
      </c>
      <c r="R384" t="str">
        <f>IFERROR(VLOOKUP(C384,AuctionMapping2019JUL!$C:$J,7,FALSE)," ")</f>
        <v>LKWICHIT1_8</v>
      </c>
      <c r="S384" t="str">
        <f>IFERROR(VLOOKUP(C384,AuctionMapping2019JUL!$C:$J,8,FALSE)," ")</f>
        <v>1</v>
      </c>
      <c r="T384" t="str">
        <f t="shared" si="15"/>
        <v>BOWMAN_B8-LKWICHIT1_8 FLO BASE</v>
      </c>
      <c r="U384" t="str">
        <f t="shared" si="16"/>
        <v>NaN</v>
      </c>
      <c r="V384" t="str">
        <f t="shared" si="17"/>
        <v>BRANCH 1424 1446 1</v>
      </c>
      <c r="W384" t="s">
        <v>42029</v>
      </c>
      <c r="X384">
        <v>1</v>
      </c>
    </row>
    <row r="385" spans="1:24" x14ac:dyDescent="0.25">
      <c r="A385" t="s">
        <v>9</v>
      </c>
      <c r="B385" t="s">
        <v>393</v>
      </c>
      <c r="C385" t="s">
        <v>2799</v>
      </c>
      <c r="D385" t="s">
        <v>3674</v>
      </c>
      <c r="E385" s="2">
        <v>43116.666666666657</v>
      </c>
      <c r="F385" t="s">
        <v>4500</v>
      </c>
      <c r="G385" t="s">
        <v>4502</v>
      </c>
      <c r="H385">
        <v>6.4630000000000001</v>
      </c>
      <c r="I385" t="s">
        <v>4504</v>
      </c>
      <c r="J385" t="str">
        <f>IFERROR(VLOOKUP(D385,AuctionContingency2019JUL!$A:$I,5,FALSE)," ")</f>
        <v xml:space="preserve"> </v>
      </c>
      <c r="K385" t="str">
        <f>IFERROR(VLOOKUP(D385,AuctionContingency2019JUL!$A:$I,6,FALSE)," ")</f>
        <v xml:space="preserve"> </v>
      </c>
      <c r="L385" t="str">
        <f>IFERROR(VLOOKUP(D385,AuctionContingency2019JUL!$A:$I,7,FALSE)," ")</f>
        <v xml:space="preserve"> </v>
      </c>
      <c r="M385" t="str">
        <f>IFERROR(VLOOKUP(D385,AuctionContingency2019JUL!$A:$I,8,FALSE)," ")</f>
        <v xml:space="preserve"> </v>
      </c>
      <c r="N385" t="str">
        <f>IFERROR(VLOOKUP(D385,AuctionContingency2019JUL!$A:$I,9,FALSE)," ")</f>
        <v xml:space="preserve"> </v>
      </c>
      <c r="O385">
        <f>IFERROR(VLOOKUP(C385,AuctionMapping2019JUL!$C:$J,4,FALSE)," ")</f>
        <v>1424</v>
      </c>
      <c r="P385" t="str">
        <f>IFERROR(VLOOKUP(C385,AuctionMapping2019JUL!$C:$J,5,FALSE)," ")</f>
        <v>BOWMAN_B8</v>
      </c>
      <c r="Q385">
        <f>IFERROR(VLOOKUP(C385,AuctionMapping2019JUL!$C:$J,6,FALSE)," ")</f>
        <v>1500</v>
      </c>
      <c r="R385" t="str">
        <f>IFERROR(VLOOKUP(C385,AuctionMapping2019JUL!$C:$J,7,FALSE)," ")</f>
        <v>PARKWAY1_8</v>
      </c>
      <c r="S385" t="str">
        <f>IFERROR(VLOOKUP(C385,AuctionMapping2019JUL!$C:$J,8,FALSE)," ")</f>
        <v>1</v>
      </c>
      <c r="T385" t="str">
        <f t="shared" si="15"/>
        <v>BOWMAN_B8-PARKWAY1_8 FLO BASE</v>
      </c>
      <c r="U385" t="str">
        <f t="shared" si="16"/>
        <v>NaN</v>
      </c>
      <c r="V385" t="str">
        <f t="shared" si="17"/>
        <v>BRANCH 1424 1500 1</v>
      </c>
      <c r="W385" t="s">
        <v>42029</v>
      </c>
      <c r="X385">
        <v>1</v>
      </c>
    </row>
    <row r="386" spans="1:24" x14ac:dyDescent="0.25">
      <c r="A386" t="s">
        <v>9</v>
      </c>
      <c r="B386" t="s">
        <v>394</v>
      </c>
      <c r="C386" t="s">
        <v>2800</v>
      </c>
      <c r="D386" t="s">
        <v>3609</v>
      </c>
      <c r="E386" s="2">
        <v>43313.375</v>
      </c>
      <c r="F386" t="s">
        <v>4501</v>
      </c>
      <c r="G386" t="s">
        <v>4502</v>
      </c>
      <c r="H386">
        <v>9.2999999999999999E-2</v>
      </c>
      <c r="I386" t="s">
        <v>4504</v>
      </c>
      <c r="J386" t="str">
        <f>IFERROR(VLOOKUP(D386,AuctionContingency2019JUL!$A:$I,5,FALSE)," ")</f>
        <v xml:space="preserve"> </v>
      </c>
      <c r="K386" t="str">
        <f>IFERROR(VLOOKUP(D386,AuctionContingency2019JUL!$A:$I,6,FALSE)," ")</f>
        <v xml:space="preserve"> </v>
      </c>
      <c r="L386" t="str">
        <f>IFERROR(VLOOKUP(D386,AuctionContingency2019JUL!$A:$I,7,FALSE)," ")</f>
        <v xml:space="preserve"> </v>
      </c>
      <c r="M386" t="str">
        <f>IFERROR(VLOOKUP(D386,AuctionContingency2019JUL!$A:$I,8,FALSE)," ")</f>
        <v xml:space="preserve"> </v>
      </c>
      <c r="N386" t="str">
        <f>IFERROR(VLOOKUP(D386,AuctionContingency2019JUL!$A:$I,9,FALSE)," ")</f>
        <v xml:space="preserve"> </v>
      </c>
      <c r="O386">
        <f>IFERROR(VLOOKUP(C386,AuctionMapping2019JUL!$C:$J,4,FALSE)," ")</f>
        <v>7602</v>
      </c>
      <c r="P386" t="str">
        <f>IFERROR(VLOOKUP(C386,AuctionMapping2019JUL!$C:$J,5,FALSE)," ")</f>
        <v>L_STMEIN8_1Y</v>
      </c>
      <c r="Q386">
        <f>IFERROR(VLOOKUP(C386,AuctionMapping2019JUL!$C:$J,6,FALSE)," ")</f>
        <v>7604</v>
      </c>
      <c r="R386" t="str">
        <f>IFERROR(VLOOKUP(C386,AuctionMapping2019JUL!$C:$J,7,FALSE)," ")</f>
        <v>L_GERONI8_1Y</v>
      </c>
      <c r="S386" t="str">
        <f>IFERROR(VLOOKUP(C386,AuctionMapping2019JUL!$C:$J,8,FALSE)," ")</f>
        <v>1</v>
      </c>
      <c r="T386" t="str">
        <f t="shared" ref="T386:T449" si="18">IF(AND(J386&lt;&gt;" ",K386&lt;&gt;" ",L386&lt;&gt;" ",M386&lt;&gt;" ",O386&lt;&gt;"",P386&lt;&gt;" ",Q386&lt;&gt;" ",R386&lt;&gt;" "),CONCATENATE(P386,"-",R386," ","FLO"," ",K386,"-",M386),IF(AND(O386&lt;&gt;" ",P386&lt;&gt;" ",Q386&lt;&gt;" ",R386&lt;&gt;" "),CONCATENATE(P386,"-",R386," ","FLO"," ","BASE"),"NaN"))</f>
        <v>L_STMEIN8_1Y-L_GERONI8_1Y FLO BASE</v>
      </c>
      <c r="U386" t="str">
        <f t="shared" si="16"/>
        <v>NaN</v>
      </c>
      <c r="V386" t="str">
        <f t="shared" si="17"/>
        <v>BRANCH 7602 7604 1</v>
      </c>
      <c r="W386" t="s">
        <v>42029</v>
      </c>
      <c r="X386">
        <v>1</v>
      </c>
    </row>
    <row r="387" spans="1:24" x14ac:dyDescent="0.25">
      <c r="A387" t="s">
        <v>9</v>
      </c>
      <c r="B387" t="s">
        <v>395</v>
      </c>
      <c r="C387" t="s">
        <v>2801</v>
      </c>
      <c r="D387" t="s">
        <v>3573</v>
      </c>
      <c r="E387" s="2">
        <v>43236.5</v>
      </c>
      <c r="F387" t="s">
        <v>4501</v>
      </c>
      <c r="G387" t="s">
        <v>4502</v>
      </c>
      <c r="H387">
        <v>13.843999999999999</v>
      </c>
      <c r="I387" t="s">
        <v>4504</v>
      </c>
      <c r="J387" t="str">
        <f>IFERROR(VLOOKUP(D387,AuctionContingency2019JUL!$A:$I,5,FALSE)," ")</f>
        <v xml:space="preserve"> </v>
      </c>
      <c r="K387" t="str">
        <f>IFERROR(VLOOKUP(D387,AuctionContingency2019JUL!$A:$I,6,FALSE)," ")</f>
        <v xml:space="preserve"> </v>
      </c>
      <c r="L387" t="str">
        <f>IFERROR(VLOOKUP(D387,AuctionContingency2019JUL!$A:$I,7,FALSE)," ")</f>
        <v xml:space="preserve"> </v>
      </c>
      <c r="M387" t="str">
        <f>IFERROR(VLOOKUP(D387,AuctionContingency2019JUL!$A:$I,8,FALSE)," ")</f>
        <v xml:space="preserve"> </v>
      </c>
      <c r="N387" t="str">
        <f>IFERROR(VLOOKUP(D387,AuctionContingency2019JUL!$A:$I,9,FALSE)," ")</f>
        <v xml:space="preserve"> </v>
      </c>
      <c r="O387">
        <f>IFERROR(VLOOKUP(C387,AuctionMapping2019JUL!$C:$J,4,FALSE)," ")</f>
        <v>1919</v>
      </c>
      <c r="P387" t="str">
        <f>IFERROR(VLOOKUP(C387,AuctionMapping2019JUL!$C:$J,5,FALSE)," ")</f>
        <v>SHRY_A8</v>
      </c>
      <c r="Q387">
        <f>IFERROR(VLOOKUP(C387,AuctionMapping2019JUL!$C:$J,6,FALSE)," ")</f>
        <v>2257</v>
      </c>
      <c r="R387" t="str">
        <f>IFERROR(VLOOKUP(C387,AuctionMapping2019JUL!$C:$J,7,FALSE)," ")</f>
        <v>PARKROW1_8</v>
      </c>
      <c r="S387" t="str">
        <f>IFERROR(VLOOKUP(C387,AuctionMapping2019JUL!$C:$J,8,FALSE)," ")</f>
        <v>1</v>
      </c>
      <c r="T387" t="str">
        <f t="shared" si="18"/>
        <v>SHRY_A8-PARKROW1_8 FLO BASE</v>
      </c>
      <c r="U387" t="str">
        <f t="shared" ref="U387:U450" si="19">IF(AND(J387&lt;&gt;" ",K387&lt;&gt;" ",L387&lt;&gt;" ",M387&lt;&gt;" "),CONCATENATE("BRANCHOPEN"," ",J387," ",L387," ",O387),"NaN")</f>
        <v>NaN</v>
      </c>
      <c r="V387" t="str">
        <f t="shared" ref="V387:V450" si="20">IF(AND(O387&lt;&gt;" ",P387&lt;&gt;" ",Q387&lt;&gt;" ",R387&lt;&gt;" "),CONCATENATE("BRANCH"," ",O387," ",Q387," ",S387),"NaN")</f>
        <v>BRANCH 1919 2257 1</v>
      </c>
      <c r="W387" t="s">
        <v>42029</v>
      </c>
      <c r="X387">
        <v>1</v>
      </c>
    </row>
    <row r="388" spans="1:24" x14ac:dyDescent="0.25">
      <c r="A388" t="s">
        <v>9</v>
      </c>
      <c r="B388" t="s">
        <v>396</v>
      </c>
      <c r="C388" t="s">
        <v>2801</v>
      </c>
      <c r="D388" t="s">
        <v>3580</v>
      </c>
      <c r="E388" s="2">
        <v>43243.583333333343</v>
      </c>
      <c r="F388" t="s">
        <v>4501</v>
      </c>
      <c r="G388" t="s">
        <v>4502</v>
      </c>
      <c r="H388">
        <v>2.254</v>
      </c>
      <c r="I388" t="s">
        <v>4504</v>
      </c>
      <c r="J388">
        <f>IFERROR(VLOOKUP(D388,AuctionContingency2019JUL!$A:$I,5,FALSE)," ")</f>
        <v>1906</v>
      </c>
      <c r="K388" t="str">
        <f>IFERROR(VLOOKUP(D388,AuctionContingency2019JUL!$A:$I,6,FALSE)," ")</f>
        <v>VENUS_S5</v>
      </c>
      <c r="L388">
        <f>IFERROR(VLOOKUP(D388,AuctionContingency2019JUL!$A:$I,7,FALSE)," ")</f>
        <v>11901</v>
      </c>
      <c r="M388" t="str">
        <f>IFERROR(VLOOKUP(D388,AuctionContingency2019JUL!$A:$I,8,FALSE)," ")</f>
        <v>BRITNRD</v>
      </c>
      <c r="N388">
        <f>IFERROR(VLOOKUP(D388,AuctionContingency2019JUL!$A:$I,9,FALSE)," ")</f>
        <v>1</v>
      </c>
      <c r="O388">
        <f>IFERROR(VLOOKUP(C388,AuctionMapping2019JUL!$C:$J,4,FALSE)," ")</f>
        <v>1919</v>
      </c>
      <c r="P388" t="str">
        <f>IFERROR(VLOOKUP(C388,AuctionMapping2019JUL!$C:$J,5,FALSE)," ")</f>
        <v>SHRY_A8</v>
      </c>
      <c r="Q388">
        <f>IFERROR(VLOOKUP(C388,AuctionMapping2019JUL!$C:$J,6,FALSE)," ")</f>
        <v>2257</v>
      </c>
      <c r="R388" t="str">
        <f>IFERROR(VLOOKUP(C388,AuctionMapping2019JUL!$C:$J,7,FALSE)," ")</f>
        <v>PARKROW1_8</v>
      </c>
      <c r="S388" t="str">
        <f>IFERROR(VLOOKUP(C388,AuctionMapping2019JUL!$C:$J,8,FALSE)," ")</f>
        <v>1</v>
      </c>
      <c r="T388" t="str">
        <f t="shared" si="18"/>
        <v>SHRY_A8-PARKROW1_8 FLO VENUS_S5-BRITNRD</v>
      </c>
      <c r="U388" t="str">
        <f t="shared" si="19"/>
        <v>BRANCHOPEN 1906 11901 1919</v>
      </c>
      <c r="V388" t="str">
        <f t="shared" si="20"/>
        <v>BRANCH 1919 2257 1</v>
      </c>
      <c r="W388" t="s">
        <v>42029</v>
      </c>
      <c r="X388">
        <v>1</v>
      </c>
    </row>
    <row r="389" spans="1:24" x14ac:dyDescent="0.25">
      <c r="A389" t="s">
        <v>9</v>
      </c>
      <c r="B389" t="s">
        <v>397</v>
      </c>
      <c r="C389" t="s">
        <v>2801</v>
      </c>
      <c r="D389" t="s">
        <v>3676</v>
      </c>
      <c r="E389" s="2">
        <v>43234.625</v>
      </c>
      <c r="F389" t="s">
        <v>4501</v>
      </c>
      <c r="G389" t="s">
        <v>4502</v>
      </c>
      <c r="H389">
        <v>63.680999999999997</v>
      </c>
      <c r="I389" t="s">
        <v>4504</v>
      </c>
      <c r="J389">
        <f>IFERROR(VLOOKUP(D389,AuctionContingency2019JUL!$A:$I,5,FALSE)," ")</f>
        <v>1920</v>
      </c>
      <c r="K389" t="str">
        <f>IFERROR(VLOOKUP(D389,AuctionContingency2019JUL!$A:$I,6,FALSE)," ")</f>
        <v>SHRY_B8</v>
      </c>
      <c r="L389">
        <f>IFERROR(VLOOKUP(D389,AuctionContingency2019JUL!$A:$I,7,FALSE)," ")</f>
        <v>2258</v>
      </c>
      <c r="M389" t="str">
        <f>IFERROR(VLOOKUP(D389,AuctionContingency2019JUL!$A:$I,8,FALSE)," ")</f>
        <v>PARKROW2</v>
      </c>
      <c r="N389">
        <f>IFERROR(VLOOKUP(D389,AuctionContingency2019JUL!$A:$I,9,FALSE)," ")</f>
        <v>1</v>
      </c>
      <c r="O389">
        <f>IFERROR(VLOOKUP(C389,AuctionMapping2019JUL!$C:$J,4,FALSE)," ")</f>
        <v>1919</v>
      </c>
      <c r="P389" t="str">
        <f>IFERROR(VLOOKUP(C389,AuctionMapping2019JUL!$C:$J,5,FALSE)," ")</f>
        <v>SHRY_A8</v>
      </c>
      <c r="Q389">
        <f>IFERROR(VLOOKUP(C389,AuctionMapping2019JUL!$C:$J,6,FALSE)," ")</f>
        <v>2257</v>
      </c>
      <c r="R389" t="str">
        <f>IFERROR(VLOOKUP(C389,AuctionMapping2019JUL!$C:$J,7,FALSE)," ")</f>
        <v>PARKROW1_8</v>
      </c>
      <c r="S389" t="str">
        <f>IFERROR(VLOOKUP(C389,AuctionMapping2019JUL!$C:$J,8,FALSE)," ")</f>
        <v>1</v>
      </c>
      <c r="T389" t="str">
        <f t="shared" si="18"/>
        <v>SHRY_A8-PARKROW1_8 FLO SHRY_B8-PARKROW2</v>
      </c>
      <c r="U389" t="str">
        <f t="shared" si="19"/>
        <v>BRANCHOPEN 1920 2258 1919</v>
      </c>
      <c r="V389" t="str">
        <f t="shared" si="20"/>
        <v>BRANCH 1919 2257 1</v>
      </c>
      <c r="W389" t="s">
        <v>42029</v>
      </c>
      <c r="X389">
        <v>1</v>
      </c>
    </row>
    <row r="390" spans="1:24" x14ac:dyDescent="0.25">
      <c r="A390" t="s">
        <v>9</v>
      </c>
      <c r="B390" t="s">
        <v>398</v>
      </c>
      <c r="C390" t="s">
        <v>2802</v>
      </c>
      <c r="D390" t="s">
        <v>3677</v>
      </c>
      <c r="E390" s="2">
        <v>43253.666666666657</v>
      </c>
      <c r="F390" t="s">
        <v>4501</v>
      </c>
      <c r="G390" t="s">
        <v>4502</v>
      </c>
      <c r="H390">
        <v>1.7669999999999999</v>
      </c>
      <c r="I390" t="s">
        <v>4503</v>
      </c>
      <c r="J390" t="str">
        <f>IFERROR(VLOOKUP(D390,AuctionContingency2019JUL!$A:$I,5,FALSE)," ")</f>
        <v xml:space="preserve"> </v>
      </c>
      <c r="K390" t="str">
        <f>IFERROR(VLOOKUP(D390,AuctionContingency2019JUL!$A:$I,6,FALSE)," ")</f>
        <v xml:space="preserve"> </v>
      </c>
      <c r="L390" t="str">
        <f>IFERROR(VLOOKUP(D390,AuctionContingency2019JUL!$A:$I,7,FALSE)," ")</f>
        <v xml:space="preserve"> </v>
      </c>
      <c r="M390" t="str">
        <f>IFERROR(VLOOKUP(D390,AuctionContingency2019JUL!$A:$I,8,FALSE)," ")</f>
        <v xml:space="preserve"> </v>
      </c>
      <c r="N390" t="str">
        <f>IFERROR(VLOOKUP(D390,AuctionContingency2019JUL!$A:$I,9,FALSE)," ")</f>
        <v xml:space="preserve"> </v>
      </c>
      <c r="O390">
        <f>IFERROR(VLOOKUP(C390,AuctionMapping2019JUL!$C:$J,4,FALSE)," ")</f>
        <v>1309</v>
      </c>
      <c r="P390" t="str">
        <f>IFERROR(VLOOKUP(C390,AuctionMapping2019JUL!$C:$J,5,FALSE)," ")</f>
        <v>BLUFCKTA_8</v>
      </c>
      <c r="Q390">
        <f>IFERROR(VLOOKUP(C390,AuctionMapping2019JUL!$C:$J,6,FALSE)," ")</f>
        <v>1318</v>
      </c>
      <c r="R390" t="str">
        <f>IFERROR(VLOOKUP(C390,AuctionMapping2019JUL!$C:$J,7,FALSE)," ")</f>
        <v>CHINAGRV_8</v>
      </c>
      <c r="S390" t="str">
        <f>IFERROR(VLOOKUP(C390,AuctionMapping2019JUL!$C:$J,8,FALSE)," ")</f>
        <v>1</v>
      </c>
      <c r="T390" t="str">
        <f t="shared" si="18"/>
        <v>BLUFCKTA_8-CHINAGRV_8 FLO BASE</v>
      </c>
      <c r="U390" t="str">
        <f t="shared" si="19"/>
        <v>NaN</v>
      </c>
      <c r="V390" t="str">
        <f t="shared" si="20"/>
        <v>BRANCH 1309 1318 1</v>
      </c>
      <c r="W390" t="s">
        <v>42029</v>
      </c>
      <c r="X390">
        <v>1</v>
      </c>
    </row>
    <row r="391" spans="1:24" x14ac:dyDescent="0.25">
      <c r="A391" t="s">
        <v>9</v>
      </c>
      <c r="B391" t="s">
        <v>399</v>
      </c>
      <c r="C391" t="s">
        <v>2803</v>
      </c>
      <c r="D391" t="s">
        <v>3678</v>
      </c>
      <c r="E391" s="2">
        <v>43278.291666666657</v>
      </c>
      <c r="F391" t="s">
        <v>4501</v>
      </c>
      <c r="G391" t="s">
        <v>4502</v>
      </c>
      <c r="H391">
        <v>20.364999999999998</v>
      </c>
      <c r="I391" t="s">
        <v>4504</v>
      </c>
      <c r="J391">
        <f>IFERROR(VLOOKUP(D391,AuctionContingency2019JUL!$A:$I,5,FALSE)," ")</f>
        <v>11305</v>
      </c>
      <c r="K391" t="str">
        <f>IFERROR(VLOOKUP(D391,AuctionContingency2019JUL!$A:$I,6,FALSE)," ")</f>
        <v>DERMOTT</v>
      </c>
      <c r="L391">
        <f>IFERROR(VLOOKUP(D391,AuctionContingency2019JUL!$A:$I,7,FALSE)," ")</f>
        <v>11318</v>
      </c>
      <c r="M391" t="str">
        <f>IFERROR(VLOOKUP(D391,AuctionContingency2019JUL!$A:$I,8,FALSE)," ")</f>
        <v>SCURCNT</v>
      </c>
      <c r="N391">
        <f>IFERROR(VLOOKUP(D391,AuctionContingency2019JUL!$A:$I,9,FALSE)," ")</f>
        <v>1</v>
      </c>
      <c r="O391">
        <f>IFERROR(VLOOKUP(C391,AuctionMapping2019JUL!$C:$J,4,FALSE)," ")</f>
        <v>1300</v>
      </c>
      <c r="P391" t="str">
        <f>IFERROR(VLOOKUP(C391,AuctionMapping2019JUL!$C:$J,5,FALSE)," ")</f>
        <v>EXSHARNR_8</v>
      </c>
      <c r="Q391">
        <f>IFERROR(VLOOKUP(C391,AuctionMapping2019JUL!$C:$J,6,FALSE)," ")</f>
        <v>1309</v>
      </c>
      <c r="R391" t="str">
        <f>IFERROR(VLOOKUP(C391,AuctionMapping2019JUL!$C:$J,7,FALSE)," ")</f>
        <v>BLUFCKTA_8</v>
      </c>
      <c r="S391" t="str">
        <f>IFERROR(VLOOKUP(C391,AuctionMapping2019JUL!$C:$J,8,FALSE)," ")</f>
        <v>1</v>
      </c>
      <c r="T391" t="str">
        <f t="shared" si="18"/>
        <v>EXSHARNR_8-BLUFCKTA_8 FLO DERMOTT-SCURCNT</v>
      </c>
      <c r="U391" t="str">
        <f t="shared" si="19"/>
        <v>BRANCHOPEN 11305 11318 1300</v>
      </c>
      <c r="V391" t="str">
        <f t="shared" si="20"/>
        <v>BRANCH 1300 1309 1</v>
      </c>
      <c r="W391" t="s">
        <v>42029</v>
      </c>
      <c r="X391">
        <v>1</v>
      </c>
    </row>
    <row r="392" spans="1:24" x14ac:dyDescent="0.25">
      <c r="A392" t="s">
        <v>9</v>
      </c>
      <c r="B392" t="s">
        <v>400</v>
      </c>
      <c r="C392" t="s">
        <v>2803</v>
      </c>
      <c r="D392" t="s">
        <v>3679</v>
      </c>
      <c r="E392" s="2">
        <v>43127.041666666657</v>
      </c>
      <c r="F392" t="s">
        <v>4500</v>
      </c>
      <c r="G392" t="s">
        <v>4502</v>
      </c>
      <c r="H392">
        <v>3.331</v>
      </c>
      <c r="I392" t="s">
        <v>4503</v>
      </c>
      <c r="J392" t="str">
        <f>IFERROR(VLOOKUP(D392,AuctionContingency2019JUL!$A:$I,5,FALSE)," ")</f>
        <v xml:space="preserve"> </v>
      </c>
      <c r="K392" t="str">
        <f>IFERROR(VLOOKUP(D392,AuctionContingency2019JUL!$A:$I,6,FALSE)," ")</f>
        <v xml:space="preserve"> </v>
      </c>
      <c r="L392" t="str">
        <f>IFERROR(VLOOKUP(D392,AuctionContingency2019JUL!$A:$I,7,FALSE)," ")</f>
        <v xml:space="preserve"> </v>
      </c>
      <c r="M392" t="str">
        <f>IFERROR(VLOOKUP(D392,AuctionContingency2019JUL!$A:$I,8,FALSE)," ")</f>
        <v xml:space="preserve"> </v>
      </c>
      <c r="N392" t="str">
        <f>IFERROR(VLOOKUP(D392,AuctionContingency2019JUL!$A:$I,9,FALSE)," ")</f>
        <v xml:space="preserve"> </v>
      </c>
      <c r="O392">
        <f>IFERROR(VLOOKUP(C392,AuctionMapping2019JUL!$C:$J,4,FALSE)," ")</f>
        <v>1300</v>
      </c>
      <c r="P392" t="str">
        <f>IFERROR(VLOOKUP(C392,AuctionMapping2019JUL!$C:$J,5,FALSE)," ")</f>
        <v>EXSHARNR_8</v>
      </c>
      <c r="Q392">
        <f>IFERROR(VLOOKUP(C392,AuctionMapping2019JUL!$C:$J,6,FALSE)," ")</f>
        <v>1309</v>
      </c>
      <c r="R392" t="str">
        <f>IFERROR(VLOOKUP(C392,AuctionMapping2019JUL!$C:$J,7,FALSE)," ")</f>
        <v>BLUFCKTA_8</v>
      </c>
      <c r="S392" t="str">
        <f>IFERROR(VLOOKUP(C392,AuctionMapping2019JUL!$C:$J,8,FALSE)," ")</f>
        <v>1</v>
      </c>
      <c r="T392" t="str">
        <f t="shared" si="18"/>
        <v>EXSHARNR_8-BLUFCKTA_8 FLO BASE</v>
      </c>
      <c r="U392" t="str">
        <f t="shared" si="19"/>
        <v>NaN</v>
      </c>
      <c r="V392" t="str">
        <f t="shared" si="20"/>
        <v>BRANCH 1300 1309 1</v>
      </c>
      <c r="W392" t="s">
        <v>42029</v>
      </c>
      <c r="X392">
        <v>1</v>
      </c>
    </row>
    <row r="393" spans="1:24" x14ac:dyDescent="0.25">
      <c r="A393" t="s">
        <v>9</v>
      </c>
      <c r="B393" t="s">
        <v>401</v>
      </c>
      <c r="C393" t="s">
        <v>2803</v>
      </c>
      <c r="D393" t="s">
        <v>3677</v>
      </c>
      <c r="E393" s="2">
        <v>43129.916666666657</v>
      </c>
      <c r="F393" t="s">
        <v>4500</v>
      </c>
      <c r="G393" t="s">
        <v>4502</v>
      </c>
      <c r="H393">
        <v>7.69</v>
      </c>
      <c r="I393" t="s">
        <v>4504</v>
      </c>
      <c r="J393" t="str">
        <f>IFERROR(VLOOKUP(D393,AuctionContingency2019JUL!$A:$I,5,FALSE)," ")</f>
        <v xml:space="preserve"> </v>
      </c>
      <c r="K393" t="str">
        <f>IFERROR(VLOOKUP(D393,AuctionContingency2019JUL!$A:$I,6,FALSE)," ")</f>
        <v xml:space="preserve"> </v>
      </c>
      <c r="L393" t="str">
        <f>IFERROR(VLOOKUP(D393,AuctionContingency2019JUL!$A:$I,7,FALSE)," ")</f>
        <v xml:space="preserve"> </v>
      </c>
      <c r="M393" t="str">
        <f>IFERROR(VLOOKUP(D393,AuctionContingency2019JUL!$A:$I,8,FALSE)," ")</f>
        <v xml:space="preserve"> </v>
      </c>
      <c r="N393" t="str">
        <f>IFERROR(VLOOKUP(D393,AuctionContingency2019JUL!$A:$I,9,FALSE)," ")</f>
        <v xml:space="preserve"> </v>
      </c>
      <c r="O393">
        <f>IFERROR(VLOOKUP(C393,AuctionMapping2019JUL!$C:$J,4,FALSE)," ")</f>
        <v>1300</v>
      </c>
      <c r="P393" t="str">
        <f>IFERROR(VLOOKUP(C393,AuctionMapping2019JUL!$C:$J,5,FALSE)," ")</f>
        <v>EXSHARNR_8</v>
      </c>
      <c r="Q393">
        <f>IFERROR(VLOOKUP(C393,AuctionMapping2019JUL!$C:$J,6,FALSE)," ")</f>
        <v>1309</v>
      </c>
      <c r="R393" t="str">
        <f>IFERROR(VLOOKUP(C393,AuctionMapping2019JUL!$C:$J,7,FALSE)," ")</f>
        <v>BLUFCKTA_8</v>
      </c>
      <c r="S393" t="str">
        <f>IFERROR(VLOOKUP(C393,AuctionMapping2019JUL!$C:$J,8,FALSE)," ")</f>
        <v>1</v>
      </c>
      <c r="T393" t="str">
        <f t="shared" si="18"/>
        <v>EXSHARNR_8-BLUFCKTA_8 FLO BASE</v>
      </c>
      <c r="U393" t="str">
        <f t="shared" si="19"/>
        <v>NaN</v>
      </c>
      <c r="V393" t="str">
        <f t="shared" si="20"/>
        <v>BRANCH 1300 1309 1</v>
      </c>
      <c r="W393" t="s">
        <v>42029</v>
      </c>
      <c r="X393">
        <v>1</v>
      </c>
    </row>
    <row r="394" spans="1:24" x14ac:dyDescent="0.25">
      <c r="A394" t="s">
        <v>9</v>
      </c>
      <c r="B394" t="s">
        <v>402</v>
      </c>
      <c r="C394" t="s">
        <v>2803</v>
      </c>
      <c r="D394" t="s">
        <v>3668</v>
      </c>
      <c r="E394" s="2">
        <v>43124.625</v>
      </c>
      <c r="F394" t="s">
        <v>4500</v>
      </c>
      <c r="G394" t="s">
        <v>4502</v>
      </c>
      <c r="H394">
        <v>0.24099999999999999</v>
      </c>
      <c r="I394" t="s">
        <v>4504</v>
      </c>
      <c r="J394" t="str">
        <f>IFERROR(VLOOKUP(D394,AuctionContingency2019JUL!$A:$I,5,FALSE)," ")</f>
        <v xml:space="preserve"> </v>
      </c>
      <c r="K394" t="str">
        <f>IFERROR(VLOOKUP(D394,AuctionContingency2019JUL!$A:$I,6,FALSE)," ")</f>
        <v xml:space="preserve"> </v>
      </c>
      <c r="L394" t="str">
        <f>IFERROR(VLOOKUP(D394,AuctionContingency2019JUL!$A:$I,7,FALSE)," ")</f>
        <v xml:space="preserve"> </v>
      </c>
      <c r="M394" t="str">
        <f>IFERROR(VLOOKUP(D394,AuctionContingency2019JUL!$A:$I,8,FALSE)," ")</f>
        <v xml:space="preserve"> </v>
      </c>
      <c r="N394" t="str">
        <f>IFERROR(VLOOKUP(D394,AuctionContingency2019JUL!$A:$I,9,FALSE)," ")</f>
        <v xml:space="preserve"> </v>
      </c>
      <c r="O394">
        <f>IFERROR(VLOOKUP(C394,AuctionMapping2019JUL!$C:$J,4,FALSE)," ")</f>
        <v>1300</v>
      </c>
      <c r="P394" t="str">
        <f>IFERROR(VLOOKUP(C394,AuctionMapping2019JUL!$C:$J,5,FALSE)," ")</f>
        <v>EXSHARNR_8</v>
      </c>
      <c r="Q394">
        <f>IFERROR(VLOOKUP(C394,AuctionMapping2019JUL!$C:$J,6,FALSE)," ")</f>
        <v>1309</v>
      </c>
      <c r="R394" t="str">
        <f>IFERROR(VLOOKUP(C394,AuctionMapping2019JUL!$C:$J,7,FALSE)," ")</f>
        <v>BLUFCKTA_8</v>
      </c>
      <c r="S394" t="str">
        <f>IFERROR(VLOOKUP(C394,AuctionMapping2019JUL!$C:$J,8,FALSE)," ")</f>
        <v>1</v>
      </c>
      <c r="T394" t="str">
        <f t="shared" si="18"/>
        <v>EXSHARNR_8-BLUFCKTA_8 FLO BASE</v>
      </c>
      <c r="U394" t="str">
        <f t="shared" si="19"/>
        <v>NaN</v>
      </c>
      <c r="V394" t="str">
        <f t="shared" si="20"/>
        <v>BRANCH 1300 1309 1</v>
      </c>
      <c r="W394" t="s">
        <v>42029</v>
      </c>
      <c r="X394">
        <v>1</v>
      </c>
    </row>
    <row r="395" spans="1:24" x14ac:dyDescent="0.25">
      <c r="A395" t="s">
        <v>9</v>
      </c>
      <c r="B395" t="s">
        <v>403</v>
      </c>
      <c r="C395" t="s">
        <v>2803</v>
      </c>
      <c r="D395" t="s">
        <v>3669</v>
      </c>
      <c r="E395" s="2">
        <v>43124.625</v>
      </c>
      <c r="F395" t="s">
        <v>4500</v>
      </c>
      <c r="G395" t="s">
        <v>4502</v>
      </c>
      <c r="H395">
        <v>0.24099999999999999</v>
      </c>
      <c r="I395" t="s">
        <v>4504</v>
      </c>
      <c r="J395" t="str">
        <f>IFERROR(VLOOKUP(D395,AuctionContingency2019JUL!$A:$I,5,FALSE)," ")</f>
        <v xml:space="preserve"> </v>
      </c>
      <c r="K395" t="str">
        <f>IFERROR(VLOOKUP(D395,AuctionContingency2019JUL!$A:$I,6,FALSE)," ")</f>
        <v xml:space="preserve"> </v>
      </c>
      <c r="L395" t="str">
        <f>IFERROR(VLOOKUP(D395,AuctionContingency2019JUL!$A:$I,7,FALSE)," ")</f>
        <v xml:space="preserve"> </v>
      </c>
      <c r="M395" t="str">
        <f>IFERROR(VLOOKUP(D395,AuctionContingency2019JUL!$A:$I,8,FALSE)," ")</f>
        <v xml:space="preserve"> </v>
      </c>
      <c r="N395" t="str">
        <f>IFERROR(VLOOKUP(D395,AuctionContingency2019JUL!$A:$I,9,FALSE)," ")</f>
        <v xml:space="preserve"> </v>
      </c>
      <c r="O395">
        <f>IFERROR(VLOOKUP(C395,AuctionMapping2019JUL!$C:$J,4,FALSE)," ")</f>
        <v>1300</v>
      </c>
      <c r="P395" t="str">
        <f>IFERROR(VLOOKUP(C395,AuctionMapping2019JUL!$C:$J,5,FALSE)," ")</f>
        <v>EXSHARNR_8</v>
      </c>
      <c r="Q395">
        <f>IFERROR(VLOOKUP(C395,AuctionMapping2019JUL!$C:$J,6,FALSE)," ")</f>
        <v>1309</v>
      </c>
      <c r="R395" t="str">
        <f>IFERROR(VLOOKUP(C395,AuctionMapping2019JUL!$C:$J,7,FALSE)," ")</f>
        <v>BLUFCKTA_8</v>
      </c>
      <c r="S395" t="str">
        <f>IFERROR(VLOOKUP(C395,AuctionMapping2019JUL!$C:$J,8,FALSE)," ")</f>
        <v>1</v>
      </c>
      <c r="T395" t="str">
        <f t="shared" si="18"/>
        <v>EXSHARNR_8-BLUFCKTA_8 FLO BASE</v>
      </c>
      <c r="U395" t="str">
        <f t="shared" si="19"/>
        <v>NaN</v>
      </c>
      <c r="V395" t="str">
        <f t="shared" si="20"/>
        <v>BRANCH 1300 1309 1</v>
      </c>
      <c r="W395" t="s">
        <v>42029</v>
      </c>
      <c r="X395">
        <v>1</v>
      </c>
    </row>
    <row r="396" spans="1:24" x14ac:dyDescent="0.25">
      <c r="A396" t="s">
        <v>9</v>
      </c>
      <c r="B396" t="s">
        <v>404</v>
      </c>
      <c r="C396" t="s">
        <v>2804</v>
      </c>
      <c r="D396" t="s">
        <v>3640</v>
      </c>
      <c r="E396" s="2">
        <v>43137.625</v>
      </c>
      <c r="F396" t="s">
        <v>4500</v>
      </c>
      <c r="G396" t="s">
        <v>4502</v>
      </c>
      <c r="H396">
        <v>0.251</v>
      </c>
      <c r="I396" t="s">
        <v>4504</v>
      </c>
      <c r="J396">
        <f>IFERROR(VLOOKUP(D396,AuctionContingency2019JUL!$A:$I,5,FALSE)," ")</f>
        <v>1158</v>
      </c>
      <c r="K396" t="str">
        <f>IFERROR(VLOOKUP(D396,AuctionContingency2019JUL!$A:$I,6,FALSE)," ")</f>
        <v>ANDRCOSO</v>
      </c>
      <c r="L396">
        <f>IFERROR(VLOOKUP(D396,AuctionContingency2019JUL!$A:$I,7,FALSE)," ")</f>
        <v>79650</v>
      </c>
      <c r="M396" t="str">
        <f>IFERROR(VLOOKUP(D396,AuctionContingency2019JUL!$A:$I,8,FALSE)," ")</f>
        <v>CLEARFR</v>
      </c>
      <c r="N396">
        <f>IFERROR(VLOOKUP(D396,AuctionContingency2019JUL!$A:$I,9,FALSE)," ")</f>
        <v>1</v>
      </c>
      <c r="O396">
        <f>IFERROR(VLOOKUP(C396,AuctionMapping2019JUL!$C:$J,4,FALSE)," ")</f>
        <v>1301</v>
      </c>
      <c r="P396" t="str">
        <f>IFERROR(VLOOKUP(C396,AuctionMapping2019JUL!$C:$J,5,FALSE)," ")</f>
        <v>WILLOWVAL_8</v>
      </c>
      <c r="Q396">
        <f>IFERROR(VLOOKUP(C396,AuctionMapping2019JUL!$C:$J,6,FALSE)," ")</f>
        <v>1308</v>
      </c>
      <c r="R396" t="str">
        <f>IFERROR(VLOOKUP(C396,AuctionMapping2019JUL!$C:$J,7,FALSE)," ")</f>
        <v>GAILLYNT_8</v>
      </c>
      <c r="S396" t="str">
        <f>IFERROR(VLOOKUP(C396,AuctionMapping2019JUL!$C:$J,8,FALSE)," ")</f>
        <v>1</v>
      </c>
      <c r="T396" t="str">
        <f t="shared" si="18"/>
        <v>WILLOWVAL_8-GAILLYNT_8 FLO ANDRCOSO-CLEARFR</v>
      </c>
      <c r="U396" t="str">
        <f t="shared" si="19"/>
        <v>BRANCHOPEN 1158 79650 1301</v>
      </c>
      <c r="V396" t="str">
        <f t="shared" si="20"/>
        <v>BRANCH 1301 1308 1</v>
      </c>
      <c r="W396" t="s">
        <v>42029</v>
      </c>
      <c r="X396">
        <v>1</v>
      </c>
    </row>
    <row r="397" spans="1:24" x14ac:dyDescent="0.25">
      <c r="A397" t="s">
        <v>9</v>
      </c>
      <c r="B397" t="s">
        <v>405</v>
      </c>
      <c r="C397" t="s">
        <v>2804</v>
      </c>
      <c r="D397" t="s">
        <v>3641</v>
      </c>
      <c r="E397" s="2">
        <v>43137.625</v>
      </c>
      <c r="F397" t="s">
        <v>4500</v>
      </c>
      <c r="G397" t="s">
        <v>4502</v>
      </c>
      <c r="H397">
        <v>0.251</v>
      </c>
      <c r="I397" t="s">
        <v>4504</v>
      </c>
      <c r="J397">
        <f>IFERROR(VLOOKUP(D397,AuctionContingency2019JUL!$A:$I,5,FALSE)," ")</f>
        <v>79630</v>
      </c>
      <c r="K397" t="str">
        <f>IFERROR(VLOOKUP(D397,AuctionContingency2019JUL!$A:$I,6,FALSE)," ")</f>
        <v>TELPH_R</v>
      </c>
      <c r="L397">
        <f>IFERROR(VLOOKUP(D397,AuctionContingency2019JUL!$A:$I,7,FALSE)," ")</f>
        <v>79650</v>
      </c>
      <c r="M397" t="str">
        <f>IFERROR(VLOOKUP(D397,AuctionContingency2019JUL!$A:$I,8,FALSE)," ")</f>
        <v>CLEARFR</v>
      </c>
      <c r="N397">
        <f>IFERROR(VLOOKUP(D397,AuctionContingency2019JUL!$A:$I,9,FALSE)," ")</f>
        <v>1</v>
      </c>
      <c r="O397">
        <f>IFERROR(VLOOKUP(C397,AuctionMapping2019JUL!$C:$J,4,FALSE)," ")</f>
        <v>1301</v>
      </c>
      <c r="P397" t="str">
        <f>IFERROR(VLOOKUP(C397,AuctionMapping2019JUL!$C:$J,5,FALSE)," ")</f>
        <v>WILLOWVAL_8</v>
      </c>
      <c r="Q397">
        <f>IFERROR(VLOOKUP(C397,AuctionMapping2019JUL!$C:$J,6,FALSE)," ")</f>
        <v>1308</v>
      </c>
      <c r="R397" t="str">
        <f>IFERROR(VLOOKUP(C397,AuctionMapping2019JUL!$C:$J,7,FALSE)," ")</f>
        <v>GAILLYNT_8</v>
      </c>
      <c r="S397" t="str">
        <f>IFERROR(VLOOKUP(C397,AuctionMapping2019JUL!$C:$J,8,FALSE)," ")</f>
        <v>1</v>
      </c>
      <c r="T397" t="str">
        <f t="shared" si="18"/>
        <v>WILLOWVAL_8-GAILLYNT_8 FLO TELPH_R-CLEARFR</v>
      </c>
      <c r="U397" t="str">
        <f t="shared" si="19"/>
        <v>BRANCHOPEN 79630 79650 1301</v>
      </c>
      <c r="V397" t="str">
        <f t="shared" si="20"/>
        <v>BRANCH 1301 1308 1</v>
      </c>
      <c r="W397" t="s">
        <v>42029</v>
      </c>
      <c r="X397">
        <v>1</v>
      </c>
    </row>
    <row r="398" spans="1:24" x14ac:dyDescent="0.25">
      <c r="A398" t="s">
        <v>9</v>
      </c>
      <c r="B398" t="s">
        <v>406</v>
      </c>
      <c r="C398" t="s">
        <v>2804</v>
      </c>
      <c r="D398" t="s">
        <v>3642</v>
      </c>
      <c r="E398" s="2">
        <v>43160.666666666657</v>
      </c>
      <c r="F398" t="s">
        <v>4500</v>
      </c>
      <c r="G398" t="s">
        <v>4502</v>
      </c>
      <c r="H398">
        <v>0.36299999999999999</v>
      </c>
      <c r="I398" t="s">
        <v>4504</v>
      </c>
      <c r="J398">
        <f>IFERROR(VLOOKUP(D398,AuctionContingency2019JUL!$A:$I,5,FALSE)," ")</f>
        <v>1157</v>
      </c>
      <c r="K398" t="str">
        <f>IFERROR(VLOOKUP(D398,AuctionContingency2019JUL!$A:$I,6,FALSE)," ")</f>
        <v>ANDRCOSO</v>
      </c>
      <c r="L398">
        <f>IFERROR(VLOOKUP(D398,AuctionContingency2019JUL!$A:$I,7,FALSE)," ")</f>
        <v>138</v>
      </c>
      <c r="M398">
        <f>IFERROR(VLOOKUP(D398,AuctionContingency2019JUL!$A:$I,8,FALSE)," ")</f>
        <v>24005</v>
      </c>
      <c r="N398" t="str">
        <f>IFERROR(VLOOKUP(D398,AuctionContingency2019JUL!$A:$I,9,FALSE)," ")</f>
        <v>ANDRCOS</v>
      </c>
      <c r="O398">
        <f>IFERROR(VLOOKUP(C398,AuctionMapping2019JUL!$C:$J,4,FALSE)," ")</f>
        <v>1301</v>
      </c>
      <c r="P398" t="str">
        <f>IFERROR(VLOOKUP(C398,AuctionMapping2019JUL!$C:$J,5,FALSE)," ")</f>
        <v>WILLOWVAL_8</v>
      </c>
      <c r="Q398">
        <f>IFERROR(VLOOKUP(C398,AuctionMapping2019JUL!$C:$J,6,FALSE)," ")</f>
        <v>1308</v>
      </c>
      <c r="R398" t="str">
        <f>IFERROR(VLOOKUP(C398,AuctionMapping2019JUL!$C:$J,7,FALSE)," ")</f>
        <v>GAILLYNT_8</v>
      </c>
      <c r="S398" t="str">
        <f>IFERROR(VLOOKUP(C398,AuctionMapping2019JUL!$C:$J,8,FALSE)," ")</f>
        <v>1</v>
      </c>
      <c r="T398" t="str">
        <f t="shared" si="18"/>
        <v>WILLOWVAL_8-GAILLYNT_8 FLO ANDRCOSO-24005</v>
      </c>
      <c r="U398" t="str">
        <f t="shared" si="19"/>
        <v>BRANCHOPEN 1157 138 1301</v>
      </c>
      <c r="V398" t="str">
        <f t="shared" si="20"/>
        <v>BRANCH 1301 1308 1</v>
      </c>
      <c r="W398" t="s">
        <v>42029</v>
      </c>
      <c r="X398">
        <v>1</v>
      </c>
    </row>
    <row r="399" spans="1:24" x14ac:dyDescent="0.25">
      <c r="A399" t="s">
        <v>9</v>
      </c>
      <c r="B399" t="s">
        <v>407</v>
      </c>
      <c r="C399" t="s">
        <v>2805</v>
      </c>
      <c r="D399" t="s">
        <v>3680</v>
      </c>
      <c r="E399" s="2">
        <v>43312.25</v>
      </c>
      <c r="F399" t="s">
        <v>4501</v>
      </c>
      <c r="G399" t="s">
        <v>4502</v>
      </c>
      <c r="H399">
        <v>2.2280000000000002</v>
      </c>
      <c r="I399" t="s">
        <v>4503</v>
      </c>
      <c r="J399" t="str">
        <f>IFERROR(VLOOKUP(D399,AuctionContingency2019JUL!$A:$I,5,FALSE)," ")</f>
        <v xml:space="preserve"> </v>
      </c>
      <c r="K399" t="str">
        <f>IFERROR(VLOOKUP(D399,AuctionContingency2019JUL!$A:$I,6,FALSE)," ")</f>
        <v xml:space="preserve"> </v>
      </c>
      <c r="L399" t="str">
        <f>IFERROR(VLOOKUP(D399,AuctionContingency2019JUL!$A:$I,7,FALSE)," ")</f>
        <v xml:space="preserve"> </v>
      </c>
      <c r="M399" t="str">
        <f>IFERROR(VLOOKUP(D399,AuctionContingency2019JUL!$A:$I,8,FALSE)," ")</f>
        <v xml:space="preserve"> </v>
      </c>
      <c r="N399" t="str">
        <f>IFERROR(VLOOKUP(D399,AuctionContingency2019JUL!$A:$I,9,FALSE)," ")</f>
        <v xml:space="preserve"> </v>
      </c>
      <c r="O399">
        <f>IFERROR(VLOOKUP(C399,AuctionMapping2019JUL!$C:$J,4,FALSE)," ")</f>
        <v>1305</v>
      </c>
      <c r="P399" t="str">
        <f>IFERROR(VLOOKUP(C399,AuctionMapping2019JUL!$C:$J,5,FALSE)," ")</f>
        <v>SNYDER_8</v>
      </c>
      <c r="Q399">
        <f>IFERROR(VLOOKUP(C399,AuctionMapping2019JUL!$C:$J,6,FALSE)," ")</f>
        <v>1318</v>
      </c>
      <c r="R399" t="str">
        <f>IFERROR(VLOOKUP(C399,AuctionMapping2019JUL!$C:$J,7,FALSE)," ")</f>
        <v>CHINAGRV_8</v>
      </c>
      <c r="S399" t="str">
        <f>IFERROR(VLOOKUP(C399,AuctionMapping2019JUL!$C:$J,8,FALSE)," ")</f>
        <v>1</v>
      </c>
      <c r="T399" t="str">
        <f t="shared" si="18"/>
        <v>SNYDER_8-CHINAGRV_8 FLO BASE</v>
      </c>
      <c r="U399" t="str">
        <f t="shared" si="19"/>
        <v>NaN</v>
      </c>
      <c r="V399" t="str">
        <f t="shared" si="20"/>
        <v>BRANCH 1305 1318 1</v>
      </c>
      <c r="W399" t="s">
        <v>42029</v>
      </c>
      <c r="X399">
        <v>1</v>
      </c>
    </row>
    <row r="400" spans="1:24" x14ac:dyDescent="0.25">
      <c r="A400" t="s">
        <v>9</v>
      </c>
      <c r="B400" t="s">
        <v>408</v>
      </c>
      <c r="C400" t="s">
        <v>2805</v>
      </c>
      <c r="D400" t="s">
        <v>3681</v>
      </c>
      <c r="E400" s="2">
        <v>43312.25</v>
      </c>
      <c r="F400" t="s">
        <v>4501</v>
      </c>
      <c r="G400" t="s">
        <v>4502</v>
      </c>
      <c r="H400">
        <v>0.31</v>
      </c>
      <c r="I400" t="s">
        <v>4503</v>
      </c>
      <c r="J400">
        <f>IFERROR(VLOOKUP(D400,AuctionContingency2019JUL!$A:$I,5,FALSE)," ")</f>
        <v>1067</v>
      </c>
      <c r="K400" t="str">
        <f>IFERROR(VLOOKUP(D400,AuctionContingency2019JUL!$A:$I,6,FALSE)," ")</f>
        <v>GOLDENSW</v>
      </c>
      <c r="L400">
        <f>IFERROR(VLOOKUP(D400,AuctionContingency2019JUL!$A:$I,7,FALSE)," ")</f>
        <v>1315</v>
      </c>
      <c r="M400" t="str">
        <f>IFERROR(VLOOKUP(D400,AuctionContingency2019JUL!$A:$I,8,FALSE)," ")</f>
        <v>BRAND_8</v>
      </c>
      <c r="N400">
        <f>IFERROR(VLOOKUP(D400,AuctionContingency2019JUL!$A:$I,9,FALSE)," ")</f>
        <v>1</v>
      </c>
      <c r="O400">
        <f>IFERROR(VLOOKUP(C400,AuctionMapping2019JUL!$C:$J,4,FALSE)," ")</f>
        <v>1305</v>
      </c>
      <c r="P400" t="str">
        <f>IFERROR(VLOOKUP(C400,AuctionMapping2019JUL!$C:$J,5,FALSE)," ")</f>
        <v>SNYDER_8</v>
      </c>
      <c r="Q400">
        <f>IFERROR(VLOOKUP(C400,AuctionMapping2019JUL!$C:$J,6,FALSE)," ")</f>
        <v>1318</v>
      </c>
      <c r="R400" t="str">
        <f>IFERROR(VLOOKUP(C400,AuctionMapping2019JUL!$C:$J,7,FALSE)," ")</f>
        <v>CHINAGRV_8</v>
      </c>
      <c r="S400" t="str">
        <f>IFERROR(VLOOKUP(C400,AuctionMapping2019JUL!$C:$J,8,FALSE)," ")</f>
        <v>1</v>
      </c>
      <c r="T400" t="str">
        <f t="shared" si="18"/>
        <v>SNYDER_8-CHINAGRV_8 FLO GOLDENSW-BRAND_8</v>
      </c>
      <c r="U400" t="str">
        <f t="shared" si="19"/>
        <v>BRANCHOPEN 1067 1315 1305</v>
      </c>
      <c r="V400" t="str">
        <f t="shared" si="20"/>
        <v>BRANCH 1305 1318 1</v>
      </c>
      <c r="W400" t="s">
        <v>42029</v>
      </c>
      <c r="X400">
        <v>1</v>
      </c>
    </row>
    <row r="401" spans="1:24" x14ac:dyDescent="0.25">
      <c r="A401" t="s">
        <v>9</v>
      </c>
      <c r="B401" t="s">
        <v>409</v>
      </c>
      <c r="C401" t="s">
        <v>2806</v>
      </c>
      <c r="D401" t="s">
        <v>3680</v>
      </c>
      <c r="E401" s="2">
        <v>43312.5</v>
      </c>
      <c r="F401" t="s">
        <v>4501</v>
      </c>
      <c r="G401" t="s">
        <v>4502</v>
      </c>
      <c r="H401">
        <v>5.6280000000000001</v>
      </c>
      <c r="I401" t="s">
        <v>4504</v>
      </c>
      <c r="J401" t="str">
        <f>IFERROR(VLOOKUP(D401,AuctionContingency2019JUL!$A:$I,5,FALSE)," ")</f>
        <v xml:space="preserve"> </v>
      </c>
      <c r="K401" t="str">
        <f>IFERROR(VLOOKUP(D401,AuctionContingency2019JUL!$A:$I,6,FALSE)," ")</f>
        <v xml:space="preserve"> </v>
      </c>
      <c r="L401" t="str">
        <f>IFERROR(VLOOKUP(D401,AuctionContingency2019JUL!$A:$I,7,FALSE)," ")</f>
        <v xml:space="preserve"> </v>
      </c>
      <c r="M401" t="str">
        <f>IFERROR(VLOOKUP(D401,AuctionContingency2019JUL!$A:$I,8,FALSE)," ")</f>
        <v xml:space="preserve"> </v>
      </c>
      <c r="N401" t="str">
        <f>IFERROR(VLOOKUP(D401,AuctionContingency2019JUL!$A:$I,9,FALSE)," ")</f>
        <v xml:space="preserve"> </v>
      </c>
      <c r="O401">
        <f>IFERROR(VLOOKUP(C401,AuctionMapping2019JUL!$C:$J,4,FALSE)," ")</f>
        <v>1304</v>
      </c>
      <c r="P401" t="str">
        <f>IFERROR(VLOOKUP(C401,AuctionMapping2019JUL!$C:$J,5,FALSE)," ")</f>
        <v>DEEPCRK_8</v>
      </c>
      <c r="Q401">
        <f>IFERROR(VLOOKUP(C401,AuctionMapping2019JUL!$C:$J,6,FALSE)," ")</f>
        <v>1305</v>
      </c>
      <c r="R401" t="str">
        <f>IFERROR(VLOOKUP(C401,AuctionMapping2019JUL!$C:$J,7,FALSE)," ")</f>
        <v>SNYDER_8</v>
      </c>
      <c r="S401" t="str">
        <f>IFERROR(VLOOKUP(C401,AuctionMapping2019JUL!$C:$J,8,FALSE)," ")</f>
        <v>1</v>
      </c>
      <c r="T401" t="str">
        <f t="shared" si="18"/>
        <v>DEEPCRK_8-SNYDER_8 FLO BASE</v>
      </c>
      <c r="U401" t="str">
        <f t="shared" si="19"/>
        <v>NaN</v>
      </c>
      <c r="V401" t="str">
        <f t="shared" si="20"/>
        <v>BRANCH 1304 1305 1</v>
      </c>
      <c r="W401" t="s">
        <v>42029</v>
      </c>
      <c r="X401">
        <v>1</v>
      </c>
    </row>
    <row r="402" spans="1:24" x14ac:dyDescent="0.25">
      <c r="A402" t="s">
        <v>9</v>
      </c>
      <c r="B402" t="s">
        <v>410</v>
      </c>
      <c r="C402" t="s">
        <v>2807</v>
      </c>
      <c r="D402" t="s">
        <v>3681</v>
      </c>
      <c r="E402" s="2">
        <v>43130.875</v>
      </c>
      <c r="F402" t="s">
        <v>4500</v>
      </c>
      <c r="G402" t="s">
        <v>4502</v>
      </c>
      <c r="H402">
        <v>1.244</v>
      </c>
      <c r="I402" t="s">
        <v>4504</v>
      </c>
      <c r="J402">
        <f>IFERROR(VLOOKUP(D402,AuctionContingency2019JUL!$A:$I,5,FALSE)," ")</f>
        <v>1067</v>
      </c>
      <c r="K402" t="str">
        <f>IFERROR(VLOOKUP(D402,AuctionContingency2019JUL!$A:$I,6,FALSE)," ")</f>
        <v>GOLDENSW</v>
      </c>
      <c r="L402">
        <f>IFERROR(VLOOKUP(D402,AuctionContingency2019JUL!$A:$I,7,FALSE)," ")</f>
        <v>1315</v>
      </c>
      <c r="M402" t="str">
        <f>IFERROR(VLOOKUP(D402,AuctionContingency2019JUL!$A:$I,8,FALSE)," ")</f>
        <v>BRAND_8</v>
      </c>
      <c r="N402">
        <f>IFERROR(VLOOKUP(D402,AuctionContingency2019JUL!$A:$I,9,FALSE)," ")</f>
        <v>1</v>
      </c>
      <c r="O402">
        <f>IFERROR(VLOOKUP(C402,AuctionMapping2019JUL!$C:$J,4,FALSE)," ")</f>
        <v>1304</v>
      </c>
      <c r="P402" t="str">
        <f>IFERROR(VLOOKUP(C402,AuctionMapping2019JUL!$C:$J,5,FALSE)," ")</f>
        <v>DEEPCRK_8</v>
      </c>
      <c r="Q402">
        <f>IFERROR(VLOOKUP(C402,AuctionMapping2019JUL!$C:$J,6,FALSE)," ")</f>
        <v>1311</v>
      </c>
      <c r="R402" t="str">
        <f>IFERROR(VLOOKUP(C402,AuctionMapping2019JUL!$C:$J,7,FALSE)," ")</f>
        <v>SACROC_8</v>
      </c>
      <c r="S402" t="str">
        <f>IFERROR(VLOOKUP(C402,AuctionMapping2019JUL!$C:$J,8,FALSE)," ")</f>
        <v>1</v>
      </c>
      <c r="T402" t="str">
        <f t="shared" si="18"/>
        <v>DEEPCRK_8-SACROC_8 FLO GOLDENSW-BRAND_8</v>
      </c>
      <c r="U402" t="str">
        <f t="shared" si="19"/>
        <v>BRANCHOPEN 1067 1315 1304</v>
      </c>
      <c r="V402" t="str">
        <f t="shared" si="20"/>
        <v>BRANCH 1304 1311 1</v>
      </c>
      <c r="W402" t="s">
        <v>42029</v>
      </c>
      <c r="X402">
        <v>1</v>
      </c>
    </row>
    <row r="403" spans="1:24" x14ac:dyDescent="0.25">
      <c r="A403" t="s">
        <v>9</v>
      </c>
      <c r="B403" t="s">
        <v>411</v>
      </c>
      <c r="C403" t="s">
        <v>2807</v>
      </c>
      <c r="D403" t="s">
        <v>3682</v>
      </c>
      <c r="E403" s="2">
        <v>43126</v>
      </c>
      <c r="F403" t="s">
        <v>4500</v>
      </c>
      <c r="G403" t="s">
        <v>4502</v>
      </c>
      <c r="H403">
        <v>11.031000000000001</v>
      </c>
      <c r="I403" t="s">
        <v>4503</v>
      </c>
      <c r="J403" t="str">
        <f>IFERROR(VLOOKUP(D403,AuctionContingency2019JUL!$A:$I,5,FALSE)," ")</f>
        <v xml:space="preserve"> </v>
      </c>
      <c r="K403" t="str">
        <f>IFERROR(VLOOKUP(D403,AuctionContingency2019JUL!$A:$I,6,FALSE)," ")</f>
        <v xml:space="preserve"> </v>
      </c>
      <c r="L403" t="str">
        <f>IFERROR(VLOOKUP(D403,AuctionContingency2019JUL!$A:$I,7,FALSE)," ")</f>
        <v xml:space="preserve"> </v>
      </c>
      <c r="M403" t="str">
        <f>IFERROR(VLOOKUP(D403,AuctionContingency2019JUL!$A:$I,8,FALSE)," ")</f>
        <v xml:space="preserve"> </v>
      </c>
      <c r="N403" t="str">
        <f>IFERROR(VLOOKUP(D403,AuctionContingency2019JUL!$A:$I,9,FALSE)," ")</f>
        <v xml:space="preserve"> </v>
      </c>
      <c r="O403">
        <f>IFERROR(VLOOKUP(C403,AuctionMapping2019JUL!$C:$J,4,FALSE)," ")</f>
        <v>1304</v>
      </c>
      <c r="P403" t="str">
        <f>IFERROR(VLOOKUP(C403,AuctionMapping2019JUL!$C:$J,5,FALSE)," ")</f>
        <v>DEEPCRK_8</v>
      </c>
      <c r="Q403">
        <f>IFERROR(VLOOKUP(C403,AuctionMapping2019JUL!$C:$J,6,FALSE)," ")</f>
        <v>1311</v>
      </c>
      <c r="R403" t="str">
        <f>IFERROR(VLOOKUP(C403,AuctionMapping2019JUL!$C:$J,7,FALSE)," ")</f>
        <v>SACROC_8</v>
      </c>
      <c r="S403" t="str">
        <f>IFERROR(VLOOKUP(C403,AuctionMapping2019JUL!$C:$J,8,FALSE)," ")</f>
        <v>1</v>
      </c>
      <c r="T403" t="str">
        <f t="shared" si="18"/>
        <v>DEEPCRK_8-SACROC_8 FLO BASE</v>
      </c>
      <c r="U403" t="str">
        <f t="shared" si="19"/>
        <v>NaN</v>
      </c>
      <c r="V403" t="str">
        <f t="shared" si="20"/>
        <v>BRANCH 1304 1311 1</v>
      </c>
      <c r="W403" t="s">
        <v>42029</v>
      </c>
      <c r="X403">
        <v>1</v>
      </c>
    </row>
    <row r="404" spans="1:24" x14ac:dyDescent="0.25">
      <c r="A404" t="s">
        <v>9</v>
      </c>
      <c r="B404" t="s">
        <v>412</v>
      </c>
      <c r="C404" t="s">
        <v>2808</v>
      </c>
      <c r="D404" t="s">
        <v>3683</v>
      </c>
      <c r="E404" s="2">
        <v>43137.291666666657</v>
      </c>
      <c r="F404" t="s">
        <v>4500</v>
      </c>
      <c r="G404" t="s">
        <v>4502</v>
      </c>
      <c r="H404">
        <v>17.364999999999998</v>
      </c>
      <c r="I404" t="s">
        <v>4504</v>
      </c>
      <c r="J404">
        <f>IFERROR(VLOOKUP(D404,AuctionContingency2019JUL!$A:$I,5,FALSE)," ")</f>
        <v>1860</v>
      </c>
      <c r="K404" t="str">
        <f>IFERROR(VLOOKUP(D404,AuctionContingency2019JUL!$A:$I,6,FALSE)," ")</f>
        <v>EAGLEMNT</v>
      </c>
      <c r="L404">
        <f>IFERROR(VLOOKUP(D404,AuctionContingency2019JUL!$A:$I,7,FALSE)," ")</f>
        <v>2065</v>
      </c>
      <c r="M404" t="str">
        <f>IFERROR(VLOOKUP(D404,AuctionContingency2019JUL!$A:$I,8,FALSE)," ")</f>
        <v>EMCS1_8</v>
      </c>
      <c r="N404">
        <f>IFERROR(VLOOKUP(D404,AuctionContingency2019JUL!$A:$I,9,FALSE)," ")</f>
        <v>1</v>
      </c>
      <c r="O404">
        <f>IFERROR(VLOOKUP(C404,AuctionMapping2019JUL!$C:$J,4,FALSE)," ")</f>
        <v>1860</v>
      </c>
      <c r="P404" t="str">
        <f>IFERROR(VLOOKUP(C404,AuctionMapping2019JUL!$C:$J,5,FALSE)," ")</f>
        <v>EAGLEMNT1_8</v>
      </c>
      <c r="Q404">
        <f>IFERROR(VLOOKUP(C404,AuctionMapping2019JUL!$C:$J,6,FALSE)," ")</f>
        <v>2065</v>
      </c>
      <c r="R404" t="str">
        <f>IFERROR(VLOOKUP(C404,AuctionMapping2019JUL!$C:$J,7,FALSE)," ")</f>
        <v>EMCS1_8</v>
      </c>
      <c r="S404" t="str">
        <f>IFERROR(VLOOKUP(C404,AuctionMapping2019JUL!$C:$J,8,FALSE)," ")</f>
        <v>1</v>
      </c>
      <c r="T404" t="str">
        <f t="shared" si="18"/>
        <v>EAGLEMNT1_8-EMCS1_8 FLO EAGLEMNT-EMCS1_8</v>
      </c>
      <c r="U404" t="str">
        <f t="shared" si="19"/>
        <v>BRANCHOPEN 1860 2065 1860</v>
      </c>
      <c r="V404" t="str">
        <f t="shared" si="20"/>
        <v>BRANCH 1860 2065 1</v>
      </c>
      <c r="W404" t="s">
        <v>42029</v>
      </c>
      <c r="X404">
        <v>1</v>
      </c>
    </row>
    <row r="405" spans="1:24" x14ac:dyDescent="0.25">
      <c r="A405" t="s">
        <v>9</v>
      </c>
      <c r="B405" t="s">
        <v>413</v>
      </c>
      <c r="C405" t="s">
        <v>2809</v>
      </c>
      <c r="D405" t="s">
        <v>3684</v>
      </c>
      <c r="E405" s="2">
        <v>43185.375</v>
      </c>
      <c r="F405" t="s">
        <v>4501</v>
      </c>
      <c r="G405" t="s">
        <v>4502</v>
      </c>
      <c r="H405">
        <v>8.6460000000000008</v>
      </c>
      <c r="I405" t="s">
        <v>4504</v>
      </c>
      <c r="J405">
        <f>IFERROR(VLOOKUP(D405,AuctionContingency2019JUL!$A:$I,5,FALSE)," ")</f>
        <v>1957</v>
      </c>
      <c r="K405" t="str">
        <f>IFERROR(VLOOKUP(D405,AuctionContingency2019JUL!$A:$I,6,FALSE)," ")</f>
        <v>SAGINAW1</v>
      </c>
      <c r="L405">
        <f>IFERROR(VLOOKUP(D405,AuctionContingency2019JUL!$A:$I,7,FALSE)," ")</f>
        <v>2071</v>
      </c>
      <c r="M405" t="str">
        <f>IFERROR(VLOOKUP(D405,AuctionContingency2019JUL!$A:$I,8,FALSE)," ")</f>
        <v>BLUEMD1_</v>
      </c>
      <c r="N405">
        <f>IFERROR(VLOOKUP(D405,AuctionContingency2019JUL!$A:$I,9,FALSE)," ")</f>
        <v>1</v>
      </c>
      <c r="O405">
        <f>IFERROR(VLOOKUP(C405,AuctionMapping2019JUL!$C:$J,4,FALSE)," ")</f>
        <v>1864</v>
      </c>
      <c r="P405" t="str">
        <f>IFERROR(VLOOKUP(C405,AuctionMapping2019JUL!$C:$J,5,FALSE)," ")</f>
        <v>MORRIS_D2_8</v>
      </c>
      <c r="Q405">
        <f>IFERROR(VLOOKUP(C405,AuctionMapping2019JUL!$C:$J,6,FALSE)," ")</f>
        <v>11860</v>
      </c>
      <c r="R405" t="str">
        <f>IFERROR(VLOOKUP(C405,AuctionMapping2019JUL!$C:$J,7,FALSE)," ")</f>
        <v>EAGLEMNT2_8</v>
      </c>
      <c r="S405" t="str">
        <f>IFERROR(VLOOKUP(C405,AuctionMapping2019JUL!$C:$J,8,FALSE)," ")</f>
        <v>1</v>
      </c>
      <c r="T405" t="str">
        <f t="shared" si="18"/>
        <v>MORRIS_D2_8-EAGLEMNT2_8 FLO SAGINAW1-BLUEMD1_</v>
      </c>
      <c r="U405" t="str">
        <f t="shared" si="19"/>
        <v>BRANCHOPEN 1957 2071 1864</v>
      </c>
      <c r="V405" t="str">
        <f t="shared" si="20"/>
        <v>BRANCH 1864 11860 1</v>
      </c>
      <c r="W405" t="s">
        <v>42029</v>
      </c>
      <c r="X405">
        <v>1</v>
      </c>
    </row>
    <row r="406" spans="1:24" x14ac:dyDescent="0.25">
      <c r="A406" t="s">
        <v>9</v>
      </c>
      <c r="B406" t="s">
        <v>414</v>
      </c>
      <c r="C406" t="s">
        <v>2810</v>
      </c>
      <c r="D406" t="s">
        <v>3635</v>
      </c>
      <c r="E406" s="2">
        <v>43181.666666666657</v>
      </c>
      <c r="F406" t="s">
        <v>4501</v>
      </c>
      <c r="G406" t="s">
        <v>4502</v>
      </c>
      <c r="H406">
        <v>2E-3</v>
      </c>
      <c r="I406" t="s">
        <v>4504</v>
      </c>
      <c r="J406" t="str">
        <f>IFERROR(VLOOKUP(D406,AuctionContingency2019JUL!$A:$I,5,FALSE)," ")</f>
        <v xml:space="preserve"> </v>
      </c>
      <c r="K406" t="str">
        <f>IFERROR(VLOOKUP(D406,AuctionContingency2019JUL!$A:$I,6,FALSE)," ")</f>
        <v xml:space="preserve"> </v>
      </c>
      <c r="L406" t="str">
        <f>IFERROR(VLOOKUP(D406,AuctionContingency2019JUL!$A:$I,7,FALSE)," ")</f>
        <v xml:space="preserve"> </v>
      </c>
      <c r="M406" t="str">
        <f>IFERROR(VLOOKUP(D406,AuctionContingency2019JUL!$A:$I,8,FALSE)," ")</f>
        <v xml:space="preserve"> </v>
      </c>
      <c r="N406" t="str">
        <f>IFERROR(VLOOKUP(D406,AuctionContingency2019JUL!$A:$I,9,FALSE)," ")</f>
        <v xml:space="preserve"> </v>
      </c>
      <c r="O406">
        <f>IFERROR(VLOOKUP(C406,AuctionMapping2019JUL!$C:$J,4,FALSE)," ")</f>
        <v>2071</v>
      </c>
      <c r="P406" t="str">
        <f>IFERROR(VLOOKUP(C406,AuctionMapping2019JUL!$C:$J,5,FALSE)," ")</f>
        <v>BLUEMD1_8</v>
      </c>
      <c r="Q406">
        <f>IFERROR(VLOOKUP(C406,AuctionMapping2019JUL!$C:$J,6,FALSE)," ")</f>
        <v>2076</v>
      </c>
      <c r="R406" t="str">
        <f>IFERROR(VLOOKUP(C406,AuctionMapping2019JUL!$C:$J,7,FALSE)," ")</f>
        <v>WAGROBT2_8</v>
      </c>
      <c r="S406" t="str">
        <f>IFERROR(VLOOKUP(C406,AuctionMapping2019JUL!$C:$J,8,FALSE)," ")</f>
        <v>1</v>
      </c>
      <c r="T406" t="str">
        <f t="shared" si="18"/>
        <v>BLUEMD1_8-WAGROBT2_8 FLO BASE</v>
      </c>
      <c r="U406" t="str">
        <f t="shared" si="19"/>
        <v>NaN</v>
      </c>
      <c r="V406" t="str">
        <f t="shared" si="20"/>
        <v>BRANCH 2071 2076 1</v>
      </c>
      <c r="W406" t="s">
        <v>42029</v>
      </c>
      <c r="X406">
        <v>1</v>
      </c>
    </row>
    <row r="407" spans="1:24" x14ac:dyDescent="0.25">
      <c r="A407" t="s">
        <v>9</v>
      </c>
      <c r="B407" t="s">
        <v>415</v>
      </c>
      <c r="C407" t="s">
        <v>2810</v>
      </c>
      <c r="D407" t="s">
        <v>3683</v>
      </c>
      <c r="E407" s="2">
        <v>43221.666666666657</v>
      </c>
      <c r="F407" t="s">
        <v>4501</v>
      </c>
      <c r="G407" t="s">
        <v>4502</v>
      </c>
      <c r="H407">
        <v>6.2519999999999998</v>
      </c>
      <c r="I407" t="s">
        <v>4504</v>
      </c>
      <c r="J407">
        <f>IFERROR(VLOOKUP(D407,AuctionContingency2019JUL!$A:$I,5,FALSE)," ")</f>
        <v>1860</v>
      </c>
      <c r="K407" t="str">
        <f>IFERROR(VLOOKUP(D407,AuctionContingency2019JUL!$A:$I,6,FALSE)," ")</f>
        <v>EAGLEMNT</v>
      </c>
      <c r="L407">
        <f>IFERROR(VLOOKUP(D407,AuctionContingency2019JUL!$A:$I,7,FALSE)," ")</f>
        <v>2065</v>
      </c>
      <c r="M407" t="str">
        <f>IFERROR(VLOOKUP(D407,AuctionContingency2019JUL!$A:$I,8,FALSE)," ")</f>
        <v>EMCS1_8</v>
      </c>
      <c r="N407">
        <f>IFERROR(VLOOKUP(D407,AuctionContingency2019JUL!$A:$I,9,FALSE)," ")</f>
        <v>1</v>
      </c>
      <c r="O407">
        <f>IFERROR(VLOOKUP(C407,AuctionMapping2019JUL!$C:$J,4,FALSE)," ")</f>
        <v>2071</v>
      </c>
      <c r="P407" t="str">
        <f>IFERROR(VLOOKUP(C407,AuctionMapping2019JUL!$C:$J,5,FALSE)," ")</f>
        <v>BLUEMD1_8</v>
      </c>
      <c r="Q407">
        <f>IFERROR(VLOOKUP(C407,AuctionMapping2019JUL!$C:$J,6,FALSE)," ")</f>
        <v>2076</v>
      </c>
      <c r="R407" t="str">
        <f>IFERROR(VLOOKUP(C407,AuctionMapping2019JUL!$C:$J,7,FALSE)," ")</f>
        <v>WAGROBT2_8</v>
      </c>
      <c r="S407" t="str">
        <f>IFERROR(VLOOKUP(C407,AuctionMapping2019JUL!$C:$J,8,FALSE)," ")</f>
        <v>1</v>
      </c>
      <c r="T407" t="str">
        <f t="shared" si="18"/>
        <v>BLUEMD1_8-WAGROBT2_8 FLO EAGLEMNT-EMCS1_8</v>
      </c>
      <c r="U407" t="str">
        <f t="shared" si="19"/>
        <v>BRANCHOPEN 1860 2065 2071</v>
      </c>
      <c r="V407" t="str">
        <f t="shared" si="20"/>
        <v>BRANCH 2071 2076 1</v>
      </c>
      <c r="W407" t="s">
        <v>42029</v>
      </c>
      <c r="X407">
        <v>1</v>
      </c>
    </row>
    <row r="408" spans="1:24" x14ac:dyDescent="0.25">
      <c r="A408" t="s">
        <v>9</v>
      </c>
      <c r="B408" t="s">
        <v>416</v>
      </c>
      <c r="C408" t="s">
        <v>2810</v>
      </c>
      <c r="D408" t="s">
        <v>3685</v>
      </c>
      <c r="E408" s="2">
        <v>43251</v>
      </c>
      <c r="F408" t="s">
        <v>4501</v>
      </c>
      <c r="G408" t="s">
        <v>4502</v>
      </c>
      <c r="H408">
        <v>15.134</v>
      </c>
      <c r="I408" t="s">
        <v>4503</v>
      </c>
      <c r="J408" t="str">
        <f>IFERROR(VLOOKUP(D408,AuctionContingency2019JUL!$A:$I,5,FALSE)," ")</f>
        <v xml:space="preserve"> </v>
      </c>
      <c r="K408" t="str">
        <f>IFERROR(VLOOKUP(D408,AuctionContingency2019JUL!$A:$I,6,FALSE)," ")</f>
        <v xml:space="preserve"> </v>
      </c>
      <c r="L408" t="str">
        <f>IFERROR(VLOOKUP(D408,AuctionContingency2019JUL!$A:$I,7,FALSE)," ")</f>
        <v xml:space="preserve"> </v>
      </c>
      <c r="M408" t="str">
        <f>IFERROR(VLOOKUP(D408,AuctionContingency2019JUL!$A:$I,8,FALSE)," ")</f>
        <v xml:space="preserve"> </v>
      </c>
      <c r="N408" t="str">
        <f>IFERROR(VLOOKUP(D408,AuctionContingency2019JUL!$A:$I,9,FALSE)," ")</f>
        <v xml:space="preserve"> </v>
      </c>
      <c r="O408">
        <f>IFERROR(VLOOKUP(C408,AuctionMapping2019JUL!$C:$J,4,FALSE)," ")</f>
        <v>2071</v>
      </c>
      <c r="P408" t="str">
        <f>IFERROR(VLOOKUP(C408,AuctionMapping2019JUL!$C:$J,5,FALSE)," ")</f>
        <v>BLUEMD1_8</v>
      </c>
      <c r="Q408">
        <f>IFERROR(VLOOKUP(C408,AuctionMapping2019JUL!$C:$J,6,FALSE)," ")</f>
        <v>2076</v>
      </c>
      <c r="R408" t="str">
        <f>IFERROR(VLOOKUP(C408,AuctionMapping2019JUL!$C:$J,7,FALSE)," ")</f>
        <v>WAGROBT2_8</v>
      </c>
      <c r="S408" t="str">
        <f>IFERROR(VLOOKUP(C408,AuctionMapping2019JUL!$C:$J,8,FALSE)," ")</f>
        <v>1</v>
      </c>
      <c r="T408" t="str">
        <f t="shared" si="18"/>
        <v>BLUEMD1_8-WAGROBT2_8 FLO BASE</v>
      </c>
      <c r="U408" t="str">
        <f t="shared" si="19"/>
        <v>NaN</v>
      </c>
      <c r="V408" t="str">
        <f t="shared" si="20"/>
        <v>BRANCH 2071 2076 1</v>
      </c>
      <c r="W408" t="s">
        <v>42029</v>
      </c>
      <c r="X408">
        <v>1</v>
      </c>
    </row>
    <row r="409" spans="1:24" x14ac:dyDescent="0.25">
      <c r="A409" t="s">
        <v>9</v>
      </c>
      <c r="B409" t="s">
        <v>417</v>
      </c>
      <c r="C409" t="s">
        <v>2810</v>
      </c>
      <c r="D409" t="s">
        <v>3686</v>
      </c>
      <c r="E409" s="2">
        <v>43140.333333333343</v>
      </c>
      <c r="F409" t="s">
        <v>4500</v>
      </c>
      <c r="G409" t="s">
        <v>4502</v>
      </c>
      <c r="H409">
        <v>98.034000000000006</v>
      </c>
      <c r="I409" t="s">
        <v>4504</v>
      </c>
      <c r="J409">
        <f>IFERROR(VLOOKUP(D409,AuctionContingency2019JUL!$A:$I,5,FALSE)," ")</f>
        <v>1957</v>
      </c>
      <c r="K409" t="str">
        <f>IFERROR(VLOOKUP(D409,AuctionContingency2019JUL!$A:$I,6,FALSE)," ")</f>
        <v>SAGINAW1</v>
      </c>
      <c r="L409">
        <f>IFERROR(VLOOKUP(D409,AuctionContingency2019JUL!$A:$I,7,FALSE)," ")</f>
        <v>2077</v>
      </c>
      <c r="M409" t="str">
        <f>IFERROR(VLOOKUP(D409,AuctionContingency2019JUL!$A:$I,8,FALSE)," ")</f>
        <v>FOSLCRK1</v>
      </c>
      <c r="N409">
        <f>IFERROR(VLOOKUP(D409,AuctionContingency2019JUL!$A:$I,9,FALSE)," ")</f>
        <v>1</v>
      </c>
      <c r="O409">
        <f>IFERROR(VLOOKUP(C409,AuctionMapping2019JUL!$C:$J,4,FALSE)," ")</f>
        <v>2071</v>
      </c>
      <c r="P409" t="str">
        <f>IFERROR(VLOOKUP(C409,AuctionMapping2019JUL!$C:$J,5,FALSE)," ")</f>
        <v>BLUEMD1_8</v>
      </c>
      <c r="Q409">
        <f>IFERROR(VLOOKUP(C409,AuctionMapping2019JUL!$C:$J,6,FALSE)," ")</f>
        <v>2076</v>
      </c>
      <c r="R409" t="str">
        <f>IFERROR(VLOOKUP(C409,AuctionMapping2019JUL!$C:$J,7,FALSE)," ")</f>
        <v>WAGROBT2_8</v>
      </c>
      <c r="S409" t="str">
        <f>IFERROR(VLOOKUP(C409,AuctionMapping2019JUL!$C:$J,8,FALSE)," ")</f>
        <v>1</v>
      </c>
      <c r="T409" t="str">
        <f t="shared" si="18"/>
        <v>BLUEMD1_8-WAGROBT2_8 FLO SAGINAW1-FOSLCRK1</v>
      </c>
      <c r="U409" t="str">
        <f t="shared" si="19"/>
        <v>BRANCHOPEN 1957 2077 2071</v>
      </c>
      <c r="V409" t="str">
        <f t="shared" si="20"/>
        <v>BRANCH 2071 2076 1</v>
      </c>
      <c r="W409" t="s">
        <v>42029</v>
      </c>
      <c r="X409">
        <v>1</v>
      </c>
    </row>
    <row r="410" spans="1:24" x14ac:dyDescent="0.25">
      <c r="A410" t="s">
        <v>9</v>
      </c>
      <c r="B410" t="s">
        <v>418</v>
      </c>
      <c r="C410" t="s">
        <v>2811</v>
      </c>
      <c r="D410" t="s">
        <v>3687</v>
      </c>
      <c r="E410" s="2">
        <v>43153</v>
      </c>
      <c r="F410" t="s">
        <v>4500</v>
      </c>
      <c r="G410" t="s">
        <v>4502</v>
      </c>
      <c r="H410">
        <v>21.152999999999999</v>
      </c>
      <c r="I410" t="s">
        <v>4503</v>
      </c>
      <c r="J410" t="str">
        <f>IFERROR(VLOOKUP(D410,AuctionContingency2019JUL!$A:$I,5,FALSE)," ")</f>
        <v xml:space="preserve"> </v>
      </c>
      <c r="K410" t="str">
        <f>IFERROR(VLOOKUP(D410,AuctionContingency2019JUL!$A:$I,6,FALSE)," ")</f>
        <v xml:space="preserve"> </v>
      </c>
      <c r="L410" t="str">
        <f>IFERROR(VLOOKUP(D410,AuctionContingency2019JUL!$A:$I,7,FALSE)," ")</f>
        <v xml:space="preserve"> </v>
      </c>
      <c r="M410" t="str">
        <f>IFERROR(VLOOKUP(D410,AuctionContingency2019JUL!$A:$I,8,FALSE)," ")</f>
        <v xml:space="preserve"> </v>
      </c>
      <c r="N410" t="str">
        <f>IFERROR(VLOOKUP(D410,AuctionContingency2019JUL!$A:$I,9,FALSE)," ")</f>
        <v xml:space="preserve"> </v>
      </c>
      <c r="O410">
        <f>IFERROR(VLOOKUP(C410,AuctionMapping2019JUL!$C:$J,4,FALSE)," ")</f>
        <v>1339</v>
      </c>
      <c r="P410" t="str">
        <f>IFERROR(VLOOKUP(C410,AuctionMapping2019JUL!$C:$J,5,FALSE)," ")</f>
        <v>ESKOTA_8</v>
      </c>
      <c r="Q410">
        <f>IFERROR(VLOOKUP(C410,AuctionMapping2019JUL!$C:$J,6,FALSE)," ")</f>
        <v>11341</v>
      </c>
      <c r="R410" t="str">
        <f>IFERROR(VLOOKUP(C410,AuctionMapping2019JUL!$C:$J,7,FALSE)," ")</f>
        <v>NLAMARTA_8</v>
      </c>
      <c r="S410" t="str">
        <f>IFERROR(VLOOKUP(C410,AuctionMapping2019JUL!$C:$J,8,FALSE)," ")</f>
        <v>1</v>
      </c>
      <c r="T410" t="str">
        <f t="shared" si="18"/>
        <v>ESKOTA_8-NLAMARTA_8 FLO BASE</v>
      </c>
      <c r="U410" t="str">
        <f t="shared" si="19"/>
        <v>NaN</v>
      </c>
      <c r="V410" t="str">
        <f t="shared" si="20"/>
        <v>BRANCH 1339 11341 1</v>
      </c>
      <c r="W410" t="s">
        <v>42029</v>
      </c>
      <c r="X410">
        <v>1</v>
      </c>
    </row>
    <row r="411" spans="1:24" x14ac:dyDescent="0.25">
      <c r="A411" t="s">
        <v>9</v>
      </c>
      <c r="B411" t="s">
        <v>419</v>
      </c>
      <c r="C411" t="s">
        <v>2811</v>
      </c>
      <c r="D411" t="s">
        <v>3688</v>
      </c>
      <c r="E411" s="2">
        <v>43157.5</v>
      </c>
      <c r="F411" t="s">
        <v>4500</v>
      </c>
      <c r="G411" t="s">
        <v>4502</v>
      </c>
      <c r="H411">
        <v>2.7309999999999999</v>
      </c>
      <c r="I411" t="s">
        <v>4504</v>
      </c>
      <c r="J411" t="str">
        <f>IFERROR(VLOOKUP(D411,AuctionContingency2019JUL!$A:$I,5,FALSE)," ")</f>
        <v xml:space="preserve"> </v>
      </c>
      <c r="K411" t="str">
        <f>IFERROR(VLOOKUP(D411,AuctionContingency2019JUL!$A:$I,6,FALSE)," ")</f>
        <v xml:space="preserve"> </v>
      </c>
      <c r="L411" t="str">
        <f>IFERROR(VLOOKUP(D411,AuctionContingency2019JUL!$A:$I,7,FALSE)," ")</f>
        <v xml:space="preserve"> </v>
      </c>
      <c r="M411" t="str">
        <f>IFERROR(VLOOKUP(D411,AuctionContingency2019JUL!$A:$I,8,FALSE)," ")</f>
        <v xml:space="preserve"> </v>
      </c>
      <c r="N411" t="str">
        <f>IFERROR(VLOOKUP(D411,AuctionContingency2019JUL!$A:$I,9,FALSE)," ")</f>
        <v xml:space="preserve"> </v>
      </c>
      <c r="O411">
        <f>IFERROR(VLOOKUP(C411,AuctionMapping2019JUL!$C:$J,4,FALSE)," ")</f>
        <v>1339</v>
      </c>
      <c r="P411" t="str">
        <f>IFERROR(VLOOKUP(C411,AuctionMapping2019JUL!$C:$J,5,FALSE)," ")</f>
        <v>ESKOTA_8</v>
      </c>
      <c r="Q411">
        <f>IFERROR(VLOOKUP(C411,AuctionMapping2019JUL!$C:$J,6,FALSE)," ")</f>
        <v>11341</v>
      </c>
      <c r="R411" t="str">
        <f>IFERROR(VLOOKUP(C411,AuctionMapping2019JUL!$C:$J,7,FALSE)," ")</f>
        <v>NLAMARTA_8</v>
      </c>
      <c r="S411" t="str">
        <f>IFERROR(VLOOKUP(C411,AuctionMapping2019JUL!$C:$J,8,FALSE)," ")</f>
        <v>1</v>
      </c>
      <c r="T411" t="str">
        <f t="shared" si="18"/>
        <v>ESKOTA_8-NLAMARTA_8 FLO BASE</v>
      </c>
      <c r="U411" t="str">
        <f t="shared" si="19"/>
        <v>NaN</v>
      </c>
      <c r="V411" t="str">
        <f t="shared" si="20"/>
        <v>BRANCH 1339 11341 1</v>
      </c>
      <c r="W411" t="s">
        <v>42029</v>
      </c>
      <c r="X411">
        <v>1</v>
      </c>
    </row>
    <row r="412" spans="1:24" x14ac:dyDescent="0.25">
      <c r="A412" t="s">
        <v>9</v>
      </c>
      <c r="B412" t="s">
        <v>420</v>
      </c>
      <c r="C412" t="s">
        <v>2811</v>
      </c>
      <c r="D412" t="s">
        <v>3689</v>
      </c>
      <c r="E412" s="2">
        <v>43157.375</v>
      </c>
      <c r="F412" t="s">
        <v>4500</v>
      </c>
      <c r="G412" t="s">
        <v>4502</v>
      </c>
      <c r="H412">
        <v>0.17</v>
      </c>
      <c r="I412" t="s">
        <v>4504</v>
      </c>
      <c r="J412">
        <f>IFERROR(VLOOKUP(D412,AuctionContingency2019JUL!$A:$I,5,FALSE)," ")</f>
        <v>8252</v>
      </c>
      <c r="K412" t="str">
        <f>IFERROR(VLOOKUP(D412,AuctionContingency2019JUL!$A:$I,6,FALSE)," ")</f>
        <v>BRACKETT</v>
      </c>
      <c r="L412">
        <f>IFERROR(VLOOKUP(D412,AuctionContingency2019JUL!$A:$I,7,FALSE)," ")</f>
        <v>181682</v>
      </c>
      <c r="M412" t="str">
        <f>IFERROR(VLOOKUP(D412,AuctionContingency2019JUL!$A:$I,8,FALSE)," ")</f>
        <v>ECLIPS</v>
      </c>
      <c r="N412">
        <f>IFERROR(VLOOKUP(D412,AuctionContingency2019JUL!$A:$I,9,FALSE)," ")</f>
        <v>1</v>
      </c>
      <c r="O412">
        <f>IFERROR(VLOOKUP(C412,AuctionMapping2019JUL!$C:$J,4,FALSE)," ")</f>
        <v>1339</v>
      </c>
      <c r="P412" t="str">
        <f>IFERROR(VLOOKUP(C412,AuctionMapping2019JUL!$C:$J,5,FALSE)," ")</f>
        <v>ESKOTA_8</v>
      </c>
      <c r="Q412">
        <f>IFERROR(VLOOKUP(C412,AuctionMapping2019JUL!$C:$J,6,FALSE)," ")</f>
        <v>11341</v>
      </c>
      <c r="R412" t="str">
        <f>IFERROR(VLOOKUP(C412,AuctionMapping2019JUL!$C:$J,7,FALSE)," ")</f>
        <v>NLAMARTA_8</v>
      </c>
      <c r="S412" t="str">
        <f>IFERROR(VLOOKUP(C412,AuctionMapping2019JUL!$C:$J,8,FALSE)," ")</f>
        <v>1</v>
      </c>
      <c r="T412" t="str">
        <f t="shared" si="18"/>
        <v>ESKOTA_8-NLAMARTA_8 FLO BRACKETT-ECLIPS</v>
      </c>
      <c r="U412" t="str">
        <f t="shared" si="19"/>
        <v>BRANCHOPEN 8252 181682 1339</v>
      </c>
      <c r="V412" t="str">
        <f t="shared" si="20"/>
        <v>BRANCH 1339 11341 1</v>
      </c>
      <c r="W412" t="s">
        <v>42029</v>
      </c>
      <c r="X412">
        <v>1</v>
      </c>
    </row>
    <row r="413" spans="1:24" x14ac:dyDescent="0.25">
      <c r="A413" t="s">
        <v>9</v>
      </c>
      <c r="B413" t="s">
        <v>421</v>
      </c>
      <c r="C413" t="s">
        <v>2811</v>
      </c>
      <c r="D413" t="s">
        <v>3690</v>
      </c>
      <c r="E413" s="2">
        <v>43152.375</v>
      </c>
      <c r="F413" t="s">
        <v>4500</v>
      </c>
      <c r="G413" t="s">
        <v>4502</v>
      </c>
      <c r="H413">
        <v>0.21099999999999999</v>
      </c>
      <c r="I413" t="s">
        <v>4504</v>
      </c>
      <c r="J413" t="str">
        <f>IFERROR(VLOOKUP(D413,AuctionContingency2019JUL!$A:$I,5,FALSE)," ")</f>
        <v xml:space="preserve"> </v>
      </c>
      <c r="K413" t="str">
        <f>IFERROR(VLOOKUP(D413,AuctionContingency2019JUL!$A:$I,6,FALSE)," ")</f>
        <v xml:space="preserve"> </v>
      </c>
      <c r="L413" t="str">
        <f>IFERROR(VLOOKUP(D413,AuctionContingency2019JUL!$A:$I,7,FALSE)," ")</f>
        <v xml:space="preserve"> </v>
      </c>
      <c r="M413" t="str">
        <f>IFERROR(VLOOKUP(D413,AuctionContingency2019JUL!$A:$I,8,FALSE)," ")</f>
        <v xml:space="preserve"> </v>
      </c>
      <c r="N413" t="str">
        <f>IFERROR(VLOOKUP(D413,AuctionContingency2019JUL!$A:$I,9,FALSE)," ")</f>
        <v xml:space="preserve"> </v>
      </c>
      <c r="O413">
        <f>IFERROR(VLOOKUP(C413,AuctionMapping2019JUL!$C:$J,4,FALSE)," ")</f>
        <v>1339</v>
      </c>
      <c r="P413" t="str">
        <f>IFERROR(VLOOKUP(C413,AuctionMapping2019JUL!$C:$J,5,FALSE)," ")</f>
        <v>ESKOTA_8</v>
      </c>
      <c r="Q413">
        <f>IFERROR(VLOOKUP(C413,AuctionMapping2019JUL!$C:$J,6,FALSE)," ")</f>
        <v>11341</v>
      </c>
      <c r="R413" t="str">
        <f>IFERROR(VLOOKUP(C413,AuctionMapping2019JUL!$C:$J,7,FALSE)," ")</f>
        <v>NLAMARTA_8</v>
      </c>
      <c r="S413" t="str">
        <f>IFERROR(VLOOKUP(C413,AuctionMapping2019JUL!$C:$J,8,FALSE)," ")</f>
        <v>1</v>
      </c>
      <c r="T413" t="str">
        <f t="shared" si="18"/>
        <v>ESKOTA_8-NLAMARTA_8 FLO BASE</v>
      </c>
      <c r="U413" t="str">
        <f t="shared" si="19"/>
        <v>NaN</v>
      </c>
      <c r="V413" t="str">
        <f t="shared" si="20"/>
        <v>BRANCH 1339 11341 1</v>
      </c>
      <c r="W413" t="s">
        <v>42029</v>
      </c>
      <c r="X413">
        <v>1</v>
      </c>
    </row>
    <row r="414" spans="1:24" x14ac:dyDescent="0.25">
      <c r="A414" t="s">
        <v>9</v>
      </c>
      <c r="B414" t="s">
        <v>422</v>
      </c>
      <c r="C414" t="s">
        <v>2812</v>
      </c>
      <c r="D414" t="s">
        <v>3687</v>
      </c>
      <c r="E414" s="2">
        <v>43153.166666666657</v>
      </c>
      <c r="F414" t="s">
        <v>4500</v>
      </c>
      <c r="G414" t="s">
        <v>4502</v>
      </c>
      <c r="H414">
        <v>21.456</v>
      </c>
      <c r="I414" t="s">
        <v>4503</v>
      </c>
      <c r="J414" t="str">
        <f>IFERROR(VLOOKUP(D414,AuctionContingency2019JUL!$A:$I,5,FALSE)," ")</f>
        <v xml:space="preserve"> </v>
      </c>
      <c r="K414" t="str">
        <f>IFERROR(VLOOKUP(D414,AuctionContingency2019JUL!$A:$I,6,FALSE)," ")</f>
        <v xml:space="preserve"> </v>
      </c>
      <c r="L414" t="str">
        <f>IFERROR(VLOOKUP(D414,AuctionContingency2019JUL!$A:$I,7,FALSE)," ")</f>
        <v xml:space="preserve"> </v>
      </c>
      <c r="M414" t="str">
        <f>IFERROR(VLOOKUP(D414,AuctionContingency2019JUL!$A:$I,8,FALSE)," ")</f>
        <v xml:space="preserve"> </v>
      </c>
      <c r="N414" t="str">
        <f>IFERROR(VLOOKUP(D414,AuctionContingency2019JUL!$A:$I,9,FALSE)," ")</f>
        <v xml:space="preserve"> </v>
      </c>
      <c r="O414">
        <f>IFERROR(VLOOKUP(C414,AuctionMapping2019JUL!$C:$J,4,FALSE)," ")</f>
        <v>1032</v>
      </c>
      <c r="P414" t="str">
        <f>IFERROR(VLOOKUP(C414,AuctionMapping2019JUL!$C:$J,5,FALSE)," ")</f>
        <v>MRGNCRK_8</v>
      </c>
      <c r="Q414">
        <f>IFERROR(VLOOKUP(C414,AuctionMapping2019JUL!$C:$J,6,FALSE)," ")</f>
        <v>11342</v>
      </c>
      <c r="R414" t="str">
        <f>IFERROR(VLOOKUP(C414,AuctionMapping2019JUL!$C:$J,7,FALSE)," ")</f>
        <v>LORAINES_8</v>
      </c>
      <c r="S414" t="str">
        <f>IFERROR(VLOOKUP(C414,AuctionMapping2019JUL!$C:$J,8,FALSE)," ")</f>
        <v>1</v>
      </c>
      <c r="T414" t="str">
        <f t="shared" si="18"/>
        <v>MRGNCRK_8-LORAINES_8 FLO BASE</v>
      </c>
      <c r="U414" t="str">
        <f t="shared" si="19"/>
        <v>NaN</v>
      </c>
      <c r="V414" t="str">
        <f t="shared" si="20"/>
        <v>BRANCH 1032 11342 1</v>
      </c>
      <c r="W414" t="s">
        <v>42029</v>
      </c>
      <c r="X414">
        <v>1</v>
      </c>
    </row>
    <row r="415" spans="1:24" x14ac:dyDescent="0.25">
      <c r="A415" t="s">
        <v>9</v>
      </c>
      <c r="B415" t="s">
        <v>423</v>
      </c>
      <c r="C415" t="s">
        <v>2812</v>
      </c>
      <c r="D415" t="s">
        <v>3688</v>
      </c>
      <c r="E415" s="2">
        <v>43157.541666666657</v>
      </c>
      <c r="F415" t="s">
        <v>4500</v>
      </c>
      <c r="G415" t="s">
        <v>4502</v>
      </c>
      <c r="H415">
        <v>2.2610000000000001</v>
      </c>
      <c r="I415" t="s">
        <v>4504</v>
      </c>
      <c r="J415" t="str">
        <f>IFERROR(VLOOKUP(D415,AuctionContingency2019JUL!$A:$I,5,FALSE)," ")</f>
        <v xml:space="preserve"> </v>
      </c>
      <c r="K415" t="str">
        <f>IFERROR(VLOOKUP(D415,AuctionContingency2019JUL!$A:$I,6,FALSE)," ")</f>
        <v xml:space="preserve"> </v>
      </c>
      <c r="L415" t="str">
        <f>IFERROR(VLOOKUP(D415,AuctionContingency2019JUL!$A:$I,7,FALSE)," ")</f>
        <v xml:space="preserve"> </v>
      </c>
      <c r="M415" t="str">
        <f>IFERROR(VLOOKUP(D415,AuctionContingency2019JUL!$A:$I,8,FALSE)," ")</f>
        <v xml:space="preserve"> </v>
      </c>
      <c r="N415" t="str">
        <f>IFERROR(VLOOKUP(D415,AuctionContingency2019JUL!$A:$I,9,FALSE)," ")</f>
        <v xml:space="preserve"> </v>
      </c>
      <c r="O415">
        <f>IFERROR(VLOOKUP(C415,AuctionMapping2019JUL!$C:$J,4,FALSE)," ")</f>
        <v>1032</v>
      </c>
      <c r="P415" t="str">
        <f>IFERROR(VLOOKUP(C415,AuctionMapping2019JUL!$C:$J,5,FALSE)," ")</f>
        <v>MRGNCRK_8</v>
      </c>
      <c r="Q415">
        <f>IFERROR(VLOOKUP(C415,AuctionMapping2019JUL!$C:$J,6,FALSE)," ")</f>
        <v>11342</v>
      </c>
      <c r="R415" t="str">
        <f>IFERROR(VLOOKUP(C415,AuctionMapping2019JUL!$C:$J,7,FALSE)," ")</f>
        <v>LORAINES_8</v>
      </c>
      <c r="S415" t="str">
        <f>IFERROR(VLOOKUP(C415,AuctionMapping2019JUL!$C:$J,8,FALSE)," ")</f>
        <v>1</v>
      </c>
      <c r="T415" t="str">
        <f t="shared" si="18"/>
        <v>MRGNCRK_8-LORAINES_8 FLO BASE</v>
      </c>
      <c r="U415" t="str">
        <f t="shared" si="19"/>
        <v>NaN</v>
      </c>
      <c r="V415" t="str">
        <f t="shared" si="20"/>
        <v>BRANCH 1032 11342 1</v>
      </c>
      <c r="W415" t="s">
        <v>42029</v>
      </c>
      <c r="X415">
        <v>1</v>
      </c>
    </row>
    <row r="416" spans="1:24" x14ac:dyDescent="0.25">
      <c r="A416" t="s">
        <v>9</v>
      </c>
      <c r="B416" t="s">
        <v>424</v>
      </c>
      <c r="C416" t="s">
        <v>2812</v>
      </c>
      <c r="D416" t="s">
        <v>3689</v>
      </c>
      <c r="E416" s="2">
        <v>43153.25</v>
      </c>
      <c r="F416" t="s">
        <v>4500</v>
      </c>
      <c r="G416" t="s">
        <v>4502</v>
      </c>
      <c r="H416">
        <v>30.478000000000002</v>
      </c>
      <c r="I416" t="s">
        <v>4503</v>
      </c>
      <c r="J416">
        <f>IFERROR(VLOOKUP(D416,AuctionContingency2019JUL!$A:$I,5,FALSE)," ")</f>
        <v>8252</v>
      </c>
      <c r="K416" t="str">
        <f>IFERROR(VLOOKUP(D416,AuctionContingency2019JUL!$A:$I,6,FALSE)," ")</f>
        <v>BRACKETT</v>
      </c>
      <c r="L416">
        <f>IFERROR(VLOOKUP(D416,AuctionContingency2019JUL!$A:$I,7,FALSE)," ")</f>
        <v>181682</v>
      </c>
      <c r="M416" t="str">
        <f>IFERROR(VLOOKUP(D416,AuctionContingency2019JUL!$A:$I,8,FALSE)," ")</f>
        <v>ECLIPS</v>
      </c>
      <c r="N416">
        <f>IFERROR(VLOOKUP(D416,AuctionContingency2019JUL!$A:$I,9,FALSE)," ")</f>
        <v>1</v>
      </c>
      <c r="O416">
        <f>IFERROR(VLOOKUP(C416,AuctionMapping2019JUL!$C:$J,4,FALSE)," ")</f>
        <v>1032</v>
      </c>
      <c r="P416" t="str">
        <f>IFERROR(VLOOKUP(C416,AuctionMapping2019JUL!$C:$J,5,FALSE)," ")</f>
        <v>MRGNCRK_8</v>
      </c>
      <c r="Q416">
        <f>IFERROR(VLOOKUP(C416,AuctionMapping2019JUL!$C:$J,6,FALSE)," ")</f>
        <v>11342</v>
      </c>
      <c r="R416" t="str">
        <f>IFERROR(VLOOKUP(C416,AuctionMapping2019JUL!$C:$J,7,FALSE)," ")</f>
        <v>LORAINES_8</v>
      </c>
      <c r="S416" t="str">
        <f>IFERROR(VLOOKUP(C416,AuctionMapping2019JUL!$C:$J,8,FALSE)," ")</f>
        <v>1</v>
      </c>
      <c r="T416" t="str">
        <f t="shared" si="18"/>
        <v>MRGNCRK_8-LORAINES_8 FLO BRACKETT-ECLIPS</v>
      </c>
      <c r="U416" t="str">
        <f t="shared" si="19"/>
        <v>BRANCHOPEN 8252 181682 1032</v>
      </c>
      <c r="V416" t="str">
        <f t="shared" si="20"/>
        <v>BRANCH 1032 11342 1</v>
      </c>
      <c r="W416" t="s">
        <v>42029</v>
      </c>
      <c r="X416">
        <v>1</v>
      </c>
    </row>
    <row r="417" spans="1:24" x14ac:dyDescent="0.25">
      <c r="A417" t="s">
        <v>9</v>
      </c>
      <c r="B417" t="s">
        <v>425</v>
      </c>
      <c r="C417" t="s">
        <v>2812</v>
      </c>
      <c r="D417" t="s">
        <v>3690</v>
      </c>
      <c r="E417" s="2">
        <v>43153.416666666657</v>
      </c>
      <c r="F417" t="s">
        <v>4500</v>
      </c>
      <c r="G417" t="s">
        <v>4502</v>
      </c>
      <c r="H417">
        <v>7.8719999999999999</v>
      </c>
      <c r="I417" t="s">
        <v>4504</v>
      </c>
      <c r="J417" t="str">
        <f>IFERROR(VLOOKUP(D417,AuctionContingency2019JUL!$A:$I,5,FALSE)," ")</f>
        <v xml:space="preserve"> </v>
      </c>
      <c r="K417" t="str">
        <f>IFERROR(VLOOKUP(D417,AuctionContingency2019JUL!$A:$I,6,FALSE)," ")</f>
        <v xml:space="preserve"> </v>
      </c>
      <c r="L417" t="str">
        <f>IFERROR(VLOOKUP(D417,AuctionContingency2019JUL!$A:$I,7,FALSE)," ")</f>
        <v xml:space="preserve"> </v>
      </c>
      <c r="M417" t="str">
        <f>IFERROR(VLOOKUP(D417,AuctionContingency2019JUL!$A:$I,8,FALSE)," ")</f>
        <v xml:space="preserve"> </v>
      </c>
      <c r="N417" t="str">
        <f>IFERROR(VLOOKUP(D417,AuctionContingency2019JUL!$A:$I,9,FALSE)," ")</f>
        <v xml:space="preserve"> </v>
      </c>
      <c r="O417">
        <f>IFERROR(VLOOKUP(C417,AuctionMapping2019JUL!$C:$J,4,FALSE)," ")</f>
        <v>1032</v>
      </c>
      <c r="P417" t="str">
        <f>IFERROR(VLOOKUP(C417,AuctionMapping2019JUL!$C:$J,5,FALSE)," ")</f>
        <v>MRGNCRK_8</v>
      </c>
      <c r="Q417">
        <f>IFERROR(VLOOKUP(C417,AuctionMapping2019JUL!$C:$J,6,FALSE)," ")</f>
        <v>11342</v>
      </c>
      <c r="R417" t="str">
        <f>IFERROR(VLOOKUP(C417,AuctionMapping2019JUL!$C:$J,7,FALSE)," ")</f>
        <v>LORAINES_8</v>
      </c>
      <c r="S417" t="str">
        <f>IFERROR(VLOOKUP(C417,AuctionMapping2019JUL!$C:$J,8,FALSE)," ")</f>
        <v>1</v>
      </c>
      <c r="T417" t="str">
        <f t="shared" si="18"/>
        <v>MRGNCRK_8-LORAINES_8 FLO BASE</v>
      </c>
      <c r="U417" t="str">
        <f t="shared" si="19"/>
        <v>NaN</v>
      </c>
      <c r="V417" t="str">
        <f t="shared" si="20"/>
        <v>BRANCH 1032 11342 1</v>
      </c>
      <c r="W417" t="s">
        <v>42029</v>
      </c>
      <c r="X417">
        <v>1</v>
      </c>
    </row>
    <row r="418" spans="1:24" x14ac:dyDescent="0.25">
      <c r="A418" t="s">
        <v>9</v>
      </c>
      <c r="B418" t="s">
        <v>426</v>
      </c>
      <c r="C418" t="s">
        <v>2813</v>
      </c>
      <c r="D418" t="s">
        <v>3488</v>
      </c>
      <c r="E418" s="2">
        <v>43206.416666666657</v>
      </c>
      <c r="F418" t="s">
        <v>4501</v>
      </c>
      <c r="G418" t="s">
        <v>4502</v>
      </c>
      <c r="H418">
        <v>11.41</v>
      </c>
      <c r="I418" t="s">
        <v>4504</v>
      </c>
      <c r="J418">
        <f>IFERROR(VLOOKUP(D418,AuctionContingency2019JUL!$A:$I,5,FALSE)," ")</f>
        <v>5056</v>
      </c>
      <c r="K418" t="str">
        <f>IFERROR(VLOOKUP(D418,AuctionContingency2019JUL!$A:$I,6,FALSE)," ")</f>
        <v>CAGNON_5</v>
      </c>
      <c r="L418">
        <f>IFERROR(VLOOKUP(D418,AuctionContingency2019JUL!$A:$I,7,FALSE)," ")</f>
        <v>7046</v>
      </c>
      <c r="M418" t="str">
        <f>IFERROR(VLOOKUP(D418,AuctionContingency2019JUL!$A:$I,8,FALSE)," ")</f>
        <v>L_KENDAL</v>
      </c>
      <c r="N418">
        <f>IFERROR(VLOOKUP(D418,AuctionContingency2019JUL!$A:$I,9,FALSE)," ")</f>
        <v>1</v>
      </c>
      <c r="O418">
        <f>IFERROR(VLOOKUP(C418,AuctionMapping2019JUL!$C:$J,4,FALSE)," ")</f>
        <v>7140</v>
      </c>
      <c r="P418" t="str">
        <f>IFERROR(VLOOKUP(C418,AuctionMapping2019JUL!$C:$J,5,FALSE)," ")</f>
        <v>L_HARPRO8_1Y</v>
      </c>
      <c r="Q418">
        <f>IFERROR(VLOOKUP(C418,AuctionMapping2019JUL!$C:$J,6,FALSE)," ")</f>
        <v>7141</v>
      </c>
      <c r="R418" t="str">
        <f>IFERROR(VLOOKUP(C418,AuctionMapping2019JUL!$C:$J,7,FALSE)," ")</f>
        <v>L_JACKFU8_1Y</v>
      </c>
      <c r="S418" t="str">
        <f>IFERROR(VLOOKUP(C418,AuctionMapping2019JUL!$C:$J,8,FALSE)," ")</f>
        <v>1</v>
      </c>
      <c r="T418" t="str">
        <f t="shared" si="18"/>
        <v>L_HARPRO8_1Y-L_JACKFU8_1Y FLO CAGNON_5-L_KENDAL</v>
      </c>
      <c r="U418" t="str">
        <f t="shared" si="19"/>
        <v>BRANCHOPEN 5056 7046 7140</v>
      </c>
      <c r="V418" t="str">
        <f t="shared" si="20"/>
        <v>BRANCH 7140 7141 1</v>
      </c>
      <c r="W418" t="s">
        <v>42029</v>
      </c>
      <c r="X418">
        <v>1</v>
      </c>
    </row>
    <row r="419" spans="1:24" x14ac:dyDescent="0.25">
      <c r="A419" t="s">
        <v>9</v>
      </c>
      <c r="B419" t="s">
        <v>427</v>
      </c>
      <c r="C419" t="s">
        <v>2814</v>
      </c>
      <c r="D419" t="s">
        <v>3613</v>
      </c>
      <c r="E419" s="2">
        <v>43270.25</v>
      </c>
      <c r="F419" t="s">
        <v>4501</v>
      </c>
      <c r="G419" t="s">
        <v>4502</v>
      </c>
      <c r="H419">
        <v>1.8520000000000001</v>
      </c>
      <c r="I419" t="s">
        <v>4503</v>
      </c>
      <c r="J419">
        <f>IFERROR(VLOOKUP(D419,AuctionContingency2019JUL!$A:$I,5,FALSE)," ")</f>
        <v>1882</v>
      </c>
      <c r="K419" t="str">
        <f>IFERROR(VLOOKUP(D419,AuctionContingency2019JUL!$A:$I,6,FALSE)," ")</f>
        <v>EVRMAN_W</v>
      </c>
      <c r="L419">
        <f>IFERROR(VLOOKUP(D419,AuctionContingency2019JUL!$A:$I,7,FALSE)," ")</f>
        <v>1885</v>
      </c>
      <c r="M419" t="str">
        <f>IFERROR(VLOOKUP(D419,AuctionContingency2019JUL!$A:$I,8,FALSE)," ")</f>
        <v>EVRMNTIE</v>
      </c>
      <c r="N419">
        <f>IFERROR(VLOOKUP(D419,AuctionContingency2019JUL!$A:$I,9,FALSE)," ")</f>
        <v>1</v>
      </c>
      <c r="O419">
        <f>IFERROR(VLOOKUP(C419,AuctionMapping2019JUL!$C:$J,4,FALSE)," ")</f>
        <v>2221</v>
      </c>
      <c r="P419" t="str">
        <f>IFERROR(VLOOKUP(C419,AuctionMapping2019JUL!$C:$J,5,FALSE)," ")</f>
        <v>TATE_E_T8</v>
      </c>
      <c r="Q419">
        <f>IFERROR(VLOOKUP(C419,AuctionMapping2019JUL!$C:$J,6,FALSE)," ")</f>
        <v>2225</v>
      </c>
      <c r="R419" t="str">
        <f>IFERROR(VLOOKUP(C419,AuctionMapping2019JUL!$C:$J,7,FALSE)," ")</f>
        <v>OAKHILL2_T8</v>
      </c>
      <c r="S419" t="str">
        <f>IFERROR(VLOOKUP(C419,AuctionMapping2019JUL!$C:$J,8,FALSE)," ")</f>
        <v>1</v>
      </c>
      <c r="T419" t="str">
        <f t="shared" si="18"/>
        <v>TATE_E_T8-OAKHILL2_T8 FLO EVRMAN_W-EVRMNTIE</v>
      </c>
      <c r="U419" t="str">
        <f t="shared" si="19"/>
        <v>BRANCHOPEN 1882 1885 2221</v>
      </c>
      <c r="V419" t="str">
        <f t="shared" si="20"/>
        <v>BRANCH 2221 2225 1</v>
      </c>
      <c r="W419" t="s">
        <v>42029</v>
      </c>
      <c r="X419">
        <v>1</v>
      </c>
    </row>
    <row r="420" spans="1:24" x14ac:dyDescent="0.25">
      <c r="A420" t="s">
        <v>9</v>
      </c>
      <c r="B420" t="s">
        <v>428</v>
      </c>
      <c r="C420" t="s">
        <v>2814</v>
      </c>
      <c r="D420" t="s">
        <v>3691</v>
      </c>
      <c r="E420" s="2">
        <v>43321.166666666657</v>
      </c>
      <c r="F420" t="s">
        <v>4501</v>
      </c>
      <c r="G420" t="s">
        <v>4502</v>
      </c>
      <c r="H420">
        <v>6.0000000000000001E-3</v>
      </c>
      <c r="I420" t="s">
        <v>4503</v>
      </c>
      <c r="J420">
        <f>IFERROR(VLOOKUP(D420,AuctionContingency2019JUL!$A:$I,5,FALSE)," ")</f>
        <v>1919</v>
      </c>
      <c r="K420" t="str">
        <f>IFERROR(VLOOKUP(D420,AuctionContingency2019JUL!$A:$I,6,FALSE)," ")</f>
        <v>SHRY_A8</v>
      </c>
      <c r="L420">
        <f>IFERROR(VLOOKUP(D420,AuctionContingency2019JUL!$A:$I,7,FALSE)," ")</f>
        <v>2251</v>
      </c>
      <c r="M420" t="str">
        <f>IFERROR(VLOOKUP(D420,AuctionContingency2019JUL!$A:$I,8,FALSE)," ")</f>
        <v>ARLGTON1</v>
      </c>
      <c r="N420">
        <f>IFERROR(VLOOKUP(D420,AuctionContingency2019JUL!$A:$I,9,FALSE)," ")</f>
        <v>1</v>
      </c>
      <c r="O420">
        <f>IFERROR(VLOOKUP(C420,AuctionMapping2019JUL!$C:$J,4,FALSE)," ")</f>
        <v>2221</v>
      </c>
      <c r="P420" t="str">
        <f>IFERROR(VLOOKUP(C420,AuctionMapping2019JUL!$C:$J,5,FALSE)," ")</f>
        <v>TATE_E_T8</v>
      </c>
      <c r="Q420">
        <f>IFERROR(VLOOKUP(C420,AuctionMapping2019JUL!$C:$J,6,FALSE)," ")</f>
        <v>2225</v>
      </c>
      <c r="R420" t="str">
        <f>IFERROR(VLOOKUP(C420,AuctionMapping2019JUL!$C:$J,7,FALSE)," ")</f>
        <v>OAKHILL2_T8</v>
      </c>
      <c r="S420" t="str">
        <f>IFERROR(VLOOKUP(C420,AuctionMapping2019JUL!$C:$J,8,FALSE)," ")</f>
        <v>1</v>
      </c>
      <c r="T420" t="str">
        <f t="shared" si="18"/>
        <v>TATE_E_T8-OAKHILL2_T8 FLO SHRY_A8-ARLGTON1</v>
      </c>
      <c r="U420" t="str">
        <f t="shared" si="19"/>
        <v>BRANCHOPEN 1919 2251 2221</v>
      </c>
      <c r="V420" t="str">
        <f t="shared" si="20"/>
        <v>BRANCH 2221 2225 1</v>
      </c>
      <c r="W420" t="s">
        <v>42029</v>
      </c>
      <c r="X420">
        <v>1</v>
      </c>
    </row>
    <row r="421" spans="1:24" x14ac:dyDescent="0.25">
      <c r="A421" t="s">
        <v>9</v>
      </c>
      <c r="B421" t="s">
        <v>429</v>
      </c>
      <c r="C421" t="s">
        <v>2814</v>
      </c>
      <c r="D421" t="s">
        <v>3555</v>
      </c>
      <c r="E421" s="2">
        <v>43259.166666666657</v>
      </c>
      <c r="F421" t="s">
        <v>4501</v>
      </c>
      <c r="G421" t="s">
        <v>4502</v>
      </c>
      <c r="H421">
        <v>3.153</v>
      </c>
      <c r="I421" t="s">
        <v>4503</v>
      </c>
      <c r="J421" t="str">
        <f>IFERROR(VLOOKUP(D421,AuctionContingency2019JUL!$A:$I,5,FALSE)," ")</f>
        <v xml:space="preserve"> </v>
      </c>
      <c r="K421" t="str">
        <f>IFERROR(VLOOKUP(D421,AuctionContingency2019JUL!$A:$I,6,FALSE)," ")</f>
        <v xml:space="preserve"> </v>
      </c>
      <c r="L421" t="str">
        <f>IFERROR(VLOOKUP(D421,AuctionContingency2019JUL!$A:$I,7,FALSE)," ")</f>
        <v xml:space="preserve"> </v>
      </c>
      <c r="M421" t="str">
        <f>IFERROR(VLOOKUP(D421,AuctionContingency2019JUL!$A:$I,8,FALSE)," ")</f>
        <v xml:space="preserve"> </v>
      </c>
      <c r="N421" t="str">
        <f>IFERROR(VLOOKUP(D421,AuctionContingency2019JUL!$A:$I,9,FALSE)," ")</f>
        <v xml:space="preserve"> </v>
      </c>
      <c r="O421">
        <f>IFERROR(VLOOKUP(C421,AuctionMapping2019JUL!$C:$J,4,FALSE)," ")</f>
        <v>2221</v>
      </c>
      <c r="P421" t="str">
        <f>IFERROR(VLOOKUP(C421,AuctionMapping2019JUL!$C:$J,5,FALSE)," ")</f>
        <v>TATE_E_T8</v>
      </c>
      <c r="Q421">
        <f>IFERROR(VLOOKUP(C421,AuctionMapping2019JUL!$C:$J,6,FALSE)," ")</f>
        <v>2225</v>
      </c>
      <c r="R421" t="str">
        <f>IFERROR(VLOOKUP(C421,AuctionMapping2019JUL!$C:$J,7,FALSE)," ")</f>
        <v>OAKHILL2_T8</v>
      </c>
      <c r="S421" t="str">
        <f>IFERROR(VLOOKUP(C421,AuctionMapping2019JUL!$C:$J,8,FALSE)," ")</f>
        <v>1</v>
      </c>
      <c r="T421" t="str">
        <f t="shared" si="18"/>
        <v>TATE_E_T8-OAKHILL2_T8 FLO BASE</v>
      </c>
      <c r="U421" t="str">
        <f t="shared" si="19"/>
        <v>NaN</v>
      </c>
      <c r="V421" t="str">
        <f t="shared" si="20"/>
        <v>BRANCH 2221 2225 1</v>
      </c>
      <c r="W421" t="s">
        <v>42029</v>
      </c>
      <c r="X421">
        <v>1</v>
      </c>
    </row>
    <row r="422" spans="1:24" x14ac:dyDescent="0.25">
      <c r="A422" t="s">
        <v>9</v>
      </c>
      <c r="B422" t="s">
        <v>430</v>
      </c>
      <c r="C422" t="s">
        <v>2814</v>
      </c>
      <c r="D422" t="s">
        <v>3614</v>
      </c>
      <c r="E422" s="2">
        <v>43173.375</v>
      </c>
      <c r="F422" t="s">
        <v>4501</v>
      </c>
      <c r="G422" t="s">
        <v>4502</v>
      </c>
      <c r="H422">
        <v>1.8879999999999999</v>
      </c>
      <c r="I422" t="s">
        <v>4504</v>
      </c>
      <c r="J422" t="str">
        <f>IFERROR(VLOOKUP(D422,AuctionContingency2019JUL!$A:$I,5,FALSE)," ")</f>
        <v xml:space="preserve"> </v>
      </c>
      <c r="K422" t="str">
        <f>IFERROR(VLOOKUP(D422,AuctionContingency2019JUL!$A:$I,6,FALSE)," ")</f>
        <v xml:space="preserve"> </v>
      </c>
      <c r="L422" t="str">
        <f>IFERROR(VLOOKUP(D422,AuctionContingency2019JUL!$A:$I,7,FALSE)," ")</f>
        <v xml:space="preserve"> </v>
      </c>
      <c r="M422" t="str">
        <f>IFERROR(VLOOKUP(D422,AuctionContingency2019JUL!$A:$I,8,FALSE)," ")</f>
        <v xml:space="preserve"> </v>
      </c>
      <c r="N422" t="str">
        <f>IFERROR(VLOOKUP(D422,AuctionContingency2019JUL!$A:$I,9,FALSE)," ")</f>
        <v xml:space="preserve"> </v>
      </c>
      <c r="O422">
        <f>IFERROR(VLOOKUP(C422,AuctionMapping2019JUL!$C:$J,4,FALSE)," ")</f>
        <v>2221</v>
      </c>
      <c r="P422" t="str">
        <f>IFERROR(VLOOKUP(C422,AuctionMapping2019JUL!$C:$J,5,FALSE)," ")</f>
        <v>TATE_E_T8</v>
      </c>
      <c r="Q422">
        <f>IFERROR(VLOOKUP(C422,AuctionMapping2019JUL!$C:$J,6,FALSE)," ")</f>
        <v>2225</v>
      </c>
      <c r="R422" t="str">
        <f>IFERROR(VLOOKUP(C422,AuctionMapping2019JUL!$C:$J,7,FALSE)," ")</f>
        <v>OAKHILL2_T8</v>
      </c>
      <c r="S422" t="str">
        <f>IFERROR(VLOOKUP(C422,AuctionMapping2019JUL!$C:$J,8,FALSE)," ")</f>
        <v>1</v>
      </c>
      <c r="T422" t="str">
        <f t="shared" si="18"/>
        <v>TATE_E_T8-OAKHILL2_T8 FLO BASE</v>
      </c>
      <c r="U422" t="str">
        <f t="shared" si="19"/>
        <v>NaN</v>
      </c>
      <c r="V422" t="str">
        <f t="shared" si="20"/>
        <v>BRANCH 2221 2225 1</v>
      </c>
      <c r="W422" t="s">
        <v>42029</v>
      </c>
      <c r="X422">
        <v>1</v>
      </c>
    </row>
    <row r="423" spans="1:24" x14ac:dyDescent="0.25">
      <c r="A423" t="s">
        <v>9</v>
      </c>
      <c r="B423" t="s">
        <v>431</v>
      </c>
      <c r="C423" t="s">
        <v>2814</v>
      </c>
      <c r="D423" t="s">
        <v>3692</v>
      </c>
      <c r="E423" s="2">
        <v>43245.208333333343</v>
      </c>
      <c r="F423" t="s">
        <v>4501</v>
      </c>
      <c r="G423" t="s">
        <v>4502</v>
      </c>
      <c r="H423">
        <v>1.429</v>
      </c>
      <c r="I423" t="s">
        <v>4503</v>
      </c>
      <c r="J423" t="str">
        <f>IFERROR(VLOOKUP(D423,AuctionContingency2019JUL!$A:$I,5,FALSE)," ")</f>
        <v xml:space="preserve"> </v>
      </c>
      <c r="K423" t="str">
        <f>IFERROR(VLOOKUP(D423,AuctionContingency2019JUL!$A:$I,6,FALSE)," ")</f>
        <v xml:space="preserve"> </v>
      </c>
      <c r="L423" t="str">
        <f>IFERROR(VLOOKUP(D423,AuctionContingency2019JUL!$A:$I,7,FALSE)," ")</f>
        <v xml:space="preserve"> </v>
      </c>
      <c r="M423" t="str">
        <f>IFERROR(VLOOKUP(D423,AuctionContingency2019JUL!$A:$I,8,FALSE)," ")</f>
        <v xml:space="preserve"> </v>
      </c>
      <c r="N423" t="str">
        <f>IFERROR(VLOOKUP(D423,AuctionContingency2019JUL!$A:$I,9,FALSE)," ")</f>
        <v xml:space="preserve"> </v>
      </c>
      <c r="O423">
        <f>IFERROR(VLOOKUP(C423,AuctionMapping2019JUL!$C:$J,4,FALSE)," ")</f>
        <v>2221</v>
      </c>
      <c r="P423" t="str">
        <f>IFERROR(VLOOKUP(C423,AuctionMapping2019JUL!$C:$J,5,FALSE)," ")</f>
        <v>TATE_E_T8</v>
      </c>
      <c r="Q423">
        <f>IFERROR(VLOOKUP(C423,AuctionMapping2019JUL!$C:$J,6,FALSE)," ")</f>
        <v>2225</v>
      </c>
      <c r="R423" t="str">
        <f>IFERROR(VLOOKUP(C423,AuctionMapping2019JUL!$C:$J,7,FALSE)," ")</f>
        <v>OAKHILL2_T8</v>
      </c>
      <c r="S423" t="str">
        <f>IFERROR(VLOOKUP(C423,AuctionMapping2019JUL!$C:$J,8,FALSE)," ")</f>
        <v>1</v>
      </c>
      <c r="T423" t="str">
        <f t="shared" si="18"/>
        <v>TATE_E_T8-OAKHILL2_T8 FLO BASE</v>
      </c>
      <c r="U423" t="str">
        <f t="shared" si="19"/>
        <v>NaN</v>
      </c>
      <c r="V423" t="str">
        <f t="shared" si="20"/>
        <v>BRANCH 2221 2225 1</v>
      </c>
      <c r="W423" t="s">
        <v>42029</v>
      </c>
      <c r="X423">
        <v>1</v>
      </c>
    </row>
    <row r="424" spans="1:24" x14ac:dyDescent="0.25">
      <c r="A424" t="s">
        <v>9</v>
      </c>
      <c r="B424" t="s">
        <v>432</v>
      </c>
      <c r="C424" t="s">
        <v>2814</v>
      </c>
      <c r="D424" t="s">
        <v>3693</v>
      </c>
      <c r="E424" s="2">
        <v>43217.583333333343</v>
      </c>
      <c r="F424" t="s">
        <v>4501</v>
      </c>
      <c r="G424" t="s">
        <v>4502</v>
      </c>
      <c r="H424">
        <v>13.593999999999999</v>
      </c>
      <c r="I424" t="s">
        <v>4504</v>
      </c>
      <c r="J424" t="str">
        <f>IFERROR(VLOOKUP(D424,AuctionContingency2019JUL!$A:$I,5,FALSE)," ")</f>
        <v xml:space="preserve"> </v>
      </c>
      <c r="K424" t="str">
        <f>IFERROR(VLOOKUP(D424,AuctionContingency2019JUL!$A:$I,6,FALSE)," ")</f>
        <v xml:space="preserve"> </v>
      </c>
      <c r="L424" t="str">
        <f>IFERROR(VLOOKUP(D424,AuctionContingency2019JUL!$A:$I,7,FALSE)," ")</f>
        <v xml:space="preserve"> </v>
      </c>
      <c r="M424" t="str">
        <f>IFERROR(VLOOKUP(D424,AuctionContingency2019JUL!$A:$I,8,FALSE)," ")</f>
        <v xml:space="preserve"> </v>
      </c>
      <c r="N424" t="str">
        <f>IFERROR(VLOOKUP(D424,AuctionContingency2019JUL!$A:$I,9,FALSE)," ")</f>
        <v xml:space="preserve"> </v>
      </c>
      <c r="O424">
        <f>IFERROR(VLOOKUP(C424,AuctionMapping2019JUL!$C:$J,4,FALSE)," ")</f>
        <v>2221</v>
      </c>
      <c r="P424" t="str">
        <f>IFERROR(VLOOKUP(C424,AuctionMapping2019JUL!$C:$J,5,FALSE)," ")</f>
        <v>TATE_E_T8</v>
      </c>
      <c r="Q424">
        <f>IFERROR(VLOOKUP(C424,AuctionMapping2019JUL!$C:$J,6,FALSE)," ")</f>
        <v>2225</v>
      </c>
      <c r="R424" t="str">
        <f>IFERROR(VLOOKUP(C424,AuctionMapping2019JUL!$C:$J,7,FALSE)," ")</f>
        <v>OAKHILL2_T8</v>
      </c>
      <c r="S424" t="str">
        <f>IFERROR(VLOOKUP(C424,AuctionMapping2019JUL!$C:$J,8,FALSE)," ")</f>
        <v>1</v>
      </c>
      <c r="T424" t="str">
        <f t="shared" si="18"/>
        <v>TATE_E_T8-OAKHILL2_T8 FLO BASE</v>
      </c>
      <c r="U424" t="str">
        <f t="shared" si="19"/>
        <v>NaN</v>
      </c>
      <c r="V424" t="str">
        <f t="shared" si="20"/>
        <v>BRANCH 2221 2225 1</v>
      </c>
      <c r="W424" t="s">
        <v>42029</v>
      </c>
      <c r="X424">
        <v>1</v>
      </c>
    </row>
    <row r="425" spans="1:24" x14ac:dyDescent="0.25">
      <c r="A425" t="s">
        <v>9</v>
      </c>
      <c r="B425" t="s">
        <v>433</v>
      </c>
      <c r="C425" t="s">
        <v>2814</v>
      </c>
      <c r="D425" t="s">
        <v>3694</v>
      </c>
      <c r="E425" s="2">
        <v>43208.375</v>
      </c>
      <c r="F425" t="s">
        <v>4501</v>
      </c>
      <c r="G425" t="s">
        <v>4502</v>
      </c>
      <c r="H425">
        <v>5.3879999999999999</v>
      </c>
      <c r="I425" t="s">
        <v>4504</v>
      </c>
      <c r="J425">
        <f>IFERROR(VLOOKUP(D425,AuctionContingency2019JUL!$A:$I,5,FALSE)," ")</f>
        <v>1882</v>
      </c>
      <c r="K425" t="str">
        <f>IFERROR(VLOOKUP(D425,AuctionContingency2019JUL!$A:$I,6,FALSE)," ")</f>
        <v>EVRMAN_W</v>
      </c>
      <c r="L425">
        <f>IFERROR(VLOOKUP(D425,AuctionContingency2019JUL!$A:$I,7,FALSE)," ")</f>
        <v>1906</v>
      </c>
      <c r="M425" t="str">
        <f>IFERROR(VLOOKUP(D425,AuctionContingency2019JUL!$A:$I,8,FALSE)," ")</f>
        <v>VENUS_S5</v>
      </c>
      <c r="N425">
        <f>IFERROR(VLOOKUP(D425,AuctionContingency2019JUL!$A:$I,9,FALSE)," ")</f>
        <v>1</v>
      </c>
      <c r="O425">
        <f>IFERROR(VLOOKUP(C425,AuctionMapping2019JUL!$C:$J,4,FALSE)," ")</f>
        <v>2221</v>
      </c>
      <c r="P425" t="str">
        <f>IFERROR(VLOOKUP(C425,AuctionMapping2019JUL!$C:$J,5,FALSE)," ")</f>
        <v>TATE_E_T8</v>
      </c>
      <c r="Q425">
        <f>IFERROR(VLOOKUP(C425,AuctionMapping2019JUL!$C:$J,6,FALSE)," ")</f>
        <v>2225</v>
      </c>
      <c r="R425" t="str">
        <f>IFERROR(VLOOKUP(C425,AuctionMapping2019JUL!$C:$J,7,FALSE)," ")</f>
        <v>OAKHILL2_T8</v>
      </c>
      <c r="S425" t="str">
        <f>IFERROR(VLOOKUP(C425,AuctionMapping2019JUL!$C:$J,8,FALSE)," ")</f>
        <v>1</v>
      </c>
      <c r="T425" t="str">
        <f t="shared" si="18"/>
        <v>TATE_E_T8-OAKHILL2_T8 FLO EVRMAN_W-VENUS_S5</v>
      </c>
      <c r="U425" t="str">
        <f t="shared" si="19"/>
        <v>BRANCHOPEN 1882 1906 2221</v>
      </c>
      <c r="V425" t="str">
        <f t="shared" si="20"/>
        <v>BRANCH 2221 2225 1</v>
      </c>
      <c r="W425" t="s">
        <v>42029</v>
      </c>
      <c r="X425">
        <v>1</v>
      </c>
    </row>
    <row r="426" spans="1:24" x14ac:dyDescent="0.25">
      <c r="A426" t="s">
        <v>9</v>
      </c>
      <c r="B426" t="s">
        <v>434</v>
      </c>
      <c r="C426" t="s">
        <v>2814</v>
      </c>
      <c r="D426" t="s">
        <v>3695</v>
      </c>
      <c r="E426" s="2">
        <v>43208.75</v>
      </c>
      <c r="F426" t="s">
        <v>4501</v>
      </c>
      <c r="G426" t="s">
        <v>4502</v>
      </c>
      <c r="H426">
        <v>6.399</v>
      </c>
      <c r="I426" t="s">
        <v>4504</v>
      </c>
      <c r="J426">
        <f>IFERROR(VLOOKUP(D426,AuctionContingency2019JUL!$A:$I,5,FALSE)," ")</f>
        <v>1883</v>
      </c>
      <c r="K426" t="str">
        <f>IFERROR(VLOOKUP(D426,AuctionContingency2019JUL!$A:$I,6,FALSE)," ")</f>
        <v>EVRMAN_A</v>
      </c>
      <c r="L426">
        <f>IFERROR(VLOOKUP(D426,AuctionContingency2019JUL!$A:$I,7,FALSE)," ")</f>
        <v>2224</v>
      </c>
      <c r="M426" t="str">
        <f>IFERROR(VLOOKUP(D426,AuctionContingency2019JUL!$A:$I,8,FALSE)," ")</f>
        <v>OAKHILL1</v>
      </c>
      <c r="N426">
        <f>IFERROR(VLOOKUP(D426,AuctionContingency2019JUL!$A:$I,9,FALSE)," ")</f>
        <v>1</v>
      </c>
      <c r="O426">
        <f>IFERROR(VLOOKUP(C426,AuctionMapping2019JUL!$C:$J,4,FALSE)," ")</f>
        <v>2221</v>
      </c>
      <c r="P426" t="str">
        <f>IFERROR(VLOOKUP(C426,AuctionMapping2019JUL!$C:$J,5,FALSE)," ")</f>
        <v>TATE_E_T8</v>
      </c>
      <c r="Q426">
        <f>IFERROR(VLOOKUP(C426,AuctionMapping2019JUL!$C:$J,6,FALSE)," ")</f>
        <v>2225</v>
      </c>
      <c r="R426" t="str">
        <f>IFERROR(VLOOKUP(C426,AuctionMapping2019JUL!$C:$J,7,FALSE)," ")</f>
        <v>OAKHILL2_T8</v>
      </c>
      <c r="S426" t="str">
        <f>IFERROR(VLOOKUP(C426,AuctionMapping2019JUL!$C:$J,8,FALSE)," ")</f>
        <v>1</v>
      </c>
      <c r="T426" t="str">
        <f t="shared" si="18"/>
        <v>TATE_E_T8-OAKHILL2_T8 FLO EVRMAN_A-OAKHILL1</v>
      </c>
      <c r="U426" t="str">
        <f t="shared" si="19"/>
        <v>BRANCHOPEN 1883 2224 2221</v>
      </c>
      <c r="V426" t="str">
        <f t="shared" si="20"/>
        <v>BRANCH 2221 2225 1</v>
      </c>
      <c r="W426" t="s">
        <v>42029</v>
      </c>
      <c r="X426">
        <v>1</v>
      </c>
    </row>
    <row r="427" spans="1:24" x14ac:dyDescent="0.25">
      <c r="A427" t="s">
        <v>9</v>
      </c>
      <c r="B427" t="s">
        <v>435</v>
      </c>
      <c r="C427" t="s">
        <v>2814</v>
      </c>
      <c r="D427" t="s">
        <v>3696</v>
      </c>
      <c r="E427" s="2">
        <v>43173.333333333343</v>
      </c>
      <c r="F427" t="s">
        <v>4501</v>
      </c>
      <c r="G427" t="s">
        <v>4502</v>
      </c>
      <c r="H427">
        <v>2.2949999999999999</v>
      </c>
      <c r="I427" t="s">
        <v>4504</v>
      </c>
      <c r="J427" t="str">
        <f>IFERROR(VLOOKUP(D427,AuctionContingency2019JUL!$A:$I,5,FALSE)," ")</f>
        <v xml:space="preserve"> </v>
      </c>
      <c r="K427" t="str">
        <f>IFERROR(VLOOKUP(D427,AuctionContingency2019JUL!$A:$I,6,FALSE)," ")</f>
        <v xml:space="preserve"> </v>
      </c>
      <c r="L427" t="str">
        <f>IFERROR(VLOOKUP(D427,AuctionContingency2019JUL!$A:$I,7,FALSE)," ")</f>
        <v xml:space="preserve"> </v>
      </c>
      <c r="M427" t="str">
        <f>IFERROR(VLOOKUP(D427,AuctionContingency2019JUL!$A:$I,8,FALSE)," ")</f>
        <v xml:space="preserve"> </v>
      </c>
      <c r="N427" t="str">
        <f>IFERROR(VLOOKUP(D427,AuctionContingency2019JUL!$A:$I,9,FALSE)," ")</f>
        <v xml:space="preserve"> </v>
      </c>
      <c r="O427">
        <f>IFERROR(VLOOKUP(C427,AuctionMapping2019JUL!$C:$J,4,FALSE)," ")</f>
        <v>2221</v>
      </c>
      <c r="P427" t="str">
        <f>IFERROR(VLOOKUP(C427,AuctionMapping2019JUL!$C:$J,5,FALSE)," ")</f>
        <v>TATE_E_T8</v>
      </c>
      <c r="Q427">
        <f>IFERROR(VLOOKUP(C427,AuctionMapping2019JUL!$C:$J,6,FALSE)," ")</f>
        <v>2225</v>
      </c>
      <c r="R427" t="str">
        <f>IFERROR(VLOOKUP(C427,AuctionMapping2019JUL!$C:$J,7,FALSE)," ")</f>
        <v>OAKHILL2_T8</v>
      </c>
      <c r="S427" t="str">
        <f>IFERROR(VLOOKUP(C427,AuctionMapping2019JUL!$C:$J,8,FALSE)," ")</f>
        <v>1</v>
      </c>
      <c r="T427" t="str">
        <f t="shared" si="18"/>
        <v>TATE_E_T8-OAKHILL2_T8 FLO BASE</v>
      </c>
      <c r="U427" t="str">
        <f t="shared" si="19"/>
        <v>NaN</v>
      </c>
      <c r="V427" t="str">
        <f t="shared" si="20"/>
        <v>BRANCH 2221 2225 1</v>
      </c>
      <c r="W427" t="s">
        <v>42029</v>
      </c>
      <c r="X427">
        <v>1</v>
      </c>
    </row>
    <row r="428" spans="1:24" x14ac:dyDescent="0.25">
      <c r="A428" t="s">
        <v>9</v>
      </c>
      <c r="B428" t="s">
        <v>436</v>
      </c>
      <c r="C428" t="s">
        <v>2815</v>
      </c>
      <c r="D428" t="s">
        <v>3614</v>
      </c>
      <c r="E428" s="2">
        <v>43199.666666666657</v>
      </c>
      <c r="F428" t="s">
        <v>4501</v>
      </c>
      <c r="G428" t="s">
        <v>4502</v>
      </c>
      <c r="H428">
        <v>1.1539999999999999</v>
      </c>
      <c r="I428" t="s">
        <v>4504</v>
      </c>
      <c r="J428" t="str">
        <f>IFERROR(VLOOKUP(D428,AuctionContingency2019JUL!$A:$I,5,FALSE)," ")</f>
        <v xml:space="preserve"> </v>
      </c>
      <c r="K428" t="str">
        <f>IFERROR(VLOOKUP(D428,AuctionContingency2019JUL!$A:$I,6,FALSE)," ")</f>
        <v xml:space="preserve"> </v>
      </c>
      <c r="L428" t="str">
        <f>IFERROR(VLOOKUP(D428,AuctionContingency2019JUL!$A:$I,7,FALSE)," ")</f>
        <v xml:space="preserve"> </v>
      </c>
      <c r="M428" t="str">
        <f>IFERROR(VLOOKUP(D428,AuctionContingency2019JUL!$A:$I,8,FALSE)," ")</f>
        <v xml:space="preserve"> </v>
      </c>
      <c r="N428" t="str">
        <f>IFERROR(VLOOKUP(D428,AuctionContingency2019JUL!$A:$I,9,FALSE)," ")</f>
        <v xml:space="preserve"> </v>
      </c>
      <c r="O428">
        <f>IFERROR(VLOOKUP(C428,AuctionMapping2019JUL!$C:$J,4,FALSE)," ")</f>
        <v>1883</v>
      </c>
      <c r="P428" t="str">
        <f>IFERROR(VLOOKUP(C428,AuctionMapping2019JUL!$C:$J,5,FALSE)," ")</f>
        <v>EVRMAN_A8</v>
      </c>
      <c r="Q428">
        <f>IFERROR(VLOOKUP(C428,AuctionMapping2019JUL!$C:$J,6,FALSE)," ")</f>
        <v>2224</v>
      </c>
      <c r="R428" t="str">
        <f>IFERROR(VLOOKUP(C428,AuctionMapping2019JUL!$C:$J,7,FALSE)," ")</f>
        <v>OAKHILL1_T8</v>
      </c>
      <c r="S428" t="str">
        <f>IFERROR(VLOOKUP(C428,AuctionMapping2019JUL!$C:$J,8,FALSE)," ")</f>
        <v>1</v>
      </c>
      <c r="T428" t="str">
        <f t="shared" si="18"/>
        <v>EVRMAN_A8-OAKHILL1_T8 FLO BASE</v>
      </c>
      <c r="U428" t="str">
        <f t="shared" si="19"/>
        <v>NaN</v>
      </c>
      <c r="V428" t="str">
        <f t="shared" si="20"/>
        <v>BRANCH 1883 2224 1</v>
      </c>
      <c r="W428" t="s">
        <v>42029</v>
      </c>
      <c r="X428">
        <v>1</v>
      </c>
    </row>
    <row r="429" spans="1:24" x14ac:dyDescent="0.25">
      <c r="A429" t="s">
        <v>9</v>
      </c>
      <c r="B429" t="s">
        <v>437</v>
      </c>
      <c r="C429" t="s">
        <v>2815</v>
      </c>
      <c r="D429" t="s">
        <v>3697</v>
      </c>
      <c r="E429" s="2">
        <v>43208.833333333343</v>
      </c>
      <c r="F429" t="s">
        <v>4501</v>
      </c>
      <c r="G429" t="s">
        <v>4502</v>
      </c>
      <c r="H429">
        <v>3.08</v>
      </c>
      <c r="I429" t="s">
        <v>4504</v>
      </c>
      <c r="J429">
        <f>IFERROR(VLOOKUP(D429,AuctionContingency2019JUL!$A:$I,5,FALSE)," ")</f>
        <v>1884</v>
      </c>
      <c r="K429" t="str">
        <f>IFERROR(VLOOKUP(D429,AuctionContingency2019JUL!$A:$I,6,FALSE)," ")</f>
        <v>EVRMAN_B</v>
      </c>
      <c r="L429">
        <f>IFERROR(VLOOKUP(D429,AuctionContingency2019JUL!$A:$I,7,FALSE)," ")</f>
        <v>2225</v>
      </c>
      <c r="M429" t="str">
        <f>IFERROR(VLOOKUP(D429,AuctionContingency2019JUL!$A:$I,8,FALSE)," ")</f>
        <v>OAKHILL2</v>
      </c>
      <c r="N429">
        <f>IFERROR(VLOOKUP(D429,AuctionContingency2019JUL!$A:$I,9,FALSE)," ")</f>
        <v>1</v>
      </c>
      <c r="O429">
        <f>IFERROR(VLOOKUP(C429,AuctionMapping2019JUL!$C:$J,4,FALSE)," ")</f>
        <v>1883</v>
      </c>
      <c r="P429" t="str">
        <f>IFERROR(VLOOKUP(C429,AuctionMapping2019JUL!$C:$J,5,FALSE)," ")</f>
        <v>EVRMAN_A8</v>
      </c>
      <c r="Q429">
        <f>IFERROR(VLOOKUP(C429,AuctionMapping2019JUL!$C:$J,6,FALSE)," ")</f>
        <v>2224</v>
      </c>
      <c r="R429" t="str">
        <f>IFERROR(VLOOKUP(C429,AuctionMapping2019JUL!$C:$J,7,FALSE)," ")</f>
        <v>OAKHILL1_T8</v>
      </c>
      <c r="S429" t="str">
        <f>IFERROR(VLOOKUP(C429,AuctionMapping2019JUL!$C:$J,8,FALSE)," ")</f>
        <v>1</v>
      </c>
      <c r="T429" t="str">
        <f t="shared" si="18"/>
        <v>EVRMAN_A8-OAKHILL1_T8 FLO EVRMAN_B-OAKHILL2</v>
      </c>
      <c r="U429" t="str">
        <f t="shared" si="19"/>
        <v>BRANCHOPEN 1884 2225 1883</v>
      </c>
      <c r="V429" t="str">
        <f t="shared" si="20"/>
        <v>BRANCH 1883 2224 1</v>
      </c>
      <c r="W429" t="s">
        <v>42029</v>
      </c>
      <c r="X429">
        <v>1</v>
      </c>
    </row>
    <row r="430" spans="1:24" x14ac:dyDescent="0.25">
      <c r="A430" t="s">
        <v>9</v>
      </c>
      <c r="B430" t="s">
        <v>438</v>
      </c>
      <c r="C430" t="s">
        <v>2816</v>
      </c>
      <c r="D430" t="s">
        <v>3698</v>
      </c>
      <c r="E430" s="2">
        <v>43183.833333333343</v>
      </c>
      <c r="F430" t="s">
        <v>4501</v>
      </c>
      <c r="G430" t="s">
        <v>4502</v>
      </c>
      <c r="H430">
        <v>4.2560000000000002</v>
      </c>
      <c r="I430" t="s">
        <v>4503</v>
      </c>
      <c r="J430">
        <f>IFERROR(VLOOKUP(D430,AuctionContingency2019JUL!$A:$I,5,FALSE)," ")</f>
        <v>6601</v>
      </c>
      <c r="K430" t="str">
        <f>IFERROR(VLOOKUP(D430,AuctionContingency2019JUL!$A:$I,6,FALSE)," ")</f>
        <v>RIOPECOS</v>
      </c>
      <c r="L430">
        <f>IFERROR(VLOOKUP(D430,AuctionContingency2019JUL!$A:$I,7,FALSE)," ")</f>
        <v>76595</v>
      </c>
      <c r="M430" t="str">
        <f>IFERROR(VLOOKUP(D430,AuctionContingency2019JUL!$A:$I,8,FALSE)," ")</f>
        <v>L_NORTM</v>
      </c>
      <c r="N430">
        <f>IFERROR(VLOOKUP(D430,AuctionContingency2019JUL!$A:$I,9,FALSE)," ")</f>
        <v>1</v>
      </c>
      <c r="O430">
        <f>IFERROR(VLOOKUP(C430,AuctionMapping2019JUL!$C:$J,4,FALSE)," ")</f>
        <v>1009</v>
      </c>
      <c r="P430" t="str">
        <f>IFERROR(VLOOKUP(C430,AuctionMapping2019JUL!$C:$J,5,FALSE)," ")</f>
        <v>YUCCADR_8</v>
      </c>
      <c r="Q430">
        <f>IFERROR(VLOOKUP(C430,AuctionMapping2019JUL!$C:$J,6,FALSE)," ")</f>
        <v>60397</v>
      </c>
      <c r="R430" t="str">
        <f>IFERROR(VLOOKUP(C430,AuctionMapping2019JUL!$C:$J,7,FALSE)," ")</f>
        <v>GASPADTA4A</v>
      </c>
      <c r="S430" t="str">
        <f>IFERROR(VLOOKUP(C430,AuctionMapping2019JUL!$C:$J,8,FALSE)," ")</f>
        <v>1</v>
      </c>
      <c r="T430" t="str">
        <f t="shared" si="18"/>
        <v>YUCCADR_8-GASPADTA4A FLO RIOPECOS-L_NORTM</v>
      </c>
      <c r="U430" t="str">
        <f t="shared" si="19"/>
        <v>BRANCHOPEN 6601 76595 1009</v>
      </c>
      <c r="V430" t="str">
        <f t="shared" si="20"/>
        <v>BRANCH 1009 60397 1</v>
      </c>
      <c r="W430" t="s">
        <v>42029</v>
      </c>
      <c r="X430">
        <v>1</v>
      </c>
    </row>
    <row r="431" spans="1:24" x14ac:dyDescent="0.25">
      <c r="A431" t="s">
        <v>9</v>
      </c>
      <c r="B431" t="s">
        <v>439</v>
      </c>
      <c r="C431" t="s">
        <v>2816</v>
      </c>
      <c r="D431" t="s">
        <v>3699</v>
      </c>
      <c r="E431" s="2">
        <v>43264</v>
      </c>
      <c r="F431" t="s">
        <v>4501</v>
      </c>
      <c r="G431" t="s">
        <v>4502</v>
      </c>
      <c r="H431">
        <v>12.835000000000001</v>
      </c>
      <c r="I431" t="s">
        <v>4503</v>
      </c>
      <c r="J431" t="str">
        <f>IFERROR(VLOOKUP(D431,AuctionContingency2019JUL!$A:$I,5,FALSE)," ")</f>
        <v xml:space="preserve"> </v>
      </c>
      <c r="K431" t="str">
        <f>IFERROR(VLOOKUP(D431,AuctionContingency2019JUL!$A:$I,6,FALSE)," ")</f>
        <v xml:space="preserve"> </v>
      </c>
      <c r="L431" t="str">
        <f>IFERROR(VLOOKUP(D431,AuctionContingency2019JUL!$A:$I,7,FALSE)," ")</f>
        <v xml:space="preserve"> </v>
      </c>
      <c r="M431" t="str">
        <f>IFERROR(VLOOKUP(D431,AuctionContingency2019JUL!$A:$I,8,FALSE)," ")</f>
        <v xml:space="preserve"> </v>
      </c>
      <c r="N431" t="str">
        <f>IFERROR(VLOOKUP(D431,AuctionContingency2019JUL!$A:$I,9,FALSE)," ")</f>
        <v xml:space="preserve"> </v>
      </c>
      <c r="O431">
        <f>IFERROR(VLOOKUP(C431,AuctionMapping2019JUL!$C:$J,4,FALSE)," ")</f>
        <v>1009</v>
      </c>
      <c r="P431" t="str">
        <f>IFERROR(VLOOKUP(C431,AuctionMapping2019JUL!$C:$J,5,FALSE)," ")</f>
        <v>YUCCADR_8</v>
      </c>
      <c r="Q431">
        <f>IFERROR(VLOOKUP(C431,AuctionMapping2019JUL!$C:$J,6,FALSE)," ")</f>
        <v>60397</v>
      </c>
      <c r="R431" t="str">
        <f>IFERROR(VLOOKUP(C431,AuctionMapping2019JUL!$C:$J,7,FALSE)," ")</f>
        <v>GASPADTA4A</v>
      </c>
      <c r="S431" t="str">
        <f>IFERROR(VLOOKUP(C431,AuctionMapping2019JUL!$C:$J,8,FALSE)," ")</f>
        <v>1</v>
      </c>
      <c r="T431" t="str">
        <f t="shared" si="18"/>
        <v>YUCCADR_8-GASPADTA4A FLO BASE</v>
      </c>
      <c r="U431" t="str">
        <f t="shared" si="19"/>
        <v>NaN</v>
      </c>
      <c r="V431" t="str">
        <f t="shared" si="20"/>
        <v>BRANCH 1009 60397 1</v>
      </c>
      <c r="W431" t="s">
        <v>42029</v>
      </c>
      <c r="X431">
        <v>1</v>
      </c>
    </row>
    <row r="432" spans="1:24" x14ac:dyDescent="0.25">
      <c r="A432" t="s">
        <v>9</v>
      </c>
      <c r="B432" t="s">
        <v>440</v>
      </c>
      <c r="C432" t="s">
        <v>2816</v>
      </c>
      <c r="D432" t="s">
        <v>3664</v>
      </c>
      <c r="E432" s="2">
        <v>43103.708333333343</v>
      </c>
      <c r="F432" t="s">
        <v>4500</v>
      </c>
      <c r="G432" t="s">
        <v>4502</v>
      </c>
      <c r="H432">
        <v>0.109</v>
      </c>
      <c r="I432" t="s">
        <v>4504</v>
      </c>
      <c r="J432">
        <f>IFERROR(VLOOKUP(D432,AuctionContingency2019JUL!$A:$I,5,FALSE)," ")</f>
        <v>11028</v>
      </c>
      <c r="K432" t="str">
        <f>IFERROR(VLOOKUP(D432,AuctionContingency2019JUL!$A:$I,6,FALSE)," ")</f>
        <v>ODESEHV</v>
      </c>
      <c r="L432">
        <f>IFERROR(VLOOKUP(D432,AuctionContingency2019JUL!$A:$I,7,FALSE)," ")</f>
        <v>76000</v>
      </c>
      <c r="M432" t="str">
        <f>IFERROR(VLOOKUP(D432,AuctionContingency2019JUL!$A:$I,8,FALSE)," ")</f>
        <v>L_NORTM</v>
      </c>
      <c r="N432">
        <f>IFERROR(VLOOKUP(D432,AuctionContingency2019JUL!$A:$I,9,FALSE)," ")</f>
        <v>1</v>
      </c>
      <c r="O432">
        <f>IFERROR(VLOOKUP(C432,AuctionMapping2019JUL!$C:$J,4,FALSE)," ")</f>
        <v>1009</v>
      </c>
      <c r="P432" t="str">
        <f>IFERROR(VLOOKUP(C432,AuctionMapping2019JUL!$C:$J,5,FALSE)," ")</f>
        <v>YUCCADR_8</v>
      </c>
      <c r="Q432">
        <f>IFERROR(VLOOKUP(C432,AuctionMapping2019JUL!$C:$J,6,FALSE)," ")</f>
        <v>60397</v>
      </c>
      <c r="R432" t="str">
        <f>IFERROR(VLOOKUP(C432,AuctionMapping2019JUL!$C:$J,7,FALSE)," ")</f>
        <v>GASPADTA4A</v>
      </c>
      <c r="S432" t="str">
        <f>IFERROR(VLOOKUP(C432,AuctionMapping2019JUL!$C:$J,8,FALSE)," ")</f>
        <v>1</v>
      </c>
      <c r="T432" t="str">
        <f t="shared" si="18"/>
        <v>YUCCADR_8-GASPADTA4A FLO ODESEHV-L_NORTM</v>
      </c>
      <c r="U432" t="str">
        <f t="shared" si="19"/>
        <v>BRANCHOPEN 11028 76000 1009</v>
      </c>
      <c r="V432" t="str">
        <f t="shared" si="20"/>
        <v>BRANCH 1009 60397 1</v>
      </c>
      <c r="W432" t="s">
        <v>42029</v>
      </c>
      <c r="X432">
        <v>1</v>
      </c>
    </row>
    <row r="433" spans="1:24" x14ac:dyDescent="0.25">
      <c r="A433" t="s">
        <v>9</v>
      </c>
      <c r="B433" t="s">
        <v>441</v>
      </c>
      <c r="C433" t="s">
        <v>2816</v>
      </c>
      <c r="D433" t="s">
        <v>3700</v>
      </c>
      <c r="E433" s="2">
        <v>43304.833333333343</v>
      </c>
      <c r="F433" t="s">
        <v>4501</v>
      </c>
      <c r="G433" t="s">
        <v>4502</v>
      </c>
      <c r="H433">
        <v>128.43199999999999</v>
      </c>
      <c r="I433" t="s">
        <v>4504</v>
      </c>
      <c r="J433">
        <f>IFERROR(VLOOKUP(D433,AuctionContingency2019JUL!$A:$I,5,FALSE)," ")</f>
        <v>37981</v>
      </c>
      <c r="K433" t="str">
        <f>IFERROR(VLOOKUP(D433,AuctionContingency2019JUL!$A:$I,6,FALSE)," ")</f>
        <v>TNWICKE</v>
      </c>
      <c r="L433">
        <f>IFERROR(VLOOKUP(D433,AuctionContingency2019JUL!$A:$I,7,FALSE)," ")</f>
        <v>38001</v>
      </c>
      <c r="M433" t="str">
        <f>IFERROR(VLOOKUP(D433,AuctionContingency2019JUL!$A:$I,8,FALSE)," ")</f>
        <v>TNPYOTE</v>
      </c>
      <c r="N433">
        <f>IFERROR(VLOOKUP(D433,AuctionContingency2019JUL!$A:$I,9,FALSE)," ")</f>
        <v>1</v>
      </c>
      <c r="O433">
        <f>IFERROR(VLOOKUP(C433,AuctionMapping2019JUL!$C:$J,4,FALSE)," ")</f>
        <v>1009</v>
      </c>
      <c r="P433" t="str">
        <f>IFERROR(VLOOKUP(C433,AuctionMapping2019JUL!$C:$J,5,FALSE)," ")</f>
        <v>YUCCADR_8</v>
      </c>
      <c r="Q433">
        <f>IFERROR(VLOOKUP(C433,AuctionMapping2019JUL!$C:$J,6,FALSE)," ")</f>
        <v>60397</v>
      </c>
      <c r="R433" t="str">
        <f>IFERROR(VLOOKUP(C433,AuctionMapping2019JUL!$C:$J,7,FALSE)," ")</f>
        <v>GASPADTA4A</v>
      </c>
      <c r="S433" t="str">
        <f>IFERROR(VLOOKUP(C433,AuctionMapping2019JUL!$C:$J,8,FALSE)," ")</f>
        <v>1</v>
      </c>
      <c r="T433" t="str">
        <f t="shared" si="18"/>
        <v>YUCCADR_8-GASPADTA4A FLO TNWICKE-TNPYOTE</v>
      </c>
      <c r="U433" t="str">
        <f t="shared" si="19"/>
        <v>BRANCHOPEN 37981 38001 1009</v>
      </c>
      <c r="V433" t="str">
        <f t="shared" si="20"/>
        <v>BRANCH 1009 60397 1</v>
      </c>
      <c r="W433" t="s">
        <v>42029</v>
      </c>
      <c r="X433">
        <v>1</v>
      </c>
    </row>
    <row r="434" spans="1:24" x14ac:dyDescent="0.25">
      <c r="A434" t="s">
        <v>9</v>
      </c>
      <c r="B434" t="s">
        <v>442</v>
      </c>
      <c r="C434" t="s">
        <v>2816</v>
      </c>
      <c r="D434" t="s">
        <v>3701</v>
      </c>
      <c r="E434" s="2">
        <v>43304.833333333343</v>
      </c>
      <c r="F434" t="s">
        <v>4501</v>
      </c>
      <c r="G434" t="s">
        <v>4502</v>
      </c>
      <c r="H434">
        <v>128.43199999999999</v>
      </c>
      <c r="I434" t="s">
        <v>4504</v>
      </c>
      <c r="J434" t="str">
        <f>IFERROR(VLOOKUP(D434,AuctionContingency2019JUL!$A:$I,5,FALSE)," ")</f>
        <v xml:space="preserve"> </v>
      </c>
      <c r="K434" t="str">
        <f>IFERROR(VLOOKUP(D434,AuctionContingency2019JUL!$A:$I,6,FALSE)," ")</f>
        <v xml:space="preserve"> </v>
      </c>
      <c r="L434" t="str">
        <f>IFERROR(VLOOKUP(D434,AuctionContingency2019JUL!$A:$I,7,FALSE)," ")</f>
        <v xml:space="preserve"> </v>
      </c>
      <c r="M434" t="str">
        <f>IFERROR(VLOOKUP(D434,AuctionContingency2019JUL!$A:$I,8,FALSE)," ")</f>
        <v xml:space="preserve"> </v>
      </c>
      <c r="N434" t="str">
        <f>IFERROR(VLOOKUP(D434,AuctionContingency2019JUL!$A:$I,9,FALSE)," ")</f>
        <v xml:space="preserve"> </v>
      </c>
      <c r="O434">
        <f>IFERROR(VLOOKUP(C434,AuctionMapping2019JUL!$C:$J,4,FALSE)," ")</f>
        <v>1009</v>
      </c>
      <c r="P434" t="str">
        <f>IFERROR(VLOOKUP(C434,AuctionMapping2019JUL!$C:$J,5,FALSE)," ")</f>
        <v>YUCCADR_8</v>
      </c>
      <c r="Q434">
        <f>IFERROR(VLOOKUP(C434,AuctionMapping2019JUL!$C:$J,6,FALSE)," ")</f>
        <v>60397</v>
      </c>
      <c r="R434" t="str">
        <f>IFERROR(VLOOKUP(C434,AuctionMapping2019JUL!$C:$J,7,FALSE)," ")</f>
        <v>GASPADTA4A</v>
      </c>
      <c r="S434" t="str">
        <f>IFERROR(VLOOKUP(C434,AuctionMapping2019JUL!$C:$J,8,FALSE)," ")</f>
        <v>1</v>
      </c>
      <c r="T434" t="str">
        <f t="shared" si="18"/>
        <v>YUCCADR_8-GASPADTA4A FLO BASE</v>
      </c>
      <c r="U434" t="str">
        <f t="shared" si="19"/>
        <v>NaN</v>
      </c>
      <c r="V434" t="str">
        <f t="shared" si="20"/>
        <v>BRANCH 1009 60397 1</v>
      </c>
      <c r="W434" t="s">
        <v>42029</v>
      </c>
      <c r="X434">
        <v>1</v>
      </c>
    </row>
    <row r="435" spans="1:24" x14ac:dyDescent="0.25">
      <c r="A435" t="s">
        <v>9</v>
      </c>
      <c r="B435" t="s">
        <v>443</v>
      </c>
      <c r="C435" t="s">
        <v>2816</v>
      </c>
      <c r="D435" t="s">
        <v>3651</v>
      </c>
      <c r="E435" s="2">
        <v>43101.708333333343</v>
      </c>
      <c r="F435" t="s">
        <v>4500</v>
      </c>
      <c r="G435" t="s">
        <v>4502</v>
      </c>
      <c r="H435">
        <v>71.218999999999994</v>
      </c>
      <c r="I435" t="s">
        <v>4503</v>
      </c>
      <c r="J435">
        <f>IFERROR(VLOOKUP(D435,AuctionContingency2019JUL!$A:$I,5,FALSE)," ")</f>
        <v>60383</v>
      </c>
      <c r="K435" t="str">
        <f>IFERROR(VLOOKUP(D435,AuctionContingency2019JUL!$A:$I,6,FALSE)," ")</f>
        <v>LINTERN</v>
      </c>
      <c r="L435">
        <f>IFERROR(VLOOKUP(D435,AuctionContingency2019JUL!$A:$I,7,FALSE)," ")</f>
        <v>132331</v>
      </c>
      <c r="M435" t="str">
        <f>IFERROR(VLOOKUP(D435,AuctionContingency2019JUL!$A:$I,8,FALSE)," ")</f>
        <v>REROCK</v>
      </c>
      <c r="N435">
        <f>IFERROR(VLOOKUP(D435,AuctionContingency2019JUL!$A:$I,9,FALSE)," ")</f>
        <v>1</v>
      </c>
      <c r="O435">
        <f>IFERROR(VLOOKUP(C435,AuctionMapping2019JUL!$C:$J,4,FALSE)," ")</f>
        <v>1009</v>
      </c>
      <c r="P435" t="str">
        <f>IFERROR(VLOOKUP(C435,AuctionMapping2019JUL!$C:$J,5,FALSE)," ")</f>
        <v>YUCCADR_8</v>
      </c>
      <c r="Q435">
        <f>IFERROR(VLOOKUP(C435,AuctionMapping2019JUL!$C:$J,6,FALSE)," ")</f>
        <v>60397</v>
      </c>
      <c r="R435" t="str">
        <f>IFERROR(VLOOKUP(C435,AuctionMapping2019JUL!$C:$J,7,FALSE)," ")</f>
        <v>GASPADTA4A</v>
      </c>
      <c r="S435" t="str">
        <f>IFERROR(VLOOKUP(C435,AuctionMapping2019JUL!$C:$J,8,FALSE)," ")</f>
        <v>1</v>
      </c>
      <c r="T435" t="str">
        <f t="shared" si="18"/>
        <v>YUCCADR_8-GASPADTA4A FLO LINTERN-REROCK</v>
      </c>
      <c r="U435" t="str">
        <f t="shared" si="19"/>
        <v>BRANCHOPEN 60383 132331 1009</v>
      </c>
      <c r="V435" t="str">
        <f t="shared" si="20"/>
        <v>BRANCH 1009 60397 1</v>
      </c>
      <c r="W435" t="s">
        <v>42029</v>
      </c>
      <c r="X435">
        <v>1</v>
      </c>
    </row>
    <row r="436" spans="1:24" x14ac:dyDescent="0.25">
      <c r="A436" t="s">
        <v>9</v>
      </c>
      <c r="B436" t="s">
        <v>444</v>
      </c>
      <c r="C436" t="s">
        <v>2816</v>
      </c>
      <c r="D436" t="s">
        <v>3702</v>
      </c>
      <c r="E436" s="2">
        <v>43272</v>
      </c>
      <c r="F436" t="s">
        <v>4501</v>
      </c>
      <c r="G436" t="s">
        <v>4502</v>
      </c>
      <c r="H436">
        <v>160.81399999999999</v>
      </c>
      <c r="I436" t="s">
        <v>4503</v>
      </c>
      <c r="J436" t="str">
        <f>IFERROR(VLOOKUP(D436,AuctionContingency2019JUL!$A:$I,5,FALSE)," ")</f>
        <v xml:space="preserve"> </v>
      </c>
      <c r="K436" t="str">
        <f>IFERROR(VLOOKUP(D436,AuctionContingency2019JUL!$A:$I,6,FALSE)," ")</f>
        <v xml:space="preserve"> </v>
      </c>
      <c r="L436" t="str">
        <f>IFERROR(VLOOKUP(D436,AuctionContingency2019JUL!$A:$I,7,FALSE)," ")</f>
        <v xml:space="preserve"> </v>
      </c>
      <c r="M436" t="str">
        <f>IFERROR(VLOOKUP(D436,AuctionContingency2019JUL!$A:$I,8,FALSE)," ")</f>
        <v xml:space="preserve"> </v>
      </c>
      <c r="N436" t="str">
        <f>IFERROR(VLOOKUP(D436,AuctionContingency2019JUL!$A:$I,9,FALSE)," ")</f>
        <v xml:space="preserve"> </v>
      </c>
      <c r="O436">
        <f>IFERROR(VLOOKUP(C436,AuctionMapping2019JUL!$C:$J,4,FALSE)," ")</f>
        <v>1009</v>
      </c>
      <c r="P436" t="str">
        <f>IFERROR(VLOOKUP(C436,AuctionMapping2019JUL!$C:$J,5,FALSE)," ")</f>
        <v>YUCCADR_8</v>
      </c>
      <c r="Q436">
        <f>IFERROR(VLOOKUP(C436,AuctionMapping2019JUL!$C:$J,6,FALSE)," ")</f>
        <v>60397</v>
      </c>
      <c r="R436" t="str">
        <f>IFERROR(VLOOKUP(C436,AuctionMapping2019JUL!$C:$J,7,FALSE)," ")</f>
        <v>GASPADTA4A</v>
      </c>
      <c r="S436" t="str">
        <f>IFERROR(VLOOKUP(C436,AuctionMapping2019JUL!$C:$J,8,FALSE)," ")</f>
        <v>1</v>
      </c>
      <c r="T436" t="str">
        <f t="shared" si="18"/>
        <v>YUCCADR_8-GASPADTA4A FLO BASE</v>
      </c>
      <c r="U436" t="str">
        <f t="shared" si="19"/>
        <v>NaN</v>
      </c>
      <c r="V436" t="str">
        <f t="shared" si="20"/>
        <v>BRANCH 1009 60397 1</v>
      </c>
      <c r="W436" t="s">
        <v>42029</v>
      </c>
      <c r="X436">
        <v>1</v>
      </c>
    </row>
    <row r="437" spans="1:24" x14ac:dyDescent="0.25">
      <c r="A437" t="s">
        <v>9</v>
      </c>
      <c r="B437" t="s">
        <v>445</v>
      </c>
      <c r="C437" t="s">
        <v>2816</v>
      </c>
      <c r="D437" t="s">
        <v>3522</v>
      </c>
      <c r="E437" s="2">
        <v>43216.291666666657</v>
      </c>
      <c r="F437" t="s">
        <v>4501</v>
      </c>
      <c r="G437" t="s">
        <v>4502</v>
      </c>
      <c r="H437">
        <v>2.5099999999999998</v>
      </c>
      <c r="I437" t="s">
        <v>4504</v>
      </c>
      <c r="J437" t="str">
        <f>IFERROR(VLOOKUP(D437,AuctionContingency2019JUL!$A:$I,5,FALSE)," ")</f>
        <v xml:space="preserve"> </v>
      </c>
      <c r="K437" t="str">
        <f>IFERROR(VLOOKUP(D437,AuctionContingency2019JUL!$A:$I,6,FALSE)," ")</f>
        <v xml:space="preserve"> </v>
      </c>
      <c r="L437" t="str">
        <f>IFERROR(VLOOKUP(D437,AuctionContingency2019JUL!$A:$I,7,FALSE)," ")</f>
        <v xml:space="preserve"> </v>
      </c>
      <c r="M437" t="str">
        <f>IFERROR(VLOOKUP(D437,AuctionContingency2019JUL!$A:$I,8,FALSE)," ")</f>
        <v xml:space="preserve"> </v>
      </c>
      <c r="N437" t="str">
        <f>IFERROR(VLOOKUP(D437,AuctionContingency2019JUL!$A:$I,9,FALSE)," ")</f>
        <v xml:space="preserve"> </v>
      </c>
      <c r="O437">
        <f>IFERROR(VLOOKUP(C437,AuctionMapping2019JUL!$C:$J,4,FALSE)," ")</f>
        <v>1009</v>
      </c>
      <c r="P437" t="str">
        <f>IFERROR(VLOOKUP(C437,AuctionMapping2019JUL!$C:$J,5,FALSE)," ")</f>
        <v>YUCCADR_8</v>
      </c>
      <c r="Q437">
        <f>IFERROR(VLOOKUP(C437,AuctionMapping2019JUL!$C:$J,6,FALSE)," ")</f>
        <v>60397</v>
      </c>
      <c r="R437" t="str">
        <f>IFERROR(VLOOKUP(C437,AuctionMapping2019JUL!$C:$J,7,FALSE)," ")</f>
        <v>GASPADTA4A</v>
      </c>
      <c r="S437" t="str">
        <f>IFERROR(VLOOKUP(C437,AuctionMapping2019JUL!$C:$J,8,FALSE)," ")</f>
        <v>1</v>
      </c>
      <c r="T437" t="str">
        <f t="shared" si="18"/>
        <v>YUCCADR_8-GASPADTA4A FLO BASE</v>
      </c>
      <c r="U437" t="str">
        <f t="shared" si="19"/>
        <v>NaN</v>
      </c>
      <c r="V437" t="str">
        <f t="shared" si="20"/>
        <v>BRANCH 1009 60397 1</v>
      </c>
      <c r="W437" t="s">
        <v>42029</v>
      </c>
      <c r="X437">
        <v>1</v>
      </c>
    </row>
    <row r="438" spans="1:24" x14ac:dyDescent="0.25">
      <c r="A438" t="s">
        <v>9</v>
      </c>
      <c r="B438" t="s">
        <v>446</v>
      </c>
      <c r="C438" t="s">
        <v>2816</v>
      </c>
      <c r="D438" t="s">
        <v>3703</v>
      </c>
      <c r="E438" s="2">
        <v>43262</v>
      </c>
      <c r="F438" t="s">
        <v>4501</v>
      </c>
      <c r="G438" t="s">
        <v>4502</v>
      </c>
      <c r="H438">
        <v>9.6029999999999998</v>
      </c>
      <c r="I438" t="s">
        <v>4503</v>
      </c>
      <c r="J438">
        <f>IFERROR(VLOOKUP(D438,AuctionContingency2019JUL!$A:$I,5,FALSE)," ")</f>
        <v>76000</v>
      </c>
      <c r="K438" t="str">
        <f>IFERROR(VLOOKUP(D438,AuctionContingency2019JUL!$A:$I,6,FALSE)," ")</f>
        <v>L_NORTM</v>
      </c>
      <c r="L438">
        <f>IFERROR(VLOOKUP(D438,AuctionContingency2019JUL!$A:$I,7,FALSE)," ")</f>
        <v>345</v>
      </c>
      <c r="M438">
        <f>IFERROR(VLOOKUP(D438,AuctionContingency2019JUL!$A:$I,8,FALSE)," ")</f>
        <v>776999</v>
      </c>
      <c r="N438" t="str">
        <f>IFERROR(VLOOKUP(D438,AuctionContingency2019JUL!$A:$I,9,FALSE)," ")</f>
        <v>LNORST</v>
      </c>
      <c r="O438">
        <f>IFERROR(VLOOKUP(C438,AuctionMapping2019JUL!$C:$J,4,FALSE)," ")</f>
        <v>1009</v>
      </c>
      <c r="P438" t="str">
        <f>IFERROR(VLOOKUP(C438,AuctionMapping2019JUL!$C:$J,5,FALSE)," ")</f>
        <v>YUCCADR_8</v>
      </c>
      <c r="Q438">
        <f>IFERROR(VLOOKUP(C438,AuctionMapping2019JUL!$C:$J,6,FALSE)," ")</f>
        <v>60397</v>
      </c>
      <c r="R438" t="str">
        <f>IFERROR(VLOOKUP(C438,AuctionMapping2019JUL!$C:$J,7,FALSE)," ")</f>
        <v>GASPADTA4A</v>
      </c>
      <c r="S438" t="str">
        <f>IFERROR(VLOOKUP(C438,AuctionMapping2019JUL!$C:$J,8,FALSE)," ")</f>
        <v>1</v>
      </c>
      <c r="T438" t="str">
        <f t="shared" si="18"/>
        <v>YUCCADR_8-GASPADTA4A FLO L_NORTM-776999</v>
      </c>
      <c r="U438" t="str">
        <f t="shared" si="19"/>
        <v>BRANCHOPEN 76000 345 1009</v>
      </c>
      <c r="V438" t="str">
        <f t="shared" si="20"/>
        <v>BRANCH 1009 60397 1</v>
      </c>
      <c r="W438" t="s">
        <v>42029</v>
      </c>
      <c r="X438">
        <v>1</v>
      </c>
    </row>
    <row r="439" spans="1:24" x14ac:dyDescent="0.25">
      <c r="A439" t="s">
        <v>9</v>
      </c>
      <c r="B439" t="s">
        <v>447</v>
      </c>
      <c r="C439" t="s">
        <v>2816</v>
      </c>
      <c r="D439" t="s">
        <v>3704</v>
      </c>
      <c r="E439" s="2">
        <v>43270.25</v>
      </c>
      <c r="F439" t="s">
        <v>4501</v>
      </c>
      <c r="G439" t="s">
        <v>4502</v>
      </c>
      <c r="H439">
        <v>1.8280000000000001</v>
      </c>
      <c r="I439" t="s">
        <v>4503</v>
      </c>
      <c r="J439" t="str">
        <f>IFERROR(VLOOKUP(D439,AuctionContingency2019JUL!$A:$I,5,FALSE)," ")</f>
        <v xml:space="preserve"> </v>
      </c>
      <c r="K439" t="str">
        <f>IFERROR(VLOOKUP(D439,AuctionContingency2019JUL!$A:$I,6,FALSE)," ")</f>
        <v xml:space="preserve"> </v>
      </c>
      <c r="L439" t="str">
        <f>IFERROR(VLOOKUP(D439,AuctionContingency2019JUL!$A:$I,7,FALSE)," ")</f>
        <v xml:space="preserve"> </v>
      </c>
      <c r="M439" t="str">
        <f>IFERROR(VLOOKUP(D439,AuctionContingency2019JUL!$A:$I,8,FALSE)," ")</f>
        <v xml:space="preserve"> </v>
      </c>
      <c r="N439" t="str">
        <f>IFERROR(VLOOKUP(D439,AuctionContingency2019JUL!$A:$I,9,FALSE)," ")</f>
        <v xml:space="preserve"> </v>
      </c>
      <c r="O439">
        <f>IFERROR(VLOOKUP(C439,AuctionMapping2019JUL!$C:$J,4,FALSE)," ")</f>
        <v>1009</v>
      </c>
      <c r="P439" t="str">
        <f>IFERROR(VLOOKUP(C439,AuctionMapping2019JUL!$C:$J,5,FALSE)," ")</f>
        <v>YUCCADR_8</v>
      </c>
      <c r="Q439">
        <f>IFERROR(VLOOKUP(C439,AuctionMapping2019JUL!$C:$J,6,FALSE)," ")</f>
        <v>60397</v>
      </c>
      <c r="R439" t="str">
        <f>IFERROR(VLOOKUP(C439,AuctionMapping2019JUL!$C:$J,7,FALSE)," ")</f>
        <v>GASPADTA4A</v>
      </c>
      <c r="S439" t="str">
        <f>IFERROR(VLOOKUP(C439,AuctionMapping2019JUL!$C:$J,8,FALSE)," ")</f>
        <v>1</v>
      </c>
      <c r="T439" t="str">
        <f t="shared" si="18"/>
        <v>YUCCADR_8-GASPADTA4A FLO BASE</v>
      </c>
      <c r="U439" t="str">
        <f t="shared" si="19"/>
        <v>NaN</v>
      </c>
      <c r="V439" t="str">
        <f t="shared" si="20"/>
        <v>BRANCH 1009 60397 1</v>
      </c>
      <c r="W439" t="s">
        <v>42029</v>
      </c>
      <c r="X439">
        <v>1</v>
      </c>
    </row>
    <row r="440" spans="1:24" x14ac:dyDescent="0.25">
      <c r="A440" t="s">
        <v>9</v>
      </c>
      <c r="B440" t="s">
        <v>448</v>
      </c>
      <c r="C440" t="s">
        <v>2817</v>
      </c>
      <c r="D440" t="s">
        <v>3640</v>
      </c>
      <c r="E440" s="2">
        <v>43145.625</v>
      </c>
      <c r="F440" t="s">
        <v>4500</v>
      </c>
      <c r="G440" t="s">
        <v>4502</v>
      </c>
      <c r="H440">
        <v>4.9409999999999998</v>
      </c>
      <c r="I440" t="s">
        <v>4504</v>
      </c>
      <c r="J440">
        <f>IFERROR(VLOOKUP(D440,AuctionContingency2019JUL!$A:$I,5,FALSE)," ")</f>
        <v>1158</v>
      </c>
      <c r="K440" t="str">
        <f>IFERROR(VLOOKUP(D440,AuctionContingency2019JUL!$A:$I,6,FALSE)," ")</f>
        <v>ANDRCOSO</v>
      </c>
      <c r="L440">
        <f>IFERROR(VLOOKUP(D440,AuctionContingency2019JUL!$A:$I,7,FALSE)," ")</f>
        <v>79650</v>
      </c>
      <c r="M440" t="str">
        <f>IFERROR(VLOOKUP(D440,AuctionContingency2019JUL!$A:$I,8,FALSE)," ")</f>
        <v>CLEARFR</v>
      </c>
      <c r="N440">
        <f>IFERROR(VLOOKUP(D440,AuctionContingency2019JUL!$A:$I,9,FALSE)," ")</f>
        <v>1</v>
      </c>
      <c r="O440">
        <f>IFERROR(VLOOKUP(C440,AuctionMapping2019JUL!$C:$J,4,FALSE)," ")</f>
        <v>1053</v>
      </c>
      <c r="P440" t="str">
        <f>IFERROR(VLOOKUP(C440,AuctionMapping2019JUL!$C:$J,5,FALSE)," ")</f>
        <v>GENRUBR_8</v>
      </c>
      <c r="Q440">
        <f>IFERROR(VLOOKUP(C440,AuctionMapping2019JUL!$C:$J,6,FALSE)," ")</f>
        <v>1099</v>
      </c>
      <c r="R440" t="str">
        <f>IFERROR(VLOOKUP(C440,AuctionMapping2019JUL!$C:$J,7,FALSE)," ")</f>
        <v>SWPORTAP_8</v>
      </c>
      <c r="S440" t="str">
        <f>IFERROR(VLOOKUP(C440,AuctionMapping2019JUL!$C:$J,8,FALSE)," ")</f>
        <v>1</v>
      </c>
      <c r="T440" t="str">
        <f t="shared" si="18"/>
        <v>GENRUBR_8-SWPORTAP_8 FLO ANDRCOSO-CLEARFR</v>
      </c>
      <c r="U440" t="str">
        <f t="shared" si="19"/>
        <v>BRANCHOPEN 1158 79650 1053</v>
      </c>
      <c r="V440" t="str">
        <f t="shared" si="20"/>
        <v>BRANCH 1053 1099 1</v>
      </c>
      <c r="W440" t="s">
        <v>42029</v>
      </c>
      <c r="X440">
        <v>1</v>
      </c>
    </row>
    <row r="441" spans="1:24" x14ac:dyDescent="0.25">
      <c r="A441" t="s">
        <v>9</v>
      </c>
      <c r="B441" t="s">
        <v>449</v>
      </c>
      <c r="C441" t="s">
        <v>2817</v>
      </c>
      <c r="D441" t="s">
        <v>3641</v>
      </c>
      <c r="E441" s="2">
        <v>43158.583333333343</v>
      </c>
      <c r="F441" t="s">
        <v>4500</v>
      </c>
      <c r="G441" t="s">
        <v>4502</v>
      </c>
      <c r="H441">
        <v>3.976</v>
      </c>
      <c r="I441" t="s">
        <v>4504</v>
      </c>
      <c r="J441">
        <f>IFERROR(VLOOKUP(D441,AuctionContingency2019JUL!$A:$I,5,FALSE)," ")</f>
        <v>79630</v>
      </c>
      <c r="K441" t="str">
        <f>IFERROR(VLOOKUP(D441,AuctionContingency2019JUL!$A:$I,6,FALSE)," ")</f>
        <v>TELPH_R</v>
      </c>
      <c r="L441">
        <f>IFERROR(VLOOKUP(D441,AuctionContingency2019JUL!$A:$I,7,FALSE)," ")</f>
        <v>79650</v>
      </c>
      <c r="M441" t="str">
        <f>IFERROR(VLOOKUP(D441,AuctionContingency2019JUL!$A:$I,8,FALSE)," ")</f>
        <v>CLEARFR</v>
      </c>
      <c r="N441">
        <f>IFERROR(VLOOKUP(D441,AuctionContingency2019JUL!$A:$I,9,FALSE)," ")</f>
        <v>1</v>
      </c>
      <c r="O441">
        <f>IFERROR(VLOOKUP(C441,AuctionMapping2019JUL!$C:$J,4,FALSE)," ")</f>
        <v>1053</v>
      </c>
      <c r="P441" t="str">
        <f>IFERROR(VLOOKUP(C441,AuctionMapping2019JUL!$C:$J,5,FALSE)," ")</f>
        <v>GENRUBR_8</v>
      </c>
      <c r="Q441">
        <f>IFERROR(VLOOKUP(C441,AuctionMapping2019JUL!$C:$J,6,FALSE)," ")</f>
        <v>1099</v>
      </c>
      <c r="R441" t="str">
        <f>IFERROR(VLOOKUP(C441,AuctionMapping2019JUL!$C:$J,7,FALSE)," ")</f>
        <v>SWPORTAP_8</v>
      </c>
      <c r="S441" t="str">
        <f>IFERROR(VLOOKUP(C441,AuctionMapping2019JUL!$C:$J,8,FALSE)," ")</f>
        <v>1</v>
      </c>
      <c r="T441" t="str">
        <f t="shared" si="18"/>
        <v>GENRUBR_8-SWPORTAP_8 FLO TELPH_R-CLEARFR</v>
      </c>
      <c r="U441" t="str">
        <f t="shared" si="19"/>
        <v>BRANCHOPEN 79630 79650 1053</v>
      </c>
      <c r="V441" t="str">
        <f t="shared" si="20"/>
        <v>BRANCH 1053 1099 1</v>
      </c>
      <c r="W441" t="s">
        <v>42029</v>
      </c>
      <c r="X441">
        <v>1</v>
      </c>
    </row>
    <row r="442" spans="1:24" x14ac:dyDescent="0.25">
      <c r="A442" t="s">
        <v>9</v>
      </c>
      <c r="B442" t="s">
        <v>450</v>
      </c>
      <c r="C442" t="s">
        <v>2817</v>
      </c>
      <c r="D442" t="s">
        <v>3705</v>
      </c>
      <c r="E442" s="2">
        <v>43244.333333333343</v>
      </c>
      <c r="F442" t="s">
        <v>4501</v>
      </c>
      <c r="G442" t="s">
        <v>4502</v>
      </c>
      <c r="H442">
        <v>3.5379999999999998</v>
      </c>
      <c r="I442" t="s">
        <v>4504</v>
      </c>
      <c r="J442" t="str">
        <f>IFERROR(VLOOKUP(D442,AuctionContingency2019JUL!$A:$I,5,FALSE)," ")</f>
        <v xml:space="preserve"> </v>
      </c>
      <c r="K442" t="str">
        <f>IFERROR(VLOOKUP(D442,AuctionContingency2019JUL!$A:$I,6,FALSE)," ")</f>
        <v xml:space="preserve"> </v>
      </c>
      <c r="L442" t="str">
        <f>IFERROR(VLOOKUP(D442,AuctionContingency2019JUL!$A:$I,7,FALSE)," ")</f>
        <v xml:space="preserve"> </v>
      </c>
      <c r="M442" t="str">
        <f>IFERROR(VLOOKUP(D442,AuctionContingency2019JUL!$A:$I,8,FALSE)," ")</f>
        <v xml:space="preserve"> </v>
      </c>
      <c r="N442" t="str">
        <f>IFERROR(VLOOKUP(D442,AuctionContingency2019JUL!$A:$I,9,FALSE)," ")</f>
        <v xml:space="preserve"> </v>
      </c>
      <c r="O442">
        <f>IFERROR(VLOOKUP(C442,AuctionMapping2019JUL!$C:$J,4,FALSE)," ")</f>
        <v>1053</v>
      </c>
      <c r="P442" t="str">
        <f>IFERROR(VLOOKUP(C442,AuctionMapping2019JUL!$C:$J,5,FALSE)," ")</f>
        <v>GENRUBR_8</v>
      </c>
      <c r="Q442">
        <f>IFERROR(VLOOKUP(C442,AuctionMapping2019JUL!$C:$J,6,FALSE)," ")</f>
        <v>1099</v>
      </c>
      <c r="R442" t="str">
        <f>IFERROR(VLOOKUP(C442,AuctionMapping2019JUL!$C:$J,7,FALSE)," ")</f>
        <v>SWPORTAP_8</v>
      </c>
      <c r="S442" t="str">
        <f>IFERROR(VLOOKUP(C442,AuctionMapping2019JUL!$C:$J,8,FALSE)," ")</f>
        <v>1</v>
      </c>
      <c r="T442" t="str">
        <f t="shared" si="18"/>
        <v>GENRUBR_8-SWPORTAP_8 FLO BASE</v>
      </c>
      <c r="U442" t="str">
        <f t="shared" si="19"/>
        <v>NaN</v>
      </c>
      <c r="V442" t="str">
        <f t="shared" si="20"/>
        <v>BRANCH 1053 1099 1</v>
      </c>
      <c r="W442" t="s">
        <v>42029</v>
      </c>
      <c r="X442">
        <v>1</v>
      </c>
    </row>
    <row r="443" spans="1:24" x14ac:dyDescent="0.25">
      <c r="A443" t="s">
        <v>9</v>
      </c>
      <c r="B443" t="s">
        <v>451</v>
      </c>
      <c r="C443" t="s">
        <v>2817</v>
      </c>
      <c r="D443" t="s">
        <v>3649</v>
      </c>
      <c r="E443" s="2">
        <v>43199.916666666657</v>
      </c>
      <c r="F443" t="s">
        <v>4501</v>
      </c>
      <c r="G443" t="s">
        <v>4502</v>
      </c>
      <c r="H443">
        <v>40.755000000000003</v>
      </c>
      <c r="I443" t="s">
        <v>4504</v>
      </c>
      <c r="J443">
        <f>IFERROR(VLOOKUP(D443,AuctionContingency2019JUL!$A:$I,5,FALSE)," ")</f>
        <v>1019</v>
      </c>
      <c r="K443" t="str">
        <f>IFERROR(VLOOKUP(D443,AuctionContingency2019JUL!$A:$I,6,FALSE)," ")</f>
        <v>MOSS_8</v>
      </c>
      <c r="L443">
        <f>IFERROR(VLOOKUP(D443,AuctionContingency2019JUL!$A:$I,7,FALSE)," ")</f>
        <v>18125</v>
      </c>
      <c r="M443" t="str">
        <f>IFERROR(VLOOKUP(D443,AuctionContingency2019JUL!$A:$I,8,FALSE)," ")</f>
        <v>YUCCA_S</v>
      </c>
      <c r="N443">
        <f>IFERROR(VLOOKUP(D443,AuctionContingency2019JUL!$A:$I,9,FALSE)," ")</f>
        <v>2</v>
      </c>
      <c r="O443">
        <f>IFERROR(VLOOKUP(C443,AuctionMapping2019JUL!$C:$J,4,FALSE)," ")</f>
        <v>1053</v>
      </c>
      <c r="P443" t="str">
        <f>IFERROR(VLOOKUP(C443,AuctionMapping2019JUL!$C:$J,5,FALSE)," ")</f>
        <v>GENRUBR_8</v>
      </c>
      <c r="Q443">
        <f>IFERROR(VLOOKUP(C443,AuctionMapping2019JUL!$C:$J,6,FALSE)," ")</f>
        <v>1099</v>
      </c>
      <c r="R443" t="str">
        <f>IFERROR(VLOOKUP(C443,AuctionMapping2019JUL!$C:$J,7,FALSE)," ")</f>
        <v>SWPORTAP_8</v>
      </c>
      <c r="S443" t="str">
        <f>IFERROR(VLOOKUP(C443,AuctionMapping2019JUL!$C:$J,8,FALSE)," ")</f>
        <v>1</v>
      </c>
      <c r="T443" t="str">
        <f t="shared" si="18"/>
        <v>GENRUBR_8-SWPORTAP_8 FLO MOSS_8-YUCCA_S</v>
      </c>
      <c r="U443" t="str">
        <f t="shared" si="19"/>
        <v>BRANCHOPEN 1019 18125 1053</v>
      </c>
      <c r="V443" t="str">
        <f t="shared" si="20"/>
        <v>BRANCH 1053 1099 1</v>
      </c>
      <c r="W443" t="s">
        <v>42029</v>
      </c>
      <c r="X443">
        <v>1</v>
      </c>
    </row>
    <row r="444" spans="1:24" x14ac:dyDescent="0.25">
      <c r="A444" t="s">
        <v>9</v>
      </c>
      <c r="B444" t="s">
        <v>452</v>
      </c>
      <c r="C444" t="s">
        <v>2817</v>
      </c>
      <c r="D444" t="s">
        <v>3653</v>
      </c>
      <c r="E444" s="2">
        <v>43145.666666666657</v>
      </c>
      <c r="F444" t="s">
        <v>4500</v>
      </c>
      <c r="G444" t="s">
        <v>4502</v>
      </c>
      <c r="H444">
        <v>5.19</v>
      </c>
      <c r="I444" t="s">
        <v>4504</v>
      </c>
      <c r="J444">
        <f>IFERROR(VLOOKUP(D444,AuctionContingency2019JUL!$A:$I,5,FALSE)," ")</f>
        <v>1013</v>
      </c>
      <c r="K444" t="str">
        <f>IFERROR(VLOOKUP(D444,AuctionContingency2019JUL!$A:$I,6,FALSE)," ")</f>
        <v>WOLFSS_8</v>
      </c>
      <c r="L444">
        <f>IFERROR(VLOOKUP(D444,AuctionContingency2019JUL!$A:$I,7,FALSE)," ")</f>
        <v>11292</v>
      </c>
      <c r="M444" t="str">
        <f>IFERROR(VLOOKUP(D444,AuctionContingency2019JUL!$A:$I,8,FALSE)," ")</f>
        <v>PENWELL</v>
      </c>
      <c r="N444">
        <f>IFERROR(VLOOKUP(D444,AuctionContingency2019JUL!$A:$I,9,FALSE)," ")</f>
        <v>2</v>
      </c>
      <c r="O444">
        <f>IFERROR(VLOOKUP(C444,AuctionMapping2019JUL!$C:$J,4,FALSE)," ")</f>
        <v>1053</v>
      </c>
      <c r="P444" t="str">
        <f>IFERROR(VLOOKUP(C444,AuctionMapping2019JUL!$C:$J,5,FALSE)," ")</f>
        <v>GENRUBR_8</v>
      </c>
      <c r="Q444">
        <f>IFERROR(VLOOKUP(C444,AuctionMapping2019JUL!$C:$J,6,FALSE)," ")</f>
        <v>1099</v>
      </c>
      <c r="R444" t="str">
        <f>IFERROR(VLOOKUP(C444,AuctionMapping2019JUL!$C:$J,7,FALSE)," ")</f>
        <v>SWPORTAP_8</v>
      </c>
      <c r="S444" t="str">
        <f>IFERROR(VLOOKUP(C444,AuctionMapping2019JUL!$C:$J,8,FALSE)," ")</f>
        <v>1</v>
      </c>
      <c r="T444" t="str">
        <f t="shared" si="18"/>
        <v>GENRUBR_8-SWPORTAP_8 FLO WOLFSS_8-PENWELL</v>
      </c>
      <c r="U444" t="str">
        <f t="shared" si="19"/>
        <v>BRANCHOPEN 1013 11292 1053</v>
      </c>
      <c r="V444" t="str">
        <f t="shared" si="20"/>
        <v>BRANCH 1053 1099 1</v>
      </c>
      <c r="W444" t="s">
        <v>42029</v>
      </c>
      <c r="X444">
        <v>1</v>
      </c>
    </row>
    <row r="445" spans="1:24" x14ac:dyDescent="0.25">
      <c r="A445" t="s">
        <v>9</v>
      </c>
      <c r="B445" t="s">
        <v>453</v>
      </c>
      <c r="C445" t="s">
        <v>2817</v>
      </c>
      <c r="D445" t="s">
        <v>3654</v>
      </c>
      <c r="E445" s="2">
        <v>43197.333333333343</v>
      </c>
      <c r="F445" t="s">
        <v>4501</v>
      </c>
      <c r="G445" t="s">
        <v>4502</v>
      </c>
      <c r="H445">
        <v>11.75</v>
      </c>
      <c r="I445" t="s">
        <v>4503</v>
      </c>
      <c r="J445">
        <f>IFERROR(VLOOKUP(D445,AuctionContingency2019JUL!$A:$I,5,FALSE)," ")</f>
        <v>1013</v>
      </c>
      <c r="K445" t="str">
        <f>IFERROR(VLOOKUP(D445,AuctionContingency2019JUL!$A:$I,6,FALSE)," ")</f>
        <v>WOLFSS_8</v>
      </c>
      <c r="L445">
        <f>IFERROR(VLOOKUP(D445,AuctionContingency2019JUL!$A:$I,7,FALSE)," ")</f>
        <v>1107</v>
      </c>
      <c r="M445" t="str">
        <f>IFERROR(VLOOKUP(D445,AuctionContingency2019JUL!$A:$I,8,FALSE)," ")</f>
        <v>MONAHN2T</v>
      </c>
      <c r="N445">
        <f>IFERROR(VLOOKUP(D445,AuctionContingency2019JUL!$A:$I,9,FALSE)," ")</f>
        <v>1</v>
      </c>
      <c r="O445">
        <f>IFERROR(VLOOKUP(C445,AuctionMapping2019JUL!$C:$J,4,FALSE)," ")</f>
        <v>1053</v>
      </c>
      <c r="P445" t="str">
        <f>IFERROR(VLOOKUP(C445,AuctionMapping2019JUL!$C:$J,5,FALSE)," ")</f>
        <v>GENRUBR_8</v>
      </c>
      <c r="Q445">
        <f>IFERROR(VLOOKUP(C445,AuctionMapping2019JUL!$C:$J,6,FALSE)," ")</f>
        <v>1099</v>
      </c>
      <c r="R445" t="str">
        <f>IFERROR(VLOOKUP(C445,AuctionMapping2019JUL!$C:$J,7,FALSE)," ")</f>
        <v>SWPORTAP_8</v>
      </c>
      <c r="S445" t="str">
        <f>IFERROR(VLOOKUP(C445,AuctionMapping2019JUL!$C:$J,8,FALSE)," ")</f>
        <v>1</v>
      </c>
      <c r="T445" t="str">
        <f t="shared" si="18"/>
        <v>GENRUBR_8-SWPORTAP_8 FLO WOLFSS_8-MONAHN2T</v>
      </c>
      <c r="U445" t="str">
        <f t="shared" si="19"/>
        <v>BRANCHOPEN 1013 1107 1053</v>
      </c>
      <c r="V445" t="str">
        <f t="shared" si="20"/>
        <v>BRANCH 1053 1099 1</v>
      </c>
      <c r="W445" t="s">
        <v>42029</v>
      </c>
      <c r="X445">
        <v>1</v>
      </c>
    </row>
    <row r="446" spans="1:24" x14ac:dyDescent="0.25">
      <c r="A446" t="s">
        <v>9</v>
      </c>
      <c r="B446" t="s">
        <v>454</v>
      </c>
      <c r="C446" t="s">
        <v>2817</v>
      </c>
      <c r="D446" t="s">
        <v>3642</v>
      </c>
      <c r="E446" s="2">
        <v>43146.625</v>
      </c>
      <c r="F446" t="s">
        <v>4500</v>
      </c>
      <c r="G446" t="s">
        <v>4502</v>
      </c>
      <c r="H446">
        <v>1.867</v>
      </c>
      <c r="I446" t="s">
        <v>4504</v>
      </c>
      <c r="J446">
        <f>IFERROR(VLOOKUP(D446,AuctionContingency2019JUL!$A:$I,5,FALSE)," ")</f>
        <v>1157</v>
      </c>
      <c r="K446" t="str">
        <f>IFERROR(VLOOKUP(D446,AuctionContingency2019JUL!$A:$I,6,FALSE)," ")</f>
        <v>ANDRCOSO</v>
      </c>
      <c r="L446">
        <f>IFERROR(VLOOKUP(D446,AuctionContingency2019JUL!$A:$I,7,FALSE)," ")</f>
        <v>138</v>
      </c>
      <c r="M446">
        <f>IFERROR(VLOOKUP(D446,AuctionContingency2019JUL!$A:$I,8,FALSE)," ")</f>
        <v>24005</v>
      </c>
      <c r="N446" t="str">
        <f>IFERROR(VLOOKUP(D446,AuctionContingency2019JUL!$A:$I,9,FALSE)," ")</f>
        <v>ANDRCOS</v>
      </c>
      <c r="O446">
        <f>IFERROR(VLOOKUP(C446,AuctionMapping2019JUL!$C:$J,4,FALSE)," ")</f>
        <v>1053</v>
      </c>
      <c r="P446" t="str">
        <f>IFERROR(VLOOKUP(C446,AuctionMapping2019JUL!$C:$J,5,FALSE)," ")</f>
        <v>GENRUBR_8</v>
      </c>
      <c r="Q446">
        <f>IFERROR(VLOOKUP(C446,AuctionMapping2019JUL!$C:$J,6,FALSE)," ")</f>
        <v>1099</v>
      </c>
      <c r="R446" t="str">
        <f>IFERROR(VLOOKUP(C446,AuctionMapping2019JUL!$C:$J,7,FALSE)," ")</f>
        <v>SWPORTAP_8</v>
      </c>
      <c r="S446" t="str">
        <f>IFERROR(VLOOKUP(C446,AuctionMapping2019JUL!$C:$J,8,FALSE)," ")</f>
        <v>1</v>
      </c>
      <c r="T446" t="str">
        <f t="shared" si="18"/>
        <v>GENRUBR_8-SWPORTAP_8 FLO ANDRCOSO-24005</v>
      </c>
      <c r="U446" t="str">
        <f t="shared" si="19"/>
        <v>BRANCHOPEN 1157 138 1053</v>
      </c>
      <c r="V446" t="str">
        <f t="shared" si="20"/>
        <v>BRANCH 1053 1099 1</v>
      </c>
      <c r="W446" t="s">
        <v>42029</v>
      </c>
      <c r="X446">
        <v>1</v>
      </c>
    </row>
    <row r="447" spans="1:24" x14ac:dyDescent="0.25">
      <c r="A447" t="s">
        <v>9</v>
      </c>
      <c r="B447" t="s">
        <v>455</v>
      </c>
      <c r="C447" t="s">
        <v>2818</v>
      </c>
      <c r="D447" t="s">
        <v>3423</v>
      </c>
      <c r="E447" s="2">
        <v>43299.791666666657</v>
      </c>
      <c r="F447" t="s">
        <v>4501</v>
      </c>
      <c r="G447" t="s">
        <v>4502</v>
      </c>
      <c r="H447">
        <v>0.51800000000000002</v>
      </c>
      <c r="I447" t="s">
        <v>4504</v>
      </c>
      <c r="J447" t="str">
        <f>IFERROR(VLOOKUP(D447,AuctionContingency2019JUL!$A:$I,5,FALSE)," ")</f>
        <v xml:space="preserve"> </v>
      </c>
      <c r="K447" t="str">
        <f>IFERROR(VLOOKUP(D447,AuctionContingency2019JUL!$A:$I,6,FALSE)," ")</f>
        <v xml:space="preserve"> </v>
      </c>
      <c r="L447" t="str">
        <f>IFERROR(VLOOKUP(D447,AuctionContingency2019JUL!$A:$I,7,FALSE)," ")</f>
        <v xml:space="preserve"> </v>
      </c>
      <c r="M447" t="str">
        <f>IFERROR(VLOOKUP(D447,AuctionContingency2019JUL!$A:$I,8,FALSE)," ")</f>
        <v xml:space="preserve"> </v>
      </c>
      <c r="N447" t="str">
        <f>IFERROR(VLOOKUP(D447,AuctionContingency2019JUL!$A:$I,9,FALSE)," ")</f>
        <v xml:space="preserve"> </v>
      </c>
      <c r="O447">
        <f>IFERROR(VLOOKUP(C447,AuctionMapping2019JUL!$C:$J,4,FALSE)," ")</f>
        <v>76040</v>
      </c>
      <c r="P447" t="str">
        <f>IFERROR(VLOOKUP(C447,AuctionMapping2019JUL!$C:$J,5,FALSE)," ")</f>
        <v>L_CASTIL8_1Y</v>
      </c>
      <c r="Q447">
        <f>IFERROR(VLOOKUP(C447,AuctionMapping2019JUL!$C:$J,6,FALSE)," ")</f>
        <v>132783</v>
      </c>
      <c r="R447" t="str">
        <f>IFERROR(VLOOKUP(C447,AuctionMapping2019JUL!$C:$J,7,FALSE)," ")</f>
        <v>CASL_GAP_8</v>
      </c>
      <c r="S447" t="str">
        <f>IFERROR(VLOOKUP(C447,AuctionMapping2019JUL!$C:$J,8,FALSE)," ")</f>
        <v>1</v>
      </c>
      <c r="T447" t="str">
        <f t="shared" si="18"/>
        <v>L_CASTIL8_1Y-CASL_GAP_8 FLO BASE</v>
      </c>
      <c r="U447" t="str">
        <f t="shared" si="19"/>
        <v>NaN</v>
      </c>
      <c r="V447" t="str">
        <f t="shared" si="20"/>
        <v>BRANCH 76040 132783 1</v>
      </c>
      <c r="W447" t="s">
        <v>42029</v>
      </c>
      <c r="X447">
        <v>1</v>
      </c>
    </row>
    <row r="448" spans="1:24" x14ac:dyDescent="0.25">
      <c r="A448" t="s">
        <v>9</v>
      </c>
      <c r="B448" t="s">
        <v>456</v>
      </c>
      <c r="C448" t="s">
        <v>2819</v>
      </c>
      <c r="D448" t="s">
        <v>3706</v>
      </c>
      <c r="E448" s="2">
        <v>43238.833333333343</v>
      </c>
      <c r="F448" t="s">
        <v>4501</v>
      </c>
      <c r="G448" t="s">
        <v>4502</v>
      </c>
      <c r="H448">
        <v>7.8090000000000002</v>
      </c>
      <c r="I448" t="s">
        <v>4504</v>
      </c>
      <c r="J448" t="str">
        <f>IFERROR(VLOOKUP(D448,AuctionContingency2019JUL!$A:$I,5,FALSE)," ")</f>
        <v xml:space="preserve"> </v>
      </c>
      <c r="K448" t="str">
        <f>IFERROR(VLOOKUP(D448,AuctionContingency2019JUL!$A:$I,6,FALSE)," ")</f>
        <v xml:space="preserve"> </v>
      </c>
      <c r="L448" t="str">
        <f>IFERROR(VLOOKUP(D448,AuctionContingency2019JUL!$A:$I,7,FALSE)," ")</f>
        <v xml:space="preserve"> </v>
      </c>
      <c r="M448" t="str">
        <f>IFERROR(VLOOKUP(D448,AuctionContingency2019JUL!$A:$I,8,FALSE)," ")</f>
        <v xml:space="preserve"> </v>
      </c>
      <c r="N448" t="str">
        <f>IFERROR(VLOOKUP(D448,AuctionContingency2019JUL!$A:$I,9,FALSE)," ")</f>
        <v xml:space="preserve"> </v>
      </c>
      <c r="O448">
        <f>IFERROR(VLOOKUP(C448,AuctionMapping2019JUL!$C:$J,4,FALSE)," ")</f>
        <v>1599</v>
      </c>
      <c r="P448" t="str">
        <f>IFERROR(VLOOKUP(C448,AuctionMapping2019JUL!$C:$J,5,FALSE)," ")</f>
        <v>BARTON_8</v>
      </c>
      <c r="Q448">
        <f>IFERROR(VLOOKUP(C448,AuctionMapping2019JUL!$C:$J,6,FALSE)," ")</f>
        <v>17019</v>
      </c>
      <c r="R448" t="str">
        <f>IFERROR(VLOOKUP(C448,AuctionMapping2019JUL!$C:$J,7,FALSE)," ")</f>
        <v>GRAHAM_SR1_8</v>
      </c>
      <c r="S448" t="str">
        <f>IFERROR(VLOOKUP(C448,AuctionMapping2019JUL!$C:$J,8,FALSE)," ")</f>
        <v>1</v>
      </c>
      <c r="T448" t="str">
        <f t="shared" si="18"/>
        <v>BARTON_8-GRAHAM_SR1_8 FLO BASE</v>
      </c>
      <c r="U448" t="str">
        <f t="shared" si="19"/>
        <v>NaN</v>
      </c>
      <c r="V448" t="str">
        <f t="shared" si="20"/>
        <v>BRANCH 1599 17019 1</v>
      </c>
      <c r="W448" t="s">
        <v>42029</v>
      </c>
      <c r="X448">
        <v>1</v>
      </c>
    </row>
    <row r="449" spans="1:24" x14ac:dyDescent="0.25">
      <c r="A449" t="s">
        <v>9</v>
      </c>
      <c r="B449" t="s">
        <v>457</v>
      </c>
      <c r="C449" t="s">
        <v>2820</v>
      </c>
      <c r="D449" t="s">
        <v>3635</v>
      </c>
      <c r="E449" s="2">
        <v>43174.875</v>
      </c>
      <c r="F449" t="s">
        <v>4501</v>
      </c>
      <c r="G449" t="s">
        <v>4502</v>
      </c>
      <c r="H449">
        <v>3.4260000000000002</v>
      </c>
      <c r="I449" t="s">
        <v>4504</v>
      </c>
      <c r="J449" t="str">
        <f>IFERROR(VLOOKUP(D449,AuctionContingency2019JUL!$A:$I,5,FALSE)," ")</f>
        <v xml:space="preserve"> </v>
      </c>
      <c r="K449" t="str">
        <f>IFERROR(VLOOKUP(D449,AuctionContingency2019JUL!$A:$I,6,FALSE)," ")</f>
        <v xml:space="preserve"> </v>
      </c>
      <c r="L449" t="str">
        <f>IFERROR(VLOOKUP(D449,AuctionContingency2019JUL!$A:$I,7,FALSE)," ")</f>
        <v xml:space="preserve"> </v>
      </c>
      <c r="M449" t="str">
        <f>IFERROR(VLOOKUP(D449,AuctionContingency2019JUL!$A:$I,8,FALSE)," ")</f>
        <v xml:space="preserve"> </v>
      </c>
      <c r="N449" t="str">
        <f>IFERROR(VLOOKUP(D449,AuctionContingency2019JUL!$A:$I,9,FALSE)," ")</f>
        <v xml:space="preserve"> </v>
      </c>
      <c r="O449">
        <f>IFERROR(VLOOKUP(C449,AuctionMapping2019JUL!$C:$J,4,FALSE)," ")</f>
        <v>1571</v>
      </c>
      <c r="P449" t="str">
        <f>IFERROR(VLOOKUP(C449,AuctionMapping2019JUL!$C:$J,5,FALSE)," ")</f>
        <v>ORAN1_8</v>
      </c>
      <c r="Q449">
        <f>IFERROR(VLOOKUP(C449,AuctionMapping2019JUL!$C:$J,6,FALSE)," ")</f>
        <v>1599</v>
      </c>
      <c r="R449" t="str">
        <f>IFERROR(VLOOKUP(C449,AuctionMapping2019JUL!$C:$J,7,FALSE)," ")</f>
        <v>BARTON_8</v>
      </c>
      <c r="S449" t="str">
        <f>IFERROR(VLOOKUP(C449,AuctionMapping2019JUL!$C:$J,8,FALSE)," ")</f>
        <v>1</v>
      </c>
      <c r="T449" t="str">
        <f t="shared" si="18"/>
        <v>ORAN1_8-BARTON_8 FLO BASE</v>
      </c>
      <c r="U449" t="str">
        <f t="shared" si="19"/>
        <v>NaN</v>
      </c>
      <c r="V449" t="str">
        <f t="shared" si="20"/>
        <v>BRANCH 1571 1599 1</v>
      </c>
      <c r="W449" t="s">
        <v>42029</v>
      </c>
      <c r="X449">
        <v>1</v>
      </c>
    </row>
    <row r="450" spans="1:24" x14ac:dyDescent="0.25">
      <c r="A450" t="s">
        <v>9</v>
      </c>
      <c r="B450" t="s">
        <v>458</v>
      </c>
      <c r="C450" t="s">
        <v>2820</v>
      </c>
      <c r="D450" t="s">
        <v>3706</v>
      </c>
      <c r="E450" s="2">
        <v>43107.208333333343</v>
      </c>
      <c r="F450" t="s">
        <v>4500</v>
      </c>
      <c r="G450" t="s">
        <v>4502</v>
      </c>
      <c r="H450">
        <v>8.2810000000000006</v>
      </c>
      <c r="I450" t="s">
        <v>4503</v>
      </c>
      <c r="J450" t="str">
        <f>IFERROR(VLOOKUP(D450,AuctionContingency2019JUL!$A:$I,5,FALSE)," ")</f>
        <v xml:space="preserve"> </v>
      </c>
      <c r="K450" t="str">
        <f>IFERROR(VLOOKUP(D450,AuctionContingency2019JUL!$A:$I,6,FALSE)," ")</f>
        <v xml:space="preserve"> </v>
      </c>
      <c r="L450" t="str">
        <f>IFERROR(VLOOKUP(D450,AuctionContingency2019JUL!$A:$I,7,FALSE)," ")</f>
        <v xml:space="preserve"> </v>
      </c>
      <c r="M450" t="str">
        <f>IFERROR(VLOOKUP(D450,AuctionContingency2019JUL!$A:$I,8,FALSE)," ")</f>
        <v xml:space="preserve"> </v>
      </c>
      <c r="N450" t="str">
        <f>IFERROR(VLOOKUP(D450,AuctionContingency2019JUL!$A:$I,9,FALSE)," ")</f>
        <v xml:space="preserve"> </v>
      </c>
      <c r="O450">
        <f>IFERROR(VLOOKUP(C450,AuctionMapping2019JUL!$C:$J,4,FALSE)," ")</f>
        <v>1571</v>
      </c>
      <c r="P450" t="str">
        <f>IFERROR(VLOOKUP(C450,AuctionMapping2019JUL!$C:$J,5,FALSE)," ")</f>
        <v>ORAN1_8</v>
      </c>
      <c r="Q450">
        <f>IFERROR(VLOOKUP(C450,AuctionMapping2019JUL!$C:$J,6,FALSE)," ")</f>
        <v>1599</v>
      </c>
      <c r="R450" t="str">
        <f>IFERROR(VLOOKUP(C450,AuctionMapping2019JUL!$C:$J,7,FALSE)," ")</f>
        <v>BARTON_8</v>
      </c>
      <c r="S450" t="str">
        <f>IFERROR(VLOOKUP(C450,AuctionMapping2019JUL!$C:$J,8,FALSE)," ")</f>
        <v>1</v>
      </c>
      <c r="T450" t="str">
        <f t="shared" ref="T450:T513" si="21">IF(AND(J450&lt;&gt;" ",K450&lt;&gt;" ",L450&lt;&gt;" ",M450&lt;&gt;" ",O450&lt;&gt;"",P450&lt;&gt;" ",Q450&lt;&gt;" ",R450&lt;&gt;" "),CONCATENATE(P450,"-",R450," ","FLO"," ",K450,"-",M450),IF(AND(O450&lt;&gt;" ",P450&lt;&gt;" ",Q450&lt;&gt;" ",R450&lt;&gt;" "),CONCATENATE(P450,"-",R450," ","FLO"," ","BASE"),"NaN"))</f>
        <v>ORAN1_8-BARTON_8 FLO BASE</v>
      </c>
      <c r="U450" t="str">
        <f t="shared" si="19"/>
        <v>NaN</v>
      </c>
      <c r="V450" t="str">
        <f t="shared" si="20"/>
        <v>BRANCH 1571 1599 1</v>
      </c>
      <c r="W450" t="s">
        <v>42029</v>
      </c>
      <c r="X450">
        <v>1</v>
      </c>
    </row>
    <row r="451" spans="1:24" x14ac:dyDescent="0.25">
      <c r="A451" t="s">
        <v>9</v>
      </c>
      <c r="B451" t="s">
        <v>459</v>
      </c>
      <c r="C451" t="s">
        <v>2820</v>
      </c>
      <c r="D451" t="s">
        <v>3707</v>
      </c>
      <c r="E451" s="2">
        <v>43122.583333333343</v>
      </c>
      <c r="F451" t="s">
        <v>4500</v>
      </c>
      <c r="G451" t="s">
        <v>4502</v>
      </c>
      <c r="H451">
        <v>0.128</v>
      </c>
      <c r="I451" t="s">
        <v>4504</v>
      </c>
      <c r="J451" t="str">
        <f>IFERROR(VLOOKUP(D451,AuctionContingency2019JUL!$A:$I,5,FALSE)," ")</f>
        <v xml:space="preserve"> </v>
      </c>
      <c r="K451" t="str">
        <f>IFERROR(VLOOKUP(D451,AuctionContingency2019JUL!$A:$I,6,FALSE)," ")</f>
        <v xml:space="preserve"> </v>
      </c>
      <c r="L451" t="str">
        <f>IFERROR(VLOOKUP(D451,AuctionContingency2019JUL!$A:$I,7,FALSE)," ")</f>
        <v xml:space="preserve"> </v>
      </c>
      <c r="M451" t="str">
        <f>IFERROR(VLOOKUP(D451,AuctionContingency2019JUL!$A:$I,8,FALSE)," ")</f>
        <v xml:space="preserve"> </v>
      </c>
      <c r="N451" t="str">
        <f>IFERROR(VLOOKUP(D451,AuctionContingency2019JUL!$A:$I,9,FALSE)," ")</f>
        <v xml:space="preserve"> </v>
      </c>
      <c r="O451">
        <f>IFERROR(VLOOKUP(C451,AuctionMapping2019JUL!$C:$J,4,FALSE)," ")</f>
        <v>1571</v>
      </c>
      <c r="P451" t="str">
        <f>IFERROR(VLOOKUP(C451,AuctionMapping2019JUL!$C:$J,5,FALSE)," ")</f>
        <v>ORAN1_8</v>
      </c>
      <c r="Q451">
        <f>IFERROR(VLOOKUP(C451,AuctionMapping2019JUL!$C:$J,6,FALSE)," ")</f>
        <v>1599</v>
      </c>
      <c r="R451" t="str">
        <f>IFERROR(VLOOKUP(C451,AuctionMapping2019JUL!$C:$J,7,FALSE)," ")</f>
        <v>BARTON_8</v>
      </c>
      <c r="S451" t="str">
        <f>IFERROR(VLOOKUP(C451,AuctionMapping2019JUL!$C:$J,8,FALSE)," ")</f>
        <v>1</v>
      </c>
      <c r="T451" t="str">
        <f t="shared" si="21"/>
        <v>ORAN1_8-BARTON_8 FLO BASE</v>
      </c>
      <c r="U451" t="str">
        <f t="shared" ref="U451:U514" si="22">IF(AND(J451&lt;&gt;" ",K451&lt;&gt;" ",L451&lt;&gt;" ",M451&lt;&gt;" "),CONCATENATE("BRANCHOPEN"," ",J451," ",L451," ",O451),"NaN")</f>
        <v>NaN</v>
      </c>
      <c r="V451" t="str">
        <f t="shared" ref="V451:V514" si="23">IF(AND(O451&lt;&gt;" ",P451&lt;&gt;" ",Q451&lt;&gt;" ",R451&lt;&gt;" "),CONCATENATE("BRANCH"," ",O451," ",Q451," ",S451),"NaN")</f>
        <v>BRANCH 1571 1599 1</v>
      </c>
      <c r="W451" t="s">
        <v>42029</v>
      </c>
      <c r="X451">
        <v>1</v>
      </c>
    </row>
    <row r="452" spans="1:24" x14ac:dyDescent="0.25">
      <c r="A452" t="s">
        <v>9</v>
      </c>
      <c r="B452" t="s">
        <v>460</v>
      </c>
      <c r="C452" t="s">
        <v>2820</v>
      </c>
      <c r="D452" t="s">
        <v>3456</v>
      </c>
      <c r="E452" s="2">
        <v>43111.708333333343</v>
      </c>
      <c r="F452" t="s">
        <v>4500</v>
      </c>
      <c r="G452" t="s">
        <v>4502</v>
      </c>
      <c r="H452">
        <v>2.5960000000000001</v>
      </c>
      <c r="I452" t="s">
        <v>4504</v>
      </c>
      <c r="J452" t="str">
        <f>IFERROR(VLOOKUP(D452,AuctionContingency2019JUL!$A:$I,5,FALSE)," ")</f>
        <v xml:space="preserve"> </v>
      </c>
      <c r="K452" t="str">
        <f>IFERROR(VLOOKUP(D452,AuctionContingency2019JUL!$A:$I,6,FALSE)," ")</f>
        <v xml:space="preserve"> </v>
      </c>
      <c r="L452" t="str">
        <f>IFERROR(VLOOKUP(D452,AuctionContingency2019JUL!$A:$I,7,FALSE)," ")</f>
        <v xml:space="preserve"> </v>
      </c>
      <c r="M452" t="str">
        <f>IFERROR(VLOOKUP(D452,AuctionContingency2019JUL!$A:$I,8,FALSE)," ")</f>
        <v xml:space="preserve"> </v>
      </c>
      <c r="N452" t="str">
        <f>IFERROR(VLOOKUP(D452,AuctionContingency2019JUL!$A:$I,9,FALSE)," ")</f>
        <v xml:space="preserve"> </v>
      </c>
      <c r="O452">
        <f>IFERROR(VLOOKUP(C452,AuctionMapping2019JUL!$C:$J,4,FALSE)," ")</f>
        <v>1571</v>
      </c>
      <c r="P452" t="str">
        <f>IFERROR(VLOOKUP(C452,AuctionMapping2019JUL!$C:$J,5,FALSE)," ")</f>
        <v>ORAN1_8</v>
      </c>
      <c r="Q452">
        <f>IFERROR(VLOOKUP(C452,AuctionMapping2019JUL!$C:$J,6,FALSE)," ")</f>
        <v>1599</v>
      </c>
      <c r="R452" t="str">
        <f>IFERROR(VLOOKUP(C452,AuctionMapping2019JUL!$C:$J,7,FALSE)," ")</f>
        <v>BARTON_8</v>
      </c>
      <c r="S452" t="str">
        <f>IFERROR(VLOOKUP(C452,AuctionMapping2019JUL!$C:$J,8,FALSE)," ")</f>
        <v>1</v>
      </c>
      <c r="T452" t="str">
        <f t="shared" si="21"/>
        <v>ORAN1_8-BARTON_8 FLO BASE</v>
      </c>
      <c r="U452" t="str">
        <f t="shared" si="22"/>
        <v>NaN</v>
      </c>
      <c r="V452" t="str">
        <f t="shared" si="23"/>
        <v>BRANCH 1571 1599 1</v>
      </c>
      <c r="W452" t="s">
        <v>42029</v>
      </c>
      <c r="X452">
        <v>1</v>
      </c>
    </row>
    <row r="453" spans="1:24" x14ac:dyDescent="0.25">
      <c r="A453" t="s">
        <v>9</v>
      </c>
      <c r="B453" t="s">
        <v>461</v>
      </c>
      <c r="C453" t="s">
        <v>2821</v>
      </c>
      <c r="D453" t="s">
        <v>3423</v>
      </c>
      <c r="E453" s="2">
        <v>43304.041666666657</v>
      </c>
      <c r="F453" t="s">
        <v>4501</v>
      </c>
      <c r="G453" t="s">
        <v>4502</v>
      </c>
      <c r="H453">
        <v>5.8999999999999997E-2</v>
      </c>
      <c r="I453" t="s">
        <v>4503</v>
      </c>
      <c r="J453" t="str">
        <f>IFERROR(VLOOKUP(D453,AuctionContingency2019JUL!$A:$I,5,FALSE)," ")</f>
        <v xml:space="preserve"> </v>
      </c>
      <c r="K453" t="str">
        <f>IFERROR(VLOOKUP(D453,AuctionContingency2019JUL!$A:$I,6,FALSE)," ")</f>
        <v xml:space="preserve"> </v>
      </c>
      <c r="L453" t="str">
        <f>IFERROR(VLOOKUP(D453,AuctionContingency2019JUL!$A:$I,7,FALSE)," ")</f>
        <v xml:space="preserve"> </v>
      </c>
      <c r="M453" t="str">
        <f>IFERROR(VLOOKUP(D453,AuctionContingency2019JUL!$A:$I,8,FALSE)," ")</f>
        <v xml:space="preserve"> </v>
      </c>
      <c r="N453" t="str">
        <f>IFERROR(VLOOKUP(D453,AuctionContingency2019JUL!$A:$I,9,FALSE)," ")</f>
        <v xml:space="preserve"> </v>
      </c>
      <c r="O453">
        <f>IFERROR(VLOOKUP(C453,AuctionMapping2019JUL!$C:$J,4,FALSE)," ")</f>
        <v>76040</v>
      </c>
      <c r="P453" t="str">
        <f>IFERROR(VLOOKUP(C453,AuctionMapping2019JUL!$C:$J,5,FALSE)," ")</f>
        <v>L_CASTIL8_1Y</v>
      </c>
      <c r="Q453">
        <f>IFERROR(VLOOKUP(C453,AuctionMapping2019JUL!$C:$J,6,FALSE)," ")</f>
        <v>132943</v>
      </c>
      <c r="R453" t="str">
        <f>IFERROR(VLOOKUP(C453,AuctionMapping2019JUL!$C:$J,7,FALSE)," ")</f>
        <v>SPTX12B_8</v>
      </c>
      <c r="S453" t="str">
        <f>IFERROR(VLOOKUP(C453,AuctionMapping2019JUL!$C:$J,8,FALSE)," ")</f>
        <v>1</v>
      </c>
      <c r="T453" t="str">
        <f t="shared" si="21"/>
        <v>L_CASTIL8_1Y-SPTX12B_8 FLO BASE</v>
      </c>
      <c r="U453" t="str">
        <f t="shared" si="22"/>
        <v>NaN</v>
      </c>
      <c r="V453" t="str">
        <f t="shared" si="23"/>
        <v>BRANCH 76040 132943 1</v>
      </c>
      <c r="W453" t="s">
        <v>42029</v>
      </c>
      <c r="X453">
        <v>1</v>
      </c>
    </row>
    <row r="454" spans="1:24" x14ac:dyDescent="0.25">
      <c r="A454" t="s">
        <v>9</v>
      </c>
      <c r="B454" t="s">
        <v>462</v>
      </c>
      <c r="C454" t="s">
        <v>2821</v>
      </c>
      <c r="D454" t="s">
        <v>3708</v>
      </c>
      <c r="E454" s="2">
        <v>43364.166666666657</v>
      </c>
      <c r="F454" t="s">
        <v>4501</v>
      </c>
      <c r="G454" t="s">
        <v>4502</v>
      </c>
      <c r="H454">
        <v>1E-3</v>
      </c>
      <c r="I454" t="s">
        <v>4503</v>
      </c>
      <c r="J454">
        <f>IFERROR(VLOOKUP(D454,AuctionContingency2019JUL!$A:$I,5,FALSE)," ")</f>
        <v>61001</v>
      </c>
      <c r="K454" t="str">
        <f>IFERROR(VLOOKUP(D454,AuctionContingency2019JUL!$A:$I,6,FALSE)," ")</f>
        <v>JIMTREE</v>
      </c>
      <c r="L454">
        <f>IFERROR(VLOOKUP(D454,AuctionContingency2019JUL!$A:$I,7,FALSE)," ")</f>
        <v>140383</v>
      </c>
      <c r="M454" t="str">
        <f>IFERROR(VLOOKUP(D454,AuctionContingency2019JUL!$A:$I,8,FALSE)," ")</f>
        <v>BLSMT1</v>
      </c>
      <c r="N454">
        <f>IFERROR(VLOOKUP(D454,AuctionContingency2019JUL!$A:$I,9,FALSE)," ")</f>
        <v>1</v>
      </c>
      <c r="O454">
        <f>IFERROR(VLOOKUP(C454,AuctionMapping2019JUL!$C:$J,4,FALSE)," ")</f>
        <v>76040</v>
      </c>
      <c r="P454" t="str">
        <f>IFERROR(VLOOKUP(C454,AuctionMapping2019JUL!$C:$J,5,FALSE)," ")</f>
        <v>L_CASTIL8_1Y</v>
      </c>
      <c r="Q454">
        <f>IFERROR(VLOOKUP(C454,AuctionMapping2019JUL!$C:$J,6,FALSE)," ")</f>
        <v>132943</v>
      </c>
      <c r="R454" t="str">
        <f>IFERROR(VLOOKUP(C454,AuctionMapping2019JUL!$C:$J,7,FALSE)," ")</f>
        <v>SPTX12B_8</v>
      </c>
      <c r="S454" t="str">
        <f>IFERROR(VLOOKUP(C454,AuctionMapping2019JUL!$C:$J,8,FALSE)," ")</f>
        <v>1</v>
      </c>
      <c r="T454" t="str">
        <f t="shared" si="21"/>
        <v>L_CASTIL8_1Y-SPTX12B_8 FLO JIMTREE-BLSMT1</v>
      </c>
      <c r="U454" t="str">
        <f t="shared" si="22"/>
        <v>BRANCHOPEN 61001 140383 76040</v>
      </c>
      <c r="V454" t="str">
        <f t="shared" si="23"/>
        <v>BRANCH 76040 132943 1</v>
      </c>
      <c r="W454" t="s">
        <v>42029</v>
      </c>
      <c r="X454">
        <v>1</v>
      </c>
    </row>
    <row r="455" spans="1:24" x14ac:dyDescent="0.25">
      <c r="A455" t="s">
        <v>9</v>
      </c>
      <c r="B455" t="s">
        <v>463</v>
      </c>
      <c r="C455" t="s">
        <v>2821</v>
      </c>
      <c r="D455" t="s">
        <v>3709</v>
      </c>
      <c r="E455" s="2">
        <v>43333.208333333343</v>
      </c>
      <c r="F455" t="s">
        <v>4501</v>
      </c>
      <c r="G455" t="s">
        <v>4502</v>
      </c>
      <c r="H455">
        <v>3.0000000000000001E-3</v>
      </c>
      <c r="I455" t="s">
        <v>4503</v>
      </c>
      <c r="J455" t="str">
        <f>IFERROR(VLOOKUP(D455,AuctionContingency2019JUL!$A:$I,5,FALSE)," ")</f>
        <v xml:space="preserve"> </v>
      </c>
      <c r="K455" t="str">
        <f>IFERROR(VLOOKUP(D455,AuctionContingency2019JUL!$A:$I,6,FALSE)," ")</f>
        <v xml:space="preserve"> </v>
      </c>
      <c r="L455" t="str">
        <f>IFERROR(VLOOKUP(D455,AuctionContingency2019JUL!$A:$I,7,FALSE)," ")</f>
        <v xml:space="preserve"> </v>
      </c>
      <c r="M455" t="str">
        <f>IFERROR(VLOOKUP(D455,AuctionContingency2019JUL!$A:$I,8,FALSE)," ")</f>
        <v xml:space="preserve"> </v>
      </c>
      <c r="N455" t="str">
        <f>IFERROR(VLOOKUP(D455,AuctionContingency2019JUL!$A:$I,9,FALSE)," ")</f>
        <v xml:space="preserve"> </v>
      </c>
      <c r="O455">
        <f>IFERROR(VLOOKUP(C455,AuctionMapping2019JUL!$C:$J,4,FALSE)," ")</f>
        <v>76040</v>
      </c>
      <c r="P455" t="str">
        <f>IFERROR(VLOOKUP(C455,AuctionMapping2019JUL!$C:$J,5,FALSE)," ")</f>
        <v>L_CASTIL8_1Y</v>
      </c>
      <c r="Q455">
        <f>IFERROR(VLOOKUP(C455,AuctionMapping2019JUL!$C:$J,6,FALSE)," ")</f>
        <v>132943</v>
      </c>
      <c r="R455" t="str">
        <f>IFERROR(VLOOKUP(C455,AuctionMapping2019JUL!$C:$J,7,FALSE)," ")</f>
        <v>SPTX12B_8</v>
      </c>
      <c r="S455" t="str">
        <f>IFERROR(VLOOKUP(C455,AuctionMapping2019JUL!$C:$J,8,FALSE)," ")</f>
        <v>1</v>
      </c>
      <c r="T455" t="str">
        <f t="shared" si="21"/>
        <v>L_CASTIL8_1Y-SPTX12B_8 FLO BASE</v>
      </c>
      <c r="U455" t="str">
        <f t="shared" si="22"/>
        <v>NaN</v>
      </c>
      <c r="V455" t="str">
        <f t="shared" si="23"/>
        <v>BRANCH 76040 132943 1</v>
      </c>
      <c r="W455" t="s">
        <v>42029</v>
      </c>
      <c r="X455">
        <v>1</v>
      </c>
    </row>
    <row r="456" spans="1:24" x14ac:dyDescent="0.25">
      <c r="A456" t="s">
        <v>9</v>
      </c>
      <c r="B456" t="s">
        <v>464</v>
      </c>
      <c r="C456" t="s">
        <v>2821</v>
      </c>
      <c r="D456" t="s">
        <v>3710</v>
      </c>
      <c r="E456" s="2">
        <v>43333.208333333343</v>
      </c>
      <c r="F456" t="s">
        <v>4501</v>
      </c>
      <c r="G456" t="s">
        <v>4502</v>
      </c>
      <c r="H456">
        <v>3.0000000000000001E-3</v>
      </c>
      <c r="I456" t="s">
        <v>4503</v>
      </c>
      <c r="J456" t="str">
        <f>IFERROR(VLOOKUP(D456,AuctionContingency2019JUL!$A:$I,5,FALSE)," ")</f>
        <v xml:space="preserve"> </v>
      </c>
      <c r="K456" t="str">
        <f>IFERROR(VLOOKUP(D456,AuctionContingency2019JUL!$A:$I,6,FALSE)," ")</f>
        <v xml:space="preserve"> </v>
      </c>
      <c r="L456" t="str">
        <f>IFERROR(VLOOKUP(D456,AuctionContingency2019JUL!$A:$I,7,FALSE)," ")</f>
        <v xml:space="preserve"> </v>
      </c>
      <c r="M456" t="str">
        <f>IFERROR(VLOOKUP(D456,AuctionContingency2019JUL!$A:$I,8,FALSE)," ")</f>
        <v xml:space="preserve"> </v>
      </c>
      <c r="N456" t="str">
        <f>IFERROR(VLOOKUP(D456,AuctionContingency2019JUL!$A:$I,9,FALSE)," ")</f>
        <v xml:space="preserve"> </v>
      </c>
      <c r="O456">
        <f>IFERROR(VLOOKUP(C456,AuctionMapping2019JUL!$C:$J,4,FALSE)," ")</f>
        <v>76040</v>
      </c>
      <c r="P456" t="str">
        <f>IFERROR(VLOOKUP(C456,AuctionMapping2019JUL!$C:$J,5,FALSE)," ")</f>
        <v>L_CASTIL8_1Y</v>
      </c>
      <c r="Q456">
        <f>IFERROR(VLOOKUP(C456,AuctionMapping2019JUL!$C:$J,6,FALSE)," ")</f>
        <v>132943</v>
      </c>
      <c r="R456" t="str">
        <f>IFERROR(VLOOKUP(C456,AuctionMapping2019JUL!$C:$J,7,FALSE)," ")</f>
        <v>SPTX12B_8</v>
      </c>
      <c r="S456" t="str">
        <f>IFERROR(VLOOKUP(C456,AuctionMapping2019JUL!$C:$J,8,FALSE)," ")</f>
        <v>1</v>
      </c>
      <c r="T456" t="str">
        <f t="shared" si="21"/>
        <v>L_CASTIL8_1Y-SPTX12B_8 FLO BASE</v>
      </c>
      <c r="U456" t="str">
        <f t="shared" si="22"/>
        <v>NaN</v>
      </c>
      <c r="V456" t="str">
        <f t="shared" si="23"/>
        <v>BRANCH 76040 132943 1</v>
      </c>
      <c r="W456" t="s">
        <v>42029</v>
      </c>
      <c r="X456">
        <v>1</v>
      </c>
    </row>
    <row r="457" spans="1:24" x14ac:dyDescent="0.25">
      <c r="A457" t="s">
        <v>9</v>
      </c>
      <c r="B457" t="s">
        <v>465</v>
      </c>
      <c r="C457" t="s">
        <v>2822</v>
      </c>
      <c r="D457" t="s">
        <v>3662</v>
      </c>
      <c r="E457" s="2">
        <v>43328.333333333343</v>
      </c>
      <c r="F457" t="s">
        <v>4501</v>
      </c>
      <c r="G457" t="s">
        <v>4502</v>
      </c>
      <c r="H457">
        <v>0.47399999999999998</v>
      </c>
      <c r="I457" t="s">
        <v>4504</v>
      </c>
      <c r="J457" t="str">
        <f>IFERROR(VLOOKUP(D457,AuctionContingency2019JUL!$A:$I,5,FALSE)," ")</f>
        <v xml:space="preserve"> </v>
      </c>
      <c r="K457" t="str">
        <f>IFERROR(VLOOKUP(D457,AuctionContingency2019JUL!$A:$I,6,FALSE)," ")</f>
        <v xml:space="preserve"> </v>
      </c>
      <c r="L457" t="str">
        <f>IFERROR(VLOOKUP(D457,AuctionContingency2019JUL!$A:$I,7,FALSE)," ")</f>
        <v xml:space="preserve"> </v>
      </c>
      <c r="M457" t="str">
        <f>IFERROR(VLOOKUP(D457,AuctionContingency2019JUL!$A:$I,8,FALSE)," ")</f>
        <v xml:space="preserve"> </v>
      </c>
      <c r="N457" t="str">
        <f>IFERROR(VLOOKUP(D457,AuctionContingency2019JUL!$A:$I,9,FALSE)," ")</f>
        <v xml:space="preserve"> </v>
      </c>
      <c r="O457">
        <f>IFERROR(VLOOKUP(C457,AuctionMapping2019JUL!$C:$J,4,FALSE)," ")</f>
        <v>1920</v>
      </c>
      <c r="P457" t="str">
        <f>IFERROR(VLOOKUP(C457,AuctionMapping2019JUL!$C:$J,5,FALSE)," ")</f>
        <v>SHRY_B8</v>
      </c>
      <c r="Q457">
        <f>IFERROR(VLOOKUP(C457,AuctionMapping2019JUL!$C:$J,6,FALSE)," ")</f>
        <v>2252</v>
      </c>
      <c r="R457" t="str">
        <f>IFERROR(VLOOKUP(C457,AuctionMapping2019JUL!$C:$J,7,FALSE)," ")</f>
        <v>ARLGTON2_8</v>
      </c>
      <c r="S457" t="str">
        <f>IFERROR(VLOOKUP(C457,AuctionMapping2019JUL!$C:$J,8,FALSE)," ")</f>
        <v>1</v>
      </c>
      <c r="T457" t="str">
        <f t="shared" si="21"/>
        <v>SHRY_B8-ARLGTON2_8 FLO BASE</v>
      </c>
      <c r="U457" t="str">
        <f t="shared" si="22"/>
        <v>NaN</v>
      </c>
      <c r="V457" t="str">
        <f t="shared" si="23"/>
        <v>BRANCH 1920 2252 1</v>
      </c>
      <c r="W457" t="s">
        <v>42029</v>
      </c>
      <c r="X457">
        <v>1</v>
      </c>
    </row>
    <row r="458" spans="1:24" x14ac:dyDescent="0.25">
      <c r="A458" t="s">
        <v>9</v>
      </c>
      <c r="B458" t="s">
        <v>466</v>
      </c>
      <c r="C458" t="s">
        <v>2823</v>
      </c>
      <c r="D458" t="s">
        <v>3711</v>
      </c>
      <c r="E458" s="2">
        <v>43305.875</v>
      </c>
      <c r="F458" t="s">
        <v>4501</v>
      </c>
      <c r="G458" t="s">
        <v>4502</v>
      </c>
      <c r="H458">
        <v>18.788</v>
      </c>
      <c r="I458" t="s">
        <v>4504</v>
      </c>
      <c r="J458">
        <f>IFERROR(VLOOKUP(D458,AuctionContingency2019JUL!$A:$I,5,FALSE)," ")</f>
        <v>1019</v>
      </c>
      <c r="K458" t="str">
        <f>IFERROR(VLOOKUP(D458,AuctionContingency2019JUL!$A:$I,6,FALSE)," ")</f>
        <v>MOSS_8</v>
      </c>
      <c r="L458">
        <f>IFERROR(VLOOKUP(D458,AuctionContingency2019JUL!$A:$I,7,FALSE)," ")</f>
        <v>1143</v>
      </c>
      <c r="M458" t="str">
        <f>IFERROR(VLOOKUP(D458,AuctionContingency2019JUL!$A:$I,8,FALSE)," ")</f>
        <v>AMOCNCTA</v>
      </c>
      <c r="N458">
        <f>IFERROR(VLOOKUP(D458,AuctionContingency2019JUL!$A:$I,9,FALSE)," ")</f>
        <v>1</v>
      </c>
      <c r="O458">
        <f>IFERROR(VLOOKUP(C458,AuctionMapping2019JUL!$C:$J,4,FALSE)," ")</f>
        <v>1141</v>
      </c>
      <c r="P458" t="str">
        <f>IFERROR(VLOOKUP(C458,AuctionMapping2019JUL!$C:$J,5,FALSE)," ")</f>
        <v>HOLTSS_8</v>
      </c>
      <c r="Q458">
        <f>IFERROR(VLOOKUP(C458,AuctionMapping2019JUL!$C:$J,6,FALSE)," ")</f>
        <v>11250</v>
      </c>
      <c r="R458" t="str">
        <f>IFERROR(VLOOKUP(C458,AuctionMapping2019JUL!$C:$J,7,FALSE)," ")</f>
        <v>HOLTSOUTH_8</v>
      </c>
      <c r="S458" t="str">
        <f>IFERROR(VLOOKUP(C458,AuctionMapping2019JUL!$C:$J,8,FALSE)," ")</f>
        <v>1</v>
      </c>
      <c r="T458" t="str">
        <f t="shared" si="21"/>
        <v>HOLTSS_8-HOLTSOUTH_8 FLO MOSS_8-AMOCNCTA</v>
      </c>
      <c r="U458" t="str">
        <f t="shared" si="22"/>
        <v>BRANCHOPEN 1019 1143 1141</v>
      </c>
      <c r="V458" t="str">
        <f t="shared" si="23"/>
        <v>BRANCH 1141 11250 1</v>
      </c>
      <c r="W458" t="s">
        <v>42029</v>
      </c>
      <c r="X458">
        <v>1</v>
      </c>
    </row>
    <row r="459" spans="1:24" x14ac:dyDescent="0.25">
      <c r="A459" t="s">
        <v>9</v>
      </c>
      <c r="B459" t="s">
        <v>467</v>
      </c>
      <c r="C459" t="s">
        <v>2824</v>
      </c>
      <c r="D459" t="s">
        <v>3712</v>
      </c>
      <c r="E459" s="2">
        <v>43129.541666666657</v>
      </c>
      <c r="F459" t="s">
        <v>4500</v>
      </c>
      <c r="G459" t="s">
        <v>4502</v>
      </c>
      <c r="H459">
        <v>0.53400000000000003</v>
      </c>
      <c r="I459" t="s">
        <v>4504</v>
      </c>
      <c r="J459">
        <f>IFERROR(VLOOKUP(D459,AuctionContingency2019JUL!$A:$I,5,FALSE)," ")</f>
        <v>11318</v>
      </c>
      <c r="K459" t="str">
        <f>IFERROR(VLOOKUP(D459,AuctionContingency2019JUL!$A:$I,6,FALSE)," ")</f>
        <v>SCURCNT</v>
      </c>
      <c r="L459">
        <f>IFERROR(VLOOKUP(D459,AuctionContingency2019JUL!$A:$I,7,FALSE)," ")</f>
        <v>68001</v>
      </c>
      <c r="M459" t="str">
        <f>IFERROR(VLOOKUP(D459,AuctionContingency2019JUL!$A:$I,8,FALSE)," ")</f>
        <v>CLAYTON</v>
      </c>
      <c r="N459">
        <f>IFERROR(VLOOKUP(D459,AuctionContingency2019JUL!$A:$I,9,FALSE)," ")</f>
        <v>1</v>
      </c>
      <c r="O459">
        <f>IFERROR(VLOOKUP(C459,AuctionMapping2019JUL!$C:$J,4,FALSE)," ")</f>
        <v>1313</v>
      </c>
      <c r="P459" t="str">
        <f>IFERROR(VLOOKUP(C459,AuctionMapping2019JUL!$C:$J,5,FALSE)," ")</f>
        <v>ENISCKTA_8</v>
      </c>
      <c r="Q459">
        <f>IFERROR(VLOOKUP(C459,AuctionMapping2019JUL!$C:$J,6,FALSE)," ")</f>
        <v>1315</v>
      </c>
      <c r="R459" t="str">
        <f>IFERROR(VLOOKUP(C459,AuctionMapping2019JUL!$C:$J,7,FALSE)," ")</f>
        <v>BRAND_8</v>
      </c>
      <c r="S459" t="str">
        <f>IFERROR(VLOOKUP(C459,AuctionMapping2019JUL!$C:$J,8,FALSE)," ")</f>
        <v>1</v>
      </c>
      <c r="T459" t="str">
        <f t="shared" si="21"/>
        <v>ENISCKTA_8-BRAND_8 FLO SCURCNT-CLAYTON</v>
      </c>
      <c r="U459" t="str">
        <f t="shared" si="22"/>
        <v>BRANCHOPEN 11318 68001 1313</v>
      </c>
      <c r="V459" t="str">
        <f t="shared" si="23"/>
        <v>BRANCH 1313 1315 1</v>
      </c>
      <c r="W459" t="s">
        <v>42029</v>
      </c>
      <c r="X459">
        <v>1</v>
      </c>
    </row>
    <row r="460" spans="1:24" x14ac:dyDescent="0.25">
      <c r="A460" t="s">
        <v>9</v>
      </c>
      <c r="B460" t="s">
        <v>468</v>
      </c>
      <c r="C460" t="s">
        <v>2824</v>
      </c>
      <c r="D460" t="s">
        <v>3678</v>
      </c>
      <c r="E460" s="2">
        <v>43112.666666666657</v>
      </c>
      <c r="F460" t="s">
        <v>4500</v>
      </c>
      <c r="G460" t="s">
        <v>4502</v>
      </c>
      <c r="H460">
        <v>2.2130000000000001</v>
      </c>
      <c r="I460" t="s">
        <v>4504</v>
      </c>
      <c r="J460">
        <f>IFERROR(VLOOKUP(D460,AuctionContingency2019JUL!$A:$I,5,FALSE)," ")</f>
        <v>11305</v>
      </c>
      <c r="K460" t="str">
        <f>IFERROR(VLOOKUP(D460,AuctionContingency2019JUL!$A:$I,6,FALSE)," ")</f>
        <v>DERMOTT</v>
      </c>
      <c r="L460">
        <f>IFERROR(VLOOKUP(D460,AuctionContingency2019JUL!$A:$I,7,FALSE)," ")</f>
        <v>11318</v>
      </c>
      <c r="M460" t="str">
        <f>IFERROR(VLOOKUP(D460,AuctionContingency2019JUL!$A:$I,8,FALSE)," ")</f>
        <v>SCURCNT</v>
      </c>
      <c r="N460">
        <f>IFERROR(VLOOKUP(D460,AuctionContingency2019JUL!$A:$I,9,FALSE)," ")</f>
        <v>1</v>
      </c>
      <c r="O460">
        <f>IFERROR(VLOOKUP(C460,AuctionMapping2019JUL!$C:$J,4,FALSE)," ")</f>
        <v>1313</v>
      </c>
      <c r="P460" t="str">
        <f>IFERROR(VLOOKUP(C460,AuctionMapping2019JUL!$C:$J,5,FALSE)," ")</f>
        <v>ENISCKTA_8</v>
      </c>
      <c r="Q460">
        <f>IFERROR(VLOOKUP(C460,AuctionMapping2019JUL!$C:$J,6,FALSE)," ")</f>
        <v>1315</v>
      </c>
      <c r="R460" t="str">
        <f>IFERROR(VLOOKUP(C460,AuctionMapping2019JUL!$C:$J,7,FALSE)," ")</f>
        <v>BRAND_8</v>
      </c>
      <c r="S460" t="str">
        <f>IFERROR(VLOOKUP(C460,AuctionMapping2019JUL!$C:$J,8,FALSE)," ")</f>
        <v>1</v>
      </c>
      <c r="T460" t="str">
        <f t="shared" si="21"/>
        <v>ENISCKTA_8-BRAND_8 FLO DERMOTT-SCURCNT</v>
      </c>
      <c r="U460" t="str">
        <f t="shared" si="22"/>
        <v>BRANCHOPEN 11305 11318 1313</v>
      </c>
      <c r="V460" t="str">
        <f t="shared" si="23"/>
        <v>BRANCH 1313 1315 1</v>
      </c>
      <c r="W460" t="s">
        <v>42029</v>
      </c>
      <c r="X460">
        <v>1</v>
      </c>
    </row>
    <row r="461" spans="1:24" x14ac:dyDescent="0.25">
      <c r="A461" t="s">
        <v>9</v>
      </c>
      <c r="B461" t="s">
        <v>469</v>
      </c>
      <c r="C461" t="s">
        <v>2824</v>
      </c>
      <c r="D461" t="s">
        <v>3677</v>
      </c>
      <c r="E461" s="2">
        <v>43129.625</v>
      </c>
      <c r="F461" t="s">
        <v>4500</v>
      </c>
      <c r="G461" t="s">
        <v>4502</v>
      </c>
      <c r="H461">
        <v>1.5389999999999999</v>
      </c>
      <c r="I461" t="s">
        <v>4504</v>
      </c>
      <c r="J461" t="str">
        <f>IFERROR(VLOOKUP(D461,AuctionContingency2019JUL!$A:$I,5,FALSE)," ")</f>
        <v xml:space="preserve"> </v>
      </c>
      <c r="K461" t="str">
        <f>IFERROR(VLOOKUP(D461,AuctionContingency2019JUL!$A:$I,6,FALSE)," ")</f>
        <v xml:space="preserve"> </v>
      </c>
      <c r="L461" t="str">
        <f>IFERROR(VLOOKUP(D461,AuctionContingency2019JUL!$A:$I,7,FALSE)," ")</f>
        <v xml:space="preserve"> </v>
      </c>
      <c r="M461" t="str">
        <f>IFERROR(VLOOKUP(D461,AuctionContingency2019JUL!$A:$I,8,FALSE)," ")</f>
        <v xml:space="preserve"> </v>
      </c>
      <c r="N461" t="str">
        <f>IFERROR(VLOOKUP(D461,AuctionContingency2019JUL!$A:$I,9,FALSE)," ")</f>
        <v xml:space="preserve"> </v>
      </c>
      <c r="O461">
        <f>IFERROR(VLOOKUP(C461,AuctionMapping2019JUL!$C:$J,4,FALSE)," ")</f>
        <v>1313</v>
      </c>
      <c r="P461" t="str">
        <f>IFERROR(VLOOKUP(C461,AuctionMapping2019JUL!$C:$J,5,FALSE)," ")</f>
        <v>ENISCKTA_8</v>
      </c>
      <c r="Q461">
        <f>IFERROR(VLOOKUP(C461,AuctionMapping2019JUL!$C:$J,6,FALSE)," ")</f>
        <v>1315</v>
      </c>
      <c r="R461" t="str">
        <f>IFERROR(VLOOKUP(C461,AuctionMapping2019JUL!$C:$J,7,FALSE)," ")</f>
        <v>BRAND_8</v>
      </c>
      <c r="S461" t="str">
        <f>IFERROR(VLOOKUP(C461,AuctionMapping2019JUL!$C:$J,8,FALSE)," ")</f>
        <v>1</v>
      </c>
      <c r="T461" t="str">
        <f t="shared" si="21"/>
        <v>ENISCKTA_8-BRAND_8 FLO BASE</v>
      </c>
      <c r="U461" t="str">
        <f t="shared" si="22"/>
        <v>NaN</v>
      </c>
      <c r="V461" t="str">
        <f t="shared" si="23"/>
        <v>BRANCH 1313 1315 1</v>
      </c>
      <c r="W461" t="s">
        <v>42029</v>
      </c>
      <c r="X461">
        <v>1</v>
      </c>
    </row>
    <row r="462" spans="1:24" x14ac:dyDescent="0.25">
      <c r="A462" t="s">
        <v>9</v>
      </c>
      <c r="B462" t="s">
        <v>470</v>
      </c>
      <c r="C462" t="s">
        <v>2824</v>
      </c>
      <c r="D462" t="s">
        <v>3682</v>
      </c>
      <c r="E462" s="2">
        <v>43113.416666666657</v>
      </c>
      <c r="F462" t="s">
        <v>4500</v>
      </c>
      <c r="G462" t="s">
        <v>4502</v>
      </c>
      <c r="H462">
        <v>0.29499999999999998</v>
      </c>
      <c r="I462" t="s">
        <v>4503</v>
      </c>
      <c r="J462" t="str">
        <f>IFERROR(VLOOKUP(D462,AuctionContingency2019JUL!$A:$I,5,FALSE)," ")</f>
        <v xml:space="preserve"> </v>
      </c>
      <c r="K462" t="str">
        <f>IFERROR(VLOOKUP(D462,AuctionContingency2019JUL!$A:$I,6,FALSE)," ")</f>
        <v xml:space="preserve"> </v>
      </c>
      <c r="L462" t="str">
        <f>IFERROR(VLOOKUP(D462,AuctionContingency2019JUL!$A:$I,7,FALSE)," ")</f>
        <v xml:space="preserve"> </v>
      </c>
      <c r="M462" t="str">
        <f>IFERROR(VLOOKUP(D462,AuctionContingency2019JUL!$A:$I,8,FALSE)," ")</f>
        <v xml:space="preserve"> </v>
      </c>
      <c r="N462" t="str">
        <f>IFERROR(VLOOKUP(D462,AuctionContingency2019JUL!$A:$I,9,FALSE)," ")</f>
        <v xml:space="preserve"> </v>
      </c>
      <c r="O462">
        <f>IFERROR(VLOOKUP(C462,AuctionMapping2019JUL!$C:$J,4,FALSE)," ")</f>
        <v>1313</v>
      </c>
      <c r="P462" t="str">
        <f>IFERROR(VLOOKUP(C462,AuctionMapping2019JUL!$C:$J,5,FALSE)," ")</f>
        <v>ENISCKTA_8</v>
      </c>
      <c r="Q462">
        <f>IFERROR(VLOOKUP(C462,AuctionMapping2019JUL!$C:$J,6,FALSE)," ")</f>
        <v>1315</v>
      </c>
      <c r="R462" t="str">
        <f>IFERROR(VLOOKUP(C462,AuctionMapping2019JUL!$C:$J,7,FALSE)," ")</f>
        <v>BRAND_8</v>
      </c>
      <c r="S462" t="str">
        <f>IFERROR(VLOOKUP(C462,AuctionMapping2019JUL!$C:$J,8,FALSE)," ")</f>
        <v>1</v>
      </c>
      <c r="T462" t="str">
        <f t="shared" si="21"/>
        <v>ENISCKTA_8-BRAND_8 FLO BASE</v>
      </c>
      <c r="U462" t="str">
        <f t="shared" si="22"/>
        <v>NaN</v>
      </c>
      <c r="V462" t="str">
        <f t="shared" si="23"/>
        <v>BRANCH 1313 1315 1</v>
      </c>
      <c r="W462" t="s">
        <v>42029</v>
      </c>
      <c r="X462">
        <v>1</v>
      </c>
    </row>
    <row r="463" spans="1:24" x14ac:dyDescent="0.25">
      <c r="A463" t="s">
        <v>9</v>
      </c>
      <c r="B463" t="s">
        <v>471</v>
      </c>
      <c r="C463" t="s">
        <v>2825</v>
      </c>
      <c r="D463" t="s">
        <v>3640</v>
      </c>
      <c r="E463" s="2">
        <v>43146.291666666657</v>
      </c>
      <c r="F463" t="s">
        <v>4500</v>
      </c>
      <c r="G463" t="s">
        <v>4502</v>
      </c>
      <c r="H463">
        <v>0.375</v>
      </c>
      <c r="I463" t="s">
        <v>4504</v>
      </c>
      <c r="J463">
        <f>IFERROR(VLOOKUP(D463,AuctionContingency2019JUL!$A:$I,5,FALSE)," ")</f>
        <v>1158</v>
      </c>
      <c r="K463" t="str">
        <f>IFERROR(VLOOKUP(D463,AuctionContingency2019JUL!$A:$I,6,FALSE)," ")</f>
        <v>ANDRCOSO</v>
      </c>
      <c r="L463">
        <f>IFERROR(VLOOKUP(D463,AuctionContingency2019JUL!$A:$I,7,FALSE)," ")</f>
        <v>79650</v>
      </c>
      <c r="M463" t="str">
        <f>IFERROR(VLOOKUP(D463,AuctionContingency2019JUL!$A:$I,8,FALSE)," ")</f>
        <v>CLEARFR</v>
      </c>
      <c r="N463">
        <f>IFERROR(VLOOKUP(D463,AuctionContingency2019JUL!$A:$I,9,FALSE)," ")</f>
        <v>1</v>
      </c>
      <c r="O463">
        <f>IFERROR(VLOOKUP(C463,AuctionMapping2019JUL!$C:$J,4,FALSE)," ")</f>
        <v>1019</v>
      </c>
      <c r="P463" t="str">
        <f>IFERROR(VLOOKUP(C463,AuctionMapping2019JUL!$C:$J,5,FALSE)," ")</f>
        <v>MOSS_8</v>
      </c>
      <c r="Q463">
        <f>IFERROR(VLOOKUP(C463,AuctionMapping2019JUL!$C:$J,6,FALSE)," ")</f>
        <v>1143</v>
      </c>
      <c r="R463" t="str">
        <f>IFERROR(VLOOKUP(C463,AuctionMapping2019JUL!$C:$J,7,FALSE)," ")</f>
        <v>AMOCNCTA_8</v>
      </c>
      <c r="S463" t="str">
        <f>IFERROR(VLOOKUP(C463,AuctionMapping2019JUL!$C:$J,8,FALSE)," ")</f>
        <v>1</v>
      </c>
      <c r="T463" t="str">
        <f t="shared" si="21"/>
        <v>MOSS_8-AMOCNCTA_8 FLO ANDRCOSO-CLEARFR</v>
      </c>
      <c r="U463" t="str">
        <f t="shared" si="22"/>
        <v>BRANCHOPEN 1158 79650 1019</v>
      </c>
      <c r="V463" t="str">
        <f t="shared" si="23"/>
        <v>BRANCH 1019 1143 1</v>
      </c>
      <c r="W463" t="s">
        <v>42029</v>
      </c>
      <c r="X463">
        <v>1</v>
      </c>
    </row>
    <row r="464" spans="1:24" x14ac:dyDescent="0.25">
      <c r="A464" t="s">
        <v>9</v>
      </c>
      <c r="B464" t="s">
        <v>472</v>
      </c>
      <c r="C464" t="s">
        <v>2825</v>
      </c>
      <c r="D464" t="s">
        <v>3642</v>
      </c>
      <c r="E464" s="2">
        <v>43146.291666666657</v>
      </c>
      <c r="F464" t="s">
        <v>4500</v>
      </c>
      <c r="G464" t="s">
        <v>4502</v>
      </c>
      <c r="H464">
        <v>0.375</v>
      </c>
      <c r="I464" t="s">
        <v>4504</v>
      </c>
      <c r="J464">
        <f>IFERROR(VLOOKUP(D464,AuctionContingency2019JUL!$A:$I,5,FALSE)," ")</f>
        <v>1157</v>
      </c>
      <c r="K464" t="str">
        <f>IFERROR(VLOOKUP(D464,AuctionContingency2019JUL!$A:$I,6,FALSE)," ")</f>
        <v>ANDRCOSO</v>
      </c>
      <c r="L464">
        <f>IFERROR(VLOOKUP(D464,AuctionContingency2019JUL!$A:$I,7,FALSE)," ")</f>
        <v>138</v>
      </c>
      <c r="M464">
        <f>IFERROR(VLOOKUP(D464,AuctionContingency2019JUL!$A:$I,8,FALSE)," ")</f>
        <v>24005</v>
      </c>
      <c r="N464" t="str">
        <f>IFERROR(VLOOKUP(D464,AuctionContingency2019JUL!$A:$I,9,FALSE)," ")</f>
        <v>ANDRCOS</v>
      </c>
      <c r="O464">
        <f>IFERROR(VLOOKUP(C464,AuctionMapping2019JUL!$C:$J,4,FALSE)," ")</f>
        <v>1019</v>
      </c>
      <c r="P464" t="str">
        <f>IFERROR(VLOOKUP(C464,AuctionMapping2019JUL!$C:$J,5,FALSE)," ")</f>
        <v>MOSS_8</v>
      </c>
      <c r="Q464">
        <f>IFERROR(VLOOKUP(C464,AuctionMapping2019JUL!$C:$J,6,FALSE)," ")</f>
        <v>1143</v>
      </c>
      <c r="R464" t="str">
        <f>IFERROR(VLOOKUP(C464,AuctionMapping2019JUL!$C:$J,7,FALSE)," ")</f>
        <v>AMOCNCTA_8</v>
      </c>
      <c r="S464" t="str">
        <f>IFERROR(VLOOKUP(C464,AuctionMapping2019JUL!$C:$J,8,FALSE)," ")</f>
        <v>1</v>
      </c>
      <c r="T464" t="str">
        <f t="shared" si="21"/>
        <v>MOSS_8-AMOCNCTA_8 FLO ANDRCOSO-24005</v>
      </c>
      <c r="U464" t="str">
        <f t="shared" si="22"/>
        <v>BRANCHOPEN 1157 138 1019</v>
      </c>
      <c r="V464" t="str">
        <f t="shared" si="23"/>
        <v>BRANCH 1019 1143 1</v>
      </c>
      <c r="W464" t="s">
        <v>42029</v>
      </c>
      <c r="X464">
        <v>1</v>
      </c>
    </row>
    <row r="465" spans="1:24" x14ac:dyDescent="0.25">
      <c r="A465" t="s">
        <v>9</v>
      </c>
      <c r="B465" t="s">
        <v>473</v>
      </c>
      <c r="C465" t="s">
        <v>2826</v>
      </c>
      <c r="D465" t="s">
        <v>3713</v>
      </c>
      <c r="E465" s="2">
        <v>43373.958333333343</v>
      </c>
      <c r="F465" t="s">
        <v>4501</v>
      </c>
      <c r="G465" t="s">
        <v>4502</v>
      </c>
      <c r="H465">
        <v>27.475999999999999</v>
      </c>
      <c r="I465" t="s">
        <v>4503</v>
      </c>
      <c r="J465">
        <f>IFERROR(VLOOKUP(D465,AuctionContingency2019JUL!$A:$I,5,FALSE)," ")</f>
        <v>59904</v>
      </c>
      <c r="K465" t="str">
        <f>IFERROR(VLOOKUP(D465,AuctionContingency2019JUL!$A:$I,6,FALSE)," ")</f>
        <v>COTTONW</v>
      </c>
      <c r="L465">
        <f>IFERROR(VLOOKUP(D465,AuctionContingency2019JUL!$A:$I,7,FALSE)," ")</f>
        <v>60500</v>
      </c>
      <c r="M465" t="str">
        <f>IFERROR(VLOOKUP(D465,AuctionContingency2019JUL!$A:$I,8,FALSE)," ")</f>
        <v>EDITHCL</v>
      </c>
      <c r="N465">
        <f>IFERROR(VLOOKUP(D465,AuctionContingency2019JUL!$A:$I,9,FALSE)," ")</f>
        <v>1</v>
      </c>
      <c r="O465">
        <f>IFERROR(VLOOKUP(C465,AuctionMapping2019JUL!$C:$J,4,FALSE)," ")</f>
        <v>1310</v>
      </c>
      <c r="P465" t="str">
        <f>IFERROR(VLOOKUP(C465,AuctionMapping2019JUL!$C:$J,5,FALSE)," ")</f>
        <v>KNAPP_8</v>
      </c>
      <c r="Q465">
        <f>IFERROR(VLOOKUP(C465,AuctionMapping2019JUL!$C:$J,6,FALSE)," ")</f>
        <v>1312</v>
      </c>
      <c r="R465" t="str">
        <f>IFERROR(VLOOKUP(C465,AuctionMapping2019JUL!$C:$J,7,FALSE)," ")</f>
        <v>SCURYCHV_8</v>
      </c>
      <c r="S465" t="str">
        <f>IFERROR(VLOOKUP(C465,AuctionMapping2019JUL!$C:$J,8,FALSE)," ")</f>
        <v>1</v>
      </c>
      <c r="T465" t="str">
        <f t="shared" si="21"/>
        <v>KNAPP_8-SCURYCHV_8 FLO COTTONW-EDITHCL</v>
      </c>
      <c r="U465" t="str">
        <f t="shared" si="22"/>
        <v>BRANCHOPEN 59904 60500 1310</v>
      </c>
      <c r="V465" t="str">
        <f t="shared" si="23"/>
        <v>BRANCH 1310 1312 1</v>
      </c>
      <c r="W465" t="s">
        <v>42029</v>
      </c>
      <c r="X465">
        <v>1</v>
      </c>
    </row>
    <row r="466" spans="1:24" x14ac:dyDescent="0.25">
      <c r="A466" t="s">
        <v>9</v>
      </c>
      <c r="B466" t="s">
        <v>474</v>
      </c>
      <c r="C466" t="s">
        <v>2826</v>
      </c>
      <c r="D466" t="s">
        <v>3678</v>
      </c>
      <c r="E466" s="2">
        <v>43124.625</v>
      </c>
      <c r="F466" t="s">
        <v>4500</v>
      </c>
      <c r="G466" t="s">
        <v>4502</v>
      </c>
      <c r="H466">
        <v>2.0529999999999999</v>
      </c>
      <c r="I466" t="s">
        <v>4504</v>
      </c>
      <c r="J466">
        <f>IFERROR(VLOOKUP(D466,AuctionContingency2019JUL!$A:$I,5,FALSE)," ")</f>
        <v>11305</v>
      </c>
      <c r="K466" t="str">
        <f>IFERROR(VLOOKUP(D466,AuctionContingency2019JUL!$A:$I,6,FALSE)," ")</f>
        <v>DERMOTT</v>
      </c>
      <c r="L466">
        <f>IFERROR(VLOOKUP(D466,AuctionContingency2019JUL!$A:$I,7,FALSE)," ")</f>
        <v>11318</v>
      </c>
      <c r="M466" t="str">
        <f>IFERROR(VLOOKUP(D466,AuctionContingency2019JUL!$A:$I,8,FALSE)," ")</f>
        <v>SCURCNT</v>
      </c>
      <c r="N466">
        <f>IFERROR(VLOOKUP(D466,AuctionContingency2019JUL!$A:$I,9,FALSE)," ")</f>
        <v>1</v>
      </c>
      <c r="O466">
        <f>IFERROR(VLOOKUP(C466,AuctionMapping2019JUL!$C:$J,4,FALSE)," ")</f>
        <v>1310</v>
      </c>
      <c r="P466" t="str">
        <f>IFERROR(VLOOKUP(C466,AuctionMapping2019JUL!$C:$J,5,FALSE)," ")</f>
        <v>KNAPP_8</v>
      </c>
      <c r="Q466">
        <f>IFERROR(VLOOKUP(C466,AuctionMapping2019JUL!$C:$J,6,FALSE)," ")</f>
        <v>1312</v>
      </c>
      <c r="R466" t="str">
        <f>IFERROR(VLOOKUP(C466,AuctionMapping2019JUL!$C:$J,7,FALSE)," ")</f>
        <v>SCURYCHV_8</v>
      </c>
      <c r="S466" t="str">
        <f>IFERROR(VLOOKUP(C466,AuctionMapping2019JUL!$C:$J,8,FALSE)," ")</f>
        <v>1</v>
      </c>
      <c r="T466" t="str">
        <f t="shared" si="21"/>
        <v>KNAPP_8-SCURYCHV_8 FLO DERMOTT-SCURCNT</v>
      </c>
      <c r="U466" t="str">
        <f t="shared" si="22"/>
        <v>BRANCHOPEN 11305 11318 1310</v>
      </c>
      <c r="V466" t="str">
        <f t="shared" si="23"/>
        <v>BRANCH 1310 1312 1</v>
      </c>
      <c r="W466" t="s">
        <v>42029</v>
      </c>
      <c r="X466">
        <v>1</v>
      </c>
    </row>
    <row r="467" spans="1:24" x14ac:dyDescent="0.25">
      <c r="A467" t="s">
        <v>9</v>
      </c>
      <c r="B467" t="s">
        <v>475</v>
      </c>
      <c r="C467" t="s">
        <v>2826</v>
      </c>
      <c r="D467" t="s">
        <v>3679</v>
      </c>
      <c r="E467" s="2">
        <v>43137.666666666657</v>
      </c>
      <c r="F467" t="s">
        <v>4500</v>
      </c>
      <c r="G467" t="s">
        <v>4502</v>
      </c>
      <c r="H467">
        <v>2.903</v>
      </c>
      <c r="I467" t="s">
        <v>4504</v>
      </c>
      <c r="J467" t="str">
        <f>IFERROR(VLOOKUP(D467,AuctionContingency2019JUL!$A:$I,5,FALSE)," ")</f>
        <v xml:space="preserve"> </v>
      </c>
      <c r="K467" t="str">
        <f>IFERROR(VLOOKUP(D467,AuctionContingency2019JUL!$A:$I,6,FALSE)," ")</f>
        <v xml:space="preserve"> </v>
      </c>
      <c r="L467" t="str">
        <f>IFERROR(VLOOKUP(D467,AuctionContingency2019JUL!$A:$I,7,FALSE)," ")</f>
        <v xml:space="preserve"> </v>
      </c>
      <c r="M467" t="str">
        <f>IFERROR(VLOOKUP(D467,AuctionContingency2019JUL!$A:$I,8,FALSE)," ")</f>
        <v xml:space="preserve"> </v>
      </c>
      <c r="N467" t="str">
        <f>IFERROR(VLOOKUP(D467,AuctionContingency2019JUL!$A:$I,9,FALSE)," ")</f>
        <v xml:space="preserve"> </v>
      </c>
      <c r="O467">
        <f>IFERROR(VLOOKUP(C467,AuctionMapping2019JUL!$C:$J,4,FALSE)," ")</f>
        <v>1310</v>
      </c>
      <c r="P467" t="str">
        <f>IFERROR(VLOOKUP(C467,AuctionMapping2019JUL!$C:$J,5,FALSE)," ")</f>
        <v>KNAPP_8</v>
      </c>
      <c r="Q467">
        <f>IFERROR(VLOOKUP(C467,AuctionMapping2019JUL!$C:$J,6,FALSE)," ")</f>
        <v>1312</v>
      </c>
      <c r="R467" t="str">
        <f>IFERROR(VLOOKUP(C467,AuctionMapping2019JUL!$C:$J,7,FALSE)," ")</f>
        <v>SCURYCHV_8</v>
      </c>
      <c r="S467" t="str">
        <f>IFERROR(VLOOKUP(C467,AuctionMapping2019JUL!$C:$J,8,FALSE)," ")</f>
        <v>1</v>
      </c>
      <c r="T467" t="str">
        <f t="shared" si="21"/>
        <v>KNAPP_8-SCURYCHV_8 FLO BASE</v>
      </c>
      <c r="U467" t="str">
        <f t="shared" si="22"/>
        <v>NaN</v>
      </c>
      <c r="V467" t="str">
        <f t="shared" si="23"/>
        <v>BRANCH 1310 1312 1</v>
      </c>
      <c r="W467" t="s">
        <v>42029</v>
      </c>
      <c r="X467">
        <v>1</v>
      </c>
    </row>
    <row r="468" spans="1:24" x14ac:dyDescent="0.25">
      <c r="A468" t="s">
        <v>9</v>
      </c>
      <c r="B468" t="s">
        <v>476</v>
      </c>
      <c r="C468" t="s">
        <v>2826</v>
      </c>
      <c r="D468" t="s">
        <v>3677</v>
      </c>
      <c r="E468" s="2">
        <v>43129.708333333343</v>
      </c>
      <c r="F468" t="s">
        <v>4500</v>
      </c>
      <c r="G468" t="s">
        <v>4502</v>
      </c>
      <c r="H468">
        <v>0.37</v>
      </c>
      <c r="I468" t="s">
        <v>4504</v>
      </c>
      <c r="J468" t="str">
        <f>IFERROR(VLOOKUP(D468,AuctionContingency2019JUL!$A:$I,5,FALSE)," ")</f>
        <v xml:space="preserve"> </v>
      </c>
      <c r="K468" t="str">
        <f>IFERROR(VLOOKUP(D468,AuctionContingency2019JUL!$A:$I,6,FALSE)," ")</f>
        <v xml:space="preserve"> </v>
      </c>
      <c r="L468" t="str">
        <f>IFERROR(VLOOKUP(D468,AuctionContingency2019JUL!$A:$I,7,FALSE)," ")</f>
        <v xml:space="preserve"> </v>
      </c>
      <c r="M468" t="str">
        <f>IFERROR(VLOOKUP(D468,AuctionContingency2019JUL!$A:$I,8,FALSE)," ")</f>
        <v xml:space="preserve"> </v>
      </c>
      <c r="N468" t="str">
        <f>IFERROR(VLOOKUP(D468,AuctionContingency2019JUL!$A:$I,9,FALSE)," ")</f>
        <v xml:space="preserve"> </v>
      </c>
      <c r="O468">
        <f>IFERROR(VLOOKUP(C468,AuctionMapping2019JUL!$C:$J,4,FALSE)," ")</f>
        <v>1310</v>
      </c>
      <c r="P468" t="str">
        <f>IFERROR(VLOOKUP(C468,AuctionMapping2019JUL!$C:$J,5,FALSE)," ")</f>
        <v>KNAPP_8</v>
      </c>
      <c r="Q468">
        <f>IFERROR(VLOOKUP(C468,AuctionMapping2019JUL!$C:$J,6,FALSE)," ")</f>
        <v>1312</v>
      </c>
      <c r="R468" t="str">
        <f>IFERROR(VLOOKUP(C468,AuctionMapping2019JUL!$C:$J,7,FALSE)," ")</f>
        <v>SCURYCHV_8</v>
      </c>
      <c r="S468" t="str">
        <f>IFERROR(VLOOKUP(C468,AuctionMapping2019JUL!$C:$J,8,FALSE)," ")</f>
        <v>1</v>
      </c>
      <c r="T468" t="str">
        <f t="shared" si="21"/>
        <v>KNAPP_8-SCURYCHV_8 FLO BASE</v>
      </c>
      <c r="U468" t="str">
        <f t="shared" si="22"/>
        <v>NaN</v>
      </c>
      <c r="V468" t="str">
        <f t="shared" si="23"/>
        <v>BRANCH 1310 1312 1</v>
      </c>
      <c r="W468" t="s">
        <v>42029</v>
      </c>
      <c r="X468">
        <v>1</v>
      </c>
    </row>
    <row r="469" spans="1:24" x14ac:dyDescent="0.25">
      <c r="A469" t="s">
        <v>9</v>
      </c>
      <c r="B469" t="s">
        <v>477</v>
      </c>
      <c r="C469" t="s">
        <v>2826</v>
      </c>
      <c r="D469" t="s">
        <v>3714</v>
      </c>
      <c r="E469" s="2">
        <v>43369.041666666657</v>
      </c>
      <c r="F469" t="s">
        <v>4501</v>
      </c>
      <c r="G469" t="s">
        <v>4502</v>
      </c>
      <c r="H469">
        <v>50.578000000000003</v>
      </c>
      <c r="I469" t="s">
        <v>4503</v>
      </c>
      <c r="J469">
        <f>IFERROR(VLOOKUP(D469,AuctionContingency2019JUL!$A:$I,5,FALSE)," ")</f>
        <v>79503</v>
      </c>
      <c r="K469" t="str">
        <f>IFERROR(VLOOKUP(D469,AuctionContingency2019JUL!$A:$I,6,FALSE)," ")</f>
        <v>TULECNY</v>
      </c>
      <c r="L469">
        <f>IFERROR(VLOOKUP(D469,AuctionContingency2019JUL!$A:$I,7,FALSE)," ")</f>
        <v>79505</v>
      </c>
      <c r="M469" t="str">
        <f>IFERROR(VLOOKUP(D469,AuctionContingency2019JUL!$A:$I,8,FALSE)," ")</f>
        <v>WHIT_RV</v>
      </c>
      <c r="N469">
        <f>IFERROR(VLOOKUP(D469,AuctionContingency2019JUL!$A:$I,9,FALSE)," ")</f>
        <v>1</v>
      </c>
      <c r="O469">
        <f>IFERROR(VLOOKUP(C469,AuctionMapping2019JUL!$C:$J,4,FALSE)," ")</f>
        <v>1310</v>
      </c>
      <c r="P469" t="str">
        <f>IFERROR(VLOOKUP(C469,AuctionMapping2019JUL!$C:$J,5,FALSE)," ")</f>
        <v>KNAPP_8</v>
      </c>
      <c r="Q469">
        <f>IFERROR(VLOOKUP(C469,AuctionMapping2019JUL!$C:$J,6,FALSE)," ")</f>
        <v>1312</v>
      </c>
      <c r="R469" t="str">
        <f>IFERROR(VLOOKUP(C469,AuctionMapping2019JUL!$C:$J,7,FALSE)," ")</f>
        <v>SCURYCHV_8</v>
      </c>
      <c r="S469" t="str">
        <f>IFERROR(VLOOKUP(C469,AuctionMapping2019JUL!$C:$J,8,FALSE)," ")</f>
        <v>1</v>
      </c>
      <c r="T469" t="str">
        <f t="shared" si="21"/>
        <v>KNAPP_8-SCURYCHV_8 FLO TULECNY-WHIT_RV</v>
      </c>
      <c r="U469" t="str">
        <f t="shared" si="22"/>
        <v>BRANCHOPEN 79503 79505 1310</v>
      </c>
      <c r="V469" t="str">
        <f t="shared" si="23"/>
        <v>BRANCH 1310 1312 1</v>
      </c>
      <c r="W469" t="s">
        <v>42029</v>
      </c>
      <c r="X469">
        <v>1</v>
      </c>
    </row>
    <row r="470" spans="1:24" x14ac:dyDescent="0.25">
      <c r="A470" t="s">
        <v>9</v>
      </c>
      <c r="B470" t="s">
        <v>478</v>
      </c>
      <c r="C470" t="s">
        <v>2826</v>
      </c>
      <c r="D470" t="s">
        <v>3715</v>
      </c>
      <c r="E470" s="2">
        <v>43220.083333333343</v>
      </c>
      <c r="F470" t="s">
        <v>4501</v>
      </c>
      <c r="G470" t="s">
        <v>4502</v>
      </c>
      <c r="H470">
        <v>5.3609999999999998</v>
      </c>
      <c r="I470" t="s">
        <v>4503</v>
      </c>
      <c r="J470">
        <f>IFERROR(VLOOKUP(D470,AuctionContingency2019JUL!$A:$I,5,FALSE)," ")</f>
        <v>11305</v>
      </c>
      <c r="K470" t="str">
        <f>IFERROR(VLOOKUP(D470,AuctionContingency2019JUL!$A:$I,6,FALSE)," ")</f>
        <v>DERMOTT</v>
      </c>
      <c r="L470">
        <f>IFERROR(VLOOKUP(D470,AuctionContingency2019JUL!$A:$I,7,FALSE)," ")</f>
        <v>11318</v>
      </c>
      <c r="M470" t="str">
        <f>IFERROR(VLOOKUP(D470,AuctionContingency2019JUL!$A:$I,8,FALSE)," ")</f>
        <v>SCURCNT</v>
      </c>
      <c r="N470">
        <f>IFERROR(VLOOKUP(D470,AuctionContingency2019JUL!$A:$I,9,FALSE)," ")</f>
        <v>2</v>
      </c>
      <c r="O470">
        <f>IFERROR(VLOOKUP(C470,AuctionMapping2019JUL!$C:$J,4,FALSE)," ")</f>
        <v>1310</v>
      </c>
      <c r="P470" t="str">
        <f>IFERROR(VLOOKUP(C470,AuctionMapping2019JUL!$C:$J,5,FALSE)," ")</f>
        <v>KNAPP_8</v>
      </c>
      <c r="Q470">
        <f>IFERROR(VLOOKUP(C470,AuctionMapping2019JUL!$C:$J,6,FALSE)," ")</f>
        <v>1312</v>
      </c>
      <c r="R470" t="str">
        <f>IFERROR(VLOOKUP(C470,AuctionMapping2019JUL!$C:$J,7,FALSE)," ")</f>
        <v>SCURYCHV_8</v>
      </c>
      <c r="S470" t="str">
        <f>IFERROR(VLOOKUP(C470,AuctionMapping2019JUL!$C:$J,8,FALSE)," ")</f>
        <v>1</v>
      </c>
      <c r="T470" t="str">
        <f t="shared" si="21"/>
        <v>KNAPP_8-SCURYCHV_8 FLO DERMOTT-SCURCNT</v>
      </c>
      <c r="U470" t="str">
        <f t="shared" si="22"/>
        <v>BRANCHOPEN 11305 11318 1310</v>
      </c>
      <c r="V470" t="str">
        <f t="shared" si="23"/>
        <v>BRANCH 1310 1312 1</v>
      </c>
      <c r="W470" t="s">
        <v>42029</v>
      </c>
      <c r="X470">
        <v>1</v>
      </c>
    </row>
    <row r="471" spans="1:24" x14ac:dyDescent="0.25">
      <c r="A471" t="s">
        <v>9</v>
      </c>
      <c r="B471" t="s">
        <v>479</v>
      </c>
      <c r="C471" t="s">
        <v>2826</v>
      </c>
      <c r="D471" t="s">
        <v>3716</v>
      </c>
      <c r="E471" s="2">
        <v>43220.083333333343</v>
      </c>
      <c r="F471" t="s">
        <v>4501</v>
      </c>
      <c r="G471" t="s">
        <v>4502</v>
      </c>
      <c r="H471">
        <v>5.3609999999999998</v>
      </c>
      <c r="I471" t="s">
        <v>4503</v>
      </c>
      <c r="J471">
        <f>IFERROR(VLOOKUP(D471,AuctionContingency2019JUL!$A:$I,5,FALSE)," ")</f>
        <v>11305</v>
      </c>
      <c r="K471" t="str">
        <f>IFERROR(VLOOKUP(D471,AuctionContingency2019JUL!$A:$I,6,FALSE)," ")</f>
        <v>DERMOTT</v>
      </c>
      <c r="L471">
        <f>IFERROR(VLOOKUP(D471,AuctionContingency2019JUL!$A:$I,7,FALSE)," ")</f>
        <v>11318</v>
      </c>
      <c r="M471" t="str">
        <f>IFERROR(VLOOKUP(D471,AuctionContingency2019JUL!$A:$I,8,FALSE)," ")</f>
        <v>SCURCNT</v>
      </c>
      <c r="N471">
        <f>IFERROR(VLOOKUP(D471,AuctionContingency2019JUL!$A:$I,9,FALSE)," ")</f>
        <v>1</v>
      </c>
      <c r="O471">
        <f>IFERROR(VLOOKUP(C471,AuctionMapping2019JUL!$C:$J,4,FALSE)," ")</f>
        <v>1310</v>
      </c>
      <c r="P471" t="str">
        <f>IFERROR(VLOOKUP(C471,AuctionMapping2019JUL!$C:$J,5,FALSE)," ")</f>
        <v>KNAPP_8</v>
      </c>
      <c r="Q471">
        <f>IFERROR(VLOOKUP(C471,AuctionMapping2019JUL!$C:$J,6,FALSE)," ")</f>
        <v>1312</v>
      </c>
      <c r="R471" t="str">
        <f>IFERROR(VLOOKUP(C471,AuctionMapping2019JUL!$C:$J,7,FALSE)," ")</f>
        <v>SCURYCHV_8</v>
      </c>
      <c r="S471" t="str">
        <f>IFERROR(VLOOKUP(C471,AuctionMapping2019JUL!$C:$J,8,FALSE)," ")</f>
        <v>1</v>
      </c>
      <c r="T471" t="str">
        <f t="shared" si="21"/>
        <v>KNAPP_8-SCURYCHV_8 FLO DERMOTT-SCURCNT</v>
      </c>
      <c r="U471" t="str">
        <f t="shared" si="22"/>
        <v>BRANCHOPEN 11305 11318 1310</v>
      </c>
      <c r="V471" t="str">
        <f t="shared" si="23"/>
        <v>BRANCH 1310 1312 1</v>
      </c>
      <c r="W471" t="s">
        <v>42029</v>
      </c>
      <c r="X471">
        <v>1</v>
      </c>
    </row>
    <row r="472" spans="1:24" x14ac:dyDescent="0.25">
      <c r="A472" t="s">
        <v>9</v>
      </c>
      <c r="B472" t="s">
        <v>480</v>
      </c>
      <c r="C472" t="s">
        <v>2826</v>
      </c>
      <c r="D472" t="s">
        <v>3680</v>
      </c>
      <c r="E472" s="2">
        <v>43216.875</v>
      </c>
      <c r="F472" t="s">
        <v>4501</v>
      </c>
      <c r="G472" t="s">
        <v>4502</v>
      </c>
      <c r="H472">
        <v>2.0830000000000002</v>
      </c>
      <c r="I472" t="s">
        <v>4504</v>
      </c>
      <c r="J472" t="str">
        <f>IFERROR(VLOOKUP(D472,AuctionContingency2019JUL!$A:$I,5,FALSE)," ")</f>
        <v xml:space="preserve"> </v>
      </c>
      <c r="K472" t="str">
        <f>IFERROR(VLOOKUP(D472,AuctionContingency2019JUL!$A:$I,6,FALSE)," ")</f>
        <v xml:space="preserve"> </v>
      </c>
      <c r="L472" t="str">
        <f>IFERROR(VLOOKUP(D472,AuctionContingency2019JUL!$A:$I,7,FALSE)," ")</f>
        <v xml:space="preserve"> </v>
      </c>
      <c r="M472" t="str">
        <f>IFERROR(VLOOKUP(D472,AuctionContingency2019JUL!$A:$I,8,FALSE)," ")</f>
        <v xml:space="preserve"> </v>
      </c>
      <c r="N472" t="str">
        <f>IFERROR(VLOOKUP(D472,AuctionContingency2019JUL!$A:$I,9,FALSE)," ")</f>
        <v xml:space="preserve"> </v>
      </c>
      <c r="O472">
        <f>IFERROR(VLOOKUP(C472,AuctionMapping2019JUL!$C:$J,4,FALSE)," ")</f>
        <v>1310</v>
      </c>
      <c r="P472" t="str">
        <f>IFERROR(VLOOKUP(C472,AuctionMapping2019JUL!$C:$J,5,FALSE)," ")</f>
        <v>KNAPP_8</v>
      </c>
      <c r="Q472">
        <f>IFERROR(VLOOKUP(C472,AuctionMapping2019JUL!$C:$J,6,FALSE)," ")</f>
        <v>1312</v>
      </c>
      <c r="R472" t="str">
        <f>IFERROR(VLOOKUP(C472,AuctionMapping2019JUL!$C:$J,7,FALSE)," ")</f>
        <v>SCURYCHV_8</v>
      </c>
      <c r="S472" t="str">
        <f>IFERROR(VLOOKUP(C472,AuctionMapping2019JUL!$C:$J,8,FALSE)," ")</f>
        <v>1</v>
      </c>
      <c r="T472" t="str">
        <f t="shared" si="21"/>
        <v>KNAPP_8-SCURYCHV_8 FLO BASE</v>
      </c>
      <c r="U472" t="str">
        <f t="shared" si="22"/>
        <v>NaN</v>
      </c>
      <c r="V472" t="str">
        <f t="shared" si="23"/>
        <v>BRANCH 1310 1312 1</v>
      </c>
      <c r="W472" t="s">
        <v>42029</v>
      </c>
      <c r="X472">
        <v>1</v>
      </c>
    </row>
    <row r="473" spans="1:24" x14ac:dyDescent="0.25">
      <c r="A473" t="s">
        <v>9</v>
      </c>
      <c r="B473" t="s">
        <v>481</v>
      </c>
      <c r="C473" t="s">
        <v>2826</v>
      </c>
      <c r="D473" t="s">
        <v>3681</v>
      </c>
      <c r="E473" s="2">
        <v>43214.833333333343</v>
      </c>
      <c r="F473" t="s">
        <v>4501</v>
      </c>
      <c r="G473" t="s">
        <v>4502</v>
      </c>
      <c r="H473">
        <v>2.2250000000000001</v>
      </c>
      <c r="I473" t="s">
        <v>4504</v>
      </c>
      <c r="J473">
        <f>IFERROR(VLOOKUP(D473,AuctionContingency2019JUL!$A:$I,5,FALSE)," ")</f>
        <v>1067</v>
      </c>
      <c r="K473" t="str">
        <f>IFERROR(VLOOKUP(D473,AuctionContingency2019JUL!$A:$I,6,FALSE)," ")</f>
        <v>GOLDENSW</v>
      </c>
      <c r="L473">
        <f>IFERROR(VLOOKUP(D473,AuctionContingency2019JUL!$A:$I,7,FALSE)," ")</f>
        <v>1315</v>
      </c>
      <c r="M473" t="str">
        <f>IFERROR(VLOOKUP(D473,AuctionContingency2019JUL!$A:$I,8,FALSE)," ")</f>
        <v>BRAND_8</v>
      </c>
      <c r="N473">
        <f>IFERROR(VLOOKUP(D473,AuctionContingency2019JUL!$A:$I,9,FALSE)," ")</f>
        <v>1</v>
      </c>
      <c r="O473">
        <f>IFERROR(VLOOKUP(C473,AuctionMapping2019JUL!$C:$J,4,FALSE)," ")</f>
        <v>1310</v>
      </c>
      <c r="P473" t="str">
        <f>IFERROR(VLOOKUP(C473,AuctionMapping2019JUL!$C:$J,5,FALSE)," ")</f>
        <v>KNAPP_8</v>
      </c>
      <c r="Q473">
        <f>IFERROR(VLOOKUP(C473,AuctionMapping2019JUL!$C:$J,6,FALSE)," ")</f>
        <v>1312</v>
      </c>
      <c r="R473" t="str">
        <f>IFERROR(VLOOKUP(C473,AuctionMapping2019JUL!$C:$J,7,FALSE)," ")</f>
        <v>SCURYCHV_8</v>
      </c>
      <c r="S473" t="str">
        <f>IFERROR(VLOOKUP(C473,AuctionMapping2019JUL!$C:$J,8,FALSE)," ")</f>
        <v>1</v>
      </c>
      <c r="T473" t="str">
        <f t="shared" si="21"/>
        <v>KNAPP_8-SCURYCHV_8 FLO GOLDENSW-BRAND_8</v>
      </c>
      <c r="U473" t="str">
        <f t="shared" si="22"/>
        <v>BRANCHOPEN 1067 1315 1310</v>
      </c>
      <c r="V473" t="str">
        <f t="shared" si="23"/>
        <v>BRANCH 1310 1312 1</v>
      </c>
      <c r="W473" t="s">
        <v>42029</v>
      </c>
      <c r="X473">
        <v>1</v>
      </c>
    </row>
    <row r="474" spans="1:24" x14ac:dyDescent="0.25">
      <c r="A474" t="s">
        <v>9</v>
      </c>
      <c r="B474" t="s">
        <v>482</v>
      </c>
      <c r="C474" t="s">
        <v>2826</v>
      </c>
      <c r="D474" t="s">
        <v>3668</v>
      </c>
      <c r="E474" s="2">
        <v>43218.875</v>
      </c>
      <c r="F474" t="s">
        <v>4501</v>
      </c>
      <c r="G474" t="s">
        <v>4502</v>
      </c>
      <c r="H474">
        <v>8.6340000000000003</v>
      </c>
      <c r="I474" t="s">
        <v>4503</v>
      </c>
      <c r="J474" t="str">
        <f>IFERROR(VLOOKUP(D474,AuctionContingency2019JUL!$A:$I,5,FALSE)," ")</f>
        <v xml:space="preserve"> </v>
      </c>
      <c r="K474" t="str">
        <f>IFERROR(VLOOKUP(D474,AuctionContingency2019JUL!$A:$I,6,FALSE)," ")</f>
        <v xml:space="preserve"> </v>
      </c>
      <c r="L474" t="str">
        <f>IFERROR(VLOOKUP(D474,AuctionContingency2019JUL!$A:$I,7,FALSE)," ")</f>
        <v xml:space="preserve"> </v>
      </c>
      <c r="M474" t="str">
        <f>IFERROR(VLOOKUP(D474,AuctionContingency2019JUL!$A:$I,8,FALSE)," ")</f>
        <v xml:space="preserve"> </v>
      </c>
      <c r="N474" t="str">
        <f>IFERROR(VLOOKUP(D474,AuctionContingency2019JUL!$A:$I,9,FALSE)," ")</f>
        <v xml:space="preserve"> </v>
      </c>
      <c r="O474">
        <f>IFERROR(VLOOKUP(C474,AuctionMapping2019JUL!$C:$J,4,FALSE)," ")</f>
        <v>1310</v>
      </c>
      <c r="P474" t="str">
        <f>IFERROR(VLOOKUP(C474,AuctionMapping2019JUL!$C:$J,5,FALSE)," ")</f>
        <v>KNAPP_8</v>
      </c>
      <c r="Q474">
        <f>IFERROR(VLOOKUP(C474,AuctionMapping2019JUL!$C:$J,6,FALSE)," ")</f>
        <v>1312</v>
      </c>
      <c r="R474" t="str">
        <f>IFERROR(VLOOKUP(C474,AuctionMapping2019JUL!$C:$J,7,FALSE)," ")</f>
        <v>SCURYCHV_8</v>
      </c>
      <c r="S474" t="str">
        <f>IFERROR(VLOOKUP(C474,AuctionMapping2019JUL!$C:$J,8,FALSE)," ")</f>
        <v>1</v>
      </c>
      <c r="T474" t="str">
        <f t="shared" si="21"/>
        <v>KNAPP_8-SCURYCHV_8 FLO BASE</v>
      </c>
      <c r="U474" t="str">
        <f t="shared" si="22"/>
        <v>NaN</v>
      </c>
      <c r="V474" t="str">
        <f t="shared" si="23"/>
        <v>BRANCH 1310 1312 1</v>
      </c>
      <c r="W474" t="s">
        <v>42029</v>
      </c>
      <c r="X474">
        <v>1</v>
      </c>
    </row>
    <row r="475" spans="1:24" x14ac:dyDescent="0.25">
      <c r="A475" t="s">
        <v>9</v>
      </c>
      <c r="B475" t="s">
        <v>483</v>
      </c>
      <c r="C475" t="s">
        <v>2826</v>
      </c>
      <c r="D475" t="s">
        <v>3669</v>
      </c>
      <c r="E475" s="2">
        <v>43218.875</v>
      </c>
      <c r="F475" t="s">
        <v>4501</v>
      </c>
      <c r="G475" t="s">
        <v>4502</v>
      </c>
      <c r="H475">
        <v>8.6340000000000003</v>
      </c>
      <c r="I475" t="s">
        <v>4503</v>
      </c>
      <c r="J475" t="str">
        <f>IFERROR(VLOOKUP(D475,AuctionContingency2019JUL!$A:$I,5,FALSE)," ")</f>
        <v xml:space="preserve"> </v>
      </c>
      <c r="K475" t="str">
        <f>IFERROR(VLOOKUP(D475,AuctionContingency2019JUL!$A:$I,6,FALSE)," ")</f>
        <v xml:space="preserve"> </v>
      </c>
      <c r="L475" t="str">
        <f>IFERROR(VLOOKUP(D475,AuctionContingency2019JUL!$A:$I,7,FALSE)," ")</f>
        <v xml:space="preserve"> </v>
      </c>
      <c r="M475" t="str">
        <f>IFERROR(VLOOKUP(D475,AuctionContingency2019JUL!$A:$I,8,FALSE)," ")</f>
        <v xml:space="preserve"> </v>
      </c>
      <c r="N475" t="str">
        <f>IFERROR(VLOOKUP(D475,AuctionContingency2019JUL!$A:$I,9,FALSE)," ")</f>
        <v xml:space="preserve"> </v>
      </c>
      <c r="O475">
        <f>IFERROR(VLOOKUP(C475,AuctionMapping2019JUL!$C:$J,4,FALSE)," ")</f>
        <v>1310</v>
      </c>
      <c r="P475" t="str">
        <f>IFERROR(VLOOKUP(C475,AuctionMapping2019JUL!$C:$J,5,FALSE)," ")</f>
        <v>KNAPP_8</v>
      </c>
      <c r="Q475">
        <f>IFERROR(VLOOKUP(C475,AuctionMapping2019JUL!$C:$J,6,FALSE)," ")</f>
        <v>1312</v>
      </c>
      <c r="R475" t="str">
        <f>IFERROR(VLOOKUP(C475,AuctionMapping2019JUL!$C:$J,7,FALSE)," ")</f>
        <v>SCURYCHV_8</v>
      </c>
      <c r="S475" t="str">
        <f>IFERROR(VLOOKUP(C475,AuctionMapping2019JUL!$C:$J,8,FALSE)," ")</f>
        <v>1</v>
      </c>
      <c r="T475" t="str">
        <f t="shared" si="21"/>
        <v>KNAPP_8-SCURYCHV_8 FLO BASE</v>
      </c>
      <c r="U475" t="str">
        <f t="shared" si="22"/>
        <v>NaN</v>
      </c>
      <c r="V475" t="str">
        <f t="shared" si="23"/>
        <v>BRANCH 1310 1312 1</v>
      </c>
      <c r="W475" t="s">
        <v>42029</v>
      </c>
      <c r="X475">
        <v>1</v>
      </c>
    </row>
    <row r="476" spans="1:24" x14ac:dyDescent="0.25">
      <c r="A476" t="s">
        <v>9</v>
      </c>
      <c r="B476" t="s">
        <v>484</v>
      </c>
      <c r="C476" t="s">
        <v>2827</v>
      </c>
      <c r="D476" t="s">
        <v>3678</v>
      </c>
      <c r="E476" s="2">
        <v>43122.625</v>
      </c>
      <c r="F476" t="s">
        <v>4500</v>
      </c>
      <c r="G476" t="s">
        <v>4502</v>
      </c>
      <c r="H476">
        <v>0.437</v>
      </c>
      <c r="I476" t="s">
        <v>4504</v>
      </c>
      <c r="J476">
        <f>IFERROR(VLOOKUP(D476,AuctionContingency2019JUL!$A:$I,5,FALSE)," ")</f>
        <v>11305</v>
      </c>
      <c r="K476" t="str">
        <f>IFERROR(VLOOKUP(D476,AuctionContingency2019JUL!$A:$I,6,FALSE)," ")</f>
        <v>DERMOTT</v>
      </c>
      <c r="L476">
        <f>IFERROR(VLOOKUP(D476,AuctionContingency2019JUL!$A:$I,7,FALSE)," ")</f>
        <v>11318</v>
      </c>
      <c r="M476" t="str">
        <f>IFERROR(VLOOKUP(D476,AuctionContingency2019JUL!$A:$I,8,FALSE)," ")</f>
        <v>SCURCNT</v>
      </c>
      <c r="N476">
        <f>IFERROR(VLOOKUP(D476,AuctionContingency2019JUL!$A:$I,9,FALSE)," ")</f>
        <v>1</v>
      </c>
      <c r="O476">
        <f>IFERROR(VLOOKUP(C476,AuctionMapping2019JUL!$C:$J,4,FALSE)," ")</f>
        <v>1064</v>
      </c>
      <c r="P476" t="str">
        <f>IFERROR(VLOOKUP(C476,AuctionMapping2019JUL!$C:$J,5,FALSE)," ")</f>
        <v>SUN_8</v>
      </c>
      <c r="Q476">
        <f>IFERROR(VLOOKUP(C476,AuctionMapping2019JUL!$C:$J,6,FALSE)," ")</f>
        <v>1067</v>
      </c>
      <c r="R476" t="str">
        <f>IFERROR(VLOOKUP(C476,AuctionMapping2019JUL!$C:$J,7,FALSE)," ")</f>
        <v>GOLDENSW_8</v>
      </c>
      <c r="S476" t="str">
        <f>IFERROR(VLOOKUP(C476,AuctionMapping2019JUL!$C:$J,8,FALSE)," ")</f>
        <v>1</v>
      </c>
      <c r="T476" t="str">
        <f t="shared" si="21"/>
        <v>SUN_8-GOLDENSW_8 FLO DERMOTT-SCURCNT</v>
      </c>
      <c r="U476" t="str">
        <f t="shared" si="22"/>
        <v>BRANCHOPEN 11305 11318 1064</v>
      </c>
      <c r="V476" t="str">
        <f t="shared" si="23"/>
        <v>BRANCH 1064 1067 1</v>
      </c>
      <c r="W476" t="s">
        <v>42029</v>
      </c>
      <c r="X476">
        <v>1</v>
      </c>
    </row>
    <row r="477" spans="1:24" x14ac:dyDescent="0.25">
      <c r="A477" t="s">
        <v>9</v>
      </c>
      <c r="B477" t="s">
        <v>485</v>
      </c>
      <c r="C477" t="s">
        <v>2828</v>
      </c>
      <c r="D477" t="s">
        <v>3640</v>
      </c>
      <c r="E477" s="2">
        <v>43194.75</v>
      </c>
      <c r="F477" t="s">
        <v>4501</v>
      </c>
      <c r="G477" t="s">
        <v>4502</v>
      </c>
      <c r="H477">
        <v>9.8279999999999994</v>
      </c>
      <c r="I477" t="s">
        <v>4504</v>
      </c>
      <c r="J477">
        <f>IFERROR(VLOOKUP(D477,AuctionContingency2019JUL!$A:$I,5,FALSE)," ")</f>
        <v>1158</v>
      </c>
      <c r="K477" t="str">
        <f>IFERROR(VLOOKUP(D477,AuctionContingency2019JUL!$A:$I,6,FALSE)," ")</f>
        <v>ANDRCOSO</v>
      </c>
      <c r="L477">
        <f>IFERROR(VLOOKUP(D477,AuctionContingency2019JUL!$A:$I,7,FALSE)," ")</f>
        <v>79650</v>
      </c>
      <c r="M477" t="str">
        <f>IFERROR(VLOOKUP(D477,AuctionContingency2019JUL!$A:$I,8,FALSE)," ")</f>
        <v>CLEARFR</v>
      </c>
      <c r="N477">
        <f>IFERROR(VLOOKUP(D477,AuctionContingency2019JUL!$A:$I,9,FALSE)," ")</f>
        <v>1</v>
      </c>
      <c r="O477" t="str">
        <f>IFERROR(VLOOKUP(C477,AuctionMapping2019JUL!$C:$J,4,FALSE)," ")</f>
        <v xml:space="preserve"> </v>
      </c>
      <c r="P477" t="str">
        <f>IFERROR(VLOOKUP(C477,AuctionMapping2019JUL!$C:$J,5,FALSE)," ")</f>
        <v xml:space="preserve"> </v>
      </c>
      <c r="Q477" t="str">
        <f>IFERROR(VLOOKUP(C477,AuctionMapping2019JUL!$C:$J,6,FALSE)," ")</f>
        <v xml:space="preserve"> </v>
      </c>
      <c r="R477" t="str">
        <f>IFERROR(VLOOKUP(C477,AuctionMapping2019JUL!$C:$J,7,FALSE)," ")</f>
        <v xml:space="preserve"> </v>
      </c>
      <c r="S477" t="str">
        <f>IFERROR(VLOOKUP(C477,AuctionMapping2019JUL!$C:$J,8,FALSE)," ")</f>
        <v xml:space="preserve"> </v>
      </c>
      <c r="T477" t="str">
        <f t="shared" si="21"/>
        <v>NaN</v>
      </c>
      <c r="U477" t="str">
        <f t="shared" si="22"/>
        <v xml:space="preserve">BRANCHOPEN 1158 79650  </v>
      </c>
      <c r="V477" t="str">
        <f t="shared" si="23"/>
        <v>NaN</v>
      </c>
      <c r="W477" t="s">
        <v>42029</v>
      </c>
      <c r="X477">
        <v>1</v>
      </c>
    </row>
    <row r="478" spans="1:24" x14ac:dyDescent="0.25">
      <c r="A478" t="s">
        <v>9</v>
      </c>
      <c r="B478" t="s">
        <v>486</v>
      </c>
      <c r="C478" t="s">
        <v>2828</v>
      </c>
      <c r="D478" t="s">
        <v>3641</v>
      </c>
      <c r="E478" s="2">
        <v>43194.833333333343</v>
      </c>
      <c r="F478" t="s">
        <v>4501</v>
      </c>
      <c r="G478" t="s">
        <v>4502</v>
      </c>
      <c r="H478">
        <v>3.2000000000000001E-2</v>
      </c>
      <c r="I478" t="s">
        <v>4504</v>
      </c>
      <c r="J478">
        <f>IFERROR(VLOOKUP(D478,AuctionContingency2019JUL!$A:$I,5,FALSE)," ")</f>
        <v>79630</v>
      </c>
      <c r="K478" t="str">
        <f>IFERROR(VLOOKUP(D478,AuctionContingency2019JUL!$A:$I,6,FALSE)," ")</f>
        <v>TELPH_R</v>
      </c>
      <c r="L478">
        <f>IFERROR(VLOOKUP(D478,AuctionContingency2019JUL!$A:$I,7,FALSE)," ")</f>
        <v>79650</v>
      </c>
      <c r="M478" t="str">
        <f>IFERROR(VLOOKUP(D478,AuctionContingency2019JUL!$A:$I,8,FALSE)," ")</f>
        <v>CLEARFR</v>
      </c>
      <c r="N478">
        <f>IFERROR(VLOOKUP(D478,AuctionContingency2019JUL!$A:$I,9,FALSE)," ")</f>
        <v>1</v>
      </c>
      <c r="O478" t="str">
        <f>IFERROR(VLOOKUP(C478,AuctionMapping2019JUL!$C:$J,4,FALSE)," ")</f>
        <v xml:space="preserve"> </v>
      </c>
      <c r="P478" t="str">
        <f>IFERROR(VLOOKUP(C478,AuctionMapping2019JUL!$C:$J,5,FALSE)," ")</f>
        <v xml:space="preserve"> </v>
      </c>
      <c r="Q478" t="str">
        <f>IFERROR(VLOOKUP(C478,AuctionMapping2019JUL!$C:$J,6,FALSE)," ")</f>
        <v xml:space="preserve"> </v>
      </c>
      <c r="R478" t="str">
        <f>IFERROR(VLOOKUP(C478,AuctionMapping2019JUL!$C:$J,7,FALSE)," ")</f>
        <v xml:space="preserve"> </v>
      </c>
      <c r="S478" t="str">
        <f>IFERROR(VLOOKUP(C478,AuctionMapping2019JUL!$C:$J,8,FALSE)," ")</f>
        <v xml:space="preserve"> </v>
      </c>
      <c r="T478" t="str">
        <f t="shared" si="21"/>
        <v>NaN</v>
      </c>
      <c r="U478" t="str">
        <f t="shared" si="22"/>
        <v xml:space="preserve">BRANCHOPEN 79630 79650  </v>
      </c>
      <c r="V478" t="str">
        <f t="shared" si="23"/>
        <v>NaN</v>
      </c>
      <c r="W478" t="s">
        <v>42029</v>
      </c>
      <c r="X478">
        <v>1</v>
      </c>
    </row>
    <row r="479" spans="1:24" x14ac:dyDescent="0.25">
      <c r="A479" t="s">
        <v>9</v>
      </c>
      <c r="B479" t="s">
        <v>487</v>
      </c>
      <c r="C479" t="s">
        <v>2828</v>
      </c>
      <c r="D479" t="s">
        <v>3642</v>
      </c>
      <c r="E479" s="2">
        <v>43194.75</v>
      </c>
      <c r="F479" t="s">
        <v>4501</v>
      </c>
      <c r="G479" t="s">
        <v>4502</v>
      </c>
      <c r="H479">
        <v>9.8279999999999994</v>
      </c>
      <c r="I479" t="s">
        <v>4504</v>
      </c>
      <c r="J479">
        <f>IFERROR(VLOOKUP(D479,AuctionContingency2019JUL!$A:$I,5,FALSE)," ")</f>
        <v>1157</v>
      </c>
      <c r="K479" t="str">
        <f>IFERROR(VLOOKUP(D479,AuctionContingency2019JUL!$A:$I,6,FALSE)," ")</f>
        <v>ANDRCOSO</v>
      </c>
      <c r="L479">
        <f>IFERROR(VLOOKUP(D479,AuctionContingency2019JUL!$A:$I,7,FALSE)," ")</f>
        <v>138</v>
      </c>
      <c r="M479">
        <f>IFERROR(VLOOKUP(D479,AuctionContingency2019JUL!$A:$I,8,FALSE)," ")</f>
        <v>24005</v>
      </c>
      <c r="N479" t="str">
        <f>IFERROR(VLOOKUP(D479,AuctionContingency2019JUL!$A:$I,9,FALSE)," ")</f>
        <v>ANDRCOS</v>
      </c>
      <c r="O479" t="str">
        <f>IFERROR(VLOOKUP(C479,AuctionMapping2019JUL!$C:$J,4,FALSE)," ")</f>
        <v xml:space="preserve"> </v>
      </c>
      <c r="P479" t="str">
        <f>IFERROR(VLOOKUP(C479,AuctionMapping2019JUL!$C:$J,5,FALSE)," ")</f>
        <v xml:space="preserve"> </v>
      </c>
      <c r="Q479" t="str">
        <f>IFERROR(VLOOKUP(C479,AuctionMapping2019JUL!$C:$J,6,FALSE)," ")</f>
        <v xml:space="preserve"> </v>
      </c>
      <c r="R479" t="str">
        <f>IFERROR(VLOOKUP(C479,AuctionMapping2019JUL!$C:$J,7,FALSE)," ")</f>
        <v xml:space="preserve"> </v>
      </c>
      <c r="S479" t="str">
        <f>IFERROR(VLOOKUP(C479,AuctionMapping2019JUL!$C:$J,8,FALSE)," ")</f>
        <v xml:space="preserve"> </v>
      </c>
      <c r="T479" t="str">
        <f t="shared" si="21"/>
        <v>NaN</v>
      </c>
      <c r="U479" t="str">
        <f t="shared" si="22"/>
        <v xml:space="preserve">BRANCHOPEN 1157 138  </v>
      </c>
      <c r="V479" t="str">
        <f t="shared" si="23"/>
        <v>NaN</v>
      </c>
      <c r="W479" t="s">
        <v>42029</v>
      </c>
      <c r="X479">
        <v>1</v>
      </c>
    </row>
    <row r="480" spans="1:24" x14ac:dyDescent="0.25">
      <c r="A480" t="s">
        <v>9</v>
      </c>
      <c r="B480" t="s">
        <v>488</v>
      </c>
      <c r="C480" t="s">
        <v>2829</v>
      </c>
      <c r="D480" t="s">
        <v>3640</v>
      </c>
      <c r="E480" s="2">
        <v>43196.833333333343</v>
      </c>
      <c r="F480" t="s">
        <v>4501</v>
      </c>
      <c r="G480" t="s">
        <v>4502</v>
      </c>
      <c r="H480">
        <v>165.285</v>
      </c>
      <c r="I480" t="s">
        <v>4504</v>
      </c>
      <c r="J480">
        <f>IFERROR(VLOOKUP(D480,AuctionContingency2019JUL!$A:$I,5,FALSE)," ")</f>
        <v>1158</v>
      </c>
      <c r="K480" t="str">
        <f>IFERROR(VLOOKUP(D480,AuctionContingency2019JUL!$A:$I,6,FALSE)," ")</f>
        <v>ANDRCOSO</v>
      </c>
      <c r="L480">
        <f>IFERROR(VLOOKUP(D480,AuctionContingency2019JUL!$A:$I,7,FALSE)," ")</f>
        <v>79650</v>
      </c>
      <c r="M480" t="str">
        <f>IFERROR(VLOOKUP(D480,AuctionContingency2019JUL!$A:$I,8,FALSE)," ")</f>
        <v>CLEARFR</v>
      </c>
      <c r="N480">
        <f>IFERROR(VLOOKUP(D480,AuctionContingency2019JUL!$A:$I,9,FALSE)," ")</f>
        <v>1</v>
      </c>
      <c r="O480">
        <f>IFERROR(VLOOKUP(C480,AuctionMapping2019JUL!$C:$J,4,FALSE)," ")</f>
        <v>11175</v>
      </c>
      <c r="P480" t="str">
        <f>IFERROR(VLOOKUP(C480,AuctionMapping2019JUL!$C:$J,5,FALSE)," ")</f>
        <v>BAIRDLAK_8</v>
      </c>
      <c r="Q480">
        <f>IFERROR(VLOOKUP(C480,AuctionMapping2019JUL!$C:$J,6,FALSE)," ")</f>
        <v>11177</v>
      </c>
      <c r="R480" t="str">
        <f>IFERROR(VLOOKUP(C480,AuctionMapping2019JUL!$C:$J,7,FALSE)," ")</f>
        <v>FASKENC_8</v>
      </c>
      <c r="S480" t="str">
        <f>IFERROR(VLOOKUP(C480,AuctionMapping2019JUL!$C:$J,8,FALSE)," ")</f>
        <v>1</v>
      </c>
      <c r="T480" t="str">
        <f t="shared" si="21"/>
        <v>BAIRDLAK_8-FASKENC_8 FLO ANDRCOSO-CLEARFR</v>
      </c>
      <c r="U480" t="str">
        <f t="shared" si="22"/>
        <v>BRANCHOPEN 1158 79650 11175</v>
      </c>
      <c r="V480" t="str">
        <f t="shared" si="23"/>
        <v>BRANCH 11175 11177 1</v>
      </c>
      <c r="W480" t="s">
        <v>42029</v>
      </c>
      <c r="X480">
        <v>1</v>
      </c>
    </row>
    <row r="481" spans="1:24" x14ac:dyDescent="0.25">
      <c r="A481" t="s">
        <v>9</v>
      </c>
      <c r="B481" t="s">
        <v>489</v>
      </c>
      <c r="C481" t="s">
        <v>2829</v>
      </c>
      <c r="D481" t="s">
        <v>3641</v>
      </c>
      <c r="E481" s="2">
        <v>43198.291666666657</v>
      </c>
      <c r="F481" t="s">
        <v>4501</v>
      </c>
      <c r="G481" t="s">
        <v>4502</v>
      </c>
      <c r="H481">
        <v>12.778</v>
      </c>
      <c r="I481" t="s">
        <v>4503</v>
      </c>
      <c r="J481">
        <f>IFERROR(VLOOKUP(D481,AuctionContingency2019JUL!$A:$I,5,FALSE)," ")</f>
        <v>79630</v>
      </c>
      <c r="K481" t="str">
        <f>IFERROR(VLOOKUP(D481,AuctionContingency2019JUL!$A:$I,6,FALSE)," ")</f>
        <v>TELPH_R</v>
      </c>
      <c r="L481">
        <f>IFERROR(VLOOKUP(D481,AuctionContingency2019JUL!$A:$I,7,FALSE)," ")</f>
        <v>79650</v>
      </c>
      <c r="M481" t="str">
        <f>IFERROR(VLOOKUP(D481,AuctionContingency2019JUL!$A:$I,8,FALSE)," ")</f>
        <v>CLEARFR</v>
      </c>
      <c r="N481">
        <f>IFERROR(VLOOKUP(D481,AuctionContingency2019JUL!$A:$I,9,FALSE)," ")</f>
        <v>1</v>
      </c>
      <c r="O481">
        <f>IFERROR(VLOOKUP(C481,AuctionMapping2019JUL!$C:$J,4,FALSE)," ")</f>
        <v>11175</v>
      </c>
      <c r="P481" t="str">
        <f>IFERROR(VLOOKUP(C481,AuctionMapping2019JUL!$C:$J,5,FALSE)," ")</f>
        <v>BAIRDLAK_8</v>
      </c>
      <c r="Q481">
        <f>IFERROR(VLOOKUP(C481,AuctionMapping2019JUL!$C:$J,6,FALSE)," ")</f>
        <v>11177</v>
      </c>
      <c r="R481" t="str">
        <f>IFERROR(VLOOKUP(C481,AuctionMapping2019JUL!$C:$J,7,FALSE)," ")</f>
        <v>FASKENC_8</v>
      </c>
      <c r="S481" t="str">
        <f>IFERROR(VLOOKUP(C481,AuctionMapping2019JUL!$C:$J,8,FALSE)," ")</f>
        <v>1</v>
      </c>
      <c r="T481" t="str">
        <f t="shared" si="21"/>
        <v>BAIRDLAK_8-FASKENC_8 FLO TELPH_R-CLEARFR</v>
      </c>
      <c r="U481" t="str">
        <f t="shared" si="22"/>
        <v>BRANCHOPEN 79630 79650 11175</v>
      </c>
      <c r="V481" t="str">
        <f t="shared" si="23"/>
        <v>BRANCH 11175 11177 1</v>
      </c>
      <c r="W481" t="s">
        <v>42029</v>
      </c>
      <c r="X481">
        <v>1</v>
      </c>
    </row>
    <row r="482" spans="1:24" x14ac:dyDescent="0.25">
      <c r="A482" t="s">
        <v>9</v>
      </c>
      <c r="B482" t="s">
        <v>490</v>
      </c>
      <c r="C482" t="s">
        <v>2829</v>
      </c>
      <c r="D482" t="s">
        <v>3642</v>
      </c>
      <c r="E482" s="2">
        <v>43198.208333333343</v>
      </c>
      <c r="F482" t="s">
        <v>4501</v>
      </c>
      <c r="G482" t="s">
        <v>4502</v>
      </c>
      <c r="H482">
        <v>4.181</v>
      </c>
      <c r="I482" t="s">
        <v>4503</v>
      </c>
      <c r="J482">
        <f>IFERROR(VLOOKUP(D482,AuctionContingency2019JUL!$A:$I,5,FALSE)," ")</f>
        <v>1157</v>
      </c>
      <c r="K482" t="str">
        <f>IFERROR(VLOOKUP(D482,AuctionContingency2019JUL!$A:$I,6,FALSE)," ")</f>
        <v>ANDRCOSO</v>
      </c>
      <c r="L482">
        <f>IFERROR(VLOOKUP(D482,AuctionContingency2019JUL!$A:$I,7,FALSE)," ")</f>
        <v>138</v>
      </c>
      <c r="M482">
        <f>IFERROR(VLOOKUP(D482,AuctionContingency2019JUL!$A:$I,8,FALSE)," ")</f>
        <v>24005</v>
      </c>
      <c r="N482" t="str">
        <f>IFERROR(VLOOKUP(D482,AuctionContingency2019JUL!$A:$I,9,FALSE)," ")</f>
        <v>ANDRCOS</v>
      </c>
      <c r="O482">
        <f>IFERROR(VLOOKUP(C482,AuctionMapping2019JUL!$C:$J,4,FALSE)," ")</f>
        <v>11175</v>
      </c>
      <c r="P482" t="str">
        <f>IFERROR(VLOOKUP(C482,AuctionMapping2019JUL!$C:$J,5,FALSE)," ")</f>
        <v>BAIRDLAK_8</v>
      </c>
      <c r="Q482">
        <f>IFERROR(VLOOKUP(C482,AuctionMapping2019JUL!$C:$J,6,FALSE)," ")</f>
        <v>11177</v>
      </c>
      <c r="R482" t="str">
        <f>IFERROR(VLOOKUP(C482,AuctionMapping2019JUL!$C:$J,7,FALSE)," ")</f>
        <v>FASKENC_8</v>
      </c>
      <c r="S482" t="str">
        <f>IFERROR(VLOOKUP(C482,AuctionMapping2019JUL!$C:$J,8,FALSE)," ")</f>
        <v>1</v>
      </c>
      <c r="T482" t="str">
        <f t="shared" si="21"/>
        <v>BAIRDLAK_8-FASKENC_8 FLO ANDRCOSO-24005</v>
      </c>
      <c r="U482" t="str">
        <f t="shared" si="22"/>
        <v>BRANCHOPEN 1157 138 11175</v>
      </c>
      <c r="V482" t="str">
        <f t="shared" si="23"/>
        <v>BRANCH 11175 11177 1</v>
      </c>
      <c r="W482" t="s">
        <v>42029</v>
      </c>
      <c r="X482">
        <v>1</v>
      </c>
    </row>
    <row r="483" spans="1:24" x14ac:dyDescent="0.25">
      <c r="A483" t="s">
        <v>9</v>
      </c>
      <c r="B483" t="s">
        <v>491</v>
      </c>
      <c r="C483" t="s">
        <v>491</v>
      </c>
      <c r="D483" t="s">
        <v>3423</v>
      </c>
      <c r="E483" s="2">
        <v>43255.916666666657</v>
      </c>
      <c r="F483" t="s">
        <v>4501</v>
      </c>
      <c r="G483" t="s">
        <v>4502</v>
      </c>
      <c r="H483">
        <v>0.432</v>
      </c>
      <c r="I483" t="s">
        <v>4504</v>
      </c>
      <c r="J483" t="str">
        <f>IFERROR(VLOOKUP(D483,AuctionContingency2019JUL!$A:$I,5,FALSE)," ")</f>
        <v xml:space="preserve"> </v>
      </c>
      <c r="K483" t="str">
        <f>IFERROR(VLOOKUP(D483,AuctionContingency2019JUL!$A:$I,6,FALSE)," ")</f>
        <v xml:space="preserve"> </v>
      </c>
      <c r="L483" t="str">
        <f>IFERROR(VLOOKUP(D483,AuctionContingency2019JUL!$A:$I,7,FALSE)," ")</f>
        <v xml:space="preserve"> </v>
      </c>
      <c r="M483" t="str">
        <f>IFERROR(VLOOKUP(D483,AuctionContingency2019JUL!$A:$I,8,FALSE)," ")</f>
        <v xml:space="preserve"> </v>
      </c>
      <c r="N483" t="str">
        <f>IFERROR(VLOOKUP(D483,AuctionContingency2019JUL!$A:$I,9,FALSE)," ")</f>
        <v xml:space="preserve"> </v>
      </c>
      <c r="O483">
        <f>IFERROR(VLOOKUP(C483,AuctionMapping2019JUL!$C:$J,4,FALSE)," ")</f>
        <v>1331</v>
      </c>
      <c r="P483" t="str">
        <f>IFERROR(VLOOKUP(C483,AuctionMapping2019JUL!$C:$J,5,FALSE)," ")</f>
        <v>DRUMRIGT_8</v>
      </c>
      <c r="Q483">
        <f>IFERROR(VLOOKUP(C483,AuctionMapping2019JUL!$C:$J,6,FALSE)," ")</f>
        <v>1335</v>
      </c>
      <c r="R483" t="str">
        <f>IFERROR(VLOOKUP(C483,AuctionMapping2019JUL!$C:$J,7,FALSE)," ")</f>
        <v>FORSANTA_8</v>
      </c>
      <c r="S483" t="str">
        <f>IFERROR(VLOOKUP(C483,AuctionMapping2019JUL!$C:$J,8,FALSE)," ")</f>
        <v>1</v>
      </c>
      <c r="T483" t="str">
        <f t="shared" si="21"/>
        <v>DRUMRIGT_8-FORSANTA_8 FLO BASE</v>
      </c>
      <c r="U483" t="str">
        <f t="shared" si="22"/>
        <v>NaN</v>
      </c>
      <c r="V483" t="str">
        <f t="shared" si="23"/>
        <v>BRANCH 1331 1335 1</v>
      </c>
      <c r="W483" t="s">
        <v>42029</v>
      </c>
      <c r="X483">
        <v>1</v>
      </c>
    </row>
    <row r="484" spans="1:24" x14ac:dyDescent="0.25">
      <c r="A484" t="s">
        <v>9</v>
      </c>
      <c r="B484" t="s">
        <v>492</v>
      </c>
      <c r="C484" t="s">
        <v>491</v>
      </c>
      <c r="D484" t="s">
        <v>3717</v>
      </c>
      <c r="E484" s="2">
        <v>43359.458333333343</v>
      </c>
      <c r="F484" t="s">
        <v>4501</v>
      </c>
      <c r="G484" t="s">
        <v>4502</v>
      </c>
      <c r="H484">
        <v>8.9999999999999993E-3</v>
      </c>
      <c r="I484" t="s">
        <v>4503</v>
      </c>
      <c r="J484" t="str">
        <f>IFERROR(VLOOKUP(D484,AuctionContingency2019JUL!$A:$I,5,FALSE)," ")</f>
        <v xml:space="preserve"> </v>
      </c>
      <c r="K484" t="str">
        <f>IFERROR(VLOOKUP(D484,AuctionContingency2019JUL!$A:$I,6,FALSE)," ")</f>
        <v xml:space="preserve"> </v>
      </c>
      <c r="L484" t="str">
        <f>IFERROR(VLOOKUP(D484,AuctionContingency2019JUL!$A:$I,7,FALSE)," ")</f>
        <v xml:space="preserve"> </v>
      </c>
      <c r="M484" t="str">
        <f>IFERROR(VLOOKUP(D484,AuctionContingency2019JUL!$A:$I,8,FALSE)," ")</f>
        <v xml:space="preserve"> </v>
      </c>
      <c r="N484" t="str">
        <f>IFERROR(VLOOKUP(D484,AuctionContingency2019JUL!$A:$I,9,FALSE)," ")</f>
        <v xml:space="preserve"> </v>
      </c>
      <c r="O484">
        <f>IFERROR(VLOOKUP(C484,AuctionMapping2019JUL!$C:$J,4,FALSE)," ")</f>
        <v>1331</v>
      </c>
      <c r="P484" t="str">
        <f>IFERROR(VLOOKUP(C484,AuctionMapping2019JUL!$C:$J,5,FALSE)," ")</f>
        <v>DRUMRIGT_8</v>
      </c>
      <c r="Q484">
        <f>IFERROR(VLOOKUP(C484,AuctionMapping2019JUL!$C:$J,6,FALSE)," ")</f>
        <v>1335</v>
      </c>
      <c r="R484" t="str">
        <f>IFERROR(VLOOKUP(C484,AuctionMapping2019JUL!$C:$J,7,FALSE)," ")</f>
        <v>FORSANTA_8</v>
      </c>
      <c r="S484" t="str">
        <f>IFERROR(VLOOKUP(C484,AuctionMapping2019JUL!$C:$J,8,FALSE)," ")</f>
        <v>1</v>
      </c>
      <c r="T484" t="str">
        <f t="shared" si="21"/>
        <v>DRUMRIGT_8-FORSANTA_8 FLO BASE</v>
      </c>
      <c r="U484" t="str">
        <f t="shared" si="22"/>
        <v>NaN</v>
      </c>
      <c r="V484" t="str">
        <f t="shared" si="23"/>
        <v>BRANCH 1331 1335 1</v>
      </c>
      <c r="W484" t="s">
        <v>42029</v>
      </c>
      <c r="X484">
        <v>1</v>
      </c>
    </row>
    <row r="485" spans="1:24" x14ac:dyDescent="0.25">
      <c r="A485" t="s">
        <v>9</v>
      </c>
      <c r="B485" t="s">
        <v>493</v>
      </c>
      <c r="C485" t="s">
        <v>491</v>
      </c>
      <c r="D485" t="s">
        <v>3718</v>
      </c>
      <c r="E485" s="2">
        <v>43228.666666666657</v>
      </c>
      <c r="F485" t="s">
        <v>4501</v>
      </c>
      <c r="G485" t="s">
        <v>4502</v>
      </c>
      <c r="H485">
        <v>1.0309999999999999</v>
      </c>
      <c r="I485" t="s">
        <v>4504</v>
      </c>
      <c r="J485">
        <f>IFERROR(VLOOKUP(D485,AuctionContingency2019JUL!$A:$I,5,FALSE)," ")</f>
        <v>1009</v>
      </c>
      <c r="K485" t="str">
        <f>IFERROR(VLOOKUP(D485,AuctionContingency2019JUL!$A:$I,6,FALSE)," ")</f>
        <v>YUCCADR_</v>
      </c>
      <c r="L485">
        <f>IFERROR(VLOOKUP(D485,AuctionContingency2019JUL!$A:$I,7,FALSE)," ")</f>
        <v>1080</v>
      </c>
      <c r="M485" t="str">
        <f>IFERROR(VLOOKUP(D485,AuctionContingency2019JUL!$A:$I,8,FALSE)," ")</f>
        <v>WHITOIL_</v>
      </c>
      <c r="N485">
        <f>IFERROR(VLOOKUP(D485,AuctionContingency2019JUL!$A:$I,9,FALSE)," ")</f>
        <v>1</v>
      </c>
      <c r="O485">
        <f>IFERROR(VLOOKUP(C485,AuctionMapping2019JUL!$C:$J,4,FALSE)," ")</f>
        <v>1331</v>
      </c>
      <c r="P485" t="str">
        <f>IFERROR(VLOOKUP(C485,AuctionMapping2019JUL!$C:$J,5,FALSE)," ")</f>
        <v>DRUMRIGT_8</v>
      </c>
      <c r="Q485">
        <f>IFERROR(VLOOKUP(C485,AuctionMapping2019JUL!$C:$J,6,FALSE)," ")</f>
        <v>1335</v>
      </c>
      <c r="R485" t="str">
        <f>IFERROR(VLOOKUP(C485,AuctionMapping2019JUL!$C:$J,7,FALSE)," ")</f>
        <v>FORSANTA_8</v>
      </c>
      <c r="S485" t="str">
        <f>IFERROR(VLOOKUP(C485,AuctionMapping2019JUL!$C:$J,8,FALSE)," ")</f>
        <v>1</v>
      </c>
      <c r="T485" t="str">
        <f t="shared" si="21"/>
        <v>DRUMRIGT_8-FORSANTA_8 FLO YUCCADR_-WHITOIL_</v>
      </c>
      <c r="U485" t="str">
        <f t="shared" si="22"/>
        <v>BRANCHOPEN 1009 1080 1331</v>
      </c>
      <c r="V485" t="str">
        <f t="shared" si="23"/>
        <v>BRANCH 1331 1335 1</v>
      </c>
      <c r="W485" t="s">
        <v>42029</v>
      </c>
      <c r="X485">
        <v>1</v>
      </c>
    </row>
    <row r="486" spans="1:24" x14ac:dyDescent="0.25">
      <c r="A486" t="s">
        <v>9</v>
      </c>
      <c r="B486" t="s">
        <v>494</v>
      </c>
      <c r="C486" t="s">
        <v>491</v>
      </c>
      <c r="D486" t="s">
        <v>3699</v>
      </c>
      <c r="E486" s="2">
        <v>43280.458333333343</v>
      </c>
      <c r="F486" t="s">
        <v>4501</v>
      </c>
      <c r="G486" t="s">
        <v>4502</v>
      </c>
      <c r="H486">
        <v>6.0000000000000001E-3</v>
      </c>
      <c r="I486" t="s">
        <v>4504</v>
      </c>
      <c r="J486" t="str">
        <f>IFERROR(VLOOKUP(D486,AuctionContingency2019JUL!$A:$I,5,FALSE)," ")</f>
        <v xml:space="preserve"> </v>
      </c>
      <c r="K486" t="str">
        <f>IFERROR(VLOOKUP(D486,AuctionContingency2019JUL!$A:$I,6,FALSE)," ")</f>
        <v xml:space="preserve"> </v>
      </c>
      <c r="L486" t="str">
        <f>IFERROR(VLOOKUP(D486,AuctionContingency2019JUL!$A:$I,7,FALSE)," ")</f>
        <v xml:space="preserve"> </v>
      </c>
      <c r="M486" t="str">
        <f>IFERROR(VLOOKUP(D486,AuctionContingency2019JUL!$A:$I,8,FALSE)," ")</f>
        <v xml:space="preserve"> </v>
      </c>
      <c r="N486" t="str">
        <f>IFERROR(VLOOKUP(D486,AuctionContingency2019JUL!$A:$I,9,FALSE)," ")</f>
        <v xml:space="preserve"> </v>
      </c>
      <c r="O486">
        <f>IFERROR(VLOOKUP(C486,AuctionMapping2019JUL!$C:$J,4,FALSE)," ")</f>
        <v>1331</v>
      </c>
      <c r="P486" t="str">
        <f>IFERROR(VLOOKUP(C486,AuctionMapping2019JUL!$C:$J,5,FALSE)," ")</f>
        <v>DRUMRIGT_8</v>
      </c>
      <c r="Q486">
        <f>IFERROR(VLOOKUP(C486,AuctionMapping2019JUL!$C:$J,6,FALSE)," ")</f>
        <v>1335</v>
      </c>
      <c r="R486" t="str">
        <f>IFERROR(VLOOKUP(C486,AuctionMapping2019JUL!$C:$J,7,FALSE)," ")</f>
        <v>FORSANTA_8</v>
      </c>
      <c r="S486" t="str">
        <f>IFERROR(VLOOKUP(C486,AuctionMapping2019JUL!$C:$J,8,FALSE)," ")</f>
        <v>1</v>
      </c>
      <c r="T486" t="str">
        <f t="shared" si="21"/>
        <v>DRUMRIGT_8-FORSANTA_8 FLO BASE</v>
      </c>
      <c r="U486" t="str">
        <f t="shared" si="22"/>
        <v>NaN</v>
      </c>
      <c r="V486" t="str">
        <f t="shared" si="23"/>
        <v>BRANCH 1331 1335 1</v>
      </c>
      <c r="W486" t="s">
        <v>42029</v>
      </c>
      <c r="X486">
        <v>1</v>
      </c>
    </row>
    <row r="487" spans="1:24" x14ac:dyDescent="0.25">
      <c r="A487" t="s">
        <v>9</v>
      </c>
      <c r="B487" t="s">
        <v>495</v>
      </c>
      <c r="C487" t="s">
        <v>491</v>
      </c>
      <c r="D487" t="s">
        <v>3719</v>
      </c>
      <c r="E487" s="2">
        <v>43289.5</v>
      </c>
      <c r="F487" t="s">
        <v>4501</v>
      </c>
      <c r="G487" t="s">
        <v>4502</v>
      </c>
      <c r="H487">
        <v>7.0000000000000001E-3</v>
      </c>
      <c r="I487" t="s">
        <v>4503</v>
      </c>
      <c r="J487" t="str">
        <f>IFERROR(VLOOKUP(D487,AuctionContingency2019JUL!$A:$I,5,FALSE)," ")</f>
        <v xml:space="preserve"> </v>
      </c>
      <c r="K487" t="str">
        <f>IFERROR(VLOOKUP(D487,AuctionContingency2019JUL!$A:$I,6,FALSE)," ")</f>
        <v xml:space="preserve"> </v>
      </c>
      <c r="L487" t="str">
        <f>IFERROR(VLOOKUP(D487,AuctionContingency2019JUL!$A:$I,7,FALSE)," ")</f>
        <v xml:space="preserve"> </v>
      </c>
      <c r="M487" t="str">
        <f>IFERROR(VLOOKUP(D487,AuctionContingency2019JUL!$A:$I,8,FALSE)," ")</f>
        <v xml:space="preserve"> </v>
      </c>
      <c r="N487" t="str">
        <f>IFERROR(VLOOKUP(D487,AuctionContingency2019JUL!$A:$I,9,FALSE)," ")</f>
        <v xml:space="preserve"> </v>
      </c>
      <c r="O487">
        <f>IFERROR(VLOOKUP(C487,AuctionMapping2019JUL!$C:$J,4,FALSE)," ")</f>
        <v>1331</v>
      </c>
      <c r="P487" t="str">
        <f>IFERROR(VLOOKUP(C487,AuctionMapping2019JUL!$C:$J,5,FALSE)," ")</f>
        <v>DRUMRIGT_8</v>
      </c>
      <c r="Q487">
        <f>IFERROR(VLOOKUP(C487,AuctionMapping2019JUL!$C:$J,6,FALSE)," ")</f>
        <v>1335</v>
      </c>
      <c r="R487" t="str">
        <f>IFERROR(VLOOKUP(C487,AuctionMapping2019JUL!$C:$J,7,FALSE)," ")</f>
        <v>FORSANTA_8</v>
      </c>
      <c r="S487" t="str">
        <f>IFERROR(VLOOKUP(C487,AuctionMapping2019JUL!$C:$J,8,FALSE)," ")</f>
        <v>1</v>
      </c>
      <c r="T487" t="str">
        <f t="shared" si="21"/>
        <v>DRUMRIGT_8-FORSANTA_8 FLO BASE</v>
      </c>
      <c r="U487" t="str">
        <f t="shared" si="22"/>
        <v>NaN</v>
      </c>
      <c r="V487" t="str">
        <f t="shared" si="23"/>
        <v>BRANCH 1331 1335 1</v>
      </c>
      <c r="W487" t="s">
        <v>42029</v>
      </c>
      <c r="X487">
        <v>1</v>
      </c>
    </row>
    <row r="488" spans="1:24" x14ac:dyDescent="0.25">
      <c r="A488" t="s">
        <v>9</v>
      </c>
      <c r="B488" t="s">
        <v>496</v>
      </c>
      <c r="C488" t="s">
        <v>491</v>
      </c>
      <c r="D488" t="s">
        <v>3720</v>
      </c>
      <c r="E488" s="2">
        <v>43325.5</v>
      </c>
      <c r="F488" t="s">
        <v>4501</v>
      </c>
      <c r="G488" t="s">
        <v>4502</v>
      </c>
      <c r="H488">
        <v>7.0000000000000001E-3</v>
      </c>
      <c r="I488" t="s">
        <v>4504</v>
      </c>
      <c r="J488" t="str">
        <f>IFERROR(VLOOKUP(D488,AuctionContingency2019JUL!$A:$I,5,FALSE)," ")</f>
        <v xml:space="preserve"> </v>
      </c>
      <c r="K488" t="str">
        <f>IFERROR(VLOOKUP(D488,AuctionContingency2019JUL!$A:$I,6,FALSE)," ")</f>
        <v xml:space="preserve"> </v>
      </c>
      <c r="L488" t="str">
        <f>IFERROR(VLOOKUP(D488,AuctionContingency2019JUL!$A:$I,7,FALSE)," ")</f>
        <v xml:space="preserve"> </v>
      </c>
      <c r="M488" t="str">
        <f>IFERROR(VLOOKUP(D488,AuctionContingency2019JUL!$A:$I,8,FALSE)," ")</f>
        <v xml:space="preserve"> </v>
      </c>
      <c r="N488" t="str">
        <f>IFERROR(VLOOKUP(D488,AuctionContingency2019JUL!$A:$I,9,FALSE)," ")</f>
        <v xml:space="preserve"> </v>
      </c>
      <c r="O488">
        <f>IFERROR(VLOOKUP(C488,AuctionMapping2019JUL!$C:$J,4,FALSE)," ")</f>
        <v>1331</v>
      </c>
      <c r="P488" t="str">
        <f>IFERROR(VLOOKUP(C488,AuctionMapping2019JUL!$C:$J,5,FALSE)," ")</f>
        <v>DRUMRIGT_8</v>
      </c>
      <c r="Q488">
        <f>IFERROR(VLOOKUP(C488,AuctionMapping2019JUL!$C:$J,6,FALSE)," ")</f>
        <v>1335</v>
      </c>
      <c r="R488" t="str">
        <f>IFERROR(VLOOKUP(C488,AuctionMapping2019JUL!$C:$J,7,FALSE)," ")</f>
        <v>FORSANTA_8</v>
      </c>
      <c r="S488" t="str">
        <f>IFERROR(VLOOKUP(C488,AuctionMapping2019JUL!$C:$J,8,FALSE)," ")</f>
        <v>1</v>
      </c>
      <c r="T488" t="str">
        <f t="shared" si="21"/>
        <v>DRUMRIGT_8-FORSANTA_8 FLO BASE</v>
      </c>
      <c r="U488" t="str">
        <f t="shared" si="22"/>
        <v>NaN</v>
      </c>
      <c r="V488" t="str">
        <f t="shared" si="23"/>
        <v>BRANCH 1331 1335 1</v>
      </c>
      <c r="W488" t="s">
        <v>42029</v>
      </c>
      <c r="X488">
        <v>1</v>
      </c>
    </row>
    <row r="489" spans="1:24" x14ac:dyDescent="0.25">
      <c r="A489" t="s">
        <v>9</v>
      </c>
      <c r="B489" t="s">
        <v>497</v>
      </c>
      <c r="C489" t="s">
        <v>491</v>
      </c>
      <c r="D489" t="s">
        <v>3721</v>
      </c>
      <c r="E489" s="2">
        <v>43300.541666666657</v>
      </c>
      <c r="F489" t="s">
        <v>4501</v>
      </c>
      <c r="G489" t="s">
        <v>4502</v>
      </c>
      <c r="H489">
        <v>3.2000000000000001E-2</v>
      </c>
      <c r="I489" t="s">
        <v>4504</v>
      </c>
      <c r="J489">
        <f>IFERROR(VLOOKUP(D489,AuctionContingency2019JUL!$A:$I,5,FALSE)," ")</f>
        <v>1023</v>
      </c>
      <c r="K489" t="str">
        <f>IFERROR(VLOOKUP(D489,AuctionContingency2019JUL!$A:$I,6,FALSE)," ")</f>
        <v>MIDLNDE_</v>
      </c>
      <c r="L489">
        <f>IFERROR(VLOOKUP(D489,AuctionContingency2019JUL!$A:$I,7,FALSE)," ")</f>
        <v>1116</v>
      </c>
      <c r="M489" t="str">
        <f>IFERROR(VLOOKUP(D489,AuctionContingency2019JUL!$A:$I,8,FALSE)," ")</f>
        <v>WINDWOOD</v>
      </c>
      <c r="N489">
        <f>IFERROR(VLOOKUP(D489,AuctionContingency2019JUL!$A:$I,9,FALSE)," ")</f>
        <v>1</v>
      </c>
      <c r="O489">
        <f>IFERROR(VLOOKUP(C489,AuctionMapping2019JUL!$C:$J,4,FALSE)," ")</f>
        <v>1331</v>
      </c>
      <c r="P489" t="str">
        <f>IFERROR(VLOOKUP(C489,AuctionMapping2019JUL!$C:$J,5,FALSE)," ")</f>
        <v>DRUMRIGT_8</v>
      </c>
      <c r="Q489">
        <f>IFERROR(VLOOKUP(C489,AuctionMapping2019JUL!$C:$J,6,FALSE)," ")</f>
        <v>1335</v>
      </c>
      <c r="R489" t="str">
        <f>IFERROR(VLOOKUP(C489,AuctionMapping2019JUL!$C:$J,7,FALSE)," ")</f>
        <v>FORSANTA_8</v>
      </c>
      <c r="S489" t="str">
        <f>IFERROR(VLOOKUP(C489,AuctionMapping2019JUL!$C:$J,8,FALSE)," ")</f>
        <v>1</v>
      </c>
      <c r="T489" t="str">
        <f t="shared" si="21"/>
        <v>DRUMRIGT_8-FORSANTA_8 FLO MIDLNDE_-WINDWOOD</v>
      </c>
      <c r="U489" t="str">
        <f t="shared" si="22"/>
        <v>BRANCHOPEN 1023 1116 1331</v>
      </c>
      <c r="V489" t="str">
        <f t="shared" si="23"/>
        <v>BRANCH 1331 1335 1</v>
      </c>
      <c r="W489" t="s">
        <v>42029</v>
      </c>
      <c r="X489">
        <v>1</v>
      </c>
    </row>
    <row r="490" spans="1:24" x14ac:dyDescent="0.25">
      <c r="A490" t="s">
        <v>9</v>
      </c>
      <c r="B490" t="s">
        <v>498</v>
      </c>
      <c r="C490" t="s">
        <v>491</v>
      </c>
      <c r="D490" t="s">
        <v>3722</v>
      </c>
      <c r="E490" s="2">
        <v>43285.458333333343</v>
      </c>
      <c r="F490" t="s">
        <v>4501</v>
      </c>
      <c r="G490" t="s">
        <v>4502</v>
      </c>
      <c r="H490">
        <v>1.0999999999999999E-2</v>
      </c>
      <c r="I490" t="s">
        <v>4503</v>
      </c>
      <c r="J490">
        <f>IFERROR(VLOOKUP(D490,AuctionContingency2019JUL!$A:$I,5,FALSE)," ")</f>
        <v>59903</v>
      </c>
      <c r="K490" t="str">
        <f>IFERROR(VLOOKUP(D490,AuctionContingency2019JUL!$A:$I,6,FALSE)," ")</f>
        <v>BEARKAT</v>
      </c>
      <c r="L490">
        <f>IFERROR(VLOOKUP(D490,AuctionContingency2019JUL!$A:$I,7,FALSE)," ")</f>
        <v>132213</v>
      </c>
      <c r="M490" t="str">
        <f>IFERROR(VLOOKUP(D490,AuctionContingency2019JUL!$A:$I,8,FALSE)," ")</f>
        <v>RSNAKE</v>
      </c>
      <c r="N490">
        <f>IFERROR(VLOOKUP(D490,AuctionContingency2019JUL!$A:$I,9,FALSE)," ")</f>
        <v>1</v>
      </c>
      <c r="O490">
        <f>IFERROR(VLOOKUP(C490,AuctionMapping2019JUL!$C:$J,4,FALSE)," ")</f>
        <v>1331</v>
      </c>
      <c r="P490" t="str">
        <f>IFERROR(VLOOKUP(C490,AuctionMapping2019JUL!$C:$J,5,FALSE)," ")</f>
        <v>DRUMRIGT_8</v>
      </c>
      <c r="Q490">
        <f>IFERROR(VLOOKUP(C490,AuctionMapping2019JUL!$C:$J,6,FALSE)," ")</f>
        <v>1335</v>
      </c>
      <c r="R490" t="str">
        <f>IFERROR(VLOOKUP(C490,AuctionMapping2019JUL!$C:$J,7,FALSE)," ")</f>
        <v>FORSANTA_8</v>
      </c>
      <c r="S490" t="str">
        <f>IFERROR(VLOOKUP(C490,AuctionMapping2019JUL!$C:$J,8,FALSE)," ")</f>
        <v>1</v>
      </c>
      <c r="T490" t="str">
        <f t="shared" si="21"/>
        <v>DRUMRIGT_8-FORSANTA_8 FLO BEARKAT-RSNAKE</v>
      </c>
      <c r="U490" t="str">
        <f t="shared" si="22"/>
        <v>BRANCHOPEN 59903 132213 1331</v>
      </c>
      <c r="V490" t="str">
        <f t="shared" si="23"/>
        <v>BRANCH 1331 1335 1</v>
      </c>
      <c r="W490" t="s">
        <v>42029</v>
      </c>
      <c r="X490">
        <v>1</v>
      </c>
    </row>
    <row r="491" spans="1:24" x14ac:dyDescent="0.25">
      <c r="A491" t="s">
        <v>9</v>
      </c>
      <c r="B491" t="s">
        <v>499</v>
      </c>
      <c r="C491" t="s">
        <v>491</v>
      </c>
      <c r="D491" t="s">
        <v>3723</v>
      </c>
      <c r="E491" s="2">
        <v>43370.458333333343</v>
      </c>
      <c r="F491" t="s">
        <v>4501</v>
      </c>
      <c r="G491" t="s">
        <v>4502</v>
      </c>
      <c r="H491">
        <v>0.20399999999999999</v>
      </c>
      <c r="I491" t="s">
        <v>4504</v>
      </c>
      <c r="J491">
        <f>IFERROR(VLOOKUP(D491,AuctionContingency2019JUL!$A:$I,5,FALSE)," ")</f>
        <v>59903</v>
      </c>
      <c r="K491" t="str">
        <f>IFERROR(VLOOKUP(D491,AuctionContingency2019JUL!$A:$I,6,FALSE)," ")</f>
        <v>BEARKAT</v>
      </c>
      <c r="L491">
        <f>IFERROR(VLOOKUP(D491,AuctionContingency2019JUL!$A:$I,7,FALSE)," ")</f>
        <v>132993</v>
      </c>
      <c r="M491" t="str">
        <f>IFERROR(VLOOKUP(D491,AuctionContingency2019JUL!$A:$I,8,FALSE)," ")</f>
        <v>BEARKA</v>
      </c>
      <c r="N491">
        <f>IFERROR(VLOOKUP(D491,AuctionContingency2019JUL!$A:$I,9,FALSE)," ")</f>
        <v>1</v>
      </c>
      <c r="O491">
        <f>IFERROR(VLOOKUP(C491,AuctionMapping2019JUL!$C:$J,4,FALSE)," ")</f>
        <v>1331</v>
      </c>
      <c r="P491" t="str">
        <f>IFERROR(VLOOKUP(C491,AuctionMapping2019JUL!$C:$J,5,FALSE)," ")</f>
        <v>DRUMRIGT_8</v>
      </c>
      <c r="Q491">
        <f>IFERROR(VLOOKUP(C491,AuctionMapping2019JUL!$C:$J,6,FALSE)," ")</f>
        <v>1335</v>
      </c>
      <c r="R491" t="str">
        <f>IFERROR(VLOOKUP(C491,AuctionMapping2019JUL!$C:$J,7,FALSE)," ")</f>
        <v>FORSANTA_8</v>
      </c>
      <c r="S491" t="str">
        <f>IFERROR(VLOOKUP(C491,AuctionMapping2019JUL!$C:$J,8,FALSE)," ")</f>
        <v>1</v>
      </c>
      <c r="T491" t="str">
        <f t="shared" si="21"/>
        <v>DRUMRIGT_8-FORSANTA_8 FLO BEARKAT-BEARKA</v>
      </c>
      <c r="U491" t="str">
        <f t="shared" si="22"/>
        <v>BRANCHOPEN 59903 132993 1331</v>
      </c>
      <c r="V491" t="str">
        <f t="shared" si="23"/>
        <v>BRANCH 1331 1335 1</v>
      </c>
      <c r="W491" t="s">
        <v>42029</v>
      </c>
      <c r="X491">
        <v>1</v>
      </c>
    </row>
    <row r="492" spans="1:24" x14ac:dyDescent="0.25">
      <c r="A492" t="s">
        <v>9</v>
      </c>
      <c r="B492" t="s">
        <v>500</v>
      </c>
      <c r="C492" t="s">
        <v>2830</v>
      </c>
      <c r="D492" t="s">
        <v>3724</v>
      </c>
      <c r="E492" s="2">
        <v>43269.541666666657</v>
      </c>
      <c r="F492" t="s">
        <v>4501</v>
      </c>
      <c r="G492" t="s">
        <v>4502</v>
      </c>
      <c r="H492">
        <v>4.9340000000000002</v>
      </c>
      <c r="I492" t="s">
        <v>4504</v>
      </c>
      <c r="J492">
        <f>IFERROR(VLOOKUP(D492,AuctionContingency2019JUL!$A:$I,5,FALSE)," ")</f>
        <v>1124</v>
      </c>
      <c r="K492" t="str">
        <f>IFERROR(VLOOKUP(D492,AuctionContingency2019JUL!$A:$I,6,FALSE)," ")</f>
        <v>MIDESSAS</v>
      </c>
      <c r="L492">
        <f>IFERROR(VLOOKUP(D492,AuctionContingency2019JUL!$A:$I,7,FALSE)," ")</f>
        <v>138</v>
      </c>
      <c r="M492">
        <f>IFERROR(VLOOKUP(D492,AuctionContingency2019JUL!$A:$I,8,FALSE)," ")</f>
        <v>24011</v>
      </c>
      <c r="N492" t="str">
        <f>IFERROR(VLOOKUP(D492,AuctionContingency2019JUL!$A:$I,9,FALSE)," ")</f>
        <v>MDSSW1_</v>
      </c>
      <c r="O492">
        <f>IFERROR(VLOOKUP(C492,AuctionMapping2019JUL!$C:$J,4,FALSE)," ")</f>
        <v>1027</v>
      </c>
      <c r="P492" t="str">
        <f>IFERROR(VLOOKUP(C492,AuctionMapping2019JUL!$C:$J,5,FALSE)," ")</f>
        <v>ODESEHV_8</v>
      </c>
      <c r="Q492">
        <f>IFERROR(VLOOKUP(C492,AuctionMapping2019JUL!$C:$J,6,FALSE)," ")</f>
        <v>11127</v>
      </c>
      <c r="R492" t="str">
        <f>IFERROR(VLOOKUP(C492,AuctionMapping2019JUL!$C:$J,7,FALSE)," ")</f>
        <v>LIQAIRTP_8</v>
      </c>
      <c r="S492" t="str">
        <f>IFERROR(VLOOKUP(C492,AuctionMapping2019JUL!$C:$J,8,FALSE)," ")</f>
        <v>1</v>
      </c>
      <c r="T492" t="str">
        <f t="shared" si="21"/>
        <v>ODESEHV_8-LIQAIRTP_8 FLO MIDESSAS-24011</v>
      </c>
      <c r="U492" t="str">
        <f t="shared" si="22"/>
        <v>BRANCHOPEN 1124 138 1027</v>
      </c>
      <c r="V492" t="str">
        <f t="shared" si="23"/>
        <v>BRANCH 1027 11127 1</v>
      </c>
      <c r="W492" t="s">
        <v>42029</v>
      </c>
      <c r="X492">
        <v>1</v>
      </c>
    </row>
    <row r="493" spans="1:24" x14ac:dyDescent="0.25">
      <c r="A493" t="s">
        <v>9</v>
      </c>
      <c r="B493" t="s">
        <v>501</v>
      </c>
      <c r="C493" t="s">
        <v>2831</v>
      </c>
      <c r="D493" t="s">
        <v>3725</v>
      </c>
      <c r="E493" s="2">
        <v>43118.375</v>
      </c>
      <c r="F493" t="s">
        <v>4500</v>
      </c>
      <c r="G493" t="s">
        <v>4502</v>
      </c>
      <c r="H493">
        <v>0.44700000000000001</v>
      </c>
      <c r="I493" t="s">
        <v>4504</v>
      </c>
      <c r="J493">
        <f>IFERROR(VLOOKUP(D493,AuctionContingency2019JUL!$A:$I,5,FALSE)," ")</f>
        <v>283</v>
      </c>
      <c r="K493" t="str">
        <f>IFERROR(VLOOKUP(D493,AuctionContingency2019JUL!$A:$I,6,FALSE)," ")</f>
        <v>ZEPHYR</v>
      </c>
      <c r="L493">
        <f>IFERROR(VLOOKUP(D493,AuctionContingency2019JUL!$A:$I,7,FALSE)," ")</f>
        <v>1653</v>
      </c>
      <c r="M493" t="str">
        <f>IFERROR(VLOOKUP(D493,AuctionContingency2019JUL!$A:$I,8,FALSE)," ")</f>
        <v>MERCERSG</v>
      </c>
      <c r="N493">
        <f>IFERROR(VLOOKUP(D493,AuctionContingency2019JUL!$A:$I,9,FALSE)," ")</f>
        <v>1</v>
      </c>
      <c r="O493">
        <f>IFERROR(VLOOKUP(C493,AuctionMapping2019JUL!$C:$J,4,FALSE)," ")</f>
        <v>1441</v>
      </c>
      <c r="P493" t="str">
        <f>IFERROR(VLOOKUP(C493,AuctionMapping2019JUL!$C:$J,5,FALSE)," ")</f>
        <v>COMCHESS1_8</v>
      </c>
      <c r="Q493">
        <f>IFERROR(VLOOKUP(C493,AuctionMapping2019JUL!$C:$J,6,FALSE)," ")</f>
        <v>1661</v>
      </c>
      <c r="R493" t="str">
        <f>IFERROR(VLOOKUP(C493,AuctionMapping2019JUL!$C:$J,7,FALSE)," ")</f>
        <v>BRNWD1_8</v>
      </c>
      <c r="S493" t="str">
        <f>IFERROR(VLOOKUP(C493,AuctionMapping2019JUL!$C:$J,8,FALSE)," ")</f>
        <v>1</v>
      </c>
      <c r="T493" t="str">
        <f t="shared" si="21"/>
        <v>COMCHESS1_8-BRNWD1_8 FLO ZEPHYR-MERCERSG</v>
      </c>
      <c r="U493" t="str">
        <f t="shared" si="22"/>
        <v>BRANCHOPEN 283 1653 1441</v>
      </c>
      <c r="V493" t="str">
        <f t="shared" si="23"/>
        <v>BRANCH 1441 1661 1</v>
      </c>
      <c r="W493" t="s">
        <v>42029</v>
      </c>
      <c r="X493">
        <v>1</v>
      </c>
    </row>
    <row r="494" spans="1:24" x14ac:dyDescent="0.25">
      <c r="A494" t="s">
        <v>9</v>
      </c>
      <c r="B494" t="s">
        <v>502</v>
      </c>
      <c r="C494" t="s">
        <v>2831</v>
      </c>
      <c r="D494" t="s">
        <v>3726</v>
      </c>
      <c r="E494" s="2">
        <v>43303.583333333343</v>
      </c>
      <c r="F494" t="s">
        <v>4501</v>
      </c>
      <c r="G494" t="s">
        <v>4502</v>
      </c>
      <c r="H494">
        <v>1.1299999999999999</v>
      </c>
      <c r="I494" t="s">
        <v>4503</v>
      </c>
      <c r="J494" t="str">
        <f>IFERROR(VLOOKUP(D494,AuctionContingency2019JUL!$A:$I,5,FALSE)," ")</f>
        <v xml:space="preserve"> </v>
      </c>
      <c r="K494" t="str">
        <f>IFERROR(VLOOKUP(D494,AuctionContingency2019JUL!$A:$I,6,FALSE)," ")</f>
        <v xml:space="preserve"> </v>
      </c>
      <c r="L494" t="str">
        <f>IFERROR(VLOOKUP(D494,AuctionContingency2019JUL!$A:$I,7,FALSE)," ")</f>
        <v xml:space="preserve"> </v>
      </c>
      <c r="M494" t="str">
        <f>IFERROR(VLOOKUP(D494,AuctionContingency2019JUL!$A:$I,8,FALSE)," ")</f>
        <v xml:space="preserve"> </v>
      </c>
      <c r="N494" t="str">
        <f>IFERROR(VLOOKUP(D494,AuctionContingency2019JUL!$A:$I,9,FALSE)," ")</f>
        <v xml:space="preserve"> </v>
      </c>
      <c r="O494">
        <f>IFERROR(VLOOKUP(C494,AuctionMapping2019JUL!$C:$J,4,FALSE)," ")</f>
        <v>1441</v>
      </c>
      <c r="P494" t="str">
        <f>IFERROR(VLOOKUP(C494,AuctionMapping2019JUL!$C:$J,5,FALSE)," ")</f>
        <v>COMCHESS1_8</v>
      </c>
      <c r="Q494">
        <f>IFERROR(VLOOKUP(C494,AuctionMapping2019JUL!$C:$J,6,FALSE)," ")</f>
        <v>1661</v>
      </c>
      <c r="R494" t="str">
        <f>IFERROR(VLOOKUP(C494,AuctionMapping2019JUL!$C:$J,7,FALSE)," ")</f>
        <v>BRNWD1_8</v>
      </c>
      <c r="S494" t="str">
        <f>IFERROR(VLOOKUP(C494,AuctionMapping2019JUL!$C:$J,8,FALSE)," ")</f>
        <v>1</v>
      </c>
      <c r="T494" t="str">
        <f t="shared" si="21"/>
        <v>COMCHESS1_8-BRNWD1_8 FLO BASE</v>
      </c>
      <c r="U494" t="str">
        <f t="shared" si="22"/>
        <v>NaN</v>
      </c>
      <c r="V494" t="str">
        <f t="shared" si="23"/>
        <v>BRANCH 1441 1661 1</v>
      </c>
      <c r="W494" t="s">
        <v>42029</v>
      </c>
      <c r="X494">
        <v>1</v>
      </c>
    </row>
    <row r="495" spans="1:24" x14ac:dyDescent="0.25">
      <c r="A495" t="s">
        <v>9</v>
      </c>
      <c r="B495" t="s">
        <v>503</v>
      </c>
      <c r="C495" t="s">
        <v>2832</v>
      </c>
      <c r="D495" t="s">
        <v>3635</v>
      </c>
      <c r="E495" s="2">
        <v>43174.291666666657</v>
      </c>
      <c r="F495" t="s">
        <v>4501</v>
      </c>
      <c r="G495" t="s">
        <v>4502</v>
      </c>
      <c r="H495">
        <v>12.11</v>
      </c>
      <c r="I495" t="s">
        <v>4504</v>
      </c>
      <c r="J495" t="str">
        <f>IFERROR(VLOOKUP(D495,AuctionContingency2019JUL!$A:$I,5,FALSE)," ")</f>
        <v xml:space="preserve"> </v>
      </c>
      <c r="K495" t="str">
        <f>IFERROR(VLOOKUP(D495,AuctionContingency2019JUL!$A:$I,6,FALSE)," ")</f>
        <v xml:space="preserve"> </v>
      </c>
      <c r="L495" t="str">
        <f>IFERROR(VLOOKUP(D495,AuctionContingency2019JUL!$A:$I,7,FALSE)," ")</f>
        <v xml:space="preserve"> </v>
      </c>
      <c r="M495" t="str">
        <f>IFERROR(VLOOKUP(D495,AuctionContingency2019JUL!$A:$I,8,FALSE)," ")</f>
        <v xml:space="preserve"> </v>
      </c>
      <c r="N495" t="str">
        <f>IFERROR(VLOOKUP(D495,AuctionContingency2019JUL!$A:$I,9,FALSE)," ")</f>
        <v xml:space="preserve"> </v>
      </c>
      <c r="O495">
        <f>IFERROR(VLOOKUP(C495,AuctionMapping2019JUL!$C:$J,4,FALSE)," ")</f>
        <v>1441</v>
      </c>
      <c r="P495" t="str">
        <f>IFERROR(VLOOKUP(C495,AuctionMapping2019JUL!$C:$J,5,FALSE)," ")</f>
        <v>COMCHESS1_8</v>
      </c>
      <c r="Q495">
        <f>IFERROR(VLOOKUP(C495,AuctionMapping2019JUL!$C:$J,6,FALSE)," ")</f>
        <v>1650</v>
      </c>
      <c r="R495" t="str">
        <f>IFERROR(VLOOKUP(C495,AuctionMapping2019JUL!$C:$J,7,FALSE)," ")</f>
        <v>COMANCHE_T8</v>
      </c>
      <c r="S495" t="str">
        <f>IFERROR(VLOOKUP(C495,AuctionMapping2019JUL!$C:$J,8,FALSE)," ")</f>
        <v>1</v>
      </c>
      <c r="T495" t="str">
        <f t="shared" si="21"/>
        <v>COMCHESS1_8-COMANCHE_T8 FLO BASE</v>
      </c>
      <c r="U495" t="str">
        <f t="shared" si="22"/>
        <v>NaN</v>
      </c>
      <c r="V495" t="str">
        <f t="shared" si="23"/>
        <v>BRANCH 1441 1650 1</v>
      </c>
      <c r="W495" t="s">
        <v>42029</v>
      </c>
      <c r="X495">
        <v>1</v>
      </c>
    </row>
    <row r="496" spans="1:24" x14ac:dyDescent="0.25">
      <c r="A496" t="s">
        <v>9</v>
      </c>
      <c r="B496" t="s">
        <v>504</v>
      </c>
      <c r="C496" t="s">
        <v>2832</v>
      </c>
      <c r="D496" t="s">
        <v>3636</v>
      </c>
      <c r="E496" s="2">
        <v>43273.791666666657</v>
      </c>
      <c r="F496" t="s">
        <v>4501</v>
      </c>
      <c r="G496" t="s">
        <v>4502</v>
      </c>
      <c r="H496">
        <v>16.763999999999999</v>
      </c>
      <c r="I496" t="s">
        <v>4504</v>
      </c>
      <c r="J496">
        <f>IFERROR(VLOOKUP(D496,AuctionContingency2019JUL!$A:$I,5,FALSE)," ")</f>
        <v>1440</v>
      </c>
      <c r="K496" t="str">
        <f>IFERROR(VLOOKUP(D496,AuctionContingency2019JUL!$A:$I,6,FALSE)," ")</f>
        <v>COMCHESS</v>
      </c>
      <c r="L496">
        <f>IFERROR(VLOOKUP(D496,AuctionContingency2019JUL!$A:$I,7,FALSE)," ")</f>
        <v>1900</v>
      </c>
      <c r="M496" t="str">
        <f>IFERROR(VLOOKUP(D496,AuctionContingency2019JUL!$A:$I,8,FALSE)," ")</f>
        <v>COMCHPKW</v>
      </c>
      <c r="N496">
        <f>IFERROR(VLOOKUP(D496,AuctionContingency2019JUL!$A:$I,9,FALSE)," ")</f>
        <v>1</v>
      </c>
      <c r="O496">
        <f>IFERROR(VLOOKUP(C496,AuctionMapping2019JUL!$C:$J,4,FALSE)," ")</f>
        <v>1441</v>
      </c>
      <c r="P496" t="str">
        <f>IFERROR(VLOOKUP(C496,AuctionMapping2019JUL!$C:$J,5,FALSE)," ")</f>
        <v>COMCHESS1_8</v>
      </c>
      <c r="Q496">
        <f>IFERROR(VLOOKUP(C496,AuctionMapping2019JUL!$C:$J,6,FALSE)," ")</f>
        <v>1650</v>
      </c>
      <c r="R496" t="str">
        <f>IFERROR(VLOOKUP(C496,AuctionMapping2019JUL!$C:$J,7,FALSE)," ")</f>
        <v>COMANCHE_T8</v>
      </c>
      <c r="S496" t="str">
        <f>IFERROR(VLOOKUP(C496,AuctionMapping2019JUL!$C:$J,8,FALSE)," ")</f>
        <v>1</v>
      </c>
      <c r="T496" t="str">
        <f t="shared" si="21"/>
        <v>COMCHESS1_8-COMANCHE_T8 FLO COMCHESS-COMCHPKW</v>
      </c>
      <c r="U496" t="str">
        <f t="shared" si="22"/>
        <v>BRANCHOPEN 1440 1900 1441</v>
      </c>
      <c r="V496" t="str">
        <f t="shared" si="23"/>
        <v>BRANCH 1441 1650 1</v>
      </c>
      <c r="W496" t="s">
        <v>42029</v>
      </c>
      <c r="X496">
        <v>1</v>
      </c>
    </row>
    <row r="497" spans="1:24" x14ac:dyDescent="0.25">
      <c r="A497" t="s">
        <v>9</v>
      </c>
      <c r="B497" t="s">
        <v>505</v>
      </c>
      <c r="C497" t="s">
        <v>2832</v>
      </c>
      <c r="D497" t="s">
        <v>3429</v>
      </c>
      <c r="E497" s="2">
        <v>43274.791666666657</v>
      </c>
      <c r="F497" t="s">
        <v>4501</v>
      </c>
      <c r="G497" t="s">
        <v>4502</v>
      </c>
      <c r="H497">
        <v>0.93799999999999994</v>
      </c>
      <c r="I497" t="s">
        <v>4503</v>
      </c>
      <c r="J497" t="str">
        <f>IFERROR(VLOOKUP(D497,AuctionContingency2019JUL!$A:$I,5,FALSE)," ")</f>
        <v xml:space="preserve"> </v>
      </c>
      <c r="K497" t="str">
        <f>IFERROR(VLOOKUP(D497,AuctionContingency2019JUL!$A:$I,6,FALSE)," ")</f>
        <v xml:space="preserve"> </v>
      </c>
      <c r="L497" t="str">
        <f>IFERROR(VLOOKUP(D497,AuctionContingency2019JUL!$A:$I,7,FALSE)," ")</f>
        <v xml:space="preserve"> </v>
      </c>
      <c r="M497" t="str">
        <f>IFERROR(VLOOKUP(D497,AuctionContingency2019JUL!$A:$I,8,FALSE)," ")</f>
        <v xml:space="preserve"> </v>
      </c>
      <c r="N497" t="str">
        <f>IFERROR(VLOOKUP(D497,AuctionContingency2019JUL!$A:$I,9,FALSE)," ")</f>
        <v xml:space="preserve"> </v>
      </c>
      <c r="O497">
        <f>IFERROR(VLOOKUP(C497,AuctionMapping2019JUL!$C:$J,4,FALSE)," ")</f>
        <v>1441</v>
      </c>
      <c r="P497" t="str">
        <f>IFERROR(VLOOKUP(C497,AuctionMapping2019JUL!$C:$J,5,FALSE)," ")</f>
        <v>COMCHESS1_8</v>
      </c>
      <c r="Q497">
        <f>IFERROR(VLOOKUP(C497,AuctionMapping2019JUL!$C:$J,6,FALSE)," ")</f>
        <v>1650</v>
      </c>
      <c r="R497" t="str">
        <f>IFERROR(VLOOKUP(C497,AuctionMapping2019JUL!$C:$J,7,FALSE)," ")</f>
        <v>COMANCHE_T8</v>
      </c>
      <c r="S497" t="str">
        <f>IFERROR(VLOOKUP(C497,AuctionMapping2019JUL!$C:$J,8,FALSE)," ")</f>
        <v>1</v>
      </c>
      <c r="T497" t="str">
        <f t="shared" si="21"/>
        <v>COMCHESS1_8-COMANCHE_T8 FLO BASE</v>
      </c>
      <c r="U497" t="str">
        <f t="shared" si="22"/>
        <v>NaN</v>
      </c>
      <c r="V497" t="str">
        <f t="shared" si="23"/>
        <v>BRANCH 1441 1650 1</v>
      </c>
      <c r="W497" t="s">
        <v>42029</v>
      </c>
      <c r="X497">
        <v>1</v>
      </c>
    </row>
    <row r="498" spans="1:24" x14ac:dyDescent="0.25">
      <c r="A498" t="s">
        <v>9</v>
      </c>
      <c r="B498" t="s">
        <v>506</v>
      </c>
      <c r="C498" t="s">
        <v>2832</v>
      </c>
      <c r="D498" t="s">
        <v>3727</v>
      </c>
      <c r="E498" s="2">
        <v>43274.791666666657</v>
      </c>
      <c r="F498" t="s">
        <v>4501</v>
      </c>
      <c r="G498" t="s">
        <v>4502</v>
      </c>
      <c r="H498">
        <v>0.36399999999999999</v>
      </c>
      <c r="I498" t="s">
        <v>4503</v>
      </c>
      <c r="J498">
        <f>IFERROR(VLOOKUP(D498,AuctionContingency2019JUL!$A:$I,5,FALSE)," ")</f>
        <v>1639</v>
      </c>
      <c r="K498" t="str">
        <f>IFERROR(VLOOKUP(D498,AuctionContingency2019JUL!$A:$I,6,FALSE)," ")</f>
        <v>SELDEN_8</v>
      </c>
      <c r="L498">
        <f>IFERROR(VLOOKUP(D498,AuctionContingency2019JUL!$A:$I,7,FALSE)," ")</f>
        <v>1641</v>
      </c>
      <c r="M498" t="str">
        <f>IFERROR(VLOOKUP(D498,AuctionContingency2019JUL!$A:$I,8,FALSE)," ")</f>
        <v>STPHNVIL</v>
      </c>
      <c r="N498">
        <f>IFERROR(VLOOKUP(D498,AuctionContingency2019JUL!$A:$I,9,FALSE)," ")</f>
        <v>1</v>
      </c>
      <c r="O498">
        <f>IFERROR(VLOOKUP(C498,AuctionMapping2019JUL!$C:$J,4,FALSE)," ")</f>
        <v>1441</v>
      </c>
      <c r="P498" t="str">
        <f>IFERROR(VLOOKUP(C498,AuctionMapping2019JUL!$C:$J,5,FALSE)," ")</f>
        <v>COMCHESS1_8</v>
      </c>
      <c r="Q498">
        <f>IFERROR(VLOOKUP(C498,AuctionMapping2019JUL!$C:$J,6,FALSE)," ")</f>
        <v>1650</v>
      </c>
      <c r="R498" t="str">
        <f>IFERROR(VLOOKUP(C498,AuctionMapping2019JUL!$C:$J,7,FALSE)," ")</f>
        <v>COMANCHE_T8</v>
      </c>
      <c r="S498" t="str">
        <f>IFERROR(VLOOKUP(C498,AuctionMapping2019JUL!$C:$J,8,FALSE)," ")</f>
        <v>1</v>
      </c>
      <c r="T498" t="str">
        <f t="shared" si="21"/>
        <v>COMCHESS1_8-COMANCHE_T8 FLO SELDEN_8-STPHNVIL</v>
      </c>
      <c r="U498" t="str">
        <f t="shared" si="22"/>
        <v>BRANCHOPEN 1639 1641 1441</v>
      </c>
      <c r="V498" t="str">
        <f t="shared" si="23"/>
        <v>BRANCH 1441 1650 1</v>
      </c>
      <c r="W498" t="s">
        <v>42029</v>
      </c>
      <c r="X498">
        <v>1</v>
      </c>
    </row>
    <row r="499" spans="1:24" x14ac:dyDescent="0.25">
      <c r="A499" t="s">
        <v>9</v>
      </c>
      <c r="B499" t="s">
        <v>507</v>
      </c>
      <c r="C499" t="s">
        <v>2832</v>
      </c>
      <c r="D499" t="s">
        <v>3456</v>
      </c>
      <c r="E499" s="2">
        <v>43275.458333333343</v>
      </c>
      <c r="F499" t="s">
        <v>4501</v>
      </c>
      <c r="G499" t="s">
        <v>4502</v>
      </c>
      <c r="H499">
        <v>0.60199999999999998</v>
      </c>
      <c r="I499" t="s">
        <v>4503</v>
      </c>
      <c r="J499" t="str">
        <f>IFERROR(VLOOKUP(D499,AuctionContingency2019JUL!$A:$I,5,FALSE)," ")</f>
        <v xml:space="preserve"> </v>
      </c>
      <c r="K499" t="str">
        <f>IFERROR(VLOOKUP(D499,AuctionContingency2019JUL!$A:$I,6,FALSE)," ")</f>
        <v xml:space="preserve"> </v>
      </c>
      <c r="L499" t="str">
        <f>IFERROR(VLOOKUP(D499,AuctionContingency2019JUL!$A:$I,7,FALSE)," ")</f>
        <v xml:space="preserve"> </v>
      </c>
      <c r="M499" t="str">
        <f>IFERROR(VLOOKUP(D499,AuctionContingency2019JUL!$A:$I,8,FALSE)," ")</f>
        <v xml:space="preserve"> </v>
      </c>
      <c r="N499" t="str">
        <f>IFERROR(VLOOKUP(D499,AuctionContingency2019JUL!$A:$I,9,FALSE)," ")</f>
        <v xml:space="preserve"> </v>
      </c>
      <c r="O499">
        <f>IFERROR(VLOOKUP(C499,AuctionMapping2019JUL!$C:$J,4,FALSE)," ")</f>
        <v>1441</v>
      </c>
      <c r="P499" t="str">
        <f>IFERROR(VLOOKUP(C499,AuctionMapping2019JUL!$C:$J,5,FALSE)," ")</f>
        <v>COMCHESS1_8</v>
      </c>
      <c r="Q499">
        <f>IFERROR(VLOOKUP(C499,AuctionMapping2019JUL!$C:$J,6,FALSE)," ")</f>
        <v>1650</v>
      </c>
      <c r="R499" t="str">
        <f>IFERROR(VLOOKUP(C499,AuctionMapping2019JUL!$C:$J,7,FALSE)," ")</f>
        <v>COMANCHE_T8</v>
      </c>
      <c r="S499" t="str">
        <f>IFERROR(VLOOKUP(C499,AuctionMapping2019JUL!$C:$J,8,FALSE)," ")</f>
        <v>1</v>
      </c>
      <c r="T499" t="str">
        <f t="shared" si="21"/>
        <v>COMCHESS1_8-COMANCHE_T8 FLO BASE</v>
      </c>
      <c r="U499" t="str">
        <f t="shared" si="22"/>
        <v>NaN</v>
      </c>
      <c r="V499" t="str">
        <f t="shared" si="23"/>
        <v>BRANCH 1441 1650 1</v>
      </c>
      <c r="W499" t="s">
        <v>42029</v>
      </c>
      <c r="X499">
        <v>1</v>
      </c>
    </row>
    <row r="500" spans="1:24" x14ac:dyDescent="0.25">
      <c r="A500" t="s">
        <v>9</v>
      </c>
      <c r="B500" t="s">
        <v>508</v>
      </c>
      <c r="C500" t="s">
        <v>2833</v>
      </c>
      <c r="D500" t="s">
        <v>3652</v>
      </c>
      <c r="E500" s="2">
        <v>43216.333333333343</v>
      </c>
      <c r="F500" t="s">
        <v>4501</v>
      </c>
      <c r="G500" t="s">
        <v>4502</v>
      </c>
      <c r="H500">
        <v>2.3119999999999998</v>
      </c>
      <c r="I500" t="s">
        <v>4504</v>
      </c>
      <c r="J500">
        <f>IFERROR(VLOOKUP(D500,AuctionContingency2019JUL!$A:$I,5,FALSE)," ")</f>
        <v>1009</v>
      </c>
      <c r="K500" t="str">
        <f>IFERROR(VLOOKUP(D500,AuctionContingency2019JUL!$A:$I,6,FALSE)," ")</f>
        <v>YUCCADR_</v>
      </c>
      <c r="L500">
        <f>IFERROR(VLOOKUP(D500,AuctionContingency2019JUL!$A:$I,7,FALSE)," ")</f>
        <v>1074</v>
      </c>
      <c r="M500" t="str">
        <f>IFERROR(VLOOKUP(D500,AuctionContingency2019JUL!$A:$I,8,FALSE)," ")</f>
        <v>WINKSS_8</v>
      </c>
      <c r="N500">
        <f>IFERROR(VLOOKUP(D500,AuctionContingency2019JUL!$A:$I,9,FALSE)," ")</f>
        <v>1</v>
      </c>
      <c r="O500">
        <f>IFERROR(VLOOKUP(C500,AuctionMapping2019JUL!$C:$J,4,FALSE)," ")</f>
        <v>1074</v>
      </c>
      <c r="P500" t="str">
        <f>IFERROR(VLOOKUP(C500,AuctionMapping2019JUL!$C:$J,5,FALSE)," ")</f>
        <v>WINKSS_8</v>
      </c>
      <c r="Q500">
        <f>IFERROR(VLOOKUP(C500,AuctionMapping2019JUL!$C:$J,6,FALSE)," ")</f>
        <v>1087</v>
      </c>
      <c r="R500" t="str">
        <f>IFERROR(VLOOKUP(C500,AuctionMapping2019JUL!$C:$J,7,FALSE)," ")</f>
        <v>WRDGLFTA_8</v>
      </c>
      <c r="S500" t="str">
        <f>IFERROR(VLOOKUP(C500,AuctionMapping2019JUL!$C:$J,8,FALSE)," ")</f>
        <v>1</v>
      </c>
      <c r="T500" t="str">
        <f t="shared" si="21"/>
        <v>WINKSS_8-WRDGLFTA_8 FLO YUCCADR_-WINKSS_8</v>
      </c>
      <c r="U500" t="str">
        <f t="shared" si="22"/>
        <v>BRANCHOPEN 1009 1074 1074</v>
      </c>
      <c r="V500" t="str">
        <f t="shared" si="23"/>
        <v>BRANCH 1074 1087 1</v>
      </c>
      <c r="W500" t="s">
        <v>42029</v>
      </c>
      <c r="X500">
        <v>1</v>
      </c>
    </row>
    <row r="501" spans="1:24" x14ac:dyDescent="0.25">
      <c r="A501" t="s">
        <v>9</v>
      </c>
      <c r="B501" t="s">
        <v>509</v>
      </c>
      <c r="C501" t="s">
        <v>2834</v>
      </c>
      <c r="D501" t="s">
        <v>3528</v>
      </c>
      <c r="E501" s="2">
        <v>43151.416666666657</v>
      </c>
      <c r="F501" t="s">
        <v>4500</v>
      </c>
      <c r="G501" t="s">
        <v>4502</v>
      </c>
      <c r="H501">
        <v>0.622</v>
      </c>
      <c r="I501" t="s">
        <v>4504</v>
      </c>
      <c r="J501" t="str">
        <f>IFERROR(VLOOKUP(D501,AuctionContingency2019JUL!$A:$I,5,FALSE)," ")</f>
        <v xml:space="preserve"> </v>
      </c>
      <c r="K501" t="str">
        <f>IFERROR(VLOOKUP(D501,AuctionContingency2019JUL!$A:$I,6,FALSE)," ")</f>
        <v xml:space="preserve"> </v>
      </c>
      <c r="L501" t="str">
        <f>IFERROR(VLOOKUP(D501,AuctionContingency2019JUL!$A:$I,7,FALSE)," ")</f>
        <v xml:space="preserve"> </v>
      </c>
      <c r="M501" t="str">
        <f>IFERROR(VLOOKUP(D501,AuctionContingency2019JUL!$A:$I,8,FALSE)," ")</f>
        <v xml:space="preserve"> </v>
      </c>
      <c r="N501" t="str">
        <f>IFERROR(VLOOKUP(D501,AuctionContingency2019JUL!$A:$I,9,FALSE)," ")</f>
        <v xml:space="preserve"> </v>
      </c>
      <c r="O501">
        <f>IFERROR(VLOOKUP(C501,AuctionMapping2019JUL!$C:$J,4,FALSE)," ")</f>
        <v>7104</v>
      </c>
      <c r="P501" t="str">
        <f>IFERROR(VLOOKUP(C501,AuctionMapping2019JUL!$C:$J,5,FALSE)," ")</f>
        <v>L_WIRTZ_8_1Y</v>
      </c>
      <c r="Q501">
        <f>IFERROR(VLOOKUP(C501,AuctionMapping2019JUL!$C:$J,6,FALSE)," ")</f>
        <v>7351</v>
      </c>
      <c r="R501" t="str">
        <f>IFERROR(VLOOKUP(C501,AuctionMapping2019JUL!$C:$J,7,FALSE)," ")</f>
        <v>L_STARCK8_1Y</v>
      </c>
      <c r="S501" t="str">
        <f>IFERROR(VLOOKUP(C501,AuctionMapping2019JUL!$C:$J,8,FALSE)," ")</f>
        <v>1</v>
      </c>
      <c r="T501" t="str">
        <f t="shared" si="21"/>
        <v>L_WIRTZ_8_1Y-L_STARCK8_1Y FLO BASE</v>
      </c>
      <c r="U501" t="str">
        <f t="shared" si="22"/>
        <v>NaN</v>
      </c>
      <c r="V501" t="str">
        <f t="shared" si="23"/>
        <v>BRANCH 7104 7351 1</v>
      </c>
      <c r="W501" t="s">
        <v>42029</v>
      </c>
      <c r="X501">
        <v>1</v>
      </c>
    </row>
    <row r="502" spans="1:24" x14ac:dyDescent="0.25">
      <c r="A502" t="s">
        <v>9</v>
      </c>
      <c r="B502" t="s">
        <v>510</v>
      </c>
      <c r="C502" t="s">
        <v>2834</v>
      </c>
      <c r="D502" t="s">
        <v>3475</v>
      </c>
      <c r="E502" s="2">
        <v>43357.375</v>
      </c>
      <c r="F502" t="s">
        <v>4501</v>
      </c>
      <c r="G502" t="s">
        <v>4502</v>
      </c>
      <c r="H502">
        <v>0.191</v>
      </c>
      <c r="I502" t="s">
        <v>4504</v>
      </c>
      <c r="J502">
        <f>IFERROR(VLOOKUP(D502,AuctionContingency2019JUL!$A:$I,5,FALSE)," ")</f>
        <v>7102</v>
      </c>
      <c r="K502" t="str">
        <f>IFERROR(VLOOKUP(D502,AuctionContingency2019JUL!$A:$I,6,FALSE)," ")</f>
        <v>L_SHERSH</v>
      </c>
      <c r="L502">
        <f>IFERROR(VLOOKUP(D502,AuctionContingency2019JUL!$A:$I,7,FALSE)," ")</f>
        <v>7126</v>
      </c>
      <c r="M502" t="str">
        <f>IFERROR(VLOOKUP(D502,AuctionContingency2019JUL!$A:$I,8,FALSE)," ")</f>
        <v>L_FERGUS</v>
      </c>
      <c r="N502">
        <f>IFERROR(VLOOKUP(D502,AuctionContingency2019JUL!$A:$I,9,FALSE)," ")</f>
        <v>1</v>
      </c>
      <c r="O502">
        <f>IFERROR(VLOOKUP(C502,AuctionMapping2019JUL!$C:$J,4,FALSE)," ")</f>
        <v>7104</v>
      </c>
      <c r="P502" t="str">
        <f>IFERROR(VLOOKUP(C502,AuctionMapping2019JUL!$C:$J,5,FALSE)," ")</f>
        <v>L_WIRTZ_8_1Y</v>
      </c>
      <c r="Q502">
        <f>IFERROR(VLOOKUP(C502,AuctionMapping2019JUL!$C:$J,6,FALSE)," ")</f>
        <v>7351</v>
      </c>
      <c r="R502" t="str">
        <f>IFERROR(VLOOKUP(C502,AuctionMapping2019JUL!$C:$J,7,FALSE)," ")</f>
        <v>L_STARCK8_1Y</v>
      </c>
      <c r="S502" t="str">
        <f>IFERROR(VLOOKUP(C502,AuctionMapping2019JUL!$C:$J,8,FALSE)," ")</f>
        <v>1</v>
      </c>
      <c r="T502" t="str">
        <f t="shared" si="21"/>
        <v>L_WIRTZ_8_1Y-L_STARCK8_1Y FLO L_SHERSH-L_FERGUS</v>
      </c>
      <c r="U502" t="str">
        <f t="shared" si="22"/>
        <v>BRANCHOPEN 7102 7126 7104</v>
      </c>
      <c r="V502" t="str">
        <f t="shared" si="23"/>
        <v>BRANCH 7104 7351 1</v>
      </c>
      <c r="W502" t="s">
        <v>42029</v>
      </c>
      <c r="X502">
        <v>1</v>
      </c>
    </row>
    <row r="503" spans="1:24" x14ac:dyDescent="0.25">
      <c r="A503" t="s">
        <v>9</v>
      </c>
      <c r="B503" t="s">
        <v>511</v>
      </c>
      <c r="C503" t="s">
        <v>2834</v>
      </c>
      <c r="D503" t="s">
        <v>3478</v>
      </c>
      <c r="E503" s="2">
        <v>43252.375</v>
      </c>
      <c r="F503" t="s">
        <v>4501</v>
      </c>
      <c r="G503" t="s">
        <v>4502</v>
      </c>
      <c r="H503">
        <v>0.20499999999999999</v>
      </c>
      <c r="I503" t="s">
        <v>4504</v>
      </c>
      <c r="J503" t="str">
        <f>IFERROR(VLOOKUP(D503,AuctionContingency2019JUL!$A:$I,5,FALSE)," ")</f>
        <v xml:space="preserve"> </v>
      </c>
      <c r="K503" t="str">
        <f>IFERROR(VLOOKUP(D503,AuctionContingency2019JUL!$A:$I,6,FALSE)," ")</f>
        <v xml:space="preserve"> </v>
      </c>
      <c r="L503" t="str">
        <f>IFERROR(VLOOKUP(D503,AuctionContingency2019JUL!$A:$I,7,FALSE)," ")</f>
        <v xml:space="preserve"> </v>
      </c>
      <c r="M503" t="str">
        <f>IFERROR(VLOOKUP(D503,AuctionContingency2019JUL!$A:$I,8,FALSE)," ")</f>
        <v xml:space="preserve"> </v>
      </c>
      <c r="N503" t="str">
        <f>IFERROR(VLOOKUP(D503,AuctionContingency2019JUL!$A:$I,9,FALSE)," ")</f>
        <v xml:space="preserve"> </v>
      </c>
      <c r="O503">
        <f>IFERROR(VLOOKUP(C503,AuctionMapping2019JUL!$C:$J,4,FALSE)," ")</f>
        <v>7104</v>
      </c>
      <c r="P503" t="str">
        <f>IFERROR(VLOOKUP(C503,AuctionMapping2019JUL!$C:$J,5,FALSE)," ")</f>
        <v>L_WIRTZ_8_1Y</v>
      </c>
      <c r="Q503">
        <f>IFERROR(VLOOKUP(C503,AuctionMapping2019JUL!$C:$J,6,FALSE)," ")</f>
        <v>7351</v>
      </c>
      <c r="R503" t="str">
        <f>IFERROR(VLOOKUP(C503,AuctionMapping2019JUL!$C:$J,7,FALSE)," ")</f>
        <v>L_STARCK8_1Y</v>
      </c>
      <c r="S503" t="str">
        <f>IFERROR(VLOOKUP(C503,AuctionMapping2019JUL!$C:$J,8,FALSE)," ")</f>
        <v>1</v>
      </c>
      <c r="T503" t="str">
        <f t="shared" si="21"/>
        <v>L_WIRTZ_8_1Y-L_STARCK8_1Y FLO BASE</v>
      </c>
      <c r="U503" t="str">
        <f t="shared" si="22"/>
        <v>NaN</v>
      </c>
      <c r="V503" t="str">
        <f t="shared" si="23"/>
        <v>BRANCH 7104 7351 1</v>
      </c>
      <c r="W503" t="s">
        <v>42029</v>
      </c>
      <c r="X503">
        <v>1</v>
      </c>
    </row>
    <row r="504" spans="1:24" x14ac:dyDescent="0.25">
      <c r="A504" t="s">
        <v>9</v>
      </c>
      <c r="B504" t="s">
        <v>512</v>
      </c>
      <c r="C504" t="s">
        <v>2835</v>
      </c>
      <c r="D504" t="s">
        <v>3728</v>
      </c>
      <c r="E504" s="2">
        <v>43362.083333333343</v>
      </c>
      <c r="F504" t="s">
        <v>4501</v>
      </c>
      <c r="G504" t="s">
        <v>4502</v>
      </c>
      <c r="H504">
        <v>0.78700000000000003</v>
      </c>
      <c r="I504" t="s">
        <v>4503</v>
      </c>
      <c r="J504" t="str">
        <f>IFERROR(VLOOKUP(D504,AuctionContingency2019JUL!$A:$I,5,FALSE)," ")</f>
        <v xml:space="preserve"> </v>
      </c>
      <c r="K504" t="str">
        <f>IFERROR(VLOOKUP(D504,AuctionContingency2019JUL!$A:$I,6,FALSE)," ")</f>
        <v xml:space="preserve"> </v>
      </c>
      <c r="L504" t="str">
        <f>IFERROR(VLOOKUP(D504,AuctionContingency2019JUL!$A:$I,7,FALSE)," ")</f>
        <v xml:space="preserve"> </v>
      </c>
      <c r="M504" t="str">
        <f>IFERROR(VLOOKUP(D504,AuctionContingency2019JUL!$A:$I,8,FALSE)," ")</f>
        <v xml:space="preserve"> </v>
      </c>
      <c r="N504" t="str">
        <f>IFERROR(VLOOKUP(D504,AuctionContingency2019JUL!$A:$I,9,FALSE)," ")</f>
        <v xml:space="preserve"> </v>
      </c>
      <c r="O504">
        <f>IFERROR(VLOOKUP(C504,AuctionMapping2019JUL!$C:$J,4,FALSE)," ")</f>
        <v>1483</v>
      </c>
      <c r="P504" t="str">
        <f>IFERROR(VLOOKUP(C504,AuctionMapping2019JUL!$C:$J,5,FALSE)," ")</f>
        <v>CITYVIEW_8</v>
      </c>
      <c r="Q504">
        <f>IFERROR(VLOOKUP(C504,AuctionMapping2019JUL!$C:$J,6,FALSE)," ")</f>
        <v>17005</v>
      </c>
      <c r="R504" t="str">
        <f>IFERROR(VLOOKUP(C504,AuctionMapping2019JUL!$C:$J,7,FALSE)," ")</f>
        <v>PPG_OXYGEN_8</v>
      </c>
      <c r="S504" t="str">
        <f>IFERROR(VLOOKUP(C504,AuctionMapping2019JUL!$C:$J,8,FALSE)," ")</f>
        <v>1</v>
      </c>
      <c r="T504" t="str">
        <f t="shared" si="21"/>
        <v>CITYVIEW_8-PPG_OXYGEN_8 FLO BASE</v>
      </c>
      <c r="U504" t="str">
        <f t="shared" si="22"/>
        <v>NaN</v>
      </c>
      <c r="V504" t="str">
        <f t="shared" si="23"/>
        <v>BRANCH 1483 17005 1</v>
      </c>
      <c r="W504" t="s">
        <v>42029</v>
      </c>
      <c r="X504">
        <v>1</v>
      </c>
    </row>
    <row r="505" spans="1:24" x14ac:dyDescent="0.25">
      <c r="A505" t="s">
        <v>9</v>
      </c>
      <c r="B505" t="s">
        <v>513</v>
      </c>
      <c r="C505" t="s">
        <v>2836</v>
      </c>
      <c r="D505" t="s">
        <v>3728</v>
      </c>
      <c r="E505" s="2">
        <v>43140.25</v>
      </c>
      <c r="F505" t="s">
        <v>4500</v>
      </c>
      <c r="G505" t="s">
        <v>4502</v>
      </c>
      <c r="H505">
        <v>9.7929999999999993</v>
      </c>
      <c r="I505" t="s">
        <v>4503</v>
      </c>
      <c r="J505" t="str">
        <f>IFERROR(VLOOKUP(D505,AuctionContingency2019JUL!$A:$I,5,FALSE)," ")</f>
        <v xml:space="preserve"> </v>
      </c>
      <c r="K505" t="str">
        <f>IFERROR(VLOOKUP(D505,AuctionContingency2019JUL!$A:$I,6,FALSE)," ")</f>
        <v xml:space="preserve"> </v>
      </c>
      <c r="L505" t="str">
        <f>IFERROR(VLOOKUP(D505,AuctionContingency2019JUL!$A:$I,7,FALSE)," ")</f>
        <v xml:space="preserve"> </v>
      </c>
      <c r="M505" t="str">
        <f>IFERROR(VLOOKUP(D505,AuctionContingency2019JUL!$A:$I,8,FALSE)," ")</f>
        <v xml:space="preserve"> </v>
      </c>
      <c r="N505" t="str">
        <f>IFERROR(VLOOKUP(D505,AuctionContingency2019JUL!$A:$I,9,FALSE)," ")</f>
        <v xml:space="preserve"> </v>
      </c>
      <c r="O505">
        <f>IFERROR(VLOOKUP(C505,AuctionMapping2019JUL!$C:$J,4,FALSE)," ")</f>
        <v>1427</v>
      </c>
      <c r="P505" t="str">
        <f>IFERROR(VLOOKUP(C505,AuctionMapping2019JUL!$C:$J,5,FALSE)," ")</f>
        <v>FISHERRD_8</v>
      </c>
      <c r="Q505">
        <f>IFERROR(VLOOKUP(C505,AuctionMapping2019JUL!$C:$J,6,FALSE)," ")</f>
        <v>1448</v>
      </c>
      <c r="R505" t="str">
        <f>IFERROR(VLOOKUP(C505,AuctionMapping2019JUL!$C:$J,7,FALSE)," ")</f>
        <v>WCHTFLLS1_8</v>
      </c>
      <c r="S505" t="str">
        <f>IFERROR(VLOOKUP(C505,AuctionMapping2019JUL!$C:$J,8,FALSE)," ")</f>
        <v>1</v>
      </c>
      <c r="T505" t="str">
        <f t="shared" si="21"/>
        <v>FISHERRD_8-WCHTFLLS1_8 FLO BASE</v>
      </c>
      <c r="U505" t="str">
        <f t="shared" si="22"/>
        <v>NaN</v>
      </c>
      <c r="V505" t="str">
        <f t="shared" si="23"/>
        <v>BRANCH 1427 1448 1</v>
      </c>
      <c r="W505" t="s">
        <v>42029</v>
      </c>
      <c r="X505">
        <v>1</v>
      </c>
    </row>
    <row r="506" spans="1:24" x14ac:dyDescent="0.25">
      <c r="A506" t="s">
        <v>9</v>
      </c>
      <c r="B506" t="s">
        <v>514</v>
      </c>
      <c r="C506" t="s">
        <v>2836</v>
      </c>
      <c r="D506" t="s">
        <v>3729</v>
      </c>
      <c r="E506" s="2">
        <v>43220.416666666657</v>
      </c>
      <c r="F506" t="s">
        <v>4501</v>
      </c>
      <c r="G506" t="s">
        <v>4502</v>
      </c>
      <c r="H506">
        <v>3.6989999999999998</v>
      </c>
      <c r="I506" t="s">
        <v>4504</v>
      </c>
      <c r="J506" t="str">
        <f>IFERROR(VLOOKUP(D506,AuctionContingency2019JUL!$A:$I,5,FALSE)," ")</f>
        <v xml:space="preserve"> </v>
      </c>
      <c r="K506" t="str">
        <f>IFERROR(VLOOKUP(D506,AuctionContingency2019JUL!$A:$I,6,FALSE)," ")</f>
        <v xml:space="preserve"> </v>
      </c>
      <c r="L506" t="str">
        <f>IFERROR(VLOOKUP(D506,AuctionContingency2019JUL!$A:$I,7,FALSE)," ")</f>
        <v xml:space="preserve"> </v>
      </c>
      <c r="M506" t="str">
        <f>IFERROR(VLOOKUP(D506,AuctionContingency2019JUL!$A:$I,8,FALSE)," ")</f>
        <v xml:space="preserve"> </v>
      </c>
      <c r="N506" t="str">
        <f>IFERROR(VLOOKUP(D506,AuctionContingency2019JUL!$A:$I,9,FALSE)," ")</f>
        <v xml:space="preserve"> </v>
      </c>
      <c r="O506">
        <f>IFERROR(VLOOKUP(C506,AuctionMapping2019JUL!$C:$J,4,FALSE)," ")</f>
        <v>1427</v>
      </c>
      <c r="P506" t="str">
        <f>IFERROR(VLOOKUP(C506,AuctionMapping2019JUL!$C:$J,5,FALSE)," ")</f>
        <v>FISHERRD_8</v>
      </c>
      <c r="Q506">
        <f>IFERROR(VLOOKUP(C506,AuctionMapping2019JUL!$C:$J,6,FALSE)," ")</f>
        <v>1448</v>
      </c>
      <c r="R506" t="str">
        <f>IFERROR(VLOOKUP(C506,AuctionMapping2019JUL!$C:$J,7,FALSE)," ")</f>
        <v>WCHTFLLS1_8</v>
      </c>
      <c r="S506" t="str">
        <f>IFERROR(VLOOKUP(C506,AuctionMapping2019JUL!$C:$J,8,FALSE)," ")</f>
        <v>1</v>
      </c>
      <c r="T506" t="str">
        <f t="shared" si="21"/>
        <v>FISHERRD_8-WCHTFLLS1_8 FLO BASE</v>
      </c>
      <c r="U506" t="str">
        <f t="shared" si="22"/>
        <v>NaN</v>
      </c>
      <c r="V506" t="str">
        <f t="shared" si="23"/>
        <v>BRANCH 1427 1448 1</v>
      </c>
      <c r="W506" t="s">
        <v>42029</v>
      </c>
      <c r="X506">
        <v>1</v>
      </c>
    </row>
    <row r="507" spans="1:24" x14ac:dyDescent="0.25">
      <c r="A507" t="s">
        <v>9</v>
      </c>
      <c r="B507" t="s">
        <v>515</v>
      </c>
      <c r="C507" t="s">
        <v>2836</v>
      </c>
      <c r="D507" t="s">
        <v>3730</v>
      </c>
      <c r="E507" s="2">
        <v>43179.333333333343</v>
      </c>
      <c r="F507" t="s">
        <v>4501</v>
      </c>
      <c r="G507" t="s">
        <v>4502</v>
      </c>
      <c r="H507">
        <v>16.582000000000001</v>
      </c>
      <c r="I507" t="s">
        <v>4504</v>
      </c>
      <c r="J507" t="str">
        <f>IFERROR(VLOOKUP(D507,AuctionContingency2019JUL!$A:$I,5,FALSE)," ")</f>
        <v xml:space="preserve"> </v>
      </c>
      <c r="K507" t="str">
        <f>IFERROR(VLOOKUP(D507,AuctionContingency2019JUL!$A:$I,6,FALSE)," ")</f>
        <v xml:space="preserve"> </v>
      </c>
      <c r="L507" t="str">
        <f>IFERROR(VLOOKUP(D507,AuctionContingency2019JUL!$A:$I,7,FALSE)," ")</f>
        <v xml:space="preserve"> </v>
      </c>
      <c r="M507" t="str">
        <f>IFERROR(VLOOKUP(D507,AuctionContingency2019JUL!$A:$I,8,FALSE)," ")</f>
        <v xml:space="preserve"> </v>
      </c>
      <c r="N507" t="str">
        <f>IFERROR(VLOOKUP(D507,AuctionContingency2019JUL!$A:$I,9,FALSE)," ")</f>
        <v xml:space="preserve"> </v>
      </c>
      <c r="O507">
        <f>IFERROR(VLOOKUP(C507,AuctionMapping2019JUL!$C:$J,4,FALSE)," ")</f>
        <v>1427</v>
      </c>
      <c r="P507" t="str">
        <f>IFERROR(VLOOKUP(C507,AuctionMapping2019JUL!$C:$J,5,FALSE)," ")</f>
        <v>FISHERRD_8</v>
      </c>
      <c r="Q507">
        <f>IFERROR(VLOOKUP(C507,AuctionMapping2019JUL!$C:$J,6,FALSE)," ")</f>
        <v>1448</v>
      </c>
      <c r="R507" t="str">
        <f>IFERROR(VLOOKUP(C507,AuctionMapping2019JUL!$C:$J,7,FALSE)," ")</f>
        <v>WCHTFLLS1_8</v>
      </c>
      <c r="S507" t="str">
        <f>IFERROR(VLOOKUP(C507,AuctionMapping2019JUL!$C:$J,8,FALSE)," ")</f>
        <v>1</v>
      </c>
      <c r="T507" t="str">
        <f t="shared" si="21"/>
        <v>FISHERRD_8-WCHTFLLS1_8 FLO BASE</v>
      </c>
      <c r="U507" t="str">
        <f t="shared" si="22"/>
        <v>NaN</v>
      </c>
      <c r="V507" t="str">
        <f t="shared" si="23"/>
        <v>BRANCH 1427 1448 1</v>
      </c>
      <c r="W507" t="s">
        <v>42029</v>
      </c>
      <c r="X507">
        <v>1</v>
      </c>
    </row>
    <row r="508" spans="1:24" x14ac:dyDescent="0.25">
      <c r="A508" t="s">
        <v>9</v>
      </c>
      <c r="B508" t="s">
        <v>516</v>
      </c>
      <c r="C508" t="s">
        <v>2837</v>
      </c>
      <c r="D508" t="s">
        <v>3731</v>
      </c>
      <c r="E508" s="2">
        <v>43106.708333333343</v>
      </c>
      <c r="F508" t="s">
        <v>4500</v>
      </c>
      <c r="G508" t="s">
        <v>4502</v>
      </c>
      <c r="H508">
        <v>2.0299999999999998</v>
      </c>
      <c r="I508" t="s">
        <v>4503</v>
      </c>
      <c r="J508" t="str">
        <f>IFERROR(VLOOKUP(D508,AuctionContingency2019JUL!$A:$I,5,FALSE)," ")</f>
        <v xml:space="preserve"> </v>
      </c>
      <c r="K508" t="str">
        <f>IFERROR(VLOOKUP(D508,AuctionContingency2019JUL!$A:$I,6,FALSE)," ")</f>
        <v xml:space="preserve"> </v>
      </c>
      <c r="L508" t="str">
        <f>IFERROR(VLOOKUP(D508,AuctionContingency2019JUL!$A:$I,7,FALSE)," ")</f>
        <v xml:space="preserve"> </v>
      </c>
      <c r="M508" t="str">
        <f>IFERROR(VLOOKUP(D508,AuctionContingency2019JUL!$A:$I,8,FALSE)," ")</f>
        <v xml:space="preserve"> </v>
      </c>
      <c r="N508" t="str">
        <f>IFERROR(VLOOKUP(D508,AuctionContingency2019JUL!$A:$I,9,FALSE)," ")</f>
        <v xml:space="preserve"> </v>
      </c>
      <c r="O508">
        <f>IFERROR(VLOOKUP(C508,AuctionMapping2019JUL!$C:$J,4,FALSE)," ")</f>
        <v>1476</v>
      </c>
      <c r="P508" t="str">
        <f>IFERROR(VLOOKUP(C508,AuctionMapping2019JUL!$C:$J,5,FALSE)," ")</f>
        <v>MARKLY_8</v>
      </c>
      <c r="Q508">
        <f>IFERROR(VLOOKUP(C508,AuctionMapping2019JUL!$C:$J,6,FALSE)," ")</f>
        <v>1477</v>
      </c>
      <c r="R508" t="str">
        <f>IFERROR(VLOOKUP(C508,AuctionMapping2019JUL!$C:$J,7,FALSE)," ")</f>
        <v>RICESW_8</v>
      </c>
      <c r="S508" t="str">
        <f>IFERROR(VLOOKUP(C508,AuctionMapping2019JUL!$C:$J,8,FALSE)," ")</f>
        <v>1</v>
      </c>
      <c r="T508" t="str">
        <f t="shared" si="21"/>
        <v>MARKLY_8-RICESW_8 FLO BASE</v>
      </c>
      <c r="U508" t="str">
        <f t="shared" si="22"/>
        <v>NaN</v>
      </c>
      <c r="V508" t="str">
        <f t="shared" si="23"/>
        <v>BRANCH 1476 1477 1</v>
      </c>
      <c r="W508" t="s">
        <v>42029</v>
      </c>
      <c r="X508">
        <v>1</v>
      </c>
    </row>
    <row r="509" spans="1:24" x14ac:dyDescent="0.25">
      <c r="A509" t="s">
        <v>9</v>
      </c>
      <c r="B509" t="s">
        <v>517</v>
      </c>
      <c r="C509" t="s">
        <v>2837</v>
      </c>
      <c r="D509" t="s">
        <v>3732</v>
      </c>
      <c r="E509" s="2">
        <v>43107.833333333343</v>
      </c>
      <c r="F509" t="s">
        <v>4500</v>
      </c>
      <c r="G509" t="s">
        <v>4502</v>
      </c>
      <c r="H509">
        <v>0.45300000000000001</v>
      </c>
      <c r="I509" t="s">
        <v>4503</v>
      </c>
      <c r="J509" t="str">
        <f>IFERROR(VLOOKUP(D509,AuctionContingency2019JUL!$A:$I,5,FALSE)," ")</f>
        <v xml:space="preserve"> </v>
      </c>
      <c r="K509" t="str">
        <f>IFERROR(VLOOKUP(D509,AuctionContingency2019JUL!$A:$I,6,FALSE)," ")</f>
        <v xml:space="preserve"> </v>
      </c>
      <c r="L509" t="str">
        <f>IFERROR(VLOOKUP(D509,AuctionContingency2019JUL!$A:$I,7,FALSE)," ")</f>
        <v xml:space="preserve"> </v>
      </c>
      <c r="M509" t="str">
        <f>IFERROR(VLOOKUP(D509,AuctionContingency2019JUL!$A:$I,8,FALSE)," ")</f>
        <v xml:space="preserve"> </v>
      </c>
      <c r="N509" t="str">
        <f>IFERROR(VLOOKUP(D509,AuctionContingency2019JUL!$A:$I,9,FALSE)," ")</f>
        <v xml:space="preserve"> </v>
      </c>
      <c r="O509">
        <f>IFERROR(VLOOKUP(C509,AuctionMapping2019JUL!$C:$J,4,FALSE)," ")</f>
        <v>1476</v>
      </c>
      <c r="P509" t="str">
        <f>IFERROR(VLOOKUP(C509,AuctionMapping2019JUL!$C:$J,5,FALSE)," ")</f>
        <v>MARKLY_8</v>
      </c>
      <c r="Q509">
        <f>IFERROR(VLOOKUP(C509,AuctionMapping2019JUL!$C:$J,6,FALSE)," ")</f>
        <v>1477</v>
      </c>
      <c r="R509" t="str">
        <f>IFERROR(VLOOKUP(C509,AuctionMapping2019JUL!$C:$J,7,FALSE)," ")</f>
        <v>RICESW_8</v>
      </c>
      <c r="S509" t="str">
        <f>IFERROR(VLOOKUP(C509,AuctionMapping2019JUL!$C:$J,8,FALSE)," ")</f>
        <v>1</v>
      </c>
      <c r="T509" t="str">
        <f t="shared" si="21"/>
        <v>MARKLY_8-RICESW_8 FLO BASE</v>
      </c>
      <c r="U509" t="str">
        <f t="shared" si="22"/>
        <v>NaN</v>
      </c>
      <c r="V509" t="str">
        <f t="shared" si="23"/>
        <v>BRANCH 1476 1477 1</v>
      </c>
      <c r="W509" t="s">
        <v>42029</v>
      </c>
      <c r="X509">
        <v>1</v>
      </c>
    </row>
    <row r="510" spans="1:24" x14ac:dyDescent="0.25">
      <c r="A510" t="s">
        <v>9</v>
      </c>
      <c r="B510" t="s">
        <v>518</v>
      </c>
      <c r="C510" t="s">
        <v>2837</v>
      </c>
      <c r="D510" t="s">
        <v>3733</v>
      </c>
      <c r="E510" s="2">
        <v>43118.708333333343</v>
      </c>
      <c r="F510" t="s">
        <v>4500</v>
      </c>
      <c r="G510" t="s">
        <v>4502</v>
      </c>
      <c r="H510">
        <v>0.97799999999999998</v>
      </c>
      <c r="I510" t="s">
        <v>4504</v>
      </c>
      <c r="J510" t="str">
        <f>IFERROR(VLOOKUP(D510,AuctionContingency2019JUL!$A:$I,5,FALSE)," ")</f>
        <v xml:space="preserve"> </v>
      </c>
      <c r="K510" t="str">
        <f>IFERROR(VLOOKUP(D510,AuctionContingency2019JUL!$A:$I,6,FALSE)," ")</f>
        <v xml:space="preserve"> </v>
      </c>
      <c r="L510" t="str">
        <f>IFERROR(VLOOKUP(D510,AuctionContingency2019JUL!$A:$I,7,FALSE)," ")</f>
        <v xml:space="preserve"> </v>
      </c>
      <c r="M510" t="str">
        <f>IFERROR(VLOOKUP(D510,AuctionContingency2019JUL!$A:$I,8,FALSE)," ")</f>
        <v xml:space="preserve"> </v>
      </c>
      <c r="N510" t="str">
        <f>IFERROR(VLOOKUP(D510,AuctionContingency2019JUL!$A:$I,9,FALSE)," ")</f>
        <v xml:space="preserve"> </v>
      </c>
      <c r="O510">
        <f>IFERROR(VLOOKUP(C510,AuctionMapping2019JUL!$C:$J,4,FALSE)," ")</f>
        <v>1476</v>
      </c>
      <c r="P510" t="str">
        <f>IFERROR(VLOOKUP(C510,AuctionMapping2019JUL!$C:$J,5,FALSE)," ")</f>
        <v>MARKLY_8</v>
      </c>
      <c r="Q510">
        <f>IFERROR(VLOOKUP(C510,AuctionMapping2019JUL!$C:$J,6,FALSE)," ")</f>
        <v>1477</v>
      </c>
      <c r="R510" t="str">
        <f>IFERROR(VLOOKUP(C510,AuctionMapping2019JUL!$C:$J,7,FALSE)," ")</f>
        <v>RICESW_8</v>
      </c>
      <c r="S510" t="str">
        <f>IFERROR(VLOOKUP(C510,AuctionMapping2019JUL!$C:$J,8,FALSE)," ")</f>
        <v>1</v>
      </c>
      <c r="T510" t="str">
        <f t="shared" si="21"/>
        <v>MARKLY_8-RICESW_8 FLO BASE</v>
      </c>
      <c r="U510" t="str">
        <f t="shared" si="22"/>
        <v>NaN</v>
      </c>
      <c r="V510" t="str">
        <f t="shared" si="23"/>
        <v>BRANCH 1476 1477 1</v>
      </c>
      <c r="W510" t="s">
        <v>42029</v>
      </c>
      <c r="X510">
        <v>1</v>
      </c>
    </row>
    <row r="511" spans="1:24" x14ac:dyDescent="0.25">
      <c r="A511" t="s">
        <v>9</v>
      </c>
      <c r="B511" t="s">
        <v>519</v>
      </c>
      <c r="C511" t="s">
        <v>2838</v>
      </c>
      <c r="D511" t="s">
        <v>3423</v>
      </c>
      <c r="E511" s="2">
        <v>43139.958333333343</v>
      </c>
      <c r="F511" t="s">
        <v>4500</v>
      </c>
      <c r="G511" t="s">
        <v>4502</v>
      </c>
      <c r="H511">
        <v>6.3109999999999999</v>
      </c>
      <c r="I511" t="s">
        <v>4503</v>
      </c>
      <c r="J511" t="str">
        <f>IFERROR(VLOOKUP(D511,AuctionContingency2019JUL!$A:$I,5,FALSE)," ")</f>
        <v xml:space="preserve"> </v>
      </c>
      <c r="K511" t="str">
        <f>IFERROR(VLOOKUP(D511,AuctionContingency2019JUL!$A:$I,6,FALSE)," ")</f>
        <v xml:space="preserve"> </v>
      </c>
      <c r="L511" t="str">
        <f>IFERROR(VLOOKUP(D511,AuctionContingency2019JUL!$A:$I,7,FALSE)," ")</f>
        <v xml:space="preserve"> </v>
      </c>
      <c r="M511" t="str">
        <f>IFERROR(VLOOKUP(D511,AuctionContingency2019JUL!$A:$I,8,FALSE)," ")</f>
        <v xml:space="preserve"> </v>
      </c>
      <c r="N511" t="str">
        <f>IFERROR(VLOOKUP(D511,AuctionContingency2019JUL!$A:$I,9,FALSE)," ")</f>
        <v xml:space="preserve"> </v>
      </c>
      <c r="O511" t="str">
        <f>IFERROR(VLOOKUP(C511,AuctionMapping2019JUL!$C:$J,4,FALSE)," ")</f>
        <v xml:space="preserve"> </v>
      </c>
      <c r="P511" t="str">
        <f>IFERROR(VLOOKUP(C511,AuctionMapping2019JUL!$C:$J,5,FALSE)," ")</f>
        <v xml:space="preserve"> </v>
      </c>
      <c r="Q511" t="str">
        <f>IFERROR(VLOOKUP(C511,AuctionMapping2019JUL!$C:$J,6,FALSE)," ")</f>
        <v xml:space="preserve"> </v>
      </c>
      <c r="R511" t="str">
        <f>IFERROR(VLOOKUP(C511,AuctionMapping2019JUL!$C:$J,7,FALSE)," ")</f>
        <v xml:space="preserve"> </v>
      </c>
      <c r="S511" t="str">
        <f>IFERROR(VLOOKUP(C511,AuctionMapping2019JUL!$C:$J,8,FALSE)," ")</f>
        <v xml:space="preserve"> </v>
      </c>
      <c r="T511" t="str">
        <f t="shared" si="21"/>
        <v>NaN</v>
      </c>
      <c r="U511" t="str">
        <f t="shared" si="22"/>
        <v>NaN</v>
      </c>
      <c r="V511" t="str">
        <f t="shared" si="23"/>
        <v>NaN</v>
      </c>
      <c r="W511" t="s">
        <v>42029</v>
      </c>
      <c r="X511">
        <v>1</v>
      </c>
    </row>
    <row r="512" spans="1:24" x14ac:dyDescent="0.25">
      <c r="A512" t="s">
        <v>9</v>
      </c>
      <c r="B512" t="s">
        <v>520</v>
      </c>
      <c r="C512" t="s">
        <v>2838</v>
      </c>
      <c r="D512" t="s">
        <v>3734</v>
      </c>
      <c r="E512" s="2">
        <v>43140.833333333343</v>
      </c>
      <c r="F512" t="s">
        <v>4500</v>
      </c>
      <c r="G512" t="s">
        <v>4502</v>
      </c>
      <c r="H512">
        <v>7.4509999999999996</v>
      </c>
      <c r="I512" t="s">
        <v>4504</v>
      </c>
      <c r="J512">
        <f>IFERROR(VLOOKUP(D512,AuctionContingency2019JUL!$A:$I,5,FALSE)," ")</f>
        <v>1444</v>
      </c>
      <c r="K512" t="str">
        <f>IFERROR(VLOOKUP(D512,AuctionContingency2019JUL!$A:$I,6,FALSE)," ")</f>
        <v>BROWN_5</v>
      </c>
      <c r="L512">
        <f>IFERROR(VLOOKUP(D512,AuctionContingency2019JUL!$A:$I,7,FALSE)," ")</f>
        <v>76006</v>
      </c>
      <c r="M512" t="str">
        <f>IFERROR(VLOOKUP(D512,AuctionContingency2019JUL!$A:$I,8,FALSE)," ")</f>
        <v>L_BOWWO</v>
      </c>
      <c r="N512">
        <f>IFERROR(VLOOKUP(D512,AuctionContingency2019JUL!$A:$I,9,FALSE)," ")</f>
        <v>1</v>
      </c>
      <c r="O512" t="str">
        <f>IFERROR(VLOOKUP(C512,AuctionMapping2019JUL!$C:$J,4,FALSE)," ")</f>
        <v xml:space="preserve"> </v>
      </c>
      <c r="P512" t="str">
        <f>IFERROR(VLOOKUP(C512,AuctionMapping2019JUL!$C:$J,5,FALSE)," ")</f>
        <v xml:space="preserve"> </v>
      </c>
      <c r="Q512" t="str">
        <f>IFERROR(VLOOKUP(C512,AuctionMapping2019JUL!$C:$J,6,FALSE)," ")</f>
        <v xml:space="preserve"> </v>
      </c>
      <c r="R512" t="str">
        <f>IFERROR(VLOOKUP(C512,AuctionMapping2019JUL!$C:$J,7,FALSE)," ")</f>
        <v xml:space="preserve"> </v>
      </c>
      <c r="S512" t="str">
        <f>IFERROR(VLOOKUP(C512,AuctionMapping2019JUL!$C:$J,8,FALSE)," ")</f>
        <v xml:space="preserve"> </v>
      </c>
      <c r="T512" t="str">
        <f t="shared" si="21"/>
        <v>NaN</v>
      </c>
      <c r="U512" t="str">
        <f t="shared" si="22"/>
        <v xml:space="preserve">BRANCHOPEN 1444 76006  </v>
      </c>
      <c r="V512" t="str">
        <f t="shared" si="23"/>
        <v>NaN</v>
      </c>
      <c r="W512" t="s">
        <v>42029</v>
      </c>
      <c r="X512">
        <v>1</v>
      </c>
    </row>
    <row r="513" spans="1:24" x14ac:dyDescent="0.25">
      <c r="A513" t="s">
        <v>9</v>
      </c>
      <c r="B513" t="s">
        <v>521</v>
      </c>
      <c r="C513" t="s">
        <v>2838</v>
      </c>
      <c r="D513" t="s">
        <v>3735</v>
      </c>
      <c r="E513" s="2">
        <v>43147.25</v>
      </c>
      <c r="F513" t="s">
        <v>4500</v>
      </c>
      <c r="G513" t="s">
        <v>4502</v>
      </c>
      <c r="H513">
        <v>6.74</v>
      </c>
      <c r="I513" t="s">
        <v>4503</v>
      </c>
      <c r="J513">
        <f>IFERROR(VLOOKUP(D513,AuctionContingency2019JUL!$A:$I,5,FALSE)," ")</f>
        <v>11406</v>
      </c>
      <c r="K513" t="str">
        <f>IFERROR(VLOOKUP(D513,AuctionContingency2019JUL!$A:$I,6,FALSE)," ")</f>
        <v>CENTBLU</v>
      </c>
      <c r="L513">
        <f>IFERROR(VLOOKUP(D513,AuctionContingency2019JUL!$A:$I,7,FALSE)," ")</f>
        <v>60040</v>
      </c>
      <c r="M513" t="str">
        <f>IFERROR(VLOOKUP(D513,AuctionContingency2019JUL!$A:$I,8,FALSE)," ")</f>
        <v>BLF_CRK</v>
      </c>
      <c r="N513">
        <f>IFERROR(VLOOKUP(D513,AuctionContingency2019JUL!$A:$I,9,FALSE)," ")</f>
        <v>1</v>
      </c>
      <c r="O513" t="str">
        <f>IFERROR(VLOOKUP(C513,AuctionMapping2019JUL!$C:$J,4,FALSE)," ")</f>
        <v xml:space="preserve"> </v>
      </c>
      <c r="P513" t="str">
        <f>IFERROR(VLOOKUP(C513,AuctionMapping2019JUL!$C:$J,5,FALSE)," ")</f>
        <v xml:space="preserve"> </v>
      </c>
      <c r="Q513" t="str">
        <f>IFERROR(VLOOKUP(C513,AuctionMapping2019JUL!$C:$J,6,FALSE)," ")</f>
        <v xml:space="preserve"> </v>
      </c>
      <c r="R513" t="str">
        <f>IFERROR(VLOOKUP(C513,AuctionMapping2019JUL!$C:$J,7,FALSE)," ")</f>
        <v xml:space="preserve"> </v>
      </c>
      <c r="S513" t="str">
        <f>IFERROR(VLOOKUP(C513,AuctionMapping2019JUL!$C:$J,8,FALSE)," ")</f>
        <v xml:space="preserve"> </v>
      </c>
      <c r="T513" t="str">
        <f t="shared" si="21"/>
        <v>NaN</v>
      </c>
      <c r="U513" t="str">
        <f t="shared" si="22"/>
        <v xml:space="preserve">BRANCHOPEN 11406 60040  </v>
      </c>
      <c r="V513" t="str">
        <f t="shared" si="23"/>
        <v>NaN</v>
      </c>
      <c r="W513" t="s">
        <v>42029</v>
      </c>
      <c r="X513">
        <v>1</v>
      </c>
    </row>
    <row r="514" spans="1:24" x14ac:dyDescent="0.25">
      <c r="A514" t="s">
        <v>9</v>
      </c>
      <c r="B514" t="s">
        <v>522</v>
      </c>
      <c r="C514" t="s">
        <v>2838</v>
      </c>
      <c r="D514" t="s">
        <v>3736</v>
      </c>
      <c r="E514" s="2">
        <v>43147.375</v>
      </c>
      <c r="F514" t="s">
        <v>4500</v>
      </c>
      <c r="G514" t="s">
        <v>4502</v>
      </c>
      <c r="H514">
        <v>5.782</v>
      </c>
      <c r="I514" t="s">
        <v>4504</v>
      </c>
      <c r="J514">
        <f>IFERROR(VLOOKUP(D514,AuctionContingency2019JUL!$A:$I,5,FALSE)," ")</f>
        <v>11305</v>
      </c>
      <c r="K514" t="str">
        <f>IFERROR(VLOOKUP(D514,AuctionContingency2019JUL!$A:$I,6,FALSE)," ")</f>
        <v>DERMOTT</v>
      </c>
      <c r="L514">
        <f>IFERROR(VLOOKUP(D514,AuctionContingency2019JUL!$A:$I,7,FALSE)," ")</f>
        <v>60704</v>
      </c>
      <c r="M514" t="str">
        <f>IFERROR(VLOOKUP(D514,AuctionContingency2019JUL!$A:$I,8,FALSE)," ")</f>
        <v>KIRCHHO</v>
      </c>
      <c r="N514">
        <f>IFERROR(VLOOKUP(D514,AuctionContingency2019JUL!$A:$I,9,FALSE)," ")</f>
        <v>1</v>
      </c>
      <c r="O514" t="str">
        <f>IFERROR(VLOOKUP(C514,AuctionMapping2019JUL!$C:$J,4,FALSE)," ")</f>
        <v xml:space="preserve"> </v>
      </c>
      <c r="P514" t="str">
        <f>IFERROR(VLOOKUP(C514,AuctionMapping2019JUL!$C:$J,5,FALSE)," ")</f>
        <v xml:space="preserve"> </v>
      </c>
      <c r="Q514" t="str">
        <f>IFERROR(VLOOKUP(C514,AuctionMapping2019JUL!$C:$J,6,FALSE)," ")</f>
        <v xml:space="preserve"> </v>
      </c>
      <c r="R514" t="str">
        <f>IFERROR(VLOOKUP(C514,AuctionMapping2019JUL!$C:$J,7,FALSE)," ")</f>
        <v xml:space="preserve"> </v>
      </c>
      <c r="S514" t="str">
        <f>IFERROR(VLOOKUP(C514,AuctionMapping2019JUL!$C:$J,8,FALSE)," ")</f>
        <v xml:space="preserve"> </v>
      </c>
      <c r="T514" t="str">
        <f t="shared" ref="T514:T577" si="24">IF(AND(J514&lt;&gt;" ",K514&lt;&gt;" ",L514&lt;&gt;" ",M514&lt;&gt;" ",O514&lt;&gt;"",P514&lt;&gt;" ",Q514&lt;&gt;" ",R514&lt;&gt;" "),CONCATENATE(P514,"-",R514," ","FLO"," ",K514,"-",M514),IF(AND(O514&lt;&gt;" ",P514&lt;&gt;" ",Q514&lt;&gt;" ",R514&lt;&gt;" "),CONCATENATE(P514,"-",R514," ","FLO"," ","BASE"),"NaN"))</f>
        <v>NaN</v>
      </c>
      <c r="U514" t="str">
        <f t="shared" si="22"/>
        <v xml:space="preserve">BRANCHOPEN 11305 60704  </v>
      </c>
      <c r="V514" t="str">
        <f t="shared" si="23"/>
        <v>NaN</v>
      </c>
      <c r="W514" t="s">
        <v>42029</v>
      </c>
      <c r="X514">
        <v>1</v>
      </c>
    </row>
    <row r="515" spans="1:24" x14ac:dyDescent="0.25">
      <c r="A515" t="s">
        <v>9</v>
      </c>
      <c r="B515" t="s">
        <v>523</v>
      </c>
      <c r="C515" t="s">
        <v>2838</v>
      </c>
      <c r="D515" t="s">
        <v>3737</v>
      </c>
      <c r="E515" s="2">
        <v>43146.333333333343</v>
      </c>
      <c r="F515" t="s">
        <v>4500</v>
      </c>
      <c r="G515" t="s">
        <v>4502</v>
      </c>
      <c r="H515">
        <v>3.383</v>
      </c>
      <c r="I515" t="s">
        <v>4504</v>
      </c>
      <c r="J515" t="str">
        <f>IFERROR(VLOOKUP(D515,AuctionContingency2019JUL!$A:$I,5,FALSE)," ")</f>
        <v xml:space="preserve"> </v>
      </c>
      <c r="K515" t="str">
        <f>IFERROR(VLOOKUP(D515,AuctionContingency2019JUL!$A:$I,6,FALSE)," ")</f>
        <v xml:space="preserve"> </v>
      </c>
      <c r="L515" t="str">
        <f>IFERROR(VLOOKUP(D515,AuctionContingency2019JUL!$A:$I,7,FALSE)," ")</f>
        <v xml:space="preserve"> </v>
      </c>
      <c r="M515" t="str">
        <f>IFERROR(VLOOKUP(D515,AuctionContingency2019JUL!$A:$I,8,FALSE)," ")</f>
        <v xml:space="preserve"> </v>
      </c>
      <c r="N515" t="str">
        <f>IFERROR(VLOOKUP(D515,AuctionContingency2019JUL!$A:$I,9,FALSE)," ")</f>
        <v xml:space="preserve"> </v>
      </c>
      <c r="O515" t="str">
        <f>IFERROR(VLOOKUP(C515,AuctionMapping2019JUL!$C:$J,4,FALSE)," ")</f>
        <v xml:space="preserve"> </v>
      </c>
      <c r="P515" t="str">
        <f>IFERROR(VLOOKUP(C515,AuctionMapping2019JUL!$C:$J,5,FALSE)," ")</f>
        <v xml:space="preserve"> </v>
      </c>
      <c r="Q515" t="str">
        <f>IFERROR(VLOOKUP(C515,AuctionMapping2019JUL!$C:$J,6,FALSE)," ")</f>
        <v xml:space="preserve"> </v>
      </c>
      <c r="R515" t="str">
        <f>IFERROR(VLOOKUP(C515,AuctionMapping2019JUL!$C:$J,7,FALSE)," ")</f>
        <v xml:space="preserve"> </v>
      </c>
      <c r="S515" t="str">
        <f>IFERROR(VLOOKUP(C515,AuctionMapping2019JUL!$C:$J,8,FALSE)," ")</f>
        <v xml:space="preserve"> </v>
      </c>
      <c r="T515" t="str">
        <f t="shared" si="24"/>
        <v>NaN</v>
      </c>
      <c r="U515" t="str">
        <f t="shared" ref="U515:U578" si="25">IF(AND(J515&lt;&gt;" ",K515&lt;&gt;" ",L515&lt;&gt;" ",M515&lt;&gt;" "),CONCATENATE("BRANCHOPEN"," ",J515," ",L515," ",O515),"NaN")</f>
        <v>NaN</v>
      </c>
      <c r="V515" t="str">
        <f t="shared" ref="V515:V578" si="26">IF(AND(O515&lt;&gt;" ",P515&lt;&gt;" ",Q515&lt;&gt;" ",R515&lt;&gt;" "),CONCATENATE("BRANCH"," ",O515," ",Q515," ",S515),"NaN")</f>
        <v>NaN</v>
      </c>
      <c r="W515" t="s">
        <v>42029</v>
      </c>
      <c r="X515">
        <v>1</v>
      </c>
    </row>
    <row r="516" spans="1:24" x14ac:dyDescent="0.25">
      <c r="A516" t="s">
        <v>9</v>
      </c>
      <c r="B516" t="s">
        <v>524</v>
      </c>
      <c r="C516" t="s">
        <v>2838</v>
      </c>
      <c r="D516" t="s">
        <v>3738</v>
      </c>
      <c r="E516" s="2">
        <v>43142.25</v>
      </c>
      <c r="F516" t="s">
        <v>4500</v>
      </c>
      <c r="G516" t="s">
        <v>4502</v>
      </c>
      <c r="H516">
        <v>0.435</v>
      </c>
      <c r="I516" t="s">
        <v>4503</v>
      </c>
      <c r="J516" t="str">
        <f>IFERROR(VLOOKUP(D516,AuctionContingency2019JUL!$A:$I,5,FALSE)," ")</f>
        <v xml:space="preserve"> </v>
      </c>
      <c r="K516" t="str">
        <f>IFERROR(VLOOKUP(D516,AuctionContingency2019JUL!$A:$I,6,FALSE)," ")</f>
        <v xml:space="preserve"> </v>
      </c>
      <c r="L516" t="str">
        <f>IFERROR(VLOOKUP(D516,AuctionContingency2019JUL!$A:$I,7,FALSE)," ")</f>
        <v xml:space="preserve"> </v>
      </c>
      <c r="M516" t="str">
        <f>IFERROR(VLOOKUP(D516,AuctionContingency2019JUL!$A:$I,8,FALSE)," ")</f>
        <v xml:space="preserve"> </v>
      </c>
      <c r="N516" t="str">
        <f>IFERROR(VLOOKUP(D516,AuctionContingency2019JUL!$A:$I,9,FALSE)," ")</f>
        <v xml:space="preserve"> </v>
      </c>
      <c r="O516" t="str">
        <f>IFERROR(VLOOKUP(C516,AuctionMapping2019JUL!$C:$J,4,FALSE)," ")</f>
        <v xml:space="preserve"> </v>
      </c>
      <c r="P516" t="str">
        <f>IFERROR(VLOOKUP(C516,AuctionMapping2019JUL!$C:$J,5,FALSE)," ")</f>
        <v xml:space="preserve"> </v>
      </c>
      <c r="Q516" t="str">
        <f>IFERROR(VLOOKUP(C516,AuctionMapping2019JUL!$C:$J,6,FALSE)," ")</f>
        <v xml:space="preserve"> </v>
      </c>
      <c r="R516" t="str">
        <f>IFERROR(VLOOKUP(C516,AuctionMapping2019JUL!$C:$J,7,FALSE)," ")</f>
        <v xml:space="preserve"> </v>
      </c>
      <c r="S516" t="str">
        <f>IFERROR(VLOOKUP(C516,AuctionMapping2019JUL!$C:$J,8,FALSE)," ")</f>
        <v xml:space="preserve"> </v>
      </c>
      <c r="T516" t="str">
        <f t="shared" si="24"/>
        <v>NaN</v>
      </c>
      <c r="U516" t="str">
        <f t="shared" si="25"/>
        <v>NaN</v>
      </c>
      <c r="V516" t="str">
        <f t="shared" si="26"/>
        <v>NaN</v>
      </c>
      <c r="W516" t="s">
        <v>42029</v>
      </c>
      <c r="X516">
        <v>1</v>
      </c>
    </row>
    <row r="517" spans="1:24" x14ac:dyDescent="0.25">
      <c r="A517" t="s">
        <v>9</v>
      </c>
      <c r="B517" t="s">
        <v>525</v>
      </c>
      <c r="C517" t="s">
        <v>2838</v>
      </c>
      <c r="D517" t="s">
        <v>3739</v>
      </c>
      <c r="E517" s="2">
        <v>43146.166666666657</v>
      </c>
      <c r="F517" t="s">
        <v>4500</v>
      </c>
      <c r="G517" t="s">
        <v>4502</v>
      </c>
      <c r="H517">
        <v>4.9710000000000001</v>
      </c>
      <c r="I517" t="s">
        <v>4503</v>
      </c>
      <c r="J517" t="str">
        <f>IFERROR(VLOOKUP(D517,AuctionContingency2019JUL!$A:$I,5,FALSE)," ")</f>
        <v xml:space="preserve"> </v>
      </c>
      <c r="K517" t="str">
        <f>IFERROR(VLOOKUP(D517,AuctionContingency2019JUL!$A:$I,6,FALSE)," ")</f>
        <v xml:space="preserve"> </v>
      </c>
      <c r="L517" t="str">
        <f>IFERROR(VLOOKUP(D517,AuctionContingency2019JUL!$A:$I,7,FALSE)," ")</f>
        <v xml:space="preserve"> </v>
      </c>
      <c r="M517" t="str">
        <f>IFERROR(VLOOKUP(D517,AuctionContingency2019JUL!$A:$I,8,FALSE)," ")</f>
        <v xml:space="preserve"> </v>
      </c>
      <c r="N517" t="str">
        <f>IFERROR(VLOOKUP(D517,AuctionContingency2019JUL!$A:$I,9,FALSE)," ")</f>
        <v xml:space="preserve"> </v>
      </c>
      <c r="O517" t="str">
        <f>IFERROR(VLOOKUP(C517,AuctionMapping2019JUL!$C:$J,4,FALSE)," ")</f>
        <v xml:space="preserve"> </v>
      </c>
      <c r="P517" t="str">
        <f>IFERROR(VLOOKUP(C517,AuctionMapping2019JUL!$C:$J,5,FALSE)," ")</f>
        <v xml:space="preserve"> </v>
      </c>
      <c r="Q517" t="str">
        <f>IFERROR(VLOOKUP(C517,AuctionMapping2019JUL!$C:$J,6,FALSE)," ")</f>
        <v xml:space="preserve"> </v>
      </c>
      <c r="R517" t="str">
        <f>IFERROR(VLOOKUP(C517,AuctionMapping2019JUL!$C:$J,7,FALSE)," ")</f>
        <v xml:space="preserve"> </v>
      </c>
      <c r="S517" t="str">
        <f>IFERROR(VLOOKUP(C517,AuctionMapping2019JUL!$C:$J,8,FALSE)," ")</f>
        <v xml:space="preserve"> </v>
      </c>
      <c r="T517" t="str">
        <f t="shared" si="24"/>
        <v>NaN</v>
      </c>
      <c r="U517" t="str">
        <f t="shared" si="25"/>
        <v>NaN</v>
      </c>
      <c r="V517" t="str">
        <f t="shared" si="26"/>
        <v>NaN</v>
      </c>
      <c r="W517" t="s">
        <v>42029</v>
      </c>
      <c r="X517">
        <v>1</v>
      </c>
    </row>
    <row r="518" spans="1:24" x14ac:dyDescent="0.25">
      <c r="A518" t="s">
        <v>9</v>
      </c>
      <c r="B518" t="s">
        <v>526</v>
      </c>
      <c r="C518" t="s">
        <v>2838</v>
      </c>
      <c r="D518" t="s">
        <v>3740</v>
      </c>
      <c r="E518" s="2">
        <v>43147.208333333343</v>
      </c>
      <c r="F518" t="s">
        <v>4500</v>
      </c>
      <c r="G518" t="s">
        <v>4502</v>
      </c>
      <c r="H518">
        <v>4.2649999999999997</v>
      </c>
      <c r="I518" t="s">
        <v>4503</v>
      </c>
      <c r="J518" t="str">
        <f>IFERROR(VLOOKUP(D518,AuctionContingency2019JUL!$A:$I,5,FALSE)," ")</f>
        <v xml:space="preserve"> </v>
      </c>
      <c r="K518" t="str">
        <f>IFERROR(VLOOKUP(D518,AuctionContingency2019JUL!$A:$I,6,FALSE)," ")</f>
        <v xml:space="preserve"> </v>
      </c>
      <c r="L518" t="str">
        <f>IFERROR(VLOOKUP(D518,AuctionContingency2019JUL!$A:$I,7,FALSE)," ")</f>
        <v xml:space="preserve"> </v>
      </c>
      <c r="M518" t="str">
        <f>IFERROR(VLOOKUP(D518,AuctionContingency2019JUL!$A:$I,8,FALSE)," ")</f>
        <v xml:space="preserve"> </v>
      </c>
      <c r="N518" t="str">
        <f>IFERROR(VLOOKUP(D518,AuctionContingency2019JUL!$A:$I,9,FALSE)," ")</f>
        <v xml:space="preserve"> </v>
      </c>
      <c r="O518" t="str">
        <f>IFERROR(VLOOKUP(C518,AuctionMapping2019JUL!$C:$J,4,FALSE)," ")</f>
        <v xml:space="preserve"> </v>
      </c>
      <c r="P518" t="str">
        <f>IFERROR(VLOOKUP(C518,AuctionMapping2019JUL!$C:$J,5,FALSE)," ")</f>
        <v xml:space="preserve"> </v>
      </c>
      <c r="Q518" t="str">
        <f>IFERROR(VLOOKUP(C518,AuctionMapping2019JUL!$C:$J,6,FALSE)," ")</f>
        <v xml:space="preserve"> </v>
      </c>
      <c r="R518" t="str">
        <f>IFERROR(VLOOKUP(C518,AuctionMapping2019JUL!$C:$J,7,FALSE)," ")</f>
        <v xml:space="preserve"> </v>
      </c>
      <c r="S518" t="str">
        <f>IFERROR(VLOOKUP(C518,AuctionMapping2019JUL!$C:$J,8,FALSE)," ")</f>
        <v xml:space="preserve"> </v>
      </c>
      <c r="T518" t="str">
        <f t="shared" si="24"/>
        <v>NaN</v>
      </c>
      <c r="U518" t="str">
        <f t="shared" si="25"/>
        <v>NaN</v>
      </c>
      <c r="V518" t="str">
        <f t="shared" si="26"/>
        <v>NaN</v>
      </c>
      <c r="W518" t="s">
        <v>42029</v>
      </c>
      <c r="X518">
        <v>1</v>
      </c>
    </row>
    <row r="519" spans="1:24" x14ac:dyDescent="0.25">
      <c r="A519" t="s">
        <v>9</v>
      </c>
      <c r="B519" t="s">
        <v>527</v>
      </c>
      <c r="C519" t="s">
        <v>2838</v>
      </c>
      <c r="D519" t="s">
        <v>3741</v>
      </c>
      <c r="E519" s="2">
        <v>43147.416666666657</v>
      </c>
      <c r="F519" t="s">
        <v>4500</v>
      </c>
      <c r="G519" t="s">
        <v>4502</v>
      </c>
      <c r="H519">
        <v>0.20499999999999999</v>
      </c>
      <c r="I519" t="s">
        <v>4504</v>
      </c>
      <c r="J519">
        <f>IFERROR(VLOOKUP(D519,AuctionContingency2019JUL!$A:$I,5,FALSE)," ")</f>
        <v>60387</v>
      </c>
      <c r="K519" t="str">
        <f>IFERROR(VLOOKUP(D519,AuctionContingency2019JUL!$A:$I,6,FALSE)," ")</f>
        <v>HENDRIC</v>
      </c>
      <c r="L519">
        <f>IFERROR(VLOOKUP(D519,AuctionContingency2019JUL!$A:$I,7,FALSE)," ")</f>
        <v>141663</v>
      </c>
      <c r="M519" t="str">
        <f>IFERROR(VLOOKUP(D519,AuctionContingency2019JUL!$A:$I,8,FALSE)," ")</f>
        <v>SOLARA</v>
      </c>
      <c r="N519">
        <f>IFERROR(VLOOKUP(D519,AuctionContingency2019JUL!$A:$I,9,FALSE)," ")</f>
        <v>1</v>
      </c>
      <c r="O519" t="str">
        <f>IFERROR(VLOOKUP(C519,AuctionMapping2019JUL!$C:$J,4,FALSE)," ")</f>
        <v xml:space="preserve"> </v>
      </c>
      <c r="P519" t="str">
        <f>IFERROR(VLOOKUP(C519,AuctionMapping2019JUL!$C:$J,5,FALSE)," ")</f>
        <v xml:space="preserve"> </v>
      </c>
      <c r="Q519" t="str">
        <f>IFERROR(VLOOKUP(C519,AuctionMapping2019JUL!$C:$J,6,FALSE)," ")</f>
        <v xml:space="preserve"> </v>
      </c>
      <c r="R519" t="str">
        <f>IFERROR(VLOOKUP(C519,AuctionMapping2019JUL!$C:$J,7,FALSE)," ")</f>
        <v xml:space="preserve"> </v>
      </c>
      <c r="S519" t="str">
        <f>IFERROR(VLOOKUP(C519,AuctionMapping2019JUL!$C:$J,8,FALSE)," ")</f>
        <v xml:space="preserve"> </v>
      </c>
      <c r="T519" t="str">
        <f t="shared" si="24"/>
        <v>NaN</v>
      </c>
      <c r="U519" t="str">
        <f t="shared" si="25"/>
        <v xml:space="preserve">BRANCHOPEN 60387 141663  </v>
      </c>
      <c r="V519" t="str">
        <f t="shared" si="26"/>
        <v>NaN</v>
      </c>
      <c r="W519" t="s">
        <v>42029</v>
      </c>
      <c r="X519">
        <v>1</v>
      </c>
    </row>
    <row r="520" spans="1:24" x14ac:dyDescent="0.25">
      <c r="A520" t="s">
        <v>9</v>
      </c>
      <c r="B520" t="s">
        <v>528</v>
      </c>
      <c r="C520" t="s">
        <v>2838</v>
      </c>
      <c r="D520" t="s">
        <v>3742</v>
      </c>
      <c r="E520" s="2">
        <v>43142.208333333343</v>
      </c>
      <c r="F520" t="s">
        <v>4500</v>
      </c>
      <c r="G520" t="s">
        <v>4502</v>
      </c>
      <c r="H520">
        <v>2.206</v>
      </c>
      <c r="I520" t="s">
        <v>4503</v>
      </c>
      <c r="J520">
        <f>IFERROR(VLOOKUP(D520,AuctionContingency2019JUL!$A:$I,5,FALSE)," ")</f>
        <v>6101</v>
      </c>
      <c r="K520" t="str">
        <f>IFERROR(VLOOKUP(D520,AuctionContingency2019JUL!$A:$I,6,FALSE)," ")</f>
        <v>RILEY7A</v>
      </c>
      <c r="L520">
        <f>IFERROR(VLOOKUP(D520,AuctionContingency2019JUL!$A:$I,7,FALSE)," ")</f>
        <v>61001</v>
      </c>
      <c r="M520" t="str">
        <f>IFERROR(VLOOKUP(D520,AuctionContingency2019JUL!$A:$I,8,FALSE)," ")</f>
        <v>JIMTREE</v>
      </c>
      <c r="N520">
        <f>IFERROR(VLOOKUP(D520,AuctionContingency2019JUL!$A:$I,9,FALSE)," ")</f>
        <v>1</v>
      </c>
      <c r="O520" t="str">
        <f>IFERROR(VLOOKUP(C520,AuctionMapping2019JUL!$C:$J,4,FALSE)," ")</f>
        <v xml:space="preserve"> </v>
      </c>
      <c r="P520" t="str">
        <f>IFERROR(VLOOKUP(C520,AuctionMapping2019JUL!$C:$J,5,FALSE)," ")</f>
        <v xml:space="preserve"> </v>
      </c>
      <c r="Q520" t="str">
        <f>IFERROR(VLOOKUP(C520,AuctionMapping2019JUL!$C:$J,6,FALSE)," ")</f>
        <v xml:space="preserve"> </v>
      </c>
      <c r="R520" t="str">
        <f>IFERROR(VLOOKUP(C520,AuctionMapping2019JUL!$C:$J,7,FALSE)," ")</f>
        <v xml:space="preserve"> </v>
      </c>
      <c r="S520" t="str">
        <f>IFERROR(VLOOKUP(C520,AuctionMapping2019JUL!$C:$J,8,FALSE)," ")</f>
        <v xml:space="preserve"> </v>
      </c>
      <c r="T520" t="str">
        <f t="shared" si="24"/>
        <v>NaN</v>
      </c>
      <c r="U520" t="str">
        <f t="shared" si="25"/>
        <v xml:space="preserve">BRANCHOPEN 6101 61001  </v>
      </c>
      <c r="V520" t="str">
        <f t="shared" si="26"/>
        <v>NaN</v>
      </c>
      <c r="W520" t="s">
        <v>42029</v>
      </c>
      <c r="X520">
        <v>1</v>
      </c>
    </row>
    <row r="521" spans="1:24" x14ac:dyDescent="0.25">
      <c r="A521" t="s">
        <v>9</v>
      </c>
      <c r="B521" t="s">
        <v>529</v>
      </c>
      <c r="C521" t="s">
        <v>2838</v>
      </c>
      <c r="D521" t="s">
        <v>3743</v>
      </c>
      <c r="E521" s="2">
        <v>43145.333333333343</v>
      </c>
      <c r="F521" t="s">
        <v>4500</v>
      </c>
      <c r="G521" t="s">
        <v>4502</v>
      </c>
      <c r="H521">
        <v>3.5710000000000002</v>
      </c>
      <c r="I521" t="s">
        <v>4504</v>
      </c>
      <c r="J521" t="str">
        <f>IFERROR(VLOOKUP(D521,AuctionContingency2019JUL!$A:$I,5,FALSE)," ")</f>
        <v xml:space="preserve"> </v>
      </c>
      <c r="K521" t="str">
        <f>IFERROR(VLOOKUP(D521,AuctionContingency2019JUL!$A:$I,6,FALSE)," ")</f>
        <v xml:space="preserve"> </v>
      </c>
      <c r="L521" t="str">
        <f>IFERROR(VLOOKUP(D521,AuctionContingency2019JUL!$A:$I,7,FALSE)," ")</f>
        <v xml:space="preserve"> </v>
      </c>
      <c r="M521" t="str">
        <f>IFERROR(VLOOKUP(D521,AuctionContingency2019JUL!$A:$I,8,FALSE)," ")</f>
        <v xml:space="preserve"> </v>
      </c>
      <c r="N521" t="str">
        <f>IFERROR(VLOOKUP(D521,AuctionContingency2019JUL!$A:$I,9,FALSE)," ")</f>
        <v xml:space="preserve"> </v>
      </c>
      <c r="O521" t="str">
        <f>IFERROR(VLOOKUP(C521,AuctionMapping2019JUL!$C:$J,4,FALSE)," ")</f>
        <v xml:space="preserve"> </v>
      </c>
      <c r="P521" t="str">
        <f>IFERROR(VLOOKUP(C521,AuctionMapping2019JUL!$C:$J,5,FALSE)," ")</f>
        <v xml:space="preserve"> </v>
      </c>
      <c r="Q521" t="str">
        <f>IFERROR(VLOOKUP(C521,AuctionMapping2019JUL!$C:$J,6,FALSE)," ")</f>
        <v xml:space="preserve"> </v>
      </c>
      <c r="R521" t="str">
        <f>IFERROR(VLOOKUP(C521,AuctionMapping2019JUL!$C:$J,7,FALSE)," ")</f>
        <v xml:space="preserve"> </v>
      </c>
      <c r="S521" t="str">
        <f>IFERROR(VLOOKUP(C521,AuctionMapping2019JUL!$C:$J,8,FALSE)," ")</f>
        <v xml:space="preserve"> </v>
      </c>
      <c r="T521" t="str">
        <f t="shared" si="24"/>
        <v>NaN</v>
      </c>
      <c r="U521" t="str">
        <f t="shared" si="25"/>
        <v>NaN</v>
      </c>
      <c r="V521" t="str">
        <f t="shared" si="26"/>
        <v>NaN</v>
      </c>
      <c r="W521" t="s">
        <v>42029</v>
      </c>
      <c r="X521">
        <v>1</v>
      </c>
    </row>
    <row r="522" spans="1:24" x14ac:dyDescent="0.25">
      <c r="A522" t="s">
        <v>9</v>
      </c>
      <c r="B522" t="s">
        <v>530</v>
      </c>
      <c r="C522" t="s">
        <v>2838</v>
      </c>
      <c r="D522" t="s">
        <v>3744</v>
      </c>
      <c r="E522" s="2">
        <v>43147.416666666657</v>
      </c>
      <c r="F522" t="s">
        <v>4500</v>
      </c>
      <c r="G522" t="s">
        <v>4502</v>
      </c>
      <c r="H522">
        <v>7.3129999999999997</v>
      </c>
      <c r="I522" t="s">
        <v>4504</v>
      </c>
      <c r="J522" t="str">
        <f>IFERROR(VLOOKUP(D522,AuctionContingency2019JUL!$A:$I,5,FALSE)," ")</f>
        <v xml:space="preserve"> </v>
      </c>
      <c r="K522" t="str">
        <f>IFERROR(VLOOKUP(D522,AuctionContingency2019JUL!$A:$I,6,FALSE)," ")</f>
        <v xml:space="preserve"> </v>
      </c>
      <c r="L522" t="str">
        <f>IFERROR(VLOOKUP(D522,AuctionContingency2019JUL!$A:$I,7,FALSE)," ")</f>
        <v xml:space="preserve"> </v>
      </c>
      <c r="M522" t="str">
        <f>IFERROR(VLOOKUP(D522,AuctionContingency2019JUL!$A:$I,8,FALSE)," ")</f>
        <v xml:space="preserve"> </v>
      </c>
      <c r="N522" t="str">
        <f>IFERROR(VLOOKUP(D522,AuctionContingency2019JUL!$A:$I,9,FALSE)," ")</f>
        <v xml:space="preserve"> </v>
      </c>
      <c r="O522" t="str">
        <f>IFERROR(VLOOKUP(C522,AuctionMapping2019JUL!$C:$J,4,FALSE)," ")</f>
        <v xml:space="preserve"> </v>
      </c>
      <c r="P522" t="str">
        <f>IFERROR(VLOOKUP(C522,AuctionMapping2019JUL!$C:$J,5,FALSE)," ")</f>
        <v xml:space="preserve"> </v>
      </c>
      <c r="Q522" t="str">
        <f>IFERROR(VLOOKUP(C522,AuctionMapping2019JUL!$C:$J,6,FALSE)," ")</f>
        <v xml:space="preserve"> </v>
      </c>
      <c r="R522" t="str">
        <f>IFERROR(VLOOKUP(C522,AuctionMapping2019JUL!$C:$J,7,FALSE)," ")</f>
        <v xml:space="preserve"> </v>
      </c>
      <c r="S522" t="str">
        <f>IFERROR(VLOOKUP(C522,AuctionMapping2019JUL!$C:$J,8,FALSE)," ")</f>
        <v xml:space="preserve"> </v>
      </c>
      <c r="T522" t="str">
        <f t="shared" si="24"/>
        <v>NaN</v>
      </c>
      <c r="U522" t="str">
        <f t="shared" si="25"/>
        <v>NaN</v>
      </c>
      <c r="V522" t="str">
        <f t="shared" si="26"/>
        <v>NaN</v>
      </c>
      <c r="W522" t="s">
        <v>42029</v>
      </c>
      <c r="X522">
        <v>1</v>
      </c>
    </row>
    <row r="523" spans="1:24" x14ac:dyDescent="0.25">
      <c r="A523" t="s">
        <v>9</v>
      </c>
      <c r="B523" t="s">
        <v>531</v>
      </c>
      <c r="C523" t="s">
        <v>2838</v>
      </c>
      <c r="D523" t="s">
        <v>3745</v>
      </c>
      <c r="E523" s="2">
        <v>43140.916666666657</v>
      </c>
      <c r="F523" t="s">
        <v>4500</v>
      </c>
      <c r="G523" t="s">
        <v>4502</v>
      </c>
      <c r="H523">
        <v>17.861999999999998</v>
      </c>
      <c r="I523" t="s">
        <v>4504</v>
      </c>
      <c r="J523" t="str">
        <f>IFERROR(VLOOKUP(D523,AuctionContingency2019JUL!$A:$I,5,FALSE)," ")</f>
        <v xml:space="preserve"> </v>
      </c>
      <c r="K523" t="str">
        <f>IFERROR(VLOOKUP(D523,AuctionContingency2019JUL!$A:$I,6,FALSE)," ")</f>
        <v xml:space="preserve"> </v>
      </c>
      <c r="L523" t="str">
        <f>IFERROR(VLOOKUP(D523,AuctionContingency2019JUL!$A:$I,7,FALSE)," ")</f>
        <v xml:space="preserve"> </v>
      </c>
      <c r="M523" t="str">
        <f>IFERROR(VLOOKUP(D523,AuctionContingency2019JUL!$A:$I,8,FALSE)," ")</f>
        <v xml:space="preserve"> </v>
      </c>
      <c r="N523" t="str">
        <f>IFERROR(VLOOKUP(D523,AuctionContingency2019JUL!$A:$I,9,FALSE)," ")</f>
        <v xml:space="preserve"> </v>
      </c>
      <c r="O523" t="str">
        <f>IFERROR(VLOOKUP(C523,AuctionMapping2019JUL!$C:$J,4,FALSE)," ")</f>
        <v xml:space="preserve"> </v>
      </c>
      <c r="P523" t="str">
        <f>IFERROR(VLOOKUP(C523,AuctionMapping2019JUL!$C:$J,5,FALSE)," ")</f>
        <v xml:space="preserve"> </v>
      </c>
      <c r="Q523" t="str">
        <f>IFERROR(VLOOKUP(C523,AuctionMapping2019JUL!$C:$J,6,FALSE)," ")</f>
        <v xml:space="preserve"> </v>
      </c>
      <c r="R523" t="str">
        <f>IFERROR(VLOOKUP(C523,AuctionMapping2019JUL!$C:$J,7,FALSE)," ")</f>
        <v xml:space="preserve"> </v>
      </c>
      <c r="S523" t="str">
        <f>IFERROR(VLOOKUP(C523,AuctionMapping2019JUL!$C:$J,8,FALSE)," ")</f>
        <v xml:space="preserve"> </v>
      </c>
      <c r="T523" t="str">
        <f t="shared" si="24"/>
        <v>NaN</v>
      </c>
      <c r="U523" t="str">
        <f t="shared" si="25"/>
        <v>NaN</v>
      </c>
      <c r="V523" t="str">
        <f t="shared" si="26"/>
        <v>NaN</v>
      </c>
      <c r="W523" t="s">
        <v>42029</v>
      </c>
      <c r="X523">
        <v>1</v>
      </c>
    </row>
    <row r="524" spans="1:24" x14ac:dyDescent="0.25">
      <c r="A524" t="s">
        <v>9</v>
      </c>
      <c r="B524" t="s">
        <v>532</v>
      </c>
      <c r="C524" t="s">
        <v>2838</v>
      </c>
      <c r="D524" t="s">
        <v>3746</v>
      </c>
      <c r="E524" s="2">
        <v>43142.166666666657</v>
      </c>
      <c r="F524" t="s">
        <v>4500</v>
      </c>
      <c r="G524" t="s">
        <v>4502</v>
      </c>
      <c r="H524">
        <v>0.13200000000000001</v>
      </c>
      <c r="I524" t="s">
        <v>4503</v>
      </c>
      <c r="J524" t="str">
        <f>IFERROR(VLOOKUP(D524,AuctionContingency2019JUL!$A:$I,5,FALSE)," ")</f>
        <v xml:space="preserve"> </v>
      </c>
      <c r="K524" t="str">
        <f>IFERROR(VLOOKUP(D524,AuctionContingency2019JUL!$A:$I,6,FALSE)," ")</f>
        <v xml:space="preserve"> </v>
      </c>
      <c r="L524" t="str">
        <f>IFERROR(VLOOKUP(D524,AuctionContingency2019JUL!$A:$I,7,FALSE)," ")</f>
        <v xml:space="preserve"> </v>
      </c>
      <c r="M524" t="str">
        <f>IFERROR(VLOOKUP(D524,AuctionContingency2019JUL!$A:$I,8,FALSE)," ")</f>
        <v xml:space="preserve"> </v>
      </c>
      <c r="N524" t="str">
        <f>IFERROR(VLOOKUP(D524,AuctionContingency2019JUL!$A:$I,9,FALSE)," ")</f>
        <v xml:space="preserve"> </v>
      </c>
      <c r="O524" t="str">
        <f>IFERROR(VLOOKUP(C524,AuctionMapping2019JUL!$C:$J,4,FALSE)," ")</f>
        <v xml:space="preserve"> </v>
      </c>
      <c r="P524" t="str">
        <f>IFERROR(VLOOKUP(C524,AuctionMapping2019JUL!$C:$J,5,FALSE)," ")</f>
        <v xml:space="preserve"> </v>
      </c>
      <c r="Q524" t="str">
        <f>IFERROR(VLOOKUP(C524,AuctionMapping2019JUL!$C:$J,6,FALSE)," ")</f>
        <v xml:space="preserve"> </v>
      </c>
      <c r="R524" t="str">
        <f>IFERROR(VLOOKUP(C524,AuctionMapping2019JUL!$C:$J,7,FALSE)," ")</f>
        <v xml:space="preserve"> </v>
      </c>
      <c r="S524" t="str">
        <f>IFERROR(VLOOKUP(C524,AuctionMapping2019JUL!$C:$J,8,FALSE)," ")</f>
        <v xml:space="preserve"> </v>
      </c>
      <c r="T524" t="str">
        <f t="shared" si="24"/>
        <v>NaN</v>
      </c>
      <c r="U524" t="str">
        <f t="shared" si="25"/>
        <v>NaN</v>
      </c>
      <c r="V524" t="str">
        <f t="shared" si="26"/>
        <v>NaN</v>
      </c>
      <c r="W524" t="s">
        <v>42029</v>
      </c>
      <c r="X524">
        <v>1</v>
      </c>
    </row>
    <row r="525" spans="1:24" x14ac:dyDescent="0.25">
      <c r="A525" t="s">
        <v>9</v>
      </c>
      <c r="B525" t="s">
        <v>533</v>
      </c>
      <c r="C525" t="s">
        <v>2838</v>
      </c>
      <c r="D525" t="s">
        <v>3747</v>
      </c>
      <c r="E525" s="2">
        <v>43146</v>
      </c>
      <c r="F525" t="s">
        <v>4500</v>
      </c>
      <c r="G525" t="s">
        <v>4502</v>
      </c>
      <c r="H525">
        <v>0.66300000000000003</v>
      </c>
      <c r="I525" t="s">
        <v>4503</v>
      </c>
      <c r="J525">
        <f>IFERROR(VLOOKUP(D525,AuctionContingency2019JUL!$A:$I,5,FALSE)," ")</f>
        <v>68000</v>
      </c>
      <c r="K525" t="str">
        <f>IFERROR(VLOOKUP(D525,AuctionContingency2019JUL!$A:$I,6,FALSE)," ")</f>
        <v>WSHACK</v>
      </c>
      <c r="L525">
        <f>IFERROR(VLOOKUP(D525,AuctionContingency2019JUL!$A:$I,7,FALSE)," ")</f>
        <v>68050</v>
      </c>
      <c r="M525" t="str">
        <f>IFERROR(VLOOKUP(D525,AuctionContingency2019JUL!$A:$I,8,FALSE)," ")</f>
        <v>ROMNEY2</v>
      </c>
      <c r="N525">
        <f>IFERROR(VLOOKUP(D525,AuctionContingency2019JUL!$A:$I,9,FALSE)," ")</f>
        <v>1</v>
      </c>
      <c r="O525" t="str">
        <f>IFERROR(VLOOKUP(C525,AuctionMapping2019JUL!$C:$J,4,FALSE)," ")</f>
        <v xml:space="preserve"> </v>
      </c>
      <c r="P525" t="str">
        <f>IFERROR(VLOOKUP(C525,AuctionMapping2019JUL!$C:$J,5,FALSE)," ")</f>
        <v xml:space="preserve"> </v>
      </c>
      <c r="Q525" t="str">
        <f>IFERROR(VLOOKUP(C525,AuctionMapping2019JUL!$C:$J,6,FALSE)," ")</f>
        <v xml:space="preserve"> </v>
      </c>
      <c r="R525" t="str">
        <f>IFERROR(VLOOKUP(C525,AuctionMapping2019JUL!$C:$J,7,FALSE)," ")</f>
        <v xml:space="preserve"> </v>
      </c>
      <c r="S525" t="str">
        <f>IFERROR(VLOOKUP(C525,AuctionMapping2019JUL!$C:$J,8,FALSE)," ")</f>
        <v xml:space="preserve"> </v>
      </c>
      <c r="T525" t="str">
        <f t="shared" si="24"/>
        <v>NaN</v>
      </c>
      <c r="U525" t="str">
        <f t="shared" si="25"/>
        <v xml:space="preserve">BRANCHOPEN 68000 68050  </v>
      </c>
      <c r="V525" t="str">
        <f t="shared" si="26"/>
        <v>NaN</v>
      </c>
      <c r="W525" t="s">
        <v>42029</v>
      </c>
      <c r="X525">
        <v>1</v>
      </c>
    </row>
    <row r="526" spans="1:24" x14ac:dyDescent="0.25">
      <c r="A526" t="s">
        <v>9</v>
      </c>
      <c r="B526" t="s">
        <v>534</v>
      </c>
      <c r="C526" t="s">
        <v>2838</v>
      </c>
      <c r="D526" t="s">
        <v>3748</v>
      </c>
      <c r="E526" s="2">
        <v>43142.125</v>
      </c>
      <c r="F526" t="s">
        <v>4500</v>
      </c>
      <c r="G526" t="s">
        <v>4502</v>
      </c>
      <c r="H526">
        <v>2.9420000000000002</v>
      </c>
      <c r="I526" t="s">
        <v>4503</v>
      </c>
      <c r="J526">
        <f>IFERROR(VLOOKUP(D526,AuctionContingency2019JUL!$A:$I,5,FALSE)," ")</f>
        <v>729</v>
      </c>
      <c r="K526" t="str">
        <f>IFERROR(VLOOKUP(D526,AuctionContingency2019JUL!$A:$I,6,FALSE)," ")</f>
        <v>SCURRYSWC</v>
      </c>
      <c r="L526">
        <f>IFERROR(VLOOKUP(D526,AuctionContingency2019JUL!$A:$I,7,FALSE)," ")</f>
        <v>1064</v>
      </c>
      <c r="M526" t="str">
        <f>IFERROR(VLOOKUP(D526,AuctionContingency2019JUL!$A:$I,8,FALSE)," ")</f>
        <v>SUN_8</v>
      </c>
      <c r="N526">
        <f>IFERROR(VLOOKUP(D526,AuctionContingency2019JUL!$A:$I,9,FALSE)," ")</f>
        <v>1</v>
      </c>
      <c r="O526" t="str">
        <f>IFERROR(VLOOKUP(C526,AuctionMapping2019JUL!$C:$J,4,FALSE)," ")</f>
        <v xml:space="preserve"> </v>
      </c>
      <c r="P526" t="str">
        <f>IFERROR(VLOOKUP(C526,AuctionMapping2019JUL!$C:$J,5,FALSE)," ")</f>
        <v xml:space="preserve"> </v>
      </c>
      <c r="Q526" t="str">
        <f>IFERROR(VLOOKUP(C526,AuctionMapping2019JUL!$C:$J,6,FALSE)," ")</f>
        <v xml:space="preserve"> </v>
      </c>
      <c r="R526" t="str">
        <f>IFERROR(VLOOKUP(C526,AuctionMapping2019JUL!$C:$J,7,FALSE)," ")</f>
        <v xml:space="preserve"> </v>
      </c>
      <c r="S526" t="str">
        <f>IFERROR(VLOOKUP(C526,AuctionMapping2019JUL!$C:$J,8,FALSE)," ")</f>
        <v xml:space="preserve"> </v>
      </c>
      <c r="T526" t="str">
        <f t="shared" si="24"/>
        <v>NaN</v>
      </c>
      <c r="U526" t="str">
        <f t="shared" si="25"/>
        <v xml:space="preserve">BRANCHOPEN 729 1064  </v>
      </c>
      <c r="V526" t="str">
        <f t="shared" si="26"/>
        <v>NaN</v>
      </c>
      <c r="W526" t="s">
        <v>42029</v>
      </c>
      <c r="X526">
        <v>1</v>
      </c>
    </row>
    <row r="527" spans="1:24" x14ac:dyDescent="0.25">
      <c r="A527" t="s">
        <v>9</v>
      </c>
      <c r="B527" t="s">
        <v>535</v>
      </c>
      <c r="C527" t="s">
        <v>2838</v>
      </c>
      <c r="D527" t="s">
        <v>3749</v>
      </c>
      <c r="E527" s="2">
        <v>43146.125</v>
      </c>
      <c r="F527" t="s">
        <v>4500</v>
      </c>
      <c r="G527" t="s">
        <v>4502</v>
      </c>
      <c r="H527">
        <v>4.609</v>
      </c>
      <c r="I527" t="s">
        <v>4503</v>
      </c>
      <c r="J527" t="str">
        <f>IFERROR(VLOOKUP(D527,AuctionContingency2019JUL!$A:$I,5,FALSE)," ")</f>
        <v xml:space="preserve"> </v>
      </c>
      <c r="K527" t="str">
        <f>IFERROR(VLOOKUP(D527,AuctionContingency2019JUL!$A:$I,6,FALSE)," ")</f>
        <v xml:space="preserve"> </v>
      </c>
      <c r="L527" t="str">
        <f>IFERROR(VLOOKUP(D527,AuctionContingency2019JUL!$A:$I,7,FALSE)," ")</f>
        <v xml:space="preserve"> </v>
      </c>
      <c r="M527" t="str">
        <f>IFERROR(VLOOKUP(D527,AuctionContingency2019JUL!$A:$I,8,FALSE)," ")</f>
        <v xml:space="preserve"> </v>
      </c>
      <c r="N527" t="str">
        <f>IFERROR(VLOOKUP(D527,AuctionContingency2019JUL!$A:$I,9,FALSE)," ")</f>
        <v xml:space="preserve"> </v>
      </c>
      <c r="O527" t="str">
        <f>IFERROR(VLOOKUP(C527,AuctionMapping2019JUL!$C:$J,4,FALSE)," ")</f>
        <v xml:space="preserve"> </v>
      </c>
      <c r="P527" t="str">
        <f>IFERROR(VLOOKUP(C527,AuctionMapping2019JUL!$C:$J,5,FALSE)," ")</f>
        <v xml:space="preserve"> </v>
      </c>
      <c r="Q527" t="str">
        <f>IFERROR(VLOOKUP(C527,AuctionMapping2019JUL!$C:$J,6,FALSE)," ")</f>
        <v xml:space="preserve"> </v>
      </c>
      <c r="R527" t="str">
        <f>IFERROR(VLOOKUP(C527,AuctionMapping2019JUL!$C:$J,7,FALSE)," ")</f>
        <v xml:space="preserve"> </v>
      </c>
      <c r="S527" t="str">
        <f>IFERROR(VLOOKUP(C527,AuctionMapping2019JUL!$C:$J,8,FALSE)," ")</f>
        <v xml:space="preserve"> </v>
      </c>
      <c r="T527" t="str">
        <f t="shared" si="24"/>
        <v>NaN</v>
      </c>
      <c r="U527" t="str">
        <f t="shared" si="25"/>
        <v>NaN</v>
      </c>
      <c r="V527" t="str">
        <f t="shared" si="26"/>
        <v>NaN</v>
      </c>
      <c r="W527" t="s">
        <v>42029</v>
      </c>
      <c r="X527">
        <v>1</v>
      </c>
    </row>
    <row r="528" spans="1:24" x14ac:dyDescent="0.25">
      <c r="A528" t="s">
        <v>9</v>
      </c>
      <c r="B528" t="s">
        <v>536</v>
      </c>
      <c r="C528" t="s">
        <v>2839</v>
      </c>
      <c r="D528" t="s">
        <v>3640</v>
      </c>
      <c r="E528" s="2">
        <v>43129.666666666657</v>
      </c>
      <c r="F528" t="s">
        <v>4500</v>
      </c>
      <c r="G528" t="s">
        <v>4502</v>
      </c>
      <c r="H528">
        <v>0.73899999999999999</v>
      </c>
      <c r="I528" t="s">
        <v>4504</v>
      </c>
      <c r="J528">
        <f>IFERROR(VLOOKUP(D528,AuctionContingency2019JUL!$A:$I,5,FALSE)," ")</f>
        <v>1158</v>
      </c>
      <c r="K528" t="str">
        <f>IFERROR(VLOOKUP(D528,AuctionContingency2019JUL!$A:$I,6,FALSE)," ")</f>
        <v>ANDRCOSO</v>
      </c>
      <c r="L528">
        <f>IFERROR(VLOOKUP(D528,AuctionContingency2019JUL!$A:$I,7,FALSE)," ")</f>
        <v>79650</v>
      </c>
      <c r="M528" t="str">
        <f>IFERROR(VLOOKUP(D528,AuctionContingency2019JUL!$A:$I,8,FALSE)," ")</f>
        <v>CLEARFR</v>
      </c>
      <c r="N528">
        <f>IFERROR(VLOOKUP(D528,AuctionContingency2019JUL!$A:$I,9,FALSE)," ")</f>
        <v>1</v>
      </c>
      <c r="O528" t="str">
        <f>IFERROR(VLOOKUP(C528,AuctionMapping2019JUL!$C:$J,4,FALSE)," ")</f>
        <v xml:space="preserve"> </v>
      </c>
      <c r="P528" t="str">
        <f>IFERROR(VLOOKUP(C528,AuctionMapping2019JUL!$C:$J,5,FALSE)," ")</f>
        <v xml:space="preserve"> </v>
      </c>
      <c r="Q528" t="str">
        <f>IFERROR(VLOOKUP(C528,AuctionMapping2019JUL!$C:$J,6,FALSE)," ")</f>
        <v xml:space="preserve"> </v>
      </c>
      <c r="R528" t="str">
        <f>IFERROR(VLOOKUP(C528,AuctionMapping2019JUL!$C:$J,7,FALSE)," ")</f>
        <v xml:space="preserve"> </v>
      </c>
      <c r="S528" t="str">
        <f>IFERROR(VLOOKUP(C528,AuctionMapping2019JUL!$C:$J,8,FALSE)," ")</f>
        <v xml:space="preserve"> </v>
      </c>
      <c r="T528" t="str">
        <f t="shared" si="24"/>
        <v>NaN</v>
      </c>
      <c r="U528" t="str">
        <f t="shared" si="25"/>
        <v xml:space="preserve">BRANCHOPEN 1158 79650  </v>
      </c>
      <c r="V528" t="str">
        <f t="shared" si="26"/>
        <v>NaN</v>
      </c>
      <c r="W528" t="s">
        <v>42029</v>
      </c>
      <c r="X528">
        <v>1</v>
      </c>
    </row>
    <row r="529" spans="1:24" x14ac:dyDescent="0.25">
      <c r="A529" t="s">
        <v>9</v>
      </c>
      <c r="B529" t="s">
        <v>537</v>
      </c>
      <c r="C529" t="s">
        <v>2839</v>
      </c>
      <c r="D529" t="s">
        <v>3641</v>
      </c>
      <c r="E529" s="2">
        <v>43129.666666666657</v>
      </c>
      <c r="F529" t="s">
        <v>4500</v>
      </c>
      <c r="G529" t="s">
        <v>4502</v>
      </c>
      <c r="H529">
        <v>0.73899999999999999</v>
      </c>
      <c r="I529" t="s">
        <v>4504</v>
      </c>
      <c r="J529">
        <f>IFERROR(VLOOKUP(D529,AuctionContingency2019JUL!$A:$I,5,FALSE)," ")</f>
        <v>79630</v>
      </c>
      <c r="K529" t="str">
        <f>IFERROR(VLOOKUP(D529,AuctionContingency2019JUL!$A:$I,6,FALSE)," ")</f>
        <v>TELPH_R</v>
      </c>
      <c r="L529">
        <f>IFERROR(VLOOKUP(D529,AuctionContingency2019JUL!$A:$I,7,FALSE)," ")</f>
        <v>79650</v>
      </c>
      <c r="M529" t="str">
        <f>IFERROR(VLOOKUP(D529,AuctionContingency2019JUL!$A:$I,8,FALSE)," ")</f>
        <v>CLEARFR</v>
      </c>
      <c r="N529">
        <f>IFERROR(VLOOKUP(D529,AuctionContingency2019JUL!$A:$I,9,FALSE)," ")</f>
        <v>1</v>
      </c>
      <c r="O529" t="str">
        <f>IFERROR(VLOOKUP(C529,AuctionMapping2019JUL!$C:$J,4,FALSE)," ")</f>
        <v xml:space="preserve"> </v>
      </c>
      <c r="P529" t="str">
        <f>IFERROR(VLOOKUP(C529,AuctionMapping2019JUL!$C:$J,5,FALSE)," ")</f>
        <v xml:space="preserve"> </v>
      </c>
      <c r="Q529" t="str">
        <f>IFERROR(VLOOKUP(C529,AuctionMapping2019JUL!$C:$J,6,FALSE)," ")</f>
        <v xml:space="preserve"> </v>
      </c>
      <c r="R529" t="str">
        <f>IFERROR(VLOOKUP(C529,AuctionMapping2019JUL!$C:$J,7,FALSE)," ")</f>
        <v xml:space="preserve"> </v>
      </c>
      <c r="S529" t="str">
        <f>IFERROR(VLOOKUP(C529,AuctionMapping2019JUL!$C:$J,8,FALSE)," ")</f>
        <v xml:space="preserve"> </v>
      </c>
      <c r="T529" t="str">
        <f t="shared" si="24"/>
        <v>NaN</v>
      </c>
      <c r="U529" t="str">
        <f t="shared" si="25"/>
        <v xml:space="preserve">BRANCHOPEN 79630 79650  </v>
      </c>
      <c r="V529" t="str">
        <f t="shared" si="26"/>
        <v>NaN</v>
      </c>
      <c r="W529" t="s">
        <v>42029</v>
      </c>
      <c r="X529">
        <v>1</v>
      </c>
    </row>
    <row r="530" spans="1:24" x14ac:dyDescent="0.25">
      <c r="A530" t="s">
        <v>9</v>
      </c>
      <c r="B530" t="s">
        <v>538</v>
      </c>
      <c r="C530" t="s">
        <v>2839</v>
      </c>
      <c r="D530" t="s">
        <v>3642</v>
      </c>
      <c r="E530" s="2">
        <v>43129.666666666657</v>
      </c>
      <c r="F530" t="s">
        <v>4500</v>
      </c>
      <c r="G530" t="s">
        <v>4502</v>
      </c>
      <c r="H530">
        <v>0.73899999999999999</v>
      </c>
      <c r="I530" t="s">
        <v>4504</v>
      </c>
      <c r="J530">
        <f>IFERROR(VLOOKUP(D530,AuctionContingency2019JUL!$A:$I,5,FALSE)," ")</f>
        <v>1157</v>
      </c>
      <c r="K530" t="str">
        <f>IFERROR(VLOOKUP(D530,AuctionContingency2019JUL!$A:$I,6,FALSE)," ")</f>
        <v>ANDRCOSO</v>
      </c>
      <c r="L530">
        <f>IFERROR(VLOOKUP(D530,AuctionContingency2019JUL!$A:$I,7,FALSE)," ")</f>
        <v>138</v>
      </c>
      <c r="M530">
        <f>IFERROR(VLOOKUP(D530,AuctionContingency2019JUL!$A:$I,8,FALSE)," ")</f>
        <v>24005</v>
      </c>
      <c r="N530" t="str">
        <f>IFERROR(VLOOKUP(D530,AuctionContingency2019JUL!$A:$I,9,FALSE)," ")</f>
        <v>ANDRCOS</v>
      </c>
      <c r="O530" t="str">
        <f>IFERROR(VLOOKUP(C530,AuctionMapping2019JUL!$C:$J,4,FALSE)," ")</f>
        <v xml:space="preserve"> </v>
      </c>
      <c r="P530" t="str">
        <f>IFERROR(VLOOKUP(C530,AuctionMapping2019JUL!$C:$J,5,FALSE)," ")</f>
        <v xml:space="preserve"> </v>
      </c>
      <c r="Q530" t="str">
        <f>IFERROR(VLOOKUP(C530,AuctionMapping2019JUL!$C:$J,6,FALSE)," ")</f>
        <v xml:space="preserve"> </v>
      </c>
      <c r="R530" t="str">
        <f>IFERROR(VLOOKUP(C530,AuctionMapping2019JUL!$C:$J,7,FALSE)," ")</f>
        <v xml:space="preserve"> </v>
      </c>
      <c r="S530" t="str">
        <f>IFERROR(VLOOKUP(C530,AuctionMapping2019JUL!$C:$J,8,FALSE)," ")</f>
        <v xml:space="preserve"> </v>
      </c>
      <c r="T530" t="str">
        <f t="shared" si="24"/>
        <v>NaN</v>
      </c>
      <c r="U530" t="str">
        <f t="shared" si="25"/>
        <v xml:space="preserve">BRANCHOPEN 1157 138  </v>
      </c>
      <c r="V530" t="str">
        <f t="shared" si="26"/>
        <v>NaN</v>
      </c>
      <c r="W530" t="s">
        <v>42029</v>
      </c>
      <c r="X530">
        <v>1</v>
      </c>
    </row>
    <row r="531" spans="1:24" x14ac:dyDescent="0.25">
      <c r="A531" t="s">
        <v>9</v>
      </c>
      <c r="B531" t="s">
        <v>539</v>
      </c>
      <c r="C531" t="s">
        <v>2840</v>
      </c>
      <c r="D531" t="s">
        <v>3750</v>
      </c>
      <c r="E531" s="2">
        <v>43118</v>
      </c>
      <c r="F531" t="s">
        <v>4500</v>
      </c>
      <c r="G531" t="s">
        <v>4502</v>
      </c>
      <c r="H531">
        <v>6.0000000000000001E-3</v>
      </c>
      <c r="I531" t="s">
        <v>4503</v>
      </c>
      <c r="J531" t="str">
        <f>IFERROR(VLOOKUP(D531,AuctionContingency2019JUL!$A:$I,5,FALSE)," ")</f>
        <v xml:space="preserve"> </v>
      </c>
      <c r="K531" t="str">
        <f>IFERROR(VLOOKUP(D531,AuctionContingency2019JUL!$A:$I,6,FALSE)," ")</f>
        <v xml:space="preserve"> </v>
      </c>
      <c r="L531" t="str">
        <f>IFERROR(VLOOKUP(D531,AuctionContingency2019JUL!$A:$I,7,FALSE)," ")</f>
        <v xml:space="preserve"> </v>
      </c>
      <c r="M531" t="str">
        <f>IFERROR(VLOOKUP(D531,AuctionContingency2019JUL!$A:$I,8,FALSE)," ")</f>
        <v xml:space="preserve"> </v>
      </c>
      <c r="N531" t="str">
        <f>IFERROR(VLOOKUP(D531,AuctionContingency2019JUL!$A:$I,9,FALSE)," ")</f>
        <v xml:space="preserve"> </v>
      </c>
      <c r="O531">
        <f>IFERROR(VLOOKUP(C531,AuctionMapping2019JUL!$C:$J,4,FALSE)," ")</f>
        <v>283</v>
      </c>
      <c r="P531" t="str">
        <f>IFERROR(VLOOKUP(C531,AuctionMapping2019JUL!$C:$J,5,FALSE)," ")</f>
        <v>ZEPHYR</v>
      </c>
      <c r="Q531">
        <f>IFERROR(VLOOKUP(C531,AuctionMapping2019JUL!$C:$J,6,FALSE)," ")</f>
        <v>1653</v>
      </c>
      <c r="R531" t="str">
        <f>IFERROR(VLOOKUP(C531,AuctionMapping2019JUL!$C:$J,7,FALSE)," ")</f>
        <v>MERCERSGAP_8</v>
      </c>
      <c r="S531" t="str">
        <f>IFERROR(VLOOKUP(C531,AuctionMapping2019JUL!$C:$J,8,FALSE)," ")</f>
        <v>1</v>
      </c>
      <c r="T531" t="str">
        <f t="shared" si="24"/>
        <v>ZEPHYR-MERCERSGAP_8 FLO BASE</v>
      </c>
      <c r="U531" t="str">
        <f t="shared" si="25"/>
        <v>NaN</v>
      </c>
      <c r="V531" t="str">
        <f t="shared" si="26"/>
        <v>BRANCH 283 1653 1</v>
      </c>
      <c r="W531" t="s">
        <v>42029</v>
      </c>
      <c r="X531">
        <v>1</v>
      </c>
    </row>
    <row r="532" spans="1:24" x14ac:dyDescent="0.25">
      <c r="A532" t="s">
        <v>9</v>
      </c>
      <c r="B532" t="s">
        <v>540</v>
      </c>
      <c r="C532" t="s">
        <v>2840</v>
      </c>
      <c r="D532" t="s">
        <v>3726</v>
      </c>
      <c r="E532" s="2">
        <v>43107.833333333343</v>
      </c>
      <c r="F532" t="s">
        <v>4500</v>
      </c>
      <c r="G532" t="s">
        <v>4502</v>
      </c>
      <c r="H532">
        <v>8.6999999999999994E-2</v>
      </c>
      <c r="I532" t="s">
        <v>4503</v>
      </c>
      <c r="J532" t="str">
        <f>IFERROR(VLOOKUP(D532,AuctionContingency2019JUL!$A:$I,5,FALSE)," ")</f>
        <v xml:space="preserve"> </v>
      </c>
      <c r="K532" t="str">
        <f>IFERROR(VLOOKUP(D532,AuctionContingency2019JUL!$A:$I,6,FALSE)," ")</f>
        <v xml:space="preserve"> </v>
      </c>
      <c r="L532" t="str">
        <f>IFERROR(VLOOKUP(D532,AuctionContingency2019JUL!$A:$I,7,FALSE)," ")</f>
        <v xml:space="preserve"> </v>
      </c>
      <c r="M532" t="str">
        <f>IFERROR(VLOOKUP(D532,AuctionContingency2019JUL!$A:$I,8,FALSE)," ")</f>
        <v xml:space="preserve"> </v>
      </c>
      <c r="N532" t="str">
        <f>IFERROR(VLOOKUP(D532,AuctionContingency2019JUL!$A:$I,9,FALSE)," ")</f>
        <v xml:space="preserve"> </v>
      </c>
      <c r="O532">
        <f>IFERROR(VLOOKUP(C532,AuctionMapping2019JUL!$C:$J,4,FALSE)," ")</f>
        <v>283</v>
      </c>
      <c r="P532" t="str">
        <f>IFERROR(VLOOKUP(C532,AuctionMapping2019JUL!$C:$J,5,FALSE)," ")</f>
        <v>ZEPHYR</v>
      </c>
      <c r="Q532">
        <f>IFERROR(VLOOKUP(C532,AuctionMapping2019JUL!$C:$J,6,FALSE)," ")</f>
        <v>1653</v>
      </c>
      <c r="R532" t="str">
        <f>IFERROR(VLOOKUP(C532,AuctionMapping2019JUL!$C:$J,7,FALSE)," ")</f>
        <v>MERCERSGAP_8</v>
      </c>
      <c r="S532" t="str">
        <f>IFERROR(VLOOKUP(C532,AuctionMapping2019JUL!$C:$J,8,FALSE)," ")</f>
        <v>1</v>
      </c>
      <c r="T532" t="str">
        <f t="shared" si="24"/>
        <v>ZEPHYR-MERCERSGAP_8 FLO BASE</v>
      </c>
      <c r="U532" t="str">
        <f t="shared" si="25"/>
        <v>NaN</v>
      </c>
      <c r="V532" t="str">
        <f t="shared" si="26"/>
        <v>BRANCH 283 1653 1</v>
      </c>
      <c r="W532" t="s">
        <v>42029</v>
      </c>
      <c r="X532">
        <v>1</v>
      </c>
    </row>
    <row r="533" spans="1:24" x14ac:dyDescent="0.25">
      <c r="A533" t="s">
        <v>9</v>
      </c>
      <c r="B533" t="s">
        <v>541</v>
      </c>
      <c r="C533" t="s">
        <v>2841</v>
      </c>
      <c r="D533" t="s">
        <v>3751</v>
      </c>
      <c r="E533" s="2">
        <v>43231.375</v>
      </c>
      <c r="F533" t="s">
        <v>4501</v>
      </c>
      <c r="G533" t="s">
        <v>4502</v>
      </c>
      <c r="H533">
        <v>2.76</v>
      </c>
      <c r="I533" t="s">
        <v>4504</v>
      </c>
      <c r="J533" t="str">
        <f>IFERROR(VLOOKUP(D533,AuctionContingency2019JUL!$A:$I,5,FALSE)," ")</f>
        <v xml:space="preserve"> </v>
      </c>
      <c r="K533" t="str">
        <f>IFERROR(VLOOKUP(D533,AuctionContingency2019JUL!$A:$I,6,FALSE)," ")</f>
        <v xml:space="preserve"> </v>
      </c>
      <c r="L533" t="str">
        <f>IFERROR(VLOOKUP(D533,AuctionContingency2019JUL!$A:$I,7,FALSE)," ")</f>
        <v xml:space="preserve"> </v>
      </c>
      <c r="M533" t="str">
        <f>IFERROR(VLOOKUP(D533,AuctionContingency2019JUL!$A:$I,8,FALSE)," ")</f>
        <v xml:space="preserve"> </v>
      </c>
      <c r="N533" t="str">
        <f>IFERROR(VLOOKUP(D533,AuctionContingency2019JUL!$A:$I,9,FALSE)," ")</f>
        <v xml:space="preserve"> </v>
      </c>
      <c r="O533">
        <f>IFERROR(VLOOKUP(C533,AuctionMapping2019JUL!$C:$J,4,FALSE)," ")</f>
        <v>1356</v>
      </c>
      <c r="P533" t="str">
        <f>IFERROR(VLOOKUP(C533,AuctionMapping2019JUL!$C:$J,5,FALSE)," ")</f>
        <v>BUZZDRAW_9</v>
      </c>
      <c r="Q533">
        <f>IFERROR(VLOOKUP(C533,AuctionMapping2019JUL!$C:$J,6,FALSE)," ")</f>
        <v>1359</v>
      </c>
      <c r="R533" t="str">
        <f>IFERROR(VLOOKUP(C533,AuctionMapping2019JUL!$C:$J,7,FALSE)," ")</f>
        <v>ACKCHEV_T9</v>
      </c>
      <c r="S533" t="str">
        <f>IFERROR(VLOOKUP(C533,AuctionMapping2019JUL!$C:$J,8,FALSE)," ")</f>
        <v>1</v>
      </c>
      <c r="T533" t="str">
        <f t="shared" si="24"/>
        <v>BUZZDRAW_9-ACKCHEV_T9 FLO BASE</v>
      </c>
      <c r="U533" t="str">
        <f t="shared" si="25"/>
        <v>NaN</v>
      </c>
      <c r="V533" t="str">
        <f t="shared" si="26"/>
        <v>BRANCH 1356 1359 1</v>
      </c>
      <c r="W533" t="s">
        <v>42029</v>
      </c>
      <c r="X533">
        <v>1</v>
      </c>
    </row>
    <row r="534" spans="1:24" x14ac:dyDescent="0.25">
      <c r="A534" t="s">
        <v>9</v>
      </c>
      <c r="B534" t="s">
        <v>542</v>
      </c>
      <c r="C534" t="s">
        <v>2842</v>
      </c>
      <c r="D534" t="s">
        <v>3751</v>
      </c>
      <c r="E534" s="2">
        <v>43231.375</v>
      </c>
      <c r="F534" t="s">
        <v>4501</v>
      </c>
      <c r="G534" t="s">
        <v>4502</v>
      </c>
      <c r="H534">
        <v>2.76</v>
      </c>
      <c r="I534" t="s">
        <v>4504</v>
      </c>
      <c r="J534" t="str">
        <f>IFERROR(VLOOKUP(D534,AuctionContingency2019JUL!$A:$I,5,FALSE)," ")</f>
        <v xml:space="preserve"> </v>
      </c>
      <c r="K534" t="str">
        <f>IFERROR(VLOOKUP(D534,AuctionContingency2019JUL!$A:$I,6,FALSE)," ")</f>
        <v xml:space="preserve"> </v>
      </c>
      <c r="L534" t="str">
        <f>IFERROR(VLOOKUP(D534,AuctionContingency2019JUL!$A:$I,7,FALSE)," ")</f>
        <v xml:space="preserve"> </v>
      </c>
      <c r="M534" t="str">
        <f>IFERROR(VLOOKUP(D534,AuctionContingency2019JUL!$A:$I,8,FALSE)," ")</f>
        <v xml:space="preserve"> </v>
      </c>
      <c r="N534" t="str">
        <f>IFERROR(VLOOKUP(D534,AuctionContingency2019JUL!$A:$I,9,FALSE)," ")</f>
        <v xml:space="preserve"> </v>
      </c>
      <c r="O534">
        <f>IFERROR(VLOOKUP(C534,AuctionMapping2019JUL!$C:$J,4,FALSE)," ")</f>
        <v>1358</v>
      </c>
      <c r="P534" t="str">
        <f>IFERROR(VLOOKUP(C534,AuctionMapping2019JUL!$C:$J,5,FALSE)," ")</f>
        <v>KNOTT_9</v>
      </c>
      <c r="Q534">
        <f>IFERROR(VLOOKUP(C534,AuctionMapping2019JUL!$C:$J,6,FALSE)," ")</f>
        <v>1359</v>
      </c>
      <c r="R534" t="str">
        <f>IFERROR(VLOOKUP(C534,AuctionMapping2019JUL!$C:$J,7,FALSE)," ")</f>
        <v>ACKCHEV_T9</v>
      </c>
      <c r="S534" t="str">
        <f>IFERROR(VLOOKUP(C534,AuctionMapping2019JUL!$C:$J,8,FALSE)," ")</f>
        <v>1</v>
      </c>
      <c r="T534" t="str">
        <f t="shared" si="24"/>
        <v>KNOTT_9-ACKCHEV_T9 FLO BASE</v>
      </c>
      <c r="U534" t="str">
        <f t="shared" si="25"/>
        <v>NaN</v>
      </c>
      <c r="V534" t="str">
        <f t="shared" si="26"/>
        <v>BRANCH 1358 1359 1</v>
      </c>
      <c r="W534" t="s">
        <v>42029</v>
      </c>
      <c r="X534">
        <v>1</v>
      </c>
    </row>
    <row r="535" spans="1:24" x14ac:dyDescent="0.25">
      <c r="A535" t="s">
        <v>9</v>
      </c>
      <c r="B535" t="s">
        <v>543</v>
      </c>
      <c r="C535" t="s">
        <v>2843</v>
      </c>
      <c r="D535" t="s">
        <v>3670</v>
      </c>
      <c r="E535" s="2">
        <v>43172.416666666657</v>
      </c>
      <c r="F535" t="s">
        <v>4501</v>
      </c>
      <c r="G535" t="s">
        <v>4502</v>
      </c>
      <c r="H535">
        <v>13.314</v>
      </c>
      <c r="I535" t="s">
        <v>4504</v>
      </c>
      <c r="J535" t="str">
        <f>IFERROR(VLOOKUP(D535,AuctionContingency2019JUL!$A:$I,5,FALSE)," ")</f>
        <v xml:space="preserve"> </v>
      </c>
      <c r="K535" t="str">
        <f>IFERROR(VLOOKUP(D535,AuctionContingency2019JUL!$A:$I,6,FALSE)," ")</f>
        <v xml:space="preserve"> </v>
      </c>
      <c r="L535" t="str">
        <f>IFERROR(VLOOKUP(D535,AuctionContingency2019JUL!$A:$I,7,FALSE)," ")</f>
        <v xml:space="preserve"> </v>
      </c>
      <c r="M535" t="str">
        <f>IFERROR(VLOOKUP(D535,AuctionContingency2019JUL!$A:$I,8,FALSE)," ")</f>
        <v xml:space="preserve"> </v>
      </c>
      <c r="N535" t="str">
        <f>IFERROR(VLOOKUP(D535,AuctionContingency2019JUL!$A:$I,9,FALSE)," ")</f>
        <v xml:space="preserve"> </v>
      </c>
      <c r="O535">
        <f>IFERROR(VLOOKUP(C535,AuctionMapping2019JUL!$C:$J,4,FALSE)," ")</f>
        <v>1323</v>
      </c>
      <c r="P535" t="str">
        <f>IFERROR(VLOOKUP(C535,AuctionMapping2019JUL!$C:$J,5,FALSE)," ")</f>
        <v>BIGSPRIG_9</v>
      </c>
      <c r="Q535">
        <f>IFERROR(VLOOKUP(C535,AuctionMapping2019JUL!$C:$J,6,FALSE)," ")</f>
        <v>1357</v>
      </c>
      <c r="R535" t="str">
        <f>IFERROR(VLOOKUP(C535,AuctionMapping2019JUL!$C:$J,7,FALSE)," ")</f>
        <v>BIGCRMWD_T9</v>
      </c>
      <c r="S535" t="str">
        <f>IFERROR(VLOOKUP(C535,AuctionMapping2019JUL!$C:$J,8,FALSE)," ")</f>
        <v>1</v>
      </c>
      <c r="T535" t="str">
        <f t="shared" si="24"/>
        <v>BIGSPRIG_9-BIGCRMWD_T9 FLO BASE</v>
      </c>
      <c r="U535" t="str">
        <f t="shared" si="25"/>
        <v>NaN</v>
      </c>
      <c r="V535" t="str">
        <f t="shared" si="26"/>
        <v>BRANCH 1323 1357 1</v>
      </c>
      <c r="W535" t="s">
        <v>42029</v>
      </c>
      <c r="X535">
        <v>1</v>
      </c>
    </row>
    <row r="536" spans="1:24" x14ac:dyDescent="0.25">
      <c r="A536" t="s">
        <v>9</v>
      </c>
      <c r="B536" t="s">
        <v>544</v>
      </c>
      <c r="C536" t="s">
        <v>2843</v>
      </c>
      <c r="D536" t="s">
        <v>3665</v>
      </c>
      <c r="E536" s="2">
        <v>43172.416666666657</v>
      </c>
      <c r="F536" t="s">
        <v>4501</v>
      </c>
      <c r="G536" t="s">
        <v>4502</v>
      </c>
      <c r="H536">
        <v>51.323999999999998</v>
      </c>
      <c r="I536" t="s">
        <v>4504</v>
      </c>
      <c r="J536">
        <f>IFERROR(VLOOKUP(D536,AuctionContingency2019JUL!$A:$I,5,FALSE)," ")</f>
        <v>1355</v>
      </c>
      <c r="K536" t="str">
        <f>IFERROR(VLOOKUP(D536,AuctionContingency2019JUL!$A:$I,6,FALSE)," ")</f>
        <v>BUZZDRAW</v>
      </c>
      <c r="L536">
        <f>IFERROR(VLOOKUP(D536,AuctionContingency2019JUL!$A:$I,7,FALSE)," ")</f>
        <v>11362</v>
      </c>
      <c r="M536" t="str">
        <f>IFERROR(VLOOKUP(D536,AuctionContingency2019JUL!$A:$I,8,FALSE)," ")</f>
        <v>FLOWRGR</v>
      </c>
      <c r="N536">
        <f>IFERROR(VLOOKUP(D536,AuctionContingency2019JUL!$A:$I,9,FALSE)," ")</f>
        <v>1</v>
      </c>
      <c r="O536">
        <f>IFERROR(VLOOKUP(C536,AuctionMapping2019JUL!$C:$J,4,FALSE)," ")</f>
        <v>1323</v>
      </c>
      <c r="P536" t="str">
        <f>IFERROR(VLOOKUP(C536,AuctionMapping2019JUL!$C:$J,5,FALSE)," ")</f>
        <v>BIGSPRIG_9</v>
      </c>
      <c r="Q536">
        <f>IFERROR(VLOOKUP(C536,AuctionMapping2019JUL!$C:$J,6,FALSE)," ")</f>
        <v>1357</v>
      </c>
      <c r="R536" t="str">
        <f>IFERROR(VLOOKUP(C536,AuctionMapping2019JUL!$C:$J,7,FALSE)," ")</f>
        <v>BIGCRMWD_T9</v>
      </c>
      <c r="S536" t="str">
        <f>IFERROR(VLOOKUP(C536,AuctionMapping2019JUL!$C:$J,8,FALSE)," ")</f>
        <v>1</v>
      </c>
      <c r="T536" t="str">
        <f t="shared" si="24"/>
        <v>BIGSPRIG_9-BIGCRMWD_T9 FLO BUZZDRAW-FLOWRGR</v>
      </c>
      <c r="U536" t="str">
        <f t="shared" si="25"/>
        <v>BRANCHOPEN 1355 11362 1323</v>
      </c>
      <c r="V536" t="str">
        <f t="shared" si="26"/>
        <v>BRANCH 1323 1357 1</v>
      </c>
      <c r="W536" t="s">
        <v>42029</v>
      </c>
      <c r="X536">
        <v>1</v>
      </c>
    </row>
    <row r="537" spans="1:24" x14ac:dyDescent="0.25">
      <c r="A537" t="s">
        <v>9</v>
      </c>
      <c r="B537" t="s">
        <v>545</v>
      </c>
      <c r="C537" t="s">
        <v>545</v>
      </c>
      <c r="D537" t="s">
        <v>3423</v>
      </c>
      <c r="E537" s="2">
        <v>43229.375</v>
      </c>
      <c r="F537" t="s">
        <v>4501</v>
      </c>
      <c r="G537" t="s">
        <v>4502</v>
      </c>
      <c r="H537">
        <v>7.8E-2</v>
      </c>
      <c r="I537" t="s">
        <v>4504</v>
      </c>
      <c r="J537" t="str">
        <f>IFERROR(VLOOKUP(D537,AuctionContingency2019JUL!$A:$I,5,FALSE)," ")</f>
        <v xml:space="preserve"> </v>
      </c>
      <c r="K537" t="str">
        <f>IFERROR(VLOOKUP(D537,AuctionContingency2019JUL!$A:$I,6,FALSE)," ")</f>
        <v xml:space="preserve"> </v>
      </c>
      <c r="L537" t="str">
        <f>IFERROR(VLOOKUP(D537,AuctionContingency2019JUL!$A:$I,7,FALSE)," ")</f>
        <v xml:space="preserve"> </v>
      </c>
      <c r="M537" t="str">
        <f>IFERROR(VLOOKUP(D537,AuctionContingency2019JUL!$A:$I,8,FALSE)," ")</f>
        <v xml:space="preserve"> </v>
      </c>
      <c r="N537" t="str">
        <f>IFERROR(VLOOKUP(D537,AuctionContingency2019JUL!$A:$I,9,FALSE)," ")</f>
        <v xml:space="preserve"> </v>
      </c>
      <c r="O537">
        <f>IFERROR(VLOOKUP(C537,AuctionMapping2019JUL!$C:$J,4,FALSE)," ")</f>
        <v>1321</v>
      </c>
      <c r="P537" t="str">
        <f>IFERROR(VLOOKUP(C537,AuctionMapping2019JUL!$C:$J,5,FALSE)," ")</f>
        <v>CARBONSW_9</v>
      </c>
      <c r="Q537">
        <f>IFERROR(VLOOKUP(C537,AuctionMapping2019JUL!$C:$J,6,FALSE)," ")</f>
        <v>1323</v>
      </c>
      <c r="R537" t="str">
        <f>IFERROR(VLOOKUP(C537,AuctionMapping2019JUL!$C:$J,7,FALSE)," ")</f>
        <v>BIGSPRIG_9</v>
      </c>
      <c r="S537" t="str">
        <f>IFERROR(VLOOKUP(C537,AuctionMapping2019JUL!$C:$J,8,FALSE)," ")</f>
        <v>1</v>
      </c>
      <c r="T537" t="str">
        <f t="shared" si="24"/>
        <v>CARBONSW_9-BIGSPRIG_9 FLO BASE</v>
      </c>
      <c r="U537" t="str">
        <f t="shared" si="25"/>
        <v>NaN</v>
      </c>
      <c r="V537" t="str">
        <f t="shared" si="26"/>
        <v>BRANCH 1321 1323 1</v>
      </c>
      <c r="W537" t="s">
        <v>42029</v>
      </c>
      <c r="X537">
        <v>1</v>
      </c>
    </row>
    <row r="538" spans="1:24" x14ac:dyDescent="0.25">
      <c r="A538" t="s">
        <v>9</v>
      </c>
      <c r="B538" t="s">
        <v>546</v>
      </c>
      <c r="C538" t="s">
        <v>545</v>
      </c>
      <c r="D538" t="s">
        <v>3719</v>
      </c>
      <c r="E538" s="2">
        <v>43229.375</v>
      </c>
      <c r="F538" t="s">
        <v>4501</v>
      </c>
      <c r="G538" t="s">
        <v>4502</v>
      </c>
      <c r="H538">
        <v>2.496</v>
      </c>
      <c r="I538" t="s">
        <v>4504</v>
      </c>
      <c r="J538" t="str">
        <f>IFERROR(VLOOKUP(D538,AuctionContingency2019JUL!$A:$I,5,FALSE)," ")</f>
        <v xml:space="preserve"> </v>
      </c>
      <c r="K538" t="str">
        <f>IFERROR(VLOOKUP(D538,AuctionContingency2019JUL!$A:$I,6,FALSE)," ")</f>
        <v xml:space="preserve"> </v>
      </c>
      <c r="L538" t="str">
        <f>IFERROR(VLOOKUP(D538,AuctionContingency2019JUL!$A:$I,7,FALSE)," ")</f>
        <v xml:space="preserve"> </v>
      </c>
      <c r="M538" t="str">
        <f>IFERROR(VLOOKUP(D538,AuctionContingency2019JUL!$A:$I,8,FALSE)," ")</f>
        <v xml:space="preserve"> </v>
      </c>
      <c r="N538" t="str">
        <f>IFERROR(VLOOKUP(D538,AuctionContingency2019JUL!$A:$I,9,FALSE)," ")</f>
        <v xml:space="preserve"> </v>
      </c>
      <c r="O538">
        <f>IFERROR(VLOOKUP(C538,AuctionMapping2019JUL!$C:$J,4,FALSE)," ")</f>
        <v>1321</v>
      </c>
      <c r="P538" t="str">
        <f>IFERROR(VLOOKUP(C538,AuctionMapping2019JUL!$C:$J,5,FALSE)," ")</f>
        <v>CARBONSW_9</v>
      </c>
      <c r="Q538">
        <f>IFERROR(VLOOKUP(C538,AuctionMapping2019JUL!$C:$J,6,FALSE)," ")</f>
        <v>1323</v>
      </c>
      <c r="R538" t="str">
        <f>IFERROR(VLOOKUP(C538,AuctionMapping2019JUL!$C:$J,7,FALSE)," ")</f>
        <v>BIGSPRIG_9</v>
      </c>
      <c r="S538" t="str">
        <f>IFERROR(VLOOKUP(C538,AuctionMapping2019JUL!$C:$J,8,FALSE)," ")</f>
        <v>1</v>
      </c>
      <c r="T538" t="str">
        <f t="shared" si="24"/>
        <v>CARBONSW_9-BIGSPRIG_9 FLO BASE</v>
      </c>
      <c r="U538" t="str">
        <f t="shared" si="25"/>
        <v>NaN</v>
      </c>
      <c r="V538" t="str">
        <f t="shared" si="26"/>
        <v>BRANCH 1321 1323 1</v>
      </c>
      <c r="W538" t="s">
        <v>42029</v>
      </c>
      <c r="X538">
        <v>1</v>
      </c>
    </row>
    <row r="539" spans="1:24" x14ac:dyDescent="0.25">
      <c r="A539" t="s">
        <v>9</v>
      </c>
      <c r="B539" t="s">
        <v>547</v>
      </c>
      <c r="C539" t="s">
        <v>545</v>
      </c>
      <c r="D539" t="s">
        <v>3752</v>
      </c>
      <c r="E539" s="2">
        <v>43116.125</v>
      </c>
      <c r="F539" t="s">
        <v>4500</v>
      </c>
      <c r="G539" t="s">
        <v>4502</v>
      </c>
      <c r="H539">
        <v>0.72099999999999997</v>
      </c>
      <c r="I539" t="s">
        <v>4503</v>
      </c>
      <c r="J539" t="str">
        <f>IFERROR(VLOOKUP(D539,AuctionContingency2019JUL!$A:$I,5,FALSE)," ")</f>
        <v xml:space="preserve"> </v>
      </c>
      <c r="K539" t="str">
        <f>IFERROR(VLOOKUP(D539,AuctionContingency2019JUL!$A:$I,6,FALSE)," ")</f>
        <v xml:space="preserve"> </v>
      </c>
      <c r="L539" t="str">
        <f>IFERROR(VLOOKUP(D539,AuctionContingency2019JUL!$A:$I,7,FALSE)," ")</f>
        <v xml:space="preserve"> </v>
      </c>
      <c r="M539" t="str">
        <f>IFERROR(VLOOKUP(D539,AuctionContingency2019JUL!$A:$I,8,FALSE)," ")</f>
        <v xml:space="preserve"> </v>
      </c>
      <c r="N539" t="str">
        <f>IFERROR(VLOOKUP(D539,AuctionContingency2019JUL!$A:$I,9,FALSE)," ")</f>
        <v xml:space="preserve"> </v>
      </c>
      <c r="O539">
        <f>IFERROR(VLOOKUP(C539,AuctionMapping2019JUL!$C:$J,4,FALSE)," ")</f>
        <v>1321</v>
      </c>
      <c r="P539" t="str">
        <f>IFERROR(VLOOKUP(C539,AuctionMapping2019JUL!$C:$J,5,FALSE)," ")</f>
        <v>CARBONSW_9</v>
      </c>
      <c r="Q539">
        <f>IFERROR(VLOOKUP(C539,AuctionMapping2019JUL!$C:$J,6,FALSE)," ")</f>
        <v>1323</v>
      </c>
      <c r="R539" t="str">
        <f>IFERROR(VLOOKUP(C539,AuctionMapping2019JUL!$C:$J,7,FALSE)," ")</f>
        <v>BIGSPRIG_9</v>
      </c>
      <c r="S539" t="str">
        <f>IFERROR(VLOOKUP(C539,AuctionMapping2019JUL!$C:$J,8,FALSE)," ")</f>
        <v>1</v>
      </c>
      <c r="T539" t="str">
        <f t="shared" si="24"/>
        <v>CARBONSW_9-BIGSPRIG_9 FLO BASE</v>
      </c>
      <c r="U539" t="str">
        <f t="shared" si="25"/>
        <v>NaN</v>
      </c>
      <c r="V539" t="str">
        <f t="shared" si="26"/>
        <v>BRANCH 1321 1323 1</v>
      </c>
      <c r="W539" t="s">
        <v>42029</v>
      </c>
      <c r="X539">
        <v>1</v>
      </c>
    </row>
    <row r="540" spans="1:24" x14ac:dyDescent="0.25">
      <c r="A540" t="s">
        <v>9</v>
      </c>
      <c r="B540" t="s">
        <v>548</v>
      </c>
      <c r="C540" t="s">
        <v>545</v>
      </c>
      <c r="D540" t="s">
        <v>3753</v>
      </c>
      <c r="E540" s="2">
        <v>43229.5</v>
      </c>
      <c r="F540" t="s">
        <v>4501</v>
      </c>
      <c r="G540" t="s">
        <v>4502</v>
      </c>
      <c r="H540">
        <v>2.2599999999999998</v>
      </c>
      <c r="I540" t="s">
        <v>4504</v>
      </c>
      <c r="J540">
        <f>IFERROR(VLOOKUP(D540,AuctionContingency2019JUL!$A:$I,5,FALSE)," ")</f>
        <v>1331</v>
      </c>
      <c r="K540" t="str">
        <f>IFERROR(VLOOKUP(D540,AuctionContingency2019JUL!$A:$I,6,FALSE)," ")</f>
        <v>DRUMRIGT</v>
      </c>
      <c r="L540">
        <f>IFERROR(VLOOKUP(D540,AuctionContingency2019JUL!$A:$I,7,FALSE)," ")</f>
        <v>1335</v>
      </c>
      <c r="M540" t="str">
        <f>IFERROR(VLOOKUP(D540,AuctionContingency2019JUL!$A:$I,8,FALSE)," ")</f>
        <v>FORSANTA</v>
      </c>
      <c r="N540">
        <f>IFERROR(VLOOKUP(D540,AuctionContingency2019JUL!$A:$I,9,FALSE)," ")</f>
        <v>1</v>
      </c>
      <c r="O540">
        <f>IFERROR(VLOOKUP(C540,AuctionMapping2019JUL!$C:$J,4,FALSE)," ")</f>
        <v>1321</v>
      </c>
      <c r="P540" t="str">
        <f>IFERROR(VLOOKUP(C540,AuctionMapping2019JUL!$C:$J,5,FALSE)," ")</f>
        <v>CARBONSW_9</v>
      </c>
      <c r="Q540">
        <f>IFERROR(VLOOKUP(C540,AuctionMapping2019JUL!$C:$J,6,FALSE)," ")</f>
        <v>1323</v>
      </c>
      <c r="R540" t="str">
        <f>IFERROR(VLOOKUP(C540,AuctionMapping2019JUL!$C:$J,7,FALSE)," ")</f>
        <v>BIGSPRIG_9</v>
      </c>
      <c r="S540" t="str">
        <f>IFERROR(VLOOKUP(C540,AuctionMapping2019JUL!$C:$J,8,FALSE)," ")</f>
        <v>1</v>
      </c>
      <c r="T540" t="str">
        <f t="shared" si="24"/>
        <v>CARBONSW_9-BIGSPRIG_9 FLO DRUMRIGT-FORSANTA</v>
      </c>
      <c r="U540" t="str">
        <f t="shared" si="25"/>
        <v>BRANCHOPEN 1331 1335 1321</v>
      </c>
      <c r="V540" t="str">
        <f t="shared" si="26"/>
        <v>BRANCH 1321 1323 1</v>
      </c>
      <c r="W540" t="s">
        <v>42029</v>
      </c>
      <c r="X540">
        <v>1</v>
      </c>
    </row>
    <row r="541" spans="1:24" x14ac:dyDescent="0.25">
      <c r="A541" t="s">
        <v>9</v>
      </c>
      <c r="B541" t="s">
        <v>549</v>
      </c>
      <c r="C541" t="s">
        <v>545</v>
      </c>
      <c r="D541" t="s">
        <v>3666</v>
      </c>
      <c r="E541" s="2">
        <v>43118.125</v>
      </c>
      <c r="F541" t="s">
        <v>4500</v>
      </c>
      <c r="G541" t="s">
        <v>4502</v>
      </c>
      <c r="H541">
        <v>0.58899999999999997</v>
      </c>
      <c r="I541" t="s">
        <v>4503</v>
      </c>
      <c r="J541" t="str">
        <f>IFERROR(VLOOKUP(D541,AuctionContingency2019JUL!$A:$I,5,FALSE)," ")</f>
        <v xml:space="preserve"> </v>
      </c>
      <c r="K541" t="str">
        <f>IFERROR(VLOOKUP(D541,AuctionContingency2019JUL!$A:$I,6,FALSE)," ")</f>
        <v xml:space="preserve"> </v>
      </c>
      <c r="L541" t="str">
        <f>IFERROR(VLOOKUP(D541,AuctionContingency2019JUL!$A:$I,7,FALSE)," ")</f>
        <v xml:space="preserve"> </v>
      </c>
      <c r="M541" t="str">
        <f>IFERROR(VLOOKUP(D541,AuctionContingency2019JUL!$A:$I,8,FALSE)," ")</f>
        <v xml:space="preserve"> </v>
      </c>
      <c r="N541" t="str">
        <f>IFERROR(VLOOKUP(D541,AuctionContingency2019JUL!$A:$I,9,FALSE)," ")</f>
        <v xml:space="preserve"> </v>
      </c>
      <c r="O541">
        <f>IFERROR(VLOOKUP(C541,AuctionMapping2019JUL!$C:$J,4,FALSE)," ")</f>
        <v>1321</v>
      </c>
      <c r="P541" t="str">
        <f>IFERROR(VLOOKUP(C541,AuctionMapping2019JUL!$C:$J,5,FALSE)," ")</f>
        <v>CARBONSW_9</v>
      </c>
      <c r="Q541">
        <f>IFERROR(VLOOKUP(C541,AuctionMapping2019JUL!$C:$J,6,FALSE)," ")</f>
        <v>1323</v>
      </c>
      <c r="R541" t="str">
        <f>IFERROR(VLOOKUP(C541,AuctionMapping2019JUL!$C:$J,7,FALSE)," ")</f>
        <v>BIGSPRIG_9</v>
      </c>
      <c r="S541" t="str">
        <f>IFERROR(VLOOKUP(C541,AuctionMapping2019JUL!$C:$J,8,FALSE)," ")</f>
        <v>1</v>
      </c>
      <c r="T541" t="str">
        <f t="shared" si="24"/>
        <v>CARBONSW_9-BIGSPRIG_9 FLO BASE</v>
      </c>
      <c r="U541" t="str">
        <f t="shared" si="25"/>
        <v>NaN</v>
      </c>
      <c r="V541" t="str">
        <f t="shared" si="26"/>
        <v>BRANCH 1321 1323 1</v>
      </c>
      <c r="W541" t="s">
        <v>42029</v>
      </c>
      <c r="X541">
        <v>1</v>
      </c>
    </row>
    <row r="542" spans="1:24" x14ac:dyDescent="0.25">
      <c r="A542" t="s">
        <v>9</v>
      </c>
      <c r="B542" t="s">
        <v>550</v>
      </c>
      <c r="C542" t="s">
        <v>545</v>
      </c>
      <c r="D542" t="s">
        <v>3754</v>
      </c>
      <c r="E542" s="2">
        <v>43308.291666666657</v>
      </c>
      <c r="F542" t="s">
        <v>4501</v>
      </c>
      <c r="G542" t="s">
        <v>4502</v>
      </c>
      <c r="H542">
        <v>1.415</v>
      </c>
      <c r="I542" t="s">
        <v>4504</v>
      </c>
      <c r="J542" t="str">
        <f>IFERROR(VLOOKUP(D542,AuctionContingency2019JUL!$A:$I,5,FALSE)," ")</f>
        <v xml:space="preserve"> </v>
      </c>
      <c r="K542" t="str">
        <f>IFERROR(VLOOKUP(D542,AuctionContingency2019JUL!$A:$I,6,FALSE)," ")</f>
        <v xml:space="preserve"> </v>
      </c>
      <c r="L542" t="str">
        <f>IFERROR(VLOOKUP(D542,AuctionContingency2019JUL!$A:$I,7,FALSE)," ")</f>
        <v xml:space="preserve"> </v>
      </c>
      <c r="M542" t="str">
        <f>IFERROR(VLOOKUP(D542,AuctionContingency2019JUL!$A:$I,8,FALSE)," ")</f>
        <v xml:space="preserve"> </v>
      </c>
      <c r="N542" t="str">
        <f>IFERROR(VLOOKUP(D542,AuctionContingency2019JUL!$A:$I,9,FALSE)," ")</f>
        <v xml:space="preserve"> </v>
      </c>
      <c r="O542">
        <f>IFERROR(VLOOKUP(C542,AuctionMapping2019JUL!$C:$J,4,FALSE)," ")</f>
        <v>1321</v>
      </c>
      <c r="P542" t="str">
        <f>IFERROR(VLOOKUP(C542,AuctionMapping2019JUL!$C:$J,5,FALSE)," ")</f>
        <v>CARBONSW_9</v>
      </c>
      <c r="Q542">
        <f>IFERROR(VLOOKUP(C542,AuctionMapping2019JUL!$C:$J,6,FALSE)," ")</f>
        <v>1323</v>
      </c>
      <c r="R542" t="str">
        <f>IFERROR(VLOOKUP(C542,AuctionMapping2019JUL!$C:$J,7,FALSE)," ")</f>
        <v>BIGSPRIG_9</v>
      </c>
      <c r="S542" t="str">
        <f>IFERROR(VLOOKUP(C542,AuctionMapping2019JUL!$C:$J,8,FALSE)," ")</f>
        <v>1</v>
      </c>
      <c r="T542" t="str">
        <f t="shared" si="24"/>
        <v>CARBONSW_9-BIGSPRIG_9 FLO BASE</v>
      </c>
      <c r="U542" t="str">
        <f t="shared" si="25"/>
        <v>NaN</v>
      </c>
      <c r="V542" t="str">
        <f t="shared" si="26"/>
        <v>BRANCH 1321 1323 1</v>
      </c>
      <c r="W542" t="s">
        <v>42029</v>
      </c>
      <c r="X542">
        <v>1</v>
      </c>
    </row>
    <row r="543" spans="1:24" x14ac:dyDescent="0.25">
      <c r="A543" t="s">
        <v>9</v>
      </c>
      <c r="B543" t="s">
        <v>551</v>
      </c>
      <c r="C543" t="s">
        <v>545</v>
      </c>
      <c r="D543" t="s">
        <v>3751</v>
      </c>
      <c r="E543" s="2">
        <v>43328.416666666657</v>
      </c>
      <c r="F543" t="s">
        <v>4501</v>
      </c>
      <c r="G543" t="s">
        <v>4502</v>
      </c>
      <c r="H543">
        <v>0.38200000000000001</v>
      </c>
      <c r="I543" t="s">
        <v>4504</v>
      </c>
      <c r="J543" t="str">
        <f>IFERROR(VLOOKUP(D543,AuctionContingency2019JUL!$A:$I,5,FALSE)," ")</f>
        <v xml:space="preserve"> </v>
      </c>
      <c r="K543" t="str">
        <f>IFERROR(VLOOKUP(D543,AuctionContingency2019JUL!$A:$I,6,FALSE)," ")</f>
        <v xml:space="preserve"> </v>
      </c>
      <c r="L543" t="str">
        <f>IFERROR(VLOOKUP(D543,AuctionContingency2019JUL!$A:$I,7,FALSE)," ")</f>
        <v xml:space="preserve"> </v>
      </c>
      <c r="M543" t="str">
        <f>IFERROR(VLOOKUP(D543,AuctionContingency2019JUL!$A:$I,8,FALSE)," ")</f>
        <v xml:space="preserve"> </v>
      </c>
      <c r="N543" t="str">
        <f>IFERROR(VLOOKUP(D543,AuctionContingency2019JUL!$A:$I,9,FALSE)," ")</f>
        <v xml:space="preserve"> </v>
      </c>
      <c r="O543">
        <f>IFERROR(VLOOKUP(C543,AuctionMapping2019JUL!$C:$J,4,FALSE)," ")</f>
        <v>1321</v>
      </c>
      <c r="P543" t="str">
        <f>IFERROR(VLOOKUP(C543,AuctionMapping2019JUL!$C:$J,5,FALSE)," ")</f>
        <v>CARBONSW_9</v>
      </c>
      <c r="Q543">
        <f>IFERROR(VLOOKUP(C543,AuctionMapping2019JUL!$C:$J,6,FALSE)," ")</f>
        <v>1323</v>
      </c>
      <c r="R543" t="str">
        <f>IFERROR(VLOOKUP(C543,AuctionMapping2019JUL!$C:$J,7,FALSE)," ")</f>
        <v>BIGSPRIG_9</v>
      </c>
      <c r="S543" t="str">
        <f>IFERROR(VLOOKUP(C543,AuctionMapping2019JUL!$C:$J,8,FALSE)," ")</f>
        <v>1</v>
      </c>
      <c r="T543" t="str">
        <f t="shared" si="24"/>
        <v>CARBONSW_9-BIGSPRIG_9 FLO BASE</v>
      </c>
      <c r="U543" t="str">
        <f t="shared" si="25"/>
        <v>NaN</v>
      </c>
      <c r="V543" t="str">
        <f t="shared" si="26"/>
        <v>BRANCH 1321 1323 1</v>
      </c>
      <c r="W543" t="s">
        <v>42029</v>
      </c>
      <c r="X543">
        <v>1</v>
      </c>
    </row>
    <row r="544" spans="1:24" x14ac:dyDescent="0.25">
      <c r="A544" t="s">
        <v>9</v>
      </c>
      <c r="B544" t="s">
        <v>552</v>
      </c>
      <c r="C544" t="s">
        <v>545</v>
      </c>
      <c r="D544" t="s">
        <v>3755</v>
      </c>
      <c r="E544" s="2">
        <v>43236.583333333343</v>
      </c>
      <c r="F544" t="s">
        <v>4501</v>
      </c>
      <c r="G544" t="s">
        <v>4502</v>
      </c>
      <c r="H544">
        <v>0.84799999999999998</v>
      </c>
      <c r="I544" t="s">
        <v>4504</v>
      </c>
      <c r="J544" t="str">
        <f>IFERROR(VLOOKUP(D544,AuctionContingency2019JUL!$A:$I,5,FALSE)," ")</f>
        <v xml:space="preserve"> </v>
      </c>
      <c r="K544" t="str">
        <f>IFERROR(VLOOKUP(D544,AuctionContingency2019JUL!$A:$I,6,FALSE)," ")</f>
        <v xml:space="preserve"> </v>
      </c>
      <c r="L544" t="str">
        <f>IFERROR(VLOOKUP(D544,AuctionContingency2019JUL!$A:$I,7,FALSE)," ")</f>
        <v xml:space="preserve"> </v>
      </c>
      <c r="M544" t="str">
        <f>IFERROR(VLOOKUP(D544,AuctionContingency2019JUL!$A:$I,8,FALSE)," ")</f>
        <v xml:space="preserve"> </v>
      </c>
      <c r="N544" t="str">
        <f>IFERROR(VLOOKUP(D544,AuctionContingency2019JUL!$A:$I,9,FALSE)," ")</f>
        <v xml:space="preserve"> </v>
      </c>
      <c r="O544">
        <f>IFERROR(VLOOKUP(C544,AuctionMapping2019JUL!$C:$J,4,FALSE)," ")</f>
        <v>1321</v>
      </c>
      <c r="P544" t="str">
        <f>IFERROR(VLOOKUP(C544,AuctionMapping2019JUL!$C:$J,5,FALSE)," ")</f>
        <v>CARBONSW_9</v>
      </c>
      <c r="Q544">
        <f>IFERROR(VLOOKUP(C544,AuctionMapping2019JUL!$C:$J,6,FALSE)," ")</f>
        <v>1323</v>
      </c>
      <c r="R544" t="str">
        <f>IFERROR(VLOOKUP(C544,AuctionMapping2019JUL!$C:$J,7,FALSE)," ")</f>
        <v>BIGSPRIG_9</v>
      </c>
      <c r="S544" t="str">
        <f>IFERROR(VLOOKUP(C544,AuctionMapping2019JUL!$C:$J,8,FALSE)," ")</f>
        <v>1</v>
      </c>
      <c r="T544" t="str">
        <f t="shared" si="24"/>
        <v>CARBONSW_9-BIGSPRIG_9 FLO BASE</v>
      </c>
      <c r="U544" t="str">
        <f t="shared" si="25"/>
        <v>NaN</v>
      </c>
      <c r="V544" t="str">
        <f t="shared" si="26"/>
        <v>BRANCH 1321 1323 1</v>
      </c>
      <c r="W544" t="s">
        <v>42029</v>
      </c>
      <c r="X544">
        <v>1</v>
      </c>
    </row>
    <row r="545" spans="1:24" x14ac:dyDescent="0.25">
      <c r="A545" t="s">
        <v>9</v>
      </c>
      <c r="B545" t="s">
        <v>553</v>
      </c>
      <c r="C545" t="s">
        <v>2844</v>
      </c>
      <c r="D545" t="s">
        <v>3751</v>
      </c>
      <c r="E545" s="2">
        <v>43166.875</v>
      </c>
      <c r="F545" t="s">
        <v>4500</v>
      </c>
      <c r="G545" t="s">
        <v>4502</v>
      </c>
      <c r="H545">
        <v>46.432000000000002</v>
      </c>
      <c r="I545" t="s">
        <v>4504</v>
      </c>
      <c r="J545" t="str">
        <f>IFERROR(VLOOKUP(D545,AuctionContingency2019JUL!$A:$I,5,FALSE)," ")</f>
        <v xml:space="preserve"> </v>
      </c>
      <c r="K545" t="str">
        <f>IFERROR(VLOOKUP(D545,AuctionContingency2019JUL!$A:$I,6,FALSE)," ")</f>
        <v xml:space="preserve"> </v>
      </c>
      <c r="L545" t="str">
        <f>IFERROR(VLOOKUP(D545,AuctionContingency2019JUL!$A:$I,7,FALSE)," ")</f>
        <v xml:space="preserve"> </v>
      </c>
      <c r="M545" t="str">
        <f>IFERROR(VLOOKUP(D545,AuctionContingency2019JUL!$A:$I,8,FALSE)," ")</f>
        <v xml:space="preserve"> </v>
      </c>
      <c r="N545" t="str">
        <f>IFERROR(VLOOKUP(D545,AuctionContingency2019JUL!$A:$I,9,FALSE)," ")</f>
        <v xml:space="preserve"> </v>
      </c>
      <c r="O545">
        <f>IFERROR(VLOOKUP(C545,AuctionMapping2019JUL!$C:$J,4,FALSE)," ")</f>
        <v>1033</v>
      </c>
      <c r="P545" t="str">
        <f>IFERROR(VLOOKUP(C545,AuctionMapping2019JUL!$C:$J,5,FALSE)," ")</f>
        <v>MRGNCRK_9</v>
      </c>
      <c r="Q545">
        <f>IFERROR(VLOOKUP(C545,AuctionMapping2019JUL!$C:$J,6,FALSE)," ")</f>
        <v>1348</v>
      </c>
      <c r="R545" t="str">
        <f>IFERROR(VLOOKUP(C545,AuctionMapping2019JUL!$C:$J,7,FALSE)," ")</f>
        <v>WSTBROOK_9</v>
      </c>
      <c r="S545" t="str">
        <f>IFERROR(VLOOKUP(C545,AuctionMapping2019JUL!$C:$J,8,FALSE)," ")</f>
        <v>1</v>
      </c>
      <c r="T545" t="str">
        <f t="shared" si="24"/>
        <v>MRGNCRK_9-WSTBROOK_9 FLO BASE</v>
      </c>
      <c r="U545" t="str">
        <f t="shared" si="25"/>
        <v>NaN</v>
      </c>
      <c r="V545" t="str">
        <f t="shared" si="26"/>
        <v>BRANCH 1033 1348 1</v>
      </c>
      <c r="W545" t="s">
        <v>42029</v>
      </c>
      <c r="X545">
        <v>1</v>
      </c>
    </row>
    <row r="546" spans="1:24" x14ac:dyDescent="0.25">
      <c r="A546" t="s">
        <v>9</v>
      </c>
      <c r="B546" t="s">
        <v>554</v>
      </c>
      <c r="C546" t="s">
        <v>2845</v>
      </c>
      <c r="D546" t="s">
        <v>3756</v>
      </c>
      <c r="E546" s="2">
        <v>43221.625</v>
      </c>
      <c r="F546" t="s">
        <v>4501</v>
      </c>
      <c r="G546" t="s">
        <v>4502</v>
      </c>
      <c r="H546">
        <v>22.814</v>
      </c>
      <c r="I546" t="s">
        <v>4504</v>
      </c>
      <c r="J546">
        <f>IFERROR(VLOOKUP(D546,AuctionContingency2019JUL!$A:$I,5,FALSE)," ")</f>
        <v>1730</v>
      </c>
      <c r="K546" t="str">
        <f>IFERROR(VLOOKUP(D546,AuctionContingency2019JUL!$A:$I,6,FALSE)," ")</f>
        <v>W_KRUM_5</v>
      </c>
      <c r="L546">
        <f>IFERROR(VLOOKUP(D546,AuctionContingency2019JUL!$A:$I,7,FALSE)," ")</f>
        <v>6101</v>
      </c>
      <c r="M546" t="str">
        <f>IFERROR(VLOOKUP(D546,AuctionContingency2019JUL!$A:$I,8,FALSE)," ")</f>
        <v>RILEY7A</v>
      </c>
      <c r="N546">
        <f>IFERROR(VLOOKUP(D546,AuctionContingency2019JUL!$A:$I,9,FALSE)," ")</f>
        <v>1</v>
      </c>
      <c r="O546" t="str">
        <f>IFERROR(VLOOKUP(C546,AuctionMapping2019JUL!$C:$J,4,FALSE)," ")</f>
        <v xml:space="preserve"> </v>
      </c>
      <c r="P546" t="str">
        <f>IFERROR(VLOOKUP(C546,AuctionMapping2019JUL!$C:$J,5,FALSE)," ")</f>
        <v xml:space="preserve"> </v>
      </c>
      <c r="Q546" t="str">
        <f>IFERROR(VLOOKUP(C546,AuctionMapping2019JUL!$C:$J,6,FALSE)," ")</f>
        <v xml:space="preserve"> </v>
      </c>
      <c r="R546" t="str">
        <f>IFERROR(VLOOKUP(C546,AuctionMapping2019JUL!$C:$J,7,FALSE)," ")</f>
        <v xml:space="preserve"> </v>
      </c>
      <c r="S546" t="str">
        <f>IFERROR(VLOOKUP(C546,AuctionMapping2019JUL!$C:$J,8,FALSE)," ")</f>
        <v xml:space="preserve"> </v>
      </c>
      <c r="T546" t="str">
        <f t="shared" si="24"/>
        <v>NaN</v>
      </c>
      <c r="U546" t="str">
        <f t="shared" si="25"/>
        <v xml:space="preserve">BRANCHOPEN 1730 6101  </v>
      </c>
      <c r="V546" t="str">
        <f t="shared" si="26"/>
        <v>NaN</v>
      </c>
      <c r="W546" t="s">
        <v>42029</v>
      </c>
      <c r="X546">
        <v>1</v>
      </c>
    </row>
    <row r="547" spans="1:24" x14ac:dyDescent="0.25">
      <c r="A547" t="s">
        <v>9</v>
      </c>
      <c r="B547" t="s">
        <v>555</v>
      </c>
      <c r="C547" t="s">
        <v>2845</v>
      </c>
      <c r="D547" t="s">
        <v>3757</v>
      </c>
      <c r="E547" s="2">
        <v>43202.916666666657</v>
      </c>
      <c r="F547" t="s">
        <v>4501</v>
      </c>
      <c r="G547" t="s">
        <v>4502</v>
      </c>
      <c r="H547">
        <v>7.3419999999999996</v>
      </c>
      <c r="I547" t="s">
        <v>4504</v>
      </c>
      <c r="J547">
        <f>IFERROR(VLOOKUP(D547,AuctionContingency2019JUL!$A:$I,5,FALSE)," ")</f>
        <v>1605</v>
      </c>
      <c r="K547" t="str">
        <f>IFERROR(VLOOKUP(D547,AuctionContingency2019JUL!$A:$I,6,FALSE)," ")</f>
        <v>CWDRDSW1</v>
      </c>
      <c r="L547">
        <f>IFERROR(VLOOKUP(D547,AuctionContingency2019JUL!$A:$I,7,FALSE)," ")</f>
        <v>33776</v>
      </c>
      <c r="M547" t="str">
        <f>IFERROR(VLOOKUP(D547,AuctionContingency2019JUL!$A:$I,8,FALSE)," ")</f>
        <v>LOFTIN</v>
      </c>
      <c r="N547">
        <f>IFERROR(VLOOKUP(D547,AuctionContingency2019JUL!$A:$I,9,FALSE)," ")</f>
        <v>1</v>
      </c>
      <c r="O547" t="str">
        <f>IFERROR(VLOOKUP(C547,AuctionMapping2019JUL!$C:$J,4,FALSE)," ")</f>
        <v xml:space="preserve"> </v>
      </c>
      <c r="P547" t="str">
        <f>IFERROR(VLOOKUP(C547,AuctionMapping2019JUL!$C:$J,5,FALSE)," ")</f>
        <v xml:space="preserve"> </v>
      </c>
      <c r="Q547" t="str">
        <f>IFERROR(VLOOKUP(C547,AuctionMapping2019JUL!$C:$J,6,FALSE)," ")</f>
        <v xml:space="preserve"> </v>
      </c>
      <c r="R547" t="str">
        <f>IFERROR(VLOOKUP(C547,AuctionMapping2019JUL!$C:$J,7,FALSE)," ")</f>
        <v xml:space="preserve"> </v>
      </c>
      <c r="S547" t="str">
        <f>IFERROR(VLOOKUP(C547,AuctionMapping2019JUL!$C:$J,8,FALSE)," ")</f>
        <v xml:space="preserve"> </v>
      </c>
      <c r="T547" t="str">
        <f t="shared" si="24"/>
        <v>NaN</v>
      </c>
      <c r="U547" t="str">
        <f t="shared" si="25"/>
        <v xml:space="preserve">BRANCHOPEN 1605 33776  </v>
      </c>
      <c r="V547" t="str">
        <f t="shared" si="26"/>
        <v>NaN</v>
      </c>
      <c r="W547" t="s">
        <v>42029</v>
      </c>
      <c r="X547">
        <v>1</v>
      </c>
    </row>
    <row r="548" spans="1:24" x14ac:dyDescent="0.25">
      <c r="A548" t="s">
        <v>9</v>
      </c>
      <c r="B548" t="s">
        <v>556</v>
      </c>
      <c r="C548" t="s">
        <v>2845</v>
      </c>
      <c r="D548" t="s">
        <v>3758</v>
      </c>
      <c r="E548" s="2">
        <v>43267.75</v>
      </c>
      <c r="F548" t="s">
        <v>4501</v>
      </c>
      <c r="G548" t="s">
        <v>4502</v>
      </c>
      <c r="H548">
        <v>104.17</v>
      </c>
      <c r="I548" t="s">
        <v>4503</v>
      </c>
      <c r="J548" t="str">
        <f>IFERROR(VLOOKUP(D548,AuctionContingency2019JUL!$A:$I,5,FALSE)," ")</f>
        <v xml:space="preserve"> </v>
      </c>
      <c r="K548" t="str">
        <f>IFERROR(VLOOKUP(D548,AuctionContingency2019JUL!$A:$I,6,FALSE)," ")</f>
        <v xml:space="preserve"> </v>
      </c>
      <c r="L548" t="str">
        <f>IFERROR(VLOOKUP(D548,AuctionContingency2019JUL!$A:$I,7,FALSE)," ")</f>
        <v xml:space="preserve"> </v>
      </c>
      <c r="M548" t="str">
        <f>IFERROR(VLOOKUP(D548,AuctionContingency2019JUL!$A:$I,8,FALSE)," ")</f>
        <v xml:space="preserve"> </v>
      </c>
      <c r="N548" t="str">
        <f>IFERROR(VLOOKUP(D548,AuctionContingency2019JUL!$A:$I,9,FALSE)," ")</f>
        <v xml:space="preserve"> </v>
      </c>
      <c r="O548" t="str">
        <f>IFERROR(VLOOKUP(C548,AuctionMapping2019JUL!$C:$J,4,FALSE)," ")</f>
        <v xml:space="preserve"> </v>
      </c>
      <c r="P548" t="str">
        <f>IFERROR(VLOOKUP(C548,AuctionMapping2019JUL!$C:$J,5,FALSE)," ")</f>
        <v xml:space="preserve"> </v>
      </c>
      <c r="Q548" t="str">
        <f>IFERROR(VLOOKUP(C548,AuctionMapping2019JUL!$C:$J,6,FALSE)," ")</f>
        <v xml:space="preserve"> </v>
      </c>
      <c r="R548" t="str">
        <f>IFERROR(VLOOKUP(C548,AuctionMapping2019JUL!$C:$J,7,FALSE)," ")</f>
        <v xml:space="preserve"> </v>
      </c>
      <c r="S548" t="str">
        <f>IFERROR(VLOOKUP(C548,AuctionMapping2019JUL!$C:$J,8,FALSE)," ")</f>
        <v xml:space="preserve"> </v>
      </c>
      <c r="T548" t="str">
        <f t="shared" si="24"/>
        <v>NaN</v>
      </c>
      <c r="U548" t="str">
        <f t="shared" si="25"/>
        <v>NaN</v>
      </c>
      <c r="V548" t="str">
        <f t="shared" si="26"/>
        <v>NaN</v>
      </c>
      <c r="W548" t="s">
        <v>42029</v>
      </c>
      <c r="X548">
        <v>1</v>
      </c>
    </row>
    <row r="549" spans="1:24" x14ac:dyDescent="0.25">
      <c r="A549" t="s">
        <v>9</v>
      </c>
      <c r="B549" t="s">
        <v>557</v>
      </c>
      <c r="C549" t="s">
        <v>2846</v>
      </c>
      <c r="D549" t="s">
        <v>3757</v>
      </c>
      <c r="E549" s="2">
        <v>43284.5</v>
      </c>
      <c r="F549" t="s">
        <v>4501</v>
      </c>
      <c r="G549" t="s">
        <v>4502</v>
      </c>
      <c r="H549">
        <v>23.689</v>
      </c>
      <c r="I549" t="s">
        <v>4504</v>
      </c>
      <c r="J549">
        <f>IFERROR(VLOOKUP(D549,AuctionContingency2019JUL!$A:$I,5,FALSE)," ")</f>
        <v>1605</v>
      </c>
      <c r="K549" t="str">
        <f>IFERROR(VLOOKUP(D549,AuctionContingency2019JUL!$A:$I,6,FALSE)," ")</f>
        <v>CWDRDSW1</v>
      </c>
      <c r="L549">
        <f>IFERROR(VLOOKUP(D549,AuctionContingency2019JUL!$A:$I,7,FALSE)," ")</f>
        <v>33776</v>
      </c>
      <c r="M549" t="str">
        <f>IFERROR(VLOOKUP(D549,AuctionContingency2019JUL!$A:$I,8,FALSE)," ")</f>
        <v>LOFTIN</v>
      </c>
      <c r="N549">
        <f>IFERROR(VLOOKUP(D549,AuctionContingency2019JUL!$A:$I,9,FALSE)," ")</f>
        <v>1</v>
      </c>
      <c r="O549">
        <f>IFERROR(VLOOKUP(C549,AuctionMapping2019JUL!$C:$J,4,FALSE)," ")</f>
        <v>1452</v>
      </c>
      <c r="P549" t="str">
        <f>IFERROR(VLOOKUP(C549,AuctionMapping2019JUL!$C:$J,5,FALSE)," ")</f>
        <v>LANHAM_T9</v>
      </c>
      <c r="Q549">
        <f>IFERROR(VLOOKUP(C549,AuctionMapping2019JUL!$C:$J,6,FALSE)," ")</f>
        <v>1543</v>
      </c>
      <c r="R549" t="str">
        <f>IFERROR(VLOOKUP(C549,AuctionMapping2019JUL!$C:$J,7,FALSE)," ")</f>
        <v>HENRITAW_9</v>
      </c>
      <c r="S549" t="str">
        <f>IFERROR(VLOOKUP(C549,AuctionMapping2019JUL!$C:$J,8,FALSE)," ")</f>
        <v>1</v>
      </c>
      <c r="T549" t="str">
        <f t="shared" si="24"/>
        <v>LANHAM_T9-HENRITAW_9 FLO CWDRDSW1-LOFTIN</v>
      </c>
      <c r="U549" t="str">
        <f t="shared" si="25"/>
        <v>BRANCHOPEN 1605 33776 1452</v>
      </c>
      <c r="V549" t="str">
        <f t="shared" si="26"/>
        <v>BRANCH 1452 1543 1</v>
      </c>
      <c r="W549" t="s">
        <v>42029</v>
      </c>
      <c r="X549">
        <v>1</v>
      </c>
    </row>
    <row r="550" spans="1:24" x14ac:dyDescent="0.25">
      <c r="A550" t="s">
        <v>9</v>
      </c>
      <c r="B550" t="s">
        <v>558</v>
      </c>
      <c r="C550" t="s">
        <v>2847</v>
      </c>
      <c r="D550" t="s">
        <v>3725</v>
      </c>
      <c r="E550" s="2">
        <v>43107.833333333343</v>
      </c>
      <c r="F550" t="s">
        <v>4500</v>
      </c>
      <c r="G550" t="s">
        <v>4502</v>
      </c>
      <c r="H550">
        <v>8.6999999999999994E-2</v>
      </c>
      <c r="I550" t="s">
        <v>4503</v>
      </c>
      <c r="J550">
        <f>IFERROR(VLOOKUP(D550,AuctionContingency2019JUL!$A:$I,5,FALSE)," ")</f>
        <v>283</v>
      </c>
      <c r="K550" t="str">
        <f>IFERROR(VLOOKUP(D550,AuctionContingency2019JUL!$A:$I,6,FALSE)," ")</f>
        <v>ZEPHYR</v>
      </c>
      <c r="L550">
        <f>IFERROR(VLOOKUP(D550,AuctionContingency2019JUL!$A:$I,7,FALSE)," ")</f>
        <v>1653</v>
      </c>
      <c r="M550" t="str">
        <f>IFERROR(VLOOKUP(D550,AuctionContingency2019JUL!$A:$I,8,FALSE)," ")</f>
        <v>MERCERSG</v>
      </c>
      <c r="N550">
        <f>IFERROR(VLOOKUP(D550,AuctionContingency2019JUL!$A:$I,9,FALSE)," ")</f>
        <v>1</v>
      </c>
      <c r="O550">
        <f>IFERROR(VLOOKUP(C550,AuctionMapping2019JUL!$C:$J,4,FALSE)," ")</f>
        <v>1441</v>
      </c>
      <c r="P550" t="str">
        <f>IFERROR(VLOOKUP(C550,AuctionMapping2019JUL!$C:$J,5,FALSE)," ")</f>
        <v>COMCHESS1_8</v>
      </c>
      <c r="Q550">
        <f>IFERROR(VLOOKUP(C550,AuctionMapping2019JUL!$C:$J,6,FALSE)," ")</f>
        <v>1653</v>
      </c>
      <c r="R550" t="str">
        <f>IFERROR(VLOOKUP(C550,AuctionMapping2019JUL!$C:$J,7,FALSE)," ")</f>
        <v>MERCERSGAP_8</v>
      </c>
      <c r="S550" t="str">
        <f>IFERROR(VLOOKUP(C550,AuctionMapping2019JUL!$C:$J,8,FALSE)," ")</f>
        <v>1</v>
      </c>
      <c r="T550" t="str">
        <f t="shared" si="24"/>
        <v>COMCHESS1_8-MERCERSGAP_8 FLO ZEPHYR-MERCERSG</v>
      </c>
      <c r="U550" t="str">
        <f t="shared" si="25"/>
        <v>BRANCHOPEN 283 1653 1441</v>
      </c>
      <c r="V550" t="str">
        <f t="shared" si="26"/>
        <v>BRANCH 1441 1653 1</v>
      </c>
      <c r="W550" t="s">
        <v>42029</v>
      </c>
      <c r="X550">
        <v>1</v>
      </c>
    </row>
    <row r="551" spans="1:24" x14ac:dyDescent="0.25">
      <c r="A551" t="s">
        <v>9</v>
      </c>
      <c r="B551" t="s">
        <v>559</v>
      </c>
      <c r="C551" t="s">
        <v>2847</v>
      </c>
      <c r="D551" t="s">
        <v>3759</v>
      </c>
      <c r="E551" s="2">
        <v>43193.708333333343</v>
      </c>
      <c r="F551" t="s">
        <v>4501</v>
      </c>
      <c r="G551" t="s">
        <v>4502</v>
      </c>
      <c r="H551">
        <v>3.7170000000000001</v>
      </c>
      <c r="I551" t="s">
        <v>4504</v>
      </c>
      <c r="J551">
        <f>IFERROR(VLOOKUP(D551,AuctionContingency2019JUL!$A:$I,5,FALSE)," ")</f>
        <v>7070</v>
      </c>
      <c r="K551" t="str">
        <f>IFERROR(VLOOKUP(D551,AuctionContingency2019JUL!$A:$I,6,FALSE)," ")</f>
        <v>L_GOLDTH</v>
      </c>
      <c r="L551">
        <f>IFERROR(VLOOKUP(D551,AuctionContingency2019JUL!$A:$I,7,FALSE)," ")</f>
        <v>77074</v>
      </c>
      <c r="M551" t="str">
        <f>IFERROR(VLOOKUP(D551,AuctionContingency2019JUL!$A:$I,8,FALSE)," ")</f>
        <v>L_SASAS</v>
      </c>
      <c r="N551">
        <f>IFERROR(VLOOKUP(D551,AuctionContingency2019JUL!$A:$I,9,FALSE)," ")</f>
        <v>1</v>
      </c>
      <c r="O551">
        <f>IFERROR(VLOOKUP(C551,AuctionMapping2019JUL!$C:$J,4,FALSE)," ")</f>
        <v>1441</v>
      </c>
      <c r="P551" t="str">
        <f>IFERROR(VLOOKUP(C551,AuctionMapping2019JUL!$C:$J,5,FALSE)," ")</f>
        <v>COMCHESS1_8</v>
      </c>
      <c r="Q551">
        <f>IFERROR(VLOOKUP(C551,AuctionMapping2019JUL!$C:$J,6,FALSE)," ")</f>
        <v>1653</v>
      </c>
      <c r="R551" t="str">
        <f>IFERROR(VLOOKUP(C551,AuctionMapping2019JUL!$C:$J,7,FALSE)," ")</f>
        <v>MERCERSGAP_8</v>
      </c>
      <c r="S551" t="str">
        <f>IFERROR(VLOOKUP(C551,AuctionMapping2019JUL!$C:$J,8,FALSE)," ")</f>
        <v>1</v>
      </c>
      <c r="T551" t="str">
        <f t="shared" si="24"/>
        <v>COMCHESS1_8-MERCERSGAP_8 FLO L_GOLDTH-L_SASAS</v>
      </c>
      <c r="U551" t="str">
        <f t="shared" si="25"/>
        <v>BRANCHOPEN 7070 77074 1441</v>
      </c>
      <c r="V551" t="str">
        <f t="shared" si="26"/>
        <v>BRANCH 1441 1653 1</v>
      </c>
      <c r="W551" t="s">
        <v>42029</v>
      </c>
      <c r="X551">
        <v>1</v>
      </c>
    </row>
    <row r="552" spans="1:24" x14ac:dyDescent="0.25">
      <c r="A552" t="s">
        <v>9</v>
      </c>
      <c r="B552" t="s">
        <v>560</v>
      </c>
      <c r="C552" t="s">
        <v>2848</v>
      </c>
      <c r="D552" t="s">
        <v>3760</v>
      </c>
      <c r="E552" s="2">
        <v>43272.5</v>
      </c>
      <c r="F552" t="s">
        <v>4501</v>
      </c>
      <c r="G552" t="s">
        <v>4502</v>
      </c>
      <c r="H552">
        <v>0.36</v>
      </c>
      <c r="I552" t="s">
        <v>4504</v>
      </c>
      <c r="J552" t="str">
        <f>IFERROR(VLOOKUP(D552,AuctionContingency2019JUL!$A:$I,5,FALSE)," ")</f>
        <v xml:space="preserve"> </v>
      </c>
      <c r="K552" t="str">
        <f>IFERROR(VLOOKUP(D552,AuctionContingency2019JUL!$A:$I,6,FALSE)," ")</f>
        <v xml:space="preserve"> </v>
      </c>
      <c r="L552" t="str">
        <f>IFERROR(VLOOKUP(D552,AuctionContingency2019JUL!$A:$I,7,FALSE)," ")</f>
        <v xml:space="preserve"> </v>
      </c>
      <c r="M552" t="str">
        <f>IFERROR(VLOOKUP(D552,AuctionContingency2019JUL!$A:$I,8,FALSE)," ")</f>
        <v xml:space="preserve"> </v>
      </c>
      <c r="N552" t="str">
        <f>IFERROR(VLOOKUP(D552,AuctionContingency2019JUL!$A:$I,9,FALSE)," ")</f>
        <v xml:space="preserve"> </v>
      </c>
      <c r="O552">
        <f>IFERROR(VLOOKUP(C552,AuctionMapping2019JUL!$C:$J,4,FALSE)," ")</f>
        <v>1621</v>
      </c>
      <c r="P552" t="str">
        <f>IFERROR(VLOOKUP(C552,AuctionMapping2019JUL!$C:$J,5,FALSE)," ")</f>
        <v>EASTLAND_9</v>
      </c>
      <c r="Q552">
        <f>IFERROR(VLOOKUP(C552,AuctionMapping2019JUL!$C:$J,6,FALSE)," ")</f>
        <v>1623</v>
      </c>
      <c r="R552" t="str">
        <f>IFERROR(VLOOKUP(C552,AuctionMapping2019JUL!$C:$J,7,FALSE)," ")</f>
        <v>MORTNVAL_9</v>
      </c>
      <c r="S552" t="str">
        <f>IFERROR(VLOOKUP(C552,AuctionMapping2019JUL!$C:$J,8,FALSE)," ")</f>
        <v>3</v>
      </c>
      <c r="T552" t="str">
        <f t="shared" si="24"/>
        <v>EASTLAND_9-MORTNVAL_9 FLO BASE</v>
      </c>
      <c r="U552" t="str">
        <f t="shared" si="25"/>
        <v>NaN</v>
      </c>
      <c r="V552" t="str">
        <f t="shared" si="26"/>
        <v>BRANCH 1621 1623 3</v>
      </c>
      <c r="W552" t="s">
        <v>42029</v>
      </c>
      <c r="X552">
        <v>1</v>
      </c>
    </row>
    <row r="553" spans="1:24" x14ac:dyDescent="0.25">
      <c r="A553" t="s">
        <v>9</v>
      </c>
      <c r="B553" t="s">
        <v>561</v>
      </c>
      <c r="C553" t="s">
        <v>2849</v>
      </c>
      <c r="D553" t="s">
        <v>3755</v>
      </c>
      <c r="E553" s="2">
        <v>43367.541666666657</v>
      </c>
      <c r="F553" t="s">
        <v>4501</v>
      </c>
      <c r="G553" t="s">
        <v>4502</v>
      </c>
      <c r="H553">
        <v>1.728</v>
      </c>
      <c r="I553" t="s">
        <v>4504</v>
      </c>
      <c r="J553" t="str">
        <f>IFERROR(VLOOKUP(D553,AuctionContingency2019JUL!$A:$I,5,FALSE)," ")</f>
        <v xml:space="preserve"> </v>
      </c>
      <c r="K553" t="str">
        <f>IFERROR(VLOOKUP(D553,AuctionContingency2019JUL!$A:$I,6,FALSE)," ")</f>
        <v xml:space="preserve"> </v>
      </c>
      <c r="L553" t="str">
        <f>IFERROR(VLOOKUP(D553,AuctionContingency2019JUL!$A:$I,7,FALSE)," ")</f>
        <v xml:space="preserve"> </v>
      </c>
      <c r="M553" t="str">
        <f>IFERROR(VLOOKUP(D553,AuctionContingency2019JUL!$A:$I,8,FALSE)," ")</f>
        <v xml:space="preserve"> </v>
      </c>
      <c r="N553" t="str">
        <f>IFERROR(VLOOKUP(D553,AuctionContingency2019JUL!$A:$I,9,FALSE)," ")</f>
        <v xml:space="preserve"> </v>
      </c>
      <c r="O553">
        <f>IFERROR(VLOOKUP(C553,AuctionMapping2019JUL!$C:$J,4,FALSE)," ")</f>
        <v>1319</v>
      </c>
      <c r="P553" t="str">
        <f>IFERROR(VLOOKUP(C553,AuctionMapping2019JUL!$C:$J,5,FALSE)," ")</f>
        <v>CHINAGRV_9</v>
      </c>
      <c r="Q553">
        <f>IFERROR(VLOOKUP(C553,AuctionMapping2019JUL!$C:$J,6,FALSE)," ")</f>
        <v>1378</v>
      </c>
      <c r="R553" t="str">
        <f>IFERROR(VLOOKUP(C553,AuctionMapping2019JUL!$C:$J,7,FALSE)," ")</f>
        <v>COLOCITY_9</v>
      </c>
      <c r="S553" t="str">
        <f>IFERROR(VLOOKUP(C553,AuctionMapping2019JUL!$C:$J,8,FALSE)," ")</f>
        <v>1</v>
      </c>
      <c r="T553" t="str">
        <f t="shared" si="24"/>
        <v>CHINAGRV_9-COLOCITY_9 FLO BASE</v>
      </c>
      <c r="U553" t="str">
        <f t="shared" si="25"/>
        <v>NaN</v>
      </c>
      <c r="V553" t="str">
        <f t="shared" si="26"/>
        <v>BRANCH 1319 1378 1</v>
      </c>
      <c r="W553" t="s">
        <v>42029</v>
      </c>
      <c r="X553">
        <v>1</v>
      </c>
    </row>
    <row r="554" spans="1:24" x14ac:dyDescent="0.25">
      <c r="A554" t="s">
        <v>9</v>
      </c>
      <c r="B554" t="s">
        <v>562</v>
      </c>
      <c r="C554" t="s">
        <v>2850</v>
      </c>
      <c r="D554" t="s">
        <v>3761</v>
      </c>
      <c r="E554" s="2">
        <v>43209.791666666657</v>
      </c>
      <c r="F554" t="s">
        <v>4501</v>
      </c>
      <c r="G554" t="s">
        <v>4502</v>
      </c>
      <c r="H554">
        <v>0.88700000000000001</v>
      </c>
      <c r="I554" t="s">
        <v>4504</v>
      </c>
      <c r="J554" t="str">
        <f>IFERROR(VLOOKUP(D554,AuctionContingency2019JUL!$A:$I,5,FALSE)," ")</f>
        <v xml:space="preserve"> </v>
      </c>
      <c r="K554" t="str">
        <f>IFERROR(VLOOKUP(D554,AuctionContingency2019JUL!$A:$I,6,FALSE)," ")</f>
        <v xml:space="preserve"> </v>
      </c>
      <c r="L554" t="str">
        <f>IFERROR(VLOOKUP(D554,AuctionContingency2019JUL!$A:$I,7,FALSE)," ")</f>
        <v xml:space="preserve"> </v>
      </c>
      <c r="M554" t="str">
        <f>IFERROR(VLOOKUP(D554,AuctionContingency2019JUL!$A:$I,8,FALSE)," ")</f>
        <v xml:space="preserve"> </v>
      </c>
      <c r="N554" t="str">
        <f>IFERROR(VLOOKUP(D554,AuctionContingency2019JUL!$A:$I,9,FALSE)," ")</f>
        <v xml:space="preserve"> </v>
      </c>
      <c r="O554">
        <f>IFERROR(VLOOKUP(C554,AuctionMapping2019JUL!$C:$J,4,FALSE)," ")</f>
        <v>1319</v>
      </c>
      <c r="P554" t="str">
        <f>IFERROR(VLOOKUP(C554,AuctionMapping2019JUL!$C:$J,5,FALSE)," ")</f>
        <v>CHINAGRV_9</v>
      </c>
      <c r="Q554">
        <f>IFERROR(VLOOKUP(C554,AuctionMapping2019JUL!$C:$J,6,FALSE)," ")</f>
        <v>1367</v>
      </c>
      <c r="R554" t="str">
        <f>IFERROR(VLOOKUP(C554,AuctionMapping2019JUL!$C:$J,7,FALSE)," ")</f>
        <v>IRA_9</v>
      </c>
      <c r="S554" t="str">
        <f>IFERROR(VLOOKUP(C554,AuctionMapping2019JUL!$C:$J,8,FALSE)," ")</f>
        <v>1</v>
      </c>
      <c r="T554" t="str">
        <f t="shared" si="24"/>
        <v>CHINAGRV_9-IRA_9 FLO BASE</v>
      </c>
      <c r="U554" t="str">
        <f t="shared" si="25"/>
        <v>NaN</v>
      </c>
      <c r="V554" t="str">
        <f t="shared" si="26"/>
        <v>BRANCH 1319 1367 1</v>
      </c>
      <c r="W554" t="s">
        <v>42029</v>
      </c>
      <c r="X554">
        <v>1</v>
      </c>
    </row>
    <row r="555" spans="1:24" x14ac:dyDescent="0.25">
      <c r="A555" t="s">
        <v>9</v>
      </c>
      <c r="B555" t="s">
        <v>563</v>
      </c>
      <c r="C555" t="s">
        <v>2851</v>
      </c>
      <c r="D555" t="s">
        <v>3762</v>
      </c>
      <c r="E555" s="2">
        <v>43246.916666666657</v>
      </c>
      <c r="F555" t="s">
        <v>4501</v>
      </c>
      <c r="G555" t="s">
        <v>4502</v>
      </c>
      <c r="H555">
        <v>3.1379999999999999</v>
      </c>
      <c r="I555" t="s">
        <v>4503</v>
      </c>
      <c r="J555" t="str">
        <f>IFERROR(VLOOKUP(D555,AuctionContingency2019JUL!$A:$I,5,FALSE)," ")</f>
        <v xml:space="preserve"> </v>
      </c>
      <c r="K555" t="str">
        <f>IFERROR(VLOOKUP(D555,AuctionContingency2019JUL!$A:$I,6,FALSE)," ")</f>
        <v xml:space="preserve"> </v>
      </c>
      <c r="L555" t="str">
        <f>IFERROR(VLOOKUP(D555,AuctionContingency2019JUL!$A:$I,7,FALSE)," ")</f>
        <v xml:space="preserve"> </v>
      </c>
      <c r="M555" t="str">
        <f>IFERROR(VLOOKUP(D555,AuctionContingency2019JUL!$A:$I,8,FALSE)," ")</f>
        <v xml:space="preserve"> </v>
      </c>
      <c r="N555" t="str">
        <f>IFERROR(VLOOKUP(D555,AuctionContingency2019JUL!$A:$I,9,FALSE)," ")</f>
        <v xml:space="preserve"> </v>
      </c>
      <c r="O555">
        <f>IFERROR(VLOOKUP(C555,AuctionMapping2019JUL!$C:$J,4,FALSE)," ")</f>
        <v>1319</v>
      </c>
      <c r="P555" t="str">
        <f>IFERROR(VLOOKUP(C555,AuctionMapping2019JUL!$C:$J,5,FALSE)," ")</f>
        <v>CHINAGRV_9</v>
      </c>
      <c r="Q555">
        <f>IFERROR(VLOOKUP(C555,AuctionMapping2019JUL!$C:$J,6,FALSE)," ")</f>
        <v>1376</v>
      </c>
      <c r="R555" t="str">
        <f>IFERROR(VLOOKUP(C555,AuctionMapping2019JUL!$C:$J,7,FALSE)," ")</f>
        <v>AMOCOTAP_9</v>
      </c>
      <c r="S555" t="str">
        <f>IFERROR(VLOOKUP(C555,AuctionMapping2019JUL!$C:$J,8,FALSE)," ")</f>
        <v>1</v>
      </c>
      <c r="T555" t="str">
        <f t="shared" si="24"/>
        <v>CHINAGRV_9-AMOCOTAP_9 FLO BASE</v>
      </c>
      <c r="U555" t="str">
        <f t="shared" si="25"/>
        <v>NaN</v>
      </c>
      <c r="V555" t="str">
        <f t="shared" si="26"/>
        <v>BRANCH 1319 1376 1</v>
      </c>
      <c r="W555" t="s">
        <v>42029</v>
      </c>
      <c r="X555">
        <v>1</v>
      </c>
    </row>
    <row r="556" spans="1:24" x14ac:dyDescent="0.25">
      <c r="A556" t="s">
        <v>9</v>
      </c>
      <c r="B556" t="s">
        <v>564</v>
      </c>
      <c r="C556" t="s">
        <v>2851</v>
      </c>
      <c r="D556" t="s">
        <v>3761</v>
      </c>
      <c r="E556" s="2">
        <v>43234.583333333343</v>
      </c>
      <c r="F556" t="s">
        <v>4501</v>
      </c>
      <c r="G556" t="s">
        <v>4502</v>
      </c>
      <c r="H556">
        <v>0.63200000000000001</v>
      </c>
      <c r="I556" t="s">
        <v>4504</v>
      </c>
      <c r="J556" t="str">
        <f>IFERROR(VLOOKUP(D556,AuctionContingency2019JUL!$A:$I,5,FALSE)," ")</f>
        <v xml:space="preserve"> </v>
      </c>
      <c r="K556" t="str">
        <f>IFERROR(VLOOKUP(D556,AuctionContingency2019JUL!$A:$I,6,FALSE)," ")</f>
        <v xml:space="preserve"> </v>
      </c>
      <c r="L556" t="str">
        <f>IFERROR(VLOOKUP(D556,AuctionContingency2019JUL!$A:$I,7,FALSE)," ")</f>
        <v xml:space="preserve"> </v>
      </c>
      <c r="M556" t="str">
        <f>IFERROR(VLOOKUP(D556,AuctionContingency2019JUL!$A:$I,8,FALSE)," ")</f>
        <v xml:space="preserve"> </v>
      </c>
      <c r="N556" t="str">
        <f>IFERROR(VLOOKUP(D556,AuctionContingency2019JUL!$A:$I,9,FALSE)," ")</f>
        <v xml:space="preserve"> </v>
      </c>
      <c r="O556">
        <f>IFERROR(VLOOKUP(C556,AuctionMapping2019JUL!$C:$J,4,FALSE)," ")</f>
        <v>1319</v>
      </c>
      <c r="P556" t="str">
        <f>IFERROR(VLOOKUP(C556,AuctionMapping2019JUL!$C:$J,5,FALSE)," ")</f>
        <v>CHINAGRV_9</v>
      </c>
      <c r="Q556">
        <f>IFERROR(VLOOKUP(C556,AuctionMapping2019JUL!$C:$J,6,FALSE)," ")</f>
        <v>1376</v>
      </c>
      <c r="R556" t="str">
        <f>IFERROR(VLOOKUP(C556,AuctionMapping2019JUL!$C:$J,7,FALSE)," ")</f>
        <v>AMOCOTAP_9</v>
      </c>
      <c r="S556" t="str">
        <f>IFERROR(VLOOKUP(C556,AuctionMapping2019JUL!$C:$J,8,FALSE)," ")</f>
        <v>1</v>
      </c>
      <c r="T556" t="str">
        <f t="shared" si="24"/>
        <v>CHINAGRV_9-AMOCOTAP_9 FLO BASE</v>
      </c>
      <c r="U556" t="str">
        <f t="shared" si="25"/>
        <v>NaN</v>
      </c>
      <c r="V556" t="str">
        <f t="shared" si="26"/>
        <v>BRANCH 1319 1376 1</v>
      </c>
      <c r="W556" t="s">
        <v>42029</v>
      </c>
      <c r="X556">
        <v>1</v>
      </c>
    </row>
    <row r="557" spans="1:24" x14ac:dyDescent="0.25">
      <c r="A557" t="s">
        <v>9</v>
      </c>
      <c r="B557" t="s">
        <v>565</v>
      </c>
      <c r="C557" t="s">
        <v>2852</v>
      </c>
      <c r="D557" t="s">
        <v>3762</v>
      </c>
      <c r="E557" s="2">
        <v>43246.916666666657</v>
      </c>
      <c r="F557" t="s">
        <v>4501</v>
      </c>
      <c r="G557" t="s">
        <v>4502</v>
      </c>
      <c r="H557">
        <v>3.1379999999999999</v>
      </c>
      <c r="I557" t="s">
        <v>4503</v>
      </c>
      <c r="J557" t="str">
        <f>IFERROR(VLOOKUP(D557,AuctionContingency2019JUL!$A:$I,5,FALSE)," ")</f>
        <v xml:space="preserve"> </v>
      </c>
      <c r="K557" t="str">
        <f>IFERROR(VLOOKUP(D557,AuctionContingency2019JUL!$A:$I,6,FALSE)," ")</f>
        <v xml:space="preserve"> </v>
      </c>
      <c r="L557" t="str">
        <f>IFERROR(VLOOKUP(D557,AuctionContingency2019JUL!$A:$I,7,FALSE)," ")</f>
        <v xml:space="preserve"> </v>
      </c>
      <c r="M557" t="str">
        <f>IFERROR(VLOOKUP(D557,AuctionContingency2019JUL!$A:$I,8,FALSE)," ")</f>
        <v xml:space="preserve"> </v>
      </c>
      <c r="N557" t="str">
        <f>IFERROR(VLOOKUP(D557,AuctionContingency2019JUL!$A:$I,9,FALSE)," ")</f>
        <v xml:space="preserve"> </v>
      </c>
      <c r="O557" t="str">
        <f>IFERROR(VLOOKUP(C557,AuctionMapping2019JUL!$C:$J,4,FALSE)," ")</f>
        <v xml:space="preserve"> </v>
      </c>
      <c r="P557" t="str">
        <f>IFERROR(VLOOKUP(C557,AuctionMapping2019JUL!$C:$J,5,FALSE)," ")</f>
        <v xml:space="preserve"> </v>
      </c>
      <c r="Q557" t="str">
        <f>IFERROR(VLOOKUP(C557,AuctionMapping2019JUL!$C:$J,6,FALSE)," ")</f>
        <v xml:space="preserve"> </v>
      </c>
      <c r="R557" t="str">
        <f>IFERROR(VLOOKUP(C557,AuctionMapping2019JUL!$C:$J,7,FALSE)," ")</f>
        <v xml:space="preserve"> </v>
      </c>
      <c r="S557" t="str">
        <f>IFERROR(VLOOKUP(C557,AuctionMapping2019JUL!$C:$J,8,FALSE)," ")</f>
        <v xml:space="preserve"> </v>
      </c>
      <c r="T557" t="str">
        <f t="shared" si="24"/>
        <v>NaN</v>
      </c>
      <c r="U557" t="str">
        <f t="shared" si="25"/>
        <v>NaN</v>
      </c>
      <c r="V557" t="str">
        <f t="shared" si="26"/>
        <v>NaN</v>
      </c>
      <c r="W557" t="s">
        <v>42029</v>
      </c>
      <c r="X557">
        <v>1</v>
      </c>
    </row>
    <row r="558" spans="1:24" x14ac:dyDescent="0.25">
      <c r="A558" t="s">
        <v>9</v>
      </c>
      <c r="B558" t="s">
        <v>566</v>
      </c>
      <c r="C558" t="s">
        <v>2852</v>
      </c>
      <c r="D558" t="s">
        <v>3761</v>
      </c>
      <c r="E558" s="2">
        <v>43234.583333333343</v>
      </c>
      <c r="F558" t="s">
        <v>4501</v>
      </c>
      <c r="G558" t="s">
        <v>4502</v>
      </c>
      <c r="H558">
        <v>0.63200000000000001</v>
      </c>
      <c r="I558" t="s">
        <v>4504</v>
      </c>
      <c r="J558" t="str">
        <f>IFERROR(VLOOKUP(D558,AuctionContingency2019JUL!$A:$I,5,FALSE)," ")</f>
        <v xml:space="preserve"> </v>
      </c>
      <c r="K558" t="str">
        <f>IFERROR(VLOOKUP(D558,AuctionContingency2019JUL!$A:$I,6,FALSE)," ")</f>
        <v xml:space="preserve"> </v>
      </c>
      <c r="L558" t="str">
        <f>IFERROR(VLOOKUP(D558,AuctionContingency2019JUL!$A:$I,7,FALSE)," ")</f>
        <v xml:space="preserve"> </v>
      </c>
      <c r="M558" t="str">
        <f>IFERROR(VLOOKUP(D558,AuctionContingency2019JUL!$A:$I,8,FALSE)," ")</f>
        <v xml:space="preserve"> </v>
      </c>
      <c r="N558" t="str">
        <f>IFERROR(VLOOKUP(D558,AuctionContingency2019JUL!$A:$I,9,FALSE)," ")</f>
        <v xml:space="preserve"> </v>
      </c>
      <c r="O558" t="str">
        <f>IFERROR(VLOOKUP(C558,AuctionMapping2019JUL!$C:$J,4,FALSE)," ")</f>
        <v xml:space="preserve"> </v>
      </c>
      <c r="P558" t="str">
        <f>IFERROR(VLOOKUP(C558,AuctionMapping2019JUL!$C:$J,5,FALSE)," ")</f>
        <v xml:space="preserve"> </v>
      </c>
      <c r="Q558" t="str">
        <f>IFERROR(VLOOKUP(C558,AuctionMapping2019JUL!$C:$J,6,FALSE)," ")</f>
        <v xml:space="preserve"> </v>
      </c>
      <c r="R558" t="str">
        <f>IFERROR(VLOOKUP(C558,AuctionMapping2019JUL!$C:$J,7,FALSE)," ")</f>
        <v xml:space="preserve"> </v>
      </c>
      <c r="S558" t="str">
        <f>IFERROR(VLOOKUP(C558,AuctionMapping2019JUL!$C:$J,8,FALSE)," ")</f>
        <v xml:space="preserve"> </v>
      </c>
      <c r="T558" t="str">
        <f t="shared" si="24"/>
        <v>NaN</v>
      </c>
      <c r="U558" t="str">
        <f t="shared" si="25"/>
        <v>NaN</v>
      </c>
      <c r="V558" t="str">
        <f t="shared" si="26"/>
        <v>NaN</v>
      </c>
      <c r="W558" t="s">
        <v>42029</v>
      </c>
      <c r="X558">
        <v>1</v>
      </c>
    </row>
    <row r="559" spans="1:24" x14ac:dyDescent="0.25">
      <c r="A559" t="s">
        <v>9</v>
      </c>
      <c r="B559" t="s">
        <v>567</v>
      </c>
      <c r="C559" t="s">
        <v>2853</v>
      </c>
      <c r="D559" t="s">
        <v>3726</v>
      </c>
      <c r="E559" s="2">
        <v>43195.583333333343</v>
      </c>
      <c r="F559" t="s">
        <v>4501</v>
      </c>
      <c r="G559" t="s">
        <v>4502</v>
      </c>
      <c r="H559">
        <v>0.26100000000000001</v>
      </c>
      <c r="I559" t="s">
        <v>4504</v>
      </c>
      <c r="J559" t="str">
        <f>IFERROR(VLOOKUP(D559,AuctionContingency2019JUL!$A:$I,5,FALSE)," ")</f>
        <v xml:space="preserve"> </v>
      </c>
      <c r="K559" t="str">
        <f>IFERROR(VLOOKUP(D559,AuctionContingency2019JUL!$A:$I,6,FALSE)," ")</f>
        <v xml:space="preserve"> </v>
      </c>
      <c r="L559" t="str">
        <f>IFERROR(VLOOKUP(D559,AuctionContingency2019JUL!$A:$I,7,FALSE)," ")</f>
        <v xml:space="preserve"> </v>
      </c>
      <c r="M559" t="str">
        <f>IFERROR(VLOOKUP(D559,AuctionContingency2019JUL!$A:$I,8,FALSE)," ")</f>
        <v xml:space="preserve"> </v>
      </c>
      <c r="N559" t="str">
        <f>IFERROR(VLOOKUP(D559,AuctionContingency2019JUL!$A:$I,9,FALSE)," ")</f>
        <v xml:space="preserve"> </v>
      </c>
      <c r="O559">
        <f>IFERROR(VLOOKUP(C559,AuctionMapping2019JUL!$C:$J,4,FALSE)," ")</f>
        <v>1656</v>
      </c>
      <c r="P559" t="str">
        <f>IFERROR(VLOOKUP(C559,AuctionMapping2019JUL!$C:$J,5,FALSE)," ")</f>
        <v>BRNWD_S_8</v>
      </c>
      <c r="Q559">
        <f>IFERROR(VLOOKUP(C559,AuctionMapping2019JUL!$C:$J,6,FALSE)," ")</f>
        <v>1657</v>
      </c>
      <c r="R559" t="str">
        <f>IFERROR(VLOOKUP(C559,AuctionMapping2019JUL!$C:$J,7,FALSE)," ")</f>
        <v>CAMPBOW_P8</v>
      </c>
      <c r="S559" t="str">
        <f>IFERROR(VLOOKUP(C559,AuctionMapping2019JUL!$C:$J,8,FALSE)," ")</f>
        <v>1</v>
      </c>
      <c r="T559" t="str">
        <f t="shared" si="24"/>
        <v>BRNWD_S_8-CAMPBOW_P8 FLO BASE</v>
      </c>
      <c r="U559" t="str">
        <f t="shared" si="25"/>
        <v>NaN</v>
      </c>
      <c r="V559" t="str">
        <f t="shared" si="26"/>
        <v>BRANCH 1656 1657 1</v>
      </c>
      <c r="W559" t="s">
        <v>42029</v>
      </c>
      <c r="X559">
        <v>1</v>
      </c>
    </row>
    <row r="560" spans="1:24" x14ac:dyDescent="0.25">
      <c r="A560" t="s">
        <v>9</v>
      </c>
      <c r="B560" t="s">
        <v>568</v>
      </c>
      <c r="C560" t="s">
        <v>2854</v>
      </c>
      <c r="D560" t="s">
        <v>3763</v>
      </c>
      <c r="E560" s="2">
        <v>43171.375</v>
      </c>
      <c r="F560" t="s">
        <v>4501</v>
      </c>
      <c r="G560" t="s">
        <v>4502</v>
      </c>
      <c r="H560">
        <v>3.1E-2</v>
      </c>
      <c r="I560" t="s">
        <v>4504</v>
      </c>
      <c r="J560" t="str">
        <f>IFERROR(VLOOKUP(D560,AuctionContingency2019JUL!$A:$I,5,FALSE)," ")</f>
        <v xml:space="preserve"> </v>
      </c>
      <c r="K560" t="str">
        <f>IFERROR(VLOOKUP(D560,AuctionContingency2019JUL!$A:$I,6,FALSE)," ")</f>
        <v xml:space="preserve"> </v>
      </c>
      <c r="L560" t="str">
        <f>IFERROR(VLOOKUP(D560,AuctionContingency2019JUL!$A:$I,7,FALSE)," ")</f>
        <v xml:space="preserve"> </v>
      </c>
      <c r="M560" t="str">
        <f>IFERROR(VLOOKUP(D560,AuctionContingency2019JUL!$A:$I,8,FALSE)," ")</f>
        <v xml:space="preserve"> </v>
      </c>
      <c r="N560" t="str">
        <f>IFERROR(VLOOKUP(D560,AuctionContingency2019JUL!$A:$I,9,FALSE)," ")</f>
        <v xml:space="preserve"> </v>
      </c>
      <c r="O560">
        <f>IFERROR(VLOOKUP(C560,AuctionMapping2019JUL!$C:$J,4,FALSE)," ")</f>
        <v>1340</v>
      </c>
      <c r="P560" t="str">
        <f>IFERROR(VLOOKUP(C560,AuctionMapping2019JUL!$C:$J,5,FALSE)," ")</f>
        <v>ESKOTA_9</v>
      </c>
      <c r="Q560">
        <f>IFERROR(VLOOKUP(C560,AuctionMapping2019JUL!$C:$J,6,FALSE)," ")</f>
        <v>6661</v>
      </c>
      <c r="R560" t="str">
        <f>IFERROR(VLOOKUP(C560,AuctionMapping2019JUL!$C:$J,7,FALSE)," ")</f>
        <v>LONGWRTH2A</v>
      </c>
      <c r="S560" t="str">
        <f>IFERROR(VLOOKUP(C560,AuctionMapping2019JUL!$C:$J,8,FALSE)," ")</f>
        <v>1</v>
      </c>
      <c r="T560" t="str">
        <f t="shared" si="24"/>
        <v>ESKOTA_9-LONGWRTH2A FLO BASE</v>
      </c>
      <c r="U560" t="str">
        <f t="shared" si="25"/>
        <v>NaN</v>
      </c>
      <c r="V560" t="str">
        <f t="shared" si="26"/>
        <v>BRANCH 1340 6661 1</v>
      </c>
      <c r="W560" t="s">
        <v>42029</v>
      </c>
      <c r="X560">
        <v>1</v>
      </c>
    </row>
    <row r="561" spans="1:24" x14ac:dyDescent="0.25">
      <c r="A561" t="s">
        <v>9</v>
      </c>
      <c r="B561" t="s">
        <v>569</v>
      </c>
      <c r="C561" t="s">
        <v>2854</v>
      </c>
      <c r="D561" t="s">
        <v>3719</v>
      </c>
      <c r="E561" s="2">
        <v>43152.958333333343</v>
      </c>
      <c r="F561" t="s">
        <v>4500</v>
      </c>
      <c r="G561" t="s">
        <v>4502</v>
      </c>
      <c r="H561">
        <v>6.4279999999999999</v>
      </c>
      <c r="I561" t="s">
        <v>4503</v>
      </c>
      <c r="J561" t="str">
        <f>IFERROR(VLOOKUP(D561,AuctionContingency2019JUL!$A:$I,5,FALSE)," ")</f>
        <v xml:space="preserve"> </v>
      </c>
      <c r="K561" t="str">
        <f>IFERROR(VLOOKUP(D561,AuctionContingency2019JUL!$A:$I,6,FALSE)," ")</f>
        <v xml:space="preserve"> </v>
      </c>
      <c r="L561" t="str">
        <f>IFERROR(VLOOKUP(D561,AuctionContingency2019JUL!$A:$I,7,FALSE)," ")</f>
        <v xml:space="preserve"> </v>
      </c>
      <c r="M561" t="str">
        <f>IFERROR(VLOOKUP(D561,AuctionContingency2019JUL!$A:$I,8,FALSE)," ")</f>
        <v xml:space="preserve"> </v>
      </c>
      <c r="N561" t="str">
        <f>IFERROR(VLOOKUP(D561,AuctionContingency2019JUL!$A:$I,9,FALSE)," ")</f>
        <v xml:space="preserve"> </v>
      </c>
      <c r="O561">
        <f>IFERROR(VLOOKUP(C561,AuctionMapping2019JUL!$C:$J,4,FALSE)," ")</f>
        <v>1340</v>
      </c>
      <c r="P561" t="str">
        <f>IFERROR(VLOOKUP(C561,AuctionMapping2019JUL!$C:$J,5,FALSE)," ")</f>
        <v>ESKOTA_9</v>
      </c>
      <c r="Q561">
        <f>IFERROR(VLOOKUP(C561,AuctionMapping2019JUL!$C:$J,6,FALSE)," ")</f>
        <v>6661</v>
      </c>
      <c r="R561" t="str">
        <f>IFERROR(VLOOKUP(C561,AuctionMapping2019JUL!$C:$J,7,FALSE)," ")</f>
        <v>LONGWRTH2A</v>
      </c>
      <c r="S561" t="str">
        <f>IFERROR(VLOOKUP(C561,AuctionMapping2019JUL!$C:$J,8,FALSE)," ")</f>
        <v>1</v>
      </c>
      <c r="T561" t="str">
        <f t="shared" si="24"/>
        <v>ESKOTA_9-LONGWRTH2A FLO BASE</v>
      </c>
      <c r="U561" t="str">
        <f t="shared" si="25"/>
        <v>NaN</v>
      </c>
      <c r="V561" t="str">
        <f t="shared" si="26"/>
        <v>BRANCH 1340 6661 1</v>
      </c>
      <c r="W561" t="s">
        <v>42029</v>
      </c>
      <c r="X561">
        <v>1</v>
      </c>
    </row>
    <row r="562" spans="1:24" x14ac:dyDescent="0.25">
      <c r="A562" t="s">
        <v>9</v>
      </c>
      <c r="B562" t="s">
        <v>570</v>
      </c>
      <c r="C562" t="s">
        <v>2854</v>
      </c>
      <c r="D562" t="s">
        <v>3689</v>
      </c>
      <c r="E562" s="2">
        <v>43152.625</v>
      </c>
      <c r="F562" t="s">
        <v>4500</v>
      </c>
      <c r="G562" t="s">
        <v>4502</v>
      </c>
      <c r="H562">
        <v>8.3000000000000004E-2</v>
      </c>
      <c r="I562" t="s">
        <v>4504</v>
      </c>
      <c r="J562">
        <f>IFERROR(VLOOKUP(D562,AuctionContingency2019JUL!$A:$I,5,FALSE)," ")</f>
        <v>8252</v>
      </c>
      <c r="K562" t="str">
        <f>IFERROR(VLOOKUP(D562,AuctionContingency2019JUL!$A:$I,6,FALSE)," ")</f>
        <v>BRACKETT</v>
      </c>
      <c r="L562">
        <f>IFERROR(VLOOKUP(D562,AuctionContingency2019JUL!$A:$I,7,FALSE)," ")</f>
        <v>181682</v>
      </c>
      <c r="M562" t="str">
        <f>IFERROR(VLOOKUP(D562,AuctionContingency2019JUL!$A:$I,8,FALSE)," ")</f>
        <v>ECLIPS</v>
      </c>
      <c r="N562">
        <f>IFERROR(VLOOKUP(D562,AuctionContingency2019JUL!$A:$I,9,FALSE)," ")</f>
        <v>1</v>
      </c>
      <c r="O562">
        <f>IFERROR(VLOOKUP(C562,AuctionMapping2019JUL!$C:$J,4,FALSE)," ")</f>
        <v>1340</v>
      </c>
      <c r="P562" t="str">
        <f>IFERROR(VLOOKUP(C562,AuctionMapping2019JUL!$C:$J,5,FALSE)," ")</f>
        <v>ESKOTA_9</v>
      </c>
      <c r="Q562">
        <f>IFERROR(VLOOKUP(C562,AuctionMapping2019JUL!$C:$J,6,FALSE)," ")</f>
        <v>6661</v>
      </c>
      <c r="R562" t="str">
        <f>IFERROR(VLOOKUP(C562,AuctionMapping2019JUL!$C:$J,7,FALSE)," ")</f>
        <v>LONGWRTH2A</v>
      </c>
      <c r="S562" t="str">
        <f>IFERROR(VLOOKUP(C562,AuctionMapping2019JUL!$C:$J,8,FALSE)," ")</f>
        <v>1</v>
      </c>
      <c r="T562" t="str">
        <f t="shared" si="24"/>
        <v>ESKOTA_9-LONGWRTH2A FLO BRACKETT-ECLIPS</v>
      </c>
      <c r="U562" t="str">
        <f t="shared" si="25"/>
        <v>BRANCHOPEN 8252 181682 1340</v>
      </c>
      <c r="V562" t="str">
        <f t="shared" si="26"/>
        <v>BRANCH 1340 6661 1</v>
      </c>
      <c r="W562" t="s">
        <v>42029</v>
      </c>
      <c r="X562">
        <v>1</v>
      </c>
    </row>
    <row r="563" spans="1:24" x14ac:dyDescent="0.25">
      <c r="A563" t="s">
        <v>9</v>
      </c>
      <c r="B563" t="s">
        <v>571</v>
      </c>
      <c r="C563" t="s">
        <v>2854</v>
      </c>
      <c r="D563" t="s">
        <v>3764</v>
      </c>
      <c r="E563" s="2">
        <v>43152.625</v>
      </c>
      <c r="F563" t="s">
        <v>4500</v>
      </c>
      <c r="G563" t="s">
        <v>4502</v>
      </c>
      <c r="H563">
        <v>4.7320000000000002</v>
      </c>
      <c r="I563" t="s">
        <v>4504</v>
      </c>
      <c r="J563">
        <f>IFERROR(VLOOKUP(D563,AuctionContingency2019JUL!$A:$I,5,FALSE)," ")</f>
        <v>79608</v>
      </c>
      <c r="K563" t="str">
        <f>IFERROR(VLOOKUP(D563,AuctionContingency2019JUL!$A:$I,6,FALSE)," ")</f>
        <v>SU_ELBO</v>
      </c>
      <c r="L563">
        <f>IFERROR(VLOOKUP(D563,AuctionContingency2019JUL!$A:$I,7,FALSE)," ")</f>
        <v>79620</v>
      </c>
      <c r="M563" t="str">
        <f>IFERROR(VLOOKUP(D563,AuctionContingency2019JUL!$A:$I,8,FALSE)," ")</f>
        <v>SU_EILA</v>
      </c>
      <c r="N563">
        <f>IFERROR(VLOOKUP(D563,AuctionContingency2019JUL!$A:$I,9,FALSE)," ")</f>
        <v>1</v>
      </c>
      <c r="O563">
        <f>IFERROR(VLOOKUP(C563,AuctionMapping2019JUL!$C:$J,4,FALSE)," ")</f>
        <v>1340</v>
      </c>
      <c r="P563" t="str">
        <f>IFERROR(VLOOKUP(C563,AuctionMapping2019JUL!$C:$J,5,FALSE)," ")</f>
        <v>ESKOTA_9</v>
      </c>
      <c r="Q563">
        <f>IFERROR(VLOOKUP(C563,AuctionMapping2019JUL!$C:$J,6,FALSE)," ")</f>
        <v>6661</v>
      </c>
      <c r="R563" t="str">
        <f>IFERROR(VLOOKUP(C563,AuctionMapping2019JUL!$C:$J,7,FALSE)," ")</f>
        <v>LONGWRTH2A</v>
      </c>
      <c r="S563" t="str">
        <f>IFERROR(VLOOKUP(C563,AuctionMapping2019JUL!$C:$J,8,FALSE)," ")</f>
        <v>1</v>
      </c>
      <c r="T563" t="str">
        <f t="shared" si="24"/>
        <v>ESKOTA_9-LONGWRTH2A FLO SU_ELBO-SU_EILA</v>
      </c>
      <c r="U563" t="str">
        <f t="shared" si="25"/>
        <v>BRANCHOPEN 79608 79620 1340</v>
      </c>
      <c r="V563" t="str">
        <f t="shared" si="26"/>
        <v>BRANCH 1340 6661 1</v>
      </c>
      <c r="W563" t="s">
        <v>42029</v>
      </c>
      <c r="X563">
        <v>1</v>
      </c>
    </row>
    <row r="564" spans="1:24" x14ac:dyDescent="0.25">
      <c r="A564" t="s">
        <v>9</v>
      </c>
      <c r="B564" t="s">
        <v>572</v>
      </c>
      <c r="C564" t="s">
        <v>2854</v>
      </c>
      <c r="D564" t="s">
        <v>3765</v>
      </c>
      <c r="E564" s="2">
        <v>43367.958333333343</v>
      </c>
      <c r="F564" t="s">
        <v>4501</v>
      </c>
      <c r="G564" t="s">
        <v>4502</v>
      </c>
      <c r="H564">
        <v>2.569</v>
      </c>
      <c r="I564" t="s">
        <v>4503</v>
      </c>
      <c r="J564">
        <f>IFERROR(VLOOKUP(D564,AuctionContingency2019JUL!$A:$I,5,FALSE)," ")</f>
        <v>1340</v>
      </c>
      <c r="K564" t="str">
        <f>IFERROR(VLOOKUP(D564,AuctionContingency2019JUL!$A:$I,6,FALSE)," ")</f>
        <v>ESKOTA_9</v>
      </c>
      <c r="L564">
        <f>IFERROR(VLOOKUP(D564,AuctionContingency2019JUL!$A:$I,7,FALSE)," ")</f>
        <v>6247</v>
      </c>
      <c r="M564" t="str">
        <f>IFERROR(VLOOKUP(D564,AuctionContingency2019JUL!$A:$I,8,FALSE)," ")</f>
        <v>TRNT2A</v>
      </c>
      <c r="N564">
        <f>IFERROR(VLOOKUP(D564,AuctionContingency2019JUL!$A:$I,9,FALSE)," ")</f>
        <v>1</v>
      </c>
      <c r="O564">
        <f>IFERROR(VLOOKUP(C564,AuctionMapping2019JUL!$C:$J,4,FALSE)," ")</f>
        <v>1340</v>
      </c>
      <c r="P564" t="str">
        <f>IFERROR(VLOOKUP(C564,AuctionMapping2019JUL!$C:$J,5,FALSE)," ")</f>
        <v>ESKOTA_9</v>
      </c>
      <c r="Q564">
        <f>IFERROR(VLOOKUP(C564,AuctionMapping2019JUL!$C:$J,6,FALSE)," ")</f>
        <v>6661</v>
      </c>
      <c r="R564" t="str">
        <f>IFERROR(VLOOKUP(C564,AuctionMapping2019JUL!$C:$J,7,FALSE)," ")</f>
        <v>LONGWRTH2A</v>
      </c>
      <c r="S564" t="str">
        <f>IFERROR(VLOOKUP(C564,AuctionMapping2019JUL!$C:$J,8,FALSE)," ")</f>
        <v>1</v>
      </c>
      <c r="T564" t="str">
        <f t="shared" si="24"/>
        <v>ESKOTA_9-LONGWRTH2A FLO ESKOTA_9-TRNT2A</v>
      </c>
      <c r="U564" t="str">
        <f t="shared" si="25"/>
        <v>BRANCHOPEN 1340 6247 1340</v>
      </c>
      <c r="V564" t="str">
        <f t="shared" si="26"/>
        <v>BRANCH 1340 6661 1</v>
      </c>
      <c r="W564" t="s">
        <v>42029</v>
      </c>
      <c r="X564">
        <v>1</v>
      </c>
    </row>
    <row r="565" spans="1:24" x14ac:dyDescent="0.25">
      <c r="A565" t="s">
        <v>9</v>
      </c>
      <c r="B565" t="s">
        <v>573</v>
      </c>
      <c r="C565" t="s">
        <v>2854</v>
      </c>
      <c r="D565" t="s">
        <v>3479</v>
      </c>
      <c r="E565" s="2">
        <v>43172.166666666657</v>
      </c>
      <c r="F565" t="s">
        <v>4501</v>
      </c>
      <c r="G565" t="s">
        <v>4502</v>
      </c>
      <c r="H565">
        <v>4.2000000000000003E-2</v>
      </c>
      <c r="I565" t="s">
        <v>4503</v>
      </c>
      <c r="J565">
        <f>IFERROR(VLOOKUP(D565,AuctionContingency2019JUL!$A:$I,5,FALSE)," ")</f>
        <v>180012</v>
      </c>
      <c r="K565" t="str">
        <f>IFERROR(VLOOKUP(D565,AuctionContingency2019JUL!$A:$I,6,FALSE)," ")</f>
        <v>FERGGT</v>
      </c>
      <c r="L565">
        <f>IFERROR(VLOOKUP(D565,AuctionContingency2019JUL!$A:$I,7,FALSE)," ")</f>
        <v>18</v>
      </c>
      <c r="M565">
        <f>IFERROR(VLOOKUP(D565,AuctionContingency2019JUL!$A:$I,8,FALSE)," ")</f>
        <v>180015</v>
      </c>
      <c r="N565" t="str">
        <f>IFERROR(VLOOKUP(D565,AuctionContingency2019JUL!$A:$I,9,FALSE)," ")</f>
        <v>FERGGT</v>
      </c>
      <c r="O565">
        <f>IFERROR(VLOOKUP(C565,AuctionMapping2019JUL!$C:$J,4,FALSE)," ")</f>
        <v>1340</v>
      </c>
      <c r="P565" t="str">
        <f>IFERROR(VLOOKUP(C565,AuctionMapping2019JUL!$C:$J,5,FALSE)," ")</f>
        <v>ESKOTA_9</v>
      </c>
      <c r="Q565">
        <f>IFERROR(VLOOKUP(C565,AuctionMapping2019JUL!$C:$J,6,FALSE)," ")</f>
        <v>6661</v>
      </c>
      <c r="R565" t="str">
        <f>IFERROR(VLOOKUP(C565,AuctionMapping2019JUL!$C:$J,7,FALSE)," ")</f>
        <v>LONGWRTH2A</v>
      </c>
      <c r="S565" t="str">
        <f>IFERROR(VLOOKUP(C565,AuctionMapping2019JUL!$C:$J,8,FALSE)," ")</f>
        <v>1</v>
      </c>
      <c r="T565" t="str">
        <f t="shared" si="24"/>
        <v>ESKOTA_9-LONGWRTH2A FLO FERGGT-180015</v>
      </c>
      <c r="U565" t="str">
        <f t="shared" si="25"/>
        <v>BRANCHOPEN 180012 18 1340</v>
      </c>
      <c r="V565" t="str">
        <f t="shared" si="26"/>
        <v>BRANCH 1340 6661 1</v>
      </c>
      <c r="W565" t="s">
        <v>42029</v>
      </c>
      <c r="X565">
        <v>1</v>
      </c>
    </row>
    <row r="566" spans="1:24" x14ac:dyDescent="0.25">
      <c r="A566" t="s">
        <v>9</v>
      </c>
      <c r="B566" t="s">
        <v>574</v>
      </c>
      <c r="C566" t="s">
        <v>2854</v>
      </c>
      <c r="D566" t="s">
        <v>3766</v>
      </c>
      <c r="E566" s="2">
        <v>43153.708333333343</v>
      </c>
      <c r="F566" t="s">
        <v>4500</v>
      </c>
      <c r="G566" t="s">
        <v>4502</v>
      </c>
      <c r="H566">
        <v>1.7789999999999999</v>
      </c>
      <c r="I566" t="s">
        <v>4504</v>
      </c>
      <c r="J566">
        <f>IFERROR(VLOOKUP(D566,AuctionContingency2019JUL!$A:$I,5,FALSE)," ")</f>
        <v>6180</v>
      </c>
      <c r="K566" t="str">
        <f>IFERROR(VLOOKUP(D566,AuctionContingency2019JUL!$A:$I,6,FALSE)," ")</f>
        <v>RADIUM2A</v>
      </c>
      <c r="L566">
        <f>IFERROR(VLOOKUP(D566,AuctionContingency2019JUL!$A:$I,7,FALSE)," ")</f>
        <v>6183</v>
      </c>
      <c r="M566" t="str">
        <f>IFERROR(VLOOKUP(D566,AuctionContingency2019JUL!$A:$I,8,FALSE)," ")</f>
        <v>HAMR2A</v>
      </c>
      <c r="N566">
        <f>IFERROR(VLOOKUP(D566,AuctionContingency2019JUL!$A:$I,9,FALSE)," ")</f>
        <v>1</v>
      </c>
      <c r="O566">
        <f>IFERROR(VLOOKUP(C566,AuctionMapping2019JUL!$C:$J,4,FALSE)," ")</f>
        <v>1340</v>
      </c>
      <c r="P566" t="str">
        <f>IFERROR(VLOOKUP(C566,AuctionMapping2019JUL!$C:$J,5,FALSE)," ")</f>
        <v>ESKOTA_9</v>
      </c>
      <c r="Q566">
        <f>IFERROR(VLOOKUP(C566,AuctionMapping2019JUL!$C:$J,6,FALSE)," ")</f>
        <v>6661</v>
      </c>
      <c r="R566" t="str">
        <f>IFERROR(VLOOKUP(C566,AuctionMapping2019JUL!$C:$J,7,FALSE)," ")</f>
        <v>LONGWRTH2A</v>
      </c>
      <c r="S566" t="str">
        <f>IFERROR(VLOOKUP(C566,AuctionMapping2019JUL!$C:$J,8,FALSE)," ")</f>
        <v>1</v>
      </c>
      <c r="T566" t="str">
        <f t="shared" si="24"/>
        <v>ESKOTA_9-LONGWRTH2A FLO RADIUM2A-HAMR2A</v>
      </c>
      <c r="U566" t="str">
        <f t="shared" si="25"/>
        <v>BRANCHOPEN 6180 6183 1340</v>
      </c>
      <c r="V566" t="str">
        <f t="shared" si="26"/>
        <v>BRANCH 1340 6661 1</v>
      </c>
      <c r="W566" t="s">
        <v>42029</v>
      </c>
      <c r="X566">
        <v>1</v>
      </c>
    </row>
    <row r="567" spans="1:24" x14ac:dyDescent="0.25">
      <c r="A567" t="s">
        <v>9</v>
      </c>
      <c r="B567" t="s">
        <v>575</v>
      </c>
      <c r="C567" t="s">
        <v>2854</v>
      </c>
      <c r="D567" t="s">
        <v>3767</v>
      </c>
      <c r="E567" s="2">
        <v>43115.375</v>
      </c>
      <c r="F567" t="s">
        <v>4500</v>
      </c>
      <c r="G567" t="s">
        <v>4502</v>
      </c>
      <c r="H567">
        <v>0.70199999999999996</v>
      </c>
      <c r="I567" t="s">
        <v>4504</v>
      </c>
      <c r="J567" t="str">
        <f>IFERROR(VLOOKUP(D567,AuctionContingency2019JUL!$A:$I,5,FALSE)," ")</f>
        <v xml:space="preserve"> </v>
      </c>
      <c r="K567" t="str">
        <f>IFERROR(VLOOKUP(D567,AuctionContingency2019JUL!$A:$I,6,FALSE)," ")</f>
        <v xml:space="preserve"> </v>
      </c>
      <c r="L567" t="str">
        <f>IFERROR(VLOOKUP(D567,AuctionContingency2019JUL!$A:$I,7,FALSE)," ")</f>
        <v xml:space="preserve"> </v>
      </c>
      <c r="M567" t="str">
        <f>IFERROR(VLOOKUP(D567,AuctionContingency2019JUL!$A:$I,8,FALSE)," ")</f>
        <v xml:space="preserve"> </v>
      </c>
      <c r="N567" t="str">
        <f>IFERROR(VLOOKUP(D567,AuctionContingency2019JUL!$A:$I,9,FALSE)," ")</f>
        <v xml:space="preserve"> </v>
      </c>
      <c r="O567">
        <f>IFERROR(VLOOKUP(C567,AuctionMapping2019JUL!$C:$J,4,FALSE)," ")</f>
        <v>1340</v>
      </c>
      <c r="P567" t="str">
        <f>IFERROR(VLOOKUP(C567,AuctionMapping2019JUL!$C:$J,5,FALSE)," ")</f>
        <v>ESKOTA_9</v>
      </c>
      <c r="Q567">
        <f>IFERROR(VLOOKUP(C567,AuctionMapping2019JUL!$C:$J,6,FALSE)," ")</f>
        <v>6661</v>
      </c>
      <c r="R567" t="str">
        <f>IFERROR(VLOOKUP(C567,AuctionMapping2019JUL!$C:$J,7,FALSE)," ")</f>
        <v>LONGWRTH2A</v>
      </c>
      <c r="S567" t="str">
        <f>IFERROR(VLOOKUP(C567,AuctionMapping2019JUL!$C:$J,8,FALSE)," ")</f>
        <v>1</v>
      </c>
      <c r="T567" t="str">
        <f t="shared" si="24"/>
        <v>ESKOTA_9-LONGWRTH2A FLO BASE</v>
      </c>
      <c r="U567" t="str">
        <f t="shared" si="25"/>
        <v>NaN</v>
      </c>
      <c r="V567" t="str">
        <f t="shared" si="26"/>
        <v>BRANCH 1340 6661 1</v>
      </c>
      <c r="W567" t="s">
        <v>42029</v>
      </c>
      <c r="X567">
        <v>1</v>
      </c>
    </row>
    <row r="568" spans="1:24" x14ac:dyDescent="0.25">
      <c r="A568" t="s">
        <v>9</v>
      </c>
      <c r="B568" t="s">
        <v>576</v>
      </c>
      <c r="C568" t="s">
        <v>2854</v>
      </c>
      <c r="D568" t="s">
        <v>3768</v>
      </c>
      <c r="E568" s="2">
        <v>43197.916666666657</v>
      </c>
      <c r="F568" t="s">
        <v>4501</v>
      </c>
      <c r="G568" t="s">
        <v>4502</v>
      </c>
      <c r="H568">
        <v>0.496</v>
      </c>
      <c r="I568" t="s">
        <v>4503</v>
      </c>
      <c r="J568" t="str">
        <f>IFERROR(VLOOKUP(D568,AuctionContingency2019JUL!$A:$I,5,FALSE)," ")</f>
        <v xml:space="preserve"> </v>
      </c>
      <c r="K568" t="str">
        <f>IFERROR(VLOOKUP(D568,AuctionContingency2019JUL!$A:$I,6,FALSE)," ")</f>
        <v xml:space="preserve"> </v>
      </c>
      <c r="L568" t="str">
        <f>IFERROR(VLOOKUP(D568,AuctionContingency2019JUL!$A:$I,7,FALSE)," ")</f>
        <v xml:space="preserve"> </v>
      </c>
      <c r="M568" t="str">
        <f>IFERROR(VLOOKUP(D568,AuctionContingency2019JUL!$A:$I,8,FALSE)," ")</f>
        <v xml:space="preserve"> </v>
      </c>
      <c r="N568" t="str">
        <f>IFERROR(VLOOKUP(D568,AuctionContingency2019JUL!$A:$I,9,FALSE)," ")</f>
        <v xml:space="preserve"> </v>
      </c>
      <c r="O568">
        <f>IFERROR(VLOOKUP(C568,AuctionMapping2019JUL!$C:$J,4,FALSE)," ")</f>
        <v>1340</v>
      </c>
      <c r="P568" t="str">
        <f>IFERROR(VLOOKUP(C568,AuctionMapping2019JUL!$C:$J,5,FALSE)," ")</f>
        <v>ESKOTA_9</v>
      </c>
      <c r="Q568">
        <f>IFERROR(VLOOKUP(C568,AuctionMapping2019JUL!$C:$J,6,FALSE)," ")</f>
        <v>6661</v>
      </c>
      <c r="R568" t="str">
        <f>IFERROR(VLOOKUP(C568,AuctionMapping2019JUL!$C:$J,7,FALSE)," ")</f>
        <v>LONGWRTH2A</v>
      </c>
      <c r="S568" t="str">
        <f>IFERROR(VLOOKUP(C568,AuctionMapping2019JUL!$C:$J,8,FALSE)," ")</f>
        <v>1</v>
      </c>
      <c r="T568" t="str">
        <f t="shared" si="24"/>
        <v>ESKOTA_9-LONGWRTH2A FLO BASE</v>
      </c>
      <c r="U568" t="str">
        <f t="shared" si="25"/>
        <v>NaN</v>
      </c>
      <c r="V568" t="str">
        <f t="shared" si="26"/>
        <v>BRANCH 1340 6661 1</v>
      </c>
      <c r="W568" t="s">
        <v>42029</v>
      </c>
      <c r="X568">
        <v>1</v>
      </c>
    </row>
    <row r="569" spans="1:24" x14ac:dyDescent="0.25">
      <c r="A569" t="s">
        <v>9</v>
      </c>
      <c r="B569" t="s">
        <v>577</v>
      </c>
      <c r="C569" t="s">
        <v>2854</v>
      </c>
      <c r="D569" t="s">
        <v>3690</v>
      </c>
      <c r="E569" s="2">
        <v>43151.25</v>
      </c>
      <c r="F569" t="s">
        <v>4500</v>
      </c>
      <c r="G569" t="s">
        <v>4502</v>
      </c>
      <c r="H569">
        <v>0.63800000000000001</v>
      </c>
      <c r="I569" t="s">
        <v>4503</v>
      </c>
      <c r="J569" t="str">
        <f>IFERROR(VLOOKUP(D569,AuctionContingency2019JUL!$A:$I,5,FALSE)," ")</f>
        <v xml:space="preserve"> </v>
      </c>
      <c r="K569" t="str">
        <f>IFERROR(VLOOKUP(D569,AuctionContingency2019JUL!$A:$I,6,FALSE)," ")</f>
        <v xml:space="preserve"> </v>
      </c>
      <c r="L569" t="str">
        <f>IFERROR(VLOOKUP(D569,AuctionContingency2019JUL!$A:$I,7,FALSE)," ")</f>
        <v xml:space="preserve"> </v>
      </c>
      <c r="M569" t="str">
        <f>IFERROR(VLOOKUP(D569,AuctionContingency2019JUL!$A:$I,8,FALSE)," ")</f>
        <v xml:space="preserve"> </v>
      </c>
      <c r="N569" t="str">
        <f>IFERROR(VLOOKUP(D569,AuctionContingency2019JUL!$A:$I,9,FALSE)," ")</f>
        <v xml:space="preserve"> </v>
      </c>
      <c r="O569">
        <f>IFERROR(VLOOKUP(C569,AuctionMapping2019JUL!$C:$J,4,FALSE)," ")</f>
        <v>1340</v>
      </c>
      <c r="P569" t="str">
        <f>IFERROR(VLOOKUP(C569,AuctionMapping2019JUL!$C:$J,5,FALSE)," ")</f>
        <v>ESKOTA_9</v>
      </c>
      <c r="Q569">
        <f>IFERROR(VLOOKUP(C569,AuctionMapping2019JUL!$C:$J,6,FALSE)," ")</f>
        <v>6661</v>
      </c>
      <c r="R569" t="str">
        <f>IFERROR(VLOOKUP(C569,AuctionMapping2019JUL!$C:$J,7,FALSE)," ")</f>
        <v>LONGWRTH2A</v>
      </c>
      <c r="S569" t="str">
        <f>IFERROR(VLOOKUP(C569,AuctionMapping2019JUL!$C:$J,8,FALSE)," ")</f>
        <v>1</v>
      </c>
      <c r="T569" t="str">
        <f t="shared" si="24"/>
        <v>ESKOTA_9-LONGWRTH2A FLO BASE</v>
      </c>
      <c r="U569" t="str">
        <f t="shared" si="25"/>
        <v>NaN</v>
      </c>
      <c r="V569" t="str">
        <f t="shared" si="26"/>
        <v>BRANCH 1340 6661 1</v>
      </c>
      <c r="W569" t="s">
        <v>42029</v>
      </c>
      <c r="X569">
        <v>1</v>
      </c>
    </row>
    <row r="570" spans="1:24" x14ac:dyDescent="0.25">
      <c r="A570" t="s">
        <v>9</v>
      </c>
      <c r="B570" t="s">
        <v>578</v>
      </c>
      <c r="C570" t="s">
        <v>2854</v>
      </c>
      <c r="D570" t="s">
        <v>3746</v>
      </c>
      <c r="E570" s="2">
        <v>43229.791666666657</v>
      </c>
      <c r="F570" t="s">
        <v>4501</v>
      </c>
      <c r="G570" t="s">
        <v>4502</v>
      </c>
      <c r="H570">
        <v>0.20599999999999999</v>
      </c>
      <c r="I570" t="s">
        <v>4504</v>
      </c>
      <c r="J570" t="str">
        <f>IFERROR(VLOOKUP(D570,AuctionContingency2019JUL!$A:$I,5,FALSE)," ")</f>
        <v xml:space="preserve"> </v>
      </c>
      <c r="K570" t="str">
        <f>IFERROR(VLOOKUP(D570,AuctionContingency2019JUL!$A:$I,6,FALSE)," ")</f>
        <v xml:space="preserve"> </v>
      </c>
      <c r="L570" t="str">
        <f>IFERROR(VLOOKUP(D570,AuctionContingency2019JUL!$A:$I,7,FALSE)," ")</f>
        <v xml:space="preserve"> </v>
      </c>
      <c r="M570" t="str">
        <f>IFERROR(VLOOKUP(D570,AuctionContingency2019JUL!$A:$I,8,FALSE)," ")</f>
        <v xml:space="preserve"> </v>
      </c>
      <c r="N570" t="str">
        <f>IFERROR(VLOOKUP(D570,AuctionContingency2019JUL!$A:$I,9,FALSE)," ")</f>
        <v xml:space="preserve"> </v>
      </c>
      <c r="O570">
        <f>IFERROR(VLOOKUP(C570,AuctionMapping2019JUL!$C:$J,4,FALSE)," ")</f>
        <v>1340</v>
      </c>
      <c r="P570" t="str">
        <f>IFERROR(VLOOKUP(C570,AuctionMapping2019JUL!$C:$J,5,FALSE)," ")</f>
        <v>ESKOTA_9</v>
      </c>
      <c r="Q570">
        <f>IFERROR(VLOOKUP(C570,AuctionMapping2019JUL!$C:$J,6,FALSE)," ")</f>
        <v>6661</v>
      </c>
      <c r="R570" t="str">
        <f>IFERROR(VLOOKUP(C570,AuctionMapping2019JUL!$C:$J,7,FALSE)," ")</f>
        <v>LONGWRTH2A</v>
      </c>
      <c r="S570" t="str">
        <f>IFERROR(VLOOKUP(C570,AuctionMapping2019JUL!$C:$J,8,FALSE)," ")</f>
        <v>1</v>
      </c>
      <c r="T570" t="str">
        <f t="shared" si="24"/>
        <v>ESKOTA_9-LONGWRTH2A FLO BASE</v>
      </c>
      <c r="U570" t="str">
        <f t="shared" si="25"/>
        <v>NaN</v>
      </c>
      <c r="V570" t="str">
        <f t="shared" si="26"/>
        <v>BRANCH 1340 6661 1</v>
      </c>
      <c r="W570" t="s">
        <v>42029</v>
      </c>
      <c r="X570">
        <v>1</v>
      </c>
    </row>
    <row r="571" spans="1:24" x14ac:dyDescent="0.25">
      <c r="A571" t="s">
        <v>9</v>
      </c>
      <c r="B571" t="s">
        <v>579</v>
      </c>
      <c r="C571" t="s">
        <v>2854</v>
      </c>
      <c r="D571" t="s">
        <v>3748</v>
      </c>
      <c r="E571" s="2">
        <v>43113.375</v>
      </c>
      <c r="F571" t="s">
        <v>4500</v>
      </c>
      <c r="G571" t="s">
        <v>4502</v>
      </c>
      <c r="H571">
        <v>6.51</v>
      </c>
      <c r="I571" t="s">
        <v>4503</v>
      </c>
      <c r="J571">
        <f>IFERROR(VLOOKUP(D571,AuctionContingency2019JUL!$A:$I,5,FALSE)," ")</f>
        <v>729</v>
      </c>
      <c r="K571" t="str">
        <f>IFERROR(VLOOKUP(D571,AuctionContingency2019JUL!$A:$I,6,FALSE)," ")</f>
        <v>SCURRYSWC</v>
      </c>
      <c r="L571">
        <f>IFERROR(VLOOKUP(D571,AuctionContingency2019JUL!$A:$I,7,FALSE)," ")</f>
        <v>1064</v>
      </c>
      <c r="M571" t="str">
        <f>IFERROR(VLOOKUP(D571,AuctionContingency2019JUL!$A:$I,8,FALSE)," ")</f>
        <v>SUN_8</v>
      </c>
      <c r="N571">
        <f>IFERROR(VLOOKUP(D571,AuctionContingency2019JUL!$A:$I,9,FALSE)," ")</f>
        <v>1</v>
      </c>
      <c r="O571">
        <f>IFERROR(VLOOKUP(C571,AuctionMapping2019JUL!$C:$J,4,FALSE)," ")</f>
        <v>1340</v>
      </c>
      <c r="P571" t="str">
        <f>IFERROR(VLOOKUP(C571,AuctionMapping2019JUL!$C:$J,5,FALSE)," ")</f>
        <v>ESKOTA_9</v>
      </c>
      <c r="Q571">
        <f>IFERROR(VLOOKUP(C571,AuctionMapping2019JUL!$C:$J,6,FALSE)," ")</f>
        <v>6661</v>
      </c>
      <c r="R571" t="str">
        <f>IFERROR(VLOOKUP(C571,AuctionMapping2019JUL!$C:$J,7,FALSE)," ")</f>
        <v>LONGWRTH2A</v>
      </c>
      <c r="S571" t="str">
        <f>IFERROR(VLOOKUP(C571,AuctionMapping2019JUL!$C:$J,8,FALSE)," ")</f>
        <v>1</v>
      </c>
      <c r="T571" t="str">
        <f t="shared" si="24"/>
        <v>ESKOTA_9-LONGWRTH2A FLO SCURRYSWC-SUN_8</v>
      </c>
      <c r="U571" t="str">
        <f t="shared" si="25"/>
        <v>BRANCHOPEN 729 1064 1340</v>
      </c>
      <c r="V571" t="str">
        <f t="shared" si="26"/>
        <v>BRANCH 1340 6661 1</v>
      </c>
      <c r="W571" t="s">
        <v>42029</v>
      </c>
      <c r="X571">
        <v>1</v>
      </c>
    </row>
    <row r="572" spans="1:24" x14ac:dyDescent="0.25">
      <c r="A572" t="s">
        <v>9</v>
      </c>
      <c r="B572" t="s">
        <v>580</v>
      </c>
      <c r="C572" t="s">
        <v>2854</v>
      </c>
      <c r="D572" t="s">
        <v>3769</v>
      </c>
      <c r="E572" s="2">
        <v>43197.875</v>
      </c>
      <c r="F572" t="s">
        <v>4501</v>
      </c>
      <c r="G572" t="s">
        <v>4502</v>
      </c>
      <c r="H572">
        <v>0.53500000000000003</v>
      </c>
      <c r="I572" t="s">
        <v>4503</v>
      </c>
      <c r="J572">
        <f>IFERROR(VLOOKUP(D572,AuctionContingency2019JUL!$A:$I,5,FALSE)," ")</f>
        <v>6104</v>
      </c>
      <c r="K572" t="str">
        <f>IFERROR(VLOOKUP(D572,AuctionContingency2019JUL!$A:$I,6,FALSE)," ")</f>
        <v>SMOKYHIL</v>
      </c>
      <c r="L572">
        <f>IFERROR(VLOOKUP(D572,AuctionContingency2019JUL!$A:$I,7,FALSE)," ")</f>
        <v>142062</v>
      </c>
      <c r="M572" t="str">
        <f>IFERROR(VLOOKUP(D572,AuctionContingency2019JUL!$A:$I,8,FALSE)," ")</f>
        <v>SALVTI</v>
      </c>
      <c r="N572">
        <f>IFERROR(VLOOKUP(D572,AuctionContingency2019JUL!$A:$I,9,FALSE)," ")</f>
        <v>1</v>
      </c>
      <c r="O572">
        <f>IFERROR(VLOOKUP(C572,AuctionMapping2019JUL!$C:$J,4,FALSE)," ")</f>
        <v>1340</v>
      </c>
      <c r="P572" t="str">
        <f>IFERROR(VLOOKUP(C572,AuctionMapping2019JUL!$C:$J,5,FALSE)," ")</f>
        <v>ESKOTA_9</v>
      </c>
      <c r="Q572">
        <f>IFERROR(VLOOKUP(C572,AuctionMapping2019JUL!$C:$J,6,FALSE)," ")</f>
        <v>6661</v>
      </c>
      <c r="R572" t="str">
        <f>IFERROR(VLOOKUP(C572,AuctionMapping2019JUL!$C:$J,7,FALSE)," ")</f>
        <v>LONGWRTH2A</v>
      </c>
      <c r="S572" t="str">
        <f>IFERROR(VLOOKUP(C572,AuctionMapping2019JUL!$C:$J,8,FALSE)," ")</f>
        <v>1</v>
      </c>
      <c r="T572" t="str">
        <f t="shared" si="24"/>
        <v>ESKOTA_9-LONGWRTH2A FLO SMOKYHIL-SALVTI</v>
      </c>
      <c r="U572" t="str">
        <f t="shared" si="25"/>
        <v>BRANCHOPEN 6104 142062 1340</v>
      </c>
      <c r="V572" t="str">
        <f t="shared" si="26"/>
        <v>BRANCH 1340 6661 1</v>
      </c>
      <c r="W572" t="s">
        <v>42029</v>
      </c>
      <c r="X572">
        <v>1</v>
      </c>
    </row>
    <row r="573" spans="1:24" x14ac:dyDescent="0.25">
      <c r="A573" t="s">
        <v>9</v>
      </c>
      <c r="B573" t="s">
        <v>581</v>
      </c>
      <c r="C573" t="s">
        <v>2854</v>
      </c>
      <c r="D573" t="s">
        <v>3770</v>
      </c>
      <c r="E573" s="2">
        <v>43282.291666666657</v>
      </c>
      <c r="F573" t="s">
        <v>4501</v>
      </c>
      <c r="G573" t="s">
        <v>4502</v>
      </c>
      <c r="H573">
        <v>0.378</v>
      </c>
      <c r="I573" t="s">
        <v>4503</v>
      </c>
      <c r="J573" t="str">
        <f>IFERROR(VLOOKUP(D573,AuctionContingency2019JUL!$A:$I,5,FALSE)," ")</f>
        <v xml:space="preserve"> </v>
      </c>
      <c r="K573" t="str">
        <f>IFERROR(VLOOKUP(D573,AuctionContingency2019JUL!$A:$I,6,FALSE)," ")</f>
        <v xml:space="preserve"> </v>
      </c>
      <c r="L573" t="str">
        <f>IFERROR(VLOOKUP(D573,AuctionContingency2019JUL!$A:$I,7,FALSE)," ")</f>
        <v xml:space="preserve"> </v>
      </c>
      <c r="M573" t="str">
        <f>IFERROR(VLOOKUP(D573,AuctionContingency2019JUL!$A:$I,8,FALSE)," ")</f>
        <v xml:space="preserve"> </v>
      </c>
      <c r="N573" t="str">
        <f>IFERROR(VLOOKUP(D573,AuctionContingency2019JUL!$A:$I,9,FALSE)," ")</f>
        <v xml:space="preserve"> </v>
      </c>
      <c r="O573">
        <f>IFERROR(VLOOKUP(C573,AuctionMapping2019JUL!$C:$J,4,FALSE)," ")</f>
        <v>1340</v>
      </c>
      <c r="P573" t="str">
        <f>IFERROR(VLOOKUP(C573,AuctionMapping2019JUL!$C:$J,5,FALSE)," ")</f>
        <v>ESKOTA_9</v>
      </c>
      <c r="Q573">
        <f>IFERROR(VLOOKUP(C573,AuctionMapping2019JUL!$C:$J,6,FALSE)," ")</f>
        <v>6661</v>
      </c>
      <c r="R573" t="str">
        <f>IFERROR(VLOOKUP(C573,AuctionMapping2019JUL!$C:$J,7,FALSE)," ")</f>
        <v>LONGWRTH2A</v>
      </c>
      <c r="S573" t="str">
        <f>IFERROR(VLOOKUP(C573,AuctionMapping2019JUL!$C:$J,8,FALSE)," ")</f>
        <v>1</v>
      </c>
      <c r="T573" t="str">
        <f t="shared" si="24"/>
        <v>ESKOTA_9-LONGWRTH2A FLO BASE</v>
      </c>
      <c r="U573" t="str">
        <f t="shared" si="25"/>
        <v>NaN</v>
      </c>
      <c r="V573" t="str">
        <f t="shared" si="26"/>
        <v>BRANCH 1340 6661 1</v>
      </c>
      <c r="W573" t="s">
        <v>42029</v>
      </c>
      <c r="X573">
        <v>1</v>
      </c>
    </row>
    <row r="574" spans="1:24" x14ac:dyDescent="0.25">
      <c r="A574" t="s">
        <v>9</v>
      </c>
      <c r="B574" t="s">
        <v>582</v>
      </c>
      <c r="C574" t="s">
        <v>2854</v>
      </c>
      <c r="D574" t="s">
        <v>3771</v>
      </c>
      <c r="E574" s="2">
        <v>43152.625</v>
      </c>
      <c r="F574" t="s">
        <v>4500</v>
      </c>
      <c r="G574" t="s">
        <v>4502</v>
      </c>
      <c r="H574">
        <v>8.5999999999999993E-2</v>
      </c>
      <c r="I574" t="s">
        <v>4504</v>
      </c>
      <c r="J574" t="str">
        <f>IFERROR(VLOOKUP(D574,AuctionContingency2019JUL!$A:$I,5,FALSE)," ")</f>
        <v xml:space="preserve"> </v>
      </c>
      <c r="K574" t="str">
        <f>IFERROR(VLOOKUP(D574,AuctionContingency2019JUL!$A:$I,6,FALSE)," ")</f>
        <v xml:space="preserve"> </v>
      </c>
      <c r="L574" t="str">
        <f>IFERROR(VLOOKUP(D574,AuctionContingency2019JUL!$A:$I,7,FALSE)," ")</f>
        <v xml:space="preserve"> </v>
      </c>
      <c r="M574" t="str">
        <f>IFERROR(VLOOKUP(D574,AuctionContingency2019JUL!$A:$I,8,FALSE)," ")</f>
        <v xml:space="preserve"> </v>
      </c>
      <c r="N574" t="str">
        <f>IFERROR(VLOOKUP(D574,AuctionContingency2019JUL!$A:$I,9,FALSE)," ")</f>
        <v xml:space="preserve"> </v>
      </c>
      <c r="O574">
        <f>IFERROR(VLOOKUP(C574,AuctionMapping2019JUL!$C:$J,4,FALSE)," ")</f>
        <v>1340</v>
      </c>
      <c r="P574" t="str">
        <f>IFERROR(VLOOKUP(C574,AuctionMapping2019JUL!$C:$J,5,FALSE)," ")</f>
        <v>ESKOTA_9</v>
      </c>
      <c r="Q574">
        <f>IFERROR(VLOOKUP(C574,AuctionMapping2019JUL!$C:$J,6,FALSE)," ")</f>
        <v>6661</v>
      </c>
      <c r="R574" t="str">
        <f>IFERROR(VLOOKUP(C574,AuctionMapping2019JUL!$C:$J,7,FALSE)," ")</f>
        <v>LONGWRTH2A</v>
      </c>
      <c r="S574" t="str">
        <f>IFERROR(VLOOKUP(C574,AuctionMapping2019JUL!$C:$J,8,FALSE)," ")</f>
        <v>1</v>
      </c>
      <c r="T574" t="str">
        <f t="shared" si="24"/>
        <v>ESKOTA_9-LONGWRTH2A FLO BASE</v>
      </c>
      <c r="U574" t="str">
        <f t="shared" si="25"/>
        <v>NaN</v>
      </c>
      <c r="V574" t="str">
        <f t="shared" si="26"/>
        <v>BRANCH 1340 6661 1</v>
      </c>
      <c r="W574" t="s">
        <v>42029</v>
      </c>
      <c r="X574">
        <v>1</v>
      </c>
    </row>
    <row r="575" spans="1:24" x14ac:dyDescent="0.25">
      <c r="A575" t="s">
        <v>9</v>
      </c>
      <c r="B575" t="s">
        <v>583</v>
      </c>
      <c r="C575" t="s">
        <v>2854</v>
      </c>
      <c r="D575" t="s">
        <v>3772</v>
      </c>
      <c r="E575" s="2">
        <v>43151.291666666657</v>
      </c>
      <c r="F575" t="s">
        <v>4500</v>
      </c>
      <c r="G575" t="s">
        <v>4502</v>
      </c>
      <c r="H575">
        <v>21.459</v>
      </c>
      <c r="I575" t="s">
        <v>4504</v>
      </c>
      <c r="J575" t="str">
        <f>IFERROR(VLOOKUP(D575,AuctionContingency2019JUL!$A:$I,5,FALSE)," ")</f>
        <v xml:space="preserve"> </v>
      </c>
      <c r="K575" t="str">
        <f>IFERROR(VLOOKUP(D575,AuctionContingency2019JUL!$A:$I,6,FALSE)," ")</f>
        <v xml:space="preserve"> </v>
      </c>
      <c r="L575" t="str">
        <f>IFERROR(VLOOKUP(D575,AuctionContingency2019JUL!$A:$I,7,FALSE)," ")</f>
        <v xml:space="preserve"> </v>
      </c>
      <c r="M575" t="str">
        <f>IFERROR(VLOOKUP(D575,AuctionContingency2019JUL!$A:$I,8,FALSE)," ")</f>
        <v xml:space="preserve"> </v>
      </c>
      <c r="N575" t="str">
        <f>IFERROR(VLOOKUP(D575,AuctionContingency2019JUL!$A:$I,9,FALSE)," ")</f>
        <v xml:space="preserve"> </v>
      </c>
      <c r="O575">
        <f>IFERROR(VLOOKUP(C575,AuctionMapping2019JUL!$C:$J,4,FALSE)," ")</f>
        <v>1340</v>
      </c>
      <c r="P575" t="str">
        <f>IFERROR(VLOOKUP(C575,AuctionMapping2019JUL!$C:$J,5,FALSE)," ")</f>
        <v>ESKOTA_9</v>
      </c>
      <c r="Q575">
        <f>IFERROR(VLOOKUP(C575,AuctionMapping2019JUL!$C:$J,6,FALSE)," ")</f>
        <v>6661</v>
      </c>
      <c r="R575" t="str">
        <f>IFERROR(VLOOKUP(C575,AuctionMapping2019JUL!$C:$J,7,FALSE)," ")</f>
        <v>LONGWRTH2A</v>
      </c>
      <c r="S575" t="str">
        <f>IFERROR(VLOOKUP(C575,AuctionMapping2019JUL!$C:$J,8,FALSE)," ")</f>
        <v>1</v>
      </c>
      <c r="T575" t="str">
        <f t="shared" si="24"/>
        <v>ESKOTA_9-LONGWRTH2A FLO BASE</v>
      </c>
      <c r="U575" t="str">
        <f t="shared" si="25"/>
        <v>NaN</v>
      </c>
      <c r="V575" t="str">
        <f t="shared" si="26"/>
        <v>BRANCH 1340 6661 1</v>
      </c>
      <c r="W575" t="s">
        <v>42029</v>
      </c>
      <c r="X575">
        <v>1</v>
      </c>
    </row>
    <row r="576" spans="1:24" x14ac:dyDescent="0.25">
      <c r="A576" t="s">
        <v>9</v>
      </c>
      <c r="B576" t="s">
        <v>584</v>
      </c>
      <c r="C576" t="s">
        <v>2854</v>
      </c>
      <c r="D576" t="s">
        <v>3773</v>
      </c>
      <c r="E576" s="2">
        <v>43152.625</v>
      </c>
      <c r="F576" t="s">
        <v>4500</v>
      </c>
      <c r="G576" t="s">
        <v>4502</v>
      </c>
      <c r="H576">
        <v>8.5999999999999993E-2</v>
      </c>
      <c r="I576" t="s">
        <v>4504</v>
      </c>
      <c r="J576" t="str">
        <f>IFERROR(VLOOKUP(D576,AuctionContingency2019JUL!$A:$I,5,FALSE)," ")</f>
        <v xml:space="preserve"> </v>
      </c>
      <c r="K576" t="str">
        <f>IFERROR(VLOOKUP(D576,AuctionContingency2019JUL!$A:$I,6,FALSE)," ")</f>
        <v xml:space="preserve"> </v>
      </c>
      <c r="L576" t="str">
        <f>IFERROR(VLOOKUP(D576,AuctionContingency2019JUL!$A:$I,7,FALSE)," ")</f>
        <v xml:space="preserve"> </v>
      </c>
      <c r="M576" t="str">
        <f>IFERROR(VLOOKUP(D576,AuctionContingency2019JUL!$A:$I,8,FALSE)," ")</f>
        <v xml:space="preserve"> </v>
      </c>
      <c r="N576" t="str">
        <f>IFERROR(VLOOKUP(D576,AuctionContingency2019JUL!$A:$I,9,FALSE)," ")</f>
        <v xml:space="preserve"> </v>
      </c>
      <c r="O576">
        <f>IFERROR(VLOOKUP(C576,AuctionMapping2019JUL!$C:$J,4,FALSE)," ")</f>
        <v>1340</v>
      </c>
      <c r="P576" t="str">
        <f>IFERROR(VLOOKUP(C576,AuctionMapping2019JUL!$C:$J,5,FALSE)," ")</f>
        <v>ESKOTA_9</v>
      </c>
      <c r="Q576">
        <f>IFERROR(VLOOKUP(C576,AuctionMapping2019JUL!$C:$J,6,FALSE)," ")</f>
        <v>6661</v>
      </c>
      <c r="R576" t="str">
        <f>IFERROR(VLOOKUP(C576,AuctionMapping2019JUL!$C:$J,7,FALSE)," ")</f>
        <v>LONGWRTH2A</v>
      </c>
      <c r="S576" t="str">
        <f>IFERROR(VLOOKUP(C576,AuctionMapping2019JUL!$C:$J,8,FALSE)," ")</f>
        <v>1</v>
      </c>
      <c r="T576" t="str">
        <f t="shared" si="24"/>
        <v>ESKOTA_9-LONGWRTH2A FLO BASE</v>
      </c>
      <c r="U576" t="str">
        <f t="shared" si="25"/>
        <v>NaN</v>
      </c>
      <c r="V576" t="str">
        <f t="shared" si="26"/>
        <v>BRANCH 1340 6661 1</v>
      </c>
      <c r="W576" t="s">
        <v>42029</v>
      </c>
      <c r="X576">
        <v>1</v>
      </c>
    </row>
    <row r="577" spans="1:24" x14ac:dyDescent="0.25">
      <c r="A577" t="s">
        <v>9</v>
      </c>
      <c r="B577" t="s">
        <v>585</v>
      </c>
      <c r="C577" t="s">
        <v>2854</v>
      </c>
      <c r="D577" t="s">
        <v>3723</v>
      </c>
      <c r="E577" s="2">
        <v>43152.833333333343</v>
      </c>
      <c r="F577" t="s">
        <v>4500</v>
      </c>
      <c r="G577" t="s">
        <v>4502</v>
      </c>
      <c r="H577">
        <v>7.3559999999999999</v>
      </c>
      <c r="I577" t="s">
        <v>4504</v>
      </c>
      <c r="J577">
        <f>IFERROR(VLOOKUP(D577,AuctionContingency2019JUL!$A:$I,5,FALSE)," ")</f>
        <v>59903</v>
      </c>
      <c r="K577" t="str">
        <f>IFERROR(VLOOKUP(D577,AuctionContingency2019JUL!$A:$I,6,FALSE)," ")</f>
        <v>BEARKAT</v>
      </c>
      <c r="L577">
        <f>IFERROR(VLOOKUP(D577,AuctionContingency2019JUL!$A:$I,7,FALSE)," ")</f>
        <v>132993</v>
      </c>
      <c r="M577" t="str">
        <f>IFERROR(VLOOKUP(D577,AuctionContingency2019JUL!$A:$I,8,FALSE)," ")</f>
        <v>BEARKA</v>
      </c>
      <c r="N577">
        <f>IFERROR(VLOOKUP(D577,AuctionContingency2019JUL!$A:$I,9,FALSE)," ")</f>
        <v>1</v>
      </c>
      <c r="O577">
        <f>IFERROR(VLOOKUP(C577,AuctionMapping2019JUL!$C:$J,4,FALSE)," ")</f>
        <v>1340</v>
      </c>
      <c r="P577" t="str">
        <f>IFERROR(VLOOKUP(C577,AuctionMapping2019JUL!$C:$J,5,FALSE)," ")</f>
        <v>ESKOTA_9</v>
      </c>
      <c r="Q577">
        <f>IFERROR(VLOOKUP(C577,AuctionMapping2019JUL!$C:$J,6,FALSE)," ")</f>
        <v>6661</v>
      </c>
      <c r="R577" t="str">
        <f>IFERROR(VLOOKUP(C577,AuctionMapping2019JUL!$C:$J,7,FALSE)," ")</f>
        <v>LONGWRTH2A</v>
      </c>
      <c r="S577" t="str">
        <f>IFERROR(VLOOKUP(C577,AuctionMapping2019JUL!$C:$J,8,FALSE)," ")</f>
        <v>1</v>
      </c>
      <c r="T577" t="str">
        <f t="shared" si="24"/>
        <v>ESKOTA_9-LONGWRTH2A FLO BEARKAT-BEARKA</v>
      </c>
      <c r="U577" t="str">
        <f t="shared" si="25"/>
        <v>BRANCHOPEN 59903 132993 1340</v>
      </c>
      <c r="V577" t="str">
        <f t="shared" si="26"/>
        <v>BRANCH 1340 6661 1</v>
      </c>
      <c r="W577" t="s">
        <v>42029</v>
      </c>
      <c r="X577">
        <v>1</v>
      </c>
    </row>
    <row r="578" spans="1:24" x14ac:dyDescent="0.25">
      <c r="A578" t="s">
        <v>9</v>
      </c>
      <c r="B578" t="s">
        <v>586</v>
      </c>
      <c r="C578" t="s">
        <v>2854</v>
      </c>
      <c r="D578" t="s">
        <v>3774</v>
      </c>
      <c r="E578" s="2">
        <v>43229.791666666657</v>
      </c>
      <c r="F578" t="s">
        <v>4501</v>
      </c>
      <c r="G578" t="s">
        <v>4502</v>
      </c>
      <c r="H578">
        <v>0.20599999999999999</v>
      </c>
      <c r="I578" t="s">
        <v>4504</v>
      </c>
      <c r="J578">
        <f>IFERROR(VLOOKUP(D578,AuctionContingency2019JUL!$A:$I,5,FALSE)," ")</f>
        <v>1398</v>
      </c>
      <c r="K578" t="str">
        <f>IFERROR(VLOOKUP(D578,AuctionContingency2019JUL!$A:$I,6,FALSE)," ")</f>
        <v>RADIUMMT</v>
      </c>
      <c r="L578">
        <f>IFERROR(VLOOKUP(D578,AuctionContingency2019JUL!$A:$I,7,FALSE)," ")</f>
        <v>138</v>
      </c>
      <c r="M578">
        <f>IFERROR(VLOOKUP(D578,AuctionContingency2019JUL!$A:$I,8,FALSE)," ")</f>
        <v>6180</v>
      </c>
      <c r="N578" t="str">
        <f>IFERROR(VLOOKUP(D578,AuctionContingency2019JUL!$A:$I,9,FALSE)," ")</f>
        <v>RADIUM2A</v>
      </c>
      <c r="O578">
        <f>IFERROR(VLOOKUP(C578,AuctionMapping2019JUL!$C:$J,4,FALSE)," ")</f>
        <v>1340</v>
      </c>
      <c r="P578" t="str">
        <f>IFERROR(VLOOKUP(C578,AuctionMapping2019JUL!$C:$J,5,FALSE)," ")</f>
        <v>ESKOTA_9</v>
      </c>
      <c r="Q578">
        <f>IFERROR(VLOOKUP(C578,AuctionMapping2019JUL!$C:$J,6,FALSE)," ")</f>
        <v>6661</v>
      </c>
      <c r="R578" t="str">
        <f>IFERROR(VLOOKUP(C578,AuctionMapping2019JUL!$C:$J,7,FALSE)," ")</f>
        <v>LONGWRTH2A</v>
      </c>
      <c r="S578" t="str">
        <f>IFERROR(VLOOKUP(C578,AuctionMapping2019JUL!$C:$J,8,FALSE)," ")</f>
        <v>1</v>
      </c>
      <c r="T578" t="str">
        <f t="shared" ref="T578:T641" si="27">IF(AND(J578&lt;&gt;" ",K578&lt;&gt;" ",L578&lt;&gt;" ",M578&lt;&gt;" ",O578&lt;&gt;"",P578&lt;&gt;" ",Q578&lt;&gt;" ",R578&lt;&gt;" "),CONCATENATE(P578,"-",R578," ","FLO"," ",K578,"-",M578),IF(AND(O578&lt;&gt;" ",P578&lt;&gt;" ",Q578&lt;&gt;" ",R578&lt;&gt;" "),CONCATENATE(P578,"-",R578," ","FLO"," ","BASE"),"NaN"))</f>
        <v>ESKOTA_9-LONGWRTH2A FLO RADIUMMT-6180</v>
      </c>
      <c r="U578" t="str">
        <f t="shared" si="25"/>
        <v>BRANCHOPEN 1398 138 1340</v>
      </c>
      <c r="V578" t="str">
        <f t="shared" si="26"/>
        <v>BRANCH 1340 6661 1</v>
      </c>
      <c r="W578" t="s">
        <v>42029</v>
      </c>
      <c r="X578">
        <v>1</v>
      </c>
    </row>
    <row r="579" spans="1:24" x14ac:dyDescent="0.25">
      <c r="A579" t="s">
        <v>9</v>
      </c>
      <c r="B579" t="s">
        <v>587</v>
      </c>
      <c r="C579" t="s">
        <v>2854</v>
      </c>
      <c r="D579" t="s">
        <v>3775</v>
      </c>
      <c r="E579" s="2">
        <v>43137.375</v>
      </c>
      <c r="F579" t="s">
        <v>4500</v>
      </c>
      <c r="G579" t="s">
        <v>4502</v>
      </c>
      <c r="H579">
        <v>9.0999999999999998E-2</v>
      </c>
      <c r="I579" t="s">
        <v>4504</v>
      </c>
      <c r="J579" t="str">
        <f>IFERROR(VLOOKUP(D579,AuctionContingency2019JUL!$A:$I,5,FALSE)," ")</f>
        <v xml:space="preserve"> </v>
      </c>
      <c r="K579" t="str">
        <f>IFERROR(VLOOKUP(D579,AuctionContingency2019JUL!$A:$I,6,FALSE)," ")</f>
        <v xml:space="preserve"> </v>
      </c>
      <c r="L579" t="str">
        <f>IFERROR(VLOOKUP(D579,AuctionContingency2019JUL!$A:$I,7,FALSE)," ")</f>
        <v xml:space="preserve"> </v>
      </c>
      <c r="M579" t="str">
        <f>IFERROR(VLOOKUP(D579,AuctionContingency2019JUL!$A:$I,8,FALSE)," ")</f>
        <v xml:space="preserve"> </v>
      </c>
      <c r="N579" t="str">
        <f>IFERROR(VLOOKUP(D579,AuctionContingency2019JUL!$A:$I,9,FALSE)," ")</f>
        <v xml:space="preserve"> </v>
      </c>
      <c r="O579">
        <f>IFERROR(VLOOKUP(C579,AuctionMapping2019JUL!$C:$J,4,FALSE)," ")</f>
        <v>1340</v>
      </c>
      <c r="P579" t="str">
        <f>IFERROR(VLOOKUP(C579,AuctionMapping2019JUL!$C:$J,5,FALSE)," ")</f>
        <v>ESKOTA_9</v>
      </c>
      <c r="Q579">
        <f>IFERROR(VLOOKUP(C579,AuctionMapping2019JUL!$C:$J,6,FALSE)," ")</f>
        <v>6661</v>
      </c>
      <c r="R579" t="str">
        <f>IFERROR(VLOOKUP(C579,AuctionMapping2019JUL!$C:$J,7,FALSE)," ")</f>
        <v>LONGWRTH2A</v>
      </c>
      <c r="S579" t="str">
        <f>IFERROR(VLOOKUP(C579,AuctionMapping2019JUL!$C:$J,8,FALSE)," ")</f>
        <v>1</v>
      </c>
      <c r="T579" t="str">
        <f t="shared" si="27"/>
        <v>ESKOTA_9-LONGWRTH2A FLO BASE</v>
      </c>
      <c r="U579" t="str">
        <f t="shared" ref="U579:U642" si="28">IF(AND(J579&lt;&gt;" ",K579&lt;&gt;" ",L579&lt;&gt;" ",M579&lt;&gt;" "),CONCATENATE("BRANCHOPEN"," ",J579," ",L579," ",O579),"NaN")</f>
        <v>NaN</v>
      </c>
      <c r="V579" t="str">
        <f t="shared" ref="V579:V642" si="29">IF(AND(O579&lt;&gt;" ",P579&lt;&gt;" ",Q579&lt;&gt;" ",R579&lt;&gt;" "),CONCATENATE("BRANCH"," ",O579," ",Q579," ",S579),"NaN")</f>
        <v>BRANCH 1340 6661 1</v>
      </c>
      <c r="W579" t="s">
        <v>42029</v>
      </c>
      <c r="X579">
        <v>1</v>
      </c>
    </row>
    <row r="580" spans="1:24" x14ac:dyDescent="0.25">
      <c r="A580" t="s">
        <v>9</v>
      </c>
      <c r="B580" t="s">
        <v>588</v>
      </c>
      <c r="C580" t="s">
        <v>2855</v>
      </c>
      <c r="D580" t="s">
        <v>3719</v>
      </c>
      <c r="E580" s="2">
        <v>43315.166666666657</v>
      </c>
      <c r="F580" t="s">
        <v>4501</v>
      </c>
      <c r="G580" t="s">
        <v>4502</v>
      </c>
      <c r="H580">
        <v>73.647999999999996</v>
      </c>
      <c r="I580" t="s">
        <v>4503</v>
      </c>
      <c r="J580" t="str">
        <f>IFERROR(VLOOKUP(D580,AuctionContingency2019JUL!$A:$I,5,FALSE)," ")</f>
        <v xml:space="preserve"> </v>
      </c>
      <c r="K580" t="str">
        <f>IFERROR(VLOOKUP(D580,AuctionContingency2019JUL!$A:$I,6,FALSE)," ")</f>
        <v xml:space="preserve"> </v>
      </c>
      <c r="L580" t="str">
        <f>IFERROR(VLOOKUP(D580,AuctionContingency2019JUL!$A:$I,7,FALSE)," ")</f>
        <v xml:space="preserve"> </v>
      </c>
      <c r="M580" t="str">
        <f>IFERROR(VLOOKUP(D580,AuctionContingency2019JUL!$A:$I,8,FALSE)," ")</f>
        <v xml:space="preserve"> </v>
      </c>
      <c r="N580" t="str">
        <f>IFERROR(VLOOKUP(D580,AuctionContingency2019JUL!$A:$I,9,FALSE)," ")</f>
        <v xml:space="preserve"> </v>
      </c>
      <c r="O580">
        <f>IFERROR(VLOOKUP(C580,AuctionMapping2019JUL!$C:$J,4,FALSE)," ")</f>
        <v>1222</v>
      </c>
      <c r="P580" t="str">
        <f>IFERROR(VLOOKUP(C580,AuctionMapping2019JUL!$C:$J,5,FALSE)," ")</f>
        <v>PECKTAP_9</v>
      </c>
      <c r="Q580">
        <f>IFERROR(VLOOKUP(C580,AuctionMapping2019JUL!$C:$J,6,FALSE)," ")</f>
        <v>1330</v>
      </c>
      <c r="R580" t="str">
        <f>IFERROR(VLOOKUP(C580,AuctionMapping2019JUL!$C:$J,7,FALSE)," ")</f>
        <v>SPRABERY_9</v>
      </c>
      <c r="S580" t="str">
        <f>IFERROR(VLOOKUP(C580,AuctionMapping2019JUL!$C:$J,8,FALSE)," ")</f>
        <v>1</v>
      </c>
      <c r="T580" t="str">
        <f t="shared" si="27"/>
        <v>PECKTAP_9-SPRABERY_9 FLO BASE</v>
      </c>
      <c r="U580" t="str">
        <f t="shared" si="28"/>
        <v>NaN</v>
      </c>
      <c r="V580" t="str">
        <f t="shared" si="29"/>
        <v>BRANCH 1222 1330 1</v>
      </c>
      <c r="W580" t="s">
        <v>42029</v>
      </c>
      <c r="X580">
        <v>1</v>
      </c>
    </row>
    <row r="581" spans="1:24" x14ac:dyDescent="0.25">
      <c r="A581" t="s">
        <v>9</v>
      </c>
      <c r="B581" t="s">
        <v>589</v>
      </c>
      <c r="C581" t="s">
        <v>2855</v>
      </c>
      <c r="D581" t="s">
        <v>3776</v>
      </c>
      <c r="E581" s="2">
        <v>43238.708333333343</v>
      </c>
      <c r="F581" t="s">
        <v>4501</v>
      </c>
      <c r="G581" t="s">
        <v>4502</v>
      </c>
      <c r="H581">
        <v>17.989000000000001</v>
      </c>
      <c r="I581" t="s">
        <v>4504</v>
      </c>
      <c r="J581" t="str">
        <f>IFERROR(VLOOKUP(D581,AuctionContingency2019JUL!$A:$I,5,FALSE)," ")</f>
        <v xml:space="preserve"> </v>
      </c>
      <c r="K581" t="str">
        <f>IFERROR(VLOOKUP(D581,AuctionContingency2019JUL!$A:$I,6,FALSE)," ")</f>
        <v xml:space="preserve"> </v>
      </c>
      <c r="L581" t="str">
        <f>IFERROR(VLOOKUP(D581,AuctionContingency2019JUL!$A:$I,7,FALSE)," ")</f>
        <v xml:space="preserve"> </v>
      </c>
      <c r="M581" t="str">
        <f>IFERROR(VLOOKUP(D581,AuctionContingency2019JUL!$A:$I,8,FALSE)," ")</f>
        <v xml:space="preserve"> </v>
      </c>
      <c r="N581" t="str">
        <f>IFERROR(VLOOKUP(D581,AuctionContingency2019JUL!$A:$I,9,FALSE)," ")</f>
        <v xml:space="preserve"> </v>
      </c>
      <c r="O581">
        <f>IFERROR(VLOOKUP(C581,AuctionMapping2019JUL!$C:$J,4,FALSE)," ")</f>
        <v>1222</v>
      </c>
      <c r="P581" t="str">
        <f>IFERROR(VLOOKUP(C581,AuctionMapping2019JUL!$C:$J,5,FALSE)," ")</f>
        <v>PECKTAP_9</v>
      </c>
      <c r="Q581">
        <f>IFERROR(VLOOKUP(C581,AuctionMapping2019JUL!$C:$J,6,FALSE)," ")</f>
        <v>1330</v>
      </c>
      <c r="R581" t="str">
        <f>IFERROR(VLOOKUP(C581,AuctionMapping2019JUL!$C:$J,7,FALSE)," ")</f>
        <v>SPRABERY_9</v>
      </c>
      <c r="S581" t="str">
        <f>IFERROR(VLOOKUP(C581,AuctionMapping2019JUL!$C:$J,8,FALSE)," ")</f>
        <v>1</v>
      </c>
      <c r="T581" t="str">
        <f t="shared" si="27"/>
        <v>PECKTAP_9-SPRABERY_9 FLO BASE</v>
      </c>
      <c r="U581" t="str">
        <f t="shared" si="28"/>
        <v>NaN</v>
      </c>
      <c r="V581" t="str">
        <f t="shared" si="29"/>
        <v>BRANCH 1222 1330 1</v>
      </c>
      <c r="W581" t="s">
        <v>42029</v>
      </c>
      <c r="X581">
        <v>1</v>
      </c>
    </row>
    <row r="582" spans="1:24" x14ac:dyDescent="0.25">
      <c r="A582" t="s">
        <v>9</v>
      </c>
      <c r="B582" t="s">
        <v>590</v>
      </c>
      <c r="C582" t="s">
        <v>2855</v>
      </c>
      <c r="D582" t="s">
        <v>3777</v>
      </c>
      <c r="E582" s="2">
        <v>43158.666666666657</v>
      </c>
      <c r="F582" t="s">
        <v>4500</v>
      </c>
      <c r="G582" t="s">
        <v>4502</v>
      </c>
      <c r="H582">
        <v>2.6880000000000002</v>
      </c>
      <c r="I582" t="s">
        <v>4504</v>
      </c>
      <c r="J582">
        <f>IFERROR(VLOOKUP(D582,AuctionContingency2019JUL!$A:$I,5,FALSE)," ")</f>
        <v>1329</v>
      </c>
      <c r="K582" t="str">
        <f>IFERROR(VLOOKUP(D582,AuctionContingency2019JUL!$A:$I,6,FALSE)," ")</f>
        <v>SPRABERY</v>
      </c>
      <c r="L582">
        <f>IFERROR(VLOOKUP(D582,AuctionContingency2019JUL!$A:$I,7,FALSE)," ")</f>
        <v>71210</v>
      </c>
      <c r="M582" t="str">
        <f>IFERROR(VLOOKUP(D582,AuctionContingency2019JUL!$A:$I,8,FALSE)," ")</f>
        <v>L_SKYWE</v>
      </c>
      <c r="N582">
        <f>IFERROR(VLOOKUP(D582,AuctionContingency2019JUL!$A:$I,9,FALSE)," ")</f>
        <v>1</v>
      </c>
      <c r="O582">
        <f>IFERROR(VLOOKUP(C582,AuctionMapping2019JUL!$C:$J,4,FALSE)," ")</f>
        <v>1222</v>
      </c>
      <c r="P582" t="str">
        <f>IFERROR(VLOOKUP(C582,AuctionMapping2019JUL!$C:$J,5,FALSE)," ")</f>
        <v>PECKTAP_9</v>
      </c>
      <c r="Q582">
        <f>IFERROR(VLOOKUP(C582,AuctionMapping2019JUL!$C:$J,6,FALSE)," ")</f>
        <v>1330</v>
      </c>
      <c r="R582" t="str">
        <f>IFERROR(VLOOKUP(C582,AuctionMapping2019JUL!$C:$J,7,FALSE)," ")</f>
        <v>SPRABERY_9</v>
      </c>
      <c r="S582" t="str">
        <f>IFERROR(VLOOKUP(C582,AuctionMapping2019JUL!$C:$J,8,FALSE)," ")</f>
        <v>1</v>
      </c>
      <c r="T582" t="str">
        <f t="shared" si="27"/>
        <v>PECKTAP_9-SPRABERY_9 FLO SPRABERY-L_SKYWE</v>
      </c>
      <c r="U582" t="str">
        <f t="shared" si="28"/>
        <v>BRANCHOPEN 1329 71210 1222</v>
      </c>
      <c r="V582" t="str">
        <f t="shared" si="29"/>
        <v>BRANCH 1222 1330 1</v>
      </c>
      <c r="W582" t="s">
        <v>42029</v>
      </c>
      <c r="X582">
        <v>1</v>
      </c>
    </row>
    <row r="583" spans="1:24" x14ac:dyDescent="0.25">
      <c r="A583" t="s">
        <v>9</v>
      </c>
      <c r="B583" t="s">
        <v>591</v>
      </c>
      <c r="C583" t="s">
        <v>2855</v>
      </c>
      <c r="D583" t="s">
        <v>3751</v>
      </c>
      <c r="E583" s="2">
        <v>43158.625</v>
      </c>
      <c r="F583" t="s">
        <v>4500</v>
      </c>
      <c r="G583" t="s">
        <v>4502</v>
      </c>
      <c r="H583">
        <v>1.615</v>
      </c>
      <c r="I583" t="s">
        <v>4504</v>
      </c>
      <c r="J583" t="str">
        <f>IFERROR(VLOOKUP(D583,AuctionContingency2019JUL!$A:$I,5,FALSE)," ")</f>
        <v xml:space="preserve"> </v>
      </c>
      <c r="K583" t="str">
        <f>IFERROR(VLOOKUP(D583,AuctionContingency2019JUL!$A:$I,6,FALSE)," ")</f>
        <v xml:space="preserve"> </v>
      </c>
      <c r="L583" t="str">
        <f>IFERROR(VLOOKUP(D583,AuctionContingency2019JUL!$A:$I,7,FALSE)," ")</f>
        <v xml:space="preserve"> </v>
      </c>
      <c r="M583" t="str">
        <f>IFERROR(VLOOKUP(D583,AuctionContingency2019JUL!$A:$I,8,FALSE)," ")</f>
        <v xml:space="preserve"> </v>
      </c>
      <c r="N583" t="str">
        <f>IFERROR(VLOOKUP(D583,AuctionContingency2019JUL!$A:$I,9,FALSE)," ")</f>
        <v xml:space="preserve"> </v>
      </c>
      <c r="O583">
        <f>IFERROR(VLOOKUP(C583,AuctionMapping2019JUL!$C:$J,4,FALSE)," ")</f>
        <v>1222</v>
      </c>
      <c r="P583" t="str">
        <f>IFERROR(VLOOKUP(C583,AuctionMapping2019JUL!$C:$J,5,FALSE)," ")</f>
        <v>PECKTAP_9</v>
      </c>
      <c r="Q583">
        <f>IFERROR(VLOOKUP(C583,AuctionMapping2019JUL!$C:$J,6,FALSE)," ")</f>
        <v>1330</v>
      </c>
      <c r="R583" t="str">
        <f>IFERROR(VLOOKUP(C583,AuctionMapping2019JUL!$C:$J,7,FALSE)," ")</f>
        <v>SPRABERY_9</v>
      </c>
      <c r="S583" t="str">
        <f>IFERROR(VLOOKUP(C583,AuctionMapping2019JUL!$C:$J,8,FALSE)," ")</f>
        <v>1</v>
      </c>
      <c r="T583" t="str">
        <f t="shared" si="27"/>
        <v>PECKTAP_9-SPRABERY_9 FLO BASE</v>
      </c>
      <c r="U583" t="str">
        <f t="shared" si="28"/>
        <v>NaN</v>
      </c>
      <c r="V583" t="str">
        <f t="shared" si="29"/>
        <v>BRANCH 1222 1330 1</v>
      </c>
      <c r="W583" t="s">
        <v>42029</v>
      </c>
      <c r="X583">
        <v>1</v>
      </c>
    </row>
    <row r="584" spans="1:24" x14ac:dyDescent="0.25">
      <c r="A584" t="s">
        <v>9</v>
      </c>
      <c r="B584" t="s">
        <v>592</v>
      </c>
      <c r="C584" t="s">
        <v>2855</v>
      </c>
      <c r="D584" t="s">
        <v>3778</v>
      </c>
      <c r="E584" s="2">
        <v>43321.458333333343</v>
      </c>
      <c r="F584" t="s">
        <v>4501</v>
      </c>
      <c r="G584" t="s">
        <v>4502</v>
      </c>
      <c r="H584">
        <v>1.7909999999999999</v>
      </c>
      <c r="I584" t="s">
        <v>4504</v>
      </c>
      <c r="J584" t="str">
        <f>IFERROR(VLOOKUP(D584,AuctionContingency2019JUL!$A:$I,5,FALSE)," ")</f>
        <v xml:space="preserve"> </v>
      </c>
      <c r="K584" t="str">
        <f>IFERROR(VLOOKUP(D584,AuctionContingency2019JUL!$A:$I,6,FALSE)," ")</f>
        <v xml:space="preserve"> </v>
      </c>
      <c r="L584" t="str">
        <f>IFERROR(VLOOKUP(D584,AuctionContingency2019JUL!$A:$I,7,FALSE)," ")</f>
        <v xml:space="preserve"> </v>
      </c>
      <c r="M584" t="str">
        <f>IFERROR(VLOOKUP(D584,AuctionContingency2019JUL!$A:$I,8,FALSE)," ")</f>
        <v xml:space="preserve"> </v>
      </c>
      <c r="N584" t="str">
        <f>IFERROR(VLOOKUP(D584,AuctionContingency2019JUL!$A:$I,9,FALSE)," ")</f>
        <v xml:space="preserve"> </v>
      </c>
      <c r="O584">
        <f>IFERROR(VLOOKUP(C584,AuctionMapping2019JUL!$C:$J,4,FALSE)," ")</f>
        <v>1222</v>
      </c>
      <c r="P584" t="str">
        <f>IFERROR(VLOOKUP(C584,AuctionMapping2019JUL!$C:$J,5,FALSE)," ")</f>
        <v>PECKTAP_9</v>
      </c>
      <c r="Q584">
        <f>IFERROR(VLOOKUP(C584,AuctionMapping2019JUL!$C:$J,6,FALSE)," ")</f>
        <v>1330</v>
      </c>
      <c r="R584" t="str">
        <f>IFERROR(VLOOKUP(C584,AuctionMapping2019JUL!$C:$J,7,FALSE)," ")</f>
        <v>SPRABERY_9</v>
      </c>
      <c r="S584" t="str">
        <f>IFERROR(VLOOKUP(C584,AuctionMapping2019JUL!$C:$J,8,FALSE)," ")</f>
        <v>1</v>
      </c>
      <c r="T584" t="str">
        <f t="shared" si="27"/>
        <v>PECKTAP_9-SPRABERY_9 FLO BASE</v>
      </c>
      <c r="U584" t="str">
        <f t="shared" si="28"/>
        <v>NaN</v>
      </c>
      <c r="V584" t="str">
        <f t="shared" si="29"/>
        <v>BRANCH 1222 1330 1</v>
      </c>
      <c r="W584" t="s">
        <v>42029</v>
      </c>
      <c r="X584">
        <v>1</v>
      </c>
    </row>
    <row r="585" spans="1:24" x14ac:dyDescent="0.25">
      <c r="A585" t="s">
        <v>9</v>
      </c>
      <c r="B585" t="s">
        <v>593</v>
      </c>
      <c r="C585" t="s">
        <v>2856</v>
      </c>
      <c r="D585" t="s">
        <v>3779</v>
      </c>
      <c r="E585" s="2">
        <v>43327.458333333343</v>
      </c>
      <c r="F585" t="s">
        <v>4501</v>
      </c>
      <c r="G585" t="s">
        <v>4502</v>
      </c>
      <c r="H585">
        <v>0.95899999999999996</v>
      </c>
      <c r="I585" t="s">
        <v>4504</v>
      </c>
      <c r="J585" t="str">
        <f>IFERROR(VLOOKUP(D585,AuctionContingency2019JUL!$A:$I,5,FALSE)," ")</f>
        <v xml:space="preserve"> </v>
      </c>
      <c r="K585" t="str">
        <f>IFERROR(VLOOKUP(D585,AuctionContingency2019JUL!$A:$I,6,FALSE)," ")</f>
        <v xml:space="preserve"> </v>
      </c>
      <c r="L585" t="str">
        <f>IFERROR(VLOOKUP(D585,AuctionContingency2019JUL!$A:$I,7,FALSE)," ")</f>
        <v xml:space="preserve"> </v>
      </c>
      <c r="M585" t="str">
        <f>IFERROR(VLOOKUP(D585,AuctionContingency2019JUL!$A:$I,8,FALSE)," ")</f>
        <v xml:space="preserve"> </v>
      </c>
      <c r="N585" t="str">
        <f>IFERROR(VLOOKUP(D585,AuctionContingency2019JUL!$A:$I,9,FALSE)," ")</f>
        <v xml:space="preserve"> </v>
      </c>
      <c r="O585">
        <f>IFERROR(VLOOKUP(C585,AuctionMapping2019JUL!$C:$J,4,FALSE)," ")</f>
        <v>1597</v>
      </c>
      <c r="P585" t="str">
        <f>IFERROR(VLOOKUP(C585,AuctionMapping2019JUL!$C:$J,5,FALSE)," ")</f>
        <v>GRAHAMSW_9</v>
      </c>
      <c r="Q585">
        <f>IFERROR(VLOOKUP(C585,AuctionMapping2019JUL!$C:$J,6,FALSE)," ")</f>
        <v>1602</v>
      </c>
      <c r="R585" t="str">
        <f>IFERROR(VLOOKUP(C585,AuctionMapping2019JUL!$C:$J,7,FALSE)," ")</f>
        <v>GRAHAM_9</v>
      </c>
      <c r="S585" t="str">
        <f>IFERROR(VLOOKUP(C585,AuctionMapping2019JUL!$C:$J,8,FALSE)," ")</f>
        <v>1</v>
      </c>
      <c r="T585" t="str">
        <f t="shared" si="27"/>
        <v>GRAHAMSW_9-GRAHAM_9 FLO BASE</v>
      </c>
      <c r="U585" t="str">
        <f t="shared" si="28"/>
        <v>NaN</v>
      </c>
      <c r="V585" t="str">
        <f t="shared" si="29"/>
        <v>BRANCH 1597 1602 1</v>
      </c>
      <c r="W585" t="s">
        <v>42029</v>
      </c>
      <c r="X585">
        <v>1</v>
      </c>
    </row>
    <row r="586" spans="1:24" x14ac:dyDescent="0.25">
      <c r="A586" t="s">
        <v>9</v>
      </c>
      <c r="B586" t="s">
        <v>594</v>
      </c>
      <c r="C586" t="s">
        <v>2857</v>
      </c>
      <c r="D586" t="s">
        <v>3780</v>
      </c>
      <c r="E586" s="2">
        <v>43266.041666666657</v>
      </c>
      <c r="F586" t="s">
        <v>4501</v>
      </c>
      <c r="G586" t="s">
        <v>4502</v>
      </c>
      <c r="H586">
        <v>31.917000000000002</v>
      </c>
      <c r="I586" t="s">
        <v>4503</v>
      </c>
      <c r="J586">
        <f>IFERROR(VLOOKUP(D586,AuctionContingency2019JUL!$A:$I,5,FALSE)," ")</f>
        <v>1431</v>
      </c>
      <c r="K586" t="str">
        <f>IFERROR(VLOOKUP(D586,AuctionContingency2019JUL!$A:$I,6,FALSE)," ")</f>
        <v>GRHAMSES</v>
      </c>
      <c r="L586">
        <f>IFERROR(VLOOKUP(D586,AuctionContingency2019JUL!$A:$I,7,FALSE)," ")</f>
        <v>1601</v>
      </c>
      <c r="M586" t="str">
        <f>IFERROR(VLOOKUP(D586,AuctionContingency2019JUL!$A:$I,8,FALSE)," ")</f>
        <v>GRAHAME_</v>
      </c>
      <c r="N586">
        <f>IFERROR(VLOOKUP(D586,AuctionContingency2019JUL!$A:$I,9,FALSE)," ")</f>
        <v>1</v>
      </c>
      <c r="O586">
        <f>IFERROR(VLOOKUP(C586,AuctionMapping2019JUL!$C:$J,4,FALSE)," ")</f>
        <v>1603</v>
      </c>
      <c r="P586" t="str">
        <f>IFERROR(VLOOKUP(C586,AuctionMapping2019JUL!$C:$J,5,FALSE)," ")</f>
        <v>OLNEY_P9</v>
      </c>
      <c r="Q586">
        <f>IFERROR(VLOOKUP(C586,AuctionMapping2019JUL!$C:$J,6,FALSE)," ")</f>
        <v>1605</v>
      </c>
      <c r="R586" t="str">
        <f>IFERROR(VLOOKUP(C586,AuctionMapping2019JUL!$C:$J,7,FALSE)," ")</f>
        <v>CWDRDSW1_9</v>
      </c>
      <c r="S586" t="str">
        <f>IFERROR(VLOOKUP(C586,AuctionMapping2019JUL!$C:$J,8,FALSE)," ")</f>
        <v>1</v>
      </c>
      <c r="T586" t="str">
        <f t="shared" si="27"/>
        <v>OLNEY_P9-CWDRDSW1_9 FLO GRHAMSES-GRAHAME_</v>
      </c>
      <c r="U586" t="str">
        <f t="shared" si="28"/>
        <v>BRANCHOPEN 1431 1601 1603</v>
      </c>
      <c r="V586" t="str">
        <f t="shared" si="29"/>
        <v>BRANCH 1603 1605 1</v>
      </c>
      <c r="W586" t="s">
        <v>42029</v>
      </c>
      <c r="X586">
        <v>1</v>
      </c>
    </row>
    <row r="587" spans="1:24" x14ac:dyDescent="0.25">
      <c r="A587" t="s">
        <v>9</v>
      </c>
      <c r="B587" t="s">
        <v>595</v>
      </c>
      <c r="C587" t="s">
        <v>2857</v>
      </c>
      <c r="D587" t="s">
        <v>3732</v>
      </c>
      <c r="E587" s="2">
        <v>43124.916666666657</v>
      </c>
      <c r="F587" t="s">
        <v>4500</v>
      </c>
      <c r="G587" t="s">
        <v>4502</v>
      </c>
      <c r="H587">
        <v>6.7990000000000004</v>
      </c>
      <c r="I587" t="s">
        <v>4504</v>
      </c>
      <c r="J587" t="str">
        <f>IFERROR(VLOOKUP(D587,AuctionContingency2019JUL!$A:$I,5,FALSE)," ")</f>
        <v xml:space="preserve"> </v>
      </c>
      <c r="K587" t="str">
        <f>IFERROR(VLOOKUP(D587,AuctionContingency2019JUL!$A:$I,6,FALSE)," ")</f>
        <v xml:space="preserve"> </v>
      </c>
      <c r="L587" t="str">
        <f>IFERROR(VLOOKUP(D587,AuctionContingency2019JUL!$A:$I,7,FALSE)," ")</f>
        <v xml:space="preserve"> </v>
      </c>
      <c r="M587" t="str">
        <f>IFERROR(VLOOKUP(D587,AuctionContingency2019JUL!$A:$I,8,FALSE)," ")</f>
        <v xml:space="preserve"> </v>
      </c>
      <c r="N587" t="str">
        <f>IFERROR(VLOOKUP(D587,AuctionContingency2019JUL!$A:$I,9,FALSE)," ")</f>
        <v xml:space="preserve"> </v>
      </c>
      <c r="O587">
        <f>IFERROR(VLOOKUP(C587,AuctionMapping2019JUL!$C:$J,4,FALSE)," ")</f>
        <v>1603</v>
      </c>
      <c r="P587" t="str">
        <f>IFERROR(VLOOKUP(C587,AuctionMapping2019JUL!$C:$J,5,FALSE)," ")</f>
        <v>OLNEY_P9</v>
      </c>
      <c r="Q587">
        <f>IFERROR(VLOOKUP(C587,AuctionMapping2019JUL!$C:$J,6,FALSE)," ")</f>
        <v>1605</v>
      </c>
      <c r="R587" t="str">
        <f>IFERROR(VLOOKUP(C587,AuctionMapping2019JUL!$C:$J,7,FALSE)," ")</f>
        <v>CWDRDSW1_9</v>
      </c>
      <c r="S587" t="str">
        <f>IFERROR(VLOOKUP(C587,AuctionMapping2019JUL!$C:$J,8,FALSE)," ")</f>
        <v>1</v>
      </c>
      <c r="T587" t="str">
        <f t="shared" si="27"/>
        <v>OLNEY_P9-CWDRDSW1_9 FLO BASE</v>
      </c>
      <c r="U587" t="str">
        <f t="shared" si="28"/>
        <v>NaN</v>
      </c>
      <c r="V587" t="str">
        <f t="shared" si="29"/>
        <v>BRANCH 1603 1605 1</v>
      </c>
      <c r="W587" t="s">
        <v>42029</v>
      </c>
      <c r="X587">
        <v>1</v>
      </c>
    </row>
    <row r="588" spans="1:24" x14ac:dyDescent="0.25">
      <c r="A588" t="s">
        <v>9</v>
      </c>
      <c r="B588" t="s">
        <v>596</v>
      </c>
      <c r="C588" t="s">
        <v>2858</v>
      </c>
      <c r="D588" t="s">
        <v>3781</v>
      </c>
      <c r="E588" s="2">
        <v>43126</v>
      </c>
      <c r="F588" t="s">
        <v>4500</v>
      </c>
      <c r="G588" t="s">
        <v>4502</v>
      </c>
      <c r="H588">
        <v>0.503</v>
      </c>
      <c r="I588" t="s">
        <v>4503</v>
      </c>
      <c r="J588" t="str">
        <f>IFERROR(VLOOKUP(D588,AuctionContingency2019JUL!$A:$I,5,FALSE)," ")</f>
        <v xml:space="preserve"> </v>
      </c>
      <c r="K588" t="str">
        <f>IFERROR(VLOOKUP(D588,AuctionContingency2019JUL!$A:$I,6,FALSE)," ")</f>
        <v xml:space="preserve"> </v>
      </c>
      <c r="L588" t="str">
        <f>IFERROR(VLOOKUP(D588,AuctionContingency2019JUL!$A:$I,7,FALSE)," ")</f>
        <v xml:space="preserve"> </v>
      </c>
      <c r="M588" t="str">
        <f>IFERROR(VLOOKUP(D588,AuctionContingency2019JUL!$A:$I,8,FALSE)," ")</f>
        <v xml:space="preserve"> </v>
      </c>
      <c r="N588" t="str">
        <f>IFERROR(VLOOKUP(D588,AuctionContingency2019JUL!$A:$I,9,FALSE)," ")</f>
        <v xml:space="preserve"> </v>
      </c>
      <c r="O588">
        <f>IFERROR(VLOOKUP(C588,AuctionMapping2019JUL!$C:$J,4,FALSE)," ")</f>
        <v>1602</v>
      </c>
      <c r="P588" t="str">
        <f>IFERROR(VLOOKUP(C588,AuctionMapping2019JUL!$C:$J,5,FALSE)," ")</f>
        <v>GRAHAM_9</v>
      </c>
      <c r="Q588">
        <f>IFERROR(VLOOKUP(C588,AuctionMapping2019JUL!$C:$J,6,FALSE)," ")</f>
        <v>1603</v>
      </c>
      <c r="R588" t="str">
        <f>IFERROR(VLOOKUP(C588,AuctionMapping2019JUL!$C:$J,7,FALSE)," ")</f>
        <v>OLNEY_P9</v>
      </c>
      <c r="S588" t="str">
        <f>IFERROR(VLOOKUP(C588,AuctionMapping2019JUL!$C:$J,8,FALSE)," ")</f>
        <v>1</v>
      </c>
      <c r="T588" t="str">
        <f t="shared" si="27"/>
        <v>GRAHAM_9-OLNEY_P9 FLO BASE</v>
      </c>
      <c r="U588" t="str">
        <f t="shared" si="28"/>
        <v>NaN</v>
      </c>
      <c r="V588" t="str">
        <f t="shared" si="29"/>
        <v>BRANCH 1602 1603 1</v>
      </c>
      <c r="W588" t="s">
        <v>42029</v>
      </c>
      <c r="X588">
        <v>1</v>
      </c>
    </row>
    <row r="589" spans="1:24" x14ac:dyDescent="0.25">
      <c r="A589" t="s">
        <v>9</v>
      </c>
      <c r="B589" t="s">
        <v>597</v>
      </c>
      <c r="C589" t="s">
        <v>2859</v>
      </c>
      <c r="D589" t="s">
        <v>3782</v>
      </c>
      <c r="E589" s="2">
        <v>43307.583333333343</v>
      </c>
      <c r="F589" t="s">
        <v>4501</v>
      </c>
      <c r="G589" t="s">
        <v>4502</v>
      </c>
      <c r="H589">
        <v>1.577</v>
      </c>
      <c r="I589" t="s">
        <v>4504</v>
      </c>
      <c r="J589">
        <f>IFERROR(VLOOKUP(D589,AuctionContingency2019JUL!$A:$I,5,FALSE)," ")</f>
        <v>343</v>
      </c>
      <c r="K589" t="str">
        <f>IFERROR(VLOOKUP(D589,AuctionContingency2019JUL!$A:$I,6,FALSE)," ")</f>
        <v>MRSSHPRD</v>
      </c>
      <c r="L589">
        <f>IFERROR(VLOOKUP(D589,AuctionContingency2019JUL!$A:$I,7,FALSE)," ")</f>
        <v>785</v>
      </c>
      <c r="M589" t="str">
        <f>IFERROR(VLOOKUP(D589,AuctionContingency2019JUL!$A:$I,8,FALSE)," ")</f>
        <v>ORAN</v>
      </c>
      <c r="N589">
        <f>IFERROR(VLOOKUP(D589,AuctionContingency2019JUL!$A:$I,9,FALSE)," ")</f>
        <v>1</v>
      </c>
      <c r="O589">
        <f>IFERROR(VLOOKUP(C589,AuctionMapping2019JUL!$C:$J,4,FALSE)," ")</f>
        <v>1473</v>
      </c>
      <c r="P589" t="str">
        <f>IFERROR(VLOOKUP(C589,AuctionMapping2019JUL!$C:$J,5,FALSE)," ")</f>
        <v>NAVYKSS1_9</v>
      </c>
      <c r="Q589">
        <f>IFERROR(VLOOKUP(C589,AuctionMapping2019JUL!$C:$J,6,FALSE)," ")</f>
        <v>1604</v>
      </c>
      <c r="R589" t="str">
        <f>IFERROR(VLOOKUP(C589,AuctionMapping2019JUL!$C:$J,7,FALSE)," ")</f>
        <v>ANARENE1_9</v>
      </c>
      <c r="S589" t="str">
        <f>IFERROR(VLOOKUP(C589,AuctionMapping2019JUL!$C:$J,8,FALSE)," ")</f>
        <v>1</v>
      </c>
      <c r="T589" t="str">
        <f t="shared" si="27"/>
        <v>NAVYKSS1_9-ANARENE1_9 FLO MRSSHPRD-ORAN</v>
      </c>
      <c r="U589" t="str">
        <f t="shared" si="28"/>
        <v>BRANCHOPEN 343 785 1473</v>
      </c>
      <c r="V589" t="str">
        <f t="shared" si="29"/>
        <v>BRANCH 1473 1604 1</v>
      </c>
      <c r="W589" t="s">
        <v>42029</v>
      </c>
      <c r="X589">
        <v>1</v>
      </c>
    </row>
    <row r="590" spans="1:24" x14ac:dyDescent="0.25">
      <c r="A590" t="s">
        <v>9</v>
      </c>
      <c r="B590" t="s">
        <v>598</v>
      </c>
      <c r="C590" t="s">
        <v>2859</v>
      </c>
      <c r="D590" t="s">
        <v>3783</v>
      </c>
      <c r="E590" s="2">
        <v>43227.458333333343</v>
      </c>
      <c r="F590" t="s">
        <v>4501</v>
      </c>
      <c r="G590" t="s">
        <v>4502</v>
      </c>
      <c r="H590">
        <v>3.016</v>
      </c>
      <c r="I590" t="s">
        <v>4504</v>
      </c>
      <c r="J590">
        <f>IFERROR(VLOOKUP(D590,AuctionContingency2019JUL!$A:$I,5,FALSE)," ")</f>
        <v>1596</v>
      </c>
      <c r="K590" t="str">
        <f>IFERROR(VLOOKUP(D590,AuctionContingency2019JUL!$A:$I,6,FALSE)," ")</f>
        <v>GRAHAMSW</v>
      </c>
      <c r="L590">
        <f>IFERROR(VLOOKUP(D590,AuctionContingency2019JUL!$A:$I,7,FALSE)," ")</f>
        <v>138</v>
      </c>
      <c r="M590">
        <f>IFERROR(VLOOKUP(D590,AuctionContingency2019JUL!$A:$I,8,FALSE)," ")</f>
        <v>1597</v>
      </c>
      <c r="N590" t="str">
        <f>IFERROR(VLOOKUP(D590,AuctionContingency2019JUL!$A:$I,9,FALSE)," ")</f>
        <v>GRAHAMSW</v>
      </c>
      <c r="O590">
        <f>IFERROR(VLOOKUP(C590,AuctionMapping2019JUL!$C:$J,4,FALSE)," ")</f>
        <v>1473</v>
      </c>
      <c r="P590" t="str">
        <f>IFERROR(VLOOKUP(C590,AuctionMapping2019JUL!$C:$J,5,FALSE)," ")</f>
        <v>NAVYKSS1_9</v>
      </c>
      <c r="Q590">
        <f>IFERROR(VLOOKUP(C590,AuctionMapping2019JUL!$C:$J,6,FALSE)," ")</f>
        <v>1604</v>
      </c>
      <c r="R590" t="str">
        <f>IFERROR(VLOOKUP(C590,AuctionMapping2019JUL!$C:$J,7,FALSE)," ")</f>
        <v>ANARENE1_9</v>
      </c>
      <c r="S590" t="str">
        <f>IFERROR(VLOOKUP(C590,AuctionMapping2019JUL!$C:$J,8,FALSE)," ")</f>
        <v>1</v>
      </c>
      <c r="T590" t="str">
        <f t="shared" si="27"/>
        <v>NAVYKSS1_9-ANARENE1_9 FLO GRAHAMSW-1597</v>
      </c>
      <c r="U590" t="str">
        <f t="shared" si="28"/>
        <v>BRANCHOPEN 1596 138 1473</v>
      </c>
      <c r="V590" t="str">
        <f t="shared" si="29"/>
        <v>BRANCH 1473 1604 1</v>
      </c>
      <c r="W590" t="s">
        <v>42029</v>
      </c>
      <c r="X590">
        <v>1</v>
      </c>
    </row>
    <row r="591" spans="1:24" x14ac:dyDescent="0.25">
      <c r="A591" t="s">
        <v>9</v>
      </c>
      <c r="B591" t="s">
        <v>599</v>
      </c>
      <c r="C591" t="s">
        <v>2859</v>
      </c>
      <c r="D591" t="s">
        <v>3779</v>
      </c>
      <c r="E591" s="2">
        <v>43227.333333333343</v>
      </c>
      <c r="F591" t="s">
        <v>4501</v>
      </c>
      <c r="G591" t="s">
        <v>4502</v>
      </c>
      <c r="H591">
        <v>0.97799999999999998</v>
      </c>
      <c r="I591" t="s">
        <v>4504</v>
      </c>
      <c r="J591" t="str">
        <f>IFERROR(VLOOKUP(D591,AuctionContingency2019JUL!$A:$I,5,FALSE)," ")</f>
        <v xml:space="preserve"> </v>
      </c>
      <c r="K591" t="str">
        <f>IFERROR(VLOOKUP(D591,AuctionContingency2019JUL!$A:$I,6,FALSE)," ")</f>
        <v xml:space="preserve"> </v>
      </c>
      <c r="L591" t="str">
        <f>IFERROR(VLOOKUP(D591,AuctionContingency2019JUL!$A:$I,7,FALSE)," ")</f>
        <v xml:space="preserve"> </v>
      </c>
      <c r="M591" t="str">
        <f>IFERROR(VLOOKUP(D591,AuctionContingency2019JUL!$A:$I,8,FALSE)," ")</f>
        <v xml:space="preserve"> </v>
      </c>
      <c r="N591" t="str">
        <f>IFERROR(VLOOKUP(D591,AuctionContingency2019JUL!$A:$I,9,FALSE)," ")</f>
        <v xml:space="preserve"> </v>
      </c>
      <c r="O591">
        <f>IFERROR(VLOOKUP(C591,AuctionMapping2019JUL!$C:$J,4,FALSE)," ")</f>
        <v>1473</v>
      </c>
      <c r="P591" t="str">
        <f>IFERROR(VLOOKUP(C591,AuctionMapping2019JUL!$C:$J,5,FALSE)," ")</f>
        <v>NAVYKSS1_9</v>
      </c>
      <c r="Q591">
        <f>IFERROR(VLOOKUP(C591,AuctionMapping2019JUL!$C:$J,6,FALSE)," ")</f>
        <v>1604</v>
      </c>
      <c r="R591" t="str">
        <f>IFERROR(VLOOKUP(C591,AuctionMapping2019JUL!$C:$J,7,FALSE)," ")</f>
        <v>ANARENE1_9</v>
      </c>
      <c r="S591" t="str">
        <f>IFERROR(VLOOKUP(C591,AuctionMapping2019JUL!$C:$J,8,FALSE)," ")</f>
        <v>1</v>
      </c>
      <c r="T591" t="str">
        <f t="shared" si="27"/>
        <v>NAVYKSS1_9-ANARENE1_9 FLO BASE</v>
      </c>
      <c r="U591" t="str">
        <f t="shared" si="28"/>
        <v>NaN</v>
      </c>
      <c r="V591" t="str">
        <f t="shared" si="29"/>
        <v>BRANCH 1473 1604 1</v>
      </c>
      <c r="W591" t="s">
        <v>42029</v>
      </c>
      <c r="X591">
        <v>1</v>
      </c>
    </row>
    <row r="592" spans="1:24" x14ac:dyDescent="0.25">
      <c r="A592" t="s">
        <v>9</v>
      </c>
      <c r="B592" t="s">
        <v>600</v>
      </c>
      <c r="C592" t="s">
        <v>2859</v>
      </c>
      <c r="D592" t="s">
        <v>3784</v>
      </c>
      <c r="E592" s="2">
        <v>43257.5</v>
      </c>
      <c r="F592" t="s">
        <v>4501</v>
      </c>
      <c r="G592" t="s">
        <v>4502</v>
      </c>
      <c r="H592">
        <v>14.962999999999999</v>
      </c>
      <c r="I592" t="s">
        <v>4504</v>
      </c>
      <c r="J592">
        <f>IFERROR(VLOOKUP(D592,AuctionContingency2019JUL!$A:$I,5,FALSE)," ")</f>
        <v>787</v>
      </c>
      <c r="K592" t="str">
        <f>IFERROR(VLOOKUP(D592,AuctionContingency2019JUL!$A:$I,6,FALSE)," ")</f>
        <v>OLNEY8</v>
      </c>
      <c r="L592">
        <f>IFERROR(VLOOKUP(D592,AuctionContingency2019JUL!$A:$I,7,FALSE)," ")</f>
        <v>1477</v>
      </c>
      <c r="M592" t="str">
        <f>IFERROR(VLOOKUP(D592,AuctionContingency2019JUL!$A:$I,8,FALSE)," ")</f>
        <v>RICESW_8</v>
      </c>
      <c r="N592">
        <f>IFERROR(VLOOKUP(D592,AuctionContingency2019JUL!$A:$I,9,FALSE)," ")</f>
        <v>1</v>
      </c>
      <c r="O592">
        <f>IFERROR(VLOOKUP(C592,AuctionMapping2019JUL!$C:$J,4,FALSE)," ")</f>
        <v>1473</v>
      </c>
      <c r="P592" t="str">
        <f>IFERROR(VLOOKUP(C592,AuctionMapping2019JUL!$C:$J,5,FALSE)," ")</f>
        <v>NAVYKSS1_9</v>
      </c>
      <c r="Q592">
        <f>IFERROR(VLOOKUP(C592,AuctionMapping2019JUL!$C:$J,6,FALSE)," ")</f>
        <v>1604</v>
      </c>
      <c r="R592" t="str">
        <f>IFERROR(VLOOKUP(C592,AuctionMapping2019JUL!$C:$J,7,FALSE)," ")</f>
        <v>ANARENE1_9</v>
      </c>
      <c r="S592" t="str">
        <f>IFERROR(VLOOKUP(C592,AuctionMapping2019JUL!$C:$J,8,FALSE)," ")</f>
        <v>1</v>
      </c>
      <c r="T592" t="str">
        <f t="shared" si="27"/>
        <v>NAVYKSS1_9-ANARENE1_9 FLO OLNEY8-RICESW_8</v>
      </c>
      <c r="U592" t="str">
        <f t="shared" si="28"/>
        <v>BRANCHOPEN 787 1477 1473</v>
      </c>
      <c r="V592" t="str">
        <f t="shared" si="29"/>
        <v>BRANCH 1473 1604 1</v>
      </c>
      <c r="W592" t="s">
        <v>42029</v>
      </c>
      <c r="X592">
        <v>1</v>
      </c>
    </row>
    <row r="593" spans="1:24" x14ac:dyDescent="0.25">
      <c r="A593" t="s">
        <v>9</v>
      </c>
      <c r="B593" t="s">
        <v>601</v>
      </c>
      <c r="C593" t="s">
        <v>2859</v>
      </c>
      <c r="D593" t="s">
        <v>3785</v>
      </c>
      <c r="E593" s="2">
        <v>43104.625</v>
      </c>
      <c r="F593" t="s">
        <v>4500</v>
      </c>
      <c r="G593" t="s">
        <v>4502</v>
      </c>
      <c r="H593">
        <v>9.5299999999999994</v>
      </c>
      <c r="I593" t="s">
        <v>4504</v>
      </c>
      <c r="J593">
        <f>IFERROR(VLOOKUP(D593,AuctionContingency2019JUL!$A:$I,5,FALSE)," ")</f>
        <v>1431</v>
      </c>
      <c r="K593" t="str">
        <f>IFERROR(VLOOKUP(D593,AuctionContingency2019JUL!$A:$I,6,FALSE)," ")</f>
        <v>GRHAMSES</v>
      </c>
      <c r="L593">
        <f>IFERROR(VLOOKUP(D593,AuctionContingency2019JUL!$A:$I,7,FALSE)," ")</f>
        <v>1477</v>
      </c>
      <c r="M593" t="str">
        <f>IFERROR(VLOOKUP(D593,AuctionContingency2019JUL!$A:$I,8,FALSE)," ")</f>
        <v>RICESW_8</v>
      </c>
      <c r="N593">
        <f>IFERROR(VLOOKUP(D593,AuctionContingency2019JUL!$A:$I,9,FALSE)," ")</f>
        <v>1</v>
      </c>
      <c r="O593">
        <f>IFERROR(VLOOKUP(C593,AuctionMapping2019JUL!$C:$J,4,FALSE)," ")</f>
        <v>1473</v>
      </c>
      <c r="P593" t="str">
        <f>IFERROR(VLOOKUP(C593,AuctionMapping2019JUL!$C:$J,5,FALSE)," ")</f>
        <v>NAVYKSS1_9</v>
      </c>
      <c r="Q593">
        <f>IFERROR(VLOOKUP(C593,AuctionMapping2019JUL!$C:$J,6,FALSE)," ")</f>
        <v>1604</v>
      </c>
      <c r="R593" t="str">
        <f>IFERROR(VLOOKUP(C593,AuctionMapping2019JUL!$C:$J,7,FALSE)," ")</f>
        <v>ANARENE1_9</v>
      </c>
      <c r="S593" t="str">
        <f>IFERROR(VLOOKUP(C593,AuctionMapping2019JUL!$C:$J,8,FALSE)," ")</f>
        <v>1</v>
      </c>
      <c r="T593" t="str">
        <f t="shared" si="27"/>
        <v>NAVYKSS1_9-ANARENE1_9 FLO GRHAMSES-RICESW_8</v>
      </c>
      <c r="U593" t="str">
        <f t="shared" si="28"/>
        <v>BRANCHOPEN 1431 1477 1473</v>
      </c>
      <c r="V593" t="str">
        <f t="shared" si="29"/>
        <v>BRANCH 1473 1604 1</v>
      </c>
      <c r="W593" t="s">
        <v>42029</v>
      </c>
      <c r="X593">
        <v>1</v>
      </c>
    </row>
    <row r="594" spans="1:24" x14ac:dyDescent="0.25">
      <c r="A594" t="s">
        <v>9</v>
      </c>
      <c r="B594" t="s">
        <v>602</v>
      </c>
      <c r="C594" t="s">
        <v>2859</v>
      </c>
      <c r="D594" t="s">
        <v>3786</v>
      </c>
      <c r="E594" s="2">
        <v>43123.625</v>
      </c>
      <c r="F594" t="s">
        <v>4500</v>
      </c>
      <c r="G594" t="s">
        <v>4502</v>
      </c>
      <c r="H594">
        <v>10.401</v>
      </c>
      <c r="I594" t="s">
        <v>4504</v>
      </c>
      <c r="J594">
        <f>IFERROR(VLOOKUP(D594,AuctionContingency2019JUL!$A:$I,5,FALSE)," ")</f>
        <v>1475</v>
      </c>
      <c r="K594" t="str">
        <f>IFERROR(VLOOKUP(D594,AuctionContingency2019JUL!$A:$I,6,FALSE)," ")</f>
        <v>WINDTHOR</v>
      </c>
      <c r="L594">
        <f>IFERROR(VLOOKUP(D594,AuctionContingency2019JUL!$A:$I,7,FALSE)," ")</f>
        <v>1476</v>
      </c>
      <c r="M594" t="str">
        <f>IFERROR(VLOOKUP(D594,AuctionContingency2019JUL!$A:$I,8,FALSE)," ")</f>
        <v>MARKLY_8</v>
      </c>
      <c r="N594">
        <f>IFERROR(VLOOKUP(D594,AuctionContingency2019JUL!$A:$I,9,FALSE)," ")</f>
        <v>1</v>
      </c>
      <c r="O594">
        <f>IFERROR(VLOOKUP(C594,AuctionMapping2019JUL!$C:$J,4,FALSE)," ")</f>
        <v>1473</v>
      </c>
      <c r="P594" t="str">
        <f>IFERROR(VLOOKUP(C594,AuctionMapping2019JUL!$C:$J,5,FALSE)," ")</f>
        <v>NAVYKSS1_9</v>
      </c>
      <c r="Q594">
        <f>IFERROR(VLOOKUP(C594,AuctionMapping2019JUL!$C:$J,6,FALSE)," ")</f>
        <v>1604</v>
      </c>
      <c r="R594" t="str">
        <f>IFERROR(VLOOKUP(C594,AuctionMapping2019JUL!$C:$J,7,FALSE)," ")</f>
        <v>ANARENE1_9</v>
      </c>
      <c r="S594" t="str">
        <f>IFERROR(VLOOKUP(C594,AuctionMapping2019JUL!$C:$J,8,FALSE)," ")</f>
        <v>1</v>
      </c>
      <c r="T594" t="str">
        <f t="shared" si="27"/>
        <v>NAVYKSS1_9-ANARENE1_9 FLO WINDTHOR-MARKLY_8</v>
      </c>
      <c r="U594" t="str">
        <f t="shared" si="28"/>
        <v>BRANCHOPEN 1475 1476 1473</v>
      </c>
      <c r="V594" t="str">
        <f t="shared" si="29"/>
        <v>BRANCH 1473 1604 1</v>
      </c>
      <c r="W594" t="s">
        <v>42029</v>
      </c>
      <c r="X594">
        <v>1</v>
      </c>
    </row>
    <row r="595" spans="1:24" x14ac:dyDescent="0.25">
      <c r="A595" t="s">
        <v>9</v>
      </c>
      <c r="B595" t="s">
        <v>603</v>
      </c>
      <c r="C595" t="s">
        <v>2859</v>
      </c>
      <c r="D595" t="s">
        <v>3732</v>
      </c>
      <c r="E595" s="2">
        <v>43227.333333333343</v>
      </c>
      <c r="F595" t="s">
        <v>4501</v>
      </c>
      <c r="G595" t="s">
        <v>4502</v>
      </c>
      <c r="H595">
        <v>0.29299999999999998</v>
      </c>
      <c r="I595" t="s">
        <v>4504</v>
      </c>
      <c r="J595" t="str">
        <f>IFERROR(VLOOKUP(D595,AuctionContingency2019JUL!$A:$I,5,FALSE)," ")</f>
        <v xml:space="preserve"> </v>
      </c>
      <c r="K595" t="str">
        <f>IFERROR(VLOOKUP(D595,AuctionContingency2019JUL!$A:$I,6,FALSE)," ")</f>
        <v xml:space="preserve"> </v>
      </c>
      <c r="L595" t="str">
        <f>IFERROR(VLOOKUP(D595,AuctionContingency2019JUL!$A:$I,7,FALSE)," ")</f>
        <v xml:space="preserve"> </v>
      </c>
      <c r="M595" t="str">
        <f>IFERROR(VLOOKUP(D595,AuctionContingency2019JUL!$A:$I,8,FALSE)," ")</f>
        <v xml:space="preserve"> </v>
      </c>
      <c r="N595" t="str">
        <f>IFERROR(VLOOKUP(D595,AuctionContingency2019JUL!$A:$I,9,FALSE)," ")</f>
        <v xml:space="preserve"> </v>
      </c>
      <c r="O595">
        <f>IFERROR(VLOOKUP(C595,AuctionMapping2019JUL!$C:$J,4,FALSE)," ")</f>
        <v>1473</v>
      </c>
      <c r="P595" t="str">
        <f>IFERROR(VLOOKUP(C595,AuctionMapping2019JUL!$C:$J,5,FALSE)," ")</f>
        <v>NAVYKSS1_9</v>
      </c>
      <c r="Q595">
        <f>IFERROR(VLOOKUP(C595,AuctionMapping2019JUL!$C:$J,6,FALSE)," ")</f>
        <v>1604</v>
      </c>
      <c r="R595" t="str">
        <f>IFERROR(VLOOKUP(C595,AuctionMapping2019JUL!$C:$J,7,FALSE)," ")</f>
        <v>ANARENE1_9</v>
      </c>
      <c r="S595" t="str">
        <f>IFERROR(VLOOKUP(C595,AuctionMapping2019JUL!$C:$J,8,FALSE)," ")</f>
        <v>1</v>
      </c>
      <c r="T595" t="str">
        <f t="shared" si="27"/>
        <v>NAVYKSS1_9-ANARENE1_9 FLO BASE</v>
      </c>
      <c r="U595" t="str">
        <f t="shared" si="28"/>
        <v>NaN</v>
      </c>
      <c r="V595" t="str">
        <f t="shared" si="29"/>
        <v>BRANCH 1473 1604 1</v>
      </c>
      <c r="W595" t="s">
        <v>42029</v>
      </c>
      <c r="X595">
        <v>1</v>
      </c>
    </row>
    <row r="596" spans="1:24" x14ac:dyDescent="0.25">
      <c r="A596" t="s">
        <v>9</v>
      </c>
      <c r="B596" t="s">
        <v>604</v>
      </c>
      <c r="C596" t="s">
        <v>2859</v>
      </c>
      <c r="D596" t="s">
        <v>3733</v>
      </c>
      <c r="E596" s="2">
        <v>43227.75</v>
      </c>
      <c r="F596" t="s">
        <v>4501</v>
      </c>
      <c r="G596" t="s">
        <v>4502</v>
      </c>
      <c r="H596">
        <v>38.616999999999997</v>
      </c>
      <c r="I596" t="s">
        <v>4504</v>
      </c>
      <c r="J596" t="str">
        <f>IFERROR(VLOOKUP(D596,AuctionContingency2019JUL!$A:$I,5,FALSE)," ")</f>
        <v xml:space="preserve"> </v>
      </c>
      <c r="K596" t="str">
        <f>IFERROR(VLOOKUP(D596,AuctionContingency2019JUL!$A:$I,6,FALSE)," ")</f>
        <v xml:space="preserve"> </v>
      </c>
      <c r="L596" t="str">
        <f>IFERROR(VLOOKUP(D596,AuctionContingency2019JUL!$A:$I,7,FALSE)," ")</f>
        <v xml:space="preserve"> </v>
      </c>
      <c r="M596" t="str">
        <f>IFERROR(VLOOKUP(D596,AuctionContingency2019JUL!$A:$I,8,FALSE)," ")</f>
        <v xml:space="preserve"> </v>
      </c>
      <c r="N596" t="str">
        <f>IFERROR(VLOOKUP(D596,AuctionContingency2019JUL!$A:$I,9,FALSE)," ")</f>
        <v xml:space="preserve"> </v>
      </c>
      <c r="O596">
        <f>IFERROR(VLOOKUP(C596,AuctionMapping2019JUL!$C:$J,4,FALSE)," ")</f>
        <v>1473</v>
      </c>
      <c r="P596" t="str">
        <f>IFERROR(VLOOKUP(C596,AuctionMapping2019JUL!$C:$J,5,FALSE)," ")</f>
        <v>NAVYKSS1_9</v>
      </c>
      <c r="Q596">
        <f>IFERROR(VLOOKUP(C596,AuctionMapping2019JUL!$C:$J,6,FALSE)," ")</f>
        <v>1604</v>
      </c>
      <c r="R596" t="str">
        <f>IFERROR(VLOOKUP(C596,AuctionMapping2019JUL!$C:$J,7,FALSE)," ")</f>
        <v>ANARENE1_9</v>
      </c>
      <c r="S596" t="str">
        <f>IFERROR(VLOOKUP(C596,AuctionMapping2019JUL!$C:$J,8,FALSE)," ")</f>
        <v>1</v>
      </c>
      <c r="T596" t="str">
        <f t="shared" si="27"/>
        <v>NAVYKSS1_9-ANARENE1_9 FLO BASE</v>
      </c>
      <c r="U596" t="str">
        <f t="shared" si="28"/>
        <v>NaN</v>
      </c>
      <c r="V596" t="str">
        <f t="shared" si="29"/>
        <v>BRANCH 1473 1604 1</v>
      </c>
      <c r="W596" t="s">
        <v>42029</v>
      </c>
      <c r="X596">
        <v>1</v>
      </c>
    </row>
    <row r="597" spans="1:24" x14ac:dyDescent="0.25">
      <c r="A597" t="s">
        <v>9</v>
      </c>
      <c r="B597" t="s">
        <v>605</v>
      </c>
      <c r="C597" t="s">
        <v>2860</v>
      </c>
      <c r="D597" t="s">
        <v>3787</v>
      </c>
      <c r="E597" s="2">
        <v>43227.625</v>
      </c>
      <c r="F597" t="s">
        <v>4501</v>
      </c>
      <c r="G597" t="s">
        <v>4502</v>
      </c>
      <c r="H597">
        <v>35.76</v>
      </c>
      <c r="I597" t="s">
        <v>4504</v>
      </c>
      <c r="J597">
        <f>IFERROR(VLOOKUP(D597,AuctionContingency2019JUL!$A:$I,5,FALSE)," ")</f>
        <v>1472</v>
      </c>
      <c r="K597" t="str">
        <f>IFERROR(VLOOKUP(D597,AuctionContingency2019JUL!$A:$I,6,FALSE)," ")</f>
        <v>NAVYKSS1</v>
      </c>
      <c r="L597">
        <f>IFERROR(VLOOKUP(D597,AuctionContingency2019JUL!$A:$I,7,FALSE)," ")</f>
        <v>1475</v>
      </c>
      <c r="M597" t="str">
        <f>IFERROR(VLOOKUP(D597,AuctionContingency2019JUL!$A:$I,8,FALSE)," ")</f>
        <v>WINDTHOR</v>
      </c>
      <c r="N597">
        <f>IFERROR(VLOOKUP(D597,AuctionContingency2019JUL!$A:$I,9,FALSE)," ")</f>
        <v>1</v>
      </c>
      <c r="O597">
        <f>IFERROR(VLOOKUP(C597,AuctionMapping2019JUL!$C:$J,4,FALSE)," ")</f>
        <v>1447</v>
      </c>
      <c r="P597" t="str">
        <f>IFERROR(VLOOKUP(C597,AuctionMapping2019JUL!$C:$J,5,FALSE)," ")</f>
        <v>LKWICHIT1_9</v>
      </c>
      <c r="Q597">
        <f>IFERROR(VLOOKUP(C597,AuctionMapping2019JUL!$C:$J,6,FALSE)," ")</f>
        <v>1527</v>
      </c>
      <c r="R597" t="str">
        <f>IFERROR(VLOOKUP(C597,AuctionMapping2019JUL!$C:$J,7,FALSE)," ")</f>
        <v>HOLLIDAY_9</v>
      </c>
      <c r="S597" t="str">
        <f>IFERROR(VLOOKUP(C597,AuctionMapping2019JUL!$C:$J,8,FALSE)," ")</f>
        <v>1</v>
      </c>
      <c r="T597" t="str">
        <f t="shared" si="27"/>
        <v>LKWICHIT1_9-HOLLIDAY_9 FLO NAVYKSS1-WINDTHOR</v>
      </c>
      <c r="U597" t="str">
        <f t="shared" si="28"/>
        <v>BRANCHOPEN 1472 1475 1447</v>
      </c>
      <c r="V597" t="str">
        <f t="shared" si="29"/>
        <v>BRANCH 1447 1527 1</v>
      </c>
      <c r="W597" t="s">
        <v>42029</v>
      </c>
      <c r="X597">
        <v>1</v>
      </c>
    </row>
    <row r="598" spans="1:24" x14ac:dyDescent="0.25">
      <c r="A598" t="s">
        <v>9</v>
      </c>
      <c r="B598" t="s">
        <v>606</v>
      </c>
      <c r="C598" t="s">
        <v>2860</v>
      </c>
      <c r="D598" t="s">
        <v>3732</v>
      </c>
      <c r="E598" s="2">
        <v>43123.291666666657</v>
      </c>
      <c r="F598" t="s">
        <v>4500</v>
      </c>
      <c r="G598" t="s">
        <v>4502</v>
      </c>
      <c r="H598">
        <v>2.4590000000000001</v>
      </c>
      <c r="I598" t="s">
        <v>4504</v>
      </c>
      <c r="J598" t="str">
        <f>IFERROR(VLOOKUP(D598,AuctionContingency2019JUL!$A:$I,5,FALSE)," ")</f>
        <v xml:space="preserve"> </v>
      </c>
      <c r="K598" t="str">
        <f>IFERROR(VLOOKUP(D598,AuctionContingency2019JUL!$A:$I,6,FALSE)," ")</f>
        <v xml:space="preserve"> </v>
      </c>
      <c r="L598" t="str">
        <f>IFERROR(VLOOKUP(D598,AuctionContingency2019JUL!$A:$I,7,FALSE)," ")</f>
        <v xml:space="preserve"> </v>
      </c>
      <c r="M598" t="str">
        <f>IFERROR(VLOOKUP(D598,AuctionContingency2019JUL!$A:$I,8,FALSE)," ")</f>
        <v xml:space="preserve"> </v>
      </c>
      <c r="N598" t="str">
        <f>IFERROR(VLOOKUP(D598,AuctionContingency2019JUL!$A:$I,9,FALSE)," ")</f>
        <v xml:space="preserve"> </v>
      </c>
      <c r="O598">
        <f>IFERROR(VLOOKUP(C598,AuctionMapping2019JUL!$C:$J,4,FALSE)," ")</f>
        <v>1447</v>
      </c>
      <c r="P598" t="str">
        <f>IFERROR(VLOOKUP(C598,AuctionMapping2019JUL!$C:$J,5,FALSE)," ")</f>
        <v>LKWICHIT1_9</v>
      </c>
      <c r="Q598">
        <f>IFERROR(VLOOKUP(C598,AuctionMapping2019JUL!$C:$J,6,FALSE)," ")</f>
        <v>1527</v>
      </c>
      <c r="R598" t="str">
        <f>IFERROR(VLOOKUP(C598,AuctionMapping2019JUL!$C:$J,7,FALSE)," ")</f>
        <v>HOLLIDAY_9</v>
      </c>
      <c r="S598" t="str">
        <f>IFERROR(VLOOKUP(C598,AuctionMapping2019JUL!$C:$J,8,FALSE)," ")</f>
        <v>1</v>
      </c>
      <c r="T598" t="str">
        <f t="shared" si="27"/>
        <v>LKWICHIT1_9-HOLLIDAY_9 FLO BASE</v>
      </c>
      <c r="U598" t="str">
        <f t="shared" si="28"/>
        <v>NaN</v>
      </c>
      <c r="V598" t="str">
        <f t="shared" si="29"/>
        <v>BRANCH 1447 1527 1</v>
      </c>
      <c r="W598" t="s">
        <v>42029</v>
      </c>
      <c r="X598">
        <v>1</v>
      </c>
    </row>
    <row r="599" spans="1:24" x14ac:dyDescent="0.25">
      <c r="A599" t="s">
        <v>9</v>
      </c>
      <c r="B599" t="s">
        <v>607</v>
      </c>
      <c r="C599" t="s">
        <v>2860</v>
      </c>
      <c r="D599" t="s">
        <v>3788</v>
      </c>
      <c r="E599" s="2">
        <v>43227.625</v>
      </c>
      <c r="F599" t="s">
        <v>4501</v>
      </c>
      <c r="G599" t="s">
        <v>4502</v>
      </c>
      <c r="H599">
        <v>35.76</v>
      </c>
      <c r="I599" t="s">
        <v>4504</v>
      </c>
      <c r="J599">
        <f>IFERROR(VLOOKUP(D599,AuctionContingency2019JUL!$A:$I,5,FALSE)," ")</f>
        <v>1472</v>
      </c>
      <c r="K599" t="str">
        <f>IFERROR(VLOOKUP(D599,AuctionContingency2019JUL!$A:$I,6,FALSE)," ")</f>
        <v>NAVYKSS1</v>
      </c>
      <c r="L599">
        <f>IFERROR(VLOOKUP(D599,AuctionContingency2019JUL!$A:$I,7,FALSE)," ")</f>
        <v>138</v>
      </c>
      <c r="M599">
        <f>IFERROR(VLOOKUP(D599,AuctionContingency2019JUL!$A:$I,8,FALSE)," ")</f>
        <v>1473</v>
      </c>
      <c r="N599" t="str">
        <f>IFERROR(VLOOKUP(D599,AuctionContingency2019JUL!$A:$I,9,FALSE)," ")</f>
        <v>NAVYKSS1</v>
      </c>
      <c r="O599">
        <f>IFERROR(VLOOKUP(C599,AuctionMapping2019JUL!$C:$J,4,FALSE)," ")</f>
        <v>1447</v>
      </c>
      <c r="P599" t="str">
        <f>IFERROR(VLOOKUP(C599,AuctionMapping2019JUL!$C:$J,5,FALSE)," ")</f>
        <v>LKWICHIT1_9</v>
      </c>
      <c r="Q599">
        <f>IFERROR(VLOOKUP(C599,AuctionMapping2019JUL!$C:$J,6,FALSE)," ")</f>
        <v>1527</v>
      </c>
      <c r="R599" t="str">
        <f>IFERROR(VLOOKUP(C599,AuctionMapping2019JUL!$C:$J,7,FALSE)," ")</f>
        <v>HOLLIDAY_9</v>
      </c>
      <c r="S599" t="str">
        <f>IFERROR(VLOOKUP(C599,AuctionMapping2019JUL!$C:$J,8,FALSE)," ")</f>
        <v>1</v>
      </c>
      <c r="T599" t="str">
        <f t="shared" si="27"/>
        <v>LKWICHIT1_9-HOLLIDAY_9 FLO NAVYKSS1-1473</v>
      </c>
      <c r="U599" t="str">
        <f t="shared" si="28"/>
        <v>BRANCHOPEN 1472 138 1447</v>
      </c>
      <c r="V599" t="str">
        <f t="shared" si="29"/>
        <v>BRANCH 1447 1527 1</v>
      </c>
      <c r="W599" t="s">
        <v>42029</v>
      </c>
      <c r="X599">
        <v>1</v>
      </c>
    </row>
    <row r="600" spans="1:24" x14ac:dyDescent="0.25">
      <c r="A600" t="s">
        <v>9</v>
      </c>
      <c r="B600" t="s">
        <v>608</v>
      </c>
      <c r="C600" t="s">
        <v>2861</v>
      </c>
      <c r="D600" t="s">
        <v>3540</v>
      </c>
      <c r="E600" s="2">
        <v>43229.583333333343</v>
      </c>
      <c r="F600" t="s">
        <v>4501</v>
      </c>
      <c r="G600" t="s">
        <v>4502</v>
      </c>
      <c r="H600">
        <v>40.811</v>
      </c>
      <c r="I600" t="s">
        <v>4504</v>
      </c>
      <c r="J600">
        <f>IFERROR(VLOOKUP(D600,AuctionContingency2019JUL!$A:$I,5,FALSE)," ")</f>
        <v>5056</v>
      </c>
      <c r="K600" t="str">
        <f>IFERROR(VLOOKUP(D600,AuctionContingency2019JUL!$A:$I,6,FALSE)," ")</f>
        <v>CAGNON_5</v>
      </c>
      <c r="L600">
        <f>IFERROR(VLOOKUP(D600,AuctionContingency2019JUL!$A:$I,7,FALSE)," ")</f>
        <v>7046</v>
      </c>
      <c r="M600" t="str">
        <f>IFERROR(VLOOKUP(D600,AuctionContingency2019JUL!$A:$I,8,FALSE)," ")</f>
        <v>L_KENDAL</v>
      </c>
      <c r="N600">
        <f>IFERROR(VLOOKUP(D600,AuctionContingency2019JUL!$A:$I,9,FALSE)," ")</f>
        <v>1</v>
      </c>
      <c r="O600">
        <f>IFERROR(VLOOKUP(C600,AuctionMapping2019JUL!$C:$J,4,FALSE)," ")</f>
        <v>7146</v>
      </c>
      <c r="P600" t="str">
        <f>IFERROR(VLOOKUP(C600,AuctionMapping2019JUL!$C:$J,5,FALSE)," ")</f>
        <v>L_VERDCR8_1Y</v>
      </c>
      <c r="Q600">
        <f>IFERROR(VLOOKUP(C600,AuctionMapping2019JUL!$C:$J,6,FALSE)," ")</f>
        <v>7442</v>
      </c>
      <c r="R600" t="str">
        <f>IFERROR(VLOOKUP(C600,AuctionMapping2019JUL!$C:$J,7,FALSE)," ")</f>
        <v>L_TURTCR8_1Y</v>
      </c>
      <c r="S600" t="str">
        <f>IFERROR(VLOOKUP(C600,AuctionMapping2019JUL!$C:$J,8,FALSE)," ")</f>
        <v>1</v>
      </c>
      <c r="T600" t="str">
        <f t="shared" si="27"/>
        <v>L_VERDCR8_1Y-L_TURTCR8_1Y FLO CAGNON_5-L_KENDAL</v>
      </c>
      <c r="U600" t="str">
        <f t="shared" si="28"/>
        <v>BRANCHOPEN 5056 7046 7146</v>
      </c>
      <c r="V600" t="str">
        <f t="shared" si="29"/>
        <v>BRANCH 7146 7442 1</v>
      </c>
      <c r="W600" t="s">
        <v>42029</v>
      </c>
      <c r="X600">
        <v>1</v>
      </c>
    </row>
    <row r="601" spans="1:24" x14ac:dyDescent="0.25">
      <c r="A601" t="s">
        <v>9</v>
      </c>
      <c r="B601" t="s">
        <v>609</v>
      </c>
      <c r="C601" t="s">
        <v>2861</v>
      </c>
      <c r="D601" t="s">
        <v>3789</v>
      </c>
      <c r="E601" s="2">
        <v>43229.541666666657</v>
      </c>
      <c r="F601" t="s">
        <v>4501</v>
      </c>
      <c r="G601" t="s">
        <v>4502</v>
      </c>
      <c r="H601">
        <v>3.9060000000000001</v>
      </c>
      <c r="I601" t="s">
        <v>4504</v>
      </c>
      <c r="J601" t="str">
        <f>IFERROR(VLOOKUP(D601,AuctionContingency2019JUL!$A:$I,5,FALSE)," ")</f>
        <v xml:space="preserve"> </v>
      </c>
      <c r="K601" t="str">
        <f>IFERROR(VLOOKUP(D601,AuctionContingency2019JUL!$A:$I,6,FALSE)," ")</f>
        <v xml:space="preserve"> </v>
      </c>
      <c r="L601" t="str">
        <f>IFERROR(VLOOKUP(D601,AuctionContingency2019JUL!$A:$I,7,FALSE)," ")</f>
        <v xml:space="preserve"> </v>
      </c>
      <c r="M601" t="str">
        <f>IFERROR(VLOOKUP(D601,AuctionContingency2019JUL!$A:$I,8,FALSE)," ")</f>
        <v xml:space="preserve"> </v>
      </c>
      <c r="N601" t="str">
        <f>IFERROR(VLOOKUP(D601,AuctionContingency2019JUL!$A:$I,9,FALSE)," ")</f>
        <v xml:space="preserve"> </v>
      </c>
      <c r="O601">
        <f>IFERROR(VLOOKUP(C601,AuctionMapping2019JUL!$C:$J,4,FALSE)," ")</f>
        <v>7146</v>
      </c>
      <c r="P601" t="str">
        <f>IFERROR(VLOOKUP(C601,AuctionMapping2019JUL!$C:$J,5,FALSE)," ")</f>
        <v>L_VERDCR8_1Y</v>
      </c>
      <c r="Q601">
        <f>IFERROR(VLOOKUP(C601,AuctionMapping2019JUL!$C:$J,6,FALSE)," ")</f>
        <v>7442</v>
      </c>
      <c r="R601" t="str">
        <f>IFERROR(VLOOKUP(C601,AuctionMapping2019JUL!$C:$J,7,FALSE)," ")</f>
        <v>L_TURTCR8_1Y</v>
      </c>
      <c r="S601" t="str">
        <f>IFERROR(VLOOKUP(C601,AuctionMapping2019JUL!$C:$J,8,FALSE)," ")</f>
        <v>1</v>
      </c>
      <c r="T601" t="str">
        <f t="shared" si="27"/>
        <v>L_VERDCR8_1Y-L_TURTCR8_1Y FLO BASE</v>
      </c>
      <c r="U601" t="str">
        <f t="shared" si="28"/>
        <v>NaN</v>
      </c>
      <c r="V601" t="str">
        <f t="shared" si="29"/>
        <v>BRANCH 7146 7442 1</v>
      </c>
      <c r="W601" t="s">
        <v>42029</v>
      </c>
      <c r="X601">
        <v>1</v>
      </c>
    </row>
    <row r="602" spans="1:24" x14ac:dyDescent="0.25">
      <c r="A602" t="s">
        <v>9</v>
      </c>
      <c r="B602" t="s">
        <v>610</v>
      </c>
      <c r="C602" t="s">
        <v>2862</v>
      </c>
      <c r="D602" t="s">
        <v>3790</v>
      </c>
      <c r="E602" s="2">
        <v>43231.291666666657</v>
      </c>
      <c r="F602" t="s">
        <v>4501</v>
      </c>
      <c r="G602" t="s">
        <v>4502</v>
      </c>
      <c r="H602">
        <v>1.6319999999999999</v>
      </c>
      <c r="I602" t="s">
        <v>4504</v>
      </c>
      <c r="J602" t="str">
        <f>IFERROR(VLOOKUP(D602,AuctionContingency2019JUL!$A:$I,5,FALSE)," ")</f>
        <v xml:space="preserve"> </v>
      </c>
      <c r="K602" t="str">
        <f>IFERROR(VLOOKUP(D602,AuctionContingency2019JUL!$A:$I,6,FALSE)," ")</f>
        <v xml:space="preserve"> </v>
      </c>
      <c r="L602" t="str">
        <f>IFERROR(VLOOKUP(D602,AuctionContingency2019JUL!$A:$I,7,FALSE)," ")</f>
        <v xml:space="preserve"> </v>
      </c>
      <c r="M602" t="str">
        <f>IFERROR(VLOOKUP(D602,AuctionContingency2019JUL!$A:$I,8,FALSE)," ")</f>
        <v xml:space="preserve"> </v>
      </c>
      <c r="N602" t="str">
        <f>IFERROR(VLOOKUP(D602,AuctionContingency2019JUL!$A:$I,9,FALSE)," ")</f>
        <v xml:space="preserve"> </v>
      </c>
      <c r="O602">
        <f>IFERROR(VLOOKUP(C602,AuctionMapping2019JUL!$C:$J,4,FALSE)," ")</f>
        <v>39704</v>
      </c>
      <c r="P602" t="str">
        <f>IFERROR(VLOOKUP(C602,AuctionMapping2019JUL!$C:$J,5,FALSE)," ")</f>
        <v>TNFM524___0</v>
      </c>
      <c r="Q602">
        <f>IFERROR(VLOOKUP(C602,AuctionMapping2019JUL!$C:$J,6,FALSE)," ")</f>
        <v>39750</v>
      </c>
      <c r="R602" t="str">
        <f>IFERROR(VLOOKUP(C602,AuctionMapping2019JUL!$C:$J,7,FALSE)," ")</f>
        <v>TNOLDOCEAN0</v>
      </c>
      <c r="S602" t="str">
        <f>IFERROR(VLOOKUP(C602,AuctionMapping2019JUL!$C:$J,8,FALSE)," ")</f>
        <v>1</v>
      </c>
      <c r="T602" t="str">
        <f t="shared" si="27"/>
        <v>TNFM524___0-TNOLDOCEAN0 FLO BASE</v>
      </c>
      <c r="U602" t="str">
        <f t="shared" si="28"/>
        <v>NaN</v>
      </c>
      <c r="V602" t="str">
        <f t="shared" si="29"/>
        <v>BRANCH 39704 39750 1</v>
      </c>
      <c r="W602" t="s">
        <v>42029</v>
      </c>
      <c r="X602">
        <v>1</v>
      </c>
    </row>
    <row r="603" spans="1:24" x14ac:dyDescent="0.25">
      <c r="A603" t="s">
        <v>9</v>
      </c>
      <c r="B603" t="s">
        <v>611</v>
      </c>
      <c r="C603" t="s">
        <v>2863</v>
      </c>
      <c r="D603" t="s">
        <v>3690</v>
      </c>
      <c r="E603" s="2">
        <v>43161.375</v>
      </c>
      <c r="F603" t="s">
        <v>4500</v>
      </c>
      <c r="G603" t="s">
        <v>4502</v>
      </c>
      <c r="H603">
        <v>3.9159999999999999</v>
      </c>
      <c r="I603" t="s">
        <v>4504</v>
      </c>
      <c r="J603" t="str">
        <f>IFERROR(VLOOKUP(D603,AuctionContingency2019JUL!$A:$I,5,FALSE)," ")</f>
        <v xml:space="preserve"> </v>
      </c>
      <c r="K603" t="str">
        <f>IFERROR(VLOOKUP(D603,AuctionContingency2019JUL!$A:$I,6,FALSE)," ")</f>
        <v xml:space="preserve"> </v>
      </c>
      <c r="L603" t="str">
        <f>IFERROR(VLOOKUP(D603,AuctionContingency2019JUL!$A:$I,7,FALSE)," ")</f>
        <v xml:space="preserve"> </v>
      </c>
      <c r="M603" t="str">
        <f>IFERROR(VLOOKUP(D603,AuctionContingency2019JUL!$A:$I,8,FALSE)," ")</f>
        <v xml:space="preserve"> </v>
      </c>
      <c r="N603" t="str">
        <f>IFERROR(VLOOKUP(D603,AuctionContingency2019JUL!$A:$I,9,FALSE)," ")</f>
        <v xml:space="preserve"> </v>
      </c>
      <c r="O603">
        <f>IFERROR(VLOOKUP(C603,AuctionMapping2019JUL!$C:$J,4,FALSE)," ")</f>
        <v>1378</v>
      </c>
      <c r="P603" t="str">
        <f>IFERROR(VLOOKUP(C603,AuctionMapping2019JUL!$C:$J,5,FALSE)," ")</f>
        <v>COLOCITY_9</v>
      </c>
      <c r="Q603">
        <f>IFERROR(VLOOKUP(C603,AuctionMapping2019JUL!$C:$J,6,FALSE)," ")</f>
        <v>1379</v>
      </c>
      <c r="R603" t="str">
        <f>IFERROR(VLOOKUP(C603,AuctionMapping2019JUL!$C:$J,7,FALSE)," ")</f>
        <v>LORAINE_9</v>
      </c>
      <c r="S603" t="str">
        <f>IFERROR(VLOOKUP(C603,AuctionMapping2019JUL!$C:$J,8,FALSE)," ")</f>
        <v>1</v>
      </c>
      <c r="T603" t="str">
        <f t="shared" si="27"/>
        <v>COLOCITY_9-LORAINE_9 FLO BASE</v>
      </c>
      <c r="U603" t="str">
        <f t="shared" si="28"/>
        <v>NaN</v>
      </c>
      <c r="V603" t="str">
        <f t="shared" si="29"/>
        <v>BRANCH 1378 1379 1</v>
      </c>
      <c r="W603" t="s">
        <v>42029</v>
      </c>
      <c r="X603">
        <v>1</v>
      </c>
    </row>
    <row r="604" spans="1:24" x14ac:dyDescent="0.25">
      <c r="A604" t="s">
        <v>9</v>
      </c>
      <c r="B604" t="s">
        <v>612</v>
      </c>
      <c r="C604" t="s">
        <v>2863</v>
      </c>
      <c r="D604" t="s">
        <v>3772</v>
      </c>
      <c r="E604" s="2">
        <v>43367.708333333343</v>
      </c>
      <c r="F604" t="s">
        <v>4501</v>
      </c>
      <c r="G604" t="s">
        <v>4502</v>
      </c>
      <c r="H604">
        <v>1.3260000000000001</v>
      </c>
      <c r="I604" t="s">
        <v>4504</v>
      </c>
      <c r="J604" t="str">
        <f>IFERROR(VLOOKUP(D604,AuctionContingency2019JUL!$A:$I,5,FALSE)," ")</f>
        <v xml:space="preserve"> </v>
      </c>
      <c r="K604" t="str">
        <f>IFERROR(VLOOKUP(D604,AuctionContingency2019JUL!$A:$I,6,FALSE)," ")</f>
        <v xml:space="preserve"> </v>
      </c>
      <c r="L604" t="str">
        <f>IFERROR(VLOOKUP(D604,AuctionContingency2019JUL!$A:$I,7,FALSE)," ")</f>
        <v xml:space="preserve"> </v>
      </c>
      <c r="M604" t="str">
        <f>IFERROR(VLOOKUP(D604,AuctionContingency2019JUL!$A:$I,8,FALSE)," ")</f>
        <v xml:space="preserve"> </v>
      </c>
      <c r="N604" t="str">
        <f>IFERROR(VLOOKUP(D604,AuctionContingency2019JUL!$A:$I,9,FALSE)," ")</f>
        <v xml:space="preserve"> </v>
      </c>
      <c r="O604">
        <f>IFERROR(VLOOKUP(C604,AuctionMapping2019JUL!$C:$J,4,FALSE)," ")</f>
        <v>1378</v>
      </c>
      <c r="P604" t="str">
        <f>IFERROR(VLOOKUP(C604,AuctionMapping2019JUL!$C:$J,5,FALSE)," ")</f>
        <v>COLOCITY_9</v>
      </c>
      <c r="Q604">
        <f>IFERROR(VLOOKUP(C604,AuctionMapping2019JUL!$C:$J,6,FALSE)," ")</f>
        <v>1379</v>
      </c>
      <c r="R604" t="str">
        <f>IFERROR(VLOOKUP(C604,AuctionMapping2019JUL!$C:$J,7,FALSE)," ")</f>
        <v>LORAINE_9</v>
      </c>
      <c r="S604" t="str">
        <f>IFERROR(VLOOKUP(C604,AuctionMapping2019JUL!$C:$J,8,FALSE)," ")</f>
        <v>1</v>
      </c>
      <c r="T604" t="str">
        <f t="shared" si="27"/>
        <v>COLOCITY_9-LORAINE_9 FLO BASE</v>
      </c>
      <c r="U604" t="str">
        <f t="shared" si="28"/>
        <v>NaN</v>
      </c>
      <c r="V604" t="str">
        <f t="shared" si="29"/>
        <v>BRANCH 1378 1379 1</v>
      </c>
      <c r="W604" t="s">
        <v>42029</v>
      </c>
      <c r="X604">
        <v>1</v>
      </c>
    </row>
    <row r="605" spans="1:24" x14ac:dyDescent="0.25">
      <c r="A605" t="s">
        <v>9</v>
      </c>
      <c r="B605" t="s">
        <v>613</v>
      </c>
      <c r="C605" t="s">
        <v>2864</v>
      </c>
      <c r="D605" t="s">
        <v>3690</v>
      </c>
      <c r="E605" s="2">
        <v>43125.625</v>
      </c>
      <c r="F605" t="s">
        <v>4500</v>
      </c>
      <c r="G605" t="s">
        <v>4502</v>
      </c>
      <c r="H605">
        <v>2.1240000000000001</v>
      </c>
      <c r="I605" t="s">
        <v>4504</v>
      </c>
      <c r="J605" t="str">
        <f>IFERROR(VLOOKUP(D605,AuctionContingency2019JUL!$A:$I,5,FALSE)," ")</f>
        <v xml:space="preserve"> </v>
      </c>
      <c r="K605" t="str">
        <f>IFERROR(VLOOKUP(D605,AuctionContingency2019JUL!$A:$I,6,FALSE)," ")</f>
        <v xml:space="preserve"> </v>
      </c>
      <c r="L605" t="str">
        <f>IFERROR(VLOOKUP(D605,AuctionContingency2019JUL!$A:$I,7,FALSE)," ")</f>
        <v xml:space="preserve"> </v>
      </c>
      <c r="M605" t="str">
        <f>IFERROR(VLOOKUP(D605,AuctionContingency2019JUL!$A:$I,8,FALSE)," ")</f>
        <v xml:space="preserve"> </v>
      </c>
      <c r="N605" t="str">
        <f>IFERROR(VLOOKUP(D605,AuctionContingency2019JUL!$A:$I,9,FALSE)," ")</f>
        <v xml:space="preserve"> </v>
      </c>
      <c r="O605">
        <f>IFERROR(VLOOKUP(C605,AuctionMapping2019JUL!$C:$J,4,FALSE)," ")</f>
        <v>1380</v>
      </c>
      <c r="P605" t="str">
        <f>IFERROR(VLOOKUP(C605,AuctionMapping2019JUL!$C:$J,5,FALSE)," ")</f>
        <v>PLOWBOY_9</v>
      </c>
      <c r="Q605">
        <f>IFERROR(VLOOKUP(C605,AuctionMapping2019JUL!$C:$J,6,FALSE)," ")</f>
        <v>1381</v>
      </c>
      <c r="R605" t="str">
        <f>IFERROR(VLOOKUP(C605,AuctionMapping2019JUL!$C:$J,7,FALSE)," ")</f>
        <v>SWEETWTR_9</v>
      </c>
      <c r="S605" t="str">
        <f>IFERROR(VLOOKUP(C605,AuctionMapping2019JUL!$C:$J,8,FALSE)," ")</f>
        <v>1</v>
      </c>
      <c r="T605" t="str">
        <f t="shared" si="27"/>
        <v>PLOWBOY_9-SWEETWTR_9 FLO BASE</v>
      </c>
      <c r="U605" t="str">
        <f t="shared" si="28"/>
        <v>NaN</v>
      </c>
      <c r="V605" t="str">
        <f t="shared" si="29"/>
        <v>BRANCH 1380 1381 1</v>
      </c>
      <c r="W605" t="s">
        <v>42029</v>
      </c>
      <c r="X605">
        <v>1</v>
      </c>
    </row>
    <row r="606" spans="1:24" x14ac:dyDescent="0.25">
      <c r="A606" t="s">
        <v>9</v>
      </c>
      <c r="B606" t="s">
        <v>614</v>
      </c>
      <c r="C606" t="s">
        <v>2864</v>
      </c>
      <c r="D606" t="s">
        <v>3772</v>
      </c>
      <c r="E606" s="2">
        <v>43151.375</v>
      </c>
      <c r="F606" t="s">
        <v>4500</v>
      </c>
      <c r="G606" t="s">
        <v>4502</v>
      </c>
      <c r="H606">
        <v>4.4180000000000001</v>
      </c>
      <c r="I606" t="s">
        <v>4504</v>
      </c>
      <c r="J606" t="str">
        <f>IFERROR(VLOOKUP(D606,AuctionContingency2019JUL!$A:$I,5,FALSE)," ")</f>
        <v xml:space="preserve"> </v>
      </c>
      <c r="K606" t="str">
        <f>IFERROR(VLOOKUP(D606,AuctionContingency2019JUL!$A:$I,6,FALSE)," ")</f>
        <v xml:space="preserve"> </v>
      </c>
      <c r="L606" t="str">
        <f>IFERROR(VLOOKUP(D606,AuctionContingency2019JUL!$A:$I,7,FALSE)," ")</f>
        <v xml:space="preserve"> </v>
      </c>
      <c r="M606" t="str">
        <f>IFERROR(VLOOKUP(D606,AuctionContingency2019JUL!$A:$I,8,FALSE)," ")</f>
        <v xml:space="preserve"> </v>
      </c>
      <c r="N606" t="str">
        <f>IFERROR(VLOOKUP(D606,AuctionContingency2019JUL!$A:$I,9,FALSE)," ")</f>
        <v xml:space="preserve"> </v>
      </c>
      <c r="O606">
        <f>IFERROR(VLOOKUP(C606,AuctionMapping2019JUL!$C:$J,4,FALSE)," ")</f>
        <v>1380</v>
      </c>
      <c r="P606" t="str">
        <f>IFERROR(VLOOKUP(C606,AuctionMapping2019JUL!$C:$J,5,FALSE)," ")</f>
        <v>PLOWBOY_9</v>
      </c>
      <c r="Q606">
        <f>IFERROR(VLOOKUP(C606,AuctionMapping2019JUL!$C:$J,6,FALSE)," ")</f>
        <v>1381</v>
      </c>
      <c r="R606" t="str">
        <f>IFERROR(VLOOKUP(C606,AuctionMapping2019JUL!$C:$J,7,FALSE)," ")</f>
        <v>SWEETWTR_9</v>
      </c>
      <c r="S606" t="str">
        <f>IFERROR(VLOOKUP(C606,AuctionMapping2019JUL!$C:$J,8,FALSE)," ")</f>
        <v>1</v>
      </c>
      <c r="T606" t="str">
        <f t="shared" si="27"/>
        <v>PLOWBOY_9-SWEETWTR_9 FLO BASE</v>
      </c>
      <c r="U606" t="str">
        <f t="shared" si="28"/>
        <v>NaN</v>
      </c>
      <c r="V606" t="str">
        <f t="shared" si="29"/>
        <v>BRANCH 1380 1381 1</v>
      </c>
      <c r="W606" t="s">
        <v>42029</v>
      </c>
      <c r="X606">
        <v>1</v>
      </c>
    </row>
    <row r="607" spans="1:24" x14ac:dyDescent="0.25">
      <c r="A607" t="s">
        <v>9</v>
      </c>
      <c r="B607" t="s">
        <v>615</v>
      </c>
      <c r="C607" t="s">
        <v>2865</v>
      </c>
      <c r="D607" t="s">
        <v>3690</v>
      </c>
      <c r="E607" s="2">
        <v>43125.625</v>
      </c>
      <c r="F607" t="s">
        <v>4500</v>
      </c>
      <c r="G607" t="s">
        <v>4502</v>
      </c>
      <c r="H607">
        <v>2.1240000000000001</v>
      </c>
      <c r="I607" t="s">
        <v>4504</v>
      </c>
      <c r="J607" t="str">
        <f>IFERROR(VLOOKUP(D607,AuctionContingency2019JUL!$A:$I,5,FALSE)," ")</f>
        <v xml:space="preserve"> </v>
      </c>
      <c r="K607" t="str">
        <f>IFERROR(VLOOKUP(D607,AuctionContingency2019JUL!$A:$I,6,FALSE)," ")</f>
        <v xml:space="preserve"> </v>
      </c>
      <c r="L607" t="str">
        <f>IFERROR(VLOOKUP(D607,AuctionContingency2019JUL!$A:$I,7,FALSE)," ")</f>
        <v xml:space="preserve"> </v>
      </c>
      <c r="M607" t="str">
        <f>IFERROR(VLOOKUP(D607,AuctionContingency2019JUL!$A:$I,8,FALSE)," ")</f>
        <v xml:space="preserve"> </v>
      </c>
      <c r="N607" t="str">
        <f>IFERROR(VLOOKUP(D607,AuctionContingency2019JUL!$A:$I,9,FALSE)," ")</f>
        <v xml:space="preserve"> </v>
      </c>
      <c r="O607" t="str">
        <f>IFERROR(VLOOKUP(C607,AuctionMapping2019JUL!$C:$J,4,FALSE)," ")</f>
        <v xml:space="preserve"> </v>
      </c>
      <c r="P607" t="str">
        <f>IFERROR(VLOOKUP(C607,AuctionMapping2019JUL!$C:$J,5,FALSE)," ")</f>
        <v xml:space="preserve"> </v>
      </c>
      <c r="Q607" t="str">
        <f>IFERROR(VLOOKUP(C607,AuctionMapping2019JUL!$C:$J,6,FALSE)," ")</f>
        <v xml:space="preserve"> </v>
      </c>
      <c r="R607" t="str">
        <f>IFERROR(VLOOKUP(C607,AuctionMapping2019JUL!$C:$J,7,FALSE)," ")</f>
        <v xml:space="preserve"> </v>
      </c>
      <c r="S607" t="str">
        <f>IFERROR(VLOOKUP(C607,AuctionMapping2019JUL!$C:$J,8,FALSE)," ")</f>
        <v xml:space="preserve"> </v>
      </c>
      <c r="T607" t="str">
        <f t="shared" si="27"/>
        <v>NaN</v>
      </c>
      <c r="U607" t="str">
        <f t="shared" si="28"/>
        <v>NaN</v>
      </c>
      <c r="V607" t="str">
        <f t="shared" si="29"/>
        <v>NaN</v>
      </c>
      <c r="W607" t="s">
        <v>42029</v>
      </c>
      <c r="X607">
        <v>1</v>
      </c>
    </row>
    <row r="608" spans="1:24" x14ac:dyDescent="0.25">
      <c r="A608" t="s">
        <v>9</v>
      </c>
      <c r="B608" t="s">
        <v>616</v>
      </c>
      <c r="C608" t="s">
        <v>2865</v>
      </c>
      <c r="D608" t="s">
        <v>3772</v>
      </c>
      <c r="E608" s="2">
        <v>43151.375</v>
      </c>
      <c r="F608" t="s">
        <v>4500</v>
      </c>
      <c r="G608" t="s">
        <v>4502</v>
      </c>
      <c r="H608">
        <v>4.4180000000000001</v>
      </c>
      <c r="I608" t="s">
        <v>4504</v>
      </c>
      <c r="J608" t="str">
        <f>IFERROR(VLOOKUP(D608,AuctionContingency2019JUL!$A:$I,5,FALSE)," ")</f>
        <v xml:space="preserve"> </v>
      </c>
      <c r="K608" t="str">
        <f>IFERROR(VLOOKUP(D608,AuctionContingency2019JUL!$A:$I,6,FALSE)," ")</f>
        <v xml:space="preserve"> </v>
      </c>
      <c r="L608" t="str">
        <f>IFERROR(VLOOKUP(D608,AuctionContingency2019JUL!$A:$I,7,FALSE)," ")</f>
        <v xml:space="preserve"> </v>
      </c>
      <c r="M608" t="str">
        <f>IFERROR(VLOOKUP(D608,AuctionContingency2019JUL!$A:$I,8,FALSE)," ")</f>
        <v xml:space="preserve"> </v>
      </c>
      <c r="N608" t="str">
        <f>IFERROR(VLOOKUP(D608,AuctionContingency2019JUL!$A:$I,9,FALSE)," ")</f>
        <v xml:space="preserve"> </v>
      </c>
      <c r="O608" t="str">
        <f>IFERROR(VLOOKUP(C608,AuctionMapping2019JUL!$C:$J,4,FALSE)," ")</f>
        <v xml:space="preserve"> </v>
      </c>
      <c r="P608" t="str">
        <f>IFERROR(VLOOKUP(C608,AuctionMapping2019JUL!$C:$J,5,FALSE)," ")</f>
        <v xml:space="preserve"> </v>
      </c>
      <c r="Q608" t="str">
        <f>IFERROR(VLOOKUP(C608,AuctionMapping2019JUL!$C:$J,6,FALSE)," ")</f>
        <v xml:space="preserve"> </v>
      </c>
      <c r="R608" t="str">
        <f>IFERROR(VLOOKUP(C608,AuctionMapping2019JUL!$C:$J,7,FALSE)," ")</f>
        <v xml:space="preserve"> </v>
      </c>
      <c r="S608" t="str">
        <f>IFERROR(VLOOKUP(C608,AuctionMapping2019JUL!$C:$J,8,FALSE)," ")</f>
        <v xml:space="preserve"> </v>
      </c>
      <c r="T608" t="str">
        <f t="shared" si="27"/>
        <v>NaN</v>
      </c>
      <c r="U608" t="str">
        <f t="shared" si="28"/>
        <v>NaN</v>
      </c>
      <c r="V608" t="str">
        <f t="shared" si="29"/>
        <v>NaN</v>
      </c>
      <c r="W608" t="s">
        <v>42029</v>
      </c>
      <c r="X608">
        <v>1</v>
      </c>
    </row>
    <row r="609" spans="1:24" x14ac:dyDescent="0.25">
      <c r="A609" t="s">
        <v>9</v>
      </c>
      <c r="B609" t="s">
        <v>617</v>
      </c>
      <c r="C609" t="s">
        <v>2866</v>
      </c>
      <c r="D609" t="s">
        <v>3582</v>
      </c>
      <c r="E609" s="2">
        <v>43224.25</v>
      </c>
      <c r="F609" t="s">
        <v>4501</v>
      </c>
      <c r="G609" t="s">
        <v>4502</v>
      </c>
      <c r="H609">
        <v>19.670999999999999</v>
      </c>
      <c r="I609" t="s">
        <v>4503</v>
      </c>
      <c r="J609" t="str">
        <f>IFERROR(VLOOKUP(D609,AuctionContingency2019JUL!$A:$I,5,FALSE)," ")</f>
        <v xml:space="preserve"> </v>
      </c>
      <c r="K609" t="str">
        <f>IFERROR(VLOOKUP(D609,AuctionContingency2019JUL!$A:$I,6,FALSE)," ")</f>
        <v xml:space="preserve"> </v>
      </c>
      <c r="L609" t="str">
        <f>IFERROR(VLOOKUP(D609,AuctionContingency2019JUL!$A:$I,7,FALSE)," ")</f>
        <v xml:space="preserve"> </v>
      </c>
      <c r="M609" t="str">
        <f>IFERROR(VLOOKUP(D609,AuctionContingency2019JUL!$A:$I,8,FALSE)," ")</f>
        <v xml:space="preserve"> </v>
      </c>
      <c r="N609" t="str">
        <f>IFERROR(VLOOKUP(D609,AuctionContingency2019JUL!$A:$I,9,FALSE)," ")</f>
        <v xml:space="preserve"> </v>
      </c>
      <c r="O609">
        <f>IFERROR(VLOOKUP(C609,AuctionMapping2019JUL!$C:$J,4,FALSE)," ")</f>
        <v>1924</v>
      </c>
      <c r="P609" t="str">
        <f>IFERROR(VLOOKUP(C609,AuctionMapping2019JUL!$C:$J,5,FALSE)," ")</f>
        <v>LIGGETT_S8</v>
      </c>
      <c r="Q609">
        <f>IFERROR(VLOOKUP(C609,AuctionMapping2019JUL!$C:$J,6,FALSE)," ")</f>
        <v>2053</v>
      </c>
      <c r="R609" t="str">
        <f>IFERROR(VLOOKUP(C609,AuctionMapping2019JUL!$C:$J,7,FALSE)," ")</f>
        <v>IRVBELT2_T8</v>
      </c>
      <c r="S609" t="str">
        <f>IFERROR(VLOOKUP(C609,AuctionMapping2019JUL!$C:$J,8,FALSE)," ")</f>
        <v>1</v>
      </c>
      <c r="T609" t="str">
        <f t="shared" si="27"/>
        <v>LIGGETT_S8-IRVBELT2_T8 FLO BASE</v>
      </c>
      <c r="U609" t="str">
        <f t="shared" si="28"/>
        <v>NaN</v>
      </c>
      <c r="V609" t="str">
        <f t="shared" si="29"/>
        <v>BRANCH 1924 2053 1</v>
      </c>
      <c r="W609" t="s">
        <v>42029</v>
      </c>
      <c r="X609">
        <v>1</v>
      </c>
    </row>
    <row r="610" spans="1:24" x14ac:dyDescent="0.25">
      <c r="A610" t="s">
        <v>9</v>
      </c>
      <c r="B610" t="s">
        <v>618</v>
      </c>
      <c r="C610" t="s">
        <v>2867</v>
      </c>
      <c r="D610" t="s">
        <v>3791</v>
      </c>
      <c r="E610" s="2">
        <v>43121.625</v>
      </c>
      <c r="F610" t="s">
        <v>4500</v>
      </c>
      <c r="G610" t="s">
        <v>4502</v>
      </c>
      <c r="H610">
        <v>1.5529999999999999</v>
      </c>
      <c r="I610" t="s">
        <v>4503</v>
      </c>
      <c r="J610">
        <f>IFERROR(VLOOKUP(D610,AuctionContingency2019JUL!$A:$I,5,FALSE)," ")</f>
        <v>5056</v>
      </c>
      <c r="K610" t="str">
        <f>IFERROR(VLOOKUP(D610,AuctionContingency2019JUL!$A:$I,6,FALSE)," ")</f>
        <v>CAGNON_5</v>
      </c>
      <c r="L610">
        <f>IFERROR(VLOOKUP(D610,AuctionContingency2019JUL!$A:$I,7,FALSE)," ")</f>
        <v>7046</v>
      </c>
      <c r="M610" t="str">
        <f>IFERROR(VLOOKUP(D610,AuctionContingency2019JUL!$A:$I,8,FALSE)," ")</f>
        <v>L_KENDAL</v>
      </c>
      <c r="N610">
        <f>IFERROR(VLOOKUP(D610,AuctionContingency2019JUL!$A:$I,9,FALSE)," ")</f>
        <v>1</v>
      </c>
      <c r="O610">
        <f>IFERROR(VLOOKUP(C610,AuctionMapping2019JUL!$C:$J,4,FALSE)," ")</f>
        <v>7151</v>
      </c>
      <c r="P610" t="str">
        <f>IFERROR(VLOOKUP(C610,AuctionMapping2019JUL!$C:$J,5,FALSE)," ")</f>
        <v>L_CICO__8_1Y</v>
      </c>
      <c r="Q610">
        <f>IFERROR(VLOOKUP(C610,AuctionMapping2019JUL!$C:$J,6,FALSE)," ")</f>
        <v>7155</v>
      </c>
      <c r="R610" t="str">
        <f>IFERROR(VLOOKUP(C610,AuctionMapping2019JUL!$C:$J,7,FALSE)," ")</f>
        <v>L_COMFOR8_1Y</v>
      </c>
      <c r="S610" t="str">
        <f>IFERROR(VLOOKUP(C610,AuctionMapping2019JUL!$C:$J,8,FALSE)," ")</f>
        <v>1</v>
      </c>
      <c r="T610" t="str">
        <f t="shared" si="27"/>
        <v>L_CICO__8_1Y-L_COMFOR8_1Y FLO CAGNON_5-L_KENDAL</v>
      </c>
      <c r="U610" t="str">
        <f t="shared" si="28"/>
        <v>BRANCHOPEN 5056 7046 7151</v>
      </c>
      <c r="V610" t="str">
        <f t="shared" si="29"/>
        <v>BRANCH 7151 7155 1</v>
      </c>
      <c r="W610" t="s">
        <v>42029</v>
      </c>
      <c r="X610">
        <v>1</v>
      </c>
    </row>
    <row r="611" spans="1:24" x14ac:dyDescent="0.25">
      <c r="A611" t="s">
        <v>9</v>
      </c>
      <c r="B611" t="s">
        <v>619</v>
      </c>
      <c r="C611" t="s">
        <v>2868</v>
      </c>
      <c r="D611" t="s">
        <v>3791</v>
      </c>
      <c r="E611" s="2">
        <v>43119.791666666657</v>
      </c>
      <c r="F611" t="s">
        <v>4500</v>
      </c>
      <c r="G611" t="s">
        <v>4502</v>
      </c>
      <c r="H611">
        <v>17.282</v>
      </c>
      <c r="I611" t="s">
        <v>4504</v>
      </c>
      <c r="J611">
        <f>IFERROR(VLOOKUP(D611,AuctionContingency2019JUL!$A:$I,5,FALSE)," ")</f>
        <v>5056</v>
      </c>
      <c r="K611" t="str">
        <f>IFERROR(VLOOKUP(D611,AuctionContingency2019JUL!$A:$I,6,FALSE)," ")</f>
        <v>CAGNON_5</v>
      </c>
      <c r="L611">
        <f>IFERROR(VLOOKUP(D611,AuctionContingency2019JUL!$A:$I,7,FALSE)," ")</f>
        <v>7046</v>
      </c>
      <c r="M611" t="str">
        <f>IFERROR(VLOOKUP(D611,AuctionContingency2019JUL!$A:$I,8,FALSE)," ")</f>
        <v>L_KENDAL</v>
      </c>
      <c r="N611">
        <f>IFERROR(VLOOKUP(D611,AuctionContingency2019JUL!$A:$I,9,FALSE)," ")</f>
        <v>1</v>
      </c>
      <c r="O611">
        <f>IFERROR(VLOOKUP(C611,AuctionMapping2019JUL!$C:$J,4,FALSE)," ")</f>
        <v>7152</v>
      </c>
      <c r="P611" t="str">
        <f>IFERROR(VLOOKUP(C611,AuctionMapping2019JUL!$C:$J,5,FALSE)," ")</f>
        <v>L_KENDAL8_2Y</v>
      </c>
      <c r="Q611">
        <f>IFERROR(VLOOKUP(C611,AuctionMapping2019JUL!$C:$J,6,FALSE)," ")</f>
        <v>7155</v>
      </c>
      <c r="R611" t="str">
        <f>IFERROR(VLOOKUP(C611,AuctionMapping2019JUL!$C:$J,7,FALSE)," ")</f>
        <v>L_COMFOR8_1Y</v>
      </c>
      <c r="S611" t="str">
        <f>IFERROR(VLOOKUP(C611,AuctionMapping2019JUL!$C:$J,8,FALSE)," ")</f>
        <v>1</v>
      </c>
      <c r="T611" t="str">
        <f t="shared" si="27"/>
        <v>L_KENDAL8_2Y-L_COMFOR8_1Y FLO CAGNON_5-L_KENDAL</v>
      </c>
      <c r="U611" t="str">
        <f t="shared" si="28"/>
        <v>BRANCHOPEN 5056 7046 7152</v>
      </c>
      <c r="V611" t="str">
        <f t="shared" si="29"/>
        <v>BRANCH 7152 7155 1</v>
      </c>
      <c r="W611" t="s">
        <v>42029</v>
      </c>
      <c r="X611">
        <v>1</v>
      </c>
    </row>
    <row r="612" spans="1:24" x14ac:dyDescent="0.25">
      <c r="A612" t="s">
        <v>9</v>
      </c>
      <c r="B612" t="s">
        <v>620</v>
      </c>
      <c r="C612" t="s">
        <v>2869</v>
      </c>
      <c r="D612" t="s">
        <v>3636</v>
      </c>
      <c r="E612" s="2">
        <v>43229.458333333343</v>
      </c>
      <c r="F612" t="s">
        <v>4501</v>
      </c>
      <c r="G612" t="s">
        <v>4502</v>
      </c>
      <c r="H612">
        <v>1.1060000000000001</v>
      </c>
      <c r="I612" t="s">
        <v>4504</v>
      </c>
      <c r="J612">
        <f>IFERROR(VLOOKUP(D612,AuctionContingency2019JUL!$A:$I,5,FALSE)," ")</f>
        <v>1440</v>
      </c>
      <c r="K612" t="str">
        <f>IFERROR(VLOOKUP(D612,AuctionContingency2019JUL!$A:$I,6,FALSE)," ")</f>
        <v>COMCHESS</v>
      </c>
      <c r="L612">
        <f>IFERROR(VLOOKUP(D612,AuctionContingency2019JUL!$A:$I,7,FALSE)," ")</f>
        <v>1900</v>
      </c>
      <c r="M612" t="str">
        <f>IFERROR(VLOOKUP(D612,AuctionContingency2019JUL!$A:$I,8,FALSE)," ")</f>
        <v>COMCHPKW</v>
      </c>
      <c r="N612">
        <f>IFERROR(VLOOKUP(D612,AuctionContingency2019JUL!$A:$I,9,FALSE)," ")</f>
        <v>1</v>
      </c>
      <c r="O612">
        <f>IFERROR(VLOOKUP(C612,AuctionMapping2019JUL!$C:$J,4,FALSE)," ")</f>
        <v>237</v>
      </c>
      <c r="P612" t="str">
        <f>IFERROR(VLOOKUP(C612,AuctionMapping2019JUL!$C:$J,5,FALSE)," ")</f>
        <v>BLANTON</v>
      </c>
      <c r="Q612">
        <f>IFERROR(VLOOKUP(C612,AuctionMapping2019JUL!$C:$J,6,FALSE)," ")</f>
        <v>3522</v>
      </c>
      <c r="R612" t="str">
        <f>IFERROR(VLOOKUP(C612,AuctionMapping2019JUL!$C:$J,7,FALSE)," ")</f>
        <v>HILLBORO1_8</v>
      </c>
      <c r="S612" t="str">
        <f>IFERROR(VLOOKUP(C612,AuctionMapping2019JUL!$C:$J,8,FALSE)," ")</f>
        <v>1</v>
      </c>
      <c r="T612" t="str">
        <f t="shared" si="27"/>
        <v>BLANTON-HILLBORO1_8 FLO COMCHESS-COMCHPKW</v>
      </c>
      <c r="U612" t="str">
        <f t="shared" si="28"/>
        <v>BRANCHOPEN 1440 1900 237</v>
      </c>
      <c r="V612" t="str">
        <f t="shared" si="29"/>
        <v>BRANCH 237 3522 1</v>
      </c>
      <c r="W612" t="s">
        <v>42029</v>
      </c>
      <c r="X612">
        <v>1</v>
      </c>
    </row>
    <row r="613" spans="1:24" x14ac:dyDescent="0.25">
      <c r="A613" t="s">
        <v>9</v>
      </c>
      <c r="B613" t="s">
        <v>621</v>
      </c>
      <c r="C613" t="s">
        <v>2869</v>
      </c>
      <c r="D613" t="s">
        <v>3792</v>
      </c>
      <c r="E613" s="2">
        <v>43229.458333333343</v>
      </c>
      <c r="F613" t="s">
        <v>4501</v>
      </c>
      <c r="G613" t="s">
        <v>4502</v>
      </c>
      <c r="H613">
        <v>1.1060000000000001</v>
      </c>
      <c r="I613" t="s">
        <v>4504</v>
      </c>
      <c r="J613">
        <f>IFERROR(VLOOKUP(D613,AuctionContingency2019JUL!$A:$I,5,FALSE)," ")</f>
        <v>1641</v>
      </c>
      <c r="K613" t="str">
        <f>IFERROR(VLOOKUP(D613,AuctionContingency2019JUL!$A:$I,6,FALSE)," ")</f>
        <v>STPHNVIL</v>
      </c>
      <c r="L613">
        <f>IFERROR(VLOOKUP(D613,AuctionContingency2019JUL!$A:$I,7,FALSE)," ")</f>
        <v>2278</v>
      </c>
      <c r="M613" t="str">
        <f>IFERROR(VLOOKUP(D613,AuctionContingency2019JUL!$A:$I,8,FALSE)," ")</f>
        <v>CMPKSTUP</v>
      </c>
      <c r="N613">
        <f>IFERROR(VLOOKUP(D613,AuctionContingency2019JUL!$A:$I,9,FALSE)," ")</f>
        <v>1</v>
      </c>
      <c r="O613">
        <f>IFERROR(VLOOKUP(C613,AuctionMapping2019JUL!$C:$J,4,FALSE)," ")</f>
        <v>237</v>
      </c>
      <c r="P613" t="str">
        <f>IFERROR(VLOOKUP(C613,AuctionMapping2019JUL!$C:$J,5,FALSE)," ")</f>
        <v>BLANTON</v>
      </c>
      <c r="Q613">
        <f>IFERROR(VLOOKUP(C613,AuctionMapping2019JUL!$C:$J,6,FALSE)," ")</f>
        <v>3522</v>
      </c>
      <c r="R613" t="str">
        <f>IFERROR(VLOOKUP(C613,AuctionMapping2019JUL!$C:$J,7,FALSE)," ")</f>
        <v>HILLBORO1_8</v>
      </c>
      <c r="S613" t="str">
        <f>IFERROR(VLOOKUP(C613,AuctionMapping2019JUL!$C:$J,8,FALSE)," ")</f>
        <v>1</v>
      </c>
      <c r="T613" t="str">
        <f t="shared" si="27"/>
        <v>BLANTON-HILLBORO1_8 FLO STPHNVIL-CMPKSTUP</v>
      </c>
      <c r="U613" t="str">
        <f t="shared" si="28"/>
        <v>BRANCHOPEN 1641 2278 237</v>
      </c>
      <c r="V613" t="str">
        <f t="shared" si="29"/>
        <v>BRANCH 237 3522 1</v>
      </c>
      <c r="W613" t="s">
        <v>42029</v>
      </c>
      <c r="X613">
        <v>1</v>
      </c>
    </row>
    <row r="614" spans="1:24" x14ac:dyDescent="0.25">
      <c r="A614" t="s">
        <v>9</v>
      </c>
      <c r="B614" t="s">
        <v>622</v>
      </c>
      <c r="C614" t="s">
        <v>2870</v>
      </c>
      <c r="D614" t="s">
        <v>3636</v>
      </c>
      <c r="E614" s="2">
        <v>43229.333333333343</v>
      </c>
      <c r="F614" t="s">
        <v>4501</v>
      </c>
      <c r="G614" t="s">
        <v>4502</v>
      </c>
      <c r="H614">
        <v>0.39500000000000002</v>
      </c>
      <c r="I614" t="s">
        <v>4504</v>
      </c>
      <c r="J614">
        <f>IFERROR(VLOOKUP(D614,AuctionContingency2019JUL!$A:$I,5,FALSE)," ")</f>
        <v>1440</v>
      </c>
      <c r="K614" t="str">
        <f>IFERROR(VLOOKUP(D614,AuctionContingency2019JUL!$A:$I,6,FALSE)," ")</f>
        <v>COMCHESS</v>
      </c>
      <c r="L614">
        <f>IFERROR(VLOOKUP(D614,AuctionContingency2019JUL!$A:$I,7,FALSE)," ")</f>
        <v>1900</v>
      </c>
      <c r="M614" t="str">
        <f>IFERROR(VLOOKUP(D614,AuctionContingency2019JUL!$A:$I,8,FALSE)," ")</f>
        <v>COMCHPKW</v>
      </c>
      <c r="N614">
        <f>IFERROR(VLOOKUP(D614,AuctionContingency2019JUL!$A:$I,9,FALSE)," ")</f>
        <v>1</v>
      </c>
      <c r="O614">
        <f>IFERROR(VLOOKUP(C614,AuctionMapping2019JUL!$C:$J,4,FALSE)," ")</f>
        <v>237</v>
      </c>
      <c r="P614" t="str">
        <f>IFERROR(VLOOKUP(C614,AuctionMapping2019JUL!$C:$J,5,FALSE)," ")</f>
        <v>BLANTON</v>
      </c>
      <c r="Q614">
        <f>IFERROR(VLOOKUP(C614,AuctionMapping2019JUL!$C:$J,6,FALSE)," ")</f>
        <v>3518</v>
      </c>
      <c r="R614" t="str">
        <f>IFERROR(VLOOKUP(C614,AuctionMapping2019JUL!$C:$J,7,FALSE)," ")</f>
        <v>BLUMPUMP1_8</v>
      </c>
      <c r="S614" t="str">
        <f>IFERROR(VLOOKUP(C614,AuctionMapping2019JUL!$C:$J,8,FALSE)," ")</f>
        <v>1</v>
      </c>
      <c r="T614" t="str">
        <f t="shared" si="27"/>
        <v>BLANTON-BLUMPUMP1_8 FLO COMCHESS-COMCHPKW</v>
      </c>
      <c r="U614" t="str">
        <f t="shared" si="28"/>
        <v>BRANCHOPEN 1440 1900 237</v>
      </c>
      <c r="V614" t="str">
        <f t="shared" si="29"/>
        <v>BRANCH 237 3518 1</v>
      </c>
      <c r="W614" t="s">
        <v>42029</v>
      </c>
      <c r="X614">
        <v>1</v>
      </c>
    </row>
    <row r="615" spans="1:24" x14ac:dyDescent="0.25">
      <c r="A615" t="s">
        <v>9</v>
      </c>
      <c r="B615" t="s">
        <v>623</v>
      </c>
      <c r="C615" t="s">
        <v>2870</v>
      </c>
      <c r="D615" t="s">
        <v>3792</v>
      </c>
      <c r="E615" s="2">
        <v>43229.333333333343</v>
      </c>
      <c r="F615" t="s">
        <v>4501</v>
      </c>
      <c r="G615" t="s">
        <v>4502</v>
      </c>
      <c r="H615">
        <v>0.39500000000000002</v>
      </c>
      <c r="I615" t="s">
        <v>4504</v>
      </c>
      <c r="J615">
        <f>IFERROR(VLOOKUP(D615,AuctionContingency2019JUL!$A:$I,5,FALSE)," ")</f>
        <v>1641</v>
      </c>
      <c r="K615" t="str">
        <f>IFERROR(VLOOKUP(D615,AuctionContingency2019JUL!$A:$I,6,FALSE)," ")</f>
        <v>STPHNVIL</v>
      </c>
      <c r="L615">
        <f>IFERROR(VLOOKUP(D615,AuctionContingency2019JUL!$A:$I,7,FALSE)," ")</f>
        <v>2278</v>
      </c>
      <c r="M615" t="str">
        <f>IFERROR(VLOOKUP(D615,AuctionContingency2019JUL!$A:$I,8,FALSE)," ")</f>
        <v>CMPKSTUP</v>
      </c>
      <c r="N615">
        <f>IFERROR(VLOOKUP(D615,AuctionContingency2019JUL!$A:$I,9,FALSE)," ")</f>
        <v>1</v>
      </c>
      <c r="O615">
        <f>IFERROR(VLOOKUP(C615,AuctionMapping2019JUL!$C:$J,4,FALSE)," ")</f>
        <v>237</v>
      </c>
      <c r="P615" t="str">
        <f>IFERROR(VLOOKUP(C615,AuctionMapping2019JUL!$C:$J,5,FALSE)," ")</f>
        <v>BLANTON</v>
      </c>
      <c r="Q615">
        <f>IFERROR(VLOOKUP(C615,AuctionMapping2019JUL!$C:$J,6,FALSE)," ")</f>
        <v>3518</v>
      </c>
      <c r="R615" t="str">
        <f>IFERROR(VLOOKUP(C615,AuctionMapping2019JUL!$C:$J,7,FALSE)," ")</f>
        <v>BLUMPUMP1_8</v>
      </c>
      <c r="S615" t="str">
        <f>IFERROR(VLOOKUP(C615,AuctionMapping2019JUL!$C:$J,8,FALSE)," ")</f>
        <v>1</v>
      </c>
      <c r="T615" t="str">
        <f t="shared" si="27"/>
        <v>BLANTON-BLUMPUMP1_8 FLO STPHNVIL-CMPKSTUP</v>
      </c>
      <c r="U615" t="str">
        <f t="shared" si="28"/>
        <v>BRANCHOPEN 1641 2278 237</v>
      </c>
      <c r="V615" t="str">
        <f t="shared" si="29"/>
        <v>BRANCH 237 3518 1</v>
      </c>
      <c r="W615" t="s">
        <v>42029</v>
      </c>
      <c r="X615">
        <v>1</v>
      </c>
    </row>
    <row r="616" spans="1:24" x14ac:dyDescent="0.25">
      <c r="A616" t="s">
        <v>9</v>
      </c>
      <c r="B616" t="s">
        <v>624</v>
      </c>
      <c r="C616" t="s">
        <v>2871</v>
      </c>
      <c r="D616" t="s">
        <v>3793</v>
      </c>
      <c r="E616" s="2">
        <v>43213.375</v>
      </c>
      <c r="F616" t="s">
        <v>4501</v>
      </c>
      <c r="G616" t="s">
        <v>4502</v>
      </c>
      <c r="H616">
        <v>0.87</v>
      </c>
      <c r="I616" t="s">
        <v>4504</v>
      </c>
      <c r="J616">
        <f>IFERROR(VLOOKUP(D616,AuctionContingency2019JUL!$A:$I,5,FALSE)," ")</f>
        <v>2352</v>
      </c>
      <c r="K616" t="str">
        <f>IFERROR(VLOOKUP(D616,AuctionContingency2019JUL!$A:$I,6,FALSE)," ")</f>
        <v>RNRTPL_W</v>
      </c>
      <c r="L616">
        <f>IFERROR(VLOOKUP(D616,AuctionContingency2019JUL!$A:$I,7,FALSE)," ")</f>
        <v>2670</v>
      </c>
      <c r="M616" t="str">
        <f>IFERROR(VLOOKUP(D616,AuctionContingency2019JUL!$A:$I,8,FALSE)," ")</f>
        <v>PLHWY190</v>
      </c>
      <c r="N616">
        <f>IFERROR(VLOOKUP(D616,AuctionContingency2019JUL!$A:$I,9,FALSE)," ")</f>
        <v>1</v>
      </c>
      <c r="O616">
        <f>IFERROR(VLOOKUP(C616,AuctionMapping2019JUL!$C:$J,4,FALSE)," ")</f>
        <v>2353</v>
      </c>
      <c r="P616" t="str">
        <f>IFERROR(VLOOKUP(C616,AuctionMapping2019JUL!$C:$J,5,FALSE)," ")</f>
        <v>RNRTPL_E8</v>
      </c>
      <c r="Q616">
        <f>IFERROR(VLOOKUP(C616,AuctionMapping2019JUL!$C:$J,6,FALSE)," ")</f>
        <v>2669</v>
      </c>
      <c r="R616" t="str">
        <f>IFERROR(VLOOKUP(C616,AuctionMapping2019JUL!$C:$J,7,FALSE)," ")</f>
        <v>PLHWY1902_8</v>
      </c>
      <c r="S616" t="str">
        <f>IFERROR(VLOOKUP(C616,AuctionMapping2019JUL!$C:$J,8,FALSE)," ")</f>
        <v>1</v>
      </c>
      <c r="T616" t="str">
        <f t="shared" si="27"/>
        <v>RNRTPL_E8-PLHWY1902_8 FLO RNRTPL_W-PLHWY190</v>
      </c>
      <c r="U616" t="str">
        <f t="shared" si="28"/>
        <v>BRANCHOPEN 2352 2670 2353</v>
      </c>
      <c r="V616" t="str">
        <f t="shared" si="29"/>
        <v>BRANCH 2353 2669 1</v>
      </c>
      <c r="W616" t="s">
        <v>42029</v>
      </c>
      <c r="X616">
        <v>1</v>
      </c>
    </row>
    <row r="617" spans="1:24" x14ac:dyDescent="0.25">
      <c r="A617" t="s">
        <v>9</v>
      </c>
      <c r="B617" t="s">
        <v>625</v>
      </c>
      <c r="C617" t="s">
        <v>2872</v>
      </c>
      <c r="D617" t="s">
        <v>3488</v>
      </c>
      <c r="E617" s="2">
        <v>43209.291666666657</v>
      </c>
      <c r="F617" t="s">
        <v>4501</v>
      </c>
      <c r="G617" t="s">
        <v>4502</v>
      </c>
      <c r="H617">
        <v>0.55700000000000005</v>
      </c>
      <c r="I617" t="s">
        <v>4504</v>
      </c>
      <c r="J617">
        <f>IFERROR(VLOOKUP(D617,AuctionContingency2019JUL!$A:$I,5,FALSE)," ")</f>
        <v>5056</v>
      </c>
      <c r="K617" t="str">
        <f>IFERROR(VLOOKUP(D617,AuctionContingency2019JUL!$A:$I,6,FALSE)," ")</f>
        <v>CAGNON_5</v>
      </c>
      <c r="L617">
        <f>IFERROR(VLOOKUP(D617,AuctionContingency2019JUL!$A:$I,7,FALSE)," ")</f>
        <v>7046</v>
      </c>
      <c r="M617" t="str">
        <f>IFERROR(VLOOKUP(D617,AuctionContingency2019JUL!$A:$I,8,FALSE)," ")</f>
        <v>L_KENDAL</v>
      </c>
      <c r="N617">
        <f>IFERROR(VLOOKUP(D617,AuctionContingency2019JUL!$A:$I,9,FALSE)," ")</f>
        <v>1</v>
      </c>
      <c r="O617">
        <f>IFERROR(VLOOKUP(C617,AuctionMapping2019JUL!$C:$J,4,FALSE)," ")</f>
        <v>7172</v>
      </c>
      <c r="P617" t="str">
        <f>IFERROR(VLOOKUP(C617,AuctionMapping2019JUL!$C:$J,5,FALSE)," ")</f>
        <v>L_HENNE_8_2Y</v>
      </c>
      <c r="Q617">
        <f>IFERROR(VLOOKUP(C617,AuctionMapping2019JUL!$C:$J,6,FALSE)," ")</f>
        <v>7182</v>
      </c>
      <c r="R617" t="str">
        <f>IFERROR(VLOOKUP(C617,AuctionMapping2019JUL!$C:$J,7,FALSE)," ")</f>
        <v>L_MCCALA8_1Y</v>
      </c>
      <c r="S617" t="str">
        <f>IFERROR(VLOOKUP(C617,AuctionMapping2019JUL!$C:$J,8,FALSE)," ")</f>
        <v>1</v>
      </c>
      <c r="T617" t="str">
        <f t="shared" si="27"/>
        <v>L_HENNE_8_2Y-L_MCCALA8_1Y FLO CAGNON_5-L_KENDAL</v>
      </c>
      <c r="U617" t="str">
        <f t="shared" si="28"/>
        <v>BRANCHOPEN 5056 7046 7172</v>
      </c>
      <c r="V617" t="str">
        <f t="shared" si="29"/>
        <v>BRANCH 7172 7182 1</v>
      </c>
      <c r="W617" t="s">
        <v>42029</v>
      </c>
      <c r="X617">
        <v>1</v>
      </c>
    </row>
    <row r="618" spans="1:24" x14ac:dyDescent="0.25">
      <c r="A618" t="s">
        <v>9</v>
      </c>
      <c r="B618" t="s">
        <v>626</v>
      </c>
      <c r="C618" t="s">
        <v>2872</v>
      </c>
      <c r="D618" t="s">
        <v>3794</v>
      </c>
      <c r="E618" s="2">
        <v>43199.666666666657</v>
      </c>
      <c r="F618" t="s">
        <v>4501</v>
      </c>
      <c r="G618" t="s">
        <v>4502</v>
      </c>
      <c r="H618">
        <v>24.623000000000001</v>
      </c>
      <c r="I618" t="s">
        <v>4504</v>
      </c>
      <c r="J618">
        <f>IFERROR(VLOOKUP(D618,AuctionContingency2019JUL!$A:$I,5,FALSE)," ")</f>
        <v>7174</v>
      </c>
      <c r="K618" t="str">
        <f>IFERROR(VLOOKUP(D618,AuctionContingency2019JUL!$A:$I,6,FALSE)," ")</f>
        <v>L_HENNE_</v>
      </c>
      <c r="L618">
        <f>IFERROR(VLOOKUP(D618,AuctionContingency2019JUL!$A:$I,7,FALSE)," ")</f>
        <v>7180</v>
      </c>
      <c r="M618" t="str">
        <f>IFERROR(VLOOKUP(D618,AuctionContingency2019JUL!$A:$I,8,FALSE)," ")</f>
        <v>L_ZORN__</v>
      </c>
      <c r="N618">
        <f>IFERROR(VLOOKUP(D618,AuctionContingency2019JUL!$A:$I,9,FALSE)," ")</f>
        <v>1</v>
      </c>
      <c r="O618">
        <f>IFERROR(VLOOKUP(C618,AuctionMapping2019JUL!$C:$J,4,FALSE)," ")</f>
        <v>7172</v>
      </c>
      <c r="P618" t="str">
        <f>IFERROR(VLOOKUP(C618,AuctionMapping2019JUL!$C:$J,5,FALSE)," ")</f>
        <v>L_HENNE_8_2Y</v>
      </c>
      <c r="Q618">
        <f>IFERROR(VLOOKUP(C618,AuctionMapping2019JUL!$C:$J,6,FALSE)," ")</f>
        <v>7182</v>
      </c>
      <c r="R618" t="str">
        <f>IFERROR(VLOOKUP(C618,AuctionMapping2019JUL!$C:$J,7,FALSE)," ")</f>
        <v>L_MCCALA8_1Y</v>
      </c>
      <c r="S618" t="str">
        <f>IFERROR(VLOOKUP(C618,AuctionMapping2019JUL!$C:$J,8,FALSE)," ")</f>
        <v>1</v>
      </c>
      <c r="T618" t="str">
        <f t="shared" si="27"/>
        <v>L_HENNE_8_2Y-L_MCCALA8_1Y FLO L_HENNE_-L_ZORN__</v>
      </c>
      <c r="U618" t="str">
        <f t="shared" si="28"/>
        <v>BRANCHOPEN 7174 7180 7172</v>
      </c>
      <c r="V618" t="str">
        <f t="shared" si="29"/>
        <v>BRANCH 7172 7182 1</v>
      </c>
      <c r="W618" t="s">
        <v>42029</v>
      </c>
      <c r="X618">
        <v>1</v>
      </c>
    </row>
    <row r="619" spans="1:24" x14ac:dyDescent="0.25">
      <c r="A619" t="s">
        <v>9</v>
      </c>
      <c r="B619" t="s">
        <v>627</v>
      </c>
      <c r="C619" t="s">
        <v>2873</v>
      </c>
      <c r="D619" t="s">
        <v>3488</v>
      </c>
      <c r="E619" s="2">
        <v>43199.958333333343</v>
      </c>
      <c r="F619" t="s">
        <v>4501</v>
      </c>
      <c r="G619" t="s">
        <v>4502</v>
      </c>
      <c r="H619">
        <v>3.0720000000000001</v>
      </c>
      <c r="I619" t="s">
        <v>4503</v>
      </c>
      <c r="J619">
        <f>IFERROR(VLOOKUP(D619,AuctionContingency2019JUL!$A:$I,5,FALSE)," ")</f>
        <v>5056</v>
      </c>
      <c r="K619" t="str">
        <f>IFERROR(VLOOKUP(D619,AuctionContingency2019JUL!$A:$I,6,FALSE)," ")</f>
        <v>CAGNON_5</v>
      </c>
      <c r="L619">
        <f>IFERROR(VLOOKUP(D619,AuctionContingency2019JUL!$A:$I,7,FALSE)," ")</f>
        <v>7046</v>
      </c>
      <c r="M619" t="str">
        <f>IFERROR(VLOOKUP(D619,AuctionContingency2019JUL!$A:$I,8,FALSE)," ")</f>
        <v>L_KENDAL</v>
      </c>
      <c r="N619">
        <f>IFERROR(VLOOKUP(D619,AuctionContingency2019JUL!$A:$I,9,FALSE)," ")</f>
        <v>1</v>
      </c>
      <c r="O619">
        <f>IFERROR(VLOOKUP(C619,AuctionMapping2019JUL!$C:$J,4,FALSE)," ")</f>
        <v>7174</v>
      </c>
      <c r="P619" t="str">
        <f>IFERROR(VLOOKUP(C619,AuctionMapping2019JUL!$C:$J,5,FALSE)," ")</f>
        <v>L_HENNE_8_1Y</v>
      </c>
      <c r="Q619">
        <f>IFERROR(VLOOKUP(C619,AuctionMapping2019JUL!$C:$J,6,FALSE)," ")</f>
        <v>7180</v>
      </c>
      <c r="R619" t="str">
        <f>IFERROR(VLOOKUP(C619,AuctionMapping2019JUL!$C:$J,7,FALSE)," ")</f>
        <v>L_ZORN__8_1Y</v>
      </c>
      <c r="S619" t="str">
        <f>IFERROR(VLOOKUP(C619,AuctionMapping2019JUL!$C:$J,8,FALSE)," ")</f>
        <v>1</v>
      </c>
      <c r="T619" t="str">
        <f t="shared" si="27"/>
        <v>L_HENNE_8_1Y-L_ZORN__8_1Y FLO CAGNON_5-L_KENDAL</v>
      </c>
      <c r="U619" t="str">
        <f t="shared" si="28"/>
        <v>BRANCHOPEN 5056 7046 7174</v>
      </c>
      <c r="V619" t="str">
        <f t="shared" si="29"/>
        <v>BRANCH 7174 7180 1</v>
      </c>
      <c r="W619" t="s">
        <v>42029</v>
      </c>
      <c r="X619">
        <v>1</v>
      </c>
    </row>
    <row r="620" spans="1:24" x14ac:dyDescent="0.25">
      <c r="A620" t="s">
        <v>9</v>
      </c>
      <c r="B620" t="s">
        <v>628</v>
      </c>
      <c r="C620" t="s">
        <v>2873</v>
      </c>
      <c r="D620" t="s">
        <v>3608</v>
      </c>
      <c r="E620" s="2">
        <v>43108.958333333343</v>
      </c>
      <c r="F620" t="s">
        <v>4500</v>
      </c>
      <c r="G620" t="s">
        <v>4502</v>
      </c>
      <c r="H620">
        <v>9.9570000000000007</v>
      </c>
      <c r="I620" t="s">
        <v>4503</v>
      </c>
      <c r="J620" t="str">
        <f>IFERROR(VLOOKUP(D620,AuctionContingency2019JUL!$A:$I,5,FALSE)," ")</f>
        <v xml:space="preserve"> </v>
      </c>
      <c r="K620" t="str">
        <f>IFERROR(VLOOKUP(D620,AuctionContingency2019JUL!$A:$I,6,FALSE)," ")</f>
        <v xml:space="preserve"> </v>
      </c>
      <c r="L620" t="str">
        <f>IFERROR(VLOOKUP(D620,AuctionContingency2019JUL!$A:$I,7,FALSE)," ")</f>
        <v xml:space="preserve"> </v>
      </c>
      <c r="M620" t="str">
        <f>IFERROR(VLOOKUP(D620,AuctionContingency2019JUL!$A:$I,8,FALSE)," ")</f>
        <v xml:space="preserve"> </v>
      </c>
      <c r="N620" t="str">
        <f>IFERROR(VLOOKUP(D620,AuctionContingency2019JUL!$A:$I,9,FALSE)," ")</f>
        <v xml:space="preserve"> </v>
      </c>
      <c r="O620">
        <f>IFERROR(VLOOKUP(C620,AuctionMapping2019JUL!$C:$J,4,FALSE)," ")</f>
        <v>7174</v>
      </c>
      <c r="P620" t="str">
        <f>IFERROR(VLOOKUP(C620,AuctionMapping2019JUL!$C:$J,5,FALSE)," ")</f>
        <v>L_HENNE_8_1Y</v>
      </c>
      <c r="Q620">
        <f>IFERROR(VLOOKUP(C620,AuctionMapping2019JUL!$C:$J,6,FALSE)," ")</f>
        <v>7180</v>
      </c>
      <c r="R620" t="str">
        <f>IFERROR(VLOOKUP(C620,AuctionMapping2019JUL!$C:$J,7,FALSE)," ")</f>
        <v>L_ZORN__8_1Y</v>
      </c>
      <c r="S620" t="str">
        <f>IFERROR(VLOOKUP(C620,AuctionMapping2019JUL!$C:$J,8,FALSE)," ")</f>
        <v>1</v>
      </c>
      <c r="T620" t="str">
        <f t="shared" si="27"/>
        <v>L_HENNE_8_1Y-L_ZORN__8_1Y FLO BASE</v>
      </c>
      <c r="U620" t="str">
        <f t="shared" si="28"/>
        <v>NaN</v>
      </c>
      <c r="V620" t="str">
        <f t="shared" si="29"/>
        <v>BRANCH 7174 7180 1</v>
      </c>
      <c r="W620" t="s">
        <v>42029</v>
      </c>
      <c r="X620">
        <v>1</v>
      </c>
    </row>
    <row r="621" spans="1:24" x14ac:dyDescent="0.25">
      <c r="A621" t="s">
        <v>9</v>
      </c>
      <c r="B621" t="s">
        <v>629</v>
      </c>
      <c r="C621" t="s">
        <v>2873</v>
      </c>
      <c r="D621" t="s">
        <v>3795</v>
      </c>
      <c r="E621" s="2">
        <v>43197.875</v>
      </c>
      <c r="F621" t="s">
        <v>4501</v>
      </c>
      <c r="G621" t="s">
        <v>4502</v>
      </c>
      <c r="H621">
        <v>5.5460000000000003</v>
      </c>
      <c r="I621" t="s">
        <v>4503</v>
      </c>
      <c r="J621">
        <f>IFERROR(VLOOKUP(D621,AuctionContingency2019JUL!$A:$I,5,FALSE)," ")</f>
        <v>7172</v>
      </c>
      <c r="K621" t="str">
        <f>IFERROR(VLOOKUP(D621,AuctionContingency2019JUL!$A:$I,6,FALSE)," ")</f>
        <v>L_HENNE_</v>
      </c>
      <c r="L621">
        <f>IFERROR(VLOOKUP(D621,AuctionContingency2019JUL!$A:$I,7,FALSE)," ")</f>
        <v>7182</v>
      </c>
      <c r="M621" t="str">
        <f>IFERROR(VLOOKUP(D621,AuctionContingency2019JUL!$A:$I,8,FALSE)," ")</f>
        <v>L_MCCALA</v>
      </c>
      <c r="N621">
        <f>IFERROR(VLOOKUP(D621,AuctionContingency2019JUL!$A:$I,9,FALSE)," ")</f>
        <v>1</v>
      </c>
      <c r="O621">
        <f>IFERROR(VLOOKUP(C621,AuctionMapping2019JUL!$C:$J,4,FALSE)," ")</f>
        <v>7174</v>
      </c>
      <c r="P621" t="str">
        <f>IFERROR(VLOOKUP(C621,AuctionMapping2019JUL!$C:$J,5,FALSE)," ")</f>
        <v>L_HENNE_8_1Y</v>
      </c>
      <c r="Q621">
        <f>IFERROR(VLOOKUP(C621,AuctionMapping2019JUL!$C:$J,6,FALSE)," ")</f>
        <v>7180</v>
      </c>
      <c r="R621" t="str">
        <f>IFERROR(VLOOKUP(C621,AuctionMapping2019JUL!$C:$J,7,FALSE)," ")</f>
        <v>L_ZORN__8_1Y</v>
      </c>
      <c r="S621" t="str">
        <f>IFERROR(VLOOKUP(C621,AuctionMapping2019JUL!$C:$J,8,FALSE)," ")</f>
        <v>1</v>
      </c>
      <c r="T621" t="str">
        <f t="shared" si="27"/>
        <v>L_HENNE_8_1Y-L_ZORN__8_1Y FLO L_HENNE_-L_MCCALA</v>
      </c>
      <c r="U621" t="str">
        <f t="shared" si="28"/>
        <v>BRANCHOPEN 7172 7182 7174</v>
      </c>
      <c r="V621" t="str">
        <f t="shared" si="29"/>
        <v>BRANCH 7174 7180 1</v>
      </c>
      <c r="W621" t="s">
        <v>42029</v>
      </c>
      <c r="X621">
        <v>1</v>
      </c>
    </row>
    <row r="622" spans="1:24" x14ac:dyDescent="0.25">
      <c r="A622" t="s">
        <v>9</v>
      </c>
      <c r="B622" t="s">
        <v>630</v>
      </c>
      <c r="C622" t="s">
        <v>2873</v>
      </c>
      <c r="D622" t="s">
        <v>3609</v>
      </c>
      <c r="E622" s="2">
        <v>43367.333333333343</v>
      </c>
      <c r="F622" t="s">
        <v>4501</v>
      </c>
      <c r="G622" t="s">
        <v>4502</v>
      </c>
      <c r="H622">
        <v>1.2809999999999999</v>
      </c>
      <c r="I622" t="s">
        <v>4504</v>
      </c>
      <c r="J622" t="str">
        <f>IFERROR(VLOOKUP(D622,AuctionContingency2019JUL!$A:$I,5,FALSE)," ")</f>
        <v xml:space="preserve"> </v>
      </c>
      <c r="K622" t="str">
        <f>IFERROR(VLOOKUP(D622,AuctionContingency2019JUL!$A:$I,6,FALSE)," ")</f>
        <v xml:space="preserve"> </v>
      </c>
      <c r="L622" t="str">
        <f>IFERROR(VLOOKUP(D622,AuctionContingency2019JUL!$A:$I,7,FALSE)," ")</f>
        <v xml:space="preserve"> </v>
      </c>
      <c r="M622" t="str">
        <f>IFERROR(VLOOKUP(D622,AuctionContingency2019JUL!$A:$I,8,FALSE)," ")</f>
        <v xml:space="preserve"> </v>
      </c>
      <c r="N622" t="str">
        <f>IFERROR(VLOOKUP(D622,AuctionContingency2019JUL!$A:$I,9,FALSE)," ")</f>
        <v xml:space="preserve"> </v>
      </c>
      <c r="O622">
        <f>IFERROR(VLOOKUP(C622,AuctionMapping2019JUL!$C:$J,4,FALSE)," ")</f>
        <v>7174</v>
      </c>
      <c r="P622" t="str">
        <f>IFERROR(VLOOKUP(C622,AuctionMapping2019JUL!$C:$J,5,FALSE)," ")</f>
        <v>L_HENNE_8_1Y</v>
      </c>
      <c r="Q622">
        <f>IFERROR(VLOOKUP(C622,AuctionMapping2019JUL!$C:$J,6,FALSE)," ")</f>
        <v>7180</v>
      </c>
      <c r="R622" t="str">
        <f>IFERROR(VLOOKUP(C622,AuctionMapping2019JUL!$C:$J,7,FALSE)," ")</f>
        <v>L_ZORN__8_1Y</v>
      </c>
      <c r="S622" t="str">
        <f>IFERROR(VLOOKUP(C622,AuctionMapping2019JUL!$C:$J,8,FALSE)," ")</f>
        <v>1</v>
      </c>
      <c r="T622" t="str">
        <f t="shared" si="27"/>
        <v>L_HENNE_8_1Y-L_ZORN__8_1Y FLO BASE</v>
      </c>
      <c r="U622" t="str">
        <f t="shared" si="28"/>
        <v>NaN</v>
      </c>
      <c r="V622" t="str">
        <f t="shared" si="29"/>
        <v>BRANCH 7174 7180 1</v>
      </c>
      <c r="W622" t="s">
        <v>42029</v>
      </c>
      <c r="X622">
        <v>1</v>
      </c>
    </row>
    <row r="623" spans="1:24" x14ac:dyDescent="0.25">
      <c r="A623" t="s">
        <v>9</v>
      </c>
      <c r="B623" t="s">
        <v>631</v>
      </c>
      <c r="C623" t="s">
        <v>2873</v>
      </c>
      <c r="D623" t="s">
        <v>3796</v>
      </c>
      <c r="E623" s="2">
        <v>43367.583333333343</v>
      </c>
      <c r="F623" t="s">
        <v>4501</v>
      </c>
      <c r="G623" t="s">
        <v>4502</v>
      </c>
      <c r="H623">
        <v>42.524999999999999</v>
      </c>
      <c r="I623" t="s">
        <v>4504</v>
      </c>
      <c r="J623" t="str">
        <f>IFERROR(VLOOKUP(D623,AuctionContingency2019JUL!$A:$I,5,FALSE)," ")</f>
        <v xml:space="preserve"> </v>
      </c>
      <c r="K623" t="str">
        <f>IFERROR(VLOOKUP(D623,AuctionContingency2019JUL!$A:$I,6,FALSE)," ")</f>
        <v xml:space="preserve"> </v>
      </c>
      <c r="L623" t="str">
        <f>IFERROR(VLOOKUP(D623,AuctionContingency2019JUL!$A:$I,7,FALSE)," ")</f>
        <v xml:space="preserve"> </v>
      </c>
      <c r="M623" t="str">
        <f>IFERROR(VLOOKUP(D623,AuctionContingency2019JUL!$A:$I,8,FALSE)," ")</f>
        <v xml:space="preserve"> </v>
      </c>
      <c r="N623" t="str">
        <f>IFERROR(VLOOKUP(D623,AuctionContingency2019JUL!$A:$I,9,FALSE)," ")</f>
        <v xml:space="preserve"> </v>
      </c>
      <c r="O623">
        <f>IFERROR(VLOOKUP(C623,AuctionMapping2019JUL!$C:$J,4,FALSE)," ")</f>
        <v>7174</v>
      </c>
      <c r="P623" t="str">
        <f>IFERROR(VLOOKUP(C623,AuctionMapping2019JUL!$C:$J,5,FALSE)," ")</f>
        <v>L_HENNE_8_1Y</v>
      </c>
      <c r="Q623">
        <f>IFERROR(VLOOKUP(C623,AuctionMapping2019JUL!$C:$J,6,FALSE)," ")</f>
        <v>7180</v>
      </c>
      <c r="R623" t="str">
        <f>IFERROR(VLOOKUP(C623,AuctionMapping2019JUL!$C:$J,7,FALSE)," ")</f>
        <v>L_ZORN__8_1Y</v>
      </c>
      <c r="S623" t="str">
        <f>IFERROR(VLOOKUP(C623,AuctionMapping2019JUL!$C:$J,8,FALSE)," ")</f>
        <v>1</v>
      </c>
      <c r="T623" t="str">
        <f t="shared" si="27"/>
        <v>L_HENNE_8_1Y-L_ZORN__8_1Y FLO BASE</v>
      </c>
      <c r="U623" t="str">
        <f t="shared" si="28"/>
        <v>NaN</v>
      </c>
      <c r="V623" t="str">
        <f t="shared" si="29"/>
        <v>BRANCH 7174 7180 1</v>
      </c>
      <c r="W623" t="s">
        <v>42029</v>
      </c>
      <c r="X623">
        <v>1</v>
      </c>
    </row>
    <row r="624" spans="1:24" x14ac:dyDescent="0.25">
      <c r="A624" t="s">
        <v>9</v>
      </c>
      <c r="B624" t="s">
        <v>632</v>
      </c>
      <c r="C624" t="s">
        <v>2874</v>
      </c>
      <c r="D624" t="s">
        <v>3797</v>
      </c>
      <c r="E624" s="2">
        <v>43244.458333333343</v>
      </c>
      <c r="F624" t="s">
        <v>4501</v>
      </c>
      <c r="G624" t="s">
        <v>4502</v>
      </c>
      <c r="H624">
        <v>9.7409999999999997</v>
      </c>
      <c r="I624" t="s">
        <v>4504</v>
      </c>
      <c r="J624">
        <f>IFERROR(VLOOKUP(D624,AuctionContingency2019JUL!$A:$I,5,FALSE)," ")</f>
        <v>8392</v>
      </c>
      <c r="K624" t="str">
        <f>IFERROR(VLOOKUP(D624,AuctionContingency2019JUL!$A:$I,6,FALSE)," ")</f>
        <v>BATES4A</v>
      </c>
      <c r="L624">
        <f>IFERROR(VLOOKUP(D624,AuctionContingency2019JUL!$A:$I,7,FALSE)," ")</f>
        <v>8394</v>
      </c>
      <c r="M624" t="str">
        <f>IFERROR(VLOOKUP(D624,AuctionContingency2019JUL!$A:$I,8,FALSE)," ")</f>
        <v>LISTON4A</v>
      </c>
      <c r="N624">
        <f>IFERROR(VLOOKUP(D624,AuctionContingency2019JUL!$A:$I,9,FALSE)," ")</f>
        <v>1</v>
      </c>
      <c r="O624">
        <f>IFERROR(VLOOKUP(C624,AuctionMapping2019JUL!$C:$J,4,FALSE)," ")</f>
        <v>8355</v>
      </c>
      <c r="P624" t="str">
        <f>IFERROR(VLOOKUP(C624,AuctionMapping2019JUL!$C:$J,5,FALSE)," ")</f>
        <v>GOODWIN4A</v>
      </c>
      <c r="Q624">
        <f>IFERROR(VLOOKUP(C624,AuctionMapping2019JUL!$C:$J,6,FALSE)," ")</f>
        <v>8980</v>
      </c>
      <c r="R624" t="str">
        <f>IFERROR(VLOOKUP(C624,AuctionMapping2019JUL!$C:$J,7,FALSE)," ")</f>
        <v>FRONTERA4A</v>
      </c>
      <c r="S624" t="str">
        <f>IFERROR(VLOOKUP(C624,AuctionMapping2019JUL!$C:$J,8,FALSE)," ")</f>
        <v>1</v>
      </c>
      <c r="T624" t="str">
        <f t="shared" si="27"/>
        <v>GOODWIN4A-FRONTERA4A FLO BATES4A-LISTON4A</v>
      </c>
      <c r="U624" t="str">
        <f t="shared" si="28"/>
        <v>BRANCHOPEN 8392 8394 8355</v>
      </c>
      <c r="V624" t="str">
        <f t="shared" si="29"/>
        <v>BRANCH 8355 8980 1</v>
      </c>
      <c r="W624" t="s">
        <v>42029</v>
      </c>
      <c r="X624">
        <v>1</v>
      </c>
    </row>
    <row r="625" spans="1:24" x14ac:dyDescent="0.25">
      <c r="A625" t="s">
        <v>9</v>
      </c>
      <c r="B625" t="s">
        <v>633</v>
      </c>
      <c r="C625" t="s">
        <v>2875</v>
      </c>
      <c r="D625" t="s">
        <v>3535</v>
      </c>
      <c r="E625" s="2">
        <v>43302.416666666657</v>
      </c>
      <c r="F625" t="s">
        <v>4501</v>
      </c>
      <c r="G625" t="s">
        <v>4502</v>
      </c>
      <c r="H625">
        <v>2.2650000000000001</v>
      </c>
      <c r="I625" t="s">
        <v>4503</v>
      </c>
      <c r="J625" t="str">
        <f>IFERROR(VLOOKUP(D625,AuctionContingency2019JUL!$A:$I,5,FALSE)," ")</f>
        <v xml:space="preserve"> </v>
      </c>
      <c r="K625" t="str">
        <f>IFERROR(VLOOKUP(D625,AuctionContingency2019JUL!$A:$I,6,FALSE)," ")</f>
        <v xml:space="preserve"> </v>
      </c>
      <c r="L625" t="str">
        <f>IFERROR(VLOOKUP(D625,AuctionContingency2019JUL!$A:$I,7,FALSE)," ")</f>
        <v xml:space="preserve"> </v>
      </c>
      <c r="M625" t="str">
        <f>IFERROR(VLOOKUP(D625,AuctionContingency2019JUL!$A:$I,8,FALSE)," ")</f>
        <v xml:space="preserve"> </v>
      </c>
      <c r="N625" t="str">
        <f>IFERROR(VLOOKUP(D625,AuctionContingency2019JUL!$A:$I,9,FALSE)," ")</f>
        <v xml:space="preserve"> </v>
      </c>
      <c r="O625">
        <f>IFERROR(VLOOKUP(C625,AuctionMapping2019JUL!$C:$J,4,FALSE)," ")</f>
        <v>221</v>
      </c>
      <c r="P625" t="str">
        <f>IFERROR(VLOOKUP(C625,AuctionMapping2019JUL!$C:$J,5,FALSE)," ")</f>
        <v>TRUMBULL8</v>
      </c>
      <c r="Q625">
        <f>IFERROR(VLOOKUP(C625,AuctionMapping2019JUL!$C:$J,6,FALSE)," ")</f>
        <v>2329</v>
      </c>
      <c r="R625" t="str">
        <f>IFERROR(VLOOKUP(C625,AuctionMapping2019JUL!$C:$J,7,FALSE)," ")</f>
        <v>ENNSSW_8</v>
      </c>
      <c r="S625" t="str">
        <f>IFERROR(VLOOKUP(C625,AuctionMapping2019JUL!$C:$J,8,FALSE)," ")</f>
        <v>1</v>
      </c>
      <c r="T625" t="str">
        <f t="shared" si="27"/>
        <v>TRUMBULL8-ENNSSW_8 FLO BASE</v>
      </c>
      <c r="U625" t="str">
        <f t="shared" si="28"/>
        <v>NaN</v>
      </c>
      <c r="V625" t="str">
        <f t="shared" si="29"/>
        <v>BRANCH 221 2329 1</v>
      </c>
      <c r="W625" t="s">
        <v>42029</v>
      </c>
      <c r="X625">
        <v>1</v>
      </c>
    </row>
    <row r="626" spans="1:24" x14ac:dyDescent="0.25">
      <c r="A626" t="s">
        <v>9</v>
      </c>
      <c r="B626" t="s">
        <v>634</v>
      </c>
      <c r="C626" t="s">
        <v>2876</v>
      </c>
      <c r="D626" t="s">
        <v>3798</v>
      </c>
      <c r="E626" s="2">
        <v>43150.333333333343</v>
      </c>
      <c r="F626" t="s">
        <v>4500</v>
      </c>
      <c r="G626" t="s">
        <v>4502</v>
      </c>
      <c r="H626">
        <v>1.4510000000000001</v>
      </c>
      <c r="I626" t="s">
        <v>4504</v>
      </c>
      <c r="J626" t="str">
        <f>IFERROR(VLOOKUP(D626,AuctionContingency2019JUL!$A:$I,5,FALSE)," ")</f>
        <v xml:space="preserve"> </v>
      </c>
      <c r="K626" t="str">
        <f>IFERROR(VLOOKUP(D626,AuctionContingency2019JUL!$A:$I,6,FALSE)," ")</f>
        <v xml:space="preserve"> </v>
      </c>
      <c r="L626" t="str">
        <f>IFERROR(VLOOKUP(D626,AuctionContingency2019JUL!$A:$I,7,FALSE)," ")</f>
        <v xml:space="preserve"> </v>
      </c>
      <c r="M626" t="str">
        <f>IFERROR(VLOOKUP(D626,AuctionContingency2019JUL!$A:$I,8,FALSE)," ")</f>
        <v xml:space="preserve"> </v>
      </c>
      <c r="N626" t="str">
        <f>IFERROR(VLOOKUP(D626,AuctionContingency2019JUL!$A:$I,9,FALSE)," ")</f>
        <v xml:space="preserve"> </v>
      </c>
      <c r="O626">
        <f>IFERROR(VLOOKUP(C626,AuctionMapping2019JUL!$C:$J,4,FALSE)," ")</f>
        <v>7334</v>
      </c>
      <c r="P626" t="str">
        <f>IFERROR(VLOOKUP(C626,AuctionMapping2019JUL!$C:$J,5,FALSE)," ")</f>
        <v>L_MCNEIL8_1Y</v>
      </c>
      <c r="Q626">
        <f>IFERROR(VLOOKUP(C626,AuctionMapping2019JUL!$C:$J,6,FALSE)," ")</f>
        <v>7335</v>
      </c>
      <c r="R626" t="str">
        <f>IFERROR(VLOOKUP(C626,AuctionMapping2019JUL!$C:$J,7,FALSE)," ")</f>
        <v>L_HOWALA8_1Y</v>
      </c>
      <c r="S626" t="str">
        <f>IFERROR(VLOOKUP(C626,AuctionMapping2019JUL!$C:$J,8,FALSE)," ")</f>
        <v>1</v>
      </c>
      <c r="T626" t="str">
        <f t="shared" si="27"/>
        <v>L_MCNEIL8_1Y-L_HOWALA8_1Y FLO BASE</v>
      </c>
      <c r="U626" t="str">
        <f t="shared" si="28"/>
        <v>NaN</v>
      </c>
      <c r="V626" t="str">
        <f t="shared" si="29"/>
        <v>BRANCH 7334 7335 1</v>
      </c>
      <c r="W626" t="s">
        <v>42029</v>
      </c>
      <c r="X626">
        <v>1</v>
      </c>
    </row>
    <row r="627" spans="1:24" x14ac:dyDescent="0.25">
      <c r="A627" t="s">
        <v>9</v>
      </c>
      <c r="B627" t="s">
        <v>635</v>
      </c>
      <c r="C627" t="s">
        <v>2876</v>
      </c>
      <c r="D627" t="s">
        <v>3526</v>
      </c>
      <c r="E627" s="2">
        <v>43150.458333333343</v>
      </c>
      <c r="F627" t="s">
        <v>4500</v>
      </c>
      <c r="G627" t="s">
        <v>4502</v>
      </c>
      <c r="H627">
        <v>3.2930000000000001</v>
      </c>
      <c r="I627" t="s">
        <v>4504</v>
      </c>
      <c r="J627" t="str">
        <f>IFERROR(VLOOKUP(D627,AuctionContingency2019JUL!$A:$I,5,FALSE)," ")</f>
        <v xml:space="preserve"> </v>
      </c>
      <c r="K627" t="str">
        <f>IFERROR(VLOOKUP(D627,AuctionContingency2019JUL!$A:$I,6,FALSE)," ")</f>
        <v xml:space="preserve"> </v>
      </c>
      <c r="L627" t="str">
        <f>IFERROR(VLOOKUP(D627,AuctionContingency2019JUL!$A:$I,7,FALSE)," ")</f>
        <v xml:space="preserve"> </v>
      </c>
      <c r="M627" t="str">
        <f>IFERROR(VLOOKUP(D627,AuctionContingency2019JUL!$A:$I,8,FALSE)," ")</f>
        <v xml:space="preserve"> </v>
      </c>
      <c r="N627" t="str">
        <f>IFERROR(VLOOKUP(D627,AuctionContingency2019JUL!$A:$I,9,FALSE)," ")</f>
        <v xml:space="preserve"> </v>
      </c>
      <c r="O627">
        <f>IFERROR(VLOOKUP(C627,AuctionMapping2019JUL!$C:$J,4,FALSE)," ")</f>
        <v>7334</v>
      </c>
      <c r="P627" t="str">
        <f>IFERROR(VLOOKUP(C627,AuctionMapping2019JUL!$C:$J,5,FALSE)," ")</f>
        <v>L_MCNEIL8_1Y</v>
      </c>
      <c r="Q627">
        <f>IFERROR(VLOOKUP(C627,AuctionMapping2019JUL!$C:$J,6,FALSE)," ")</f>
        <v>7335</v>
      </c>
      <c r="R627" t="str">
        <f>IFERROR(VLOOKUP(C627,AuctionMapping2019JUL!$C:$J,7,FALSE)," ")</f>
        <v>L_HOWALA8_1Y</v>
      </c>
      <c r="S627" t="str">
        <f>IFERROR(VLOOKUP(C627,AuctionMapping2019JUL!$C:$J,8,FALSE)," ")</f>
        <v>1</v>
      </c>
      <c r="T627" t="str">
        <f t="shared" si="27"/>
        <v>L_MCNEIL8_1Y-L_HOWALA8_1Y FLO BASE</v>
      </c>
      <c r="U627" t="str">
        <f t="shared" si="28"/>
        <v>NaN</v>
      </c>
      <c r="V627" t="str">
        <f t="shared" si="29"/>
        <v>BRANCH 7334 7335 1</v>
      </c>
      <c r="W627" t="s">
        <v>42029</v>
      </c>
      <c r="X627">
        <v>1</v>
      </c>
    </row>
    <row r="628" spans="1:24" x14ac:dyDescent="0.25">
      <c r="A628" t="s">
        <v>9</v>
      </c>
      <c r="B628" t="s">
        <v>636</v>
      </c>
      <c r="C628" t="s">
        <v>2876</v>
      </c>
      <c r="D628" t="s">
        <v>3799</v>
      </c>
      <c r="E628" s="2">
        <v>43126.416666666657</v>
      </c>
      <c r="F628" t="s">
        <v>4500</v>
      </c>
      <c r="G628" t="s">
        <v>4502</v>
      </c>
      <c r="H628">
        <v>3.2730000000000001</v>
      </c>
      <c r="I628" t="s">
        <v>4504</v>
      </c>
      <c r="J628" t="str">
        <f>IFERROR(VLOOKUP(D628,AuctionContingency2019JUL!$A:$I,5,FALSE)," ")</f>
        <v xml:space="preserve"> </v>
      </c>
      <c r="K628" t="str">
        <f>IFERROR(VLOOKUP(D628,AuctionContingency2019JUL!$A:$I,6,FALSE)," ")</f>
        <v xml:space="preserve"> </v>
      </c>
      <c r="L628" t="str">
        <f>IFERROR(VLOOKUP(D628,AuctionContingency2019JUL!$A:$I,7,FALSE)," ")</f>
        <v xml:space="preserve"> </v>
      </c>
      <c r="M628" t="str">
        <f>IFERROR(VLOOKUP(D628,AuctionContingency2019JUL!$A:$I,8,FALSE)," ")</f>
        <v xml:space="preserve"> </v>
      </c>
      <c r="N628" t="str">
        <f>IFERROR(VLOOKUP(D628,AuctionContingency2019JUL!$A:$I,9,FALSE)," ")</f>
        <v xml:space="preserve"> </v>
      </c>
      <c r="O628">
        <f>IFERROR(VLOOKUP(C628,AuctionMapping2019JUL!$C:$J,4,FALSE)," ")</f>
        <v>7334</v>
      </c>
      <c r="P628" t="str">
        <f>IFERROR(VLOOKUP(C628,AuctionMapping2019JUL!$C:$J,5,FALSE)," ")</f>
        <v>L_MCNEIL8_1Y</v>
      </c>
      <c r="Q628">
        <f>IFERROR(VLOOKUP(C628,AuctionMapping2019JUL!$C:$J,6,FALSE)," ")</f>
        <v>7335</v>
      </c>
      <c r="R628" t="str">
        <f>IFERROR(VLOOKUP(C628,AuctionMapping2019JUL!$C:$J,7,FALSE)," ")</f>
        <v>L_HOWALA8_1Y</v>
      </c>
      <c r="S628" t="str">
        <f>IFERROR(VLOOKUP(C628,AuctionMapping2019JUL!$C:$J,8,FALSE)," ")</f>
        <v>1</v>
      </c>
      <c r="T628" t="str">
        <f t="shared" si="27"/>
        <v>L_MCNEIL8_1Y-L_HOWALA8_1Y FLO BASE</v>
      </c>
      <c r="U628" t="str">
        <f t="shared" si="28"/>
        <v>NaN</v>
      </c>
      <c r="V628" t="str">
        <f t="shared" si="29"/>
        <v>BRANCH 7334 7335 1</v>
      </c>
      <c r="W628" t="s">
        <v>42029</v>
      </c>
      <c r="X628">
        <v>1</v>
      </c>
    </row>
    <row r="629" spans="1:24" x14ac:dyDescent="0.25">
      <c r="A629" t="s">
        <v>9</v>
      </c>
      <c r="B629" t="s">
        <v>637</v>
      </c>
      <c r="C629" t="s">
        <v>2877</v>
      </c>
      <c r="D629" t="s">
        <v>3800</v>
      </c>
      <c r="E629" s="2">
        <v>43332.708333333343</v>
      </c>
      <c r="F629" t="s">
        <v>4501</v>
      </c>
      <c r="G629" t="s">
        <v>4502</v>
      </c>
      <c r="H629">
        <v>0.111</v>
      </c>
      <c r="I629" t="s">
        <v>4504</v>
      </c>
      <c r="J629">
        <f>IFERROR(VLOOKUP(D629,AuctionContingency2019JUL!$A:$I,5,FALSE)," ")</f>
        <v>2241</v>
      </c>
      <c r="K629" t="str">
        <f>IFERROR(VLOOKUP(D629,AuctionContingency2019JUL!$A:$I,6,FALSE)," ")</f>
        <v>ENNS_W_8</v>
      </c>
      <c r="L629">
        <f>IFERROR(VLOOKUP(D629,AuctionContingency2019JUL!$A:$I,7,FALSE)," ")</f>
        <v>2324</v>
      </c>
      <c r="M629" t="str">
        <f>IFERROR(VLOOKUP(D629,AuctionContingency2019JUL!$A:$I,8,FALSE)," ")</f>
        <v>ENNS_S_8</v>
      </c>
      <c r="N629">
        <f>IFERROR(VLOOKUP(D629,AuctionContingency2019JUL!$A:$I,9,FALSE)," ")</f>
        <v>1</v>
      </c>
      <c r="O629">
        <f>IFERROR(VLOOKUP(C629,AuctionMapping2019JUL!$C:$J,4,FALSE)," ")</f>
        <v>2241</v>
      </c>
      <c r="P629" t="str">
        <f>IFERROR(VLOOKUP(C629,AuctionMapping2019JUL!$C:$J,5,FALSE)," ")</f>
        <v>ENNS_W_8</v>
      </c>
      <c r="Q629">
        <f>IFERROR(VLOOKUP(C629,AuctionMapping2019JUL!$C:$J,6,FALSE)," ")</f>
        <v>2321</v>
      </c>
      <c r="R629" t="str">
        <f>IFERROR(VLOOKUP(C629,AuctionMapping2019JUL!$C:$J,7,FALSE)," ")</f>
        <v>WAX_8</v>
      </c>
      <c r="S629" t="str">
        <f>IFERROR(VLOOKUP(C629,AuctionMapping2019JUL!$C:$J,8,FALSE)," ")</f>
        <v>1</v>
      </c>
      <c r="T629" t="str">
        <f t="shared" si="27"/>
        <v>ENNS_W_8-WAX_8 FLO ENNS_W_8-ENNS_S_8</v>
      </c>
      <c r="U629" t="str">
        <f t="shared" si="28"/>
        <v>BRANCHOPEN 2241 2324 2241</v>
      </c>
      <c r="V629" t="str">
        <f t="shared" si="29"/>
        <v>BRANCH 2241 2321 1</v>
      </c>
      <c r="W629" t="s">
        <v>42029</v>
      </c>
      <c r="X629">
        <v>1</v>
      </c>
    </row>
    <row r="630" spans="1:24" x14ac:dyDescent="0.25">
      <c r="A630" t="s">
        <v>9</v>
      </c>
      <c r="B630" t="s">
        <v>638</v>
      </c>
      <c r="C630" t="s">
        <v>2877</v>
      </c>
      <c r="D630" t="s">
        <v>3801</v>
      </c>
      <c r="E630" s="2">
        <v>43231.458333333343</v>
      </c>
      <c r="F630" t="s">
        <v>4501</v>
      </c>
      <c r="G630" t="s">
        <v>4502</v>
      </c>
      <c r="H630">
        <v>2.512</v>
      </c>
      <c r="I630" t="s">
        <v>4504</v>
      </c>
      <c r="J630">
        <f>IFERROR(VLOOKUP(D630,AuctionContingency2019JUL!$A:$I,5,FALSE)," ")</f>
        <v>221</v>
      </c>
      <c r="K630" t="str">
        <f>IFERROR(VLOOKUP(D630,AuctionContingency2019JUL!$A:$I,6,FALSE)," ")</f>
        <v>TRUMBULL8</v>
      </c>
      <c r="L630">
        <f>IFERROR(VLOOKUP(D630,AuctionContingency2019JUL!$A:$I,7,FALSE)," ")</f>
        <v>2328</v>
      </c>
      <c r="M630" t="str">
        <f>IFERROR(VLOOKUP(D630,AuctionContingency2019JUL!$A:$I,8,FALSE)," ")</f>
        <v>RED_OAK1</v>
      </c>
      <c r="N630">
        <f>IFERROR(VLOOKUP(D630,AuctionContingency2019JUL!$A:$I,9,FALSE)," ")</f>
        <v>1</v>
      </c>
      <c r="O630">
        <f>IFERROR(VLOOKUP(C630,AuctionMapping2019JUL!$C:$J,4,FALSE)," ")</f>
        <v>2241</v>
      </c>
      <c r="P630" t="str">
        <f>IFERROR(VLOOKUP(C630,AuctionMapping2019JUL!$C:$J,5,FALSE)," ")</f>
        <v>ENNS_W_8</v>
      </c>
      <c r="Q630">
        <f>IFERROR(VLOOKUP(C630,AuctionMapping2019JUL!$C:$J,6,FALSE)," ")</f>
        <v>2321</v>
      </c>
      <c r="R630" t="str">
        <f>IFERROR(VLOOKUP(C630,AuctionMapping2019JUL!$C:$J,7,FALSE)," ")</f>
        <v>WAX_8</v>
      </c>
      <c r="S630" t="str">
        <f>IFERROR(VLOOKUP(C630,AuctionMapping2019JUL!$C:$J,8,FALSE)," ")</f>
        <v>1</v>
      </c>
      <c r="T630" t="str">
        <f t="shared" si="27"/>
        <v>ENNS_W_8-WAX_8 FLO TRUMBULL8-RED_OAK1</v>
      </c>
      <c r="U630" t="str">
        <f t="shared" si="28"/>
        <v>BRANCHOPEN 221 2328 2241</v>
      </c>
      <c r="V630" t="str">
        <f t="shared" si="29"/>
        <v>BRANCH 2241 2321 1</v>
      </c>
      <c r="W630" t="s">
        <v>42029</v>
      </c>
      <c r="X630">
        <v>1</v>
      </c>
    </row>
    <row r="631" spans="1:24" x14ac:dyDescent="0.25">
      <c r="A631" t="s">
        <v>9</v>
      </c>
      <c r="B631" t="s">
        <v>639</v>
      </c>
      <c r="C631" t="s">
        <v>2878</v>
      </c>
      <c r="D631" t="s">
        <v>3802</v>
      </c>
      <c r="E631" s="2">
        <v>43192.583333333343</v>
      </c>
      <c r="F631" t="s">
        <v>4501</v>
      </c>
      <c r="G631" t="s">
        <v>4502</v>
      </c>
      <c r="H631">
        <v>0.72699999999999998</v>
      </c>
      <c r="I631" t="s">
        <v>4504</v>
      </c>
      <c r="J631">
        <f>IFERROR(VLOOKUP(D631,AuctionContingency2019JUL!$A:$I,5,FALSE)," ")</f>
        <v>2241</v>
      </c>
      <c r="K631" t="str">
        <f>IFERROR(VLOOKUP(D631,AuctionContingency2019JUL!$A:$I,6,FALSE)," ")</f>
        <v>ENNS_W_8</v>
      </c>
      <c r="L631">
        <f>IFERROR(VLOOKUP(D631,AuctionContingency2019JUL!$A:$I,7,FALSE)," ")</f>
        <v>2329</v>
      </c>
      <c r="M631" t="str">
        <f>IFERROR(VLOOKUP(D631,AuctionContingency2019JUL!$A:$I,8,FALSE)," ")</f>
        <v>ENNSSW_8</v>
      </c>
      <c r="N631">
        <f>IFERROR(VLOOKUP(D631,AuctionContingency2019JUL!$A:$I,9,FALSE)," ")</f>
        <v>1</v>
      </c>
      <c r="O631">
        <f>IFERROR(VLOOKUP(C631,AuctionMapping2019JUL!$C:$J,4,FALSE)," ")</f>
        <v>2325</v>
      </c>
      <c r="P631" t="str">
        <f>IFERROR(VLOOKUP(C631,AuctionMapping2019JUL!$C:$J,5,FALSE)," ")</f>
        <v>ENNS_8</v>
      </c>
      <c r="Q631">
        <f>IFERROR(VLOOKUP(C631,AuctionMapping2019JUL!$C:$J,6,FALSE)," ")</f>
        <v>2329</v>
      </c>
      <c r="R631" t="str">
        <f>IFERROR(VLOOKUP(C631,AuctionMapping2019JUL!$C:$J,7,FALSE)," ")</f>
        <v>ENNSSW_8</v>
      </c>
      <c r="S631" t="str">
        <f>IFERROR(VLOOKUP(C631,AuctionMapping2019JUL!$C:$J,8,FALSE)," ")</f>
        <v>1</v>
      </c>
      <c r="T631" t="str">
        <f t="shared" si="27"/>
        <v>ENNS_8-ENNSSW_8 FLO ENNS_W_8-ENNSSW_8</v>
      </c>
      <c r="U631" t="str">
        <f t="shared" si="28"/>
        <v>BRANCHOPEN 2241 2329 2325</v>
      </c>
      <c r="V631" t="str">
        <f t="shared" si="29"/>
        <v>BRANCH 2325 2329 1</v>
      </c>
      <c r="W631" t="s">
        <v>42029</v>
      </c>
      <c r="X631">
        <v>1</v>
      </c>
    </row>
    <row r="632" spans="1:24" x14ac:dyDescent="0.25">
      <c r="A632" t="s">
        <v>9</v>
      </c>
      <c r="B632" t="s">
        <v>640</v>
      </c>
      <c r="C632" t="s">
        <v>2879</v>
      </c>
      <c r="D632" t="s">
        <v>3802</v>
      </c>
      <c r="E632" s="2">
        <v>43187.375</v>
      </c>
      <c r="F632" t="s">
        <v>4501</v>
      </c>
      <c r="G632" t="s">
        <v>4502</v>
      </c>
      <c r="H632">
        <v>0.24099999999999999</v>
      </c>
      <c r="I632" t="s">
        <v>4504</v>
      </c>
      <c r="J632">
        <f>IFERROR(VLOOKUP(D632,AuctionContingency2019JUL!$A:$I,5,FALSE)," ")</f>
        <v>2241</v>
      </c>
      <c r="K632" t="str">
        <f>IFERROR(VLOOKUP(D632,AuctionContingency2019JUL!$A:$I,6,FALSE)," ")</f>
        <v>ENNS_W_8</v>
      </c>
      <c r="L632">
        <f>IFERROR(VLOOKUP(D632,AuctionContingency2019JUL!$A:$I,7,FALSE)," ")</f>
        <v>2329</v>
      </c>
      <c r="M632" t="str">
        <f>IFERROR(VLOOKUP(D632,AuctionContingency2019JUL!$A:$I,8,FALSE)," ")</f>
        <v>ENNSSW_8</v>
      </c>
      <c r="N632">
        <f>IFERROR(VLOOKUP(D632,AuctionContingency2019JUL!$A:$I,9,FALSE)," ")</f>
        <v>1</v>
      </c>
      <c r="O632">
        <f>IFERROR(VLOOKUP(C632,AuctionMapping2019JUL!$C:$J,4,FALSE)," ")</f>
        <v>2241</v>
      </c>
      <c r="P632" t="str">
        <f>IFERROR(VLOOKUP(C632,AuctionMapping2019JUL!$C:$J,5,FALSE)," ")</f>
        <v>ENNS_W_8</v>
      </c>
      <c r="Q632">
        <f>IFERROR(VLOOKUP(C632,AuctionMapping2019JUL!$C:$J,6,FALSE)," ")</f>
        <v>2324</v>
      </c>
      <c r="R632" t="str">
        <f>IFERROR(VLOOKUP(C632,AuctionMapping2019JUL!$C:$J,7,FALSE)," ")</f>
        <v>ENNS_S_8</v>
      </c>
      <c r="S632" t="str">
        <f>IFERROR(VLOOKUP(C632,AuctionMapping2019JUL!$C:$J,8,FALSE)," ")</f>
        <v>1</v>
      </c>
      <c r="T632" t="str">
        <f t="shared" si="27"/>
        <v>ENNS_W_8-ENNS_S_8 FLO ENNS_W_8-ENNSSW_8</v>
      </c>
      <c r="U632" t="str">
        <f t="shared" si="28"/>
        <v>BRANCHOPEN 2241 2329 2241</v>
      </c>
      <c r="V632" t="str">
        <f t="shared" si="29"/>
        <v>BRANCH 2241 2324 1</v>
      </c>
      <c r="W632" t="s">
        <v>42029</v>
      </c>
      <c r="X632">
        <v>1</v>
      </c>
    </row>
    <row r="633" spans="1:24" x14ac:dyDescent="0.25">
      <c r="A633" t="s">
        <v>9</v>
      </c>
      <c r="B633" t="s">
        <v>641</v>
      </c>
      <c r="C633" t="s">
        <v>2879</v>
      </c>
      <c r="D633" t="s">
        <v>3535</v>
      </c>
      <c r="E633" s="2">
        <v>43305.541666666657</v>
      </c>
      <c r="F633" t="s">
        <v>4501</v>
      </c>
      <c r="G633" t="s">
        <v>4502</v>
      </c>
      <c r="H633">
        <v>3.0720000000000001</v>
      </c>
      <c r="I633" t="s">
        <v>4504</v>
      </c>
      <c r="J633" t="str">
        <f>IFERROR(VLOOKUP(D633,AuctionContingency2019JUL!$A:$I,5,FALSE)," ")</f>
        <v xml:space="preserve"> </v>
      </c>
      <c r="K633" t="str">
        <f>IFERROR(VLOOKUP(D633,AuctionContingency2019JUL!$A:$I,6,FALSE)," ")</f>
        <v xml:space="preserve"> </v>
      </c>
      <c r="L633" t="str">
        <f>IFERROR(VLOOKUP(D633,AuctionContingency2019JUL!$A:$I,7,FALSE)," ")</f>
        <v xml:space="preserve"> </v>
      </c>
      <c r="M633" t="str">
        <f>IFERROR(VLOOKUP(D633,AuctionContingency2019JUL!$A:$I,8,FALSE)," ")</f>
        <v xml:space="preserve"> </v>
      </c>
      <c r="N633" t="str">
        <f>IFERROR(VLOOKUP(D633,AuctionContingency2019JUL!$A:$I,9,FALSE)," ")</f>
        <v xml:space="preserve"> </v>
      </c>
      <c r="O633">
        <f>IFERROR(VLOOKUP(C633,AuctionMapping2019JUL!$C:$J,4,FALSE)," ")</f>
        <v>2241</v>
      </c>
      <c r="P633" t="str">
        <f>IFERROR(VLOOKUP(C633,AuctionMapping2019JUL!$C:$J,5,FALSE)," ")</f>
        <v>ENNS_W_8</v>
      </c>
      <c r="Q633">
        <f>IFERROR(VLOOKUP(C633,AuctionMapping2019JUL!$C:$J,6,FALSE)," ")</f>
        <v>2324</v>
      </c>
      <c r="R633" t="str">
        <f>IFERROR(VLOOKUP(C633,AuctionMapping2019JUL!$C:$J,7,FALSE)," ")</f>
        <v>ENNS_S_8</v>
      </c>
      <c r="S633" t="str">
        <f>IFERROR(VLOOKUP(C633,AuctionMapping2019JUL!$C:$J,8,FALSE)," ")</f>
        <v>1</v>
      </c>
      <c r="T633" t="str">
        <f t="shared" si="27"/>
        <v>ENNS_W_8-ENNS_S_8 FLO BASE</v>
      </c>
      <c r="U633" t="str">
        <f t="shared" si="28"/>
        <v>NaN</v>
      </c>
      <c r="V633" t="str">
        <f t="shared" si="29"/>
        <v>BRANCH 2241 2324 1</v>
      </c>
      <c r="W633" t="s">
        <v>42029</v>
      </c>
      <c r="X633">
        <v>1</v>
      </c>
    </row>
    <row r="634" spans="1:24" x14ac:dyDescent="0.25">
      <c r="A634" t="s">
        <v>9</v>
      </c>
      <c r="B634" t="s">
        <v>642</v>
      </c>
      <c r="C634" t="s">
        <v>2880</v>
      </c>
      <c r="D634" t="s">
        <v>3803</v>
      </c>
      <c r="E634" s="2">
        <v>43116.625</v>
      </c>
      <c r="F634" t="s">
        <v>4500</v>
      </c>
      <c r="G634" t="s">
        <v>4502</v>
      </c>
      <c r="H634">
        <v>16.286000000000001</v>
      </c>
      <c r="I634" t="s">
        <v>4504</v>
      </c>
      <c r="J634">
        <f>IFERROR(VLOOKUP(D634,AuctionContingency2019JUL!$A:$I,5,FALSE)," ")</f>
        <v>11908</v>
      </c>
      <c r="K634" t="str">
        <f>IFERROR(VLOOKUP(D634,AuctionContingency2019JUL!$A:$I,6,FALSE)," ")</f>
        <v>VENUS3_</v>
      </c>
      <c r="L634">
        <f>IFERROR(VLOOKUP(D634,AuctionContingency2019JUL!$A:$I,7,FALSE)," ")</f>
        <v>13.8</v>
      </c>
      <c r="M634">
        <f>IFERROR(VLOOKUP(D634,AuctionContingency2019JUL!$A:$I,8,FALSE)," ")</f>
        <v>24117</v>
      </c>
      <c r="N634" t="str">
        <f>IFERROR(VLOOKUP(D634,AuctionContingency2019JUL!$A:$I,9,FALSE)," ")</f>
        <v>VENSW3_</v>
      </c>
      <c r="O634">
        <f>IFERROR(VLOOKUP(C634,AuctionMapping2019JUL!$C:$J,4,FALSE)," ")</f>
        <v>2308</v>
      </c>
      <c r="P634" t="str">
        <f>IFERROR(VLOOKUP(C634,AuctionMapping2019JUL!$C:$J,5,FALSE)," ")</f>
        <v>MDLTH_S_8</v>
      </c>
      <c r="Q634">
        <f>IFERROR(VLOOKUP(C634,AuctionMapping2019JUL!$C:$J,6,FALSE)," ")</f>
        <v>2309</v>
      </c>
      <c r="R634" t="str">
        <f>IFERROR(VLOOKUP(C634,AuctionMapping2019JUL!$C:$J,7,FALSE)," ")</f>
        <v>WAX_NW_8</v>
      </c>
      <c r="S634" t="str">
        <f>IFERROR(VLOOKUP(C634,AuctionMapping2019JUL!$C:$J,8,FALSE)," ")</f>
        <v>1</v>
      </c>
      <c r="T634" t="str">
        <f t="shared" si="27"/>
        <v>MDLTH_S_8-WAX_NW_8 FLO VENUS3_-24117</v>
      </c>
      <c r="U634" t="str">
        <f t="shared" si="28"/>
        <v>BRANCHOPEN 11908 13.8 2308</v>
      </c>
      <c r="V634" t="str">
        <f t="shared" si="29"/>
        <v>BRANCH 2308 2309 1</v>
      </c>
      <c r="W634" t="s">
        <v>42029</v>
      </c>
      <c r="X634">
        <v>1</v>
      </c>
    </row>
    <row r="635" spans="1:24" x14ac:dyDescent="0.25">
      <c r="A635" t="s">
        <v>9</v>
      </c>
      <c r="B635" t="s">
        <v>643</v>
      </c>
      <c r="C635" t="s">
        <v>2881</v>
      </c>
      <c r="D635" t="s">
        <v>3803</v>
      </c>
      <c r="E635" s="2">
        <v>43116.625</v>
      </c>
      <c r="F635" t="s">
        <v>4500</v>
      </c>
      <c r="G635" t="s">
        <v>4502</v>
      </c>
      <c r="H635">
        <v>16.286000000000001</v>
      </c>
      <c r="I635" t="s">
        <v>4504</v>
      </c>
      <c r="J635">
        <f>IFERROR(VLOOKUP(D635,AuctionContingency2019JUL!$A:$I,5,FALSE)," ")</f>
        <v>11908</v>
      </c>
      <c r="K635" t="str">
        <f>IFERROR(VLOOKUP(D635,AuctionContingency2019JUL!$A:$I,6,FALSE)," ")</f>
        <v>VENUS3_</v>
      </c>
      <c r="L635">
        <f>IFERROR(VLOOKUP(D635,AuctionContingency2019JUL!$A:$I,7,FALSE)," ")</f>
        <v>13.8</v>
      </c>
      <c r="M635">
        <f>IFERROR(VLOOKUP(D635,AuctionContingency2019JUL!$A:$I,8,FALSE)," ")</f>
        <v>24117</v>
      </c>
      <c r="N635" t="str">
        <f>IFERROR(VLOOKUP(D635,AuctionContingency2019JUL!$A:$I,9,FALSE)," ")</f>
        <v>VENSW3_</v>
      </c>
      <c r="O635">
        <f>IFERROR(VLOOKUP(C635,AuctionMapping2019JUL!$C:$J,4,FALSE)," ")</f>
        <v>203</v>
      </c>
      <c r="P635" t="str">
        <f>IFERROR(VLOOKUP(C635,AuctionMapping2019JUL!$C:$J,5,FALSE)," ")</f>
        <v>SARDIS8</v>
      </c>
      <c r="Q635">
        <f>IFERROR(VLOOKUP(C635,AuctionMapping2019JUL!$C:$J,6,FALSE)," ")</f>
        <v>2309</v>
      </c>
      <c r="R635" t="str">
        <f>IFERROR(VLOOKUP(C635,AuctionMapping2019JUL!$C:$J,7,FALSE)," ")</f>
        <v>WAX_NW_8</v>
      </c>
      <c r="S635" t="str">
        <f>IFERROR(VLOOKUP(C635,AuctionMapping2019JUL!$C:$J,8,FALSE)," ")</f>
        <v>1</v>
      </c>
      <c r="T635" t="str">
        <f t="shared" si="27"/>
        <v>SARDIS8-WAX_NW_8 FLO VENUS3_-24117</v>
      </c>
      <c r="U635" t="str">
        <f t="shared" si="28"/>
        <v>BRANCHOPEN 11908 13.8 203</v>
      </c>
      <c r="V635" t="str">
        <f t="shared" si="29"/>
        <v>BRANCH 203 2309 1</v>
      </c>
      <c r="W635" t="s">
        <v>42029</v>
      </c>
      <c r="X635">
        <v>1</v>
      </c>
    </row>
    <row r="636" spans="1:24" x14ac:dyDescent="0.25">
      <c r="A636" t="s">
        <v>9</v>
      </c>
      <c r="B636" t="s">
        <v>644</v>
      </c>
      <c r="C636" t="s">
        <v>2882</v>
      </c>
      <c r="D636" t="s">
        <v>3804</v>
      </c>
      <c r="E636" s="2">
        <v>43153.291666666657</v>
      </c>
      <c r="F636" t="s">
        <v>4500</v>
      </c>
      <c r="G636" t="s">
        <v>4502</v>
      </c>
      <c r="H636">
        <v>7.7670000000000003</v>
      </c>
      <c r="I636" t="s">
        <v>4504</v>
      </c>
      <c r="J636">
        <f>IFERROR(VLOOKUP(D636,AuctionContingency2019JUL!$A:$I,5,FALSE)," ")</f>
        <v>7178</v>
      </c>
      <c r="K636" t="str">
        <f>IFERROR(VLOOKUP(D636,AuctionContingency2019JUL!$A:$I,6,FALSE)," ")</f>
        <v>L_MARION</v>
      </c>
      <c r="L636">
        <f>IFERROR(VLOOKUP(D636,AuctionContingency2019JUL!$A:$I,7,FALSE)," ")</f>
        <v>7459</v>
      </c>
      <c r="M636" t="str">
        <f>IFERROR(VLOOKUP(D636,AuctionContingency2019JUL!$A:$I,8,FALSE)," ")</f>
        <v>L_GPISWI</v>
      </c>
      <c r="N636">
        <f>IFERROR(VLOOKUP(D636,AuctionContingency2019JUL!$A:$I,9,FALSE)," ")</f>
        <v>1</v>
      </c>
      <c r="O636">
        <f>IFERROR(VLOOKUP(C636,AuctionMapping2019JUL!$C:$J,4,FALSE)," ")</f>
        <v>7178</v>
      </c>
      <c r="P636" t="str">
        <f>IFERROR(VLOOKUP(C636,AuctionMapping2019JUL!$C:$J,5,FALSE)," ")</f>
        <v>L_MARION8_1Y</v>
      </c>
      <c r="Q636">
        <f>IFERROR(VLOOKUP(C636,AuctionMapping2019JUL!$C:$J,6,FALSE)," ")</f>
        <v>7608</v>
      </c>
      <c r="R636" t="str">
        <f>IFERROR(VLOOKUP(C636,AuctionMapping2019JUL!$C:$J,7,FALSE)," ")</f>
        <v>L_CIBOLO8_1Y</v>
      </c>
      <c r="S636" t="str">
        <f>IFERROR(VLOOKUP(C636,AuctionMapping2019JUL!$C:$J,8,FALSE)," ")</f>
        <v>1</v>
      </c>
      <c r="T636" t="str">
        <f t="shared" si="27"/>
        <v>L_MARION8_1Y-L_CIBOLO8_1Y FLO L_MARION-L_GPISWI</v>
      </c>
      <c r="U636" t="str">
        <f t="shared" si="28"/>
        <v>BRANCHOPEN 7178 7459 7178</v>
      </c>
      <c r="V636" t="str">
        <f t="shared" si="29"/>
        <v>BRANCH 7178 7608 1</v>
      </c>
      <c r="W636" t="s">
        <v>42029</v>
      </c>
      <c r="X636">
        <v>1</v>
      </c>
    </row>
    <row r="637" spans="1:24" x14ac:dyDescent="0.25">
      <c r="A637" t="s">
        <v>9</v>
      </c>
      <c r="B637" t="s">
        <v>645</v>
      </c>
      <c r="C637" t="s">
        <v>2883</v>
      </c>
      <c r="D637" t="s">
        <v>3805</v>
      </c>
      <c r="E637" s="2">
        <v>43102.25</v>
      </c>
      <c r="F637" t="s">
        <v>4500</v>
      </c>
      <c r="G637" t="s">
        <v>4502</v>
      </c>
      <c r="H637">
        <v>303.35599999999999</v>
      </c>
      <c r="I637" t="s">
        <v>4503</v>
      </c>
      <c r="J637">
        <f>IFERROR(VLOOKUP(D637,AuctionContingency2019JUL!$A:$I,5,FALSE)," ")</f>
        <v>3106</v>
      </c>
      <c r="K637" t="str">
        <f>IFERROR(VLOOKUP(D637,AuctionContingency2019JUL!$A:$I,6,FALSE)," ")</f>
        <v>ELKTON_8</v>
      </c>
      <c r="L637">
        <f>IFERROR(VLOOKUP(D637,AuctionContingency2019JUL!$A:$I,7,FALSE)," ")</f>
        <v>3196</v>
      </c>
      <c r="M637" t="str">
        <f>IFERROR(VLOOKUP(D637,AuctionContingency2019JUL!$A:$I,8,FALSE)," ")</f>
        <v>TYLERSWE</v>
      </c>
      <c r="N637">
        <f>IFERROR(VLOOKUP(D637,AuctionContingency2019JUL!$A:$I,9,FALSE)," ")</f>
        <v>1</v>
      </c>
      <c r="O637">
        <f>IFERROR(VLOOKUP(C637,AuctionMapping2019JUL!$C:$J,4,FALSE)," ")</f>
        <v>3177</v>
      </c>
      <c r="P637" t="str">
        <f>IFERROR(VLOOKUP(C637,AuctionMapping2019JUL!$C:$J,5,FALSE)," ")</f>
        <v>EUSTACE_8</v>
      </c>
      <c r="Q637">
        <f>IFERROR(VLOOKUP(C637,AuctionMapping2019JUL!$C:$J,6,FALSE)," ")</f>
        <v>3178</v>
      </c>
      <c r="R637" t="str">
        <f>IFERROR(VLOOKUP(C637,AuctionMapping2019JUL!$C:$J,7,FALSE)," ")</f>
        <v>EUSTCSED_8</v>
      </c>
      <c r="S637" t="str">
        <f>IFERROR(VLOOKUP(C637,AuctionMapping2019JUL!$C:$J,8,FALSE)," ")</f>
        <v>1</v>
      </c>
      <c r="T637" t="str">
        <f t="shared" si="27"/>
        <v>EUSTACE_8-EUSTCSED_8 FLO ELKTON_8-TYLERSWE</v>
      </c>
      <c r="U637" t="str">
        <f t="shared" si="28"/>
        <v>BRANCHOPEN 3106 3196 3177</v>
      </c>
      <c r="V637" t="str">
        <f t="shared" si="29"/>
        <v>BRANCH 3177 3178 1</v>
      </c>
      <c r="W637" t="s">
        <v>42029</v>
      </c>
      <c r="X637">
        <v>1</v>
      </c>
    </row>
    <row r="638" spans="1:24" x14ac:dyDescent="0.25">
      <c r="A638" t="s">
        <v>9</v>
      </c>
      <c r="B638" t="s">
        <v>646</v>
      </c>
      <c r="C638" t="s">
        <v>2884</v>
      </c>
      <c r="D638" t="s">
        <v>3805</v>
      </c>
      <c r="E638" s="2">
        <v>43102.25</v>
      </c>
      <c r="F638" t="s">
        <v>4500</v>
      </c>
      <c r="G638" t="s">
        <v>4502</v>
      </c>
      <c r="H638">
        <v>303.35599999999999</v>
      </c>
      <c r="I638" t="s">
        <v>4503</v>
      </c>
      <c r="J638">
        <f>IFERROR(VLOOKUP(D638,AuctionContingency2019JUL!$A:$I,5,FALSE)," ")</f>
        <v>3106</v>
      </c>
      <c r="K638" t="str">
        <f>IFERROR(VLOOKUP(D638,AuctionContingency2019JUL!$A:$I,6,FALSE)," ")</f>
        <v>ELKTON_8</v>
      </c>
      <c r="L638">
        <f>IFERROR(VLOOKUP(D638,AuctionContingency2019JUL!$A:$I,7,FALSE)," ")</f>
        <v>3196</v>
      </c>
      <c r="M638" t="str">
        <f>IFERROR(VLOOKUP(D638,AuctionContingency2019JUL!$A:$I,8,FALSE)," ")</f>
        <v>TYLERSWE</v>
      </c>
      <c r="N638">
        <f>IFERROR(VLOOKUP(D638,AuctionContingency2019JUL!$A:$I,9,FALSE)," ")</f>
        <v>1</v>
      </c>
      <c r="O638">
        <f>IFERROR(VLOOKUP(C638,AuctionMapping2019JUL!$C:$J,4,FALSE)," ")</f>
        <v>3131</v>
      </c>
      <c r="P638" t="str">
        <f>IFERROR(VLOOKUP(C638,AuctionMapping2019JUL!$C:$J,5,FALSE)," ")</f>
        <v>FOREGROV_8</v>
      </c>
      <c r="Q638">
        <f>IFERROR(VLOOKUP(C638,AuctionMapping2019JUL!$C:$J,6,FALSE)," ")</f>
        <v>3178</v>
      </c>
      <c r="R638" t="str">
        <f>IFERROR(VLOOKUP(C638,AuctionMapping2019JUL!$C:$J,7,FALSE)," ")</f>
        <v>EUSTCSED_8</v>
      </c>
      <c r="S638" t="str">
        <f>IFERROR(VLOOKUP(C638,AuctionMapping2019JUL!$C:$J,8,FALSE)," ")</f>
        <v>1</v>
      </c>
      <c r="T638" t="str">
        <f t="shared" si="27"/>
        <v>FOREGROV_8-EUSTCSED_8 FLO ELKTON_8-TYLERSWE</v>
      </c>
      <c r="U638" t="str">
        <f t="shared" si="28"/>
        <v>BRANCHOPEN 3106 3196 3131</v>
      </c>
      <c r="V638" t="str">
        <f t="shared" si="29"/>
        <v>BRANCH 3131 3178 1</v>
      </c>
      <c r="W638" t="s">
        <v>42029</v>
      </c>
      <c r="X638">
        <v>1</v>
      </c>
    </row>
    <row r="639" spans="1:24" x14ac:dyDescent="0.25">
      <c r="A639" t="s">
        <v>9</v>
      </c>
      <c r="B639" t="s">
        <v>647</v>
      </c>
      <c r="C639" t="s">
        <v>2885</v>
      </c>
      <c r="D639" t="s">
        <v>3806</v>
      </c>
      <c r="E639" s="2">
        <v>43277.791666666657</v>
      </c>
      <c r="F639" t="s">
        <v>4501</v>
      </c>
      <c r="G639" t="s">
        <v>4502</v>
      </c>
      <c r="H639">
        <v>0.159</v>
      </c>
      <c r="I639" t="s">
        <v>4504</v>
      </c>
      <c r="J639">
        <f>IFERROR(VLOOKUP(D639,AuctionContingency2019JUL!$A:$I,5,FALSE)," ")</f>
        <v>7180</v>
      </c>
      <c r="K639" t="str">
        <f>IFERROR(VLOOKUP(D639,AuctionContingency2019JUL!$A:$I,6,FALSE)," ")</f>
        <v>L_ZORN__</v>
      </c>
      <c r="L639">
        <f>IFERROR(VLOOKUP(D639,AuctionContingency2019JUL!$A:$I,7,FALSE)," ")</f>
        <v>7182</v>
      </c>
      <c r="M639" t="str">
        <f>IFERROR(VLOOKUP(D639,AuctionContingency2019JUL!$A:$I,8,FALSE)," ")</f>
        <v>L_MCCALA</v>
      </c>
      <c r="N639">
        <f>IFERROR(VLOOKUP(D639,AuctionContingency2019JUL!$A:$I,9,FALSE)," ")</f>
        <v>2</v>
      </c>
      <c r="O639">
        <f>IFERROR(VLOOKUP(C639,AuctionMapping2019JUL!$C:$J,4,FALSE)," ")</f>
        <v>7180</v>
      </c>
      <c r="P639" t="str">
        <f>IFERROR(VLOOKUP(C639,AuctionMapping2019JUL!$C:$J,5,FALSE)," ")</f>
        <v>L_ZORN__8_1Y</v>
      </c>
      <c r="Q639">
        <f>IFERROR(VLOOKUP(C639,AuctionMapping2019JUL!$C:$J,6,FALSE)," ")</f>
        <v>7182</v>
      </c>
      <c r="R639" t="str">
        <f>IFERROR(VLOOKUP(C639,AuctionMapping2019JUL!$C:$J,7,FALSE)," ")</f>
        <v>L_MCCALA8_1Y</v>
      </c>
      <c r="S639" t="str">
        <f>IFERROR(VLOOKUP(C639,AuctionMapping2019JUL!$C:$J,8,FALSE)," ")</f>
        <v>3</v>
      </c>
      <c r="T639" t="str">
        <f t="shared" si="27"/>
        <v>L_ZORN__8_1Y-L_MCCALA8_1Y FLO L_ZORN__-L_MCCALA</v>
      </c>
      <c r="U639" t="str">
        <f t="shared" si="28"/>
        <v>BRANCHOPEN 7180 7182 7180</v>
      </c>
      <c r="V639" t="str">
        <f t="shared" si="29"/>
        <v>BRANCH 7180 7182 3</v>
      </c>
      <c r="W639" t="s">
        <v>42029</v>
      </c>
      <c r="X639">
        <v>1</v>
      </c>
    </row>
    <row r="640" spans="1:24" x14ac:dyDescent="0.25">
      <c r="A640" t="s">
        <v>9</v>
      </c>
      <c r="B640" t="s">
        <v>648</v>
      </c>
      <c r="C640" t="s">
        <v>2886</v>
      </c>
      <c r="D640" t="s">
        <v>3807</v>
      </c>
      <c r="E640" s="2">
        <v>43123.291666666657</v>
      </c>
      <c r="F640" t="s">
        <v>4500</v>
      </c>
      <c r="G640" t="s">
        <v>4502</v>
      </c>
      <c r="H640">
        <v>1.39</v>
      </c>
      <c r="I640" t="s">
        <v>4504</v>
      </c>
      <c r="J640" t="str">
        <f>IFERROR(VLOOKUP(D640,AuctionContingency2019JUL!$A:$I,5,FALSE)," ")</f>
        <v xml:space="preserve"> </v>
      </c>
      <c r="K640" t="str">
        <f>IFERROR(VLOOKUP(D640,AuctionContingency2019JUL!$A:$I,6,FALSE)," ")</f>
        <v xml:space="preserve"> </v>
      </c>
      <c r="L640" t="str">
        <f>IFERROR(VLOOKUP(D640,AuctionContingency2019JUL!$A:$I,7,FALSE)," ")</f>
        <v xml:space="preserve"> </v>
      </c>
      <c r="M640" t="str">
        <f>IFERROR(VLOOKUP(D640,AuctionContingency2019JUL!$A:$I,8,FALSE)," ")</f>
        <v xml:space="preserve"> </v>
      </c>
      <c r="N640" t="str">
        <f>IFERROR(VLOOKUP(D640,AuctionContingency2019JUL!$A:$I,9,FALSE)," ")</f>
        <v xml:space="preserve"> </v>
      </c>
      <c r="O640">
        <f>IFERROR(VLOOKUP(C640,AuctionMapping2019JUL!$C:$J,4,FALSE)," ")</f>
        <v>5315</v>
      </c>
      <c r="P640" t="str">
        <f>IFERROR(VLOOKUP(C640,AuctionMapping2019JUL!$C:$J,5,FALSE)," ")</f>
        <v>NACDCHES</v>
      </c>
      <c r="Q640">
        <f>IFERROR(VLOOKUP(C640,AuctionMapping2019JUL!$C:$J,6,FALSE)," ")</f>
        <v>5435</v>
      </c>
      <c r="R640" t="str">
        <f>IFERROR(VLOOKUP(C640,AuctionMapping2019JUL!$C:$J,7,FALSE)," ")</f>
        <v>TUTTLE</v>
      </c>
      <c r="S640" t="str">
        <f>IFERROR(VLOOKUP(C640,AuctionMapping2019JUL!$C:$J,8,FALSE)," ")</f>
        <v>1</v>
      </c>
      <c r="T640" t="str">
        <f t="shared" si="27"/>
        <v>NACDCHES-TUTTLE FLO BASE</v>
      </c>
      <c r="U640" t="str">
        <f t="shared" si="28"/>
        <v>NaN</v>
      </c>
      <c r="V640" t="str">
        <f t="shared" si="29"/>
        <v>BRANCH 5315 5435 1</v>
      </c>
      <c r="W640" t="s">
        <v>42029</v>
      </c>
      <c r="X640">
        <v>1</v>
      </c>
    </row>
    <row r="641" spans="1:24" x14ac:dyDescent="0.25">
      <c r="A641" t="s">
        <v>9</v>
      </c>
      <c r="B641" t="s">
        <v>649</v>
      </c>
      <c r="C641" t="s">
        <v>2887</v>
      </c>
      <c r="D641" t="s">
        <v>3808</v>
      </c>
      <c r="E641" s="2">
        <v>43129.416666666657</v>
      </c>
      <c r="F641" t="s">
        <v>4500</v>
      </c>
      <c r="G641" t="s">
        <v>4502</v>
      </c>
      <c r="H641">
        <v>1.7000000000000001E-2</v>
      </c>
      <c r="I641" t="s">
        <v>4504</v>
      </c>
      <c r="J641">
        <f>IFERROR(VLOOKUP(D641,AuctionContingency2019JUL!$A:$I,5,FALSE)," ")</f>
        <v>6169</v>
      </c>
      <c r="K641" t="str">
        <f>IFERROR(VLOOKUP(D641,AuctionContingency2019JUL!$A:$I,6,FALSE)," ")</f>
        <v>PAINTCRE</v>
      </c>
      <c r="L641">
        <f>IFERROR(VLOOKUP(D641,AuctionContingency2019JUL!$A:$I,7,FALSE)," ")</f>
        <v>60387</v>
      </c>
      <c r="M641" t="str">
        <f>IFERROR(VLOOKUP(D641,AuctionContingency2019JUL!$A:$I,8,FALSE)," ")</f>
        <v>HENDRIC</v>
      </c>
      <c r="N641">
        <f>IFERROR(VLOOKUP(D641,AuctionContingency2019JUL!$A:$I,9,FALSE)," ")</f>
        <v>1</v>
      </c>
      <c r="O641">
        <f>IFERROR(VLOOKUP(C641,AuctionMapping2019JUL!$C:$J,4,FALSE)," ")</f>
        <v>6228</v>
      </c>
      <c r="P641" t="str">
        <f>IFERROR(VLOOKUP(C641,AuctionMapping2019JUL!$C:$J,5,FALSE)," ")</f>
        <v>ABNTHWST4A</v>
      </c>
      <c r="Q641">
        <f>IFERROR(VLOOKUP(C641,AuctionMapping2019JUL!$C:$J,6,FALSE)," ")</f>
        <v>60387</v>
      </c>
      <c r="R641" t="str">
        <f>IFERROR(VLOOKUP(C641,AuctionMapping2019JUL!$C:$J,7,FALSE)," ")</f>
        <v>HENDRICK4A</v>
      </c>
      <c r="S641" t="str">
        <f>IFERROR(VLOOKUP(C641,AuctionMapping2019JUL!$C:$J,8,FALSE)," ")</f>
        <v>1</v>
      </c>
      <c r="T641" t="str">
        <f t="shared" si="27"/>
        <v>ABNTHWST4A-HENDRICK4A FLO PAINTCRE-HENDRIC</v>
      </c>
      <c r="U641" t="str">
        <f t="shared" si="28"/>
        <v>BRANCHOPEN 6169 60387 6228</v>
      </c>
      <c r="V641" t="str">
        <f t="shared" si="29"/>
        <v>BRANCH 6228 60387 1</v>
      </c>
      <c r="W641" t="s">
        <v>42029</v>
      </c>
      <c r="X641">
        <v>1</v>
      </c>
    </row>
    <row r="642" spans="1:24" x14ac:dyDescent="0.25">
      <c r="A642" t="s">
        <v>9</v>
      </c>
      <c r="B642" t="s">
        <v>650</v>
      </c>
      <c r="C642" t="s">
        <v>2888</v>
      </c>
      <c r="D642" t="s">
        <v>3737</v>
      </c>
      <c r="E642" s="2">
        <v>43220.375</v>
      </c>
      <c r="F642" t="s">
        <v>4501</v>
      </c>
      <c r="G642" t="s">
        <v>4502</v>
      </c>
      <c r="H642">
        <v>19.484999999999999</v>
      </c>
      <c r="I642" t="s">
        <v>4504</v>
      </c>
      <c r="J642" t="str">
        <f>IFERROR(VLOOKUP(D642,AuctionContingency2019JUL!$A:$I,5,FALSE)," ")</f>
        <v xml:space="preserve"> </v>
      </c>
      <c r="K642" t="str">
        <f>IFERROR(VLOOKUP(D642,AuctionContingency2019JUL!$A:$I,6,FALSE)," ")</f>
        <v xml:space="preserve"> </v>
      </c>
      <c r="L642" t="str">
        <f>IFERROR(VLOOKUP(D642,AuctionContingency2019JUL!$A:$I,7,FALSE)," ")</f>
        <v xml:space="preserve"> </v>
      </c>
      <c r="M642" t="str">
        <f>IFERROR(VLOOKUP(D642,AuctionContingency2019JUL!$A:$I,8,FALSE)," ")</f>
        <v xml:space="preserve"> </v>
      </c>
      <c r="N642" t="str">
        <f>IFERROR(VLOOKUP(D642,AuctionContingency2019JUL!$A:$I,9,FALSE)," ")</f>
        <v xml:space="preserve"> </v>
      </c>
      <c r="O642">
        <f>IFERROR(VLOOKUP(C642,AuctionMapping2019JUL!$C:$J,4,FALSE)," ")</f>
        <v>6224</v>
      </c>
      <c r="P642" t="str">
        <f>IFERROR(VLOOKUP(C642,AuctionMapping2019JUL!$C:$J,5,FALSE)," ")</f>
        <v>ABNTHWST2A</v>
      </c>
      <c r="Q642">
        <f>IFERROR(VLOOKUP(C642,AuctionMapping2019JUL!$C:$J,6,FALSE)," ")</f>
        <v>6239</v>
      </c>
      <c r="R642" t="str">
        <f>IFERROR(VLOOKUP(C642,AuctionMapping2019JUL!$C:$J,7,FALSE)," ")</f>
        <v>VOGELTAP2A</v>
      </c>
      <c r="S642" t="str">
        <f>IFERROR(VLOOKUP(C642,AuctionMapping2019JUL!$C:$J,8,FALSE)," ")</f>
        <v>1</v>
      </c>
      <c r="T642" t="str">
        <f t="shared" ref="T642:T705" si="30">IF(AND(J642&lt;&gt;" ",K642&lt;&gt;" ",L642&lt;&gt;" ",M642&lt;&gt;" ",O642&lt;&gt;"",P642&lt;&gt;" ",Q642&lt;&gt;" ",R642&lt;&gt;" "),CONCATENATE(P642,"-",R642," ","FLO"," ",K642,"-",M642),IF(AND(O642&lt;&gt;" ",P642&lt;&gt;" ",Q642&lt;&gt;" ",R642&lt;&gt;" "),CONCATENATE(P642,"-",R642," ","FLO"," ","BASE"),"NaN"))</f>
        <v>ABNTHWST2A-VOGELTAP2A FLO BASE</v>
      </c>
      <c r="U642" t="str">
        <f t="shared" si="28"/>
        <v>NaN</v>
      </c>
      <c r="V642" t="str">
        <f t="shared" si="29"/>
        <v>BRANCH 6224 6239 1</v>
      </c>
      <c r="W642" t="s">
        <v>42029</v>
      </c>
      <c r="X642">
        <v>1</v>
      </c>
    </row>
    <row r="643" spans="1:24" x14ac:dyDescent="0.25">
      <c r="A643" t="s">
        <v>9</v>
      </c>
      <c r="B643" t="s">
        <v>651</v>
      </c>
      <c r="C643" t="s">
        <v>2888</v>
      </c>
      <c r="D643" t="s">
        <v>3809</v>
      </c>
      <c r="E643" s="2">
        <v>43280.5</v>
      </c>
      <c r="F643" t="s">
        <v>4501</v>
      </c>
      <c r="G643" t="s">
        <v>4502</v>
      </c>
      <c r="H643">
        <v>9.1289999999999996</v>
      </c>
      <c r="I643" t="s">
        <v>4504</v>
      </c>
      <c r="J643">
        <f>IFERROR(VLOOKUP(D643,AuctionContingency2019JUL!$A:$I,5,FALSE)," ")</f>
        <v>6222</v>
      </c>
      <c r="K643" t="str">
        <f>IFERROR(VLOOKUP(D643,AuctionContingency2019JUL!$A:$I,6,FALSE)," ")</f>
        <v>FTPP4A</v>
      </c>
      <c r="L643">
        <f>IFERROR(VLOOKUP(D643,AuctionContingency2019JUL!$A:$I,7,FALSE)," ")</f>
        <v>6291</v>
      </c>
      <c r="M643" t="str">
        <f>IFERROR(VLOOKUP(D643,AuctionContingency2019JUL!$A:$I,8,FALSE)," ")</f>
        <v>AILEEN2A</v>
      </c>
      <c r="N643">
        <f>IFERROR(VLOOKUP(D643,AuctionContingency2019JUL!$A:$I,9,FALSE)," ")</f>
        <v>1</v>
      </c>
      <c r="O643">
        <f>IFERROR(VLOOKUP(C643,AuctionMapping2019JUL!$C:$J,4,FALSE)," ")</f>
        <v>6224</v>
      </c>
      <c r="P643" t="str">
        <f>IFERROR(VLOOKUP(C643,AuctionMapping2019JUL!$C:$J,5,FALSE)," ")</f>
        <v>ABNTHWST2A</v>
      </c>
      <c r="Q643">
        <f>IFERROR(VLOOKUP(C643,AuctionMapping2019JUL!$C:$J,6,FALSE)," ")</f>
        <v>6239</v>
      </c>
      <c r="R643" t="str">
        <f>IFERROR(VLOOKUP(C643,AuctionMapping2019JUL!$C:$J,7,FALSE)," ")</f>
        <v>VOGELTAP2A</v>
      </c>
      <c r="S643" t="str">
        <f>IFERROR(VLOOKUP(C643,AuctionMapping2019JUL!$C:$J,8,FALSE)," ")</f>
        <v>1</v>
      </c>
      <c r="T643" t="str">
        <f t="shared" si="30"/>
        <v>ABNTHWST2A-VOGELTAP2A FLO FTPP4A-AILEEN2A</v>
      </c>
      <c r="U643" t="str">
        <f t="shared" ref="U643:U706" si="31">IF(AND(J643&lt;&gt;" ",K643&lt;&gt;" ",L643&lt;&gt;" ",M643&lt;&gt;" "),CONCATENATE("BRANCHOPEN"," ",J643," ",L643," ",O643),"NaN")</f>
        <v>BRANCHOPEN 6222 6291 6224</v>
      </c>
      <c r="V643" t="str">
        <f t="shared" ref="V643:V706" si="32">IF(AND(O643&lt;&gt;" ",P643&lt;&gt;" ",Q643&lt;&gt;" ",R643&lt;&gt;" "),CONCATENATE("BRANCH"," ",O643," ",Q643," ",S643),"NaN")</f>
        <v>BRANCH 6224 6239 1</v>
      </c>
      <c r="W643" t="s">
        <v>42029</v>
      </c>
      <c r="X643">
        <v>1</v>
      </c>
    </row>
    <row r="644" spans="1:24" x14ac:dyDescent="0.25">
      <c r="A644" t="s">
        <v>9</v>
      </c>
      <c r="B644" t="s">
        <v>652</v>
      </c>
      <c r="C644" t="s">
        <v>2889</v>
      </c>
      <c r="D644" t="s">
        <v>3810</v>
      </c>
      <c r="E644" s="2">
        <v>43146.625</v>
      </c>
      <c r="F644" t="s">
        <v>4500</v>
      </c>
      <c r="G644" t="s">
        <v>4502</v>
      </c>
      <c r="H644">
        <v>22.478999999999999</v>
      </c>
      <c r="I644" t="s">
        <v>4504</v>
      </c>
      <c r="J644">
        <f>IFERROR(VLOOKUP(D644,AuctionContingency2019JUL!$A:$I,5,FALSE)," ")</f>
        <v>5762</v>
      </c>
      <c r="K644" t="str">
        <f>IFERROR(VLOOKUP(D644,AuctionContingency2019JUL!$A:$I,6,FALSE)," ")</f>
        <v>PHARRSUB</v>
      </c>
      <c r="L644">
        <f>IFERROR(VLOOKUP(D644,AuctionContingency2019JUL!$A:$I,7,FALSE)," ")</f>
        <v>8374</v>
      </c>
      <c r="M644" t="str">
        <f>IFERROR(VLOOKUP(D644,AuctionContingency2019JUL!$A:$I,8,FALSE)," ")</f>
        <v>SE_EDINB</v>
      </c>
      <c r="N644">
        <f>IFERROR(VLOOKUP(D644,AuctionContingency2019JUL!$A:$I,9,FALSE)," ")</f>
        <v>1</v>
      </c>
      <c r="O644">
        <f>IFERROR(VLOOKUP(C644,AuctionMapping2019JUL!$C:$J,4,FALSE)," ")</f>
        <v>5754</v>
      </c>
      <c r="P644" t="str">
        <f>IFERROR(VLOOKUP(C644,AuctionMapping2019JUL!$C:$J,5,FALSE)," ")</f>
        <v>ADERHOLDSUB8</v>
      </c>
      <c r="Q644">
        <f>IFERROR(VLOOKUP(C644,AuctionMapping2019JUL!$C:$J,6,FALSE)," ")</f>
        <v>8360</v>
      </c>
      <c r="R644" t="str">
        <f>IFERROR(VLOOKUP(C644,AuctionMapping2019JUL!$C:$J,7,FALSE)," ")</f>
        <v>ELSA4A</v>
      </c>
      <c r="S644" t="str">
        <f>IFERROR(VLOOKUP(C644,AuctionMapping2019JUL!$C:$J,8,FALSE)," ")</f>
        <v>1</v>
      </c>
      <c r="T644" t="str">
        <f t="shared" si="30"/>
        <v>ADERHOLDSUB8-ELSA4A FLO PHARRSUB-SE_EDINB</v>
      </c>
      <c r="U644" t="str">
        <f t="shared" si="31"/>
        <v>BRANCHOPEN 5762 8374 5754</v>
      </c>
      <c r="V644" t="str">
        <f t="shared" si="32"/>
        <v>BRANCH 5754 8360 1</v>
      </c>
      <c r="W644" t="s">
        <v>42029</v>
      </c>
      <c r="X644">
        <v>1</v>
      </c>
    </row>
    <row r="645" spans="1:24" x14ac:dyDescent="0.25">
      <c r="A645" t="s">
        <v>9</v>
      </c>
      <c r="B645" t="s">
        <v>653</v>
      </c>
      <c r="C645" t="s">
        <v>2890</v>
      </c>
      <c r="D645" t="s">
        <v>3811</v>
      </c>
      <c r="E645" s="2">
        <v>43185.541666666657</v>
      </c>
      <c r="F645" t="s">
        <v>4501</v>
      </c>
      <c r="G645" t="s">
        <v>4502</v>
      </c>
      <c r="H645">
        <v>4.4539999999999997</v>
      </c>
      <c r="I645" t="s">
        <v>4504</v>
      </c>
      <c r="J645">
        <f>IFERROR(VLOOKUP(D645,AuctionContingency2019JUL!$A:$I,5,FALSE)," ")</f>
        <v>45940</v>
      </c>
      <c r="K645" t="str">
        <f>IFERROR(VLOOKUP(D645,AuctionContingency2019JUL!$A:$I,6,FALSE)," ")</f>
        <v>KLEIN__</v>
      </c>
      <c r="L645">
        <f>IFERROR(VLOOKUP(D645,AuctionContingency2019JUL!$A:$I,7,FALSE)," ")</f>
        <v>45953</v>
      </c>
      <c r="M645" t="str">
        <f>IFERROR(VLOOKUP(D645,AuctionContingency2019JUL!$A:$I,8,FALSE)," ")</f>
        <v>KLUGE__</v>
      </c>
      <c r="N645">
        <f>IFERROR(VLOOKUP(D645,AuctionContingency2019JUL!$A:$I,9,FALSE)," ")</f>
        <v>81</v>
      </c>
      <c r="O645">
        <f>IFERROR(VLOOKUP(C645,AuctionMapping2019JUL!$C:$J,4,FALSE)," ")</f>
        <v>44120</v>
      </c>
      <c r="P645" t="str">
        <f>IFERROR(VLOOKUP(C645,AuctionMapping2019JUL!$C:$J,5,FALSE)," ")</f>
        <v>BRITMR__B138</v>
      </c>
      <c r="Q645">
        <f>IFERROR(VLOOKUP(C645,AuctionMapping2019JUL!$C:$J,6,FALSE)," ")</f>
        <v>45611</v>
      </c>
      <c r="R645" t="str">
        <f>IFERROR(VLOOKUP(C645,AuctionMapping2019JUL!$C:$J,7,FALSE)," ")</f>
        <v>ADICKS24T3_8</v>
      </c>
      <c r="S645" t="str">
        <f>IFERROR(VLOOKUP(C645,AuctionMapping2019JUL!$C:$J,8,FALSE)," ")</f>
        <v>24</v>
      </c>
      <c r="T645" t="str">
        <f t="shared" si="30"/>
        <v>BRITMR__B138-ADICKS24T3_8 FLO KLEIN__-KLUGE__</v>
      </c>
      <c r="U645" t="str">
        <f t="shared" si="31"/>
        <v>BRANCHOPEN 45940 45953 44120</v>
      </c>
      <c r="V645" t="str">
        <f t="shared" si="32"/>
        <v>BRANCH 44120 45611 24</v>
      </c>
      <c r="W645" t="s">
        <v>42029</v>
      </c>
      <c r="X645">
        <v>1</v>
      </c>
    </row>
    <row r="646" spans="1:24" x14ac:dyDescent="0.25">
      <c r="A646" t="s">
        <v>9</v>
      </c>
      <c r="B646" t="s">
        <v>654</v>
      </c>
      <c r="C646" t="s">
        <v>2891</v>
      </c>
      <c r="D646" t="s">
        <v>3812</v>
      </c>
      <c r="E646" s="2">
        <v>43244.333333333343</v>
      </c>
      <c r="F646" t="s">
        <v>4501</v>
      </c>
      <c r="G646" t="s">
        <v>4502</v>
      </c>
      <c r="H646">
        <v>5.8440000000000003</v>
      </c>
      <c r="I646" t="s">
        <v>4504</v>
      </c>
      <c r="J646" t="str">
        <f>IFERROR(VLOOKUP(D646,AuctionContingency2019JUL!$A:$I,5,FALSE)," ")</f>
        <v xml:space="preserve"> </v>
      </c>
      <c r="K646" t="str">
        <f>IFERROR(VLOOKUP(D646,AuctionContingency2019JUL!$A:$I,6,FALSE)," ")</f>
        <v xml:space="preserve"> </v>
      </c>
      <c r="L646" t="str">
        <f>IFERROR(VLOOKUP(D646,AuctionContingency2019JUL!$A:$I,7,FALSE)," ")</f>
        <v xml:space="preserve"> </v>
      </c>
      <c r="M646" t="str">
        <f>IFERROR(VLOOKUP(D646,AuctionContingency2019JUL!$A:$I,8,FALSE)," ")</f>
        <v xml:space="preserve"> </v>
      </c>
      <c r="N646" t="str">
        <f>IFERROR(VLOOKUP(D646,AuctionContingency2019JUL!$A:$I,9,FALSE)," ")</f>
        <v xml:space="preserve"> </v>
      </c>
      <c r="O646">
        <f>IFERROR(VLOOKUP(C646,AuctionMapping2019JUL!$C:$J,4,FALSE)," ")</f>
        <v>42110</v>
      </c>
      <c r="P646" t="str">
        <f>IFERROR(VLOOKUP(C646,AuctionMapping2019JUL!$C:$J,5,FALSE)," ")</f>
        <v>ANGLTN__B138</v>
      </c>
      <c r="Q646">
        <f>IFERROR(VLOOKUP(C646,AuctionMapping2019JUL!$C:$J,6,FALSE)," ")</f>
        <v>42870</v>
      </c>
      <c r="R646" t="str">
        <f>IFERROR(VLOOKUP(C646,AuctionMapping2019JUL!$C:$J,7,FALSE)," ")</f>
        <v>LIVRPL_S04_8</v>
      </c>
      <c r="S646" t="str">
        <f>IFERROR(VLOOKUP(C646,AuctionMapping2019JUL!$C:$J,8,FALSE)," ")</f>
        <v>04</v>
      </c>
      <c r="T646" t="str">
        <f t="shared" si="30"/>
        <v>ANGLTN__B138-LIVRPL_S04_8 FLO BASE</v>
      </c>
      <c r="U646" t="str">
        <f t="shared" si="31"/>
        <v>NaN</v>
      </c>
      <c r="V646" t="str">
        <f t="shared" si="32"/>
        <v>BRANCH 42110 42870 04</v>
      </c>
      <c r="W646" t="s">
        <v>42029</v>
      </c>
      <c r="X646">
        <v>1</v>
      </c>
    </row>
    <row r="647" spans="1:24" x14ac:dyDescent="0.25">
      <c r="A647" t="s">
        <v>9</v>
      </c>
      <c r="B647" t="s">
        <v>655</v>
      </c>
      <c r="C647" t="s">
        <v>2892</v>
      </c>
      <c r="D647" t="s">
        <v>3744</v>
      </c>
      <c r="E647" s="2">
        <v>43130.166666666657</v>
      </c>
      <c r="F647" t="s">
        <v>4500</v>
      </c>
      <c r="G647" t="s">
        <v>4502</v>
      </c>
      <c r="H647">
        <v>0.129</v>
      </c>
      <c r="I647" t="s">
        <v>4503</v>
      </c>
      <c r="J647" t="str">
        <f>IFERROR(VLOOKUP(D647,AuctionContingency2019JUL!$A:$I,5,FALSE)," ")</f>
        <v xml:space="preserve"> </v>
      </c>
      <c r="K647" t="str">
        <f>IFERROR(VLOOKUP(D647,AuctionContingency2019JUL!$A:$I,6,FALSE)," ")</f>
        <v xml:space="preserve"> </v>
      </c>
      <c r="L647" t="str">
        <f>IFERROR(VLOOKUP(D647,AuctionContingency2019JUL!$A:$I,7,FALSE)," ")</f>
        <v xml:space="preserve"> </v>
      </c>
      <c r="M647" t="str">
        <f>IFERROR(VLOOKUP(D647,AuctionContingency2019JUL!$A:$I,8,FALSE)," ")</f>
        <v xml:space="preserve"> </v>
      </c>
      <c r="N647" t="str">
        <f>IFERROR(VLOOKUP(D647,AuctionContingency2019JUL!$A:$I,9,FALSE)," ")</f>
        <v xml:space="preserve"> </v>
      </c>
      <c r="O647">
        <f>IFERROR(VLOOKUP(C647,AuctionMapping2019JUL!$C:$J,4,FALSE)," ")</f>
        <v>6141</v>
      </c>
      <c r="P647" t="str">
        <f>IFERROR(VLOOKUP(C647,AuctionMapping2019JUL!$C:$J,5,FALSE)," ")</f>
        <v>ROARINGS2A</v>
      </c>
      <c r="Q647">
        <f>IFERROR(VLOOKUP(C647,AuctionMapping2019JUL!$C:$J,6,FALSE)," ")</f>
        <v>6142</v>
      </c>
      <c r="R647" t="str">
        <f>IFERROR(VLOOKUP(C647,AuctionMapping2019JUL!$C:$J,7,FALSE)," ")</f>
        <v>AFTON2A</v>
      </c>
      <c r="S647" t="str">
        <f>IFERROR(VLOOKUP(C647,AuctionMapping2019JUL!$C:$J,8,FALSE)," ")</f>
        <v>1</v>
      </c>
      <c r="T647" t="str">
        <f t="shared" si="30"/>
        <v>ROARINGS2A-AFTON2A FLO BASE</v>
      </c>
      <c r="U647" t="str">
        <f t="shared" si="31"/>
        <v>NaN</v>
      </c>
      <c r="V647" t="str">
        <f t="shared" si="32"/>
        <v>BRANCH 6141 6142 1</v>
      </c>
      <c r="W647" t="s">
        <v>42029</v>
      </c>
      <c r="X647">
        <v>1</v>
      </c>
    </row>
    <row r="648" spans="1:24" x14ac:dyDescent="0.25">
      <c r="A648" t="s">
        <v>9</v>
      </c>
      <c r="B648" t="s">
        <v>656</v>
      </c>
      <c r="C648" t="s">
        <v>2893</v>
      </c>
      <c r="D648" t="s">
        <v>3813</v>
      </c>
      <c r="E648" s="2">
        <v>43253.583333333343</v>
      </c>
      <c r="F648" t="s">
        <v>4501</v>
      </c>
      <c r="G648" t="s">
        <v>4502</v>
      </c>
      <c r="H648">
        <v>60.515000000000001</v>
      </c>
      <c r="I648" t="s">
        <v>4503</v>
      </c>
      <c r="J648">
        <f>IFERROR(VLOOKUP(D648,AuctionContingency2019JUL!$A:$I,5,FALSE)," ")</f>
        <v>42010</v>
      </c>
      <c r="K648" t="str">
        <f>IFERROR(VLOOKUP(D648,AuctionContingency2019JUL!$A:$I,6,FALSE)," ")</f>
        <v>P_H_R__</v>
      </c>
      <c r="L648">
        <f>IFERROR(VLOOKUP(D648,AuctionContingency2019JUL!$A:$I,7,FALSE)," ")</f>
        <v>42011</v>
      </c>
      <c r="M648" t="str">
        <f>IFERROR(VLOOKUP(D648,AuctionContingency2019JUL!$A:$I,8,FALSE)," ")</f>
        <v>P_H_R__</v>
      </c>
      <c r="N648">
        <f>IFERROR(VLOOKUP(D648,AuctionContingency2019JUL!$A:$I,9,FALSE)," ")</f>
        <v>92</v>
      </c>
      <c r="O648">
        <f>IFERROR(VLOOKUP(C648,AuctionMapping2019JUL!$C:$J,4,FALSE)," ")</f>
        <v>41392</v>
      </c>
      <c r="P648" t="str">
        <f>IFERROR(VLOOKUP(C648,AuctionMapping2019JUL!$C:$J,5,FALSE)," ")</f>
        <v>ALEXIS84T1_8</v>
      </c>
      <c r="Q648">
        <f>IFERROR(VLOOKUP(C648,AuctionMapping2019JUL!$C:$J,6,FALSE)," ")</f>
        <v>41400</v>
      </c>
      <c r="R648" t="str">
        <f>IFERROR(VLOOKUP(C648,AuctionMapping2019JUL!$C:$J,7,FALSE)," ")</f>
        <v>S_R_B__POI8A</v>
      </c>
      <c r="S648" t="str">
        <f>IFERROR(VLOOKUP(C648,AuctionMapping2019JUL!$C:$J,8,FALSE)," ")</f>
        <v>84</v>
      </c>
      <c r="T648" t="str">
        <f t="shared" si="30"/>
        <v>ALEXIS84T1_8-S_R_B__POI8A FLO P_H_R__-P_H_R__</v>
      </c>
      <c r="U648" t="str">
        <f t="shared" si="31"/>
        <v>BRANCHOPEN 42010 42011 41392</v>
      </c>
      <c r="V648" t="str">
        <f t="shared" si="32"/>
        <v>BRANCH 41392 41400 84</v>
      </c>
      <c r="W648" t="s">
        <v>42029</v>
      </c>
      <c r="X648">
        <v>1</v>
      </c>
    </row>
    <row r="649" spans="1:24" x14ac:dyDescent="0.25">
      <c r="A649" t="s">
        <v>9</v>
      </c>
      <c r="B649" t="s">
        <v>657</v>
      </c>
      <c r="C649" t="s">
        <v>2893</v>
      </c>
      <c r="D649" t="s">
        <v>3814</v>
      </c>
      <c r="E649" s="2">
        <v>43248.625</v>
      </c>
      <c r="F649" t="s">
        <v>4501</v>
      </c>
      <c r="G649" t="s">
        <v>4502</v>
      </c>
      <c r="H649">
        <v>1.569</v>
      </c>
      <c r="I649" t="s">
        <v>4503</v>
      </c>
      <c r="J649">
        <f>IFERROR(VLOOKUP(D649,AuctionContingency2019JUL!$A:$I,5,FALSE)," ")</f>
        <v>41310</v>
      </c>
      <c r="K649" t="str">
        <f>IFERROR(VLOOKUP(D649,AuctionContingency2019JUL!$A:$I,6,FALSE)," ")</f>
        <v>QUANAB_</v>
      </c>
      <c r="L649">
        <f>IFERROR(VLOOKUP(D649,AuctionContingency2019JUL!$A:$I,7,FALSE)," ")</f>
        <v>41400</v>
      </c>
      <c r="M649" t="str">
        <f>IFERROR(VLOOKUP(D649,AuctionContingency2019JUL!$A:$I,8,FALSE)," ")</f>
        <v>S_R_B__</v>
      </c>
      <c r="N649">
        <f>IFERROR(VLOOKUP(D649,AuctionContingency2019JUL!$A:$I,9,FALSE)," ")</f>
        <v>6</v>
      </c>
      <c r="O649">
        <f>IFERROR(VLOOKUP(C649,AuctionMapping2019JUL!$C:$J,4,FALSE)," ")</f>
        <v>41392</v>
      </c>
      <c r="P649" t="str">
        <f>IFERROR(VLOOKUP(C649,AuctionMapping2019JUL!$C:$J,5,FALSE)," ")</f>
        <v>ALEXIS84T1_8</v>
      </c>
      <c r="Q649">
        <f>IFERROR(VLOOKUP(C649,AuctionMapping2019JUL!$C:$J,6,FALSE)," ")</f>
        <v>41400</v>
      </c>
      <c r="R649" t="str">
        <f>IFERROR(VLOOKUP(C649,AuctionMapping2019JUL!$C:$J,7,FALSE)," ")</f>
        <v>S_R_B__POI8A</v>
      </c>
      <c r="S649" t="str">
        <f>IFERROR(VLOOKUP(C649,AuctionMapping2019JUL!$C:$J,8,FALSE)," ")</f>
        <v>84</v>
      </c>
      <c r="T649" t="str">
        <f t="shared" si="30"/>
        <v>ALEXIS84T1_8-S_R_B__POI8A FLO QUANAB_-S_R_B__</v>
      </c>
      <c r="U649" t="str">
        <f t="shared" si="31"/>
        <v>BRANCHOPEN 41310 41400 41392</v>
      </c>
      <c r="V649" t="str">
        <f t="shared" si="32"/>
        <v>BRANCH 41392 41400 84</v>
      </c>
      <c r="W649" t="s">
        <v>42029</v>
      </c>
      <c r="X649">
        <v>1</v>
      </c>
    </row>
    <row r="650" spans="1:24" x14ac:dyDescent="0.25">
      <c r="A650" t="s">
        <v>9</v>
      </c>
      <c r="B650" t="s">
        <v>658</v>
      </c>
      <c r="C650" t="s">
        <v>2893</v>
      </c>
      <c r="D650" t="s">
        <v>3815</v>
      </c>
      <c r="E650" s="2">
        <v>43307.5</v>
      </c>
      <c r="F650" t="s">
        <v>4501</v>
      </c>
      <c r="G650" t="s">
        <v>4502</v>
      </c>
      <c r="H650">
        <v>0.25</v>
      </c>
      <c r="I650" t="s">
        <v>4504</v>
      </c>
      <c r="J650">
        <f>IFERROR(VLOOKUP(D650,AuctionContingency2019JUL!$A:$I,5,FALSE)," ")</f>
        <v>42000</v>
      </c>
      <c r="K650" t="str">
        <f>IFERROR(VLOOKUP(D650,AuctionContingency2019JUL!$A:$I,6,FALSE)," ")</f>
        <v>P_H_R__</v>
      </c>
      <c r="L650">
        <f>IFERROR(VLOOKUP(D650,AuctionContingency2019JUL!$A:$I,7,FALSE)," ")</f>
        <v>345</v>
      </c>
      <c r="M650">
        <f>IFERROR(VLOOKUP(D650,AuctionContingency2019JUL!$A:$I,8,FALSE)," ")</f>
        <v>49147</v>
      </c>
      <c r="N650" t="str">
        <f>IFERROR(VLOOKUP(D650,AuctionContingency2019JUL!$A:$I,9,FALSE)," ")</f>
        <v>P_H_R__</v>
      </c>
      <c r="O650">
        <f>IFERROR(VLOOKUP(C650,AuctionMapping2019JUL!$C:$J,4,FALSE)," ")</f>
        <v>41392</v>
      </c>
      <c r="P650" t="str">
        <f>IFERROR(VLOOKUP(C650,AuctionMapping2019JUL!$C:$J,5,FALSE)," ")</f>
        <v>ALEXIS84T1_8</v>
      </c>
      <c r="Q650">
        <f>IFERROR(VLOOKUP(C650,AuctionMapping2019JUL!$C:$J,6,FALSE)," ")</f>
        <v>41400</v>
      </c>
      <c r="R650" t="str">
        <f>IFERROR(VLOOKUP(C650,AuctionMapping2019JUL!$C:$J,7,FALSE)," ")</f>
        <v>S_R_B__POI8A</v>
      </c>
      <c r="S650" t="str">
        <f>IFERROR(VLOOKUP(C650,AuctionMapping2019JUL!$C:$J,8,FALSE)," ")</f>
        <v>84</v>
      </c>
      <c r="T650" t="str">
        <f t="shared" si="30"/>
        <v>ALEXIS84T1_8-S_R_B__POI8A FLO P_H_R__-49147</v>
      </c>
      <c r="U650" t="str">
        <f t="shared" si="31"/>
        <v>BRANCHOPEN 42000 345 41392</v>
      </c>
      <c r="V650" t="str">
        <f t="shared" si="32"/>
        <v>BRANCH 41392 41400 84</v>
      </c>
      <c r="W650" t="s">
        <v>42029</v>
      </c>
      <c r="X650">
        <v>1</v>
      </c>
    </row>
    <row r="651" spans="1:24" x14ac:dyDescent="0.25">
      <c r="A651" t="s">
        <v>9</v>
      </c>
      <c r="B651" t="s">
        <v>659</v>
      </c>
      <c r="C651" t="s">
        <v>2894</v>
      </c>
      <c r="D651" t="s">
        <v>3816</v>
      </c>
      <c r="E651" s="2">
        <v>43298.5</v>
      </c>
      <c r="F651" t="s">
        <v>4501</v>
      </c>
      <c r="G651" t="s">
        <v>4502</v>
      </c>
      <c r="H651">
        <v>1.5249999999999999</v>
      </c>
      <c r="I651" t="s">
        <v>4504</v>
      </c>
      <c r="J651" t="str">
        <f>IFERROR(VLOOKUP(D651,AuctionContingency2019JUL!$A:$I,5,FALSE)," ")</f>
        <v xml:space="preserve"> </v>
      </c>
      <c r="K651" t="str">
        <f>IFERROR(VLOOKUP(D651,AuctionContingency2019JUL!$A:$I,6,FALSE)," ")</f>
        <v xml:space="preserve"> </v>
      </c>
      <c r="L651" t="str">
        <f>IFERROR(VLOOKUP(D651,AuctionContingency2019JUL!$A:$I,7,FALSE)," ")</f>
        <v xml:space="preserve"> </v>
      </c>
      <c r="M651" t="str">
        <f>IFERROR(VLOOKUP(D651,AuctionContingency2019JUL!$A:$I,8,FALSE)," ")</f>
        <v xml:space="preserve"> </v>
      </c>
      <c r="N651" t="str">
        <f>IFERROR(VLOOKUP(D651,AuctionContingency2019JUL!$A:$I,9,FALSE)," ")</f>
        <v xml:space="preserve"> </v>
      </c>
      <c r="O651">
        <f>IFERROR(VLOOKUP(C651,AuctionMapping2019JUL!$C:$J,4,FALSE)," ")</f>
        <v>901</v>
      </c>
      <c r="P651" t="str">
        <f>IFERROR(VLOOKUP(C651,AuctionMapping2019JUL!$C:$J,5,FALSE)," ")</f>
        <v>JCHRSTL</v>
      </c>
      <c r="Q651">
        <f>IFERROR(VLOOKUP(C651,AuctionMapping2019JUL!$C:$J,6,FALSE)," ")</f>
        <v>986</v>
      </c>
      <c r="R651" t="str">
        <f>IFERROR(VLOOKUP(C651,AuctionMapping2019JUL!$C:$J,7,FALSE)," ")</f>
        <v>W_DENT_8</v>
      </c>
      <c r="S651" t="str">
        <f>IFERROR(VLOOKUP(C651,AuctionMapping2019JUL!$C:$J,8,FALSE)," ")</f>
        <v>1</v>
      </c>
      <c r="T651" t="str">
        <f t="shared" si="30"/>
        <v>JCHRSTL-W_DENT_8 FLO BASE</v>
      </c>
      <c r="U651" t="str">
        <f t="shared" si="31"/>
        <v>NaN</v>
      </c>
      <c r="V651" t="str">
        <f t="shared" si="32"/>
        <v>BRANCH 901 986 1</v>
      </c>
      <c r="W651" t="s">
        <v>42029</v>
      </c>
      <c r="X651">
        <v>1</v>
      </c>
    </row>
    <row r="652" spans="1:24" x14ac:dyDescent="0.25">
      <c r="A652" t="s">
        <v>9</v>
      </c>
      <c r="B652" t="s">
        <v>660</v>
      </c>
      <c r="C652" t="s">
        <v>2895</v>
      </c>
      <c r="D652" t="s">
        <v>3817</v>
      </c>
      <c r="E652" s="2">
        <v>43165.833333333343</v>
      </c>
      <c r="F652" t="s">
        <v>4500</v>
      </c>
      <c r="G652" t="s">
        <v>4502</v>
      </c>
      <c r="H652">
        <v>2.2120000000000002</v>
      </c>
      <c r="I652" t="s">
        <v>4504</v>
      </c>
      <c r="J652" t="str">
        <f>IFERROR(VLOOKUP(D652,AuctionContingency2019JUL!$A:$I,5,FALSE)," ")</f>
        <v xml:space="preserve"> </v>
      </c>
      <c r="K652" t="str">
        <f>IFERROR(VLOOKUP(D652,AuctionContingency2019JUL!$A:$I,6,FALSE)," ")</f>
        <v xml:space="preserve"> </v>
      </c>
      <c r="L652" t="str">
        <f>IFERROR(VLOOKUP(D652,AuctionContingency2019JUL!$A:$I,7,FALSE)," ")</f>
        <v xml:space="preserve"> </v>
      </c>
      <c r="M652" t="str">
        <f>IFERROR(VLOOKUP(D652,AuctionContingency2019JUL!$A:$I,8,FALSE)," ")</f>
        <v xml:space="preserve"> </v>
      </c>
      <c r="N652" t="str">
        <f>IFERROR(VLOOKUP(D652,AuctionContingency2019JUL!$A:$I,9,FALSE)," ")</f>
        <v xml:space="preserve"> </v>
      </c>
      <c r="O652" t="str">
        <f>IFERROR(VLOOKUP(C652,AuctionMapping2019JUL!$C:$J,4,FALSE)," ")</f>
        <v xml:space="preserve"> </v>
      </c>
      <c r="P652" t="str">
        <f>IFERROR(VLOOKUP(C652,AuctionMapping2019JUL!$C:$J,5,FALSE)," ")</f>
        <v xml:space="preserve"> </v>
      </c>
      <c r="Q652" t="str">
        <f>IFERROR(VLOOKUP(C652,AuctionMapping2019JUL!$C:$J,6,FALSE)," ")</f>
        <v xml:space="preserve"> </v>
      </c>
      <c r="R652" t="str">
        <f>IFERROR(VLOOKUP(C652,AuctionMapping2019JUL!$C:$J,7,FALSE)," ")</f>
        <v xml:space="preserve"> </v>
      </c>
      <c r="S652" t="str">
        <f>IFERROR(VLOOKUP(C652,AuctionMapping2019JUL!$C:$J,8,FALSE)," ")</f>
        <v xml:space="preserve"> </v>
      </c>
      <c r="T652" t="str">
        <f t="shared" si="30"/>
        <v>NaN</v>
      </c>
      <c r="U652" t="str">
        <f t="shared" si="31"/>
        <v>NaN</v>
      </c>
      <c r="V652" t="str">
        <f t="shared" si="32"/>
        <v>NaN</v>
      </c>
      <c r="W652" t="s">
        <v>42029</v>
      </c>
      <c r="X652">
        <v>1</v>
      </c>
    </row>
    <row r="653" spans="1:24" x14ac:dyDescent="0.25">
      <c r="A653" t="s">
        <v>9</v>
      </c>
      <c r="B653" t="s">
        <v>661</v>
      </c>
      <c r="C653" t="s">
        <v>2896</v>
      </c>
      <c r="D653" t="s">
        <v>3818</v>
      </c>
      <c r="E653" s="2">
        <v>43235.25</v>
      </c>
      <c r="F653" t="s">
        <v>4501</v>
      </c>
      <c r="G653" t="s">
        <v>4502</v>
      </c>
      <c r="H653">
        <v>7.3079999999999998</v>
      </c>
      <c r="I653" t="s">
        <v>4503</v>
      </c>
      <c r="J653" t="str">
        <f>IFERROR(VLOOKUP(D653,AuctionContingency2019JUL!$A:$I,5,FALSE)," ")</f>
        <v xml:space="preserve"> </v>
      </c>
      <c r="K653" t="str">
        <f>IFERROR(VLOOKUP(D653,AuctionContingency2019JUL!$A:$I,6,FALSE)," ")</f>
        <v xml:space="preserve"> </v>
      </c>
      <c r="L653" t="str">
        <f>IFERROR(VLOOKUP(D653,AuctionContingency2019JUL!$A:$I,7,FALSE)," ")</f>
        <v xml:space="preserve"> </v>
      </c>
      <c r="M653" t="str">
        <f>IFERROR(VLOOKUP(D653,AuctionContingency2019JUL!$A:$I,8,FALSE)," ")</f>
        <v xml:space="preserve"> </v>
      </c>
      <c r="N653" t="str">
        <f>IFERROR(VLOOKUP(D653,AuctionContingency2019JUL!$A:$I,9,FALSE)," ")</f>
        <v xml:space="preserve"> </v>
      </c>
      <c r="O653" t="str">
        <f>IFERROR(VLOOKUP(C653,AuctionMapping2019JUL!$C:$J,4,FALSE)," ")</f>
        <v xml:space="preserve"> </v>
      </c>
      <c r="P653" t="str">
        <f>IFERROR(VLOOKUP(C653,AuctionMapping2019JUL!$C:$J,5,FALSE)," ")</f>
        <v xml:space="preserve"> </v>
      </c>
      <c r="Q653" t="str">
        <f>IFERROR(VLOOKUP(C653,AuctionMapping2019JUL!$C:$J,6,FALSE)," ")</f>
        <v xml:space="preserve"> </v>
      </c>
      <c r="R653" t="str">
        <f>IFERROR(VLOOKUP(C653,AuctionMapping2019JUL!$C:$J,7,FALSE)," ")</f>
        <v xml:space="preserve"> </v>
      </c>
      <c r="S653" t="str">
        <f>IFERROR(VLOOKUP(C653,AuctionMapping2019JUL!$C:$J,8,FALSE)," ")</f>
        <v xml:space="preserve"> </v>
      </c>
      <c r="T653" t="str">
        <f t="shared" si="30"/>
        <v>NaN</v>
      </c>
      <c r="U653" t="str">
        <f t="shared" si="31"/>
        <v>NaN</v>
      </c>
      <c r="V653" t="str">
        <f t="shared" si="32"/>
        <v>NaN</v>
      </c>
      <c r="W653" t="s">
        <v>42029</v>
      </c>
      <c r="X653">
        <v>1</v>
      </c>
    </row>
    <row r="654" spans="1:24" x14ac:dyDescent="0.25">
      <c r="A654" t="s">
        <v>9</v>
      </c>
      <c r="B654" t="s">
        <v>662</v>
      </c>
      <c r="C654" t="s">
        <v>2897</v>
      </c>
      <c r="D654" t="s">
        <v>3819</v>
      </c>
      <c r="E654" s="2">
        <v>43236.541666666657</v>
      </c>
      <c r="F654" t="s">
        <v>4501</v>
      </c>
      <c r="G654" t="s">
        <v>4502</v>
      </c>
      <c r="H654">
        <v>9.423</v>
      </c>
      <c r="I654" t="s">
        <v>4504</v>
      </c>
      <c r="J654" t="str">
        <f>IFERROR(VLOOKUP(D654,AuctionContingency2019JUL!$A:$I,5,FALSE)," ")</f>
        <v xml:space="preserve"> </v>
      </c>
      <c r="K654" t="str">
        <f>IFERROR(VLOOKUP(D654,AuctionContingency2019JUL!$A:$I,6,FALSE)," ")</f>
        <v xml:space="preserve"> </v>
      </c>
      <c r="L654" t="str">
        <f>IFERROR(VLOOKUP(D654,AuctionContingency2019JUL!$A:$I,7,FALSE)," ")</f>
        <v xml:space="preserve"> </v>
      </c>
      <c r="M654" t="str">
        <f>IFERROR(VLOOKUP(D654,AuctionContingency2019JUL!$A:$I,8,FALSE)," ")</f>
        <v xml:space="preserve"> </v>
      </c>
      <c r="N654" t="str">
        <f>IFERROR(VLOOKUP(D654,AuctionContingency2019JUL!$A:$I,9,FALSE)," ")</f>
        <v xml:space="preserve"> </v>
      </c>
      <c r="O654" t="str">
        <f>IFERROR(VLOOKUP(C654,AuctionMapping2019JUL!$C:$J,4,FALSE)," ")</f>
        <v xml:space="preserve"> </v>
      </c>
      <c r="P654" t="str">
        <f>IFERROR(VLOOKUP(C654,AuctionMapping2019JUL!$C:$J,5,FALSE)," ")</f>
        <v xml:space="preserve"> </v>
      </c>
      <c r="Q654" t="str">
        <f>IFERROR(VLOOKUP(C654,AuctionMapping2019JUL!$C:$J,6,FALSE)," ")</f>
        <v xml:space="preserve"> </v>
      </c>
      <c r="R654" t="str">
        <f>IFERROR(VLOOKUP(C654,AuctionMapping2019JUL!$C:$J,7,FALSE)," ")</f>
        <v xml:space="preserve"> </v>
      </c>
      <c r="S654" t="str">
        <f>IFERROR(VLOOKUP(C654,AuctionMapping2019JUL!$C:$J,8,FALSE)," ")</f>
        <v xml:space="preserve"> </v>
      </c>
      <c r="T654" t="str">
        <f t="shared" si="30"/>
        <v>NaN</v>
      </c>
      <c r="U654" t="str">
        <f t="shared" si="31"/>
        <v>NaN</v>
      </c>
      <c r="V654" t="str">
        <f t="shared" si="32"/>
        <v>NaN</v>
      </c>
      <c r="W654" t="s">
        <v>42029</v>
      </c>
      <c r="X654">
        <v>1</v>
      </c>
    </row>
    <row r="655" spans="1:24" x14ac:dyDescent="0.25">
      <c r="A655" t="s">
        <v>9</v>
      </c>
      <c r="B655" t="s">
        <v>663</v>
      </c>
      <c r="C655" t="s">
        <v>2898</v>
      </c>
      <c r="D655" t="s">
        <v>3820</v>
      </c>
      <c r="E655" s="2">
        <v>43185.583333333343</v>
      </c>
      <c r="F655" t="s">
        <v>4501</v>
      </c>
      <c r="G655" t="s">
        <v>4502</v>
      </c>
      <c r="H655">
        <v>1.024</v>
      </c>
      <c r="I655" t="s">
        <v>4504</v>
      </c>
      <c r="J655" t="str">
        <f>IFERROR(VLOOKUP(D655,AuctionContingency2019JUL!$A:$I,5,FALSE)," ")</f>
        <v xml:space="preserve"> </v>
      </c>
      <c r="K655" t="str">
        <f>IFERROR(VLOOKUP(D655,AuctionContingency2019JUL!$A:$I,6,FALSE)," ")</f>
        <v xml:space="preserve"> </v>
      </c>
      <c r="L655" t="str">
        <f>IFERROR(VLOOKUP(D655,AuctionContingency2019JUL!$A:$I,7,FALSE)," ")</f>
        <v xml:space="preserve"> </v>
      </c>
      <c r="M655" t="str">
        <f>IFERROR(VLOOKUP(D655,AuctionContingency2019JUL!$A:$I,8,FALSE)," ")</f>
        <v xml:space="preserve"> </v>
      </c>
      <c r="N655" t="str">
        <f>IFERROR(VLOOKUP(D655,AuctionContingency2019JUL!$A:$I,9,FALSE)," ")</f>
        <v xml:space="preserve"> </v>
      </c>
      <c r="O655">
        <f>IFERROR(VLOOKUP(C655,AuctionMapping2019JUL!$C:$J,4,FALSE)," ")</f>
        <v>8490</v>
      </c>
      <c r="P655" t="str">
        <f>IFERROR(VLOOKUP(C655,AuctionMapping2019JUL!$C:$J,5,FALSE)," ")</f>
        <v>AIRLINE4A</v>
      </c>
      <c r="Q655">
        <f>IFERROR(VLOOKUP(C655,AuctionMapping2019JUL!$C:$J,6,FALSE)," ")</f>
        <v>8882</v>
      </c>
      <c r="R655" t="str">
        <f>IFERROR(VLOOKUP(C655,AuctionMapping2019JUL!$C:$J,7,FALSE)," ")</f>
        <v>CABANISS4A</v>
      </c>
      <c r="S655" t="str">
        <f>IFERROR(VLOOKUP(C655,AuctionMapping2019JUL!$C:$J,8,FALSE)," ")</f>
        <v>1</v>
      </c>
      <c r="T655" t="str">
        <f t="shared" si="30"/>
        <v>AIRLINE4A-CABANISS4A FLO BASE</v>
      </c>
      <c r="U655" t="str">
        <f t="shared" si="31"/>
        <v>NaN</v>
      </c>
      <c r="V655" t="str">
        <f t="shared" si="32"/>
        <v>BRANCH 8490 8882 1</v>
      </c>
      <c r="W655" t="s">
        <v>42029</v>
      </c>
      <c r="X655">
        <v>1</v>
      </c>
    </row>
    <row r="656" spans="1:24" x14ac:dyDescent="0.25">
      <c r="A656" t="s">
        <v>9</v>
      </c>
      <c r="B656" t="s">
        <v>664</v>
      </c>
      <c r="C656" t="s">
        <v>2898</v>
      </c>
      <c r="D656" t="s">
        <v>3821</v>
      </c>
      <c r="E656" s="2">
        <v>43220.625</v>
      </c>
      <c r="F656" t="s">
        <v>4501</v>
      </c>
      <c r="G656" t="s">
        <v>4502</v>
      </c>
      <c r="H656">
        <v>2.3769999999999998</v>
      </c>
      <c r="I656" t="s">
        <v>4504</v>
      </c>
      <c r="J656">
        <f>IFERROR(VLOOKUP(D656,AuctionContingency2019JUL!$A:$I,5,FALSE)," ")</f>
        <v>8490</v>
      </c>
      <c r="K656" t="str">
        <f>IFERROR(VLOOKUP(D656,AuctionContingency2019JUL!$A:$I,6,FALSE)," ")</f>
        <v>AIRLINE4</v>
      </c>
      <c r="L656">
        <f>IFERROR(VLOOKUP(D656,AuctionContingency2019JUL!$A:$I,7,FALSE)," ")</f>
        <v>8517</v>
      </c>
      <c r="M656" t="str">
        <f>IFERROR(VLOOKUP(D656,AuctionContingency2019JUL!$A:$I,8,FALSE)," ")</f>
        <v>HOLLY4B</v>
      </c>
      <c r="N656">
        <f>IFERROR(VLOOKUP(D656,AuctionContingency2019JUL!$A:$I,9,FALSE)," ")</f>
        <v>1</v>
      </c>
      <c r="O656">
        <f>IFERROR(VLOOKUP(C656,AuctionMapping2019JUL!$C:$J,4,FALSE)," ")</f>
        <v>8490</v>
      </c>
      <c r="P656" t="str">
        <f>IFERROR(VLOOKUP(C656,AuctionMapping2019JUL!$C:$J,5,FALSE)," ")</f>
        <v>AIRLINE4A</v>
      </c>
      <c r="Q656">
        <f>IFERROR(VLOOKUP(C656,AuctionMapping2019JUL!$C:$J,6,FALSE)," ")</f>
        <v>8882</v>
      </c>
      <c r="R656" t="str">
        <f>IFERROR(VLOOKUP(C656,AuctionMapping2019JUL!$C:$J,7,FALSE)," ")</f>
        <v>CABANISS4A</v>
      </c>
      <c r="S656" t="str">
        <f>IFERROR(VLOOKUP(C656,AuctionMapping2019JUL!$C:$J,8,FALSE)," ")</f>
        <v>1</v>
      </c>
      <c r="T656" t="str">
        <f t="shared" si="30"/>
        <v>AIRLINE4A-CABANISS4A FLO AIRLINE4-HOLLY4B</v>
      </c>
      <c r="U656" t="str">
        <f t="shared" si="31"/>
        <v>BRANCHOPEN 8490 8517 8490</v>
      </c>
      <c r="V656" t="str">
        <f t="shared" si="32"/>
        <v>BRANCH 8490 8882 1</v>
      </c>
      <c r="W656" t="s">
        <v>42029</v>
      </c>
      <c r="X656">
        <v>1</v>
      </c>
    </row>
    <row r="657" spans="1:24" x14ac:dyDescent="0.25">
      <c r="A657" t="s">
        <v>9</v>
      </c>
      <c r="B657" t="s">
        <v>665</v>
      </c>
      <c r="C657" t="s">
        <v>2898</v>
      </c>
      <c r="D657" t="s">
        <v>3822</v>
      </c>
      <c r="E657" s="2">
        <v>43171.041666666657</v>
      </c>
      <c r="F657" t="s">
        <v>4501</v>
      </c>
      <c r="G657" t="s">
        <v>4502</v>
      </c>
      <c r="H657">
        <v>1.0529999999999999</v>
      </c>
      <c r="I657" t="s">
        <v>4503</v>
      </c>
      <c r="J657" t="str">
        <f>IFERROR(VLOOKUP(D657,AuctionContingency2019JUL!$A:$I,5,FALSE)," ")</f>
        <v xml:space="preserve"> </v>
      </c>
      <c r="K657" t="str">
        <f>IFERROR(VLOOKUP(D657,AuctionContingency2019JUL!$A:$I,6,FALSE)," ")</f>
        <v xml:space="preserve"> </v>
      </c>
      <c r="L657" t="str">
        <f>IFERROR(VLOOKUP(D657,AuctionContingency2019JUL!$A:$I,7,FALSE)," ")</f>
        <v xml:space="preserve"> </v>
      </c>
      <c r="M657" t="str">
        <f>IFERROR(VLOOKUP(D657,AuctionContingency2019JUL!$A:$I,8,FALSE)," ")</f>
        <v xml:space="preserve"> </v>
      </c>
      <c r="N657" t="str">
        <f>IFERROR(VLOOKUP(D657,AuctionContingency2019JUL!$A:$I,9,FALSE)," ")</f>
        <v xml:space="preserve"> </v>
      </c>
      <c r="O657">
        <f>IFERROR(VLOOKUP(C657,AuctionMapping2019JUL!$C:$J,4,FALSE)," ")</f>
        <v>8490</v>
      </c>
      <c r="P657" t="str">
        <f>IFERROR(VLOOKUP(C657,AuctionMapping2019JUL!$C:$J,5,FALSE)," ")</f>
        <v>AIRLINE4A</v>
      </c>
      <c r="Q657">
        <f>IFERROR(VLOOKUP(C657,AuctionMapping2019JUL!$C:$J,6,FALSE)," ")</f>
        <v>8882</v>
      </c>
      <c r="R657" t="str">
        <f>IFERROR(VLOOKUP(C657,AuctionMapping2019JUL!$C:$J,7,FALSE)," ")</f>
        <v>CABANISS4A</v>
      </c>
      <c r="S657" t="str">
        <f>IFERROR(VLOOKUP(C657,AuctionMapping2019JUL!$C:$J,8,FALSE)," ")</f>
        <v>1</v>
      </c>
      <c r="T657" t="str">
        <f t="shared" si="30"/>
        <v>AIRLINE4A-CABANISS4A FLO BASE</v>
      </c>
      <c r="U657" t="str">
        <f t="shared" si="31"/>
        <v>NaN</v>
      </c>
      <c r="V657" t="str">
        <f t="shared" si="32"/>
        <v>BRANCH 8490 8882 1</v>
      </c>
      <c r="W657" t="s">
        <v>42029</v>
      </c>
      <c r="X657">
        <v>1</v>
      </c>
    </row>
    <row r="658" spans="1:24" x14ac:dyDescent="0.25">
      <c r="A658" t="s">
        <v>9</v>
      </c>
      <c r="B658" t="s">
        <v>666</v>
      </c>
      <c r="C658" t="s">
        <v>2898</v>
      </c>
      <c r="D658" t="s">
        <v>3823</v>
      </c>
      <c r="E658" s="2">
        <v>43103.125</v>
      </c>
      <c r="F658" t="s">
        <v>4500</v>
      </c>
      <c r="G658" t="s">
        <v>4502</v>
      </c>
      <c r="H658">
        <v>7.085</v>
      </c>
      <c r="I658" t="s">
        <v>4503</v>
      </c>
      <c r="J658" t="str">
        <f>IFERROR(VLOOKUP(D658,AuctionContingency2019JUL!$A:$I,5,FALSE)," ")</f>
        <v xml:space="preserve"> </v>
      </c>
      <c r="K658" t="str">
        <f>IFERROR(VLOOKUP(D658,AuctionContingency2019JUL!$A:$I,6,FALSE)," ")</f>
        <v xml:space="preserve"> </v>
      </c>
      <c r="L658" t="str">
        <f>IFERROR(VLOOKUP(D658,AuctionContingency2019JUL!$A:$I,7,FALSE)," ")</f>
        <v xml:space="preserve"> </v>
      </c>
      <c r="M658" t="str">
        <f>IFERROR(VLOOKUP(D658,AuctionContingency2019JUL!$A:$I,8,FALSE)," ")</f>
        <v xml:space="preserve"> </v>
      </c>
      <c r="N658" t="str">
        <f>IFERROR(VLOOKUP(D658,AuctionContingency2019JUL!$A:$I,9,FALSE)," ")</f>
        <v xml:space="preserve"> </v>
      </c>
      <c r="O658">
        <f>IFERROR(VLOOKUP(C658,AuctionMapping2019JUL!$C:$J,4,FALSE)," ")</f>
        <v>8490</v>
      </c>
      <c r="P658" t="str">
        <f>IFERROR(VLOOKUP(C658,AuctionMapping2019JUL!$C:$J,5,FALSE)," ")</f>
        <v>AIRLINE4A</v>
      </c>
      <c r="Q658">
        <f>IFERROR(VLOOKUP(C658,AuctionMapping2019JUL!$C:$J,6,FALSE)," ")</f>
        <v>8882</v>
      </c>
      <c r="R658" t="str">
        <f>IFERROR(VLOOKUP(C658,AuctionMapping2019JUL!$C:$J,7,FALSE)," ")</f>
        <v>CABANISS4A</v>
      </c>
      <c r="S658" t="str">
        <f>IFERROR(VLOOKUP(C658,AuctionMapping2019JUL!$C:$J,8,FALSE)," ")</f>
        <v>1</v>
      </c>
      <c r="T658" t="str">
        <f t="shared" si="30"/>
        <v>AIRLINE4A-CABANISS4A FLO BASE</v>
      </c>
      <c r="U658" t="str">
        <f t="shared" si="31"/>
        <v>NaN</v>
      </c>
      <c r="V658" t="str">
        <f t="shared" si="32"/>
        <v>BRANCH 8490 8882 1</v>
      </c>
      <c r="W658" t="s">
        <v>42029</v>
      </c>
      <c r="X658">
        <v>1</v>
      </c>
    </row>
    <row r="659" spans="1:24" x14ac:dyDescent="0.25">
      <c r="A659" t="s">
        <v>9</v>
      </c>
      <c r="B659" t="s">
        <v>667</v>
      </c>
      <c r="C659" t="s">
        <v>2899</v>
      </c>
      <c r="D659" t="s">
        <v>3824</v>
      </c>
      <c r="E659" s="2">
        <v>43105.375</v>
      </c>
      <c r="F659" t="s">
        <v>4500</v>
      </c>
      <c r="G659" t="s">
        <v>4502</v>
      </c>
      <c r="H659">
        <v>0.79</v>
      </c>
      <c r="I659" t="s">
        <v>4504</v>
      </c>
      <c r="J659">
        <f>IFERROR(VLOOKUP(D659,AuctionContingency2019JUL!$A:$I,5,FALSE)," ")</f>
        <v>6655</v>
      </c>
      <c r="K659" t="str">
        <f>IFERROR(VLOOKUP(D659,AuctionContingency2019JUL!$A:$I,6,FALSE)," ")</f>
        <v>BARL4A</v>
      </c>
      <c r="L659">
        <f>IFERROR(VLOOKUP(D659,AuctionContingency2019JUL!$A:$I,7,FALSE)," ")</f>
        <v>60385</v>
      </c>
      <c r="M659" t="str">
        <f>IFERROR(VLOOKUP(D659,AuctionContingency2019JUL!$A:$I,8,FALSE)," ")</f>
        <v>SOLSTIC</v>
      </c>
      <c r="N659">
        <f>IFERROR(VLOOKUP(D659,AuctionContingency2019JUL!$A:$I,9,FALSE)," ")</f>
        <v>1</v>
      </c>
      <c r="O659" t="str">
        <f>IFERROR(VLOOKUP(C659,AuctionMapping2019JUL!$C:$J,4,FALSE)," ")</f>
        <v xml:space="preserve"> </v>
      </c>
      <c r="P659" t="str">
        <f>IFERROR(VLOOKUP(C659,AuctionMapping2019JUL!$C:$J,5,FALSE)," ")</f>
        <v xml:space="preserve"> </v>
      </c>
      <c r="Q659" t="str">
        <f>IFERROR(VLOOKUP(C659,AuctionMapping2019JUL!$C:$J,6,FALSE)," ")</f>
        <v xml:space="preserve"> </v>
      </c>
      <c r="R659" t="str">
        <f>IFERROR(VLOOKUP(C659,AuctionMapping2019JUL!$C:$J,7,FALSE)," ")</f>
        <v xml:space="preserve"> </v>
      </c>
      <c r="S659" t="str">
        <f>IFERROR(VLOOKUP(C659,AuctionMapping2019JUL!$C:$J,8,FALSE)," ")</f>
        <v xml:space="preserve"> </v>
      </c>
      <c r="T659" t="str">
        <f t="shared" si="30"/>
        <v>NaN</v>
      </c>
      <c r="U659" t="str">
        <f t="shared" si="31"/>
        <v xml:space="preserve">BRANCHOPEN 6655 60385  </v>
      </c>
      <c r="V659" t="str">
        <f t="shared" si="32"/>
        <v>NaN</v>
      </c>
      <c r="W659" t="s">
        <v>42029</v>
      </c>
      <c r="X659">
        <v>1</v>
      </c>
    </row>
    <row r="660" spans="1:24" x14ac:dyDescent="0.25">
      <c r="A660" t="s">
        <v>9</v>
      </c>
      <c r="B660" t="s">
        <v>668</v>
      </c>
      <c r="C660" t="s">
        <v>2899</v>
      </c>
      <c r="D660" t="s">
        <v>3825</v>
      </c>
      <c r="E660" s="2">
        <v>43102.666666666657</v>
      </c>
      <c r="F660" t="s">
        <v>4500</v>
      </c>
      <c r="G660" t="s">
        <v>4502</v>
      </c>
      <c r="H660">
        <v>0.39900000000000002</v>
      </c>
      <c r="I660" t="s">
        <v>4504</v>
      </c>
      <c r="J660">
        <f>IFERROR(VLOOKUP(D660,AuctionContingency2019JUL!$A:$I,5,FALSE)," ")</f>
        <v>6672</v>
      </c>
      <c r="K660" t="str">
        <f>IFERROR(VLOOKUP(D660,AuctionContingency2019JUL!$A:$I,6,FALSE)," ")</f>
        <v>ALMC2B</v>
      </c>
      <c r="L660">
        <f>IFERROR(VLOOKUP(D660,AuctionContingency2019JUL!$A:$I,7,FALSE)," ")</f>
        <v>69</v>
      </c>
      <c r="M660">
        <f>IFERROR(VLOOKUP(D660,AuctionContingency2019JUL!$A:$I,8,FALSE)," ")</f>
        <v>6680</v>
      </c>
      <c r="N660" t="str">
        <f>IFERROR(VLOOKUP(D660,AuctionContingency2019JUL!$A:$I,9,FALSE)," ")</f>
        <v>ALMC4A</v>
      </c>
      <c r="O660" t="str">
        <f>IFERROR(VLOOKUP(C660,AuctionMapping2019JUL!$C:$J,4,FALSE)," ")</f>
        <v xml:space="preserve"> </v>
      </c>
      <c r="P660" t="str">
        <f>IFERROR(VLOOKUP(C660,AuctionMapping2019JUL!$C:$J,5,FALSE)," ")</f>
        <v xml:space="preserve"> </v>
      </c>
      <c r="Q660" t="str">
        <f>IFERROR(VLOOKUP(C660,AuctionMapping2019JUL!$C:$J,6,FALSE)," ")</f>
        <v xml:space="preserve"> </v>
      </c>
      <c r="R660" t="str">
        <f>IFERROR(VLOOKUP(C660,AuctionMapping2019JUL!$C:$J,7,FALSE)," ")</f>
        <v xml:space="preserve"> </v>
      </c>
      <c r="S660" t="str">
        <f>IFERROR(VLOOKUP(C660,AuctionMapping2019JUL!$C:$J,8,FALSE)," ")</f>
        <v xml:space="preserve"> </v>
      </c>
      <c r="T660" t="str">
        <f t="shared" si="30"/>
        <v>NaN</v>
      </c>
      <c r="U660" t="str">
        <f t="shared" si="31"/>
        <v xml:space="preserve">BRANCHOPEN 6672 69  </v>
      </c>
      <c r="V660" t="str">
        <f t="shared" si="32"/>
        <v>NaN</v>
      </c>
      <c r="W660" t="s">
        <v>42029</v>
      </c>
      <c r="X660">
        <v>1</v>
      </c>
    </row>
    <row r="661" spans="1:24" x14ac:dyDescent="0.25">
      <c r="A661" t="s">
        <v>9</v>
      </c>
      <c r="B661" t="s">
        <v>669</v>
      </c>
      <c r="C661" t="s">
        <v>2899</v>
      </c>
      <c r="D661" t="s">
        <v>3826</v>
      </c>
      <c r="E661" s="2">
        <v>43104.458333333343</v>
      </c>
      <c r="F661" t="s">
        <v>4500</v>
      </c>
      <c r="G661" t="s">
        <v>4502</v>
      </c>
      <c r="H661">
        <v>2E-3</v>
      </c>
      <c r="I661" t="s">
        <v>4504</v>
      </c>
      <c r="J661">
        <f>IFERROR(VLOOKUP(D661,AuctionContingency2019JUL!$A:$I,5,FALSE)," ")</f>
        <v>6653</v>
      </c>
      <c r="K661" t="str">
        <f>IFERROR(VLOOKUP(D661,AuctionContingency2019JUL!$A:$I,6,FALSE)," ")</f>
        <v>BARL2A</v>
      </c>
      <c r="L661">
        <f>IFERROR(VLOOKUP(D661,AuctionContingency2019JUL!$A:$I,7,FALSE)," ")</f>
        <v>69</v>
      </c>
      <c r="M661">
        <f>IFERROR(VLOOKUP(D661,AuctionContingency2019JUL!$A:$I,8,FALSE)," ")</f>
        <v>6655</v>
      </c>
      <c r="N661" t="str">
        <f>IFERROR(VLOOKUP(D661,AuctionContingency2019JUL!$A:$I,9,FALSE)," ")</f>
        <v>BARL4A</v>
      </c>
      <c r="O661" t="str">
        <f>IFERROR(VLOOKUP(C661,AuctionMapping2019JUL!$C:$J,4,FALSE)," ")</f>
        <v xml:space="preserve"> </v>
      </c>
      <c r="P661" t="str">
        <f>IFERROR(VLOOKUP(C661,AuctionMapping2019JUL!$C:$J,5,FALSE)," ")</f>
        <v xml:space="preserve"> </v>
      </c>
      <c r="Q661" t="str">
        <f>IFERROR(VLOOKUP(C661,AuctionMapping2019JUL!$C:$J,6,FALSE)," ")</f>
        <v xml:space="preserve"> </v>
      </c>
      <c r="R661" t="str">
        <f>IFERROR(VLOOKUP(C661,AuctionMapping2019JUL!$C:$J,7,FALSE)," ")</f>
        <v xml:space="preserve"> </v>
      </c>
      <c r="S661" t="str">
        <f>IFERROR(VLOOKUP(C661,AuctionMapping2019JUL!$C:$J,8,FALSE)," ")</f>
        <v xml:space="preserve"> </v>
      </c>
      <c r="T661" t="str">
        <f t="shared" si="30"/>
        <v>NaN</v>
      </c>
      <c r="U661" t="str">
        <f t="shared" si="31"/>
        <v xml:space="preserve">BRANCHOPEN 6653 69  </v>
      </c>
      <c r="V661" t="str">
        <f t="shared" si="32"/>
        <v>NaN</v>
      </c>
      <c r="W661" t="s">
        <v>42029</v>
      </c>
      <c r="X661">
        <v>1</v>
      </c>
    </row>
    <row r="662" spans="1:24" x14ac:dyDescent="0.25">
      <c r="A662" t="s">
        <v>9</v>
      </c>
      <c r="B662" t="s">
        <v>670</v>
      </c>
      <c r="C662" t="s">
        <v>2899</v>
      </c>
      <c r="D662" t="s">
        <v>3827</v>
      </c>
      <c r="E662" s="2">
        <v>43257.041666666657</v>
      </c>
      <c r="F662" t="s">
        <v>4501</v>
      </c>
      <c r="G662" t="s">
        <v>4502</v>
      </c>
      <c r="H662">
        <v>4.7640000000000002</v>
      </c>
      <c r="I662" t="s">
        <v>4503</v>
      </c>
      <c r="J662">
        <f>IFERROR(VLOOKUP(D662,AuctionContingency2019JUL!$A:$I,5,FALSE)," ")</f>
        <v>6628</v>
      </c>
      <c r="K662" t="str">
        <f>IFERROR(VLOOKUP(D662,AuctionContingency2019JUL!$A:$I,6,FALSE)," ")</f>
        <v>FTST2A</v>
      </c>
      <c r="L662">
        <f>IFERROR(VLOOKUP(D662,AuctionContingency2019JUL!$A:$I,7,FALSE)," ")</f>
        <v>69</v>
      </c>
      <c r="M662">
        <f>IFERROR(VLOOKUP(D662,AuctionContingency2019JUL!$A:$I,8,FALSE)," ")</f>
        <v>6630</v>
      </c>
      <c r="N662" t="str">
        <f>IFERROR(VLOOKUP(D662,AuctionContingency2019JUL!$A:$I,9,FALSE)," ")</f>
        <v>FTST4A</v>
      </c>
      <c r="O662" t="str">
        <f>IFERROR(VLOOKUP(C662,AuctionMapping2019JUL!$C:$J,4,FALSE)," ")</f>
        <v xml:space="preserve"> </v>
      </c>
      <c r="P662" t="str">
        <f>IFERROR(VLOOKUP(C662,AuctionMapping2019JUL!$C:$J,5,FALSE)," ")</f>
        <v xml:space="preserve"> </v>
      </c>
      <c r="Q662" t="str">
        <f>IFERROR(VLOOKUP(C662,AuctionMapping2019JUL!$C:$J,6,FALSE)," ")</f>
        <v xml:space="preserve"> </v>
      </c>
      <c r="R662" t="str">
        <f>IFERROR(VLOOKUP(C662,AuctionMapping2019JUL!$C:$J,7,FALSE)," ")</f>
        <v xml:space="preserve"> </v>
      </c>
      <c r="S662" t="str">
        <f>IFERROR(VLOOKUP(C662,AuctionMapping2019JUL!$C:$J,8,FALSE)," ")</f>
        <v xml:space="preserve"> </v>
      </c>
      <c r="T662" t="str">
        <f t="shared" si="30"/>
        <v>NaN</v>
      </c>
      <c r="U662" t="str">
        <f t="shared" si="31"/>
        <v xml:space="preserve">BRANCHOPEN 6628 69  </v>
      </c>
      <c r="V662" t="str">
        <f t="shared" si="32"/>
        <v>NaN</v>
      </c>
      <c r="W662" t="s">
        <v>42029</v>
      </c>
      <c r="X662">
        <v>1</v>
      </c>
    </row>
    <row r="663" spans="1:24" x14ac:dyDescent="0.25">
      <c r="A663" t="s">
        <v>9</v>
      </c>
      <c r="B663" t="s">
        <v>671</v>
      </c>
      <c r="C663" t="s">
        <v>2900</v>
      </c>
      <c r="D663" t="s">
        <v>3828</v>
      </c>
      <c r="E663" s="2">
        <v>43160.708333333343</v>
      </c>
      <c r="F663" t="s">
        <v>4500</v>
      </c>
      <c r="G663" t="s">
        <v>4502</v>
      </c>
      <c r="H663">
        <v>3.86</v>
      </c>
      <c r="I663" t="s">
        <v>4504</v>
      </c>
      <c r="J663">
        <f>IFERROR(VLOOKUP(D663,AuctionContingency2019JUL!$A:$I,5,FALSE)," ")</f>
        <v>6666</v>
      </c>
      <c r="K663" t="str">
        <f>IFERROR(VLOOKUP(D663,AuctionContingency2019JUL!$A:$I,6,FALSE)," ")</f>
        <v>ALPINE2A</v>
      </c>
      <c r="L663">
        <f>IFERROR(VLOOKUP(D663,AuctionContingency2019JUL!$A:$I,7,FALSE)," ")</f>
        <v>6681</v>
      </c>
      <c r="M663" t="str">
        <f>IFERROR(VLOOKUP(D663,AuctionContingency2019JUL!$A:$I,8,FALSE)," ")</f>
        <v>MARFA2A</v>
      </c>
      <c r="N663">
        <f>IFERROR(VLOOKUP(D663,AuctionContingency2019JUL!$A:$I,9,FALSE)," ")</f>
        <v>1</v>
      </c>
      <c r="O663">
        <f>IFERROR(VLOOKUP(C663,AuctionMapping2019JUL!$C:$J,4,FALSE)," ")</f>
        <v>6667</v>
      </c>
      <c r="P663" t="str">
        <f>IFERROR(VLOOKUP(C663,AuctionMapping2019JUL!$C:$J,5,FALSE)," ")</f>
        <v>PAIS2A</v>
      </c>
      <c r="Q663">
        <f>IFERROR(VLOOKUP(C663,AuctionMapping2019JUL!$C:$J,6,FALSE)," ")</f>
        <v>6672</v>
      </c>
      <c r="R663" t="str">
        <f>IFERROR(VLOOKUP(C663,AuctionMapping2019JUL!$C:$J,7,FALSE)," ")</f>
        <v>ALMC2B</v>
      </c>
      <c r="S663" t="str">
        <f>IFERROR(VLOOKUP(C663,AuctionMapping2019JUL!$C:$J,8,FALSE)," ")</f>
        <v>2</v>
      </c>
      <c r="T663" t="str">
        <f t="shared" si="30"/>
        <v>PAIS2A-ALMC2B FLO ALPINE2A-MARFA2A</v>
      </c>
      <c r="U663" t="str">
        <f t="shared" si="31"/>
        <v>BRANCHOPEN 6666 6681 6667</v>
      </c>
      <c r="V663" t="str">
        <f t="shared" si="32"/>
        <v>BRANCH 6667 6672 2</v>
      </c>
      <c r="W663" t="s">
        <v>42029</v>
      </c>
      <c r="X663">
        <v>1</v>
      </c>
    </row>
    <row r="664" spans="1:24" x14ac:dyDescent="0.25">
      <c r="A664" t="s">
        <v>9</v>
      </c>
      <c r="B664" t="s">
        <v>672</v>
      </c>
      <c r="C664" t="s">
        <v>2900</v>
      </c>
      <c r="D664" t="s">
        <v>3651</v>
      </c>
      <c r="E664" s="2">
        <v>43368.375</v>
      </c>
      <c r="F664" t="s">
        <v>4501</v>
      </c>
      <c r="G664" t="s">
        <v>4502</v>
      </c>
      <c r="H664">
        <v>25.417000000000002</v>
      </c>
      <c r="I664" t="s">
        <v>4504</v>
      </c>
      <c r="J664">
        <f>IFERROR(VLOOKUP(D664,AuctionContingency2019JUL!$A:$I,5,FALSE)," ")</f>
        <v>60383</v>
      </c>
      <c r="K664" t="str">
        <f>IFERROR(VLOOKUP(D664,AuctionContingency2019JUL!$A:$I,6,FALSE)," ")</f>
        <v>LINTERN</v>
      </c>
      <c r="L664">
        <f>IFERROR(VLOOKUP(D664,AuctionContingency2019JUL!$A:$I,7,FALSE)," ")</f>
        <v>132331</v>
      </c>
      <c r="M664" t="str">
        <f>IFERROR(VLOOKUP(D664,AuctionContingency2019JUL!$A:$I,8,FALSE)," ")</f>
        <v>REROCK</v>
      </c>
      <c r="N664">
        <f>IFERROR(VLOOKUP(D664,AuctionContingency2019JUL!$A:$I,9,FALSE)," ")</f>
        <v>1</v>
      </c>
      <c r="O664">
        <f>IFERROR(VLOOKUP(C664,AuctionMapping2019JUL!$C:$J,4,FALSE)," ")</f>
        <v>6667</v>
      </c>
      <c r="P664" t="str">
        <f>IFERROR(VLOOKUP(C664,AuctionMapping2019JUL!$C:$J,5,FALSE)," ")</f>
        <v>PAIS2A</v>
      </c>
      <c r="Q664">
        <f>IFERROR(VLOOKUP(C664,AuctionMapping2019JUL!$C:$J,6,FALSE)," ")</f>
        <v>6672</v>
      </c>
      <c r="R664" t="str">
        <f>IFERROR(VLOOKUP(C664,AuctionMapping2019JUL!$C:$J,7,FALSE)," ")</f>
        <v>ALMC2B</v>
      </c>
      <c r="S664" t="str">
        <f>IFERROR(VLOOKUP(C664,AuctionMapping2019JUL!$C:$J,8,FALSE)," ")</f>
        <v>2</v>
      </c>
      <c r="T664" t="str">
        <f t="shared" si="30"/>
        <v>PAIS2A-ALMC2B FLO LINTERN-REROCK</v>
      </c>
      <c r="U664" t="str">
        <f t="shared" si="31"/>
        <v>BRANCHOPEN 60383 132331 6667</v>
      </c>
      <c r="V664" t="str">
        <f t="shared" si="32"/>
        <v>BRANCH 6667 6672 2</v>
      </c>
      <c r="W664" t="s">
        <v>42029</v>
      </c>
      <c r="X664">
        <v>1</v>
      </c>
    </row>
    <row r="665" spans="1:24" x14ac:dyDescent="0.25">
      <c r="A665" t="s">
        <v>9</v>
      </c>
      <c r="B665" t="s">
        <v>673</v>
      </c>
      <c r="C665" t="s">
        <v>2900</v>
      </c>
      <c r="D665" t="s">
        <v>3827</v>
      </c>
      <c r="E665" s="2">
        <v>43368.25</v>
      </c>
      <c r="F665" t="s">
        <v>4501</v>
      </c>
      <c r="G665" t="s">
        <v>4502</v>
      </c>
      <c r="H665">
        <v>1.087</v>
      </c>
      <c r="I665" t="s">
        <v>4503</v>
      </c>
      <c r="J665">
        <f>IFERROR(VLOOKUP(D665,AuctionContingency2019JUL!$A:$I,5,FALSE)," ")</f>
        <v>6628</v>
      </c>
      <c r="K665" t="str">
        <f>IFERROR(VLOOKUP(D665,AuctionContingency2019JUL!$A:$I,6,FALSE)," ")</f>
        <v>FTST2A</v>
      </c>
      <c r="L665">
        <f>IFERROR(VLOOKUP(D665,AuctionContingency2019JUL!$A:$I,7,FALSE)," ")</f>
        <v>69</v>
      </c>
      <c r="M665">
        <f>IFERROR(VLOOKUP(D665,AuctionContingency2019JUL!$A:$I,8,FALSE)," ")</f>
        <v>6630</v>
      </c>
      <c r="N665" t="str">
        <f>IFERROR(VLOOKUP(D665,AuctionContingency2019JUL!$A:$I,9,FALSE)," ")</f>
        <v>FTST4A</v>
      </c>
      <c r="O665">
        <f>IFERROR(VLOOKUP(C665,AuctionMapping2019JUL!$C:$J,4,FALSE)," ")</f>
        <v>6667</v>
      </c>
      <c r="P665" t="str">
        <f>IFERROR(VLOOKUP(C665,AuctionMapping2019JUL!$C:$J,5,FALSE)," ")</f>
        <v>PAIS2A</v>
      </c>
      <c r="Q665">
        <f>IFERROR(VLOOKUP(C665,AuctionMapping2019JUL!$C:$J,6,FALSE)," ")</f>
        <v>6672</v>
      </c>
      <c r="R665" t="str">
        <f>IFERROR(VLOOKUP(C665,AuctionMapping2019JUL!$C:$J,7,FALSE)," ")</f>
        <v>ALMC2B</v>
      </c>
      <c r="S665" t="str">
        <f>IFERROR(VLOOKUP(C665,AuctionMapping2019JUL!$C:$J,8,FALSE)," ")</f>
        <v>2</v>
      </c>
      <c r="T665" t="str">
        <f t="shared" si="30"/>
        <v>PAIS2A-ALMC2B FLO FTST2A-6630</v>
      </c>
      <c r="U665" t="str">
        <f t="shared" si="31"/>
        <v>BRANCHOPEN 6628 69 6667</v>
      </c>
      <c r="V665" t="str">
        <f t="shared" si="32"/>
        <v>BRANCH 6667 6672 2</v>
      </c>
      <c r="W665" t="s">
        <v>42029</v>
      </c>
      <c r="X665">
        <v>1</v>
      </c>
    </row>
    <row r="666" spans="1:24" x14ac:dyDescent="0.25">
      <c r="A666" t="s">
        <v>9</v>
      </c>
      <c r="B666" t="s">
        <v>674</v>
      </c>
      <c r="C666" t="s">
        <v>2901</v>
      </c>
      <c r="D666" t="s">
        <v>3829</v>
      </c>
      <c r="E666" s="2">
        <v>43101.25</v>
      </c>
      <c r="F666" t="s">
        <v>4500</v>
      </c>
      <c r="G666" t="s">
        <v>4502</v>
      </c>
      <c r="H666">
        <v>0.39300000000000002</v>
      </c>
      <c r="I666" t="s">
        <v>4503</v>
      </c>
      <c r="J666" t="str">
        <f>IFERROR(VLOOKUP(D666,AuctionContingency2019JUL!$A:$I,5,FALSE)," ")</f>
        <v xml:space="preserve"> </v>
      </c>
      <c r="K666" t="str">
        <f>IFERROR(VLOOKUP(D666,AuctionContingency2019JUL!$A:$I,6,FALSE)," ")</f>
        <v xml:space="preserve"> </v>
      </c>
      <c r="L666" t="str">
        <f>IFERROR(VLOOKUP(D666,AuctionContingency2019JUL!$A:$I,7,FALSE)," ")</f>
        <v xml:space="preserve"> </v>
      </c>
      <c r="M666" t="str">
        <f>IFERROR(VLOOKUP(D666,AuctionContingency2019JUL!$A:$I,8,FALSE)," ")</f>
        <v xml:space="preserve"> </v>
      </c>
      <c r="N666" t="str">
        <f>IFERROR(VLOOKUP(D666,AuctionContingency2019JUL!$A:$I,9,FALSE)," ")</f>
        <v xml:space="preserve"> </v>
      </c>
      <c r="O666">
        <f>IFERROR(VLOOKUP(C666,AuctionMapping2019JUL!$C:$J,4,FALSE)," ")</f>
        <v>5605</v>
      </c>
      <c r="P666" t="str">
        <f>IFERROR(VLOOKUP(C666,AuctionMapping2019JUL!$C:$J,5,FALSE)," ")</f>
        <v>WARBURTONSW9</v>
      </c>
      <c r="Q666">
        <f>IFERROR(VLOOKUP(C666,AuctionMapping2019JUL!$C:$J,6,FALSE)," ")</f>
        <v>5606</v>
      </c>
      <c r="R666" t="str">
        <f>IFERROR(VLOOKUP(C666,AuctionMapping2019JUL!$C:$J,7,FALSE)," ")</f>
        <v>ALOESUB9</v>
      </c>
      <c r="S666" t="str">
        <f>IFERROR(VLOOKUP(C666,AuctionMapping2019JUL!$C:$J,8,FALSE)," ")</f>
        <v>1</v>
      </c>
      <c r="T666" t="str">
        <f t="shared" si="30"/>
        <v>WARBURTONSW9-ALOESUB9 FLO BASE</v>
      </c>
      <c r="U666" t="str">
        <f t="shared" si="31"/>
        <v>NaN</v>
      </c>
      <c r="V666" t="str">
        <f t="shared" si="32"/>
        <v>BRANCH 5605 5606 1</v>
      </c>
      <c r="W666" t="s">
        <v>42029</v>
      </c>
      <c r="X666">
        <v>1</v>
      </c>
    </row>
    <row r="667" spans="1:24" x14ac:dyDescent="0.25">
      <c r="A667" t="s">
        <v>9</v>
      </c>
      <c r="B667" t="s">
        <v>675</v>
      </c>
      <c r="C667" t="s">
        <v>2902</v>
      </c>
      <c r="D667" t="s">
        <v>3423</v>
      </c>
      <c r="E667" s="2">
        <v>43213.458333333343</v>
      </c>
      <c r="F667" t="s">
        <v>4501</v>
      </c>
      <c r="G667" t="s">
        <v>4502</v>
      </c>
      <c r="H667">
        <v>4.093</v>
      </c>
      <c r="I667" t="s">
        <v>4504</v>
      </c>
      <c r="J667" t="str">
        <f>IFERROR(VLOOKUP(D667,AuctionContingency2019JUL!$A:$I,5,FALSE)," ")</f>
        <v xml:space="preserve"> </v>
      </c>
      <c r="K667" t="str">
        <f>IFERROR(VLOOKUP(D667,AuctionContingency2019JUL!$A:$I,6,FALSE)," ")</f>
        <v xml:space="preserve"> </v>
      </c>
      <c r="L667" t="str">
        <f>IFERROR(VLOOKUP(D667,AuctionContingency2019JUL!$A:$I,7,FALSE)," ")</f>
        <v xml:space="preserve"> </v>
      </c>
      <c r="M667" t="str">
        <f>IFERROR(VLOOKUP(D667,AuctionContingency2019JUL!$A:$I,8,FALSE)," ")</f>
        <v xml:space="preserve"> </v>
      </c>
      <c r="N667" t="str">
        <f>IFERROR(VLOOKUP(D667,AuctionContingency2019JUL!$A:$I,9,FALSE)," ")</f>
        <v xml:space="preserve"> </v>
      </c>
      <c r="O667">
        <f>IFERROR(VLOOKUP(C667,AuctionMapping2019JUL!$C:$J,4,FALSE)," ")</f>
        <v>6666</v>
      </c>
      <c r="P667" t="str">
        <f>IFERROR(VLOOKUP(C667,AuctionMapping2019JUL!$C:$J,5,FALSE)," ")</f>
        <v>ALPINE2A</v>
      </c>
      <c r="Q667">
        <f>IFERROR(VLOOKUP(C667,AuctionMapping2019JUL!$C:$J,6,FALSE)," ")</f>
        <v>6674</v>
      </c>
      <c r="R667" t="str">
        <f>IFERROR(VLOOKUP(C667,AuctionMapping2019JUL!$C:$J,7,FALSE)," ")</f>
        <v>BRONCO2A</v>
      </c>
      <c r="S667" t="str">
        <f>IFERROR(VLOOKUP(C667,AuctionMapping2019JUL!$C:$J,8,FALSE)," ")</f>
        <v>1</v>
      </c>
      <c r="T667" t="str">
        <f t="shared" si="30"/>
        <v>ALPINE2A-BRONCO2A FLO BASE</v>
      </c>
      <c r="U667" t="str">
        <f t="shared" si="31"/>
        <v>NaN</v>
      </c>
      <c r="V667" t="str">
        <f t="shared" si="32"/>
        <v>BRANCH 6666 6674 1</v>
      </c>
      <c r="W667" t="s">
        <v>42029</v>
      </c>
      <c r="X667">
        <v>1</v>
      </c>
    </row>
    <row r="668" spans="1:24" x14ac:dyDescent="0.25">
      <c r="A668" t="s">
        <v>9</v>
      </c>
      <c r="B668" t="s">
        <v>676</v>
      </c>
      <c r="C668" t="s">
        <v>2902</v>
      </c>
      <c r="D668" t="s">
        <v>3830</v>
      </c>
      <c r="E668" s="2">
        <v>43135.458333333343</v>
      </c>
      <c r="F668" t="s">
        <v>4500</v>
      </c>
      <c r="G668" t="s">
        <v>4502</v>
      </c>
      <c r="H668">
        <v>0.81499999999999995</v>
      </c>
      <c r="I668" t="s">
        <v>4503</v>
      </c>
      <c r="J668">
        <f>IFERROR(VLOOKUP(D668,AuctionContingency2019JUL!$A:$I,5,FALSE)," ")</f>
        <v>6628</v>
      </c>
      <c r="K668" t="str">
        <f>IFERROR(VLOOKUP(D668,AuctionContingency2019JUL!$A:$I,6,FALSE)," ")</f>
        <v>FTST2A</v>
      </c>
      <c r="L668">
        <f>IFERROR(VLOOKUP(D668,AuctionContingency2019JUL!$A:$I,7,FALSE)," ")</f>
        <v>6663</v>
      </c>
      <c r="M668" t="str">
        <f>IFERROR(VLOOKUP(D668,AuctionContingency2019JUL!$A:$I,8,FALSE)," ")</f>
        <v>COCS2A</v>
      </c>
      <c r="N668">
        <f>IFERROR(VLOOKUP(D668,AuctionContingency2019JUL!$A:$I,9,FALSE)," ")</f>
        <v>1</v>
      </c>
      <c r="O668">
        <f>IFERROR(VLOOKUP(C668,AuctionMapping2019JUL!$C:$J,4,FALSE)," ")</f>
        <v>6666</v>
      </c>
      <c r="P668" t="str">
        <f>IFERROR(VLOOKUP(C668,AuctionMapping2019JUL!$C:$J,5,FALSE)," ")</f>
        <v>ALPINE2A</v>
      </c>
      <c r="Q668">
        <f>IFERROR(VLOOKUP(C668,AuctionMapping2019JUL!$C:$J,6,FALSE)," ")</f>
        <v>6674</v>
      </c>
      <c r="R668" t="str">
        <f>IFERROR(VLOOKUP(C668,AuctionMapping2019JUL!$C:$J,7,FALSE)," ")</f>
        <v>BRONCO2A</v>
      </c>
      <c r="S668" t="str">
        <f>IFERROR(VLOOKUP(C668,AuctionMapping2019JUL!$C:$J,8,FALSE)," ")</f>
        <v>1</v>
      </c>
      <c r="T668" t="str">
        <f t="shared" si="30"/>
        <v>ALPINE2A-BRONCO2A FLO FTST2A-COCS2A</v>
      </c>
      <c r="U668" t="str">
        <f t="shared" si="31"/>
        <v>BRANCHOPEN 6628 6663 6666</v>
      </c>
      <c r="V668" t="str">
        <f t="shared" si="32"/>
        <v>BRANCH 6666 6674 1</v>
      </c>
      <c r="W668" t="s">
        <v>42029</v>
      </c>
      <c r="X668">
        <v>1</v>
      </c>
    </row>
    <row r="669" spans="1:24" x14ac:dyDescent="0.25">
      <c r="A669" t="s">
        <v>9</v>
      </c>
      <c r="B669" t="s">
        <v>677</v>
      </c>
      <c r="C669" t="s">
        <v>2902</v>
      </c>
      <c r="D669" t="s">
        <v>3831</v>
      </c>
      <c r="E669" s="2">
        <v>43200.666666666657</v>
      </c>
      <c r="F669" t="s">
        <v>4501</v>
      </c>
      <c r="G669" t="s">
        <v>4502</v>
      </c>
      <c r="H669">
        <v>8.1039999999999992</v>
      </c>
      <c r="I669" t="s">
        <v>4504</v>
      </c>
      <c r="J669" t="str">
        <f>IFERROR(VLOOKUP(D669,AuctionContingency2019JUL!$A:$I,5,FALSE)," ")</f>
        <v xml:space="preserve"> </v>
      </c>
      <c r="K669" t="str">
        <f>IFERROR(VLOOKUP(D669,AuctionContingency2019JUL!$A:$I,6,FALSE)," ")</f>
        <v xml:space="preserve"> </v>
      </c>
      <c r="L669" t="str">
        <f>IFERROR(VLOOKUP(D669,AuctionContingency2019JUL!$A:$I,7,FALSE)," ")</f>
        <v xml:space="preserve"> </v>
      </c>
      <c r="M669" t="str">
        <f>IFERROR(VLOOKUP(D669,AuctionContingency2019JUL!$A:$I,8,FALSE)," ")</f>
        <v xml:space="preserve"> </v>
      </c>
      <c r="N669" t="str">
        <f>IFERROR(VLOOKUP(D669,AuctionContingency2019JUL!$A:$I,9,FALSE)," ")</f>
        <v xml:space="preserve"> </v>
      </c>
      <c r="O669">
        <f>IFERROR(VLOOKUP(C669,AuctionMapping2019JUL!$C:$J,4,FALSE)," ")</f>
        <v>6666</v>
      </c>
      <c r="P669" t="str">
        <f>IFERROR(VLOOKUP(C669,AuctionMapping2019JUL!$C:$J,5,FALSE)," ")</f>
        <v>ALPINE2A</v>
      </c>
      <c r="Q669">
        <f>IFERROR(VLOOKUP(C669,AuctionMapping2019JUL!$C:$J,6,FALSE)," ")</f>
        <v>6674</v>
      </c>
      <c r="R669" t="str">
        <f>IFERROR(VLOOKUP(C669,AuctionMapping2019JUL!$C:$J,7,FALSE)," ")</f>
        <v>BRONCO2A</v>
      </c>
      <c r="S669" t="str">
        <f>IFERROR(VLOOKUP(C669,AuctionMapping2019JUL!$C:$J,8,FALSE)," ")</f>
        <v>1</v>
      </c>
      <c r="T669" t="str">
        <f t="shared" si="30"/>
        <v>ALPINE2A-BRONCO2A FLO BASE</v>
      </c>
      <c r="U669" t="str">
        <f t="shared" si="31"/>
        <v>NaN</v>
      </c>
      <c r="V669" t="str">
        <f t="shared" si="32"/>
        <v>BRANCH 6666 6674 1</v>
      </c>
      <c r="W669" t="s">
        <v>42029</v>
      </c>
      <c r="X669">
        <v>1</v>
      </c>
    </row>
    <row r="670" spans="1:24" x14ac:dyDescent="0.25">
      <c r="A670" t="s">
        <v>9</v>
      </c>
      <c r="B670" t="s">
        <v>678</v>
      </c>
      <c r="C670" t="s">
        <v>2902</v>
      </c>
      <c r="D670" t="s">
        <v>3832</v>
      </c>
      <c r="E670" s="2">
        <v>43167.458333333343</v>
      </c>
      <c r="F670" t="s">
        <v>4500</v>
      </c>
      <c r="G670" t="s">
        <v>4502</v>
      </c>
      <c r="H670">
        <v>2.0030000000000001</v>
      </c>
      <c r="I670" t="s">
        <v>4504</v>
      </c>
      <c r="J670">
        <f>IFERROR(VLOOKUP(D670,AuctionContingency2019JUL!$A:$I,5,FALSE)," ")</f>
        <v>6630</v>
      </c>
      <c r="K670" t="str">
        <f>IFERROR(VLOOKUP(D670,AuctionContingency2019JUL!$A:$I,6,FALSE)," ")</f>
        <v>FTST4A</v>
      </c>
      <c r="L670">
        <f>IFERROR(VLOOKUP(D670,AuctionContingency2019JUL!$A:$I,7,FALSE)," ")</f>
        <v>132482</v>
      </c>
      <c r="M670" t="str">
        <f>IFERROR(VLOOKUP(D670,AuctionContingency2019JUL!$A:$I,8,FALSE)," ")</f>
        <v>RIGGIN</v>
      </c>
      <c r="N670">
        <f>IFERROR(VLOOKUP(D670,AuctionContingency2019JUL!$A:$I,9,FALSE)," ")</f>
        <v>1</v>
      </c>
      <c r="O670">
        <f>IFERROR(VLOOKUP(C670,AuctionMapping2019JUL!$C:$J,4,FALSE)," ")</f>
        <v>6666</v>
      </c>
      <c r="P670" t="str">
        <f>IFERROR(VLOOKUP(C670,AuctionMapping2019JUL!$C:$J,5,FALSE)," ")</f>
        <v>ALPINE2A</v>
      </c>
      <c r="Q670">
        <f>IFERROR(VLOOKUP(C670,AuctionMapping2019JUL!$C:$J,6,FALSE)," ")</f>
        <v>6674</v>
      </c>
      <c r="R670" t="str">
        <f>IFERROR(VLOOKUP(C670,AuctionMapping2019JUL!$C:$J,7,FALSE)," ")</f>
        <v>BRONCO2A</v>
      </c>
      <c r="S670" t="str">
        <f>IFERROR(VLOOKUP(C670,AuctionMapping2019JUL!$C:$J,8,FALSE)," ")</f>
        <v>1</v>
      </c>
      <c r="T670" t="str">
        <f t="shared" si="30"/>
        <v>ALPINE2A-BRONCO2A FLO FTST4A-RIGGIN</v>
      </c>
      <c r="U670" t="str">
        <f t="shared" si="31"/>
        <v>BRANCHOPEN 6630 132482 6666</v>
      </c>
      <c r="V670" t="str">
        <f t="shared" si="32"/>
        <v>BRANCH 6666 6674 1</v>
      </c>
      <c r="W670" t="s">
        <v>42029</v>
      </c>
      <c r="X670">
        <v>1</v>
      </c>
    </row>
    <row r="671" spans="1:24" x14ac:dyDescent="0.25">
      <c r="A671" t="s">
        <v>9</v>
      </c>
      <c r="B671" t="s">
        <v>679</v>
      </c>
      <c r="C671" t="s">
        <v>2902</v>
      </c>
      <c r="D671" t="s">
        <v>3651</v>
      </c>
      <c r="E671" s="2">
        <v>43129.458333333343</v>
      </c>
      <c r="F671" t="s">
        <v>4500</v>
      </c>
      <c r="G671" t="s">
        <v>4502</v>
      </c>
      <c r="H671">
        <v>0.34899999999999998</v>
      </c>
      <c r="I671" t="s">
        <v>4504</v>
      </c>
      <c r="J671">
        <f>IFERROR(VLOOKUP(D671,AuctionContingency2019JUL!$A:$I,5,FALSE)," ")</f>
        <v>60383</v>
      </c>
      <c r="K671" t="str">
        <f>IFERROR(VLOOKUP(D671,AuctionContingency2019JUL!$A:$I,6,FALSE)," ")</f>
        <v>LINTERN</v>
      </c>
      <c r="L671">
        <f>IFERROR(VLOOKUP(D671,AuctionContingency2019JUL!$A:$I,7,FALSE)," ")</f>
        <v>132331</v>
      </c>
      <c r="M671" t="str">
        <f>IFERROR(VLOOKUP(D671,AuctionContingency2019JUL!$A:$I,8,FALSE)," ")</f>
        <v>REROCK</v>
      </c>
      <c r="N671">
        <f>IFERROR(VLOOKUP(D671,AuctionContingency2019JUL!$A:$I,9,FALSE)," ")</f>
        <v>1</v>
      </c>
      <c r="O671">
        <f>IFERROR(VLOOKUP(C671,AuctionMapping2019JUL!$C:$J,4,FALSE)," ")</f>
        <v>6666</v>
      </c>
      <c r="P671" t="str">
        <f>IFERROR(VLOOKUP(C671,AuctionMapping2019JUL!$C:$J,5,FALSE)," ")</f>
        <v>ALPINE2A</v>
      </c>
      <c r="Q671">
        <f>IFERROR(VLOOKUP(C671,AuctionMapping2019JUL!$C:$J,6,FALSE)," ")</f>
        <v>6674</v>
      </c>
      <c r="R671" t="str">
        <f>IFERROR(VLOOKUP(C671,AuctionMapping2019JUL!$C:$J,7,FALSE)," ")</f>
        <v>BRONCO2A</v>
      </c>
      <c r="S671" t="str">
        <f>IFERROR(VLOOKUP(C671,AuctionMapping2019JUL!$C:$J,8,FALSE)," ")</f>
        <v>1</v>
      </c>
      <c r="T671" t="str">
        <f t="shared" si="30"/>
        <v>ALPINE2A-BRONCO2A FLO LINTERN-REROCK</v>
      </c>
      <c r="U671" t="str">
        <f t="shared" si="31"/>
        <v>BRANCHOPEN 60383 132331 6666</v>
      </c>
      <c r="V671" t="str">
        <f t="shared" si="32"/>
        <v>BRANCH 6666 6674 1</v>
      </c>
      <c r="W671" t="s">
        <v>42029</v>
      </c>
      <c r="X671">
        <v>1</v>
      </c>
    </row>
    <row r="672" spans="1:24" x14ac:dyDescent="0.25">
      <c r="A672" t="s">
        <v>9</v>
      </c>
      <c r="B672" t="s">
        <v>680</v>
      </c>
      <c r="C672" t="s">
        <v>2902</v>
      </c>
      <c r="D672" t="s">
        <v>3702</v>
      </c>
      <c r="E672" s="2">
        <v>43158.458333333343</v>
      </c>
      <c r="F672" t="s">
        <v>4500</v>
      </c>
      <c r="G672" t="s">
        <v>4502</v>
      </c>
      <c r="H672">
        <v>0.223</v>
      </c>
      <c r="I672" t="s">
        <v>4504</v>
      </c>
      <c r="J672" t="str">
        <f>IFERROR(VLOOKUP(D672,AuctionContingency2019JUL!$A:$I,5,FALSE)," ")</f>
        <v xml:space="preserve"> </v>
      </c>
      <c r="K672" t="str">
        <f>IFERROR(VLOOKUP(D672,AuctionContingency2019JUL!$A:$I,6,FALSE)," ")</f>
        <v xml:space="preserve"> </v>
      </c>
      <c r="L672" t="str">
        <f>IFERROR(VLOOKUP(D672,AuctionContingency2019JUL!$A:$I,7,FALSE)," ")</f>
        <v xml:space="preserve"> </v>
      </c>
      <c r="M672" t="str">
        <f>IFERROR(VLOOKUP(D672,AuctionContingency2019JUL!$A:$I,8,FALSE)," ")</f>
        <v xml:space="preserve"> </v>
      </c>
      <c r="N672" t="str">
        <f>IFERROR(VLOOKUP(D672,AuctionContingency2019JUL!$A:$I,9,FALSE)," ")</f>
        <v xml:space="preserve"> </v>
      </c>
      <c r="O672">
        <f>IFERROR(VLOOKUP(C672,AuctionMapping2019JUL!$C:$J,4,FALSE)," ")</f>
        <v>6666</v>
      </c>
      <c r="P672" t="str">
        <f>IFERROR(VLOOKUP(C672,AuctionMapping2019JUL!$C:$J,5,FALSE)," ")</f>
        <v>ALPINE2A</v>
      </c>
      <c r="Q672">
        <f>IFERROR(VLOOKUP(C672,AuctionMapping2019JUL!$C:$J,6,FALSE)," ")</f>
        <v>6674</v>
      </c>
      <c r="R672" t="str">
        <f>IFERROR(VLOOKUP(C672,AuctionMapping2019JUL!$C:$J,7,FALSE)," ")</f>
        <v>BRONCO2A</v>
      </c>
      <c r="S672" t="str">
        <f>IFERROR(VLOOKUP(C672,AuctionMapping2019JUL!$C:$J,8,FALSE)," ")</f>
        <v>1</v>
      </c>
      <c r="T672" t="str">
        <f t="shared" si="30"/>
        <v>ALPINE2A-BRONCO2A FLO BASE</v>
      </c>
      <c r="U672" t="str">
        <f t="shared" si="31"/>
        <v>NaN</v>
      </c>
      <c r="V672" t="str">
        <f t="shared" si="32"/>
        <v>BRANCH 6666 6674 1</v>
      </c>
      <c r="W672" t="s">
        <v>42029</v>
      </c>
      <c r="X672">
        <v>1</v>
      </c>
    </row>
    <row r="673" spans="1:24" x14ac:dyDescent="0.25">
      <c r="A673" t="s">
        <v>9</v>
      </c>
      <c r="B673" t="s">
        <v>681</v>
      </c>
      <c r="C673" t="s">
        <v>2902</v>
      </c>
      <c r="D673" t="s">
        <v>3827</v>
      </c>
      <c r="E673" s="2">
        <v>43328</v>
      </c>
      <c r="F673" t="s">
        <v>4501</v>
      </c>
      <c r="G673" t="s">
        <v>4502</v>
      </c>
      <c r="H673">
        <v>75.001999999999995</v>
      </c>
      <c r="I673" t="s">
        <v>4503</v>
      </c>
      <c r="J673">
        <f>IFERROR(VLOOKUP(D673,AuctionContingency2019JUL!$A:$I,5,FALSE)," ")</f>
        <v>6628</v>
      </c>
      <c r="K673" t="str">
        <f>IFERROR(VLOOKUP(D673,AuctionContingency2019JUL!$A:$I,6,FALSE)," ")</f>
        <v>FTST2A</v>
      </c>
      <c r="L673">
        <f>IFERROR(VLOOKUP(D673,AuctionContingency2019JUL!$A:$I,7,FALSE)," ")</f>
        <v>69</v>
      </c>
      <c r="M673">
        <f>IFERROR(VLOOKUP(D673,AuctionContingency2019JUL!$A:$I,8,FALSE)," ")</f>
        <v>6630</v>
      </c>
      <c r="N673" t="str">
        <f>IFERROR(VLOOKUP(D673,AuctionContingency2019JUL!$A:$I,9,FALSE)," ")</f>
        <v>FTST4A</v>
      </c>
      <c r="O673">
        <f>IFERROR(VLOOKUP(C673,AuctionMapping2019JUL!$C:$J,4,FALSE)," ")</f>
        <v>6666</v>
      </c>
      <c r="P673" t="str">
        <f>IFERROR(VLOOKUP(C673,AuctionMapping2019JUL!$C:$J,5,FALSE)," ")</f>
        <v>ALPINE2A</v>
      </c>
      <c r="Q673">
        <f>IFERROR(VLOOKUP(C673,AuctionMapping2019JUL!$C:$J,6,FALSE)," ")</f>
        <v>6674</v>
      </c>
      <c r="R673" t="str">
        <f>IFERROR(VLOOKUP(C673,AuctionMapping2019JUL!$C:$J,7,FALSE)," ")</f>
        <v>BRONCO2A</v>
      </c>
      <c r="S673" t="str">
        <f>IFERROR(VLOOKUP(C673,AuctionMapping2019JUL!$C:$J,8,FALSE)," ")</f>
        <v>1</v>
      </c>
      <c r="T673" t="str">
        <f t="shared" si="30"/>
        <v>ALPINE2A-BRONCO2A FLO FTST2A-6630</v>
      </c>
      <c r="U673" t="str">
        <f t="shared" si="31"/>
        <v>BRANCHOPEN 6628 69 6666</v>
      </c>
      <c r="V673" t="str">
        <f t="shared" si="32"/>
        <v>BRANCH 6666 6674 1</v>
      </c>
      <c r="W673" t="s">
        <v>42029</v>
      </c>
      <c r="X673">
        <v>1</v>
      </c>
    </row>
    <row r="674" spans="1:24" x14ac:dyDescent="0.25">
      <c r="A674" t="s">
        <v>9</v>
      </c>
      <c r="B674" t="s">
        <v>682</v>
      </c>
      <c r="C674" t="s">
        <v>2903</v>
      </c>
      <c r="D674" t="s">
        <v>3828</v>
      </c>
      <c r="E674" s="2">
        <v>43136.458333333343</v>
      </c>
      <c r="F674" t="s">
        <v>4500</v>
      </c>
      <c r="G674" t="s">
        <v>4502</v>
      </c>
      <c r="H674">
        <v>6.101</v>
      </c>
      <c r="I674" t="s">
        <v>4504</v>
      </c>
      <c r="J674">
        <f>IFERROR(VLOOKUP(D674,AuctionContingency2019JUL!$A:$I,5,FALSE)," ")</f>
        <v>6666</v>
      </c>
      <c r="K674" t="str">
        <f>IFERROR(VLOOKUP(D674,AuctionContingency2019JUL!$A:$I,6,FALSE)," ")</f>
        <v>ALPINE2A</v>
      </c>
      <c r="L674">
        <f>IFERROR(VLOOKUP(D674,AuctionContingency2019JUL!$A:$I,7,FALSE)," ")</f>
        <v>6681</v>
      </c>
      <c r="M674" t="str">
        <f>IFERROR(VLOOKUP(D674,AuctionContingency2019JUL!$A:$I,8,FALSE)," ")</f>
        <v>MARFA2A</v>
      </c>
      <c r="N674">
        <f>IFERROR(VLOOKUP(D674,AuctionContingency2019JUL!$A:$I,9,FALSE)," ")</f>
        <v>1</v>
      </c>
      <c r="O674">
        <f>IFERROR(VLOOKUP(C674,AuctionMapping2019JUL!$C:$J,4,FALSE)," ")</f>
        <v>6666</v>
      </c>
      <c r="P674" t="str">
        <f>IFERROR(VLOOKUP(C674,AuctionMapping2019JUL!$C:$J,5,FALSE)," ")</f>
        <v>ALPINE2A</v>
      </c>
      <c r="Q674">
        <f>IFERROR(VLOOKUP(C674,AuctionMapping2019JUL!$C:$J,6,FALSE)," ")</f>
        <v>6667</v>
      </c>
      <c r="R674" t="str">
        <f>IFERROR(VLOOKUP(C674,AuctionMapping2019JUL!$C:$J,7,FALSE)," ")</f>
        <v>PAIS2A</v>
      </c>
      <c r="S674" t="str">
        <f>IFERROR(VLOOKUP(C674,AuctionMapping2019JUL!$C:$J,8,FALSE)," ")</f>
        <v>1</v>
      </c>
      <c r="T674" t="str">
        <f t="shared" si="30"/>
        <v>ALPINE2A-PAIS2A FLO ALPINE2A-MARFA2A</v>
      </c>
      <c r="U674" t="str">
        <f t="shared" si="31"/>
        <v>BRANCHOPEN 6666 6681 6666</v>
      </c>
      <c r="V674" t="str">
        <f t="shared" si="32"/>
        <v>BRANCH 6666 6667 1</v>
      </c>
      <c r="W674" t="s">
        <v>42029</v>
      </c>
      <c r="X674">
        <v>1</v>
      </c>
    </row>
    <row r="675" spans="1:24" x14ac:dyDescent="0.25">
      <c r="A675" t="s">
        <v>9</v>
      </c>
      <c r="B675" t="s">
        <v>683</v>
      </c>
      <c r="C675" t="s">
        <v>2903</v>
      </c>
      <c r="D675" t="s">
        <v>3651</v>
      </c>
      <c r="E675" s="2">
        <v>43367.416666666657</v>
      </c>
      <c r="F675" t="s">
        <v>4501</v>
      </c>
      <c r="G675" t="s">
        <v>4502</v>
      </c>
      <c r="H675">
        <v>201.88900000000001</v>
      </c>
      <c r="I675" t="s">
        <v>4504</v>
      </c>
      <c r="J675">
        <f>IFERROR(VLOOKUP(D675,AuctionContingency2019JUL!$A:$I,5,FALSE)," ")</f>
        <v>60383</v>
      </c>
      <c r="K675" t="str">
        <f>IFERROR(VLOOKUP(D675,AuctionContingency2019JUL!$A:$I,6,FALSE)," ")</f>
        <v>LINTERN</v>
      </c>
      <c r="L675">
        <f>IFERROR(VLOOKUP(D675,AuctionContingency2019JUL!$A:$I,7,FALSE)," ")</f>
        <v>132331</v>
      </c>
      <c r="M675" t="str">
        <f>IFERROR(VLOOKUP(D675,AuctionContingency2019JUL!$A:$I,8,FALSE)," ")</f>
        <v>REROCK</v>
      </c>
      <c r="N675">
        <f>IFERROR(VLOOKUP(D675,AuctionContingency2019JUL!$A:$I,9,FALSE)," ")</f>
        <v>1</v>
      </c>
      <c r="O675">
        <f>IFERROR(VLOOKUP(C675,AuctionMapping2019JUL!$C:$J,4,FALSE)," ")</f>
        <v>6666</v>
      </c>
      <c r="P675" t="str">
        <f>IFERROR(VLOOKUP(C675,AuctionMapping2019JUL!$C:$J,5,FALSE)," ")</f>
        <v>ALPINE2A</v>
      </c>
      <c r="Q675">
        <f>IFERROR(VLOOKUP(C675,AuctionMapping2019JUL!$C:$J,6,FALSE)," ")</f>
        <v>6667</v>
      </c>
      <c r="R675" t="str">
        <f>IFERROR(VLOOKUP(C675,AuctionMapping2019JUL!$C:$J,7,FALSE)," ")</f>
        <v>PAIS2A</v>
      </c>
      <c r="S675" t="str">
        <f>IFERROR(VLOOKUP(C675,AuctionMapping2019JUL!$C:$J,8,FALSE)," ")</f>
        <v>1</v>
      </c>
      <c r="T675" t="str">
        <f t="shared" si="30"/>
        <v>ALPINE2A-PAIS2A FLO LINTERN-REROCK</v>
      </c>
      <c r="U675" t="str">
        <f t="shared" si="31"/>
        <v>BRANCHOPEN 60383 132331 6666</v>
      </c>
      <c r="V675" t="str">
        <f t="shared" si="32"/>
        <v>BRANCH 6666 6667 1</v>
      </c>
      <c r="W675" t="s">
        <v>42029</v>
      </c>
      <c r="X675">
        <v>1</v>
      </c>
    </row>
    <row r="676" spans="1:24" x14ac:dyDescent="0.25">
      <c r="A676" t="s">
        <v>9</v>
      </c>
      <c r="B676" t="s">
        <v>684</v>
      </c>
      <c r="C676" t="s">
        <v>2903</v>
      </c>
      <c r="D676" t="s">
        <v>3827</v>
      </c>
      <c r="E676" s="2">
        <v>43368.25</v>
      </c>
      <c r="F676" t="s">
        <v>4501</v>
      </c>
      <c r="G676" t="s">
        <v>4502</v>
      </c>
      <c r="H676">
        <v>1.087</v>
      </c>
      <c r="I676" t="s">
        <v>4503</v>
      </c>
      <c r="J676">
        <f>IFERROR(VLOOKUP(D676,AuctionContingency2019JUL!$A:$I,5,FALSE)," ")</f>
        <v>6628</v>
      </c>
      <c r="K676" t="str">
        <f>IFERROR(VLOOKUP(D676,AuctionContingency2019JUL!$A:$I,6,FALSE)," ")</f>
        <v>FTST2A</v>
      </c>
      <c r="L676">
        <f>IFERROR(VLOOKUP(D676,AuctionContingency2019JUL!$A:$I,7,FALSE)," ")</f>
        <v>69</v>
      </c>
      <c r="M676">
        <f>IFERROR(VLOOKUP(D676,AuctionContingency2019JUL!$A:$I,8,FALSE)," ")</f>
        <v>6630</v>
      </c>
      <c r="N676" t="str">
        <f>IFERROR(VLOOKUP(D676,AuctionContingency2019JUL!$A:$I,9,FALSE)," ")</f>
        <v>FTST4A</v>
      </c>
      <c r="O676">
        <f>IFERROR(VLOOKUP(C676,AuctionMapping2019JUL!$C:$J,4,FALSE)," ")</f>
        <v>6666</v>
      </c>
      <c r="P676" t="str">
        <f>IFERROR(VLOOKUP(C676,AuctionMapping2019JUL!$C:$J,5,FALSE)," ")</f>
        <v>ALPINE2A</v>
      </c>
      <c r="Q676">
        <f>IFERROR(VLOOKUP(C676,AuctionMapping2019JUL!$C:$J,6,FALSE)," ")</f>
        <v>6667</v>
      </c>
      <c r="R676" t="str">
        <f>IFERROR(VLOOKUP(C676,AuctionMapping2019JUL!$C:$J,7,FALSE)," ")</f>
        <v>PAIS2A</v>
      </c>
      <c r="S676" t="str">
        <f>IFERROR(VLOOKUP(C676,AuctionMapping2019JUL!$C:$J,8,FALSE)," ")</f>
        <v>1</v>
      </c>
      <c r="T676" t="str">
        <f t="shared" si="30"/>
        <v>ALPINE2A-PAIS2A FLO FTST2A-6630</v>
      </c>
      <c r="U676" t="str">
        <f t="shared" si="31"/>
        <v>BRANCHOPEN 6628 69 6666</v>
      </c>
      <c r="V676" t="str">
        <f t="shared" si="32"/>
        <v>BRANCH 6666 6667 1</v>
      </c>
      <c r="W676" t="s">
        <v>42029</v>
      </c>
      <c r="X676">
        <v>1</v>
      </c>
    </row>
    <row r="677" spans="1:24" x14ac:dyDescent="0.25">
      <c r="A677" t="s">
        <v>9</v>
      </c>
      <c r="B677" t="s">
        <v>685</v>
      </c>
      <c r="C677" t="s">
        <v>685</v>
      </c>
      <c r="D677" t="s">
        <v>3423</v>
      </c>
      <c r="E677" s="2">
        <v>43105.083333333343</v>
      </c>
      <c r="F677" t="s">
        <v>4500</v>
      </c>
      <c r="G677" t="s">
        <v>4502</v>
      </c>
      <c r="H677">
        <v>4.1000000000000002E-2</v>
      </c>
      <c r="I677" t="s">
        <v>4503</v>
      </c>
      <c r="J677" t="str">
        <f>IFERROR(VLOOKUP(D677,AuctionContingency2019JUL!$A:$I,5,FALSE)," ")</f>
        <v xml:space="preserve"> </v>
      </c>
      <c r="K677" t="str">
        <f>IFERROR(VLOOKUP(D677,AuctionContingency2019JUL!$A:$I,6,FALSE)," ")</f>
        <v xml:space="preserve"> </v>
      </c>
      <c r="L677" t="str">
        <f>IFERROR(VLOOKUP(D677,AuctionContingency2019JUL!$A:$I,7,FALSE)," ")</f>
        <v xml:space="preserve"> </v>
      </c>
      <c r="M677" t="str">
        <f>IFERROR(VLOOKUP(D677,AuctionContingency2019JUL!$A:$I,8,FALSE)," ")</f>
        <v xml:space="preserve"> </v>
      </c>
      <c r="N677" t="str">
        <f>IFERROR(VLOOKUP(D677,AuctionContingency2019JUL!$A:$I,9,FALSE)," ")</f>
        <v xml:space="preserve"> </v>
      </c>
      <c r="O677">
        <f>IFERROR(VLOOKUP(C677,AuctionMapping2019JUL!$C:$J,4,FALSE)," ")</f>
        <v>8684</v>
      </c>
      <c r="P677" t="str">
        <f>IFERROR(VLOOKUP(C677,AuctionMapping2019JUL!$C:$J,5,FALSE)," ")</f>
        <v>PICACHO4A</v>
      </c>
      <c r="Q677">
        <f>IFERROR(VLOOKUP(C677,AuctionMapping2019JUL!$C:$J,6,FALSE)," ")</f>
        <v>8686</v>
      </c>
      <c r="R677" t="str">
        <f>IFERROR(VLOOKUP(C677,AuctionMapping2019JUL!$C:$J,7,FALSE)," ")</f>
        <v>AMISTD4A</v>
      </c>
      <c r="S677" t="str">
        <f>IFERROR(VLOOKUP(C677,AuctionMapping2019JUL!$C:$J,8,FALSE)," ")</f>
        <v>1</v>
      </c>
      <c r="T677" t="str">
        <f t="shared" si="30"/>
        <v>PICACHO4A-AMISTD4A FLO BASE</v>
      </c>
      <c r="U677" t="str">
        <f t="shared" si="31"/>
        <v>NaN</v>
      </c>
      <c r="V677" t="str">
        <f t="shared" si="32"/>
        <v>BRANCH 8684 8686 1</v>
      </c>
      <c r="W677" t="s">
        <v>42029</v>
      </c>
      <c r="X677">
        <v>1</v>
      </c>
    </row>
    <row r="678" spans="1:24" x14ac:dyDescent="0.25">
      <c r="A678" t="s">
        <v>9</v>
      </c>
      <c r="B678" t="s">
        <v>686</v>
      </c>
      <c r="C678" t="s">
        <v>685</v>
      </c>
      <c r="D678" t="s">
        <v>3833</v>
      </c>
      <c r="E678" s="2">
        <v>43320.791666666657</v>
      </c>
      <c r="F678" t="s">
        <v>4501</v>
      </c>
      <c r="G678" t="s">
        <v>4502</v>
      </c>
      <c r="H678">
        <v>2.5920000000000001</v>
      </c>
      <c r="I678" t="s">
        <v>4504</v>
      </c>
      <c r="J678" t="str">
        <f>IFERROR(VLOOKUP(D678,AuctionContingency2019JUL!$A:$I,5,FALSE)," ")</f>
        <v xml:space="preserve"> </v>
      </c>
      <c r="K678" t="str">
        <f>IFERROR(VLOOKUP(D678,AuctionContingency2019JUL!$A:$I,6,FALSE)," ")</f>
        <v xml:space="preserve"> </v>
      </c>
      <c r="L678" t="str">
        <f>IFERROR(VLOOKUP(D678,AuctionContingency2019JUL!$A:$I,7,FALSE)," ")</f>
        <v xml:space="preserve"> </v>
      </c>
      <c r="M678" t="str">
        <f>IFERROR(VLOOKUP(D678,AuctionContingency2019JUL!$A:$I,8,FALSE)," ")</f>
        <v xml:space="preserve"> </v>
      </c>
      <c r="N678" t="str">
        <f>IFERROR(VLOOKUP(D678,AuctionContingency2019JUL!$A:$I,9,FALSE)," ")</f>
        <v xml:space="preserve"> </v>
      </c>
      <c r="O678">
        <f>IFERROR(VLOOKUP(C678,AuctionMapping2019JUL!$C:$J,4,FALSE)," ")</f>
        <v>8684</v>
      </c>
      <c r="P678" t="str">
        <f>IFERROR(VLOOKUP(C678,AuctionMapping2019JUL!$C:$J,5,FALSE)," ")</f>
        <v>PICACHO4A</v>
      </c>
      <c r="Q678">
        <f>IFERROR(VLOOKUP(C678,AuctionMapping2019JUL!$C:$J,6,FALSE)," ")</f>
        <v>8686</v>
      </c>
      <c r="R678" t="str">
        <f>IFERROR(VLOOKUP(C678,AuctionMapping2019JUL!$C:$J,7,FALSE)," ")</f>
        <v>AMISTD4A</v>
      </c>
      <c r="S678" t="str">
        <f>IFERROR(VLOOKUP(C678,AuctionMapping2019JUL!$C:$J,8,FALSE)," ")</f>
        <v>1</v>
      </c>
      <c r="T678" t="str">
        <f t="shared" si="30"/>
        <v>PICACHO4A-AMISTD4A FLO BASE</v>
      </c>
      <c r="U678" t="str">
        <f t="shared" si="31"/>
        <v>NaN</v>
      </c>
      <c r="V678" t="str">
        <f t="shared" si="32"/>
        <v>BRANCH 8684 8686 1</v>
      </c>
      <c r="W678" t="s">
        <v>42029</v>
      </c>
      <c r="X678">
        <v>1</v>
      </c>
    </row>
    <row r="679" spans="1:24" x14ac:dyDescent="0.25">
      <c r="A679" t="s">
        <v>9</v>
      </c>
      <c r="B679" t="s">
        <v>687</v>
      </c>
      <c r="C679" t="s">
        <v>685</v>
      </c>
      <c r="D679" t="s">
        <v>3834</v>
      </c>
      <c r="E679" s="2">
        <v>43223.208333333343</v>
      </c>
      <c r="F679" t="s">
        <v>4501</v>
      </c>
      <c r="G679" t="s">
        <v>4502</v>
      </c>
      <c r="H679">
        <v>2.0859999999999999</v>
      </c>
      <c r="I679" t="s">
        <v>4503</v>
      </c>
      <c r="J679" t="str">
        <f>IFERROR(VLOOKUP(D679,AuctionContingency2019JUL!$A:$I,5,FALSE)," ")</f>
        <v xml:space="preserve"> </v>
      </c>
      <c r="K679" t="str">
        <f>IFERROR(VLOOKUP(D679,AuctionContingency2019JUL!$A:$I,6,FALSE)," ")</f>
        <v xml:space="preserve"> </v>
      </c>
      <c r="L679" t="str">
        <f>IFERROR(VLOOKUP(D679,AuctionContingency2019JUL!$A:$I,7,FALSE)," ")</f>
        <v xml:space="preserve"> </v>
      </c>
      <c r="M679" t="str">
        <f>IFERROR(VLOOKUP(D679,AuctionContingency2019JUL!$A:$I,8,FALSE)," ")</f>
        <v xml:space="preserve"> </v>
      </c>
      <c r="N679" t="str">
        <f>IFERROR(VLOOKUP(D679,AuctionContingency2019JUL!$A:$I,9,FALSE)," ")</f>
        <v xml:space="preserve"> </v>
      </c>
      <c r="O679">
        <f>IFERROR(VLOOKUP(C679,AuctionMapping2019JUL!$C:$J,4,FALSE)," ")</f>
        <v>8684</v>
      </c>
      <c r="P679" t="str">
        <f>IFERROR(VLOOKUP(C679,AuctionMapping2019JUL!$C:$J,5,FALSE)," ")</f>
        <v>PICACHO4A</v>
      </c>
      <c r="Q679">
        <f>IFERROR(VLOOKUP(C679,AuctionMapping2019JUL!$C:$J,6,FALSE)," ")</f>
        <v>8686</v>
      </c>
      <c r="R679" t="str">
        <f>IFERROR(VLOOKUP(C679,AuctionMapping2019JUL!$C:$J,7,FALSE)," ")</f>
        <v>AMISTD4A</v>
      </c>
      <c r="S679" t="str">
        <f>IFERROR(VLOOKUP(C679,AuctionMapping2019JUL!$C:$J,8,FALSE)," ")</f>
        <v>1</v>
      </c>
      <c r="T679" t="str">
        <f t="shared" si="30"/>
        <v>PICACHO4A-AMISTD4A FLO BASE</v>
      </c>
      <c r="U679" t="str">
        <f t="shared" si="31"/>
        <v>NaN</v>
      </c>
      <c r="V679" t="str">
        <f t="shared" si="32"/>
        <v>BRANCH 8684 8686 1</v>
      </c>
      <c r="W679" t="s">
        <v>42029</v>
      </c>
      <c r="X679">
        <v>1</v>
      </c>
    </row>
    <row r="680" spans="1:24" x14ac:dyDescent="0.25">
      <c r="A680" t="s">
        <v>9</v>
      </c>
      <c r="B680" t="s">
        <v>688</v>
      </c>
      <c r="C680" t="s">
        <v>685</v>
      </c>
      <c r="D680" t="s">
        <v>3835</v>
      </c>
      <c r="E680" s="2">
        <v>43106.666666666657</v>
      </c>
      <c r="F680" t="s">
        <v>4500</v>
      </c>
      <c r="G680" t="s">
        <v>4502</v>
      </c>
      <c r="H680">
        <v>0.35399999999999998</v>
      </c>
      <c r="I680" t="s">
        <v>4503</v>
      </c>
      <c r="J680" t="str">
        <f>IFERROR(VLOOKUP(D680,AuctionContingency2019JUL!$A:$I,5,FALSE)," ")</f>
        <v xml:space="preserve"> </v>
      </c>
      <c r="K680" t="str">
        <f>IFERROR(VLOOKUP(D680,AuctionContingency2019JUL!$A:$I,6,FALSE)," ")</f>
        <v xml:space="preserve"> </v>
      </c>
      <c r="L680" t="str">
        <f>IFERROR(VLOOKUP(D680,AuctionContingency2019JUL!$A:$I,7,FALSE)," ")</f>
        <v xml:space="preserve"> </v>
      </c>
      <c r="M680" t="str">
        <f>IFERROR(VLOOKUP(D680,AuctionContingency2019JUL!$A:$I,8,FALSE)," ")</f>
        <v xml:space="preserve"> </v>
      </c>
      <c r="N680" t="str">
        <f>IFERROR(VLOOKUP(D680,AuctionContingency2019JUL!$A:$I,9,FALSE)," ")</f>
        <v xml:space="preserve"> </v>
      </c>
      <c r="O680">
        <f>IFERROR(VLOOKUP(C680,AuctionMapping2019JUL!$C:$J,4,FALSE)," ")</f>
        <v>8684</v>
      </c>
      <c r="P680" t="str">
        <f>IFERROR(VLOOKUP(C680,AuctionMapping2019JUL!$C:$J,5,FALSE)," ")</f>
        <v>PICACHO4A</v>
      </c>
      <c r="Q680">
        <f>IFERROR(VLOOKUP(C680,AuctionMapping2019JUL!$C:$J,6,FALSE)," ")</f>
        <v>8686</v>
      </c>
      <c r="R680" t="str">
        <f>IFERROR(VLOOKUP(C680,AuctionMapping2019JUL!$C:$J,7,FALSE)," ")</f>
        <v>AMISTD4A</v>
      </c>
      <c r="S680" t="str">
        <f>IFERROR(VLOOKUP(C680,AuctionMapping2019JUL!$C:$J,8,FALSE)," ")</f>
        <v>1</v>
      </c>
      <c r="T680" t="str">
        <f t="shared" si="30"/>
        <v>PICACHO4A-AMISTD4A FLO BASE</v>
      </c>
      <c r="U680" t="str">
        <f t="shared" si="31"/>
        <v>NaN</v>
      </c>
      <c r="V680" t="str">
        <f t="shared" si="32"/>
        <v>BRANCH 8684 8686 1</v>
      </c>
      <c r="W680" t="s">
        <v>42029</v>
      </c>
      <c r="X680">
        <v>1</v>
      </c>
    </row>
    <row r="681" spans="1:24" x14ac:dyDescent="0.25">
      <c r="A681" t="s">
        <v>9</v>
      </c>
      <c r="B681" t="s">
        <v>689</v>
      </c>
      <c r="C681" t="s">
        <v>685</v>
      </c>
      <c r="D681" t="s">
        <v>3836</v>
      </c>
      <c r="E681" s="2">
        <v>43363.291666666657</v>
      </c>
      <c r="F681" t="s">
        <v>4501</v>
      </c>
      <c r="G681" t="s">
        <v>4502</v>
      </c>
      <c r="H681">
        <v>0.13300000000000001</v>
      </c>
      <c r="I681" t="s">
        <v>4504</v>
      </c>
      <c r="J681">
        <f>IFERROR(VLOOKUP(D681,AuctionContingency2019JUL!$A:$I,5,FALSE)," ")</f>
        <v>76000</v>
      </c>
      <c r="K681" t="str">
        <f>IFERROR(VLOOKUP(D681,AuctionContingency2019JUL!$A:$I,6,FALSE)," ")</f>
        <v>L_NORTM</v>
      </c>
      <c r="L681">
        <f>IFERROR(VLOOKUP(D681,AuctionContingency2019JUL!$A:$I,7,FALSE)," ")</f>
        <v>76002</v>
      </c>
      <c r="M681" t="str">
        <f>IFERROR(VLOOKUP(D681,AuctionContingency2019JUL!$A:$I,8,FALSE)," ")</f>
        <v>L_BAKER</v>
      </c>
      <c r="N681">
        <f>IFERROR(VLOOKUP(D681,AuctionContingency2019JUL!$A:$I,9,FALSE)," ")</f>
        <v>1</v>
      </c>
      <c r="O681">
        <f>IFERROR(VLOOKUP(C681,AuctionMapping2019JUL!$C:$J,4,FALSE)," ")</f>
        <v>8684</v>
      </c>
      <c r="P681" t="str">
        <f>IFERROR(VLOOKUP(C681,AuctionMapping2019JUL!$C:$J,5,FALSE)," ")</f>
        <v>PICACHO4A</v>
      </c>
      <c r="Q681">
        <f>IFERROR(VLOOKUP(C681,AuctionMapping2019JUL!$C:$J,6,FALSE)," ")</f>
        <v>8686</v>
      </c>
      <c r="R681" t="str">
        <f>IFERROR(VLOOKUP(C681,AuctionMapping2019JUL!$C:$J,7,FALSE)," ")</f>
        <v>AMISTD4A</v>
      </c>
      <c r="S681" t="str">
        <f>IFERROR(VLOOKUP(C681,AuctionMapping2019JUL!$C:$J,8,FALSE)," ")</f>
        <v>1</v>
      </c>
      <c r="T681" t="str">
        <f t="shared" si="30"/>
        <v>PICACHO4A-AMISTD4A FLO L_NORTM-L_BAKER</v>
      </c>
      <c r="U681" t="str">
        <f t="shared" si="31"/>
        <v>BRANCHOPEN 76000 76002 8684</v>
      </c>
      <c r="V681" t="str">
        <f t="shared" si="32"/>
        <v>BRANCH 8684 8686 1</v>
      </c>
      <c r="W681" t="s">
        <v>42029</v>
      </c>
      <c r="X681">
        <v>1</v>
      </c>
    </row>
    <row r="682" spans="1:24" x14ac:dyDescent="0.25">
      <c r="A682" t="s">
        <v>9</v>
      </c>
      <c r="B682" t="s">
        <v>690</v>
      </c>
      <c r="C682" t="s">
        <v>685</v>
      </c>
      <c r="D682" t="s">
        <v>3763</v>
      </c>
      <c r="E682" s="2">
        <v>43162.375</v>
      </c>
      <c r="F682" t="s">
        <v>4500</v>
      </c>
      <c r="G682" t="s">
        <v>4502</v>
      </c>
      <c r="H682">
        <v>7.2480000000000002</v>
      </c>
      <c r="I682" t="s">
        <v>4503</v>
      </c>
      <c r="J682" t="str">
        <f>IFERROR(VLOOKUP(D682,AuctionContingency2019JUL!$A:$I,5,FALSE)," ")</f>
        <v xml:space="preserve"> </v>
      </c>
      <c r="K682" t="str">
        <f>IFERROR(VLOOKUP(D682,AuctionContingency2019JUL!$A:$I,6,FALSE)," ")</f>
        <v xml:space="preserve"> </v>
      </c>
      <c r="L682" t="str">
        <f>IFERROR(VLOOKUP(D682,AuctionContingency2019JUL!$A:$I,7,FALSE)," ")</f>
        <v xml:space="preserve"> </v>
      </c>
      <c r="M682" t="str">
        <f>IFERROR(VLOOKUP(D682,AuctionContingency2019JUL!$A:$I,8,FALSE)," ")</f>
        <v xml:space="preserve"> </v>
      </c>
      <c r="N682" t="str">
        <f>IFERROR(VLOOKUP(D682,AuctionContingency2019JUL!$A:$I,9,FALSE)," ")</f>
        <v xml:space="preserve"> </v>
      </c>
      <c r="O682">
        <f>IFERROR(VLOOKUP(C682,AuctionMapping2019JUL!$C:$J,4,FALSE)," ")</f>
        <v>8684</v>
      </c>
      <c r="P682" t="str">
        <f>IFERROR(VLOOKUP(C682,AuctionMapping2019JUL!$C:$J,5,FALSE)," ")</f>
        <v>PICACHO4A</v>
      </c>
      <c r="Q682">
        <f>IFERROR(VLOOKUP(C682,AuctionMapping2019JUL!$C:$J,6,FALSE)," ")</f>
        <v>8686</v>
      </c>
      <c r="R682" t="str">
        <f>IFERROR(VLOOKUP(C682,AuctionMapping2019JUL!$C:$J,7,FALSE)," ")</f>
        <v>AMISTD4A</v>
      </c>
      <c r="S682" t="str">
        <f>IFERROR(VLOOKUP(C682,AuctionMapping2019JUL!$C:$J,8,FALSE)," ")</f>
        <v>1</v>
      </c>
      <c r="T682" t="str">
        <f t="shared" si="30"/>
        <v>PICACHO4A-AMISTD4A FLO BASE</v>
      </c>
      <c r="U682" t="str">
        <f t="shared" si="31"/>
        <v>NaN</v>
      </c>
      <c r="V682" t="str">
        <f t="shared" si="32"/>
        <v>BRANCH 8684 8686 1</v>
      </c>
      <c r="W682" t="s">
        <v>42029</v>
      </c>
      <c r="X682">
        <v>1</v>
      </c>
    </row>
    <row r="683" spans="1:24" x14ac:dyDescent="0.25">
      <c r="A683" t="s">
        <v>9</v>
      </c>
      <c r="B683" t="s">
        <v>691</v>
      </c>
      <c r="C683" t="s">
        <v>685</v>
      </c>
      <c r="D683" t="s">
        <v>3837</v>
      </c>
      <c r="E683" s="2">
        <v>43173.666666666657</v>
      </c>
      <c r="F683" t="s">
        <v>4501</v>
      </c>
      <c r="G683" t="s">
        <v>4502</v>
      </c>
      <c r="H683">
        <v>8.0960000000000001</v>
      </c>
      <c r="I683" t="s">
        <v>4504</v>
      </c>
      <c r="J683" t="str">
        <f>IFERROR(VLOOKUP(D683,AuctionContingency2019JUL!$A:$I,5,FALSE)," ")</f>
        <v xml:space="preserve"> </v>
      </c>
      <c r="K683" t="str">
        <f>IFERROR(VLOOKUP(D683,AuctionContingency2019JUL!$A:$I,6,FALSE)," ")</f>
        <v xml:space="preserve"> </v>
      </c>
      <c r="L683" t="str">
        <f>IFERROR(VLOOKUP(D683,AuctionContingency2019JUL!$A:$I,7,FALSE)," ")</f>
        <v xml:space="preserve"> </v>
      </c>
      <c r="M683" t="str">
        <f>IFERROR(VLOOKUP(D683,AuctionContingency2019JUL!$A:$I,8,FALSE)," ")</f>
        <v xml:space="preserve"> </v>
      </c>
      <c r="N683" t="str">
        <f>IFERROR(VLOOKUP(D683,AuctionContingency2019JUL!$A:$I,9,FALSE)," ")</f>
        <v xml:space="preserve"> </v>
      </c>
      <c r="O683">
        <f>IFERROR(VLOOKUP(C683,AuctionMapping2019JUL!$C:$J,4,FALSE)," ")</f>
        <v>8684</v>
      </c>
      <c r="P683" t="str">
        <f>IFERROR(VLOOKUP(C683,AuctionMapping2019JUL!$C:$J,5,FALSE)," ")</f>
        <v>PICACHO4A</v>
      </c>
      <c r="Q683">
        <f>IFERROR(VLOOKUP(C683,AuctionMapping2019JUL!$C:$J,6,FALSE)," ")</f>
        <v>8686</v>
      </c>
      <c r="R683" t="str">
        <f>IFERROR(VLOOKUP(C683,AuctionMapping2019JUL!$C:$J,7,FALSE)," ")</f>
        <v>AMISTD4A</v>
      </c>
      <c r="S683" t="str">
        <f>IFERROR(VLOOKUP(C683,AuctionMapping2019JUL!$C:$J,8,FALSE)," ")</f>
        <v>1</v>
      </c>
      <c r="T683" t="str">
        <f t="shared" si="30"/>
        <v>PICACHO4A-AMISTD4A FLO BASE</v>
      </c>
      <c r="U683" t="str">
        <f t="shared" si="31"/>
        <v>NaN</v>
      </c>
      <c r="V683" t="str">
        <f t="shared" si="32"/>
        <v>BRANCH 8684 8686 1</v>
      </c>
      <c r="W683" t="s">
        <v>42029</v>
      </c>
      <c r="X683">
        <v>1</v>
      </c>
    </row>
    <row r="684" spans="1:24" x14ac:dyDescent="0.25">
      <c r="A684" t="s">
        <v>9</v>
      </c>
      <c r="B684" t="s">
        <v>692</v>
      </c>
      <c r="C684" t="s">
        <v>685</v>
      </c>
      <c r="D684" t="s">
        <v>3838</v>
      </c>
      <c r="E684" s="2">
        <v>43106</v>
      </c>
      <c r="F684" t="s">
        <v>4500</v>
      </c>
      <c r="G684" t="s">
        <v>4502</v>
      </c>
      <c r="H684">
        <v>7.3310000000000004</v>
      </c>
      <c r="I684" t="s">
        <v>4503</v>
      </c>
      <c r="J684" t="str">
        <f>IFERROR(VLOOKUP(D684,AuctionContingency2019JUL!$A:$I,5,FALSE)," ")</f>
        <v xml:space="preserve"> </v>
      </c>
      <c r="K684" t="str">
        <f>IFERROR(VLOOKUP(D684,AuctionContingency2019JUL!$A:$I,6,FALSE)," ")</f>
        <v xml:space="preserve"> </v>
      </c>
      <c r="L684" t="str">
        <f>IFERROR(VLOOKUP(D684,AuctionContingency2019JUL!$A:$I,7,FALSE)," ")</f>
        <v xml:space="preserve"> </v>
      </c>
      <c r="M684" t="str">
        <f>IFERROR(VLOOKUP(D684,AuctionContingency2019JUL!$A:$I,8,FALSE)," ")</f>
        <v xml:space="preserve"> </v>
      </c>
      <c r="N684" t="str">
        <f>IFERROR(VLOOKUP(D684,AuctionContingency2019JUL!$A:$I,9,FALSE)," ")</f>
        <v xml:space="preserve"> </v>
      </c>
      <c r="O684">
        <f>IFERROR(VLOOKUP(C684,AuctionMapping2019JUL!$C:$J,4,FALSE)," ")</f>
        <v>8684</v>
      </c>
      <c r="P684" t="str">
        <f>IFERROR(VLOOKUP(C684,AuctionMapping2019JUL!$C:$J,5,FALSE)," ")</f>
        <v>PICACHO4A</v>
      </c>
      <c r="Q684">
        <f>IFERROR(VLOOKUP(C684,AuctionMapping2019JUL!$C:$J,6,FALSE)," ")</f>
        <v>8686</v>
      </c>
      <c r="R684" t="str">
        <f>IFERROR(VLOOKUP(C684,AuctionMapping2019JUL!$C:$J,7,FALSE)," ")</f>
        <v>AMISTD4A</v>
      </c>
      <c r="S684" t="str">
        <f>IFERROR(VLOOKUP(C684,AuctionMapping2019JUL!$C:$J,8,FALSE)," ")</f>
        <v>1</v>
      </c>
      <c r="T684" t="str">
        <f t="shared" si="30"/>
        <v>PICACHO4A-AMISTD4A FLO BASE</v>
      </c>
      <c r="U684" t="str">
        <f t="shared" si="31"/>
        <v>NaN</v>
      </c>
      <c r="V684" t="str">
        <f t="shared" si="32"/>
        <v>BRANCH 8684 8686 1</v>
      </c>
      <c r="W684" t="s">
        <v>42029</v>
      </c>
      <c r="X684">
        <v>1</v>
      </c>
    </row>
    <row r="685" spans="1:24" x14ac:dyDescent="0.25">
      <c r="A685" t="s">
        <v>9</v>
      </c>
      <c r="B685" t="s">
        <v>693</v>
      </c>
      <c r="C685" t="s">
        <v>685</v>
      </c>
      <c r="D685" t="s">
        <v>3839</v>
      </c>
      <c r="E685" s="2">
        <v>43105</v>
      </c>
      <c r="F685" t="s">
        <v>4500</v>
      </c>
      <c r="G685" t="s">
        <v>4502</v>
      </c>
      <c r="H685">
        <v>8.9469999999999992</v>
      </c>
      <c r="I685" t="s">
        <v>4503</v>
      </c>
      <c r="J685" t="str">
        <f>IFERROR(VLOOKUP(D685,AuctionContingency2019JUL!$A:$I,5,FALSE)," ")</f>
        <v xml:space="preserve"> </v>
      </c>
      <c r="K685" t="str">
        <f>IFERROR(VLOOKUP(D685,AuctionContingency2019JUL!$A:$I,6,FALSE)," ")</f>
        <v xml:space="preserve"> </v>
      </c>
      <c r="L685" t="str">
        <f>IFERROR(VLOOKUP(D685,AuctionContingency2019JUL!$A:$I,7,FALSE)," ")</f>
        <v xml:space="preserve"> </v>
      </c>
      <c r="M685" t="str">
        <f>IFERROR(VLOOKUP(D685,AuctionContingency2019JUL!$A:$I,8,FALSE)," ")</f>
        <v xml:space="preserve"> </v>
      </c>
      <c r="N685" t="str">
        <f>IFERROR(VLOOKUP(D685,AuctionContingency2019JUL!$A:$I,9,FALSE)," ")</f>
        <v xml:space="preserve"> </v>
      </c>
      <c r="O685">
        <f>IFERROR(VLOOKUP(C685,AuctionMapping2019JUL!$C:$J,4,FALSE)," ")</f>
        <v>8684</v>
      </c>
      <c r="P685" t="str">
        <f>IFERROR(VLOOKUP(C685,AuctionMapping2019JUL!$C:$J,5,FALSE)," ")</f>
        <v>PICACHO4A</v>
      </c>
      <c r="Q685">
        <f>IFERROR(VLOOKUP(C685,AuctionMapping2019JUL!$C:$J,6,FALSE)," ")</f>
        <v>8686</v>
      </c>
      <c r="R685" t="str">
        <f>IFERROR(VLOOKUP(C685,AuctionMapping2019JUL!$C:$J,7,FALSE)," ")</f>
        <v>AMISTD4A</v>
      </c>
      <c r="S685" t="str">
        <f>IFERROR(VLOOKUP(C685,AuctionMapping2019JUL!$C:$J,8,FALSE)," ")</f>
        <v>1</v>
      </c>
      <c r="T685" t="str">
        <f t="shared" si="30"/>
        <v>PICACHO4A-AMISTD4A FLO BASE</v>
      </c>
      <c r="U685" t="str">
        <f t="shared" si="31"/>
        <v>NaN</v>
      </c>
      <c r="V685" t="str">
        <f t="shared" si="32"/>
        <v>BRANCH 8684 8686 1</v>
      </c>
      <c r="W685" t="s">
        <v>42029</v>
      </c>
      <c r="X685">
        <v>1</v>
      </c>
    </row>
    <row r="686" spans="1:24" x14ac:dyDescent="0.25">
      <c r="A686" t="s">
        <v>9</v>
      </c>
      <c r="B686" t="s">
        <v>694</v>
      </c>
      <c r="C686" t="s">
        <v>685</v>
      </c>
      <c r="D686" t="s">
        <v>3689</v>
      </c>
      <c r="E686" s="2">
        <v>43137</v>
      </c>
      <c r="F686" t="s">
        <v>4500</v>
      </c>
      <c r="G686" t="s">
        <v>4502</v>
      </c>
      <c r="H686">
        <v>2.2749999999999999</v>
      </c>
      <c r="I686" t="s">
        <v>4503</v>
      </c>
      <c r="J686">
        <f>IFERROR(VLOOKUP(D686,AuctionContingency2019JUL!$A:$I,5,FALSE)," ")</f>
        <v>8252</v>
      </c>
      <c r="K686" t="str">
        <f>IFERROR(VLOOKUP(D686,AuctionContingency2019JUL!$A:$I,6,FALSE)," ")</f>
        <v>BRACKETT</v>
      </c>
      <c r="L686">
        <f>IFERROR(VLOOKUP(D686,AuctionContingency2019JUL!$A:$I,7,FALSE)," ")</f>
        <v>181682</v>
      </c>
      <c r="M686" t="str">
        <f>IFERROR(VLOOKUP(D686,AuctionContingency2019JUL!$A:$I,8,FALSE)," ")</f>
        <v>ECLIPS</v>
      </c>
      <c r="N686">
        <f>IFERROR(VLOOKUP(D686,AuctionContingency2019JUL!$A:$I,9,FALSE)," ")</f>
        <v>1</v>
      </c>
      <c r="O686">
        <f>IFERROR(VLOOKUP(C686,AuctionMapping2019JUL!$C:$J,4,FALSE)," ")</f>
        <v>8684</v>
      </c>
      <c r="P686" t="str">
        <f>IFERROR(VLOOKUP(C686,AuctionMapping2019JUL!$C:$J,5,FALSE)," ")</f>
        <v>PICACHO4A</v>
      </c>
      <c r="Q686">
        <f>IFERROR(VLOOKUP(C686,AuctionMapping2019JUL!$C:$J,6,FALSE)," ")</f>
        <v>8686</v>
      </c>
      <c r="R686" t="str">
        <f>IFERROR(VLOOKUP(C686,AuctionMapping2019JUL!$C:$J,7,FALSE)," ")</f>
        <v>AMISTD4A</v>
      </c>
      <c r="S686" t="str">
        <f>IFERROR(VLOOKUP(C686,AuctionMapping2019JUL!$C:$J,8,FALSE)," ")</f>
        <v>1</v>
      </c>
      <c r="T686" t="str">
        <f t="shared" si="30"/>
        <v>PICACHO4A-AMISTD4A FLO BRACKETT-ECLIPS</v>
      </c>
      <c r="U686" t="str">
        <f t="shared" si="31"/>
        <v>BRANCHOPEN 8252 181682 8684</v>
      </c>
      <c r="V686" t="str">
        <f t="shared" si="32"/>
        <v>BRANCH 8684 8686 1</v>
      </c>
      <c r="W686" t="s">
        <v>42029</v>
      </c>
      <c r="X686">
        <v>1</v>
      </c>
    </row>
    <row r="687" spans="1:24" x14ac:dyDescent="0.25">
      <c r="A687" t="s">
        <v>9</v>
      </c>
      <c r="B687" t="s">
        <v>695</v>
      </c>
      <c r="C687" t="s">
        <v>685</v>
      </c>
      <c r="D687" t="s">
        <v>3556</v>
      </c>
      <c r="E687" s="2">
        <v>43111.083333333343</v>
      </c>
      <c r="F687" t="s">
        <v>4500</v>
      </c>
      <c r="G687" t="s">
        <v>4502</v>
      </c>
      <c r="H687">
        <v>2.8439999999999999</v>
      </c>
      <c r="I687" t="s">
        <v>4503</v>
      </c>
      <c r="J687" t="str">
        <f>IFERROR(VLOOKUP(D687,AuctionContingency2019JUL!$A:$I,5,FALSE)," ")</f>
        <v xml:space="preserve"> </v>
      </c>
      <c r="K687" t="str">
        <f>IFERROR(VLOOKUP(D687,AuctionContingency2019JUL!$A:$I,6,FALSE)," ")</f>
        <v xml:space="preserve"> </v>
      </c>
      <c r="L687" t="str">
        <f>IFERROR(VLOOKUP(D687,AuctionContingency2019JUL!$A:$I,7,FALSE)," ")</f>
        <v xml:space="preserve"> </v>
      </c>
      <c r="M687" t="str">
        <f>IFERROR(VLOOKUP(D687,AuctionContingency2019JUL!$A:$I,8,FALSE)," ")</f>
        <v xml:space="preserve"> </v>
      </c>
      <c r="N687" t="str">
        <f>IFERROR(VLOOKUP(D687,AuctionContingency2019JUL!$A:$I,9,FALSE)," ")</f>
        <v xml:space="preserve"> </v>
      </c>
      <c r="O687">
        <f>IFERROR(VLOOKUP(C687,AuctionMapping2019JUL!$C:$J,4,FALSE)," ")</f>
        <v>8684</v>
      </c>
      <c r="P687" t="str">
        <f>IFERROR(VLOOKUP(C687,AuctionMapping2019JUL!$C:$J,5,FALSE)," ")</f>
        <v>PICACHO4A</v>
      </c>
      <c r="Q687">
        <f>IFERROR(VLOOKUP(C687,AuctionMapping2019JUL!$C:$J,6,FALSE)," ")</f>
        <v>8686</v>
      </c>
      <c r="R687" t="str">
        <f>IFERROR(VLOOKUP(C687,AuctionMapping2019JUL!$C:$J,7,FALSE)," ")</f>
        <v>AMISTD4A</v>
      </c>
      <c r="S687" t="str">
        <f>IFERROR(VLOOKUP(C687,AuctionMapping2019JUL!$C:$J,8,FALSE)," ")</f>
        <v>1</v>
      </c>
      <c r="T687" t="str">
        <f t="shared" si="30"/>
        <v>PICACHO4A-AMISTD4A FLO BASE</v>
      </c>
      <c r="U687" t="str">
        <f t="shared" si="31"/>
        <v>NaN</v>
      </c>
      <c r="V687" t="str">
        <f t="shared" si="32"/>
        <v>BRANCH 8684 8686 1</v>
      </c>
      <c r="W687" t="s">
        <v>42029</v>
      </c>
      <c r="X687">
        <v>1</v>
      </c>
    </row>
    <row r="688" spans="1:24" x14ac:dyDescent="0.25">
      <c r="A688" t="s">
        <v>9</v>
      </c>
      <c r="B688" t="s">
        <v>696</v>
      </c>
      <c r="C688" t="s">
        <v>685</v>
      </c>
      <c r="D688" t="s">
        <v>3840</v>
      </c>
      <c r="E688" s="2">
        <v>43211.666666666657</v>
      </c>
      <c r="F688" t="s">
        <v>4501</v>
      </c>
      <c r="G688" t="s">
        <v>4502</v>
      </c>
      <c r="H688">
        <v>0.42199999999999999</v>
      </c>
      <c r="I688" t="s">
        <v>4503</v>
      </c>
      <c r="J688" t="str">
        <f>IFERROR(VLOOKUP(D688,AuctionContingency2019JUL!$A:$I,5,FALSE)," ")</f>
        <v xml:space="preserve"> </v>
      </c>
      <c r="K688" t="str">
        <f>IFERROR(VLOOKUP(D688,AuctionContingency2019JUL!$A:$I,6,FALSE)," ")</f>
        <v xml:space="preserve"> </v>
      </c>
      <c r="L688" t="str">
        <f>IFERROR(VLOOKUP(D688,AuctionContingency2019JUL!$A:$I,7,FALSE)," ")</f>
        <v xml:space="preserve"> </v>
      </c>
      <c r="M688" t="str">
        <f>IFERROR(VLOOKUP(D688,AuctionContingency2019JUL!$A:$I,8,FALSE)," ")</f>
        <v xml:space="preserve"> </v>
      </c>
      <c r="N688" t="str">
        <f>IFERROR(VLOOKUP(D688,AuctionContingency2019JUL!$A:$I,9,FALSE)," ")</f>
        <v xml:space="preserve"> </v>
      </c>
      <c r="O688">
        <f>IFERROR(VLOOKUP(C688,AuctionMapping2019JUL!$C:$J,4,FALSE)," ")</f>
        <v>8684</v>
      </c>
      <c r="P688" t="str">
        <f>IFERROR(VLOOKUP(C688,AuctionMapping2019JUL!$C:$J,5,FALSE)," ")</f>
        <v>PICACHO4A</v>
      </c>
      <c r="Q688">
        <f>IFERROR(VLOOKUP(C688,AuctionMapping2019JUL!$C:$J,6,FALSE)," ")</f>
        <v>8686</v>
      </c>
      <c r="R688" t="str">
        <f>IFERROR(VLOOKUP(C688,AuctionMapping2019JUL!$C:$J,7,FALSE)," ")</f>
        <v>AMISTD4A</v>
      </c>
      <c r="S688" t="str">
        <f>IFERROR(VLOOKUP(C688,AuctionMapping2019JUL!$C:$J,8,FALSE)," ")</f>
        <v>1</v>
      </c>
      <c r="T688" t="str">
        <f t="shared" si="30"/>
        <v>PICACHO4A-AMISTD4A FLO BASE</v>
      </c>
      <c r="U688" t="str">
        <f t="shared" si="31"/>
        <v>NaN</v>
      </c>
      <c r="V688" t="str">
        <f t="shared" si="32"/>
        <v>BRANCH 8684 8686 1</v>
      </c>
      <c r="W688" t="s">
        <v>42029</v>
      </c>
      <c r="X688">
        <v>1</v>
      </c>
    </row>
    <row r="689" spans="1:24" x14ac:dyDescent="0.25">
      <c r="A689" t="s">
        <v>9</v>
      </c>
      <c r="B689" t="s">
        <v>697</v>
      </c>
      <c r="C689" t="s">
        <v>685</v>
      </c>
      <c r="D689" t="s">
        <v>3841</v>
      </c>
      <c r="E689" s="2">
        <v>43211.666666666657</v>
      </c>
      <c r="F689" t="s">
        <v>4501</v>
      </c>
      <c r="G689" t="s">
        <v>4502</v>
      </c>
      <c r="H689">
        <v>0.41899999999999998</v>
      </c>
      <c r="I689" t="s">
        <v>4503</v>
      </c>
      <c r="J689">
        <f>IFERROR(VLOOKUP(D689,AuctionContingency2019JUL!$A:$I,5,FALSE)," ")</f>
        <v>79500</v>
      </c>
      <c r="K689" t="str">
        <f>IFERROR(VLOOKUP(D689,AuctionContingency2019JUL!$A:$I,6,FALSE)," ")</f>
        <v>ALIBATE</v>
      </c>
      <c r="L689">
        <f>IFERROR(VLOOKUP(D689,AuctionContingency2019JUL!$A:$I,7,FALSE)," ")</f>
        <v>140653</v>
      </c>
      <c r="M689" t="str">
        <f>IFERROR(VLOOKUP(D689,AuctionContingency2019JUL!$A:$I,8,FALSE)," ")</f>
        <v>GRANDV</v>
      </c>
      <c r="N689">
        <f>IFERROR(VLOOKUP(D689,AuctionContingency2019JUL!$A:$I,9,FALSE)," ")</f>
        <v>1</v>
      </c>
      <c r="O689">
        <f>IFERROR(VLOOKUP(C689,AuctionMapping2019JUL!$C:$J,4,FALSE)," ")</f>
        <v>8684</v>
      </c>
      <c r="P689" t="str">
        <f>IFERROR(VLOOKUP(C689,AuctionMapping2019JUL!$C:$J,5,FALSE)," ")</f>
        <v>PICACHO4A</v>
      </c>
      <c r="Q689">
        <f>IFERROR(VLOOKUP(C689,AuctionMapping2019JUL!$C:$J,6,FALSE)," ")</f>
        <v>8686</v>
      </c>
      <c r="R689" t="str">
        <f>IFERROR(VLOOKUP(C689,AuctionMapping2019JUL!$C:$J,7,FALSE)," ")</f>
        <v>AMISTD4A</v>
      </c>
      <c r="S689" t="str">
        <f>IFERROR(VLOOKUP(C689,AuctionMapping2019JUL!$C:$J,8,FALSE)," ")</f>
        <v>1</v>
      </c>
      <c r="T689" t="str">
        <f t="shared" si="30"/>
        <v>PICACHO4A-AMISTD4A FLO ALIBATE-GRANDV</v>
      </c>
      <c r="U689" t="str">
        <f t="shared" si="31"/>
        <v>BRANCHOPEN 79500 140653 8684</v>
      </c>
      <c r="V689" t="str">
        <f t="shared" si="32"/>
        <v>BRANCH 8684 8686 1</v>
      </c>
      <c r="W689" t="s">
        <v>42029</v>
      </c>
      <c r="X689">
        <v>1</v>
      </c>
    </row>
    <row r="690" spans="1:24" x14ac:dyDescent="0.25">
      <c r="A690" t="s">
        <v>9</v>
      </c>
      <c r="B690" t="s">
        <v>698</v>
      </c>
      <c r="C690" t="s">
        <v>685</v>
      </c>
      <c r="D690" t="s">
        <v>3842</v>
      </c>
      <c r="E690" s="2">
        <v>43340.083333333343</v>
      </c>
      <c r="F690" t="s">
        <v>4501</v>
      </c>
      <c r="G690" t="s">
        <v>4502</v>
      </c>
      <c r="H690">
        <v>0.504</v>
      </c>
      <c r="I690" t="s">
        <v>4503</v>
      </c>
      <c r="J690">
        <f>IFERROR(VLOOKUP(D690,AuctionContingency2019JUL!$A:$I,5,FALSE)," ")</f>
        <v>1360</v>
      </c>
      <c r="K690" t="str">
        <f>IFERROR(VLOOKUP(D690,AuctionContingency2019JUL!$A:$I,6,FALSE)," ")</f>
        <v>GUNSIGHT</v>
      </c>
      <c r="L690">
        <f>IFERROR(VLOOKUP(D690,AuctionContingency2019JUL!$A:$I,7,FALSE)," ")</f>
        <v>132381</v>
      </c>
      <c r="M690" t="str">
        <f>IFERROR(VLOOKUP(D690,AuctionContingency2019JUL!$A:$I,8,FALSE)," ")</f>
        <v>GUNMTN</v>
      </c>
      <c r="N690">
        <f>IFERROR(VLOOKUP(D690,AuctionContingency2019JUL!$A:$I,9,FALSE)," ")</f>
        <v>1</v>
      </c>
      <c r="O690">
        <f>IFERROR(VLOOKUP(C690,AuctionMapping2019JUL!$C:$J,4,FALSE)," ")</f>
        <v>8684</v>
      </c>
      <c r="P690" t="str">
        <f>IFERROR(VLOOKUP(C690,AuctionMapping2019JUL!$C:$J,5,FALSE)," ")</f>
        <v>PICACHO4A</v>
      </c>
      <c r="Q690">
        <f>IFERROR(VLOOKUP(C690,AuctionMapping2019JUL!$C:$J,6,FALSE)," ")</f>
        <v>8686</v>
      </c>
      <c r="R690" t="str">
        <f>IFERROR(VLOOKUP(C690,AuctionMapping2019JUL!$C:$J,7,FALSE)," ")</f>
        <v>AMISTD4A</v>
      </c>
      <c r="S690" t="str">
        <f>IFERROR(VLOOKUP(C690,AuctionMapping2019JUL!$C:$J,8,FALSE)," ")</f>
        <v>1</v>
      </c>
      <c r="T690" t="str">
        <f t="shared" si="30"/>
        <v>PICACHO4A-AMISTD4A FLO GUNSIGHT-GUNMTN</v>
      </c>
      <c r="U690" t="str">
        <f t="shared" si="31"/>
        <v>BRANCHOPEN 1360 132381 8684</v>
      </c>
      <c r="V690" t="str">
        <f t="shared" si="32"/>
        <v>BRANCH 8684 8686 1</v>
      </c>
      <c r="W690" t="s">
        <v>42029</v>
      </c>
      <c r="X690">
        <v>1</v>
      </c>
    </row>
    <row r="691" spans="1:24" x14ac:dyDescent="0.25">
      <c r="A691" t="s">
        <v>9</v>
      </c>
      <c r="B691" t="s">
        <v>699</v>
      </c>
      <c r="C691" t="s">
        <v>685</v>
      </c>
      <c r="D691" t="s">
        <v>3438</v>
      </c>
      <c r="E691" s="2">
        <v>43156.541666666657</v>
      </c>
      <c r="F691" t="s">
        <v>4500</v>
      </c>
      <c r="G691" t="s">
        <v>4502</v>
      </c>
      <c r="H691">
        <v>2.1999999999999999E-2</v>
      </c>
      <c r="I691" t="s">
        <v>4503</v>
      </c>
      <c r="J691" t="str">
        <f>IFERROR(VLOOKUP(D691,AuctionContingency2019JUL!$A:$I,5,FALSE)," ")</f>
        <v xml:space="preserve"> </v>
      </c>
      <c r="K691" t="str">
        <f>IFERROR(VLOOKUP(D691,AuctionContingency2019JUL!$A:$I,6,FALSE)," ")</f>
        <v xml:space="preserve"> </v>
      </c>
      <c r="L691" t="str">
        <f>IFERROR(VLOOKUP(D691,AuctionContingency2019JUL!$A:$I,7,FALSE)," ")</f>
        <v xml:space="preserve"> </v>
      </c>
      <c r="M691" t="str">
        <f>IFERROR(VLOOKUP(D691,AuctionContingency2019JUL!$A:$I,8,FALSE)," ")</f>
        <v xml:space="preserve"> </v>
      </c>
      <c r="N691" t="str">
        <f>IFERROR(VLOOKUP(D691,AuctionContingency2019JUL!$A:$I,9,FALSE)," ")</f>
        <v xml:space="preserve"> </v>
      </c>
      <c r="O691">
        <f>IFERROR(VLOOKUP(C691,AuctionMapping2019JUL!$C:$J,4,FALSE)," ")</f>
        <v>8684</v>
      </c>
      <c r="P691" t="str">
        <f>IFERROR(VLOOKUP(C691,AuctionMapping2019JUL!$C:$J,5,FALSE)," ")</f>
        <v>PICACHO4A</v>
      </c>
      <c r="Q691">
        <f>IFERROR(VLOOKUP(C691,AuctionMapping2019JUL!$C:$J,6,FALSE)," ")</f>
        <v>8686</v>
      </c>
      <c r="R691" t="str">
        <f>IFERROR(VLOOKUP(C691,AuctionMapping2019JUL!$C:$J,7,FALSE)," ")</f>
        <v>AMISTD4A</v>
      </c>
      <c r="S691" t="str">
        <f>IFERROR(VLOOKUP(C691,AuctionMapping2019JUL!$C:$J,8,FALSE)," ")</f>
        <v>1</v>
      </c>
      <c r="T691" t="str">
        <f t="shared" si="30"/>
        <v>PICACHO4A-AMISTD4A FLO BASE</v>
      </c>
      <c r="U691" t="str">
        <f t="shared" si="31"/>
        <v>NaN</v>
      </c>
      <c r="V691" t="str">
        <f t="shared" si="32"/>
        <v>BRANCH 8684 8686 1</v>
      </c>
      <c r="W691" t="s">
        <v>42029</v>
      </c>
      <c r="X691">
        <v>1</v>
      </c>
    </row>
    <row r="692" spans="1:24" x14ac:dyDescent="0.25">
      <c r="A692" t="s">
        <v>9</v>
      </c>
      <c r="B692" t="s">
        <v>700</v>
      </c>
      <c r="C692" t="s">
        <v>685</v>
      </c>
      <c r="D692" t="s">
        <v>3544</v>
      </c>
      <c r="E692" s="2">
        <v>43130.208333333343</v>
      </c>
      <c r="F692" t="s">
        <v>4500</v>
      </c>
      <c r="G692" t="s">
        <v>4502</v>
      </c>
      <c r="H692">
        <v>0.378</v>
      </c>
      <c r="I692" t="s">
        <v>4503</v>
      </c>
      <c r="J692">
        <f>IFERROR(VLOOKUP(D692,AuctionContingency2019JUL!$A:$I,5,FALSE)," ")</f>
        <v>8257</v>
      </c>
      <c r="K692" t="str">
        <f>IFERROR(VLOOKUP(D692,AuctionContingency2019JUL!$A:$I,6,FALSE)," ")</f>
        <v>HAMILTON</v>
      </c>
      <c r="L692">
        <f>IFERROR(VLOOKUP(D692,AuctionContingency2019JUL!$A:$I,7,FALSE)," ")</f>
        <v>8998</v>
      </c>
      <c r="M692" t="str">
        <f>IFERROR(VLOOKUP(D692,AuctionContingency2019JUL!$A:$I,8,FALSE)," ")</f>
        <v>MAXWELL4</v>
      </c>
      <c r="N692">
        <f>IFERROR(VLOOKUP(D692,AuctionContingency2019JUL!$A:$I,9,FALSE)," ")</f>
        <v>1</v>
      </c>
      <c r="O692">
        <f>IFERROR(VLOOKUP(C692,AuctionMapping2019JUL!$C:$J,4,FALSE)," ")</f>
        <v>8684</v>
      </c>
      <c r="P692" t="str">
        <f>IFERROR(VLOOKUP(C692,AuctionMapping2019JUL!$C:$J,5,FALSE)," ")</f>
        <v>PICACHO4A</v>
      </c>
      <c r="Q692">
        <f>IFERROR(VLOOKUP(C692,AuctionMapping2019JUL!$C:$J,6,FALSE)," ")</f>
        <v>8686</v>
      </c>
      <c r="R692" t="str">
        <f>IFERROR(VLOOKUP(C692,AuctionMapping2019JUL!$C:$J,7,FALSE)," ")</f>
        <v>AMISTD4A</v>
      </c>
      <c r="S692" t="str">
        <f>IFERROR(VLOOKUP(C692,AuctionMapping2019JUL!$C:$J,8,FALSE)," ")</f>
        <v>1</v>
      </c>
      <c r="T692" t="str">
        <f t="shared" si="30"/>
        <v>PICACHO4A-AMISTD4A FLO HAMILTON-MAXWELL4</v>
      </c>
      <c r="U692" t="str">
        <f t="shared" si="31"/>
        <v>BRANCHOPEN 8257 8998 8684</v>
      </c>
      <c r="V692" t="str">
        <f t="shared" si="32"/>
        <v>BRANCH 8684 8686 1</v>
      </c>
      <c r="W692" t="s">
        <v>42029</v>
      </c>
      <c r="X692">
        <v>1</v>
      </c>
    </row>
    <row r="693" spans="1:24" x14ac:dyDescent="0.25">
      <c r="A693" t="s">
        <v>9</v>
      </c>
      <c r="B693" t="s">
        <v>701</v>
      </c>
      <c r="C693" t="s">
        <v>685</v>
      </c>
      <c r="D693" t="s">
        <v>3843</v>
      </c>
      <c r="E693" s="2">
        <v>43340.208333333343</v>
      </c>
      <c r="F693" t="s">
        <v>4501</v>
      </c>
      <c r="G693" t="s">
        <v>4502</v>
      </c>
      <c r="H693">
        <v>0.05</v>
      </c>
      <c r="I693" t="s">
        <v>4503</v>
      </c>
      <c r="J693">
        <f>IFERROR(VLOOKUP(D693,AuctionContingency2019JUL!$A:$I,5,FALSE)," ")</f>
        <v>1033</v>
      </c>
      <c r="K693" t="str">
        <f>IFERROR(VLOOKUP(D693,AuctionContingency2019JUL!$A:$I,6,FALSE)," ")</f>
        <v>MRGNCRK_</v>
      </c>
      <c r="L693">
        <f>IFERROR(VLOOKUP(D693,AuctionContingency2019JUL!$A:$I,7,FALSE)," ")</f>
        <v>1348</v>
      </c>
      <c r="M693" t="str">
        <f>IFERROR(VLOOKUP(D693,AuctionContingency2019JUL!$A:$I,8,FALSE)," ")</f>
        <v>WSTBROOK</v>
      </c>
      <c r="N693">
        <f>IFERROR(VLOOKUP(D693,AuctionContingency2019JUL!$A:$I,9,FALSE)," ")</f>
        <v>1</v>
      </c>
      <c r="O693">
        <f>IFERROR(VLOOKUP(C693,AuctionMapping2019JUL!$C:$J,4,FALSE)," ")</f>
        <v>8684</v>
      </c>
      <c r="P693" t="str">
        <f>IFERROR(VLOOKUP(C693,AuctionMapping2019JUL!$C:$J,5,FALSE)," ")</f>
        <v>PICACHO4A</v>
      </c>
      <c r="Q693">
        <f>IFERROR(VLOOKUP(C693,AuctionMapping2019JUL!$C:$J,6,FALSE)," ")</f>
        <v>8686</v>
      </c>
      <c r="R693" t="str">
        <f>IFERROR(VLOOKUP(C693,AuctionMapping2019JUL!$C:$J,7,FALSE)," ")</f>
        <v>AMISTD4A</v>
      </c>
      <c r="S693" t="str">
        <f>IFERROR(VLOOKUP(C693,AuctionMapping2019JUL!$C:$J,8,FALSE)," ")</f>
        <v>1</v>
      </c>
      <c r="T693" t="str">
        <f t="shared" si="30"/>
        <v>PICACHO4A-AMISTD4A FLO MRGNCRK_-WSTBROOK</v>
      </c>
      <c r="U693" t="str">
        <f t="shared" si="31"/>
        <v>BRANCHOPEN 1033 1348 8684</v>
      </c>
      <c r="V693" t="str">
        <f t="shared" si="32"/>
        <v>BRANCH 8684 8686 1</v>
      </c>
      <c r="W693" t="s">
        <v>42029</v>
      </c>
      <c r="X693">
        <v>1</v>
      </c>
    </row>
    <row r="694" spans="1:24" x14ac:dyDescent="0.25">
      <c r="A694" t="s">
        <v>9</v>
      </c>
      <c r="B694" t="s">
        <v>702</v>
      </c>
      <c r="C694" t="s">
        <v>685</v>
      </c>
      <c r="D694" t="s">
        <v>3844</v>
      </c>
      <c r="E694" s="2">
        <v>43217.25</v>
      </c>
      <c r="F694" t="s">
        <v>4501</v>
      </c>
      <c r="G694" t="s">
        <v>4502</v>
      </c>
      <c r="H694">
        <v>8.82</v>
      </c>
      <c r="I694" t="s">
        <v>4503</v>
      </c>
      <c r="J694" t="str">
        <f>IFERROR(VLOOKUP(D694,AuctionContingency2019JUL!$A:$I,5,FALSE)," ")</f>
        <v xml:space="preserve"> </v>
      </c>
      <c r="K694" t="str">
        <f>IFERROR(VLOOKUP(D694,AuctionContingency2019JUL!$A:$I,6,FALSE)," ")</f>
        <v xml:space="preserve"> </v>
      </c>
      <c r="L694" t="str">
        <f>IFERROR(VLOOKUP(D694,AuctionContingency2019JUL!$A:$I,7,FALSE)," ")</f>
        <v xml:space="preserve"> </v>
      </c>
      <c r="M694" t="str">
        <f>IFERROR(VLOOKUP(D694,AuctionContingency2019JUL!$A:$I,8,FALSE)," ")</f>
        <v xml:space="preserve"> </v>
      </c>
      <c r="N694" t="str">
        <f>IFERROR(VLOOKUP(D694,AuctionContingency2019JUL!$A:$I,9,FALSE)," ")</f>
        <v xml:space="preserve"> </v>
      </c>
      <c r="O694">
        <f>IFERROR(VLOOKUP(C694,AuctionMapping2019JUL!$C:$J,4,FALSE)," ")</f>
        <v>8684</v>
      </c>
      <c r="P694" t="str">
        <f>IFERROR(VLOOKUP(C694,AuctionMapping2019JUL!$C:$J,5,FALSE)," ")</f>
        <v>PICACHO4A</v>
      </c>
      <c r="Q694">
        <f>IFERROR(VLOOKUP(C694,AuctionMapping2019JUL!$C:$J,6,FALSE)," ")</f>
        <v>8686</v>
      </c>
      <c r="R694" t="str">
        <f>IFERROR(VLOOKUP(C694,AuctionMapping2019JUL!$C:$J,7,FALSE)," ")</f>
        <v>AMISTD4A</v>
      </c>
      <c r="S694" t="str">
        <f>IFERROR(VLOOKUP(C694,AuctionMapping2019JUL!$C:$J,8,FALSE)," ")</f>
        <v>1</v>
      </c>
      <c r="T694" t="str">
        <f t="shared" si="30"/>
        <v>PICACHO4A-AMISTD4A FLO BASE</v>
      </c>
      <c r="U694" t="str">
        <f t="shared" si="31"/>
        <v>NaN</v>
      </c>
      <c r="V694" t="str">
        <f t="shared" si="32"/>
        <v>BRANCH 8684 8686 1</v>
      </c>
      <c r="W694" t="s">
        <v>42029</v>
      </c>
      <c r="X694">
        <v>1</v>
      </c>
    </row>
    <row r="695" spans="1:24" x14ac:dyDescent="0.25">
      <c r="A695" t="s">
        <v>9</v>
      </c>
      <c r="B695" t="s">
        <v>703</v>
      </c>
      <c r="C695" t="s">
        <v>685</v>
      </c>
      <c r="D695" t="s">
        <v>3845</v>
      </c>
      <c r="E695" s="2">
        <v>43310.041666666657</v>
      </c>
      <c r="F695" t="s">
        <v>4501</v>
      </c>
      <c r="G695" t="s">
        <v>4502</v>
      </c>
      <c r="H695">
        <v>0.20200000000000001</v>
      </c>
      <c r="I695" t="s">
        <v>4503</v>
      </c>
      <c r="J695">
        <f>IFERROR(VLOOKUP(D695,AuctionContingency2019JUL!$A:$I,5,FALSE)," ")</f>
        <v>562</v>
      </c>
      <c r="K695" t="str">
        <f>IFERROR(VLOOKUP(D695,AuctionContingency2019JUL!$A:$I,6,FALSE)," ")</f>
        <v>JOPLIN</v>
      </c>
      <c r="L695">
        <f>IFERROR(VLOOKUP(D695,AuctionContingency2019JUL!$A:$I,7,FALSE)," ")</f>
        <v>579</v>
      </c>
      <c r="M695" t="str">
        <f>IFERROR(VLOOKUP(D695,AuctionContingency2019JUL!$A:$I,8,FALSE)," ")</f>
        <v>JCKCNTY8</v>
      </c>
      <c r="N695">
        <f>IFERROR(VLOOKUP(D695,AuctionContingency2019JUL!$A:$I,9,FALSE)," ")</f>
        <v>1</v>
      </c>
      <c r="O695">
        <f>IFERROR(VLOOKUP(C695,AuctionMapping2019JUL!$C:$J,4,FALSE)," ")</f>
        <v>8684</v>
      </c>
      <c r="P695" t="str">
        <f>IFERROR(VLOOKUP(C695,AuctionMapping2019JUL!$C:$J,5,FALSE)," ")</f>
        <v>PICACHO4A</v>
      </c>
      <c r="Q695">
        <f>IFERROR(VLOOKUP(C695,AuctionMapping2019JUL!$C:$J,6,FALSE)," ")</f>
        <v>8686</v>
      </c>
      <c r="R695" t="str">
        <f>IFERROR(VLOOKUP(C695,AuctionMapping2019JUL!$C:$J,7,FALSE)," ")</f>
        <v>AMISTD4A</v>
      </c>
      <c r="S695" t="str">
        <f>IFERROR(VLOOKUP(C695,AuctionMapping2019JUL!$C:$J,8,FALSE)," ")</f>
        <v>1</v>
      </c>
      <c r="T695" t="str">
        <f t="shared" si="30"/>
        <v>PICACHO4A-AMISTD4A FLO JOPLIN-JCKCNTY8</v>
      </c>
      <c r="U695" t="str">
        <f t="shared" si="31"/>
        <v>BRANCHOPEN 562 579 8684</v>
      </c>
      <c r="V695" t="str">
        <f t="shared" si="32"/>
        <v>BRANCH 8684 8686 1</v>
      </c>
      <c r="W695" t="s">
        <v>42029</v>
      </c>
      <c r="X695">
        <v>1</v>
      </c>
    </row>
    <row r="696" spans="1:24" x14ac:dyDescent="0.25">
      <c r="A696" t="s">
        <v>9</v>
      </c>
      <c r="B696" t="s">
        <v>704</v>
      </c>
      <c r="C696" t="s">
        <v>685</v>
      </c>
      <c r="D696" t="s">
        <v>3846</v>
      </c>
      <c r="E696" s="2">
        <v>43310.041666666657</v>
      </c>
      <c r="F696" t="s">
        <v>4501</v>
      </c>
      <c r="G696" t="s">
        <v>4502</v>
      </c>
      <c r="H696">
        <v>0.20200000000000001</v>
      </c>
      <c r="I696" t="s">
        <v>4503</v>
      </c>
      <c r="J696">
        <f>IFERROR(VLOOKUP(D696,AuctionContingency2019JUL!$A:$I,5,FALSE)," ")</f>
        <v>562</v>
      </c>
      <c r="K696" t="str">
        <f>IFERROR(VLOOKUP(D696,AuctionContingency2019JUL!$A:$I,6,FALSE)," ")</f>
        <v>JOPLIN</v>
      </c>
      <c r="L696">
        <f>IFERROR(VLOOKUP(D696,AuctionContingency2019JUL!$A:$I,7,FALSE)," ")</f>
        <v>150982</v>
      </c>
      <c r="M696" t="str">
        <f>IFERROR(VLOOKUP(D696,AuctionContingency2019JUL!$A:$I,8,FALSE)," ")</f>
        <v>KEECHI</v>
      </c>
      <c r="N696">
        <f>IFERROR(VLOOKUP(D696,AuctionContingency2019JUL!$A:$I,9,FALSE)," ")</f>
        <v>1</v>
      </c>
      <c r="O696">
        <f>IFERROR(VLOOKUP(C696,AuctionMapping2019JUL!$C:$J,4,FALSE)," ")</f>
        <v>8684</v>
      </c>
      <c r="P696" t="str">
        <f>IFERROR(VLOOKUP(C696,AuctionMapping2019JUL!$C:$J,5,FALSE)," ")</f>
        <v>PICACHO4A</v>
      </c>
      <c r="Q696">
        <f>IFERROR(VLOOKUP(C696,AuctionMapping2019JUL!$C:$J,6,FALSE)," ")</f>
        <v>8686</v>
      </c>
      <c r="R696" t="str">
        <f>IFERROR(VLOOKUP(C696,AuctionMapping2019JUL!$C:$J,7,FALSE)," ")</f>
        <v>AMISTD4A</v>
      </c>
      <c r="S696" t="str">
        <f>IFERROR(VLOOKUP(C696,AuctionMapping2019JUL!$C:$J,8,FALSE)," ")</f>
        <v>1</v>
      </c>
      <c r="T696" t="str">
        <f t="shared" si="30"/>
        <v>PICACHO4A-AMISTD4A FLO JOPLIN-KEECHI</v>
      </c>
      <c r="U696" t="str">
        <f t="shared" si="31"/>
        <v>BRANCHOPEN 562 150982 8684</v>
      </c>
      <c r="V696" t="str">
        <f t="shared" si="32"/>
        <v>BRANCH 8684 8686 1</v>
      </c>
      <c r="W696" t="s">
        <v>42029</v>
      </c>
      <c r="X696">
        <v>1</v>
      </c>
    </row>
    <row r="697" spans="1:24" x14ac:dyDescent="0.25">
      <c r="A697" t="s">
        <v>9</v>
      </c>
      <c r="B697" t="s">
        <v>705</v>
      </c>
      <c r="C697" t="s">
        <v>685</v>
      </c>
      <c r="D697" t="s">
        <v>3847</v>
      </c>
      <c r="E697" s="2">
        <v>43130.916666666657</v>
      </c>
      <c r="F697" t="s">
        <v>4500</v>
      </c>
      <c r="G697" t="s">
        <v>4502</v>
      </c>
      <c r="H697">
        <v>2.9910000000000001</v>
      </c>
      <c r="I697" t="s">
        <v>4504</v>
      </c>
      <c r="J697" t="str">
        <f>IFERROR(VLOOKUP(D697,AuctionContingency2019JUL!$A:$I,5,FALSE)," ")</f>
        <v xml:space="preserve"> </v>
      </c>
      <c r="K697" t="str">
        <f>IFERROR(VLOOKUP(D697,AuctionContingency2019JUL!$A:$I,6,FALSE)," ")</f>
        <v xml:space="preserve"> </v>
      </c>
      <c r="L697" t="str">
        <f>IFERROR(VLOOKUP(D697,AuctionContingency2019JUL!$A:$I,7,FALSE)," ")</f>
        <v xml:space="preserve"> </v>
      </c>
      <c r="M697" t="str">
        <f>IFERROR(VLOOKUP(D697,AuctionContingency2019JUL!$A:$I,8,FALSE)," ")</f>
        <v xml:space="preserve"> </v>
      </c>
      <c r="N697" t="str">
        <f>IFERROR(VLOOKUP(D697,AuctionContingency2019JUL!$A:$I,9,FALSE)," ")</f>
        <v xml:space="preserve"> </v>
      </c>
      <c r="O697">
        <f>IFERROR(VLOOKUP(C697,AuctionMapping2019JUL!$C:$J,4,FALSE)," ")</f>
        <v>8684</v>
      </c>
      <c r="P697" t="str">
        <f>IFERROR(VLOOKUP(C697,AuctionMapping2019JUL!$C:$J,5,FALSE)," ")</f>
        <v>PICACHO4A</v>
      </c>
      <c r="Q697">
        <f>IFERROR(VLOOKUP(C697,AuctionMapping2019JUL!$C:$J,6,FALSE)," ")</f>
        <v>8686</v>
      </c>
      <c r="R697" t="str">
        <f>IFERROR(VLOOKUP(C697,AuctionMapping2019JUL!$C:$J,7,FALSE)," ")</f>
        <v>AMISTD4A</v>
      </c>
      <c r="S697" t="str">
        <f>IFERROR(VLOOKUP(C697,AuctionMapping2019JUL!$C:$J,8,FALSE)," ")</f>
        <v>1</v>
      </c>
      <c r="T697" t="str">
        <f t="shared" si="30"/>
        <v>PICACHO4A-AMISTD4A FLO BASE</v>
      </c>
      <c r="U697" t="str">
        <f t="shared" si="31"/>
        <v>NaN</v>
      </c>
      <c r="V697" t="str">
        <f t="shared" si="32"/>
        <v>BRANCH 8684 8686 1</v>
      </c>
      <c r="W697" t="s">
        <v>42029</v>
      </c>
      <c r="X697">
        <v>1</v>
      </c>
    </row>
    <row r="698" spans="1:24" x14ac:dyDescent="0.25">
      <c r="A698" t="s">
        <v>9</v>
      </c>
      <c r="B698" t="s">
        <v>706</v>
      </c>
      <c r="C698" t="s">
        <v>685</v>
      </c>
      <c r="D698" t="s">
        <v>3848</v>
      </c>
      <c r="E698" s="2">
        <v>43130</v>
      </c>
      <c r="F698" t="s">
        <v>4500</v>
      </c>
      <c r="G698" t="s">
        <v>4502</v>
      </c>
      <c r="H698">
        <v>1.946</v>
      </c>
      <c r="I698" t="s">
        <v>4503</v>
      </c>
      <c r="J698" t="str">
        <f>IFERROR(VLOOKUP(D698,AuctionContingency2019JUL!$A:$I,5,FALSE)," ")</f>
        <v xml:space="preserve"> </v>
      </c>
      <c r="K698" t="str">
        <f>IFERROR(VLOOKUP(D698,AuctionContingency2019JUL!$A:$I,6,FALSE)," ")</f>
        <v xml:space="preserve"> </v>
      </c>
      <c r="L698" t="str">
        <f>IFERROR(VLOOKUP(D698,AuctionContingency2019JUL!$A:$I,7,FALSE)," ")</f>
        <v xml:space="preserve"> </v>
      </c>
      <c r="M698" t="str">
        <f>IFERROR(VLOOKUP(D698,AuctionContingency2019JUL!$A:$I,8,FALSE)," ")</f>
        <v xml:space="preserve"> </v>
      </c>
      <c r="N698" t="str">
        <f>IFERROR(VLOOKUP(D698,AuctionContingency2019JUL!$A:$I,9,FALSE)," ")</f>
        <v xml:space="preserve"> </v>
      </c>
      <c r="O698">
        <f>IFERROR(VLOOKUP(C698,AuctionMapping2019JUL!$C:$J,4,FALSE)," ")</f>
        <v>8684</v>
      </c>
      <c r="P698" t="str">
        <f>IFERROR(VLOOKUP(C698,AuctionMapping2019JUL!$C:$J,5,FALSE)," ")</f>
        <v>PICACHO4A</v>
      </c>
      <c r="Q698">
        <f>IFERROR(VLOOKUP(C698,AuctionMapping2019JUL!$C:$J,6,FALSE)," ")</f>
        <v>8686</v>
      </c>
      <c r="R698" t="str">
        <f>IFERROR(VLOOKUP(C698,AuctionMapping2019JUL!$C:$J,7,FALSE)," ")</f>
        <v>AMISTD4A</v>
      </c>
      <c r="S698" t="str">
        <f>IFERROR(VLOOKUP(C698,AuctionMapping2019JUL!$C:$J,8,FALSE)," ")</f>
        <v>1</v>
      </c>
      <c r="T698" t="str">
        <f t="shared" si="30"/>
        <v>PICACHO4A-AMISTD4A FLO BASE</v>
      </c>
      <c r="U698" t="str">
        <f t="shared" si="31"/>
        <v>NaN</v>
      </c>
      <c r="V698" t="str">
        <f t="shared" si="32"/>
        <v>BRANCH 8684 8686 1</v>
      </c>
      <c r="W698" t="s">
        <v>42029</v>
      </c>
      <c r="X698">
        <v>1</v>
      </c>
    </row>
    <row r="699" spans="1:24" x14ac:dyDescent="0.25">
      <c r="A699" t="s">
        <v>9</v>
      </c>
      <c r="B699" t="s">
        <v>707</v>
      </c>
      <c r="C699" t="s">
        <v>685</v>
      </c>
      <c r="D699" t="s">
        <v>3849</v>
      </c>
      <c r="E699" s="2">
        <v>43317.125</v>
      </c>
      <c r="F699" t="s">
        <v>4501</v>
      </c>
      <c r="G699" t="s">
        <v>4502</v>
      </c>
      <c r="H699">
        <v>3.7930000000000001</v>
      </c>
      <c r="I699" t="s">
        <v>4503</v>
      </c>
      <c r="J699">
        <f>IFERROR(VLOOKUP(D699,AuctionContingency2019JUL!$A:$I,5,FALSE)," ")</f>
        <v>1163</v>
      </c>
      <c r="K699" t="str">
        <f>IFERROR(VLOOKUP(D699,AuctionContingency2019JUL!$A:$I,6,FALSE)," ")</f>
        <v>LAMESA_8</v>
      </c>
      <c r="L699">
        <f>IFERROR(VLOOKUP(D699,AuctionContingency2019JUL!$A:$I,7,FALSE)," ")</f>
        <v>132883</v>
      </c>
      <c r="M699" t="str">
        <f>IFERROR(VLOOKUP(D699,AuctionContingency2019JUL!$A:$I,8,FALSE)," ")</f>
        <v>LMESAS</v>
      </c>
      <c r="N699">
        <f>IFERROR(VLOOKUP(D699,AuctionContingency2019JUL!$A:$I,9,FALSE)," ")</f>
        <v>1</v>
      </c>
      <c r="O699">
        <f>IFERROR(VLOOKUP(C699,AuctionMapping2019JUL!$C:$J,4,FALSE)," ")</f>
        <v>8684</v>
      </c>
      <c r="P699" t="str">
        <f>IFERROR(VLOOKUP(C699,AuctionMapping2019JUL!$C:$J,5,FALSE)," ")</f>
        <v>PICACHO4A</v>
      </c>
      <c r="Q699">
        <f>IFERROR(VLOOKUP(C699,AuctionMapping2019JUL!$C:$J,6,FALSE)," ")</f>
        <v>8686</v>
      </c>
      <c r="R699" t="str">
        <f>IFERROR(VLOOKUP(C699,AuctionMapping2019JUL!$C:$J,7,FALSE)," ")</f>
        <v>AMISTD4A</v>
      </c>
      <c r="S699" t="str">
        <f>IFERROR(VLOOKUP(C699,AuctionMapping2019JUL!$C:$J,8,FALSE)," ")</f>
        <v>1</v>
      </c>
      <c r="T699" t="str">
        <f t="shared" si="30"/>
        <v>PICACHO4A-AMISTD4A FLO LAMESA_8-LMESAS</v>
      </c>
      <c r="U699" t="str">
        <f t="shared" si="31"/>
        <v>BRANCHOPEN 1163 132883 8684</v>
      </c>
      <c r="V699" t="str">
        <f t="shared" si="32"/>
        <v>BRANCH 8684 8686 1</v>
      </c>
      <c r="W699" t="s">
        <v>42029</v>
      </c>
      <c r="X699">
        <v>1</v>
      </c>
    </row>
    <row r="700" spans="1:24" x14ac:dyDescent="0.25">
      <c r="A700" t="s">
        <v>9</v>
      </c>
      <c r="B700" t="s">
        <v>708</v>
      </c>
      <c r="C700" t="s">
        <v>685</v>
      </c>
      <c r="D700" t="s">
        <v>3850</v>
      </c>
      <c r="E700" s="2">
        <v>43105.333333333343</v>
      </c>
      <c r="F700" t="s">
        <v>4500</v>
      </c>
      <c r="G700" t="s">
        <v>4502</v>
      </c>
      <c r="H700">
        <v>2.4340000000000002</v>
      </c>
      <c r="I700" t="s">
        <v>4504</v>
      </c>
      <c r="J700">
        <f>IFERROR(VLOOKUP(D700,AuctionContingency2019JUL!$A:$I,5,FALSE)," ")</f>
        <v>161601</v>
      </c>
      <c r="K700" t="str">
        <f>IFERROR(VLOOKUP(D700,AuctionContingency2019JUL!$A:$I,6,FALSE)," ")</f>
        <v>SANROM</v>
      </c>
      <c r="L700">
        <f>IFERROR(VLOOKUP(D700,AuctionContingency2019JUL!$A:$I,7,FALSE)," ")</f>
        <v>161603</v>
      </c>
      <c r="M700" t="str">
        <f>IFERROR(VLOOKUP(D700,AuctionContingency2019JUL!$A:$I,8,FALSE)," ")</f>
        <v>SANROM</v>
      </c>
      <c r="N700" t="str">
        <f>IFERROR(VLOOKUP(D700,AuctionContingency2019JUL!$A:$I,9,FALSE)," ")</f>
        <v>BC</v>
      </c>
      <c r="O700">
        <f>IFERROR(VLOOKUP(C700,AuctionMapping2019JUL!$C:$J,4,FALSE)," ")</f>
        <v>8684</v>
      </c>
      <c r="P700" t="str">
        <f>IFERROR(VLOOKUP(C700,AuctionMapping2019JUL!$C:$J,5,FALSE)," ")</f>
        <v>PICACHO4A</v>
      </c>
      <c r="Q700">
        <f>IFERROR(VLOOKUP(C700,AuctionMapping2019JUL!$C:$J,6,FALSE)," ")</f>
        <v>8686</v>
      </c>
      <c r="R700" t="str">
        <f>IFERROR(VLOOKUP(C700,AuctionMapping2019JUL!$C:$J,7,FALSE)," ")</f>
        <v>AMISTD4A</v>
      </c>
      <c r="S700" t="str">
        <f>IFERROR(VLOOKUP(C700,AuctionMapping2019JUL!$C:$J,8,FALSE)," ")</f>
        <v>1</v>
      </c>
      <c r="T700" t="str">
        <f t="shared" si="30"/>
        <v>PICACHO4A-AMISTD4A FLO SANROM-SANROM</v>
      </c>
      <c r="U700" t="str">
        <f t="shared" si="31"/>
        <v>BRANCHOPEN 161601 161603 8684</v>
      </c>
      <c r="V700" t="str">
        <f t="shared" si="32"/>
        <v>BRANCH 8684 8686 1</v>
      </c>
      <c r="W700" t="s">
        <v>42029</v>
      </c>
      <c r="X700">
        <v>1</v>
      </c>
    </row>
    <row r="701" spans="1:24" x14ac:dyDescent="0.25">
      <c r="A701" t="s">
        <v>9</v>
      </c>
      <c r="B701" t="s">
        <v>709</v>
      </c>
      <c r="C701" t="s">
        <v>685</v>
      </c>
      <c r="D701" t="s">
        <v>3546</v>
      </c>
      <c r="E701" s="2">
        <v>43114.041666666657</v>
      </c>
      <c r="F701" t="s">
        <v>4500</v>
      </c>
      <c r="G701" t="s">
        <v>4502</v>
      </c>
      <c r="H701">
        <v>7.3490000000000002</v>
      </c>
      <c r="I701" t="s">
        <v>4503</v>
      </c>
      <c r="J701">
        <f>IFERROR(VLOOKUP(D701,AuctionContingency2019JUL!$A:$I,5,FALSE)," ")</f>
        <v>8998</v>
      </c>
      <c r="K701" t="str">
        <f>IFERROR(VLOOKUP(D701,AuctionContingency2019JUL!$A:$I,6,FALSE)," ")</f>
        <v>MAXWELL4</v>
      </c>
      <c r="L701">
        <f>IFERROR(VLOOKUP(D701,AuctionContingency2019JUL!$A:$I,7,FALSE)," ")</f>
        <v>181754</v>
      </c>
      <c r="M701" t="str">
        <f>IFERROR(VLOOKUP(D701,AuctionContingency2019JUL!$A:$I,8,FALSE)," ")</f>
        <v>RCKSPG</v>
      </c>
      <c r="N701">
        <f>IFERROR(VLOOKUP(D701,AuctionContingency2019JUL!$A:$I,9,FALSE)," ")</f>
        <v>1</v>
      </c>
      <c r="O701">
        <f>IFERROR(VLOOKUP(C701,AuctionMapping2019JUL!$C:$J,4,FALSE)," ")</f>
        <v>8684</v>
      </c>
      <c r="P701" t="str">
        <f>IFERROR(VLOOKUP(C701,AuctionMapping2019JUL!$C:$J,5,FALSE)," ")</f>
        <v>PICACHO4A</v>
      </c>
      <c r="Q701">
        <f>IFERROR(VLOOKUP(C701,AuctionMapping2019JUL!$C:$J,6,FALSE)," ")</f>
        <v>8686</v>
      </c>
      <c r="R701" t="str">
        <f>IFERROR(VLOOKUP(C701,AuctionMapping2019JUL!$C:$J,7,FALSE)," ")</f>
        <v>AMISTD4A</v>
      </c>
      <c r="S701" t="str">
        <f>IFERROR(VLOOKUP(C701,AuctionMapping2019JUL!$C:$J,8,FALSE)," ")</f>
        <v>1</v>
      </c>
      <c r="T701" t="str">
        <f t="shared" si="30"/>
        <v>PICACHO4A-AMISTD4A FLO MAXWELL4-RCKSPG</v>
      </c>
      <c r="U701" t="str">
        <f t="shared" si="31"/>
        <v>BRANCHOPEN 8998 181754 8684</v>
      </c>
      <c r="V701" t="str">
        <f t="shared" si="32"/>
        <v>BRANCH 8684 8686 1</v>
      </c>
      <c r="W701" t="s">
        <v>42029</v>
      </c>
      <c r="X701">
        <v>1</v>
      </c>
    </row>
    <row r="702" spans="1:24" x14ac:dyDescent="0.25">
      <c r="A702" t="s">
        <v>9</v>
      </c>
      <c r="B702" t="s">
        <v>710</v>
      </c>
      <c r="C702" t="s">
        <v>685</v>
      </c>
      <c r="D702" t="s">
        <v>3720</v>
      </c>
      <c r="E702" s="2">
        <v>43340.125</v>
      </c>
      <c r="F702" t="s">
        <v>4501</v>
      </c>
      <c r="G702" t="s">
        <v>4502</v>
      </c>
      <c r="H702">
        <v>0.38800000000000001</v>
      </c>
      <c r="I702" t="s">
        <v>4503</v>
      </c>
      <c r="J702" t="str">
        <f>IFERROR(VLOOKUP(D702,AuctionContingency2019JUL!$A:$I,5,FALSE)," ")</f>
        <v xml:space="preserve"> </v>
      </c>
      <c r="K702" t="str">
        <f>IFERROR(VLOOKUP(D702,AuctionContingency2019JUL!$A:$I,6,FALSE)," ")</f>
        <v xml:space="preserve"> </v>
      </c>
      <c r="L702" t="str">
        <f>IFERROR(VLOOKUP(D702,AuctionContingency2019JUL!$A:$I,7,FALSE)," ")</f>
        <v xml:space="preserve"> </v>
      </c>
      <c r="M702" t="str">
        <f>IFERROR(VLOOKUP(D702,AuctionContingency2019JUL!$A:$I,8,FALSE)," ")</f>
        <v xml:space="preserve"> </v>
      </c>
      <c r="N702" t="str">
        <f>IFERROR(VLOOKUP(D702,AuctionContingency2019JUL!$A:$I,9,FALSE)," ")</f>
        <v xml:space="preserve"> </v>
      </c>
      <c r="O702">
        <f>IFERROR(VLOOKUP(C702,AuctionMapping2019JUL!$C:$J,4,FALSE)," ")</f>
        <v>8684</v>
      </c>
      <c r="P702" t="str">
        <f>IFERROR(VLOOKUP(C702,AuctionMapping2019JUL!$C:$J,5,FALSE)," ")</f>
        <v>PICACHO4A</v>
      </c>
      <c r="Q702">
        <f>IFERROR(VLOOKUP(C702,AuctionMapping2019JUL!$C:$J,6,FALSE)," ")</f>
        <v>8686</v>
      </c>
      <c r="R702" t="str">
        <f>IFERROR(VLOOKUP(C702,AuctionMapping2019JUL!$C:$J,7,FALSE)," ")</f>
        <v>AMISTD4A</v>
      </c>
      <c r="S702" t="str">
        <f>IFERROR(VLOOKUP(C702,AuctionMapping2019JUL!$C:$J,8,FALSE)," ")</f>
        <v>1</v>
      </c>
      <c r="T702" t="str">
        <f t="shared" si="30"/>
        <v>PICACHO4A-AMISTD4A FLO BASE</v>
      </c>
      <c r="U702" t="str">
        <f t="shared" si="31"/>
        <v>NaN</v>
      </c>
      <c r="V702" t="str">
        <f t="shared" si="32"/>
        <v>BRANCH 8684 8686 1</v>
      </c>
      <c r="W702" t="s">
        <v>42029</v>
      </c>
      <c r="X702">
        <v>1</v>
      </c>
    </row>
    <row r="703" spans="1:24" x14ac:dyDescent="0.25">
      <c r="A703" t="s">
        <v>9</v>
      </c>
      <c r="B703" t="s">
        <v>711</v>
      </c>
      <c r="C703" t="s">
        <v>685</v>
      </c>
      <c r="D703" t="s">
        <v>3851</v>
      </c>
      <c r="E703" s="2">
        <v>43162.25</v>
      </c>
      <c r="F703" t="s">
        <v>4500</v>
      </c>
      <c r="G703" t="s">
        <v>4502</v>
      </c>
      <c r="H703">
        <v>12.176</v>
      </c>
      <c r="I703" t="s">
        <v>4503</v>
      </c>
      <c r="J703">
        <f>IFERROR(VLOOKUP(D703,AuctionContingency2019JUL!$A:$I,5,FALSE)," ")</f>
        <v>7425</v>
      </c>
      <c r="K703" t="str">
        <f>IFERROR(VLOOKUP(D703,AuctionContingency2019JUL!$A:$I,6,FALSE)," ")</f>
        <v>L_ODLASW</v>
      </c>
      <c r="L703">
        <f>IFERROR(VLOOKUP(D703,AuctionContingency2019JUL!$A:$I,7,FALSE)," ")</f>
        <v>8252</v>
      </c>
      <c r="M703" t="str">
        <f>IFERROR(VLOOKUP(D703,AuctionContingency2019JUL!$A:$I,8,FALSE)," ")</f>
        <v>BRACKETT</v>
      </c>
      <c r="N703">
        <f>IFERROR(VLOOKUP(D703,AuctionContingency2019JUL!$A:$I,9,FALSE)," ")</f>
        <v>1</v>
      </c>
      <c r="O703">
        <f>IFERROR(VLOOKUP(C703,AuctionMapping2019JUL!$C:$J,4,FALSE)," ")</f>
        <v>8684</v>
      </c>
      <c r="P703" t="str">
        <f>IFERROR(VLOOKUP(C703,AuctionMapping2019JUL!$C:$J,5,FALSE)," ")</f>
        <v>PICACHO4A</v>
      </c>
      <c r="Q703">
        <f>IFERROR(VLOOKUP(C703,AuctionMapping2019JUL!$C:$J,6,FALSE)," ")</f>
        <v>8686</v>
      </c>
      <c r="R703" t="str">
        <f>IFERROR(VLOOKUP(C703,AuctionMapping2019JUL!$C:$J,7,FALSE)," ")</f>
        <v>AMISTD4A</v>
      </c>
      <c r="S703" t="str">
        <f>IFERROR(VLOOKUP(C703,AuctionMapping2019JUL!$C:$J,8,FALSE)," ")</f>
        <v>1</v>
      </c>
      <c r="T703" t="str">
        <f t="shared" si="30"/>
        <v>PICACHO4A-AMISTD4A FLO L_ODLASW-BRACKETT</v>
      </c>
      <c r="U703" t="str">
        <f t="shared" si="31"/>
        <v>BRANCHOPEN 7425 8252 8684</v>
      </c>
      <c r="V703" t="str">
        <f t="shared" si="32"/>
        <v>BRANCH 8684 8686 1</v>
      </c>
      <c r="W703" t="s">
        <v>42029</v>
      </c>
      <c r="X703">
        <v>1</v>
      </c>
    </row>
    <row r="704" spans="1:24" x14ac:dyDescent="0.25">
      <c r="A704" t="s">
        <v>9</v>
      </c>
      <c r="B704" t="s">
        <v>712</v>
      </c>
      <c r="C704" t="s">
        <v>685</v>
      </c>
      <c r="D704" t="s">
        <v>3444</v>
      </c>
      <c r="E704" s="2">
        <v>43105.958333333343</v>
      </c>
      <c r="F704" t="s">
        <v>4500</v>
      </c>
      <c r="G704" t="s">
        <v>4502</v>
      </c>
      <c r="H704">
        <v>1.155</v>
      </c>
      <c r="I704" t="s">
        <v>4503</v>
      </c>
      <c r="J704" t="str">
        <f>IFERROR(VLOOKUP(D704,AuctionContingency2019JUL!$A:$I,5,FALSE)," ")</f>
        <v xml:space="preserve"> </v>
      </c>
      <c r="K704" t="str">
        <f>IFERROR(VLOOKUP(D704,AuctionContingency2019JUL!$A:$I,6,FALSE)," ")</f>
        <v xml:space="preserve"> </v>
      </c>
      <c r="L704" t="str">
        <f>IFERROR(VLOOKUP(D704,AuctionContingency2019JUL!$A:$I,7,FALSE)," ")</f>
        <v xml:space="preserve"> </v>
      </c>
      <c r="M704" t="str">
        <f>IFERROR(VLOOKUP(D704,AuctionContingency2019JUL!$A:$I,8,FALSE)," ")</f>
        <v xml:space="preserve"> </v>
      </c>
      <c r="N704" t="str">
        <f>IFERROR(VLOOKUP(D704,AuctionContingency2019JUL!$A:$I,9,FALSE)," ")</f>
        <v xml:space="preserve"> </v>
      </c>
      <c r="O704">
        <f>IFERROR(VLOOKUP(C704,AuctionMapping2019JUL!$C:$J,4,FALSE)," ")</f>
        <v>8684</v>
      </c>
      <c r="P704" t="str">
        <f>IFERROR(VLOOKUP(C704,AuctionMapping2019JUL!$C:$J,5,FALSE)," ")</f>
        <v>PICACHO4A</v>
      </c>
      <c r="Q704">
        <f>IFERROR(VLOOKUP(C704,AuctionMapping2019JUL!$C:$J,6,FALSE)," ")</f>
        <v>8686</v>
      </c>
      <c r="R704" t="str">
        <f>IFERROR(VLOOKUP(C704,AuctionMapping2019JUL!$C:$J,7,FALSE)," ")</f>
        <v>AMISTD4A</v>
      </c>
      <c r="S704" t="str">
        <f>IFERROR(VLOOKUP(C704,AuctionMapping2019JUL!$C:$J,8,FALSE)," ")</f>
        <v>1</v>
      </c>
      <c r="T704" t="str">
        <f t="shared" si="30"/>
        <v>PICACHO4A-AMISTD4A FLO BASE</v>
      </c>
      <c r="U704" t="str">
        <f t="shared" si="31"/>
        <v>NaN</v>
      </c>
      <c r="V704" t="str">
        <f t="shared" si="32"/>
        <v>BRANCH 8684 8686 1</v>
      </c>
      <c r="W704" t="s">
        <v>42029</v>
      </c>
      <c r="X704">
        <v>1</v>
      </c>
    </row>
    <row r="705" spans="1:24" x14ac:dyDescent="0.25">
      <c r="A705" t="s">
        <v>9</v>
      </c>
      <c r="B705" t="s">
        <v>713</v>
      </c>
      <c r="C705" t="s">
        <v>685</v>
      </c>
      <c r="D705" t="s">
        <v>3852</v>
      </c>
      <c r="E705" s="2">
        <v>43156.541666666657</v>
      </c>
      <c r="F705" t="s">
        <v>4500</v>
      </c>
      <c r="G705" t="s">
        <v>4502</v>
      </c>
      <c r="H705">
        <v>3.5470000000000002</v>
      </c>
      <c r="I705" t="s">
        <v>4503</v>
      </c>
      <c r="J705">
        <f>IFERROR(VLOOKUP(D705,AuctionContingency2019JUL!$A:$I,5,FALSE)," ")</f>
        <v>1839</v>
      </c>
      <c r="K705" t="str">
        <f>IFERROR(VLOOKUP(D705,AuctionContingency2019JUL!$A:$I,6,FALSE)," ")</f>
        <v>STONCRK_</v>
      </c>
      <c r="L705">
        <f>IFERROR(VLOOKUP(D705,AuctionContingency2019JUL!$A:$I,7,FALSE)," ")</f>
        <v>140002</v>
      </c>
      <c r="M705" t="str">
        <f>IFERROR(VLOOKUP(D705,AuctionContingency2019JUL!$A:$I,8,FALSE)," ")</f>
        <v>SHER1_</v>
      </c>
      <c r="N705">
        <f>IFERROR(VLOOKUP(D705,AuctionContingency2019JUL!$A:$I,9,FALSE)," ")</f>
        <v>1</v>
      </c>
      <c r="O705">
        <f>IFERROR(VLOOKUP(C705,AuctionMapping2019JUL!$C:$J,4,FALSE)," ")</f>
        <v>8684</v>
      </c>
      <c r="P705" t="str">
        <f>IFERROR(VLOOKUP(C705,AuctionMapping2019JUL!$C:$J,5,FALSE)," ")</f>
        <v>PICACHO4A</v>
      </c>
      <c r="Q705">
        <f>IFERROR(VLOOKUP(C705,AuctionMapping2019JUL!$C:$J,6,FALSE)," ")</f>
        <v>8686</v>
      </c>
      <c r="R705" t="str">
        <f>IFERROR(VLOOKUP(C705,AuctionMapping2019JUL!$C:$J,7,FALSE)," ")</f>
        <v>AMISTD4A</v>
      </c>
      <c r="S705" t="str">
        <f>IFERROR(VLOOKUP(C705,AuctionMapping2019JUL!$C:$J,8,FALSE)," ")</f>
        <v>1</v>
      </c>
      <c r="T705" t="str">
        <f t="shared" si="30"/>
        <v>PICACHO4A-AMISTD4A FLO STONCRK_-SHER1_</v>
      </c>
      <c r="U705" t="str">
        <f t="shared" si="31"/>
        <v>BRANCHOPEN 1839 140002 8684</v>
      </c>
      <c r="V705" t="str">
        <f t="shared" si="32"/>
        <v>BRANCH 8684 8686 1</v>
      </c>
      <c r="W705" t="s">
        <v>42029</v>
      </c>
      <c r="X705">
        <v>1</v>
      </c>
    </row>
    <row r="706" spans="1:24" x14ac:dyDescent="0.25">
      <c r="A706" t="s">
        <v>9</v>
      </c>
      <c r="B706" t="s">
        <v>714</v>
      </c>
      <c r="C706" t="s">
        <v>685</v>
      </c>
      <c r="D706" t="s">
        <v>3853</v>
      </c>
      <c r="E706" s="2">
        <v>43223</v>
      </c>
      <c r="F706" t="s">
        <v>4501</v>
      </c>
      <c r="G706" t="s">
        <v>4502</v>
      </c>
      <c r="H706">
        <v>13.456</v>
      </c>
      <c r="I706" t="s">
        <v>4503</v>
      </c>
      <c r="J706" t="str">
        <f>IFERROR(VLOOKUP(D706,AuctionContingency2019JUL!$A:$I,5,FALSE)," ")</f>
        <v xml:space="preserve"> </v>
      </c>
      <c r="K706" t="str">
        <f>IFERROR(VLOOKUP(D706,AuctionContingency2019JUL!$A:$I,6,FALSE)," ")</f>
        <v xml:space="preserve"> </v>
      </c>
      <c r="L706" t="str">
        <f>IFERROR(VLOOKUP(D706,AuctionContingency2019JUL!$A:$I,7,FALSE)," ")</f>
        <v xml:space="preserve"> </v>
      </c>
      <c r="M706" t="str">
        <f>IFERROR(VLOOKUP(D706,AuctionContingency2019JUL!$A:$I,8,FALSE)," ")</f>
        <v xml:space="preserve"> </v>
      </c>
      <c r="N706" t="str">
        <f>IFERROR(VLOOKUP(D706,AuctionContingency2019JUL!$A:$I,9,FALSE)," ")</f>
        <v xml:space="preserve"> </v>
      </c>
      <c r="O706">
        <f>IFERROR(VLOOKUP(C706,AuctionMapping2019JUL!$C:$J,4,FALSE)," ")</f>
        <v>8684</v>
      </c>
      <c r="P706" t="str">
        <f>IFERROR(VLOOKUP(C706,AuctionMapping2019JUL!$C:$J,5,FALSE)," ")</f>
        <v>PICACHO4A</v>
      </c>
      <c r="Q706">
        <f>IFERROR(VLOOKUP(C706,AuctionMapping2019JUL!$C:$J,6,FALSE)," ")</f>
        <v>8686</v>
      </c>
      <c r="R706" t="str">
        <f>IFERROR(VLOOKUP(C706,AuctionMapping2019JUL!$C:$J,7,FALSE)," ")</f>
        <v>AMISTD4A</v>
      </c>
      <c r="S706" t="str">
        <f>IFERROR(VLOOKUP(C706,AuctionMapping2019JUL!$C:$J,8,FALSE)," ")</f>
        <v>1</v>
      </c>
      <c r="T706" t="str">
        <f t="shared" ref="T706:T769" si="33">IF(AND(J706&lt;&gt;" ",K706&lt;&gt;" ",L706&lt;&gt;" ",M706&lt;&gt;" ",O706&lt;&gt;"",P706&lt;&gt;" ",Q706&lt;&gt;" ",R706&lt;&gt;" "),CONCATENATE(P706,"-",R706," ","FLO"," ",K706,"-",M706),IF(AND(O706&lt;&gt;" ",P706&lt;&gt;" ",Q706&lt;&gt;" ",R706&lt;&gt;" "),CONCATENATE(P706,"-",R706," ","FLO"," ","BASE"),"NaN"))</f>
        <v>PICACHO4A-AMISTD4A FLO BASE</v>
      </c>
      <c r="U706" t="str">
        <f t="shared" si="31"/>
        <v>NaN</v>
      </c>
      <c r="V706" t="str">
        <f t="shared" si="32"/>
        <v>BRANCH 8684 8686 1</v>
      </c>
      <c r="W706" t="s">
        <v>42029</v>
      </c>
      <c r="X706">
        <v>1</v>
      </c>
    </row>
    <row r="707" spans="1:24" x14ac:dyDescent="0.25">
      <c r="A707" t="s">
        <v>9</v>
      </c>
      <c r="B707" t="s">
        <v>715</v>
      </c>
      <c r="C707" t="s">
        <v>685</v>
      </c>
      <c r="D707" t="s">
        <v>3854</v>
      </c>
      <c r="E707" s="2">
        <v>43318</v>
      </c>
      <c r="F707" t="s">
        <v>4501</v>
      </c>
      <c r="G707" t="s">
        <v>4502</v>
      </c>
      <c r="H707">
        <v>2.891</v>
      </c>
      <c r="I707" t="s">
        <v>4503</v>
      </c>
      <c r="J707" t="str">
        <f>IFERROR(VLOOKUP(D707,AuctionContingency2019JUL!$A:$I,5,FALSE)," ")</f>
        <v xml:space="preserve"> </v>
      </c>
      <c r="K707" t="str">
        <f>IFERROR(VLOOKUP(D707,AuctionContingency2019JUL!$A:$I,6,FALSE)," ")</f>
        <v xml:space="preserve"> </v>
      </c>
      <c r="L707" t="str">
        <f>IFERROR(VLOOKUP(D707,AuctionContingency2019JUL!$A:$I,7,FALSE)," ")</f>
        <v xml:space="preserve"> </v>
      </c>
      <c r="M707" t="str">
        <f>IFERROR(VLOOKUP(D707,AuctionContingency2019JUL!$A:$I,8,FALSE)," ")</f>
        <v xml:space="preserve"> </v>
      </c>
      <c r="N707" t="str">
        <f>IFERROR(VLOOKUP(D707,AuctionContingency2019JUL!$A:$I,9,FALSE)," ")</f>
        <v xml:space="preserve"> </v>
      </c>
      <c r="O707">
        <f>IFERROR(VLOOKUP(C707,AuctionMapping2019JUL!$C:$J,4,FALSE)," ")</f>
        <v>8684</v>
      </c>
      <c r="P707" t="str">
        <f>IFERROR(VLOOKUP(C707,AuctionMapping2019JUL!$C:$J,5,FALSE)," ")</f>
        <v>PICACHO4A</v>
      </c>
      <c r="Q707">
        <f>IFERROR(VLOOKUP(C707,AuctionMapping2019JUL!$C:$J,6,FALSE)," ")</f>
        <v>8686</v>
      </c>
      <c r="R707" t="str">
        <f>IFERROR(VLOOKUP(C707,AuctionMapping2019JUL!$C:$J,7,FALSE)," ")</f>
        <v>AMISTD4A</v>
      </c>
      <c r="S707" t="str">
        <f>IFERROR(VLOOKUP(C707,AuctionMapping2019JUL!$C:$J,8,FALSE)," ")</f>
        <v>1</v>
      </c>
      <c r="T707" t="str">
        <f t="shared" si="33"/>
        <v>PICACHO4A-AMISTD4A FLO BASE</v>
      </c>
      <c r="U707" t="str">
        <f t="shared" ref="U707:U770" si="34">IF(AND(J707&lt;&gt;" ",K707&lt;&gt;" ",L707&lt;&gt;" ",M707&lt;&gt;" "),CONCATENATE("BRANCHOPEN"," ",J707," ",L707," ",O707),"NaN")</f>
        <v>NaN</v>
      </c>
      <c r="V707" t="str">
        <f t="shared" ref="V707:V770" si="35">IF(AND(O707&lt;&gt;" ",P707&lt;&gt;" ",Q707&lt;&gt;" ",R707&lt;&gt;" "),CONCATENATE("BRANCH"," ",O707," ",Q707," ",S707),"NaN")</f>
        <v>BRANCH 8684 8686 1</v>
      </c>
      <c r="W707" t="s">
        <v>42029</v>
      </c>
      <c r="X707">
        <v>1</v>
      </c>
    </row>
    <row r="708" spans="1:24" x14ac:dyDescent="0.25">
      <c r="A708" t="s">
        <v>9</v>
      </c>
      <c r="B708" t="s">
        <v>716</v>
      </c>
      <c r="C708" t="s">
        <v>685</v>
      </c>
      <c r="D708" t="s">
        <v>3832</v>
      </c>
      <c r="E708" s="2">
        <v>43328.125</v>
      </c>
      <c r="F708" t="s">
        <v>4501</v>
      </c>
      <c r="G708" t="s">
        <v>4502</v>
      </c>
      <c r="H708">
        <v>0.25900000000000001</v>
      </c>
      <c r="I708" t="s">
        <v>4503</v>
      </c>
      <c r="J708">
        <f>IFERROR(VLOOKUP(D708,AuctionContingency2019JUL!$A:$I,5,FALSE)," ")</f>
        <v>6630</v>
      </c>
      <c r="K708" t="str">
        <f>IFERROR(VLOOKUP(D708,AuctionContingency2019JUL!$A:$I,6,FALSE)," ")</f>
        <v>FTST4A</v>
      </c>
      <c r="L708">
        <f>IFERROR(VLOOKUP(D708,AuctionContingency2019JUL!$A:$I,7,FALSE)," ")</f>
        <v>132482</v>
      </c>
      <c r="M708" t="str">
        <f>IFERROR(VLOOKUP(D708,AuctionContingency2019JUL!$A:$I,8,FALSE)," ")</f>
        <v>RIGGIN</v>
      </c>
      <c r="N708">
        <f>IFERROR(VLOOKUP(D708,AuctionContingency2019JUL!$A:$I,9,FALSE)," ")</f>
        <v>1</v>
      </c>
      <c r="O708">
        <f>IFERROR(VLOOKUP(C708,AuctionMapping2019JUL!$C:$J,4,FALSE)," ")</f>
        <v>8684</v>
      </c>
      <c r="P708" t="str">
        <f>IFERROR(VLOOKUP(C708,AuctionMapping2019JUL!$C:$J,5,FALSE)," ")</f>
        <v>PICACHO4A</v>
      </c>
      <c r="Q708">
        <f>IFERROR(VLOOKUP(C708,AuctionMapping2019JUL!$C:$J,6,FALSE)," ")</f>
        <v>8686</v>
      </c>
      <c r="R708" t="str">
        <f>IFERROR(VLOOKUP(C708,AuctionMapping2019JUL!$C:$J,7,FALSE)," ")</f>
        <v>AMISTD4A</v>
      </c>
      <c r="S708" t="str">
        <f>IFERROR(VLOOKUP(C708,AuctionMapping2019JUL!$C:$J,8,FALSE)," ")</f>
        <v>1</v>
      </c>
      <c r="T708" t="str">
        <f t="shared" si="33"/>
        <v>PICACHO4A-AMISTD4A FLO FTST4A-RIGGIN</v>
      </c>
      <c r="U708" t="str">
        <f t="shared" si="34"/>
        <v>BRANCHOPEN 6630 132482 8684</v>
      </c>
      <c r="V708" t="str">
        <f t="shared" si="35"/>
        <v>BRANCH 8684 8686 1</v>
      </c>
      <c r="W708" t="s">
        <v>42029</v>
      </c>
      <c r="X708">
        <v>1</v>
      </c>
    </row>
    <row r="709" spans="1:24" x14ac:dyDescent="0.25">
      <c r="A709" t="s">
        <v>9</v>
      </c>
      <c r="B709" t="s">
        <v>717</v>
      </c>
      <c r="C709" t="s">
        <v>685</v>
      </c>
      <c r="D709" t="s">
        <v>3855</v>
      </c>
      <c r="E709" s="2">
        <v>43363.291666666657</v>
      </c>
      <c r="F709" t="s">
        <v>4501</v>
      </c>
      <c r="G709" t="s">
        <v>4502</v>
      </c>
      <c r="H709">
        <v>0.13300000000000001</v>
      </c>
      <c r="I709" t="s">
        <v>4504</v>
      </c>
      <c r="J709">
        <f>IFERROR(VLOOKUP(D709,AuctionContingency2019JUL!$A:$I,5,FALSE)," ")</f>
        <v>76005</v>
      </c>
      <c r="K709" t="str">
        <f>IFERROR(VLOOKUP(D709,AuctionContingency2019JUL!$A:$I,6,FALSE)," ")</f>
        <v>L_SCHND</v>
      </c>
      <c r="L709">
        <f>IFERROR(VLOOKUP(D709,AuctionContingency2019JUL!$A:$I,7,FALSE)," ")</f>
        <v>132632</v>
      </c>
      <c r="M709" t="str">
        <f>IFERROR(VLOOKUP(D709,AuctionContingency2019JUL!$A:$I,8,FALSE)," ")</f>
        <v>SANTRI</v>
      </c>
      <c r="N709">
        <f>IFERROR(VLOOKUP(D709,AuctionContingency2019JUL!$A:$I,9,FALSE)," ")</f>
        <v>1</v>
      </c>
      <c r="O709">
        <f>IFERROR(VLOOKUP(C709,AuctionMapping2019JUL!$C:$J,4,FALSE)," ")</f>
        <v>8684</v>
      </c>
      <c r="P709" t="str">
        <f>IFERROR(VLOOKUP(C709,AuctionMapping2019JUL!$C:$J,5,FALSE)," ")</f>
        <v>PICACHO4A</v>
      </c>
      <c r="Q709">
        <f>IFERROR(VLOOKUP(C709,AuctionMapping2019JUL!$C:$J,6,FALSE)," ")</f>
        <v>8686</v>
      </c>
      <c r="R709" t="str">
        <f>IFERROR(VLOOKUP(C709,AuctionMapping2019JUL!$C:$J,7,FALSE)," ")</f>
        <v>AMISTD4A</v>
      </c>
      <c r="S709" t="str">
        <f>IFERROR(VLOOKUP(C709,AuctionMapping2019JUL!$C:$J,8,FALSE)," ")</f>
        <v>1</v>
      </c>
      <c r="T709" t="str">
        <f t="shared" si="33"/>
        <v>PICACHO4A-AMISTD4A FLO L_SCHND-SANTRI</v>
      </c>
      <c r="U709" t="str">
        <f t="shared" si="34"/>
        <v>BRANCHOPEN 76005 132632 8684</v>
      </c>
      <c r="V709" t="str">
        <f t="shared" si="35"/>
        <v>BRANCH 8684 8686 1</v>
      </c>
      <c r="W709" t="s">
        <v>42029</v>
      </c>
      <c r="X709">
        <v>1</v>
      </c>
    </row>
    <row r="710" spans="1:24" x14ac:dyDescent="0.25">
      <c r="A710" t="s">
        <v>9</v>
      </c>
      <c r="B710" t="s">
        <v>718</v>
      </c>
      <c r="C710" t="s">
        <v>685</v>
      </c>
      <c r="D710" t="s">
        <v>3856</v>
      </c>
      <c r="E710" s="2">
        <v>43165</v>
      </c>
      <c r="F710" t="s">
        <v>4500</v>
      </c>
      <c r="G710" t="s">
        <v>4502</v>
      </c>
      <c r="H710">
        <v>0.54600000000000004</v>
      </c>
      <c r="I710" t="s">
        <v>4503</v>
      </c>
      <c r="J710">
        <f>IFERROR(VLOOKUP(D710,AuctionContingency2019JUL!$A:$I,5,FALSE)," ")</f>
        <v>902</v>
      </c>
      <c r="K710" t="str">
        <f>IFERROR(VLOOKUP(D710,AuctionContingency2019JUL!$A:$I,6,FALSE)," ")</f>
        <v>POES31569</v>
      </c>
      <c r="L710">
        <f>IFERROR(VLOOKUP(D710,AuctionContingency2019JUL!$A:$I,7,FALSE)," ")</f>
        <v>981</v>
      </c>
      <c r="M710" t="str">
        <f>IFERROR(VLOOKUP(D710,AuctionContingency2019JUL!$A:$I,8,FALSE)," ")</f>
        <v>SPNCRINT6</v>
      </c>
      <c r="N710">
        <f>IFERROR(VLOOKUP(D710,AuctionContingency2019JUL!$A:$I,9,FALSE)," ")</f>
        <v>1</v>
      </c>
      <c r="O710">
        <f>IFERROR(VLOOKUP(C710,AuctionMapping2019JUL!$C:$J,4,FALSE)," ")</f>
        <v>8684</v>
      </c>
      <c r="P710" t="str">
        <f>IFERROR(VLOOKUP(C710,AuctionMapping2019JUL!$C:$J,5,FALSE)," ")</f>
        <v>PICACHO4A</v>
      </c>
      <c r="Q710">
        <f>IFERROR(VLOOKUP(C710,AuctionMapping2019JUL!$C:$J,6,FALSE)," ")</f>
        <v>8686</v>
      </c>
      <c r="R710" t="str">
        <f>IFERROR(VLOOKUP(C710,AuctionMapping2019JUL!$C:$J,7,FALSE)," ")</f>
        <v>AMISTD4A</v>
      </c>
      <c r="S710" t="str">
        <f>IFERROR(VLOOKUP(C710,AuctionMapping2019JUL!$C:$J,8,FALSE)," ")</f>
        <v>1</v>
      </c>
      <c r="T710" t="str">
        <f t="shared" si="33"/>
        <v>PICACHO4A-AMISTD4A FLO POES31569-SPNCRINT6</v>
      </c>
      <c r="U710" t="str">
        <f t="shared" si="34"/>
        <v>BRANCHOPEN 902 981 8684</v>
      </c>
      <c r="V710" t="str">
        <f t="shared" si="35"/>
        <v>BRANCH 8684 8686 1</v>
      </c>
      <c r="W710" t="s">
        <v>42029</v>
      </c>
      <c r="X710">
        <v>1</v>
      </c>
    </row>
    <row r="711" spans="1:24" x14ac:dyDescent="0.25">
      <c r="A711" t="s">
        <v>9</v>
      </c>
      <c r="B711" t="s">
        <v>719</v>
      </c>
      <c r="C711" t="s">
        <v>685</v>
      </c>
      <c r="D711" t="s">
        <v>3857</v>
      </c>
      <c r="E711" s="2">
        <v>43223</v>
      </c>
      <c r="F711" t="s">
        <v>4501</v>
      </c>
      <c r="G711" t="s">
        <v>4502</v>
      </c>
      <c r="H711">
        <v>0.54200000000000004</v>
      </c>
      <c r="I711" t="s">
        <v>4503</v>
      </c>
      <c r="J711" t="str">
        <f>IFERROR(VLOOKUP(D711,AuctionContingency2019JUL!$A:$I,5,FALSE)," ")</f>
        <v xml:space="preserve"> </v>
      </c>
      <c r="K711" t="str">
        <f>IFERROR(VLOOKUP(D711,AuctionContingency2019JUL!$A:$I,6,FALSE)," ")</f>
        <v xml:space="preserve"> </v>
      </c>
      <c r="L711" t="str">
        <f>IFERROR(VLOOKUP(D711,AuctionContingency2019JUL!$A:$I,7,FALSE)," ")</f>
        <v xml:space="preserve"> </v>
      </c>
      <c r="M711" t="str">
        <f>IFERROR(VLOOKUP(D711,AuctionContingency2019JUL!$A:$I,8,FALSE)," ")</f>
        <v xml:space="preserve"> </v>
      </c>
      <c r="N711" t="str">
        <f>IFERROR(VLOOKUP(D711,AuctionContingency2019JUL!$A:$I,9,FALSE)," ")</f>
        <v xml:space="preserve"> </v>
      </c>
      <c r="O711">
        <f>IFERROR(VLOOKUP(C711,AuctionMapping2019JUL!$C:$J,4,FALSE)," ")</f>
        <v>8684</v>
      </c>
      <c r="P711" t="str">
        <f>IFERROR(VLOOKUP(C711,AuctionMapping2019JUL!$C:$J,5,FALSE)," ")</f>
        <v>PICACHO4A</v>
      </c>
      <c r="Q711">
        <f>IFERROR(VLOOKUP(C711,AuctionMapping2019JUL!$C:$J,6,FALSE)," ")</f>
        <v>8686</v>
      </c>
      <c r="R711" t="str">
        <f>IFERROR(VLOOKUP(C711,AuctionMapping2019JUL!$C:$J,7,FALSE)," ")</f>
        <v>AMISTD4A</v>
      </c>
      <c r="S711" t="str">
        <f>IFERROR(VLOOKUP(C711,AuctionMapping2019JUL!$C:$J,8,FALSE)," ")</f>
        <v>1</v>
      </c>
      <c r="T711" t="str">
        <f t="shared" si="33"/>
        <v>PICACHO4A-AMISTD4A FLO BASE</v>
      </c>
      <c r="U711" t="str">
        <f t="shared" si="34"/>
        <v>NaN</v>
      </c>
      <c r="V711" t="str">
        <f t="shared" si="35"/>
        <v>BRANCH 8684 8686 1</v>
      </c>
      <c r="W711" t="s">
        <v>42029</v>
      </c>
      <c r="X711">
        <v>1</v>
      </c>
    </row>
    <row r="712" spans="1:24" x14ac:dyDescent="0.25">
      <c r="A712" t="s">
        <v>9</v>
      </c>
      <c r="B712" t="s">
        <v>720</v>
      </c>
      <c r="C712" t="s">
        <v>685</v>
      </c>
      <c r="D712" t="s">
        <v>3723</v>
      </c>
      <c r="E712" s="2">
        <v>43225.958333333343</v>
      </c>
      <c r="F712" t="s">
        <v>4501</v>
      </c>
      <c r="G712" t="s">
        <v>4502</v>
      </c>
      <c r="H712">
        <v>11.988</v>
      </c>
      <c r="I712" t="s">
        <v>4503</v>
      </c>
      <c r="J712">
        <f>IFERROR(VLOOKUP(D712,AuctionContingency2019JUL!$A:$I,5,FALSE)," ")</f>
        <v>59903</v>
      </c>
      <c r="K712" t="str">
        <f>IFERROR(VLOOKUP(D712,AuctionContingency2019JUL!$A:$I,6,FALSE)," ")</f>
        <v>BEARKAT</v>
      </c>
      <c r="L712">
        <f>IFERROR(VLOOKUP(D712,AuctionContingency2019JUL!$A:$I,7,FALSE)," ")</f>
        <v>132993</v>
      </c>
      <c r="M712" t="str">
        <f>IFERROR(VLOOKUP(D712,AuctionContingency2019JUL!$A:$I,8,FALSE)," ")</f>
        <v>BEARKA</v>
      </c>
      <c r="N712">
        <f>IFERROR(VLOOKUP(D712,AuctionContingency2019JUL!$A:$I,9,FALSE)," ")</f>
        <v>1</v>
      </c>
      <c r="O712">
        <f>IFERROR(VLOOKUP(C712,AuctionMapping2019JUL!$C:$J,4,FALSE)," ")</f>
        <v>8684</v>
      </c>
      <c r="P712" t="str">
        <f>IFERROR(VLOOKUP(C712,AuctionMapping2019JUL!$C:$J,5,FALSE)," ")</f>
        <v>PICACHO4A</v>
      </c>
      <c r="Q712">
        <f>IFERROR(VLOOKUP(C712,AuctionMapping2019JUL!$C:$J,6,FALSE)," ")</f>
        <v>8686</v>
      </c>
      <c r="R712" t="str">
        <f>IFERROR(VLOOKUP(C712,AuctionMapping2019JUL!$C:$J,7,FALSE)," ")</f>
        <v>AMISTD4A</v>
      </c>
      <c r="S712" t="str">
        <f>IFERROR(VLOOKUP(C712,AuctionMapping2019JUL!$C:$J,8,FALSE)," ")</f>
        <v>1</v>
      </c>
      <c r="T712" t="str">
        <f t="shared" si="33"/>
        <v>PICACHO4A-AMISTD4A FLO BEARKAT-BEARKA</v>
      </c>
      <c r="U712" t="str">
        <f t="shared" si="34"/>
        <v>BRANCHOPEN 59903 132993 8684</v>
      </c>
      <c r="V712" t="str">
        <f t="shared" si="35"/>
        <v>BRANCH 8684 8686 1</v>
      </c>
      <c r="W712" t="s">
        <v>42029</v>
      </c>
      <c r="X712">
        <v>1</v>
      </c>
    </row>
    <row r="713" spans="1:24" x14ac:dyDescent="0.25">
      <c r="A713" t="s">
        <v>9</v>
      </c>
      <c r="B713" t="s">
        <v>721</v>
      </c>
      <c r="C713" t="s">
        <v>685</v>
      </c>
      <c r="D713" t="s">
        <v>3651</v>
      </c>
      <c r="E713" s="2">
        <v>43314.041666666657</v>
      </c>
      <c r="F713" t="s">
        <v>4501</v>
      </c>
      <c r="G713" t="s">
        <v>4502</v>
      </c>
      <c r="H713">
        <v>2.2810000000000001</v>
      </c>
      <c r="I713" t="s">
        <v>4503</v>
      </c>
      <c r="J713">
        <f>IFERROR(VLOOKUP(D713,AuctionContingency2019JUL!$A:$I,5,FALSE)," ")</f>
        <v>60383</v>
      </c>
      <c r="K713" t="str">
        <f>IFERROR(VLOOKUP(D713,AuctionContingency2019JUL!$A:$I,6,FALSE)," ")</f>
        <v>LINTERN</v>
      </c>
      <c r="L713">
        <f>IFERROR(VLOOKUP(D713,AuctionContingency2019JUL!$A:$I,7,FALSE)," ")</f>
        <v>132331</v>
      </c>
      <c r="M713" t="str">
        <f>IFERROR(VLOOKUP(D713,AuctionContingency2019JUL!$A:$I,8,FALSE)," ")</f>
        <v>REROCK</v>
      </c>
      <c r="N713">
        <f>IFERROR(VLOOKUP(D713,AuctionContingency2019JUL!$A:$I,9,FALSE)," ")</f>
        <v>1</v>
      </c>
      <c r="O713">
        <f>IFERROR(VLOOKUP(C713,AuctionMapping2019JUL!$C:$J,4,FALSE)," ")</f>
        <v>8684</v>
      </c>
      <c r="P713" t="str">
        <f>IFERROR(VLOOKUP(C713,AuctionMapping2019JUL!$C:$J,5,FALSE)," ")</f>
        <v>PICACHO4A</v>
      </c>
      <c r="Q713">
        <f>IFERROR(VLOOKUP(C713,AuctionMapping2019JUL!$C:$J,6,FALSE)," ")</f>
        <v>8686</v>
      </c>
      <c r="R713" t="str">
        <f>IFERROR(VLOOKUP(C713,AuctionMapping2019JUL!$C:$J,7,FALSE)," ")</f>
        <v>AMISTD4A</v>
      </c>
      <c r="S713" t="str">
        <f>IFERROR(VLOOKUP(C713,AuctionMapping2019JUL!$C:$J,8,FALSE)," ")</f>
        <v>1</v>
      </c>
      <c r="T713" t="str">
        <f t="shared" si="33"/>
        <v>PICACHO4A-AMISTD4A FLO LINTERN-REROCK</v>
      </c>
      <c r="U713" t="str">
        <f t="shared" si="34"/>
        <v>BRANCHOPEN 60383 132331 8684</v>
      </c>
      <c r="V713" t="str">
        <f t="shared" si="35"/>
        <v>BRANCH 8684 8686 1</v>
      </c>
      <c r="W713" t="s">
        <v>42029</v>
      </c>
      <c r="X713">
        <v>1</v>
      </c>
    </row>
    <row r="714" spans="1:24" x14ac:dyDescent="0.25">
      <c r="A714" t="s">
        <v>9</v>
      </c>
      <c r="B714" t="s">
        <v>722</v>
      </c>
      <c r="C714" t="s">
        <v>685</v>
      </c>
      <c r="D714" t="s">
        <v>3702</v>
      </c>
      <c r="E714" s="2">
        <v>43179.291666666657</v>
      </c>
      <c r="F714" t="s">
        <v>4501</v>
      </c>
      <c r="G714" t="s">
        <v>4502</v>
      </c>
      <c r="H714">
        <v>0.44900000000000001</v>
      </c>
      <c r="I714" t="s">
        <v>4504</v>
      </c>
      <c r="J714" t="str">
        <f>IFERROR(VLOOKUP(D714,AuctionContingency2019JUL!$A:$I,5,FALSE)," ")</f>
        <v xml:space="preserve"> </v>
      </c>
      <c r="K714" t="str">
        <f>IFERROR(VLOOKUP(D714,AuctionContingency2019JUL!$A:$I,6,FALSE)," ")</f>
        <v xml:space="preserve"> </v>
      </c>
      <c r="L714" t="str">
        <f>IFERROR(VLOOKUP(D714,AuctionContingency2019JUL!$A:$I,7,FALSE)," ")</f>
        <v xml:space="preserve"> </v>
      </c>
      <c r="M714" t="str">
        <f>IFERROR(VLOOKUP(D714,AuctionContingency2019JUL!$A:$I,8,FALSE)," ")</f>
        <v xml:space="preserve"> </v>
      </c>
      <c r="N714" t="str">
        <f>IFERROR(VLOOKUP(D714,AuctionContingency2019JUL!$A:$I,9,FALSE)," ")</f>
        <v xml:space="preserve"> </v>
      </c>
      <c r="O714">
        <f>IFERROR(VLOOKUP(C714,AuctionMapping2019JUL!$C:$J,4,FALSE)," ")</f>
        <v>8684</v>
      </c>
      <c r="P714" t="str">
        <f>IFERROR(VLOOKUP(C714,AuctionMapping2019JUL!$C:$J,5,FALSE)," ")</f>
        <v>PICACHO4A</v>
      </c>
      <c r="Q714">
        <f>IFERROR(VLOOKUP(C714,AuctionMapping2019JUL!$C:$J,6,FALSE)," ")</f>
        <v>8686</v>
      </c>
      <c r="R714" t="str">
        <f>IFERROR(VLOOKUP(C714,AuctionMapping2019JUL!$C:$J,7,FALSE)," ")</f>
        <v>AMISTD4A</v>
      </c>
      <c r="S714" t="str">
        <f>IFERROR(VLOOKUP(C714,AuctionMapping2019JUL!$C:$J,8,FALSE)," ")</f>
        <v>1</v>
      </c>
      <c r="T714" t="str">
        <f t="shared" si="33"/>
        <v>PICACHO4A-AMISTD4A FLO BASE</v>
      </c>
      <c r="U714" t="str">
        <f t="shared" si="34"/>
        <v>NaN</v>
      </c>
      <c r="V714" t="str">
        <f t="shared" si="35"/>
        <v>BRANCH 8684 8686 1</v>
      </c>
      <c r="W714" t="s">
        <v>42029</v>
      </c>
      <c r="X714">
        <v>1</v>
      </c>
    </row>
    <row r="715" spans="1:24" x14ac:dyDescent="0.25">
      <c r="A715" t="s">
        <v>9</v>
      </c>
      <c r="B715" t="s">
        <v>723</v>
      </c>
      <c r="C715" t="s">
        <v>685</v>
      </c>
      <c r="D715" t="s">
        <v>3457</v>
      </c>
      <c r="E715" s="2">
        <v>43209.958333333343</v>
      </c>
      <c r="F715" t="s">
        <v>4501</v>
      </c>
      <c r="G715" t="s">
        <v>4502</v>
      </c>
      <c r="H715">
        <v>5.1040000000000001</v>
      </c>
      <c r="I715" t="s">
        <v>4503</v>
      </c>
      <c r="J715">
        <f>IFERROR(VLOOKUP(D715,AuctionContingency2019JUL!$A:$I,5,FALSE)," ")</f>
        <v>151193</v>
      </c>
      <c r="K715" t="str">
        <f>IFERROR(VLOOKUP(D715,AuctionContingency2019JUL!$A:$I,6,FALSE)," ")</f>
        <v>DEC_AG</v>
      </c>
      <c r="L715">
        <f>IFERROR(VLOOKUP(D715,AuctionContingency2019JUL!$A:$I,7,FALSE)," ")</f>
        <v>151199</v>
      </c>
      <c r="M715" t="str">
        <f>IFERROR(VLOOKUP(D715,AuctionContingency2019JUL!$A:$I,8,FALSE)," ")</f>
        <v>DEC_2X</v>
      </c>
      <c r="N715" t="str">
        <f>IFERROR(VLOOKUP(D715,AuctionContingency2019JUL!$A:$I,9,FALSE)," ")</f>
        <v>BC</v>
      </c>
      <c r="O715">
        <f>IFERROR(VLOOKUP(C715,AuctionMapping2019JUL!$C:$J,4,FALSE)," ")</f>
        <v>8684</v>
      </c>
      <c r="P715" t="str">
        <f>IFERROR(VLOOKUP(C715,AuctionMapping2019JUL!$C:$J,5,FALSE)," ")</f>
        <v>PICACHO4A</v>
      </c>
      <c r="Q715">
        <f>IFERROR(VLOOKUP(C715,AuctionMapping2019JUL!$C:$J,6,FALSE)," ")</f>
        <v>8686</v>
      </c>
      <c r="R715" t="str">
        <f>IFERROR(VLOOKUP(C715,AuctionMapping2019JUL!$C:$J,7,FALSE)," ")</f>
        <v>AMISTD4A</v>
      </c>
      <c r="S715" t="str">
        <f>IFERROR(VLOOKUP(C715,AuctionMapping2019JUL!$C:$J,8,FALSE)," ")</f>
        <v>1</v>
      </c>
      <c r="T715" t="str">
        <f t="shared" si="33"/>
        <v>PICACHO4A-AMISTD4A FLO DEC_AG-DEC_2X</v>
      </c>
      <c r="U715" t="str">
        <f t="shared" si="34"/>
        <v>BRANCHOPEN 151193 151199 8684</v>
      </c>
      <c r="V715" t="str">
        <f t="shared" si="35"/>
        <v>BRANCH 8684 8686 1</v>
      </c>
      <c r="W715" t="s">
        <v>42029</v>
      </c>
      <c r="X715">
        <v>1</v>
      </c>
    </row>
    <row r="716" spans="1:24" x14ac:dyDescent="0.25">
      <c r="A716" t="s">
        <v>9</v>
      </c>
      <c r="B716" t="s">
        <v>724</v>
      </c>
      <c r="C716" t="s">
        <v>685</v>
      </c>
      <c r="D716" t="s">
        <v>3551</v>
      </c>
      <c r="E716" s="2">
        <v>43300.333333333343</v>
      </c>
      <c r="F716" t="s">
        <v>4501</v>
      </c>
      <c r="G716" t="s">
        <v>4502</v>
      </c>
      <c r="H716">
        <v>1.39</v>
      </c>
      <c r="I716" t="s">
        <v>4504</v>
      </c>
      <c r="J716" t="str">
        <f>IFERROR(VLOOKUP(D716,AuctionContingency2019JUL!$A:$I,5,FALSE)," ")</f>
        <v xml:space="preserve"> </v>
      </c>
      <c r="K716" t="str">
        <f>IFERROR(VLOOKUP(D716,AuctionContingency2019JUL!$A:$I,6,FALSE)," ")</f>
        <v xml:space="preserve"> </v>
      </c>
      <c r="L716" t="str">
        <f>IFERROR(VLOOKUP(D716,AuctionContingency2019JUL!$A:$I,7,FALSE)," ")</f>
        <v xml:space="preserve"> </v>
      </c>
      <c r="M716" t="str">
        <f>IFERROR(VLOOKUP(D716,AuctionContingency2019JUL!$A:$I,8,FALSE)," ")</f>
        <v xml:space="preserve"> </v>
      </c>
      <c r="N716" t="str">
        <f>IFERROR(VLOOKUP(D716,AuctionContingency2019JUL!$A:$I,9,FALSE)," ")</f>
        <v xml:space="preserve"> </v>
      </c>
      <c r="O716">
        <f>IFERROR(VLOOKUP(C716,AuctionMapping2019JUL!$C:$J,4,FALSE)," ")</f>
        <v>8684</v>
      </c>
      <c r="P716" t="str">
        <f>IFERROR(VLOOKUP(C716,AuctionMapping2019JUL!$C:$J,5,FALSE)," ")</f>
        <v>PICACHO4A</v>
      </c>
      <c r="Q716">
        <f>IFERROR(VLOOKUP(C716,AuctionMapping2019JUL!$C:$J,6,FALSE)," ")</f>
        <v>8686</v>
      </c>
      <c r="R716" t="str">
        <f>IFERROR(VLOOKUP(C716,AuctionMapping2019JUL!$C:$J,7,FALSE)," ")</f>
        <v>AMISTD4A</v>
      </c>
      <c r="S716" t="str">
        <f>IFERROR(VLOOKUP(C716,AuctionMapping2019JUL!$C:$J,8,FALSE)," ")</f>
        <v>1</v>
      </c>
      <c r="T716" t="str">
        <f t="shared" si="33"/>
        <v>PICACHO4A-AMISTD4A FLO BASE</v>
      </c>
      <c r="U716" t="str">
        <f t="shared" si="34"/>
        <v>NaN</v>
      </c>
      <c r="V716" t="str">
        <f t="shared" si="35"/>
        <v>BRANCH 8684 8686 1</v>
      </c>
      <c r="W716" t="s">
        <v>42029</v>
      </c>
      <c r="X716">
        <v>1</v>
      </c>
    </row>
    <row r="717" spans="1:24" x14ac:dyDescent="0.25">
      <c r="A717" t="s">
        <v>9</v>
      </c>
      <c r="B717" t="s">
        <v>725</v>
      </c>
      <c r="C717" t="s">
        <v>685</v>
      </c>
      <c r="D717" t="s">
        <v>3858</v>
      </c>
      <c r="E717" s="2">
        <v>43144.958333333343</v>
      </c>
      <c r="F717" t="s">
        <v>4500</v>
      </c>
      <c r="G717" t="s">
        <v>4502</v>
      </c>
      <c r="H717">
        <v>2.4769999999999999</v>
      </c>
      <c r="I717" t="s">
        <v>4503</v>
      </c>
      <c r="J717">
        <f>IFERROR(VLOOKUP(D717,AuctionContingency2019JUL!$A:$I,5,FALSE)," ")</f>
        <v>1030</v>
      </c>
      <c r="K717" t="str">
        <f>IFERROR(VLOOKUP(D717,AuctionContingency2019JUL!$A:$I,6,FALSE)," ")</f>
        <v>MRGNCRK_</v>
      </c>
      <c r="L717">
        <f>IFERROR(VLOOKUP(D717,AuctionContingency2019JUL!$A:$I,7,FALSE)," ")</f>
        <v>345</v>
      </c>
      <c r="M717">
        <f>IFERROR(VLOOKUP(D717,AuctionContingency2019JUL!$A:$I,8,FALSE)," ")</f>
        <v>24016</v>
      </c>
      <c r="N717" t="str">
        <f>IFERROR(VLOOKUP(D717,AuctionContingency2019JUL!$A:$I,9,FALSE)," ")</f>
        <v>700207_</v>
      </c>
      <c r="O717">
        <f>IFERROR(VLOOKUP(C717,AuctionMapping2019JUL!$C:$J,4,FALSE)," ")</f>
        <v>8684</v>
      </c>
      <c r="P717" t="str">
        <f>IFERROR(VLOOKUP(C717,AuctionMapping2019JUL!$C:$J,5,FALSE)," ")</f>
        <v>PICACHO4A</v>
      </c>
      <c r="Q717">
        <f>IFERROR(VLOOKUP(C717,AuctionMapping2019JUL!$C:$J,6,FALSE)," ")</f>
        <v>8686</v>
      </c>
      <c r="R717" t="str">
        <f>IFERROR(VLOOKUP(C717,AuctionMapping2019JUL!$C:$J,7,FALSE)," ")</f>
        <v>AMISTD4A</v>
      </c>
      <c r="S717" t="str">
        <f>IFERROR(VLOOKUP(C717,AuctionMapping2019JUL!$C:$J,8,FALSE)," ")</f>
        <v>1</v>
      </c>
      <c r="T717" t="str">
        <f t="shared" si="33"/>
        <v>PICACHO4A-AMISTD4A FLO MRGNCRK_-24016</v>
      </c>
      <c r="U717" t="str">
        <f t="shared" si="34"/>
        <v>BRANCHOPEN 1030 345 8684</v>
      </c>
      <c r="V717" t="str">
        <f t="shared" si="35"/>
        <v>BRANCH 8684 8686 1</v>
      </c>
      <c r="W717" t="s">
        <v>42029</v>
      </c>
      <c r="X717">
        <v>1</v>
      </c>
    </row>
    <row r="718" spans="1:24" x14ac:dyDescent="0.25">
      <c r="A718" t="s">
        <v>9</v>
      </c>
      <c r="B718" t="s">
        <v>726</v>
      </c>
      <c r="C718" t="s">
        <v>2904</v>
      </c>
      <c r="D718" t="s">
        <v>3569</v>
      </c>
      <c r="E718" s="2">
        <v>43209.916666666657</v>
      </c>
      <c r="F718" t="s">
        <v>4501</v>
      </c>
      <c r="G718" t="s">
        <v>4502</v>
      </c>
      <c r="H718">
        <v>0.27</v>
      </c>
      <c r="I718" t="s">
        <v>4504</v>
      </c>
      <c r="J718" t="str">
        <f>IFERROR(VLOOKUP(D718,AuctionContingency2019JUL!$A:$I,5,FALSE)," ")</f>
        <v xml:space="preserve"> </v>
      </c>
      <c r="K718" t="str">
        <f>IFERROR(VLOOKUP(D718,AuctionContingency2019JUL!$A:$I,6,FALSE)," ")</f>
        <v xml:space="preserve"> </v>
      </c>
      <c r="L718" t="str">
        <f>IFERROR(VLOOKUP(D718,AuctionContingency2019JUL!$A:$I,7,FALSE)," ")</f>
        <v xml:space="preserve"> </v>
      </c>
      <c r="M718" t="str">
        <f>IFERROR(VLOOKUP(D718,AuctionContingency2019JUL!$A:$I,8,FALSE)," ")</f>
        <v xml:space="preserve"> </v>
      </c>
      <c r="N718" t="str">
        <f>IFERROR(VLOOKUP(D718,AuctionContingency2019JUL!$A:$I,9,FALSE)," ")</f>
        <v xml:space="preserve"> </v>
      </c>
      <c r="O718" t="str">
        <f>IFERROR(VLOOKUP(C718,AuctionMapping2019JUL!$C:$J,4,FALSE)," ")</f>
        <v xml:space="preserve"> </v>
      </c>
      <c r="P718" t="str">
        <f>IFERROR(VLOOKUP(C718,AuctionMapping2019JUL!$C:$J,5,FALSE)," ")</f>
        <v xml:space="preserve"> </v>
      </c>
      <c r="Q718" t="str">
        <f>IFERROR(VLOOKUP(C718,AuctionMapping2019JUL!$C:$J,6,FALSE)," ")</f>
        <v xml:space="preserve"> </v>
      </c>
      <c r="R718" t="str">
        <f>IFERROR(VLOOKUP(C718,AuctionMapping2019JUL!$C:$J,7,FALSE)," ")</f>
        <v xml:space="preserve"> </v>
      </c>
      <c r="S718" t="str">
        <f>IFERROR(VLOOKUP(C718,AuctionMapping2019JUL!$C:$J,8,FALSE)," ")</f>
        <v xml:space="preserve"> </v>
      </c>
      <c r="T718" t="str">
        <f t="shared" si="33"/>
        <v>NaN</v>
      </c>
      <c r="U718" t="str">
        <f t="shared" si="34"/>
        <v>NaN</v>
      </c>
      <c r="V718" t="str">
        <f t="shared" si="35"/>
        <v>NaN</v>
      </c>
      <c r="W718" t="s">
        <v>42029</v>
      </c>
      <c r="X718">
        <v>1</v>
      </c>
    </row>
    <row r="719" spans="1:24" x14ac:dyDescent="0.25">
      <c r="A719" t="s">
        <v>9</v>
      </c>
      <c r="B719" t="s">
        <v>727</v>
      </c>
      <c r="C719" t="s">
        <v>2905</v>
      </c>
      <c r="D719" t="s">
        <v>3859</v>
      </c>
      <c r="E719" s="2">
        <v>43341.166666666657</v>
      </c>
      <c r="F719" t="s">
        <v>4501</v>
      </c>
      <c r="G719" t="s">
        <v>4502</v>
      </c>
      <c r="H719">
        <v>1.2729999999999999</v>
      </c>
      <c r="I719" t="s">
        <v>4503</v>
      </c>
      <c r="J719">
        <f>IFERROR(VLOOKUP(D719,AuctionContingency2019JUL!$A:$I,5,FALSE)," ")</f>
        <v>5964</v>
      </c>
      <c r="K719" t="str">
        <f>IFERROR(VLOOKUP(D719,AuctionContingency2019JUL!$A:$I,6,FALSE)," ")</f>
        <v>MILHWY</v>
      </c>
      <c r="L719">
        <f>IFERROR(VLOOKUP(D719,AuctionContingency2019JUL!$A:$I,7,FALSE)," ")</f>
        <v>8339</v>
      </c>
      <c r="M719" t="str">
        <f>IFERROR(VLOOKUP(D719,AuctionContingency2019JUL!$A:$I,8,FALSE)," ")</f>
        <v>MILITARY</v>
      </c>
      <c r="N719">
        <f>IFERROR(VLOOKUP(D719,AuctionContingency2019JUL!$A:$I,9,FALSE)," ")</f>
        <v>1</v>
      </c>
      <c r="O719">
        <f>IFERROR(VLOOKUP(C719,AuctionMapping2019JUL!$C:$J,4,FALSE)," ")</f>
        <v>5789</v>
      </c>
      <c r="P719" t="str">
        <f>IFERROR(VLOOKUP(C719,AuctionMapping2019JUL!$C:$J,5,FALSE)," ")</f>
        <v>SOUTHMOSTSB8</v>
      </c>
      <c r="Q719">
        <f>IFERROR(VLOOKUP(C719,AuctionMapping2019JUL!$C:$J,6,FALSE)," ")</f>
        <v>59460</v>
      </c>
      <c r="R719" t="str">
        <f>IFERROR(VLOOKUP(C719,AuctionMapping2019JUL!$C:$J,7,FALSE)," ")</f>
        <v>AIRPORT</v>
      </c>
      <c r="S719" t="str">
        <f>IFERROR(VLOOKUP(C719,AuctionMapping2019JUL!$C:$J,8,FALSE)," ")</f>
        <v>1</v>
      </c>
      <c r="T719" t="str">
        <f t="shared" si="33"/>
        <v>SOUTHMOSTSB8-AIRPORT FLO MILHWY-MILITARY</v>
      </c>
      <c r="U719" t="str">
        <f t="shared" si="34"/>
        <v>BRANCHOPEN 5964 8339 5789</v>
      </c>
      <c r="V719" t="str">
        <f t="shared" si="35"/>
        <v>BRANCH 5789 59460 1</v>
      </c>
      <c r="W719" t="s">
        <v>42029</v>
      </c>
      <c r="X719">
        <v>1</v>
      </c>
    </row>
    <row r="720" spans="1:24" x14ac:dyDescent="0.25">
      <c r="A720" t="s">
        <v>9</v>
      </c>
      <c r="B720" t="s">
        <v>728</v>
      </c>
      <c r="C720" t="s">
        <v>2905</v>
      </c>
      <c r="D720" t="s">
        <v>3860</v>
      </c>
      <c r="E720" s="2">
        <v>43354.291666666657</v>
      </c>
      <c r="F720" t="s">
        <v>4501</v>
      </c>
      <c r="G720" t="s">
        <v>4502</v>
      </c>
      <c r="H720">
        <v>1.93</v>
      </c>
      <c r="I720" t="s">
        <v>4504</v>
      </c>
      <c r="J720">
        <f>IFERROR(VLOOKUP(D720,AuctionContingency2019JUL!$A:$I,5,FALSE)," ")</f>
        <v>5962</v>
      </c>
      <c r="K720" t="str">
        <f>IFERROR(VLOOKUP(D720,AuctionContingency2019JUL!$A:$I,6,FALSE)," ")</f>
        <v>LOMAALTA</v>
      </c>
      <c r="L720">
        <f>IFERROR(VLOOKUP(D720,AuctionContingency2019JUL!$A:$I,7,FALSE)," ")</f>
        <v>59410</v>
      </c>
      <c r="M720" t="str">
        <f>IFERROR(VLOOKUP(D720,AuctionContingency2019JUL!$A:$I,8,FALSE)," ")</f>
        <v>PRICE_R</v>
      </c>
      <c r="N720">
        <f>IFERROR(VLOOKUP(D720,AuctionContingency2019JUL!$A:$I,9,FALSE)," ")</f>
        <v>1</v>
      </c>
      <c r="O720">
        <f>IFERROR(VLOOKUP(C720,AuctionMapping2019JUL!$C:$J,4,FALSE)," ")</f>
        <v>5789</v>
      </c>
      <c r="P720" t="str">
        <f>IFERROR(VLOOKUP(C720,AuctionMapping2019JUL!$C:$J,5,FALSE)," ")</f>
        <v>SOUTHMOSTSB8</v>
      </c>
      <c r="Q720">
        <f>IFERROR(VLOOKUP(C720,AuctionMapping2019JUL!$C:$J,6,FALSE)," ")</f>
        <v>59460</v>
      </c>
      <c r="R720" t="str">
        <f>IFERROR(VLOOKUP(C720,AuctionMapping2019JUL!$C:$J,7,FALSE)," ")</f>
        <v>AIRPORT</v>
      </c>
      <c r="S720" t="str">
        <f>IFERROR(VLOOKUP(C720,AuctionMapping2019JUL!$C:$J,8,FALSE)," ")</f>
        <v>1</v>
      </c>
      <c r="T720" t="str">
        <f t="shared" si="33"/>
        <v>SOUTHMOSTSB8-AIRPORT FLO LOMAALTA-PRICE_R</v>
      </c>
      <c r="U720" t="str">
        <f t="shared" si="34"/>
        <v>BRANCHOPEN 5962 59410 5789</v>
      </c>
      <c r="V720" t="str">
        <f t="shared" si="35"/>
        <v>BRANCH 5789 59460 1</v>
      </c>
      <c r="W720" t="s">
        <v>42029</v>
      </c>
      <c r="X720">
        <v>1</v>
      </c>
    </row>
    <row r="721" spans="1:24" x14ac:dyDescent="0.25">
      <c r="A721" t="s">
        <v>9</v>
      </c>
      <c r="B721" t="s">
        <v>729</v>
      </c>
      <c r="C721" t="s">
        <v>2906</v>
      </c>
      <c r="D721" t="s">
        <v>3861</v>
      </c>
      <c r="E721" s="2">
        <v>43136.791666666657</v>
      </c>
      <c r="F721" t="s">
        <v>4500</v>
      </c>
      <c r="G721" t="s">
        <v>4502</v>
      </c>
      <c r="H721">
        <v>1.4</v>
      </c>
      <c r="I721" t="s">
        <v>4504</v>
      </c>
      <c r="J721" t="str">
        <f>IFERROR(VLOOKUP(D721,AuctionContingency2019JUL!$A:$I,5,FALSE)," ")</f>
        <v xml:space="preserve"> </v>
      </c>
      <c r="K721" t="str">
        <f>IFERROR(VLOOKUP(D721,AuctionContingency2019JUL!$A:$I,6,FALSE)," ")</f>
        <v xml:space="preserve"> </v>
      </c>
      <c r="L721" t="str">
        <f>IFERROR(VLOOKUP(D721,AuctionContingency2019JUL!$A:$I,7,FALSE)," ")</f>
        <v xml:space="preserve"> </v>
      </c>
      <c r="M721" t="str">
        <f>IFERROR(VLOOKUP(D721,AuctionContingency2019JUL!$A:$I,8,FALSE)," ")</f>
        <v xml:space="preserve"> </v>
      </c>
      <c r="N721" t="str">
        <f>IFERROR(VLOOKUP(D721,AuctionContingency2019JUL!$A:$I,9,FALSE)," ")</f>
        <v xml:space="preserve"> </v>
      </c>
      <c r="O721">
        <f>IFERROR(VLOOKUP(C721,AuctionMapping2019JUL!$C:$J,4,FALSE)," ")</f>
        <v>8283</v>
      </c>
      <c r="P721" t="str">
        <f>IFERROR(VLOOKUP(C721,AuctionMapping2019JUL!$C:$J,5,FALSE)," ")</f>
        <v>ASHERTON4A</v>
      </c>
      <c r="Q721">
        <f>IFERROR(VLOOKUP(C721,AuctionMapping2019JUL!$C:$J,6,FALSE)," ")</f>
        <v>8970</v>
      </c>
      <c r="R721" t="str">
        <f>IFERROR(VLOOKUP(C721,AuctionMapping2019JUL!$C:$J,7,FALSE)," ")</f>
        <v>CATARINA4</v>
      </c>
      <c r="S721" t="str">
        <f>IFERROR(VLOOKUP(C721,AuctionMapping2019JUL!$C:$J,8,FALSE)," ")</f>
        <v>1</v>
      </c>
      <c r="T721" t="str">
        <f t="shared" si="33"/>
        <v>ASHERTON4A-CATARINA4 FLO BASE</v>
      </c>
      <c r="U721" t="str">
        <f t="shared" si="34"/>
        <v>NaN</v>
      </c>
      <c r="V721" t="str">
        <f t="shared" si="35"/>
        <v>BRANCH 8283 8970 1</v>
      </c>
      <c r="W721" t="s">
        <v>42029</v>
      </c>
      <c r="X721">
        <v>1</v>
      </c>
    </row>
    <row r="722" spans="1:24" x14ac:dyDescent="0.25">
      <c r="A722" t="s">
        <v>9</v>
      </c>
      <c r="B722" t="s">
        <v>730</v>
      </c>
      <c r="C722" t="s">
        <v>2906</v>
      </c>
      <c r="D722" t="s">
        <v>3862</v>
      </c>
      <c r="E722" s="2">
        <v>43202.291666666657</v>
      </c>
      <c r="F722" t="s">
        <v>4501</v>
      </c>
      <c r="G722" t="s">
        <v>4502</v>
      </c>
      <c r="H722">
        <v>1.3380000000000001</v>
      </c>
      <c r="I722" t="s">
        <v>4504</v>
      </c>
      <c r="J722">
        <f>IFERROR(VLOOKUP(D722,AuctionContingency2019JUL!$A:$I,5,FALSE)," ")</f>
        <v>8134</v>
      </c>
      <c r="K722" t="str">
        <f>IFERROR(VLOOKUP(D722,AuctionContingency2019JUL!$A:$I,6,FALSE)," ")</f>
        <v>UNITEC4A</v>
      </c>
      <c r="L722">
        <f>IFERROR(VLOOKUP(D722,AuctionContingency2019JUL!$A:$I,7,FALSE)," ")</f>
        <v>8650</v>
      </c>
      <c r="M722" t="str">
        <f>IFERROR(VLOOKUP(D722,AuctionContingency2019JUL!$A:$I,8,FALSE)," ")</f>
        <v>GTWYWTP4</v>
      </c>
      <c r="N722">
        <f>IFERROR(VLOOKUP(D722,AuctionContingency2019JUL!$A:$I,9,FALSE)," ")</f>
        <v>1</v>
      </c>
      <c r="O722">
        <f>IFERROR(VLOOKUP(C722,AuctionMapping2019JUL!$C:$J,4,FALSE)," ")</f>
        <v>8283</v>
      </c>
      <c r="P722" t="str">
        <f>IFERROR(VLOOKUP(C722,AuctionMapping2019JUL!$C:$J,5,FALSE)," ")</f>
        <v>ASHERTON4A</v>
      </c>
      <c r="Q722">
        <f>IFERROR(VLOOKUP(C722,AuctionMapping2019JUL!$C:$J,6,FALSE)," ")</f>
        <v>8970</v>
      </c>
      <c r="R722" t="str">
        <f>IFERROR(VLOOKUP(C722,AuctionMapping2019JUL!$C:$J,7,FALSE)," ")</f>
        <v>CATARINA4</v>
      </c>
      <c r="S722" t="str">
        <f>IFERROR(VLOOKUP(C722,AuctionMapping2019JUL!$C:$J,8,FALSE)," ")</f>
        <v>1</v>
      </c>
      <c r="T722" t="str">
        <f t="shared" si="33"/>
        <v>ASHERTON4A-CATARINA4 FLO UNITEC4A-GTWYWTP4</v>
      </c>
      <c r="U722" t="str">
        <f t="shared" si="34"/>
        <v>BRANCHOPEN 8134 8650 8283</v>
      </c>
      <c r="V722" t="str">
        <f t="shared" si="35"/>
        <v>BRANCH 8283 8970 1</v>
      </c>
      <c r="W722" t="s">
        <v>42029</v>
      </c>
      <c r="X722">
        <v>1</v>
      </c>
    </row>
    <row r="723" spans="1:24" x14ac:dyDescent="0.25">
      <c r="A723" t="s">
        <v>9</v>
      </c>
      <c r="B723" t="s">
        <v>731</v>
      </c>
      <c r="C723" t="s">
        <v>2906</v>
      </c>
      <c r="D723" t="s">
        <v>3834</v>
      </c>
      <c r="E723" s="2">
        <v>43107.625</v>
      </c>
      <c r="F723" t="s">
        <v>4500</v>
      </c>
      <c r="G723" t="s">
        <v>4502</v>
      </c>
      <c r="H723">
        <v>5.8999999999999997E-2</v>
      </c>
      <c r="I723" t="s">
        <v>4503</v>
      </c>
      <c r="J723" t="str">
        <f>IFERROR(VLOOKUP(D723,AuctionContingency2019JUL!$A:$I,5,FALSE)," ")</f>
        <v xml:space="preserve"> </v>
      </c>
      <c r="K723" t="str">
        <f>IFERROR(VLOOKUP(D723,AuctionContingency2019JUL!$A:$I,6,FALSE)," ")</f>
        <v xml:space="preserve"> </v>
      </c>
      <c r="L723" t="str">
        <f>IFERROR(VLOOKUP(D723,AuctionContingency2019JUL!$A:$I,7,FALSE)," ")</f>
        <v xml:space="preserve"> </v>
      </c>
      <c r="M723" t="str">
        <f>IFERROR(VLOOKUP(D723,AuctionContingency2019JUL!$A:$I,8,FALSE)," ")</f>
        <v xml:space="preserve"> </v>
      </c>
      <c r="N723" t="str">
        <f>IFERROR(VLOOKUP(D723,AuctionContingency2019JUL!$A:$I,9,FALSE)," ")</f>
        <v xml:space="preserve"> </v>
      </c>
      <c r="O723">
        <f>IFERROR(VLOOKUP(C723,AuctionMapping2019JUL!$C:$J,4,FALSE)," ")</f>
        <v>8283</v>
      </c>
      <c r="P723" t="str">
        <f>IFERROR(VLOOKUP(C723,AuctionMapping2019JUL!$C:$J,5,FALSE)," ")</f>
        <v>ASHERTON4A</v>
      </c>
      <c r="Q723">
        <f>IFERROR(VLOOKUP(C723,AuctionMapping2019JUL!$C:$J,6,FALSE)," ")</f>
        <v>8970</v>
      </c>
      <c r="R723" t="str">
        <f>IFERROR(VLOOKUP(C723,AuctionMapping2019JUL!$C:$J,7,FALSE)," ")</f>
        <v>CATARINA4</v>
      </c>
      <c r="S723" t="str">
        <f>IFERROR(VLOOKUP(C723,AuctionMapping2019JUL!$C:$J,8,FALSE)," ")</f>
        <v>1</v>
      </c>
      <c r="T723" t="str">
        <f t="shared" si="33"/>
        <v>ASHERTON4A-CATARINA4 FLO BASE</v>
      </c>
      <c r="U723" t="str">
        <f t="shared" si="34"/>
        <v>NaN</v>
      </c>
      <c r="V723" t="str">
        <f t="shared" si="35"/>
        <v>BRANCH 8283 8970 1</v>
      </c>
      <c r="W723" t="s">
        <v>42029</v>
      </c>
      <c r="X723">
        <v>1</v>
      </c>
    </row>
    <row r="724" spans="1:24" x14ac:dyDescent="0.25">
      <c r="A724" t="s">
        <v>9</v>
      </c>
      <c r="B724" t="s">
        <v>732</v>
      </c>
      <c r="C724" t="s">
        <v>2906</v>
      </c>
      <c r="D724" t="s">
        <v>3563</v>
      </c>
      <c r="E724" s="2">
        <v>43201.875</v>
      </c>
      <c r="F724" t="s">
        <v>4501</v>
      </c>
      <c r="G724" t="s">
        <v>4502</v>
      </c>
      <c r="H724">
        <v>3.4830000000000001</v>
      </c>
      <c r="I724" t="s">
        <v>4504</v>
      </c>
      <c r="J724">
        <f>IFERROR(VLOOKUP(D724,AuctionContingency2019JUL!$A:$I,5,FALSE)," ")</f>
        <v>80220</v>
      </c>
      <c r="K724" t="str">
        <f>IFERROR(VLOOKUP(D724,AuctionContingency2019JUL!$A:$I,6,FALSE)," ")</f>
        <v>CENIZO7</v>
      </c>
      <c r="L724">
        <f>IFERROR(VLOOKUP(D724,AuctionContingency2019JUL!$A:$I,7,FALSE)," ")</f>
        <v>161105</v>
      </c>
      <c r="M724" t="str">
        <f>IFERROR(VLOOKUP(D724,AuctionContingency2019JUL!$A:$I,8,FALSE)," ")</f>
        <v>BORDAS</v>
      </c>
      <c r="N724">
        <f>IFERROR(VLOOKUP(D724,AuctionContingency2019JUL!$A:$I,9,FALSE)," ")</f>
        <v>1</v>
      </c>
      <c r="O724">
        <f>IFERROR(VLOOKUP(C724,AuctionMapping2019JUL!$C:$J,4,FALSE)," ")</f>
        <v>8283</v>
      </c>
      <c r="P724" t="str">
        <f>IFERROR(VLOOKUP(C724,AuctionMapping2019JUL!$C:$J,5,FALSE)," ")</f>
        <v>ASHERTON4A</v>
      </c>
      <c r="Q724">
        <f>IFERROR(VLOOKUP(C724,AuctionMapping2019JUL!$C:$J,6,FALSE)," ")</f>
        <v>8970</v>
      </c>
      <c r="R724" t="str">
        <f>IFERROR(VLOOKUP(C724,AuctionMapping2019JUL!$C:$J,7,FALSE)," ")</f>
        <v>CATARINA4</v>
      </c>
      <c r="S724" t="str">
        <f>IFERROR(VLOOKUP(C724,AuctionMapping2019JUL!$C:$J,8,FALSE)," ")</f>
        <v>1</v>
      </c>
      <c r="T724" t="str">
        <f t="shared" si="33"/>
        <v>ASHERTON4A-CATARINA4 FLO CENIZO7-BORDAS</v>
      </c>
      <c r="U724" t="str">
        <f t="shared" si="34"/>
        <v>BRANCHOPEN 80220 161105 8283</v>
      </c>
      <c r="V724" t="str">
        <f t="shared" si="35"/>
        <v>BRANCH 8283 8970 1</v>
      </c>
      <c r="W724" t="s">
        <v>42029</v>
      </c>
      <c r="X724">
        <v>1</v>
      </c>
    </row>
    <row r="725" spans="1:24" x14ac:dyDescent="0.25">
      <c r="A725" t="s">
        <v>9</v>
      </c>
      <c r="B725" t="s">
        <v>733</v>
      </c>
      <c r="C725" t="s">
        <v>2906</v>
      </c>
      <c r="D725" t="s">
        <v>3863</v>
      </c>
      <c r="E725" s="2">
        <v>43136.083333333343</v>
      </c>
      <c r="F725" t="s">
        <v>4500</v>
      </c>
      <c r="G725" t="s">
        <v>4502</v>
      </c>
      <c r="H725">
        <v>5.2999999999999999E-2</v>
      </c>
      <c r="I725" t="s">
        <v>4503</v>
      </c>
      <c r="J725" t="str">
        <f>IFERROR(VLOOKUP(D725,AuctionContingency2019JUL!$A:$I,5,FALSE)," ")</f>
        <v xml:space="preserve"> </v>
      </c>
      <c r="K725" t="str">
        <f>IFERROR(VLOOKUP(D725,AuctionContingency2019JUL!$A:$I,6,FALSE)," ")</f>
        <v xml:space="preserve"> </v>
      </c>
      <c r="L725" t="str">
        <f>IFERROR(VLOOKUP(D725,AuctionContingency2019JUL!$A:$I,7,FALSE)," ")</f>
        <v xml:space="preserve"> </v>
      </c>
      <c r="M725" t="str">
        <f>IFERROR(VLOOKUP(D725,AuctionContingency2019JUL!$A:$I,8,FALSE)," ")</f>
        <v xml:space="preserve"> </v>
      </c>
      <c r="N725" t="str">
        <f>IFERROR(VLOOKUP(D725,AuctionContingency2019JUL!$A:$I,9,FALSE)," ")</f>
        <v xml:space="preserve"> </v>
      </c>
      <c r="O725">
        <f>IFERROR(VLOOKUP(C725,AuctionMapping2019JUL!$C:$J,4,FALSE)," ")</f>
        <v>8283</v>
      </c>
      <c r="P725" t="str">
        <f>IFERROR(VLOOKUP(C725,AuctionMapping2019JUL!$C:$J,5,FALSE)," ")</f>
        <v>ASHERTON4A</v>
      </c>
      <c r="Q725">
        <f>IFERROR(VLOOKUP(C725,AuctionMapping2019JUL!$C:$J,6,FALSE)," ")</f>
        <v>8970</v>
      </c>
      <c r="R725" t="str">
        <f>IFERROR(VLOOKUP(C725,AuctionMapping2019JUL!$C:$J,7,FALSE)," ")</f>
        <v>CATARINA4</v>
      </c>
      <c r="S725" t="str">
        <f>IFERROR(VLOOKUP(C725,AuctionMapping2019JUL!$C:$J,8,FALSE)," ")</f>
        <v>1</v>
      </c>
      <c r="T725" t="str">
        <f t="shared" si="33"/>
        <v>ASHERTON4A-CATARINA4 FLO BASE</v>
      </c>
      <c r="U725" t="str">
        <f t="shared" si="34"/>
        <v>NaN</v>
      </c>
      <c r="V725" t="str">
        <f t="shared" si="35"/>
        <v>BRANCH 8283 8970 1</v>
      </c>
      <c r="W725" t="s">
        <v>42029</v>
      </c>
      <c r="X725">
        <v>1</v>
      </c>
    </row>
    <row r="726" spans="1:24" x14ac:dyDescent="0.25">
      <c r="A726" t="s">
        <v>9</v>
      </c>
      <c r="B726" t="s">
        <v>734</v>
      </c>
      <c r="C726" t="s">
        <v>2906</v>
      </c>
      <c r="D726" t="s">
        <v>3864</v>
      </c>
      <c r="E726" s="2">
        <v>43134.916666666657</v>
      </c>
      <c r="F726" t="s">
        <v>4500</v>
      </c>
      <c r="G726" t="s">
        <v>4502</v>
      </c>
      <c r="H726">
        <v>0.13400000000000001</v>
      </c>
      <c r="I726" t="s">
        <v>4503</v>
      </c>
      <c r="J726">
        <f>IFERROR(VLOOKUP(D726,AuctionContingency2019JUL!$A:$I,5,FALSE)," ")</f>
        <v>80219</v>
      </c>
      <c r="K726" t="str">
        <f>IFERROR(VLOOKUP(D726,AuctionContingency2019JUL!$A:$I,6,FALSE)," ")</f>
        <v>LOBO7A</v>
      </c>
      <c r="L726">
        <f>IFERROR(VLOOKUP(D726,AuctionContingency2019JUL!$A:$I,7,FALSE)," ")</f>
        <v>80220</v>
      </c>
      <c r="M726" t="str">
        <f>IFERROR(VLOOKUP(D726,AuctionContingency2019JUL!$A:$I,8,FALSE)," ")</f>
        <v>CENIZO7</v>
      </c>
      <c r="N726">
        <f>IFERROR(VLOOKUP(D726,AuctionContingency2019JUL!$A:$I,9,FALSE)," ")</f>
        <v>1</v>
      </c>
      <c r="O726">
        <f>IFERROR(VLOOKUP(C726,AuctionMapping2019JUL!$C:$J,4,FALSE)," ")</f>
        <v>8283</v>
      </c>
      <c r="P726" t="str">
        <f>IFERROR(VLOOKUP(C726,AuctionMapping2019JUL!$C:$J,5,FALSE)," ")</f>
        <v>ASHERTON4A</v>
      </c>
      <c r="Q726">
        <f>IFERROR(VLOOKUP(C726,AuctionMapping2019JUL!$C:$J,6,FALSE)," ")</f>
        <v>8970</v>
      </c>
      <c r="R726" t="str">
        <f>IFERROR(VLOOKUP(C726,AuctionMapping2019JUL!$C:$J,7,FALSE)," ")</f>
        <v>CATARINA4</v>
      </c>
      <c r="S726" t="str">
        <f>IFERROR(VLOOKUP(C726,AuctionMapping2019JUL!$C:$J,8,FALSE)," ")</f>
        <v>1</v>
      </c>
      <c r="T726" t="str">
        <f t="shared" si="33"/>
        <v>ASHERTON4A-CATARINA4 FLO LOBO7A-CENIZO7</v>
      </c>
      <c r="U726" t="str">
        <f t="shared" si="34"/>
        <v>BRANCHOPEN 80219 80220 8283</v>
      </c>
      <c r="V726" t="str">
        <f t="shared" si="35"/>
        <v>BRANCH 8283 8970 1</v>
      </c>
      <c r="W726" t="s">
        <v>42029</v>
      </c>
      <c r="X726">
        <v>1</v>
      </c>
    </row>
    <row r="727" spans="1:24" x14ac:dyDescent="0.25">
      <c r="A727" t="s">
        <v>9</v>
      </c>
      <c r="B727" t="s">
        <v>735</v>
      </c>
      <c r="C727" t="s">
        <v>2906</v>
      </c>
      <c r="D727" t="s">
        <v>3865</v>
      </c>
      <c r="E727" s="2">
        <v>43149.5</v>
      </c>
      <c r="F727" t="s">
        <v>4500</v>
      </c>
      <c r="G727" t="s">
        <v>4502</v>
      </c>
      <c r="H727">
        <v>0.34499999999999997</v>
      </c>
      <c r="I727" t="s">
        <v>4503</v>
      </c>
      <c r="J727">
        <f>IFERROR(VLOOKUP(D727,AuctionContingency2019JUL!$A:$I,5,FALSE)," ")</f>
        <v>8574</v>
      </c>
      <c r="K727" t="str">
        <f>IFERROR(VLOOKUP(D727,AuctionContingency2019JUL!$A:$I,6,FALSE)," ")</f>
        <v>POMELO7A</v>
      </c>
      <c r="L727">
        <f>IFERROR(VLOOKUP(D727,AuctionContingency2019JUL!$A:$I,7,FALSE)," ")</f>
        <v>161705</v>
      </c>
      <c r="M727" t="str">
        <f>IFERROR(VLOOKUP(D727,AuctionContingency2019JUL!$A:$I,8,FALSE)," ")</f>
        <v>MIRASO</v>
      </c>
      <c r="N727">
        <f>IFERROR(VLOOKUP(D727,AuctionContingency2019JUL!$A:$I,9,FALSE)," ")</f>
        <v>1</v>
      </c>
      <c r="O727">
        <f>IFERROR(VLOOKUP(C727,AuctionMapping2019JUL!$C:$J,4,FALSE)," ")</f>
        <v>8283</v>
      </c>
      <c r="P727" t="str">
        <f>IFERROR(VLOOKUP(C727,AuctionMapping2019JUL!$C:$J,5,FALSE)," ")</f>
        <v>ASHERTON4A</v>
      </c>
      <c r="Q727">
        <f>IFERROR(VLOOKUP(C727,AuctionMapping2019JUL!$C:$J,6,FALSE)," ")</f>
        <v>8970</v>
      </c>
      <c r="R727" t="str">
        <f>IFERROR(VLOOKUP(C727,AuctionMapping2019JUL!$C:$J,7,FALSE)," ")</f>
        <v>CATARINA4</v>
      </c>
      <c r="S727" t="str">
        <f>IFERROR(VLOOKUP(C727,AuctionMapping2019JUL!$C:$J,8,FALSE)," ")</f>
        <v>1</v>
      </c>
      <c r="T727" t="str">
        <f t="shared" si="33"/>
        <v>ASHERTON4A-CATARINA4 FLO POMELO7A-MIRASO</v>
      </c>
      <c r="U727" t="str">
        <f t="shared" si="34"/>
        <v>BRANCHOPEN 8574 161705 8283</v>
      </c>
      <c r="V727" t="str">
        <f t="shared" si="35"/>
        <v>BRANCH 8283 8970 1</v>
      </c>
      <c r="W727" t="s">
        <v>42029</v>
      </c>
      <c r="X727">
        <v>1</v>
      </c>
    </row>
    <row r="728" spans="1:24" x14ac:dyDescent="0.25">
      <c r="A728" t="s">
        <v>9</v>
      </c>
      <c r="B728" t="s">
        <v>736</v>
      </c>
      <c r="C728" t="s">
        <v>2906</v>
      </c>
      <c r="D728" t="s">
        <v>3866</v>
      </c>
      <c r="E728" s="2">
        <v>43201.75</v>
      </c>
      <c r="F728" t="s">
        <v>4501</v>
      </c>
      <c r="G728" t="s">
        <v>4502</v>
      </c>
      <c r="H728">
        <v>2.2589999999999999</v>
      </c>
      <c r="I728" t="s">
        <v>4504</v>
      </c>
      <c r="J728">
        <f>IFERROR(VLOOKUP(D728,AuctionContingency2019JUL!$A:$I,5,FALSE)," ")</f>
        <v>8645</v>
      </c>
      <c r="K728" t="str">
        <f>IFERROR(VLOOKUP(D728,AuctionContingency2019JUL!$A:$I,6,FALSE)," ")</f>
        <v>DEL_MAR4</v>
      </c>
      <c r="L728">
        <f>IFERROR(VLOOKUP(D728,AuctionContingency2019JUL!$A:$I,7,FALSE)," ")</f>
        <v>8647</v>
      </c>
      <c r="M728" t="str">
        <f>IFERROR(VLOOKUP(D728,AuctionContingency2019JUL!$A:$I,8,FALSE)," ")</f>
        <v>UNVRSTY4</v>
      </c>
      <c r="N728">
        <f>IFERROR(VLOOKUP(D728,AuctionContingency2019JUL!$A:$I,9,FALSE)," ")</f>
        <v>1</v>
      </c>
      <c r="O728">
        <f>IFERROR(VLOOKUP(C728,AuctionMapping2019JUL!$C:$J,4,FALSE)," ")</f>
        <v>8283</v>
      </c>
      <c r="P728" t="str">
        <f>IFERROR(VLOOKUP(C728,AuctionMapping2019JUL!$C:$J,5,FALSE)," ")</f>
        <v>ASHERTON4A</v>
      </c>
      <c r="Q728">
        <f>IFERROR(VLOOKUP(C728,AuctionMapping2019JUL!$C:$J,6,FALSE)," ")</f>
        <v>8970</v>
      </c>
      <c r="R728" t="str">
        <f>IFERROR(VLOOKUP(C728,AuctionMapping2019JUL!$C:$J,7,FALSE)," ")</f>
        <v>CATARINA4</v>
      </c>
      <c r="S728" t="str">
        <f>IFERROR(VLOOKUP(C728,AuctionMapping2019JUL!$C:$J,8,FALSE)," ")</f>
        <v>1</v>
      </c>
      <c r="T728" t="str">
        <f t="shared" si="33"/>
        <v>ASHERTON4A-CATARINA4 FLO DEL_MAR4-UNVRSTY4</v>
      </c>
      <c r="U728" t="str">
        <f t="shared" si="34"/>
        <v>BRANCHOPEN 8645 8647 8283</v>
      </c>
      <c r="V728" t="str">
        <f t="shared" si="35"/>
        <v>BRANCH 8283 8970 1</v>
      </c>
      <c r="W728" t="s">
        <v>42029</v>
      </c>
      <c r="X728">
        <v>1</v>
      </c>
    </row>
    <row r="729" spans="1:24" x14ac:dyDescent="0.25">
      <c r="A729" t="s">
        <v>9</v>
      </c>
      <c r="B729" t="s">
        <v>737</v>
      </c>
      <c r="C729" t="s">
        <v>2906</v>
      </c>
      <c r="D729" t="s">
        <v>3867</v>
      </c>
      <c r="E729" s="2">
        <v>43202.5</v>
      </c>
      <c r="F729" t="s">
        <v>4501</v>
      </c>
      <c r="G729" t="s">
        <v>4502</v>
      </c>
      <c r="H729">
        <v>3.169</v>
      </c>
      <c r="I729" t="s">
        <v>4504</v>
      </c>
      <c r="J729" t="str">
        <f>IFERROR(VLOOKUP(D729,AuctionContingency2019JUL!$A:$I,5,FALSE)," ")</f>
        <v xml:space="preserve"> </v>
      </c>
      <c r="K729" t="str">
        <f>IFERROR(VLOOKUP(D729,AuctionContingency2019JUL!$A:$I,6,FALSE)," ")</f>
        <v xml:space="preserve"> </v>
      </c>
      <c r="L729" t="str">
        <f>IFERROR(VLOOKUP(D729,AuctionContingency2019JUL!$A:$I,7,FALSE)," ")</f>
        <v xml:space="preserve"> </v>
      </c>
      <c r="M729" t="str">
        <f>IFERROR(VLOOKUP(D729,AuctionContingency2019JUL!$A:$I,8,FALSE)," ")</f>
        <v xml:space="preserve"> </v>
      </c>
      <c r="N729" t="str">
        <f>IFERROR(VLOOKUP(D729,AuctionContingency2019JUL!$A:$I,9,FALSE)," ")</f>
        <v xml:space="preserve"> </v>
      </c>
      <c r="O729">
        <f>IFERROR(VLOOKUP(C729,AuctionMapping2019JUL!$C:$J,4,FALSE)," ")</f>
        <v>8283</v>
      </c>
      <c r="P729" t="str">
        <f>IFERROR(VLOOKUP(C729,AuctionMapping2019JUL!$C:$J,5,FALSE)," ")</f>
        <v>ASHERTON4A</v>
      </c>
      <c r="Q729">
        <f>IFERROR(VLOOKUP(C729,AuctionMapping2019JUL!$C:$J,6,FALSE)," ")</f>
        <v>8970</v>
      </c>
      <c r="R729" t="str">
        <f>IFERROR(VLOOKUP(C729,AuctionMapping2019JUL!$C:$J,7,FALSE)," ")</f>
        <v>CATARINA4</v>
      </c>
      <c r="S729" t="str">
        <f>IFERROR(VLOOKUP(C729,AuctionMapping2019JUL!$C:$J,8,FALSE)," ")</f>
        <v>1</v>
      </c>
      <c r="T729" t="str">
        <f t="shared" si="33"/>
        <v>ASHERTON4A-CATARINA4 FLO BASE</v>
      </c>
      <c r="U729" t="str">
        <f t="shared" si="34"/>
        <v>NaN</v>
      </c>
      <c r="V729" t="str">
        <f t="shared" si="35"/>
        <v>BRANCH 8283 8970 1</v>
      </c>
      <c r="W729" t="s">
        <v>42029</v>
      </c>
      <c r="X729">
        <v>1</v>
      </c>
    </row>
    <row r="730" spans="1:24" x14ac:dyDescent="0.25">
      <c r="A730" t="s">
        <v>9</v>
      </c>
      <c r="B730" t="s">
        <v>738</v>
      </c>
      <c r="C730" t="s">
        <v>2906</v>
      </c>
      <c r="D730" t="s">
        <v>3868</v>
      </c>
      <c r="E730" s="2">
        <v>43128.041666666657</v>
      </c>
      <c r="F730" t="s">
        <v>4500</v>
      </c>
      <c r="G730" t="s">
        <v>4502</v>
      </c>
      <c r="H730">
        <v>4.5999999999999999E-2</v>
      </c>
      <c r="I730" t="s">
        <v>4503</v>
      </c>
      <c r="J730" t="str">
        <f>IFERROR(VLOOKUP(D730,AuctionContingency2019JUL!$A:$I,5,FALSE)," ")</f>
        <v xml:space="preserve"> </v>
      </c>
      <c r="K730" t="str">
        <f>IFERROR(VLOOKUP(D730,AuctionContingency2019JUL!$A:$I,6,FALSE)," ")</f>
        <v xml:space="preserve"> </v>
      </c>
      <c r="L730" t="str">
        <f>IFERROR(VLOOKUP(D730,AuctionContingency2019JUL!$A:$I,7,FALSE)," ")</f>
        <v xml:space="preserve"> </v>
      </c>
      <c r="M730" t="str">
        <f>IFERROR(VLOOKUP(D730,AuctionContingency2019JUL!$A:$I,8,FALSE)," ")</f>
        <v xml:space="preserve"> </v>
      </c>
      <c r="N730" t="str">
        <f>IFERROR(VLOOKUP(D730,AuctionContingency2019JUL!$A:$I,9,FALSE)," ")</f>
        <v xml:space="preserve"> </v>
      </c>
      <c r="O730">
        <f>IFERROR(VLOOKUP(C730,AuctionMapping2019JUL!$C:$J,4,FALSE)," ")</f>
        <v>8283</v>
      </c>
      <c r="P730" t="str">
        <f>IFERROR(VLOOKUP(C730,AuctionMapping2019JUL!$C:$J,5,FALSE)," ")</f>
        <v>ASHERTON4A</v>
      </c>
      <c r="Q730">
        <f>IFERROR(VLOOKUP(C730,AuctionMapping2019JUL!$C:$J,6,FALSE)," ")</f>
        <v>8970</v>
      </c>
      <c r="R730" t="str">
        <f>IFERROR(VLOOKUP(C730,AuctionMapping2019JUL!$C:$J,7,FALSE)," ")</f>
        <v>CATARINA4</v>
      </c>
      <c r="S730" t="str">
        <f>IFERROR(VLOOKUP(C730,AuctionMapping2019JUL!$C:$J,8,FALSE)," ")</f>
        <v>1</v>
      </c>
      <c r="T730" t="str">
        <f t="shared" si="33"/>
        <v>ASHERTON4A-CATARINA4 FLO BASE</v>
      </c>
      <c r="U730" t="str">
        <f t="shared" si="34"/>
        <v>NaN</v>
      </c>
      <c r="V730" t="str">
        <f t="shared" si="35"/>
        <v>BRANCH 8283 8970 1</v>
      </c>
      <c r="W730" t="s">
        <v>42029</v>
      </c>
      <c r="X730">
        <v>1</v>
      </c>
    </row>
    <row r="731" spans="1:24" x14ac:dyDescent="0.25">
      <c r="A731" t="s">
        <v>9</v>
      </c>
      <c r="B731" t="s">
        <v>739</v>
      </c>
      <c r="C731" t="s">
        <v>2906</v>
      </c>
      <c r="D731" t="s">
        <v>3869</v>
      </c>
      <c r="E731" s="2">
        <v>43206.375</v>
      </c>
      <c r="F731" t="s">
        <v>4501</v>
      </c>
      <c r="G731" t="s">
        <v>4502</v>
      </c>
      <c r="H731">
        <v>0.08</v>
      </c>
      <c r="I731" t="s">
        <v>4504</v>
      </c>
      <c r="J731" t="str">
        <f>IFERROR(VLOOKUP(D731,AuctionContingency2019JUL!$A:$I,5,FALSE)," ")</f>
        <v xml:space="preserve"> </v>
      </c>
      <c r="K731" t="str">
        <f>IFERROR(VLOOKUP(D731,AuctionContingency2019JUL!$A:$I,6,FALSE)," ")</f>
        <v xml:space="preserve"> </v>
      </c>
      <c r="L731" t="str">
        <f>IFERROR(VLOOKUP(D731,AuctionContingency2019JUL!$A:$I,7,FALSE)," ")</f>
        <v xml:space="preserve"> </v>
      </c>
      <c r="M731" t="str">
        <f>IFERROR(VLOOKUP(D731,AuctionContingency2019JUL!$A:$I,8,FALSE)," ")</f>
        <v xml:space="preserve"> </v>
      </c>
      <c r="N731" t="str">
        <f>IFERROR(VLOOKUP(D731,AuctionContingency2019JUL!$A:$I,9,FALSE)," ")</f>
        <v xml:space="preserve"> </v>
      </c>
      <c r="O731">
        <f>IFERROR(VLOOKUP(C731,AuctionMapping2019JUL!$C:$J,4,FALSE)," ")</f>
        <v>8283</v>
      </c>
      <c r="P731" t="str">
        <f>IFERROR(VLOOKUP(C731,AuctionMapping2019JUL!$C:$J,5,FALSE)," ")</f>
        <v>ASHERTON4A</v>
      </c>
      <c r="Q731">
        <f>IFERROR(VLOOKUP(C731,AuctionMapping2019JUL!$C:$J,6,FALSE)," ")</f>
        <v>8970</v>
      </c>
      <c r="R731" t="str">
        <f>IFERROR(VLOOKUP(C731,AuctionMapping2019JUL!$C:$J,7,FALSE)," ")</f>
        <v>CATARINA4</v>
      </c>
      <c r="S731" t="str">
        <f>IFERROR(VLOOKUP(C731,AuctionMapping2019JUL!$C:$J,8,FALSE)," ")</f>
        <v>1</v>
      </c>
      <c r="T731" t="str">
        <f t="shared" si="33"/>
        <v>ASHERTON4A-CATARINA4 FLO BASE</v>
      </c>
      <c r="U731" t="str">
        <f t="shared" si="34"/>
        <v>NaN</v>
      </c>
      <c r="V731" t="str">
        <f t="shared" si="35"/>
        <v>BRANCH 8283 8970 1</v>
      </c>
      <c r="W731" t="s">
        <v>42029</v>
      </c>
      <c r="X731">
        <v>1</v>
      </c>
    </row>
    <row r="732" spans="1:24" x14ac:dyDescent="0.25">
      <c r="A732" t="s">
        <v>9</v>
      </c>
      <c r="B732" t="s">
        <v>740</v>
      </c>
      <c r="C732" t="s">
        <v>2906</v>
      </c>
      <c r="D732" t="s">
        <v>3870</v>
      </c>
      <c r="E732" s="2">
        <v>43101.541666666657</v>
      </c>
      <c r="F732" t="s">
        <v>4500</v>
      </c>
      <c r="G732" t="s">
        <v>4502</v>
      </c>
      <c r="H732">
        <v>7.2229999999999999</v>
      </c>
      <c r="I732" t="s">
        <v>4503</v>
      </c>
      <c r="J732">
        <f>IFERROR(VLOOKUP(D732,AuctionContingency2019JUL!$A:$I,5,FALSE)," ")</f>
        <v>5901</v>
      </c>
      <c r="K732" t="str">
        <f>IFERROR(VLOOKUP(D732,AuctionContingency2019JUL!$A:$I,6,FALSE)," ")</f>
        <v>MIGUEL5</v>
      </c>
      <c r="L732">
        <f>IFERROR(VLOOKUP(D732,AuctionContingency2019JUL!$A:$I,7,FALSE)," ")</f>
        <v>80219</v>
      </c>
      <c r="M732" t="str">
        <f>IFERROR(VLOOKUP(D732,AuctionContingency2019JUL!$A:$I,8,FALSE)," ")</f>
        <v>LOBO7A</v>
      </c>
      <c r="N732">
        <f>IFERROR(VLOOKUP(D732,AuctionContingency2019JUL!$A:$I,9,FALSE)," ")</f>
        <v>1</v>
      </c>
      <c r="O732">
        <f>IFERROR(VLOOKUP(C732,AuctionMapping2019JUL!$C:$J,4,FALSE)," ")</f>
        <v>8283</v>
      </c>
      <c r="P732" t="str">
        <f>IFERROR(VLOOKUP(C732,AuctionMapping2019JUL!$C:$J,5,FALSE)," ")</f>
        <v>ASHERTON4A</v>
      </c>
      <c r="Q732">
        <f>IFERROR(VLOOKUP(C732,AuctionMapping2019JUL!$C:$J,6,FALSE)," ")</f>
        <v>8970</v>
      </c>
      <c r="R732" t="str">
        <f>IFERROR(VLOOKUP(C732,AuctionMapping2019JUL!$C:$J,7,FALSE)," ")</f>
        <v>CATARINA4</v>
      </c>
      <c r="S732" t="str">
        <f>IFERROR(VLOOKUP(C732,AuctionMapping2019JUL!$C:$J,8,FALSE)," ")</f>
        <v>1</v>
      </c>
      <c r="T732" t="str">
        <f t="shared" si="33"/>
        <v>ASHERTON4A-CATARINA4 FLO MIGUEL5-LOBO7A</v>
      </c>
      <c r="U732" t="str">
        <f t="shared" si="34"/>
        <v>BRANCHOPEN 5901 80219 8283</v>
      </c>
      <c r="V732" t="str">
        <f t="shared" si="35"/>
        <v>BRANCH 8283 8970 1</v>
      </c>
      <c r="W732" t="s">
        <v>42029</v>
      </c>
      <c r="X732">
        <v>1</v>
      </c>
    </row>
    <row r="733" spans="1:24" x14ac:dyDescent="0.25">
      <c r="A733" t="s">
        <v>9</v>
      </c>
      <c r="B733" t="s">
        <v>741</v>
      </c>
      <c r="C733" t="s">
        <v>2906</v>
      </c>
      <c r="D733" t="s">
        <v>3871</v>
      </c>
      <c r="E733" s="2">
        <v>43203.416666666657</v>
      </c>
      <c r="F733" t="s">
        <v>4501</v>
      </c>
      <c r="G733" t="s">
        <v>4502</v>
      </c>
      <c r="H733">
        <v>0.38900000000000001</v>
      </c>
      <c r="I733" t="s">
        <v>4504</v>
      </c>
      <c r="J733" t="str">
        <f>IFERROR(VLOOKUP(D733,AuctionContingency2019JUL!$A:$I,5,FALSE)," ")</f>
        <v xml:space="preserve"> </v>
      </c>
      <c r="K733" t="str">
        <f>IFERROR(VLOOKUP(D733,AuctionContingency2019JUL!$A:$I,6,FALSE)," ")</f>
        <v xml:space="preserve"> </v>
      </c>
      <c r="L733" t="str">
        <f>IFERROR(VLOOKUP(D733,AuctionContingency2019JUL!$A:$I,7,FALSE)," ")</f>
        <v xml:space="preserve"> </v>
      </c>
      <c r="M733" t="str">
        <f>IFERROR(VLOOKUP(D733,AuctionContingency2019JUL!$A:$I,8,FALSE)," ")</f>
        <v xml:space="preserve"> </v>
      </c>
      <c r="N733" t="str">
        <f>IFERROR(VLOOKUP(D733,AuctionContingency2019JUL!$A:$I,9,FALSE)," ")</f>
        <v xml:space="preserve"> </v>
      </c>
      <c r="O733">
        <f>IFERROR(VLOOKUP(C733,AuctionMapping2019JUL!$C:$J,4,FALSE)," ")</f>
        <v>8283</v>
      </c>
      <c r="P733" t="str">
        <f>IFERROR(VLOOKUP(C733,AuctionMapping2019JUL!$C:$J,5,FALSE)," ")</f>
        <v>ASHERTON4A</v>
      </c>
      <c r="Q733">
        <f>IFERROR(VLOOKUP(C733,AuctionMapping2019JUL!$C:$J,6,FALSE)," ")</f>
        <v>8970</v>
      </c>
      <c r="R733" t="str">
        <f>IFERROR(VLOOKUP(C733,AuctionMapping2019JUL!$C:$J,7,FALSE)," ")</f>
        <v>CATARINA4</v>
      </c>
      <c r="S733" t="str">
        <f>IFERROR(VLOOKUP(C733,AuctionMapping2019JUL!$C:$J,8,FALSE)," ")</f>
        <v>1</v>
      </c>
      <c r="T733" t="str">
        <f t="shared" si="33"/>
        <v>ASHERTON4A-CATARINA4 FLO BASE</v>
      </c>
      <c r="U733" t="str">
        <f t="shared" si="34"/>
        <v>NaN</v>
      </c>
      <c r="V733" t="str">
        <f t="shared" si="35"/>
        <v>BRANCH 8283 8970 1</v>
      </c>
      <c r="W733" t="s">
        <v>42029</v>
      </c>
      <c r="X733">
        <v>1</v>
      </c>
    </row>
    <row r="734" spans="1:24" x14ac:dyDescent="0.25">
      <c r="A734" t="s">
        <v>9</v>
      </c>
      <c r="B734" t="s">
        <v>742</v>
      </c>
      <c r="C734" t="s">
        <v>2906</v>
      </c>
      <c r="D734" t="s">
        <v>3872</v>
      </c>
      <c r="E734" s="2">
        <v>43211.458333333343</v>
      </c>
      <c r="F734" t="s">
        <v>4501</v>
      </c>
      <c r="G734" t="s">
        <v>4502</v>
      </c>
      <c r="H734">
        <v>0.19800000000000001</v>
      </c>
      <c r="I734" t="s">
        <v>4503</v>
      </c>
      <c r="J734">
        <f>IFERROR(VLOOKUP(D734,AuctionContingency2019JUL!$A:$I,5,FALSE)," ")</f>
        <v>80221</v>
      </c>
      <c r="K734" t="str">
        <f>IFERROR(VLOOKUP(D734,AuctionContingency2019JUL!$A:$I,6,FALSE)," ")</f>
        <v>LOBO4A</v>
      </c>
      <c r="L734">
        <f>IFERROR(VLOOKUP(D734,AuctionContingency2019JUL!$A:$I,7,FALSE)," ")</f>
        <v>80230</v>
      </c>
      <c r="M734" t="str">
        <f>IFERROR(VLOOKUP(D734,AuctionContingency2019JUL!$A:$I,8,FALSE)," ")</f>
        <v>MOLINA4</v>
      </c>
      <c r="N734">
        <f>IFERROR(VLOOKUP(D734,AuctionContingency2019JUL!$A:$I,9,FALSE)," ")</f>
        <v>1</v>
      </c>
      <c r="O734">
        <f>IFERROR(VLOOKUP(C734,AuctionMapping2019JUL!$C:$J,4,FALSE)," ")</f>
        <v>8283</v>
      </c>
      <c r="P734" t="str">
        <f>IFERROR(VLOOKUP(C734,AuctionMapping2019JUL!$C:$J,5,FALSE)," ")</f>
        <v>ASHERTON4A</v>
      </c>
      <c r="Q734">
        <f>IFERROR(VLOOKUP(C734,AuctionMapping2019JUL!$C:$J,6,FALSE)," ")</f>
        <v>8970</v>
      </c>
      <c r="R734" t="str">
        <f>IFERROR(VLOOKUP(C734,AuctionMapping2019JUL!$C:$J,7,FALSE)," ")</f>
        <v>CATARINA4</v>
      </c>
      <c r="S734" t="str">
        <f>IFERROR(VLOOKUP(C734,AuctionMapping2019JUL!$C:$J,8,FALSE)," ")</f>
        <v>1</v>
      </c>
      <c r="T734" t="str">
        <f t="shared" si="33"/>
        <v>ASHERTON4A-CATARINA4 FLO LOBO4A-MOLINA4</v>
      </c>
      <c r="U734" t="str">
        <f t="shared" si="34"/>
        <v>BRANCHOPEN 80221 80230 8283</v>
      </c>
      <c r="V734" t="str">
        <f t="shared" si="35"/>
        <v>BRANCH 8283 8970 1</v>
      </c>
      <c r="W734" t="s">
        <v>42029</v>
      </c>
      <c r="X734">
        <v>1</v>
      </c>
    </row>
    <row r="735" spans="1:24" x14ac:dyDescent="0.25">
      <c r="A735" t="s">
        <v>9</v>
      </c>
      <c r="B735" t="s">
        <v>743</v>
      </c>
      <c r="C735" t="s">
        <v>2906</v>
      </c>
      <c r="D735" t="s">
        <v>3873</v>
      </c>
      <c r="E735" s="2">
        <v>43202.25</v>
      </c>
      <c r="F735" t="s">
        <v>4501</v>
      </c>
      <c r="G735" t="s">
        <v>4502</v>
      </c>
      <c r="H735">
        <v>1.21</v>
      </c>
      <c r="I735" t="s">
        <v>4503</v>
      </c>
      <c r="J735" t="str">
        <f>IFERROR(VLOOKUP(D735,AuctionContingency2019JUL!$A:$I,5,FALSE)," ")</f>
        <v xml:space="preserve"> </v>
      </c>
      <c r="K735" t="str">
        <f>IFERROR(VLOOKUP(D735,AuctionContingency2019JUL!$A:$I,6,FALSE)," ")</f>
        <v xml:space="preserve"> </v>
      </c>
      <c r="L735" t="str">
        <f>IFERROR(VLOOKUP(D735,AuctionContingency2019JUL!$A:$I,7,FALSE)," ")</f>
        <v xml:space="preserve"> </v>
      </c>
      <c r="M735" t="str">
        <f>IFERROR(VLOOKUP(D735,AuctionContingency2019JUL!$A:$I,8,FALSE)," ")</f>
        <v xml:space="preserve"> </v>
      </c>
      <c r="N735" t="str">
        <f>IFERROR(VLOOKUP(D735,AuctionContingency2019JUL!$A:$I,9,FALSE)," ")</f>
        <v xml:space="preserve"> </v>
      </c>
      <c r="O735">
        <f>IFERROR(VLOOKUP(C735,AuctionMapping2019JUL!$C:$J,4,FALSE)," ")</f>
        <v>8283</v>
      </c>
      <c r="P735" t="str">
        <f>IFERROR(VLOOKUP(C735,AuctionMapping2019JUL!$C:$J,5,FALSE)," ")</f>
        <v>ASHERTON4A</v>
      </c>
      <c r="Q735">
        <f>IFERROR(VLOOKUP(C735,AuctionMapping2019JUL!$C:$J,6,FALSE)," ")</f>
        <v>8970</v>
      </c>
      <c r="R735" t="str">
        <f>IFERROR(VLOOKUP(C735,AuctionMapping2019JUL!$C:$J,7,FALSE)," ")</f>
        <v>CATARINA4</v>
      </c>
      <c r="S735" t="str">
        <f>IFERROR(VLOOKUP(C735,AuctionMapping2019JUL!$C:$J,8,FALSE)," ")</f>
        <v>1</v>
      </c>
      <c r="T735" t="str">
        <f t="shared" si="33"/>
        <v>ASHERTON4A-CATARINA4 FLO BASE</v>
      </c>
      <c r="U735" t="str">
        <f t="shared" si="34"/>
        <v>NaN</v>
      </c>
      <c r="V735" t="str">
        <f t="shared" si="35"/>
        <v>BRANCH 8283 8970 1</v>
      </c>
      <c r="W735" t="s">
        <v>42029</v>
      </c>
      <c r="X735">
        <v>1</v>
      </c>
    </row>
    <row r="736" spans="1:24" x14ac:dyDescent="0.25">
      <c r="A736" t="s">
        <v>9</v>
      </c>
      <c r="B736" t="s">
        <v>744</v>
      </c>
      <c r="C736" t="s">
        <v>2906</v>
      </c>
      <c r="D736" t="s">
        <v>3874</v>
      </c>
      <c r="E736" s="2">
        <v>43213.208333333343</v>
      </c>
      <c r="F736" t="s">
        <v>4501</v>
      </c>
      <c r="G736" t="s">
        <v>4502</v>
      </c>
      <c r="H736">
        <v>0.58299999999999996</v>
      </c>
      <c r="I736" t="s">
        <v>4503</v>
      </c>
      <c r="J736" t="str">
        <f>IFERROR(VLOOKUP(D736,AuctionContingency2019JUL!$A:$I,5,FALSE)," ")</f>
        <v xml:space="preserve"> </v>
      </c>
      <c r="K736" t="str">
        <f>IFERROR(VLOOKUP(D736,AuctionContingency2019JUL!$A:$I,6,FALSE)," ")</f>
        <v xml:space="preserve"> </v>
      </c>
      <c r="L736" t="str">
        <f>IFERROR(VLOOKUP(D736,AuctionContingency2019JUL!$A:$I,7,FALSE)," ")</f>
        <v xml:space="preserve"> </v>
      </c>
      <c r="M736" t="str">
        <f>IFERROR(VLOOKUP(D736,AuctionContingency2019JUL!$A:$I,8,FALSE)," ")</f>
        <v xml:space="preserve"> </v>
      </c>
      <c r="N736" t="str">
        <f>IFERROR(VLOOKUP(D736,AuctionContingency2019JUL!$A:$I,9,FALSE)," ")</f>
        <v xml:space="preserve"> </v>
      </c>
      <c r="O736">
        <f>IFERROR(VLOOKUP(C736,AuctionMapping2019JUL!$C:$J,4,FALSE)," ")</f>
        <v>8283</v>
      </c>
      <c r="P736" t="str">
        <f>IFERROR(VLOOKUP(C736,AuctionMapping2019JUL!$C:$J,5,FALSE)," ")</f>
        <v>ASHERTON4A</v>
      </c>
      <c r="Q736">
        <f>IFERROR(VLOOKUP(C736,AuctionMapping2019JUL!$C:$J,6,FALSE)," ")</f>
        <v>8970</v>
      </c>
      <c r="R736" t="str">
        <f>IFERROR(VLOOKUP(C736,AuctionMapping2019JUL!$C:$J,7,FALSE)," ")</f>
        <v>CATARINA4</v>
      </c>
      <c r="S736" t="str">
        <f>IFERROR(VLOOKUP(C736,AuctionMapping2019JUL!$C:$J,8,FALSE)," ")</f>
        <v>1</v>
      </c>
      <c r="T736" t="str">
        <f t="shared" si="33"/>
        <v>ASHERTON4A-CATARINA4 FLO BASE</v>
      </c>
      <c r="U736" t="str">
        <f t="shared" si="34"/>
        <v>NaN</v>
      </c>
      <c r="V736" t="str">
        <f t="shared" si="35"/>
        <v>BRANCH 8283 8970 1</v>
      </c>
      <c r="W736" t="s">
        <v>42029</v>
      </c>
      <c r="X736">
        <v>1</v>
      </c>
    </row>
    <row r="737" spans="1:24" x14ac:dyDescent="0.25">
      <c r="A737" t="s">
        <v>9</v>
      </c>
      <c r="B737" t="s">
        <v>745</v>
      </c>
      <c r="C737" t="s">
        <v>2906</v>
      </c>
      <c r="D737" t="s">
        <v>3875</v>
      </c>
      <c r="E737" s="2">
        <v>43176.708333333343</v>
      </c>
      <c r="F737" t="s">
        <v>4501</v>
      </c>
      <c r="G737" t="s">
        <v>4502</v>
      </c>
      <c r="H737">
        <v>0.108</v>
      </c>
      <c r="I737" t="s">
        <v>4503</v>
      </c>
      <c r="J737" t="str">
        <f>IFERROR(VLOOKUP(D737,AuctionContingency2019JUL!$A:$I,5,FALSE)," ")</f>
        <v xml:space="preserve"> </v>
      </c>
      <c r="K737" t="str">
        <f>IFERROR(VLOOKUP(D737,AuctionContingency2019JUL!$A:$I,6,FALSE)," ")</f>
        <v xml:space="preserve"> </v>
      </c>
      <c r="L737" t="str">
        <f>IFERROR(VLOOKUP(D737,AuctionContingency2019JUL!$A:$I,7,FALSE)," ")</f>
        <v xml:space="preserve"> </v>
      </c>
      <c r="M737" t="str">
        <f>IFERROR(VLOOKUP(D737,AuctionContingency2019JUL!$A:$I,8,FALSE)," ")</f>
        <v xml:space="preserve"> </v>
      </c>
      <c r="N737" t="str">
        <f>IFERROR(VLOOKUP(D737,AuctionContingency2019JUL!$A:$I,9,FALSE)," ")</f>
        <v xml:space="preserve"> </v>
      </c>
      <c r="O737">
        <f>IFERROR(VLOOKUP(C737,AuctionMapping2019JUL!$C:$J,4,FALSE)," ")</f>
        <v>8283</v>
      </c>
      <c r="P737" t="str">
        <f>IFERROR(VLOOKUP(C737,AuctionMapping2019JUL!$C:$J,5,FALSE)," ")</f>
        <v>ASHERTON4A</v>
      </c>
      <c r="Q737">
        <f>IFERROR(VLOOKUP(C737,AuctionMapping2019JUL!$C:$J,6,FALSE)," ")</f>
        <v>8970</v>
      </c>
      <c r="R737" t="str">
        <f>IFERROR(VLOOKUP(C737,AuctionMapping2019JUL!$C:$J,7,FALSE)," ")</f>
        <v>CATARINA4</v>
      </c>
      <c r="S737" t="str">
        <f>IFERROR(VLOOKUP(C737,AuctionMapping2019JUL!$C:$J,8,FALSE)," ")</f>
        <v>1</v>
      </c>
      <c r="T737" t="str">
        <f t="shared" si="33"/>
        <v>ASHERTON4A-CATARINA4 FLO BASE</v>
      </c>
      <c r="U737" t="str">
        <f t="shared" si="34"/>
        <v>NaN</v>
      </c>
      <c r="V737" t="str">
        <f t="shared" si="35"/>
        <v>BRANCH 8283 8970 1</v>
      </c>
      <c r="W737" t="s">
        <v>42029</v>
      </c>
      <c r="X737">
        <v>1</v>
      </c>
    </row>
    <row r="738" spans="1:24" x14ac:dyDescent="0.25">
      <c r="A738" t="s">
        <v>9</v>
      </c>
      <c r="B738" t="s">
        <v>746</v>
      </c>
      <c r="C738" t="s">
        <v>2906</v>
      </c>
      <c r="D738" t="s">
        <v>3876</v>
      </c>
      <c r="E738" s="2">
        <v>43106.041666666657</v>
      </c>
      <c r="F738" t="s">
        <v>4500</v>
      </c>
      <c r="G738" t="s">
        <v>4502</v>
      </c>
      <c r="H738">
        <v>0.13200000000000001</v>
      </c>
      <c r="I738" t="s">
        <v>4503</v>
      </c>
      <c r="J738">
        <f>IFERROR(VLOOKUP(D738,AuctionContingency2019JUL!$A:$I,5,FALSE)," ")</f>
        <v>8981</v>
      </c>
      <c r="K738" t="str">
        <f>IFERROR(VLOOKUP(D738,AuctionContingency2019JUL!$A:$I,6,FALSE)," ")</f>
        <v>HECGT14A</v>
      </c>
      <c r="L738">
        <f>IFERROR(VLOOKUP(D738,AuctionContingency2019JUL!$A:$I,7,FALSE)," ")</f>
        <v>138</v>
      </c>
      <c r="M738">
        <f>IFERROR(VLOOKUP(D738,AuctionContingency2019JUL!$A:$I,8,FALSE)," ")</f>
        <v>160191</v>
      </c>
      <c r="N738" t="str">
        <f>IFERROR(VLOOKUP(D738,AuctionContingency2019JUL!$A:$I,9,FALSE)," ")</f>
        <v>DUK_DU</v>
      </c>
      <c r="O738">
        <f>IFERROR(VLOOKUP(C738,AuctionMapping2019JUL!$C:$J,4,FALSE)," ")</f>
        <v>8283</v>
      </c>
      <c r="P738" t="str">
        <f>IFERROR(VLOOKUP(C738,AuctionMapping2019JUL!$C:$J,5,FALSE)," ")</f>
        <v>ASHERTON4A</v>
      </c>
      <c r="Q738">
        <f>IFERROR(VLOOKUP(C738,AuctionMapping2019JUL!$C:$J,6,FALSE)," ")</f>
        <v>8970</v>
      </c>
      <c r="R738" t="str">
        <f>IFERROR(VLOOKUP(C738,AuctionMapping2019JUL!$C:$J,7,FALSE)," ")</f>
        <v>CATARINA4</v>
      </c>
      <c r="S738" t="str">
        <f>IFERROR(VLOOKUP(C738,AuctionMapping2019JUL!$C:$J,8,FALSE)," ")</f>
        <v>1</v>
      </c>
      <c r="T738" t="str">
        <f t="shared" si="33"/>
        <v>ASHERTON4A-CATARINA4 FLO HECGT14A-160191</v>
      </c>
      <c r="U738" t="str">
        <f t="shared" si="34"/>
        <v>BRANCHOPEN 8981 138 8283</v>
      </c>
      <c r="V738" t="str">
        <f t="shared" si="35"/>
        <v>BRANCH 8283 8970 1</v>
      </c>
      <c r="W738" t="s">
        <v>42029</v>
      </c>
      <c r="X738">
        <v>1</v>
      </c>
    </row>
    <row r="739" spans="1:24" x14ac:dyDescent="0.25">
      <c r="A739" t="s">
        <v>9</v>
      </c>
      <c r="B739" t="s">
        <v>747</v>
      </c>
      <c r="C739" t="s">
        <v>2907</v>
      </c>
      <c r="D739" t="s">
        <v>3877</v>
      </c>
      <c r="E739" s="2">
        <v>43124.916666666657</v>
      </c>
      <c r="F739" t="s">
        <v>4500</v>
      </c>
      <c r="G739" t="s">
        <v>4502</v>
      </c>
      <c r="H739">
        <v>13.62</v>
      </c>
      <c r="I739" t="s">
        <v>4504</v>
      </c>
      <c r="J739" t="str">
        <f>IFERROR(VLOOKUP(D739,AuctionContingency2019JUL!$A:$I,5,FALSE)," ")</f>
        <v xml:space="preserve"> </v>
      </c>
      <c r="K739" t="str">
        <f>IFERROR(VLOOKUP(D739,AuctionContingency2019JUL!$A:$I,6,FALSE)," ")</f>
        <v xml:space="preserve"> </v>
      </c>
      <c r="L739" t="str">
        <f>IFERROR(VLOOKUP(D739,AuctionContingency2019JUL!$A:$I,7,FALSE)," ")</f>
        <v xml:space="preserve"> </v>
      </c>
      <c r="M739" t="str">
        <f>IFERROR(VLOOKUP(D739,AuctionContingency2019JUL!$A:$I,8,FALSE)," ")</f>
        <v xml:space="preserve"> </v>
      </c>
      <c r="N739" t="str">
        <f>IFERROR(VLOOKUP(D739,AuctionContingency2019JUL!$A:$I,9,FALSE)," ")</f>
        <v xml:space="preserve"> </v>
      </c>
      <c r="O739" t="str">
        <f>IFERROR(VLOOKUP(C739,AuctionMapping2019JUL!$C:$J,4,FALSE)," ")</f>
        <v xml:space="preserve"> </v>
      </c>
      <c r="P739" t="str">
        <f>IFERROR(VLOOKUP(C739,AuctionMapping2019JUL!$C:$J,5,FALSE)," ")</f>
        <v xml:space="preserve"> </v>
      </c>
      <c r="Q739" t="str">
        <f>IFERROR(VLOOKUP(C739,AuctionMapping2019JUL!$C:$J,6,FALSE)," ")</f>
        <v xml:space="preserve"> </v>
      </c>
      <c r="R739" t="str">
        <f>IFERROR(VLOOKUP(C739,AuctionMapping2019JUL!$C:$J,7,FALSE)," ")</f>
        <v xml:space="preserve"> </v>
      </c>
      <c r="S739" t="str">
        <f>IFERROR(VLOOKUP(C739,AuctionMapping2019JUL!$C:$J,8,FALSE)," ")</f>
        <v xml:space="preserve"> </v>
      </c>
      <c r="T739" t="str">
        <f t="shared" si="33"/>
        <v>NaN</v>
      </c>
      <c r="U739" t="str">
        <f t="shared" si="34"/>
        <v>NaN</v>
      </c>
      <c r="V739" t="str">
        <f t="shared" si="35"/>
        <v>NaN</v>
      </c>
      <c r="W739" t="s">
        <v>42029</v>
      </c>
      <c r="X739">
        <v>1</v>
      </c>
    </row>
    <row r="740" spans="1:24" x14ac:dyDescent="0.25">
      <c r="A740" t="s">
        <v>9</v>
      </c>
      <c r="B740" t="s">
        <v>748</v>
      </c>
      <c r="C740" t="s">
        <v>2907</v>
      </c>
      <c r="D740" t="s">
        <v>3748</v>
      </c>
      <c r="E740" s="2">
        <v>43124.875</v>
      </c>
      <c r="F740" t="s">
        <v>4500</v>
      </c>
      <c r="G740" t="s">
        <v>4502</v>
      </c>
      <c r="H740">
        <v>6.55</v>
      </c>
      <c r="I740" t="s">
        <v>4504</v>
      </c>
      <c r="J740">
        <f>IFERROR(VLOOKUP(D740,AuctionContingency2019JUL!$A:$I,5,FALSE)," ")</f>
        <v>729</v>
      </c>
      <c r="K740" t="str">
        <f>IFERROR(VLOOKUP(D740,AuctionContingency2019JUL!$A:$I,6,FALSE)," ")</f>
        <v>SCURRYSWC</v>
      </c>
      <c r="L740">
        <f>IFERROR(VLOOKUP(D740,AuctionContingency2019JUL!$A:$I,7,FALSE)," ")</f>
        <v>1064</v>
      </c>
      <c r="M740" t="str">
        <f>IFERROR(VLOOKUP(D740,AuctionContingency2019JUL!$A:$I,8,FALSE)," ")</f>
        <v>SUN_8</v>
      </c>
      <c r="N740">
        <f>IFERROR(VLOOKUP(D740,AuctionContingency2019JUL!$A:$I,9,FALSE)," ")</f>
        <v>1</v>
      </c>
      <c r="O740" t="str">
        <f>IFERROR(VLOOKUP(C740,AuctionMapping2019JUL!$C:$J,4,FALSE)," ")</f>
        <v xml:space="preserve"> </v>
      </c>
      <c r="P740" t="str">
        <f>IFERROR(VLOOKUP(C740,AuctionMapping2019JUL!$C:$J,5,FALSE)," ")</f>
        <v xml:space="preserve"> </v>
      </c>
      <c r="Q740" t="str">
        <f>IFERROR(VLOOKUP(C740,AuctionMapping2019JUL!$C:$J,6,FALSE)," ")</f>
        <v xml:space="preserve"> </v>
      </c>
      <c r="R740" t="str">
        <f>IFERROR(VLOOKUP(C740,AuctionMapping2019JUL!$C:$J,7,FALSE)," ")</f>
        <v xml:space="preserve"> </v>
      </c>
      <c r="S740" t="str">
        <f>IFERROR(VLOOKUP(C740,AuctionMapping2019JUL!$C:$J,8,FALSE)," ")</f>
        <v xml:space="preserve"> </v>
      </c>
      <c r="T740" t="str">
        <f t="shared" si="33"/>
        <v>NaN</v>
      </c>
      <c r="U740" t="str">
        <f t="shared" si="34"/>
        <v xml:space="preserve">BRANCHOPEN 729 1064  </v>
      </c>
      <c r="V740" t="str">
        <f t="shared" si="35"/>
        <v>NaN</v>
      </c>
      <c r="W740" t="s">
        <v>42029</v>
      </c>
      <c r="X740">
        <v>1</v>
      </c>
    </row>
    <row r="741" spans="1:24" x14ac:dyDescent="0.25">
      <c r="A741" t="s">
        <v>9</v>
      </c>
      <c r="B741" t="s">
        <v>749</v>
      </c>
      <c r="C741" t="s">
        <v>2907</v>
      </c>
      <c r="D741" t="s">
        <v>3770</v>
      </c>
      <c r="E741" s="2">
        <v>43124.791666666657</v>
      </c>
      <c r="F741" t="s">
        <v>4500</v>
      </c>
      <c r="G741" t="s">
        <v>4502</v>
      </c>
      <c r="H741">
        <v>6.6070000000000002</v>
      </c>
      <c r="I741" t="s">
        <v>4504</v>
      </c>
      <c r="J741" t="str">
        <f>IFERROR(VLOOKUP(D741,AuctionContingency2019JUL!$A:$I,5,FALSE)," ")</f>
        <v xml:space="preserve"> </v>
      </c>
      <c r="K741" t="str">
        <f>IFERROR(VLOOKUP(D741,AuctionContingency2019JUL!$A:$I,6,FALSE)," ")</f>
        <v xml:space="preserve"> </v>
      </c>
      <c r="L741" t="str">
        <f>IFERROR(VLOOKUP(D741,AuctionContingency2019JUL!$A:$I,7,FALSE)," ")</f>
        <v xml:space="preserve"> </v>
      </c>
      <c r="M741" t="str">
        <f>IFERROR(VLOOKUP(D741,AuctionContingency2019JUL!$A:$I,8,FALSE)," ")</f>
        <v xml:space="preserve"> </v>
      </c>
      <c r="N741" t="str">
        <f>IFERROR(VLOOKUP(D741,AuctionContingency2019JUL!$A:$I,9,FALSE)," ")</f>
        <v xml:space="preserve"> </v>
      </c>
      <c r="O741" t="str">
        <f>IFERROR(VLOOKUP(C741,AuctionMapping2019JUL!$C:$J,4,FALSE)," ")</f>
        <v xml:space="preserve"> </v>
      </c>
      <c r="P741" t="str">
        <f>IFERROR(VLOOKUP(C741,AuctionMapping2019JUL!$C:$J,5,FALSE)," ")</f>
        <v xml:space="preserve"> </v>
      </c>
      <c r="Q741" t="str">
        <f>IFERROR(VLOOKUP(C741,AuctionMapping2019JUL!$C:$J,6,FALSE)," ")</f>
        <v xml:space="preserve"> </v>
      </c>
      <c r="R741" t="str">
        <f>IFERROR(VLOOKUP(C741,AuctionMapping2019JUL!$C:$J,7,FALSE)," ")</f>
        <v xml:space="preserve"> </v>
      </c>
      <c r="S741" t="str">
        <f>IFERROR(VLOOKUP(C741,AuctionMapping2019JUL!$C:$J,8,FALSE)," ")</f>
        <v xml:space="preserve"> </v>
      </c>
      <c r="T741" t="str">
        <f t="shared" si="33"/>
        <v>NaN</v>
      </c>
      <c r="U741" t="str">
        <f t="shared" si="34"/>
        <v>NaN</v>
      </c>
      <c r="V741" t="str">
        <f t="shared" si="35"/>
        <v>NaN</v>
      </c>
      <c r="W741" t="s">
        <v>42029</v>
      </c>
      <c r="X741">
        <v>1</v>
      </c>
    </row>
    <row r="742" spans="1:24" x14ac:dyDescent="0.25">
      <c r="A742" t="s">
        <v>9</v>
      </c>
      <c r="B742" t="s">
        <v>750</v>
      </c>
      <c r="C742" t="s">
        <v>2908</v>
      </c>
      <c r="D742" t="s">
        <v>3878</v>
      </c>
      <c r="E742" s="2">
        <v>43306.291666666657</v>
      </c>
      <c r="F742" t="s">
        <v>4501</v>
      </c>
      <c r="G742" t="s">
        <v>4502</v>
      </c>
      <c r="H742">
        <v>0.83199999999999996</v>
      </c>
      <c r="I742" t="s">
        <v>4504</v>
      </c>
      <c r="J742">
        <f>IFERROR(VLOOKUP(D742,AuctionContingency2019JUL!$A:$I,5,FALSE)," ")</f>
        <v>1340</v>
      </c>
      <c r="K742" t="str">
        <f>IFERROR(VLOOKUP(D742,AuctionContingency2019JUL!$A:$I,6,FALSE)," ")</f>
        <v>ESKOTA_9</v>
      </c>
      <c r="L742">
        <f>IFERROR(VLOOKUP(D742,AuctionContingency2019JUL!$A:$I,7,FALSE)," ")</f>
        <v>6661</v>
      </c>
      <c r="M742" t="str">
        <f>IFERROR(VLOOKUP(D742,AuctionContingency2019JUL!$A:$I,8,FALSE)," ")</f>
        <v>LONGWRTH</v>
      </c>
      <c r="N742">
        <f>IFERROR(VLOOKUP(D742,AuctionContingency2019JUL!$A:$I,9,FALSE)," ")</f>
        <v>1</v>
      </c>
      <c r="O742">
        <f>IFERROR(VLOOKUP(C742,AuctionMapping2019JUL!$C:$J,4,FALSE)," ")</f>
        <v>6156</v>
      </c>
      <c r="P742" t="str">
        <f>IFERROR(VLOOKUP(C742,AuctionMapping2019JUL!$C:$J,5,FALSE)," ")</f>
        <v>ASPM2A</v>
      </c>
      <c r="Q742">
        <f>IFERROR(VLOOKUP(C742,AuctionMapping2019JUL!$C:$J,6,FALSE)," ")</f>
        <v>6187</v>
      </c>
      <c r="R742" t="str">
        <f>IFERROR(VLOOKUP(C742,AuctionMapping2019JUL!$C:$J,7,FALSE)," ")</f>
        <v>CONA2A</v>
      </c>
      <c r="S742" t="str">
        <f>IFERROR(VLOOKUP(C742,AuctionMapping2019JUL!$C:$J,8,FALSE)," ")</f>
        <v>1</v>
      </c>
      <c r="T742" t="str">
        <f t="shared" si="33"/>
        <v>ASPM2A-CONA2A FLO ESKOTA_9-LONGWRTH</v>
      </c>
      <c r="U742" t="str">
        <f t="shared" si="34"/>
        <v>BRANCHOPEN 1340 6661 6156</v>
      </c>
      <c r="V742" t="str">
        <f t="shared" si="35"/>
        <v>BRANCH 6156 6187 1</v>
      </c>
      <c r="W742" t="s">
        <v>42029</v>
      </c>
      <c r="X742">
        <v>1</v>
      </c>
    </row>
    <row r="743" spans="1:24" x14ac:dyDescent="0.25">
      <c r="A743" t="s">
        <v>9</v>
      </c>
      <c r="B743" t="s">
        <v>751</v>
      </c>
      <c r="C743" t="s">
        <v>2908</v>
      </c>
      <c r="D743" t="s">
        <v>3748</v>
      </c>
      <c r="E743" s="2">
        <v>43144.875</v>
      </c>
      <c r="F743" t="s">
        <v>4500</v>
      </c>
      <c r="G743" t="s">
        <v>4502</v>
      </c>
      <c r="H743">
        <v>5.5860000000000003</v>
      </c>
      <c r="I743" t="s">
        <v>4504</v>
      </c>
      <c r="J743">
        <f>IFERROR(VLOOKUP(D743,AuctionContingency2019JUL!$A:$I,5,FALSE)," ")</f>
        <v>729</v>
      </c>
      <c r="K743" t="str">
        <f>IFERROR(VLOOKUP(D743,AuctionContingency2019JUL!$A:$I,6,FALSE)," ")</f>
        <v>SCURRYSWC</v>
      </c>
      <c r="L743">
        <f>IFERROR(VLOOKUP(D743,AuctionContingency2019JUL!$A:$I,7,FALSE)," ")</f>
        <v>1064</v>
      </c>
      <c r="M743" t="str">
        <f>IFERROR(VLOOKUP(D743,AuctionContingency2019JUL!$A:$I,8,FALSE)," ")</f>
        <v>SUN_8</v>
      </c>
      <c r="N743">
        <f>IFERROR(VLOOKUP(D743,AuctionContingency2019JUL!$A:$I,9,FALSE)," ")</f>
        <v>1</v>
      </c>
      <c r="O743">
        <f>IFERROR(VLOOKUP(C743,AuctionMapping2019JUL!$C:$J,4,FALSE)," ")</f>
        <v>6156</v>
      </c>
      <c r="P743" t="str">
        <f>IFERROR(VLOOKUP(C743,AuctionMapping2019JUL!$C:$J,5,FALSE)," ")</f>
        <v>ASPM2A</v>
      </c>
      <c r="Q743">
        <f>IFERROR(VLOOKUP(C743,AuctionMapping2019JUL!$C:$J,6,FALSE)," ")</f>
        <v>6187</v>
      </c>
      <c r="R743" t="str">
        <f>IFERROR(VLOOKUP(C743,AuctionMapping2019JUL!$C:$J,7,FALSE)," ")</f>
        <v>CONA2A</v>
      </c>
      <c r="S743" t="str">
        <f>IFERROR(VLOOKUP(C743,AuctionMapping2019JUL!$C:$J,8,FALSE)," ")</f>
        <v>1</v>
      </c>
      <c r="T743" t="str">
        <f t="shared" si="33"/>
        <v>ASPM2A-CONA2A FLO SCURRYSWC-SUN_8</v>
      </c>
      <c r="U743" t="str">
        <f t="shared" si="34"/>
        <v>BRANCHOPEN 729 1064 6156</v>
      </c>
      <c r="V743" t="str">
        <f t="shared" si="35"/>
        <v>BRANCH 6156 6187 1</v>
      </c>
      <c r="W743" t="s">
        <v>42029</v>
      </c>
      <c r="X743">
        <v>1</v>
      </c>
    </row>
    <row r="744" spans="1:24" x14ac:dyDescent="0.25">
      <c r="A744" t="s">
        <v>9</v>
      </c>
      <c r="B744" t="s">
        <v>752</v>
      </c>
      <c r="C744" t="s">
        <v>2909</v>
      </c>
      <c r="D744" t="s">
        <v>3748</v>
      </c>
      <c r="E744" s="2">
        <v>43110.291666666657</v>
      </c>
      <c r="F744" t="s">
        <v>4500</v>
      </c>
      <c r="G744" t="s">
        <v>4502</v>
      </c>
      <c r="H744">
        <v>3.02</v>
      </c>
      <c r="I744" t="s">
        <v>4504</v>
      </c>
      <c r="J744">
        <f>IFERROR(VLOOKUP(D744,AuctionContingency2019JUL!$A:$I,5,FALSE)," ")</f>
        <v>729</v>
      </c>
      <c r="K744" t="str">
        <f>IFERROR(VLOOKUP(D744,AuctionContingency2019JUL!$A:$I,6,FALSE)," ")</f>
        <v>SCURRYSWC</v>
      </c>
      <c r="L744">
        <f>IFERROR(VLOOKUP(D744,AuctionContingency2019JUL!$A:$I,7,FALSE)," ")</f>
        <v>1064</v>
      </c>
      <c r="M744" t="str">
        <f>IFERROR(VLOOKUP(D744,AuctionContingency2019JUL!$A:$I,8,FALSE)," ")</f>
        <v>SUN_8</v>
      </c>
      <c r="N744">
        <f>IFERROR(VLOOKUP(D744,AuctionContingency2019JUL!$A:$I,9,FALSE)," ")</f>
        <v>1</v>
      </c>
      <c r="O744">
        <f>IFERROR(VLOOKUP(C744,AuctionMapping2019JUL!$C:$J,4,FALSE)," ")</f>
        <v>6158</v>
      </c>
      <c r="P744" t="str">
        <f>IFERROR(VLOOKUP(C744,AuctionMapping2019JUL!$C:$J,5,FALSE)," ")</f>
        <v>ASPM4A</v>
      </c>
      <c r="Q744">
        <f>IFERROR(VLOOKUP(C744,AuctionMapping2019JUL!$C:$J,6,FALSE)," ")</f>
        <v>6161</v>
      </c>
      <c r="R744" t="str">
        <f>IFERROR(VLOOKUP(C744,AuctionMapping2019JUL!$C:$J,7,FALSE)," ")</f>
        <v>PAINTCRE4A</v>
      </c>
      <c r="S744" t="str">
        <f>IFERROR(VLOOKUP(C744,AuctionMapping2019JUL!$C:$J,8,FALSE)," ")</f>
        <v>1</v>
      </c>
      <c r="T744" t="str">
        <f t="shared" si="33"/>
        <v>ASPM4A-PAINTCRE4A FLO SCURRYSWC-SUN_8</v>
      </c>
      <c r="U744" t="str">
        <f t="shared" si="34"/>
        <v>BRANCHOPEN 729 1064 6158</v>
      </c>
      <c r="V744" t="str">
        <f t="shared" si="35"/>
        <v>BRANCH 6158 6161 1</v>
      </c>
      <c r="W744" t="s">
        <v>42029</v>
      </c>
      <c r="X744">
        <v>1</v>
      </c>
    </row>
    <row r="745" spans="1:24" x14ac:dyDescent="0.25">
      <c r="A745" t="s">
        <v>9</v>
      </c>
      <c r="B745" t="s">
        <v>753</v>
      </c>
      <c r="C745" t="s">
        <v>2910</v>
      </c>
      <c r="D745" t="s">
        <v>3748</v>
      </c>
      <c r="E745" s="2">
        <v>43112.75</v>
      </c>
      <c r="F745" t="s">
        <v>4500</v>
      </c>
      <c r="G745" t="s">
        <v>4502</v>
      </c>
      <c r="H745">
        <v>4.1000000000000002E-2</v>
      </c>
      <c r="I745" t="s">
        <v>4504</v>
      </c>
      <c r="J745">
        <f>IFERROR(VLOOKUP(D745,AuctionContingency2019JUL!$A:$I,5,FALSE)," ")</f>
        <v>729</v>
      </c>
      <c r="K745" t="str">
        <f>IFERROR(VLOOKUP(D745,AuctionContingency2019JUL!$A:$I,6,FALSE)," ")</f>
        <v>SCURRYSWC</v>
      </c>
      <c r="L745">
        <f>IFERROR(VLOOKUP(D745,AuctionContingency2019JUL!$A:$I,7,FALSE)," ")</f>
        <v>1064</v>
      </c>
      <c r="M745" t="str">
        <f>IFERROR(VLOOKUP(D745,AuctionContingency2019JUL!$A:$I,8,FALSE)," ")</f>
        <v>SUN_8</v>
      </c>
      <c r="N745">
        <f>IFERROR(VLOOKUP(D745,AuctionContingency2019JUL!$A:$I,9,FALSE)," ")</f>
        <v>1</v>
      </c>
      <c r="O745">
        <f>IFERROR(VLOOKUP(C745,AuctionMapping2019JUL!$C:$J,4,FALSE)," ")</f>
        <v>6150</v>
      </c>
      <c r="P745" t="str">
        <f>IFERROR(VLOOKUP(C745,AuctionMapping2019JUL!$C:$J,5,FALSE)," ")</f>
        <v>SPUR4A</v>
      </c>
      <c r="Q745">
        <f>IFERROR(VLOOKUP(C745,AuctionMapping2019JUL!$C:$J,6,FALSE)," ")</f>
        <v>6158</v>
      </c>
      <c r="R745" t="str">
        <f>IFERROR(VLOOKUP(C745,AuctionMapping2019JUL!$C:$J,7,FALSE)," ")</f>
        <v>ASPM4A</v>
      </c>
      <c r="S745" t="str">
        <f>IFERROR(VLOOKUP(C745,AuctionMapping2019JUL!$C:$J,8,FALSE)," ")</f>
        <v>1</v>
      </c>
      <c r="T745" t="str">
        <f t="shared" si="33"/>
        <v>SPUR4A-ASPM4A FLO SCURRYSWC-SUN_8</v>
      </c>
      <c r="U745" t="str">
        <f t="shared" si="34"/>
        <v>BRANCHOPEN 729 1064 6150</v>
      </c>
      <c r="V745" t="str">
        <f t="shared" si="35"/>
        <v>BRANCH 6150 6158 1</v>
      </c>
      <c r="W745" t="s">
        <v>42029</v>
      </c>
      <c r="X745">
        <v>1</v>
      </c>
    </row>
    <row r="746" spans="1:24" x14ac:dyDescent="0.25">
      <c r="A746" t="s">
        <v>9</v>
      </c>
      <c r="B746" t="s">
        <v>754</v>
      </c>
      <c r="C746" t="s">
        <v>2911</v>
      </c>
      <c r="D746" t="s">
        <v>3879</v>
      </c>
      <c r="E746" s="2">
        <v>43353.625</v>
      </c>
      <c r="F746" t="s">
        <v>4501</v>
      </c>
      <c r="G746" t="s">
        <v>4502</v>
      </c>
      <c r="H746">
        <v>4.3920000000000003</v>
      </c>
      <c r="I746" t="s">
        <v>4504</v>
      </c>
      <c r="J746">
        <f>IFERROR(VLOOKUP(D746,AuctionContingency2019JUL!$A:$I,5,FALSE)," ")</f>
        <v>6335</v>
      </c>
      <c r="K746" t="str">
        <f>IFERROR(VLOOKUP(D746,AuctionContingency2019JUL!$A:$I,6,FALSE)," ")</f>
        <v>OAKC4A</v>
      </c>
      <c r="L746">
        <f>IFERROR(VLOOKUP(D746,AuctionContingency2019JUL!$A:$I,7,FALSE)," ")</f>
        <v>6425</v>
      </c>
      <c r="M746" t="str">
        <f>IFERROR(VLOOKUP(D746,AuctionContingency2019JUL!$A:$I,8,FALSE)," ")</f>
        <v>CEDRHILL</v>
      </c>
      <c r="N746">
        <f>IFERROR(VLOOKUP(D746,AuctionContingency2019JUL!$A:$I,9,FALSE)," ")</f>
        <v>1</v>
      </c>
      <c r="O746">
        <f>IFERROR(VLOOKUP(C746,AuctionMapping2019JUL!$C:$J,4,FALSE)," ")</f>
        <v>6414</v>
      </c>
      <c r="P746" t="str">
        <f>IFERROR(VLOOKUP(C746,AuctionMapping2019JUL!$C:$J,5,FALSE)," ")</f>
        <v>BRONTE2A</v>
      </c>
      <c r="Q746">
        <f>IFERROR(VLOOKUP(C746,AuctionMapping2019JUL!$C:$J,6,FALSE)," ")</f>
        <v>6418</v>
      </c>
      <c r="R746" t="str">
        <f>IFERROR(VLOOKUP(C746,AuctionMapping2019JUL!$C:$J,7,FALSE)," ")</f>
        <v>ATBR2A</v>
      </c>
      <c r="S746" t="str">
        <f>IFERROR(VLOOKUP(C746,AuctionMapping2019JUL!$C:$J,8,FALSE)," ")</f>
        <v>1</v>
      </c>
      <c r="T746" t="str">
        <f t="shared" si="33"/>
        <v>BRONTE2A-ATBR2A FLO OAKC4A-CEDRHILL</v>
      </c>
      <c r="U746" t="str">
        <f t="shared" si="34"/>
        <v>BRANCHOPEN 6335 6425 6414</v>
      </c>
      <c r="V746" t="str">
        <f t="shared" si="35"/>
        <v>BRANCH 6414 6418 1</v>
      </c>
      <c r="W746" t="s">
        <v>42029</v>
      </c>
      <c r="X746">
        <v>1</v>
      </c>
    </row>
    <row r="747" spans="1:24" x14ac:dyDescent="0.25">
      <c r="A747" t="s">
        <v>9</v>
      </c>
      <c r="B747" t="s">
        <v>755</v>
      </c>
      <c r="C747" t="s">
        <v>2911</v>
      </c>
      <c r="D747" t="s">
        <v>3880</v>
      </c>
      <c r="E747" s="2">
        <v>43353.625</v>
      </c>
      <c r="F747" t="s">
        <v>4501</v>
      </c>
      <c r="G747" t="s">
        <v>4502</v>
      </c>
      <c r="H747">
        <v>4.3920000000000003</v>
      </c>
      <c r="I747" t="s">
        <v>4504</v>
      </c>
      <c r="J747">
        <f>IFERROR(VLOOKUP(D747,AuctionContingency2019JUL!$A:$I,5,FALSE)," ")</f>
        <v>6423</v>
      </c>
      <c r="K747" t="str">
        <f>IFERROR(VLOOKUP(D747,AuctionContingency2019JUL!$A:$I,6,FALSE)," ")</f>
        <v>CEDRHILL</v>
      </c>
      <c r="L747">
        <f>IFERROR(VLOOKUP(D747,AuctionContingency2019JUL!$A:$I,7,FALSE)," ")</f>
        <v>69</v>
      </c>
      <c r="M747">
        <f>IFERROR(VLOOKUP(D747,AuctionContingency2019JUL!$A:$I,8,FALSE)," ")</f>
        <v>6425</v>
      </c>
      <c r="N747" t="str">
        <f>IFERROR(VLOOKUP(D747,AuctionContingency2019JUL!$A:$I,9,FALSE)," ")</f>
        <v>CEDRHILL</v>
      </c>
      <c r="O747">
        <f>IFERROR(VLOOKUP(C747,AuctionMapping2019JUL!$C:$J,4,FALSE)," ")</f>
        <v>6414</v>
      </c>
      <c r="P747" t="str">
        <f>IFERROR(VLOOKUP(C747,AuctionMapping2019JUL!$C:$J,5,FALSE)," ")</f>
        <v>BRONTE2A</v>
      </c>
      <c r="Q747">
        <f>IFERROR(VLOOKUP(C747,AuctionMapping2019JUL!$C:$J,6,FALSE)," ")</f>
        <v>6418</v>
      </c>
      <c r="R747" t="str">
        <f>IFERROR(VLOOKUP(C747,AuctionMapping2019JUL!$C:$J,7,FALSE)," ")</f>
        <v>ATBR2A</v>
      </c>
      <c r="S747" t="str">
        <f>IFERROR(VLOOKUP(C747,AuctionMapping2019JUL!$C:$J,8,FALSE)," ")</f>
        <v>1</v>
      </c>
      <c r="T747" t="str">
        <f t="shared" si="33"/>
        <v>BRONTE2A-ATBR2A FLO CEDRHILL-6425</v>
      </c>
      <c r="U747" t="str">
        <f t="shared" si="34"/>
        <v>BRANCHOPEN 6423 69 6414</v>
      </c>
      <c r="V747" t="str">
        <f t="shared" si="35"/>
        <v>BRANCH 6414 6418 1</v>
      </c>
      <c r="W747" t="s">
        <v>42029</v>
      </c>
      <c r="X747">
        <v>1</v>
      </c>
    </row>
    <row r="748" spans="1:24" x14ac:dyDescent="0.25">
      <c r="A748" t="s">
        <v>9</v>
      </c>
      <c r="B748" t="s">
        <v>756</v>
      </c>
      <c r="C748" t="s">
        <v>2912</v>
      </c>
      <c r="D748" t="s">
        <v>3881</v>
      </c>
      <c r="E748" s="2">
        <v>43102.25</v>
      </c>
      <c r="F748" t="s">
        <v>4500</v>
      </c>
      <c r="G748" t="s">
        <v>4502</v>
      </c>
      <c r="H748">
        <v>0.23100000000000001</v>
      </c>
      <c r="I748" t="s">
        <v>4503</v>
      </c>
      <c r="J748">
        <f>IFERROR(VLOOKUP(D748,AuctionContingency2019JUL!$A:$I,5,FALSE)," ")</f>
        <v>32869</v>
      </c>
      <c r="K748" t="str">
        <f>IFERROR(VLOOKUP(D748,AuctionContingency2019JUL!$A:$I,6,FALSE)," ")</f>
        <v>BRYN_NO</v>
      </c>
      <c r="L748">
        <f>IFERROR(VLOOKUP(D748,AuctionContingency2019JUL!$A:$I,7,FALSE)," ")</f>
        <v>32876</v>
      </c>
      <c r="M748" t="str">
        <f>IFERROR(VLOOKUP(D748,AuctionContingency2019JUL!$A:$I,8,FALSE)," ")</f>
        <v>BRYN_IP</v>
      </c>
      <c r="N748">
        <f>IFERROR(VLOOKUP(D748,AuctionContingency2019JUL!$A:$I,9,FALSE)," ")</f>
        <v>1</v>
      </c>
      <c r="O748" t="str">
        <f>IFERROR(VLOOKUP(C748,AuctionMapping2019JUL!$C:$J,4,FALSE)," ")</f>
        <v xml:space="preserve"> </v>
      </c>
      <c r="P748" t="str">
        <f>IFERROR(VLOOKUP(C748,AuctionMapping2019JUL!$C:$J,5,FALSE)," ")</f>
        <v xml:space="preserve"> </v>
      </c>
      <c r="Q748" t="str">
        <f>IFERROR(VLOOKUP(C748,AuctionMapping2019JUL!$C:$J,6,FALSE)," ")</f>
        <v xml:space="preserve"> </v>
      </c>
      <c r="R748" t="str">
        <f>IFERROR(VLOOKUP(C748,AuctionMapping2019JUL!$C:$J,7,FALSE)," ")</f>
        <v xml:space="preserve"> </v>
      </c>
      <c r="S748" t="str">
        <f>IFERROR(VLOOKUP(C748,AuctionMapping2019JUL!$C:$J,8,FALSE)," ")</f>
        <v xml:space="preserve"> </v>
      </c>
      <c r="T748" t="str">
        <f t="shared" si="33"/>
        <v>NaN</v>
      </c>
      <c r="U748" t="str">
        <f t="shared" si="34"/>
        <v xml:space="preserve">BRANCHOPEN 32869 32876  </v>
      </c>
      <c r="V748" t="str">
        <f t="shared" si="35"/>
        <v>NaN</v>
      </c>
      <c r="W748" t="s">
        <v>42029</v>
      </c>
      <c r="X748">
        <v>1</v>
      </c>
    </row>
    <row r="749" spans="1:24" x14ac:dyDescent="0.25">
      <c r="A749" t="s">
        <v>9</v>
      </c>
      <c r="B749" t="s">
        <v>757</v>
      </c>
      <c r="C749" t="s">
        <v>2912</v>
      </c>
      <c r="D749" t="s">
        <v>3882</v>
      </c>
      <c r="E749" s="2">
        <v>43103</v>
      </c>
      <c r="F749" t="s">
        <v>4500</v>
      </c>
      <c r="G749" t="s">
        <v>4502</v>
      </c>
      <c r="H749">
        <v>0.26700000000000002</v>
      </c>
      <c r="I749" t="s">
        <v>4503</v>
      </c>
      <c r="J749">
        <f>IFERROR(VLOOKUP(D749,AuctionContingency2019JUL!$A:$I,5,FALSE)," ")</f>
        <v>32873</v>
      </c>
      <c r="K749" t="str">
        <f>IFERROR(VLOOKUP(D749,AuctionContingency2019JUL!$A:$I,6,FALSE)," ")</f>
        <v>BRYN_SH</v>
      </c>
      <c r="L749">
        <f>IFERROR(VLOOKUP(D749,AuctionContingency2019JUL!$A:$I,7,FALSE)," ")</f>
        <v>32874</v>
      </c>
      <c r="M749" t="str">
        <f>IFERROR(VLOOKUP(D749,AuctionContingency2019JUL!$A:$I,8,FALSE)," ")</f>
        <v>BRYN_EA</v>
      </c>
      <c r="N749">
        <f>IFERROR(VLOOKUP(D749,AuctionContingency2019JUL!$A:$I,9,FALSE)," ")</f>
        <v>2</v>
      </c>
      <c r="O749" t="str">
        <f>IFERROR(VLOOKUP(C749,AuctionMapping2019JUL!$C:$J,4,FALSE)," ")</f>
        <v xml:space="preserve"> </v>
      </c>
      <c r="P749" t="str">
        <f>IFERROR(VLOOKUP(C749,AuctionMapping2019JUL!$C:$J,5,FALSE)," ")</f>
        <v xml:space="preserve"> </v>
      </c>
      <c r="Q749" t="str">
        <f>IFERROR(VLOOKUP(C749,AuctionMapping2019JUL!$C:$J,6,FALSE)," ")</f>
        <v xml:space="preserve"> </v>
      </c>
      <c r="R749" t="str">
        <f>IFERROR(VLOOKUP(C749,AuctionMapping2019JUL!$C:$J,7,FALSE)," ")</f>
        <v xml:space="preserve"> </v>
      </c>
      <c r="S749" t="str">
        <f>IFERROR(VLOOKUP(C749,AuctionMapping2019JUL!$C:$J,8,FALSE)," ")</f>
        <v xml:space="preserve"> </v>
      </c>
      <c r="T749" t="str">
        <f t="shared" si="33"/>
        <v>NaN</v>
      </c>
      <c r="U749" t="str">
        <f t="shared" si="34"/>
        <v xml:space="preserve">BRANCHOPEN 32873 32874  </v>
      </c>
      <c r="V749" t="str">
        <f t="shared" si="35"/>
        <v>NaN</v>
      </c>
      <c r="W749" t="s">
        <v>42029</v>
      </c>
      <c r="X749">
        <v>1</v>
      </c>
    </row>
    <row r="750" spans="1:24" x14ac:dyDescent="0.25">
      <c r="A750" t="s">
        <v>9</v>
      </c>
      <c r="B750" t="s">
        <v>758</v>
      </c>
      <c r="C750" t="s">
        <v>2912</v>
      </c>
      <c r="D750" t="s">
        <v>3883</v>
      </c>
      <c r="E750" s="2">
        <v>43103.166666666657</v>
      </c>
      <c r="F750" t="s">
        <v>4500</v>
      </c>
      <c r="G750" t="s">
        <v>4502</v>
      </c>
      <c r="H750">
        <v>0.32100000000000001</v>
      </c>
      <c r="I750" t="s">
        <v>4503</v>
      </c>
      <c r="J750" t="str">
        <f>IFERROR(VLOOKUP(D750,AuctionContingency2019JUL!$A:$I,5,FALSE)," ")</f>
        <v xml:space="preserve"> </v>
      </c>
      <c r="K750" t="str">
        <f>IFERROR(VLOOKUP(D750,AuctionContingency2019JUL!$A:$I,6,FALSE)," ")</f>
        <v xml:space="preserve"> </v>
      </c>
      <c r="L750" t="str">
        <f>IFERROR(VLOOKUP(D750,AuctionContingency2019JUL!$A:$I,7,FALSE)," ")</f>
        <v xml:space="preserve"> </v>
      </c>
      <c r="M750" t="str">
        <f>IFERROR(VLOOKUP(D750,AuctionContingency2019JUL!$A:$I,8,FALSE)," ")</f>
        <v xml:space="preserve"> </v>
      </c>
      <c r="N750" t="str">
        <f>IFERROR(VLOOKUP(D750,AuctionContingency2019JUL!$A:$I,9,FALSE)," ")</f>
        <v xml:space="preserve"> </v>
      </c>
      <c r="O750" t="str">
        <f>IFERROR(VLOOKUP(C750,AuctionMapping2019JUL!$C:$J,4,FALSE)," ")</f>
        <v xml:space="preserve"> </v>
      </c>
      <c r="P750" t="str">
        <f>IFERROR(VLOOKUP(C750,AuctionMapping2019JUL!$C:$J,5,FALSE)," ")</f>
        <v xml:space="preserve"> </v>
      </c>
      <c r="Q750" t="str">
        <f>IFERROR(VLOOKUP(C750,AuctionMapping2019JUL!$C:$J,6,FALSE)," ")</f>
        <v xml:space="preserve"> </v>
      </c>
      <c r="R750" t="str">
        <f>IFERROR(VLOOKUP(C750,AuctionMapping2019JUL!$C:$J,7,FALSE)," ")</f>
        <v xml:space="preserve"> </v>
      </c>
      <c r="S750" t="str">
        <f>IFERROR(VLOOKUP(C750,AuctionMapping2019JUL!$C:$J,8,FALSE)," ")</f>
        <v xml:space="preserve"> </v>
      </c>
      <c r="T750" t="str">
        <f t="shared" si="33"/>
        <v>NaN</v>
      </c>
      <c r="U750" t="str">
        <f t="shared" si="34"/>
        <v>NaN</v>
      </c>
      <c r="V750" t="str">
        <f t="shared" si="35"/>
        <v>NaN</v>
      </c>
      <c r="W750" t="s">
        <v>42029</v>
      </c>
      <c r="X750">
        <v>1</v>
      </c>
    </row>
    <row r="751" spans="1:24" x14ac:dyDescent="0.25">
      <c r="A751" t="s">
        <v>9</v>
      </c>
      <c r="B751" t="s">
        <v>759</v>
      </c>
      <c r="C751" t="s">
        <v>2912</v>
      </c>
      <c r="D751" t="s">
        <v>3884</v>
      </c>
      <c r="E751" s="2">
        <v>43101.291666666657</v>
      </c>
      <c r="F751" t="s">
        <v>4500</v>
      </c>
      <c r="G751" t="s">
        <v>4502</v>
      </c>
      <c r="H751">
        <v>0.13400000000000001</v>
      </c>
      <c r="I751" t="s">
        <v>4503</v>
      </c>
      <c r="J751">
        <f>IFERROR(VLOOKUP(D751,AuctionContingency2019JUL!$A:$I,5,FALSE)," ")</f>
        <v>32874</v>
      </c>
      <c r="K751" t="str">
        <f>IFERROR(VLOOKUP(D751,AuctionContingency2019JUL!$A:$I,6,FALSE)," ")</f>
        <v>BRYN_EA</v>
      </c>
      <c r="L751">
        <f>IFERROR(VLOOKUP(D751,AuctionContingency2019JUL!$A:$I,7,FALSE)," ")</f>
        <v>69</v>
      </c>
      <c r="M751">
        <f>IFERROR(VLOOKUP(D751,AuctionContingency2019JUL!$A:$I,8,FALSE)," ")</f>
        <v>32896</v>
      </c>
      <c r="N751" t="str">
        <f>IFERROR(VLOOKUP(D751,AuctionContingency2019JUL!$A:$I,9,FALSE)," ")</f>
        <v>BRYN_EA</v>
      </c>
      <c r="O751" t="str">
        <f>IFERROR(VLOOKUP(C751,AuctionMapping2019JUL!$C:$J,4,FALSE)," ")</f>
        <v xml:space="preserve"> </v>
      </c>
      <c r="P751" t="str">
        <f>IFERROR(VLOOKUP(C751,AuctionMapping2019JUL!$C:$J,5,FALSE)," ")</f>
        <v xml:space="preserve"> </v>
      </c>
      <c r="Q751" t="str">
        <f>IFERROR(VLOOKUP(C751,AuctionMapping2019JUL!$C:$J,6,FALSE)," ")</f>
        <v xml:space="preserve"> </v>
      </c>
      <c r="R751" t="str">
        <f>IFERROR(VLOOKUP(C751,AuctionMapping2019JUL!$C:$J,7,FALSE)," ")</f>
        <v xml:space="preserve"> </v>
      </c>
      <c r="S751" t="str">
        <f>IFERROR(VLOOKUP(C751,AuctionMapping2019JUL!$C:$J,8,FALSE)," ")</f>
        <v xml:space="preserve"> </v>
      </c>
      <c r="T751" t="str">
        <f t="shared" si="33"/>
        <v>NaN</v>
      </c>
      <c r="U751" t="str">
        <f t="shared" si="34"/>
        <v xml:space="preserve">BRANCHOPEN 32874 69  </v>
      </c>
      <c r="V751" t="str">
        <f t="shared" si="35"/>
        <v>NaN</v>
      </c>
      <c r="W751" t="s">
        <v>42029</v>
      </c>
      <c r="X751">
        <v>1</v>
      </c>
    </row>
    <row r="752" spans="1:24" x14ac:dyDescent="0.25">
      <c r="A752" t="s">
        <v>9</v>
      </c>
      <c r="B752" t="s">
        <v>760</v>
      </c>
      <c r="C752" t="s">
        <v>2913</v>
      </c>
      <c r="D752" t="s">
        <v>3885</v>
      </c>
      <c r="E752" s="2">
        <v>43242.541666666657</v>
      </c>
      <c r="F752" t="s">
        <v>4501</v>
      </c>
      <c r="G752" t="s">
        <v>4502</v>
      </c>
      <c r="H752">
        <v>11.323</v>
      </c>
      <c r="I752" t="s">
        <v>4504</v>
      </c>
      <c r="J752">
        <f>IFERROR(VLOOKUP(D752,AuctionContingency2019JUL!$A:$I,5,FALSE)," ")</f>
        <v>40010</v>
      </c>
      <c r="K752" t="str">
        <f>IFERROR(VLOOKUP(D752,AuctionContingency2019JUL!$A:$I,6,FALSE)," ")</f>
        <v>CEDARP_</v>
      </c>
      <c r="L752">
        <f>IFERROR(VLOOKUP(D752,AuctionContingency2019JUL!$A:$I,7,FALSE)," ")</f>
        <v>40430</v>
      </c>
      <c r="M752" t="str">
        <f>IFERROR(VLOOKUP(D752,AuctionContingency2019JUL!$A:$I,8,FALSE)," ")</f>
        <v>DECKER_</v>
      </c>
      <c r="N752">
        <f>IFERROR(VLOOKUP(D752,AuctionContingency2019JUL!$A:$I,9,FALSE)," ")</f>
        <v>83</v>
      </c>
      <c r="O752">
        <f>IFERROR(VLOOKUP(C752,AuctionMapping2019JUL!$C:$J,4,FALSE)," ")</f>
        <v>40120</v>
      </c>
      <c r="P752" t="str">
        <f>IFERROR(VLOOKUP(C752,AuctionMapping2019JUL!$C:$J,5,FALSE)," ")</f>
        <v>ARITEK_X87B8</v>
      </c>
      <c r="Q752">
        <f>IFERROR(VLOOKUP(C752,AuctionMapping2019JUL!$C:$J,6,FALSE)," ")</f>
        <v>40320</v>
      </c>
      <c r="R752" t="str">
        <f>IFERROR(VLOOKUP(C752,AuctionMapping2019JUL!$C:$J,7,FALSE)," ")</f>
        <v>CHORIN_X87B8</v>
      </c>
      <c r="S752" t="str">
        <f>IFERROR(VLOOKUP(C752,AuctionMapping2019JUL!$C:$J,8,FALSE)," ")</f>
        <v>87</v>
      </c>
      <c r="T752" t="str">
        <f t="shared" si="33"/>
        <v>ARITEK_X87B8-CHORIN_X87B8 FLO CEDARP_-DECKER_</v>
      </c>
      <c r="U752" t="str">
        <f t="shared" si="34"/>
        <v>BRANCHOPEN 40010 40430 40120</v>
      </c>
      <c r="V752" t="str">
        <f t="shared" si="35"/>
        <v>BRANCH 40120 40320 87</v>
      </c>
      <c r="W752" t="s">
        <v>42029</v>
      </c>
      <c r="X752">
        <v>1</v>
      </c>
    </row>
    <row r="753" spans="1:24" x14ac:dyDescent="0.25">
      <c r="A753" t="s">
        <v>9</v>
      </c>
      <c r="B753" t="s">
        <v>761</v>
      </c>
      <c r="C753" t="s">
        <v>2913</v>
      </c>
      <c r="D753" t="s">
        <v>3886</v>
      </c>
      <c r="E753" s="2">
        <v>43235.625</v>
      </c>
      <c r="F753" t="s">
        <v>4501</v>
      </c>
      <c r="G753" t="s">
        <v>4502</v>
      </c>
      <c r="H753">
        <v>19.835000000000001</v>
      </c>
      <c r="I753" t="s">
        <v>4504</v>
      </c>
      <c r="J753">
        <f>IFERROR(VLOOKUP(D753,AuctionContingency2019JUL!$A:$I,5,FALSE)," ")</f>
        <v>40010</v>
      </c>
      <c r="K753" t="str">
        <f>IFERROR(VLOOKUP(D753,AuctionContingency2019JUL!$A:$I,6,FALSE)," ")</f>
        <v>CEDARP_</v>
      </c>
      <c r="L753">
        <f>IFERROR(VLOOKUP(D753,AuctionContingency2019JUL!$A:$I,7,FALSE)," ")</f>
        <v>41440</v>
      </c>
      <c r="M753" t="str">
        <f>IFERROR(VLOOKUP(D753,AuctionContingency2019JUL!$A:$I,8,FALSE)," ")</f>
        <v>WALKER_</v>
      </c>
      <c r="N753">
        <f>IFERROR(VLOOKUP(D753,AuctionContingency2019JUL!$A:$I,9,FALSE)," ")</f>
        <v>85</v>
      </c>
      <c r="O753">
        <f>IFERROR(VLOOKUP(C753,AuctionMapping2019JUL!$C:$J,4,FALSE)," ")</f>
        <v>40120</v>
      </c>
      <c r="P753" t="str">
        <f>IFERROR(VLOOKUP(C753,AuctionMapping2019JUL!$C:$J,5,FALSE)," ")</f>
        <v>ARITEK_X87B8</v>
      </c>
      <c r="Q753">
        <f>IFERROR(VLOOKUP(C753,AuctionMapping2019JUL!$C:$J,6,FALSE)," ")</f>
        <v>40320</v>
      </c>
      <c r="R753" t="str">
        <f>IFERROR(VLOOKUP(C753,AuctionMapping2019JUL!$C:$J,7,FALSE)," ")</f>
        <v>CHORIN_X87B8</v>
      </c>
      <c r="S753" t="str">
        <f>IFERROR(VLOOKUP(C753,AuctionMapping2019JUL!$C:$J,8,FALSE)," ")</f>
        <v>87</v>
      </c>
      <c r="T753" t="str">
        <f t="shared" si="33"/>
        <v>ARITEK_X87B8-CHORIN_X87B8 FLO CEDARP_-WALKER_</v>
      </c>
      <c r="U753" t="str">
        <f t="shared" si="34"/>
        <v>BRANCHOPEN 40010 41440 40120</v>
      </c>
      <c r="V753" t="str">
        <f t="shared" si="35"/>
        <v>BRANCH 40120 40320 87</v>
      </c>
      <c r="W753" t="s">
        <v>42029</v>
      </c>
      <c r="X753">
        <v>1</v>
      </c>
    </row>
    <row r="754" spans="1:24" x14ac:dyDescent="0.25">
      <c r="A754" t="s">
        <v>9</v>
      </c>
      <c r="B754" t="s">
        <v>762</v>
      </c>
      <c r="C754" t="s">
        <v>2913</v>
      </c>
      <c r="D754" t="s">
        <v>3887</v>
      </c>
      <c r="E754" s="2">
        <v>43116.333333333343</v>
      </c>
      <c r="F754" t="s">
        <v>4500</v>
      </c>
      <c r="G754" t="s">
        <v>4502</v>
      </c>
      <c r="H754">
        <v>0.27</v>
      </c>
      <c r="I754" t="s">
        <v>4504</v>
      </c>
      <c r="J754">
        <f>IFERROR(VLOOKUP(D754,AuctionContingency2019JUL!$A:$I,5,FALSE)," ")</f>
        <v>40000</v>
      </c>
      <c r="K754" t="str">
        <f>IFERROR(VLOOKUP(D754,AuctionContingency2019JUL!$A:$I,6,FALSE)," ")</f>
        <v>CEDARP_</v>
      </c>
      <c r="L754">
        <f>IFERROR(VLOOKUP(D754,AuctionContingency2019JUL!$A:$I,7,FALSE)," ")</f>
        <v>40850</v>
      </c>
      <c r="M754" t="str">
        <f>IFERROR(VLOOKUP(D754,AuctionContingency2019JUL!$A:$I,8,FALSE)," ")</f>
        <v>JORDAN_</v>
      </c>
      <c r="N754">
        <f>IFERROR(VLOOKUP(D754,AuctionContingency2019JUL!$A:$I,9,FALSE)," ")</f>
        <v>99</v>
      </c>
      <c r="O754">
        <f>IFERROR(VLOOKUP(C754,AuctionMapping2019JUL!$C:$J,4,FALSE)," ")</f>
        <v>40120</v>
      </c>
      <c r="P754" t="str">
        <f>IFERROR(VLOOKUP(C754,AuctionMapping2019JUL!$C:$J,5,FALSE)," ")</f>
        <v>ARITEK_X87B8</v>
      </c>
      <c r="Q754">
        <f>IFERROR(VLOOKUP(C754,AuctionMapping2019JUL!$C:$J,6,FALSE)," ")</f>
        <v>40320</v>
      </c>
      <c r="R754" t="str">
        <f>IFERROR(VLOOKUP(C754,AuctionMapping2019JUL!$C:$J,7,FALSE)," ")</f>
        <v>CHORIN_X87B8</v>
      </c>
      <c r="S754" t="str">
        <f>IFERROR(VLOOKUP(C754,AuctionMapping2019JUL!$C:$J,8,FALSE)," ")</f>
        <v>87</v>
      </c>
      <c r="T754" t="str">
        <f t="shared" si="33"/>
        <v>ARITEK_X87B8-CHORIN_X87B8 FLO CEDARP_-JORDAN_</v>
      </c>
      <c r="U754" t="str">
        <f t="shared" si="34"/>
        <v>BRANCHOPEN 40000 40850 40120</v>
      </c>
      <c r="V754" t="str">
        <f t="shared" si="35"/>
        <v>BRANCH 40120 40320 87</v>
      </c>
      <c r="W754" t="s">
        <v>42029</v>
      </c>
      <c r="X754">
        <v>1</v>
      </c>
    </row>
    <row r="755" spans="1:24" x14ac:dyDescent="0.25">
      <c r="A755" t="s">
        <v>9</v>
      </c>
      <c r="B755" t="s">
        <v>763</v>
      </c>
      <c r="C755" t="s">
        <v>2913</v>
      </c>
      <c r="D755" t="s">
        <v>3888</v>
      </c>
      <c r="E755" s="2">
        <v>43239.625</v>
      </c>
      <c r="F755" t="s">
        <v>4501</v>
      </c>
      <c r="G755" t="s">
        <v>4502</v>
      </c>
      <c r="H755">
        <v>10.343999999999999</v>
      </c>
      <c r="I755" t="s">
        <v>4503</v>
      </c>
      <c r="J755">
        <f>IFERROR(VLOOKUP(D755,AuctionContingency2019JUL!$A:$I,5,FALSE)," ")</f>
        <v>41400</v>
      </c>
      <c r="K755" t="str">
        <f>IFERROR(VLOOKUP(D755,AuctionContingency2019JUL!$A:$I,6,FALSE)," ")</f>
        <v>S_R_B__</v>
      </c>
      <c r="L755">
        <f>IFERROR(VLOOKUP(D755,AuctionContingency2019JUL!$A:$I,7,FALSE)," ")</f>
        <v>41480</v>
      </c>
      <c r="M755" t="str">
        <f>IFERROR(VLOOKUP(D755,AuctionContingency2019JUL!$A:$I,8,FALSE)," ")</f>
        <v>SOLMER_</v>
      </c>
      <c r="N755">
        <f>IFERROR(VLOOKUP(D755,AuctionContingency2019JUL!$A:$I,9,FALSE)," ")</f>
        <v>21</v>
      </c>
      <c r="O755">
        <f>IFERROR(VLOOKUP(C755,AuctionMapping2019JUL!$C:$J,4,FALSE)," ")</f>
        <v>40120</v>
      </c>
      <c r="P755" t="str">
        <f>IFERROR(VLOOKUP(C755,AuctionMapping2019JUL!$C:$J,5,FALSE)," ")</f>
        <v>ARITEK_X87B8</v>
      </c>
      <c r="Q755">
        <f>IFERROR(VLOOKUP(C755,AuctionMapping2019JUL!$C:$J,6,FALSE)," ")</f>
        <v>40320</v>
      </c>
      <c r="R755" t="str">
        <f>IFERROR(VLOOKUP(C755,AuctionMapping2019JUL!$C:$J,7,FALSE)," ")</f>
        <v>CHORIN_X87B8</v>
      </c>
      <c r="S755" t="str">
        <f>IFERROR(VLOOKUP(C755,AuctionMapping2019JUL!$C:$J,8,FALSE)," ")</f>
        <v>87</v>
      </c>
      <c r="T755" t="str">
        <f t="shared" si="33"/>
        <v>ARITEK_X87B8-CHORIN_X87B8 FLO S_R_B__-SOLMER_</v>
      </c>
      <c r="U755" t="str">
        <f t="shared" si="34"/>
        <v>BRANCHOPEN 41400 41480 40120</v>
      </c>
      <c r="V755" t="str">
        <f t="shared" si="35"/>
        <v>BRANCH 40120 40320 87</v>
      </c>
      <c r="W755" t="s">
        <v>42029</v>
      </c>
      <c r="X755">
        <v>1</v>
      </c>
    </row>
    <row r="756" spans="1:24" x14ac:dyDescent="0.25">
      <c r="A756" t="s">
        <v>9</v>
      </c>
      <c r="B756" t="s">
        <v>764</v>
      </c>
      <c r="C756" t="s">
        <v>2913</v>
      </c>
      <c r="D756" t="s">
        <v>3889</v>
      </c>
      <c r="E756" s="2">
        <v>43230.583333333343</v>
      </c>
      <c r="F756" t="s">
        <v>4501</v>
      </c>
      <c r="G756" t="s">
        <v>4502</v>
      </c>
      <c r="H756">
        <v>5.2460000000000004</v>
      </c>
      <c r="I756" t="s">
        <v>4504</v>
      </c>
      <c r="J756">
        <f>IFERROR(VLOOKUP(D756,AuctionContingency2019JUL!$A:$I,5,FALSE)," ")</f>
        <v>40480</v>
      </c>
      <c r="K756" t="str">
        <f>IFERROR(VLOOKUP(D756,AuctionContingency2019JUL!$A:$I,6,FALSE)," ")</f>
        <v>DIABOX_</v>
      </c>
      <c r="L756">
        <f>IFERROR(VLOOKUP(D756,AuctionContingency2019JUL!$A:$I,7,FALSE)," ")</f>
        <v>41405</v>
      </c>
      <c r="M756" t="str">
        <f>IFERROR(VLOOKUP(D756,AuctionContingency2019JUL!$A:$I,8,FALSE)," ")</f>
        <v>S_R_B__</v>
      </c>
      <c r="N756">
        <f>IFERROR(VLOOKUP(D756,AuctionContingency2019JUL!$A:$I,9,FALSE)," ")</f>
        <v>22</v>
      </c>
      <c r="O756">
        <f>IFERROR(VLOOKUP(C756,AuctionMapping2019JUL!$C:$J,4,FALSE)," ")</f>
        <v>40120</v>
      </c>
      <c r="P756" t="str">
        <f>IFERROR(VLOOKUP(C756,AuctionMapping2019JUL!$C:$J,5,FALSE)," ")</f>
        <v>ARITEK_X87B8</v>
      </c>
      <c r="Q756">
        <f>IFERROR(VLOOKUP(C756,AuctionMapping2019JUL!$C:$J,6,FALSE)," ")</f>
        <v>40320</v>
      </c>
      <c r="R756" t="str">
        <f>IFERROR(VLOOKUP(C756,AuctionMapping2019JUL!$C:$J,7,FALSE)," ")</f>
        <v>CHORIN_X87B8</v>
      </c>
      <c r="S756" t="str">
        <f>IFERROR(VLOOKUP(C756,AuctionMapping2019JUL!$C:$J,8,FALSE)," ")</f>
        <v>87</v>
      </c>
      <c r="T756" t="str">
        <f t="shared" si="33"/>
        <v>ARITEK_X87B8-CHORIN_X87B8 FLO DIABOX_-S_R_B__</v>
      </c>
      <c r="U756" t="str">
        <f t="shared" si="34"/>
        <v>BRANCHOPEN 40480 41405 40120</v>
      </c>
      <c r="V756" t="str">
        <f t="shared" si="35"/>
        <v>BRANCH 40120 40320 87</v>
      </c>
      <c r="W756" t="s">
        <v>42029</v>
      </c>
      <c r="X756">
        <v>1</v>
      </c>
    </row>
    <row r="757" spans="1:24" x14ac:dyDescent="0.25">
      <c r="A757" t="s">
        <v>9</v>
      </c>
      <c r="B757" t="s">
        <v>765</v>
      </c>
      <c r="C757" t="s">
        <v>2913</v>
      </c>
      <c r="D757" t="s">
        <v>3890</v>
      </c>
      <c r="E757" s="2">
        <v>43116.375</v>
      </c>
      <c r="F757" t="s">
        <v>4500</v>
      </c>
      <c r="G757" t="s">
        <v>4502</v>
      </c>
      <c r="H757">
        <v>0.83299999999999996</v>
      </c>
      <c r="I757" t="s">
        <v>4504</v>
      </c>
      <c r="J757" t="str">
        <f>IFERROR(VLOOKUP(D757,AuctionContingency2019JUL!$A:$I,5,FALSE)," ")</f>
        <v xml:space="preserve"> </v>
      </c>
      <c r="K757" t="str">
        <f>IFERROR(VLOOKUP(D757,AuctionContingency2019JUL!$A:$I,6,FALSE)," ")</f>
        <v xml:space="preserve"> </v>
      </c>
      <c r="L757" t="str">
        <f>IFERROR(VLOOKUP(D757,AuctionContingency2019JUL!$A:$I,7,FALSE)," ")</f>
        <v xml:space="preserve"> </v>
      </c>
      <c r="M757" t="str">
        <f>IFERROR(VLOOKUP(D757,AuctionContingency2019JUL!$A:$I,8,FALSE)," ")</f>
        <v xml:space="preserve"> </v>
      </c>
      <c r="N757" t="str">
        <f>IFERROR(VLOOKUP(D757,AuctionContingency2019JUL!$A:$I,9,FALSE)," ")</f>
        <v xml:space="preserve"> </v>
      </c>
      <c r="O757">
        <f>IFERROR(VLOOKUP(C757,AuctionMapping2019JUL!$C:$J,4,FALSE)," ")</f>
        <v>40120</v>
      </c>
      <c r="P757" t="str">
        <f>IFERROR(VLOOKUP(C757,AuctionMapping2019JUL!$C:$J,5,FALSE)," ")</f>
        <v>ARITEK_X87B8</v>
      </c>
      <c r="Q757">
        <f>IFERROR(VLOOKUP(C757,AuctionMapping2019JUL!$C:$J,6,FALSE)," ")</f>
        <v>40320</v>
      </c>
      <c r="R757" t="str">
        <f>IFERROR(VLOOKUP(C757,AuctionMapping2019JUL!$C:$J,7,FALSE)," ")</f>
        <v>CHORIN_X87B8</v>
      </c>
      <c r="S757" t="str">
        <f>IFERROR(VLOOKUP(C757,AuctionMapping2019JUL!$C:$J,8,FALSE)," ")</f>
        <v>87</v>
      </c>
      <c r="T757" t="str">
        <f t="shared" si="33"/>
        <v>ARITEK_X87B8-CHORIN_X87B8 FLO BASE</v>
      </c>
      <c r="U757" t="str">
        <f t="shared" si="34"/>
        <v>NaN</v>
      </c>
      <c r="V757" t="str">
        <f t="shared" si="35"/>
        <v>BRANCH 40120 40320 87</v>
      </c>
      <c r="W757" t="s">
        <v>42029</v>
      </c>
      <c r="X757">
        <v>1</v>
      </c>
    </row>
    <row r="758" spans="1:24" x14ac:dyDescent="0.25">
      <c r="A758" t="s">
        <v>9</v>
      </c>
      <c r="B758" t="s">
        <v>766</v>
      </c>
      <c r="C758" t="s">
        <v>2914</v>
      </c>
      <c r="D758" t="s">
        <v>3891</v>
      </c>
      <c r="E758" s="2">
        <v>43201.333333333343</v>
      </c>
      <c r="F758" t="s">
        <v>4501</v>
      </c>
      <c r="G758" t="s">
        <v>4502</v>
      </c>
      <c r="H758">
        <v>7.3040000000000003</v>
      </c>
      <c r="I758" t="s">
        <v>4504</v>
      </c>
      <c r="J758">
        <f>IFERROR(VLOOKUP(D758,AuctionContingency2019JUL!$A:$I,5,FALSE)," ")</f>
        <v>6515</v>
      </c>
      <c r="K758" t="str">
        <f>IFERROR(VLOOKUP(D758,AuctionContingency2019JUL!$A:$I,6,FALSE)," ")</f>
        <v>SONR4A</v>
      </c>
      <c r="L758">
        <f>IFERROR(VLOOKUP(D758,AuctionContingency2019JUL!$A:$I,7,FALSE)," ")</f>
        <v>6562</v>
      </c>
      <c r="M758" t="str">
        <f>IFERROR(VLOOKUP(D758,AuctionContingency2019JUL!$A:$I,8,FALSE)," ")</f>
        <v>FDRAN4A</v>
      </c>
      <c r="N758">
        <f>IFERROR(VLOOKUP(D758,AuctionContingency2019JUL!$A:$I,9,FALSE)," ")</f>
        <v>1</v>
      </c>
      <c r="O758">
        <f>IFERROR(VLOOKUP(C758,AuctionMapping2019JUL!$C:$J,4,FALSE)," ")</f>
        <v>6511</v>
      </c>
      <c r="P758" t="str">
        <f>IFERROR(VLOOKUP(C758,AuctionMapping2019JUL!$C:$J,5,FALSE)," ")</f>
        <v>ATSO2A</v>
      </c>
      <c r="Q758">
        <f>IFERROR(VLOOKUP(C758,AuctionMapping2019JUL!$C:$J,6,FALSE)," ")</f>
        <v>6513</v>
      </c>
      <c r="R758" t="str">
        <f>IFERROR(VLOOKUP(C758,AuctionMapping2019JUL!$C:$J,7,FALSE)," ")</f>
        <v>SONR2A</v>
      </c>
      <c r="S758" t="str">
        <f>IFERROR(VLOOKUP(C758,AuctionMapping2019JUL!$C:$J,8,FALSE)," ")</f>
        <v>1</v>
      </c>
      <c r="T758" t="str">
        <f t="shared" si="33"/>
        <v>ATSO2A-SONR2A FLO SONR4A-FDRAN4A</v>
      </c>
      <c r="U758" t="str">
        <f t="shared" si="34"/>
        <v>BRANCHOPEN 6515 6562 6511</v>
      </c>
      <c r="V758" t="str">
        <f t="shared" si="35"/>
        <v>BRANCH 6511 6513 1</v>
      </c>
      <c r="W758" t="s">
        <v>42029</v>
      </c>
      <c r="X758">
        <v>1</v>
      </c>
    </row>
    <row r="759" spans="1:24" x14ac:dyDescent="0.25">
      <c r="A759" t="s">
        <v>9</v>
      </c>
      <c r="B759" t="s">
        <v>767</v>
      </c>
      <c r="C759" t="s">
        <v>767</v>
      </c>
      <c r="D759" t="s">
        <v>3423</v>
      </c>
      <c r="E759" s="2">
        <v>43124.708333333343</v>
      </c>
      <c r="F759" t="s">
        <v>4500</v>
      </c>
      <c r="G759" t="s">
        <v>4502</v>
      </c>
      <c r="H759">
        <v>0.41099999999999998</v>
      </c>
      <c r="I759" t="s">
        <v>4504</v>
      </c>
      <c r="J759" t="str">
        <f>IFERROR(VLOOKUP(D759,AuctionContingency2019JUL!$A:$I,5,FALSE)," ")</f>
        <v xml:space="preserve"> </v>
      </c>
      <c r="K759" t="str">
        <f>IFERROR(VLOOKUP(D759,AuctionContingency2019JUL!$A:$I,6,FALSE)," ")</f>
        <v xml:space="preserve"> </v>
      </c>
      <c r="L759" t="str">
        <f>IFERROR(VLOOKUP(D759,AuctionContingency2019JUL!$A:$I,7,FALSE)," ")</f>
        <v xml:space="preserve"> </v>
      </c>
      <c r="M759" t="str">
        <f>IFERROR(VLOOKUP(D759,AuctionContingency2019JUL!$A:$I,8,FALSE)," ")</f>
        <v xml:space="preserve"> </v>
      </c>
      <c r="N759" t="str">
        <f>IFERROR(VLOOKUP(D759,AuctionContingency2019JUL!$A:$I,9,FALSE)," ")</f>
        <v xml:space="preserve"> </v>
      </c>
      <c r="O759">
        <f>IFERROR(VLOOKUP(C759,AuctionMapping2019JUL!$C:$J,4,FALSE)," ")</f>
        <v>9139</v>
      </c>
      <c r="P759" t="str">
        <f>IFERROR(VLOOKUP(C759,AuctionMapping2019JUL!$C:$J,5,FALSE)," ")</f>
        <v>AUSTNDAM</v>
      </c>
      <c r="Q759">
        <f>IFERROR(VLOOKUP(C759,AuctionMapping2019JUL!$C:$J,6,FALSE)," ")</f>
        <v>170022</v>
      </c>
      <c r="R759" t="str">
        <f>IFERROR(VLOOKUP(C759,AuctionMapping2019JUL!$C:$J,7,FALSE)," ")</f>
        <v>AUSTDAM8</v>
      </c>
      <c r="S759" t="str">
        <f>IFERROR(VLOOKUP(C759,AuctionMapping2019JUL!$C:$J,8,FALSE)," ")</f>
        <v>1</v>
      </c>
      <c r="T759" t="str">
        <f t="shared" si="33"/>
        <v>AUSTNDAM-AUSTDAM8 FLO BASE</v>
      </c>
      <c r="U759" t="str">
        <f t="shared" si="34"/>
        <v>NaN</v>
      </c>
      <c r="V759" t="str">
        <f t="shared" si="35"/>
        <v>BRANCH 9139 170022 1</v>
      </c>
      <c r="W759" t="s">
        <v>42029</v>
      </c>
      <c r="X759">
        <v>1</v>
      </c>
    </row>
    <row r="760" spans="1:24" x14ac:dyDescent="0.25">
      <c r="A760" t="s">
        <v>9</v>
      </c>
      <c r="B760" t="s">
        <v>768</v>
      </c>
      <c r="C760" t="s">
        <v>767</v>
      </c>
      <c r="D760" t="s">
        <v>3892</v>
      </c>
      <c r="E760" s="2">
        <v>43130.458333333343</v>
      </c>
      <c r="F760" t="s">
        <v>4500</v>
      </c>
      <c r="G760" t="s">
        <v>4502</v>
      </c>
      <c r="H760">
        <v>6.0000000000000001E-3</v>
      </c>
      <c r="I760" t="s">
        <v>4504</v>
      </c>
      <c r="J760" t="str">
        <f>IFERROR(VLOOKUP(D760,AuctionContingency2019JUL!$A:$I,5,FALSE)," ")</f>
        <v xml:space="preserve"> </v>
      </c>
      <c r="K760" t="str">
        <f>IFERROR(VLOOKUP(D760,AuctionContingency2019JUL!$A:$I,6,FALSE)," ")</f>
        <v xml:space="preserve"> </v>
      </c>
      <c r="L760" t="str">
        <f>IFERROR(VLOOKUP(D760,AuctionContingency2019JUL!$A:$I,7,FALSE)," ")</f>
        <v xml:space="preserve"> </v>
      </c>
      <c r="M760" t="str">
        <f>IFERROR(VLOOKUP(D760,AuctionContingency2019JUL!$A:$I,8,FALSE)," ")</f>
        <v xml:space="preserve"> </v>
      </c>
      <c r="N760" t="str">
        <f>IFERROR(VLOOKUP(D760,AuctionContingency2019JUL!$A:$I,9,FALSE)," ")</f>
        <v xml:space="preserve"> </v>
      </c>
      <c r="O760">
        <f>IFERROR(VLOOKUP(C760,AuctionMapping2019JUL!$C:$J,4,FALSE)," ")</f>
        <v>9139</v>
      </c>
      <c r="P760" t="str">
        <f>IFERROR(VLOOKUP(C760,AuctionMapping2019JUL!$C:$J,5,FALSE)," ")</f>
        <v>AUSTNDAM</v>
      </c>
      <c r="Q760">
        <f>IFERROR(VLOOKUP(C760,AuctionMapping2019JUL!$C:$J,6,FALSE)," ")</f>
        <v>170022</v>
      </c>
      <c r="R760" t="str">
        <f>IFERROR(VLOOKUP(C760,AuctionMapping2019JUL!$C:$J,7,FALSE)," ")</f>
        <v>AUSTDAM8</v>
      </c>
      <c r="S760" t="str">
        <f>IFERROR(VLOOKUP(C760,AuctionMapping2019JUL!$C:$J,8,FALSE)," ")</f>
        <v>1</v>
      </c>
      <c r="T760" t="str">
        <f t="shared" si="33"/>
        <v>AUSTNDAM-AUSTDAM8 FLO BASE</v>
      </c>
      <c r="U760" t="str">
        <f t="shared" si="34"/>
        <v>NaN</v>
      </c>
      <c r="V760" t="str">
        <f t="shared" si="35"/>
        <v>BRANCH 9139 170022 1</v>
      </c>
      <c r="W760" t="s">
        <v>42029</v>
      </c>
      <c r="X760">
        <v>1</v>
      </c>
    </row>
    <row r="761" spans="1:24" x14ac:dyDescent="0.25">
      <c r="A761" t="s">
        <v>9</v>
      </c>
      <c r="B761" t="s">
        <v>769</v>
      </c>
      <c r="C761" t="s">
        <v>767</v>
      </c>
      <c r="D761" t="s">
        <v>3833</v>
      </c>
      <c r="E761" s="2">
        <v>43214.625</v>
      </c>
      <c r="F761" t="s">
        <v>4501</v>
      </c>
      <c r="G761" t="s">
        <v>4502</v>
      </c>
      <c r="H761">
        <v>0.38900000000000001</v>
      </c>
      <c r="I761" t="s">
        <v>4504</v>
      </c>
      <c r="J761" t="str">
        <f>IFERROR(VLOOKUP(D761,AuctionContingency2019JUL!$A:$I,5,FALSE)," ")</f>
        <v xml:space="preserve"> </v>
      </c>
      <c r="K761" t="str">
        <f>IFERROR(VLOOKUP(D761,AuctionContingency2019JUL!$A:$I,6,FALSE)," ")</f>
        <v xml:space="preserve"> </v>
      </c>
      <c r="L761" t="str">
        <f>IFERROR(VLOOKUP(D761,AuctionContingency2019JUL!$A:$I,7,FALSE)," ")</f>
        <v xml:space="preserve"> </v>
      </c>
      <c r="M761" t="str">
        <f>IFERROR(VLOOKUP(D761,AuctionContingency2019JUL!$A:$I,8,FALSE)," ")</f>
        <v xml:space="preserve"> </v>
      </c>
      <c r="N761" t="str">
        <f>IFERROR(VLOOKUP(D761,AuctionContingency2019JUL!$A:$I,9,FALSE)," ")</f>
        <v xml:space="preserve"> </v>
      </c>
      <c r="O761">
        <f>IFERROR(VLOOKUP(C761,AuctionMapping2019JUL!$C:$J,4,FALSE)," ")</f>
        <v>9139</v>
      </c>
      <c r="P761" t="str">
        <f>IFERROR(VLOOKUP(C761,AuctionMapping2019JUL!$C:$J,5,FALSE)," ")</f>
        <v>AUSTNDAM</v>
      </c>
      <c r="Q761">
        <f>IFERROR(VLOOKUP(C761,AuctionMapping2019JUL!$C:$J,6,FALSE)," ")</f>
        <v>170022</v>
      </c>
      <c r="R761" t="str">
        <f>IFERROR(VLOOKUP(C761,AuctionMapping2019JUL!$C:$J,7,FALSE)," ")</f>
        <v>AUSTDAM8</v>
      </c>
      <c r="S761" t="str">
        <f>IFERROR(VLOOKUP(C761,AuctionMapping2019JUL!$C:$J,8,FALSE)," ")</f>
        <v>1</v>
      </c>
      <c r="T761" t="str">
        <f t="shared" si="33"/>
        <v>AUSTNDAM-AUSTDAM8 FLO BASE</v>
      </c>
      <c r="U761" t="str">
        <f t="shared" si="34"/>
        <v>NaN</v>
      </c>
      <c r="V761" t="str">
        <f t="shared" si="35"/>
        <v>BRANCH 9139 170022 1</v>
      </c>
      <c r="W761" t="s">
        <v>42029</v>
      </c>
      <c r="X761">
        <v>1</v>
      </c>
    </row>
    <row r="762" spans="1:24" x14ac:dyDescent="0.25">
      <c r="A762" t="s">
        <v>9</v>
      </c>
      <c r="B762" t="s">
        <v>770</v>
      </c>
      <c r="C762" t="s">
        <v>767</v>
      </c>
      <c r="D762" t="s">
        <v>3527</v>
      </c>
      <c r="E762" s="2">
        <v>43228.333333333343</v>
      </c>
      <c r="F762" t="s">
        <v>4501</v>
      </c>
      <c r="G762" t="s">
        <v>4502</v>
      </c>
      <c r="H762">
        <v>0.36599999999999999</v>
      </c>
      <c r="I762" t="s">
        <v>4504</v>
      </c>
      <c r="J762">
        <f>IFERROR(VLOOKUP(D762,AuctionContingency2019JUL!$A:$I,5,FALSE)," ")</f>
        <v>3664</v>
      </c>
      <c r="K762" t="str">
        <f>IFERROR(VLOOKUP(D762,AuctionContingency2019JUL!$A:$I,6,FALSE)," ")</f>
        <v>RNDRCKWH</v>
      </c>
      <c r="L762">
        <f>IFERROR(VLOOKUP(D762,AuctionContingency2019JUL!$A:$I,7,FALSE)," ")</f>
        <v>3667</v>
      </c>
      <c r="M762" t="str">
        <f>IFERROR(VLOOKUP(D762,AuctionContingency2019JUL!$A:$I,8,FALSE)," ")</f>
        <v>RNDRCKNE</v>
      </c>
      <c r="N762">
        <f>IFERROR(VLOOKUP(D762,AuctionContingency2019JUL!$A:$I,9,FALSE)," ")</f>
        <v>1</v>
      </c>
      <c r="O762">
        <f>IFERROR(VLOOKUP(C762,AuctionMapping2019JUL!$C:$J,4,FALSE)," ")</f>
        <v>9139</v>
      </c>
      <c r="P762" t="str">
        <f>IFERROR(VLOOKUP(C762,AuctionMapping2019JUL!$C:$J,5,FALSE)," ")</f>
        <v>AUSTNDAM</v>
      </c>
      <c r="Q762">
        <f>IFERROR(VLOOKUP(C762,AuctionMapping2019JUL!$C:$J,6,FALSE)," ")</f>
        <v>170022</v>
      </c>
      <c r="R762" t="str">
        <f>IFERROR(VLOOKUP(C762,AuctionMapping2019JUL!$C:$J,7,FALSE)," ")</f>
        <v>AUSTDAM8</v>
      </c>
      <c r="S762" t="str">
        <f>IFERROR(VLOOKUP(C762,AuctionMapping2019JUL!$C:$J,8,FALSE)," ")</f>
        <v>1</v>
      </c>
      <c r="T762" t="str">
        <f t="shared" si="33"/>
        <v>AUSTNDAM-AUSTDAM8 FLO RNDRCKWH-RNDRCKNE</v>
      </c>
      <c r="U762" t="str">
        <f t="shared" si="34"/>
        <v>BRANCHOPEN 3664 3667 9139</v>
      </c>
      <c r="V762" t="str">
        <f t="shared" si="35"/>
        <v>BRANCH 9139 170022 1</v>
      </c>
      <c r="W762" t="s">
        <v>42029</v>
      </c>
      <c r="X762">
        <v>1</v>
      </c>
    </row>
    <row r="763" spans="1:24" x14ac:dyDescent="0.25">
      <c r="A763" t="s">
        <v>9</v>
      </c>
      <c r="B763" t="s">
        <v>771</v>
      </c>
      <c r="C763" t="s">
        <v>767</v>
      </c>
      <c r="D763" t="s">
        <v>3893</v>
      </c>
      <c r="E763" s="2">
        <v>43130.458333333343</v>
      </c>
      <c r="F763" t="s">
        <v>4500</v>
      </c>
      <c r="G763" t="s">
        <v>4502</v>
      </c>
      <c r="H763">
        <v>6.0000000000000001E-3</v>
      </c>
      <c r="I763" t="s">
        <v>4504</v>
      </c>
      <c r="J763">
        <f>IFERROR(VLOOKUP(D763,AuctionContingency2019JUL!$A:$I,5,FALSE)," ")</f>
        <v>7349</v>
      </c>
      <c r="K763" t="str">
        <f>IFERROR(VLOOKUP(D763,AuctionContingency2019JUL!$A:$I,6,FALSE)," ")</f>
        <v>L_LAKEAE</v>
      </c>
      <c r="L763">
        <f>IFERROR(VLOOKUP(D763,AuctionContingency2019JUL!$A:$I,7,FALSE)," ")</f>
        <v>7356</v>
      </c>
      <c r="M763" t="str">
        <f>IFERROR(VLOOKUP(D763,AuctionContingency2019JUL!$A:$I,8,FALSE)," ")</f>
        <v>L_MARSFO</v>
      </c>
      <c r="N763">
        <f>IFERROR(VLOOKUP(D763,AuctionContingency2019JUL!$A:$I,9,FALSE)," ")</f>
        <v>1</v>
      </c>
      <c r="O763">
        <f>IFERROR(VLOOKUP(C763,AuctionMapping2019JUL!$C:$J,4,FALSE)," ")</f>
        <v>9139</v>
      </c>
      <c r="P763" t="str">
        <f>IFERROR(VLOOKUP(C763,AuctionMapping2019JUL!$C:$J,5,FALSE)," ")</f>
        <v>AUSTNDAM</v>
      </c>
      <c r="Q763">
        <f>IFERROR(VLOOKUP(C763,AuctionMapping2019JUL!$C:$J,6,FALSE)," ")</f>
        <v>170022</v>
      </c>
      <c r="R763" t="str">
        <f>IFERROR(VLOOKUP(C763,AuctionMapping2019JUL!$C:$J,7,FALSE)," ")</f>
        <v>AUSTDAM8</v>
      </c>
      <c r="S763" t="str">
        <f>IFERROR(VLOOKUP(C763,AuctionMapping2019JUL!$C:$J,8,FALSE)," ")</f>
        <v>1</v>
      </c>
      <c r="T763" t="str">
        <f t="shared" si="33"/>
        <v>AUSTNDAM-AUSTDAM8 FLO L_LAKEAE-L_MARSFO</v>
      </c>
      <c r="U763" t="str">
        <f t="shared" si="34"/>
        <v>BRANCHOPEN 7349 7356 9139</v>
      </c>
      <c r="V763" t="str">
        <f t="shared" si="35"/>
        <v>BRANCH 9139 170022 1</v>
      </c>
      <c r="W763" t="s">
        <v>42029</v>
      </c>
      <c r="X763">
        <v>1</v>
      </c>
    </row>
    <row r="764" spans="1:24" x14ac:dyDescent="0.25">
      <c r="A764" t="s">
        <v>9</v>
      </c>
      <c r="B764" t="s">
        <v>772</v>
      </c>
      <c r="C764" t="s">
        <v>767</v>
      </c>
      <c r="D764" t="s">
        <v>3894</v>
      </c>
      <c r="E764" s="2">
        <v>43130.458333333343</v>
      </c>
      <c r="F764" t="s">
        <v>4500</v>
      </c>
      <c r="G764" t="s">
        <v>4502</v>
      </c>
      <c r="H764">
        <v>6.0000000000000001E-3</v>
      </c>
      <c r="I764" t="s">
        <v>4504</v>
      </c>
      <c r="J764" t="str">
        <f>IFERROR(VLOOKUP(D764,AuctionContingency2019JUL!$A:$I,5,FALSE)," ")</f>
        <v xml:space="preserve"> </v>
      </c>
      <c r="K764" t="str">
        <f>IFERROR(VLOOKUP(D764,AuctionContingency2019JUL!$A:$I,6,FALSE)," ")</f>
        <v xml:space="preserve"> </v>
      </c>
      <c r="L764" t="str">
        <f>IFERROR(VLOOKUP(D764,AuctionContingency2019JUL!$A:$I,7,FALSE)," ")</f>
        <v xml:space="preserve"> </v>
      </c>
      <c r="M764" t="str">
        <f>IFERROR(VLOOKUP(D764,AuctionContingency2019JUL!$A:$I,8,FALSE)," ")</f>
        <v xml:space="preserve"> </v>
      </c>
      <c r="N764" t="str">
        <f>IFERROR(VLOOKUP(D764,AuctionContingency2019JUL!$A:$I,9,FALSE)," ")</f>
        <v xml:space="preserve"> </v>
      </c>
      <c r="O764">
        <f>IFERROR(VLOOKUP(C764,AuctionMapping2019JUL!$C:$J,4,FALSE)," ")</f>
        <v>9139</v>
      </c>
      <c r="P764" t="str">
        <f>IFERROR(VLOOKUP(C764,AuctionMapping2019JUL!$C:$J,5,FALSE)," ")</f>
        <v>AUSTNDAM</v>
      </c>
      <c r="Q764">
        <f>IFERROR(VLOOKUP(C764,AuctionMapping2019JUL!$C:$J,6,FALSE)," ")</f>
        <v>170022</v>
      </c>
      <c r="R764" t="str">
        <f>IFERROR(VLOOKUP(C764,AuctionMapping2019JUL!$C:$J,7,FALSE)," ")</f>
        <v>AUSTDAM8</v>
      </c>
      <c r="S764" t="str">
        <f>IFERROR(VLOOKUP(C764,AuctionMapping2019JUL!$C:$J,8,FALSE)," ")</f>
        <v>1</v>
      </c>
      <c r="T764" t="str">
        <f t="shared" si="33"/>
        <v>AUSTNDAM-AUSTDAM8 FLO BASE</v>
      </c>
      <c r="U764" t="str">
        <f t="shared" si="34"/>
        <v>NaN</v>
      </c>
      <c r="V764" t="str">
        <f t="shared" si="35"/>
        <v>BRANCH 9139 170022 1</v>
      </c>
      <c r="W764" t="s">
        <v>42029</v>
      </c>
      <c r="X764">
        <v>1</v>
      </c>
    </row>
    <row r="765" spans="1:24" x14ac:dyDescent="0.25">
      <c r="A765" t="s">
        <v>9</v>
      </c>
      <c r="B765" t="s">
        <v>773</v>
      </c>
      <c r="C765" t="s">
        <v>767</v>
      </c>
      <c r="D765" t="s">
        <v>3565</v>
      </c>
      <c r="E765" s="2">
        <v>43234.833333333343</v>
      </c>
      <c r="F765" t="s">
        <v>4501</v>
      </c>
      <c r="G765" t="s">
        <v>4502</v>
      </c>
      <c r="H765">
        <v>0.59899999999999998</v>
      </c>
      <c r="I765" t="s">
        <v>4504</v>
      </c>
      <c r="J765" t="str">
        <f>IFERROR(VLOOKUP(D765,AuctionContingency2019JUL!$A:$I,5,FALSE)," ")</f>
        <v xml:space="preserve"> </v>
      </c>
      <c r="K765" t="str">
        <f>IFERROR(VLOOKUP(D765,AuctionContingency2019JUL!$A:$I,6,FALSE)," ")</f>
        <v xml:space="preserve"> </v>
      </c>
      <c r="L765" t="str">
        <f>IFERROR(VLOOKUP(D765,AuctionContingency2019JUL!$A:$I,7,FALSE)," ")</f>
        <v xml:space="preserve"> </v>
      </c>
      <c r="M765" t="str">
        <f>IFERROR(VLOOKUP(D765,AuctionContingency2019JUL!$A:$I,8,FALSE)," ")</f>
        <v xml:space="preserve"> </v>
      </c>
      <c r="N765" t="str">
        <f>IFERROR(VLOOKUP(D765,AuctionContingency2019JUL!$A:$I,9,FALSE)," ")</f>
        <v xml:space="preserve"> </v>
      </c>
      <c r="O765">
        <f>IFERROR(VLOOKUP(C765,AuctionMapping2019JUL!$C:$J,4,FALSE)," ")</f>
        <v>9139</v>
      </c>
      <c r="P765" t="str">
        <f>IFERROR(VLOOKUP(C765,AuctionMapping2019JUL!$C:$J,5,FALSE)," ")</f>
        <v>AUSTNDAM</v>
      </c>
      <c r="Q765">
        <f>IFERROR(VLOOKUP(C765,AuctionMapping2019JUL!$C:$J,6,FALSE)," ")</f>
        <v>170022</v>
      </c>
      <c r="R765" t="str">
        <f>IFERROR(VLOOKUP(C765,AuctionMapping2019JUL!$C:$J,7,FALSE)," ")</f>
        <v>AUSTDAM8</v>
      </c>
      <c r="S765" t="str">
        <f>IFERROR(VLOOKUP(C765,AuctionMapping2019JUL!$C:$J,8,FALSE)," ")</f>
        <v>1</v>
      </c>
      <c r="T765" t="str">
        <f t="shared" si="33"/>
        <v>AUSTNDAM-AUSTDAM8 FLO BASE</v>
      </c>
      <c r="U765" t="str">
        <f t="shared" si="34"/>
        <v>NaN</v>
      </c>
      <c r="V765" t="str">
        <f t="shared" si="35"/>
        <v>BRANCH 9139 170022 1</v>
      </c>
      <c r="W765" t="s">
        <v>42029</v>
      </c>
      <c r="X765">
        <v>1</v>
      </c>
    </row>
    <row r="766" spans="1:24" x14ac:dyDescent="0.25">
      <c r="A766" t="s">
        <v>9</v>
      </c>
      <c r="B766" t="s">
        <v>774</v>
      </c>
      <c r="C766" t="s">
        <v>767</v>
      </c>
      <c r="D766" t="s">
        <v>3895</v>
      </c>
      <c r="E766" s="2">
        <v>43227.333333333343</v>
      </c>
      <c r="F766" t="s">
        <v>4501</v>
      </c>
      <c r="G766" t="s">
        <v>4502</v>
      </c>
      <c r="H766">
        <v>2.8650000000000002</v>
      </c>
      <c r="I766" t="s">
        <v>4504</v>
      </c>
      <c r="J766">
        <f>IFERROR(VLOOKUP(D766,AuctionContingency2019JUL!$A:$I,5,FALSE)," ")</f>
        <v>3413</v>
      </c>
      <c r="K766" t="str">
        <f>IFERROR(VLOOKUP(D766,AuctionContingency2019JUL!$A:$I,6,FALSE)," ")</f>
        <v>KNOBCRKS</v>
      </c>
      <c r="L766">
        <f>IFERROR(VLOOKUP(D766,AuctionContingency2019JUL!$A:$I,7,FALSE)," ")</f>
        <v>150907</v>
      </c>
      <c r="M766" t="str">
        <f>IFERROR(VLOOKUP(D766,AuctionContingency2019JUL!$A:$I,8,FALSE)," ")</f>
        <v>PANDA_</v>
      </c>
      <c r="N766">
        <f>IFERROR(VLOOKUP(D766,AuctionContingency2019JUL!$A:$I,9,FALSE)," ")</f>
        <v>1</v>
      </c>
      <c r="O766">
        <f>IFERROR(VLOOKUP(C766,AuctionMapping2019JUL!$C:$J,4,FALSE)," ")</f>
        <v>9139</v>
      </c>
      <c r="P766" t="str">
        <f>IFERROR(VLOOKUP(C766,AuctionMapping2019JUL!$C:$J,5,FALSE)," ")</f>
        <v>AUSTNDAM</v>
      </c>
      <c r="Q766">
        <f>IFERROR(VLOOKUP(C766,AuctionMapping2019JUL!$C:$J,6,FALSE)," ")</f>
        <v>170022</v>
      </c>
      <c r="R766" t="str">
        <f>IFERROR(VLOOKUP(C766,AuctionMapping2019JUL!$C:$J,7,FALSE)," ")</f>
        <v>AUSTDAM8</v>
      </c>
      <c r="S766" t="str">
        <f>IFERROR(VLOOKUP(C766,AuctionMapping2019JUL!$C:$J,8,FALSE)," ")</f>
        <v>1</v>
      </c>
      <c r="T766" t="str">
        <f t="shared" si="33"/>
        <v>AUSTNDAM-AUSTDAM8 FLO KNOBCRKS-PANDA_</v>
      </c>
      <c r="U766" t="str">
        <f t="shared" si="34"/>
        <v>BRANCHOPEN 3413 150907 9139</v>
      </c>
      <c r="V766" t="str">
        <f t="shared" si="35"/>
        <v>BRANCH 9139 170022 1</v>
      </c>
      <c r="W766" t="s">
        <v>42029</v>
      </c>
      <c r="X766">
        <v>1</v>
      </c>
    </row>
    <row r="767" spans="1:24" x14ac:dyDescent="0.25">
      <c r="A767" t="s">
        <v>9</v>
      </c>
      <c r="B767" t="s">
        <v>775</v>
      </c>
      <c r="C767" t="s">
        <v>767</v>
      </c>
      <c r="D767" t="s">
        <v>3455</v>
      </c>
      <c r="E767" s="2">
        <v>43154.708333333343</v>
      </c>
      <c r="F767" t="s">
        <v>4500</v>
      </c>
      <c r="G767" t="s">
        <v>4502</v>
      </c>
      <c r="H767">
        <v>2.4E-2</v>
      </c>
      <c r="I767" t="s">
        <v>4504</v>
      </c>
      <c r="J767" t="str">
        <f>IFERROR(VLOOKUP(D767,AuctionContingency2019JUL!$A:$I,5,FALSE)," ")</f>
        <v xml:space="preserve"> </v>
      </c>
      <c r="K767" t="str">
        <f>IFERROR(VLOOKUP(D767,AuctionContingency2019JUL!$A:$I,6,FALSE)," ")</f>
        <v xml:space="preserve"> </v>
      </c>
      <c r="L767" t="str">
        <f>IFERROR(VLOOKUP(D767,AuctionContingency2019JUL!$A:$I,7,FALSE)," ")</f>
        <v xml:space="preserve"> </v>
      </c>
      <c r="M767" t="str">
        <f>IFERROR(VLOOKUP(D767,AuctionContingency2019JUL!$A:$I,8,FALSE)," ")</f>
        <v xml:space="preserve"> </v>
      </c>
      <c r="N767" t="str">
        <f>IFERROR(VLOOKUP(D767,AuctionContingency2019JUL!$A:$I,9,FALSE)," ")</f>
        <v xml:space="preserve"> </v>
      </c>
      <c r="O767">
        <f>IFERROR(VLOOKUP(C767,AuctionMapping2019JUL!$C:$J,4,FALSE)," ")</f>
        <v>9139</v>
      </c>
      <c r="P767" t="str">
        <f>IFERROR(VLOOKUP(C767,AuctionMapping2019JUL!$C:$J,5,FALSE)," ")</f>
        <v>AUSTNDAM</v>
      </c>
      <c r="Q767">
        <f>IFERROR(VLOOKUP(C767,AuctionMapping2019JUL!$C:$J,6,FALSE)," ")</f>
        <v>170022</v>
      </c>
      <c r="R767" t="str">
        <f>IFERROR(VLOOKUP(C767,AuctionMapping2019JUL!$C:$J,7,FALSE)," ")</f>
        <v>AUSTDAM8</v>
      </c>
      <c r="S767" t="str">
        <f>IFERROR(VLOOKUP(C767,AuctionMapping2019JUL!$C:$J,8,FALSE)," ")</f>
        <v>1</v>
      </c>
      <c r="T767" t="str">
        <f t="shared" si="33"/>
        <v>AUSTNDAM-AUSTDAM8 FLO BASE</v>
      </c>
      <c r="U767" t="str">
        <f t="shared" si="34"/>
        <v>NaN</v>
      </c>
      <c r="V767" t="str">
        <f t="shared" si="35"/>
        <v>BRANCH 9139 170022 1</v>
      </c>
      <c r="W767" t="s">
        <v>42029</v>
      </c>
      <c r="X767">
        <v>1</v>
      </c>
    </row>
    <row r="768" spans="1:24" x14ac:dyDescent="0.25">
      <c r="A768" t="s">
        <v>9</v>
      </c>
      <c r="B768" t="s">
        <v>776</v>
      </c>
      <c r="C768" t="s">
        <v>767</v>
      </c>
      <c r="D768" t="s">
        <v>3896</v>
      </c>
      <c r="E768" s="2">
        <v>43128.291666666657</v>
      </c>
      <c r="F768" t="s">
        <v>4500</v>
      </c>
      <c r="G768" t="s">
        <v>4502</v>
      </c>
      <c r="H768">
        <v>9.8000000000000004E-2</v>
      </c>
      <c r="I768" t="s">
        <v>4503</v>
      </c>
      <c r="J768">
        <f>IFERROR(VLOOKUP(D768,AuctionContingency2019JUL!$A:$I,5,FALSE)," ")</f>
        <v>7354</v>
      </c>
      <c r="K768" t="str">
        <f>IFERROR(VLOOKUP(D768,AuctionContingency2019JUL!$A:$I,6,FALSE)," ")</f>
        <v>L_MARSFO</v>
      </c>
      <c r="L768">
        <f>IFERROR(VLOOKUP(D768,AuctionContingency2019JUL!$A:$I,7,FALSE)," ")</f>
        <v>69</v>
      </c>
      <c r="M768">
        <f>IFERROR(VLOOKUP(D768,AuctionContingency2019JUL!$A:$I,8,FALSE)," ")</f>
        <v>77359</v>
      </c>
      <c r="N768" t="str">
        <f>IFERROR(VLOOKUP(D768,AuctionContingency2019JUL!$A:$I,9,FALSE)," ")</f>
        <v>L_MARSF</v>
      </c>
      <c r="O768">
        <f>IFERROR(VLOOKUP(C768,AuctionMapping2019JUL!$C:$J,4,FALSE)," ")</f>
        <v>9139</v>
      </c>
      <c r="P768" t="str">
        <f>IFERROR(VLOOKUP(C768,AuctionMapping2019JUL!$C:$J,5,FALSE)," ")</f>
        <v>AUSTNDAM</v>
      </c>
      <c r="Q768">
        <f>IFERROR(VLOOKUP(C768,AuctionMapping2019JUL!$C:$J,6,FALSE)," ")</f>
        <v>170022</v>
      </c>
      <c r="R768" t="str">
        <f>IFERROR(VLOOKUP(C768,AuctionMapping2019JUL!$C:$J,7,FALSE)," ")</f>
        <v>AUSTDAM8</v>
      </c>
      <c r="S768" t="str">
        <f>IFERROR(VLOOKUP(C768,AuctionMapping2019JUL!$C:$J,8,FALSE)," ")</f>
        <v>1</v>
      </c>
      <c r="T768" t="str">
        <f t="shared" si="33"/>
        <v>AUSTNDAM-AUSTDAM8 FLO L_MARSFO-77359</v>
      </c>
      <c r="U768" t="str">
        <f t="shared" si="34"/>
        <v>BRANCHOPEN 7354 69 9139</v>
      </c>
      <c r="V768" t="str">
        <f t="shared" si="35"/>
        <v>BRANCH 9139 170022 1</v>
      </c>
      <c r="W768" t="s">
        <v>42029</v>
      </c>
      <c r="X768">
        <v>1</v>
      </c>
    </row>
    <row r="769" spans="1:24" x14ac:dyDescent="0.25">
      <c r="A769" t="s">
        <v>9</v>
      </c>
      <c r="B769" t="s">
        <v>777</v>
      </c>
      <c r="C769" t="s">
        <v>2915</v>
      </c>
      <c r="D769" t="s">
        <v>3897</v>
      </c>
      <c r="E769" s="2">
        <v>43157.375</v>
      </c>
      <c r="F769" t="s">
        <v>4500</v>
      </c>
      <c r="G769" t="s">
        <v>4502</v>
      </c>
      <c r="H769">
        <v>5.0250000000000004</v>
      </c>
      <c r="I769" t="s">
        <v>4504</v>
      </c>
      <c r="J769" t="str">
        <f>IFERROR(VLOOKUP(D769,AuctionContingency2019JUL!$A:$I,5,FALSE)," ")</f>
        <v xml:space="preserve"> </v>
      </c>
      <c r="K769" t="str">
        <f>IFERROR(VLOOKUP(D769,AuctionContingency2019JUL!$A:$I,6,FALSE)," ")</f>
        <v xml:space="preserve"> </v>
      </c>
      <c r="L769" t="str">
        <f>IFERROR(VLOOKUP(D769,AuctionContingency2019JUL!$A:$I,7,FALSE)," ")</f>
        <v xml:space="preserve"> </v>
      </c>
      <c r="M769" t="str">
        <f>IFERROR(VLOOKUP(D769,AuctionContingency2019JUL!$A:$I,8,FALSE)," ")</f>
        <v xml:space="preserve"> </v>
      </c>
      <c r="N769" t="str">
        <f>IFERROR(VLOOKUP(D769,AuctionContingency2019JUL!$A:$I,9,FALSE)," ")</f>
        <v xml:space="preserve"> </v>
      </c>
      <c r="O769" t="str">
        <f>IFERROR(VLOOKUP(C769,AuctionMapping2019JUL!$C:$J,4,FALSE)," ")</f>
        <v xml:space="preserve"> </v>
      </c>
      <c r="P769" t="str">
        <f>IFERROR(VLOOKUP(C769,AuctionMapping2019JUL!$C:$J,5,FALSE)," ")</f>
        <v xml:space="preserve"> </v>
      </c>
      <c r="Q769" t="str">
        <f>IFERROR(VLOOKUP(C769,AuctionMapping2019JUL!$C:$J,6,FALSE)," ")</f>
        <v xml:space="preserve"> </v>
      </c>
      <c r="R769" t="str">
        <f>IFERROR(VLOOKUP(C769,AuctionMapping2019JUL!$C:$J,7,FALSE)," ")</f>
        <v xml:space="preserve"> </v>
      </c>
      <c r="S769" t="str">
        <f>IFERROR(VLOOKUP(C769,AuctionMapping2019JUL!$C:$J,8,FALSE)," ")</f>
        <v xml:space="preserve"> </v>
      </c>
      <c r="T769" t="str">
        <f t="shared" si="33"/>
        <v>NaN</v>
      </c>
      <c r="U769" t="str">
        <f t="shared" si="34"/>
        <v>NaN</v>
      </c>
      <c r="V769" t="str">
        <f t="shared" si="35"/>
        <v>NaN</v>
      </c>
      <c r="W769" t="s">
        <v>42029</v>
      </c>
      <c r="X769">
        <v>1</v>
      </c>
    </row>
    <row r="770" spans="1:24" x14ac:dyDescent="0.25">
      <c r="A770" t="s">
        <v>9</v>
      </c>
      <c r="B770" t="s">
        <v>778</v>
      </c>
      <c r="C770" t="s">
        <v>2916</v>
      </c>
      <c r="D770" t="s">
        <v>3897</v>
      </c>
      <c r="E770" s="2">
        <v>43157.375</v>
      </c>
      <c r="F770" t="s">
        <v>4500</v>
      </c>
      <c r="G770" t="s">
        <v>4502</v>
      </c>
      <c r="H770">
        <v>5.0250000000000004</v>
      </c>
      <c r="I770" t="s">
        <v>4504</v>
      </c>
      <c r="J770" t="str">
        <f>IFERROR(VLOOKUP(D770,AuctionContingency2019JUL!$A:$I,5,FALSE)," ")</f>
        <v xml:space="preserve"> </v>
      </c>
      <c r="K770" t="str">
        <f>IFERROR(VLOOKUP(D770,AuctionContingency2019JUL!$A:$I,6,FALSE)," ")</f>
        <v xml:space="preserve"> </v>
      </c>
      <c r="L770" t="str">
        <f>IFERROR(VLOOKUP(D770,AuctionContingency2019JUL!$A:$I,7,FALSE)," ")</f>
        <v xml:space="preserve"> </v>
      </c>
      <c r="M770" t="str">
        <f>IFERROR(VLOOKUP(D770,AuctionContingency2019JUL!$A:$I,8,FALSE)," ")</f>
        <v xml:space="preserve"> </v>
      </c>
      <c r="N770" t="str">
        <f>IFERROR(VLOOKUP(D770,AuctionContingency2019JUL!$A:$I,9,FALSE)," ")</f>
        <v xml:space="preserve"> </v>
      </c>
      <c r="O770" t="str">
        <f>IFERROR(VLOOKUP(C770,AuctionMapping2019JUL!$C:$J,4,FALSE)," ")</f>
        <v xml:space="preserve"> </v>
      </c>
      <c r="P770" t="str">
        <f>IFERROR(VLOOKUP(C770,AuctionMapping2019JUL!$C:$J,5,FALSE)," ")</f>
        <v xml:space="preserve"> </v>
      </c>
      <c r="Q770" t="str">
        <f>IFERROR(VLOOKUP(C770,AuctionMapping2019JUL!$C:$J,6,FALSE)," ")</f>
        <v xml:space="preserve"> </v>
      </c>
      <c r="R770" t="str">
        <f>IFERROR(VLOOKUP(C770,AuctionMapping2019JUL!$C:$J,7,FALSE)," ")</f>
        <v xml:space="preserve"> </v>
      </c>
      <c r="S770" t="str">
        <f>IFERROR(VLOOKUP(C770,AuctionMapping2019JUL!$C:$J,8,FALSE)," ")</f>
        <v xml:space="preserve"> </v>
      </c>
      <c r="T770" t="str">
        <f t="shared" ref="T770:T833" si="36">IF(AND(J770&lt;&gt;" ",K770&lt;&gt;" ",L770&lt;&gt;" ",M770&lt;&gt;" ",O770&lt;&gt;"",P770&lt;&gt;" ",Q770&lt;&gt;" ",R770&lt;&gt;" "),CONCATENATE(P770,"-",R770," ","FLO"," ",K770,"-",M770),IF(AND(O770&lt;&gt;" ",P770&lt;&gt;" ",Q770&lt;&gt;" ",R770&lt;&gt;" "),CONCATENATE(P770,"-",R770," ","FLO"," ","BASE"),"NaN"))</f>
        <v>NaN</v>
      </c>
      <c r="U770" t="str">
        <f t="shared" si="34"/>
        <v>NaN</v>
      </c>
      <c r="V770" t="str">
        <f t="shared" si="35"/>
        <v>NaN</v>
      </c>
      <c r="W770" t="s">
        <v>42029</v>
      </c>
      <c r="X770">
        <v>1</v>
      </c>
    </row>
    <row r="771" spans="1:24" x14ac:dyDescent="0.25">
      <c r="A771" t="s">
        <v>9</v>
      </c>
      <c r="B771" t="s">
        <v>779</v>
      </c>
      <c r="C771" t="s">
        <v>2917</v>
      </c>
      <c r="D771" t="s">
        <v>3423</v>
      </c>
      <c r="E771" s="2">
        <v>43227.541666666657</v>
      </c>
      <c r="F771" t="s">
        <v>4501</v>
      </c>
      <c r="G771" t="s">
        <v>4502</v>
      </c>
      <c r="H771">
        <v>3.9950000000000001</v>
      </c>
      <c r="I771" t="s">
        <v>4504</v>
      </c>
      <c r="J771" t="str">
        <f>IFERROR(VLOOKUP(D771,AuctionContingency2019JUL!$A:$I,5,FALSE)," ")</f>
        <v xml:space="preserve"> </v>
      </c>
      <c r="K771" t="str">
        <f>IFERROR(VLOOKUP(D771,AuctionContingency2019JUL!$A:$I,6,FALSE)," ")</f>
        <v xml:space="preserve"> </v>
      </c>
      <c r="L771" t="str">
        <f>IFERROR(VLOOKUP(D771,AuctionContingency2019JUL!$A:$I,7,FALSE)," ")</f>
        <v xml:space="preserve"> </v>
      </c>
      <c r="M771" t="str">
        <f>IFERROR(VLOOKUP(D771,AuctionContingency2019JUL!$A:$I,8,FALSE)," ")</f>
        <v xml:space="preserve"> </v>
      </c>
      <c r="N771" t="str">
        <f>IFERROR(VLOOKUP(D771,AuctionContingency2019JUL!$A:$I,9,FALSE)," ")</f>
        <v xml:space="preserve"> </v>
      </c>
      <c r="O771">
        <f>IFERROR(VLOOKUP(C771,AuctionMapping2019JUL!$C:$J,4,FALSE)," ")</f>
        <v>40070</v>
      </c>
      <c r="P771" t="str">
        <f>IFERROR(VLOOKUP(C771,AuctionMapping2019JUL!$C:$J,5,FALSE)," ")</f>
        <v>AIRPRO_POI_8</v>
      </c>
      <c r="Q771">
        <f>IFERROR(VLOOKUP(C771,AuctionMapping2019JUL!$C:$J,6,FALSE)," ")</f>
        <v>41330</v>
      </c>
      <c r="R771" t="str">
        <f>IFERROR(VLOOKUP(C771,AuctionMapping2019JUL!$C:$J,7,FALSE)," ")</f>
        <v>QUANUM_X85B8</v>
      </c>
      <c r="S771" t="str">
        <f>IFERROR(VLOOKUP(C771,AuctionMapping2019JUL!$C:$J,8,FALSE)," ")</f>
        <v>85</v>
      </c>
      <c r="T771" t="str">
        <f t="shared" si="36"/>
        <v>AIRPRO_POI_8-QUANUM_X85B8 FLO BASE</v>
      </c>
      <c r="U771" t="str">
        <f t="shared" ref="U771:U834" si="37">IF(AND(J771&lt;&gt;" ",K771&lt;&gt;" ",L771&lt;&gt;" ",M771&lt;&gt;" "),CONCATENATE("BRANCHOPEN"," ",J771," ",L771," ",O771),"NaN")</f>
        <v>NaN</v>
      </c>
      <c r="V771" t="str">
        <f t="shared" ref="V771:V834" si="38">IF(AND(O771&lt;&gt;" ",P771&lt;&gt;" ",Q771&lt;&gt;" ",R771&lt;&gt;" "),CONCATENATE("BRANCH"," ",O771," ",Q771," ",S771),"NaN")</f>
        <v>BRANCH 40070 41330 85</v>
      </c>
      <c r="W771" t="s">
        <v>42029</v>
      </c>
      <c r="X771">
        <v>1</v>
      </c>
    </row>
    <row r="772" spans="1:24" x14ac:dyDescent="0.25">
      <c r="A772" t="s">
        <v>9</v>
      </c>
      <c r="B772" t="s">
        <v>780</v>
      </c>
      <c r="C772" t="s">
        <v>2917</v>
      </c>
      <c r="D772" t="s">
        <v>3898</v>
      </c>
      <c r="E772" s="2">
        <v>43332.541666666657</v>
      </c>
      <c r="F772" t="s">
        <v>4501</v>
      </c>
      <c r="G772" t="s">
        <v>4502</v>
      </c>
      <c r="H772">
        <v>0.40899999999999997</v>
      </c>
      <c r="I772" t="s">
        <v>4504</v>
      </c>
      <c r="J772" t="str">
        <f>IFERROR(VLOOKUP(D772,AuctionContingency2019JUL!$A:$I,5,FALSE)," ")</f>
        <v xml:space="preserve"> </v>
      </c>
      <c r="K772" t="str">
        <f>IFERROR(VLOOKUP(D772,AuctionContingency2019JUL!$A:$I,6,FALSE)," ")</f>
        <v xml:space="preserve"> </v>
      </c>
      <c r="L772" t="str">
        <f>IFERROR(VLOOKUP(D772,AuctionContingency2019JUL!$A:$I,7,FALSE)," ")</f>
        <v xml:space="preserve"> </v>
      </c>
      <c r="M772" t="str">
        <f>IFERROR(VLOOKUP(D772,AuctionContingency2019JUL!$A:$I,8,FALSE)," ")</f>
        <v xml:space="preserve"> </v>
      </c>
      <c r="N772" t="str">
        <f>IFERROR(VLOOKUP(D772,AuctionContingency2019JUL!$A:$I,9,FALSE)," ")</f>
        <v xml:space="preserve"> </v>
      </c>
      <c r="O772">
        <f>IFERROR(VLOOKUP(C772,AuctionMapping2019JUL!$C:$J,4,FALSE)," ")</f>
        <v>40070</v>
      </c>
      <c r="P772" t="str">
        <f>IFERROR(VLOOKUP(C772,AuctionMapping2019JUL!$C:$J,5,FALSE)," ")</f>
        <v>AIRPRO_POI_8</v>
      </c>
      <c r="Q772">
        <f>IFERROR(VLOOKUP(C772,AuctionMapping2019JUL!$C:$J,6,FALSE)," ")</f>
        <v>41330</v>
      </c>
      <c r="R772" t="str">
        <f>IFERROR(VLOOKUP(C772,AuctionMapping2019JUL!$C:$J,7,FALSE)," ")</f>
        <v>QUANUM_X85B8</v>
      </c>
      <c r="S772" t="str">
        <f>IFERROR(VLOOKUP(C772,AuctionMapping2019JUL!$C:$J,8,FALSE)," ")</f>
        <v>85</v>
      </c>
      <c r="T772" t="str">
        <f t="shared" si="36"/>
        <v>AIRPRO_POI_8-QUANUM_X85B8 FLO BASE</v>
      </c>
      <c r="U772" t="str">
        <f t="shared" si="37"/>
        <v>NaN</v>
      </c>
      <c r="V772" t="str">
        <f t="shared" si="38"/>
        <v>BRANCH 40070 41330 85</v>
      </c>
      <c r="W772" t="s">
        <v>42029</v>
      </c>
      <c r="X772">
        <v>1</v>
      </c>
    </row>
    <row r="773" spans="1:24" x14ac:dyDescent="0.25">
      <c r="A773" t="s">
        <v>9</v>
      </c>
      <c r="B773" t="s">
        <v>781</v>
      </c>
      <c r="C773" t="s">
        <v>2917</v>
      </c>
      <c r="D773" t="s">
        <v>3899</v>
      </c>
      <c r="E773" s="2">
        <v>43216</v>
      </c>
      <c r="F773" t="s">
        <v>4501</v>
      </c>
      <c r="G773" t="s">
        <v>4502</v>
      </c>
      <c r="H773">
        <v>8.2000000000000003E-2</v>
      </c>
      <c r="I773" t="s">
        <v>4503</v>
      </c>
      <c r="J773" t="str">
        <f>IFERROR(VLOOKUP(D773,AuctionContingency2019JUL!$A:$I,5,FALSE)," ")</f>
        <v xml:space="preserve"> </v>
      </c>
      <c r="K773" t="str">
        <f>IFERROR(VLOOKUP(D773,AuctionContingency2019JUL!$A:$I,6,FALSE)," ")</f>
        <v xml:space="preserve"> </v>
      </c>
      <c r="L773" t="str">
        <f>IFERROR(VLOOKUP(D773,AuctionContingency2019JUL!$A:$I,7,FALSE)," ")</f>
        <v xml:space="preserve"> </v>
      </c>
      <c r="M773" t="str">
        <f>IFERROR(VLOOKUP(D773,AuctionContingency2019JUL!$A:$I,8,FALSE)," ")</f>
        <v xml:space="preserve"> </v>
      </c>
      <c r="N773" t="str">
        <f>IFERROR(VLOOKUP(D773,AuctionContingency2019JUL!$A:$I,9,FALSE)," ")</f>
        <v xml:space="preserve"> </v>
      </c>
      <c r="O773">
        <f>IFERROR(VLOOKUP(C773,AuctionMapping2019JUL!$C:$J,4,FALSE)," ")</f>
        <v>40070</v>
      </c>
      <c r="P773" t="str">
        <f>IFERROR(VLOOKUP(C773,AuctionMapping2019JUL!$C:$J,5,FALSE)," ")</f>
        <v>AIRPRO_POI_8</v>
      </c>
      <c r="Q773">
        <f>IFERROR(VLOOKUP(C773,AuctionMapping2019JUL!$C:$J,6,FALSE)," ")</f>
        <v>41330</v>
      </c>
      <c r="R773" t="str">
        <f>IFERROR(VLOOKUP(C773,AuctionMapping2019JUL!$C:$J,7,FALSE)," ")</f>
        <v>QUANUM_X85B8</v>
      </c>
      <c r="S773" t="str">
        <f>IFERROR(VLOOKUP(C773,AuctionMapping2019JUL!$C:$J,8,FALSE)," ")</f>
        <v>85</v>
      </c>
      <c r="T773" t="str">
        <f t="shared" si="36"/>
        <v>AIRPRO_POI_8-QUANUM_X85B8 FLO BASE</v>
      </c>
      <c r="U773" t="str">
        <f t="shared" si="37"/>
        <v>NaN</v>
      </c>
      <c r="V773" t="str">
        <f t="shared" si="38"/>
        <v>BRANCH 40070 41330 85</v>
      </c>
      <c r="W773" t="s">
        <v>42029</v>
      </c>
      <c r="X773">
        <v>1</v>
      </c>
    </row>
    <row r="774" spans="1:24" x14ac:dyDescent="0.25">
      <c r="A774" t="s">
        <v>9</v>
      </c>
      <c r="B774" t="s">
        <v>782</v>
      </c>
      <c r="C774" t="s">
        <v>2918</v>
      </c>
      <c r="D774" t="s">
        <v>3822</v>
      </c>
      <c r="E774" s="2">
        <v>43192.625</v>
      </c>
      <c r="F774" t="s">
        <v>4501</v>
      </c>
      <c r="G774" t="s">
        <v>4502</v>
      </c>
      <c r="H774">
        <v>2.4860000000000002</v>
      </c>
      <c r="I774" t="s">
        <v>4504</v>
      </c>
      <c r="J774" t="str">
        <f>IFERROR(VLOOKUP(D774,AuctionContingency2019JUL!$A:$I,5,FALSE)," ")</f>
        <v xml:space="preserve"> </v>
      </c>
      <c r="K774" t="str">
        <f>IFERROR(VLOOKUP(D774,AuctionContingency2019JUL!$A:$I,6,FALSE)," ")</f>
        <v xml:space="preserve"> </v>
      </c>
      <c r="L774" t="str">
        <f>IFERROR(VLOOKUP(D774,AuctionContingency2019JUL!$A:$I,7,FALSE)," ")</f>
        <v xml:space="preserve"> </v>
      </c>
      <c r="M774" t="str">
        <f>IFERROR(VLOOKUP(D774,AuctionContingency2019JUL!$A:$I,8,FALSE)," ")</f>
        <v xml:space="preserve"> </v>
      </c>
      <c r="N774" t="str">
        <f>IFERROR(VLOOKUP(D774,AuctionContingency2019JUL!$A:$I,9,FALSE)," ")</f>
        <v xml:space="preserve"> </v>
      </c>
      <c r="O774">
        <f>IFERROR(VLOOKUP(C774,AuctionMapping2019JUL!$C:$J,4,FALSE)," ")</f>
        <v>8458</v>
      </c>
      <c r="P774" t="str">
        <f>IFERROR(VLOOKUP(C774,AuctionMapping2019JUL!$C:$J,5,FALSE)," ")</f>
        <v>B_DAVIS4A</v>
      </c>
      <c r="Q774">
        <f>IFERROR(VLOOKUP(C774,AuctionMapping2019JUL!$C:$J,6,FALSE)," ")</f>
        <v>8883</v>
      </c>
      <c r="R774" t="str">
        <f>IFERROR(VLOOKUP(C774,AuctionMapping2019JUL!$C:$J,7,FALSE)," ")</f>
        <v>RODD_FLD4A</v>
      </c>
      <c r="S774" t="str">
        <f>IFERROR(VLOOKUP(C774,AuctionMapping2019JUL!$C:$J,8,FALSE)," ")</f>
        <v>1</v>
      </c>
      <c r="T774" t="str">
        <f t="shared" si="36"/>
        <v>B_DAVIS4A-RODD_FLD4A FLO BASE</v>
      </c>
      <c r="U774" t="str">
        <f t="shared" si="37"/>
        <v>NaN</v>
      </c>
      <c r="V774" t="str">
        <f t="shared" si="38"/>
        <v>BRANCH 8458 8883 1</v>
      </c>
      <c r="W774" t="s">
        <v>42029</v>
      </c>
      <c r="X774">
        <v>1</v>
      </c>
    </row>
    <row r="775" spans="1:24" x14ac:dyDescent="0.25">
      <c r="A775" t="s">
        <v>9</v>
      </c>
      <c r="B775" t="s">
        <v>783</v>
      </c>
      <c r="C775" t="s">
        <v>2919</v>
      </c>
      <c r="D775" t="s">
        <v>3423</v>
      </c>
      <c r="E775" s="2">
        <v>43101</v>
      </c>
      <c r="F775" t="s">
        <v>4500</v>
      </c>
      <c r="G775" t="s">
        <v>4502</v>
      </c>
      <c r="H775">
        <v>2.5000000000000001E-2</v>
      </c>
      <c r="I775" t="s">
        <v>4503</v>
      </c>
      <c r="J775" t="str">
        <f>IFERROR(VLOOKUP(D775,AuctionContingency2019JUL!$A:$I,5,FALSE)," ")</f>
        <v xml:space="preserve"> </v>
      </c>
      <c r="K775" t="str">
        <f>IFERROR(VLOOKUP(D775,AuctionContingency2019JUL!$A:$I,6,FALSE)," ")</f>
        <v xml:space="preserve"> </v>
      </c>
      <c r="L775" t="str">
        <f>IFERROR(VLOOKUP(D775,AuctionContingency2019JUL!$A:$I,7,FALSE)," ")</f>
        <v xml:space="preserve"> </v>
      </c>
      <c r="M775" t="str">
        <f>IFERROR(VLOOKUP(D775,AuctionContingency2019JUL!$A:$I,8,FALSE)," ")</f>
        <v xml:space="preserve"> </v>
      </c>
      <c r="N775" t="str">
        <f>IFERROR(VLOOKUP(D775,AuctionContingency2019JUL!$A:$I,9,FALSE)," ")</f>
        <v xml:space="preserve"> </v>
      </c>
      <c r="O775" t="str">
        <f>IFERROR(VLOOKUP(C775,AuctionMapping2019JUL!$C:$J,4,FALSE)," ")</f>
        <v xml:space="preserve"> </v>
      </c>
      <c r="P775" t="str">
        <f>IFERROR(VLOOKUP(C775,AuctionMapping2019JUL!$C:$J,5,FALSE)," ")</f>
        <v xml:space="preserve"> </v>
      </c>
      <c r="Q775" t="str">
        <f>IFERROR(VLOOKUP(C775,AuctionMapping2019JUL!$C:$J,6,FALSE)," ")</f>
        <v xml:space="preserve"> </v>
      </c>
      <c r="R775" t="str">
        <f>IFERROR(VLOOKUP(C775,AuctionMapping2019JUL!$C:$J,7,FALSE)," ")</f>
        <v xml:space="preserve"> </v>
      </c>
      <c r="S775" t="str">
        <f>IFERROR(VLOOKUP(C775,AuctionMapping2019JUL!$C:$J,8,FALSE)," ")</f>
        <v xml:space="preserve"> </v>
      </c>
      <c r="T775" t="str">
        <f t="shared" si="36"/>
        <v>NaN</v>
      </c>
      <c r="U775" t="str">
        <f t="shared" si="37"/>
        <v>NaN</v>
      </c>
      <c r="V775" t="str">
        <f t="shared" si="38"/>
        <v>NaN</v>
      </c>
      <c r="W775" t="s">
        <v>42029</v>
      </c>
      <c r="X775">
        <v>1</v>
      </c>
    </row>
    <row r="776" spans="1:24" x14ac:dyDescent="0.25">
      <c r="A776" t="s">
        <v>9</v>
      </c>
      <c r="B776" t="s">
        <v>784</v>
      </c>
      <c r="C776" t="s">
        <v>2920</v>
      </c>
      <c r="D776" t="s">
        <v>3900</v>
      </c>
      <c r="E776" s="2">
        <v>43109.125</v>
      </c>
      <c r="F776" t="s">
        <v>4500</v>
      </c>
      <c r="G776" t="s">
        <v>4502</v>
      </c>
      <c r="H776">
        <v>2.468</v>
      </c>
      <c r="I776" t="s">
        <v>4503</v>
      </c>
      <c r="J776" t="str">
        <f>IFERROR(VLOOKUP(D776,AuctionContingency2019JUL!$A:$I,5,FALSE)," ")</f>
        <v xml:space="preserve"> </v>
      </c>
      <c r="K776" t="str">
        <f>IFERROR(VLOOKUP(D776,AuctionContingency2019JUL!$A:$I,6,FALSE)," ")</f>
        <v xml:space="preserve"> </v>
      </c>
      <c r="L776" t="str">
        <f>IFERROR(VLOOKUP(D776,AuctionContingency2019JUL!$A:$I,7,FALSE)," ")</f>
        <v xml:space="preserve"> </v>
      </c>
      <c r="M776" t="str">
        <f>IFERROR(VLOOKUP(D776,AuctionContingency2019JUL!$A:$I,8,FALSE)," ")</f>
        <v xml:space="preserve"> </v>
      </c>
      <c r="N776" t="str">
        <f>IFERROR(VLOOKUP(D776,AuctionContingency2019JUL!$A:$I,9,FALSE)," ")</f>
        <v xml:space="preserve"> </v>
      </c>
      <c r="O776">
        <f>IFERROR(VLOOKUP(C776,AuctionMapping2019JUL!$C:$J,4,FALSE)," ")</f>
        <v>6338</v>
      </c>
      <c r="P776" t="str">
        <f>IFERROR(VLOOKUP(C776,AuctionMapping2019JUL!$C:$J,5,FALSE)," ")</f>
        <v>BALLINGE2A</v>
      </c>
      <c r="Q776">
        <f>IFERROR(VLOOKUP(C776,AuctionMapping2019JUL!$C:$J,6,FALSE)," ")</f>
        <v>6341</v>
      </c>
      <c r="R776" t="str">
        <f>IFERROR(VLOOKUP(C776,AuctionMapping2019JUL!$C:$J,7,FALSE)," ")</f>
        <v>BALEXTP2</v>
      </c>
      <c r="S776" t="str">
        <f>IFERROR(VLOOKUP(C776,AuctionMapping2019JUL!$C:$J,8,FALSE)," ")</f>
        <v>1</v>
      </c>
      <c r="T776" t="str">
        <f t="shared" si="36"/>
        <v>BALLINGE2A-BALEXTP2 FLO BASE</v>
      </c>
      <c r="U776" t="str">
        <f t="shared" si="37"/>
        <v>NaN</v>
      </c>
      <c r="V776" t="str">
        <f t="shared" si="38"/>
        <v>BRANCH 6338 6341 1</v>
      </c>
      <c r="W776" t="s">
        <v>42029</v>
      </c>
      <c r="X776">
        <v>1</v>
      </c>
    </row>
    <row r="777" spans="1:24" x14ac:dyDescent="0.25">
      <c r="A777" t="s">
        <v>9</v>
      </c>
      <c r="B777" t="s">
        <v>785</v>
      </c>
      <c r="C777" t="s">
        <v>2921</v>
      </c>
      <c r="D777" t="s">
        <v>3901</v>
      </c>
      <c r="E777" s="2">
        <v>43307.208333333343</v>
      </c>
      <c r="F777" t="s">
        <v>4501</v>
      </c>
      <c r="G777" t="s">
        <v>4502</v>
      </c>
      <c r="H777">
        <v>0.50900000000000001</v>
      </c>
      <c r="I777" t="s">
        <v>4503</v>
      </c>
      <c r="J777">
        <f>IFERROR(VLOOKUP(D777,AuctionContingency2019JUL!$A:$I,5,FALSE)," ")</f>
        <v>60374</v>
      </c>
      <c r="K777" t="str">
        <f>IFERROR(VLOOKUP(D777,AuctionContingency2019JUL!$A:$I,6,FALSE)," ")</f>
        <v>PUMPJAC</v>
      </c>
      <c r="L777">
        <f>IFERROR(VLOOKUP(D777,AuctionContingency2019JUL!$A:$I,7,FALSE)," ")</f>
        <v>60379</v>
      </c>
      <c r="M777" t="str">
        <f>IFERROR(VLOOKUP(D777,AuctionContingency2019JUL!$A:$I,8,FALSE)," ")</f>
        <v>KETCHUM</v>
      </c>
      <c r="N777">
        <f>IFERROR(VLOOKUP(D777,AuctionContingency2019JUL!$A:$I,9,FALSE)," ")</f>
        <v>1</v>
      </c>
      <c r="O777">
        <f>IFERROR(VLOOKUP(C777,AuctionMapping2019JUL!$C:$J,4,FALSE)," ")</f>
        <v>6338</v>
      </c>
      <c r="P777" t="str">
        <f>IFERROR(VLOOKUP(C777,AuctionMapping2019JUL!$C:$J,5,FALSE)," ")</f>
        <v>BALLINGE2A</v>
      </c>
      <c r="Q777">
        <f>IFERROR(VLOOKUP(C777,AuctionMapping2019JUL!$C:$J,6,FALSE)," ")</f>
        <v>6411</v>
      </c>
      <c r="R777" t="str">
        <f>IFERROR(VLOOKUP(C777,AuctionMapping2019JUL!$C:$J,7,FALSE)," ")</f>
        <v>ROWE2A</v>
      </c>
      <c r="S777" t="str">
        <f>IFERROR(VLOOKUP(C777,AuctionMapping2019JUL!$C:$J,8,FALSE)," ")</f>
        <v>1</v>
      </c>
      <c r="T777" t="str">
        <f t="shared" si="36"/>
        <v>BALLINGE2A-ROWE2A FLO PUMPJAC-KETCHUM</v>
      </c>
      <c r="U777" t="str">
        <f t="shared" si="37"/>
        <v>BRANCHOPEN 60374 60379 6338</v>
      </c>
      <c r="V777" t="str">
        <f t="shared" si="38"/>
        <v>BRANCH 6338 6411 1</v>
      </c>
      <c r="W777" t="s">
        <v>42029</v>
      </c>
      <c r="X777">
        <v>1</v>
      </c>
    </row>
    <row r="778" spans="1:24" x14ac:dyDescent="0.25">
      <c r="A778" t="s">
        <v>9</v>
      </c>
      <c r="B778" t="s">
        <v>786</v>
      </c>
      <c r="C778" t="s">
        <v>2921</v>
      </c>
      <c r="D778" t="s">
        <v>3879</v>
      </c>
      <c r="E778" s="2">
        <v>43105.166666666657</v>
      </c>
      <c r="F778" t="s">
        <v>4500</v>
      </c>
      <c r="G778" t="s">
        <v>4502</v>
      </c>
      <c r="H778">
        <v>0.56599999999999995</v>
      </c>
      <c r="I778" t="s">
        <v>4503</v>
      </c>
      <c r="J778">
        <f>IFERROR(VLOOKUP(D778,AuctionContingency2019JUL!$A:$I,5,FALSE)," ")</f>
        <v>6335</v>
      </c>
      <c r="K778" t="str">
        <f>IFERROR(VLOOKUP(D778,AuctionContingency2019JUL!$A:$I,6,FALSE)," ")</f>
        <v>OAKC4A</v>
      </c>
      <c r="L778">
        <f>IFERROR(VLOOKUP(D778,AuctionContingency2019JUL!$A:$I,7,FALSE)," ")</f>
        <v>6425</v>
      </c>
      <c r="M778" t="str">
        <f>IFERROR(VLOOKUP(D778,AuctionContingency2019JUL!$A:$I,8,FALSE)," ")</f>
        <v>CEDRHILL</v>
      </c>
      <c r="N778">
        <f>IFERROR(VLOOKUP(D778,AuctionContingency2019JUL!$A:$I,9,FALSE)," ")</f>
        <v>1</v>
      </c>
      <c r="O778">
        <f>IFERROR(VLOOKUP(C778,AuctionMapping2019JUL!$C:$J,4,FALSE)," ")</f>
        <v>6338</v>
      </c>
      <c r="P778" t="str">
        <f>IFERROR(VLOOKUP(C778,AuctionMapping2019JUL!$C:$J,5,FALSE)," ")</f>
        <v>BALLINGE2A</v>
      </c>
      <c r="Q778">
        <f>IFERROR(VLOOKUP(C778,AuctionMapping2019JUL!$C:$J,6,FALSE)," ")</f>
        <v>6411</v>
      </c>
      <c r="R778" t="str">
        <f>IFERROR(VLOOKUP(C778,AuctionMapping2019JUL!$C:$J,7,FALSE)," ")</f>
        <v>ROWE2A</v>
      </c>
      <c r="S778" t="str">
        <f>IFERROR(VLOOKUP(C778,AuctionMapping2019JUL!$C:$J,8,FALSE)," ")</f>
        <v>1</v>
      </c>
      <c r="T778" t="str">
        <f t="shared" si="36"/>
        <v>BALLINGE2A-ROWE2A FLO OAKC4A-CEDRHILL</v>
      </c>
      <c r="U778" t="str">
        <f t="shared" si="37"/>
        <v>BRANCHOPEN 6335 6425 6338</v>
      </c>
      <c r="V778" t="str">
        <f t="shared" si="38"/>
        <v>BRANCH 6338 6411 1</v>
      </c>
      <c r="W778" t="s">
        <v>42029</v>
      </c>
      <c r="X778">
        <v>1</v>
      </c>
    </row>
    <row r="779" spans="1:24" x14ac:dyDescent="0.25">
      <c r="A779" t="s">
        <v>9</v>
      </c>
      <c r="B779" t="s">
        <v>787</v>
      </c>
      <c r="C779" t="s">
        <v>2921</v>
      </c>
      <c r="D779" t="s">
        <v>3902</v>
      </c>
      <c r="E779" s="2">
        <v>43299.166666666657</v>
      </c>
      <c r="F779" t="s">
        <v>4501</v>
      </c>
      <c r="G779" t="s">
        <v>4502</v>
      </c>
      <c r="H779">
        <v>0.05</v>
      </c>
      <c r="I779" t="s">
        <v>4503</v>
      </c>
      <c r="J779" t="str">
        <f>IFERROR(VLOOKUP(D779,AuctionContingency2019JUL!$A:$I,5,FALSE)," ")</f>
        <v xml:space="preserve"> </v>
      </c>
      <c r="K779" t="str">
        <f>IFERROR(VLOOKUP(D779,AuctionContingency2019JUL!$A:$I,6,FALSE)," ")</f>
        <v xml:space="preserve"> </v>
      </c>
      <c r="L779" t="str">
        <f>IFERROR(VLOOKUP(D779,AuctionContingency2019JUL!$A:$I,7,FALSE)," ")</f>
        <v xml:space="preserve"> </v>
      </c>
      <c r="M779" t="str">
        <f>IFERROR(VLOOKUP(D779,AuctionContingency2019JUL!$A:$I,8,FALSE)," ")</f>
        <v xml:space="preserve"> </v>
      </c>
      <c r="N779" t="str">
        <f>IFERROR(VLOOKUP(D779,AuctionContingency2019JUL!$A:$I,9,FALSE)," ")</f>
        <v xml:space="preserve"> </v>
      </c>
      <c r="O779">
        <f>IFERROR(VLOOKUP(C779,AuctionMapping2019JUL!$C:$J,4,FALSE)," ")</f>
        <v>6338</v>
      </c>
      <c r="P779" t="str">
        <f>IFERROR(VLOOKUP(C779,AuctionMapping2019JUL!$C:$J,5,FALSE)," ")</f>
        <v>BALLINGE2A</v>
      </c>
      <c r="Q779">
        <f>IFERROR(VLOOKUP(C779,AuctionMapping2019JUL!$C:$J,6,FALSE)," ")</f>
        <v>6411</v>
      </c>
      <c r="R779" t="str">
        <f>IFERROR(VLOOKUP(C779,AuctionMapping2019JUL!$C:$J,7,FALSE)," ")</f>
        <v>ROWE2A</v>
      </c>
      <c r="S779" t="str">
        <f>IFERROR(VLOOKUP(C779,AuctionMapping2019JUL!$C:$J,8,FALSE)," ")</f>
        <v>1</v>
      </c>
      <c r="T779" t="str">
        <f t="shared" si="36"/>
        <v>BALLINGE2A-ROWE2A FLO BASE</v>
      </c>
      <c r="U779" t="str">
        <f t="shared" si="37"/>
        <v>NaN</v>
      </c>
      <c r="V779" t="str">
        <f t="shared" si="38"/>
        <v>BRANCH 6338 6411 1</v>
      </c>
      <c r="W779" t="s">
        <v>42029</v>
      </c>
      <c r="X779">
        <v>1</v>
      </c>
    </row>
    <row r="780" spans="1:24" x14ac:dyDescent="0.25">
      <c r="A780" t="s">
        <v>9</v>
      </c>
      <c r="B780" t="s">
        <v>788</v>
      </c>
      <c r="C780" t="s">
        <v>2921</v>
      </c>
      <c r="D780" t="s">
        <v>3903</v>
      </c>
      <c r="E780" s="2">
        <v>43306.208333333343</v>
      </c>
      <c r="F780" t="s">
        <v>4501</v>
      </c>
      <c r="G780" t="s">
        <v>4502</v>
      </c>
      <c r="H780">
        <v>7.0999999999999994E-2</v>
      </c>
      <c r="I780" t="s">
        <v>4503</v>
      </c>
      <c r="J780">
        <f>IFERROR(VLOOKUP(D780,AuctionContingency2019JUL!$A:$I,5,FALSE)," ")</f>
        <v>6450</v>
      </c>
      <c r="K780" t="str">
        <f>IFERROR(VLOOKUP(D780,AuctionContingency2019JUL!$A:$I,6,FALSE)," ")</f>
        <v>CONCHO2A</v>
      </c>
      <c r="L780">
        <f>IFERROR(VLOOKUP(D780,AuctionContingency2019JUL!$A:$I,7,FALSE)," ")</f>
        <v>61011</v>
      </c>
      <c r="M780" t="str">
        <f>IFERROR(VLOOKUP(D780,AuctionContingency2019JUL!$A:$I,8,FALSE)," ")</f>
        <v>RUSTHIL</v>
      </c>
      <c r="N780">
        <f>IFERROR(VLOOKUP(D780,AuctionContingency2019JUL!$A:$I,9,FALSE)," ")</f>
        <v>2</v>
      </c>
      <c r="O780">
        <f>IFERROR(VLOOKUP(C780,AuctionMapping2019JUL!$C:$J,4,FALSE)," ")</f>
        <v>6338</v>
      </c>
      <c r="P780" t="str">
        <f>IFERROR(VLOOKUP(C780,AuctionMapping2019JUL!$C:$J,5,FALSE)," ")</f>
        <v>BALLINGE2A</v>
      </c>
      <c r="Q780">
        <f>IFERROR(VLOOKUP(C780,AuctionMapping2019JUL!$C:$J,6,FALSE)," ")</f>
        <v>6411</v>
      </c>
      <c r="R780" t="str">
        <f>IFERROR(VLOOKUP(C780,AuctionMapping2019JUL!$C:$J,7,FALSE)," ")</f>
        <v>ROWE2A</v>
      </c>
      <c r="S780" t="str">
        <f>IFERROR(VLOOKUP(C780,AuctionMapping2019JUL!$C:$J,8,FALSE)," ")</f>
        <v>1</v>
      </c>
      <c r="T780" t="str">
        <f t="shared" si="36"/>
        <v>BALLINGE2A-ROWE2A FLO CONCHO2A-RUSTHIL</v>
      </c>
      <c r="U780" t="str">
        <f t="shared" si="37"/>
        <v>BRANCHOPEN 6450 61011 6338</v>
      </c>
      <c r="V780" t="str">
        <f t="shared" si="38"/>
        <v>BRANCH 6338 6411 1</v>
      </c>
      <c r="W780" t="s">
        <v>42029</v>
      </c>
      <c r="X780">
        <v>1</v>
      </c>
    </row>
    <row r="781" spans="1:24" x14ac:dyDescent="0.25">
      <c r="A781" t="s">
        <v>9</v>
      </c>
      <c r="B781" t="s">
        <v>789</v>
      </c>
      <c r="C781" t="s">
        <v>2921</v>
      </c>
      <c r="D781" t="s">
        <v>3904</v>
      </c>
      <c r="E781" s="2">
        <v>43333.208333333343</v>
      </c>
      <c r="F781" t="s">
        <v>4501</v>
      </c>
      <c r="G781" t="s">
        <v>4502</v>
      </c>
      <c r="H781">
        <v>2.4E-2</v>
      </c>
      <c r="I781" t="s">
        <v>4503</v>
      </c>
      <c r="J781">
        <f>IFERROR(VLOOKUP(D781,AuctionContingency2019JUL!$A:$I,5,FALSE)," ")</f>
        <v>6442</v>
      </c>
      <c r="K781" t="str">
        <f>IFERROR(VLOOKUP(D781,AuctionContingency2019JUL!$A:$I,6,FALSE)," ")</f>
        <v>REDCREEK</v>
      </c>
      <c r="L781">
        <f>IFERROR(VLOOKUP(D781,AuctionContingency2019JUL!$A:$I,7,FALSE)," ")</f>
        <v>6449</v>
      </c>
      <c r="M781" t="str">
        <f>IFERROR(VLOOKUP(D781,AuctionContingency2019JUL!$A:$I,8,FALSE)," ")</f>
        <v>COKESTRE</v>
      </c>
      <c r="N781">
        <f>IFERROR(VLOOKUP(D781,AuctionContingency2019JUL!$A:$I,9,FALSE)," ")</f>
        <v>1</v>
      </c>
      <c r="O781">
        <f>IFERROR(VLOOKUP(C781,AuctionMapping2019JUL!$C:$J,4,FALSE)," ")</f>
        <v>6338</v>
      </c>
      <c r="P781" t="str">
        <f>IFERROR(VLOOKUP(C781,AuctionMapping2019JUL!$C:$J,5,FALSE)," ")</f>
        <v>BALLINGE2A</v>
      </c>
      <c r="Q781">
        <f>IFERROR(VLOOKUP(C781,AuctionMapping2019JUL!$C:$J,6,FALSE)," ")</f>
        <v>6411</v>
      </c>
      <c r="R781" t="str">
        <f>IFERROR(VLOOKUP(C781,AuctionMapping2019JUL!$C:$J,7,FALSE)," ")</f>
        <v>ROWE2A</v>
      </c>
      <c r="S781" t="str">
        <f>IFERROR(VLOOKUP(C781,AuctionMapping2019JUL!$C:$J,8,FALSE)," ")</f>
        <v>1</v>
      </c>
      <c r="T781" t="str">
        <f t="shared" si="36"/>
        <v>BALLINGE2A-ROWE2A FLO REDCREEK-COKESTRE</v>
      </c>
      <c r="U781" t="str">
        <f t="shared" si="37"/>
        <v>BRANCHOPEN 6442 6449 6338</v>
      </c>
      <c r="V781" t="str">
        <f t="shared" si="38"/>
        <v>BRANCH 6338 6411 1</v>
      </c>
      <c r="W781" t="s">
        <v>42029</v>
      </c>
      <c r="X781">
        <v>1</v>
      </c>
    </row>
    <row r="782" spans="1:24" x14ac:dyDescent="0.25">
      <c r="A782" t="s">
        <v>9</v>
      </c>
      <c r="B782" t="s">
        <v>790</v>
      </c>
      <c r="C782" t="s">
        <v>2921</v>
      </c>
      <c r="D782" t="s">
        <v>3905</v>
      </c>
      <c r="E782" s="2">
        <v>43304.5</v>
      </c>
      <c r="F782" t="s">
        <v>4501</v>
      </c>
      <c r="G782" t="s">
        <v>4502</v>
      </c>
      <c r="H782">
        <v>0.73599999999999999</v>
      </c>
      <c r="I782" t="s">
        <v>4504</v>
      </c>
      <c r="J782" t="str">
        <f>IFERROR(VLOOKUP(D782,AuctionContingency2019JUL!$A:$I,5,FALSE)," ")</f>
        <v xml:space="preserve"> </v>
      </c>
      <c r="K782" t="str">
        <f>IFERROR(VLOOKUP(D782,AuctionContingency2019JUL!$A:$I,6,FALSE)," ")</f>
        <v xml:space="preserve"> </v>
      </c>
      <c r="L782" t="str">
        <f>IFERROR(VLOOKUP(D782,AuctionContingency2019JUL!$A:$I,7,FALSE)," ")</f>
        <v xml:space="preserve"> </v>
      </c>
      <c r="M782" t="str">
        <f>IFERROR(VLOOKUP(D782,AuctionContingency2019JUL!$A:$I,8,FALSE)," ")</f>
        <v xml:space="preserve"> </v>
      </c>
      <c r="N782" t="str">
        <f>IFERROR(VLOOKUP(D782,AuctionContingency2019JUL!$A:$I,9,FALSE)," ")</f>
        <v xml:space="preserve"> </v>
      </c>
      <c r="O782">
        <f>IFERROR(VLOOKUP(C782,AuctionMapping2019JUL!$C:$J,4,FALSE)," ")</f>
        <v>6338</v>
      </c>
      <c r="P782" t="str">
        <f>IFERROR(VLOOKUP(C782,AuctionMapping2019JUL!$C:$J,5,FALSE)," ")</f>
        <v>BALLINGE2A</v>
      </c>
      <c r="Q782">
        <f>IFERROR(VLOOKUP(C782,AuctionMapping2019JUL!$C:$J,6,FALSE)," ")</f>
        <v>6411</v>
      </c>
      <c r="R782" t="str">
        <f>IFERROR(VLOOKUP(C782,AuctionMapping2019JUL!$C:$J,7,FALSE)," ")</f>
        <v>ROWE2A</v>
      </c>
      <c r="S782" t="str">
        <f>IFERROR(VLOOKUP(C782,AuctionMapping2019JUL!$C:$J,8,FALSE)," ")</f>
        <v>1</v>
      </c>
      <c r="T782" t="str">
        <f t="shared" si="36"/>
        <v>BALLINGE2A-ROWE2A FLO BASE</v>
      </c>
      <c r="U782" t="str">
        <f t="shared" si="37"/>
        <v>NaN</v>
      </c>
      <c r="V782" t="str">
        <f t="shared" si="38"/>
        <v>BRANCH 6338 6411 1</v>
      </c>
      <c r="W782" t="s">
        <v>42029</v>
      </c>
      <c r="X782">
        <v>1</v>
      </c>
    </row>
    <row r="783" spans="1:24" x14ac:dyDescent="0.25">
      <c r="A783" t="s">
        <v>9</v>
      </c>
      <c r="B783" t="s">
        <v>791</v>
      </c>
      <c r="C783" t="s">
        <v>2921</v>
      </c>
      <c r="D783" t="s">
        <v>3880</v>
      </c>
      <c r="E783" s="2">
        <v>43105.166666666657</v>
      </c>
      <c r="F783" t="s">
        <v>4500</v>
      </c>
      <c r="G783" t="s">
        <v>4502</v>
      </c>
      <c r="H783">
        <v>0.56599999999999995</v>
      </c>
      <c r="I783" t="s">
        <v>4503</v>
      </c>
      <c r="J783">
        <f>IFERROR(VLOOKUP(D783,AuctionContingency2019JUL!$A:$I,5,FALSE)," ")</f>
        <v>6423</v>
      </c>
      <c r="K783" t="str">
        <f>IFERROR(VLOOKUP(D783,AuctionContingency2019JUL!$A:$I,6,FALSE)," ")</f>
        <v>CEDRHILL</v>
      </c>
      <c r="L783">
        <f>IFERROR(VLOOKUP(D783,AuctionContingency2019JUL!$A:$I,7,FALSE)," ")</f>
        <v>69</v>
      </c>
      <c r="M783">
        <f>IFERROR(VLOOKUP(D783,AuctionContingency2019JUL!$A:$I,8,FALSE)," ")</f>
        <v>6425</v>
      </c>
      <c r="N783" t="str">
        <f>IFERROR(VLOOKUP(D783,AuctionContingency2019JUL!$A:$I,9,FALSE)," ")</f>
        <v>CEDRHILL</v>
      </c>
      <c r="O783">
        <f>IFERROR(VLOOKUP(C783,AuctionMapping2019JUL!$C:$J,4,FALSE)," ")</f>
        <v>6338</v>
      </c>
      <c r="P783" t="str">
        <f>IFERROR(VLOOKUP(C783,AuctionMapping2019JUL!$C:$J,5,FALSE)," ")</f>
        <v>BALLINGE2A</v>
      </c>
      <c r="Q783">
        <f>IFERROR(VLOOKUP(C783,AuctionMapping2019JUL!$C:$J,6,FALSE)," ")</f>
        <v>6411</v>
      </c>
      <c r="R783" t="str">
        <f>IFERROR(VLOOKUP(C783,AuctionMapping2019JUL!$C:$J,7,FALSE)," ")</f>
        <v>ROWE2A</v>
      </c>
      <c r="S783" t="str">
        <f>IFERROR(VLOOKUP(C783,AuctionMapping2019JUL!$C:$J,8,FALSE)," ")</f>
        <v>1</v>
      </c>
      <c r="T783" t="str">
        <f t="shared" si="36"/>
        <v>BALLINGE2A-ROWE2A FLO CEDRHILL-6425</v>
      </c>
      <c r="U783" t="str">
        <f t="shared" si="37"/>
        <v>BRANCHOPEN 6423 69 6338</v>
      </c>
      <c r="V783" t="str">
        <f t="shared" si="38"/>
        <v>BRANCH 6338 6411 1</v>
      </c>
      <c r="W783" t="s">
        <v>42029</v>
      </c>
      <c r="X783">
        <v>1</v>
      </c>
    </row>
    <row r="784" spans="1:24" x14ac:dyDescent="0.25">
      <c r="A784" t="s">
        <v>9</v>
      </c>
      <c r="B784" t="s">
        <v>792</v>
      </c>
      <c r="C784" t="s">
        <v>2921</v>
      </c>
      <c r="D784" t="s">
        <v>3906</v>
      </c>
      <c r="E784" s="2">
        <v>43306.5</v>
      </c>
      <c r="F784" t="s">
        <v>4501</v>
      </c>
      <c r="G784" t="s">
        <v>4502</v>
      </c>
      <c r="H784">
        <v>1.0860000000000001</v>
      </c>
      <c r="I784" t="s">
        <v>4504</v>
      </c>
      <c r="J784">
        <f>IFERROR(VLOOKUP(D784,AuctionContingency2019JUL!$A:$I,5,FALSE)," ")</f>
        <v>61010</v>
      </c>
      <c r="K784" t="str">
        <f>IFERROR(VLOOKUP(D784,AuctionContingency2019JUL!$A:$I,6,FALSE)," ")</f>
        <v>RUSTHIL</v>
      </c>
      <c r="L784">
        <f>IFERROR(VLOOKUP(D784,AuctionContingency2019JUL!$A:$I,7,FALSE)," ")</f>
        <v>138</v>
      </c>
      <c r="M784">
        <f>IFERROR(VLOOKUP(D784,AuctionContingency2019JUL!$A:$I,8,FALSE)," ")</f>
        <v>61011</v>
      </c>
      <c r="N784" t="str">
        <f>IFERROR(VLOOKUP(D784,AuctionContingency2019JUL!$A:$I,9,FALSE)," ")</f>
        <v>RUSTHIL</v>
      </c>
      <c r="O784">
        <f>IFERROR(VLOOKUP(C784,AuctionMapping2019JUL!$C:$J,4,FALSE)," ")</f>
        <v>6338</v>
      </c>
      <c r="P784" t="str">
        <f>IFERROR(VLOOKUP(C784,AuctionMapping2019JUL!$C:$J,5,FALSE)," ")</f>
        <v>BALLINGE2A</v>
      </c>
      <c r="Q784">
        <f>IFERROR(VLOOKUP(C784,AuctionMapping2019JUL!$C:$J,6,FALSE)," ")</f>
        <v>6411</v>
      </c>
      <c r="R784" t="str">
        <f>IFERROR(VLOOKUP(C784,AuctionMapping2019JUL!$C:$J,7,FALSE)," ")</f>
        <v>ROWE2A</v>
      </c>
      <c r="S784" t="str">
        <f>IFERROR(VLOOKUP(C784,AuctionMapping2019JUL!$C:$J,8,FALSE)," ")</f>
        <v>1</v>
      </c>
      <c r="T784" t="str">
        <f t="shared" si="36"/>
        <v>BALLINGE2A-ROWE2A FLO RUSTHIL-61011</v>
      </c>
      <c r="U784" t="str">
        <f t="shared" si="37"/>
        <v>BRANCHOPEN 61010 138 6338</v>
      </c>
      <c r="V784" t="str">
        <f t="shared" si="38"/>
        <v>BRANCH 6338 6411 1</v>
      </c>
      <c r="W784" t="s">
        <v>42029</v>
      </c>
      <c r="X784">
        <v>1</v>
      </c>
    </row>
    <row r="785" spans="1:24" x14ac:dyDescent="0.25">
      <c r="A785" t="s">
        <v>9</v>
      </c>
      <c r="B785" t="s">
        <v>793</v>
      </c>
      <c r="C785" t="s">
        <v>2921</v>
      </c>
      <c r="D785" t="s">
        <v>3907</v>
      </c>
      <c r="E785" s="2">
        <v>43192.5</v>
      </c>
      <c r="F785" t="s">
        <v>4501</v>
      </c>
      <c r="G785" t="s">
        <v>4502</v>
      </c>
      <c r="H785">
        <v>0.72599999999999998</v>
      </c>
      <c r="I785" t="s">
        <v>4504</v>
      </c>
      <c r="J785" t="str">
        <f>IFERROR(VLOOKUP(D785,AuctionContingency2019JUL!$A:$I,5,FALSE)," ")</f>
        <v xml:space="preserve"> </v>
      </c>
      <c r="K785" t="str">
        <f>IFERROR(VLOOKUP(D785,AuctionContingency2019JUL!$A:$I,6,FALSE)," ")</f>
        <v xml:space="preserve"> </v>
      </c>
      <c r="L785" t="str">
        <f>IFERROR(VLOOKUP(D785,AuctionContingency2019JUL!$A:$I,7,FALSE)," ")</f>
        <v xml:space="preserve"> </v>
      </c>
      <c r="M785" t="str">
        <f>IFERROR(VLOOKUP(D785,AuctionContingency2019JUL!$A:$I,8,FALSE)," ")</f>
        <v xml:space="preserve"> </v>
      </c>
      <c r="N785" t="str">
        <f>IFERROR(VLOOKUP(D785,AuctionContingency2019JUL!$A:$I,9,FALSE)," ")</f>
        <v xml:space="preserve"> </v>
      </c>
      <c r="O785">
        <f>IFERROR(VLOOKUP(C785,AuctionMapping2019JUL!$C:$J,4,FALSE)," ")</f>
        <v>6338</v>
      </c>
      <c r="P785" t="str">
        <f>IFERROR(VLOOKUP(C785,AuctionMapping2019JUL!$C:$J,5,FALSE)," ")</f>
        <v>BALLINGE2A</v>
      </c>
      <c r="Q785">
        <f>IFERROR(VLOOKUP(C785,AuctionMapping2019JUL!$C:$J,6,FALSE)," ")</f>
        <v>6411</v>
      </c>
      <c r="R785" t="str">
        <f>IFERROR(VLOOKUP(C785,AuctionMapping2019JUL!$C:$J,7,FALSE)," ")</f>
        <v>ROWE2A</v>
      </c>
      <c r="S785" t="str">
        <f>IFERROR(VLOOKUP(C785,AuctionMapping2019JUL!$C:$J,8,FALSE)," ")</f>
        <v>1</v>
      </c>
      <c r="T785" t="str">
        <f t="shared" si="36"/>
        <v>BALLINGE2A-ROWE2A FLO BASE</v>
      </c>
      <c r="U785" t="str">
        <f t="shared" si="37"/>
        <v>NaN</v>
      </c>
      <c r="V785" t="str">
        <f t="shared" si="38"/>
        <v>BRANCH 6338 6411 1</v>
      </c>
      <c r="W785" t="s">
        <v>42029</v>
      </c>
      <c r="X785">
        <v>1</v>
      </c>
    </row>
    <row r="786" spans="1:24" x14ac:dyDescent="0.25">
      <c r="A786" t="s">
        <v>9</v>
      </c>
      <c r="B786" t="s">
        <v>794</v>
      </c>
      <c r="C786" t="s">
        <v>2922</v>
      </c>
      <c r="D786" t="s">
        <v>3651</v>
      </c>
      <c r="E786" s="2">
        <v>43101</v>
      </c>
      <c r="F786" t="s">
        <v>4500</v>
      </c>
      <c r="G786" t="s">
        <v>4502</v>
      </c>
      <c r="H786">
        <v>158.51300000000001</v>
      </c>
      <c r="I786" t="s">
        <v>4503</v>
      </c>
      <c r="J786">
        <f>IFERROR(VLOOKUP(D786,AuctionContingency2019JUL!$A:$I,5,FALSE)," ")</f>
        <v>60383</v>
      </c>
      <c r="K786" t="str">
        <f>IFERROR(VLOOKUP(D786,AuctionContingency2019JUL!$A:$I,6,FALSE)," ")</f>
        <v>LINTERN</v>
      </c>
      <c r="L786">
        <f>IFERROR(VLOOKUP(D786,AuctionContingency2019JUL!$A:$I,7,FALSE)," ")</f>
        <v>132331</v>
      </c>
      <c r="M786" t="str">
        <f>IFERROR(VLOOKUP(D786,AuctionContingency2019JUL!$A:$I,8,FALSE)," ")</f>
        <v>REROCK</v>
      </c>
      <c r="N786">
        <f>IFERROR(VLOOKUP(D786,AuctionContingency2019JUL!$A:$I,9,FALSE)," ")</f>
        <v>1</v>
      </c>
      <c r="O786">
        <f>IFERROR(VLOOKUP(C786,AuctionMapping2019JUL!$C:$J,4,FALSE)," ")</f>
        <v>6645</v>
      </c>
      <c r="P786" t="str">
        <f>IFERROR(VLOOKUP(C786,AuctionMapping2019JUL!$C:$J,5,FALSE)," ")</f>
        <v>FTSW2A</v>
      </c>
      <c r="Q786">
        <f>IFERROR(VLOOKUP(C786,AuctionMapping2019JUL!$C:$J,6,FALSE)," ")</f>
        <v>6653</v>
      </c>
      <c r="R786" t="str">
        <f>IFERROR(VLOOKUP(C786,AuctionMapping2019JUL!$C:$J,7,FALSE)," ")</f>
        <v>BARL2A</v>
      </c>
      <c r="S786" t="str">
        <f>IFERROR(VLOOKUP(C786,AuctionMapping2019JUL!$C:$J,8,FALSE)," ")</f>
        <v>1</v>
      </c>
      <c r="T786" t="str">
        <f t="shared" si="36"/>
        <v>FTSW2A-BARL2A FLO LINTERN-REROCK</v>
      </c>
      <c r="U786" t="str">
        <f t="shared" si="37"/>
        <v>BRANCHOPEN 60383 132331 6645</v>
      </c>
      <c r="V786" t="str">
        <f t="shared" si="38"/>
        <v>BRANCH 6645 6653 1</v>
      </c>
      <c r="W786" t="s">
        <v>42029</v>
      </c>
      <c r="X786">
        <v>1</v>
      </c>
    </row>
    <row r="787" spans="1:24" x14ac:dyDescent="0.25">
      <c r="A787" t="s">
        <v>9</v>
      </c>
      <c r="B787" t="s">
        <v>795</v>
      </c>
      <c r="C787" t="s">
        <v>2923</v>
      </c>
      <c r="D787" t="s">
        <v>3908</v>
      </c>
      <c r="E787" s="2">
        <v>43295.041666666657</v>
      </c>
      <c r="F787" t="s">
        <v>4501</v>
      </c>
      <c r="G787" t="s">
        <v>4502</v>
      </c>
      <c r="H787">
        <v>38.701000000000001</v>
      </c>
      <c r="I787" t="s">
        <v>4503</v>
      </c>
      <c r="J787">
        <f>IFERROR(VLOOKUP(D787,AuctionContingency2019JUL!$A:$I,5,FALSE)," ")</f>
        <v>6525</v>
      </c>
      <c r="K787" t="str">
        <f>IFERROR(VLOOKUP(D787,AuctionContingency2019JUL!$A:$I,6,FALSE)," ")</f>
        <v>ESMERALD</v>
      </c>
      <c r="L787">
        <f>IFERROR(VLOOKUP(D787,AuctionContingency2019JUL!$A:$I,7,FALSE)," ")</f>
        <v>60375</v>
      </c>
      <c r="M787" t="str">
        <f>IFERROR(VLOOKUP(D787,AuctionContingency2019JUL!$A:$I,8,FALSE)," ")</f>
        <v>WOLFBER</v>
      </c>
      <c r="N787">
        <f>IFERROR(VLOOKUP(D787,AuctionContingency2019JUL!$A:$I,9,FALSE)," ")</f>
        <v>1</v>
      </c>
      <c r="O787">
        <f>IFERROR(VLOOKUP(C787,AuctionMapping2019JUL!$C:$J,4,FALSE)," ")</f>
        <v>6532</v>
      </c>
      <c r="P787" t="str">
        <f>IFERROR(VLOOKUP(C787,AuctionMapping2019JUL!$C:$J,5,FALSE)," ")</f>
        <v>BARNHCV2</v>
      </c>
      <c r="Q787">
        <f>IFERROR(VLOOKUP(C787,AuctionMapping2019JUL!$C:$J,6,FALSE)," ")</f>
        <v>60359</v>
      </c>
      <c r="R787" t="str">
        <f>IFERROR(VLOOKUP(C787,AuctionMapping2019JUL!$C:$J,7,FALSE)," ")</f>
        <v>CASSAVA2A</v>
      </c>
      <c r="S787" t="str">
        <f>IFERROR(VLOOKUP(C787,AuctionMapping2019JUL!$C:$J,8,FALSE)," ")</f>
        <v>1</v>
      </c>
      <c r="T787" t="str">
        <f t="shared" si="36"/>
        <v>BARNHCV2-CASSAVA2A FLO ESMERALD-WOLFBER</v>
      </c>
      <c r="U787" t="str">
        <f t="shared" si="37"/>
        <v>BRANCHOPEN 6525 60375 6532</v>
      </c>
      <c r="V787" t="str">
        <f t="shared" si="38"/>
        <v>BRANCH 6532 60359 1</v>
      </c>
      <c r="W787" t="s">
        <v>42029</v>
      </c>
      <c r="X787">
        <v>1</v>
      </c>
    </row>
    <row r="788" spans="1:24" x14ac:dyDescent="0.25">
      <c r="A788" t="s">
        <v>9</v>
      </c>
      <c r="B788" t="s">
        <v>796</v>
      </c>
      <c r="C788" t="s">
        <v>2924</v>
      </c>
      <c r="D788" t="s">
        <v>3908</v>
      </c>
      <c r="E788" s="2">
        <v>43126.75</v>
      </c>
      <c r="F788" t="s">
        <v>4500</v>
      </c>
      <c r="G788" t="s">
        <v>4502</v>
      </c>
      <c r="H788">
        <v>0.27800000000000002</v>
      </c>
      <c r="I788" t="s">
        <v>4504</v>
      </c>
      <c r="J788">
        <f>IFERROR(VLOOKUP(D788,AuctionContingency2019JUL!$A:$I,5,FALSE)," ")</f>
        <v>6525</v>
      </c>
      <c r="K788" t="str">
        <f>IFERROR(VLOOKUP(D788,AuctionContingency2019JUL!$A:$I,6,FALSE)," ")</f>
        <v>ESMERALD</v>
      </c>
      <c r="L788">
        <f>IFERROR(VLOOKUP(D788,AuctionContingency2019JUL!$A:$I,7,FALSE)," ")</f>
        <v>60375</v>
      </c>
      <c r="M788" t="str">
        <f>IFERROR(VLOOKUP(D788,AuctionContingency2019JUL!$A:$I,8,FALSE)," ")</f>
        <v>WOLFBER</v>
      </c>
      <c r="N788">
        <f>IFERROR(VLOOKUP(D788,AuctionContingency2019JUL!$A:$I,9,FALSE)," ")</f>
        <v>1</v>
      </c>
      <c r="O788">
        <f>IFERROR(VLOOKUP(C788,AuctionMapping2019JUL!$C:$J,4,FALSE)," ")</f>
        <v>6530</v>
      </c>
      <c r="P788" t="str">
        <f>IFERROR(VLOOKUP(C788,AuctionMapping2019JUL!$C:$J,5,FALSE)," ")</f>
        <v>BARNHRT2A</v>
      </c>
      <c r="Q788">
        <f>IFERROR(VLOOKUP(C788,AuctionMapping2019JUL!$C:$J,6,FALSE)," ")</f>
        <v>6533</v>
      </c>
      <c r="R788" t="str">
        <f>IFERROR(VLOOKUP(C788,AuctionMapping2019JUL!$C:$J,7,FALSE)," ")</f>
        <v>BIGLAKE2A</v>
      </c>
      <c r="S788" t="str">
        <f>IFERROR(VLOOKUP(C788,AuctionMapping2019JUL!$C:$J,8,FALSE)," ")</f>
        <v>1</v>
      </c>
      <c r="T788" t="str">
        <f t="shared" si="36"/>
        <v>BARNHRT2A-BIGLAKE2A FLO ESMERALD-WOLFBER</v>
      </c>
      <c r="U788" t="str">
        <f t="shared" si="37"/>
        <v>BRANCHOPEN 6525 60375 6530</v>
      </c>
      <c r="V788" t="str">
        <f t="shared" si="38"/>
        <v>BRANCH 6530 6533 1</v>
      </c>
      <c r="W788" t="s">
        <v>42029</v>
      </c>
      <c r="X788">
        <v>1</v>
      </c>
    </row>
    <row r="789" spans="1:24" x14ac:dyDescent="0.25">
      <c r="A789" t="s">
        <v>9</v>
      </c>
      <c r="B789" t="s">
        <v>797</v>
      </c>
      <c r="C789" t="s">
        <v>2925</v>
      </c>
      <c r="D789" t="s">
        <v>3664</v>
      </c>
      <c r="E789" s="2">
        <v>43280.958333333343</v>
      </c>
      <c r="F789" t="s">
        <v>4501</v>
      </c>
      <c r="G789" t="s">
        <v>4502</v>
      </c>
      <c r="H789">
        <v>16.489999999999998</v>
      </c>
      <c r="I789" t="s">
        <v>4503</v>
      </c>
      <c r="J789">
        <f>IFERROR(VLOOKUP(D789,AuctionContingency2019JUL!$A:$I,5,FALSE)," ")</f>
        <v>11028</v>
      </c>
      <c r="K789" t="str">
        <f>IFERROR(VLOOKUP(D789,AuctionContingency2019JUL!$A:$I,6,FALSE)," ")</f>
        <v>ODESEHV</v>
      </c>
      <c r="L789">
        <f>IFERROR(VLOOKUP(D789,AuctionContingency2019JUL!$A:$I,7,FALSE)," ")</f>
        <v>76000</v>
      </c>
      <c r="M789" t="str">
        <f>IFERROR(VLOOKUP(D789,AuctionContingency2019JUL!$A:$I,8,FALSE)," ")</f>
        <v>L_NORTM</v>
      </c>
      <c r="N789">
        <f>IFERROR(VLOOKUP(D789,AuctionContingency2019JUL!$A:$I,9,FALSE)," ")</f>
        <v>1</v>
      </c>
      <c r="O789">
        <f>IFERROR(VLOOKUP(C789,AuctionMapping2019JUL!$C:$J,4,FALSE)," ")</f>
        <v>60397</v>
      </c>
      <c r="P789" t="str">
        <f>IFERROR(VLOOKUP(C789,AuctionMapping2019JUL!$C:$J,5,FALSE)," ")</f>
        <v>GASPADTA4A</v>
      </c>
      <c r="Q789">
        <f>IFERROR(VLOOKUP(C789,AuctionMapping2019JUL!$C:$J,6,FALSE)," ")</f>
        <v>60415</v>
      </c>
      <c r="R789" t="str">
        <f>IFERROR(VLOOKUP(C789,AuctionMapping2019JUL!$C:$J,7,FALSE)," ")</f>
        <v>BASIN4A</v>
      </c>
      <c r="S789" t="str">
        <f>IFERROR(VLOOKUP(C789,AuctionMapping2019JUL!$C:$J,8,FALSE)," ")</f>
        <v>1</v>
      </c>
      <c r="T789" t="str">
        <f t="shared" si="36"/>
        <v>GASPADTA4A-BASIN4A FLO ODESEHV-L_NORTM</v>
      </c>
      <c r="U789" t="str">
        <f t="shared" si="37"/>
        <v>BRANCHOPEN 11028 76000 60397</v>
      </c>
      <c r="V789" t="str">
        <f t="shared" si="38"/>
        <v>BRANCH 60397 60415 1</v>
      </c>
      <c r="W789" t="s">
        <v>42029</v>
      </c>
      <c r="X789">
        <v>1</v>
      </c>
    </row>
    <row r="790" spans="1:24" x14ac:dyDescent="0.25">
      <c r="A790" t="s">
        <v>9</v>
      </c>
      <c r="B790" t="s">
        <v>798</v>
      </c>
      <c r="C790" t="s">
        <v>2925</v>
      </c>
      <c r="D790" t="s">
        <v>3700</v>
      </c>
      <c r="E790" s="2">
        <v>43305.166666666657</v>
      </c>
      <c r="F790" t="s">
        <v>4501</v>
      </c>
      <c r="G790" t="s">
        <v>4502</v>
      </c>
      <c r="H790">
        <v>20.07</v>
      </c>
      <c r="I790" t="s">
        <v>4503</v>
      </c>
      <c r="J790">
        <f>IFERROR(VLOOKUP(D790,AuctionContingency2019JUL!$A:$I,5,FALSE)," ")</f>
        <v>37981</v>
      </c>
      <c r="K790" t="str">
        <f>IFERROR(VLOOKUP(D790,AuctionContingency2019JUL!$A:$I,6,FALSE)," ")</f>
        <v>TNWICKE</v>
      </c>
      <c r="L790">
        <f>IFERROR(VLOOKUP(D790,AuctionContingency2019JUL!$A:$I,7,FALSE)," ")</f>
        <v>38001</v>
      </c>
      <c r="M790" t="str">
        <f>IFERROR(VLOOKUP(D790,AuctionContingency2019JUL!$A:$I,8,FALSE)," ")</f>
        <v>TNPYOTE</v>
      </c>
      <c r="N790">
        <f>IFERROR(VLOOKUP(D790,AuctionContingency2019JUL!$A:$I,9,FALSE)," ")</f>
        <v>1</v>
      </c>
      <c r="O790">
        <f>IFERROR(VLOOKUP(C790,AuctionMapping2019JUL!$C:$J,4,FALSE)," ")</f>
        <v>60397</v>
      </c>
      <c r="P790" t="str">
        <f>IFERROR(VLOOKUP(C790,AuctionMapping2019JUL!$C:$J,5,FALSE)," ")</f>
        <v>GASPADTA4A</v>
      </c>
      <c r="Q790">
        <f>IFERROR(VLOOKUP(C790,AuctionMapping2019JUL!$C:$J,6,FALSE)," ")</f>
        <v>60415</v>
      </c>
      <c r="R790" t="str">
        <f>IFERROR(VLOOKUP(C790,AuctionMapping2019JUL!$C:$J,7,FALSE)," ")</f>
        <v>BASIN4A</v>
      </c>
      <c r="S790" t="str">
        <f>IFERROR(VLOOKUP(C790,AuctionMapping2019JUL!$C:$J,8,FALSE)," ")</f>
        <v>1</v>
      </c>
      <c r="T790" t="str">
        <f t="shared" si="36"/>
        <v>GASPADTA4A-BASIN4A FLO TNWICKE-TNPYOTE</v>
      </c>
      <c r="U790" t="str">
        <f t="shared" si="37"/>
        <v>BRANCHOPEN 37981 38001 60397</v>
      </c>
      <c r="V790" t="str">
        <f t="shared" si="38"/>
        <v>BRANCH 60397 60415 1</v>
      </c>
      <c r="W790" t="s">
        <v>42029</v>
      </c>
      <c r="X790">
        <v>1</v>
      </c>
    </row>
    <row r="791" spans="1:24" x14ac:dyDescent="0.25">
      <c r="A791" t="s">
        <v>9</v>
      </c>
      <c r="B791" t="s">
        <v>799</v>
      </c>
      <c r="C791" t="s">
        <v>2925</v>
      </c>
      <c r="D791" t="s">
        <v>3701</v>
      </c>
      <c r="E791" s="2">
        <v>43305.166666666657</v>
      </c>
      <c r="F791" t="s">
        <v>4501</v>
      </c>
      <c r="G791" t="s">
        <v>4502</v>
      </c>
      <c r="H791">
        <v>20.07</v>
      </c>
      <c r="I791" t="s">
        <v>4503</v>
      </c>
      <c r="J791" t="str">
        <f>IFERROR(VLOOKUP(D791,AuctionContingency2019JUL!$A:$I,5,FALSE)," ")</f>
        <v xml:space="preserve"> </v>
      </c>
      <c r="K791" t="str">
        <f>IFERROR(VLOOKUP(D791,AuctionContingency2019JUL!$A:$I,6,FALSE)," ")</f>
        <v xml:space="preserve"> </v>
      </c>
      <c r="L791" t="str">
        <f>IFERROR(VLOOKUP(D791,AuctionContingency2019JUL!$A:$I,7,FALSE)," ")</f>
        <v xml:space="preserve"> </v>
      </c>
      <c r="M791" t="str">
        <f>IFERROR(VLOOKUP(D791,AuctionContingency2019JUL!$A:$I,8,FALSE)," ")</f>
        <v xml:space="preserve"> </v>
      </c>
      <c r="N791" t="str">
        <f>IFERROR(VLOOKUP(D791,AuctionContingency2019JUL!$A:$I,9,FALSE)," ")</f>
        <v xml:space="preserve"> </v>
      </c>
      <c r="O791">
        <f>IFERROR(VLOOKUP(C791,AuctionMapping2019JUL!$C:$J,4,FALSE)," ")</f>
        <v>60397</v>
      </c>
      <c r="P791" t="str">
        <f>IFERROR(VLOOKUP(C791,AuctionMapping2019JUL!$C:$J,5,FALSE)," ")</f>
        <v>GASPADTA4A</v>
      </c>
      <c r="Q791">
        <f>IFERROR(VLOOKUP(C791,AuctionMapping2019JUL!$C:$J,6,FALSE)," ")</f>
        <v>60415</v>
      </c>
      <c r="R791" t="str">
        <f>IFERROR(VLOOKUP(C791,AuctionMapping2019JUL!$C:$J,7,FALSE)," ")</f>
        <v>BASIN4A</v>
      </c>
      <c r="S791" t="str">
        <f>IFERROR(VLOOKUP(C791,AuctionMapping2019JUL!$C:$J,8,FALSE)," ")</f>
        <v>1</v>
      </c>
      <c r="T791" t="str">
        <f t="shared" si="36"/>
        <v>GASPADTA4A-BASIN4A FLO BASE</v>
      </c>
      <c r="U791" t="str">
        <f t="shared" si="37"/>
        <v>NaN</v>
      </c>
      <c r="V791" t="str">
        <f t="shared" si="38"/>
        <v>BRANCH 60397 60415 1</v>
      </c>
      <c r="W791" t="s">
        <v>42029</v>
      </c>
      <c r="X791">
        <v>1</v>
      </c>
    </row>
    <row r="792" spans="1:24" x14ac:dyDescent="0.25">
      <c r="A792" t="s">
        <v>9</v>
      </c>
      <c r="B792" t="s">
        <v>800</v>
      </c>
      <c r="C792" t="s">
        <v>2925</v>
      </c>
      <c r="D792" t="s">
        <v>3651</v>
      </c>
      <c r="E792" s="2">
        <v>43220.791666666657</v>
      </c>
      <c r="F792" t="s">
        <v>4501</v>
      </c>
      <c r="G792" t="s">
        <v>4502</v>
      </c>
      <c r="H792">
        <v>80.831000000000003</v>
      </c>
      <c r="I792" t="s">
        <v>4504</v>
      </c>
      <c r="J792">
        <f>IFERROR(VLOOKUP(D792,AuctionContingency2019JUL!$A:$I,5,FALSE)," ")</f>
        <v>60383</v>
      </c>
      <c r="K792" t="str">
        <f>IFERROR(VLOOKUP(D792,AuctionContingency2019JUL!$A:$I,6,FALSE)," ")</f>
        <v>LINTERN</v>
      </c>
      <c r="L792">
        <f>IFERROR(VLOOKUP(D792,AuctionContingency2019JUL!$A:$I,7,FALSE)," ")</f>
        <v>132331</v>
      </c>
      <c r="M792" t="str">
        <f>IFERROR(VLOOKUP(D792,AuctionContingency2019JUL!$A:$I,8,FALSE)," ")</f>
        <v>REROCK</v>
      </c>
      <c r="N792">
        <f>IFERROR(VLOOKUP(D792,AuctionContingency2019JUL!$A:$I,9,FALSE)," ")</f>
        <v>1</v>
      </c>
      <c r="O792">
        <f>IFERROR(VLOOKUP(C792,AuctionMapping2019JUL!$C:$J,4,FALSE)," ")</f>
        <v>60397</v>
      </c>
      <c r="P792" t="str">
        <f>IFERROR(VLOOKUP(C792,AuctionMapping2019JUL!$C:$J,5,FALSE)," ")</f>
        <v>GASPADTA4A</v>
      </c>
      <c r="Q792">
        <f>IFERROR(VLOOKUP(C792,AuctionMapping2019JUL!$C:$J,6,FALSE)," ")</f>
        <v>60415</v>
      </c>
      <c r="R792" t="str">
        <f>IFERROR(VLOOKUP(C792,AuctionMapping2019JUL!$C:$J,7,FALSE)," ")</f>
        <v>BASIN4A</v>
      </c>
      <c r="S792" t="str">
        <f>IFERROR(VLOOKUP(C792,AuctionMapping2019JUL!$C:$J,8,FALSE)," ")</f>
        <v>1</v>
      </c>
      <c r="T792" t="str">
        <f t="shared" si="36"/>
        <v>GASPADTA4A-BASIN4A FLO LINTERN-REROCK</v>
      </c>
      <c r="U792" t="str">
        <f t="shared" si="37"/>
        <v>BRANCHOPEN 60383 132331 60397</v>
      </c>
      <c r="V792" t="str">
        <f t="shared" si="38"/>
        <v>BRANCH 60397 60415 1</v>
      </c>
      <c r="W792" t="s">
        <v>42029</v>
      </c>
      <c r="X792">
        <v>1</v>
      </c>
    </row>
    <row r="793" spans="1:24" x14ac:dyDescent="0.25">
      <c r="A793" t="s">
        <v>9</v>
      </c>
      <c r="B793" t="s">
        <v>801</v>
      </c>
      <c r="C793" t="s">
        <v>2925</v>
      </c>
      <c r="D793" t="s">
        <v>3702</v>
      </c>
      <c r="E793" s="2">
        <v>43280.833333333343</v>
      </c>
      <c r="F793" t="s">
        <v>4501</v>
      </c>
      <c r="G793" t="s">
        <v>4502</v>
      </c>
      <c r="H793">
        <v>36.142000000000003</v>
      </c>
      <c r="I793" t="s">
        <v>4504</v>
      </c>
      <c r="J793" t="str">
        <f>IFERROR(VLOOKUP(D793,AuctionContingency2019JUL!$A:$I,5,FALSE)," ")</f>
        <v xml:space="preserve"> </v>
      </c>
      <c r="K793" t="str">
        <f>IFERROR(VLOOKUP(D793,AuctionContingency2019JUL!$A:$I,6,FALSE)," ")</f>
        <v xml:space="preserve"> </v>
      </c>
      <c r="L793" t="str">
        <f>IFERROR(VLOOKUP(D793,AuctionContingency2019JUL!$A:$I,7,FALSE)," ")</f>
        <v xml:space="preserve"> </v>
      </c>
      <c r="M793" t="str">
        <f>IFERROR(VLOOKUP(D793,AuctionContingency2019JUL!$A:$I,8,FALSE)," ")</f>
        <v xml:space="preserve"> </v>
      </c>
      <c r="N793" t="str">
        <f>IFERROR(VLOOKUP(D793,AuctionContingency2019JUL!$A:$I,9,FALSE)," ")</f>
        <v xml:space="preserve"> </v>
      </c>
      <c r="O793">
        <f>IFERROR(VLOOKUP(C793,AuctionMapping2019JUL!$C:$J,4,FALSE)," ")</f>
        <v>60397</v>
      </c>
      <c r="P793" t="str">
        <f>IFERROR(VLOOKUP(C793,AuctionMapping2019JUL!$C:$J,5,FALSE)," ")</f>
        <v>GASPADTA4A</v>
      </c>
      <c r="Q793">
        <f>IFERROR(VLOOKUP(C793,AuctionMapping2019JUL!$C:$J,6,FALSE)," ")</f>
        <v>60415</v>
      </c>
      <c r="R793" t="str">
        <f>IFERROR(VLOOKUP(C793,AuctionMapping2019JUL!$C:$J,7,FALSE)," ")</f>
        <v>BASIN4A</v>
      </c>
      <c r="S793" t="str">
        <f>IFERROR(VLOOKUP(C793,AuctionMapping2019JUL!$C:$J,8,FALSE)," ")</f>
        <v>1</v>
      </c>
      <c r="T793" t="str">
        <f t="shared" si="36"/>
        <v>GASPADTA4A-BASIN4A FLO BASE</v>
      </c>
      <c r="U793" t="str">
        <f t="shared" si="37"/>
        <v>NaN</v>
      </c>
      <c r="V793" t="str">
        <f t="shared" si="38"/>
        <v>BRANCH 60397 60415 1</v>
      </c>
      <c r="W793" t="s">
        <v>42029</v>
      </c>
      <c r="X793">
        <v>1</v>
      </c>
    </row>
    <row r="794" spans="1:24" x14ac:dyDescent="0.25">
      <c r="A794" t="s">
        <v>9</v>
      </c>
      <c r="B794" t="s">
        <v>802</v>
      </c>
      <c r="C794" t="s">
        <v>2925</v>
      </c>
      <c r="D794" t="s">
        <v>3522</v>
      </c>
      <c r="E794" s="2">
        <v>43281.958333333343</v>
      </c>
      <c r="F794" t="s">
        <v>4501</v>
      </c>
      <c r="G794" t="s">
        <v>4502</v>
      </c>
      <c r="H794">
        <v>82.686999999999998</v>
      </c>
      <c r="I794" t="s">
        <v>4503</v>
      </c>
      <c r="J794" t="str">
        <f>IFERROR(VLOOKUP(D794,AuctionContingency2019JUL!$A:$I,5,FALSE)," ")</f>
        <v xml:space="preserve"> </v>
      </c>
      <c r="K794" t="str">
        <f>IFERROR(VLOOKUP(D794,AuctionContingency2019JUL!$A:$I,6,FALSE)," ")</f>
        <v xml:space="preserve"> </v>
      </c>
      <c r="L794" t="str">
        <f>IFERROR(VLOOKUP(D794,AuctionContingency2019JUL!$A:$I,7,FALSE)," ")</f>
        <v xml:space="preserve"> </v>
      </c>
      <c r="M794" t="str">
        <f>IFERROR(VLOOKUP(D794,AuctionContingency2019JUL!$A:$I,8,FALSE)," ")</f>
        <v xml:space="preserve"> </v>
      </c>
      <c r="N794" t="str">
        <f>IFERROR(VLOOKUP(D794,AuctionContingency2019JUL!$A:$I,9,FALSE)," ")</f>
        <v xml:space="preserve"> </v>
      </c>
      <c r="O794">
        <f>IFERROR(VLOOKUP(C794,AuctionMapping2019JUL!$C:$J,4,FALSE)," ")</f>
        <v>60397</v>
      </c>
      <c r="P794" t="str">
        <f>IFERROR(VLOOKUP(C794,AuctionMapping2019JUL!$C:$J,5,FALSE)," ")</f>
        <v>GASPADTA4A</v>
      </c>
      <c r="Q794">
        <f>IFERROR(VLOOKUP(C794,AuctionMapping2019JUL!$C:$J,6,FALSE)," ")</f>
        <v>60415</v>
      </c>
      <c r="R794" t="str">
        <f>IFERROR(VLOOKUP(C794,AuctionMapping2019JUL!$C:$J,7,FALSE)," ")</f>
        <v>BASIN4A</v>
      </c>
      <c r="S794" t="str">
        <f>IFERROR(VLOOKUP(C794,AuctionMapping2019JUL!$C:$J,8,FALSE)," ")</f>
        <v>1</v>
      </c>
      <c r="T794" t="str">
        <f t="shared" si="36"/>
        <v>GASPADTA4A-BASIN4A FLO BASE</v>
      </c>
      <c r="U794" t="str">
        <f t="shared" si="37"/>
        <v>NaN</v>
      </c>
      <c r="V794" t="str">
        <f t="shared" si="38"/>
        <v>BRANCH 60397 60415 1</v>
      </c>
      <c r="W794" t="s">
        <v>42029</v>
      </c>
      <c r="X794">
        <v>1</v>
      </c>
    </row>
    <row r="795" spans="1:24" x14ac:dyDescent="0.25">
      <c r="A795" t="s">
        <v>9</v>
      </c>
      <c r="B795" t="s">
        <v>803</v>
      </c>
      <c r="C795" t="s">
        <v>2926</v>
      </c>
      <c r="D795" t="s">
        <v>3651</v>
      </c>
      <c r="E795" s="2">
        <v>43220.791666666657</v>
      </c>
      <c r="F795" t="s">
        <v>4501</v>
      </c>
      <c r="G795" t="s">
        <v>4502</v>
      </c>
      <c r="H795">
        <v>80.831000000000003</v>
      </c>
      <c r="I795" t="s">
        <v>4504</v>
      </c>
      <c r="J795">
        <f>IFERROR(VLOOKUP(D795,AuctionContingency2019JUL!$A:$I,5,FALSE)," ")</f>
        <v>60383</v>
      </c>
      <c r="K795" t="str">
        <f>IFERROR(VLOOKUP(D795,AuctionContingency2019JUL!$A:$I,6,FALSE)," ")</f>
        <v>LINTERN</v>
      </c>
      <c r="L795">
        <f>IFERROR(VLOOKUP(D795,AuctionContingency2019JUL!$A:$I,7,FALSE)," ")</f>
        <v>132331</v>
      </c>
      <c r="M795" t="str">
        <f>IFERROR(VLOOKUP(D795,AuctionContingency2019JUL!$A:$I,8,FALSE)," ")</f>
        <v>REROCK</v>
      </c>
      <c r="N795">
        <f>IFERROR(VLOOKUP(D795,AuctionContingency2019JUL!$A:$I,9,FALSE)," ")</f>
        <v>1</v>
      </c>
      <c r="O795" t="str">
        <f>IFERROR(VLOOKUP(C795,AuctionMapping2019JUL!$C:$J,4,FALSE)," ")</f>
        <v xml:space="preserve"> </v>
      </c>
      <c r="P795" t="str">
        <f>IFERROR(VLOOKUP(C795,AuctionMapping2019JUL!$C:$J,5,FALSE)," ")</f>
        <v xml:space="preserve"> </v>
      </c>
      <c r="Q795" t="str">
        <f>IFERROR(VLOOKUP(C795,AuctionMapping2019JUL!$C:$J,6,FALSE)," ")</f>
        <v xml:space="preserve"> </v>
      </c>
      <c r="R795" t="str">
        <f>IFERROR(VLOOKUP(C795,AuctionMapping2019JUL!$C:$J,7,FALSE)," ")</f>
        <v xml:space="preserve"> </v>
      </c>
      <c r="S795" t="str">
        <f>IFERROR(VLOOKUP(C795,AuctionMapping2019JUL!$C:$J,8,FALSE)," ")</f>
        <v xml:space="preserve"> </v>
      </c>
      <c r="T795" t="str">
        <f t="shared" si="36"/>
        <v>NaN</v>
      </c>
      <c r="U795" t="str">
        <f t="shared" si="37"/>
        <v xml:space="preserve">BRANCHOPEN 60383 132331  </v>
      </c>
      <c r="V795" t="str">
        <f t="shared" si="38"/>
        <v>NaN</v>
      </c>
      <c r="W795" t="s">
        <v>42029</v>
      </c>
      <c r="X795">
        <v>1</v>
      </c>
    </row>
    <row r="796" spans="1:24" x14ac:dyDescent="0.25">
      <c r="A796" t="s">
        <v>9</v>
      </c>
      <c r="B796" t="s">
        <v>804</v>
      </c>
      <c r="C796" t="s">
        <v>2927</v>
      </c>
      <c r="D796" t="s">
        <v>3909</v>
      </c>
      <c r="E796" s="2">
        <v>43181.541666666657</v>
      </c>
      <c r="F796" t="s">
        <v>4501</v>
      </c>
      <c r="G796" t="s">
        <v>4502</v>
      </c>
      <c r="H796">
        <v>1.161</v>
      </c>
      <c r="I796" t="s">
        <v>4504</v>
      </c>
      <c r="J796" t="str">
        <f>IFERROR(VLOOKUP(D796,AuctionContingency2019JUL!$A:$I,5,FALSE)," ")</f>
        <v xml:space="preserve"> </v>
      </c>
      <c r="K796" t="str">
        <f>IFERROR(VLOOKUP(D796,AuctionContingency2019JUL!$A:$I,6,FALSE)," ")</f>
        <v xml:space="preserve"> </v>
      </c>
      <c r="L796" t="str">
        <f>IFERROR(VLOOKUP(D796,AuctionContingency2019JUL!$A:$I,7,FALSE)," ")</f>
        <v xml:space="preserve"> </v>
      </c>
      <c r="M796" t="str">
        <f>IFERROR(VLOOKUP(D796,AuctionContingency2019JUL!$A:$I,8,FALSE)," ")</f>
        <v xml:space="preserve"> </v>
      </c>
      <c r="N796" t="str">
        <f>IFERROR(VLOOKUP(D796,AuctionContingency2019JUL!$A:$I,9,FALSE)," ")</f>
        <v xml:space="preserve"> </v>
      </c>
      <c r="O796">
        <f>IFERROR(VLOOKUP(C796,AuctionMapping2019JUL!$C:$J,4,FALSE)," ")</f>
        <v>8392</v>
      </c>
      <c r="P796" t="str">
        <f>IFERROR(VLOOKUP(C796,AuctionMapping2019JUL!$C:$J,5,FALSE)," ")</f>
        <v>BATES4A</v>
      </c>
      <c r="Q796">
        <f>IFERROR(VLOOKUP(C796,AuctionMapping2019JUL!$C:$J,6,FALSE)," ")</f>
        <v>8980</v>
      </c>
      <c r="R796" t="str">
        <f>IFERROR(VLOOKUP(C796,AuctionMapping2019JUL!$C:$J,7,FALSE)," ")</f>
        <v>FRONTERA4A</v>
      </c>
      <c r="S796" t="str">
        <f>IFERROR(VLOOKUP(C796,AuctionMapping2019JUL!$C:$J,8,FALSE)," ")</f>
        <v>1</v>
      </c>
      <c r="T796" t="str">
        <f t="shared" si="36"/>
        <v>BATES4A-FRONTERA4A FLO BASE</v>
      </c>
      <c r="U796" t="str">
        <f t="shared" si="37"/>
        <v>NaN</v>
      </c>
      <c r="V796" t="str">
        <f t="shared" si="38"/>
        <v>BRANCH 8392 8980 1</v>
      </c>
      <c r="W796" t="s">
        <v>42029</v>
      </c>
      <c r="X796">
        <v>1</v>
      </c>
    </row>
    <row r="797" spans="1:24" x14ac:dyDescent="0.25">
      <c r="A797" t="s">
        <v>9</v>
      </c>
      <c r="B797" t="s">
        <v>805</v>
      </c>
      <c r="C797" t="s">
        <v>2928</v>
      </c>
      <c r="D797" t="s">
        <v>3910</v>
      </c>
      <c r="E797" s="2">
        <v>43349.958333333343</v>
      </c>
      <c r="F797" t="s">
        <v>4501</v>
      </c>
      <c r="G797" t="s">
        <v>4502</v>
      </c>
      <c r="H797">
        <v>0.10100000000000001</v>
      </c>
      <c r="I797" t="s">
        <v>4503</v>
      </c>
      <c r="J797">
        <f>IFERROR(VLOOKUP(D797,AuctionContingency2019JUL!$A:$I,5,FALSE)," ")</f>
        <v>8355</v>
      </c>
      <c r="K797" t="str">
        <f>IFERROR(VLOOKUP(D797,AuctionContingency2019JUL!$A:$I,6,FALSE)," ")</f>
        <v>GOODWIN4</v>
      </c>
      <c r="L797">
        <f>IFERROR(VLOOKUP(D797,AuctionContingency2019JUL!$A:$I,7,FALSE)," ")</f>
        <v>8798</v>
      </c>
      <c r="M797" t="str">
        <f>IFERROR(VLOOKUP(D797,AuctionContingency2019JUL!$A:$I,8,FALSE)," ")</f>
        <v>L_GRULLA</v>
      </c>
      <c r="N797">
        <f>IFERROR(VLOOKUP(D797,AuctionContingency2019JUL!$A:$I,9,FALSE)," ")</f>
        <v>1</v>
      </c>
      <c r="O797">
        <f>IFERROR(VLOOKUP(C797,AuctionMapping2019JUL!$C:$J,4,FALSE)," ")</f>
        <v>8392</v>
      </c>
      <c r="P797" t="str">
        <f>IFERROR(VLOOKUP(C797,AuctionMapping2019JUL!$C:$J,5,FALSE)," ")</f>
        <v>BATES4A</v>
      </c>
      <c r="Q797">
        <f>IFERROR(VLOOKUP(C797,AuctionMapping2019JUL!$C:$J,6,FALSE)," ")</f>
        <v>8394</v>
      </c>
      <c r="R797" t="str">
        <f>IFERROR(VLOOKUP(C797,AuctionMapping2019JUL!$C:$J,7,FALSE)," ")</f>
        <v>LISTON4A</v>
      </c>
      <c r="S797" t="str">
        <f>IFERROR(VLOOKUP(C797,AuctionMapping2019JUL!$C:$J,8,FALSE)," ")</f>
        <v>1</v>
      </c>
      <c r="T797" t="str">
        <f t="shared" si="36"/>
        <v>BATES4A-LISTON4A FLO GOODWIN4-L_GRULLA</v>
      </c>
      <c r="U797" t="str">
        <f t="shared" si="37"/>
        <v>BRANCHOPEN 8355 8798 8392</v>
      </c>
      <c r="V797" t="str">
        <f t="shared" si="38"/>
        <v>BRANCH 8392 8394 1</v>
      </c>
      <c r="W797" t="s">
        <v>42029</v>
      </c>
      <c r="X797">
        <v>1</v>
      </c>
    </row>
    <row r="798" spans="1:24" x14ac:dyDescent="0.25">
      <c r="A798" t="s">
        <v>9</v>
      </c>
      <c r="B798" t="s">
        <v>806</v>
      </c>
      <c r="C798" t="s">
        <v>2928</v>
      </c>
      <c r="D798" t="s">
        <v>3911</v>
      </c>
      <c r="E798" s="2">
        <v>43169.791666666657</v>
      </c>
      <c r="F798" t="s">
        <v>4500</v>
      </c>
      <c r="G798" t="s">
        <v>4502</v>
      </c>
      <c r="H798">
        <v>0.28299999999999997</v>
      </c>
      <c r="I798" t="s">
        <v>4503</v>
      </c>
      <c r="J798">
        <f>IFERROR(VLOOKUP(D798,AuctionContingency2019JUL!$A:$I,5,FALSE)," ")</f>
        <v>8394</v>
      </c>
      <c r="K798" t="str">
        <f>IFERROR(VLOOKUP(D798,AuctionContingency2019JUL!$A:$I,6,FALSE)," ")</f>
        <v>LISTON4A</v>
      </c>
      <c r="L798">
        <f>IFERROR(VLOOKUP(D798,AuctionContingency2019JUL!$A:$I,7,FALSE)," ")</f>
        <v>8399</v>
      </c>
      <c r="M798" t="str">
        <f>IFERROR(VLOOKUP(D798,AuctionContingency2019JUL!$A:$I,8,FALSE)," ")</f>
        <v>GARZA4A</v>
      </c>
      <c r="N798">
        <f>IFERROR(VLOOKUP(D798,AuctionContingency2019JUL!$A:$I,9,FALSE)," ")</f>
        <v>1</v>
      </c>
      <c r="O798">
        <f>IFERROR(VLOOKUP(C798,AuctionMapping2019JUL!$C:$J,4,FALSE)," ")</f>
        <v>8392</v>
      </c>
      <c r="P798" t="str">
        <f>IFERROR(VLOOKUP(C798,AuctionMapping2019JUL!$C:$J,5,FALSE)," ")</f>
        <v>BATES4A</v>
      </c>
      <c r="Q798">
        <f>IFERROR(VLOOKUP(C798,AuctionMapping2019JUL!$C:$J,6,FALSE)," ")</f>
        <v>8394</v>
      </c>
      <c r="R798" t="str">
        <f>IFERROR(VLOOKUP(C798,AuctionMapping2019JUL!$C:$J,7,FALSE)," ")</f>
        <v>LISTON4A</v>
      </c>
      <c r="S798" t="str">
        <f>IFERROR(VLOOKUP(C798,AuctionMapping2019JUL!$C:$J,8,FALSE)," ")</f>
        <v>1</v>
      </c>
      <c r="T798" t="str">
        <f t="shared" si="36"/>
        <v>BATES4A-LISTON4A FLO LISTON4A-GARZA4A</v>
      </c>
      <c r="U798" t="str">
        <f t="shared" si="37"/>
        <v>BRANCHOPEN 8394 8399 8392</v>
      </c>
      <c r="V798" t="str">
        <f t="shared" si="38"/>
        <v>BRANCH 8392 8394 1</v>
      </c>
      <c r="W798" t="s">
        <v>42029</v>
      </c>
      <c r="X798">
        <v>1</v>
      </c>
    </row>
    <row r="799" spans="1:24" x14ac:dyDescent="0.25">
      <c r="A799" t="s">
        <v>9</v>
      </c>
      <c r="B799" t="s">
        <v>807</v>
      </c>
      <c r="C799" t="s">
        <v>2929</v>
      </c>
      <c r="D799" t="s">
        <v>3912</v>
      </c>
      <c r="E799" s="2">
        <v>43221.791666666657</v>
      </c>
      <c r="F799" t="s">
        <v>4501</v>
      </c>
      <c r="G799" t="s">
        <v>4502</v>
      </c>
      <c r="H799">
        <v>45.216999999999999</v>
      </c>
      <c r="I799" t="s">
        <v>4504</v>
      </c>
      <c r="J799" t="str">
        <f>IFERROR(VLOOKUP(D799,AuctionContingency2019JUL!$A:$I,5,FALSE)," ")</f>
        <v xml:space="preserve"> </v>
      </c>
      <c r="K799" t="str">
        <f>IFERROR(VLOOKUP(D799,AuctionContingency2019JUL!$A:$I,6,FALSE)," ")</f>
        <v xml:space="preserve"> </v>
      </c>
      <c r="L799" t="str">
        <f>IFERROR(VLOOKUP(D799,AuctionContingency2019JUL!$A:$I,7,FALSE)," ")</f>
        <v xml:space="preserve"> </v>
      </c>
      <c r="M799" t="str">
        <f>IFERROR(VLOOKUP(D799,AuctionContingency2019JUL!$A:$I,8,FALSE)," ")</f>
        <v xml:space="preserve"> </v>
      </c>
      <c r="N799" t="str">
        <f>IFERROR(VLOOKUP(D799,AuctionContingency2019JUL!$A:$I,9,FALSE)," ")</f>
        <v xml:space="preserve"> </v>
      </c>
      <c r="O799">
        <f>IFERROR(VLOOKUP(C799,AuctionMapping2019JUL!$C:$J,4,FALSE)," ")</f>
        <v>905</v>
      </c>
      <c r="P799" t="str">
        <f>IFERROR(VLOOKUP(C799,AuctionMapping2019JUL!$C:$J,5,FALSE)," ")</f>
        <v>BONBRAE69</v>
      </c>
      <c r="Q799">
        <f>IFERROR(VLOOKUP(C799,AuctionMapping2019JUL!$C:$J,6,FALSE)," ")</f>
        <v>915</v>
      </c>
      <c r="R799" t="str">
        <f>IFERROR(VLOOKUP(C799,AuctionMapping2019JUL!$C:$J,7,FALSE)," ")</f>
        <v>NLAKES69</v>
      </c>
      <c r="S799" t="str">
        <f>IFERROR(VLOOKUP(C799,AuctionMapping2019JUL!$C:$J,8,FALSE)," ")</f>
        <v>1</v>
      </c>
      <c r="T799" t="str">
        <f t="shared" si="36"/>
        <v>BONBRAE69-NLAKES69 FLO BASE</v>
      </c>
      <c r="U799" t="str">
        <f t="shared" si="37"/>
        <v>NaN</v>
      </c>
      <c r="V799" t="str">
        <f t="shared" si="38"/>
        <v>BRANCH 905 915 1</v>
      </c>
      <c r="W799" t="s">
        <v>42029</v>
      </c>
      <c r="X799">
        <v>1</v>
      </c>
    </row>
    <row r="800" spans="1:24" x14ac:dyDescent="0.25">
      <c r="A800" t="s">
        <v>9</v>
      </c>
      <c r="B800" t="s">
        <v>808</v>
      </c>
      <c r="C800" t="s">
        <v>2930</v>
      </c>
      <c r="D800" t="s">
        <v>3913</v>
      </c>
      <c r="E800" s="2">
        <v>43232.458333333343</v>
      </c>
      <c r="F800" t="s">
        <v>4501</v>
      </c>
      <c r="G800" t="s">
        <v>4502</v>
      </c>
      <c r="H800">
        <v>1.927</v>
      </c>
      <c r="I800" t="s">
        <v>4503</v>
      </c>
      <c r="J800">
        <f>IFERROR(VLOOKUP(D800,AuctionContingency2019JUL!$A:$I,5,FALSE)," ")</f>
        <v>40170</v>
      </c>
      <c r="K800" t="str">
        <f>IFERROR(VLOOKUP(D800,AuctionContingency2019JUL!$A:$I,6,FALSE)," ")</f>
        <v>BAYTWN_</v>
      </c>
      <c r="L800">
        <f>IFERROR(VLOOKUP(D800,AuctionContingency2019JUL!$A:$I,7,FALSE)," ")</f>
        <v>40570</v>
      </c>
      <c r="M800" t="str">
        <f>IFERROR(VLOOKUP(D800,AuctionContingency2019JUL!$A:$I,8,FALSE)," ")</f>
        <v>EXXON__</v>
      </c>
      <c r="N800">
        <f>IFERROR(VLOOKUP(D800,AuctionContingency2019JUL!$A:$I,9,FALSE)," ")</f>
        <v>66</v>
      </c>
      <c r="O800">
        <f>IFERROR(VLOOKUP(C800,AuctionMapping2019JUL!$C:$J,4,FALSE)," ")</f>
        <v>40190</v>
      </c>
      <c r="P800" t="str">
        <f>IFERROR(VLOOKUP(C800,AuctionMapping2019JUL!$C:$J,5,FALSE)," ")</f>
        <v>BIGVUE_X03B8</v>
      </c>
      <c r="Q800">
        <f>IFERROR(VLOOKUP(C800,AuctionMapping2019JUL!$C:$J,6,FALSE)," ")</f>
        <v>41300</v>
      </c>
      <c r="R800" t="str">
        <f>IFERROR(VLOOKUP(C800,AuctionMapping2019JUL!$C:$J,7,FALSE)," ")</f>
        <v>PSARCO_POI_8</v>
      </c>
      <c r="S800" t="str">
        <f>IFERROR(VLOOKUP(C800,AuctionMapping2019JUL!$C:$J,8,FALSE)," ")</f>
        <v>03</v>
      </c>
      <c r="T800" t="str">
        <f t="shared" si="36"/>
        <v>BIGVUE_X03B8-PSARCO_POI_8 FLO BAYTWN_-EXXON__</v>
      </c>
      <c r="U800" t="str">
        <f t="shared" si="37"/>
        <v>BRANCHOPEN 40170 40570 40190</v>
      </c>
      <c r="V800" t="str">
        <f t="shared" si="38"/>
        <v>BRANCH 40190 41300 03</v>
      </c>
      <c r="W800" t="s">
        <v>42029</v>
      </c>
      <c r="X800">
        <v>1</v>
      </c>
    </row>
    <row r="801" spans="1:24" x14ac:dyDescent="0.25">
      <c r="A801" t="s">
        <v>9</v>
      </c>
      <c r="B801" t="s">
        <v>809</v>
      </c>
      <c r="C801" t="s">
        <v>2930</v>
      </c>
      <c r="D801" t="s">
        <v>3914</v>
      </c>
      <c r="E801" s="2">
        <v>43196.375</v>
      </c>
      <c r="F801" t="s">
        <v>4501</v>
      </c>
      <c r="G801" t="s">
        <v>4502</v>
      </c>
      <c r="H801">
        <v>1.3160000000000001</v>
      </c>
      <c r="I801" t="s">
        <v>4504</v>
      </c>
      <c r="J801">
        <f>IFERROR(VLOOKUP(D801,AuctionContingency2019JUL!$A:$I,5,FALSE)," ")</f>
        <v>40400</v>
      </c>
      <c r="K801" t="str">
        <f>IFERROR(VLOOKUP(D801,AuctionContingency2019JUL!$A:$I,6,FALSE)," ")</f>
        <v>CROWN__</v>
      </c>
      <c r="L801">
        <f>IFERROR(VLOOKUP(D801,AuctionContingency2019JUL!$A:$I,7,FALSE)," ")</f>
        <v>40630</v>
      </c>
      <c r="M801" t="str">
        <f>IFERROR(VLOOKUP(D801,AuctionContingency2019JUL!$A:$I,8,FALSE)," ")</f>
        <v>TANKER_</v>
      </c>
      <c r="N801">
        <f>IFERROR(VLOOKUP(D801,AuctionContingency2019JUL!$A:$I,9,FALSE)," ")</f>
        <v>94</v>
      </c>
      <c r="O801">
        <f>IFERROR(VLOOKUP(C801,AuctionMapping2019JUL!$C:$J,4,FALSE)," ")</f>
        <v>40190</v>
      </c>
      <c r="P801" t="str">
        <f>IFERROR(VLOOKUP(C801,AuctionMapping2019JUL!$C:$J,5,FALSE)," ")</f>
        <v>BIGVUE_X03B8</v>
      </c>
      <c r="Q801">
        <f>IFERROR(VLOOKUP(C801,AuctionMapping2019JUL!$C:$J,6,FALSE)," ")</f>
        <v>41300</v>
      </c>
      <c r="R801" t="str">
        <f>IFERROR(VLOOKUP(C801,AuctionMapping2019JUL!$C:$J,7,FALSE)," ")</f>
        <v>PSARCO_POI_8</v>
      </c>
      <c r="S801" t="str">
        <f>IFERROR(VLOOKUP(C801,AuctionMapping2019JUL!$C:$J,8,FALSE)," ")</f>
        <v>03</v>
      </c>
      <c r="T801" t="str">
        <f t="shared" si="36"/>
        <v>BIGVUE_X03B8-PSARCO_POI_8 FLO CROWN__-TANKER_</v>
      </c>
      <c r="U801" t="str">
        <f t="shared" si="37"/>
        <v>BRANCHOPEN 40400 40630 40190</v>
      </c>
      <c r="V801" t="str">
        <f t="shared" si="38"/>
        <v>BRANCH 40190 41300 03</v>
      </c>
      <c r="W801" t="s">
        <v>42029</v>
      </c>
      <c r="X801">
        <v>1</v>
      </c>
    </row>
    <row r="802" spans="1:24" x14ac:dyDescent="0.25">
      <c r="A802" t="s">
        <v>9</v>
      </c>
      <c r="B802" t="s">
        <v>810</v>
      </c>
      <c r="C802" t="s">
        <v>2930</v>
      </c>
      <c r="D802" t="s">
        <v>3915</v>
      </c>
      <c r="E802" s="2">
        <v>43169.5</v>
      </c>
      <c r="F802" t="s">
        <v>4500</v>
      </c>
      <c r="G802" t="s">
        <v>4502</v>
      </c>
      <c r="H802">
        <v>4.8090000000000002</v>
      </c>
      <c r="I802" t="s">
        <v>4503</v>
      </c>
      <c r="J802" t="str">
        <f>IFERROR(VLOOKUP(D802,AuctionContingency2019JUL!$A:$I,5,FALSE)," ")</f>
        <v xml:space="preserve"> </v>
      </c>
      <c r="K802" t="str">
        <f>IFERROR(VLOOKUP(D802,AuctionContingency2019JUL!$A:$I,6,FALSE)," ")</f>
        <v xml:space="preserve"> </v>
      </c>
      <c r="L802" t="str">
        <f>IFERROR(VLOOKUP(D802,AuctionContingency2019JUL!$A:$I,7,FALSE)," ")</f>
        <v xml:space="preserve"> </v>
      </c>
      <c r="M802" t="str">
        <f>IFERROR(VLOOKUP(D802,AuctionContingency2019JUL!$A:$I,8,FALSE)," ")</f>
        <v xml:space="preserve"> </v>
      </c>
      <c r="N802" t="str">
        <f>IFERROR(VLOOKUP(D802,AuctionContingency2019JUL!$A:$I,9,FALSE)," ")</f>
        <v xml:space="preserve"> </v>
      </c>
      <c r="O802">
        <f>IFERROR(VLOOKUP(C802,AuctionMapping2019JUL!$C:$J,4,FALSE)," ")</f>
        <v>40190</v>
      </c>
      <c r="P802" t="str">
        <f>IFERROR(VLOOKUP(C802,AuctionMapping2019JUL!$C:$J,5,FALSE)," ")</f>
        <v>BIGVUE_X03B8</v>
      </c>
      <c r="Q802">
        <f>IFERROR(VLOOKUP(C802,AuctionMapping2019JUL!$C:$J,6,FALSE)," ")</f>
        <v>41300</v>
      </c>
      <c r="R802" t="str">
        <f>IFERROR(VLOOKUP(C802,AuctionMapping2019JUL!$C:$J,7,FALSE)," ")</f>
        <v>PSARCO_POI_8</v>
      </c>
      <c r="S802" t="str">
        <f>IFERROR(VLOOKUP(C802,AuctionMapping2019JUL!$C:$J,8,FALSE)," ")</f>
        <v>03</v>
      </c>
      <c r="T802" t="str">
        <f t="shared" si="36"/>
        <v>BIGVUE_X03B8-PSARCO_POI_8 FLO BASE</v>
      </c>
      <c r="U802" t="str">
        <f t="shared" si="37"/>
        <v>NaN</v>
      </c>
      <c r="V802" t="str">
        <f t="shared" si="38"/>
        <v>BRANCH 40190 41300 03</v>
      </c>
      <c r="W802" t="s">
        <v>42029</v>
      </c>
      <c r="X802">
        <v>1</v>
      </c>
    </row>
    <row r="803" spans="1:24" x14ac:dyDescent="0.25">
      <c r="A803" t="s">
        <v>9</v>
      </c>
      <c r="B803" t="s">
        <v>811</v>
      </c>
      <c r="C803" t="s">
        <v>2930</v>
      </c>
      <c r="D803" t="s">
        <v>3916</v>
      </c>
      <c r="E803" s="2">
        <v>43186.5</v>
      </c>
      <c r="F803" t="s">
        <v>4501</v>
      </c>
      <c r="G803" t="s">
        <v>4502</v>
      </c>
      <c r="H803">
        <v>1.1479999999999999</v>
      </c>
      <c r="I803" t="s">
        <v>4504</v>
      </c>
      <c r="J803" t="str">
        <f>IFERROR(VLOOKUP(D803,AuctionContingency2019JUL!$A:$I,5,FALSE)," ")</f>
        <v xml:space="preserve"> </v>
      </c>
      <c r="K803" t="str">
        <f>IFERROR(VLOOKUP(D803,AuctionContingency2019JUL!$A:$I,6,FALSE)," ")</f>
        <v xml:space="preserve"> </v>
      </c>
      <c r="L803" t="str">
        <f>IFERROR(VLOOKUP(D803,AuctionContingency2019JUL!$A:$I,7,FALSE)," ")</f>
        <v xml:space="preserve"> </v>
      </c>
      <c r="M803" t="str">
        <f>IFERROR(VLOOKUP(D803,AuctionContingency2019JUL!$A:$I,8,FALSE)," ")</f>
        <v xml:space="preserve"> </v>
      </c>
      <c r="N803" t="str">
        <f>IFERROR(VLOOKUP(D803,AuctionContingency2019JUL!$A:$I,9,FALSE)," ")</f>
        <v xml:space="preserve"> </v>
      </c>
      <c r="O803">
        <f>IFERROR(VLOOKUP(C803,AuctionMapping2019JUL!$C:$J,4,FALSE)," ")</f>
        <v>40190</v>
      </c>
      <c r="P803" t="str">
        <f>IFERROR(VLOOKUP(C803,AuctionMapping2019JUL!$C:$J,5,FALSE)," ")</f>
        <v>BIGVUE_X03B8</v>
      </c>
      <c r="Q803">
        <f>IFERROR(VLOOKUP(C803,AuctionMapping2019JUL!$C:$J,6,FALSE)," ")</f>
        <v>41300</v>
      </c>
      <c r="R803" t="str">
        <f>IFERROR(VLOOKUP(C803,AuctionMapping2019JUL!$C:$J,7,FALSE)," ")</f>
        <v>PSARCO_POI_8</v>
      </c>
      <c r="S803" t="str">
        <f>IFERROR(VLOOKUP(C803,AuctionMapping2019JUL!$C:$J,8,FALSE)," ")</f>
        <v>03</v>
      </c>
      <c r="T803" t="str">
        <f t="shared" si="36"/>
        <v>BIGVUE_X03B8-PSARCO_POI_8 FLO BASE</v>
      </c>
      <c r="U803" t="str">
        <f t="shared" si="37"/>
        <v>NaN</v>
      </c>
      <c r="V803" t="str">
        <f t="shared" si="38"/>
        <v>BRANCH 40190 41300 03</v>
      </c>
      <c r="W803" t="s">
        <v>42029</v>
      </c>
      <c r="X803">
        <v>1</v>
      </c>
    </row>
    <row r="804" spans="1:24" x14ac:dyDescent="0.25">
      <c r="A804" t="s">
        <v>9</v>
      </c>
      <c r="B804" t="s">
        <v>812</v>
      </c>
      <c r="C804" t="s">
        <v>2930</v>
      </c>
      <c r="D804" t="s">
        <v>3917</v>
      </c>
      <c r="E804" s="2">
        <v>43169.291666666657</v>
      </c>
      <c r="F804" t="s">
        <v>4500</v>
      </c>
      <c r="G804" t="s">
        <v>4502</v>
      </c>
      <c r="H804">
        <v>0.89300000000000002</v>
      </c>
      <c r="I804" t="s">
        <v>4503</v>
      </c>
      <c r="J804">
        <f>IFERROR(VLOOKUP(D804,AuctionContingency2019JUL!$A:$I,5,FALSE)," ")</f>
        <v>41240</v>
      </c>
      <c r="K804" t="str">
        <f>IFERROR(VLOOKUP(D804,AuctionContingency2019JUL!$A:$I,6,FALSE)," ")</f>
        <v>JEFFER_</v>
      </c>
      <c r="L804">
        <f>IFERROR(VLOOKUP(D804,AuctionContingency2019JUL!$A:$I,7,FALSE)," ")</f>
        <v>41371</v>
      </c>
      <c r="M804" t="str">
        <f>IFERROR(VLOOKUP(D804,AuctionContingency2019JUL!$A:$I,8,FALSE)," ")</f>
        <v>S_CHAN_</v>
      </c>
      <c r="N804">
        <f>IFERROR(VLOOKUP(D804,AuctionContingency2019JUL!$A:$I,9,FALSE)," ")</f>
        <v>6</v>
      </c>
      <c r="O804">
        <f>IFERROR(VLOOKUP(C804,AuctionMapping2019JUL!$C:$J,4,FALSE)," ")</f>
        <v>40190</v>
      </c>
      <c r="P804" t="str">
        <f>IFERROR(VLOOKUP(C804,AuctionMapping2019JUL!$C:$J,5,FALSE)," ")</f>
        <v>BIGVUE_X03B8</v>
      </c>
      <c r="Q804">
        <f>IFERROR(VLOOKUP(C804,AuctionMapping2019JUL!$C:$J,6,FALSE)," ")</f>
        <v>41300</v>
      </c>
      <c r="R804" t="str">
        <f>IFERROR(VLOOKUP(C804,AuctionMapping2019JUL!$C:$J,7,FALSE)," ")</f>
        <v>PSARCO_POI_8</v>
      </c>
      <c r="S804" t="str">
        <f>IFERROR(VLOOKUP(C804,AuctionMapping2019JUL!$C:$J,8,FALSE)," ")</f>
        <v>03</v>
      </c>
      <c r="T804" t="str">
        <f t="shared" si="36"/>
        <v>BIGVUE_X03B8-PSARCO_POI_8 FLO JEFFER_-S_CHAN_</v>
      </c>
      <c r="U804" t="str">
        <f t="shared" si="37"/>
        <v>BRANCHOPEN 41240 41371 40190</v>
      </c>
      <c r="V804" t="str">
        <f t="shared" si="38"/>
        <v>BRANCH 40190 41300 03</v>
      </c>
      <c r="W804" t="s">
        <v>42029</v>
      </c>
      <c r="X804">
        <v>1</v>
      </c>
    </row>
    <row r="805" spans="1:24" x14ac:dyDescent="0.25">
      <c r="A805" t="s">
        <v>9</v>
      </c>
      <c r="B805" t="s">
        <v>813</v>
      </c>
      <c r="C805" t="s">
        <v>2931</v>
      </c>
      <c r="D805" t="s">
        <v>3861</v>
      </c>
      <c r="E805" s="2">
        <v>43136.5</v>
      </c>
      <c r="F805" t="s">
        <v>4500</v>
      </c>
      <c r="G805" t="s">
        <v>4502</v>
      </c>
      <c r="H805">
        <v>4.7249999999999996</v>
      </c>
      <c r="I805" t="s">
        <v>4504</v>
      </c>
      <c r="J805" t="str">
        <f>IFERROR(VLOOKUP(D805,AuctionContingency2019JUL!$A:$I,5,FALSE)," ")</f>
        <v xml:space="preserve"> </v>
      </c>
      <c r="K805" t="str">
        <f>IFERROR(VLOOKUP(D805,AuctionContingency2019JUL!$A:$I,6,FALSE)," ")</f>
        <v xml:space="preserve"> </v>
      </c>
      <c r="L805" t="str">
        <f>IFERROR(VLOOKUP(D805,AuctionContingency2019JUL!$A:$I,7,FALSE)," ")</f>
        <v xml:space="preserve"> </v>
      </c>
      <c r="M805" t="str">
        <f>IFERROR(VLOOKUP(D805,AuctionContingency2019JUL!$A:$I,8,FALSE)," ")</f>
        <v xml:space="preserve"> </v>
      </c>
      <c r="N805" t="str">
        <f>IFERROR(VLOOKUP(D805,AuctionContingency2019JUL!$A:$I,9,FALSE)," ")</f>
        <v xml:space="preserve"> </v>
      </c>
      <c r="O805">
        <f>IFERROR(VLOOKUP(C805,AuctionMapping2019JUL!$C:$J,4,FALSE)," ")</f>
        <v>8198</v>
      </c>
      <c r="P805" t="str">
        <f>IFERROR(VLOOKUP(C805,AuctionMapping2019JUL!$C:$J,5,FALSE)," ")</f>
        <v>BEEVLLE2A</v>
      </c>
      <c r="Q805">
        <f>IFERROR(VLOOKUP(C805,AuctionMapping2019JUL!$C:$J,6,FALSE)," ")</f>
        <v>8592</v>
      </c>
      <c r="R805" t="str">
        <f>IFERROR(VLOOKUP(C805,AuctionMapping2019JUL!$C:$J,7,FALSE)," ")</f>
        <v>NORMANNA2A</v>
      </c>
      <c r="S805" t="str">
        <f>IFERROR(VLOOKUP(C805,AuctionMapping2019JUL!$C:$J,8,FALSE)," ")</f>
        <v>1</v>
      </c>
      <c r="T805" t="str">
        <f t="shared" si="36"/>
        <v>BEEVLLE2A-NORMANNA2A FLO BASE</v>
      </c>
      <c r="U805" t="str">
        <f t="shared" si="37"/>
        <v>NaN</v>
      </c>
      <c r="V805" t="str">
        <f t="shared" si="38"/>
        <v>BRANCH 8198 8592 1</v>
      </c>
      <c r="W805" t="s">
        <v>42029</v>
      </c>
      <c r="X805">
        <v>1</v>
      </c>
    </row>
    <row r="806" spans="1:24" x14ac:dyDescent="0.25">
      <c r="A806" t="s">
        <v>9</v>
      </c>
      <c r="B806" t="s">
        <v>814</v>
      </c>
      <c r="C806" t="s">
        <v>2931</v>
      </c>
      <c r="D806" t="s">
        <v>3818</v>
      </c>
      <c r="E806" s="2">
        <v>43166.875</v>
      </c>
      <c r="F806" t="s">
        <v>4500</v>
      </c>
      <c r="G806" t="s">
        <v>4502</v>
      </c>
      <c r="H806">
        <v>43.732999999999997</v>
      </c>
      <c r="I806" t="s">
        <v>4504</v>
      </c>
      <c r="J806" t="str">
        <f>IFERROR(VLOOKUP(D806,AuctionContingency2019JUL!$A:$I,5,FALSE)," ")</f>
        <v xml:space="preserve"> </v>
      </c>
      <c r="K806" t="str">
        <f>IFERROR(VLOOKUP(D806,AuctionContingency2019JUL!$A:$I,6,FALSE)," ")</f>
        <v xml:space="preserve"> </v>
      </c>
      <c r="L806" t="str">
        <f>IFERROR(VLOOKUP(D806,AuctionContingency2019JUL!$A:$I,7,FALSE)," ")</f>
        <v xml:space="preserve"> </v>
      </c>
      <c r="M806" t="str">
        <f>IFERROR(VLOOKUP(D806,AuctionContingency2019JUL!$A:$I,8,FALSE)," ")</f>
        <v xml:space="preserve"> </v>
      </c>
      <c r="N806" t="str">
        <f>IFERROR(VLOOKUP(D806,AuctionContingency2019JUL!$A:$I,9,FALSE)," ")</f>
        <v xml:space="preserve"> </v>
      </c>
      <c r="O806">
        <f>IFERROR(VLOOKUP(C806,AuctionMapping2019JUL!$C:$J,4,FALSE)," ")</f>
        <v>8198</v>
      </c>
      <c r="P806" t="str">
        <f>IFERROR(VLOOKUP(C806,AuctionMapping2019JUL!$C:$J,5,FALSE)," ")</f>
        <v>BEEVLLE2A</v>
      </c>
      <c r="Q806">
        <f>IFERROR(VLOOKUP(C806,AuctionMapping2019JUL!$C:$J,6,FALSE)," ")</f>
        <v>8592</v>
      </c>
      <c r="R806" t="str">
        <f>IFERROR(VLOOKUP(C806,AuctionMapping2019JUL!$C:$J,7,FALSE)," ")</f>
        <v>NORMANNA2A</v>
      </c>
      <c r="S806" t="str">
        <f>IFERROR(VLOOKUP(C806,AuctionMapping2019JUL!$C:$J,8,FALSE)," ")</f>
        <v>1</v>
      </c>
      <c r="T806" t="str">
        <f t="shared" si="36"/>
        <v>BEEVLLE2A-NORMANNA2A FLO BASE</v>
      </c>
      <c r="U806" t="str">
        <f t="shared" si="37"/>
        <v>NaN</v>
      </c>
      <c r="V806" t="str">
        <f t="shared" si="38"/>
        <v>BRANCH 8198 8592 1</v>
      </c>
      <c r="W806" t="s">
        <v>42029</v>
      </c>
      <c r="X806">
        <v>1</v>
      </c>
    </row>
    <row r="807" spans="1:24" x14ac:dyDescent="0.25">
      <c r="A807" t="s">
        <v>9</v>
      </c>
      <c r="B807" t="s">
        <v>815</v>
      </c>
      <c r="C807" t="s">
        <v>2931</v>
      </c>
      <c r="D807" t="s">
        <v>3874</v>
      </c>
      <c r="E807" s="2">
        <v>43225.25</v>
      </c>
      <c r="F807" t="s">
        <v>4501</v>
      </c>
      <c r="G807" t="s">
        <v>4502</v>
      </c>
      <c r="H807">
        <v>75.685000000000002</v>
      </c>
      <c r="I807" t="s">
        <v>4503</v>
      </c>
      <c r="J807" t="str">
        <f>IFERROR(VLOOKUP(D807,AuctionContingency2019JUL!$A:$I,5,FALSE)," ")</f>
        <v xml:space="preserve"> </v>
      </c>
      <c r="K807" t="str">
        <f>IFERROR(VLOOKUP(D807,AuctionContingency2019JUL!$A:$I,6,FALSE)," ")</f>
        <v xml:space="preserve"> </v>
      </c>
      <c r="L807" t="str">
        <f>IFERROR(VLOOKUP(D807,AuctionContingency2019JUL!$A:$I,7,FALSE)," ")</f>
        <v xml:space="preserve"> </v>
      </c>
      <c r="M807" t="str">
        <f>IFERROR(VLOOKUP(D807,AuctionContingency2019JUL!$A:$I,8,FALSE)," ")</f>
        <v xml:space="preserve"> </v>
      </c>
      <c r="N807" t="str">
        <f>IFERROR(VLOOKUP(D807,AuctionContingency2019JUL!$A:$I,9,FALSE)," ")</f>
        <v xml:space="preserve"> </v>
      </c>
      <c r="O807">
        <f>IFERROR(VLOOKUP(C807,AuctionMapping2019JUL!$C:$J,4,FALSE)," ")</f>
        <v>8198</v>
      </c>
      <c r="P807" t="str">
        <f>IFERROR(VLOOKUP(C807,AuctionMapping2019JUL!$C:$J,5,FALSE)," ")</f>
        <v>BEEVLLE2A</v>
      </c>
      <c r="Q807">
        <f>IFERROR(VLOOKUP(C807,AuctionMapping2019JUL!$C:$J,6,FALSE)," ")</f>
        <v>8592</v>
      </c>
      <c r="R807" t="str">
        <f>IFERROR(VLOOKUP(C807,AuctionMapping2019JUL!$C:$J,7,FALSE)," ")</f>
        <v>NORMANNA2A</v>
      </c>
      <c r="S807" t="str">
        <f>IFERROR(VLOOKUP(C807,AuctionMapping2019JUL!$C:$J,8,FALSE)," ")</f>
        <v>1</v>
      </c>
      <c r="T807" t="str">
        <f t="shared" si="36"/>
        <v>BEEVLLE2A-NORMANNA2A FLO BASE</v>
      </c>
      <c r="U807" t="str">
        <f t="shared" si="37"/>
        <v>NaN</v>
      </c>
      <c r="V807" t="str">
        <f t="shared" si="38"/>
        <v>BRANCH 8198 8592 1</v>
      </c>
      <c r="W807" t="s">
        <v>42029</v>
      </c>
      <c r="X807">
        <v>1</v>
      </c>
    </row>
    <row r="808" spans="1:24" x14ac:dyDescent="0.25">
      <c r="A808" t="s">
        <v>9</v>
      </c>
      <c r="B808" t="s">
        <v>816</v>
      </c>
      <c r="C808" t="s">
        <v>2931</v>
      </c>
      <c r="D808" t="s">
        <v>3918</v>
      </c>
      <c r="E808" s="2">
        <v>43216.625</v>
      </c>
      <c r="F808" t="s">
        <v>4501</v>
      </c>
      <c r="G808" t="s">
        <v>4502</v>
      </c>
      <c r="H808">
        <v>95.424999999999997</v>
      </c>
      <c r="I808" t="s">
        <v>4504</v>
      </c>
      <c r="J808" t="str">
        <f>IFERROR(VLOOKUP(D808,AuctionContingency2019JUL!$A:$I,5,FALSE)," ")</f>
        <v xml:space="preserve"> </v>
      </c>
      <c r="K808" t="str">
        <f>IFERROR(VLOOKUP(D808,AuctionContingency2019JUL!$A:$I,6,FALSE)," ")</f>
        <v xml:space="preserve"> </v>
      </c>
      <c r="L808" t="str">
        <f>IFERROR(VLOOKUP(D808,AuctionContingency2019JUL!$A:$I,7,FALSE)," ")</f>
        <v xml:space="preserve"> </v>
      </c>
      <c r="M808" t="str">
        <f>IFERROR(VLOOKUP(D808,AuctionContingency2019JUL!$A:$I,8,FALSE)," ")</f>
        <v xml:space="preserve"> </v>
      </c>
      <c r="N808" t="str">
        <f>IFERROR(VLOOKUP(D808,AuctionContingency2019JUL!$A:$I,9,FALSE)," ")</f>
        <v xml:space="preserve"> </v>
      </c>
      <c r="O808">
        <f>IFERROR(VLOOKUP(C808,AuctionMapping2019JUL!$C:$J,4,FALSE)," ")</f>
        <v>8198</v>
      </c>
      <c r="P808" t="str">
        <f>IFERROR(VLOOKUP(C808,AuctionMapping2019JUL!$C:$J,5,FALSE)," ")</f>
        <v>BEEVLLE2A</v>
      </c>
      <c r="Q808">
        <f>IFERROR(VLOOKUP(C808,AuctionMapping2019JUL!$C:$J,6,FALSE)," ")</f>
        <v>8592</v>
      </c>
      <c r="R808" t="str">
        <f>IFERROR(VLOOKUP(C808,AuctionMapping2019JUL!$C:$J,7,FALSE)," ")</f>
        <v>NORMANNA2A</v>
      </c>
      <c r="S808" t="str">
        <f>IFERROR(VLOOKUP(C808,AuctionMapping2019JUL!$C:$J,8,FALSE)," ")</f>
        <v>1</v>
      </c>
      <c r="T808" t="str">
        <f t="shared" si="36"/>
        <v>BEEVLLE2A-NORMANNA2A FLO BASE</v>
      </c>
      <c r="U808" t="str">
        <f t="shared" si="37"/>
        <v>NaN</v>
      </c>
      <c r="V808" t="str">
        <f t="shared" si="38"/>
        <v>BRANCH 8198 8592 1</v>
      </c>
      <c r="W808" t="s">
        <v>42029</v>
      </c>
      <c r="X808">
        <v>1</v>
      </c>
    </row>
    <row r="809" spans="1:24" x14ac:dyDescent="0.25">
      <c r="A809" t="s">
        <v>9</v>
      </c>
      <c r="B809" t="s">
        <v>817</v>
      </c>
      <c r="C809" t="s">
        <v>2932</v>
      </c>
      <c r="D809" t="s">
        <v>3918</v>
      </c>
      <c r="E809" s="2">
        <v>43215.583333333343</v>
      </c>
      <c r="F809" t="s">
        <v>4501</v>
      </c>
      <c r="G809" t="s">
        <v>4502</v>
      </c>
      <c r="H809">
        <v>8.3490000000000002</v>
      </c>
      <c r="I809" t="s">
        <v>4504</v>
      </c>
      <c r="J809" t="str">
        <f>IFERROR(VLOOKUP(D809,AuctionContingency2019JUL!$A:$I,5,FALSE)," ")</f>
        <v xml:space="preserve"> </v>
      </c>
      <c r="K809" t="str">
        <f>IFERROR(VLOOKUP(D809,AuctionContingency2019JUL!$A:$I,6,FALSE)," ")</f>
        <v xml:space="preserve"> </v>
      </c>
      <c r="L809" t="str">
        <f>IFERROR(VLOOKUP(D809,AuctionContingency2019JUL!$A:$I,7,FALSE)," ")</f>
        <v xml:space="preserve"> </v>
      </c>
      <c r="M809" t="str">
        <f>IFERROR(VLOOKUP(D809,AuctionContingency2019JUL!$A:$I,8,FALSE)," ")</f>
        <v xml:space="preserve"> </v>
      </c>
      <c r="N809" t="str">
        <f>IFERROR(VLOOKUP(D809,AuctionContingency2019JUL!$A:$I,9,FALSE)," ")</f>
        <v xml:space="preserve"> </v>
      </c>
      <c r="O809" t="str">
        <f>IFERROR(VLOOKUP(C809,AuctionMapping2019JUL!$C:$J,4,FALSE)," ")</f>
        <v xml:space="preserve"> </v>
      </c>
      <c r="P809" t="str">
        <f>IFERROR(VLOOKUP(C809,AuctionMapping2019JUL!$C:$J,5,FALSE)," ")</f>
        <v xml:space="preserve"> </v>
      </c>
      <c r="Q809" t="str">
        <f>IFERROR(VLOOKUP(C809,AuctionMapping2019JUL!$C:$J,6,FALSE)," ")</f>
        <v xml:space="preserve"> </v>
      </c>
      <c r="R809" t="str">
        <f>IFERROR(VLOOKUP(C809,AuctionMapping2019JUL!$C:$J,7,FALSE)," ")</f>
        <v xml:space="preserve"> </v>
      </c>
      <c r="S809" t="str">
        <f>IFERROR(VLOOKUP(C809,AuctionMapping2019JUL!$C:$J,8,FALSE)," ")</f>
        <v xml:space="preserve"> </v>
      </c>
      <c r="T809" t="str">
        <f t="shared" si="36"/>
        <v>NaN</v>
      </c>
      <c r="U809" t="str">
        <f t="shared" si="37"/>
        <v>NaN</v>
      </c>
      <c r="V809" t="str">
        <f t="shared" si="38"/>
        <v>NaN</v>
      </c>
      <c r="W809" t="s">
        <v>42029</v>
      </c>
      <c r="X809">
        <v>1</v>
      </c>
    </row>
    <row r="810" spans="1:24" x14ac:dyDescent="0.25">
      <c r="A810" t="s">
        <v>9</v>
      </c>
      <c r="B810" t="s">
        <v>818</v>
      </c>
      <c r="C810" t="s">
        <v>2933</v>
      </c>
      <c r="D810" t="s">
        <v>3919</v>
      </c>
      <c r="E810" s="2">
        <v>43135.458333333343</v>
      </c>
      <c r="F810" t="s">
        <v>4500</v>
      </c>
      <c r="G810" t="s">
        <v>4502</v>
      </c>
      <c r="H810">
        <v>0.81499999999999995</v>
      </c>
      <c r="I810" t="s">
        <v>4503</v>
      </c>
      <c r="J810">
        <f>IFERROR(VLOOKUP(D810,AuctionContingency2019JUL!$A:$I,5,FALSE)," ")</f>
        <v>6666</v>
      </c>
      <c r="K810" t="str">
        <f>IFERROR(VLOOKUP(D810,AuctionContingency2019JUL!$A:$I,6,FALSE)," ")</f>
        <v>ALPINE2A</v>
      </c>
      <c r="L810">
        <f>IFERROR(VLOOKUP(D810,AuctionContingency2019JUL!$A:$I,7,FALSE)," ")</f>
        <v>6674</v>
      </c>
      <c r="M810" t="str">
        <f>IFERROR(VLOOKUP(D810,AuctionContingency2019JUL!$A:$I,8,FALSE)," ")</f>
        <v>BRONCO2A</v>
      </c>
      <c r="N810">
        <f>IFERROR(VLOOKUP(D810,AuctionContingency2019JUL!$A:$I,9,FALSE)," ")</f>
        <v>1</v>
      </c>
      <c r="O810">
        <f>IFERROR(VLOOKUP(C810,AuctionMapping2019JUL!$C:$J,4,FALSE)," ")</f>
        <v>6674</v>
      </c>
      <c r="P810" t="str">
        <f>IFERROR(VLOOKUP(C810,AuctionMapping2019JUL!$C:$J,5,FALSE)," ")</f>
        <v>BRONCO2A</v>
      </c>
      <c r="Q810">
        <f>IFERROR(VLOOKUP(C810,AuctionMapping2019JUL!$C:$J,6,FALSE)," ")</f>
        <v>38490</v>
      </c>
      <c r="R810" t="str">
        <f>IFERROR(VLOOKUP(C810,AuctionMapping2019JUL!$C:$J,7,FALSE)," ")</f>
        <v>TNBELDING_0</v>
      </c>
      <c r="S810" t="str">
        <f>IFERROR(VLOOKUP(C810,AuctionMapping2019JUL!$C:$J,8,FALSE)," ")</f>
        <v>1</v>
      </c>
      <c r="T810" t="str">
        <f t="shared" si="36"/>
        <v>BRONCO2A-TNBELDING_0 FLO ALPINE2A-BRONCO2A</v>
      </c>
      <c r="U810" t="str">
        <f t="shared" si="37"/>
        <v>BRANCHOPEN 6666 6674 6674</v>
      </c>
      <c r="V810" t="str">
        <f t="shared" si="38"/>
        <v>BRANCH 6674 38490 1</v>
      </c>
      <c r="W810" t="s">
        <v>42029</v>
      </c>
      <c r="X810">
        <v>1</v>
      </c>
    </row>
    <row r="811" spans="1:24" x14ac:dyDescent="0.25">
      <c r="A811" t="s">
        <v>9</v>
      </c>
      <c r="B811" t="s">
        <v>819</v>
      </c>
      <c r="C811" t="s">
        <v>2934</v>
      </c>
      <c r="D811" t="s">
        <v>3919</v>
      </c>
      <c r="E811" s="2">
        <v>43104.666666666657</v>
      </c>
      <c r="F811" t="s">
        <v>4500</v>
      </c>
      <c r="G811" t="s">
        <v>4502</v>
      </c>
      <c r="H811">
        <v>0.25900000000000001</v>
      </c>
      <c r="I811" t="s">
        <v>4504</v>
      </c>
      <c r="J811">
        <f>IFERROR(VLOOKUP(D811,AuctionContingency2019JUL!$A:$I,5,FALSE)," ")</f>
        <v>6666</v>
      </c>
      <c r="K811" t="str">
        <f>IFERROR(VLOOKUP(D811,AuctionContingency2019JUL!$A:$I,6,FALSE)," ")</f>
        <v>ALPINE2A</v>
      </c>
      <c r="L811">
        <f>IFERROR(VLOOKUP(D811,AuctionContingency2019JUL!$A:$I,7,FALSE)," ")</f>
        <v>6674</v>
      </c>
      <c r="M811" t="str">
        <f>IFERROR(VLOOKUP(D811,AuctionContingency2019JUL!$A:$I,8,FALSE)," ")</f>
        <v>BRONCO2A</v>
      </c>
      <c r="N811">
        <f>IFERROR(VLOOKUP(D811,AuctionContingency2019JUL!$A:$I,9,FALSE)," ")</f>
        <v>1</v>
      </c>
      <c r="O811">
        <f>IFERROR(VLOOKUP(C811,AuctionMapping2019JUL!$C:$J,4,FALSE)," ")</f>
        <v>6663</v>
      </c>
      <c r="P811" t="str">
        <f>IFERROR(VLOOKUP(C811,AuctionMapping2019JUL!$C:$J,5,FALSE)," ")</f>
        <v>COCS2A</v>
      </c>
      <c r="Q811">
        <f>IFERROR(VLOOKUP(C811,AuctionMapping2019JUL!$C:$J,6,FALSE)," ")</f>
        <v>38490</v>
      </c>
      <c r="R811" t="str">
        <f>IFERROR(VLOOKUP(C811,AuctionMapping2019JUL!$C:$J,7,FALSE)," ")</f>
        <v>TNBELDING_0</v>
      </c>
      <c r="S811" t="str">
        <f>IFERROR(VLOOKUP(C811,AuctionMapping2019JUL!$C:$J,8,FALSE)," ")</f>
        <v>1</v>
      </c>
      <c r="T811" t="str">
        <f t="shared" si="36"/>
        <v>COCS2A-TNBELDING_0 FLO ALPINE2A-BRONCO2A</v>
      </c>
      <c r="U811" t="str">
        <f t="shared" si="37"/>
        <v>BRANCHOPEN 6666 6674 6663</v>
      </c>
      <c r="V811" t="str">
        <f t="shared" si="38"/>
        <v>BRANCH 6663 38490 1</v>
      </c>
      <c r="W811" t="s">
        <v>42029</v>
      </c>
      <c r="X811">
        <v>1</v>
      </c>
    </row>
    <row r="812" spans="1:24" x14ac:dyDescent="0.25">
      <c r="A812" t="s">
        <v>9</v>
      </c>
      <c r="B812" t="s">
        <v>820</v>
      </c>
      <c r="C812" t="s">
        <v>2935</v>
      </c>
      <c r="D812" t="s">
        <v>3596</v>
      </c>
      <c r="E812" s="2">
        <v>43367.416666666657</v>
      </c>
      <c r="F812" t="s">
        <v>4501</v>
      </c>
      <c r="G812" t="s">
        <v>4502</v>
      </c>
      <c r="H812">
        <v>26.5</v>
      </c>
      <c r="I812" t="s">
        <v>4504</v>
      </c>
      <c r="J812">
        <f>IFERROR(VLOOKUP(D812,AuctionContingency2019JUL!$A:$I,5,FALSE)," ")</f>
        <v>7248</v>
      </c>
      <c r="K812" t="str">
        <f>IFERROR(VLOOKUP(D812,AuctionContingency2019JUL!$A:$I,6,FALSE)," ")</f>
        <v>L_FLATON</v>
      </c>
      <c r="L812">
        <f>IFERROR(VLOOKUP(D812,AuctionContingency2019JUL!$A:$I,7,FALSE)," ")</f>
        <v>7250</v>
      </c>
      <c r="M812" t="str">
        <f>IFERROR(VLOOKUP(D812,AuctionContingency2019JUL!$A:$I,8,FALSE)," ")</f>
        <v>L_ENGLE_</v>
      </c>
      <c r="N812">
        <f>IFERROR(VLOOKUP(D812,AuctionContingency2019JUL!$A:$I,9,FALSE)," ")</f>
        <v>1</v>
      </c>
      <c r="O812" t="str">
        <f>IFERROR(VLOOKUP(C812,AuctionMapping2019JUL!$C:$J,4,FALSE)," ")</f>
        <v xml:space="preserve"> </v>
      </c>
      <c r="P812" t="str">
        <f>IFERROR(VLOOKUP(C812,AuctionMapping2019JUL!$C:$J,5,FALSE)," ")</f>
        <v xml:space="preserve"> </v>
      </c>
      <c r="Q812" t="str">
        <f>IFERROR(VLOOKUP(C812,AuctionMapping2019JUL!$C:$J,6,FALSE)," ")</f>
        <v xml:space="preserve"> </v>
      </c>
      <c r="R812" t="str">
        <f>IFERROR(VLOOKUP(C812,AuctionMapping2019JUL!$C:$J,7,FALSE)," ")</f>
        <v xml:space="preserve"> </v>
      </c>
      <c r="S812" t="str">
        <f>IFERROR(VLOOKUP(C812,AuctionMapping2019JUL!$C:$J,8,FALSE)," ")</f>
        <v xml:space="preserve"> </v>
      </c>
      <c r="T812" t="str">
        <f t="shared" si="36"/>
        <v>NaN</v>
      </c>
      <c r="U812" t="str">
        <f t="shared" si="37"/>
        <v xml:space="preserve">BRANCHOPEN 7248 7250  </v>
      </c>
      <c r="V812" t="str">
        <f t="shared" si="38"/>
        <v>NaN</v>
      </c>
      <c r="W812" t="s">
        <v>42029</v>
      </c>
      <c r="X812">
        <v>1</v>
      </c>
    </row>
    <row r="813" spans="1:24" x14ac:dyDescent="0.25">
      <c r="A813" t="s">
        <v>9</v>
      </c>
      <c r="B813" t="s">
        <v>821</v>
      </c>
      <c r="C813" t="s">
        <v>2936</v>
      </c>
      <c r="D813" t="s">
        <v>3901</v>
      </c>
      <c r="E813" s="2">
        <v>43234.375</v>
      </c>
      <c r="F813" t="s">
        <v>4501</v>
      </c>
      <c r="G813" t="s">
        <v>4502</v>
      </c>
      <c r="H813">
        <v>2.4870000000000001</v>
      </c>
      <c r="I813" t="s">
        <v>4504</v>
      </c>
      <c r="J813">
        <f>IFERROR(VLOOKUP(D813,AuctionContingency2019JUL!$A:$I,5,FALSE)," ")</f>
        <v>60374</v>
      </c>
      <c r="K813" t="str">
        <f>IFERROR(VLOOKUP(D813,AuctionContingency2019JUL!$A:$I,6,FALSE)," ")</f>
        <v>PUMPJAC</v>
      </c>
      <c r="L813">
        <f>IFERROR(VLOOKUP(D813,AuctionContingency2019JUL!$A:$I,7,FALSE)," ")</f>
        <v>60379</v>
      </c>
      <c r="M813" t="str">
        <f>IFERROR(VLOOKUP(D813,AuctionContingency2019JUL!$A:$I,8,FALSE)," ")</f>
        <v>KETCHUM</v>
      </c>
      <c r="N813">
        <f>IFERROR(VLOOKUP(D813,AuctionContingency2019JUL!$A:$I,9,FALSE)," ")</f>
        <v>1</v>
      </c>
      <c r="O813">
        <f>IFERROR(VLOOKUP(C813,AuctionMapping2019JUL!$C:$J,4,FALSE)," ")</f>
        <v>6442</v>
      </c>
      <c r="P813" t="str">
        <f>IFERROR(VLOOKUP(C813,AuctionMapping2019JUL!$C:$J,5,FALSE)," ")</f>
        <v>REDCREEK4A</v>
      </c>
      <c r="Q813">
        <f>IFERROR(VLOOKUP(C813,AuctionMapping2019JUL!$C:$J,6,FALSE)," ")</f>
        <v>6473</v>
      </c>
      <c r="R813" t="str">
        <f>IFERROR(VLOOKUP(C813,AuctionMapping2019JUL!$C:$J,7,FALSE)," ")</f>
        <v>BENFICKL4A</v>
      </c>
      <c r="S813" t="str">
        <f>IFERROR(VLOOKUP(C813,AuctionMapping2019JUL!$C:$J,8,FALSE)," ")</f>
        <v>1</v>
      </c>
      <c r="T813" t="str">
        <f t="shared" si="36"/>
        <v>REDCREEK4A-BENFICKL4A FLO PUMPJAC-KETCHUM</v>
      </c>
      <c r="U813" t="str">
        <f t="shared" si="37"/>
        <v>BRANCHOPEN 60374 60379 6442</v>
      </c>
      <c r="V813" t="str">
        <f t="shared" si="38"/>
        <v>BRANCH 6442 6473 1</v>
      </c>
      <c r="W813" t="s">
        <v>42029</v>
      </c>
      <c r="X813">
        <v>1</v>
      </c>
    </row>
    <row r="814" spans="1:24" x14ac:dyDescent="0.25">
      <c r="A814" t="s">
        <v>9</v>
      </c>
      <c r="B814" t="s">
        <v>822</v>
      </c>
      <c r="C814" t="s">
        <v>2936</v>
      </c>
      <c r="D814" t="s">
        <v>3567</v>
      </c>
      <c r="E814" s="2">
        <v>43370</v>
      </c>
      <c r="F814" t="s">
        <v>4501</v>
      </c>
      <c r="G814" t="s">
        <v>4502</v>
      </c>
      <c r="H814">
        <v>0.16700000000000001</v>
      </c>
      <c r="I814" t="s">
        <v>4503</v>
      </c>
      <c r="J814">
        <f>IFERROR(VLOOKUP(D814,AuctionContingency2019JUL!$A:$I,5,FALSE)," ")</f>
        <v>60423</v>
      </c>
      <c r="K814" t="str">
        <f>IFERROR(VLOOKUP(D814,AuctionContingency2019JUL!$A:$I,6,FALSE)," ")</f>
        <v>TREADWE</v>
      </c>
      <c r="L814">
        <f>IFERROR(VLOOKUP(D814,AuctionContingency2019JUL!$A:$I,7,FALSE)," ")</f>
        <v>170444</v>
      </c>
      <c r="M814" t="str">
        <f>IFERROR(VLOOKUP(D814,AuctionContingency2019JUL!$A:$I,8,FALSE)," ")</f>
        <v>CACTSF</v>
      </c>
      <c r="N814">
        <f>IFERROR(VLOOKUP(D814,AuctionContingency2019JUL!$A:$I,9,FALSE)," ")</f>
        <v>1</v>
      </c>
      <c r="O814">
        <f>IFERROR(VLOOKUP(C814,AuctionMapping2019JUL!$C:$J,4,FALSE)," ")</f>
        <v>6442</v>
      </c>
      <c r="P814" t="str">
        <f>IFERROR(VLOOKUP(C814,AuctionMapping2019JUL!$C:$J,5,FALSE)," ")</f>
        <v>REDCREEK4A</v>
      </c>
      <c r="Q814">
        <f>IFERROR(VLOOKUP(C814,AuctionMapping2019JUL!$C:$J,6,FALSE)," ")</f>
        <v>6473</v>
      </c>
      <c r="R814" t="str">
        <f>IFERROR(VLOOKUP(C814,AuctionMapping2019JUL!$C:$J,7,FALSE)," ")</f>
        <v>BENFICKL4A</v>
      </c>
      <c r="S814" t="str">
        <f>IFERROR(VLOOKUP(C814,AuctionMapping2019JUL!$C:$J,8,FALSE)," ")</f>
        <v>1</v>
      </c>
      <c r="T814" t="str">
        <f t="shared" si="36"/>
        <v>REDCREEK4A-BENFICKL4A FLO TREADWE-CACTSF</v>
      </c>
      <c r="U814" t="str">
        <f t="shared" si="37"/>
        <v>BRANCHOPEN 60423 170444 6442</v>
      </c>
      <c r="V814" t="str">
        <f t="shared" si="38"/>
        <v>BRANCH 6442 6473 1</v>
      </c>
      <c r="W814" t="s">
        <v>42029</v>
      </c>
      <c r="X814">
        <v>1</v>
      </c>
    </row>
    <row r="815" spans="1:24" x14ac:dyDescent="0.25">
      <c r="A815" t="s">
        <v>9</v>
      </c>
      <c r="B815" t="s">
        <v>823</v>
      </c>
      <c r="C815" t="s">
        <v>2936</v>
      </c>
      <c r="D815" t="s">
        <v>3920</v>
      </c>
      <c r="E815" s="2">
        <v>43187.791666666657</v>
      </c>
      <c r="F815" t="s">
        <v>4501</v>
      </c>
      <c r="G815" t="s">
        <v>4502</v>
      </c>
      <c r="H815">
        <v>1.8080000000000001</v>
      </c>
      <c r="I815" t="s">
        <v>4504</v>
      </c>
      <c r="J815">
        <f>IFERROR(VLOOKUP(D815,AuctionContingency2019JUL!$A:$I,5,FALSE)," ")</f>
        <v>6478</v>
      </c>
      <c r="K815" t="str">
        <f>IFERROR(VLOOKUP(D815,AuctionContingency2019JUL!$A:$I,6,FALSE)," ")</f>
        <v>SAPOWER2</v>
      </c>
      <c r="L815">
        <f>IFERROR(VLOOKUP(D815,AuctionContingency2019JUL!$A:$I,7,FALSE)," ")</f>
        <v>69</v>
      </c>
      <c r="M815">
        <f>IFERROR(VLOOKUP(D815,AuctionContingency2019JUL!$A:$I,8,FALSE)," ")</f>
        <v>6480</v>
      </c>
      <c r="N815" t="str">
        <f>IFERROR(VLOOKUP(D815,AuctionContingency2019JUL!$A:$I,9,FALSE)," ")</f>
        <v>SAPOWER4</v>
      </c>
      <c r="O815">
        <f>IFERROR(VLOOKUP(C815,AuctionMapping2019JUL!$C:$J,4,FALSE)," ")</f>
        <v>6442</v>
      </c>
      <c r="P815" t="str">
        <f>IFERROR(VLOOKUP(C815,AuctionMapping2019JUL!$C:$J,5,FALSE)," ")</f>
        <v>REDCREEK4A</v>
      </c>
      <c r="Q815">
        <f>IFERROR(VLOOKUP(C815,AuctionMapping2019JUL!$C:$J,6,FALSE)," ")</f>
        <v>6473</v>
      </c>
      <c r="R815" t="str">
        <f>IFERROR(VLOOKUP(C815,AuctionMapping2019JUL!$C:$J,7,FALSE)," ")</f>
        <v>BENFICKL4A</v>
      </c>
      <c r="S815" t="str">
        <f>IFERROR(VLOOKUP(C815,AuctionMapping2019JUL!$C:$J,8,FALSE)," ")</f>
        <v>1</v>
      </c>
      <c r="T815" t="str">
        <f t="shared" si="36"/>
        <v>REDCREEK4A-BENFICKL4A FLO SAPOWER2-6480</v>
      </c>
      <c r="U815" t="str">
        <f t="shared" si="37"/>
        <v>BRANCHOPEN 6478 69 6442</v>
      </c>
      <c r="V815" t="str">
        <f t="shared" si="38"/>
        <v>BRANCH 6442 6473 1</v>
      </c>
      <c r="W815" t="s">
        <v>42029</v>
      </c>
      <c r="X815">
        <v>1</v>
      </c>
    </row>
    <row r="816" spans="1:24" x14ac:dyDescent="0.25">
      <c r="A816" t="s">
        <v>9</v>
      </c>
      <c r="B816" t="s">
        <v>824</v>
      </c>
      <c r="C816" t="s">
        <v>2937</v>
      </c>
      <c r="D816" t="s">
        <v>3423</v>
      </c>
      <c r="E816" s="2">
        <v>43181.083333333343</v>
      </c>
      <c r="F816" t="s">
        <v>4501</v>
      </c>
      <c r="G816" t="s">
        <v>4502</v>
      </c>
      <c r="H816">
        <v>4.5999999999999999E-2</v>
      </c>
      <c r="I816" t="s">
        <v>4503</v>
      </c>
      <c r="J816" t="str">
        <f>IFERROR(VLOOKUP(D816,AuctionContingency2019JUL!$A:$I,5,FALSE)," ")</f>
        <v xml:space="preserve"> </v>
      </c>
      <c r="K816" t="str">
        <f>IFERROR(VLOOKUP(D816,AuctionContingency2019JUL!$A:$I,6,FALSE)," ")</f>
        <v xml:space="preserve"> </v>
      </c>
      <c r="L816" t="str">
        <f>IFERROR(VLOOKUP(D816,AuctionContingency2019JUL!$A:$I,7,FALSE)," ")</f>
        <v xml:space="preserve"> </v>
      </c>
      <c r="M816" t="str">
        <f>IFERROR(VLOOKUP(D816,AuctionContingency2019JUL!$A:$I,8,FALSE)," ")</f>
        <v xml:space="preserve"> </v>
      </c>
      <c r="N816" t="str">
        <f>IFERROR(VLOOKUP(D816,AuctionContingency2019JUL!$A:$I,9,FALSE)," ")</f>
        <v xml:space="preserve"> </v>
      </c>
      <c r="O816">
        <f>IFERROR(VLOOKUP(C816,AuctionMapping2019JUL!$C:$J,4,FALSE)," ")</f>
        <v>8824</v>
      </c>
      <c r="P816" t="str">
        <f>IFERROR(VLOOKUP(C816,AuctionMapping2019JUL!$C:$J,5,FALSE)," ")</f>
        <v>RAILROAD8824</v>
      </c>
      <c r="Q816">
        <f>IFERROR(VLOOKUP(C816,AuctionMapping2019JUL!$C:$J,6,FALSE)," ")</f>
        <v>80121</v>
      </c>
      <c r="R816" t="str">
        <f>IFERROR(VLOOKUP(C816,AuctionMapping2019JUL!$C:$J,7,FALSE)," ")</f>
        <v>S_MISSIN4A</v>
      </c>
      <c r="S816" t="str">
        <f>IFERROR(VLOOKUP(C816,AuctionMapping2019JUL!$C:$J,8,FALSE)," ")</f>
        <v>1</v>
      </c>
      <c r="T816" t="str">
        <f t="shared" si="36"/>
        <v>RAILROAD8824-S_MISSIN4A FLO BASE</v>
      </c>
      <c r="U816" t="str">
        <f t="shared" si="37"/>
        <v>NaN</v>
      </c>
      <c r="V816" t="str">
        <f t="shared" si="38"/>
        <v>BRANCH 8824 80121 1</v>
      </c>
      <c r="W816" t="s">
        <v>42029</v>
      </c>
      <c r="X816">
        <v>1</v>
      </c>
    </row>
    <row r="817" spans="1:24" x14ac:dyDescent="0.25">
      <c r="A817" t="s">
        <v>9</v>
      </c>
      <c r="B817" t="s">
        <v>825</v>
      </c>
      <c r="C817" t="s">
        <v>2937</v>
      </c>
      <c r="D817" t="s">
        <v>3921</v>
      </c>
      <c r="E817" s="2">
        <v>43281</v>
      </c>
      <c r="F817" t="s">
        <v>4501</v>
      </c>
      <c r="G817" t="s">
        <v>4502</v>
      </c>
      <c r="H817">
        <v>4.7750000000000004</v>
      </c>
      <c r="I817" t="s">
        <v>4503</v>
      </c>
      <c r="J817">
        <f>IFERROR(VLOOKUP(D817,AuctionContingency2019JUL!$A:$I,5,FALSE)," ")</f>
        <v>8371</v>
      </c>
      <c r="K817" t="str">
        <f>IFERROR(VLOOKUP(D817,AuctionContingency2019JUL!$A:$I,6,FALSE)," ")</f>
        <v>S_MCALLN</v>
      </c>
      <c r="L817">
        <f>IFERROR(VLOOKUP(D817,AuctionContingency2019JUL!$A:$I,7,FALSE)," ")</f>
        <v>8822</v>
      </c>
      <c r="M817" t="str">
        <f>IFERROR(VLOOKUP(D817,AuctionContingency2019JUL!$A:$I,8,FALSE)," ")</f>
        <v>BENTSEN</v>
      </c>
      <c r="N817">
        <f>IFERROR(VLOOKUP(D817,AuctionContingency2019JUL!$A:$I,9,FALSE)," ")</f>
        <v>1</v>
      </c>
      <c r="O817">
        <f>IFERROR(VLOOKUP(C817,AuctionMapping2019JUL!$C:$J,4,FALSE)," ")</f>
        <v>8824</v>
      </c>
      <c r="P817" t="str">
        <f>IFERROR(VLOOKUP(C817,AuctionMapping2019JUL!$C:$J,5,FALSE)," ")</f>
        <v>RAILROAD8824</v>
      </c>
      <c r="Q817">
        <f>IFERROR(VLOOKUP(C817,AuctionMapping2019JUL!$C:$J,6,FALSE)," ")</f>
        <v>80121</v>
      </c>
      <c r="R817" t="str">
        <f>IFERROR(VLOOKUP(C817,AuctionMapping2019JUL!$C:$J,7,FALSE)," ")</f>
        <v>S_MISSIN4A</v>
      </c>
      <c r="S817" t="str">
        <f>IFERROR(VLOOKUP(C817,AuctionMapping2019JUL!$C:$J,8,FALSE)," ")</f>
        <v>1</v>
      </c>
      <c r="T817" t="str">
        <f t="shared" si="36"/>
        <v>RAILROAD8824-S_MISSIN4A FLO S_MCALLN-BENTSEN</v>
      </c>
      <c r="U817" t="str">
        <f t="shared" si="37"/>
        <v>BRANCHOPEN 8371 8822 8824</v>
      </c>
      <c r="V817" t="str">
        <f t="shared" si="38"/>
        <v>BRANCH 8824 80121 1</v>
      </c>
      <c r="W817" t="s">
        <v>42029</v>
      </c>
      <c r="X817">
        <v>1</v>
      </c>
    </row>
    <row r="818" spans="1:24" x14ac:dyDescent="0.25">
      <c r="A818" t="s">
        <v>9</v>
      </c>
      <c r="B818" t="s">
        <v>826</v>
      </c>
      <c r="C818" t="s">
        <v>826</v>
      </c>
      <c r="D818" t="s">
        <v>3423</v>
      </c>
      <c r="E818" s="2">
        <v>43185.291666666657</v>
      </c>
      <c r="F818" t="s">
        <v>4501</v>
      </c>
      <c r="G818" t="s">
        <v>4502</v>
      </c>
      <c r="H818">
        <v>1.532</v>
      </c>
      <c r="I818" t="s">
        <v>4504</v>
      </c>
      <c r="J818" t="str">
        <f>IFERROR(VLOOKUP(D818,AuctionContingency2019JUL!$A:$I,5,FALSE)," ")</f>
        <v xml:space="preserve"> </v>
      </c>
      <c r="K818" t="str">
        <f>IFERROR(VLOOKUP(D818,AuctionContingency2019JUL!$A:$I,6,FALSE)," ")</f>
        <v xml:space="preserve"> </v>
      </c>
      <c r="L818" t="str">
        <f>IFERROR(VLOOKUP(D818,AuctionContingency2019JUL!$A:$I,7,FALSE)," ")</f>
        <v xml:space="preserve"> </v>
      </c>
      <c r="M818" t="str">
        <f>IFERROR(VLOOKUP(D818,AuctionContingency2019JUL!$A:$I,8,FALSE)," ")</f>
        <v xml:space="preserve"> </v>
      </c>
      <c r="N818" t="str">
        <f>IFERROR(VLOOKUP(D818,AuctionContingency2019JUL!$A:$I,9,FALSE)," ")</f>
        <v xml:space="preserve"> </v>
      </c>
      <c r="O818">
        <f>IFERROR(VLOOKUP(C818,AuctionMapping2019JUL!$C:$J,4,FALSE)," ")</f>
        <v>8371</v>
      </c>
      <c r="P818" t="str">
        <f>IFERROR(VLOOKUP(C818,AuctionMapping2019JUL!$C:$J,5,FALSE)," ")</f>
        <v>S_MCALLN4A</v>
      </c>
      <c r="Q818">
        <f>IFERROR(VLOOKUP(C818,AuctionMapping2019JUL!$C:$J,6,FALSE)," ")</f>
        <v>8822</v>
      </c>
      <c r="R818" t="str">
        <f>IFERROR(VLOOKUP(C818,AuctionMapping2019JUL!$C:$J,7,FALSE)," ")</f>
        <v>BENTSEN</v>
      </c>
      <c r="S818" t="str">
        <f>IFERROR(VLOOKUP(C818,AuctionMapping2019JUL!$C:$J,8,FALSE)," ")</f>
        <v>1</v>
      </c>
      <c r="T818" t="str">
        <f t="shared" si="36"/>
        <v>S_MCALLN4A-BENTSEN FLO BASE</v>
      </c>
      <c r="U818" t="str">
        <f t="shared" si="37"/>
        <v>NaN</v>
      </c>
      <c r="V818" t="str">
        <f t="shared" si="38"/>
        <v>BRANCH 8371 8822 1</v>
      </c>
      <c r="W818" t="s">
        <v>42029</v>
      </c>
      <c r="X818">
        <v>1</v>
      </c>
    </row>
    <row r="819" spans="1:24" x14ac:dyDescent="0.25">
      <c r="A819" t="s">
        <v>9</v>
      </c>
      <c r="B819" t="s">
        <v>827</v>
      </c>
      <c r="C819" t="s">
        <v>826</v>
      </c>
      <c r="D819" t="s">
        <v>3922</v>
      </c>
      <c r="E819" s="2">
        <v>43101.041666666657</v>
      </c>
      <c r="F819" t="s">
        <v>4500</v>
      </c>
      <c r="G819" t="s">
        <v>4502</v>
      </c>
      <c r="H819">
        <v>0.51100000000000001</v>
      </c>
      <c r="I819" t="s">
        <v>4503</v>
      </c>
      <c r="J819" t="str">
        <f>IFERROR(VLOOKUP(D819,AuctionContingency2019JUL!$A:$I,5,FALSE)," ")</f>
        <v xml:space="preserve"> </v>
      </c>
      <c r="K819" t="str">
        <f>IFERROR(VLOOKUP(D819,AuctionContingency2019JUL!$A:$I,6,FALSE)," ")</f>
        <v xml:space="preserve"> </v>
      </c>
      <c r="L819" t="str">
        <f>IFERROR(VLOOKUP(D819,AuctionContingency2019JUL!$A:$I,7,FALSE)," ")</f>
        <v xml:space="preserve"> </v>
      </c>
      <c r="M819" t="str">
        <f>IFERROR(VLOOKUP(D819,AuctionContingency2019JUL!$A:$I,8,FALSE)," ")</f>
        <v xml:space="preserve"> </v>
      </c>
      <c r="N819" t="str">
        <f>IFERROR(VLOOKUP(D819,AuctionContingency2019JUL!$A:$I,9,FALSE)," ")</f>
        <v xml:space="preserve"> </v>
      </c>
      <c r="O819">
        <f>IFERROR(VLOOKUP(C819,AuctionMapping2019JUL!$C:$J,4,FALSE)," ")</f>
        <v>8371</v>
      </c>
      <c r="P819" t="str">
        <f>IFERROR(VLOOKUP(C819,AuctionMapping2019JUL!$C:$J,5,FALSE)," ")</f>
        <v>S_MCALLN4A</v>
      </c>
      <c r="Q819">
        <f>IFERROR(VLOOKUP(C819,AuctionMapping2019JUL!$C:$J,6,FALSE)," ")</f>
        <v>8822</v>
      </c>
      <c r="R819" t="str">
        <f>IFERROR(VLOOKUP(C819,AuctionMapping2019JUL!$C:$J,7,FALSE)," ")</f>
        <v>BENTSEN</v>
      </c>
      <c r="S819" t="str">
        <f>IFERROR(VLOOKUP(C819,AuctionMapping2019JUL!$C:$J,8,FALSE)," ")</f>
        <v>1</v>
      </c>
      <c r="T819" t="str">
        <f t="shared" si="36"/>
        <v>S_MCALLN4A-BENTSEN FLO BASE</v>
      </c>
      <c r="U819" t="str">
        <f t="shared" si="37"/>
        <v>NaN</v>
      </c>
      <c r="V819" t="str">
        <f t="shared" si="38"/>
        <v>BRANCH 8371 8822 1</v>
      </c>
      <c r="W819" t="s">
        <v>42029</v>
      </c>
      <c r="X819">
        <v>1</v>
      </c>
    </row>
    <row r="820" spans="1:24" x14ac:dyDescent="0.25">
      <c r="A820" t="s">
        <v>9</v>
      </c>
      <c r="B820" t="s">
        <v>828</v>
      </c>
      <c r="C820" t="s">
        <v>2938</v>
      </c>
      <c r="D820" t="s">
        <v>3923</v>
      </c>
      <c r="E820" s="2">
        <v>43238.333333333343</v>
      </c>
      <c r="F820" t="s">
        <v>4501</v>
      </c>
      <c r="G820" t="s">
        <v>4502</v>
      </c>
      <c r="H820">
        <v>0.157</v>
      </c>
      <c r="I820" t="s">
        <v>4504</v>
      </c>
      <c r="J820">
        <f>IFERROR(VLOOKUP(D820,AuctionContingency2019JUL!$A:$I,5,FALSE)," ")</f>
        <v>42015</v>
      </c>
      <c r="K820" t="str">
        <f>IFERROR(VLOOKUP(D820,AuctionContingency2019JUL!$A:$I,6,FALSE)," ")</f>
        <v>P_H_R__</v>
      </c>
      <c r="L820">
        <f>IFERROR(VLOOKUP(D820,AuctionContingency2019JUL!$A:$I,7,FALSE)," ")</f>
        <v>43081</v>
      </c>
      <c r="M820" t="str">
        <f>IFERROR(VLOOKUP(D820,AuctionContingency2019JUL!$A:$I,8,FALSE)," ")</f>
        <v>PILGRM0</v>
      </c>
      <c r="N820">
        <f>IFERROR(VLOOKUP(D820,AuctionContingency2019JUL!$A:$I,9,FALSE)," ")</f>
        <v>6</v>
      </c>
      <c r="O820">
        <f>IFERROR(VLOOKUP(C820,AuctionMapping2019JUL!$C:$J,4,FALSE)," ")</f>
        <v>47521</v>
      </c>
      <c r="P820" t="str">
        <f>IFERROR(VLOOKUP(C820,AuctionMapping2019JUL!$C:$J,5,FALSE)," ")</f>
        <v>BLOGET37T2_8</v>
      </c>
      <c r="Q820">
        <f>IFERROR(VLOOKUP(C820,AuctionMapping2019JUL!$C:$J,6,FALSE)," ")</f>
        <v>47660</v>
      </c>
      <c r="R820" t="str">
        <f>IFERROR(VLOOKUP(C820,AuctionMapping2019JUL!$C:$J,7,FALSE)," ")</f>
        <v>GARROT__B138</v>
      </c>
      <c r="S820" t="str">
        <f>IFERROR(VLOOKUP(C820,AuctionMapping2019JUL!$C:$J,8,FALSE)," ")</f>
        <v>37</v>
      </c>
      <c r="T820" t="str">
        <f t="shared" si="36"/>
        <v>BLOGET37T2_8-GARROT__B138 FLO P_H_R__-PILGRM0</v>
      </c>
      <c r="U820" t="str">
        <f t="shared" si="37"/>
        <v>BRANCHOPEN 42015 43081 47521</v>
      </c>
      <c r="V820" t="str">
        <f t="shared" si="38"/>
        <v>BRANCH 47521 47660 37</v>
      </c>
      <c r="W820" t="s">
        <v>42029</v>
      </c>
      <c r="X820">
        <v>1</v>
      </c>
    </row>
    <row r="821" spans="1:24" x14ac:dyDescent="0.25">
      <c r="A821" t="s">
        <v>9</v>
      </c>
      <c r="B821" t="s">
        <v>829</v>
      </c>
      <c r="C821" t="s">
        <v>2939</v>
      </c>
      <c r="D821" t="s">
        <v>3924</v>
      </c>
      <c r="E821" s="2">
        <v>43167.333333333343</v>
      </c>
      <c r="F821" t="s">
        <v>4500</v>
      </c>
      <c r="G821" t="s">
        <v>4502</v>
      </c>
      <c r="H821">
        <v>1.94</v>
      </c>
      <c r="I821" t="s">
        <v>4504</v>
      </c>
      <c r="J821">
        <f>IFERROR(VLOOKUP(D821,AuctionContingency2019JUL!$A:$I,5,FALSE)," ")</f>
        <v>42690</v>
      </c>
      <c r="K821" t="str">
        <f>IFERROR(VLOOKUP(D821,AuctionContingency2019JUL!$A:$I,6,FALSE)," ")</f>
        <v>GARDEN_</v>
      </c>
      <c r="L821">
        <f>IFERROR(VLOOKUP(D821,AuctionContingency2019JUL!$A:$I,7,FALSE)," ")</f>
        <v>47160</v>
      </c>
      <c r="M821" t="str">
        <f>IFERROR(VLOOKUP(D821,AuctionContingency2019JUL!$A:$I,8,FALSE)," ")</f>
        <v>H_O_C__</v>
      </c>
      <c r="N821">
        <f>IFERROR(VLOOKUP(D821,AuctionContingency2019JUL!$A:$I,9,FALSE)," ")</f>
        <v>19</v>
      </c>
      <c r="O821">
        <f>IFERROR(VLOOKUP(C821,AuctionMapping2019JUL!$C:$J,4,FALSE)," ")</f>
        <v>47430</v>
      </c>
      <c r="P821" t="str">
        <f>IFERROR(VLOOKUP(C821,AuctionMapping2019JUL!$C:$J,5,FALSE)," ")</f>
        <v>TECO___POI_8</v>
      </c>
      <c r="Q821">
        <f>IFERROR(VLOOKUP(C821,AuctionMapping2019JUL!$C:$J,6,FALSE)," ")</f>
        <v>47521</v>
      </c>
      <c r="R821" t="str">
        <f>IFERROR(VLOOKUP(C821,AuctionMapping2019JUL!$C:$J,7,FALSE)," ")</f>
        <v>BLOGET37T2_8</v>
      </c>
      <c r="S821" t="str">
        <f>IFERROR(VLOOKUP(C821,AuctionMapping2019JUL!$C:$J,8,FALSE)," ")</f>
        <v>37</v>
      </c>
      <c r="T821" t="str">
        <f t="shared" si="36"/>
        <v>TECO___POI_8-BLOGET37T2_8 FLO GARDEN_-H_O_C__</v>
      </c>
      <c r="U821" t="str">
        <f t="shared" si="37"/>
        <v>BRANCHOPEN 42690 47160 47430</v>
      </c>
      <c r="V821" t="str">
        <f t="shared" si="38"/>
        <v>BRANCH 47430 47521 37</v>
      </c>
      <c r="W821" t="s">
        <v>42029</v>
      </c>
      <c r="X821">
        <v>1</v>
      </c>
    </row>
    <row r="822" spans="1:24" x14ac:dyDescent="0.25">
      <c r="A822" t="s">
        <v>9</v>
      </c>
      <c r="B822" t="s">
        <v>830</v>
      </c>
      <c r="C822" t="s">
        <v>2939</v>
      </c>
      <c r="D822" t="s">
        <v>3925</v>
      </c>
      <c r="E822" s="2">
        <v>43192.416666666657</v>
      </c>
      <c r="F822" t="s">
        <v>4501</v>
      </c>
      <c r="G822" t="s">
        <v>4502</v>
      </c>
      <c r="H822">
        <v>0.61899999999999999</v>
      </c>
      <c r="I822" t="s">
        <v>4504</v>
      </c>
      <c r="J822" t="str">
        <f>IFERROR(VLOOKUP(D822,AuctionContingency2019JUL!$A:$I,5,FALSE)," ")</f>
        <v xml:space="preserve"> </v>
      </c>
      <c r="K822" t="str">
        <f>IFERROR(VLOOKUP(D822,AuctionContingency2019JUL!$A:$I,6,FALSE)," ")</f>
        <v xml:space="preserve"> </v>
      </c>
      <c r="L822" t="str">
        <f>IFERROR(VLOOKUP(D822,AuctionContingency2019JUL!$A:$I,7,FALSE)," ")</f>
        <v xml:space="preserve"> </v>
      </c>
      <c r="M822" t="str">
        <f>IFERROR(VLOOKUP(D822,AuctionContingency2019JUL!$A:$I,8,FALSE)," ")</f>
        <v xml:space="preserve"> </v>
      </c>
      <c r="N822" t="str">
        <f>IFERROR(VLOOKUP(D822,AuctionContingency2019JUL!$A:$I,9,FALSE)," ")</f>
        <v xml:space="preserve"> </v>
      </c>
      <c r="O822">
        <f>IFERROR(VLOOKUP(C822,AuctionMapping2019JUL!$C:$J,4,FALSE)," ")</f>
        <v>47430</v>
      </c>
      <c r="P822" t="str">
        <f>IFERROR(VLOOKUP(C822,AuctionMapping2019JUL!$C:$J,5,FALSE)," ")</f>
        <v>TECO___POI_8</v>
      </c>
      <c r="Q822">
        <f>IFERROR(VLOOKUP(C822,AuctionMapping2019JUL!$C:$J,6,FALSE)," ")</f>
        <v>47521</v>
      </c>
      <c r="R822" t="str">
        <f>IFERROR(VLOOKUP(C822,AuctionMapping2019JUL!$C:$J,7,FALSE)," ")</f>
        <v>BLOGET37T2_8</v>
      </c>
      <c r="S822" t="str">
        <f>IFERROR(VLOOKUP(C822,AuctionMapping2019JUL!$C:$J,8,FALSE)," ")</f>
        <v>37</v>
      </c>
      <c r="T822" t="str">
        <f t="shared" si="36"/>
        <v>TECO___POI_8-BLOGET37T2_8 FLO BASE</v>
      </c>
      <c r="U822" t="str">
        <f t="shared" si="37"/>
        <v>NaN</v>
      </c>
      <c r="V822" t="str">
        <f t="shared" si="38"/>
        <v>BRANCH 47430 47521 37</v>
      </c>
      <c r="W822" t="s">
        <v>42029</v>
      </c>
      <c r="X822">
        <v>1</v>
      </c>
    </row>
    <row r="823" spans="1:24" x14ac:dyDescent="0.25">
      <c r="A823" t="s">
        <v>9</v>
      </c>
      <c r="B823" t="s">
        <v>831</v>
      </c>
      <c r="C823" t="s">
        <v>2940</v>
      </c>
      <c r="D823" t="s">
        <v>3926</v>
      </c>
      <c r="E823" s="2">
        <v>43109.416666666657</v>
      </c>
      <c r="F823" t="s">
        <v>4500</v>
      </c>
      <c r="G823" t="s">
        <v>4502</v>
      </c>
      <c r="H823">
        <v>0.16400000000000001</v>
      </c>
      <c r="I823" t="s">
        <v>4504</v>
      </c>
      <c r="J823">
        <f>IFERROR(VLOOKUP(D823,AuctionContingency2019JUL!$A:$I,5,FALSE)," ")</f>
        <v>6525</v>
      </c>
      <c r="K823" t="str">
        <f>IFERROR(VLOOKUP(D823,AuctionContingency2019JUL!$A:$I,6,FALSE)," ")</f>
        <v>ESMERALD</v>
      </c>
      <c r="L823">
        <f>IFERROR(VLOOKUP(D823,AuctionContingency2019JUL!$A:$I,7,FALSE)," ")</f>
        <v>6562</v>
      </c>
      <c r="M823" t="str">
        <f>IFERROR(VLOOKUP(D823,AuctionContingency2019JUL!$A:$I,8,FALSE)," ")</f>
        <v>FDRAN4A</v>
      </c>
      <c r="N823">
        <f>IFERROR(VLOOKUP(D823,AuctionContingency2019JUL!$A:$I,9,FALSE)," ")</f>
        <v>1</v>
      </c>
      <c r="O823" t="str">
        <f>IFERROR(VLOOKUP(C823,AuctionMapping2019JUL!$C:$J,4,FALSE)," ")</f>
        <v xml:space="preserve"> </v>
      </c>
      <c r="P823" t="str">
        <f>IFERROR(VLOOKUP(C823,AuctionMapping2019JUL!$C:$J,5,FALSE)," ")</f>
        <v xml:space="preserve"> </v>
      </c>
      <c r="Q823" t="str">
        <f>IFERROR(VLOOKUP(C823,AuctionMapping2019JUL!$C:$J,6,FALSE)," ")</f>
        <v xml:space="preserve"> </v>
      </c>
      <c r="R823" t="str">
        <f>IFERROR(VLOOKUP(C823,AuctionMapping2019JUL!$C:$J,7,FALSE)," ")</f>
        <v xml:space="preserve"> </v>
      </c>
      <c r="S823" t="str">
        <f>IFERROR(VLOOKUP(C823,AuctionMapping2019JUL!$C:$J,8,FALSE)," ")</f>
        <v xml:space="preserve"> </v>
      </c>
      <c r="T823" t="str">
        <f t="shared" si="36"/>
        <v>NaN</v>
      </c>
      <c r="U823" t="str">
        <f t="shared" si="37"/>
        <v xml:space="preserve">BRANCHOPEN 6525 6562  </v>
      </c>
      <c r="V823" t="str">
        <f t="shared" si="38"/>
        <v>NaN</v>
      </c>
      <c r="W823" t="s">
        <v>42029</v>
      </c>
      <c r="X823">
        <v>1</v>
      </c>
    </row>
    <row r="824" spans="1:24" x14ac:dyDescent="0.25">
      <c r="A824" t="s">
        <v>9</v>
      </c>
      <c r="B824" t="s">
        <v>832</v>
      </c>
      <c r="C824" t="s">
        <v>2941</v>
      </c>
      <c r="D824" t="s">
        <v>3908</v>
      </c>
      <c r="E824" s="2">
        <v>43101</v>
      </c>
      <c r="F824" t="s">
        <v>4500</v>
      </c>
      <c r="G824" t="s">
        <v>4502</v>
      </c>
      <c r="H824">
        <v>2.6040000000000001</v>
      </c>
      <c r="I824" t="s">
        <v>4503</v>
      </c>
      <c r="J824">
        <f>IFERROR(VLOOKUP(D824,AuctionContingency2019JUL!$A:$I,5,FALSE)," ")</f>
        <v>6525</v>
      </c>
      <c r="K824" t="str">
        <f>IFERROR(VLOOKUP(D824,AuctionContingency2019JUL!$A:$I,6,FALSE)," ")</f>
        <v>ESMERALD</v>
      </c>
      <c r="L824">
        <f>IFERROR(VLOOKUP(D824,AuctionContingency2019JUL!$A:$I,7,FALSE)," ")</f>
        <v>60375</v>
      </c>
      <c r="M824" t="str">
        <f>IFERROR(VLOOKUP(D824,AuctionContingency2019JUL!$A:$I,8,FALSE)," ")</f>
        <v>WOLFBER</v>
      </c>
      <c r="N824">
        <f>IFERROR(VLOOKUP(D824,AuctionContingency2019JUL!$A:$I,9,FALSE)," ")</f>
        <v>1</v>
      </c>
      <c r="O824" t="str">
        <f>IFERROR(VLOOKUP(C824,AuctionMapping2019JUL!$C:$J,4,FALSE)," ")</f>
        <v xml:space="preserve"> </v>
      </c>
      <c r="P824" t="str">
        <f>IFERROR(VLOOKUP(C824,AuctionMapping2019JUL!$C:$J,5,FALSE)," ")</f>
        <v xml:space="preserve"> </v>
      </c>
      <c r="Q824" t="str">
        <f>IFERROR(VLOOKUP(C824,AuctionMapping2019JUL!$C:$J,6,FALSE)," ")</f>
        <v xml:space="preserve"> </v>
      </c>
      <c r="R824" t="str">
        <f>IFERROR(VLOOKUP(C824,AuctionMapping2019JUL!$C:$J,7,FALSE)," ")</f>
        <v xml:space="preserve"> </v>
      </c>
      <c r="S824" t="str">
        <f>IFERROR(VLOOKUP(C824,AuctionMapping2019JUL!$C:$J,8,FALSE)," ")</f>
        <v xml:space="preserve"> </v>
      </c>
      <c r="T824" t="str">
        <f t="shared" si="36"/>
        <v>NaN</v>
      </c>
      <c r="U824" t="str">
        <f t="shared" si="37"/>
        <v xml:space="preserve">BRANCHOPEN 6525 60375  </v>
      </c>
      <c r="V824" t="str">
        <f t="shared" si="38"/>
        <v>NaN</v>
      </c>
      <c r="W824" t="s">
        <v>42029</v>
      </c>
      <c r="X824">
        <v>1</v>
      </c>
    </row>
    <row r="825" spans="1:24" x14ac:dyDescent="0.25">
      <c r="A825" t="s">
        <v>9</v>
      </c>
      <c r="B825" t="s">
        <v>833</v>
      </c>
      <c r="C825" t="s">
        <v>2942</v>
      </c>
      <c r="D825" t="s">
        <v>3927</v>
      </c>
      <c r="E825" s="2">
        <v>43172.291666666657</v>
      </c>
      <c r="F825" t="s">
        <v>4501</v>
      </c>
      <c r="G825" t="s">
        <v>4502</v>
      </c>
      <c r="H825">
        <v>6.0999999999999999E-2</v>
      </c>
      <c r="I825" t="s">
        <v>4504</v>
      </c>
      <c r="J825" t="str">
        <f>IFERROR(VLOOKUP(D825,AuctionContingency2019JUL!$A:$I,5,FALSE)," ")</f>
        <v xml:space="preserve"> </v>
      </c>
      <c r="K825" t="str">
        <f>IFERROR(VLOOKUP(D825,AuctionContingency2019JUL!$A:$I,6,FALSE)," ")</f>
        <v xml:space="preserve"> </v>
      </c>
      <c r="L825" t="str">
        <f>IFERROR(VLOOKUP(D825,AuctionContingency2019JUL!$A:$I,7,FALSE)," ")</f>
        <v xml:space="preserve"> </v>
      </c>
      <c r="M825" t="str">
        <f>IFERROR(VLOOKUP(D825,AuctionContingency2019JUL!$A:$I,8,FALSE)," ")</f>
        <v xml:space="preserve"> </v>
      </c>
      <c r="N825" t="str">
        <f>IFERROR(VLOOKUP(D825,AuctionContingency2019JUL!$A:$I,9,FALSE)," ")</f>
        <v xml:space="preserve"> </v>
      </c>
      <c r="O825">
        <f>IFERROR(VLOOKUP(C825,AuctionMapping2019JUL!$C:$J,4,FALSE)," ")</f>
        <v>44005</v>
      </c>
      <c r="P825" t="str">
        <f>IFERROR(VLOOKUP(C825,AuctionMapping2019JUL!$C:$J,5,FALSE)," ")</f>
        <v>W_A_P__POI5B</v>
      </c>
      <c r="Q825">
        <f>IFERROR(VLOOKUP(C825,AuctionMapping2019JUL!$C:$J,6,FALSE)," ")</f>
        <v>47000</v>
      </c>
      <c r="R825" t="str">
        <f>IFERROR(VLOOKUP(C825,AuctionMapping2019JUL!$C:$J,7,FALSE)," ")</f>
        <v>BELAIR__B345</v>
      </c>
      <c r="S825" t="str">
        <f>IFERROR(VLOOKUP(C825,AuctionMapping2019JUL!$C:$J,8,FALSE)," ")</f>
        <v>50</v>
      </c>
      <c r="T825" t="str">
        <f t="shared" si="36"/>
        <v>W_A_P__POI5B-BELAIR__B345 FLO BASE</v>
      </c>
      <c r="U825" t="str">
        <f t="shared" si="37"/>
        <v>NaN</v>
      </c>
      <c r="V825" t="str">
        <f t="shared" si="38"/>
        <v>BRANCH 44005 47000 50</v>
      </c>
      <c r="W825" t="s">
        <v>42029</v>
      </c>
      <c r="X825">
        <v>1</v>
      </c>
    </row>
    <row r="826" spans="1:24" x14ac:dyDescent="0.25">
      <c r="A826" t="s">
        <v>9</v>
      </c>
      <c r="B826" t="s">
        <v>834</v>
      </c>
      <c r="C826" t="s">
        <v>2943</v>
      </c>
      <c r="D826" t="s">
        <v>3928</v>
      </c>
      <c r="E826" s="2">
        <v>43154.375</v>
      </c>
      <c r="F826" t="s">
        <v>4500</v>
      </c>
      <c r="G826" t="s">
        <v>4502</v>
      </c>
      <c r="H826">
        <v>1.7110000000000001</v>
      </c>
      <c r="I826" t="s">
        <v>4504</v>
      </c>
      <c r="J826">
        <f>IFERROR(VLOOKUP(D826,AuctionContingency2019JUL!$A:$I,5,FALSE)," ")</f>
        <v>8283</v>
      </c>
      <c r="K826" t="str">
        <f>IFERROR(VLOOKUP(D826,AuctionContingency2019JUL!$A:$I,6,FALSE)," ")</f>
        <v>ASHERTON</v>
      </c>
      <c r="L826">
        <f>IFERROR(VLOOKUP(D826,AuctionContingency2019JUL!$A:$I,7,FALSE)," ")</f>
        <v>78280</v>
      </c>
      <c r="M826" t="str">
        <f>IFERROR(VLOOKUP(D826,AuctionContingency2019JUL!$A:$I,8,FALSE)," ")</f>
        <v>L_BEVO_</v>
      </c>
      <c r="N826">
        <f>IFERROR(VLOOKUP(D826,AuctionContingency2019JUL!$A:$I,9,FALSE)," ")</f>
        <v>1</v>
      </c>
      <c r="O826">
        <f>IFERROR(VLOOKUP(C826,AuctionMapping2019JUL!$C:$J,4,FALSE)," ")</f>
        <v>5868</v>
      </c>
      <c r="P826" t="str">
        <f>IFERROR(VLOOKUP(C826,AuctionMapping2019JUL!$C:$J,5,FALSE)," ")</f>
        <v>BIGWELLSSUB9</v>
      </c>
      <c r="Q826">
        <f>IFERROR(VLOOKUP(C826,AuctionMapping2019JUL!$C:$J,6,FALSE)," ")</f>
        <v>5870</v>
      </c>
      <c r="R826" t="str">
        <f>IFERROR(VLOOKUP(C826,AuctionMapping2019JUL!$C:$J,7,FALSE)," ")</f>
        <v>BRUNDAGESUB9</v>
      </c>
      <c r="S826" t="str">
        <f>IFERROR(VLOOKUP(C826,AuctionMapping2019JUL!$C:$J,8,FALSE)," ")</f>
        <v>1</v>
      </c>
      <c r="T826" t="str">
        <f t="shared" si="36"/>
        <v>BIGWELLSSUB9-BRUNDAGESUB9 FLO ASHERTON-L_BEVO_</v>
      </c>
      <c r="U826" t="str">
        <f t="shared" si="37"/>
        <v>BRANCHOPEN 8283 78280 5868</v>
      </c>
      <c r="V826" t="str">
        <f t="shared" si="38"/>
        <v>BRANCH 5868 5870 1</v>
      </c>
      <c r="W826" t="s">
        <v>42029</v>
      </c>
      <c r="X826">
        <v>1</v>
      </c>
    </row>
    <row r="827" spans="1:24" x14ac:dyDescent="0.25">
      <c r="A827" t="s">
        <v>9</v>
      </c>
      <c r="B827" t="s">
        <v>835</v>
      </c>
      <c r="C827" t="s">
        <v>2944</v>
      </c>
      <c r="D827" t="s">
        <v>3547</v>
      </c>
      <c r="E827" s="2">
        <v>43365.958333333343</v>
      </c>
      <c r="F827" t="s">
        <v>4501</v>
      </c>
      <c r="G827" t="s">
        <v>4502</v>
      </c>
      <c r="H827">
        <v>3.3130000000000002</v>
      </c>
      <c r="I827" t="s">
        <v>4503</v>
      </c>
      <c r="J827" t="str">
        <f>IFERROR(VLOOKUP(D827,AuctionContingency2019JUL!$A:$I,5,FALSE)," ")</f>
        <v xml:space="preserve"> </v>
      </c>
      <c r="K827" t="str">
        <f>IFERROR(VLOOKUP(D827,AuctionContingency2019JUL!$A:$I,6,FALSE)," ")</f>
        <v xml:space="preserve"> </v>
      </c>
      <c r="L827" t="str">
        <f>IFERROR(VLOOKUP(D827,AuctionContingency2019JUL!$A:$I,7,FALSE)," ")</f>
        <v xml:space="preserve"> </v>
      </c>
      <c r="M827" t="str">
        <f>IFERROR(VLOOKUP(D827,AuctionContingency2019JUL!$A:$I,8,FALSE)," ")</f>
        <v xml:space="preserve"> </v>
      </c>
      <c r="N827" t="str">
        <f>IFERROR(VLOOKUP(D827,AuctionContingency2019JUL!$A:$I,9,FALSE)," ")</f>
        <v xml:space="preserve"> </v>
      </c>
      <c r="O827">
        <f>IFERROR(VLOOKUP(C827,AuctionMapping2019JUL!$C:$J,4,FALSE)," ")</f>
        <v>5827</v>
      </c>
      <c r="P827" t="str">
        <f>IFERROR(VLOOKUP(C827,AuctionMapping2019JUL!$C:$J,5,FALSE)," ")</f>
        <v>MOORESW8</v>
      </c>
      <c r="Q827">
        <f>IFERROR(VLOOKUP(C827,AuctionMapping2019JUL!$C:$J,6,FALSE)," ")</f>
        <v>8221</v>
      </c>
      <c r="R827" t="str">
        <f>IFERROR(VLOOKUP(C827,AuctionMapping2019JUL!$C:$J,7,FALSE)," ")</f>
        <v>BIG_FOOT4A</v>
      </c>
      <c r="S827" t="str">
        <f>IFERROR(VLOOKUP(C827,AuctionMapping2019JUL!$C:$J,8,FALSE)," ")</f>
        <v>1</v>
      </c>
      <c r="T827" t="str">
        <f t="shared" si="36"/>
        <v>MOORESW8-BIG_FOOT4A FLO BASE</v>
      </c>
      <c r="U827" t="str">
        <f t="shared" si="37"/>
        <v>NaN</v>
      </c>
      <c r="V827" t="str">
        <f t="shared" si="38"/>
        <v>BRANCH 5827 8221 1</v>
      </c>
      <c r="W827" t="s">
        <v>42029</v>
      </c>
      <c r="X827">
        <v>1</v>
      </c>
    </row>
    <row r="828" spans="1:24" x14ac:dyDescent="0.25">
      <c r="A828" t="s">
        <v>9</v>
      </c>
      <c r="B828" t="s">
        <v>836</v>
      </c>
      <c r="C828" t="s">
        <v>2945</v>
      </c>
      <c r="D828" t="s">
        <v>3929</v>
      </c>
      <c r="E828" s="2">
        <v>43112.875</v>
      </c>
      <c r="F828" t="s">
        <v>4500</v>
      </c>
      <c r="G828" t="s">
        <v>4502</v>
      </c>
      <c r="H828">
        <v>2.1589999999999998</v>
      </c>
      <c r="I828" t="s">
        <v>4504</v>
      </c>
      <c r="J828" t="str">
        <f>IFERROR(VLOOKUP(D828,AuctionContingency2019JUL!$A:$I,5,FALSE)," ")</f>
        <v xml:space="preserve"> </v>
      </c>
      <c r="K828" t="str">
        <f>IFERROR(VLOOKUP(D828,AuctionContingency2019JUL!$A:$I,6,FALSE)," ")</f>
        <v xml:space="preserve"> </v>
      </c>
      <c r="L828" t="str">
        <f>IFERROR(VLOOKUP(D828,AuctionContingency2019JUL!$A:$I,7,FALSE)," ")</f>
        <v xml:space="preserve"> </v>
      </c>
      <c r="M828" t="str">
        <f>IFERROR(VLOOKUP(D828,AuctionContingency2019JUL!$A:$I,8,FALSE)," ")</f>
        <v xml:space="preserve"> </v>
      </c>
      <c r="N828" t="str">
        <f>IFERROR(VLOOKUP(D828,AuctionContingency2019JUL!$A:$I,9,FALSE)," ")</f>
        <v xml:space="preserve"> </v>
      </c>
      <c r="O828">
        <f>IFERROR(VLOOKUP(C828,AuctionMapping2019JUL!$C:$J,4,FALSE)," ")</f>
        <v>8203</v>
      </c>
      <c r="P828" t="str">
        <f>IFERROR(VLOOKUP(C828,AuctionMapping2019JUL!$C:$J,5,FALSE)," ")</f>
        <v>PLEASANT4A</v>
      </c>
      <c r="Q828">
        <f>IFERROR(VLOOKUP(C828,AuctionMapping2019JUL!$C:$J,6,FALSE)," ")</f>
        <v>8221</v>
      </c>
      <c r="R828" t="str">
        <f>IFERROR(VLOOKUP(C828,AuctionMapping2019JUL!$C:$J,7,FALSE)," ")</f>
        <v>BIG_FOOT4A</v>
      </c>
      <c r="S828" t="str">
        <f>IFERROR(VLOOKUP(C828,AuctionMapping2019JUL!$C:$J,8,FALSE)," ")</f>
        <v>1</v>
      </c>
      <c r="T828" t="str">
        <f t="shared" si="36"/>
        <v>PLEASANT4A-BIG_FOOT4A FLO BASE</v>
      </c>
      <c r="U828" t="str">
        <f t="shared" si="37"/>
        <v>NaN</v>
      </c>
      <c r="V828" t="str">
        <f t="shared" si="38"/>
        <v>BRANCH 8203 8221 1</v>
      </c>
      <c r="W828" t="s">
        <v>42029</v>
      </c>
      <c r="X828">
        <v>1</v>
      </c>
    </row>
    <row r="829" spans="1:24" x14ac:dyDescent="0.25">
      <c r="A829" t="s">
        <v>9</v>
      </c>
      <c r="B829" t="s">
        <v>837</v>
      </c>
      <c r="C829" t="s">
        <v>2946</v>
      </c>
      <c r="D829" t="s">
        <v>3930</v>
      </c>
      <c r="E829" s="2">
        <v>43276.416666666657</v>
      </c>
      <c r="F829" t="s">
        <v>4501</v>
      </c>
      <c r="G829" t="s">
        <v>4502</v>
      </c>
      <c r="H829">
        <v>8.7040000000000006</v>
      </c>
      <c r="I829" t="s">
        <v>4504</v>
      </c>
      <c r="J829" t="str">
        <f>IFERROR(VLOOKUP(D829,AuctionContingency2019JUL!$A:$I,5,FALSE)," ")</f>
        <v xml:space="preserve"> </v>
      </c>
      <c r="K829" t="str">
        <f>IFERROR(VLOOKUP(D829,AuctionContingency2019JUL!$A:$I,6,FALSE)," ")</f>
        <v xml:space="preserve"> </v>
      </c>
      <c r="L829" t="str">
        <f>IFERROR(VLOOKUP(D829,AuctionContingency2019JUL!$A:$I,7,FALSE)," ")</f>
        <v xml:space="preserve"> </v>
      </c>
      <c r="M829" t="str">
        <f>IFERROR(VLOOKUP(D829,AuctionContingency2019JUL!$A:$I,8,FALSE)," ")</f>
        <v xml:space="preserve"> </v>
      </c>
      <c r="N829" t="str">
        <f>IFERROR(VLOOKUP(D829,AuctionContingency2019JUL!$A:$I,9,FALSE)," ")</f>
        <v xml:space="preserve"> </v>
      </c>
      <c r="O829" t="str">
        <f>IFERROR(VLOOKUP(C829,AuctionMapping2019JUL!$C:$J,4,FALSE)," ")</f>
        <v xml:space="preserve"> </v>
      </c>
      <c r="P829" t="str">
        <f>IFERROR(VLOOKUP(C829,AuctionMapping2019JUL!$C:$J,5,FALSE)," ")</f>
        <v xml:space="preserve"> </v>
      </c>
      <c r="Q829" t="str">
        <f>IFERROR(VLOOKUP(C829,AuctionMapping2019JUL!$C:$J,6,FALSE)," ")</f>
        <v xml:space="preserve"> </v>
      </c>
      <c r="R829" t="str">
        <f>IFERROR(VLOOKUP(C829,AuctionMapping2019JUL!$C:$J,7,FALSE)," ")</f>
        <v xml:space="preserve"> </v>
      </c>
      <c r="S829" t="str">
        <f>IFERROR(VLOOKUP(C829,AuctionMapping2019JUL!$C:$J,8,FALSE)," ")</f>
        <v xml:space="preserve"> </v>
      </c>
      <c r="T829" t="str">
        <f t="shared" si="36"/>
        <v>NaN</v>
      </c>
      <c r="U829" t="str">
        <f t="shared" si="37"/>
        <v>NaN</v>
      </c>
      <c r="V829" t="str">
        <f t="shared" si="38"/>
        <v>NaN</v>
      </c>
      <c r="W829" t="s">
        <v>42029</v>
      </c>
      <c r="X829">
        <v>1</v>
      </c>
    </row>
    <row r="830" spans="1:24" x14ac:dyDescent="0.25">
      <c r="A830" t="s">
        <v>9</v>
      </c>
      <c r="B830" t="s">
        <v>838</v>
      </c>
      <c r="C830" t="s">
        <v>2946</v>
      </c>
      <c r="D830" t="s">
        <v>3929</v>
      </c>
      <c r="E830" s="2">
        <v>43114.25</v>
      </c>
      <c r="F830" t="s">
        <v>4500</v>
      </c>
      <c r="G830" t="s">
        <v>4502</v>
      </c>
      <c r="H830">
        <v>81.385000000000005</v>
      </c>
      <c r="I830" t="s">
        <v>4503</v>
      </c>
      <c r="J830" t="str">
        <f>IFERROR(VLOOKUP(D830,AuctionContingency2019JUL!$A:$I,5,FALSE)," ")</f>
        <v xml:space="preserve"> </v>
      </c>
      <c r="K830" t="str">
        <f>IFERROR(VLOOKUP(D830,AuctionContingency2019JUL!$A:$I,6,FALSE)," ")</f>
        <v xml:space="preserve"> </v>
      </c>
      <c r="L830" t="str">
        <f>IFERROR(VLOOKUP(D830,AuctionContingency2019JUL!$A:$I,7,FALSE)," ")</f>
        <v xml:space="preserve"> </v>
      </c>
      <c r="M830" t="str">
        <f>IFERROR(VLOOKUP(D830,AuctionContingency2019JUL!$A:$I,8,FALSE)," ")</f>
        <v xml:space="preserve"> </v>
      </c>
      <c r="N830" t="str">
        <f>IFERROR(VLOOKUP(D830,AuctionContingency2019JUL!$A:$I,9,FALSE)," ")</f>
        <v xml:space="preserve"> </v>
      </c>
      <c r="O830" t="str">
        <f>IFERROR(VLOOKUP(C830,AuctionMapping2019JUL!$C:$J,4,FALSE)," ")</f>
        <v xml:space="preserve"> </v>
      </c>
      <c r="P830" t="str">
        <f>IFERROR(VLOOKUP(C830,AuctionMapping2019JUL!$C:$J,5,FALSE)," ")</f>
        <v xml:space="preserve"> </v>
      </c>
      <c r="Q830" t="str">
        <f>IFERROR(VLOOKUP(C830,AuctionMapping2019JUL!$C:$J,6,FALSE)," ")</f>
        <v xml:space="preserve"> </v>
      </c>
      <c r="R830" t="str">
        <f>IFERROR(VLOOKUP(C830,AuctionMapping2019JUL!$C:$J,7,FALSE)," ")</f>
        <v xml:space="preserve"> </v>
      </c>
      <c r="S830" t="str">
        <f>IFERROR(VLOOKUP(C830,AuctionMapping2019JUL!$C:$J,8,FALSE)," ")</f>
        <v xml:space="preserve"> </v>
      </c>
      <c r="T830" t="str">
        <f t="shared" si="36"/>
        <v>NaN</v>
      </c>
      <c r="U830" t="str">
        <f t="shared" si="37"/>
        <v>NaN</v>
      </c>
      <c r="V830" t="str">
        <f t="shared" si="38"/>
        <v>NaN</v>
      </c>
      <c r="W830" t="s">
        <v>42029</v>
      </c>
      <c r="X830">
        <v>1</v>
      </c>
    </row>
    <row r="831" spans="1:24" x14ac:dyDescent="0.25">
      <c r="A831" t="s">
        <v>9</v>
      </c>
      <c r="B831" t="s">
        <v>839</v>
      </c>
      <c r="C831" t="s">
        <v>2946</v>
      </c>
      <c r="D831" t="s">
        <v>3931</v>
      </c>
      <c r="E831" s="2">
        <v>43175.291666666657</v>
      </c>
      <c r="F831" t="s">
        <v>4501</v>
      </c>
      <c r="G831" t="s">
        <v>4502</v>
      </c>
      <c r="H831">
        <v>8.2110000000000003</v>
      </c>
      <c r="I831" t="s">
        <v>4504</v>
      </c>
      <c r="J831">
        <f>IFERROR(VLOOKUP(D831,AuctionContingency2019JUL!$A:$I,5,FALSE)," ")</f>
        <v>5827</v>
      </c>
      <c r="K831" t="str">
        <f>IFERROR(VLOOKUP(D831,AuctionContingency2019JUL!$A:$I,6,FALSE)," ")</f>
        <v>MOORESW8</v>
      </c>
      <c r="L831">
        <f>IFERROR(VLOOKUP(D831,AuctionContingency2019JUL!$A:$I,7,FALSE)," ")</f>
        <v>8221</v>
      </c>
      <c r="M831" t="str">
        <f>IFERROR(VLOOKUP(D831,AuctionContingency2019JUL!$A:$I,8,FALSE)," ")</f>
        <v>BIG_FOOT</v>
      </c>
      <c r="N831">
        <f>IFERROR(VLOOKUP(D831,AuctionContingency2019JUL!$A:$I,9,FALSE)," ")</f>
        <v>1</v>
      </c>
      <c r="O831" t="str">
        <f>IFERROR(VLOOKUP(C831,AuctionMapping2019JUL!$C:$J,4,FALSE)," ")</f>
        <v xml:space="preserve"> </v>
      </c>
      <c r="P831" t="str">
        <f>IFERROR(VLOOKUP(C831,AuctionMapping2019JUL!$C:$J,5,FALSE)," ")</f>
        <v xml:space="preserve"> </v>
      </c>
      <c r="Q831" t="str">
        <f>IFERROR(VLOOKUP(C831,AuctionMapping2019JUL!$C:$J,6,FALSE)," ")</f>
        <v xml:space="preserve"> </v>
      </c>
      <c r="R831" t="str">
        <f>IFERROR(VLOOKUP(C831,AuctionMapping2019JUL!$C:$J,7,FALSE)," ")</f>
        <v xml:space="preserve"> </v>
      </c>
      <c r="S831" t="str">
        <f>IFERROR(VLOOKUP(C831,AuctionMapping2019JUL!$C:$J,8,FALSE)," ")</f>
        <v xml:space="preserve"> </v>
      </c>
      <c r="T831" t="str">
        <f t="shared" si="36"/>
        <v>NaN</v>
      </c>
      <c r="U831" t="str">
        <f t="shared" si="37"/>
        <v xml:space="preserve">BRANCHOPEN 5827 8221  </v>
      </c>
      <c r="V831" t="str">
        <f t="shared" si="38"/>
        <v>NaN</v>
      </c>
      <c r="W831" t="s">
        <v>42029</v>
      </c>
      <c r="X831">
        <v>1</v>
      </c>
    </row>
    <row r="832" spans="1:24" x14ac:dyDescent="0.25">
      <c r="A832" t="s">
        <v>9</v>
      </c>
      <c r="B832" t="s">
        <v>840</v>
      </c>
      <c r="C832" t="s">
        <v>2947</v>
      </c>
      <c r="D832" t="s">
        <v>3926</v>
      </c>
      <c r="E832" s="2">
        <v>43123.375</v>
      </c>
      <c r="F832" t="s">
        <v>4500</v>
      </c>
      <c r="G832" t="s">
        <v>4502</v>
      </c>
      <c r="H832">
        <v>0.47799999999999998</v>
      </c>
      <c r="I832" t="s">
        <v>4504</v>
      </c>
      <c r="J832">
        <f>IFERROR(VLOOKUP(D832,AuctionContingency2019JUL!$A:$I,5,FALSE)," ")</f>
        <v>6525</v>
      </c>
      <c r="K832" t="str">
        <f>IFERROR(VLOOKUP(D832,AuctionContingency2019JUL!$A:$I,6,FALSE)," ")</f>
        <v>ESMERALD</v>
      </c>
      <c r="L832">
        <f>IFERROR(VLOOKUP(D832,AuctionContingency2019JUL!$A:$I,7,FALSE)," ")</f>
        <v>6562</v>
      </c>
      <c r="M832" t="str">
        <f>IFERROR(VLOOKUP(D832,AuctionContingency2019JUL!$A:$I,8,FALSE)," ")</f>
        <v>FDRAN4A</v>
      </c>
      <c r="N832">
        <f>IFERROR(VLOOKUP(D832,AuctionContingency2019JUL!$A:$I,9,FALSE)," ")</f>
        <v>1</v>
      </c>
      <c r="O832">
        <f>IFERROR(VLOOKUP(C832,AuctionMapping2019JUL!$C:$J,4,FALSE)," ")</f>
        <v>6534</v>
      </c>
      <c r="P832" t="str">
        <f>IFERROR(VLOOKUP(C832,AuctionMapping2019JUL!$C:$J,5,FALSE)," ")</f>
        <v>BIGLAKE2B</v>
      </c>
      <c r="Q832">
        <f>IFERROR(VLOOKUP(C832,AuctionMapping2019JUL!$C:$J,6,FALSE)," ")</f>
        <v>6546</v>
      </c>
      <c r="R832" t="str">
        <f>IFERROR(VLOOKUP(C832,AuctionMapping2019JUL!$C:$J,7,FALSE)," ")</f>
        <v>PHBL_TAP2A</v>
      </c>
      <c r="S832" t="str">
        <f>IFERROR(VLOOKUP(C832,AuctionMapping2019JUL!$C:$J,8,FALSE)," ")</f>
        <v>1</v>
      </c>
      <c r="T832" t="str">
        <f t="shared" si="36"/>
        <v>BIGLAKE2B-PHBL_TAP2A FLO ESMERALD-FDRAN4A</v>
      </c>
      <c r="U832" t="str">
        <f t="shared" si="37"/>
        <v>BRANCHOPEN 6525 6562 6534</v>
      </c>
      <c r="V832" t="str">
        <f t="shared" si="38"/>
        <v>BRANCH 6534 6546 1</v>
      </c>
      <c r="W832" t="s">
        <v>42029</v>
      </c>
      <c r="X832">
        <v>1</v>
      </c>
    </row>
    <row r="833" spans="1:24" x14ac:dyDescent="0.25">
      <c r="A833" t="s">
        <v>9</v>
      </c>
      <c r="B833" t="s">
        <v>841</v>
      </c>
      <c r="C833" t="s">
        <v>2947</v>
      </c>
      <c r="D833" t="s">
        <v>3908</v>
      </c>
      <c r="E833" s="2">
        <v>43178.75</v>
      </c>
      <c r="F833" t="s">
        <v>4501</v>
      </c>
      <c r="G833" t="s">
        <v>4502</v>
      </c>
      <c r="H833">
        <v>0.58699999999999997</v>
      </c>
      <c r="I833" t="s">
        <v>4504</v>
      </c>
      <c r="J833">
        <f>IFERROR(VLOOKUP(D833,AuctionContingency2019JUL!$A:$I,5,FALSE)," ")</f>
        <v>6525</v>
      </c>
      <c r="K833" t="str">
        <f>IFERROR(VLOOKUP(D833,AuctionContingency2019JUL!$A:$I,6,FALSE)," ")</f>
        <v>ESMERALD</v>
      </c>
      <c r="L833">
        <f>IFERROR(VLOOKUP(D833,AuctionContingency2019JUL!$A:$I,7,FALSE)," ")</f>
        <v>60375</v>
      </c>
      <c r="M833" t="str">
        <f>IFERROR(VLOOKUP(D833,AuctionContingency2019JUL!$A:$I,8,FALSE)," ")</f>
        <v>WOLFBER</v>
      </c>
      <c r="N833">
        <f>IFERROR(VLOOKUP(D833,AuctionContingency2019JUL!$A:$I,9,FALSE)," ")</f>
        <v>1</v>
      </c>
      <c r="O833">
        <f>IFERROR(VLOOKUP(C833,AuctionMapping2019JUL!$C:$J,4,FALSE)," ")</f>
        <v>6534</v>
      </c>
      <c r="P833" t="str">
        <f>IFERROR(VLOOKUP(C833,AuctionMapping2019JUL!$C:$J,5,FALSE)," ")</f>
        <v>BIGLAKE2B</v>
      </c>
      <c r="Q833">
        <f>IFERROR(VLOOKUP(C833,AuctionMapping2019JUL!$C:$J,6,FALSE)," ")</f>
        <v>6546</v>
      </c>
      <c r="R833" t="str">
        <f>IFERROR(VLOOKUP(C833,AuctionMapping2019JUL!$C:$J,7,FALSE)," ")</f>
        <v>PHBL_TAP2A</v>
      </c>
      <c r="S833" t="str">
        <f>IFERROR(VLOOKUP(C833,AuctionMapping2019JUL!$C:$J,8,FALSE)," ")</f>
        <v>1</v>
      </c>
      <c r="T833" t="str">
        <f t="shared" si="36"/>
        <v>BIGLAKE2B-PHBL_TAP2A FLO ESMERALD-WOLFBER</v>
      </c>
      <c r="U833" t="str">
        <f t="shared" si="37"/>
        <v>BRANCHOPEN 6525 60375 6534</v>
      </c>
      <c r="V833" t="str">
        <f t="shared" si="38"/>
        <v>BRANCH 6534 6546 1</v>
      </c>
      <c r="W833" t="s">
        <v>42029</v>
      </c>
      <c r="X833">
        <v>1</v>
      </c>
    </row>
    <row r="834" spans="1:24" x14ac:dyDescent="0.25">
      <c r="A834" t="s">
        <v>9</v>
      </c>
      <c r="B834" t="s">
        <v>842</v>
      </c>
      <c r="C834" t="s">
        <v>2947</v>
      </c>
      <c r="D834" t="s">
        <v>3932</v>
      </c>
      <c r="E834" s="2">
        <v>43347.541666666657</v>
      </c>
      <c r="F834" t="s">
        <v>4501</v>
      </c>
      <c r="G834" t="s">
        <v>4502</v>
      </c>
      <c r="H834">
        <v>4.4359999999999999</v>
      </c>
      <c r="I834" t="s">
        <v>4504</v>
      </c>
      <c r="J834" t="str">
        <f>IFERROR(VLOOKUP(D834,AuctionContingency2019JUL!$A:$I,5,FALSE)," ")</f>
        <v xml:space="preserve"> </v>
      </c>
      <c r="K834" t="str">
        <f>IFERROR(VLOOKUP(D834,AuctionContingency2019JUL!$A:$I,6,FALSE)," ")</f>
        <v xml:space="preserve"> </v>
      </c>
      <c r="L834" t="str">
        <f>IFERROR(VLOOKUP(D834,AuctionContingency2019JUL!$A:$I,7,FALSE)," ")</f>
        <v xml:space="preserve"> </v>
      </c>
      <c r="M834" t="str">
        <f>IFERROR(VLOOKUP(D834,AuctionContingency2019JUL!$A:$I,8,FALSE)," ")</f>
        <v xml:space="preserve"> </v>
      </c>
      <c r="N834" t="str">
        <f>IFERROR(VLOOKUP(D834,AuctionContingency2019JUL!$A:$I,9,FALSE)," ")</f>
        <v xml:space="preserve"> </v>
      </c>
      <c r="O834">
        <f>IFERROR(VLOOKUP(C834,AuctionMapping2019JUL!$C:$J,4,FALSE)," ")</f>
        <v>6534</v>
      </c>
      <c r="P834" t="str">
        <f>IFERROR(VLOOKUP(C834,AuctionMapping2019JUL!$C:$J,5,FALSE)," ")</f>
        <v>BIGLAKE2B</v>
      </c>
      <c r="Q834">
        <f>IFERROR(VLOOKUP(C834,AuctionMapping2019JUL!$C:$J,6,FALSE)," ")</f>
        <v>6546</v>
      </c>
      <c r="R834" t="str">
        <f>IFERROR(VLOOKUP(C834,AuctionMapping2019JUL!$C:$J,7,FALSE)," ")</f>
        <v>PHBL_TAP2A</v>
      </c>
      <c r="S834" t="str">
        <f>IFERROR(VLOOKUP(C834,AuctionMapping2019JUL!$C:$J,8,FALSE)," ")</f>
        <v>1</v>
      </c>
      <c r="T834" t="str">
        <f t="shared" ref="T834:T897" si="39">IF(AND(J834&lt;&gt;" ",K834&lt;&gt;" ",L834&lt;&gt;" ",M834&lt;&gt;" ",O834&lt;&gt;"",P834&lt;&gt;" ",Q834&lt;&gt;" ",R834&lt;&gt;" "),CONCATENATE(P834,"-",R834," ","FLO"," ",K834,"-",M834),IF(AND(O834&lt;&gt;" ",P834&lt;&gt;" ",Q834&lt;&gt;" ",R834&lt;&gt;" "),CONCATENATE(P834,"-",R834," ","FLO"," ","BASE"),"NaN"))</f>
        <v>BIGLAKE2B-PHBL_TAP2A FLO BASE</v>
      </c>
      <c r="U834" t="str">
        <f t="shared" si="37"/>
        <v>NaN</v>
      </c>
      <c r="V834" t="str">
        <f t="shared" si="38"/>
        <v>BRANCH 6534 6546 1</v>
      </c>
      <c r="W834" t="s">
        <v>42029</v>
      </c>
      <c r="X834">
        <v>1</v>
      </c>
    </row>
    <row r="835" spans="1:24" x14ac:dyDescent="0.25">
      <c r="A835" t="s">
        <v>9</v>
      </c>
      <c r="B835" t="s">
        <v>843</v>
      </c>
      <c r="C835" t="s">
        <v>2948</v>
      </c>
      <c r="D835" t="s">
        <v>3933</v>
      </c>
      <c r="E835" s="2">
        <v>43251.75</v>
      </c>
      <c r="F835" t="s">
        <v>4501</v>
      </c>
      <c r="G835" t="s">
        <v>4502</v>
      </c>
      <c r="H835">
        <v>5.125</v>
      </c>
      <c r="I835" t="s">
        <v>4504</v>
      </c>
      <c r="J835">
        <f>IFERROR(VLOOKUP(D835,AuctionContingency2019JUL!$A:$I,5,FALSE)," ")</f>
        <v>6586</v>
      </c>
      <c r="K835" t="str">
        <f>IFERROR(VLOOKUP(D835,AuctionContingency2019JUL!$A:$I,6,FALSE)," ")</f>
        <v>MCCAMY4</v>
      </c>
      <c r="L835">
        <f>IFERROR(VLOOKUP(D835,AuctionContingency2019JUL!$A:$I,7,FALSE)," ")</f>
        <v>76032</v>
      </c>
      <c r="M835" t="str">
        <f>IFERROR(VLOOKUP(D835,AuctionContingency2019JUL!$A:$I,8,FALSE)," ")</f>
        <v>L_NORTM</v>
      </c>
      <c r="N835">
        <f>IFERROR(VLOOKUP(D835,AuctionContingency2019JUL!$A:$I,9,FALSE)," ")</f>
        <v>1</v>
      </c>
      <c r="O835">
        <f>IFERROR(VLOOKUP(C835,AuctionMapping2019JUL!$C:$J,4,FALSE)," ")</f>
        <v>6535</v>
      </c>
      <c r="P835" t="str">
        <f>IFERROR(VLOOKUP(C835,AuctionMapping2019JUL!$C:$J,5,FALSE)," ")</f>
        <v>BIGLAKE4A</v>
      </c>
      <c r="Q835">
        <f>IFERROR(VLOOKUP(C835,AuctionMapping2019JUL!$C:$J,6,FALSE)," ")</f>
        <v>60375</v>
      </c>
      <c r="R835" t="str">
        <f>IFERROR(VLOOKUP(C835,AuctionMapping2019JUL!$C:$J,7,FALSE)," ")</f>
        <v>WOLFBERR2A</v>
      </c>
      <c r="S835" t="str">
        <f>IFERROR(VLOOKUP(C835,AuctionMapping2019JUL!$C:$J,8,FALSE)," ")</f>
        <v>1</v>
      </c>
      <c r="T835" t="str">
        <f t="shared" si="39"/>
        <v>BIGLAKE4A-WOLFBERR2A FLO MCCAMY4-L_NORTM</v>
      </c>
      <c r="U835" t="str">
        <f t="shared" ref="U835:U898" si="40">IF(AND(J835&lt;&gt;" ",K835&lt;&gt;" ",L835&lt;&gt;" ",M835&lt;&gt;" "),CONCATENATE("BRANCHOPEN"," ",J835," ",L835," ",O835),"NaN")</f>
        <v>BRANCHOPEN 6586 76032 6535</v>
      </c>
      <c r="V835" t="str">
        <f t="shared" ref="V835:V898" si="41">IF(AND(O835&lt;&gt;" ",P835&lt;&gt;" ",Q835&lt;&gt;" ",R835&lt;&gt;" "),CONCATENATE("BRANCH"," ",O835," ",Q835," ",S835),"NaN")</f>
        <v>BRANCH 6535 60375 1</v>
      </c>
      <c r="W835" t="s">
        <v>42029</v>
      </c>
      <c r="X835">
        <v>1</v>
      </c>
    </row>
    <row r="836" spans="1:24" x14ac:dyDescent="0.25">
      <c r="A836" t="s">
        <v>9</v>
      </c>
      <c r="B836" t="s">
        <v>844</v>
      </c>
      <c r="C836" t="s">
        <v>2948</v>
      </c>
      <c r="D836" t="s">
        <v>3934</v>
      </c>
      <c r="E836" s="2">
        <v>43251.75</v>
      </c>
      <c r="F836" t="s">
        <v>4501</v>
      </c>
      <c r="G836" t="s">
        <v>4502</v>
      </c>
      <c r="H836">
        <v>14.817</v>
      </c>
      <c r="I836" t="s">
        <v>4504</v>
      </c>
      <c r="J836">
        <f>IFERROR(VLOOKUP(D836,AuctionContingency2019JUL!$A:$I,5,FALSE)," ")</f>
        <v>76001</v>
      </c>
      <c r="K836" t="str">
        <f>IFERROR(VLOOKUP(D836,AuctionContingency2019JUL!$A:$I,6,FALSE)," ")</f>
        <v>L_TIPPE</v>
      </c>
      <c r="L836">
        <f>IFERROR(VLOOKUP(D836,AuctionContingency2019JUL!$A:$I,7,FALSE)," ")</f>
        <v>76013</v>
      </c>
      <c r="M836" t="str">
        <f>IFERROR(VLOOKUP(D836,AuctionContingency2019JUL!$A:$I,8,FALSE)," ")</f>
        <v>L_WESTY</v>
      </c>
      <c r="N836">
        <f>IFERROR(VLOOKUP(D836,AuctionContingency2019JUL!$A:$I,9,FALSE)," ")</f>
        <v>1</v>
      </c>
      <c r="O836">
        <f>IFERROR(VLOOKUP(C836,AuctionMapping2019JUL!$C:$J,4,FALSE)," ")</f>
        <v>6535</v>
      </c>
      <c r="P836" t="str">
        <f>IFERROR(VLOOKUP(C836,AuctionMapping2019JUL!$C:$J,5,FALSE)," ")</f>
        <v>BIGLAKE4A</v>
      </c>
      <c r="Q836">
        <f>IFERROR(VLOOKUP(C836,AuctionMapping2019JUL!$C:$J,6,FALSE)," ")</f>
        <v>60375</v>
      </c>
      <c r="R836" t="str">
        <f>IFERROR(VLOOKUP(C836,AuctionMapping2019JUL!$C:$J,7,FALSE)," ")</f>
        <v>WOLFBERR2A</v>
      </c>
      <c r="S836" t="str">
        <f>IFERROR(VLOOKUP(C836,AuctionMapping2019JUL!$C:$J,8,FALSE)," ")</f>
        <v>1</v>
      </c>
      <c r="T836" t="str">
        <f t="shared" si="39"/>
        <v>BIGLAKE4A-WOLFBERR2A FLO L_TIPPE-L_WESTY</v>
      </c>
      <c r="U836" t="str">
        <f t="shared" si="40"/>
        <v>BRANCHOPEN 76001 76013 6535</v>
      </c>
      <c r="V836" t="str">
        <f t="shared" si="41"/>
        <v>BRANCH 6535 60375 1</v>
      </c>
      <c r="W836" t="s">
        <v>42029</v>
      </c>
      <c r="X836">
        <v>1</v>
      </c>
    </row>
    <row r="837" spans="1:24" x14ac:dyDescent="0.25">
      <c r="A837" t="s">
        <v>9</v>
      </c>
      <c r="B837" t="s">
        <v>845</v>
      </c>
      <c r="C837" t="s">
        <v>2949</v>
      </c>
      <c r="D837" t="s">
        <v>3908</v>
      </c>
      <c r="E837" s="2">
        <v>43111.666666666657</v>
      </c>
      <c r="F837" t="s">
        <v>4500</v>
      </c>
      <c r="G837" t="s">
        <v>4502</v>
      </c>
      <c r="H837">
        <v>0.95099999999999996</v>
      </c>
      <c r="I837" t="s">
        <v>4504</v>
      </c>
      <c r="J837">
        <f>IFERROR(VLOOKUP(D837,AuctionContingency2019JUL!$A:$I,5,FALSE)," ")</f>
        <v>6525</v>
      </c>
      <c r="K837" t="str">
        <f>IFERROR(VLOOKUP(D837,AuctionContingency2019JUL!$A:$I,6,FALSE)," ")</f>
        <v>ESMERALD</v>
      </c>
      <c r="L837">
        <f>IFERROR(VLOOKUP(D837,AuctionContingency2019JUL!$A:$I,7,FALSE)," ")</f>
        <v>60375</v>
      </c>
      <c r="M837" t="str">
        <f>IFERROR(VLOOKUP(D837,AuctionContingency2019JUL!$A:$I,8,FALSE)," ")</f>
        <v>WOLFBER</v>
      </c>
      <c r="N837">
        <f>IFERROR(VLOOKUP(D837,AuctionContingency2019JUL!$A:$I,9,FALSE)," ")</f>
        <v>1</v>
      </c>
      <c r="O837" t="str">
        <f>IFERROR(VLOOKUP(C837,AuctionMapping2019JUL!$C:$J,4,FALSE)," ")</f>
        <v xml:space="preserve"> </v>
      </c>
      <c r="P837" t="str">
        <f>IFERROR(VLOOKUP(C837,AuctionMapping2019JUL!$C:$J,5,FALSE)," ")</f>
        <v xml:space="preserve"> </v>
      </c>
      <c r="Q837" t="str">
        <f>IFERROR(VLOOKUP(C837,AuctionMapping2019JUL!$C:$J,6,FALSE)," ")</f>
        <v xml:space="preserve"> </v>
      </c>
      <c r="R837" t="str">
        <f>IFERROR(VLOOKUP(C837,AuctionMapping2019JUL!$C:$J,7,FALSE)," ")</f>
        <v xml:space="preserve"> </v>
      </c>
      <c r="S837" t="str">
        <f>IFERROR(VLOOKUP(C837,AuctionMapping2019JUL!$C:$J,8,FALSE)," ")</f>
        <v xml:space="preserve"> </v>
      </c>
      <c r="T837" t="str">
        <f t="shared" si="39"/>
        <v>NaN</v>
      </c>
      <c r="U837" t="str">
        <f t="shared" si="40"/>
        <v xml:space="preserve">BRANCHOPEN 6525 60375  </v>
      </c>
      <c r="V837" t="str">
        <f t="shared" si="41"/>
        <v>NaN</v>
      </c>
      <c r="W837" t="s">
        <v>42029</v>
      </c>
      <c r="X837">
        <v>1</v>
      </c>
    </row>
    <row r="838" spans="1:24" x14ac:dyDescent="0.25">
      <c r="A838" t="s">
        <v>9</v>
      </c>
      <c r="B838" t="s">
        <v>846</v>
      </c>
      <c r="C838" t="s">
        <v>2950</v>
      </c>
      <c r="D838" t="s">
        <v>3818</v>
      </c>
      <c r="E838" s="2">
        <v>43122.333333333343</v>
      </c>
      <c r="F838" t="s">
        <v>4500</v>
      </c>
      <c r="G838" t="s">
        <v>4502</v>
      </c>
      <c r="H838">
        <v>0.54700000000000004</v>
      </c>
      <c r="I838" t="s">
        <v>4504</v>
      </c>
      <c r="J838" t="str">
        <f>IFERROR(VLOOKUP(D838,AuctionContingency2019JUL!$A:$I,5,FALSE)," ")</f>
        <v xml:space="preserve"> </v>
      </c>
      <c r="K838" t="str">
        <f>IFERROR(VLOOKUP(D838,AuctionContingency2019JUL!$A:$I,6,FALSE)," ")</f>
        <v xml:space="preserve"> </v>
      </c>
      <c r="L838" t="str">
        <f>IFERROR(VLOOKUP(D838,AuctionContingency2019JUL!$A:$I,7,FALSE)," ")</f>
        <v xml:space="preserve"> </v>
      </c>
      <c r="M838" t="str">
        <f>IFERROR(VLOOKUP(D838,AuctionContingency2019JUL!$A:$I,8,FALSE)," ")</f>
        <v xml:space="preserve"> </v>
      </c>
      <c r="N838" t="str">
        <f>IFERROR(VLOOKUP(D838,AuctionContingency2019JUL!$A:$I,9,FALSE)," ")</f>
        <v xml:space="preserve"> </v>
      </c>
      <c r="O838">
        <f>IFERROR(VLOOKUP(C838,AuctionMapping2019JUL!$C:$J,4,FALSE)," ")</f>
        <v>8143</v>
      </c>
      <c r="P838" t="str">
        <f>IFERROR(VLOOKUP(C838,AuctionMapping2019JUL!$C:$J,5,FALSE)," ")</f>
        <v>V_DUPSW4A</v>
      </c>
      <c r="Q838">
        <f>IFERROR(VLOOKUP(C838,AuctionMapping2019JUL!$C:$J,6,FALSE)," ")</f>
        <v>8146</v>
      </c>
      <c r="R838" t="str">
        <f>IFERROR(VLOOKUP(C838,AuctionMapping2019JUL!$C:$J,7,FALSE)," ")</f>
        <v>BIGTRE4A</v>
      </c>
      <c r="S838" t="str">
        <f>IFERROR(VLOOKUP(C838,AuctionMapping2019JUL!$C:$J,8,FALSE)," ")</f>
        <v>1</v>
      </c>
      <c r="T838" t="str">
        <f t="shared" si="39"/>
        <v>V_DUPSW4A-BIGTRE4A FLO BASE</v>
      </c>
      <c r="U838" t="str">
        <f t="shared" si="40"/>
        <v>NaN</v>
      </c>
      <c r="V838" t="str">
        <f t="shared" si="41"/>
        <v>BRANCH 8143 8146 1</v>
      </c>
      <c r="W838" t="s">
        <v>42029</v>
      </c>
      <c r="X838">
        <v>1</v>
      </c>
    </row>
    <row r="839" spans="1:24" x14ac:dyDescent="0.25">
      <c r="A839" t="s">
        <v>9</v>
      </c>
      <c r="B839" t="s">
        <v>847</v>
      </c>
      <c r="C839" t="s">
        <v>2950</v>
      </c>
      <c r="D839" t="s">
        <v>3935</v>
      </c>
      <c r="E839" s="2">
        <v>43325.958333333343</v>
      </c>
      <c r="F839" t="s">
        <v>4501</v>
      </c>
      <c r="G839" t="s">
        <v>4502</v>
      </c>
      <c r="H839">
        <v>7.0000000000000001E-3</v>
      </c>
      <c r="I839" t="s">
        <v>4503</v>
      </c>
      <c r="J839" t="str">
        <f>IFERROR(VLOOKUP(D839,AuctionContingency2019JUL!$A:$I,5,FALSE)," ")</f>
        <v xml:space="preserve"> </v>
      </c>
      <c r="K839" t="str">
        <f>IFERROR(VLOOKUP(D839,AuctionContingency2019JUL!$A:$I,6,FALSE)," ")</f>
        <v xml:space="preserve"> </v>
      </c>
      <c r="L839" t="str">
        <f>IFERROR(VLOOKUP(D839,AuctionContingency2019JUL!$A:$I,7,FALSE)," ")</f>
        <v xml:space="preserve"> </v>
      </c>
      <c r="M839" t="str">
        <f>IFERROR(VLOOKUP(D839,AuctionContingency2019JUL!$A:$I,8,FALSE)," ")</f>
        <v xml:space="preserve"> </v>
      </c>
      <c r="N839" t="str">
        <f>IFERROR(VLOOKUP(D839,AuctionContingency2019JUL!$A:$I,9,FALSE)," ")</f>
        <v xml:space="preserve"> </v>
      </c>
      <c r="O839">
        <f>IFERROR(VLOOKUP(C839,AuctionMapping2019JUL!$C:$J,4,FALSE)," ")</f>
        <v>8143</v>
      </c>
      <c r="P839" t="str">
        <f>IFERROR(VLOOKUP(C839,AuctionMapping2019JUL!$C:$J,5,FALSE)," ")</f>
        <v>V_DUPSW4A</v>
      </c>
      <c r="Q839">
        <f>IFERROR(VLOOKUP(C839,AuctionMapping2019JUL!$C:$J,6,FALSE)," ")</f>
        <v>8146</v>
      </c>
      <c r="R839" t="str">
        <f>IFERROR(VLOOKUP(C839,AuctionMapping2019JUL!$C:$J,7,FALSE)," ")</f>
        <v>BIGTRE4A</v>
      </c>
      <c r="S839" t="str">
        <f>IFERROR(VLOOKUP(C839,AuctionMapping2019JUL!$C:$J,8,FALSE)," ")</f>
        <v>1</v>
      </c>
      <c r="T839" t="str">
        <f t="shared" si="39"/>
        <v>V_DUPSW4A-BIGTRE4A FLO BASE</v>
      </c>
      <c r="U839" t="str">
        <f t="shared" si="40"/>
        <v>NaN</v>
      </c>
      <c r="V839" t="str">
        <f t="shared" si="41"/>
        <v>BRANCH 8143 8146 1</v>
      </c>
      <c r="W839" t="s">
        <v>42029</v>
      </c>
      <c r="X839">
        <v>1</v>
      </c>
    </row>
    <row r="840" spans="1:24" x14ac:dyDescent="0.25">
      <c r="A840" t="s">
        <v>9</v>
      </c>
      <c r="B840" t="s">
        <v>848</v>
      </c>
      <c r="C840" t="s">
        <v>2950</v>
      </c>
      <c r="D840" t="s">
        <v>3936</v>
      </c>
      <c r="E840" s="2">
        <v>43325.958333333343</v>
      </c>
      <c r="F840" t="s">
        <v>4501</v>
      </c>
      <c r="G840" t="s">
        <v>4502</v>
      </c>
      <c r="H840">
        <v>7.0000000000000001E-3</v>
      </c>
      <c r="I840" t="s">
        <v>4503</v>
      </c>
      <c r="J840" t="str">
        <f>IFERROR(VLOOKUP(D840,AuctionContingency2019JUL!$A:$I,5,FALSE)," ")</f>
        <v xml:space="preserve"> </v>
      </c>
      <c r="K840" t="str">
        <f>IFERROR(VLOOKUP(D840,AuctionContingency2019JUL!$A:$I,6,FALSE)," ")</f>
        <v xml:space="preserve"> </v>
      </c>
      <c r="L840" t="str">
        <f>IFERROR(VLOOKUP(D840,AuctionContingency2019JUL!$A:$I,7,FALSE)," ")</f>
        <v xml:space="preserve"> </v>
      </c>
      <c r="M840" t="str">
        <f>IFERROR(VLOOKUP(D840,AuctionContingency2019JUL!$A:$I,8,FALSE)," ")</f>
        <v xml:space="preserve"> </v>
      </c>
      <c r="N840" t="str">
        <f>IFERROR(VLOOKUP(D840,AuctionContingency2019JUL!$A:$I,9,FALSE)," ")</f>
        <v xml:space="preserve"> </v>
      </c>
      <c r="O840">
        <f>IFERROR(VLOOKUP(C840,AuctionMapping2019JUL!$C:$J,4,FALSE)," ")</f>
        <v>8143</v>
      </c>
      <c r="P840" t="str">
        <f>IFERROR(VLOOKUP(C840,AuctionMapping2019JUL!$C:$J,5,FALSE)," ")</f>
        <v>V_DUPSW4A</v>
      </c>
      <c r="Q840">
        <f>IFERROR(VLOOKUP(C840,AuctionMapping2019JUL!$C:$J,6,FALSE)," ")</f>
        <v>8146</v>
      </c>
      <c r="R840" t="str">
        <f>IFERROR(VLOOKUP(C840,AuctionMapping2019JUL!$C:$J,7,FALSE)," ")</f>
        <v>BIGTRE4A</v>
      </c>
      <c r="S840" t="str">
        <f>IFERROR(VLOOKUP(C840,AuctionMapping2019JUL!$C:$J,8,FALSE)," ")</f>
        <v>1</v>
      </c>
      <c r="T840" t="str">
        <f t="shared" si="39"/>
        <v>V_DUPSW4A-BIGTRE4A FLO BASE</v>
      </c>
      <c r="U840" t="str">
        <f t="shared" si="40"/>
        <v>NaN</v>
      </c>
      <c r="V840" t="str">
        <f t="shared" si="41"/>
        <v>BRANCH 8143 8146 1</v>
      </c>
      <c r="W840" t="s">
        <v>42029</v>
      </c>
      <c r="X840">
        <v>1</v>
      </c>
    </row>
    <row r="841" spans="1:24" x14ac:dyDescent="0.25">
      <c r="A841" t="s">
        <v>9</v>
      </c>
      <c r="B841" t="s">
        <v>849</v>
      </c>
      <c r="C841" t="s">
        <v>2950</v>
      </c>
      <c r="D841" t="s">
        <v>3937</v>
      </c>
      <c r="E841" s="2">
        <v>43152.291666666657</v>
      </c>
      <c r="F841" t="s">
        <v>4500</v>
      </c>
      <c r="G841" t="s">
        <v>4502</v>
      </c>
      <c r="H841">
        <v>0.14000000000000001</v>
      </c>
      <c r="I841" t="s">
        <v>4504</v>
      </c>
      <c r="J841" t="str">
        <f>IFERROR(VLOOKUP(D841,AuctionContingency2019JUL!$A:$I,5,FALSE)," ")</f>
        <v xml:space="preserve"> </v>
      </c>
      <c r="K841" t="str">
        <f>IFERROR(VLOOKUP(D841,AuctionContingency2019JUL!$A:$I,6,FALSE)," ")</f>
        <v xml:space="preserve"> </v>
      </c>
      <c r="L841" t="str">
        <f>IFERROR(VLOOKUP(D841,AuctionContingency2019JUL!$A:$I,7,FALSE)," ")</f>
        <v xml:space="preserve"> </v>
      </c>
      <c r="M841" t="str">
        <f>IFERROR(VLOOKUP(D841,AuctionContingency2019JUL!$A:$I,8,FALSE)," ")</f>
        <v xml:space="preserve"> </v>
      </c>
      <c r="N841" t="str">
        <f>IFERROR(VLOOKUP(D841,AuctionContingency2019JUL!$A:$I,9,FALSE)," ")</f>
        <v xml:space="preserve"> </v>
      </c>
      <c r="O841">
        <f>IFERROR(VLOOKUP(C841,AuctionMapping2019JUL!$C:$J,4,FALSE)," ")</f>
        <v>8143</v>
      </c>
      <c r="P841" t="str">
        <f>IFERROR(VLOOKUP(C841,AuctionMapping2019JUL!$C:$J,5,FALSE)," ")</f>
        <v>V_DUPSW4A</v>
      </c>
      <c r="Q841">
        <f>IFERROR(VLOOKUP(C841,AuctionMapping2019JUL!$C:$J,6,FALSE)," ")</f>
        <v>8146</v>
      </c>
      <c r="R841" t="str">
        <f>IFERROR(VLOOKUP(C841,AuctionMapping2019JUL!$C:$J,7,FALSE)," ")</f>
        <v>BIGTRE4A</v>
      </c>
      <c r="S841" t="str">
        <f>IFERROR(VLOOKUP(C841,AuctionMapping2019JUL!$C:$J,8,FALSE)," ")</f>
        <v>1</v>
      </c>
      <c r="T841" t="str">
        <f t="shared" si="39"/>
        <v>V_DUPSW4A-BIGTRE4A FLO BASE</v>
      </c>
      <c r="U841" t="str">
        <f t="shared" si="40"/>
        <v>NaN</v>
      </c>
      <c r="V841" t="str">
        <f t="shared" si="41"/>
        <v>BRANCH 8143 8146 1</v>
      </c>
      <c r="W841" t="s">
        <v>42029</v>
      </c>
      <c r="X841">
        <v>1</v>
      </c>
    </row>
    <row r="842" spans="1:24" x14ac:dyDescent="0.25">
      <c r="A842" t="s">
        <v>9</v>
      </c>
      <c r="B842" t="s">
        <v>850</v>
      </c>
      <c r="C842" t="s">
        <v>2950</v>
      </c>
      <c r="D842" t="s">
        <v>3938</v>
      </c>
      <c r="E842" s="2">
        <v>43228.833333333343</v>
      </c>
      <c r="F842" t="s">
        <v>4501</v>
      </c>
      <c r="G842" t="s">
        <v>4502</v>
      </c>
      <c r="H842">
        <v>1.5269999999999999</v>
      </c>
      <c r="I842" t="s">
        <v>4504</v>
      </c>
      <c r="J842" t="str">
        <f>IFERROR(VLOOKUP(D842,AuctionContingency2019JUL!$A:$I,5,FALSE)," ")</f>
        <v xml:space="preserve"> </v>
      </c>
      <c r="K842" t="str">
        <f>IFERROR(VLOOKUP(D842,AuctionContingency2019JUL!$A:$I,6,FALSE)," ")</f>
        <v xml:space="preserve"> </v>
      </c>
      <c r="L842" t="str">
        <f>IFERROR(VLOOKUP(D842,AuctionContingency2019JUL!$A:$I,7,FALSE)," ")</f>
        <v xml:space="preserve"> </v>
      </c>
      <c r="M842" t="str">
        <f>IFERROR(VLOOKUP(D842,AuctionContingency2019JUL!$A:$I,8,FALSE)," ")</f>
        <v xml:space="preserve"> </v>
      </c>
      <c r="N842" t="str">
        <f>IFERROR(VLOOKUP(D842,AuctionContingency2019JUL!$A:$I,9,FALSE)," ")</f>
        <v xml:space="preserve"> </v>
      </c>
      <c r="O842">
        <f>IFERROR(VLOOKUP(C842,AuctionMapping2019JUL!$C:$J,4,FALSE)," ")</f>
        <v>8143</v>
      </c>
      <c r="P842" t="str">
        <f>IFERROR(VLOOKUP(C842,AuctionMapping2019JUL!$C:$J,5,FALSE)," ")</f>
        <v>V_DUPSW4A</v>
      </c>
      <c r="Q842">
        <f>IFERROR(VLOOKUP(C842,AuctionMapping2019JUL!$C:$J,6,FALSE)," ")</f>
        <v>8146</v>
      </c>
      <c r="R842" t="str">
        <f>IFERROR(VLOOKUP(C842,AuctionMapping2019JUL!$C:$J,7,FALSE)," ")</f>
        <v>BIGTRE4A</v>
      </c>
      <c r="S842" t="str">
        <f>IFERROR(VLOOKUP(C842,AuctionMapping2019JUL!$C:$J,8,FALSE)," ")</f>
        <v>1</v>
      </c>
      <c r="T842" t="str">
        <f t="shared" si="39"/>
        <v>V_DUPSW4A-BIGTRE4A FLO BASE</v>
      </c>
      <c r="U842" t="str">
        <f t="shared" si="40"/>
        <v>NaN</v>
      </c>
      <c r="V842" t="str">
        <f t="shared" si="41"/>
        <v>BRANCH 8143 8146 1</v>
      </c>
      <c r="W842" t="s">
        <v>42029</v>
      </c>
      <c r="X842">
        <v>1</v>
      </c>
    </row>
    <row r="843" spans="1:24" x14ac:dyDescent="0.25">
      <c r="A843" t="s">
        <v>9</v>
      </c>
      <c r="B843" t="s">
        <v>851</v>
      </c>
      <c r="C843" t="s">
        <v>2950</v>
      </c>
      <c r="D843" t="s">
        <v>3939</v>
      </c>
      <c r="E843" s="2">
        <v>43194.333333333343</v>
      </c>
      <c r="F843" t="s">
        <v>4501</v>
      </c>
      <c r="G843" t="s">
        <v>4502</v>
      </c>
      <c r="H843">
        <v>0.39500000000000002</v>
      </c>
      <c r="I843" t="s">
        <v>4504</v>
      </c>
      <c r="J843" t="str">
        <f>IFERROR(VLOOKUP(D843,AuctionContingency2019JUL!$A:$I,5,FALSE)," ")</f>
        <v xml:space="preserve"> </v>
      </c>
      <c r="K843" t="str">
        <f>IFERROR(VLOOKUP(D843,AuctionContingency2019JUL!$A:$I,6,FALSE)," ")</f>
        <v xml:space="preserve"> </v>
      </c>
      <c r="L843" t="str">
        <f>IFERROR(VLOOKUP(D843,AuctionContingency2019JUL!$A:$I,7,FALSE)," ")</f>
        <v xml:space="preserve"> </v>
      </c>
      <c r="M843" t="str">
        <f>IFERROR(VLOOKUP(D843,AuctionContingency2019JUL!$A:$I,8,FALSE)," ")</f>
        <v xml:space="preserve"> </v>
      </c>
      <c r="N843" t="str">
        <f>IFERROR(VLOOKUP(D843,AuctionContingency2019JUL!$A:$I,9,FALSE)," ")</f>
        <v xml:space="preserve"> </v>
      </c>
      <c r="O843">
        <f>IFERROR(VLOOKUP(C843,AuctionMapping2019JUL!$C:$J,4,FALSE)," ")</f>
        <v>8143</v>
      </c>
      <c r="P843" t="str">
        <f>IFERROR(VLOOKUP(C843,AuctionMapping2019JUL!$C:$J,5,FALSE)," ")</f>
        <v>V_DUPSW4A</v>
      </c>
      <c r="Q843">
        <f>IFERROR(VLOOKUP(C843,AuctionMapping2019JUL!$C:$J,6,FALSE)," ")</f>
        <v>8146</v>
      </c>
      <c r="R843" t="str">
        <f>IFERROR(VLOOKUP(C843,AuctionMapping2019JUL!$C:$J,7,FALSE)," ")</f>
        <v>BIGTRE4A</v>
      </c>
      <c r="S843" t="str">
        <f>IFERROR(VLOOKUP(C843,AuctionMapping2019JUL!$C:$J,8,FALSE)," ")</f>
        <v>1</v>
      </c>
      <c r="T843" t="str">
        <f t="shared" si="39"/>
        <v>V_DUPSW4A-BIGTRE4A FLO BASE</v>
      </c>
      <c r="U843" t="str">
        <f t="shared" si="40"/>
        <v>NaN</v>
      </c>
      <c r="V843" t="str">
        <f t="shared" si="41"/>
        <v>BRANCH 8143 8146 1</v>
      </c>
      <c r="W843" t="s">
        <v>42029</v>
      </c>
      <c r="X843">
        <v>1</v>
      </c>
    </row>
    <row r="844" spans="1:24" x14ac:dyDescent="0.25">
      <c r="A844" t="s">
        <v>9</v>
      </c>
      <c r="B844" t="s">
        <v>852</v>
      </c>
      <c r="C844" t="s">
        <v>2951</v>
      </c>
      <c r="D844" t="s">
        <v>3861</v>
      </c>
      <c r="E844" s="2">
        <v>43136.333333333343</v>
      </c>
      <c r="F844" t="s">
        <v>4500</v>
      </c>
      <c r="G844" t="s">
        <v>4502</v>
      </c>
      <c r="H844">
        <v>3.1469999999999998</v>
      </c>
      <c r="I844" t="s">
        <v>4504</v>
      </c>
      <c r="J844" t="str">
        <f>IFERROR(VLOOKUP(D844,AuctionContingency2019JUL!$A:$I,5,FALSE)," ")</f>
        <v xml:space="preserve"> </v>
      </c>
      <c r="K844" t="str">
        <f>IFERROR(VLOOKUP(D844,AuctionContingency2019JUL!$A:$I,6,FALSE)," ")</f>
        <v xml:space="preserve"> </v>
      </c>
      <c r="L844" t="str">
        <f>IFERROR(VLOOKUP(D844,AuctionContingency2019JUL!$A:$I,7,FALSE)," ")</f>
        <v xml:space="preserve"> </v>
      </c>
      <c r="M844" t="str">
        <f>IFERROR(VLOOKUP(D844,AuctionContingency2019JUL!$A:$I,8,FALSE)," ")</f>
        <v xml:space="preserve"> </v>
      </c>
      <c r="N844" t="str">
        <f>IFERROR(VLOOKUP(D844,AuctionContingency2019JUL!$A:$I,9,FALSE)," ")</f>
        <v xml:space="preserve"> </v>
      </c>
      <c r="O844">
        <f>IFERROR(VLOOKUP(C844,AuctionMapping2019JUL!$C:$J,4,FALSE)," ")</f>
        <v>8121</v>
      </c>
      <c r="P844" t="str">
        <f>IFERROR(VLOOKUP(C844,AuctionMapping2019JUL!$C:$J,5,FALSE)," ")</f>
        <v>BLESSING4A</v>
      </c>
      <c r="Q844">
        <f>IFERROR(VLOOKUP(C844,AuctionMapping2019JUL!$C:$J,6,FALSE)," ")</f>
        <v>8125</v>
      </c>
      <c r="R844" t="str">
        <f>IFERROR(VLOOKUP(C844,AuctionMapping2019JUL!$C:$J,7,FALSE)," ")</f>
        <v>LOLITA4A</v>
      </c>
      <c r="S844" t="str">
        <f>IFERROR(VLOOKUP(C844,AuctionMapping2019JUL!$C:$J,8,FALSE)," ")</f>
        <v>1</v>
      </c>
      <c r="T844" t="str">
        <f t="shared" si="39"/>
        <v>BLESSING4A-LOLITA4A FLO BASE</v>
      </c>
      <c r="U844" t="str">
        <f t="shared" si="40"/>
        <v>NaN</v>
      </c>
      <c r="V844" t="str">
        <f t="shared" si="41"/>
        <v>BRANCH 8121 8125 1</v>
      </c>
      <c r="W844" t="s">
        <v>42029</v>
      </c>
      <c r="X844">
        <v>1</v>
      </c>
    </row>
    <row r="845" spans="1:24" x14ac:dyDescent="0.25">
      <c r="A845" t="s">
        <v>9</v>
      </c>
      <c r="B845" t="s">
        <v>853</v>
      </c>
      <c r="C845" t="s">
        <v>2951</v>
      </c>
      <c r="D845" t="s">
        <v>3940</v>
      </c>
      <c r="E845" s="2">
        <v>43224.25</v>
      </c>
      <c r="F845" t="s">
        <v>4501</v>
      </c>
      <c r="G845" t="s">
        <v>4502</v>
      </c>
      <c r="H845">
        <v>34.482999999999997</v>
      </c>
      <c r="I845" t="s">
        <v>4503</v>
      </c>
      <c r="J845" t="str">
        <f>IFERROR(VLOOKUP(D845,AuctionContingency2019JUL!$A:$I,5,FALSE)," ")</f>
        <v xml:space="preserve"> </v>
      </c>
      <c r="K845" t="str">
        <f>IFERROR(VLOOKUP(D845,AuctionContingency2019JUL!$A:$I,6,FALSE)," ")</f>
        <v xml:space="preserve"> </v>
      </c>
      <c r="L845" t="str">
        <f>IFERROR(VLOOKUP(D845,AuctionContingency2019JUL!$A:$I,7,FALSE)," ")</f>
        <v xml:space="preserve"> </v>
      </c>
      <c r="M845" t="str">
        <f>IFERROR(VLOOKUP(D845,AuctionContingency2019JUL!$A:$I,8,FALSE)," ")</f>
        <v xml:space="preserve"> </v>
      </c>
      <c r="N845" t="str">
        <f>IFERROR(VLOOKUP(D845,AuctionContingency2019JUL!$A:$I,9,FALSE)," ")</f>
        <v xml:space="preserve"> </v>
      </c>
      <c r="O845">
        <f>IFERROR(VLOOKUP(C845,AuctionMapping2019JUL!$C:$J,4,FALSE)," ")</f>
        <v>8121</v>
      </c>
      <c r="P845" t="str">
        <f>IFERROR(VLOOKUP(C845,AuctionMapping2019JUL!$C:$J,5,FALSE)," ")</f>
        <v>BLESSING4A</v>
      </c>
      <c r="Q845">
        <f>IFERROR(VLOOKUP(C845,AuctionMapping2019JUL!$C:$J,6,FALSE)," ")</f>
        <v>8125</v>
      </c>
      <c r="R845" t="str">
        <f>IFERROR(VLOOKUP(C845,AuctionMapping2019JUL!$C:$J,7,FALSE)," ")</f>
        <v>LOLITA4A</v>
      </c>
      <c r="S845" t="str">
        <f>IFERROR(VLOOKUP(C845,AuctionMapping2019JUL!$C:$J,8,FALSE)," ")</f>
        <v>1</v>
      </c>
      <c r="T845" t="str">
        <f t="shared" si="39"/>
        <v>BLESSING4A-LOLITA4A FLO BASE</v>
      </c>
      <c r="U845" t="str">
        <f t="shared" si="40"/>
        <v>NaN</v>
      </c>
      <c r="V845" t="str">
        <f t="shared" si="41"/>
        <v>BRANCH 8121 8125 1</v>
      </c>
      <c r="W845" t="s">
        <v>42029</v>
      </c>
      <c r="X845">
        <v>1</v>
      </c>
    </row>
    <row r="846" spans="1:24" x14ac:dyDescent="0.25">
      <c r="A846" t="s">
        <v>9</v>
      </c>
      <c r="B846" t="s">
        <v>854</v>
      </c>
      <c r="C846" t="s">
        <v>2951</v>
      </c>
      <c r="D846" t="s">
        <v>3941</v>
      </c>
      <c r="E846" s="2">
        <v>43106.333333333343</v>
      </c>
      <c r="F846" t="s">
        <v>4500</v>
      </c>
      <c r="G846" t="s">
        <v>4502</v>
      </c>
      <c r="H846">
        <v>16.859000000000002</v>
      </c>
      <c r="I846" t="s">
        <v>4503</v>
      </c>
      <c r="J846" t="str">
        <f>IFERROR(VLOOKUP(D846,AuctionContingency2019JUL!$A:$I,5,FALSE)," ")</f>
        <v xml:space="preserve"> </v>
      </c>
      <c r="K846" t="str">
        <f>IFERROR(VLOOKUP(D846,AuctionContingency2019JUL!$A:$I,6,FALSE)," ")</f>
        <v xml:space="preserve"> </v>
      </c>
      <c r="L846" t="str">
        <f>IFERROR(VLOOKUP(D846,AuctionContingency2019JUL!$A:$I,7,FALSE)," ")</f>
        <v xml:space="preserve"> </v>
      </c>
      <c r="M846" t="str">
        <f>IFERROR(VLOOKUP(D846,AuctionContingency2019JUL!$A:$I,8,FALSE)," ")</f>
        <v xml:space="preserve"> </v>
      </c>
      <c r="N846" t="str">
        <f>IFERROR(VLOOKUP(D846,AuctionContingency2019JUL!$A:$I,9,FALSE)," ")</f>
        <v xml:space="preserve"> </v>
      </c>
      <c r="O846">
        <f>IFERROR(VLOOKUP(C846,AuctionMapping2019JUL!$C:$J,4,FALSE)," ")</f>
        <v>8121</v>
      </c>
      <c r="P846" t="str">
        <f>IFERROR(VLOOKUP(C846,AuctionMapping2019JUL!$C:$J,5,FALSE)," ")</f>
        <v>BLESSING4A</v>
      </c>
      <c r="Q846">
        <f>IFERROR(VLOOKUP(C846,AuctionMapping2019JUL!$C:$J,6,FALSE)," ")</f>
        <v>8125</v>
      </c>
      <c r="R846" t="str">
        <f>IFERROR(VLOOKUP(C846,AuctionMapping2019JUL!$C:$J,7,FALSE)," ")</f>
        <v>LOLITA4A</v>
      </c>
      <c r="S846" t="str">
        <f>IFERROR(VLOOKUP(C846,AuctionMapping2019JUL!$C:$J,8,FALSE)," ")</f>
        <v>1</v>
      </c>
      <c r="T846" t="str">
        <f t="shared" si="39"/>
        <v>BLESSING4A-LOLITA4A FLO BASE</v>
      </c>
      <c r="U846" t="str">
        <f t="shared" si="40"/>
        <v>NaN</v>
      </c>
      <c r="V846" t="str">
        <f t="shared" si="41"/>
        <v>BRANCH 8121 8125 1</v>
      </c>
      <c r="W846" t="s">
        <v>42029</v>
      </c>
      <c r="X846">
        <v>1</v>
      </c>
    </row>
    <row r="847" spans="1:24" x14ac:dyDescent="0.25">
      <c r="A847" t="s">
        <v>9</v>
      </c>
      <c r="B847" t="s">
        <v>855</v>
      </c>
      <c r="C847" t="s">
        <v>2951</v>
      </c>
      <c r="D847" t="s">
        <v>3942</v>
      </c>
      <c r="E847" s="2">
        <v>43224.541666666657</v>
      </c>
      <c r="F847" t="s">
        <v>4501</v>
      </c>
      <c r="G847" t="s">
        <v>4502</v>
      </c>
      <c r="H847">
        <v>6.6269999999999998</v>
      </c>
      <c r="I847" t="s">
        <v>4504</v>
      </c>
      <c r="J847" t="str">
        <f>IFERROR(VLOOKUP(D847,AuctionContingency2019JUL!$A:$I,5,FALSE)," ")</f>
        <v xml:space="preserve"> </v>
      </c>
      <c r="K847" t="str">
        <f>IFERROR(VLOOKUP(D847,AuctionContingency2019JUL!$A:$I,6,FALSE)," ")</f>
        <v xml:space="preserve"> </v>
      </c>
      <c r="L847" t="str">
        <f>IFERROR(VLOOKUP(D847,AuctionContingency2019JUL!$A:$I,7,FALSE)," ")</f>
        <v xml:space="preserve"> </v>
      </c>
      <c r="M847" t="str">
        <f>IFERROR(VLOOKUP(D847,AuctionContingency2019JUL!$A:$I,8,FALSE)," ")</f>
        <v xml:space="preserve"> </v>
      </c>
      <c r="N847" t="str">
        <f>IFERROR(VLOOKUP(D847,AuctionContingency2019JUL!$A:$I,9,FALSE)," ")</f>
        <v xml:space="preserve"> </v>
      </c>
      <c r="O847">
        <f>IFERROR(VLOOKUP(C847,AuctionMapping2019JUL!$C:$J,4,FALSE)," ")</f>
        <v>8121</v>
      </c>
      <c r="P847" t="str">
        <f>IFERROR(VLOOKUP(C847,AuctionMapping2019JUL!$C:$J,5,FALSE)," ")</f>
        <v>BLESSING4A</v>
      </c>
      <c r="Q847">
        <f>IFERROR(VLOOKUP(C847,AuctionMapping2019JUL!$C:$J,6,FALSE)," ")</f>
        <v>8125</v>
      </c>
      <c r="R847" t="str">
        <f>IFERROR(VLOOKUP(C847,AuctionMapping2019JUL!$C:$J,7,FALSE)," ")</f>
        <v>LOLITA4A</v>
      </c>
      <c r="S847" t="str">
        <f>IFERROR(VLOOKUP(C847,AuctionMapping2019JUL!$C:$J,8,FALSE)," ")</f>
        <v>1</v>
      </c>
      <c r="T847" t="str">
        <f t="shared" si="39"/>
        <v>BLESSING4A-LOLITA4A FLO BASE</v>
      </c>
      <c r="U847" t="str">
        <f t="shared" si="40"/>
        <v>NaN</v>
      </c>
      <c r="V847" t="str">
        <f t="shared" si="41"/>
        <v>BRANCH 8121 8125 1</v>
      </c>
      <c r="W847" t="s">
        <v>42029</v>
      </c>
      <c r="X847">
        <v>1</v>
      </c>
    </row>
    <row r="848" spans="1:24" x14ac:dyDescent="0.25">
      <c r="A848" t="s">
        <v>9</v>
      </c>
      <c r="B848" t="s">
        <v>856</v>
      </c>
      <c r="C848" t="s">
        <v>2951</v>
      </c>
      <c r="D848" t="s">
        <v>3943</v>
      </c>
      <c r="E848" s="2">
        <v>43242.208333333343</v>
      </c>
      <c r="F848" t="s">
        <v>4501</v>
      </c>
      <c r="G848" t="s">
        <v>4502</v>
      </c>
      <c r="H848">
        <v>3.23</v>
      </c>
      <c r="I848" t="s">
        <v>4503</v>
      </c>
      <c r="J848" t="str">
        <f>IFERROR(VLOOKUP(D848,AuctionContingency2019JUL!$A:$I,5,FALSE)," ")</f>
        <v xml:space="preserve"> </v>
      </c>
      <c r="K848" t="str">
        <f>IFERROR(VLOOKUP(D848,AuctionContingency2019JUL!$A:$I,6,FALSE)," ")</f>
        <v xml:space="preserve"> </v>
      </c>
      <c r="L848" t="str">
        <f>IFERROR(VLOOKUP(D848,AuctionContingency2019JUL!$A:$I,7,FALSE)," ")</f>
        <v xml:space="preserve"> </v>
      </c>
      <c r="M848" t="str">
        <f>IFERROR(VLOOKUP(D848,AuctionContingency2019JUL!$A:$I,8,FALSE)," ")</f>
        <v xml:space="preserve"> </v>
      </c>
      <c r="N848" t="str">
        <f>IFERROR(VLOOKUP(D848,AuctionContingency2019JUL!$A:$I,9,FALSE)," ")</f>
        <v xml:space="preserve"> </v>
      </c>
      <c r="O848">
        <f>IFERROR(VLOOKUP(C848,AuctionMapping2019JUL!$C:$J,4,FALSE)," ")</f>
        <v>8121</v>
      </c>
      <c r="P848" t="str">
        <f>IFERROR(VLOOKUP(C848,AuctionMapping2019JUL!$C:$J,5,FALSE)," ")</f>
        <v>BLESSING4A</v>
      </c>
      <c r="Q848">
        <f>IFERROR(VLOOKUP(C848,AuctionMapping2019JUL!$C:$J,6,FALSE)," ")</f>
        <v>8125</v>
      </c>
      <c r="R848" t="str">
        <f>IFERROR(VLOOKUP(C848,AuctionMapping2019JUL!$C:$J,7,FALSE)," ")</f>
        <v>LOLITA4A</v>
      </c>
      <c r="S848" t="str">
        <f>IFERROR(VLOOKUP(C848,AuctionMapping2019JUL!$C:$J,8,FALSE)," ")</f>
        <v>1</v>
      </c>
      <c r="T848" t="str">
        <f t="shared" si="39"/>
        <v>BLESSING4A-LOLITA4A FLO BASE</v>
      </c>
      <c r="U848" t="str">
        <f t="shared" si="40"/>
        <v>NaN</v>
      </c>
      <c r="V848" t="str">
        <f t="shared" si="41"/>
        <v>BRANCH 8121 8125 1</v>
      </c>
      <c r="W848" t="s">
        <v>42029</v>
      </c>
      <c r="X848">
        <v>1</v>
      </c>
    </row>
    <row r="849" spans="1:24" x14ac:dyDescent="0.25">
      <c r="A849" t="s">
        <v>9</v>
      </c>
      <c r="B849" t="s">
        <v>857</v>
      </c>
      <c r="C849" t="s">
        <v>2952</v>
      </c>
      <c r="D849" t="s">
        <v>3861</v>
      </c>
      <c r="E849" s="2">
        <v>43169.375</v>
      </c>
      <c r="F849" t="s">
        <v>4500</v>
      </c>
      <c r="G849" t="s">
        <v>4502</v>
      </c>
      <c r="H849">
        <v>33.676000000000002</v>
      </c>
      <c r="I849" t="s">
        <v>4503</v>
      </c>
      <c r="J849" t="str">
        <f>IFERROR(VLOOKUP(D849,AuctionContingency2019JUL!$A:$I,5,FALSE)," ")</f>
        <v xml:space="preserve"> </v>
      </c>
      <c r="K849" t="str">
        <f>IFERROR(VLOOKUP(D849,AuctionContingency2019JUL!$A:$I,6,FALSE)," ")</f>
        <v xml:space="preserve"> </v>
      </c>
      <c r="L849" t="str">
        <f>IFERROR(VLOOKUP(D849,AuctionContingency2019JUL!$A:$I,7,FALSE)," ")</f>
        <v xml:space="preserve"> </v>
      </c>
      <c r="M849" t="str">
        <f>IFERROR(VLOOKUP(D849,AuctionContingency2019JUL!$A:$I,8,FALSE)," ")</f>
        <v xml:space="preserve"> </v>
      </c>
      <c r="N849" t="str">
        <f>IFERROR(VLOOKUP(D849,AuctionContingency2019JUL!$A:$I,9,FALSE)," ")</f>
        <v xml:space="preserve"> </v>
      </c>
      <c r="O849">
        <f>IFERROR(VLOOKUP(C849,AuctionMapping2019JUL!$C:$J,4,FALSE)," ")</f>
        <v>8119</v>
      </c>
      <c r="P849" t="str">
        <f>IFERROR(VLOOKUP(C849,AuctionMapping2019JUL!$C:$J,5,FALSE)," ")</f>
        <v>BLESSING2A</v>
      </c>
      <c r="Q849">
        <f>IFERROR(VLOOKUP(C849,AuctionMapping2019JUL!$C:$J,6,FALSE)," ")</f>
        <v>8131</v>
      </c>
      <c r="R849" t="str">
        <f>IFERROR(VLOOKUP(C849,AuctionMapping2019JUL!$C:$J,7,FALSE)," ")</f>
        <v>PALACIOS2A</v>
      </c>
      <c r="S849" t="str">
        <f>IFERROR(VLOOKUP(C849,AuctionMapping2019JUL!$C:$J,8,FALSE)," ")</f>
        <v>1</v>
      </c>
      <c r="T849" t="str">
        <f t="shared" si="39"/>
        <v>BLESSING2A-PALACIOS2A FLO BASE</v>
      </c>
      <c r="U849" t="str">
        <f t="shared" si="40"/>
        <v>NaN</v>
      </c>
      <c r="V849" t="str">
        <f t="shared" si="41"/>
        <v>BRANCH 8119 8131 1</v>
      </c>
      <c r="W849" t="s">
        <v>42029</v>
      </c>
      <c r="X849">
        <v>1</v>
      </c>
    </row>
    <row r="850" spans="1:24" x14ac:dyDescent="0.25">
      <c r="A850" t="s">
        <v>9</v>
      </c>
      <c r="B850" t="s">
        <v>858</v>
      </c>
      <c r="C850" t="s">
        <v>2952</v>
      </c>
      <c r="D850" t="s">
        <v>3941</v>
      </c>
      <c r="E850" s="2">
        <v>43117.666666666657</v>
      </c>
      <c r="F850" t="s">
        <v>4500</v>
      </c>
      <c r="G850" t="s">
        <v>4502</v>
      </c>
      <c r="H850">
        <v>129.19900000000001</v>
      </c>
      <c r="I850" t="s">
        <v>4504</v>
      </c>
      <c r="J850" t="str">
        <f>IFERROR(VLOOKUP(D850,AuctionContingency2019JUL!$A:$I,5,FALSE)," ")</f>
        <v xml:space="preserve"> </v>
      </c>
      <c r="K850" t="str">
        <f>IFERROR(VLOOKUP(D850,AuctionContingency2019JUL!$A:$I,6,FALSE)," ")</f>
        <v xml:space="preserve"> </v>
      </c>
      <c r="L850" t="str">
        <f>IFERROR(VLOOKUP(D850,AuctionContingency2019JUL!$A:$I,7,FALSE)," ")</f>
        <v xml:space="preserve"> </v>
      </c>
      <c r="M850" t="str">
        <f>IFERROR(VLOOKUP(D850,AuctionContingency2019JUL!$A:$I,8,FALSE)," ")</f>
        <v xml:space="preserve"> </v>
      </c>
      <c r="N850" t="str">
        <f>IFERROR(VLOOKUP(D850,AuctionContingency2019JUL!$A:$I,9,FALSE)," ")</f>
        <v xml:space="preserve"> </v>
      </c>
      <c r="O850">
        <f>IFERROR(VLOOKUP(C850,AuctionMapping2019JUL!$C:$J,4,FALSE)," ")</f>
        <v>8119</v>
      </c>
      <c r="P850" t="str">
        <f>IFERROR(VLOOKUP(C850,AuctionMapping2019JUL!$C:$J,5,FALSE)," ")</f>
        <v>BLESSING2A</v>
      </c>
      <c r="Q850">
        <f>IFERROR(VLOOKUP(C850,AuctionMapping2019JUL!$C:$J,6,FALSE)," ")</f>
        <v>8131</v>
      </c>
      <c r="R850" t="str">
        <f>IFERROR(VLOOKUP(C850,AuctionMapping2019JUL!$C:$J,7,FALSE)," ")</f>
        <v>PALACIOS2A</v>
      </c>
      <c r="S850" t="str">
        <f>IFERROR(VLOOKUP(C850,AuctionMapping2019JUL!$C:$J,8,FALSE)," ")</f>
        <v>1</v>
      </c>
      <c r="T850" t="str">
        <f t="shared" si="39"/>
        <v>BLESSING2A-PALACIOS2A FLO BASE</v>
      </c>
      <c r="U850" t="str">
        <f t="shared" si="40"/>
        <v>NaN</v>
      </c>
      <c r="V850" t="str">
        <f t="shared" si="41"/>
        <v>BRANCH 8119 8131 1</v>
      </c>
      <c r="W850" t="s">
        <v>42029</v>
      </c>
      <c r="X850">
        <v>1</v>
      </c>
    </row>
    <row r="851" spans="1:24" x14ac:dyDescent="0.25">
      <c r="A851" t="s">
        <v>9</v>
      </c>
      <c r="B851" t="s">
        <v>859</v>
      </c>
      <c r="C851" t="s">
        <v>2952</v>
      </c>
      <c r="D851" t="s">
        <v>3944</v>
      </c>
      <c r="E851" s="2">
        <v>43169.875</v>
      </c>
      <c r="F851" t="s">
        <v>4500</v>
      </c>
      <c r="G851" t="s">
        <v>4502</v>
      </c>
      <c r="H851">
        <v>7.718</v>
      </c>
      <c r="I851" t="s">
        <v>4503</v>
      </c>
      <c r="J851" t="str">
        <f>IFERROR(VLOOKUP(D851,AuctionContingency2019JUL!$A:$I,5,FALSE)," ")</f>
        <v xml:space="preserve"> </v>
      </c>
      <c r="K851" t="str">
        <f>IFERROR(VLOOKUP(D851,AuctionContingency2019JUL!$A:$I,6,FALSE)," ")</f>
        <v xml:space="preserve"> </v>
      </c>
      <c r="L851" t="str">
        <f>IFERROR(VLOOKUP(D851,AuctionContingency2019JUL!$A:$I,7,FALSE)," ")</f>
        <v xml:space="preserve"> </v>
      </c>
      <c r="M851" t="str">
        <f>IFERROR(VLOOKUP(D851,AuctionContingency2019JUL!$A:$I,8,FALSE)," ")</f>
        <v xml:space="preserve"> </v>
      </c>
      <c r="N851" t="str">
        <f>IFERROR(VLOOKUP(D851,AuctionContingency2019JUL!$A:$I,9,FALSE)," ")</f>
        <v xml:space="preserve"> </v>
      </c>
      <c r="O851">
        <f>IFERROR(VLOOKUP(C851,AuctionMapping2019JUL!$C:$J,4,FALSE)," ")</f>
        <v>8119</v>
      </c>
      <c r="P851" t="str">
        <f>IFERROR(VLOOKUP(C851,AuctionMapping2019JUL!$C:$J,5,FALSE)," ")</f>
        <v>BLESSING2A</v>
      </c>
      <c r="Q851">
        <f>IFERROR(VLOOKUP(C851,AuctionMapping2019JUL!$C:$J,6,FALSE)," ")</f>
        <v>8131</v>
      </c>
      <c r="R851" t="str">
        <f>IFERROR(VLOOKUP(C851,AuctionMapping2019JUL!$C:$J,7,FALSE)," ")</f>
        <v>PALACIOS2A</v>
      </c>
      <c r="S851" t="str">
        <f>IFERROR(VLOOKUP(C851,AuctionMapping2019JUL!$C:$J,8,FALSE)," ")</f>
        <v>1</v>
      </c>
      <c r="T851" t="str">
        <f t="shared" si="39"/>
        <v>BLESSING2A-PALACIOS2A FLO BASE</v>
      </c>
      <c r="U851" t="str">
        <f t="shared" si="40"/>
        <v>NaN</v>
      </c>
      <c r="V851" t="str">
        <f t="shared" si="41"/>
        <v>BRANCH 8119 8131 1</v>
      </c>
      <c r="W851" t="s">
        <v>42029</v>
      </c>
      <c r="X851">
        <v>1</v>
      </c>
    </row>
    <row r="852" spans="1:24" x14ac:dyDescent="0.25">
      <c r="A852" t="s">
        <v>9</v>
      </c>
      <c r="B852" t="s">
        <v>860</v>
      </c>
      <c r="C852" t="s">
        <v>2952</v>
      </c>
      <c r="D852" t="s">
        <v>3943</v>
      </c>
      <c r="E852" s="2">
        <v>43307.375</v>
      </c>
      <c r="F852" t="s">
        <v>4501</v>
      </c>
      <c r="G852" t="s">
        <v>4502</v>
      </c>
      <c r="H852">
        <v>1.2909999999999999</v>
      </c>
      <c r="I852" t="s">
        <v>4504</v>
      </c>
      <c r="J852" t="str">
        <f>IFERROR(VLOOKUP(D852,AuctionContingency2019JUL!$A:$I,5,FALSE)," ")</f>
        <v xml:space="preserve"> </v>
      </c>
      <c r="K852" t="str">
        <f>IFERROR(VLOOKUP(D852,AuctionContingency2019JUL!$A:$I,6,FALSE)," ")</f>
        <v xml:space="preserve"> </v>
      </c>
      <c r="L852" t="str">
        <f>IFERROR(VLOOKUP(D852,AuctionContingency2019JUL!$A:$I,7,FALSE)," ")</f>
        <v xml:space="preserve"> </v>
      </c>
      <c r="M852" t="str">
        <f>IFERROR(VLOOKUP(D852,AuctionContingency2019JUL!$A:$I,8,FALSE)," ")</f>
        <v xml:space="preserve"> </v>
      </c>
      <c r="N852" t="str">
        <f>IFERROR(VLOOKUP(D852,AuctionContingency2019JUL!$A:$I,9,FALSE)," ")</f>
        <v xml:space="preserve"> </v>
      </c>
      <c r="O852">
        <f>IFERROR(VLOOKUP(C852,AuctionMapping2019JUL!$C:$J,4,FALSE)," ")</f>
        <v>8119</v>
      </c>
      <c r="P852" t="str">
        <f>IFERROR(VLOOKUP(C852,AuctionMapping2019JUL!$C:$J,5,FALSE)," ")</f>
        <v>BLESSING2A</v>
      </c>
      <c r="Q852">
        <f>IFERROR(VLOOKUP(C852,AuctionMapping2019JUL!$C:$J,6,FALSE)," ")</f>
        <v>8131</v>
      </c>
      <c r="R852" t="str">
        <f>IFERROR(VLOOKUP(C852,AuctionMapping2019JUL!$C:$J,7,FALSE)," ")</f>
        <v>PALACIOS2A</v>
      </c>
      <c r="S852" t="str">
        <f>IFERROR(VLOOKUP(C852,AuctionMapping2019JUL!$C:$J,8,FALSE)," ")</f>
        <v>1</v>
      </c>
      <c r="T852" t="str">
        <f t="shared" si="39"/>
        <v>BLESSING2A-PALACIOS2A FLO BASE</v>
      </c>
      <c r="U852" t="str">
        <f t="shared" si="40"/>
        <v>NaN</v>
      </c>
      <c r="V852" t="str">
        <f t="shared" si="41"/>
        <v>BRANCH 8119 8131 1</v>
      </c>
      <c r="W852" t="s">
        <v>42029</v>
      </c>
      <c r="X852">
        <v>1</v>
      </c>
    </row>
    <row r="853" spans="1:24" x14ac:dyDescent="0.25">
      <c r="A853" t="s">
        <v>9</v>
      </c>
      <c r="B853" t="s">
        <v>861</v>
      </c>
      <c r="C853" t="s">
        <v>2952</v>
      </c>
      <c r="D853" t="s">
        <v>3834</v>
      </c>
      <c r="E853" s="2">
        <v>43168.833333333343</v>
      </c>
      <c r="F853" t="s">
        <v>4500</v>
      </c>
      <c r="G853" t="s">
        <v>4502</v>
      </c>
      <c r="H853">
        <v>53.008000000000003</v>
      </c>
      <c r="I853" t="s">
        <v>4504</v>
      </c>
      <c r="J853" t="str">
        <f>IFERROR(VLOOKUP(D853,AuctionContingency2019JUL!$A:$I,5,FALSE)," ")</f>
        <v xml:space="preserve"> </v>
      </c>
      <c r="K853" t="str">
        <f>IFERROR(VLOOKUP(D853,AuctionContingency2019JUL!$A:$I,6,FALSE)," ")</f>
        <v xml:space="preserve"> </v>
      </c>
      <c r="L853" t="str">
        <f>IFERROR(VLOOKUP(D853,AuctionContingency2019JUL!$A:$I,7,FALSE)," ")</f>
        <v xml:space="preserve"> </v>
      </c>
      <c r="M853" t="str">
        <f>IFERROR(VLOOKUP(D853,AuctionContingency2019JUL!$A:$I,8,FALSE)," ")</f>
        <v xml:space="preserve"> </v>
      </c>
      <c r="N853" t="str">
        <f>IFERROR(VLOOKUP(D853,AuctionContingency2019JUL!$A:$I,9,FALSE)," ")</f>
        <v xml:space="preserve"> </v>
      </c>
      <c r="O853">
        <f>IFERROR(VLOOKUP(C853,AuctionMapping2019JUL!$C:$J,4,FALSE)," ")</f>
        <v>8119</v>
      </c>
      <c r="P853" t="str">
        <f>IFERROR(VLOOKUP(C853,AuctionMapping2019JUL!$C:$J,5,FALSE)," ")</f>
        <v>BLESSING2A</v>
      </c>
      <c r="Q853">
        <f>IFERROR(VLOOKUP(C853,AuctionMapping2019JUL!$C:$J,6,FALSE)," ")</f>
        <v>8131</v>
      </c>
      <c r="R853" t="str">
        <f>IFERROR(VLOOKUP(C853,AuctionMapping2019JUL!$C:$J,7,FALSE)," ")</f>
        <v>PALACIOS2A</v>
      </c>
      <c r="S853" t="str">
        <f>IFERROR(VLOOKUP(C853,AuctionMapping2019JUL!$C:$J,8,FALSE)," ")</f>
        <v>1</v>
      </c>
      <c r="T853" t="str">
        <f t="shared" si="39"/>
        <v>BLESSING2A-PALACIOS2A FLO BASE</v>
      </c>
      <c r="U853" t="str">
        <f t="shared" si="40"/>
        <v>NaN</v>
      </c>
      <c r="V853" t="str">
        <f t="shared" si="41"/>
        <v>BRANCH 8119 8131 1</v>
      </c>
      <c r="W853" t="s">
        <v>42029</v>
      </c>
      <c r="X853">
        <v>1</v>
      </c>
    </row>
    <row r="854" spans="1:24" x14ac:dyDescent="0.25">
      <c r="A854" t="s">
        <v>9</v>
      </c>
      <c r="B854" t="s">
        <v>862</v>
      </c>
      <c r="C854" t="s">
        <v>2952</v>
      </c>
      <c r="D854" t="s">
        <v>3945</v>
      </c>
      <c r="E854" s="2">
        <v>43209.333333333343</v>
      </c>
      <c r="F854" t="s">
        <v>4501</v>
      </c>
      <c r="G854" t="s">
        <v>4502</v>
      </c>
      <c r="H854">
        <v>3.4340000000000002</v>
      </c>
      <c r="I854" t="s">
        <v>4504</v>
      </c>
      <c r="J854" t="str">
        <f>IFERROR(VLOOKUP(D854,AuctionContingency2019JUL!$A:$I,5,FALSE)," ")</f>
        <v xml:space="preserve"> </v>
      </c>
      <c r="K854" t="str">
        <f>IFERROR(VLOOKUP(D854,AuctionContingency2019JUL!$A:$I,6,FALSE)," ")</f>
        <v xml:space="preserve"> </v>
      </c>
      <c r="L854" t="str">
        <f>IFERROR(VLOOKUP(D854,AuctionContingency2019JUL!$A:$I,7,FALSE)," ")</f>
        <v xml:space="preserve"> </v>
      </c>
      <c r="M854" t="str">
        <f>IFERROR(VLOOKUP(D854,AuctionContingency2019JUL!$A:$I,8,FALSE)," ")</f>
        <v xml:space="preserve"> </v>
      </c>
      <c r="N854" t="str">
        <f>IFERROR(VLOOKUP(D854,AuctionContingency2019JUL!$A:$I,9,FALSE)," ")</f>
        <v xml:space="preserve"> </v>
      </c>
      <c r="O854">
        <f>IFERROR(VLOOKUP(C854,AuctionMapping2019JUL!$C:$J,4,FALSE)," ")</f>
        <v>8119</v>
      </c>
      <c r="P854" t="str">
        <f>IFERROR(VLOOKUP(C854,AuctionMapping2019JUL!$C:$J,5,FALSE)," ")</f>
        <v>BLESSING2A</v>
      </c>
      <c r="Q854">
        <f>IFERROR(VLOOKUP(C854,AuctionMapping2019JUL!$C:$J,6,FALSE)," ")</f>
        <v>8131</v>
      </c>
      <c r="R854" t="str">
        <f>IFERROR(VLOOKUP(C854,AuctionMapping2019JUL!$C:$J,7,FALSE)," ")</f>
        <v>PALACIOS2A</v>
      </c>
      <c r="S854" t="str">
        <f>IFERROR(VLOOKUP(C854,AuctionMapping2019JUL!$C:$J,8,FALSE)," ")</f>
        <v>1</v>
      </c>
      <c r="T854" t="str">
        <f t="shared" si="39"/>
        <v>BLESSING2A-PALACIOS2A FLO BASE</v>
      </c>
      <c r="U854" t="str">
        <f t="shared" si="40"/>
        <v>NaN</v>
      </c>
      <c r="V854" t="str">
        <f t="shared" si="41"/>
        <v>BRANCH 8119 8131 1</v>
      </c>
      <c r="W854" t="s">
        <v>42029</v>
      </c>
      <c r="X854">
        <v>1</v>
      </c>
    </row>
    <row r="855" spans="1:24" x14ac:dyDescent="0.25">
      <c r="A855" t="s">
        <v>9</v>
      </c>
      <c r="B855" t="s">
        <v>863</v>
      </c>
      <c r="C855" t="s">
        <v>2952</v>
      </c>
      <c r="D855" t="s">
        <v>3946</v>
      </c>
      <c r="E855" s="2">
        <v>43112.833333333343</v>
      </c>
      <c r="F855" t="s">
        <v>4500</v>
      </c>
      <c r="G855" t="s">
        <v>4502</v>
      </c>
      <c r="H855">
        <v>22.457000000000001</v>
      </c>
      <c r="I855" t="s">
        <v>4504</v>
      </c>
      <c r="J855" t="str">
        <f>IFERROR(VLOOKUP(D855,AuctionContingency2019JUL!$A:$I,5,FALSE)," ")</f>
        <v xml:space="preserve"> </v>
      </c>
      <c r="K855" t="str">
        <f>IFERROR(VLOOKUP(D855,AuctionContingency2019JUL!$A:$I,6,FALSE)," ")</f>
        <v xml:space="preserve"> </v>
      </c>
      <c r="L855" t="str">
        <f>IFERROR(VLOOKUP(D855,AuctionContingency2019JUL!$A:$I,7,FALSE)," ")</f>
        <v xml:space="preserve"> </v>
      </c>
      <c r="M855" t="str">
        <f>IFERROR(VLOOKUP(D855,AuctionContingency2019JUL!$A:$I,8,FALSE)," ")</f>
        <v xml:space="preserve"> </v>
      </c>
      <c r="N855" t="str">
        <f>IFERROR(VLOOKUP(D855,AuctionContingency2019JUL!$A:$I,9,FALSE)," ")</f>
        <v xml:space="preserve"> </v>
      </c>
      <c r="O855">
        <f>IFERROR(VLOOKUP(C855,AuctionMapping2019JUL!$C:$J,4,FALSE)," ")</f>
        <v>8119</v>
      </c>
      <c r="P855" t="str">
        <f>IFERROR(VLOOKUP(C855,AuctionMapping2019JUL!$C:$J,5,FALSE)," ")</f>
        <v>BLESSING2A</v>
      </c>
      <c r="Q855">
        <f>IFERROR(VLOOKUP(C855,AuctionMapping2019JUL!$C:$J,6,FALSE)," ")</f>
        <v>8131</v>
      </c>
      <c r="R855" t="str">
        <f>IFERROR(VLOOKUP(C855,AuctionMapping2019JUL!$C:$J,7,FALSE)," ")</f>
        <v>PALACIOS2A</v>
      </c>
      <c r="S855" t="str">
        <f>IFERROR(VLOOKUP(C855,AuctionMapping2019JUL!$C:$J,8,FALSE)," ")</f>
        <v>1</v>
      </c>
      <c r="T855" t="str">
        <f t="shared" si="39"/>
        <v>BLESSING2A-PALACIOS2A FLO BASE</v>
      </c>
      <c r="U855" t="str">
        <f t="shared" si="40"/>
        <v>NaN</v>
      </c>
      <c r="V855" t="str">
        <f t="shared" si="41"/>
        <v>BRANCH 8119 8131 1</v>
      </c>
      <c r="W855" t="s">
        <v>42029</v>
      </c>
      <c r="X855">
        <v>1</v>
      </c>
    </row>
    <row r="856" spans="1:24" x14ac:dyDescent="0.25">
      <c r="A856" t="s">
        <v>9</v>
      </c>
      <c r="B856" t="s">
        <v>864</v>
      </c>
      <c r="C856" t="s">
        <v>2952</v>
      </c>
      <c r="D856" t="s">
        <v>3873</v>
      </c>
      <c r="E856" s="2">
        <v>43169.458333333343</v>
      </c>
      <c r="F856" t="s">
        <v>4500</v>
      </c>
      <c r="G856" t="s">
        <v>4502</v>
      </c>
      <c r="H856">
        <v>294.41300000000001</v>
      </c>
      <c r="I856" t="s">
        <v>4503</v>
      </c>
      <c r="J856" t="str">
        <f>IFERROR(VLOOKUP(D856,AuctionContingency2019JUL!$A:$I,5,FALSE)," ")</f>
        <v xml:space="preserve"> </v>
      </c>
      <c r="K856" t="str">
        <f>IFERROR(VLOOKUP(D856,AuctionContingency2019JUL!$A:$I,6,FALSE)," ")</f>
        <v xml:space="preserve"> </v>
      </c>
      <c r="L856" t="str">
        <f>IFERROR(VLOOKUP(D856,AuctionContingency2019JUL!$A:$I,7,FALSE)," ")</f>
        <v xml:space="preserve"> </v>
      </c>
      <c r="M856" t="str">
        <f>IFERROR(VLOOKUP(D856,AuctionContingency2019JUL!$A:$I,8,FALSE)," ")</f>
        <v xml:space="preserve"> </v>
      </c>
      <c r="N856" t="str">
        <f>IFERROR(VLOOKUP(D856,AuctionContingency2019JUL!$A:$I,9,FALSE)," ")</f>
        <v xml:space="preserve"> </v>
      </c>
      <c r="O856">
        <f>IFERROR(VLOOKUP(C856,AuctionMapping2019JUL!$C:$J,4,FALSE)," ")</f>
        <v>8119</v>
      </c>
      <c r="P856" t="str">
        <f>IFERROR(VLOOKUP(C856,AuctionMapping2019JUL!$C:$J,5,FALSE)," ")</f>
        <v>BLESSING2A</v>
      </c>
      <c r="Q856">
        <f>IFERROR(VLOOKUP(C856,AuctionMapping2019JUL!$C:$J,6,FALSE)," ")</f>
        <v>8131</v>
      </c>
      <c r="R856" t="str">
        <f>IFERROR(VLOOKUP(C856,AuctionMapping2019JUL!$C:$J,7,FALSE)," ")</f>
        <v>PALACIOS2A</v>
      </c>
      <c r="S856" t="str">
        <f>IFERROR(VLOOKUP(C856,AuctionMapping2019JUL!$C:$J,8,FALSE)," ")</f>
        <v>1</v>
      </c>
      <c r="T856" t="str">
        <f t="shared" si="39"/>
        <v>BLESSING2A-PALACIOS2A FLO BASE</v>
      </c>
      <c r="U856" t="str">
        <f t="shared" si="40"/>
        <v>NaN</v>
      </c>
      <c r="V856" t="str">
        <f t="shared" si="41"/>
        <v>BRANCH 8119 8131 1</v>
      </c>
      <c r="W856" t="s">
        <v>42029</v>
      </c>
      <c r="X856">
        <v>1</v>
      </c>
    </row>
    <row r="857" spans="1:24" x14ac:dyDescent="0.25">
      <c r="A857" t="s">
        <v>9</v>
      </c>
      <c r="B857" t="s">
        <v>865</v>
      </c>
      <c r="C857" t="s">
        <v>2952</v>
      </c>
      <c r="D857" t="s">
        <v>3594</v>
      </c>
      <c r="E857" s="2">
        <v>43209.375</v>
      </c>
      <c r="F857" t="s">
        <v>4501</v>
      </c>
      <c r="G857" t="s">
        <v>4502</v>
      </c>
      <c r="H857">
        <v>9.2579999999999991</v>
      </c>
      <c r="I857" t="s">
        <v>4504</v>
      </c>
      <c r="J857" t="str">
        <f>IFERROR(VLOOKUP(D857,AuctionContingency2019JUL!$A:$I,5,FALSE)," ")</f>
        <v xml:space="preserve"> </v>
      </c>
      <c r="K857" t="str">
        <f>IFERROR(VLOOKUP(D857,AuctionContingency2019JUL!$A:$I,6,FALSE)," ")</f>
        <v xml:space="preserve"> </v>
      </c>
      <c r="L857" t="str">
        <f>IFERROR(VLOOKUP(D857,AuctionContingency2019JUL!$A:$I,7,FALSE)," ")</f>
        <v xml:space="preserve"> </v>
      </c>
      <c r="M857" t="str">
        <f>IFERROR(VLOOKUP(D857,AuctionContingency2019JUL!$A:$I,8,FALSE)," ")</f>
        <v xml:space="preserve"> </v>
      </c>
      <c r="N857" t="str">
        <f>IFERROR(VLOOKUP(D857,AuctionContingency2019JUL!$A:$I,9,FALSE)," ")</f>
        <v xml:space="preserve"> </v>
      </c>
      <c r="O857">
        <f>IFERROR(VLOOKUP(C857,AuctionMapping2019JUL!$C:$J,4,FALSE)," ")</f>
        <v>8119</v>
      </c>
      <c r="P857" t="str">
        <f>IFERROR(VLOOKUP(C857,AuctionMapping2019JUL!$C:$J,5,FALSE)," ")</f>
        <v>BLESSING2A</v>
      </c>
      <c r="Q857">
        <f>IFERROR(VLOOKUP(C857,AuctionMapping2019JUL!$C:$J,6,FALSE)," ")</f>
        <v>8131</v>
      </c>
      <c r="R857" t="str">
        <f>IFERROR(VLOOKUP(C857,AuctionMapping2019JUL!$C:$J,7,FALSE)," ")</f>
        <v>PALACIOS2A</v>
      </c>
      <c r="S857" t="str">
        <f>IFERROR(VLOOKUP(C857,AuctionMapping2019JUL!$C:$J,8,FALSE)," ")</f>
        <v>1</v>
      </c>
      <c r="T857" t="str">
        <f t="shared" si="39"/>
        <v>BLESSING2A-PALACIOS2A FLO BASE</v>
      </c>
      <c r="U857" t="str">
        <f t="shared" si="40"/>
        <v>NaN</v>
      </c>
      <c r="V857" t="str">
        <f t="shared" si="41"/>
        <v>BRANCH 8119 8131 1</v>
      </c>
      <c r="W857" t="s">
        <v>42029</v>
      </c>
      <c r="X857">
        <v>1</v>
      </c>
    </row>
    <row r="858" spans="1:24" x14ac:dyDescent="0.25">
      <c r="A858" t="s">
        <v>9</v>
      </c>
      <c r="B858" t="s">
        <v>866</v>
      </c>
      <c r="C858" t="s">
        <v>2952</v>
      </c>
      <c r="D858" t="s">
        <v>3947</v>
      </c>
      <c r="E858" s="2">
        <v>43208.958333333343</v>
      </c>
      <c r="F858" t="s">
        <v>4501</v>
      </c>
      <c r="G858" t="s">
        <v>4502</v>
      </c>
      <c r="H858">
        <v>259.92200000000003</v>
      </c>
      <c r="I858" t="s">
        <v>4503</v>
      </c>
      <c r="J858" t="str">
        <f>IFERROR(VLOOKUP(D858,AuctionContingency2019JUL!$A:$I,5,FALSE)," ")</f>
        <v xml:space="preserve"> </v>
      </c>
      <c r="K858" t="str">
        <f>IFERROR(VLOOKUP(D858,AuctionContingency2019JUL!$A:$I,6,FALSE)," ")</f>
        <v xml:space="preserve"> </v>
      </c>
      <c r="L858" t="str">
        <f>IFERROR(VLOOKUP(D858,AuctionContingency2019JUL!$A:$I,7,FALSE)," ")</f>
        <v xml:space="preserve"> </v>
      </c>
      <c r="M858" t="str">
        <f>IFERROR(VLOOKUP(D858,AuctionContingency2019JUL!$A:$I,8,FALSE)," ")</f>
        <v xml:space="preserve"> </v>
      </c>
      <c r="N858" t="str">
        <f>IFERROR(VLOOKUP(D858,AuctionContingency2019JUL!$A:$I,9,FALSE)," ")</f>
        <v xml:space="preserve"> </v>
      </c>
      <c r="O858">
        <f>IFERROR(VLOOKUP(C858,AuctionMapping2019JUL!$C:$J,4,FALSE)," ")</f>
        <v>8119</v>
      </c>
      <c r="P858" t="str">
        <f>IFERROR(VLOOKUP(C858,AuctionMapping2019JUL!$C:$J,5,FALSE)," ")</f>
        <v>BLESSING2A</v>
      </c>
      <c r="Q858">
        <f>IFERROR(VLOOKUP(C858,AuctionMapping2019JUL!$C:$J,6,FALSE)," ")</f>
        <v>8131</v>
      </c>
      <c r="R858" t="str">
        <f>IFERROR(VLOOKUP(C858,AuctionMapping2019JUL!$C:$J,7,FALSE)," ")</f>
        <v>PALACIOS2A</v>
      </c>
      <c r="S858" t="str">
        <f>IFERROR(VLOOKUP(C858,AuctionMapping2019JUL!$C:$J,8,FALSE)," ")</f>
        <v>1</v>
      </c>
      <c r="T858" t="str">
        <f t="shared" si="39"/>
        <v>BLESSING2A-PALACIOS2A FLO BASE</v>
      </c>
      <c r="U858" t="str">
        <f t="shared" si="40"/>
        <v>NaN</v>
      </c>
      <c r="V858" t="str">
        <f t="shared" si="41"/>
        <v>BRANCH 8119 8131 1</v>
      </c>
      <c r="W858" t="s">
        <v>42029</v>
      </c>
      <c r="X858">
        <v>1</v>
      </c>
    </row>
    <row r="859" spans="1:24" x14ac:dyDescent="0.25">
      <c r="A859" t="s">
        <v>9</v>
      </c>
      <c r="B859" t="s">
        <v>867</v>
      </c>
      <c r="C859" t="s">
        <v>2953</v>
      </c>
      <c r="D859" t="s">
        <v>3940</v>
      </c>
      <c r="E859" s="2">
        <v>43224.291666666657</v>
      </c>
      <c r="F859" t="s">
        <v>4501</v>
      </c>
      <c r="G859" t="s">
        <v>4502</v>
      </c>
      <c r="H859">
        <v>5.1589999999999998</v>
      </c>
      <c r="I859" t="s">
        <v>4504</v>
      </c>
      <c r="J859" t="str">
        <f>IFERROR(VLOOKUP(D859,AuctionContingency2019JUL!$A:$I,5,FALSE)," ")</f>
        <v xml:space="preserve"> </v>
      </c>
      <c r="K859" t="str">
        <f>IFERROR(VLOOKUP(D859,AuctionContingency2019JUL!$A:$I,6,FALSE)," ")</f>
        <v xml:space="preserve"> </v>
      </c>
      <c r="L859" t="str">
        <f>IFERROR(VLOOKUP(D859,AuctionContingency2019JUL!$A:$I,7,FALSE)," ")</f>
        <v xml:space="preserve"> </v>
      </c>
      <c r="M859" t="str">
        <f>IFERROR(VLOOKUP(D859,AuctionContingency2019JUL!$A:$I,8,FALSE)," ")</f>
        <v xml:space="preserve"> </v>
      </c>
      <c r="N859" t="str">
        <f>IFERROR(VLOOKUP(D859,AuctionContingency2019JUL!$A:$I,9,FALSE)," ")</f>
        <v xml:space="preserve"> </v>
      </c>
      <c r="O859" t="str">
        <f>IFERROR(VLOOKUP(C859,AuctionMapping2019JUL!$C:$J,4,FALSE)," ")</f>
        <v xml:space="preserve"> </v>
      </c>
      <c r="P859" t="str">
        <f>IFERROR(VLOOKUP(C859,AuctionMapping2019JUL!$C:$J,5,FALSE)," ")</f>
        <v xml:space="preserve"> </v>
      </c>
      <c r="Q859" t="str">
        <f>IFERROR(VLOOKUP(C859,AuctionMapping2019JUL!$C:$J,6,FALSE)," ")</f>
        <v xml:space="preserve"> </v>
      </c>
      <c r="R859" t="str">
        <f>IFERROR(VLOOKUP(C859,AuctionMapping2019JUL!$C:$J,7,FALSE)," ")</f>
        <v xml:space="preserve"> </v>
      </c>
      <c r="S859" t="str">
        <f>IFERROR(VLOOKUP(C859,AuctionMapping2019JUL!$C:$J,8,FALSE)," ")</f>
        <v xml:space="preserve"> </v>
      </c>
      <c r="T859" t="str">
        <f t="shared" si="39"/>
        <v>NaN</v>
      </c>
      <c r="U859" t="str">
        <f t="shared" si="40"/>
        <v>NaN</v>
      </c>
      <c r="V859" t="str">
        <f t="shared" si="41"/>
        <v>NaN</v>
      </c>
      <c r="W859" t="s">
        <v>42029</v>
      </c>
      <c r="X859">
        <v>1</v>
      </c>
    </row>
    <row r="860" spans="1:24" x14ac:dyDescent="0.25">
      <c r="A860" t="s">
        <v>9</v>
      </c>
      <c r="B860" t="s">
        <v>868</v>
      </c>
      <c r="C860" t="s">
        <v>2953</v>
      </c>
      <c r="D860" t="s">
        <v>3948</v>
      </c>
      <c r="E860" s="2">
        <v>43278.458333333343</v>
      </c>
      <c r="F860" t="s">
        <v>4501</v>
      </c>
      <c r="G860" t="s">
        <v>4502</v>
      </c>
      <c r="H860">
        <v>1.081</v>
      </c>
      <c r="I860" t="s">
        <v>4504</v>
      </c>
      <c r="J860" t="str">
        <f>IFERROR(VLOOKUP(D860,AuctionContingency2019JUL!$A:$I,5,FALSE)," ")</f>
        <v xml:space="preserve"> </v>
      </c>
      <c r="K860" t="str">
        <f>IFERROR(VLOOKUP(D860,AuctionContingency2019JUL!$A:$I,6,FALSE)," ")</f>
        <v xml:space="preserve"> </v>
      </c>
      <c r="L860" t="str">
        <f>IFERROR(VLOOKUP(D860,AuctionContingency2019JUL!$A:$I,7,FALSE)," ")</f>
        <v xml:space="preserve"> </v>
      </c>
      <c r="M860" t="str">
        <f>IFERROR(VLOOKUP(D860,AuctionContingency2019JUL!$A:$I,8,FALSE)," ")</f>
        <v xml:space="preserve"> </v>
      </c>
      <c r="N860" t="str">
        <f>IFERROR(VLOOKUP(D860,AuctionContingency2019JUL!$A:$I,9,FALSE)," ")</f>
        <v xml:space="preserve"> </v>
      </c>
      <c r="O860" t="str">
        <f>IFERROR(VLOOKUP(C860,AuctionMapping2019JUL!$C:$J,4,FALSE)," ")</f>
        <v xml:space="preserve"> </v>
      </c>
      <c r="P860" t="str">
        <f>IFERROR(VLOOKUP(C860,AuctionMapping2019JUL!$C:$J,5,FALSE)," ")</f>
        <v xml:space="preserve"> </v>
      </c>
      <c r="Q860" t="str">
        <f>IFERROR(VLOOKUP(C860,AuctionMapping2019JUL!$C:$J,6,FALSE)," ")</f>
        <v xml:space="preserve"> </v>
      </c>
      <c r="R860" t="str">
        <f>IFERROR(VLOOKUP(C860,AuctionMapping2019JUL!$C:$J,7,FALSE)," ")</f>
        <v xml:space="preserve"> </v>
      </c>
      <c r="S860" t="str">
        <f>IFERROR(VLOOKUP(C860,AuctionMapping2019JUL!$C:$J,8,FALSE)," ")</f>
        <v xml:space="preserve"> </v>
      </c>
      <c r="T860" t="str">
        <f t="shared" si="39"/>
        <v>NaN</v>
      </c>
      <c r="U860" t="str">
        <f t="shared" si="40"/>
        <v>NaN</v>
      </c>
      <c r="V860" t="str">
        <f t="shared" si="41"/>
        <v>NaN</v>
      </c>
      <c r="W860" t="s">
        <v>42029</v>
      </c>
      <c r="X860">
        <v>1</v>
      </c>
    </row>
    <row r="861" spans="1:24" x14ac:dyDescent="0.25">
      <c r="A861" t="s">
        <v>9</v>
      </c>
      <c r="B861" t="s">
        <v>869</v>
      </c>
      <c r="C861" t="s">
        <v>2953</v>
      </c>
      <c r="D861" t="s">
        <v>3949</v>
      </c>
      <c r="E861" s="2">
        <v>43278.25</v>
      </c>
      <c r="F861" t="s">
        <v>4501</v>
      </c>
      <c r="G861" t="s">
        <v>4502</v>
      </c>
      <c r="H861">
        <v>11.664</v>
      </c>
      <c r="I861" t="s">
        <v>4503</v>
      </c>
      <c r="J861" t="str">
        <f>IFERROR(VLOOKUP(D861,AuctionContingency2019JUL!$A:$I,5,FALSE)," ")</f>
        <v xml:space="preserve"> </v>
      </c>
      <c r="K861" t="str">
        <f>IFERROR(VLOOKUP(D861,AuctionContingency2019JUL!$A:$I,6,FALSE)," ")</f>
        <v xml:space="preserve"> </v>
      </c>
      <c r="L861" t="str">
        <f>IFERROR(VLOOKUP(D861,AuctionContingency2019JUL!$A:$I,7,FALSE)," ")</f>
        <v xml:space="preserve"> </v>
      </c>
      <c r="M861" t="str">
        <f>IFERROR(VLOOKUP(D861,AuctionContingency2019JUL!$A:$I,8,FALSE)," ")</f>
        <v xml:space="preserve"> </v>
      </c>
      <c r="N861" t="str">
        <f>IFERROR(VLOOKUP(D861,AuctionContingency2019JUL!$A:$I,9,FALSE)," ")</f>
        <v xml:space="preserve"> </v>
      </c>
      <c r="O861" t="str">
        <f>IFERROR(VLOOKUP(C861,AuctionMapping2019JUL!$C:$J,4,FALSE)," ")</f>
        <v xml:space="preserve"> </v>
      </c>
      <c r="P861" t="str">
        <f>IFERROR(VLOOKUP(C861,AuctionMapping2019JUL!$C:$J,5,FALSE)," ")</f>
        <v xml:space="preserve"> </v>
      </c>
      <c r="Q861" t="str">
        <f>IFERROR(VLOOKUP(C861,AuctionMapping2019JUL!$C:$J,6,FALSE)," ")</f>
        <v xml:space="preserve"> </v>
      </c>
      <c r="R861" t="str">
        <f>IFERROR(VLOOKUP(C861,AuctionMapping2019JUL!$C:$J,7,FALSE)," ")</f>
        <v xml:space="preserve"> </v>
      </c>
      <c r="S861" t="str">
        <f>IFERROR(VLOOKUP(C861,AuctionMapping2019JUL!$C:$J,8,FALSE)," ")</f>
        <v xml:space="preserve"> </v>
      </c>
      <c r="T861" t="str">
        <f t="shared" si="39"/>
        <v>NaN</v>
      </c>
      <c r="U861" t="str">
        <f t="shared" si="40"/>
        <v>NaN</v>
      </c>
      <c r="V861" t="str">
        <f t="shared" si="41"/>
        <v>NaN</v>
      </c>
      <c r="W861" t="s">
        <v>42029</v>
      </c>
      <c r="X861">
        <v>1</v>
      </c>
    </row>
    <row r="862" spans="1:24" x14ac:dyDescent="0.25">
      <c r="A862" t="s">
        <v>9</v>
      </c>
      <c r="B862" t="s">
        <v>870</v>
      </c>
      <c r="C862" t="s">
        <v>2953</v>
      </c>
      <c r="D862" t="s">
        <v>3943</v>
      </c>
      <c r="E862" s="2">
        <v>43278.125</v>
      </c>
      <c r="F862" t="s">
        <v>4501</v>
      </c>
      <c r="G862" t="s">
        <v>4502</v>
      </c>
      <c r="H862">
        <v>2.161</v>
      </c>
      <c r="I862" t="s">
        <v>4503</v>
      </c>
      <c r="J862" t="str">
        <f>IFERROR(VLOOKUP(D862,AuctionContingency2019JUL!$A:$I,5,FALSE)," ")</f>
        <v xml:space="preserve"> </v>
      </c>
      <c r="K862" t="str">
        <f>IFERROR(VLOOKUP(D862,AuctionContingency2019JUL!$A:$I,6,FALSE)," ")</f>
        <v xml:space="preserve"> </v>
      </c>
      <c r="L862" t="str">
        <f>IFERROR(VLOOKUP(D862,AuctionContingency2019JUL!$A:$I,7,FALSE)," ")</f>
        <v xml:space="preserve"> </v>
      </c>
      <c r="M862" t="str">
        <f>IFERROR(VLOOKUP(D862,AuctionContingency2019JUL!$A:$I,8,FALSE)," ")</f>
        <v xml:space="preserve"> </v>
      </c>
      <c r="N862" t="str">
        <f>IFERROR(VLOOKUP(D862,AuctionContingency2019JUL!$A:$I,9,FALSE)," ")</f>
        <v xml:space="preserve"> </v>
      </c>
      <c r="O862" t="str">
        <f>IFERROR(VLOOKUP(C862,AuctionMapping2019JUL!$C:$J,4,FALSE)," ")</f>
        <v xml:space="preserve"> </v>
      </c>
      <c r="P862" t="str">
        <f>IFERROR(VLOOKUP(C862,AuctionMapping2019JUL!$C:$J,5,FALSE)," ")</f>
        <v xml:space="preserve"> </v>
      </c>
      <c r="Q862" t="str">
        <f>IFERROR(VLOOKUP(C862,AuctionMapping2019JUL!$C:$J,6,FALSE)," ")</f>
        <v xml:space="preserve"> </v>
      </c>
      <c r="R862" t="str">
        <f>IFERROR(VLOOKUP(C862,AuctionMapping2019JUL!$C:$J,7,FALSE)," ")</f>
        <v xml:space="preserve"> </v>
      </c>
      <c r="S862" t="str">
        <f>IFERROR(VLOOKUP(C862,AuctionMapping2019JUL!$C:$J,8,FALSE)," ")</f>
        <v xml:space="preserve"> </v>
      </c>
      <c r="T862" t="str">
        <f t="shared" si="39"/>
        <v>NaN</v>
      </c>
      <c r="U862" t="str">
        <f t="shared" si="40"/>
        <v>NaN</v>
      </c>
      <c r="V862" t="str">
        <f t="shared" si="41"/>
        <v>NaN</v>
      </c>
      <c r="W862" t="s">
        <v>42029</v>
      </c>
      <c r="X862">
        <v>1</v>
      </c>
    </row>
    <row r="863" spans="1:24" x14ac:dyDescent="0.25">
      <c r="A863" t="s">
        <v>9</v>
      </c>
      <c r="B863" t="s">
        <v>871</v>
      </c>
      <c r="C863" t="s">
        <v>2954</v>
      </c>
      <c r="D863" t="s">
        <v>3950</v>
      </c>
      <c r="E863" s="2">
        <v>43369.125</v>
      </c>
      <c r="F863" t="s">
        <v>4501</v>
      </c>
      <c r="G863" t="s">
        <v>4502</v>
      </c>
      <c r="H863">
        <v>1.123</v>
      </c>
      <c r="I863" t="s">
        <v>4503</v>
      </c>
      <c r="J863">
        <f>IFERROR(VLOOKUP(D863,AuctionContingency2019JUL!$A:$I,5,FALSE)," ")</f>
        <v>11406</v>
      </c>
      <c r="K863" t="str">
        <f>IFERROR(VLOOKUP(D863,AuctionContingency2019JUL!$A:$I,6,FALSE)," ")</f>
        <v>CENTBLU</v>
      </c>
      <c r="L863">
        <f>IFERROR(VLOOKUP(D863,AuctionContingency2019JUL!$A:$I,7,FALSE)," ")</f>
        <v>11420</v>
      </c>
      <c r="M863" t="str">
        <f>IFERROR(VLOOKUP(D863,AuctionContingency2019JUL!$A:$I,8,FALSE)," ")</f>
        <v>SWEETEA</v>
      </c>
      <c r="N863">
        <f>IFERROR(VLOOKUP(D863,AuctionContingency2019JUL!$A:$I,9,FALSE)," ")</f>
        <v>1</v>
      </c>
      <c r="O863">
        <f>IFERROR(VLOOKUP(C863,AuctionMapping2019JUL!$C:$J,4,FALSE)," ")</f>
        <v>6230</v>
      </c>
      <c r="P863" t="str">
        <f>IFERROR(VLOOKUP(C863,AuctionMapping2019JUL!$C:$J,5,FALSE)," ")</f>
        <v>ABMULCE7</v>
      </c>
      <c r="Q863">
        <f>IFERROR(VLOOKUP(C863,AuctionMapping2019JUL!$C:$J,6,FALSE)," ")</f>
        <v>60040</v>
      </c>
      <c r="R863" t="str">
        <f>IFERROR(VLOOKUP(C863,AuctionMapping2019JUL!$C:$J,7,FALSE)," ")</f>
        <v>BLF_CRK7A</v>
      </c>
      <c r="S863" t="str">
        <f>IFERROR(VLOOKUP(C863,AuctionMapping2019JUL!$C:$J,8,FALSE)," ")</f>
        <v>1</v>
      </c>
      <c r="T863" t="str">
        <f t="shared" si="39"/>
        <v>ABMULCE7-BLF_CRK7A FLO CENTBLU-SWEETEA</v>
      </c>
      <c r="U863" t="str">
        <f t="shared" si="40"/>
        <v>BRANCHOPEN 11406 11420 6230</v>
      </c>
      <c r="V863" t="str">
        <f t="shared" si="41"/>
        <v>BRANCH 6230 60040 1</v>
      </c>
      <c r="W863" t="s">
        <v>42029</v>
      </c>
      <c r="X863">
        <v>1</v>
      </c>
    </row>
    <row r="864" spans="1:24" x14ac:dyDescent="0.25">
      <c r="A864" t="s">
        <v>9</v>
      </c>
      <c r="B864" t="s">
        <v>872</v>
      </c>
      <c r="C864" t="s">
        <v>2955</v>
      </c>
      <c r="D864" t="s">
        <v>3675</v>
      </c>
      <c r="E864" s="2">
        <v>43250.541666666657</v>
      </c>
      <c r="F864" t="s">
        <v>4501</v>
      </c>
      <c r="G864" t="s">
        <v>4502</v>
      </c>
      <c r="H864">
        <v>0.92500000000000004</v>
      </c>
      <c r="I864" t="s">
        <v>4504</v>
      </c>
      <c r="J864" t="str">
        <f>IFERROR(VLOOKUP(D864,AuctionContingency2019JUL!$A:$I,5,FALSE)," ")</f>
        <v xml:space="preserve"> </v>
      </c>
      <c r="K864" t="str">
        <f>IFERROR(VLOOKUP(D864,AuctionContingency2019JUL!$A:$I,6,FALSE)," ")</f>
        <v xml:space="preserve"> </v>
      </c>
      <c r="L864" t="str">
        <f>IFERROR(VLOOKUP(D864,AuctionContingency2019JUL!$A:$I,7,FALSE)," ")</f>
        <v xml:space="preserve"> </v>
      </c>
      <c r="M864" t="str">
        <f>IFERROR(VLOOKUP(D864,AuctionContingency2019JUL!$A:$I,8,FALSE)," ")</f>
        <v xml:space="preserve"> </v>
      </c>
      <c r="N864" t="str">
        <f>IFERROR(VLOOKUP(D864,AuctionContingency2019JUL!$A:$I,9,FALSE)," ")</f>
        <v xml:space="preserve"> </v>
      </c>
      <c r="O864" t="str">
        <f>IFERROR(VLOOKUP(C864,AuctionMapping2019JUL!$C:$J,4,FALSE)," ")</f>
        <v xml:space="preserve"> </v>
      </c>
      <c r="P864" t="str">
        <f>IFERROR(VLOOKUP(C864,AuctionMapping2019JUL!$C:$J,5,FALSE)," ")</f>
        <v xml:space="preserve"> </v>
      </c>
      <c r="Q864" t="str">
        <f>IFERROR(VLOOKUP(C864,AuctionMapping2019JUL!$C:$J,6,FALSE)," ")</f>
        <v xml:space="preserve"> </v>
      </c>
      <c r="R864" t="str">
        <f>IFERROR(VLOOKUP(C864,AuctionMapping2019JUL!$C:$J,7,FALSE)," ")</f>
        <v xml:space="preserve"> </v>
      </c>
      <c r="S864" t="str">
        <f>IFERROR(VLOOKUP(C864,AuctionMapping2019JUL!$C:$J,8,FALSE)," ")</f>
        <v xml:space="preserve"> </v>
      </c>
      <c r="T864" t="str">
        <f t="shared" si="39"/>
        <v>NaN</v>
      </c>
      <c r="U864" t="str">
        <f t="shared" si="40"/>
        <v>NaN</v>
      </c>
      <c r="V864" t="str">
        <f t="shared" si="41"/>
        <v>NaN</v>
      </c>
      <c r="W864" t="s">
        <v>42029</v>
      </c>
      <c r="X864">
        <v>1</v>
      </c>
    </row>
    <row r="865" spans="1:24" x14ac:dyDescent="0.25">
      <c r="A865" t="s">
        <v>9</v>
      </c>
      <c r="B865" t="s">
        <v>873</v>
      </c>
      <c r="C865" t="s">
        <v>2956</v>
      </c>
      <c r="D865" t="s">
        <v>3675</v>
      </c>
      <c r="E865" s="2">
        <v>43250.541666666657</v>
      </c>
      <c r="F865" t="s">
        <v>4501</v>
      </c>
      <c r="G865" t="s">
        <v>4502</v>
      </c>
      <c r="H865">
        <v>0.92500000000000004</v>
      </c>
      <c r="I865" t="s">
        <v>4504</v>
      </c>
      <c r="J865" t="str">
        <f>IFERROR(VLOOKUP(D865,AuctionContingency2019JUL!$A:$I,5,FALSE)," ")</f>
        <v xml:space="preserve"> </v>
      </c>
      <c r="K865" t="str">
        <f>IFERROR(VLOOKUP(D865,AuctionContingency2019JUL!$A:$I,6,FALSE)," ")</f>
        <v xml:space="preserve"> </v>
      </c>
      <c r="L865" t="str">
        <f>IFERROR(VLOOKUP(D865,AuctionContingency2019JUL!$A:$I,7,FALSE)," ")</f>
        <v xml:space="preserve"> </v>
      </c>
      <c r="M865" t="str">
        <f>IFERROR(VLOOKUP(D865,AuctionContingency2019JUL!$A:$I,8,FALSE)," ")</f>
        <v xml:space="preserve"> </v>
      </c>
      <c r="N865" t="str">
        <f>IFERROR(VLOOKUP(D865,AuctionContingency2019JUL!$A:$I,9,FALSE)," ")</f>
        <v xml:space="preserve"> </v>
      </c>
      <c r="O865" t="str">
        <f>IFERROR(VLOOKUP(C865,AuctionMapping2019JUL!$C:$J,4,FALSE)," ")</f>
        <v xml:space="preserve"> </v>
      </c>
      <c r="P865" t="str">
        <f>IFERROR(VLOOKUP(C865,AuctionMapping2019JUL!$C:$J,5,FALSE)," ")</f>
        <v xml:space="preserve"> </v>
      </c>
      <c r="Q865" t="str">
        <f>IFERROR(VLOOKUP(C865,AuctionMapping2019JUL!$C:$J,6,FALSE)," ")</f>
        <v xml:space="preserve"> </v>
      </c>
      <c r="R865" t="str">
        <f>IFERROR(VLOOKUP(C865,AuctionMapping2019JUL!$C:$J,7,FALSE)," ")</f>
        <v xml:space="preserve"> </v>
      </c>
      <c r="S865" t="str">
        <f>IFERROR(VLOOKUP(C865,AuctionMapping2019JUL!$C:$J,8,FALSE)," ")</f>
        <v xml:space="preserve"> </v>
      </c>
      <c r="T865" t="str">
        <f t="shared" si="39"/>
        <v>NaN</v>
      </c>
      <c r="U865" t="str">
        <f t="shared" si="40"/>
        <v>NaN</v>
      </c>
      <c r="V865" t="str">
        <f t="shared" si="41"/>
        <v>NaN</v>
      </c>
      <c r="W865" t="s">
        <v>42029</v>
      </c>
      <c r="X865">
        <v>1</v>
      </c>
    </row>
    <row r="866" spans="1:24" x14ac:dyDescent="0.25">
      <c r="A866" t="s">
        <v>9</v>
      </c>
      <c r="B866" t="s">
        <v>874</v>
      </c>
      <c r="C866" t="s">
        <v>2957</v>
      </c>
      <c r="D866" t="s">
        <v>3730</v>
      </c>
      <c r="E866" s="2">
        <v>43111.25</v>
      </c>
      <c r="F866" t="s">
        <v>4500</v>
      </c>
      <c r="G866" t="s">
        <v>4502</v>
      </c>
      <c r="H866">
        <v>0.95</v>
      </c>
      <c r="I866" t="s">
        <v>4503</v>
      </c>
      <c r="J866" t="str">
        <f>IFERROR(VLOOKUP(D866,AuctionContingency2019JUL!$A:$I,5,FALSE)," ")</f>
        <v xml:space="preserve"> </v>
      </c>
      <c r="K866" t="str">
        <f>IFERROR(VLOOKUP(D866,AuctionContingency2019JUL!$A:$I,6,FALSE)," ")</f>
        <v xml:space="preserve"> </v>
      </c>
      <c r="L866" t="str">
        <f>IFERROR(VLOOKUP(D866,AuctionContingency2019JUL!$A:$I,7,FALSE)," ")</f>
        <v xml:space="preserve"> </v>
      </c>
      <c r="M866" t="str">
        <f>IFERROR(VLOOKUP(D866,AuctionContingency2019JUL!$A:$I,8,FALSE)," ")</f>
        <v xml:space="preserve"> </v>
      </c>
      <c r="N866" t="str">
        <f>IFERROR(VLOOKUP(D866,AuctionContingency2019JUL!$A:$I,9,FALSE)," ")</f>
        <v xml:space="preserve"> </v>
      </c>
      <c r="O866" t="str">
        <f>IFERROR(VLOOKUP(C866,AuctionMapping2019JUL!$C:$J,4,FALSE)," ")</f>
        <v xml:space="preserve"> </v>
      </c>
      <c r="P866" t="str">
        <f>IFERROR(VLOOKUP(C866,AuctionMapping2019JUL!$C:$J,5,FALSE)," ")</f>
        <v xml:space="preserve"> </v>
      </c>
      <c r="Q866" t="str">
        <f>IFERROR(VLOOKUP(C866,AuctionMapping2019JUL!$C:$J,6,FALSE)," ")</f>
        <v xml:space="preserve"> </v>
      </c>
      <c r="R866" t="str">
        <f>IFERROR(VLOOKUP(C866,AuctionMapping2019JUL!$C:$J,7,FALSE)," ")</f>
        <v xml:space="preserve"> </v>
      </c>
      <c r="S866" t="str">
        <f>IFERROR(VLOOKUP(C866,AuctionMapping2019JUL!$C:$J,8,FALSE)," ")</f>
        <v xml:space="preserve"> </v>
      </c>
      <c r="T866" t="str">
        <f t="shared" si="39"/>
        <v>NaN</v>
      </c>
      <c r="U866" t="str">
        <f t="shared" si="40"/>
        <v>NaN</v>
      </c>
      <c r="V866" t="str">
        <f t="shared" si="41"/>
        <v>NaN</v>
      </c>
      <c r="W866" t="s">
        <v>42029</v>
      </c>
      <c r="X866">
        <v>1</v>
      </c>
    </row>
    <row r="867" spans="1:24" x14ac:dyDescent="0.25">
      <c r="A867" t="s">
        <v>9</v>
      </c>
      <c r="B867" t="s">
        <v>875</v>
      </c>
      <c r="C867" t="s">
        <v>2957</v>
      </c>
      <c r="D867" t="s">
        <v>3675</v>
      </c>
      <c r="E867" s="2">
        <v>43117.666666666657</v>
      </c>
      <c r="F867" t="s">
        <v>4500</v>
      </c>
      <c r="G867" t="s">
        <v>4502</v>
      </c>
      <c r="H867">
        <v>6.2640000000000002</v>
      </c>
      <c r="I867" t="s">
        <v>4504</v>
      </c>
      <c r="J867" t="str">
        <f>IFERROR(VLOOKUP(D867,AuctionContingency2019JUL!$A:$I,5,FALSE)," ")</f>
        <v xml:space="preserve"> </v>
      </c>
      <c r="K867" t="str">
        <f>IFERROR(VLOOKUP(D867,AuctionContingency2019JUL!$A:$I,6,FALSE)," ")</f>
        <v xml:space="preserve"> </v>
      </c>
      <c r="L867" t="str">
        <f>IFERROR(VLOOKUP(D867,AuctionContingency2019JUL!$A:$I,7,FALSE)," ")</f>
        <v xml:space="preserve"> </v>
      </c>
      <c r="M867" t="str">
        <f>IFERROR(VLOOKUP(D867,AuctionContingency2019JUL!$A:$I,8,FALSE)," ")</f>
        <v xml:space="preserve"> </v>
      </c>
      <c r="N867" t="str">
        <f>IFERROR(VLOOKUP(D867,AuctionContingency2019JUL!$A:$I,9,FALSE)," ")</f>
        <v xml:space="preserve"> </v>
      </c>
      <c r="O867" t="str">
        <f>IFERROR(VLOOKUP(C867,AuctionMapping2019JUL!$C:$J,4,FALSE)," ")</f>
        <v xml:space="preserve"> </v>
      </c>
      <c r="P867" t="str">
        <f>IFERROR(VLOOKUP(C867,AuctionMapping2019JUL!$C:$J,5,FALSE)," ")</f>
        <v xml:space="preserve"> </v>
      </c>
      <c r="Q867" t="str">
        <f>IFERROR(VLOOKUP(C867,AuctionMapping2019JUL!$C:$J,6,FALSE)," ")</f>
        <v xml:space="preserve"> </v>
      </c>
      <c r="R867" t="str">
        <f>IFERROR(VLOOKUP(C867,AuctionMapping2019JUL!$C:$J,7,FALSE)," ")</f>
        <v xml:space="preserve"> </v>
      </c>
      <c r="S867" t="str">
        <f>IFERROR(VLOOKUP(C867,AuctionMapping2019JUL!$C:$J,8,FALSE)," ")</f>
        <v xml:space="preserve"> </v>
      </c>
      <c r="T867" t="str">
        <f t="shared" si="39"/>
        <v>NaN</v>
      </c>
      <c r="U867" t="str">
        <f t="shared" si="40"/>
        <v>NaN</v>
      </c>
      <c r="V867" t="str">
        <f t="shared" si="41"/>
        <v>NaN</v>
      </c>
      <c r="W867" t="s">
        <v>42029</v>
      </c>
      <c r="X867">
        <v>1</v>
      </c>
    </row>
    <row r="868" spans="1:24" x14ac:dyDescent="0.25">
      <c r="A868" t="s">
        <v>9</v>
      </c>
      <c r="B868" t="s">
        <v>876</v>
      </c>
      <c r="C868" t="s">
        <v>2958</v>
      </c>
      <c r="D868" t="s">
        <v>3730</v>
      </c>
      <c r="E868" s="2">
        <v>43111.25</v>
      </c>
      <c r="F868" t="s">
        <v>4500</v>
      </c>
      <c r="G868" t="s">
        <v>4502</v>
      </c>
      <c r="H868">
        <v>0.95</v>
      </c>
      <c r="I868" t="s">
        <v>4503</v>
      </c>
      <c r="J868" t="str">
        <f>IFERROR(VLOOKUP(D868,AuctionContingency2019JUL!$A:$I,5,FALSE)," ")</f>
        <v xml:space="preserve"> </v>
      </c>
      <c r="K868" t="str">
        <f>IFERROR(VLOOKUP(D868,AuctionContingency2019JUL!$A:$I,6,FALSE)," ")</f>
        <v xml:space="preserve"> </v>
      </c>
      <c r="L868" t="str">
        <f>IFERROR(VLOOKUP(D868,AuctionContingency2019JUL!$A:$I,7,FALSE)," ")</f>
        <v xml:space="preserve"> </v>
      </c>
      <c r="M868" t="str">
        <f>IFERROR(VLOOKUP(D868,AuctionContingency2019JUL!$A:$I,8,FALSE)," ")</f>
        <v xml:space="preserve"> </v>
      </c>
      <c r="N868" t="str">
        <f>IFERROR(VLOOKUP(D868,AuctionContingency2019JUL!$A:$I,9,FALSE)," ")</f>
        <v xml:space="preserve"> </v>
      </c>
      <c r="O868" t="str">
        <f>IFERROR(VLOOKUP(C868,AuctionMapping2019JUL!$C:$J,4,FALSE)," ")</f>
        <v xml:space="preserve"> </v>
      </c>
      <c r="P868" t="str">
        <f>IFERROR(VLOOKUP(C868,AuctionMapping2019JUL!$C:$J,5,FALSE)," ")</f>
        <v xml:space="preserve"> </v>
      </c>
      <c r="Q868" t="str">
        <f>IFERROR(VLOOKUP(C868,AuctionMapping2019JUL!$C:$J,6,FALSE)," ")</f>
        <v xml:space="preserve"> </v>
      </c>
      <c r="R868" t="str">
        <f>IFERROR(VLOOKUP(C868,AuctionMapping2019JUL!$C:$J,7,FALSE)," ")</f>
        <v xml:space="preserve"> </v>
      </c>
      <c r="S868" t="str">
        <f>IFERROR(VLOOKUP(C868,AuctionMapping2019JUL!$C:$J,8,FALSE)," ")</f>
        <v xml:space="preserve"> </v>
      </c>
      <c r="T868" t="str">
        <f t="shared" si="39"/>
        <v>NaN</v>
      </c>
      <c r="U868" t="str">
        <f t="shared" si="40"/>
        <v>NaN</v>
      </c>
      <c r="V868" t="str">
        <f t="shared" si="41"/>
        <v>NaN</v>
      </c>
      <c r="W868" t="s">
        <v>42029</v>
      </c>
      <c r="X868">
        <v>1</v>
      </c>
    </row>
    <row r="869" spans="1:24" x14ac:dyDescent="0.25">
      <c r="A869" t="s">
        <v>9</v>
      </c>
      <c r="B869" t="s">
        <v>877</v>
      </c>
      <c r="C869" t="s">
        <v>2958</v>
      </c>
      <c r="D869" t="s">
        <v>3675</v>
      </c>
      <c r="E869" s="2">
        <v>43117.666666666657</v>
      </c>
      <c r="F869" t="s">
        <v>4500</v>
      </c>
      <c r="G869" t="s">
        <v>4502</v>
      </c>
      <c r="H869">
        <v>6.2640000000000002</v>
      </c>
      <c r="I869" t="s">
        <v>4504</v>
      </c>
      <c r="J869" t="str">
        <f>IFERROR(VLOOKUP(D869,AuctionContingency2019JUL!$A:$I,5,FALSE)," ")</f>
        <v xml:space="preserve"> </v>
      </c>
      <c r="K869" t="str">
        <f>IFERROR(VLOOKUP(D869,AuctionContingency2019JUL!$A:$I,6,FALSE)," ")</f>
        <v xml:space="preserve"> </v>
      </c>
      <c r="L869" t="str">
        <f>IFERROR(VLOOKUP(D869,AuctionContingency2019JUL!$A:$I,7,FALSE)," ")</f>
        <v xml:space="preserve"> </v>
      </c>
      <c r="M869" t="str">
        <f>IFERROR(VLOOKUP(D869,AuctionContingency2019JUL!$A:$I,8,FALSE)," ")</f>
        <v xml:space="preserve"> </v>
      </c>
      <c r="N869" t="str">
        <f>IFERROR(VLOOKUP(D869,AuctionContingency2019JUL!$A:$I,9,FALSE)," ")</f>
        <v xml:space="preserve"> </v>
      </c>
      <c r="O869" t="str">
        <f>IFERROR(VLOOKUP(C869,AuctionMapping2019JUL!$C:$J,4,FALSE)," ")</f>
        <v xml:space="preserve"> </v>
      </c>
      <c r="P869" t="str">
        <f>IFERROR(VLOOKUP(C869,AuctionMapping2019JUL!$C:$J,5,FALSE)," ")</f>
        <v xml:space="preserve"> </v>
      </c>
      <c r="Q869" t="str">
        <f>IFERROR(VLOOKUP(C869,AuctionMapping2019JUL!$C:$J,6,FALSE)," ")</f>
        <v xml:space="preserve"> </v>
      </c>
      <c r="R869" t="str">
        <f>IFERROR(VLOOKUP(C869,AuctionMapping2019JUL!$C:$J,7,FALSE)," ")</f>
        <v xml:space="preserve"> </v>
      </c>
      <c r="S869" t="str">
        <f>IFERROR(VLOOKUP(C869,AuctionMapping2019JUL!$C:$J,8,FALSE)," ")</f>
        <v xml:space="preserve"> </v>
      </c>
      <c r="T869" t="str">
        <f t="shared" si="39"/>
        <v>NaN</v>
      </c>
      <c r="U869" t="str">
        <f t="shared" si="40"/>
        <v>NaN</v>
      </c>
      <c r="V869" t="str">
        <f t="shared" si="41"/>
        <v>NaN</v>
      </c>
      <c r="W869" t="s">
        <v>42029</v>
      </c>
      <c r="X869">
        <v>1</v>
      </c>
    </row>
    <row r="870" spans="1:24" x14ac:dyDescent="0.25">
      <c r="A870" t="s">
        <v>9</v>
      </c>
      <c r="B870" t="s">
        <v>878</v>
      </c>
      <c r="C870" t="s">
        <v>2959</v>
      </c>
      <c r="D870" t="s">
        <v>3951</v>
      </c>
      <c r="E870" s="2">
        <v>43267.458333333343</v>
      </c>
      <c r="F870" t="s">
        <v>4501</v>
      </c>
      <c r="G870" t="s">
        <v>4502</v>
      </c>
      <c r="H870">
        <v>3.323</v>
      </c>
      <c r="I870" t="s">
        <v>4503</v>
      </c>
      <c r="J870">
        <f>IFERROR(VLOOKUP(D870,AuctionContingency2019JUL!$A:$I,5,FALSE)," ")</f>
        <v>60616</v>
      </c>
      <c r="K870" t="str">
        <f>IFERROR(VLOOKUP(D870,AuctionContingency2019JUL!$A:$I,6,FALSE)," ")</f>
        <v>EDISON7</v>
      </c>
      <c r="L870">
        <f>IFERROR(VLOOKUP(D870,AuctionContingency2019JUL!$A:$I,7,FALSE)," ")</f>
        <v>60709</v>
      </c>
      <c r="M870" t="str">
        <f>IFERROR(VLOOKUP(D870,AuctionContingency2019JUL!$A:$I,8,FALSE)," ")</f>
        <v>OERSTED</v>
      </c>
      <c r="N870">
        <f>IFERROR(VLOOKUP(D870,AuctionContingency2019JUL!$A:$I,9,FALSE)," ")</f>
        <v>1</v>
      </c>
      <c r="O870">
        <f>IFERROR(VLOOKUP(C870,AuctionMapping2019JUL!$C:$J,4,FALSE)," ")</f>
        <v>6513</v>
      </c>
      <c r="P870" t="str">
        <f>IFERROR(VLOOKUP(C870,AuctionMapping2019JUL!$C:$J,5,FALSE)," ")</f>
        <v>SONR2A</v>
      </c>
      <c r="Q870">
        <f>IFERROR(VLOOKUP(C870,AuctionMapping2019JUL!$C:$J,6,FALSE)," ")</f>
        <v>6570</v>
      </c>
      <c r="R870" t="str">
        <f>IFERROR(VLOOKUP(C870,AuctionMapping2019JUL!$C:$J,7,FALSE)," ")</f>
        <v>BONDROAD2A</v>
      </c>
      <c r="S870" t="str">
        <f>IFERROR(VLOOKUP(C870,AuctionMapping2019JUL!$C:$J,8,FALSE)," ")</f>
        <v>1</v>
      </c>
      <c r="T870" t="str">
        <f t="shared" si="39"/>
        <v>SONR2A-BONDROAD2A FLO EDISON7-OERSTED</v>
      </c>
      <c r="U870" t="str">
        <f t="shared" si="40"/>
        <v>BRANCHOPEN 60616 60709 6513</v>
      </c>
      <c r="V870" t="str">
        <f t="shared" si="41"/>
        <v>BRANCH 6513 6570 1</v>
      </c>
      <c r="W870" t="s">
        <v>42029</v>
      </c>
      <c r="X870">
        <v>1</v>
      </c>
    </row>
    <row r="871" spans="1:24" x14ac:dyDescent="0.25">
      <c r="A871" t="s">
        <v>9</v>
      </c>
      <c r="B871" t="s">
        <v>879</v>
      </c>
      <c r="C871" t="s">
        <v>2960</v>
      </c>
      <c r="D871" t="s">
        <v>3952</v>
      </c>
      <c r="E871" s="2">
        <v>43103.666666666657</v>
      </c>
      <c r="F871" t="s">
        <v>4500</v>
      </c>
      <c r="G871" t="s">
        <v>4502</v>
      </c>
      <c r="H871">
        <v>0.17699999999999999</v>
      </c>
      <c r="I871" t="s">
        <v>4504</v>
      </c>
      <c r="J871">
        <f>IFERROR(VLOOKUP(D871,AuctionContingency2019JUL!$A:$I,5,FALSE)," ")</f>
        <v>684</v>
      </c>
      <c r="K871" t="str">
        <f>IFERROR(VLOOKUP(D871,AuctionContingency2019JUL!$A:$I,6,FALSE)," ")</f>
        <v>SPRING</v>
      </c>
      <c r="L871">
        <f>IFERROR(VLOOKUP(D871,AuctionContingency2019JUL!$A:$I,7,FALSE)," ")</f>
        <v>1988</v>
      </c>
      <c r="M871" t="str">
        <f>IFERROR(VLOOKUP(D871,AuctionContingency2019JUL!$A:$I,8,FALSE)," ")</f>
        <v>VALVIEW_</v>
      </c>
      <c r="N871">
        <f>IFERROR(VLOOKUP(D871,AuctionContingency2019JUL!$A:$I,9,FALSE)," ")</f>
        <v>1</v>
      </c>
      <c r="O871">
        <f>IFERROR(VLOOKUP(C871,AuctionMapping2019JUL!$C:$J,4,FALSE)," ")</f>
        <v>620</v>
      </c>
      <c r="P871" t="str">
        <f>IFERROR(VLOOKUP(C871,AuctionMapping2019JUL!$C:$J,5,FALSE)," ")</f>
        <v>BOWIE8</v>
      </c>
      <c r="Q871">
        <f>IFERROR(VLOOKUP(C871,AuctionMapping2019JUL!$C:$J,6,FALSE)," ")</f>
        <v>741</v>
      </c>
      <c r="R871" t="str">
        <f>IFERROR(VLOOKUP(C871,AuctionMapping2019JUL!$C:$J,7,FALSE)," ")</f>
        <v>DYEMOUND</v>
      </c>
      <c r="S871" t="str">
        <f>IFERROR(VLOOKUP(C871,AuctionMapping2019JUL!$C:$J,8,FALSE)," ")</f>
        <v>1</v>
      </c>
      <c r="T871" t="str">
        <f t="shared" si="39"/>
        <v>BOWIE8-DYEMOUND FLO SPRING-VALVIEW_</v>
      </c>
      <c r="U871" t="str">
        <f t="shared" si="40"/>
        <v>BRANCHOPEN 684 1988 620</v>
      </c>
      <c r="V871" t="str">
        <f t="shared" si="41"/>
        <v>BRANCH 620 741 1</v>
      </c>
      <c r="W871" t="s">
        <v>42029</v>
      </c>
      <c r="X871">
        <v>1</v>
      </c>
    </row>
    <row r="872" spans="1:24" x14ac:dyDescent="0.25">
      <c r="A872" t="s">
        <v>9</v>
      </c>
      <c r="B872" t="s">
        <v>880</v>
      </c>
      <c r="C872" t="s">
        <v>2961</v>
      </c>
      <c r="D872" t="s">
        <v>3953</v>
      </c>
      <c r="E872" s="2">
        <v>43186.416666666657</v>
      </c>
      <c r="F872" t="s">
        <v>4501</v>
      </c>
      <c r="G872" t="s">
        <v>4502</v>
      </c>
      <c r="H872">
        <v>6.7839999999999998</v>
      </c>
      <c r="I872" t="s">
        <v>4504</v>
      </c>
      <c r="J872">
        <f>IFERROR(VLOOKUP(D872,AuctionContingency2019JUL!$A:$I,5,FALSE)," ")</f>
        <v>1561</v>
      </c>
      <c r="K872" t="str">
        <f>IFERROR(VLOOKUP(D872,AuctionContingency2019JUL!$A:$I,6,FALSE)," ")</f>
        <v>ALVORD1_</v>
      </c>
      <c r="L872">
        <f>IFERROR(VLOOKUP(D872,AuctionContingency2019JUL!$A:$I,7,FALSE)," ")</f>
        <v>1562</v>
      </c>
      <c r="M872" t="str">
        <f>IFERROR(VLOOKUP(D872,AuctionContingency2019JUL!$A:$I,8,FALSE)," ")</f>
        <v>CHCOWEST</v>
      </c>
      <c r="N872">
        <f>IFERROR(VLOOKUP(D872,AuctionContingency2019JUL!$A:$I,9,FALSE)," ")</f>
        <v>1</v>
      </c>
      <c r="O872" t="str">
        <f>IFERROR(VLOOKUP(C872,AuctionMapping2019JUL!$C:$J,4,FALSE)," ")</f>
        <v xml:space="preserve"> </v>
      </c>
      <c r="P872" t="str">
        <f>IFERROR(VLOOKUP(C872,AuctionMapping2019JUL!$C:$J,5,FALSE)," ")</f>
        <v xml:space="preserve"> </v>
      </c>
      <c r="Q872" t="str">
        <f>IFERROR(VLOOKUP(C872,AuctionMapping2019JUL!$C:$J,6,FALSE)," ")</f>
        <v xml:space="preserve"> </v>
      </c>
      <c r="R872" t="str">
        <f>IFERROR(VLOOKUP(C872,AuctionMapping2019JUL!$C:$J,7,FALSE)," ")</f>
        <v xml:space="preserve"> </v>
      </c>
      <c r="S872" t="str">
        <f>IFERROR(VLOOKUP(C872,AuctionMapping2019JUL!$C:$J,8,FALSE)," ")</f>
        <v xml:space="preserve"> </v>
      </c>
      <c r="T872" t="str">
        <f t="shared" si="39"/>
        <v>NaN</v>
      </c>
      <c r="U872" t="str">
        <f t="shared" si="40"/>
        <v xml:space="preserve">BRANCHOPEN 1561 1562  </v>
      </c>
      <c r="V872" t="str">
        <f t="shared" si="41"/>
        <v>NaN</v>
      </c>
      <c r="W872" t="s">
        <v>42029</v>
      </c>
      <c r="X872">
        <v>1</v>
      </c>
    </row>
    <row r="873" spans="1:24" x14ac:dyDescent="0.25">
      <c r="A873" t="s">
        <v>9</v>
      </c>
      <c r="B873" t="s">
        <v>881</v>
      </c>
      <c r="C873" t="s">
        <v>2961</v>
      </c>
      <c r="D873" t="s">
        <v>3954</v>
      </c>
      <c r="E873" s="2">
        <v>43185.833333333343</v>
      </c>
      <c r="F873" t="s">
        <v>4501</v>
      </c>
      <c r="G873" t="s">
        <v>4502</v>
      </c>
      <c r="H873">
        <v>2.7879999999999998</v>
      </c>
      <c r="I873" t="s">
        <v>4504</v>
      </c>
      <c r="J873">
        <f>IFERROR(VLOOKUP(D873,AuctionContingency2019JUL!$A:$I,5,FALSE)," ")</f>
        <v>1730</v>
      </c>
      <c r="K873" t="str">
        <f>IFERROR(VLOOKUP(D873,AuctionContingency2019JUL!$A:$I,6,FALSE)," ")</f>
        <v>W_KRUM_5</v>
      </c>
      <c r="L873">
        <f>IFERROR(VLOOKUP(D873,AuctionContingency2019JUL!$A:$I,7,FALSE)," ")</f>
        <v>33646</v>
      </c>
      <c r="M873" t="str">
        <f>IFERROR(VLOOKUP(D873,AuctionContingency2019JUL!$A:$I,8,FALSE)," ")</f>
        <v>LEWISVL</v>
      </c>
      <c r="N873">
        <f>IFERROR(VLOOKUP(D873,AuctionContingency2019JUL!$A:$I,9,FALSE)," ")</f>
        <v>1</v>
      </c>
      <c r="O873" t="str">
        <f>IFERROR(VLOOKUP(C873,AuctionMapping2019JUL!$C:$J,4,FALSE)," ")</f>
        <v xml:space="preserve"> </v>
      </c>
      <c r="P873" t="str">
        <f>IFERROR(VLOOKUP(C873,AuctionMapping2019JUL!$C:$J,5,FALSE)," ")</f>
        <v xml:space="preserve"> </v>
      </c>
      <c r="Q873" t="str">
        <f>IFERROR(VLOOKUP(C873,AuctionMapping2019JUL!$C:$J,6,FALSE)," ")</f>
        <v xml:space="preserve"> </v>
      </c>
      <c r="R873" t="str">
        <f>IFERROR(VLOOKUP(C873,AuctionMapping2019JUL!$C:$J,7,FALSE)," ")</f>
        <v xml:space="preserve"> </v>
      </c>
      <c r="S873" t="str">
        <f>IFERROR(VLOOKUP(C873,AuctionMapping2019JUL!$C:$J,8,FALSE)," ")</f>
        <v xml:space="preserve"> </v>
      </c>
      <c r="T873" t="str">
        <f t="shared" si="39"/>
        <v>NaN</v>
      </c>
      <c r="U873" t="str">
        <f t="shared" si="40"/>
        <v xml:space="preserve">BRANCHOPEN 1730 33646  </v>
      </c>
      <c r="V873" t="str">
        <f t="shared" si="41"/>
        <v>NaN</v>
      </c>
      <c r="W873" t="s">
        <v>42029</v>
      </c>
      <c r="X873">
        <v>1</v>
      </c>
    </row>
    <row r="874" spans="1:24" x14ac:dyDescent="0.25">
      <c r="A874" t="s">
        <v>9</v>
      </c>
      <c r="B874" t="s">
        <v>882</v>
      </c>
      <c r="C874" t="s">
        <v>2961</v>
      </c>
      <c r="D874" t="s">
        <v>3756</v>
      </c>
      <c r="E874" s="2">
        <v>43206.833333333343</v>
      </c>
      <c r="F874" t="s">
        <v>4501</v>
      </c>
      <c r="G874" t="s">
        <v>4502</v>
      </c>
      <c r="H874">
        <v>18.798999999999999</v>
      </c>
      <c r="I874" t="s">
        <v>4504</v>
      </c>
      <c r="J874">
        <f>IFERROR(VLOOKUP(D874,AuctionContingency2019JUL!$A:$I,5,FALSE)," ")</f>
        <v>1730</v>
      </c>
      <c r="K874" t="str">
        <f>IFERROR(VLOOKUP(D874,AuctionContingency2019JUL!$A:$I,6,FALSE)," ")</f>
        <v>W_KRUM_5</v>
      </c>
      <c r="L874">
        <f>IFERROR(VLOOKUP(D874,AuctionContingency2019JUL!$A:$I,7,FALSE)," ")</f>
        <v>6101</v>
      </c>
      <c r="M874" t="str">
        <f>IFERROR(VLOOKUP(D874,AuctionContingency2019JUL!$A:$I,8,FALSE)," ")</f>
        <v>RILEY7A</v>
      </c>
      <c r="N874">
        <f>IFERROR(VLOOKUP(D874,AuctionContingency2019JUL!$A:$I,9,FALSE)," ")</f>
        <v>1</v>
      </c>
      <c r="O874" t="str">
        <f>IFERROR(VLOOKUP(C874,AuctionMapping2019JUL!$C:$J,4,FALSE)," ")</f>
        <v xml:space="preserve"> </v>
      </c>
      <c r="P874" t="str">
        <f>IFERROR(VLOOKUP(C874,AuctionMapping2019JUL!$C:$J,5,FALSE)," ")</f>
        <v xml:space="preserve"> </v>
      </c>
      <c r="Q874" t="str">
        <f>IFERROR(VLOOKUP(C874,AuctionMapping2019JUL!$C:$J,6,FALSE)," ")</f>
        <v xml:space="preserve"> </v>
      </c>
      <c r="R874" t="str">
        <f>IFERROR(VLOOKUP(C874,AuctionMapping2019JUL!$C:$J,7,FALSE)," ")</f>
        <v xml:space="preserve"> </v>
      </c>
      <c r="S874" t="str">
        <f>IFERROR(VLOOKUP(C874,AuctionMapping2019JUL!$C:$J,8,FALSE)," ")</f>
        <v xml:space="preserve"> </v>
      </c>
      <c r="T874" t="str">
        <f t="shared" si="39"/>
        <v>NaN</v>
      </c>
      <c r="U874" t="str">
        <f t="shared" si="40"/>
        <v xml:space="preserve">BRANCHOPEN 1730 6101  </v>
      </c>
      <c r="V874" t="str">
        <f t="shared" si="41"/>
        <v>NaN</v>
      </c>
      <c r="W874" t="s">
        <v>42029</v>
      </c>
      <c r="X874">
        <v>1</v>
      </c>
    </row>
    <row r="875" spans="1:24" x14ac:dyDescent="0.25">
      <c r="A875" t="s">
        <v>9</v>
      </c>
      <c r="B875" t="s">
        <v>883</v>
      </c>
      <c r="C875" t="s">
        <v>2961</v>
      </c>
      <c r="D875" t="s">
        <v>3955</v>
      </c>
      <c r="E875" s="2">
        <v>43125.541666666657</v>
      </c>
      <c r="F875" t="s">
        <v>4500</v>
      </c>
      <c r="G875" t="s">
        <v>4502</v>
      </c>
      <c r="H875">
        <v>4.7450000000000001</v>
      </c>
      <c r="I875" t="s">
        <v>4504</v>
      </c>
      <c r="J875">
        <f>IFERROR(VLOOKUP(D875,AuctionContingency2019JUL!$A:$I,5,FALSE)," ")</f>
        <v>1602</v>
      </c>
      <c r="K875" t="str">
        <f>IFERROR(VLOOKUP(D875,AuctionContingency2019JUL!$A:$I,6,FALSE)," ")</f>
        <v>GRAHAM_9</v>
      </c>
      <c r="L875">
        <f>IFERROR(VLOOKUP(D875,AuctionContingency2019JUL!$A:$I,7,FALSE)," ")</f>
        <v>1603</v>
      </c>
      <c r="M875" t="str">
        <f>IFERROR(VLOOKUP(D875,AuctionContingency2019JUL!$A:$I,8,FALSE)," ")</f>
        <v>OLNEY_P9</v>
      </c>
      <c r="N875">
        <f>IFERROR(VLOOKUP(D875,AuctionContingency2019JUL!$A:$I,9,FALSE)," ")</f>
        <v>1</v>
      </c>
      <c r="O875" t="str">
        <f>IFERROR(VLOOKUP(C875,AuctionMapping2019JUL!$C:$J,4,FALSE)," ")</f>
        <v xml:space="preserve"> </v>
      </c>
      <c r="P875" t="str">
        <f>IFERROR(VLOOKUP(C875,AuctionMapping2019JUL!$C:$J,5,FALSE)," ")</f>
        <v xml:space="preserve"> </v>
      </c>
      <c r="Q875" t="str">
        <f>IFERROR(VLOOKUP(C875,AuctionMapping2019JUL!$C:$J,6,FALSE)," ")</f>
        <v xml:space="preserve"> </v>
      </c>
      <c r="R875" t="str">
        <f>IFERROR(VLOOKUP(C875,AuctionMapping2019JUL!$C:$J,7,FALSE)," ")</f>
        <v xml:space="preserve"> </v>
      </c>
      <c r="S875" t="str">
        <f>IFERROR(VLOOKUP(C875,AuctionMapping2019JUL!$C:$J,8,FALSE)," ")</f>
        <v xml:space="preserve"> </v>
      </c>
      <c r="T875" t="str">
        <f t="shared" si="39"/>
        <v>NaN</v>
      </c>
      <c r="U875" t="str">
        <f t="shared" si="40"/>
        <v xml:space="preserve">BRANCHOPEN 1602 1603  </v>
      </c>
      <c r="V875" t="str">
        <f t="shared" si="41"/>
        <v>NaN</v>
      </c>
      <c r="W875" t="s">
        <v>42029</v>
      </c>
      <c r="X875">
        <v>1</v>
      </c>
    </row>
    <row r="876" spans="1:24" x14ac:dyDescent="0.25">
      <c r="A876" t="s">
        <v>9</v>
      </c>
      <c r="B876" t="s">
        <v>884</v>
      </c>
      <c r="C876" t="s">
        <v>2961</v>
      </c>
      <c r="D876" t="s">
        <v>3956</v>
      </c>
      <c r="E876" s="2">
        <v>43107.166666666657</v>
      </c>
      <c r="F876" t="s">
        <v>4500</v>
      </c>
      <c r="G876" t="s">
        <v>4502</v>
      </c>
      <c r="H876">
        <v>13.734999999999999</v>
      </c>
      <c r="I876" t="s">
        <v>4503</v>
      </c>
      <c r="J876">
        <f>IFERROR(VLOOKUP(D876,AuctionContingency2019JUL!$A:$I,5,FALSE)," ")</f>
        <v>1550</v>
      </c>
      <c r="K876" t="str">
        <f>IFERROR(VLOOKUP(D876,AuctionContingency2019JUL!$A:$I,6,FALSE)," ")</f>
        <v>BOWIE1_9</v>
      </c>
      <c r="L876">
        <f>IFERROR(VLOOKUP(D876,AuctionContingency2019JUL!$A:$I,7,FALSE)," ")</f>
        <v>1567</v>
      </c>
      <c r="M876" t="str">
        <f>IFERROR(VLOOKUP(D876,AuctionContingency2019JUL!$A:$I,8,FALSE)," ")</f>
        <v>DECATUR1</v>
      </c>
      <c r="N876">
        <f>IFERROR(VLOOKUP(D876,AuctionContingency2019JUL!$A:$I,9,FALSE)," ")</f>
        <v>1</v>
      </c>
      <c r="O876" t="str">
        <f>IFERROR(VLOOKUP(C876,AuctionMapping2019JUL!$C:$J,4,FALSE)," ")</f>
        <v xml:space="preserve"> </v>
      </c>
      <c r="P876" t="str">
        <f>IFERROR(VLOOKUP(C876,AuctionMapping2019JUL!$C:$J,5,FALSE)," ")</f>
        <v xml:space="preserve"> </v>
      </c>
      <c r="Q876" t="str">
        <f>IFERROR(VLOOKUP(C876,AuctionMapping2019JUL!$C:$J,6,FALSE)," ")</f>
        <v xml:space="preserve"> </v>
      </c>
      <c r="R876" t="str">
        <f>IFERROR(VLOOKUP(C876,AuctionMapping2019JUL!$C:$J,7,FALSE)," ")</f>
        <v xml:space="preserve"> </v>
      </c>
      <c r="S876" t="str">
        <f>IFERROR(VLOOKUP(C876,AuctionMapping2019JUL!$C:$J,8,FALSE)," ")</f>
        <v xml:space="preserve"> </v>
      </c>
      <c r="T876" t="str">
        <f t="shared" si="39"/>
        <v>NaN</v>
      </c>
      <c r="U876" t="str">
        <f t="shared" si="40"/>
        <v xml:space="preserve">BRANCHOPEN 1550 1567  </v>
      </c>
      <c r="V876" t="str">
        <f t="shared" si="41"/>
        <v>NaN</v>
      </c>
      <c r="W876" t="s">
        <v>42029</v>
      </c>
      <c r="X876">
        <v>1</v>
      </c>
    </row>
    <row r="877" spans="1:24" x14ac:dyDescent="0.25">
      <c r="A877" t="s">
        <v>9</v>
      </c>
      <c r="B877" t="s">
        <v>885</v>
      </c>
      <c r="C877" t="s">
        <v>2961</v>
      </c>
      <c r="D877" t="s">
        <v>3757</v>
      </c>
      <c r="E877" s="2">
        <v>43102.625</v>
      </c>
      <c r="F877" t="s">
        <v>4500</v>
      </c>
      <c r="G877" t="s">
        <v>4502</v>
      </c>
      <c r="H877">
        <v>50.957000000000001</v>
      </c>
      <c r="I877" t="s">
        <v>4504</v>
      </c>
      <c r="J877">
        <f>IFERROR(VLOOKUP(D877,AuctionContingency2019JUL!$A:$I,5,FALSE)," ")</f>
        <v>1605</v>
      </c>
      <c r="K877" t="str">
        <f>IFERROR(VLOOKUP(D877,AuctionContingency2019JUL!$A:$I,6,FALSE)," ")</f>
        <v>CWDRDSW1</v>
      </c>
      <c r="L877">
        <f>IFERROR(VLOOKUP(D877,AuctionContingency2019JUL!$A:$I,7,FALSE)," ")</f>
        <v>33776</v>
      </c>
      <c r="M877" t="str">
        <f>IFERROR(VLOOKUP(D877,AuctionContingency2019JUL!$A:$I,8,FALSE)," ")</f>
        <v>LOFTIN</v>
      </c>
      <c r="N877">
        <f>IFERROR(VLOOKUP(D877,AuctionContingency2019JUL!$A:$I,9,FALSE)," ")</f>
        <v>1</v>
      </c>
      <c r="O877" t="str">
        <f>IFERROR(VLOOKUP(C877,AuctionMapping2019JUL!$C:$J,4,FALSE)," ")</f>
        <v xml:space="preserve"> </v>
      </c>
      <c r="P877" t="str">
        <f>IFERROR(VLOOKUP(C877,AuctionMapping2019JUL!$C:$J,5,FALSE)," ")</f>
        <v xml:space="preserve"> </v>
      </c>
      <c r="Q877" t="str">
        <f>IFERROR(VLOOKUP(C877,AuctionMapping2019JUL!$C:$J,6,FALSE)," ")</f>
        <v xml:space="preserve"> </v>
      </c>
      <c r="R877" t="str">
        <f>IFERROR(VLOOKUP(C877,AuctionMapping2019JUL!$C:$J,7,FALSE)," ")</f>
        <v xml:space="preserve"> </v>
      </c>
      <c r="S877" t="str">
        <f>IFERROR(VLOOKUP(C877,AuctionMapping2019JUL!$C:$J,8,FALSE)," ")</f>
        <v xml:space="preserve"> </v>
      </c>
      <c r="T877" t="str">
        <f t="shared" si="39"/>
        <v>NaN</v>
      </c>
      <c r="U877" t="str">
        <f t="shared" si="40"/>
        <v xml:space="preserve">BRANCHOPEN 1605 33776  </v>
      </c>
      <c r="V877" t="str">
        <f t="shared" si="41"/>
        <v>NaN</v>
      </c>
      <c r="W877" t="s">
        <v>42029</v>
      </c>
      <c r="X877">
        <v>1</v>
      </c>
    </row>
    <row r="878" spans="1:24" x14ac:dyDescent="0.25">
      <c r="A878" t="s">
        <v>9</v>
      </c>
      <c r="B878" t="s">
        <v>886</v>
      </c>
      <c r="C878" t="s">
        <v>2961</v>
      </c>
      <c r="D878" t="s">
        <v>3758</v>
      </c>
      <c r="E878" s="2">
        <v>43104.208333333343</v>
      </c>
      <c r="F878" t="s">
        <v>4500</v>
      </c>
      <c r="G878" t="s">
        <v>4502</v>
      </c>
      <c r="H878">
        <v>0.35499999999999998</v>
      </c>
      <c r="I878" t="s">
        <v>4503</v>
      </c>
      <c r="J878" t="str">
        <f>IFERROR(VLOOKUP(D878,AuctionContingency2019JUL!$A:$I,5,FALSE)," ")</f>
        <v xml:space="preserve"> </v>
      </c>
      <c r="K878" t="str">
        <f>IFERROR(VLOOKUP(D878,AuctionContingency2019JUL!$A:$I,6,FALSE)," ")</f>
        <v xml:space="preserve"> </v>
      </c>
      <c r="L878" t="str">
        <f>IFERROR(VLOOKUP(D878,AuctionContingency2019JUL!$A:$I,7,FALSE)," ")</f>
        <v xml:space="preserve"> </v>
      </c>
      <c r="M878" t="str">
        <f>IFERROR(VLOOKUP(D878,AuctionContingency2019JUL!$A:$I,8,FALSE)," ")</f>
        <v xml:space="preserve"> </v>
      </c>
      <c r="N878" t="str">
        <f>IFERROR(VLOOKUP(D878,AuctionContingency2019JUL!$A:$I,9,FALSE)," ")</f>
        <v xml:space="preserve"> </v>
      </c>
      <c r="O878" t="str">
        <f>IFERROR(VLOOKUP(C878,AuctionMapping2019JUL!$C:$J,4,FALSE)," ")</f>
        <v xml:space="preserve"> </v>
      </c>
      <c r="P878" t="str">
        <f>IFERROR(VLOOKUP(C878,AuctionMapping2019JUL!$C:$J,5,FALSE)," ")</f>
        <v xml:space="preserve"> </v>
      </c>
      <c r="Q878" t="str">
        <f>IFERROR(VLOOKUP(C878,AuctionMapping2019JUL!$C:$J,6,FALSE)," ")</f>
        <v xml:space="preserve"> </v>
      </c>
      <c r="R878" t="str">
        <f>IFERROR(VLOOKUP(C878,AuctionMapping2019JUL!$C:$J,7,FALSE)," ")</f>
        <v xml:space="preserve"> </v>
      </c>
      <c r="S878" t="str">
        <f>IFERROR(VLOOKUP(C878,AuctionMapping2019JUL!$C:$J,8,FALSE)," ")</f>
        <v xml:space="preserve"> </v>
      </c>
      <c r="T878" t="str">
        <f t="shared" si="39"/>
        <v>NaN</v>
      </c>
      <c r="U878" t="str">
        <f t="shared" si="40"/>
        <v>NaN</v>
      </c>
      <c r="V878" t="str">
        <f t="shared" si="41"/>
        <v>NaN</v>
      </c>
      <c r="W878" t="s">
        <v>42029</v>
      </c>
      <c r="X878">
        <v>1</v>
      </c>
    </row>
    <row r="879" spans="1:24" x14ac:dyDescent="0.25">
      <c r="A879" t="s">
        <v>9</v>
      </c>
      <c r="B879" t="s">
        <v>887</v>
      </c>
      <c r="C879" t="s">
        <v>2961</v>
      </c>
      <c r="D879" t="s">
        <v>3957</v>
      </c>
      <c r="E879" s="2">
        <v>43126.708333333343</v>
      </c>
      <c r="F879" t="s">
        <v>4500</v>
      </c>
      <c r="G879" t="s">
        <v>4502</v>
      </c>
      <c r="H879">
        <v>9.202</v>
      </c>
      <c r="I879" t="s">
        <v>4504</v>
      </c>
      <c r="J879">
        <f>IFERROR(VLOOKUP(D879,AuctionContingency2019JUL!$A:$I,5,FALSE)," ")</f>
        <v>684</v>
      </c>
      <c r="K879" t="str">
        <f>IFERROR(VLOOKUP(D879,AuctionContingency2019JUL!$A:$I,6,FALSE)," ")</f>
        <v>SPRING</v>
      </c>
      <c r="L879">
        <f>IFERROR(VLOOKUP(D879,AuctionContingency2019JUL!$A:$I,7,FALSE)," ")</f>
        <v>691</v>
      </c>
      <c r="M879" t="str">
        <f>IFERROR(VLOOKUP(D879,AuctionContingency2019JUL!$A:$I,8,FALSE)," ")</f>
        <v>VALLEYVIE</v>
      </c>
      <c r="N879">
        <f>IFERROR(VLOOKUP(D879,AuctionContingency2019JUL!$A:$I,9,FALSE)," ")</f>
        <v>1</v>
      </c>
      <c r="O879" t="str">
        <f>IFERROR(VLOOKUP(C879,AuctionMapping2019JUL!$C:$J,4,FALSE)," ")</f>
        <v xml:space="preserve"> </v>
      </c>
      <c r="P879" t="str">
        <f>IFERROR(VLOOKUP(C879,AuctionMapping2019JUL!$C:$J,5,FALSE)," ")</f>
        <v xml:space="preserve"> </v>
      </c>
      <c r="Q879" t="str">
        <f>IFERROR(VLOOKUP(C879,AuctionMapping2019JUL!$C:$J,6,FALSE)," ")</f>
        <v xml:space="preserve"> </v>
      </c>
      <c r="R879" t="str">
        <f>IFERROR(VLOOKUP(C879,AuctionMapping2019JUL!$C:$J,7,FALSE)," ")</f>
        <v xml:space="preserve"> </v>
      </c>
      <c r="S879" t="str">
        <f>IFERROR(VLOOKUP(C879,AuctionMapping2019JUL!$C:$J,8,FALSE)," ")</f>
        <v xml:space="preserve"> </v>
      </c>
      <c r="T879" t="str">
        <f t="shared" si="39"/>
        <v>NaN</v>
      </c>
      <c r="U879" t="str">
        <f t="shared" si="40"/>
        <v xml:space="preserve">BRANCHOPEN 684 691  </v>
      </c>
      <c r="V879" t="str">
        <f t="shared" si="41"/>
        <v>NaN</v>
      </c>
      <c r="W879" t="s">
        <v>42029</v>
      </c>
      <c r="X879">
        <v>1</v>
      </c>
    </row>
    <row r="880" spans="1:24" x14ac:dyDescent="0.25">
      <c r="A880" t="s">
        <v>9</v>
      </c>
      <c r="B880" t="s">
        <v>888</v>
      </c>
      <c r="C880" t="s">
        <v>2961</v>
      </c>
      <c r="D880" t="s">
        <v>3958</v>
      </c>
      <c r="E880" s="2">
        <v>43137.125</v>
      </c>
      <c r="F880" t="s">
        <v>4500</v>
      </c>
      <c r="G880" t="s">
        <v>4502</v>
      </c>
      <c r="H880">
        <v>17.013999999999999</v>
      </c>
      <c r="I880" t="s">
        <v>4503</v>
      </c>
      <c r="J880">
        <f>IFERROR(VLOOKUP(D880,AuctionContingency2019JUL!$A:$I,5,FALSE)," ")</f>
        <v>690</v>
      </c>
      <c r="K880" t="str">
        <f>IFERROR(VLOOKUP(D880,AuctionContingency2019JUL!$A:$I,6,FALSE)," ")</f>
        <v>MYRA</v>
      </c>
      <c r="L880">
        <f>IFERROR(VLOOKUP(D880,AuctionContingency2019JUL!$A:$I,7,FALSE)," ")</f>
        <v>695</v>
      </c>
      <c r="M880" t="str">
        <f>IFERROR(VLOOKUP(D880,AuctionContingency2019JUL!$A:$I,8,FALSE)," ")</f>
        <v>MUENSTER</v>
      </c>
      <c r="N880">
        <f>IFERROR(VLOOKUP(D880,AuctionContingency2019JUL!$A:$I,9,FALSE)," ")</f>
        <v>1</v>
      </c>
      <c r="O880" t="str">
        <f>IFERROR(VLOOKUP(C880,AuctionMapping2019JUL!$C:$J,4,FALSE)," ")</f>
        <v xml:space="preserve"> </v>
      </c>
      <c r="P880" t="str">
        <f>IFERROR(VLOOKUP(C880,AuctionMapping2019JUL!$C:$J,5,FALSE)," ")</f>
        <v xml:space="preserve"> </v>
      </c>
      <c r="Q880" t="str">
        <f>IFERROR(VLOOKUP(C880,AuctionMapping2019JUL!$C:$J,6,FALSE)," ")</f>
        <v xml:space="preserve"> </v>
      </c>
      <c r="R880" t="str">
        <f>IFERROR(VLOOKUP(C880,AuctionMapping2019JUL!$C:$J,7,FALSE)," ")</f>
        <v xml:space="preserve"> </v>
      </c>
      <c r="S880" t="str">
        <f>IFERROR(VLOOKUP(C880,AuctionMapping2019JUL!$C:$J,8,FALSE)," ")</f>
        <v xml:space="preserve"> </v>
      </c>
      <c r="T880" t="str">
        <f t="shared" si="39"/>
        <v>NaN</v>
      </c>
      <c r="U880" t="str">
        <f t="shared" si="40"/>
        <v xml:space="preserve">BRANCHOPEN 690 695  </v>
      </c>
      <c r="V880" t="str">
        <f t="shared" si="41"/>
        <v>NaN</v>
      </c>
      <c r="W880" t="s">
        <v>42029</v>
      </c>
      <c r="X880">
        <v>1</v>
      </c>
    </row>
    <row r="881" spans="1:24" x14ac:dyDescent="0.25">
      <c r="A881" t="s">
        <v>9</v>
      </c>
      <c r="B881" t="s">
        <v>889</v>
      </c>
      <c r="C881" t="s">
        <v>2961</v>
      </c>
      <c r="D881" t="s">
        <v>3952</v>
      </c>
      <c r="E881" s="2">
        <v>43335.583333333343</v>
      </c>
      <c r="F881" t="s">
        <v>4501</v>
      </c>
      <c r="G881" t="s">
        <v>4502</v>
      </c>
      <c r="H881">
        <v>2.5569999999999999</v>
      </c>
      <c r="I881" t="s">
        <v>4504</v>
      </c>
      <c r="J881">
        <f>IFERROR(VLOOKUP(D881,AuctionContingency2019JUL!$A:$I,5,FALSE)," ")</f>
        <v>684</v>
      </c>
      <c r="K881" t="str">
        <f>IFERROR(VLOOKUP(D881,AuctionContingency2019JUL!$A:$I,6,FALSE)," ")</f>
        <v>SPRING</v>
      </c>
      <c r="L881">
        <f>IFERROR(VLOOKUP(D881,AuctionContingency2019JUL!$A:$I,7,FALSE)," ")</f>
        <v>1988</v>
      </c>
      <c r="M881" t="str">
        <f>IFERROR(VLOOKUP(D881,AuctionContingency2019JUL!$A:$I,8,FALSE)," ")</f>
        <v>VALVIEW_</v>
      </c>
      <c r="N881">
        <f>IFERROR(VLOOKUP(D881,AuctionContingency2019JUL!$A:$I,9,FALSE)," ")</f>
        <v>1</v>
      </c>
      <c r="O881" t="str">
        <f>IFERROR(VLOOKUP(C881,AuctionMapping2019JUL!$C:$J,4,FALSE)," ")</f>
        <v xml:space="preserve"> </v>
      </c>
      <c r="P881" t="str">
        <f>IFERROR(VLOOKUP(C881,AuctionMapping2019JUL!$C:$J,5,FALSE)," ")</f>
        <v xml:space="preserve"> </v>
      </c>
      <c r="Q881" t="str">
        <f>IFERROR(VLOOKUP(C881,AuctionMapping2019JUL!$C:$J,6,FALSE)," ")</f>
        <v xml:space="preserve"> </v>
      </c>
      <c r="R881" t="str">
        <f>IFERROR(VLOOKUP(C881,AuctionMapping2019JUL!$C:$J,7,FALSE)," ")</f>
        <v xml:space="preserve"> </v>
      </c>
      <c r="S881" t="str">
        <f>IFERROR(VLOOKUP(C881,AuctionMapping2019JUL!$C:$J,8,FALSE)," ")</f>
        <v xml:space="preserve"> </v>
      </c>
      <c r="T881" t="str">
        <f t="shared" si="39"/>
        <v>NaN</v>
      </c>
      <c r="U881" t="str">
        <f t="shared" si="40"/>
        <v xml:space="preserve">BRANCHOPEN 684 1988  </v>
      </c>
      <c r="V881" t="str">
        <f t="shared" si="41"/>
        <v>NaN</v>
      </c>
      <c r="W881" t="s">
        <v>42029</v>
      </c>
      <c r="X881">
        <v>1</v>
      </c>
    </row>
    <row r="882" spans="1:24" x14ac:dyDescent="0.25">
      <c r="A882" t="s">
        <v>9</v>
      </c>
      <c r="B882" t="s">
        <v>890</v>
      </c>
      <c r="C882" t="s">
        <v>2961</v>
      </c>
      <c r="D882" t="s">
        <v>3959</v>
      </c>
      <c r="E882" s="2">
        <v>43106.916666666657</v>
      </c>
      <c r="F882" t="s">
        <v>4500</v>
      </c>
      <c r="G882" t="s">
        <v>4502</v>
      </c>
      <c r="H882">
        <v>61.692</v>
      </c>
      <c r="I882" t="s">
        <v>4503</v>
      </c>
      <c r="J882">
        <f>IFERROR(VLOOKUP(D882,AuctionContingency2019JUL!$A:$I,5,FALSE)," ")</f>
        <v>1566</v>
      </c>
      <c r="K882" t="str">
        <f>IFERROR(VLOOKUP(D882,AuctionContingency2019JUL!$A:$I,6,FALSE)," ")</f>
        <v>DECATUR_</v>
      </c>
      <c r="L882">
        <f>IFERROR(VLOOKUP(D882,AuctionContingency2019JUL!$A:$I,7,FALSE)," ")</f>
        <v>138</v>
      </c>
      <c r="M882">
        <f>IFERROR(VLOOKUP(D882,AuctionContingency2019JUL!$A:$I,8,FALSE)," ")</f>
        <v>1567</v>
      </c>
      <c r="N882" t="str">
        <f>IFERROR(VLOOKUP(D882,AuctionContingency2019JUL!$A:$I,9,FALSE)," ")</f>
        <v>DECATUR1</v>
      </c>
      <c r="O882" t="str">
        <f>IFERROR(VLOOKUP(C882,AuctionMapping2019JUL!$C:$J,4,FALSE)," ")</f>
        <v xml:space="preserve"> </v>
      </c>
      <c r="P882" t="str">
        <f>IFERROR(VLOOKUP(C882,AuctionMapping2019JUL!$C:$J,5,FALSE)," ")</f>
        <v xml:space="preserve"> </v>
      </c>
      <c r="Q882" t="str">
        <f>IFERROR(VLOOKUP(C882,AuctionMapping2019JUL!$C:$J,6,FALSE)," ")</f>
        <v xml:space="preserve"> </v>
      </c>
      <c r="R882" t="str">
        <f>IFERROR(VLOOKUP(C882,AuctionMapping2019JUL!$C:$J,7,FALSE)," ")</f>
        <v xml:space="preserve"> </v>
      </c>
      <c r="S882" t="str">
        <f>IFERROR(VLOOKUP(C882,AuctionMapping2019JUL!$C:$J,8,FALSE)," ")</f>
        <v xml:space="preserve"> </v>
      </c>
      <c r="T882" t="str">
        <f t="shared" si="39"/>
        <v>NaN</v>
      </c>
      <c r="U882" t="str">
        <f t="shared" si="40"/>
        <v xml:space="preserve">BRANCHOPEN 1566 138  </v>
      </c>
      <c r="V882" t="str">
        <f t="shared" si="41"/>
        <v>NaN</v>
      </c>
      <c r="W882" t="s">
        <v>42029</v>
      </c>
      <c r="X882">
        <v>1</v>
      </c>
    </row>
    <row r="883" spans="1:24" x14ac:dyDescent="0.25">
      <c r="A883" t="s">
        <v>9</v>
      </c>
      <c r="B883" t="s">
        <v>891</v>
      </c>
      <c r="C883" t="s">
        <v>2961</v>
      </c>
      <c r="D883" t="s">
        <v>3960</v>
      </c>
      <c r="E883" s="2">
        <v>43256.291666666657</v>
      </c>
      <c r="F883" t="s">
        <v>4501</v>
      </c>
      <c r="G883" t="s">
        <v>4502</v>
      </c>
      <c r="H883">
        <v>1.294</v>
      </c>
      <c r="I883" t="s">
        <v>4504</v>
      </c>
      <c r="J883">
        <f>IFERROR(VLOOKUP(D883,AuctionContingency2019JUL!$A:$I,5,FALSE)," ")</f>
        <v>787</v>
      </c>
      <c r="K883" t="str">
        <f>IFERROR(VLOOKUP(D883,AuctionContingency2019JUL!$A:$I,6,FALSE)," ")</f>
        <v>OLNEY8</v>
      </c>
      <c r="L883">
        <f>IFERROR(VLOOKUP(D883,AuctionContingency2019JUL!$A:$I,7,FALSE)," ")</f>
        <v>138</v>
      </c>
      <c r="M883">
        <f>IFERROR(VLOOKUP(D883,AuctionContingency2019JUL!$A:$I,8,FALSE)," ")</f>
        <v>788</v>
      </c>
      <c r="N883" t="str">
        <f>IFERROR(VLOOKUP(D883,AuctionContingency2019JUL!$A:$I,9,FALSE)," ")</f>
        <v>OLNEY9</v>
      </c>
      <c r="O883" t="str">
        <f>IFERROR(VLOOKUP(C883,AuctionMapping2019JUL!$C:$J,4,FALSE)," ")</f>
        <v xml:space="preserve"> </v>
      </c>
      <c r="P883" t="str">
        <f>IFERROR(VLOOKUP(C883,AuctionMapping2019JUL!$C:$J,5,FALSE)," ")</f>
        <v xml:space="preserve"> </v>
      </c>
      <c r="Q883" t="str">
        <f>IFERROR(VLOOKUP(C883,AuctionMapping2019JUL!$C:$J,6,FALSE)," ")</f>
        <v xml:space="preserve"> </v>
      </c>
      <c r="R883" t="str">
        <f>IFERROR(VLOOKUP(C883,AuctionMapping2019JUL!$C:$J,7,FALSE)," ")</f>
        <v xml:space="preserve"> </v>
      </c>
      <c r="S883" t="str">
        <f>IFERROR(VLOOKUP(C883,AuctionMapping2019JUL!$C:$J,8,FALSE)," ")</f>
        <v xml:space="preserve"> </v>
      </c>
      <c r="T883" t="str">
        <f t="shared" si="39"/>
        <v>NaN</v>
      </c>
      <c r="U883" t="str">
        <f t="shared" si="40"/>
        <v xml:space="preserve">BRANCHOPEN 787 138  </v>
      </c>
      <c r="V883" t="str">
        <f t="shared" si="41"/>
        <v>NaN</v>
      </c>
      <c r="W883" t="s">
        <v>42029</v>
      </c>
      <c r="X883">
        <v>1</v>
      </c>
    </row>
    <row r="884" spans="1:24" x14ac:dyDescent="0.25">
      <c r="A884" t="s">
        <v>9</v>
      </c>
      <c r="B884" t="s">
        <v>892</v>
      </c>
      <c r="C884" t="s">
        <v>892</v>
      </c>
      <c r="D884" t="s">
        <v>3423</v>
      </c>
      <c r="E884" s="2">
        <v>43103.75</v>
      </c>
      <c r="F884" t="s">
        <v>4500</v>
      </c>
      <c r="G884" t="s">
        <v>4502</v>
      </c>
      <c r="H884">
        <v>1.915</v>
      </c>
      <c r="I884" t="s">
        <v>4504</v>
      </c>
      <c r="J884" t="str">
        <f>IFERROR(VLOOKUP(D884,AuctionContingency2019JUL!$A:$I,5,FALSE)," ")</f>
        <v xml:space="preserve"> </v>
      </c>
      <c r="K884" t="str">
        <f>IFERROR(VLOOKUP(D884,AuctionContingency2019JUL!$A:$I,6,FALSE)," ")</f>
        <v xml:space="preserve"> </v>
      </c>
      <c r="L884" t="str">
        <f>IFERROR(VLOOKUP(D884,AuctionContingency2019JUL!$A:$I,7,FALSE)," ")</f>
        <v xml:space="preserve"> </v>
      </c>
      <c r="M884" t="str">
        <f>IFERROR(VLOOKUP(D884,AuctionContingency2019JUL!$A:$I,8,FALSE)," ")</f>
        <v xml:space="preserve"> </v>
      </c>
      <c r="N884" t="str">
        <f>IFERROR(VLOOKUP(D884,AuctionContingency2019JUL!$A:$I,9,FALSE)," ")</f>
        <v xml:space="preserve"> </v>
      </c>
      <c r="O884">
        <f>IFERROR(VLOOKUP(C884,AuctionMapping2019JUL!$C:$J,4,FALSE)," ")</f>
        <v>47050</v>
      </c>
      <c r="P884" t="str">
        <f>IFERROR(VLOOKUP(C884,AuctionMapping2019JUL!$C:$J,5,FALSE)," ")</f>
        <v>BRAYS__S09_8</v>
      </c>
      <c r="Q884">
        <f>IFERROR(VLOOKUP(C884,AuctionMapping2019JUL!$C:$J,6,FALSE)," ")</f>
        <v>47150</v>
      </c>
      <c r="R884" t="str">
        <f>IFERROR(VLOOKUP(C884,AuctionMapping2019JUL!$C:$J,7,FALSE)," ")</f>
        <v>H_O_C___B138</v>
      </c>
      <c r="S884" t="str">
        <f>IFERROR(VLOOKUP(C884,AuctionMapping2019JUL!$C:$J,8,FALSE)," ")</f>
        <v>09</v>
      </c>
      <c r="T884" t="str">
        <f t="shared" si="39"/>
        <v>BRAYS__S09_8-H_O_C___B138 FLO BASE</v>
      </c>
      <c r="U884" t="str">
        <f t="shared" si="40"/>
        <v>NaN</v>
      </c>
      <c r="V884" t="str">
        <f t="shared" si="41"/>
        <v>BRANCH 47050 47150 09</v>
      </c>
      <c r="W884" t="s">
        <v>42029</v>
      </c>
      <c r="X884">
        <v>1</v>
      </c>
    </row>
    <row r="885" spans="1:24" x14ac:dyDescent="0.25">
      <c r="A885" t="s">
        <v>9</v>
      </c>
      <c r="B885" t="s">
        <v>893</v>
      </c>
      <c r="C885" t="s">
        <v>892</v>
      </c>
      <c r="D885" t="s">
        <v>3961</v>
      </c>
      <c r="E885" s="2">
        <v>43315.375</v>
      </c>
      <c r="F885" t="s">
        <v>4501</v>
      </c>
      <c r="G885" t="s">
        <v>4502</v>
      </c>
      <c r="H885">
        <v>0.20399999999999999</v>
      </c>
      <c r="I885" t="s">
        <v>4504</v>
      </c>
      <c r="J885">
        <f>IFERROR(VLOOKUP(D885,AuctionContingency2019JUL!$A:$I,5,FALSE)," ")</f>
        <v>44120</v>
      </c>
      <c r="K885" t="str">
        <f>IFERROR(VLOOKUP(D885,AuctionContingency2019JUL!$A:$I,6,FALSE)," ")</f>
        <v>BRITMR_</v>
      </c>
      <c r="L885">
        <f>IFERROR(VLOOKUP(D885,AuctionContingency2019JUL!$A:$I,7,FALSE)," ")</f>
        <v>44311</v>
      </c>
      <c r="M885" t="str">
        <f>IFERROR(VLOOKUP(D885,AuctionContingency2019JUL!$A:$I,8,FALSE)," ")</f>
        <v>HAYES_2</v>
      </c>
      <c r="N885">
        <f>IFERROR(VLOOKUP(D885,AuctionContingency2019JUL!$A:$I,9,FALSE)," ")</f>
        <v>24</v>
      </c>
      <c r="O885">
        <f>IFERROR(VLOOKUP(C885,AuctionMapping2019JUL!$C:$J,4,FALSE)," ")</f>
        <v>47050</v>
      </c>
      <c r="P885" t="str">
        <f>IFERROR(VLOOKUP(C885,AuctionMapping2019JUL!$C:$J,5,FALSE)," ")</f>
        <v>BRAYS__S09_8</v>
      </c>
      <c r="Q885">
        <f>IFERROR(VLOOKUP(C885,AuctionMapping2019JUL!$C:$J,6,FALSE)," ")</f>
        <v>47150</v>
      </c>
      <c r="R885" t="str">
        <f>IFERROR(VLOOKUP(C885,AuctionMapping2019JUL!$C:$J,7,FALSE)," ")</f>
        <v>H_O_C___B138</v>
      </c>
      <c r="S885" t="str">
        <f>IFERROR(VLOOKUP(C885,AuctionMapping2019JUL!$C:$J,8,FALSE)," ")</f>
        <v>09</v>
      </c>
      <c r="T885" t="str">
        <f t="shared" si="39"/>
        <v>BRAYS__S09_8-H_O_C___B138 FLO BRITMR_-HAYES_2</v>
      </c>
      <c r="U885" t="str">
        <f t="shared" si="40"/>
        <v>BRANCHOPEN 44120 44311 47050</v>
      </c>
      <c r="V885" t="str">
        <f t="shared" si="41"/>
        <v>BRANCH 47050 47150 09</v>
      </c>
      <c r="W885" t="s">
        <v>42029</v>
      </c>
      <c r="X885">
        <v>1</v>
      </c>
    </row>
    <row r="886" spans="1:24" x14ac:dyDescent="0.25">
      <c r="A886" t="s">
        <v>9</v>
      </c>
      <c r="B886" t="s">
        <v>894</v>
      </c>
      <c r="C886" t="s">
        <v>2962</v>
      </c>
      <c r="D886" t="s">
        <v>3423</v>
      </c>
      <c r="E886" s="2">
        <v>43325</v>
      </c>
      <c r="F886" t="s">
        <v>4501</v>
      </c>
      <c r="G886" t="s">
        <v>4502</v>
      </c>
      <c r="H886">
        <v>0.11600000000000001</v>
      </c>
      <c r="I886" t="s">
        <v>4503</v>
      </c>
      <c r="J886" t="str">
        <f>IFERROR(VLOOKUP(D886,AuctionContingency2019JUL!$A:$I,5,FALSE)," ")</f>
        <v xml:space="preserve"> </v>
      </c>
      <c r="K886" t="str">
        <f>IFERROR(VLOOKUP(D886,AuctionContingency2019JUL!$A:$I,6,FALSE)," ")</f>
        <v xml:space="preserve"> </v>
      </c>
      <c r="L886" t="str">
        <f>IFERROR(VLOOKUP(D886,AuctionContingency2019JUL!$A:$I,7,FALSE)," ")</f>
        <v xml:space="preserve"> </v>
      </c>
      <c r="M886" t="str">
        <f>IFERROR(VLOOKUP(D886,AuctionContingency2019JUL!$A:$I,8,FALSE)," ")</f>
        <v xml:space="preserve"> </v>
      </c>
      <c r="N886" t="str">
        <f>IFERROR(VLOOKUP(D886,AuctionContingency2019JUL!$A:$I,9,FALSE)," ")</f>
        <v xml:space="preserve"> </v>
      </c>
      <c r="O886">
        <f>IFERROR(VLOOKUP(C886,AuctionMapping2019JUL!$C:$J,4,FALSE)," ")</f>
        <v>8252</v>
      </c>
      <c r="P886" t="str">
        <f>IFERROR(VLOOKUP(C886,AuctionMapping2019JUL!$C:$J,5,FALSE)," ")</f>
        <v>BRACKETT4A</v>
      </c>
      <c r="Q886">
        <f>IFERROR(VLOOKUP(C886,AuctionMapping2019JUL!$C:$J,6,FALSE)," ")</f>
        <v>181682</v>
      </c>
      <c r="R886" t="str">
        <f>IFERROR(VLOOKUP(C886,AuctionMapping2019JUL!$C:$J,7,FALSE)," ")</f>
        <v>ECLIPSE_8</v>
      </c>
      <c r="S886" t="str">
        <f>IFERROR(VLOOKUP(C886,AuctionMapping2019JUL!$C:$J,8,FALSE)," ")</f>
        <v>1</v>
      </c>
      <c r="T886" t="str">
        <f t="shared" si="39"/>
        <v>BRACKETT4A-ECLIPSE_8 FLO BASE</v>
      </c>
      <c r="U886" t="str">
        <f t="shared" si="40"/>
        <v>NaN</v>
      </c>
      <c r="V886" t="str">
        <f t="shared" si="41"/>
        <v>BRANCH 8252 181682 1</v>
      </c>
      <c r="W886" t="s">
        <v>42029</v>
      </c>
      <c r="X886">
        <v>1</v>
      </c>
    </row>
    <row r="887" spans="1:24" x14ac:dyDescent="0.25">
      <c r="A887" t="s">
        <v>9</v>
      </c>
      <c r="B887" t="s">
        <v>895</v>
      </c>
      <c r="C887" t="s">
        <v>2962</v>
      </c>
      <c r="D887" t="s">
        <v>3428</v>
      </c>
      <c r="E887" s="2">
        <v>43345.333333333343</v>
      </c>
      <c r="F887" t="s">
        <v>4501</v>
      </c>
      <c r="G887" t="s">
        <v>4502</v>
      </c>
      <c r="H887">
        <v>0.86099999999999999</v>
      </c>
      <c r="I887" t="s">
        <v>4503</v>
      </c>
      <c r="J887" t="str">
        <f>IFERROR(VLOOKUP(D887,AuctionContingency2019JUL!$A:$I,5,FALSE)," ")</f>
        <v xml:space="preserve"> </v>
      </c>
      <c r="K887" t="str">
        <f>IFERROR(VLOOKUP(D887,AuctionContingency2019JUL!$A:$I,6,FALSE)," ")</f>
        <v xml:space="preserve"> </v>
      </c>
      <c r="L887" t="str">
        <f>IFERROR(VLOOKUP(D887,AuctionContingency2019JUL!$A:$I,7,FALSE)," ")</f>
        <v xml:space="preserve"> </v>
      </c>
      <c r="M887" t="str">
        <f>IFERROR(VLOOKUP(D887,AuctionContingency2019JUL!$A:$I,8,FALSE)," ")</f>
        <v xml:space="preserve"> </v>
      </c>
      <c r="N887" t="str">
        <f>IFERROR(VLOOKUP(D887,AuctionContingency2019JUL!$A:$I,9,FALSE)," ")</f>
        <v xml:space="preserve"> </v>
      </c>
      <c r="O887">
        <f>IFERROR(VLOOKUP(C887,AuctionMapping2019JUL!$C:$J,4,FALSE)," ")</f>
        <v>8252</v>
      </c>
      <c r="P887" t="str">
        <f>IFERROR(VLOOKUP(C887,AuctionMapping2019JUL!$C:$J,5,FALSE)," ")</f>
        <v>BRACKETT4A</v>
      </c>
      <c r="Q887">
        <f>IFERROR(VLOOKUP(C887,AuctionMapping2019JUL!$C:$J,6,FALSE)," ")</f>
        <v>181682</v>
      </c>
      <c r="R887" t="str">
        <f>IFERROR(VLOOKUP(C887,AuctionMapping2019JUL!$C:$J,7,FALSE)," ")</f>
        <v>ECLIPSE_8</v>
      </c>
      <c r="S887" t="str">
        <f>IFERROR(VLOOKUP(C887,AuctionMapping2019JUL!$C:$J,8,FALSE)," ")</f>
        <v>1</v>
      </c>
      <c r="T887" t="str">
        <f t="shared" si="39"/>
        <v>BRACKETT4A-ECLIPSE_8 FLO BASE</v>
      </c>
      <c r="U887" t="str">
        <f t="shared" si="40"/>
        <v>NaN</v>
      </c>
      <c r="V887" t="str">
        <f t="shared" si="41"/>
        <v>BRANCH 8252 181682 1</v>
      </c>
      <c r="W887" t="s">
        <v>42029</v>
      </c>
      <c r="X887">
        <v>1</v>
      </c>
    </row>
    <row r="888" spans="1:24" x14ac:dyDescent="0.25">
      <c r="A888" t="s">
        <v>9</v>
      </c>
      <c r="B888" t="s">
        <v>896</v>
      </c>
      <c r="C888" t="s">
        <v>2962</v>
      </c>
      <c r="D888" t="s">
        <v>3962</v>
      </c>
      <c r="E888" s="2">
        <v>43327.958333333343</v>
      </c>
      <c r="F888" t="s">
        <v>4501</v>
      </c>
      <c r="G888" t="s">
        <v>4502</v>
      </c>
      <c r="H888">
        <v>0.6</v>
      </c>
      <c r="I888" t="s">
        <v>4503</v>
      </c>
      <c r="J888">
        <f>IFERROR(VLOOKUP(D888,AuctionContingency2019JUL!$A:$I,5,FALSE)," ")</f>
        <v>79505</v>
      </c>
      <c r="K888" t="str">
        <f>IFERROR(VLOOKUP(D888,AuctionContingency2019JUL!$A:$I,6,FALSE)," ")</f>
        <v>WHIT_RV</v>
      </c>
      <c r="L888">
        <f>IFERROR(VLOOKUP(D888,AuctionContingency2019JUL!$A:$I,7,FALSE)," ")</f>
        <v>141402</v>
      </c>
      <c r="M888" t="str">
        <f>IFERROR(VLOOKUP(D888,AuctionContingency2019JUL!$A:$I,8,FALSE)," ")</f>
        <v>SPLAIN</v>
      </c>
      <c r="N888">
        <f>IFERROR(VLOOKUP(D888,AuctionContingency2019JUL!$A:$I,9,FALSE)," ")</f>
        <v>1</v>
      </c>
      <c r="O888">
        <f>IFERROR(VLOOKUP(C888,AuctionMapping2019JUL!$C:$J,4,FALSE)," ")</f>
        <v>8252</v>
      </c>
      <c r="P888" t="str">
        <f>IFERROR(VLOOKUP(C888,AuctionMapping2019JUL!$C:$J,5,FALSE)," ")</f>
        <v>BRACKETT4A</v>
      </c>
      <c r="Q888">
        <f>IFERROR(VLOOKUP(C888,AuctionMapping2019JUL!$C:$J,6,FALSE)," ")</f>
        <v>181682</v>
      </c>
      <c r="R888" t="str">
        <f>IFERROR(VLOOKUP(C888,AuctionMapping2019JUL!$C:$J,7,FALSE)," ")</f>
        <v>ECLIPSE_8</v>
      </c>
      <c r="S888" t="str">
        <f>IFERROR(VLOOKUP(C888,AuctionMapping2019JUL!$C:$J,8,FALSE)," ")</f>
        <v>1</v>
      </c>
      <c r="T888" t="str">
        <f t="shared" si="39"/>
        <v>BRACKETT4A-ECLIPSE_8 FLO WHIT_RV-SPLAIN</v>
      </c>
      <c r="U888" t="str">
        <f t="shared" si="40"/>
        <v>BRANCHOPEN 79505 141402 8252</v>
      </c>
      <c r="V888" t="str">
        <f t="shared" si="41"/>
        <v>BRANCH 8252 181682 1</v>
      </c>
      <c r="W888" t="s">
        <v>42029</v>
      </c>
      <c r="X888">
        <v>1</v>
      </c>
    </row>
    <row r="889" spans="1:24" x14ac:dyDescent="0.25">
      <c r="A889" t="s">
        <v>9</v>
      </c>
      <c r="B889" t="s">
        <v>897</v>
      </c>
      <c r="C889" t="s">
        <v>2963</v>
      </c>
      <c r="D889" t="s">
        <v>3963</v>
      </c>
      <c r="E889" s="2">
        <v>43131.916666666657</v>
      </c>
      <c r="F889" t="s">
        <v>4500</v>
      </c>
      <c r="G889" t="s">
        <v>4502</v>
      </c>
      <c r="H889">
        <v>6.6059999999999999</v>
      </c>
      <c r="I889" t="s">
        <v>4504</v>
      </c>
      <c r="J889" t="str">
        <f>IFERROR(VLOOKUP(D889,AuctionContingency2019JUL!$A:$I,5,FALSE)," ")</f>
        <v xml:space="preserve"> </v>
      </c>
      <c r="K889" t="str">
        <f>IFERROR(VLOOKUP(D889,AuctionContingency2019JUL!$A:$I,6,FALSE)," ")</f>
        <v xml:space="preserve"> </v>
      </c>
      <c r="L889" t="str">
        <f>IFERROR(VLOOKUP(D889,AuctionContingency2019JUL!$A:$I,7,FALSE)," ")</f>
        <v xml:space="preserve"> </v>
      </c>
      <c r="M889" t="str">
        <f>IFERROR(VLOOKUP(D889,AuctionContingency2019JUL!$A:$I,8,FALSE)," ")</f>
        <v xml:space="preserve"> </v>
      </c>
      <c r="N889" t="str">
        <f>IFERROR(VLOOKUP(D889,AuctionContingency2019JUL!$A:$I,9,FALSE)," ")</f>
        <v xml:space="preserve"> </v>
      </c>
      <c r="O889">
        <f>IFERROR(VLOOKUP(C889,AuctionMapping2019JUL!$C:$J,4,FALSE)," ")</f>
        <v>32800</v>
      </c>
      <c r="P889" t="str">
        <f>IFERROR(VLOOKUP(C889,AuctionMapping2019JUL!$C:$J,5,FALSE)," ")</f>
        <v>BRYN_BRC_SER</v>
      </c>
      <c r="Q889">
        <f>IFERROR(VLOOKUP(C889,AuctionMapping2019JUL!$C:$J,6,FALSE)," ")</f>
        <v>32877</v>
      </c>
      <c r="R889" t="str">
        <f>IFERROR(VLOOKUP(C889,AuctionMapping2019JUL!$C:$J,7,FALSE)," ")</f>
        <v>BRYN_BRCREST</v>
      </c>
      <c r="S889" t="str">
        <f>IFERROR(VLOOKUP(C889,AuctionMapping2019JUL!$C:$J,8,FALSE)," ")</f>
        <v>S1</v>
      </c>
      <c r="T889" t="str">
        <f t="shared" si="39"/>
        <v>BRYN_BRC_SER-BRYN_BRCREST FLO BASE</v>
      </c>
      <c r="U889" t="str">
        <f t="shared" si="40"/>
        <v>NaN</v>
      </c>
      <c r="V889" t="str">
        <f t="shared" si="41"/>
        <v>BRANCH 32800 32877 S1</v>
      </c>
      <c r="W889" t="s">
        <v>42029</v>
      </c>
      <c r="X889">
        <v>1</v>
      </c>
    </row>
    <row r="890" spans="1:24" x14ac:dyDescent="0.25">
      <c r="A890" t="s">
        <v>9</v>
      </c>
      <c r="B890" t="s">
        <v>898</v>
      </c>
      <c r="C890" t="s">
        <v>2963</v>
      </c>
      <c r="D890" t="s">
        <v>3964</v>
      </c>
      <c r="E890" s="2">
        <v>43267.375</v>
      </c>
      <c r="F890" t="s">
        <v>4501</v>
      </c>
      <c r="G890" t="s">
        <v>4502</v>
      </c>
      <c r="H890">
        <v>1.157</v>
      </c>
      <c r="I890" t="s">
        <v>4503</v>
      </c>
      <c r="J890" t="str">
        <f>IFERROR(VLOOKUP(D890,AuctionContingency2019JUL!$A:$I,5,FALSE)," ")</f>
        <v xml:space="preserve"> </v>
      </c>
      <c r="K890" t="str">
        <f>IFERROR(VLOOKUP(D890,AuctionContingency2019JUL!$A:$I,6,FALSE)," ")</f>
        <v xml:space="preserve"> </v>
      </c>
      <c r="L890" t="str">
        <f>IFERROR(VLOOKUP(D890,AuctionContingency2019JUL!$A:$I,7,FALSE)," ")</f>
        <v xml:space="preserve"> </v>
      </c>
      <c r="M890" t="str">
        <f>IFERROR(VLOOKUP(D890,AuctionContingency2019JUL!$A:$I,8,FALSE)," ")</f>
        <v xml:space="preserve"> </v>
      </c>
      <c r="N890" t="str">
        <f>IFERROR(VLOOKUP(D890,AuctionContingency2019JUL!$A:$I,9,FALSE)," ")</f>
        <v xml:space="preserve"> </v>
      </c>
      <c r="O890">
        <f>IFERROR(VLOOKUP(C890,AuctionMapping2019JUL!$C:$J,4,FALSE)," ")</f>
        <v>32800</v>
      </c>
      <c r="P890" t="str">
        <f>IFERROR(VLOOKUP(C890,AuctionMapping2019JUL!$C:$J,5,FALSE)," ")</f>
        <v>BRYN_BRC_SER</v>
      </c>
      <c r="Q890">
        <f>IFERROR(VLOOKUP(C890,AuctionMapping2019JUL!$C:$J,6,FALSE)," ")</f>
        <v>32877</v>
      </c>
      <c r="R890" t="str">
        <f>IFERROR(VLOOKUP(C890,AuctionMapping2019JUL!$C:$J,7,FALSE)," ")</f>
        <v>BRYN_BRCREST</v>
      </c>
      <c r="S890" t="str">
        <f>IFERROR(VLOOKUP(C890,AuctionMapping2019JUL!$C:$J,8,FALSE)," ")</f>
        <v>S1</v>
      </c>
      <c r="T890" t="str">
        <f t="shared" si="39"/>
        <v>BRYN_BRC_SER-BRYN_BRCREST FLO BASE</v>
      </c>
      <c r="U890" t="str">
        <f t="shared" si="40"/>
        <v>NaN</v>
      </c>
      <c r="V890" t="str">
        <f t="shared" si="41"/>
        <v>BRANCH 32800 32877 S1</v>
      </c>
      <c r="W890" t="s">
        <v>42029</v>
      </c>
      <c r="X890">
        <v>1</v>
      </c>
    </row>
    <row r="891" spans="1:24" x14ac:dyDescent="0.25">
      <c r="A891" t="s">
        <v>9</v>
      </c>
      <c r="B891" t="s">
        <v>899</v>
      </c>
      <c r="C891" t="s">
        <v>2964</v>
      </c>
      <c r="D891" t="s">
        <v>3887</v>
      </c>
      <c r="E891" s="2">
        <v>43321.625</v>
      </c>
      <c r="F891" t="s">
        <v>4501</v>
      </c>
      <c r="G891" t="s">
        <v>4502</v>
      </c>
      <c r="H891">
        <v>8.6649999999999991</v>
      </c>
      <c r="I891" t="s">
        <v>4504</v>
      </c>
      <c r="J891">
        <f>IFERROR(VLOOKUP(D891,AuctionContingency2019JUL!$A:$I,5,FALSE)," ")</f>
        <v>40000</v>
      </c>
      <c r="K891" t="str">
        <f>IFERROR(VLOOKUP(D891,AuctionContingency2019JUL!$A:$I,6,FALSE)," ")</f>
        <v>CEDARP_</v>
      </c>
      <c r="L891">
        <f>IFERROR(VLOOKUP(D891,AuctionContingency2019JUL!$A:$I,7,FALSE)," ")</f>
        <v>40850</v>
      </c>
      <c r="M891" t="str">
        <f>IFERROR(VLOOKUP(D891,AuctionContingency2019JUL!$A:$I,8,FALSE)," ")</f>
        <v>JORDAN_</v>
      </c>
      <c r="N891">
        <f>IFERROR(VLOOKUP(D891,AuctionContingency2019JUL!$A:$I,9,FALSE)," ")</f>
        <v>99</v>
      </c>
      <c r="O891">
        <f>IFERROR(VLOOKUP(C891,AuctionMapping2019JUL!$C:$J,4,FALSE)," ")</f>
        <v>40220</v>
      </c>
      <c r="P891" t="str">
        <f>IFERROR(VLOOKUP(C891,AuctionMapping2019JUL!$C:$J,5,FALSE)," ")</f>
        <v>BRINE__X86T8</v>
      </c>
      <c r="Q891">
        <f>IFERROR(VLOOKUP(C891,AuctionMapping2019JUL!$C:$J,6,FALSE)," ")</f>
        <v>40775</v>
      </c>
      <c r="R891" t="str">
        <f>IFERROR(VLOOKUP(C891,AuctionMapping2019JUL!$C:$J,7,FALSE)," ")</f>
        <v>LNGSTN_X86B8</v>
      </c>
      <c r="S891" t="str">
        <f>IFERROR(VLOOKUP(C891,AuctionMapping2019JUL!$C:$J,8,FALSE)," ")</f>
        <v>86</v>
      </c>
      <c r="T891" t="str">
        <f t="shared" si="39"/>
        <v>BRINE__X86T8-LNGSTN_X86B8 FLO CEDARP_-JORDAN_</v>
      </c>
      <c r="U891" t="str">
        <f t="shared" si="40"/>
        <v>BRANCHOPEN 40000 40850 40220</v>
      </c>
      <c r="V891" t="str">
        <f t="shared" si="41"/>
        <v>BRANCH 40220 40775 86</v>
      </c>
      <c r="W891" t="s">
        <v>42029</v>
      </c>
      <c r="X891">
        <v>1</v>
      </c>
    </row>
    <row r="892" spans="1:24" x14ac:dyDescent="0.25">
      <c r="A892" t="s">
        <v>9</v>
      </c>
      <c r="B892" t="s">
        <v>900</v>
      </c>
      <c r="C892" t="s">
        <v>2965</v>
      </c>
      <c r="D892" t="s">
        <v>3423</v>
      </c>
      <c r="E892" s="2">
        <v>43301.416666666657</v>
      </c>
      <c r="F892" t="s">
        <v>4501</v>
      </c>
      <c r="G892" t="s">
        <v>4502</v>
      </c>
      <c r="H892">
        <v>0.14599999999999999</v>
      </c>
      <c r="I892" t="s">
        <v>4504</v>
      </c>
      <c r="J892" t="str">
        <f>IFERROR(VLOOKUP(D892,AuctionContingency2019JUL!$A:$I,5,FALSE)," ")</f>
        <v xml:space="preserve"> </v>
      </c>
      <c r="K892" t="str">
        <f>IFERROR(VLOOKUP(D892,AuctionContingency2019JUL!$A:$I,6,FALSE)," ")</f>
        <v xml:space="preserve"> </v>
      </c>
      <c r="L892" t="str">
        <f>IFERROR(VLOOKUP(D892,AuctionContingency2019JUL!$A:$I,7,FALSE)," ")</f>
        <v xml:space="preserve"> </v>
      </c>
      <c r="M892" t="str">
        <f>IFERROR(VLOOKUP(D892,AuctionContingency2019JUL!$A:$I,8,FALSE)," ")</f>
        <v xml:space="preserve"> </v>
      </c>
      <c r="N892" t="str">
        <f>IFERROR(VLOOKUP(D892,AuctionContingency2019JUL!$A:$I,9,FALSE)," ")</f>
        <v xml:space="preserve"> </v>
      </c>
      <c r="O892" t="str">
        <f>IFERROR(VLOOKUP(C892,AuctionMapping2019JUL!$C:$J,4,FALSE)," ")</f>
        <v xml:space="preserve"> </v>
      </c>
      <c r="P892" t="str">
        <f>IFERROR(VLOOKUP(C892,AuctionMapping2019JUL!$C:$J,5,FALSE)," ")</f>
        <v xml:space="preserve"> </v>
      </c>
      <c r="Q892" t="str">
        <f>IFERROR(VLOOKUP(C892,AuctionMapping2019JUL!$C:$J,6,FALSE)," ")</f>
        <v xml:space="preserve"> </v>
      </c>
      <c r="R892" t="str">
        <f>IFERROR(VLOOKUP(C892,AuctionMapping2019JUL!$C:$J,7,FALSE)," ")</f>
        <v xml:space="preserve"> </v>
      </c>
      <c r="S892" t="str">
        <f>IFERROR(VLOOKUP(C892,AuctionMapping2019JUL!$C:$J,8,FALSE)," ")</f>
        <v xml:space="preserve"> </v>
      </c>
      <c r="T892" t="str">
        <f t="shared" si="39"/>
        <v>NaN</v>
      </c>
      <c r="U892" t="str">
        <f t="shared" si="40"/>
        <v>NaN</v>
      </c>
      <c r="V892" t="str">
        <f t="shared" si="41"/>
        <v>NaN</v>
      </c>
      <c r="W892" t="s">
        <v>42029</v>
      </c>
      <c r="X892">
        <v>1</v>
      </c>
    </row>
    <row r="893" spans="1:24" x14ac:dyDescent="0.25">
      <c r="A893" t="s">
        <v>9</v>
      </c>
      <c r="B893" t="s">
        <v>901</v>
      </c>
      <c r="C893" t="s">
        <v>2965</v>
      </c>
      <c r="D893" t="s">
        <v>3965</v>
      </c>
      <c r="E893" s="2">
        <v>43299.5</v>
      </c>
      <c r="F893" t="s">
        <v>4501</v>
      </c>
      <c r="G893" t="s">
        <v>4502</v>
      </c>
      <c r="H893">
        <v>2.952</v>
      </c>
      <c r="I893" t="s">
        <v>4504</v>
      </c>
      <c r="J893">
        <f>IFERROR(VLOOKUP(D893,AuctionContingency2019JUL!$A:$I,5,FALSE)," ")</f>
        <v>1655</v>
      </c>
      <c r="K893" t="str">
        <f>IFERROR(VLOOKUP(D893,AuctionContingency2019JUL!$A:$I,6,FALSE)," ")</f>
        <v>BRNWDSW_</v>
      </c>
      <c r="L893">
        <f>IFERROR(VLOOKUP(D893,AuctionContingency2019JUL!$A:$I,7,FALSE)," ")</f>
        <v>1657</v>
      </c>
      <c r="M893" t="str">
        <f>IFERROR(VLOOKUP(D893,AuctionContingency2019JUL!$A:$I,8,FALSE)," ")</f>
        <v>CAMPBOW_</v>
      </c>
      <c r="N893">
        <f>IFERROR(VLOOKUP(D893,AuctionContingency2019JUL!$A:$I,9,FALSE)," ")</f>
        <v>1</v>
      </c>
      <c r="O893" t="str">
        <f>IFERROR(VLOOKUP(C893,AuctionMapping2019JUL!$C:$J,4,FALSE)," ")</f>
        <v xml:space="preserve"> </v>
      </c>
      <c r="P893" t="str">
        <f>IFERROR(VLOOKUP(C893,AuctionMapping2019JUL!$C:$J,5,FALSE)," ")</f>
        <v xml:space="preserve"> </v>
      </c>
      <c r="Q893" t="str">
        <f>IFERROR(VLOOKUP(C893,AuctionMapping2019JUL!$C:$J,6,FALSE)," ")</f>
        <v xml:space="preserve"> </v>
      </c>
      <c r="R893" t="str">
        <f>IFERROR(VLOOKUP(C893,AuctionMapping2019JUL!$C:$J,7,FALSE)," ")</f>
        <v xml:space="preserve"> </v>
      </c>
      <c r="S893" t="str">
        <f>IFERROR(VLOOKUP(C893,AuctionMapping2019JUL!$C:$J,8,FALSE)," ")</f>
        <v xml:space="preserve"> </v>
      </c>
      <c r="T893" t="str">
        <f t="shared" si="39"/>
        <v>NaN</v>
      </c>
      <c r="U893" t="str">
        <f t="shared" si="40"/>
        <v xml:space="preserve">BRANCHOPEN 1655 1657  </v>
      </c>
      <c r="V893" t="str">
        <f t="shared" si="41"/>
        <v>NaN</v>
      </c>
      <c r="W893" t="s">
        <v>42029</v>
      </c>
      <c r="X893">
        <v>1</v>
      </c>
    </row>
    <row r="894" spans="1:24" x14ac:dyDescent="0.25">
      <c r="A894" t="s">
        <v>9</v>
      </c>
      <c r="B894" t="s">
        <v>902</v>
      </c>
      <c r="C894" t="s">
        <v>2966</v>
      </c>
      <c r="D894" t="s">
        <v>3868</v>
      </c>
      <c r="E894" s="2">
        <v>43101</v>
      </c>
      <c r="F894" t="s">
        <v>4500</v>
      </c>
      <c r="G894" t="s">
        <v>4502</v>
      </c>
      <c r="H894">
        <v>91.820999999999998</v>
      </c>
      <c r="I894" t="s">
        <v>4503</v>
      </c>
      <c r="J894" t="str">
        <f>IFERROR(VLOOKUP(D894,AuctionContingency2019JUL!$A:$I,5,FALSE)," ")</f>
        <v xml:space="preserve"> </v>
      </c>
      <c r="K894" t="str">
        <f>IFERROR(VLOOKUP(D894,AuctionContingency2019JUL!$A:$I,6,FALSE)," ")</f>
        <v xml:space="preserve"> </v>
      </c>
      <c r="L894" t="str">
        <f>IFERROR(VLOOKUP(D894,AuctionContingency2019JUL!$A:$I,7,FALSE)," ")</f>
        <v xml:space="preserve"> </v>
      </c>
      <c r="M894" t="str">
        <f>IFERROR(VLOOKUP(D894,AuctionContingency2019JUL!$A:$I,8,FALSE)," ")</f>
        <v xml:space="preserve"> </v>
      </c>
      <c r="N894" t="str">
        <f>IFERROR(VLOOKUP(D894,AuctionContingency2019JUL!$A:$I,9,FALSE)," ")</f>
        <v xml:space="preserve"> </v>
      </c>
      <c r="O894" t="str">
        <f>IFERROR(VLOOKUP(C894,AuctionMapping2019JUL!$C:$J,4,FALSE)," ")</f>
        <v xml:space="preserve"> </v>
      </c>
      <c r="P894" t="str">
        <f>IFERROR(VLOOKUP(C894,AuctionMapping2019JUL!$C:$J,5,FALSE)," ")</f>
        <v xml:space="preserve"> </v>
      </c>
      <c r="Q894" t="str">
        <f>IFERROR(VLOOKUP(C894,AuctionMapping2019JUL!$C:$J,6,FALSE)," ")</f>
        <v xml:space="preserve"> </v>
      </c>
      <c r="R894" t="str">
        <f>IFERROR(VLOOKUP(C894,AuctionMapping2019JUL!$C:$J,7,FALSE)," ")</f>
        <v xml:space="preserve"> </v>
      </c>
      <c r="S894" t="str">
        <f>IFERROR(VLOOKUP(C894,AuctionMapping2019JUL!$C:$J,8,FALSE)," ")</f>
        <v xml:space="preserve"> </v>
      </c>
      <c r="T894" t="str">
        <f t="shared" si="39"/>
        <v>NaN</v>
      </c>
      <c r="U894" t="str">
        <f t="shared" si="40"/>
        <v>NaN</v>
      </c>
      <c r="V894" t="str">
        <f t="shared" si="41"/>
        <v>NaN</v>
      </c>
      <c r="W894" t="s">
        <v>42029</v>
      </c>
      <c r="X894">
        <v>1</v>
      </c>
    </row>
    <row r="895" spans="1:24" x14ac:dyDescent="0.25">
      <c r="A895" t="s">
        <v>9</v>
      </c>
      <c r="B895" t="s">
        <v>903</v>
      </c>
      <c r="C895" t="s">
        <v>2967</v>
      </c>
      <c r="D895" t="s">
        <v>3966</v>
      </c>
      <c r="E895" s="2">
        <v>43118.416666666657</v>
      </c>
      <c r="F895" t="s">
        <v>4500</v>
      </c>
      <c r="G895" t="s">
        <v>4502</v>
      </c>
      <c r="H895">
        <v>3.2280000000000002</v>
      </c>
      <c r="I895" t="s">
        <v>4504</v>
      </c>
      <c r="J895">
        <f>IFERROR(VLOOKUP(D895,AuctionContingency2019JUL!$A:$I,5,FALSE)," ")</f>
        <v>42190</v>
      </c>
      <c r="K895" t="str">
        <f>IFERROR(VLOOKUP(D895,AuctionContingency2019JUL!$A:$I,6,FALSE)," ")</f>
        <v>BIPORT_</v>
      </c>
      <c r="L895">
        <f>IFERROR(VLOOKUP(D895,AuctionContingency2019JUL!$A:$I,7,FALSE)," ")</f>
        <v>43330</v>
      </c>
      <c r="M895" t="str">
        <f>IFERROR(VLOOKUP(D895,AuctionContingency2019JUL!$A:$I,8,FALSE)," ")</f>
        <v>CAVERN_</v>
      </c>
      <c r="N895">
        <f>IFERROR(VLOOKUP(D895,AuctionContingency2019JUL!$A:$I,9,FALSE)," ")</f>
        <v>82</v>
      </c>
      <c r="O895">
        <f>IFERROR(VLOOKUP(C895,AuctionMapping2019JUL!$C:$J,4,FALSE)," ")</f>
        <v>42150</v>
      </c>
      <c r="P895" t="str">
        <f>IFERROR(VLOOKUP(C895,AuctionMapping2019JUL!$C:$J,5,FALSE)," ")</f>
        <v>BASF___POI_8</v>
      </c>
      <c r="Q895">
        <f>IFERROR(VLOOKUP(C895,AuctionMapping2019JUL!$C:$J,6,FALSE)," ")</f>
        <v>42810</v>
      </c>
      <c r="R895" t="str">
        <f>IFERROR(VLOOKUP(C895,AuctionMapping2019JUL!$C:$J,7,FALSE)," ")</f>
        <v>HOFMAN_X02B8</v>
      </c>
      <c r="S895" t="str">
        <f>IFERROR(VLOOKUP(C895,AuctionMapping2019JUL!$C:$J,8,FALSE)," ")</f>
        <v>02</v>
      </c>
      <c r="T895" t="str">
        <f t="shared" si="39"/>
        <v>BASF___POI_8-HOFMAN_X02B8 FLO BIPORT_-CAVERN_</v>
      </c>
      <c r="U895" t="str">
        <f t="shared" si="40"/>
        <v>BRANCHOPEN 42190 43330 42150</v>
      </c>
      <c r="V895" t="str">
        <f t="shared" si="41"/>
        <v>BRANCH 42150 42810 02</v>
      </c>
      <c r="W895" t="s">
        <v>42029</v>
      </c>
      <c r="X895">
        <v>1</v>
      </c>
    </row>
    <row r="896" spans="1:24" x14ac:dyDescent="0.25">
      <c r="A896" t="s">
        <v>9</v>
      </c>
      <c r="B896" t="s">
        <v>904</v>
      </c>
      <c r="C896" t="s">
        <v>2967</v>
      </c>
      <c r="D896" t="s">
        <v>3967</v>
      </c>
      <c r="E896" s="2">
        <v>43152.25</v>
      </c>
      <c r="F896" t="s">
        <v>4500</v>
      </c>
      <c r="G896" t="s">
        <v>4502</v>
      </c>
      <c r="H896">
        <v>0.42199999999999999</v>
      </c>
      <c r="I896" t="s">
        <v>4503</v>
      </c>
      <c r="J896" t="str">
        <f>IFERROR(VLOOKUP(D896,AuctionContingency2019JUL!$A:$I,5,FALSE)," ")</f>
        <v xml:space="preserve"> </v>
      </c>
      <c r="K896" t="str">
        <f>IFERROR(VLOOKUP(D896,AuctionContingency2019JUL!$A:$I,6,FALSE)," ")</f>
        <v xml:space="preserve"> </v>
      </c>
      <c r="L896" t="str">
        <f>IFERROR(VLOOKUP(D896,AuctionContingency2019JUL!$A:$I,7,FALSE)," ")</f>
        <v xml:space="preserve"> </v>
      </c>
      <c r="M896" t="str">
        <f>IFERROR(VLOOKUP(D896,AuctionContingency2019JUL!$A:$I,8,FALSE)," ")</f>
        <v xml:space="preserve"> </v>
      </c>
      <c r="N896" t="str">
        <f>IFERROR(VLOOKUP(D896,AuctionContingency2019JUL!$A:$I,9,FALSE)," ")</f>
        <v xml:space="preserve"> </v>
      </c>
      <c r="O896">
        <f>IFERROR(VLOOKUP(C896,AuctionMapping2019JUL!$C:$J,4,FALSE)," ")</f>
        <v>42150</v>
      </c>
      <c r="P896" t="str">
        <f>IFERROR(VLOOKUP(C896,AuctionMapping2019JUL!$C:$J,5,FALSE)," ")</f>
        <v>BASF___POI_8</v>
      </c>
      <c r="Q896">
        <f>IFERROR(VLOOKUP(C896,AuctionMapping2019JUL!$C:$J,6,FALSE)," ")</f>
        <v>42810</v>
      </c>
      <c r="R896" t="str">
        <f>IFERROR(VLOOKUP(C896,AuctionMapping2019JUL!$C:$J,7,FALSE)," ")</f>
        <v>HOFMAN_X02B8</v>
      </c>
      <c r="S896" t="str">
        <f>IFERROR(VLOOKUP(C896,AuctionMapping2019JUL!$C:$J,8,FALSE)," ")</f>
        <v>02</v>
      </c>
      <c r="T896" t="str">
        <f t="shared" si="39"/>
        <v>BASF___POI_8-HOFMAN_X02B8 FLO BASE</v>
      </c>
      <c r="U896" t="str">
        <f t="shared" si="40"/>
        <v>NaN</v>
      </c>
      <c r="V896" t="str">
        <f t="shared" si="41"/>
        <v>BRANCH 42150 42810 02</v>
      </c>
      <c r="W896" t="s">
        <v>42029</v>
      </c>
      <c r="X896">
        <v>1</v>
      </c>
    </row>
    <row r="897" spans="1:24" x14ac:dyDescent="0.25">
      <c r="A897" t="s">
        <v>9</v>
      </c>
      <c r="B897" t="s">
        <v>905</v>
      </c>
      <c r="C897" t="s">
        <v>2967</v>
      </c>
      <c r="D897" t="s">
        <v>3968</v>
      </c>
      <c r="E897" s="2">
        <v>43370.541666666657</v>
      </c>
      <c r="F897" t="s">
        <v>4501</v>
      </c>
      <c r="G897" t="s">
        <v>4502</v>
      </c>
      <c r="H897">
        <v>0.51300000000000001</v>
      </c>
      <c r="I897" t="s">
        <v>4504</v>
      </c>
      <c r="J897" t="str">
        <f>IFERROR(VLOOKUP(D897,AuctionContingency2019JUL!$A:$I,5,FALSE)," ")</f>
        <v xml:space="preserve"> </v>
      </c>
      <c r="K897" t="str">
        <f>IFERROR(VLOOKUP(D897,AuctionContingency2019JUL!$A:$I,6,FALSE)," ")</f>
        <v xml:space="preserve"> </v>
      </c>
      <c r="L897" t="str">
        <f>IFERROR(VLOOKUP(D897,AuctionContingency2019JUL!$A:$I,7,FALSE)," ")</f>
        <v xml:space="preserve"> </v>
      </c>
      <c r="M897" t="str">
        <f>IFERROR(VLOOKUP(D897,AuctionContingency2019JUL!$A:$I,8,FALSE)," ")</f>
        <v xml:space="preserve"> </v>
      </c>
      <c r="N897" t="str">
        <f>IFERROR(VLOOKUP(D897,AuctionContingency2019JUL!$A:$I,9,FALSE)," ")</f>
        <v xml:space="preserve"> </v>
      </c>
      <c r="O897">
        <f>IFERROR(VLOOKUP(C897,AuctionMapping2019JUL!$C:$J,4,FALSE)," ")</f>
        <v>42150</v>
      </c>
      <c r="P897" t="str">
        <f>IFERROR(VLOOKUP(C897,AuctionMapping2019JUL!$C:$J,5,FALSE)," ")</f>
        <v>BASF___POI_8</v>
      </c>
      <c r="Q897">
        <f>IFERROR(VLOOKUP(C897,AuctionMapping2019JUL!$C:$J,6,FALSE)," ")</f>
        <v>42810</v>
      </c>
      <c r="R897" t="str">
        <f>IFERROR(VLOOKUP(C897,AuctionMapping2019JUL!$C:$J,7,FALSE)," ")</f>
        <v>HOFMAN_X02B8</v>
      </c>
      <c r="S897" t="str">
        <f>IFERROR(VLOOKUP(C897,AuctionMapping2019JUL!$C:$J,8,FALSE)," ")</f>
        <v>02</v>
      </c>
      <c r="T897" t="str">
        <f t="shared" si="39"/>
        <v>BASF___POI_8-HOFMAN_X02B8 FLO BASE</v>
      </c>
      <c r="U897" t="str">
        <f t="shared" si="40"/>
        <v>NaN</v>
      </c>
      <c r="V897" t="str">
        <f t="shared" si="41"/>
        <v>BRANCH 42150 42810 02</v>
      </c>
      <c r="W897" t="s">
        <v>42029</v>
      </c>
      <c r="X897">
        <v>1</v>
      </c>
    </row>
    <row r="898" spans="1:24" x14ac:dyDescent="0.25">
      <c r="A898" t="s">
        <v>9</v>
      </c>
      <c r="B898" t="s">
        <v>906</v>
      </c>
      <c r="C898" t="s">
        <v>2967</v>
      </c>
      <c r="D898" t="s">
        <v>3969</v>
      </c>
      <c r="E898" s="2">
        <v>43231.75</v>
      </c>
      <c r="F898" t="s">
        <v>4501</v>
      </c>
      <c r="G898" t="s">
        <v>4502</v>
      </c>
      <c r="H898">
        <v>1.98</v>
      </c>
      <c r="I898" t="s">
        <v>4504</v>
      </c>
      <c r="J898" t="str">
        <f>IFERROR(VLOOKUP(D898,AuctionContingency2019JUL!$A:$I,5,FALSE)," ")</f>
        <v xml:space="preserve"> </v>
      </c>
      <c r="K898" t="str">
        <f>IFERROR(VLOOKUP(D898,AuctionContingency2019JUL!$A:$I,6,FALSE)," ")</f>
        <v xml:space="preserve"> </v>
      </c>
      <c r="L898" t="str">
        <f>IFERROR(VLOOKUP(D898,AuctionContingency2019JUL!$A:$I,7,FALSE)," ")</f>
        <v xml:space="preserve"> </v>
      </c>
      <c r="M898" t="str">
        <f>IFERROR(VLOOKUP(D898,AuctionContingency2019JUL!$A:$I,8,FALSE)," ")</f>
        <v xml:space="preserve"> </v>
      </c>
      <c r="N898" t="str">
        <f>IFERROR(VLOOKUP(D898,AuctionContingency2019JUL!$A:$I,9,FALSE)," ")</f>
        <v xml:space="preserve"> </v>
      </c>
      <c r="O898">
        <f>IFERROR(VLOOKUP(C898,AuctionMapping2019JUL!$C:$J,4,FALSE)," ")</f>
        <v>42150</v>
      </c>
      <c r="P898" t="str">
        <f>IFERROR(VLOOKUP(C898,AuctionMapping2019JUL!$C:$J,5,FALSE)," ")</f>
        <v>BASF___POI_8</v>
      </c>
      <c r="Q898">
        <f>IFERROR(VLOOKUP(C898,AuctionMapping2019JUL!$C:$J,6,FALSE)," ")</f>
        <v>42810</v>
      </c>
      <c r="R898" t="str">
        <f>IFERROR(VLOOKUP(C898,AuctionMapping2019JUL!$C:$J,7,FALSE)," ")</f>
        <v>HOFMAN_X02B8</v>
      </c>
      <c r="S898" t="str">
        <f>IFERROR(VLOOKUP(C898,AuctionMapping2019JUL!$C:$J,8,FALSE)," ")</f>
        <v>02</v>
      </c>
      <c r="T898" t="str">
        <f t="shared" ref="T898:T961" si="42">IF(AND(J898&lt;&gt;" ",K898&lt;&gt;" ",L898&lt;&gt;" ",M898&lt;&gt;" ",O898&lt;&gt;"",P898&lt;&gt;" ",Q898&lt;&gt;" ",R898&lt;&gt;" "),CONCATENATE(P898,"-",R898," ","FLO"," ",K898,"-",M898),IF(AND(O898&lt;&gt;" ",P898&lt;&gt;" ",Q898&lt;&gt;" ",R898&lt;&gt;" "),CONCATENATE(P898,"-",R898," ","FLO"," ","BASE"),"NaN"))</f>
        <v>BASF___POI_8-HOFMAN_X02B8 FLO BASE</v>
      </c>
      <c r="U898" t="str">
        <f t="shared" si="40"/>
        <v>NaN</v>
      </c>
      <c r="V898" t="str">
        <f t="shared" si="41"/>
        <v>BRANCH 42150 42810 02</v>
      </c>
      <c r="W898" t="s">
        <v>42029</v>
      </c>
      <c r="X898">
        <v>1</v>
      </c>
    </row>
    <row r="899" spans="1:24" x14ac:dyDescent="0.25">
      <c r="A899" t="s">
        <v>9</v>
      </c>
      <c r="B899" t="s">
        <v>907</v>
      </c>
      <c r="C899" t="s">
        <v>2967</v>
      </c>
      <c r="D899" t="s">
        <v>3970</v>
      </c>
      <c r="E899" s="2">
        <v>43167.375</v>
      </c>
      <c r="F899" t="s">
        <v>4500</v>
      </c>
      <c r="G899" t="s">
        <v>4502</v>
      </c>
      <c r="H899">
        <v>0.36799999999999999</v>
      </c>
      <c r="I899" t="s">
        <v>4504</v>
      </c>
      <c r="J899" t="str">
        <f>IFERROR(VLOOKUP(D899,AuctionContingency2019JUL!$A:$I,5,FALSE)," ")</f>
        <v xml:space="preserve"> </v>
      </c>
      <c r="K899" t="str">
        <f>IFERROR(VLOOKUP(D899,AuctionContingency2019JUL!$A:$I,6,FALSE)," ")</f>
        <v xml:space="preserve"> </v>
      </c>
      <c r="L899" t="str">
        <f>IFERROR(VLOOKUP(D899,AuctionContingency2019JUL!$A:$I,7,FALSE)," ")</f>
        <v xml:space="preserve"> </v>
      </c>
      <c r="M899" t="str">
        <f>IFERROR(VLOOKUP(D899,AuctionContingency2019JUL!$A:$I,8,FALSE)," ")</f>
        <v xml:space="preserve"> </v>
      </c>
      <c r="N899" t="str">
        <f>IFERROR(VLOOKUP(D899,AuctionContingency2019JUL!$A:$I,9,FALSE)," ")</f>
        <v xml:space="preserve"> </v>
      </c>
      <c r="O899">
        <f>IFERROR(VLOOKUP(C899,AuctionMapping2019JUL!$C:$J,4,FALSE)," ")</f>
        <v>42150</v>
      </c>
      <c r="P899" t="str">
        <f>IFERROR(VLOOKUP(C899,AuctionMapping2019JUL!$C:$J,5,FALSE)," ")</f>
        <v>BASF___POI_8</v>
      </c>
      <c r="Q899">
        <f>IFERROR(VLOOKUP(C899,AuctionMapping2019JUL!$C:$J,6,FALSE)," ")</f>
        <v>42810</v>
      </c>
      <c r="R899" t="str">
        <f>IFERROR(VLOOKUP(C899,AuctionMapping2019JUL!$C:$J,7,FALSE)," ")</f>
        <v>HOFMAN_X02B8</v>
      </c>
      <c r="S899" t="str">
        <f>IFERROR(VLOOKUP(C899,AuctionMapping2019JUL!$C:$J,8,FALSE)," ")</f>
        <v>02</v>
      </c>
      <c r="T899" t="str">
        <f t="shared" si="42"/>
        <v>BASF___POI_8-HOFMAN_X02B8 FLO BASE</v>
      </c>
      <c r="U899" t="str">
        <f t="shared" ref="U899:U962" si="43">IF(AND(J899&lt;&gt;" ",K899&lt;&gt;" ",L899&lt;&gt;" ",M899&lt;&gt;" "),CONCATENATE("BRANCHOPEN"," ",J899," ",L899," ",O899),"NaN")</f>
        <v>NaN</v>
      </c>
      <c r="V899" t="str">
        <f t="shared" ref="V899:V962" si="44">IF(AND(O899&lt;&gt;" ",P899&lt;&gt;" ",Q899&lt;&gt;" ",R899&lt;&gt;" "),CONCATENATE("BRANCH"," ",O899," ",Q899," ",S899),"NaN")</f>
        <v>BRANCH 42150 42810 02</v>
      </c>
      <c r="W899" t="s">
        <v>42029</v>
      </c>
      <c r="X899">
        <v>1</v>
      </c>
    </row>
    <row r="900" spans="1:24" x14ac:dyDescent="0.25">
      <c r="A900" t="s">
        <v>9</v>
      </c>
      <c r="B900" t="s">
        <v>908</v>
      </c>
      <c r="C900" t="s">
        <v>2967</v>
      </c>
      <c r="D900" t="s">
        <v>3971</v>
      </c>
      <c r="E900" s="2">
        <v>43167.375</v>
      </c>
      <c r="F900" t="s">
        <v>4500</v>
      </c>
      <c r="G900" t="s">
        <v>4502</v>
      </c>
      <c r="H900">
        <v>0.36799999999999999</v>
      </c>
      <c r="I900" t="s">
        <v>4504</v>
      </c>
      <c r="J900">
        <f>IFERROR(VLOOKUP(D900,AuctionContingency2019JUL!$A:$I,5,FALSE)," ")</f>
        <v>43360</v>
      </c>
      <c r="K900" t="str">
        <f>IFERROR(VLOOKUP(D900,AuctionContingency2019JUL!$A:$I,6,FALSE)," ")</f>
        <v>VLASCO_</v>
      </c>
      <c r="L900">
        <f>IFERROR(VLOOKUP(D900,AuctionContingency2019JUL!$A:$I,7,FALSE)," ")</f>
        <v>43363</v>
      </c>
      <c r="M900" t="str">
        <f>IFERROR(VLOOKUP(D900,AuctionContingency2019JUL!$A:$I,8,FALSE)," ")</f>
        <v>VLASCO_</v>
      </c>
      <c r="N900" t="str">
        <f>IFERROR(VLOOKUP(D900,AuctionContingency2019JUL!$A:$I,9,FALSE)," ")</f>
        <v>BC</v>
      </c>
      <c r="O900">
        <f>IFERROR(VLOOKUP(C900,AuctionMapping2019JUL!$C:$J,4,FALSE)," ")</f>
        <v>42150</v>
      </c>
      <c r="P900" t="str">
        <f>IFERROR(VLOOKUP(C900,AuctionMapping2019JUL!$C:$J,5,FALSE)," ")</f>
        <v>BASF___POI_8</v>
      </c>
      <c r="Q900">
        <f>IFERROR(VLOOKUP(C900,AuctionMapping2019JUL!$C:$J,6,FALSE)," ")</f>
        <v>42810</v>
      </c>
      <c r="R900" t="str">
        <f>IFERROR(VLOOKUP(C900,AuctionMapping2019JUL!$C:$J,7,FALSE)," ")</f>
        <v>HOFMAN_X02B8</v>
      </c>
      <c r="S900" t="str">
        <f>IFERROR(VLOOKUP(C900,AuctionMapping2019JUL!$C:$J,8,FALSE)," ")</f>
        <v>02</v>
      </c>
      <c r="T900" t="str">
        <f t="shared" si="42"/>
        <v>BASF___POI_8-HOFMAN_X02B8 FLO VLASCO_-VLASCO_</v>
      </c>
      <c r="U900" t="str">
        <f t="shared" si="43"/>
        <v>BRANCHOPEN 43360 43363 42150</v>
      </c>
      <c r="V900" t="str">
        <f t="shared" si="44"/>
        <v>BRANCH 42150 42810 02</v>
      </c>
      <c r="W900" t="s">
        <v>42029</v>
      </c>
      <c r="X900">
        <v>1</v>
      </c>
    </row>
    <row r="901" spans="1:24" x14ac:dyDescent="0.25">
      <c r="A901" t="s">
        <v>9</v>
      </c>
      <c r="B901" t="s">
        <v>909</v>
      </c>
      <c r="C901" t="s">
        <v>2967</v>
      </c>
      <c r="D901" t="s">
        <v>3972</v>
      </c>
      <c r="E901" s="2">
        <v>43368.5</v>
      </c>
      <c r="F901" t="s">
        <v>4501</v>
      </c>
      <c r="G901" t="s">
        <v>4502</v>
      </c>
      <c r="H901">
        <v>0.72699999999999998</v>
      </c>
      <c r="I901" t="s">
        <v>4504</v>
      </c>
      <c r="J901" t="str">
        <f>IFERROR(VLOOKUP(D901,AuctionContingency2019JUL!$A:$I,5,FALSE)," ")</f>
        <v xml:space="preserve"> </v>
      </c>
      <c r="K901" t="str">
        <f>IFERROR(VLOOKUP(D901,AuctionContingency2019JUL!$A:$I,6,FALSE)," ")</f>
        <v xml:space="preserve"> </v>
      </c>
      <c r="L901" t="str">
        <f>IFERROR(VLOOKUP(D901,AuctionContingency2019JUL!$A:$I,7,FALSE)," ")</f>
        <v xml:space="preserve"> </v>
      </c>
      <c r="M901" t="str">
        <f>IFERROR(VLOOKUP(D901,AuctionContingency2019JUL!$A:$I,8,FALSE)," ")</f>
        <v xml:space="preserve"> </v>
      </c>
      <c r="N901" t="str">
        <f>IFERROR(VLOOKUP(D901,AuctionContingency2019JUL!$A:$I,9,FALSE)," ")</f>
        <v xml:space="preserve"> </v>
      </c>
      <c r="O901">
        <f>IFERROR(VLOOKUP(C901,AuctionMapping2019JUL!$C:$J,4,FALSE)," ")</f>
        <v>42150</v>
      </c>
      <c r="P901" t="str">
        <f>IFERROR(VLOOKUP(C901,AuctionMapping2019JUL!$C:$J,5,FALSE)," ")</f>
        <v>BASF___POI_8</v>
      </c>
      <c r="Q901">
        <f>IFERROR(VLOOKUP(C901,AuctionMapping2019JUL!$C:$J,6,FALSE)," ")</f>
        <v>42810</v>
      </c>
      <c r="R901" t="str">
        <f>IFERROR(VLOOKUP(C901,AuctionMapping2019JUL!$C:$J,7,FALSE)," ")</f>
        <v>HOFMAN_X02B8</v>
      </c>
      <c r="S901" t="str">
        <f>IFERROR(VLOOKUP(C901,AuctionMapping2019JUL!$C:$J,8,FALSE)," ")</f>
        <v>02</v>
      </c>
      <c r="T901" t="str">
        <f t="shared" si="42"/>
        <v>BASF___POI_8-HOFMAN_X02B8 FLO BASE</v>
      </c>
      <c r="U901" t="str">
        <f t="shared" si="43"/>
        <v>NaN</v>
      </c>
      <c r="V901" t="str">
        <f t="shared" si="44"/>
        <v>BRANCH 42150 42810 02</v>
      </c>
      <c r="W901" t="s">
        <v>42029</v>
      </c>
      <c r="X901">
        <v>1</v>
      </c>
    </row>
    <row r="902" spans="1:24" x14ac:dyDescent="0.25">
      <c r="A902" t="s">
        <v>9</v>
      </c>
      <c r="B902" t="s">
        <v>910</v>
      </c>
      <c r="C902" t="s">
        <v>2967</v>
      </c>
      <c r="D902" t="s">
        <v>3973</v>
      </c>
      <c r="E902" s="2">
        <v>43226.291666666657</v>
      </c>
      <c r="F902" t="s">
        <v>4501</v>
      </c>
      <c r="G902" t="s">
        <v>4502</v>
      </c>
      <c r="H902">
        <v>7.0000000000000001E-3</v>
      </c>
      <c r="I902" t="s">
        <v>4503</v>
      </c>
      <c r="J902">
        <f>IFERROR(VLOOKUP(D902,AuctionContingency2019JUL!$A:$I,5,FALSE)," ")</f>
        <v>42195</v>
      </c>
      <c r="K902" t="str">
        <f>IFERROR(VLOOKUP(D902,AuctionContingency2019JUL!$A:$I,6,FALSE)," ")</f>
        <v>BOOSTR_</v>
      </c>
      <c r="L902">
        <f>IFERROR(VLOOKUP(D902,AuctionContingency2019JUL!$A:$I,7,FALSE)," ")</f>
        <v>43211</v>
      </c>
      <c r="M902" t="str">
        <f>IFERROR(VLOOKUP(D902,AuctionContingency2019JUL!$A:$I,8,FALSE)," ")</f>
        <v>SEADOC0</v>
      </c>
      <c r="N902">
        <f>IFERROR(VLOOKUP(D902,AuctionContingency2019JUL!$A:$I,9,FALSE)," ")</f>
        <v>2</v>
      </c>
      <c r="O902">
        <f>IFERROR(VLOOKUP(C902,AuctionMapping2019JUL!$C:$J,4,FALSE)," ")</f>
        <v>42150</v>
      </c>
      <c r="P902" t="str">
        <f>IFERROR(VLOOKUP(C902,AuctionMapping2019JUL!$C:$J,5,FALSE)," ")</f>
        <v>BASF___POI_8</v>
      </c>
      <c r="Q902">
        <f>IFERROR(VLOOKUP(C902,AuctionMapping2019JUL!$C:$J,6,FALSE)," ")</f>
        <v>42810</v>
      </c>
      <c r="R902" t="str">
        <f>IFERROR(VLOOKUP(C902,AuctionMapping2019JUL!$C:$J,7,FALSE)," ")</f>
        <v>HOFMAN_X02B8</v>
      </c>
      <c r="S902" t="str">
        <f>IFERROR(VLOOKUP(C902,AuctionMapping2019JUL!$C:$J,8,FALSE)," ")</f>
        <v>02</v>
      </c>
      <c r="T902" t="str">
        <f t="shared" si="42"/>
        <v>BASF___POI_8-HOFMAN_X02B8 FLO BOOSTR_-SEADOC0</v>
      </c>
      <c r="U902" t="str">
        <f t="shared" si="43"/>
        <v>BRANCHOPEN 42195 43211 42150</v>
      </c>
      <c r="V902" t="str">
        <f t="shared" si="44"/>
        <v>BRANCH 42150 42810 02</v>
      </c>
      <c r="W902" t="s">
        <v>42029</v>
      </c>
      <c r="X902">
        <v>1</v>
      </c>
    </row>
    <row r="903" spans="1:24" x14ac:dyDescent="0.25">
      <c r="A903" t="s">
        <v>9</v>
      </c>
      <c r="B903" t="s">
        <v>911</v>
      </c>
      <c r="C903" t="s">
        <v>2967</v>
      </c>
      <c r="D903" t="s">
        <v>3974</v>
      </c>
      <c r="E903" s="2">
        <v>43370.5</v>
      </c>
      <c r="F903" t="s">
        <v>4501</v>
      </c>
      <c r="G903" t="s">
        <v>4502</v>
      </c>
      <c r="H903">
        <v>9.8000000000000004E-2</v>
      </c>
      <c r="I903" t="s">
        <v>4504</v>
      </c>
      <c r="J903" t="str">
        <f>IFERROR(VLOOKUP(D903,AuctionContingency2019JUL!$A:$I,5,FALSE)," ")</f>
        <v xml:space="preserve"> </v>
      </c>
      <c r="K903" t="str">
        <f>IFERROR(VLOOKUP(D903,AuctionContingency2019JUL!$A:$I,6,FALSE)," ")</f>
        <v xml:space="preserve"> </v>
      </c>
      <c r="L903" t="str">
        <f>IFERROR(VLOOKUP(D903,AuctionContingency2019JUL!$A:$I,7,FALSE)," ")</f>
        <v xml:space="preserve"> </v>
      </c>
      <c r="M903" t="str">
        <f>IFERROR(VLOOKUP(D903,AuctionContingency2019JUL!$A:$I,8,FALSE)," ")</f>
        <v xml:space="preserve"> </v>
      </c>
      <c r="N903" t="str">
        <f>IFERROR(VLOOKUP(D903,AuctionContingency2019JUL!$A:$I,9,FALSE)," ")</f>
        <v xml:space="preserve"> </v>
      </c>
      <c r="O903">
        <f>IFERROR(VLOOKUP(C903,AuctionMapping2019JUL!$C:$J,4,FALSE)," ")</f>
        <v>42150</v>
      </c>
      <c r="P903" t="str">
        <f>IFERROR(VLOOKUP(C903,AuctionMapping2019JUL!$C:$J,5,FALSE)," ")</f>
        <v>BASF___POI_8</v>
      </c>
      <c r="Q903">
        <f>IFERROR(VLOOKUP(C903,AuctionMapping2019JUL!$C:$J,6,FALSE)," ")</f>
        <v>42810</v>
      </c>
      <c r="R903" t="str">
        <f>IFERROR(VLOOKUP(C903,AuctionMapping2019JUL!$C:$J,7,FALSE)," ")</f>
        <v>HOFMAN_X02B8</v>
      </c>
      <c r="S903" t="str">
        <f>IFERROR(VLOOKUP(C903,AuctionMapping2019JUL!$C:$J,8,FALSE)," ")</f>
        <v>02</v>
      </c>
      <c r="T903" t="str">
        <f t="shared" si="42"/>
        <v>BASF___POI_8-HOFMAN_X02B8 FLO BASE</v>
      </c>
      <c r="U903" t="str">
        <f t="shared" si="43"/>
        <v>NaN</v>
      </c>
      <c r="V903" t="str">
        <f t="shared" si="44"/>
        <v>BRANCH 42150 42810 02</v>
      </c>
      <c r="W903" t="s">
        <v>42029</v>
      </c>
      <c r="X903">
        <v>1</v>
      </c>
    </row>
    <row r="904" spans="1:24" x14ac:dyDescent="0.25">
      <c r="A904" t="s">
        <v>9</v>
      </c>
      <c r="B904" t="s">
        <v>912</v>
      </c>
      <c r="C904" t="s">
        <v>2968</v>
      </c>
      <c r="D904" t="s">
        <v>3975</v>
      </c>
      <c r="E904" s="2">
        <v>43235.416666666657</v>
      </c>
      <c r="F904" t="s">
        <v>4501</v>
      </c>
      <c r="G904" t="s">
        <v>4502</v>
      </c>
      <c r="H904">
        <v>0.84</v>
      </c>
      <c r="I904" t="s">
        <v>4504</v>
      </c>
      <c r="J904" t="str">
        <f>IFERROR(VLOOKUP(D904,AuctionContingency2019JUL!$A:$I,5,FALSE)," ")</f>
        <v xml:space="preserve"> </v>
      </c>
      <c r="K904" t="str">
        <f>IFERROR(VLOOKUP(D904,AuctionContingency2019JUL!$A:$I,6,FALSE)," ")</f>
        <v xml:space="preserve"> </v>
      </c>
      <c r="L904" t="str">
        <f>IFERROR(VLOOKUP(D904,AuctionContingency2019JUL!$A:$I,7,FALSE)," ")</f>
        <v xml:space="preserve"> </v>
      </c>
      <c r="M904" t="str">
        <f>IFERROR(VLOOKUP(D904,AuctionContingency2019JUL!$A:$I,8,FALSE)," ")</f>
        <v xml:space="preserve"> </v>
      </c>
      <c r="N904" t="str">
        <f>IFERROR(VLOOKUP(D904,AuctionContingency2019JUL!$A:$I,9,FALSE)," ")</f>
        <v xml:space="preserve"> </v>
      </c>
      <c r="O904">
        <f>IFERROR(VLOOKUP(C904,AuctionMapping2019JUL!$C:$J,4,FALSE)," ")</f>
        <v>47150</v>
      </c>
      <c r="P904" t="str">
        <f>IFERROR(VLOOKUP(C904,AuctionMapping2019JUL!$C:$J,5,FALSE)," ")</f>
        <v>H_O_C___B138</v>
      </c>
      <c r="Q904">
        <f>IFERROR(VLOOKUP(C904,AuctionMapping2019JUL!$C:$J,6,FALSE)," ")</f>
        <v>47340</v>
      </c>
      <c r="R904" t="str">
        <f>IFERROR(VLOOKUP(C904,AuctionMapping2019JUL!$C:$J,7,FALSE)," ")</f>
        <v>BUNKER_X08B8</v>
      </c>
      <c r="S904" t="str">
        <f>IFERROR(VLOOKUP(C904,AuctionMapping2019JUL!$C:$J,8,FALSE)," ")</f>
        <v>08</v>
      </c>
      <c r="T904" t="str">
        <f t="shared" si="42"/>
        <v>H_O_C___B138-BUNKER_X08B8 FLO BASE</v>
      </c>
      <c r="U904" t="str">
        <f t="shared" si="43"/>
        <v>NaN</v>
      </c>
      <c r="V904" t="str">
        <f t="shared" si="44"/>
        <v>BRANCH 47150 47340 08</v>
      </c>
      <c r="W904" t="s">
        <v>42029</v>
      </c>
      <c r="X904">
        <v>1</v>
      </c>
    </row>
    <row r="905" spans="1:24" x14ac:dyDescent="0.25">
      <c r="A905" t="s">
        <v>9</v>
      </c>
      <c r="B905" t="s">
        <v>913</v>
      </c>
      <c r="C905" t="s">
        <v>2968</v>
      </c>
      <c r="D905" t="s">
        <v>3925</v>
      </c>
      <c r="E905" s="2">
        <v>43230.5</v>
      </c>
      <c r="F905" t="s">
        <v>4501</v>
      </c>
      <c r="G905" t="s">
        <v>4502</v>
      </c>
      <c r="H905">
        <v>5.2560000000000002</v>
      </c>
      <c r="I905" t="s">
        <v>4504</v>
      </c>
      <c r="J905" t="str">
        <f>IFERROR(VLOOKUP(D905,AuctionContingency2019JUL!$A:$I,5,FALSE)," ")</f>
        <v xml:space="preserve"> </v>
      </c>
      <c r="K905" t="str">
        <f>IFERROR(VLOOKUP(D905,AuctionContingency2019JUL!$A:$I,6,FALSE)," ")</f>
        <v xml:space="preserve"> </v>
      </c>
      <c r="L905" t="str">
        <f>IFERROR(VLOOKUP(D905,AuctionContingency2019JUL!$A:$I,7,FALSE)," ")</f>
        <v xml:space="preserve"> </v>
      </c>
      <c r="M905" t="str">
        <f>IFERROR(VLOOKUP(D905,AuctionContingency2019JUL!$A:$I,8,FALSE)," ")</f>
        <v xml:space="preserve"> </v>
      </c>
      <c r="N905" t="str">
        <f>IFERROR(VLOOKUP(D905,AuctionContingency2019JUL!$A:$I,9,FALSE)," ")</f>
        <v xml:space="preserve"> </v>
      </c>
      <c r="O905">
        <f>IFERROR(VLOOKUP(C905,AuctionMapping2019JUL!$C:$J,4,FALSE)," ")</f>
        <v>47150</v>
      </c>
      <c r="P905" t="str">
        <f>IFERROR(VLOOKUP(C905,AuctionMapping2019JUL!$C:$J,5,FALSE)," ")</f>
        <v>H_O_C___B138</v>
      </c>
      <c r="Q905">
        <f>IFERROR(VLOOKUP(C905,AuctionMapping2019JUL!$C:$J,6,FALSE)," ")</f>
        <v>47340</v>
      </c>
      <c r="R905" t="str">
        <f>IFERROR(VLOOKUP(C905,AuctionMapping2019JUL!$C:$J,7,FALSE)," ")</f>
        <v>BUNKER_X08B8</v>
      </c>
      <c r="S905" t="str">
        <f>IFERROR(VLOOKUP(C905,AuctionMapping2019JUL!$C:$J,8,FALSE)," ")</f>
        <v>08</v>
      </c>
      <c r="T905" t="str">
        <f t="shared" si="42"/>
        <v>H_O_C___B138-BUNKER_X08B8 FLO BASE</v>
      </c>
      <c r="U905" t="str">
        <f t="shared" si="43"/>
        <v>NaN</v>
      </c>
      <c r="V905" t="str">
        <f t="shared" si="44"/>
        <v>BRANCH 47150 47340 08</v>
      </c>
      <c r="W905" t="s">
        <v>42029</v>
      </c>
      <c r="X905">
        <v>1</v>
      </c>
    </row>
    <row r="906" spans="1:24" x14ac:dyDescent="0.25">
      <c r="A906" t="s">
        <v>9</v>
      </c>
      <c r="B906" t="s">
        <v>914</v>
      </c>
      <c r="C906" t="s">
        <v>2969</v>
      </c>
      <c r="D906" t="s">
        <v>3976</v>
      </c>
      <c r="E906" s="2">
        <v>43335.625</v>
      </c>
      <c r="F906" t="s">
        <v>4501</v>
      </c>
      <c r="G906" t="s">
        <v>4502</v>
      </c>
      <c r="H906">
        <v>4.8730000000000002</v>
      </c>
      <c r="I906" t="s">
        <v>4504</v>
      </c>
      <c r="J906">
        <f>IFERROR(VLOOKUP(D906,AuctionContingency2019JUL!$A:$I,5,FALSE)," ")</f>
        <v>5660</v>
      </c>
      <c r="K906" t="str">
        <f>IFERROR(VLOOKUP(D906,AuctionContingency2019JUL!$A:$I,6,FALSE)," ")</f>
        <v>ORANGEGR</v>
      </c>
      <c r="L906">
        <f>IFERROR(VLOOKUP(D906,AuctionContingency2019JUL!$A:$I,7,FALSE)," ")</f>
        <v>8452</v>
      </c>
      <c r="M906" t="str">
        <f>IFERROR(VLOOKUP(D906,AuctionContingency2019JUL!$A:$I,8,FALSE)," ")</f>
        <v>LON_HILL</v>
      </c>
      <c r="N906">
        <f>IFERROR(VLOOKUP(D906,AuctionContingency2019JUL!$A:$I,9,FALSE)," ")</f>
        <v>1</v>
      </c>
      <c r="O906">
        <f>IFERROR(VLOOKUP(C906,AuctionMapping2019JUL!$C:$J,4,FALSE)," ")</f>
        <v>8452</v>
      </c>
      <c r="P906" t="str">
        <f>IFERROR(VLOOKUP(C906,AuctionMapping2019JUL!$C:$J,5,FALSE)," ")</f>
        <v>LON_HILL4A</v>
      </c>
      <c r="Q906">
        <f>IFERROR(VLOOKUP(C906,AuctionMapping2019JUL!$C:$J,6,FALSE)," ")</f>
        <v>8459</v>
      </c>
      <c r="R906" t="str">
        <f>IFERROR(VLOOKUP(C906,AuctionMapping2019JUL!$C:$J,7,FALSE)," ")</f>
        <v>BNSN4A</v>
      </c>
      <c r="S906" t="str">
        <f>IFERROR(VLOOKUP(C906,AuctionMapping2019JUL!$C:$J,8,FALSE)," ")</f>
        <v>1</v>
      </c>
      <c r="T906" t="str">
        <f t="shared" si="42"/>
        <v>LON_HILL4A-BNSN4A FLO ORANGEGR-LON_HILL</v>
      </c>
      <c r="U906" t="str">
        <f t="shared" si="43"/>
        <v>BRANCHOPEN 5660 8452 8452</v>
      </c>
      <c r="V906" t="str">
        <f t="shared" si="44"/>
        <v>BRANCH 8452 8459 1</v>
      </c>
      <c r="W906" t="s">
        <v>42029</v>
      </c>
      <c r="X906">
        <v>1</v>
      </c>
    </row>
    <row r="907" spans="1:24" x14ac:dyDescent="0.25">
      <c r="A907" t="s">
        <v>9</v>
      </c>
      <c r="B907" t="s">
        <v>915</v>
      </c>
      <c r="C907" t="s">
        <v>2969</v>
      </c>
      <c r="D907" t="s">
        <v>3977</v>
      </c>
      <c r="E907" s="2">
        <v>43335.708333333343</v>
      </c>
      <c r="F907" t="s">
        <v>4501</v>
      </c>
      <c r="G907" t="s">
        <v>4502</v>
      </c>
      <c r="H907">
        <v>7.9880000000000004</v>
      </c>
      <c r="I907" t="s">
        <v>4504</v>
      </c>
      <c r="J907">
        <f>IFERROR(VLOOKUP(D907,AuctionContingency2019JUL!$A:$I,5,FALSE)," ")</f>
        <v>8302</v>
      </c>
      <c r="K907" t="str">
        <f>IFERROR(VLOOKUP(D907,AuctionContingency2019JUL!$A:$I,6,FALSE)," ")</f>
        <v>RAYMND24</v>
      </c>
      <c r="L907">
        <f>IFERROR(VLOOKUP(D907,AuctionContingency2019JUL!$A:$I,7,FALSE)," ")</f>
        <v>80309</v>
      </c>
      <c r="M907" t="str">
        <f>IFERROR(VLOOKUP(D907,AuctionContingency2019JUL!$A:$I,8,FALSE)," ")</f>
        <v>LASPULG</v>
      </c>
      <c r="N907">
        <f>IFERROR(VLOOKUP(D907,AuctionContingency2019JUL!$A:$I,9,FALSE)," ")</f>
        <v>1</v>
      </c>
      <c r="O907">
        <f>IFERROR(VLOOKUP(C907,AuctionMapping2019JUL!$C:$J,4,FALSE)," ")</f>
        <v>8452</v>
      </c>
      <c r="P907" t="str">
        <f>IFERROR(VLOOKUP(C907,AuctionMapping2019JUL!$C:$J,5,FALSE)," ")</f>
        <v>LON_HILL4A</v>
      </c>
      <c r="Q907">
        <f>IFERROR(VLOOKUP(C907,AuctionMapping2019JUL!$C:$J,6,FALSE)," ")</f>
        <v>8459</v>
      </c>
      <c r="R907" t="str">
        <f>IFERROR(VLOOKUP(C907,AuctionMapping2019JUL!$C:$J,7,FALSE)," ")</f>
        <v>BNSN4A</v>
      </c>
      <c r="S907" t="str">
        <f>IFERROR(VLOOKUP(C907,AuctionMapping2019JUL!$C:$J,8,FALSE)," ")</f>
        <v>1</v>
      </c>
      <c r="T907" t="str">
        <f t="shared" si="42"/>
        <v>LON_HILL4A-BNSN4A FLO RAYMND24-LASPULG</v>
      </c>
      <c r="U907" t="str">
        <f t="shared" si="43"/>
        <v>BRANCHOPEN 8302 80309 8452</v>
      </c>
      <c r="V907" t="str">
        <f t="shared" si="44"/>
        <v>BRANCH 8452 8459 1</v>
      </c>
      <c r="W907" t="s">
        <v>42029</v>
      </c>
      <c r="X907">
        <v>1</v>
      </c>
    </row>
    <row r="908" spans="1:24" x14ac:dyDescent="0.25">
      <c r="A908" t="s">
        <v>9</v>
      </c>
      <c r="B908" t="s">
        <v>916</v>
      </c>
      <c r="C908" t="s">
        <v>2970</v>
      </c>
      <c r="D908" t="s">
        <v>3528</v>
      </c>
      <c r="E908" s="2">
        <v>43133.708333333343</v>
      </c>
      <c r="F908" t="s">
        <v>4500</v>
      </c>
      <c r="G908" t="s">
        <v>4502</v>
      </c>
      <c r="H908">
        <v>0.92</v>
      </c>
      <c r="I908" t="s">
        <v>4504</v>
      </c>
      <c r="J908" t="str">
        <f>IFERROR(VLOOKUP(D908,AuctionContingency2019JUL!$A:$I,5,FALSE)," ")</f>
        <v xml:space="preserve"> </v>
      </c>
      <c r="K908" t="str">
        <f>IFERROR(VLOOKUP(D908,AuctionContingency2019JUL!$A:$I,6,FALSE)," ")</f>
        <v xml:space="preserve"> </v>
      </c>
      <c r="L908" t="str">
        <f>IFERROR(VLOOKUP(D908,AuctionContingency2019JUL!$A:$I,7,FALSE)," ")</f>
        <v xml:space="preserve"> </v>
      </c>
      <c r="M908" t="str">
        <f>IFERROR(VLOOKUP(D908,AuctionContingency2019JUL!$A:$I,8,FALSE)," ")</f>
        <v xml:space="preserve"> </v>
      </c>
      <c r="N908" t="str">
        <f>IFERROR(VLOOKUP(D908,AuctionContingency2019JUL!$A:$I,9,FALSE)," ")</f>
        <v xml:space="preserve"> </v>
      </c>
      <c r="O908" t="str">
        <f>IFERROR(VLOOKUP(C908,AuctionMapping2019JUL!$C:$J,4,FALSE)," ")</f>
        <v xml:space="preserve"> </v>
      </c>
      <c r="P908" t="str">
        <f>IFERROR(VLOOKUP(C908,AuctionMapping2019JUL!$C:$J,5,FALSE)," ")</f>
        <v xml:space="preserve"> </v>
      </c>
      <c r="Q908" t="str">
        <f>IFERROR(VLOOKUP(C908,AuctionMapping2019JUL!$C:$J,6,FALSE)," ")</f>
        <v xml:space="preserve"> </v>
      </c>
      <c r="R908" t="str">
        <f>IFERROR(VLOOKUP(C908,AuctionMapping2019JUL!$C:$J,7,FALSE)," ")</f>
        <v xml:space="preserve"> </v>
      </c>
      <c r="S908" t="str">
        <f>IFERROR(VLOOKUP(C908,AuctionMapping2019JUL!$C:$J,8,FALSE)," ")</f>
        <v xml:space="preserve"> </v>
      </c>
      <c r="T908" t="str">
        <f t="shared" si="42"/>
        <v>NaN</v>
      </c>
      <c r="U908" t="str">
        <f t="shared" si="43"/>
        <v>NaN</v>
      </c>
      <c r="V908" t="str">
        <f t="shared" si="44"/>
        <v>NaN</v>
      </c>
      <c r="W908" t="s">
        <v>42029</v>
      </c>
      <c r="X908">
        <v>1</v>
      </c>
    </row>
    <row r="909" spans="1:24" x14ac:dyDescent="0.25">
      <c r="A909" t="s">
        <v>9</v>
      </c>
      <c r="B909" t="s">
        <v>917</v>
      </c>
      <c r="C909" t="s">
        <v>2970</v>
      </c>
      <c r="D909" t="s">
        <v>3529</v>
      </c>
      <c r="E909" s="2">
        <v>43168.416666666657</v>
      </c>
      <c r="F909" t="s">
        <v>4500</v>
      </c>
      <c r="G909" t="s">
        <v>4502</v>
      </c>
      <c r="H909">
        <v>18.701000000000001</v>
      </c>
      <c r="I909" t="s">
        <v>4504</v>
      </c>
      <c r="J909">
        <f>IFERROR(VLOOKUP(D909,AuctionContingency2019JUL!$A:$I,5,FALSE)," ")</f>
        <v>7104</v>
      </c>
      <c r="K909" t="str">
        <f>IFERROR(VLOOKUP(D909,AuctionContingency2019JUL!$A:$I,6,FALSE)," ")</f>
        <v>L_WIRTZ_</v>
      </c>
      <c r="L909">
        <f>IFERROR(VLOOKUP(D909,AuctionContingency2019JUL!$A:$I,7,FALSE)," ")</f>
        <v>7351</v>
      </c>
      <c r="M909" t="str">
        <f>IFERROR(VLOOKUP(D909,AuctionContingency2019JUL!$A:$I,8,FALSE)," ")</f>
        <v>L_STARCK</v>
      </c>
      <c r="N909">
        <f>IFERROR(VLOOKUP(D909,AuctionContingency2019JUL!$A:$I,9,FALSE)," ")</f>
        <v>1</v>
      </c>
      <c r="O909" t="str">
        <f>IFERROR(VLOOKUP(C909,AuctionMapping2019JUL!$C:$J,4,FALSE)," ")</f>
        <v xml:space="preserve"> </v>
      </c>
      <c r="P909" t="str">
        <f>IFERROR(VLOOKUP(C909,AuctionMapping2019JUL!$C:$J,5,FALSE)," ")</f>
        <v xml:space="preserve"> </v>
      </c>
      <c r="Q909" t="str">
        <f>IFERROR(VLOOKUP(C909,AuctionMapping2019JUL!$C:$J,6,FALSE)," ")</f>
        <v xml:space="preserve"> </v>
      </c>
      <c r="R909" t="str">
        <f>IFERROR(VLOOKUP(C909,AuctionMapping2019JUL!$C:$J,7,FALSE)," ")</f>
        <v xml:space="preserve"> </v>
      </c>
      <c r="S909" t="str">
        <f>IFERROR(VLOOKUP(C909,AuctionMapping2019JUL!$C:$J,8,FALSE)," ")</f>
        <v xml:space="preserve"> </v>
      </c>
      <c r="T909" t="str">
        <f t="shared" si="42"/>
        <v>NaN</v>
      </c>
      <c r="U909" t="str">
        <f t="shared" si="43"/>
        <v xml:space="preserve">BRANCHOPEN 7104 7351  </v>
      </c>
      <c r="V909" t="str">
        <f t="shared" si="44"/>
        <v>NaN</v>
      </c>
      <c r="W909" t="s">
        <v>42029</v>
      </c>
      <c r="X909">
        <v>1</v>
      </c>
    </row>
    <row r="910" spans="1:24" x14ac:dyDescent="0.25">
      <c r="A910" t="s">
        <v>9</v>
      </c>
      <c r="B910" t="s">
        <v>918</v>
      </c>
      <c r="C910" t="s">
        <v>2970</v>
      </c>
      <c r="D910" t="s">
        <v>3581</v>
      </c>
      <c r="E910" s="2">
        <v>43181.416666666657</v>
      </c>
      <c r="F910" t="s">
        <v>4501</v>
      </c>
      <c r="G910" t="s">
        <v>4502</v>
      </c>
      <c r="H910">
        <v>2.3690000000000002</v>
      </c>
      <c r="I910" t="s">
        <v>4504</v>
      </c>
      <c r="J910">
        <f>IFERROR(VLOOKUP(D910,AuctionContingency2019JUL!$A:$I,5,FALSE)," ")</f>
        <v>7348</v>
      </c>
      <c r="K910" t="str">
        <f>IFERROR(VLOOKUP(D910,AuctionContingency2019JUL!$A:$I,6,FALSE)," ")</f>
        <v>L_MARBFA</v>
      </c>
      <c r="L910">
        <f>IFERROR(VLOOKUP(D910,AuctionContingency2019JUL!$A:$I,7,FALSE)," ")</f>
        <v>7538</v>
      </c>
      <c r="M910" t="str">
        <f>IFERROR(VLOOKUP(D910,AuctionContingency2019JUL!$A:$I,8,FALSE)," ")</f>
        <v>L_LAKEWA</v>
      </c>
      <c r="N910">
        <f>IFERROR(VLOOKUP(D910,AuctionContingency2019JUL!$A:$I,9,FALSE)," ")</f>
        <v>1</v>
      </c>
      <c r="O910" t="str">
        <f>IFERROR(VLOOKUP(C910,AuctionMapping2019JUL!$C:$J,4,FALSE)," ")</f>
        <v xml:space="preserve"> </v>
      </c>
      <c r="P910" t="str">
        <f>IFERROR(VLOOKUP(C910,AuctionMapping2019JUL!$C:$J,5,FALSE)," ")</f>
        <v xml:space="preserve"> </v>
      </c>
      <c r="Q910" t="str">
        <f>IFERROR(VLOOKUP(C910,AuctionMapping2019JUL!$C:$J,6,FALSE)," ")</f>
        <v xml:space="preserve"> </v>
      </c>
      <c r="R910" t="str">
        <f>IFERROR(VLOOKUP(C910,AuctionMapping2019JUL!$C:$J,7,FALSE)," ")</f>
        <v xml:space="preserve"> </v>
      </c>
      <c r="S910" t="str">
        <f>IFERROR(VLOOKUP(C910,AuctionMapping2019JUL!$C:$J,8,FALSE)," ")</f>
        <v xml:space="preserve"> </v>
      </c>
      <c r="T910" t="str">
        <f t="shared" si="42"/>
        <v>NaN</v>
      </c>
      <c r="U910" t="str">
        <f t="shared" si="43"/>
        <v xml:space="preserve">BRANCHOPEN 7348 7538  </v>
      </c>
      <c r="V910" t="str">
        <f t="shared" si="44"/>
        <v>NaN</v>
      </c>
      <c r="W910" t="s">
        <v>42029</v>
      </c>
      <c r="X910">
        <v>1</v>
      </c>
    </row>
    <row r="911" spans="1:24" x14ac:dyDescent="0.25">
      <c r="A911" t="s">
        <v>9</v>
      </c>
      <c r="B911" t="s">
        <v>919</v>
      </c>
      <c r="C911" t="s">
        <v>2970</v>
      </c>
      <c r="D911" t="s">
        <v>3569</v>
      </c>
      <c r="E911" s="2">
        <v>43109.708333333343</v>
      </c>
      <c r="F911" t="s">
        <v>4500</v>
      </c>
      <c r="G911" t="s">
        <v>4502</v>
      </c>
      <c r="H911">
        <v>0.68100000000000005</v>
      </c>
      <c r="I911" t="s">
        <v>4504</v>
      </c>
      <c r="J911" t="str">
        <f>IFERROR(VLOOKUP(D911,AuctionContingency2019JUL!$A:$I,5,FALSE)," ")</f>
        <v xml:space="preserve"> </v>
      </c>
      <c r="K911" t="str">
        <f>IFERROR(VLOOKUP(D911,AuctionContingency2019JUL!$A:$I,6,FALSE)," ")</f>
        <v xml:space="preserve"> </v>
      </c>
      <c r="L911" t="str">
        <f>IFERROR(VLOOKUP(D911,AuctionContingency2019JUL!$A:$I,7,FALSE)," ")</f>
        <v xml:space="preserve"> </v>
      </c>
      <c r="M911" t="str">
        <f>IFERROR(VLOOKUP(D911,AuctionContingency2019JUL!$A:$I,8,FALSE)," ")</f>
        <v xml:space="preserve"> </v>
      </c>
      <c r="N911" t="str">
        <f>IFERROR(VLOOKUP(D911,AuctionContingency2019JUL!$A:$I,9,FALSE)," ")</f>
        <v xml:space="preserve"> </v>
      </c>
      <c r="O911" t="str">
        <f>IFERROR(VLOOKUP(C911,AuctionMapping2019JUL!$C:$J,4,FALSE)," ")</f>
        <v xml:space="preserve"> </v>
      </c>
      <c r="P911" t="str">
        <f>IFERROR(VLOOKUP(C911,AuctionMapping2019JUL!$C:$J,5,FALSE)," ")</f>
        <v xml:space="preserve"> </v>
      </c>
      <c r="Q911" t="str">
        <f>IFERROR(VLOOKUP(C911,AuctionMapping2019JUL!$C:$J,6,FALSE)," ")</f>
        <v xml:space="preserve"> </v>
      </c>
      <c r="R911" t="str">
        <f>IFERROR(VLOOKUP(C911,AuctionMapping2019JUL!$C:$J,7,FALSE)," ")</f>
        <v xml:space="preserve"> </v>
      </c>
      <c r="S911" t="str">
        <f>IFERROR(VLOOKUP(C911,AuctionMapping2019JUL!$C:$J,8,FALSE)," ")</f>
        <v xml:space="preserve"> </v>
      </c>
      <c r="T911" t="str">
        <f t="shared" si="42"/>
        <v>NaN</v>
      </c>
      <c r="U911" t="str">
        <f t="shared" si="43"/>
        <v>NaN</v>
      </c>
      <c r="V911" t="str">
        <f t="shared" si="44"/>
        <v>NaN</v>
      </c>
      <c r="W911" t="s">
        <v>42029</v>
      </c>
      <c r="X911">
        <v>1</v>
      </c>
    </row>
    <row r="912" spans="1:24" x14ac:dyDescent="0.25">
      <c r="A912" t="s">
        <v>9</v>
      </c>
      <c r="B912" t="s">
        <v>920</v>
      </c>
      <c r="C912" t="s">
        <v>2971</v>
      </c>
      <c r="D912" t="s">
        <v>3423</v>
      </c>
      <c r="E912" s="2">
        <v>43101.458333333343</v>
      </c>
      <c r="F912" t="s">
        <v>4500</v>
      </c>
      <c r="G912" t="s">
        <v>4502</v>
      </c>
      <c r="H912">
        <v>10.878</v>
      </c>
      <c r="I912" t="s">
        <v>4503</v>
      </c>
      <c r="J912" t="str">
        <f>IFERROR(VLOOKUP(D912,AuctionContingency2019JUL!$A:$I,5,FALSE)," ")</f>
        <v xml:space="preserve"> </v>
      </c>
      <c r="K912" t="str">
        <f>IFERROR(VLOOKUP(D912,AuctionContingency2019JUL!$A:$I,6,FALSE)," ")</f>
        <v xml:space="preserve"> </v>
      </c>
      <c r="L912" t="str">
        <f>IFERROR(VLOOKUP(D912,AuctionContingency2019JUL!$A:$I,7,FALSE)," ")</f>
        <v xml:space="preserve"> </v>
      </c>
      <c r="M912" t="str">
        <f>IFERROR(VLOOKUP(D912,AuctionContingency2019JUL!$A:$I,8,FALSE)," ")</f>
        <v xml:space="preserve"> </v>
      </c>
      <c r="N912" t="str">
        <f>IFERROR(VLOOKUP(D912,AuctionContingency2019JUL!$A:$I,9,FALSE)," ")</f>
        <v xml:space="preserve"> </v>
      </c>
      <c r="O912">
        <f>IFERROR(VLOOKUP(C912,AuctionMapping2019JUL!$C:$J,4,FALSE)," ")</f>
        <v>5763</v>
      </c>
      <c r="P912" t="str">
        <f>IFERROR(VLOOKUP(C912,AuctionMapping2019JUL!$C:$J,5,FALSE)," ")</f>
        <v>BURNSSUB8</v>
      </c>
      <c r="Q912">
        <f>IFERROR(VLOOKUP(C912,AuctionMapping2019JUL!$C:$J,6,FALSE)," ")</f>
        <v>8319</v>
      </c>
      <c r="R912" t="str">
        <f>IFERROR(VLOOKUP(C912,AuctionMapping2019JUL!$C:$J,7,FALSE)," ")</f>
        <v>RIOHONDO4A</v>
      </c>
      <c r="S912" t="str">
        <f>IFERROR(VLOOKUP(C912,AuctionMapping2019JUL!$C:$J,8,FALSE)," ")</f>
        <v>1</v>
      </c>
      <c r="T912" t="str">
        <f t="shared" si="42"/>
        <v>BURNSSUB8-RIOHONDO4A FLO BASE</v>
      </c>
      <c r="U912" t="str">
        <f t="shared" si="43"/>
        <v>NaN</v>
      </c>
      <c r="V912" t="str">
        <f t="shared" si="44"/>
        <v>BRANCH 5763 8319 1</v>
      </c>
      <c r="W912" t="s">
        <v>42029</v>
      </c>
      <c r="X912">
        <v>1</v>
      </c>
    </row>
    <row r="913" spans="1:24" x14ac:dyDescent="0.25">
      <c r="A913" t="s">
        <v>9</v>
      </c>
      <c r="B913" t="s">
        <v>921</v>
      </c>
      <c r="C913" t="s">
        <v>2971</v>
      </c>
      <c r="D913" t="s">
        <v>3978</v>
      </c>
      <c r="E913" s="2">
        <v>43101.25</v>
      </c>
      <c r="F913" t="s">
        <v>4500</v>
      </c>
      <c r="G913" t="s">
        <v>4502</v>
      </c>
      <c r="H913">
        <v>11.861000000000001</v>
      </c>
      <c r="I913" t="s">
        <v>4503</v>
      </c>
      <c r="J913" t="str">
        <f>IFERROR(VLOOKUP(D913,AuctionContingency2019JUL!$A:$I,5,FALSE)," ")</f>
        <v xml:space="preserve"> </v>
      </c>
      <c r="K913" t="str">
        <f>IFERROR(VLOOKUP(D913,AuctionContingency2019JUL!$A:$I,6,FALSE)," ")</f>
        <v xml:space="preserve"> </v>
      </c>
      <c r="L913" t="str">
        <f>IFERROR(VLOOKUP(D913,AuctionContingency2019JUL!$A:$I,7,FALSE)," ")</f>
        <v xml:space="preserve"> </v>
      </c>
      <c r="M913" t="str">
        <f>IFERROR(VLOOKUP(D913,AuctionContingency2019JUL!$A:$I,8,FALSE)," ")</f>
        <v xml:space="preserve"> </v>
      </c>
      <c r="N913" t="str">
        <f>IFERROR(VLOOKUP(D913,AuctionContingency2019JUL!$A:$I,9,FALSE)," ")</f>
        <v xml:space="preserve"> </v>
      </c>
      <c r="O913">
        <f>IFERROR(VLOOKUP(C913,AuctionMapping2019JUL!$C:$J,4,FALSE)," ")</f>
        <v>5763</v>
      </c>
      <c r="P913" t="str">
        <f>IFERROR(VLOOKUP(C913,AuctionMapping2019JUL!$C:$J,5,FALSE)," ")</f>
        <v>BURNSSUB8</v>
      </c>
      <c r="Q913">
        <f>IFERROR(VLOOKUP(C913,AuctionMapping2019JUL!$C:$J,6,FALSE)," ")</f>
        <v>8319</v>
      </c>
      <c r="R913" t="str">
        <f>IFERROR(VLOOKUP(C913,AuctionMapping2019JUL!$C:$J,7,FALSE)," ")</f>
        <v>RIOHONDO4A</v>
      </c>
      <c r="S913" t="str">
        <f>IFERROR(VLOOKUP(C913,AuctionMapping2019JUL!$C:$J,8,FALSE)," ")</f>
        <v>1</v>
      </c>
      <c r="T913" t="str">
        <f t="shared" si="42"/>
        <v>BURNSSUB8-RIOHONDO4A FLO BASE</v>
      </c>
      <c r="U913" t="str">
        <f t="shared" si="43"/>
        <v>NaN</v>
      </c>
      <c r="V913" t="str">
        <f t="shared" si="44"/>
        <v>BRANCH 5763 8319 1</v>
      </c>
      <c r="W913" t="s">
        <v>42029</v>
      </c>
      <c r="X913">
        <v>1</v>
      </c>
    </row>
    <row r="914" spans="1:24" x14ac:dyDescent="0.25">
      <c r="A914" t="s">
        <v>9</v>
      </c>
      <c r="B914" t="s">
        <v>922</v>
      </c>
      <c r="C914" t="s">
        <v>2971</v>
      </c>
      <c r="D914" t="s">
        <v>3979</v>
      </c>
      <c r="E914" s="2">
        <v>43111.625</v>
      </c>
      <c r="F914" t="s">
        <v>4500</v>
      </c>
      <c r="G914" t="s">
        <v>4502</v>
      </c>
      <c r="H914">
        <v>84.602999999999994</v>
      </c>
      <c r="I914" t="s">
        <v>4504</v>
      </c>
      <c r="J914" t="str">
        <f>IFERROR(VLOOKUP(D914,AuctionContingency2019JUL!$A:$I,5,FALSE)," ")</f>
        <v xml:space="preserve"> </v>
      </c>
      <c r="K914" t="str">
        <f>IFERROR(VLOOKUP(D914,AuctionContingency2019JUL!$A:$I,6,FALSE)," ")</f>
        <v xml:space="preserve"> </v>
      </c>
      <c r="L914" t="str">
        <f>IFERROR(VLOOKUP(D914,AuctionContingency2019JUL!$A:$I,7,FALSE)," ")</f>
        <v xml:space="preserve"> </v>
      </c>
      <c r="M914" t="str">
        <f>IFERROR(VLOOKUP(D914,AuctionContingency2019JUL!$A:$I,8,FALSE)," ")</f>
        <v xml:space="preserve"> </v>
      </c>
      <c r="N914" t="str">
        <f>IFERROR(VLOOKUP(D914,AuctionContingency2019JUL!$A:$I,9,FALSE)," ")</f>
        <v xml:space="preserve"> </v>
      </c>
      <c r="O914">
        <f>IFERROR(VLOOKUP(C914,AuctionMapping2019JUL!$C:$J,4,FALSE)," ")</f>
        <v>5763</v>
      </c>
      <c r="P914" t="str">
        <f>IFERROR(VLOOKUP(C914,AuctionMapping2019JUL!$C:$J,5,FALSE)," ")</f>
        <v>BURNSSUB8</v>
      </c>
      <c r="Q914">
        <f>IFERROR(VLOOKUP(C914,AuctionMapping2019JUL!$C:$J,6,FALSE)," ")</f>
        <v>8319</v>
      </c>
      <c r="R914" t="str">
        <f>IFERROR(VLOOKUP(C914,AuctionMapping2019JUL!$C:$J,7,FALSE)," ")</f>
        <v>RIOHONDO4A</v>
      </c>
      <c r="S914" t="str">
        <f>IFERROR(VLOOKUP(C914,AuctionMapping2019JUL!$C:$J,8,FALSE)," ")</f>
        <v>1</v>
      </c>
      <c r="T914" t="str">
        <f t="shared" si="42"/>
        <v>BURNSSUB8-RIOHONDO4A FLO BASE</v>
      </c>
      <c r="U914" t="str">
        <f t="shared" si="43"/>
        <v>NaN</v>
      </c>
      <c r="V914" t="str">
        <f t="shared" si="44"/>
        <v>BRANCH 5763 8319 1</v>
      </c>
      <c r="W914" t="s">
        <v>42029</v>
      </c>
      <c r="X914">
        <v>1</v>
      </c>
    </row>
    <row r="915" spans="1:24" x14ac:dyDescent="0.25">
      <c r="A915" t="s">
        <v>9</v>
      </c>
      <c r="B915" t="s">
        <v>923</v>
      </c>
      <c r="C915" t="s">
        <v>2972</v>
      </c>
      <c r="D915" t="s">
        <v>3883</v>
      </c>
      <c r="E915" s="2">
        <v>43371.666666666657</v>
      </c>
      <c r="F915" t="s">
        <v>4501</v>
      </c>
      <c r="G915" t="s">
        <v>4502</v>
      </c>
      <c r="H915">
        <v>0.26</v>
      </c>
      <c r="I915" t="s">
        <v>4504</v>
      </c>
      <c r="J915" t="str">
        <f>IFERROR(VLOOKUP(D915,AuctionContingency2019JUL!$A:$I,5,FALSE)," ")</f>
        <v xml:space="preserve"> </v>
      </c>
      <c r="K915" t="str">
        <f>IFERROR(VLOOKUP(D915,AuctionContingency2019JUL!$A:$I,6,FALSE)," ")</f>
        <v xml:space="preserve"> </v>
      </c>
      <c r="L915" t="str">
        <f>IFERROR(VLOOKUP(D915,AuctionContingency2019JUL!$A:$I,7,FALSE)," ")</f>
        <v xml:space="preserve"> </v>
      </c>
      <c r="M915" t="str">
        <f>IFERROR(VLOOKUP(D915,AuctionContingency2019JUL!$A:$I,8,FALSE)," ")</f>
        <v xml:space="preserve"> </v>
      </c>
      <c r="N915" t="str">
        <f>IFERROR(VLOOKUP(D915,AuctionContingency2019JUL!$A:$I,9,FALSE)," ")</f>
        <v xml:space="preserve"> </v>
      </c>
      <c r="O915">
        <f>IFERROR(VLOOKUP(C915,AuctionMapping2019JUL!$C:$J,4,FALSE)," ")</f>
        <v>32871</v>
      </c>
      <c r="P915" t="str">
        <f>IFERROR(VLOOKUP(C915,AuctionMapping2019JUL!$C:$J,5,FALSE)," ")</f>
        <v>BRYN_BUSPARK</v>
      </c>
      <c r="Q915">
        <f>IFERROR(VLOOKUP(C915,AuctionMapping2019JUL!$C:$J,6,FALSE)," ")</f>
        <v>32875</v>
      </c>
      <c r="R915" t="str">
        <f>IFERROR(VLOOKUP(C915,AuctionMapping2019JUL!$C:$J,7,FALSE)," ")</f>
        <v>BRYN_DSBY69</v>
      </c>
      <c r="S915" t="str">
        <f>IFERROR(VLOOKUP(C915,AuctionMapping2019JUL!$C:$J,8,FALSE)," ")</f>
        <v>1</v>
      </c>
      <c r="T915" t="str">
        <f t="shared" si="42"/>
        <v>BRYN_BUSPARK-BRYN_DSBY69 FLO BASE</v>
      </c>
      <c r="U915" t="str">
        <f t="shared" si="43"/>
        <v>NaN</v>
      </c>
      <c r="V915" t="str">
        <f t="shared" si="44"/>
        <v>BRANCH 32871 32875 1</v>
      </c>
      <c r="W915" t="s">
        <v>42029</v>
      </c>
      <c r="X915">
        <v>1</v>
      </c>
    </row>
    <row r="916" spans="1:24" x14ac:dyDescent="0.25">
      <c r="A916" t="s">
        <v>9</v>
      </c>
      <c r="B916" t="s">
        <v>924</v>
      </c>
      <c r="C916" t="s">
        <v>2973</v>
      </c>
      <c r="D916" t="s">
        <v>3980</v>
      </c>
      <c r="E916" s="2">
        <v>43167.916666666657</v>
      </c>
      <c r="F916" t="s">
        <v>4500</v>
      </c>
      <c r="G916" t="s">
        <v>4502</v>
      </c>
      <c r="H916">
        <v>1437.06</v>
      </c>
      <c r="I916" t="s">
        <v>4504</v>
      </c>
      <c r="J916" t="str">
        <f>IFERROR(VLOOKUP(D916,AuctionContingency2019JUL!$A:$I,5,FALSE)," ")</f>
        <v xml:space="preserve"> </v>
      </c>
      <c r="K916" t="str">
        <f>IFERROR(VLOOKUP(D916,AuctionContingency2019JUL!$A:$I,6,FALSE)," ")</f>
        <v xml:space="preserve"> </v>
      </c>
      <c r="L916" t="str">
        <f>IFERROR(VLOOKUP(D916,AuctionContingency2019JUL!$A:$I,7,FALSE)," ")</f>
        <v xml:space="preserve"> </v>
      </c>
      <c r="M916" t="str">
        <f>IFERROR(VLOOKUP(D916,AuctionContingency2019JUL!$A:$I,8,FALSE)," ")</f>
        <v xml:space="preserve"> </v>
      </c>
      <c r="N916" t="str">
        <f>IFERROR(VLOOKUP(D916,AuctionContingency2019JUL!$A:$I,9,FALSE)," ")</f>
        <v xml:space="preserve"> </v>
      </c>
      <c r="O916">
        <f>IFERROR(VLOOKUP(C916,AuctionMapping2019JUL!$C:$J,4,FALSE)," ")</f>
        <v>5155</v>
      </c>
      <c r="P916" t="str">
        <f>IFERROR(VLOOKUP(C916,AuctionMapping2019JUL!$C:$J,5,FALSE)," ")</f>
        <v>FLORESVI</v>
      </c>
      <c r="Q916">
        <f>IFERROR(VLOOKUP(C916,AuctionMapping2019JUL!$C:$J,6,FALSE)," ")</f>
        <v>5412</v>
      </c>
      <c r="R916" t="str">
        <f>IFERROR(VLOOKUP(C916,AuctionMapping2019JUL!$C:$J,7,FALSE)," ")</f>
        <v>STCKDALE</v>
      </c>
      <c r="S916" t="str">
        <f>IFERROR(VLOOKUP(C916,AuctionMapping2019JUL!$C:$J,8,FALSE)," ")</f>
        <v>1</v>
      </c>
      <c r="T916" t="str">
        <f t="shared" si="42"/>
        <v>FLORESVI-STCKDALE FLO BASE</v>
      </c>
      <c r="U916" t="str">
        <f t="shared" si="43"/>
        <v>NaN</v>
      </c>
      <c r="V916" t="str">
        <f t="shared" si="44"/>
        <v>BRANCH 5155 5412 1</v>
      </c>
      <c r="W916" t="s">
        <v>42029</v>
      </c>
      <c r="X916">
        <v>1</v>
      </c>
    </row>
    <row r="917" spans="1:24" x14ac:dyDescent="0.25">
      <c r="A917" t="s">
        <v>9</v>
      </c>
      <c r="B917" t="s">
        <v>925</v>
      </c>
      <c r="C917" t="s">
        <v>2974</v>
      </c>
      <c r="D917" t="s">
        <v>3981</v>
      </c>
      <c r="E917" s="2">
        <v>43101.333333333343</v>
      </c>
      <c r="F917" t="s">
        <v>4500</v>
      </c>
      <c r="G917" t="s">
        <v>4502</v>
      </c>
      <c r="H917">
        <v>27.98</v>
      </c>
      <c r="I917" t="s">
        <v>4503</v>
      </c>
      <c r="J917">
        <f>IFERROR(VLOOKUP(D917,AuctionContingency2019JUL!$A:$I,5,FALSE)," ")</f>
        <v>5030</v>
      </c>
      <c r="K917" t="str">
        <f>IFERROR(VLOOKUP(D917,AuctionContingency2019JUL!$A:$I,6,FALSE)," ")</f>
        <v>BRAUNIG_</v>
      </c>
      <c r="L917">
        <f>IFERROR(VLOOKUP(D917,AuctionContingency2019JUL!$A:$I,7,FALSE)," ")</f>
        <v>5095</v>
      </c>
      <c r="M917" t="str">
        <f>IFERROR(VLOOKUP(D917,AuctionContingency2019JUL!$A:$I,8,FALSE)," ")</f>
        <v>COLISEUM</v>
      </c>
      <c r="N917">
        <f>IFERROR(VLOOKUP(D917,AuctionContingency2019JUL!$A:$I,9,FALSE)," ")</f>
        <v>1</v>
      </c>
      <c r="O917">
        <f>IFERROR(VLOOKUP(C917,AuctionMapping2019JUL!$C:$J,4,FALSE)," ")</f>
        <v>5250</v>
      </c>
      <c r="P917" t="str">
        <f>IFERROR(VLOOKUP(C917,AuctionMapping2019JUL!$C:$J,5,FALSE)," ")</f>
        <v>KIRBY</v>
      </c>
      <c r="Q917">
        <f>IFERROR(VLOOKUP(C917,AuctionMapping2019JUL!$C:$J,6,FALSE)," ")</f>
        <v>5410</v>
      </c>
      <c r="R917" t="str">
        <f>IFERROR(VLOOKUP(C917,AuctionMapping2019JUL!$C:$J,7,FALSE)," ")</f>
        <v>ST_HEDWG</v>
      </c>
      <c r="S917" t="str">
        <f>IFERROR(VLOOKUP(C917,AuctionMapping2019JUL!$C:$J,8,FALSE)," ")</f>
        <v>1</v>
      </c>
      <c r="T917" t="str">
        <f t="shared" si="42"/>
        <v>KIRBY-ST_HEDWG FLO BRAUNIG_-COLISEUM</v>
      </c>
      <c r="U917" t="str">
        <f t="shared" si="43"/>
        <v>BRANCHOPEN 5030 5095 5250</v>
      </c>
      <c r="V917" t="str">
        <f t="shared" si="44"/>
        <v>BRANCH 5250 5410 1</v>
      </c>
      <c r="W917" t="s">
        <v>42029</v>
      </c>
      <c r="X917">
        <v>1</v>
      </c>
    </row>
    <row r="918" spans="1:24" x14ac:dyDescent="0.25">
      <c r="A918" t="s">
        <v>9</v>
      </c>
      <c r="B918" t="s">
        <v>926</v>
      </c>
      <c r="C918" t="s">
        <v>2974</v>
      </c>
      <c r="D918" t="s">
        <v>3982</v>
      </c>
      <c r="E918" s="2">
        <v>43167.041666666657</v>
      </c>
      <c r="F918" t="s">
        <v>4500</v>
      </c>
      <c r="G918" t="s">
        <v>4502</v>
      </c>
      <c r="H918">
        <v>0.60599999999999998</v>
      </c>
      <c r="I918" t="s">
        <v>4503</v>
      </c>
      <c r="J918">
        <f>IFERROR(VLOOKUP(D918,AuctionContingency2019JUL!$A:$I,5,FALSE)," ")</f>
        <v>5025</v>
      </c>
      <c r="K918" t="str">
        <f>IFERROR(VLOOKUP(D918,AuctionContingency2019JUL!$A:$I,6,FALSE)," ")</f>
        <v>BRAUNIG_</v>
      </c>
      <c r="L918">
        <f>IFERROR(VLOOKUP(D918,AuctionContingency2019JUL!$A:$I,7,FALSE)," ")</f>
        <v>5417</v>
      </c>
      <c r="M918" t="str">
        <f>IFERROR(VLOOKUP(D918,AuctionContingency2019JUL!$A:$I,8,FALSE)," ")</f>
        <v>STREICH</v>
      </c>
      <c r="N918">
        <f>IFERROR(VLOOKUP(D918,AuctionContingency2019JUL!$A:$I,9,FALSE)," ")</f>
        <v>1</v>
      </c>
      <c r="O918">
        <f>IFERROR(VLOOKUP(C918,AuctionMapping2019JUL!$C:$J,4,FALSE)," ")</f>
        <v>5250</v>
      </c>
      <c r="P918" t="str">
        <f>IFERROR(VLOOKUP(C918,AuctionMapping2019JUL!$C:$J,5,FALSE)," ")</f>
        <v>KIRBY</v>
      </c>
      <c r="Q918">
        <f>IFERROR(VLOOKUP(C918,AuctionMapping2019JUL!$C:$J,6,FALSE)," ")</f>
        <v>5410</v>
      </c>
      <c r="R918" t="str">
        <f>IFERROR(VLOOKUP(C918,AuctionMapping2019JUL!$C:$J,7,FALSE)," ")</f>
        <v>ST_HEDWG</v>
      </c>
      <c r="S918" t="str">
        <f>IFERROR(VLOOKUP(C918,AuctionMapping2019JUL!$C:$J,8,FALSE)," ")</f>
        <v>1</v>
      </c>
      <c r="T918" t="str">
        <f t="shared" si="42"/>
        <v>KIRBY-ST_HEDWG FLO BRAUNIG_-STREICH</v>
      </c>
      <c r="U918" t="str">
        <f t="shared" si="43"/>
        <v>BRANCHOPEN 5025 5417 5250</v>
      </c>
      <c r="V918" t="str">
        <f t="shared" si="44"/>
        <v>BRANCH 5250 5410 1</v>
      </c>
      <c r="W918" t="s">
        <v>42029</v>
      </c>
      <c r="X918">
        <v>1</v>
      </c>
    </row>
    <row r="919" spans="1:24" x14ac:dyDescent="0.25">
      <c r="A919" t="s">
        <v>9</v>
      </c>
      <c r="B919" t="s">
        <v>927</v>
      </c>
      <c r="C919" t="s">
        <v>2974</v>
      </c>
      <c r="D919" t="s">
        <v>3983</v>
      </c>
      <c r="E919" s="2">
        <v>43241.541666666657</v>
      </c>
      <c r="F919" t="s">
        <v>4501</v>
      </c>
      <c r="G919" t="s">
        <v>4502</v>
      </c>
      <c r="H919">
        <v>0.48899999999999999</v>
      </c>
      <c r="I919" t="s">
        <v>4504</v>
      </c>
      <c r="J919" t="str">
        <f>IFERROR(VLOOKUP(D919,AuctionContingency2019JUL!$A:$I,5,FALSE)," ")</f>
        <v xml:space="preserve"> </v>
      </c>
      <c r="K919" t="str">
        <f>IFERROR(VLOOKUP(D919,AuctionContingency2019JUL!$A:$I,6,FALSE)," ")</f>
        <v xml:space="preserve"> </v>
      </c>
      <c r="L919" t="str">
        <f>IFERROR(VLOOKUP(D919,AuctionContingency2019JUL!$A:$I,7,FALSE)," ")</f>
        <v xml:space="preserve"> </v>
      </c>
      <c r="M919" t="str">
        <f>IFERROR(VLOOKUP(D919,AuctionContingency2019JUL!$A:$I,8,FALSE)," ")</f>
        <v xml:space="preserve"> </v>
      </c>
      <c r="N919" t="str">
        <f>IFERROR(VLOOKUP(D919,AuctionContingency2019JUL!$A:$I,9,FALSE)," ")</f>
        <v xml:space="preserve"> </v>
      </c>
      <c r="O919">
        <f>IFERROR(VLOOKUP(C919,AuctionMapping2019JUL!$C:$J,4,FALSE)," ")</f>
        <v>5250</v>
      </c>
      <c r="P919" t="str">
        <f>IFERROR(VLOOKUP(C919,AuctionMapping2019JUL!$C:$J,5,FALSE)," ")</f>
        <v>KIRBY</v>
      </c>
      <c r="Q919">
        <f>IFERROR(VLOOKUP(C919,AuctionMapping2019JUL!$C:$J,6,FALSE)," ")</f>
        <v>5410</v>
      </c>
      <c r="R919" t="str">
        <f>IFERROR(VLOOKUP(C919,AuctionMapping2019JUL!$C:$J,7,FALSE)," ")</f>
        <v>ST_HEDWG</v>
      </c>
      <c r="S919" t="str">
        <f>IFERROR(VLOOKUP(C919,AuctionMapping2019JUL!$C:$J,8,FALSE)," ")</f>
        <v>1</v>
      </c>
      <c r="T919" t="str">
        <f t="shared" si="42"/>
        <v>KIRBY-ST_HEDWG FLO BASE</v>
      </c>
      <c r="U919" t="str">
        <f t="shared" si="43"/>
        <v>NaN</v>
      </c>
      <c r="V919" t="str">
        <f t="shared" si="44"/>
        <v>BRANCH 5250 5410 1</v>
      </c>
      <c r="W919" t="s">
        <v>42029</v>
      </c>
      <c r="X919">
        <v>1</v>
      </c>
    </row>
    <row r="920" spans="1:24" x14ac:dyDescent="0.25">
      <c r="A920" t="s">
        <v>9</v>
      </c>
      <c r="B920" t="s">
        <v>928</v>
      </c>
      <c r="C920" t="s">
        <v>2974</v>
      </c>
      <c r="D920" t="s">
        <v>3984</v>
      </c>
      <c r="E920" s="2">
        <v>43101.25</v>
      </c>
      <c r="F920" t="s">
        <v>4500</v>
      </c>
      <c r="G920" t="s">
        <v>4502</v>
      </c>
      <c r="H920">
        <v>10.510999999999999</v>
      </c>
      <c r="I920" t="s">
        <v>4503</v>
      </c>
      <c r="J920" t="str">
        <f>IFERROR(VLOOKUP(D920,AuctionContingency2019JUL!$A:$I,5,FALSE)," ")</f>
        <v xml:space="preserve"> </v>
      </c>
      <c r="K920" t="str">
        <f>IFERROR(VLOOKUP(D920,AuctionContingency2019JUL!$A:$I,6,FALSE)," ")</f>
        <v xml:space="preserve"> </v>
      </c>
      <c r="L920" t="str">
        <f>IFERROR(VLOOKUP(D920,AuctionContingency2019JUL!$A:$I,7,FALSE)," ")</f>
        <v xml:space="preserve"> </v>
      </c>
      <c r="M920" t="str">
        <f>IFERROR(VLOOKUP(D920,AuctionContingency2019JUL!$A:$I,8,FALSE)," ")</f>
        <v xml:space="preserve"> </v>
      </c>
      <c r="N920" t="str">
        <f>IFERROR(VLOOKUP(D920,AuctionContingency2019JUL!$A:$I,9,FALSE)," ")</f>
        <v xml:space="preserve"> </v>
      </c>
      <c r="O920">
        <f>IFERROR(VLOOKUP(C920,AuctionMapping2019JUL!$C:$J,4,FALSE)," ")</f>
        <v>5250</v>
      </c>
      <c r="P920" t="str">
        <f>IFERROR(VLOOKUP(C920,AuctionMapping2019JUL!$C:$J,5,FALSE)," ")</f>
        <v>KIRBY</v>
      </c>
      <c r="Q920">
        <f>IFERROR(VLOOKUP(C920,AuctionMapping2019JUL!$C:$J,6,FALSE)," ")</f>
        <v>5410</v>
      </c>
      <c r="R920" t="str">
        <f>IFERROR(VLOOKUP(C920,AuctionMapping2019JUL!$C:$J,7,FALSE)," ")</f>
        <v>ST_HEDWG</v>
      </c>
      <c r="S920" t="str">
        <f>IFERROR(VLOOKUP(C920,AuctionMapping2019JUL!$C:$J,8,FALSE)," ")</f>
        <v>1</v>
      </c>
      <c r="T920" t="str">
        <f t="shared" si="42"/>
        <v>KIRBY-ST_HEDWG FLO BASE</v>
      </c>
      <c r="U920" t="str">
        <f t="shared" si="43"/>
        <v>NaN</v>
      </c>
      <c r="V920" t="str">
        <f t="shared" si="44"/>
        <v>BRANCH 5250 5410 1</v>
      </c>
      <c r="W920" t="s">
        <v>42029</v>
      </c>
      <c r="X920">
        <v>1</v>
      </c>
    </row>
    <row r="921" spans="1:24" x14ac:dyDescent="0.25">
      <c r="A921" t="s">
        <v>9</v>
      </c>
      <c r="B921" t="s">
        <v>929</v>
      </c>
      <c r="C921" t="s">
        <v>2974</v>
      </c>
      <c r="D921" t="s">
        <v>3985</v>
      </c>
      <c r="E921" s="2">
        <v>43101</v>
      </c>
      <c r="F921" t="s">
        <v>4500</v>
      </c>
      <c r="G921" t="s">
        <v>4502</v>
      </c>
      <c r="H921">
        <v>1.36</v>
      </c>
      <c r="I921" t="s">
        <v>4503</v>
      </c>
      <c r="J921" t="str">
        <f>IFERROR(VLOOKUP(D921,AuctionContingency2019JUL!$A:$I,5,FALSE)," ")</f>
        <v xml:space="preserve"> </v>
      </c>
      <c r="K921" t="str">
        <f>IFERROR(VLOOKUP(D921,AuctionContingency2019JUL!$A:$I,6,FALSE)," ")</f>
        <v xml:space="preserve"> </v>
      </c>
      <c r="L921" t="str">
        <f>IFERROR(VLOOKUP(D921,AuctionContingency2019JUL!$A:$I,7,FALSE)," ")</f>
        <v xml:space="preserve"> </v>
      </c>
      <c r="M921" t="str">
        <f>IFERROR(VLOOKUP(D921,AuctionContingency2019JUL!$A:$I,8,FALSE)," ")</f>
        <v xml:space="preserve"> </v>
      </c>
      <c r="N921" t="str">
        <f>IFERROR(VLOOKUP(D921,AuctionContingency2019JUL!$A:$I,9,FALSE)," ")</f>
        <v xml:space="preserve"> </v>
      </c>
      <c r="O921">
        <f>IFERROR(VLOOKUP(C921,AuctionMapping2019JUL!$C:$J,4,FALSE)," ")</f>
        <v>5250</v>
      </c>
      <c r="P921" t="str">
        <f>IFERROR(VLOOKUP(C921,AuctionMapping2019JUL!$C:$J,5,FALSE)," ")</f>
        <v>KIRBY</v>
      </c>
      <c r="Q921">
        <f>IFERROR(VLOOKUP(C921,AuctionMapping2019JUL!$C:$J,6,FALSE)," ")</f>
        <v>5410</v>
      </c>
      <c r="R921" t="str">
        <f>IFERROR(VLOOKUP(C921,AuctionMapping2019JUL!$C:$J,7,FALSE)," ")</f>
        <v>ST_HEDWG</v>
      </c>
      <c r="S921" t="str">
        <f>IFERROR(VLOOKUP(C921,AuctionMapping2019JUL!$C:$J,8,FALSE)," ")</f>
        <v>1</v>
      </c>
      <c r="T921" t="str">
        <f t="shared" si="42"/>
        <v>KIRBY-ST_HEDWG FLO BASE</v>
      </c>
      <c r="U921" t="str">
        <f t="shared" si="43"/>
        <v>NaN</v>
      </c>
      <c r="V921" t="str">
        <f t="shared" si="44"/>
        <v>BRANCH 5250 5410 1</v>
      </c>
      <c r="W921" t="s">
        <v>42029</v>
      </c>
      <c r="X921">
        <v>1</v>
      </c>
    </row>
    <row r="922" spans="1:24" x14ac:dyDescent="0.25">
      <c r="A922" t="s">
        <v>9</v>
      </c>
      <c r="B922" t="s">
        <v>930</v>
      </c>
      <c r="C922" t="s">
        <v>2974</v>
      </c>
      <c r="D922" t="s">
        <v>3986</v>
      </c>
      <c r="E922" s="2">
        <v>43284.416666666657</v>
      </c>
      <c r="F922" t="s">
        <v>4501</v>
      </c>
      <c r="G922" t="s">
        <v>4502</v>
      </c>
      <c r="H922">
        <v>7.4260000000000002</v>
      </c>
      <c r="I922" t="s">
        <v>4504</v>
      </c>
      <c r="J922">
        <f>IFERROR(VLOOKUP(D922,AuctionContingency2019JUL!$A:$I,5,FALSE)," ")</f>
        <v>5030</v>
      </c>
      <c r="K922" t="str">
        <f>IFERROR(VLOOKUP(D922,AuctionContingency2019JUL!$A:$I,6,FALSE)," ")</f>
        <v>BRAUNIG_</v>
      </c>
      <c r="L922">
        <f>IFERROR(VLOOKUP(D922,AuctionContingency2019JUL!$A:$I,7,FALSE)," ")</f>
        <v>5205</v>
      </c>
      <c r="M922" t="str">
        <f>IFERROR(VLOOKUP(D922,AuctionContingency2019JUL!$A:$I,8,FALSE)," ")</f>
        <v>HIGHLAND</v>
      </c>
      <c r="N922">
        <f>IFERROR(VLOOKUP(D922,AuctionContingency2019JUL!$A:$I,9,FALSE)," ")</f>
        <v>1</v>
      </c>
      <c r="O922">
        <f>IFERROR(VLOOKUP(C922,AuctionMapping2019JUL!$C:$J,4,FALSE)," ")</f>
        <v>5250</v>
      </c>
      <c r="P922" t="str">
        <f>IFERROR(VLOOKUP(C922,AuctionMapping2019JUL!$C:$J,5,FALSE)," ")</f>
        <v>KIRBY</v>
      </c>
      <c r="Q922">
        <f>IFERROR(VLOOKUP(C922,AuctionMapping2019JUL!$C:$J,6,FALSE)," ")</f>
        <v>5410</v>
      </c>
      <c r="R922" t="str">
        <f>IFERROR(VLOOKUP(C922,AuctionMapping2019JUL!$C:$J,7,FALSE)," ")</f>
        <v>ST_HEDWG</v>
      </c>
      <c r="S922" t="str">
        <f>IFERROR(VLOOKUP(C922,AuctionMapping2019JUL!$C:$J,8,FALSE)," ")</f>
        <v>1</v>
      </c>
      <c r="T922" t="str">
        <f t="shared" si="42"/>
        <v>KIRBY-ST_HEDWG FLO BRAUNIG_-HIGHLAND</v>
      </c>
      <c r="U922" t="str">
        <f t="shared" si="43"/>
        <v>BRANCHOPEN 5030 5205 5250</v>
      </c>
      <c r="V922" t="str">
        <f t="shared" si="44"/>
        <v>BRANCH 5250 5410 1</v>
      </c>
      <c r="W922" t="s">
        <v>42029</v>
      </c>
      <c r="X922">
        <v>1</v>
      </c>
    </row>
    <row r="923" spans="1:24" x14ac:dyDescent="0.25">
      <c r="A923" t="s">
        <v>9</v>
      </c>
      <c r="B923" t="s">
        <v>931</v>
      </c>
      <c r="C923" t="s">
        <v>2975</v>
      </c>
      <c r="D923" t="s">
        <v>3987</v>
      </c>
      <c r="E923" s="2">
        <v>43301.333333333343</v>
      </c>
      <c r="F923" t="s">
        <v>4501</v>
      </c>
      <c r="G923" t="s">
        <v>4502</v>
      </c>
      <c r="H923">
        <v>7.3949999999999996</v>
      </c>
      <c r="I923" t="s">
        <v>4504</v>
      </c>
      <c r="J923">
        <f>IFERROR(VLOOKUP(D923,AuctionContingency2019JUL!$A:$I,5,FALSE)," ")</f>
        <v>5175</v>
      </c>
      <c r="K923" t="str">
        <f>IFERROR(VLOOKUP(D923,AuctionContingency2019JUL!$A:$I,6,FALSE)," ")</f>
        <v>GRANDVEW</v>
      </c>
      <c r="L923">
        <f>IFERROR(VLOOKUP(D923,AuctionContingency2019JUL!$A:$I,7,FALSE)," ")</f>
        <v>5420</v>
      </c>
      <c r="M923" t="str">
        <f>IFERROR(VLOOKUP(D923,AuctionContingency2019JUL!$A:$I,8,FALSE)," ")</f>
        <v>TENTH_ST</v>
      </c>
      <c r="N923">
        <f>IFERROR(VLOOKUP(D923,AuctionContingency2019JUL!$A:$I,9,FALSE)," ")</f>
        <v>1</v>
      </c>
      <c r="O923">
        <f>IFERROR(VLOOKUP(C923,AuctionMapping2019JUL!$C:$J,4,FALSE)," ")</f>
        <v>5160</v>
      </c>
      <c r="P923" t="str">
        <f>IFERROR(VLOOKUP(C923,AuctionMapping2019JUL!$C:$J,5,FALSE)," ")</f>
        <v>FORT_SAM</v>
      </c>
      <c r="Q923">
        <f>IFERROR(VLOOKUP(C923,AuctionMapping2019JUL!$C:$J,6,FALSE)," ")</f>
        <v>5250</v>
      </c>
      <c r="R923" t="str">
        <f>IFERROR(VLOOKUP(C923,AuctionMapping2019JUL!$C:$J,7,FALSE)," ")</f>
        <v>KIRBY</v>
      </c>
      <c r="S923" t="str">
        <f>IFERROR(VLOOKUP(C923,AuctionMapping2019JUL!$C:$J,8,FALSE)," ")</f>
        <v>1</v>
      </c>
      <c r="T923" t="str">
        <f t="shared" si="42"/>
        <v>FORT_SAM-KIRBY FLO GRANDVEW-TENTH_ST</v>
      </c>
      <c r="U923" t="str">
        <f t="shared" si="43"/>
        <v>BRANCHOPEN 5175 5420 5160</v>
      </c>
      <c r="V923" t="str">
        <f t="shared" si="44"/>
        <v>BRANCH 5160 5250 1</v>
      </c>
      <c r="W923" t="s">
        <v>42029</v>
      </c>
      <c r="X923">
        <v>1</v>
      </c>
    </row>
    <row r="924" spans="1:24" x14ac:dyDescent="0.25">
      <c r="A924" t="s">
        <v>9</v>
      </c>
      <c r="B924" t="s">
        <v>932</v>
      </c>
      <c r="C924" t="s">
        <v>2976</v>
      </c>
      <c r="D924" t="s">
        <v>3988</v>
      </c>
      <c r="E924" s="2">
        <v>43292.25</v>
      </c>
      <c r="F924" t="s">
        <v>4501</v>
      </c>
      <c r="G924" t="s">
        <v>4502</v>
      </c>
      <c r="H924">
        <v>8.6999999999999994E-2</v>
      </c>
      <c r="I924" t="s">
        <v>4503</v>
      </c>
      <c r="J924" t="str">
        <f>IFERROR(VLOOKUP(D924,AuctionContingency2019JUL!$A:$I,5,FALSE)," ")</f>
        <v xml:space="preserve"> </v>
      </c>
      <c r="K924" t="str">
        <f>IFERROR(VLOOKUP(D924,AuctionContingency2019JUL!$A:$I,6,FALSE)," ")</f>
        <v xml:space="preserve"> </v>
      </c>
      <c r="L924" t="str">
        <f>IFERROR(VLOOKUP(D924,AuctionContingency2019JUL!$A:$I,7,FALSE)," ")</f>
        <v xml:space="preserve"> </v>
      </c>
      <c r="M924" t="str">
        <f>IFERROR(VLOOKUP(D924,AuctionContingency2019JUL!$A:$I,8,FALSE)," ")</f>
        <v xml:space="preserve"> </v>
      </c>
      <c r="N924" t="str">
        <f>IFERROR(VLOOKUP(D924,AuctionContingency2019JUL!$A:$I,9,FALSE)," ")</f>
        <v xml:space="preserve"> </v>
      </c>
      <c r="O924">
        <f>IFERROR(VLOOKUP(C924,AuctionMapping2019JUL!$C:$J,4,FALSE)," ")</f>
        <v>40442</v>
      </c>
      <c r="P924" t="str">
        <f>IFERROR(VLOOKUP(C924,AuctionMapping2019JUL!$C:$J,5,FALSE)," ")</f>
        <v>DEERPK96T2_8</v>
      </c>
      <c r="Q924">
        <f>IFERROR(VLOOKUP(C924,AuctionMapping2019JUL!$C:$J,6,FALSE)," ")</f>
        <v>42240</v>
      </c>
      <c r="R924" t="str">
        <f>IFERROR(VLOOKUP(C924,AuctionMapping2019JUL!$C:$J,7,FALSE)," ")</f>
        <v>CARDIF_S96_8</v>
      </c>
      <c r="S924" t="str">
        <f>IFERROR(VLOOKUP(C924,AuctionMapping2019JUL!$C:$J,8,FALSE)," ")</f>
        <v>96</v>
      </c>
      <c r="T924" t="str">
        <f t="shared" si="42"/>
        <v>DEERPK96T2_8-CARDIF_S96_8 FLO BASE</v>
      </c>
      <c r="U924" t="str">
        <f t="shared" si="43"/>
        <v>NaN</v>
      </c>
      <c r="V924" t="str">
        <f t="shared" si="44"/>
        <v>BRANCH 40442 42240 96</v>
      </c>
      <c r="W924" t="s">
        <v>42029</v>
      </c>
      <c r="X924">
        <v>1</v>
      </c>
    </row>
    <row r="925" spans="1:24" x14ac:dyDescent="0.25">
      <c r="A925" t="s">
        <v>9</v>
      </c>
      <c r="B925" t="s">
        <v>933</v>
      </c>
      <c r="C925" t="s">
        <v>2977</v>
      </c>
      <c r="D925" t="s">
        <v>3989</v>
      </c>
      <c r="E925" s="2">
        <v>43251.458333333343</v>
      </c>
      <c r="F925" t="s">
        <v>4501</v>
      </c>
      <c r="G925" t="s">
        <v>4502</v>
      </c>
      <c r="H925">
        <v>1.2330000000000001</v>
      </c>
      <c r="I925" t="s">
        <v>4504</v>
      </c>
      <c r="J925">
        <f>IFERROR(VLOOKUP(D925,AuctionContingency2019JUL!$A:$I,5,FALSE)," ")</f>
        <v>5007</v>
      </c>
      <c r="K925" t="str">
        <f>IFERROR(VLOOKUP(D925,AuctionContingency2019JUL!$A:$I,6,FALSE)," ")</f>
        <v>ALAMO1_8</v>
      </c>
      <c r="L925">
        <f>IFERROR(VLOOKUP(D925,AuctionContingency2019JUL!$A:$I,7,FALSE)," ")</f>
        <v>5297</v>
      </c>
      <c r="M925" t="str">
        <f>IFERROR(VLOOKUP(D925,AuctionContingency2019JUL!$A:$I,8,FALSE)," ")</f>
        <v>MAUERMAN</v>
      </c>
      <c r="N925">
        <f>IFERROR(VLOOKUP(D925,AuctionContingency2019JUL!$A:$I,9,FALSE)," ")</f>
        <v>1</v>
      </c>
      <c r="O925" t="str">
        <f>IFERROR(VLOOKUP(C925,AuctionMapping2019JUL!$C:$J,4,FALSE)," ")</f>
        <v xml:space="preserve"> </v>
      </c>
      <c r="P925" t="str">
        <f>IFERROR(VLOOKUP(C925,AuctionMapping2019JUL!$C:$J,5,FALSE)," ")</f>
        <v xml:space="preserve"> </v>
      </c>
      <c r="Q925" t="str">
        <f>IFERROR(VLOOKUP(C925,AuctionMapping2019JUL!$C:$J,6,FALSE)," ")</f>
        <v xml:space="preserve"> </v>
      </c>
      <c r="R925" t="str">
        <f>IFERROR(VLOOKUP(C925,AuctionMapping2019JUL!$C:$J,7,FALSE)," ")</f>
        <v xml:space="preserve"> </v>
      </c>
      <c r="S925" t="str">
        <f>IFERROR(VLOOKUP(C925,AuctionMapping2019JUL!$C:$J,8,FALSE)," ")</f>
        <v xml:space="preserve"> </v>
      </c>
      <c r="T925" t="str">
        <f t="shared" si="42"/>
        <v>NaN</v>
      </c>
      <c r="U925" t="str">
        <f t="shared" si="43"/>
        <v xml:space="preserve">BRANCHOPEN 5007 5297  </v>
      </c>
      <c r="V925" t="str">
        <f t="shared" si="44"/>
        <v>NaN</v>
      </c>
      <c r="W925" t="s">
        <v>42029</v>
      </c>
      <c r="X925">
        <v>1</v>
      </c>
    </row>
    <row r="926" spans="1:24" x14ac:dyDescent="0.25">
      <c r="A926" t="s">
        <v>9</v>
      </c>
      <c r="B926" t="s">
        <v>934</v>
      </c>
      <c r="C926" t="s">
        <v>2977</v>
      </c>
      <c r="D926" t="s">
        <v>3990</v>
      </c>
      <c r="E926" s="2">
        <v>43251.458333333343</v>
      </c>
      <c r="F926" t="s">
        <v>4501</v>
      </c>
      <c r="G926" t="s">
        <v>4502</v>
      </c>
      <c r="H926">
        <v>3.181</v>
      </c>
      <c r="I926" t="s">
        <v>4504</v>
      </c>
      <c r="J926" t="str">
        <f>IFERROR(VLOOKUP(D926,AuctionContingency2019JUL!$A:$I,5,FALSE)," ")</f>
        <v xml:space="preserve"> </v>
      </c>
      <c r="K926" t="str">
        <f>IFERROR(VLOOKUP(D926,AuctionContingency2019JUL!$A:$I,6,FALSE)," ")</f>
        <v xml:space="preserve"> </v>
      </c>
      <c r="L926" t="str">
        <f>IFERROR(VLOOKUP(D926,AuctionContingency2019JUL!$A:$I,7,FALSE)," ")</f>
        <v xml:space="preserve"> </v>
      </c>
      <c r="M926" t="str">
        <f>IFERROR(VLOOKUP(D926,AuctionContingency2019JUL!$A:$I,8,FALSE)," ")</f>
        <v xml:space="preserve"> </v>
      </c>
      <c r="N926" t="str">
        <f>IFERROR(VLOOKUP(D926,AuctionContingency2019JUL!$A:$I,9,FALSE)," ")</f>
        <v xml:space="preserve"> </v>
      </c>
      <c r="O926" t="str">
        <f>IFERROR(VLOOKUP(C926,AuctionMapping2019JUL!$C:$J,4,FALSE)," ")</f>
        <v xml:space="preserve"> </v>
      </c>
      <c r="P926" t="str">
        <f>IFERROR(VLOOKUP(C926,AuctionMapping2019JUL!$C:$J,5,FALSE)," ")</f>
        <v xml:space="preserve"> </v>
      </c>
      <c r="Q926" t="str">
        <f>IFERROR(VLOOKUP(C926,AuctionMapping2019JUL!$C:$J,6,FALSE)," ")</f>
        <v xml:space="preserve"> </v>
      </c>
      <c r="R926" t="str">
        <f>IFERROR(VLOOKUP(C926,AuctionMapping2019JUL!$C:$J,7,FALSE)," ")</f>
        <v xml:space="preserve"> </v>
      </c>
      <c r="S926" t="str">
        <f>IFERROR(VLOOKUP(C926,AuctionMapping2019JUL!$C:$J,8,FALSE)," ")</f>
        <v xml:space="preserve"> </v>
      </c>
      <c r="T926" t="str">
        <f t="shared" si="42"/>
        <v>NaN</v>
      </c>
      <c r="U926" t="str">
        <f t="shared" si="43"/>
        <v>NaN</v>
      </c>
      <c r="V926" t="str">
        <f t="shared" si="44"/>
        <v>NaN</v>
      </c>
      <c r="W926" t="s">
        <v>42029</v>
      </c>
      <c r="X926">
        <v>1</v>
      </c>
    </row>
    <row r="927" spans="1:24" x14ac:dyDescent="0.25">
      <c r="A927" t="s">
        <v>9</v>
      </c>
      <c r="B927" t="s">
        <v>935</v>
      </c>
      <c r="C927" t="s">
        <v>2977</v>
      </c>
      <c r="D927" t="s">
        <v>3991</v>
      </c>
      <c r="E927" s="2">
        <v>43238.333333333343</v>
      </c>
      <c r="F927" t="s">
        <v>4501</v>
      </c>
      <c r="G927" t="s">
        <v>4502</v>
      </c>
      <c r="H927">
        <v>7.0000000000000001E-3</v>
      </c>
      <c r="I927" t="s">
        <v>4504</v>
      </c>
      <c r="J927" t="str">
        <f>IFERROR(VLOOKUP(D927,AuctionContingency2019JUL!$A:$I,5,FALSE)," ")</f>
        <v xml:space="preserve"> </v>
      </c>
      <c r="K927" t="str">
        <f>IFERROR(VLOOKUP(D927,AuctionContingency2019JUL!$A:$I,6,FALSE)," ")</f>
        <v xml:space="preserve"> </v>
      </c>
      <c r="L927" t="str">
        <f>IFERROR(VLOOKUP(D927,AuctionContingency2019JUL!$A:$I,7,FALSE)," ")</f>
        <v xml:space="preserve"> </v>
      </c>
      <c r="M927" t="str">
        <f>IFERROR(VLOOKUP(D927,AuctionContingency2019JUL!$A:$I,8,FALSE)," ")</f>
        <v xml:space="preserve"> </v>
      </c>
      <c r="N927" t="str">
        <f>IFERROR(VLOOKUP(D927,AuctionContingency2019JUL!$A:$I,9,FALSE)," ")</f>
        <v xml:space="preserve"> </v>
      </c>
      <c r="O927" t="str">
        <f>IFERROR(VLOOKUP(C927,AuctionMapping2019JUL!$C:$J,4,FALSE)," ")</f>
        <v xml:space="preserve"> </v>
      </c>
      <c r="P927" t="str">
        <f>IFERROR(VLOOKUP(C927,AuctionMapping2019JUL!$C:$J,5,FALSE)," ")</f>
        <v xml:space="preserve"> </v>
      </c>
      <c r="Q927" t="str">
        <f>IFERROR(VLOOKUP(C927,AuctionMapping2019JUL!$C:$J,6,FALSE)," ")</f>
        <v xml:space="preserve"> </v>
      </c>
      <c r="R927" t="str">
        <f>IFERROR(VLOOKUP(C927,AuctionMapping2019JUL!$C:$J,7,FALSE)," ")</f>
        <v xml:space="preserve"> </v>
      </c>
      <c r="S927" t="str">
        <f>IFERROR(VLOOKUP(C927,AuctionMapping2019JUL!$C:$J,8,FALSE)," ")</f>
        <v xml:space="preserve"> </v>
      </c>
      <c r="T927" t="str">
        <f t="shared" si="42"/>
        <v>NaN</v>
      </c>
      <c r="U927" t="str">
        <f t="shared" si="43"/>
        <v>NaN</v>
      </c>
      <c r="V927" t="str">
        <f t="shared" si="44"/>
        <v>NaN</v>
      </c>
      <c r="W927" t="s">
        <v>42029</v>
      </c>
      <c r="X927">
        <v>1</v>
      </c>
    </row>
    <row r="928" spans="1:24" x14ac:dyDescent="0.25">
      <c r="A928" t="s">
        <v>9</v>
      </c>
      <c r="B928" t="s">
        <v>936</v>
      </c>
      <c r="C928" t="s">
        <v>2978</v>
      </c>
      <c r="D928" t="s">
        <v>3989</v>
      </c>
      <c r="E928" s="2">
        <v>43251.458333333343</v>
      </c>
      <c r="F928" t="s">
        <v>4501</v>
      </c>
      <c r="G928" t="s">
        <v>4502</v>
      </c>
      <c r="H928">
        <v>1.2330000000000001</v>
      </c>
      <c r="I928" t="s">
        <v>4504</v>
      </c>
      <c r="J928">
        <f>IFERROR(VLOOKUP(D928,AuctionContingency2019JUL!$A:$I,5,FALSE)," ")</f>
        <v>5007</v>
      </c>
      <c r="K928" t="str">
        <f>IFERROR(VLOOKUP(D928,AuctionContingency2019JUL!$A:$I,6,FALSE)," ")</f>
        <v>ALAMO1_8</v>
      </c>
      <c r="L928">
        <f>IFERROR(VLOOKUP(D928,AuctionContingency2019JUL!$A:$I,7,FALSE)," ")</f>
        <v>5297</v>
      </c>
      <c r="M928" t="str">
        <f>IFERROR(VLOOKUP(D928,AuctionContingency2019JUL!$A:$I,8,FALSE)," ")</f>
        <v>MAUERMAN</v>
      </c>
      <c r="N928">
        <f>IFERROR(VLOOKUP(D928,AuctionContingency2019JUL!$A:$I,9,FALSE)," ")</f>
        <v>1</v>
      </c>
      <c r="O928" t="str">
        <f>IFERROR(VLOOKUP(C928,AuctionMapping2019JUL!$C:$J,4,FALSE)," ")</f>
        <v xml:space="preserve"> </v>
      </c>
      <c r="P928" t="str">
        <f>IFERROR(VLOOKUP(C928,AuctionMapping2019JUL!$C:$J,5,FALSE)," ")</f>
        <v xml:space="preserve"> </v>
      </c>
      <c r="Q928" t="str">
        <f>IFERROR(VLOOKUP(C928,AuctionMapping2019JUL!$C:$J,6,FALSE)," ")</f>
        <v xml:space="preserve"> </v>
      </c>
      <c r="R928" t="str">
        <f>IFERROR(VLOOKUP(C928,AuctionMapping2019JUL!$C:$J,7,FALSE)," ")</f>
        <v xml:space="preserve"> </v>
      </c>
      <c r="S928" t="str">
        <f>IFERROR(VLOOKUP(C928,AuctionMapping2019JUL!$C:$J,8,FALSE)," ")</f>
        <v xml:space="preserve"> </v>
      </c>
      <c r="T928" t="str">
        <f t="shared" si="42"/>
        <v>NaN</v>
      </c>
      <c r="U928" t="str">
        <f t="shared" si="43"/>
        <v xml:space="preserve">BRANCHOPEN 5007 5297  </v>
      </c>
      <c r="V928" t="str">
        <f t="shared" si="44"/>
        <v>NaN</v>
      </c>
      <c r="W928" t="s">
        <v>42029</v>
      </c>
      <c r="X928">
        <v>1</v>
      </c>
    </row>
    <row r="929" spans="1:24" x14ac:dyDescent="0.25">
      <c r="A929" t="s">
        <v>9</v>
      </c>
      <c r="B929" t="s">
        <v>937</v>
      </c>
      <c r="C929" t="s">
        <v>2978</v>
      </c>
      <c r="D929" t="s">
        <v>3990</v>
      </c>
      <c r="E929" s="2">
        <v>43251.458333333343</v>
      </c>
      <c r="F929" t="s">
        <v>4501</v>
      </c>
      <c r="G929" t="s">
        <v>4502</v>
      </c>
      <c r="H929">
        <v>3.181</v>
      </c>
      <c r="I929" t="s">
        <v>4504</v>
      </c>
      <c r="J929" t="str">
        <f>IFERROR(VLOOKUP(D929,AuctionContingency2019JUL!$A:$I,5,FALSE)," ")</f>
        <v xml:space="preserve"> </v>
      </c>
      <c r="K929" t="str">
        <f>IFERROR(VLOOKUP(D929,AuctionContingency2019JUL!$A:$I,6,FALSE)," ")</f>
        <v xml:space="preserve"> </v>
      </c>
      <c r="L929" t="str">
        <f>IFERROR(VLOOKUP(D929,AuctionContingency2019JUL!$A:$I,7,FALSE)," ")</f>
        <v xml:space="preserve"> </v>
      </c>
      <c r="M929" t="str">
        <f>IFERROR(VLOOKUP(D929,AuctionContingency2019JUL!$A:$I,8,FALSE)," ")</f>
        <v xml:space="preserve"> </v>
      </c>
      <c r="N929" t="str">
        <f>IFERROR(VLOOKUP(D929,AuctionContingency2019JUL!$A:$I,9,FALSE)," ")</f>
        <v xml:space="preserve"> </v>
      </c>
      <c r="O929" t="str">
        <f>IFERROR(VLOOKUP(C929,AuctionMapping2019JUL!$C:$J,4,FALSE)," ")</f>
        <v xml:space="preserve"> </v>
      </c>
      <c r="P929" t="str">
        <f>IFERROR(VLOOKUP(C929,AuctionMapping2019JUL!$C:$J,5,FALSE)," ")</f>
        <v xml:space="preserve"> </v>
      </c>
      <c r="Q929" t="str">
        <f>IFERROR(VLOOKUP(C929,AuctionMapping2019JUL!$C:$J,6,FALSE)," ")</f>
        <v xml:space="preserve"> </v>
      </c>
      <c r="R929" t="str">
        <f>IFERROR(VLOOKUP(C929,AuctionMapping2019JUL!$C:$J,7,FALSE)," ")</f>
        <v xml:space="preserve"> </v>
      </c>
      <c r="S929" t="str">
        <f>IFERROR(VLOOKUP(C929,AuctionMapping2019JUL!$C:$J,8,FALSE)," ")</f>
        <v xml:space="preserve"> </v>
      </c>
      <c r="T929" t="str">
        <f t="shared" si="42"/>
        <v>NaN</v>
      </c>
      <c r="U929" t="str">
        <f t="shared" si="43"/>
        <v>NaN</v>
      </c>
      <c r="V929" t="str">
        <f t="shared" si="44"/>
        <v>NaN</v>
      </c>
      <c r="W929" t="s">
        <v>42029</v>
      </c>
      <c r="X929">
        <v>1</v>
      </c>
    </row>
    <row r="930" spans="1:24" x14ac:dyDescent="0.25">
      <c r="A930" t="s">
        <v>9</v>
      </c>
      <c r="B930" t="s">
        <v>938</v>
      </c>
      <c r="C930" t="s">
        <v>2978</v>
      </c>
      <c r="D930" t="s">
        <v>3991</v>
      </c>
      <c r="E930" s="2">
        <v>43238.333333333343</v>
      </c>
      <c r="F930" t="s">
        <v>4501</v>
      </c>
      <c r="G930" t="s">
        <v>4502</v>
      </c>
      <c r="H930">
        <v>7.0000000000000001E-3</v>
      </c>
      <c r="I930" t="s">
        <v>4504</v>
      </c>
      <c r="J930" t="str">
        <f>IFERROR(VLOOKUP(D930,AuctionContingency2019JUL!$A:$I,5,FALSE)," ")</f>
        <v xml:space="preserve"> </v>
      </c>
      <c r="K930" t="str">
        <f>IFERROR(VLOOKUP(D930,AuctionContingency2019JUL!$A:$I,6,FALSE)," ")</f>
        <v xml:space="preserve"> </v>
      </c>
      <c r="L930" t="str">
        <f>IFERROR(VLOOKUP(D930,AuctionContingency2019JUL!$A:$I,7,FALSE)," ")</f>
        <v xml:space="preserve"> </v>
      </c>
      <c r="M930" t="str">
        <f>IFERROR(VLOOKUP(D930,AuctionContingency2019JUL!$A:$I,8,FALSE)," ")</f>
        <v xml:space="preserve"> </v>
      </c>
      <c r="N930" t="str">
        <f>IFERROR(VLOOKUP(D930,AuctionContingency2019JUL!$A:$I,9,FALSE)," ")</f>
        <v xml:space="preserve"> </v>
      </c>
      <c r="O930" t="str">
        <f>IFERROR(VLOOKUP(C930,AuctionMapping2019JUL!$C:$J,4,FALSE)," ")</f>
        <v xml:space="preserve"> </v>
      </c>
      <c r="P930" t="str">
        <f>IFERROR(VLOOKUP(C930,AuctionMapping2019JUL!$C:$J,5,FALSE)," ")</f>
        <v xml:space="preserve"> </v>
      </c>
      <c r="Q930" t="str">
        <f>IFERROR(VLOOKUP(C930,AuctionMapping2019JUL!$C:$J,6,FALSE)," ")</f>
        <v xml:space="preserve"> </v>
      </c>
      <c r="R930" t="str">
        <f>IFERROR(VLOOKUP(C930,AuctionMapping2019JUL!$C:$J,7,FALSE)," ")</f>
        <v xml:space="preserve"> </v>
      </c>
      <c r="S930" t="str">
        <f>IFERROR(VLOOKUP(C930,AuctionMapping2019JUL!$C:$J,8,FALSE)," ")</f>
        <v xml:space="preserve"> </v>
      </c>
      <c r="T930" t="str">
        <f t="shared" si="42"/>
        <v>NaN</v>
      </c>
      <c r="U930" t="str">
        <f t="shared" si="43"/>
        <v>NaN</v>
      </c>
      <c r="V930" t="str">
        <f t="shared" si="44"/>
        <v>NaN</v>
      </c>
      <c r="W930" t="s">
        <v>42029</v>
      </c>
      <c r="X930">
        <v>1</v>
      </c>
    </row>
    <row r="931" spans="1:24" x14ac:dyDescent="0.25">
      <c r="A931" t="s">
        <v>9</v>
      </c>
      <c r="B931" t="s">
        <v>939</v>
      </c>
      <c r="C931" t="s">
        <v>2979</v>
      </c>
      <c r="D931" t="s">
        <v>3983</v>
      </c>
      <c r="E931" s="2">
        <v>43235.916666666657</v>
      </c>
      <c r="F931" t="s">
        <v>4501</v>
      </c>
      <c r="G931" t="s">
        <v>4502</v>
      </c>
      <c r="H931">
        <v>0.47499999999999998</v>
      </c>
      <c r="I931" t="s">
        <v>4504</v>
      </c>
      <c r="J931" t="str">
        <f>IFERROR(VLOOKUP(D931,AuctionContingency2019JUL!$A:$I,5,FALSE)," ")</f>
        <v xml:space="preserve"> </v>
      </c>
      <c r="K931" t="str">
        <f>IFERROR(VLOOKUP(D931,AuctionContingency2019JUL!$A:$I,6,FALSE)," ")</f>
        <v xml:space="preserve"> </v>
      </c>
      <c r="L931" t="str">
        <f>IFERROR(VLOOKUP(D931,AuctionContingency2019JUL!$A:$I,7,FALSE)," ")</f>
        <v xml:space="preserve"> </v>
      </c>
      <c r="M931" t="str">
        <f>IFERROR(VLOOKUP(D931,AuctionContingency2019JUL!$A:$I,8,FALSE)," ")</f>
        <v xml:space="preserve"> </v>
      </c>
      <c r="N931" t="str">
        <f>IFERROR(VLOOKUP(D931,AuctionContingency2019JUL!$A:$I,9,FALSE)," ")</f>
        <v xml:space="preserve"> </v>
      </c>
      <c r="O931" t="str">
        <f>IFERROR(VLOOKUP(C931,AuctionMapping2019JUL!$C:$J,4,FALSE)," ")</f>
        <v xml:space="preserve"> </v>
      </c>
      <c r="P931" t="str">
        <f>IFERROR(VLOOKUP(C931,AuctionMapping2019JUL!$C:$J,5,FALSE)," ")</f>
        <v xml:space="preserve"> </v>
      </c>
      <c r="Q931" t="str">
        <f>IFERROR(VLOOKUP(C931,AuctionMapping2019JUL!$C:$J,6,FALSE)," ")</f>
        <v xml:space="preserve"> </v>
      </c>
      <c r="R931" t="str">
        <f>IFERROR(VLOOKUP(C931,AuctionMapping2019JUL!$C:$J,7,FALSE)," ")</f>
        <v xml:space="preserve"> </v>
      </c>
      <c r="S931" t="str">
        <f>IFERROR(VLOOKUP(C931,AuctionMapping2019JUL!$C:$J,8,FALSE)," ")</f>
        <v xml:space="preserve"> </v>
      </c>
      <c r="T931" t="str">
        <f t="shared" si="42"/>
        <v>NaN</v>
      </c>
      <c r="U931" t="str">
        <f t="shared" si="43"/>
        <v>NaN</v>
      </c>
      <c r="V931" t="str">
        <f t="shared" si="44"/>
        <v>NaN</v>
      </c>
      <c r="W931" t="s">
        <v>42029</v>
      </c>
      <c r="X931">
        <v>1</v>
      </c>
    </row>
    <row r="932" spans="1:24" x14ac:dyDescent="0.25">
      <c r="A932" t="s">
        <v>9</v>
      </c>
      <c r="B932" t="s">
        <v>940</v>
      </c>
      <c r="C932" t="s">
        <v>2979</v>
      </c>
      <c r="D932" t="s">
        <v>3990</v>
      </c>
      <c r="E932" s="2">
        <v>43234.333333333343</v>
      </c>
      <c r="F932" t="s">
        <v>4501</v>
      </c>
      <c r="G932" t="s">
        <v>4502</v>
      </c>
      <c r="H932">
        <v>0.51700000000000002</v>
      </c>
      <c r="I932" t="s">
        <v>4504</v>
      </c>
      <c r="J932" t="str">
        <f>IFERROR(VLOOKUP(D932,AuctionContingency2019JUL!$A:$I,5,FALSE)," ")</f>
        <v xml:space="preserve"> </v>
      </c>
      <c r="K932" t="str">
        <f>IFERROR(VLOOKUP(D932,AuctionContingency2019JUL!$A:$I,6,FALSE)," ")</f>
        <v xml:space="preserve"> </v>
      </c>
      <c r="L932" t="str">
        <f>IFERROR(VLOOKUP(D932,AuctionContingency2019JUL!$A:$I,7,FALSE)," ")</f>
        <v xml:space="preserve"> </v>
      </c>
      <c r="M932" t="str">
        <f>IFERROR(VLOOKUP(D932,AuctionContingency2019JUL!$A:$I,8,FALSE)," ")</f>
        <v xml:space="preserve"> </v>
      </c>
      <c r="N932" t="str">
        <f>IFERROR(VLOOKUP(D932,AuctionContingency2019JUL!$A:$I,9,FALSE)," ")</f>
        <v xml:space="preserve"> </v>
      </c>
      <c r="O932" t="str">
        <f>IFERROR(VLOOKUP(C932,AuctionMapping2019JUL!$C:$J,4,FALSE)," ")</f>
        <v xml:space="preserve"> </v>
      </c>
      <c r="P932" t="str">
        <f>IFERROR(VLOOKUP(C932,AuctionMapping2019JUL!$C:$J,5,FALSE)," ")</f>
        <v xml:space="preserve"> </v>
      </c>
      <c r="Q932" t="str">
        <f>IFERROR(VLOOKUP(C932,AuctionMapping2019JUL!$C:$J,6,FALSE)," ")</f>
        <v xml:space="preserve"> </v>
      </c>
      <c r="R932" t="str">
        <f>IFERROR(VLOOKUP(C932,AuctionMapping2019JUL!$C:$J,7,FALSE)," ")</f>
        <v xml:space="preserve"> </v>
      </c>
      <c r="S932" t="str">
        <f>IFERROR(VLOOKUP(C932,AuctionMapping2019JUL!$C:$J,8,FALSE)," ")</f>
        <v xml:space="preserve"> </v>
      </c>
      <c r="T932" t="str">
        <f t="shared" si="42"/>
        <v>NaN</v>
      </c>
      <c r="U932" t="str">
        <f t="shared" si="43"/>
        <v>NaN</v>
      </c>
      <c r="V932" t="str">
        <f t="shared" si="44"/>
        <v>NaN</v>
      </c>
      <c r="W932" t="s">
        <v>42029</v>
      </c>
      <c r="X932">
        <v>1</v>
      </c>
    </row>
    <row r="933" spans="1:24" x14ac:dyDescent="0.25">
      <c r="A933" t="s">
        <v>9</v>
      </c>
      <c r="B933" t="s">
        <v>941</v>
      </c>
      <c r="C933" t="s">
        <v>2979</v>
      </c>
      <c r="D933" t="s">
        <v>3992</v>
      </c>
      <c r="E933" s="2">
        <v>43235.333333333343</v>
      </c>
      <c r="F933" t="s">
        <v>4501</v>
      </c>
      <c r="G933" t="s">
        <v>4502</v>
      </c>
      <c r="H933">
        <v>0.49299999999999999</v>
      </c>
      <c r="I933" t="s">
        <v>4504</v>
      </c>
      <c r="J933" t="str">
        <f>IFERROR(VLOOKUP(D933,AuctionContingency2019JUL!$A:$I,5,FALSE)," ")</f>
        <v xml:space="preserve"> </v>
      </c>
      <c r="K933" t="str">
        <f>IFERROR(VLOOKUP(D933,AuctionContingency2019JUL!$A:$I,6,FALSE)," ")</f>
        <v xml:space="preserve"> </v>
      </c>
      <c r="L933" t="str">
        <f>IFERROR(VLOOKUP(D933,AuctionContingency2019JUL!$A:$I,7,FALSE)," ")</f>
        <v xml:space="preserve"> </v>
      </c>
      <c r="M933" t="str">
        <f>IFERROR(VLOOKUP(D933,AuctionContingency2019JUL!$A:$I,8,FALSE)," ")</f>
        <v xml:space="preserve"> </v>
      </c>
      <c r="N933" t="str">
        <f>IFERROR(VLOOKUP(D933,AuctionContingency2019JUL!$A:$I,9,FALSE)," ")</f>
        <v xml:space="preserve"> </v>
      </c>
      <c r="O933" t="str">
        <f>IFERROR(VLOOKUP(C933,AuctionMapping2019JUL!$C:$J,4,FALSE)," ")</f>
        <v xml:space="preserve"> </v>
      </c>
      <c r="P933" t="str">
        <f>IFERROR(VLOOKUP(C933,AuctionMapping2019JUL!$C:$J,5,FALSE)," ")</f>
        <v xml:space="preserve"> </v>
      </c>
      <c r="Q933" t="str">
        <f>IFERROR(VLOOKUP(C933,AuctionMapping2019JUL!$C:$J,6,FALSE)," ")</f>
        <v xml:space="preserve"> </v>
      </c>
      <c r="R933" t="str">
        <f>IFERROR(VLOOKUP(C933,AuctionMapping2019JUL!$C:$J,7,FALSE)," ")</f>
        <v xml:space="preserve"> </v>
      </c>
      <c r="S933" t="str">
        <f>IFERROR(VLOOKUP(C933,AuctionMapping2019JUL!$C:$J,8,FALSE)," ")</f>
        <v xml:space="preserve"> </v>
      </c>
      <c r="T933" t="str">
        <f t="shared" si="42"/>
        <v>NaN</v>
      </c>
      <c r="U933" t="str">
        <f t="shared" si="43"/>
        <v>NaN</v>
      </c>
      <c r="V933" t="str">
        <f t="shared" si="44"/>
        <v>NaN</v>
      </c>
      <c r="W933" t="s">
        <v>42029</v>
      </c>
      <c r="X933">
        <v>1</v>
      </c>
    </row>
    <row r="934" spans="1:24" x14ac:dyDescent="0.25">
      <c r="A934" t="s">
        <v>9</v>
      </c>
      <c r="B934" t="s">
        <v>942</v>
      </c>
      <c r="C934" t="s">
        <v>2979</v>
      </c>
      <c r="D934" t="s">
        <v>3993</v>
      </c>
      <c r="E934" s="2">
        <v>43104.208333333343</v>
      </c>
      <c r="F934" t="s">
        <v>4500</v>
      </c>
      <c r="G934" t="s">
        <v>4502</v>
      </c>
      <c r="H934">
        <v>6.1070000000000002</v>
      </c>
      <c r="I934" t="s">
        <v>4503</v>
      </c>
      <c r="J934" t="str">
        <f>IFERROR(VLOOKUP(D934,AuctionContingency2019JUL!$A:$I,5,FALSE)," ")</f>
        <v xml:space="preserve"> </v>
      </c>
      <c r="K934" t="str">
        <f>IFERROR(VLOOKUP(D934,AuctionContingency2019JUL!$A:$I,6,FALSE)," ")</f>
        <v xml:space="preserve"> </v>
      </c>
      <c r="L934" t="str">
        <f>IFERROR(VLOOKUP(D934,AuctionContingency2019JUL!$A:$I,7,FALSE)," ")</f>
        <v xml:space="preserve"> </v>
      </c>
      <c r="M934" t="str">
        <f>IFERROR(VLOOKUP(D934,AuctionContingency2019JUL!$A:$I,8,FALSE)," ")</f>
        <v xml:space="preserve"> </v>
      </c>
      <c r="N934" t="str">
        <f>IFERROR(VLOOKUP(D934,AuctionContingency2019JUL!$A:$I,9,FALSE)," ")</f>
        <v xml:space="preserve"> </v>
      </c>
      <c r="O934" t="str">
        <f>IFERROR(VLOOKUP(C934,AuctionMapping2019JUL!$C:$J,4,FALSE)," ")</f>
        <v xml:space="preserve"> </v>
      </c>
      <c r="P934" t="str">
        <f>IFERROR(VLOOKUP(C934,AuctionMapping2019JUL!$C:$J,5,FALSE)," ")</f>
        <v xml:space="preserve"> </v>
      </c>
      <c r="Q934" t="str">
        <f>IFERROR(VLOOKUP(C934,AuctionMapping2019JUL!$C:$J,6,FALSE)," ")</f>
        <v xml:space="preserve"> </v>
      </c>
      <c r="R934" t="str">
        <f>IFERROR(VLOOKUP(C934,AuctionMapping2019JUL!$C:$J,7,FALSE)," ")</f>
        <v xml:space="preserve"> </v>
      </c>
      <c r="S934" t="str">
        <f>IFERROR(VLOOKUP(C934,AuctionMapping2019JUL!$C:$J,8,FALSE)," ")</f>
        <v xml:space="preserve"> </v>
      </c>
      <c r="T934" t="str">
        <f t="shared" si="42"/>
        <v>NaN</v>
      </c>
      <c r="U934" t="str">
        <f t="shared" si="43"/>
        <v>NaN</v>
      </c>
      <c r="V934" t="str">
        <f t="shared" si="44"/>
        <v>NaN</v>
      </c>
      <c r="W934" t="s">
        <v>42029</v>
      </c>
      <c r="X934">
        <v>1</v>
      </c>
    </row>
    <row r="935" spans="1:24" x14ac:dyDescent="0.25">
      <c r="A935" t="s">
        <v>9</v>
      </c>
      <c r="B935" t="s">
        <v>943</v>
      </c>
      <c r="C935" t="s">
        <v>2980</v>
      </c>
      <c r="D935" t="s">
        <v>3983</v>
      </c>
      <c r="E935" s="2">
        <v>43235.916666666657</v>
      </c>
      <c r="F935" t="s">
        <v>4501</v>
      </c>
      <c r="G935" t="s">
        <v>4502</v>
      </c>
      <c r="H935">
        <v>0.47499999999999998</v>
      </c>
      <c r="I935" t="s">
        <v>4504</v>
      </c>
      <c r="J935" t="str">
        <f>IFERROR(VLOOKUP(D935,AuctionContingency2019JUL!$A:$I,5,FALSE)," ")</f>
        <v xml:space="preserve"> </v>
      </c>
      <c r="K935" t="str">
        <f>IFERROR(VLOOKUP(D935,AuctionContingency2019JUL!$A:$I,6,FALSE)," ")</f>
        <v xml:space="preserve"> </v>
      </c>
      <c r="L935" t="str">
        <f>IFERROR(VLOOKUP(D935,AuctionContingency2019JUL!$A:$I,7,FALSE)," ")</f>
        <v xml:space="preserve"> </v>
      </c>
      <c r="M935" t="str">
        <f>IFERROR(VLOOKUP(D935,AuctionContingency2019JUL!$A:$I,8,FALSE)," ")</f>
        <v xml:space="preserve"> </v>
      </c>
      <c r="N935" t="str">
        <f>IFERROR(VLOOKUP(D935,AuctionContingency2019JUL!$A:$I,9,FALSE)," ")</f>
        <v xml:space="preserve"> </v>
      </c>
      <c r="O935" t="str">
        <f>IFERROR(VLOOKUP(C935,AuctionMapping2019JUL!$C:$J,4,FALSE)," ")</f>
        <v xml:space="preserve"> </v>
      </c>
      <c r="P935" t="str">
        <f>IFERROR(VLOOKUP(C935,AuctionMapping2019JUL!$C:$J,5,FALSE)," ")</f>
        <v xml:space="preserve"> </v>
      </c>
      <c r="Q935" t="str">
        <f>IFERROR(VLOOKUP(C935,AuctionMapping2019JUL!$C:$J,6,FALSE)," ")</f>
        <v xml:space="preserve"> </v>
      </c>
      <c r="R935" t="str">
        <f>IFERROR(VLOOKUP(C935,AuctionMapping2019JUL!$C:$J,7,FALSE)," ")</f>
        <v xml:space="preserve"> </v>
      </c>
      <c r="S935" t="str">
        <f>IFERROR(VLOOKUP(C935,AuctionMapping2019JUL!$C:$J,8,FALSE)," ")</f>
        <v xml:space="preserve"> </v>
      </c>
      <c r="T935" t="str">
        <f t="shared" si="42"/>
        <v>NaN</v>
      </c>
      <c r="U935" t="str">
        <f t="shared" si="43"/>
        <v>NaN</v>
      </c>
      <c r="V935" t="str">
        <f t="shared" si="44"/>
        <v>NaN</v>
      </c>
      <c r="W935" t="s">
        <v>42029</v>
      </c>
      <c r="X935">
        <v>1</v>
      </c>
    </row>
    <row r="936" spans="1:24" x14ac:dyDescent="0.25">
      <c r="A936" t="s">
        <v>9</v>
      </c>
      <c r="B936" t="s">
        <v>944</v>
      </c>
      <c r="C936" t="s">
        <v>2980</v>
      </c>
      <c r="D936" t="s">
        <v>3990</v>
      </c>
      <c r="E936" s="2">
        <v>43234.333333333343</v>
      </c>
      <c r="F936" t="s">
        <v>4501</v>
      </c>
      <c r="G936" t="s">
        <v>4502</v>
      </c>
      <c r="H936">
        <v>0.51700000000000002</v>
      </c>
      <c r="I936" t="s">
        <v>4504</v>
      </c>
      <c r="J936" t="str">
        <f>IFERROR(VLOOKUP(D936,AuctionContingency2019JUL!$A:$I,5,FALSE)," ")</f>
        <v xml:space="preserve"> </v>
      </c>
      <c r="K936" t="str">
        <f>IFERROR(VLOOKUP(D936,AuctionContingency2019JUL!$A:$I,6,FALSE)," ")</f>
        <v xml:space="preserve"> </v>
      </c>
      <c r="L936" t="str">
        <f>IFERROR(VLOOKUP(D936,AuctionContingency2019JUL!$A:$I,7,FALSE)," ")</f>
        <v xml:space="preserve"> </v>
      </c>
      <c r="M936" t="str">
        <f>IFERROR(VLOOKUP(D936,AuctionContingency2019JUL!$A:$I,8,FALSE)," ")</f>
        <v xml:space="preserve"> </v>
      </c>
      <c r="N936" t="str">
        <f>IFERROR(VLOOKUP(D936,AuctionContingency2019JUL!$A:$I,9,FALSE)," ")</f>
        <v xml:space="preserve"> </v>
      </c>
      <c r="O936" t="str">
        <f>IFERROR(VLOOKUP(C936,AuctionMapping2019JUL!$C:$J,4,FALSE)," ")</f>
        <v xml:space="preserve"> </v>
      </c>
      <c r="P936" t="str">
        <f>IFERROR(VLOOKUP(C936,AuctionMapping2019JUL!$C:$J,5,FALSE)," ")</f>
        <v xml:space="preserve"> </v>
      </c>
      <c r="Q936" t="str">
        <f>IFERROR(VLOOKUP(C936,AuctionMapping2019JUL!$C:$J,6,FALSE)," ")</f>
        <v xml:space="preserve"> </v>
      </c>
      <c r="R936" t="str">
        <f>IFERROR(VLOOKUP(C936,AuctionMapping2019JUL!$C:$J,7,FALSE)," ")</f>
        <v xml:space="preserve"> </v>
      </c>
      <c r="S936" t="str">
        <f>IFERROR(VLOOKUP(C936,AuctionMapping2019JUL!$C:$J,8,FALSE)," ")</f>
        <v xml:space="preserve"> </v>
      </c>
      <c r="T936" t="str">
        <f t="shared" si="42"/>
        <v>NaN</v>
      </c>
      <c r="U936" t="str">
        <f t="shared" si="43"/>
        <v>NaN</v>
      </c>
      <c r="V936" t="str">
        <f t="shared" si="44"/>
        <v>NaN</v>
      </c>
      <c r="W936" t="s">
        <v>42029</v>
      </c>
      <c r="X936">
        <v>1</v>
      </c>
    </row>
    <row r="937" spans="1:24" x14ac:dyDescent="0.25">
      <c r="A937" t="s">
        <v>9</v>
      </c>
      <c r="B937" t="s">
        <v>945</v>
      </c>
      <c r="C937" t="s">
        <v>2980</v>
      </c>
      <c r="D937" t="s">
        <v>3992</v>
      </c>
      <c r="E937" s="2">
        <v>43235.333333333343</v>
      </c>
      <c r="F937" t="s">
        <v>4501</v>
      </c>
      <c r="G937" t="s">
        <v>4502</v>
      </c>
      <c r="H937">
        <v>0.49299999999999999</v>
      </c>
      <c r="I937" t="s">
        <v>4504</v>
      </c>
      <c r="J937" t="str">
        <f>IFERROR(VLOOKUP(D937,AuctionContingency2019JUL!$A:$I,5,FALSE)," ")</f>
        <v xml:space="preserve"> </v>
      </c>
      <c r="K937" t="str">
        <f>IFERROR(VLOOKUP(D937,AuctionContingency2019JUL!$A:$I,6,FALSE)," ")</f>
        <v xml:space="preserve"> </v>
      </c>
      <c r="L937" t="str">
        <f>IFERROR(VLOOKUP(D937,AuctionContingency2019JUL!$A:$I,7,FALSE)," ")</f>
        <v xml:space="preserve"> </v>
      </c>
      <c r="M937" t="str">
        <f>IFERROR(VLOOKUP(D937,AuctionContingency2019JUL!$A:$I,8,FALSE)," ")</f>
        <v xml:space="preserve"> </v>
      </c>
      <c r="N937" t="str">
        <f>IFERROR(VLOOKUP(D937,AuctionContingency2019JUL!$A:$I,9,FALSE)," ")</f>
        <v xml:space="preserve"> </v>
      </c>
      <c r="O937" t="str">
        <f>IFERROR(VLOOKUP(C937,AuctionMapping2019JUL!$C:$J,4,FALSE)," ")</f>
        <v xml:space="preserve"> </v>
      </c>
      <c r="P937" t="str">
        <f>IFERROR(VLOOKUP(C937,AuctionMapping2019JUL!$C:$J,5,FALSE)," ")</f>
        <v xml:space="preserve"> </v>
      </c>
      <c r="Q937" t="str">
        <f>IFERROR(VLOOKUP(C937,AuctionMapping2019JUL!$C:$J,6,FALSE)," ")</f>
        <v xml:space="preserve"> </v>
      </c>
      <c r="R937" t="str">
        <f>IFERROR(VLOOKUP(C937,AuctionMapping2019JUL!$C:$J,7,FALSE)," ")</f>
        <v xml:space="preserve"> </v>
      </c>
      <c r="S937" t="str">
        <f>IFERROR(VLOOKUP(C937,AuctionMapping2019JUL!$C:$J,8,FALSE)," ")</f>
        <v xml:space="preserve"> </v>
      </c>
      <c r="T937" t="str">
        <f t="shared" si="42"/>
        <v>NaN</v>
      </c>
      <c r="U937" t="str">
        <f t="shared" si="43"/>
        <v>NaN</v>
      </c>
      <c r="V937" t="str">
        <f t="shared" si="44"/>
        <v>NaN</v>
      </c>
      <c r="W937" t="s">
        <v>42029</v>
      </c>
      <c r="X937">
        <v>1</v>
      </c>
    </row>
    <row r="938" spans="1:24" x14ac:dyDescent="0.25">
      <c r="A938" t="s">
        <v>9</v>
      </c>
      <c r="B938" t="s">
        <v>946</v>
      </c>
      <c r="C938" t="s">
        <v>2980</v>
      </c>
      <c r="D938" t="s">
        <v>3993</v>
      </c>
      <c r="E938" s="2">
        <v>43104.208333333343</v>
      </c>
      <c r="F938" t="s">
        <v>4500</v>
      </c>
      <c r="G938" t="s">
        <v>4502</v>
      </c>
      <c r="H938">
        <v>6.1070000000000002</v>
      </c>
      <c r="I938" t="s">
        <v>4503</v>
      </c>
      <c r="J938" t="str">
        <f>IFERROR(VLOOKUP(D938,AuctionContingency2019JUL!$A:$I,5,FALSE)," ")</f>
        <v xml:space="preserve"> </v>
      </c>
      <c r="K938" t="str">
        <f>IFERROR(VLOOKUP(D938,AuctionContingency2019JUL!$A:$I,6,FALSE)," ")</f>
        <v xml:space="preserve"> </v>
      </c>
      <c r="L938" t="str">
        <f>IFERROR(VLOOKUP(D938,AuctionContingency2019JUL!$A:$I,7,FALSE)," ")</f>
        <v xml:space="preserve"> </v>
      </c>
      <c r="M938" t="str">
        <f>IFERROR(VLOOKUP(D938,AuctionContingency2019JUL!$A:$I,8,FALSE)," ")</f>
        <v xml:space="preserve"> </v>
      </c>
      <c r="N938" t="str">
        <f>IFERROR(VLOOKUP(D938,AuctionContingency2019JUL!$A:$I,9,FALSE)," ")</f>
        <v xml:space="preserve"> </v>
      </c>
      <c r="O938" t="str">
        <f>IFERROR(VLOOKUP(C938,AuctionMapping2019JUL!$C:$J,4,FALSE)," ")</f>
        <v xml:space="preserve"> </v>
      </c>
      <c r="P938" t="str">
        <f>IFERROR(VLOOKUP(C938,AuctionMapping2019JUL!$C:$J,5,FALSE)," ")</f>
        <v xml:space="preserve"> </v>
      </c>
      <c r="Q938" t="str">
        <f>IFERROR(VLOOKUP(C938,AuctionMapping2019JUL!$C:$J,6,FALSE)," ")</f>
        <v xml:space="preserve"> </v>
      </c>
      <c r="R938" t="str">
        <f>IFERROR(VLOOKUP(C938,AuctionMapping2019JUL!$C:$J,7,FALSE)," ")</f>
        <v xml:space="preserve"> </v>
      </c>
      <c r="S938" t="str">
        <f>IFERROR(VLOOKUP(C938,AuctionMapping2019JUL!$C:$J,8,FALSE)," ")</f>
        <v xml:space="preserve"> </v>
      </c>
      <c r="T938" t="str">
        <f t="shared" si="42"/>
        <v>NaN</v>
      </c>
      <c r="U938" t="str">
        <f t="shared" si="43"/>
        <v>NaN</v>
      </c>
      <c r="V938" t="str">
        <f t="shared" si="44"/>
        <v>NaN</v>
      </c>
      <c r="W938" t="s">
        <v>42029</v>
      </c>
      <c r="X938">
        <v>1</v>
      </c>
    </row>
    <row r="939" spans="1:24" x14ac:dyDescent="0.25">
      <c r="A939" t="s">
        <v>9</v>
      </c>
      <c r="B939" t="s">
        <v>947</v>
      </c>
      <c r="C939" t="s">
        <v>2981</v>
      </c>
      <c r="D939" t="s">
        <v>3994</v>
      </c>
      <c r="E939" s="2">
        <v>43102.5</v>
      </c>
      <c r="F939" t="s">
        <v>4500</v>
      </c>
      <c r="G939" t="s">
        <v>4502</v>
      </c>
      <c r="H939">
        <v>8.0000000000000002E-3</v>
      </c>
      <c r="I939" t="s">
        <v>4504</v>
      </c>
      <c r="J939">
        <f>IFERROR(VLOOKUP(D939,AuctionContingency2019JUL!$A:$I,5,FALSE)," ")</f>
        <v>41250</v>
      </c>
      <c r="K939" t="str">
        <f>IFERROR(VLOOKUP(D939,AuctionContingency2019JUL!$A:$I,6,FALSE)," ")</f>
        <v>PHILIP_</v>
      </c>
      <c r="L939">
        <f>IFERROR(VLOOKUP(D939,AuctionContingency2019JUL!$A:$I,7,FALSE)," ")</f>
        <v>110523</v>
      </c>
      <c r="M939" t="str">
        <f>IFERROR(VLOOKUP(D939,AuctionContingency2019JUL!$A:$I,8,FALSE)," ")</f>
        <v>CAL_1_</v>
      </c>
      <c r="N939">
        <f>IFERROR(VLOOKUP(D939,AuctionContingency2019JUL!$A:$I,9,FALSE)," ")</f>
        <v>1</v>
      </c>
      <c r="O939">
        <f>IFERROR(VLOOKUP(C939,AuctionMapping2019JUL!$C:$J,4,FALSE)," ")</f>
        <v>41250</v>
      </c>
      <c r="P939" t="str">
        <f>IFERROR(VLOOKUP(C939,AuctionMapping2019JUL!$C:$J,5,FALSE)," ")</f>
        <v>PHILIP_POI_8</v>
      </c>
      <c r="Q939">
        <f>IFERROR(VLOOKUP(C939,AuctionMapping2019JUL!$C:$J,6,FALSE)," ")</f>
        <v>110524</v>
      </c>
      <c r="R939" t="str">
        <f>IFERROR(VLOOKUP(C939,AuctionMapping2019JUL!$C:$J,7,FALSE)," ")</f>
        <v>PHILIP__138B</v>
      </c>
      <c r="S939" t="str">
        <f>IFERROR(VLOOKUP(C939,AuctionMapping2019JUL!$C:$J,8,FALSE)," ")</f>
        <v>S1</v>
      </c>
      <c r="T939" t="str">
        <f t="shared" si="42"/>
        <v>PHILIP_POI_8-PHILIP__138B FLO PHILIP_-CAL_1_</v>
      </c>
      <c r="U939" t="str">
        <f t="shared" si="43"/>
        <v>BRANCHOPEN 41250 110523 41250</v>
      </c>
      <c r="V939" t="str">
        <f t="shared" si="44"/>
        <v>BRANCH 41250 110524 S1</v>
      </c>
      <c r="W939" t="s">
        <v>42029</v>
      </c>
      <c r="X939">
        <v>1</v>
      </c>
    </row>
    <row r="940" spans="1:24" x14ac:dyDescent="0.25">
      <c r="A940" t="s">
        <v>9</v>
      </c>
      <c r="B940" t="s">
        <v>948</v>
      </c>
      <c r="C940" t="s">
        <v>2982</v>
      </c>
      <c r="D940" t="s">
        <v>3994</v>
      </c>
      <c r="E940" s="2">
        <v>43102.5</v>
      </c>
      <c r="F940" t="s">
        <v>4500</v>
      </c>
      <c r="G940" t="s">
        <v>4502</v>
      </c>
      <c r="H940">
        <v>8.0000000000000002E-3</v>
      </c>
      <c r="I940" t="s">
        <v>4504</v>
      </c>
      <c r="J940">
        <f>IFERROR(VLOOKUP(D940,AuctionContingency2019JUL!$A:$I,5,FALSE)," ")</f>
        <v>41250</v>
      </c>
      <c r="K940" t="str">
        <f>IFERROR(VLOOKUP(D940,AuctionContingency2019JUL!$A:$I,6,FALSE)," ")</f>
        <v>PHILIP_</v>
      </c>
      <c r="L940">
        <f>IFERROR(VLOOKUP(D940,AuctionContingency2019JUL!$A:$I,7,FALSE)," ")</f>
        <v>110523</v>
      </c>
      <c r="M940" t="str">
        <f>IFERROR(VLOOKUP(D940,AuctionContingency2019JUL!$A:$I,8,FALSE)," ")</f>
        <v>CAL_1_</v>
      </c>
      <c r="N940">
        <f>IFERROR(VLOOKUP(D940,AuctionContingency2019JUL!$A:$I,9,FALSE)," ")</f>
        <v>1</v>
      </c>
      <c r="O940">
        <f>IFERROR(VLOOKUP(C940,AuctionMapping2019JUL!$C:$J,4,FALSE)," ")</f>
        <v>110524</v>
      </c>
      <c r="P940" t="str">
        <f>IFERROR(VLOOKUP(C940,AuctionMapping2019JUL!$C:$J,5,FALSE)," ")</f>
        <v>PHILIP__138B</v>
      </c>
      <c r="Q940">
        <f>IFERROR(VLOOKUP(C940,AuctionMapping2019JUL!$C:$J,6,FALSE)," ")</f>
        <v>110525</v>
      </c>
      <c r="R940" t="str">
        <f>IFERROR(VLOOKUP(C940,AuctionMapping2019JUL!$C:$J,7,FALSE)," ")</f>
        <v>PHILIP__138C</v>
      </c>
      <c r="S940" t="str">
        <f>IFERROR(VLOOKUP(C940,AuctionMapping2019JUL!$C:$J,8,FALSE)," ")</f>
        <v>S2</v>
      </c>
      <c r="T940" t="str">
        <f t="shared" si="42"/>
        <v>PHILIP__138B-PHILIP__138C FLO PHILIP_-CAL_1_</v>
      </c>
      <c r="U940" t="str">
        <f t="shared" si="43"/>
        <v>BRANCHOPEN 41250 110523 110524</v>
      </c>
      <c r="V940" t="str">
        <f t="shared" si="44"/>
        <v>BRANCH 110524 110525 S2</v>
      </c>
      <c r="W940" t="s">
        <v>42029</v>
      </c>
      <c r="X940">
        <v>1</v>
      </c>
    </row>
    <row r="941" spans="1:24" x14ac:dyDescent="0.25">
      <c r="A941" t="s">
        <v>9</v>
      </c>
      <c r="B941" t="s">
        <v>949</v>
      </c>
      <c r="C941" t="s">
        <v>2983</v>
      </c>
      <c r="D941" t="s">
        <v>3995</v>
      </c>
      <c r="E941" s="2">
        <v>43335.791666666657</v>
      </c>
      <c r="F941" t="s">
        <v>4501</v>
      </c>
      <c r="G941" t="s">
        <v>4502</v>
      </c>
      <c r="H941">
        <v>24.823</v>
      </c>
      <c r="I941" t="s">
        <v>4504</v>
      </c>
      <c r="J941">
        <f>IFERROR(VLOOKUP(D941,AuctionContingency2019JUL!$A:$I,5,FALSE)," ")</f>
        <v>8452</v>
      </c>
      <c r="K941" t="str">
        <f>IFERROR(VLOOKUP(D941,AuctionContingency2019JUL!$A:$I,6,FALSE)," ")</f>
        <v>LON_HILL</v>
      </c>
      <c r="L941">
        <f>IFERROR(VLOOKUP(D941,AuctionContingency2019JUL!$A:$I,7,FALSE)," ")</f>
        <v>8459</v>
      </c>
      <c r="M941" t="str">
        <f>IFERROR(VLOOKUP(D941,AuctionContingency2019JUL!$A:$I,8,FALSE)," ")</f>
        <v>BNSN4A</v>
      </c>
      <c r="N941">
        <f>IFERROR(VLOOKUP(D941,AuctionContingency2019JUL!$A:$I,9,FALSE)," ")</f>
        <v>1</v>
      </c>
      <c r="O941">
        <f>IFERROR(VLOOKUP(C941,AuctionMapping2019JUL!$C:$J,4,FALSE)," ")</f>
        <v>5626</v>
      </c>
      <c r="P941" t="str">
        <f>IFERROR(VLOOKUP(C941,AuctionMapping2019JUL!$C:$J,5,FALSE)," ")</f>
        <v>CALALLENSUB9</v>
      </c>
      <c r="Q941">
        <f>IFERROR(VLOOKUP(C941,AuctionMapping2019JUL!$C:$J,6,FALSE)," ")</f>
        <v>5634</v>
      </c>
      <c r="R941" t="str">
        <f>IFERROR(VLOOKUP(C941,AuctionMapping2019JUL!$C:$J,7,FALSE)," ")</f>
        <v>ROBSTOWNSUB9</v>
      </c>
      <c r="S941" t="str">
        <f>IFERROR(VLOOKUP(C941,AuctionMapping2019JUL!$C:$J,8,FALSE)," ")</f>
        <v>1</v>
      </c>
      <c r="T941" t="str">
        <f t="shared" si="42"/>
        <v>CALALLENSUB9-ROBSTOWNSUB9 FLO LON_HILL-BNSN4A</v>
      </c>
      <c r="U941" t="str">
        <f t="shared" si="43"/>
        <v>BRANCHOPEN 8452 8459 5626</v>
      </c>
      <c r="V941" t="str">
        <f t="shared" si="44"/>
        <v>BRANCH 5626 5634 1</v>
      </c>
      <c r="W941" t="s">
        <v>42029</v>
      </c>
      <c r="X941">
        <v>1</v>
      </c>
    </row>
    <row r="942" spans="1:24" x14ac:dyDescent="0.25">
      <c r="A942" t="s">
        <v>9</v>
      </c>
      <c r="B942" t="s">
        <v>950</v>
      </c>
      <c r="C942" t="s">
        <v>2984</v>
      </c>
      <c r="D942" t="s">
        <v>3996</v>
      </c>
      <c r="E942" s="2">
        <v>43272.25</v>
      </c>
      <c r="F942" t="s">
        <v>4501</v>
      </c>
      <c r="G942" t="s">
        <v>4502</v>
      </c>
      <c r="H942">
        <v>0.04</v>
      </c>
      <c r="I942" t="s">
        <v>4503</v>
      </c>
      <c r="J942">
        <f>IFERROR(VLOOKUP(D942,AuctionContingency2019JUL!$A:$I,5,FALSE)," ")</f>
        <v>1339</v>
      </c>
      <c r="K942" t="str">
        <f>IFERROR(VLOOKUP(D942,AuctionContingency2019JUL!$A:$I,6,FALSE)," ")</f>
        <v>ESKOTA_8</v>
      </c>
      <c r="L942">
        <f>IFERROR(VLOOKUP(D942,AuctionContingency2019JUL!$A:$I,7,FALSE)," ")</f>
        <v>76319</v>
      </c>
      <c r="M942" t="str">
        <f>IFERROR(VLOOKUP(D942,AuctionContingency2019JUL!$A:$I,8,FALSE)," ")</f>
        <v>L_MCELM</v>
      </c>
      <c r="N942">
        <f>IFERROR(VLOOKUP(D942,AuctionContingency2019JUL!$A:$I,9,FALSE)," ")</f>
        <v>1</v>
      </c>
      <c r="O942">
        <f>IFERROR(VLOOKUP(C942,AuctionMapping2019JUL!$C:$J,4,FALSE)," ")</f>
        <v>6242</v>
      </c>
      <c r="P942" t="str">
        <f>IFERROR(VLOOKUP(C942,AuctionMapping2019JUL!$C:$J,5,FALSE)," ")</f>
        <v>MERK2A</v>
      </c>
      <c r="Q942">
        <f>IFERROR(VLOOKUP(C942,AuctionMapping2019JUL!$C:$J,6,FALSE)," ")</f>
        <v>60405</v>
      </c>
      <c r="R942" t="str">
        <f>IFERROR(VLOOKUP(C942,AuctionMapping2019JUL!$C:$J,7,FALSE)," ")</f>
        <v>CAPELLA2A</v>
      </c>
      <c r="S942" t="str">
        <f>IFERROR(VLOOKUP(C942,AuctionMapping2019JUL!$C:$J,8,FALSE)," ")</f>
        <v>1</v>
      </c>
      <c r="T942" t="str">
        <f t="shared" si="42"/>
        <v>MERK2A-CAPELLA2A FLO ESKOTA_8-L_MCELM</v>
      </c>
      <c r="U942" t="str">
        <f t="shared" si="43"/>
        <v>BRANCHOPEN 1339 76319 6242</v>
      </c>
      <c r="V942" t="str">
        <f t="shared" si="44"/>
        <v>BRANCH 6242 60405 1</v>
      </c>
      <c r="W942" t="s">
        <v>42029</v>
      </c>
      <c r="X942">
        <v>1</v>
      </c>
    </row>
    <row r="943" spans="1:24" x14ac:dyDescent="0.25">
      <c r="A943" t="s">
        <v>9</v>
      </c>
      <c r="B943" t="s">
        <v>951</v>
      </c>
      <c r="C943" t="s">
        <v>2984</v>
      </c>
      <c r="D943" t="s">
        <v>3767</v>
      </c>
      <c r="E943" s="2">
        <v>43139.041666666657</v>
      </c>
      <c r="F943" t="s">
        <v>4500</v>
      </c>
      <c r="G943" t="s">
        <v>4502</v>
      </c>
      <c r="H943">
        <v>0.51</v>
      </c>
      <c r="I943" t="s">
        <v>4503</v>
      </c>
      <c r="J943" t="str">
        <f>IFERROR(VLOOKUP(D943,AuctionContingency2019JUL!$A:$I,5,FALSE)," ")</f>
        <v xml:space="preserve"> </v>
      </c>
      <c r="K943" t="str">
        <f>IFERROR(VLOOKUP(D943,AuctionContingency2019JUL!$A:$I,6,FALSE)," ")</f>
        <v xml:space="preserve"> </v>
      </c>
      <c r="L943" t="str">
        <f>IFERROR(VLOOKUP(D943,AuctionContingency2019JUL!$A:$I,7,FALSE)," ")</f>
        <v xml:space="preserve"> </v>
      </c>
      <c r="M943" t="str">
        <f>IFERROR(VLOOKUP(D943,AuctionContingency2019JUL!$A:$I,8,FALSE)," ")</f>
        <v xml:space="preserve"> </v>
      </c>
      <c r="N943" t="str">
        <f>IFERROR(VLOOKUP(D943,AuctionContingency2019JUL!$A:$I,9,FALSE)," ")</f>
        <v xml:space="preserve"> </v>
      </c>
      <c r="O943">
        <f>IFERROR(VLOOKUP(C943,AuctionMapping2019JUL!$C:$J,4,FALSE)," ")</f>
        <v>6242</v>
      </c>
      <c r="P943" t="str">
        <f>IFERROR(VLOOKUP(C943,AuctionMapping2019JUL!$C:$J,5,FALSE)," ")</f>
        <v>MERK2A</v>
      </c>
      <c r="Q943">
        <f>IFERROR(VLOOKUP(C943,AuctionMapping2019JUL!$C:$J,6,FALSE)," ")</f>
        <v>60405</v>
      </c>
      <c r="R943" t="str">
        <f>IFERROR(VLOOKUP(C943,AuctionMapping2019JUL!$C:$J,7,FALSE)," ")</f>
        <v>CAPELLA2A</v>
      </c>
      <c r="S943" t="str">
        <f>IFERROR(VLOOKUP(C943,AuctionMapping2019JUL!$C:$J,8,FALSE)," ")</f>
        <v>1</v>
      </c>
      <c r="T943" t="str">
        <f t="shared" si="42"/>
        <v>MERK2A-CAPELLA2A FLO BASE</v>
      </c>
      <c r="U943" t="str">
        <f t="shared" si="43"/>
        <v>NaN</v>
      </c>
      <c r="V943" t="str">
        <f t="shared" si="44"/>
        <v>BRANCH 6242 60405 1</v>
      </c>
      <c r="W943" t="s">
        <v>42029</v>
      </c>
      <c r="X943">
        <v>1</v>
      </c>
    </row>
    <row r="944" spans="1:24" x14ac:dyDescent="0.25">
      <c r="A944" t="s">
        <v>9</v>
      </c>
      <c r="B944" t="s">
        <v>952</v>
      </c>
      <c r="C944" t="s">
        <v>2984</v>
      </c>
      <c r="D944" t="s">
        <v>3997</v>
      </c>
      <c r="E944" s="2">
        <v>43257.458333333343</v>
      </c>
      <c r="F944" t="s">
        <v>4501</v>
      </c>
      <c r="G944" t="s">
        <v>4502</v>
      </c>
      <c r="H944">
        <v>67.444000000000003</v>
      </c>
      <c r="I944" t="s">
        <v>4504</v>
      </c>
      <c r="J944">
        <f>IFERROR(VLOOKUP(D944,AuctionContingency2019JUL!$A:$I,5,FALSE)," ")</f>
        <v>1378</v>
      </c>
      <c r="K944" t="str">
        <f>IFERROR(VLOOKUP(D944,AuctionContingency2019JUL!$A:$I,6,FALSE)," ")</f>
        <v>COLOCITY</v>
      </c>
      <c r="L944">
        <f>IFERROR(VLOOKUP(D944,AuctionContingency2019JUL!$A:$I,7,FALSE)," ")</f>
        <v>1379</v>
      </c>
      <c r="M944" t="str">
        <f>IFERROR(VLOOKUP(D944,AuctionContingency2019JUL!$A:$I,8,FALSE)," ")</f>
        <v>LORAINE_</v>
      </c>
      <c r="N944">
        <f>IFERROR(VLOOKUP(D944,AuctionContingency2019JUL!$A:$I,9,FALSE)," ")</f>
        <v>1</v>
      </c>
      <c r="O944">
        <f>IFERROR(VLOOKUP(C944,AuctionMapping2019JUL!$C:$J,4,FALSE)," ")</f>
        <v>6242</v>
      </c>
      <c r="P944" t="str">
        <f>IFERROR(VLOOKUP(C944,AuctionMapping2019JUL!$C:$J,5,FALSE)," ")</f>
        <v>MERK2A</v>
      </c>
      <c r="Q944">
        <f>IFERROR(VLOOKUP(C944,AuctionMapping2019JUL!$C:$J,6,FALSE)," ")</f>
        <v>60405</v>
      </c>
      <c r="R944" t="str">
        <f>IFERROR(VLOOKUP(C944,AuctionMapping2019JUL!$C:$J,7,FALSE)," ")</f>
        <v>CAPELLA2A</v>
      </c>
      <c r="S944" t="str">
        <f>IFERROR(VLOOKUP(C944,AuctionMapping2019JUL!$C:$J,8,FALSE)," ")</f>
        <v>1</v>
      </c>
      <c r="T944" t="str">
        <f t="shared" si="42"/>
        <v>MERK2A-CAPELLA2A FLO COLOCITY-LORAINE_</v>
      </c>
      <c r="U944" t="str">
        <f t="shared" si="43"/>
        <v>BRANCHOPEN 1378 1379 6242</v>
      </c>
      <c r="V944" t="str">
        <f t="shared" si="44"/>
        <v>BRANCH 6242 60405 1</v>
      </c>
      <c r="W944" t="s">
        <v>42029</v>
      </c>
      <c r="X944">
        <v>1</v>
      </c>
    </row>
    <row r="945" spans="1:24" x14ac:dyDescent="0.25">
      <c r="A945" t="s">
        <v>9</v>
      </c>
      <c r="B945" t="s">
        <v>953</v>
      </c>
      <c r="C945" t="s">
        <v>2984</v>
      </c>
      <c r="D945" t="s">
        <v>3690</v>
      </c>
      <c r="E945" s="2">
        <v>43137.416666666657</v>
      </c>
      <c r="F945" t="s">
        <v>4500</v>
      </c>
      <c r="G945" t="s">
        <v>4502</v>
      </c>
      <c r="H945">
        <v>3.76</v>
      </c>
      <c r="I945" t="s">
        <v>4504</v>
      </c>
      <c r="J945" t="str">
        <f>IFERROR(VLOOKUP(D945,AuctionContingency2019JUL!$A:$I,5,FALSE)," ")</f>
        <v xml:space="preserve"> </v>
      </c>
      <c r="K945" t="str">
        <f>IFERROR(VLOOKUP(D945,AuctionContingency2019JUL!$A:$I,6,FALSE)," ")</f>
        <v xml:space="preserve"> </v>
      </c>
      <c r="L945" t="str">
        <f>IFERROR(VLOOKUP(D945,AuctionContingency2019JUL!$A:$I,7,FALSE)," ")</f>
        <v xml:space="preserve"> </v>
      </c>
      <c r="M945" t="str">
        <f>IFERROR(VLOOKUP(D945,AuctionContingency2019JUL!$A:$I,8,FALSE)," ")</f>
        <v xml:space="preserve"> </v>
      </c>
      <c r="N945" t="str">
        <f>IFERROR(VLOOKUP(D945,AuctionContingency2019JUL!$A:$I,9,FALSE)," ")</f>
        <v xml:space="preserve"> </v>
      </c>
      <c r="O945">
        <f>IFERROR(VLOOKUP(C945,AuctionMapping2019JUL!$C:$J,4,FALSE)," ")</f>
        <v>6242</v>
      </c>
      <c r="P945" t="str">
        <f>IFERROR(VLOOKUP(C945,AuctionMapping2019JUL!$C:$J,5,FALSE)," ")</f>
        <v>MERK2A</v>
      </c>
      <c r="Q945">
        <f>IFERROR(VLOOKUP(C945,AuctionMapping2019JUL!$C:$J,6,FALSE)," ")</f>
        <v>60405</v>
      </c>
      <c r="R945" t="str">
        <f>IFERROR(VLOOKUP(C945,AuctionMapping2019JUL!$C:$J,7,FALSE)," ")</f>
        <v>CAPELLA2A</v>
      </c>
      <c r="S945" t="str">
        <f>IFERROR(VLOOKUP(C945,AuctionMapping2019JUL!$C:$J,8,FALSE)," ")</f>
        <v>1</v>
      </c>
      <c r="T945" t="str">
        <f t="shared" si="42"/>
        <v>MERK2A-CAPELLA2A FLO BASE</v>
      </c>
      <c r="U945" t="str">
        <f t="shared" si="43"/>
        <v>NaN</v>
      </c>
      <c r="V945" t="str">
        <f t="shared" si="44"/>
        <v>BRANCH 6242 60405 1</v>
      </c>
      <c r="W945" t="s">
        <v>42029</v>
      </c>
      <c r="X945">
        <v>1</v>
      </c>
    </row>
    <row r="946" spans="1:24" x14ac:dyDescent="0.25">
      <c r="A946" t="s">
        <v>9</v>
      </c>
      <c r="B946" t="s">
        <v>954</v>
      </c>
      <c r="C946" t="s">
        <v>2984</v>
      </c>
      <c r="D946" t="s">
        <v>3998</v>
      </c>
      <c r="E946" s="2">
        <v>43139.25</v>
      </c>
      <c r="F946" t="s">
        <v>4500</v>
      </c>
      <c r="G946" t="s">
        <v>4502</v>
      </c>
      <c r="H946">
        <v>0.66</v>
      </c>
      <c r="I946" t="s">
        <v>4503</v>
      </c>
      <c r="J946" t="str">
        <f>IFERROR(VLOOKUP(D946,AuctionContingency2019JUL!$A:$I,5,FALSE)," ")</f>
        <v xml:space="preserve"> </v>
      </c>
      <c r="K946" t="str">
        <f>IFERROR(VLOOKUP(D946,AuctionContingency2019JUL!$A:$I,6,FALSE)," ")</f>
        <v xml:space="preserve"> </v>
      </c>
      <c r="L946" t="str">
        <f>IFERROR(VLOOKUP(D946,AuctionContingency2019JUL!$A:$I,7,FALSE)," ")</f>
        <v xml:space="preserve"> </v>
      </c>
      <c r="M946" t="str">
        <f>IFERROR(VLOOKUP(D946,AuctionContingency2019JUL!$A:$I,8,FALSE)," ")</f>
        <v xml:space="preserve"> </v>
      </c>
      <c r="N946" t="str">
        <f>IFERROR(VLOOKUP(D946,AuctionContingency2019JUL!$A:$I,9,FALSE)," ")</f>
        <v xml:space="preserve"> </v>
      </c>
      <c r="O946">
        <f>IFERROR(VLOOKUP(C946,AuctionMapping2019JUL!$C:$J,4,FALSE)," ")</f>
        <v>6242</v>
      </c>
      <c r="P946" t="str">
        <f>IFERROR(VLOOKUP(C946,AuctionMapping2019JUL!$C:$J,5,FALSE)," ")</f>
        <v>MERK2A</v>
      </c>
      <c r="Q946">
        <f>IFERROR(VLOOKUP(C946,AuctionMapping2019JUL!$C:$J,6,FALSE)," ")</f>
        <v>60405</v>
      </c>
      <c r="R946" t="str">
        <f>IFERROR(VLOOKUP(C946,AuctionMapping2019JUL!$C:$J,7,FALSE)," ")</f>
        <v>CAPELLA2A</v>
      </c>
      <c r="S946" t="str">
        <f>IFERROR(VLOOKUP(C946,AuctionMapping2019JUL!$C:$J,8,FALSE)," ")</f>
        <v>1</v>
      </c>
      <c r="T946" t="str">
        <f t="shared" si="42"/>
        <v>MERK2A-CAPELLA2A FLO BASE</v>
      </c>
      <c r="U946" t="str">
        <f t="shared" si="43"/>
        <v>NaN</v>
      </c>
      <c r="V946" t="str">
        <f t="shared" si="44"/>
        <v>BRANCH 6242 60405 1</v>
      </c>
      <c r="W946" t="s">
        <v>42029</v>
      </c>
      <c r="X946">
        <v>1</v>
      </c>
    </row>
    <row r="947" spans="1:24" x14ac:dyDescent="0.25">
      <c r="A947" t="s">
        <v>9</v>
      </c>
      <c r="B947" t="s">
        <v>955</v>
      </c>
      <c r="C947" t="s">
        <v>2984</v>
      </c>
      <c r="D947" t="s">
        <v>3772</v>
      </c>
      <c r="E947" s="2">
        <v>43137.541666666657</v>
      </c>
      <c r="F947" t="s">
        <v>4500</v>
      </c>
      <c r="G947" t="s">
        <v>4502</v>
      </c>
      <c r="H947">
        <v>4.931</v>
      </c>
      <c r="I947" t="s">
        <v>4504</v>
      </c>
      <c r="J947" t="str">
        <f>IFERROR(VLOOKUP(D947,AuctionContingency2019JUL!$A:$I,5,FALSE)," ")</f>
        <v xml:space="preserve"> </v>
      </c>
      <c r="K947" t="str">
        <f>IFERROR(VLOOKUP(D947,AuctionContingency2019JUL!$A:$I,6,FALSE)," ")</f>
        <v xml:space="preserve"> </v>
      </c>
      <c r="L947" t="str">
        <f>IFERROR(VLOOKUP(D947,AuctionContingency2019JUL!$A:$I,7,FALSE)," ")</f>
        <v xml:space="preserve"> </v>
      </c>
      <c r="M947" t="str">
        <f>IFERROR(VLOOKUP(D947,AuctionContingency2019JUL!$A:$I,8,FALSE)," ")</f>
        <v xml:space="preserve"> </v>
      </c>
      <c r="N947" t="str">
        <f>IFERROR(VLOOKUP(D947,AuctionContingency2019JUL!$A:$I,9,FALSE)," ")</f>
        <v xml:space="preserve"> </v>
      </c>
      <c r="O947">
        <f>IFERROR(VLOOKUP(C947,AuctionMapping2019JUL!$C:$J,4,FALSE)," ")</f>
        <v>6242</v>
      </c>
      <c r="P947" t="str">
        <f>IFERROR(VLOOKUP(C947,AuctionMapping2019JUL!$C:$J,5,FALSE)," ")</f>
        <v>MERK2A</v>
      </c>
      <c r="Q947">
        <f>IFERROR(VLOOKUP(C947,AuctionMapping2019JUL!$C:$J,6,FALSE)," ")</f>
        <v>60405</v>
      </c>
      <c r="R947" t="str">
        <f>IFERROR(VLOOKUP(C947,AuctionMapping2019JUL!$C:$J,7,FALSE)," ")</f>
        <v>CAPELLA2A</v>
      </c>
      <c r="S947" t="str">
        <f>IFERROR(VLOOKUP(C947,AuctionMapping2019JUL!$C:$J,8,FALSE)," ")</f>
        <v>1</v>
      </c>
      <c r="T947" t="str">
        <f t="shared" si="42"/>
        <v>MERK2A-CAPELLA2A FLO BASE</v>
      </c>
      <c r="U947" t="str">
        <f t="shared" si="43"/>
        <v>NaN</v>
      </c>
      <c r="V947" t="str">
        <f t="shared" si="44"/>
        <v>BRANCH 6242 60405 1</v>
      </c>
      <c r="W947" t="s">
        <v>42029</v>
      </c>
      <c r="X947">
        <v>1</v>
      </c>
    </row>
    <row r="948" spans="1:24" x14ac:dyDescent="0.25">
      <c r="A948" t="s">
        <v>9</v>
      </c>
      <c r="B948" t="s">
        <v>956</v>
      </c>
      <c r="C948" t="s">
        <v>2985</v>
      </c>
      <c r="D948" t="s">
        <v>3930</v>
      </c>
      <c r="E948" s="2">
        <v>43242.083333333343</v>
      </c>
      <c r="F948" t="s">
        <v>4501</v>
      </c>
      <c r="G948" t="s">
        <v>4502</v>
      </c>
      <c r="H948">
        <v>0.44800000000000001</v>
      </c>
      <c r="I948" t="s">
        <v>4503</v>
      </c>
      <c r="J948" t="str">
        <f>IFERROR(VLOOKUP(D948,AuctionContingency2019JUL!$A:$I,5,FALSE)," ")</f>
        <v xml:space="preserve"> </v>
      </c>
      <c r="K948" t="str">
        <f>IFERROR(VLOOKUP(D948,AuctionContingency2019JUL!$A:$I,6,FALSE)," ")</f>
        <v xml:space="preserve"> </v>
      </c>
      <c r="L948" t="str">
        <f>IFERROR(VLOOKUP(D948,AuctionContingency2019JUL!$A:$I,7,FALSE)," ")</f>
        <v xml:space="preserve"> </v>
      </c>
      <c r="M948" t="str">
        <f>IFERROR(VLOOKUP(D948,AuctionContingency2019JUL!$A:$I,8,FALSE)," ")</f>
        <v xml:space="preserve"> </v>
      </c>
      <c r="N948" t="str">
        <f>IFERROR(VLOOKUP(D948,AuctionContingency2019JUL!$A:$I,9,FALSE)," ")</f>
        <v xml:space="preserve"> </v>
      </c>
      <c r="O948">
        <f>IFERROR(VLOOKUP(C948,AuctionMapping2019JUL!$C:$J,4,FALSE)," ")</f>
        <v>8970</v>
      </c>
      <c r="P948" t="str">
        <f>IFERROR(VLOOKUP(C948,AuctionMapping2019JUL!$C:$J,5,FALSE)," ")</f>
        <v>CATARINA4</v>
      </c>
      <c r="Q948">
        <f>IFERROR(VLOOKUP(C948,AuctionMapping2019JUL!$C:$J,6,FALSE)," ")</f>
        <v>80481</v>
      </c>
      <c r="R948" t="str">
        <f>IFERROR(VLOOKUP(C948,AuctionMapping2019JUL!$C:$J,7,FALSE)," ")</f>
        <v>PILONCIL4</v>
      </c>
      <c r="S948" t="str">
        <f>IFERROR(VLOOKUP(C948,AuctionMapping2019JUL!$C:$J,8,FALSE)," ")</f>
        <v>1</v>
      </c>
      <c r="T948" t="str">
        <f t="shared" si="42"/>
        <v>CATARINA4-PILONCIL4 FLO BASE</v>
      </c>
      <c r="U948" t="str">
        <f t="shared" si="43"/>
        <v>NaN</v>
      </c>
      <c r="V948" t="str">
        <f t="shared" si="44"/>
        <v>BRANCH 8970 80481 1</v>
      </c>
      <c r="W948" t="s">
        <v>42029</v>
      </c>
      <c r="X948">
        <v>1</v>
      </c>
    </row>
    <row r="949" spans="1:24" x14ac:dyDescent="0.25">
      <c r="A949" t="s">
        <v>9</v>
      </c>
      <c r="B949" t="s">
        <v>957</v>
      </c>
      <c r="C949" t="s">
        <v>2985</v>
      </c>
      <c r="D949" t="s">
        <v>3999</v>
      </c>
      <c r="E949" s="2">
        <v>43172.166666666657</v>
      </c>
      <c r="F949" t="s">
        <v>4501</v>
      </c>
      <c r="G949" t="s">
        <v>4502</v>
      </c>
      <c r="H949">
        <v>0.221</v>
      </c>
      <c r="I949" t="s">
        <v>4503</v>
      </c>
      <c r="J949" t="str">
        <f>IFERROR(VLOOKUP(D949,AuctionContingency2019JUL!$A:$I,5,FALSE)," ")</f>
        <v xml:space="preserve"> </v>
      </c>
      <c r="K949" t="str">
        <f>IFERROR(VLOOKUP(D949,AuctionContingency2019JUL!$A:$I,6,FALSE)," ")</f>
        <v xml:space="preserve"> </v>
      </c>
      <c r="L949" t="str">
        <f>IFERROR(VLOOKUP(D949,AuctionContingency2019JUL!$A:$I,7,FALSE)," ")</f>
        <v xml:space="preserve"> </v>
      </c>
      <c r="M949" t="str">
        <f>IFERROR(VLOOKUP(D949,AuctionContingency2019JUL!$A:$I,8,FALSE)," ")</f>
        <v xml:space="preserve"> </v>
      </c>
      <c r="N949" t="str">
        <f>IFERROR(VLOOKUP(D949,AuctionContingency2019JUL!$A:$I,9,FALSE)," ")</f>
        <v xml:space="preserve"> </v>
      </c>
      <c r="O949">
        <f>IFERROR(VLOOKUP(C949,AuctionMapping2019JUL!$C:$J,4,FALSE)," ")</f>
        <v>8970</v>
      </c>
      <c r="P949" t="str">
        <f>IFERROR(VLOOKUP(C949,AuctionMapping2019JUL!$C:$J,5,FALSE)," ")</f>
        <v>CATARINA4</v>
      </c>
      <c r="Q949">
        <f>IFERROR(VLOOKUP(C949,AuctionMapping2019JUL!$C:$J,6,FALSE)," ")</f>
        <v>80481</v>
      </c>
      <c r="R949" t="str">
        <f>IFERROR(VLOOKUP(C949,AuctionMapping2019JUL!$C:$J,7,FALSE)," ")</f>
        <v>PILONCIL4</v>
      </c>
      <c r="S949" t="str">
        <f>IFERROR(VLOOKUP(C949,AuctionMapping2019JUL!$C:$J,8,FALSE)," ")</f>
        <v>1</v>
      </c>
      <c r="T949" t="str">
        <f t="shared" si="42"/>
        <v>CATARINA4-PILONCIL4 FLO BASE</v>
      </c>
      <c r="U949" t="str">
        <f t="shared" si="43"/>
        <v>NaN</v>
      </c>
      <c r="V949" t="str">
        <f t="shared" si="44"/>
        <v>BRANCH 8970 80481 1</v>
      </c>
      <c r="W949" t="s">
        <v>42029</v>
      </c>
      <c r="X949">
        <v>1</v>
      </c>
    </row>
    <row r="950" spans="1:24" x14ac:dyDescent="0.25">
      <c r="A950" t="s">
        <v>9</v>
      </c>
      <c r="B950" t="s">
        <v>958</v>
      </c>
      <c r="C950" t="s">
        <v>2985</v>
      </c>
      <c r="D950" t="s">
        <v>4000</v>
      </c>
      <c r="E950" s="2">
        <v>43161.208333333343</v>
      </c>
      <c r="F950" t="s">
        <v>4500</v>
      </c>
      <c r="G950" t="s">
        <v>4502</v>
      </c>
      <c r="H950">
        <v>0.17799999999999999</v>
      </c>
      <c r="I950" t="s">
        <v>4503</v>
      </c>
      <c r="J950">
        <f>IFERROR(VLOOKUP(D950,AuctionContingency2019JUL!$A:$I,5,FALSE)," ")</f>
        <v>8255</v>
      </c>
      <c r="K950" t="str">
        <f>IFERROR(VLOOKUP(D950,AuctionContingency2019JUL!$A:$I,6,FALSE)," ")</f>
        <v>HAMILTON</v>
      </c>
      <c r="L950">
        <f>IFERROR(VLOOKUP(D950,AuctionContingency2019JUL!$A:$I,7,FALSE)," ")</f>
        <v>8692</v>
      </c>
      <c r="M950" t="str">
        <f>IFERROR(VLOOKUP(D950,AuctionContingency2019JUL!$A:$I,8,FALSE)," ")</f>
        <v>MAVERICK</v>
      </c>
      <c r="N950">
        <f>IFERROR(VLOOKUP(D950,AuctionContingency2019JUL!$A:$I,9,FALSE)," ")</f>
        <v>1</v>
      </c>
      <c r="O950">
        <f>IFERROR(VLOOKUP(C950,AuctionMapping2019JUL!$C:$J,4,FALSE)," ")</f>
        <v>8970</v>
      </c>
      <c r="P950" t="str">
        <f>IFERROR(VLOOKUP(C950,AuctionMapping2019JUL!$C:$J,5,FALSE)," ")</f>
        <v>CATARINA4</v>
      </c>
      <c r="Q950">
        <f>IFERROR(VLOOKUP(C950,AuctionMapping2019JUL!$C:$J,6,FALSE)," ")</f>
        <v>80481</v>
      </c>
      <c r="R950" t="str">
        <f>IFERROR(VLOOKUP(C950,AuctionMapping2019JUL!$C:$J,7,FALSE)," ")</f>
        <v>PILONCIL4</v>
      </c>
      <c r="S950" t="str">
        <f>IFERROR(VLOOKUP(C950,AuctionMapping2019JUL!$C:$J,8,FALSE)," ")</f>
        <v>1</v>
      </c>
      <c r="T950" t="str">
        <f t="shared" si="42"/>
        <v>CATARINA4-PILONCIL4 FLO HAMILTON-MAVERICK</v>
      </c>
      <c r="U950" t="str">
        <f t="shared" si="43"/>
        <v>BRANCHOPEN 8255 8692 8970</v>
      </c>
      <c r="V950" t="str">
        <f t="shared" si="44"/>
        <v>BRANCH 8970 80481 1</v>
      </c>
      <c r="W950" t="s">
        <v>42029</v>
      </c>
      <c r="X950">
        <v>1</v>
      </c>
    </row>
    <row r="951" spans="1:24" x14ac:dyDescent="0.25">
      <c r="A951" t="s">
        <v>9</v>
      </c>
      <c r="B951" t="s">
        <v>959</v>
      </c>
      <c r="C951" t="s">
        <v>2985</v>
      </c>
      <c r="D951" t="s">
        <v>3544</v>
      </c>
      <c r="E951" s="2">
        <v>43187.166666666657</v>
      </c>
      <c r="F951" t="s">
        <v>4501</v>
      </c>
      <c r="G951" t="s">
        <v>4502</v>
      </c>
      <c r="H951">
        <v>0.121</v>
      </c>
      <c r="I951" t="s">
        <v>4503</v>
      </c>
      <c r="J951">
        <f>IFERROR(VLOOKUP(D951,AuctionContingency2019JUL!$A:$I,5,FALSE)," ")</f>
        <v>8257</v>
      </c>
      <c r="K951" t="str">
        <f>IFERROR(VLOOKUP(D951,AuctionContingency2019JUL!$A:$I,6,FALSE)," ")</f>
        <v>HAMILTON</v>
      </c>
      <c r="L951">
        <f>IFERROR(VLOOKUP(D951,AuctionContingency2019JUL!$A:$I,7,FALSE)," ")</f>
        <v>8998</v>
      </c>
      <c r="M951" t="str">
        <f>IFERROR(VLOOKUP(D951,AuctionContingency2019JUL!$A:$I,8,FALSE)," ")</f>
        <v>MAXWELL4</v>
      </c>
      <c r="N951">
        <f>IFERROR(VLOOKUP(D951,AuctionContingency2019JUL!$A:$I,9,FALSE)," ")</f>
        <v>1</v>
      </c>
      <c r="O951">
        <f>IFERROR(VLOOKUP(C951,AuctionMapping2019JUL!$C:$J,4,FALSE)," ")</f>
        <v>8970</v>
      </c>
      <c r="P951" t="str">
        <f>IFERROR(VLOOKUP(C951,AuctionMapping2019JUL!$C:$J,5,FALSE)," ")</f>
        <v>CATARINA4</v>
      </c>
      <c r="Q951">
        <f>IFERROR(VLOOKUP(C951,AuctionMapping2019JUL!$C:$J,6,FALSE)," ")</f>
        <v>80481</v>
      </c>
      <c r="R951" t="str">
        <f>IFERROR(VLOOKUP(C951,AuctionMapping2019JUL!$C:$J,7,FALSE)," ")</f>
        <v>PILONCIL4</v>
      </c>
      <c r="S951" t="str">
        <f>IFERROR(VLOOKUP(C951,AuctionMapping2019JUL!$C:$J,8,FALSE)," ")</f>
        <v>1</v>
      </c>
      <c r="T951" t="str">
        <f t="shared" si="42"/>
        <v>CATARINA4-PILONCIL4 FLO HAMILTON-MAXWELL4</v>
      </c>
      <c r="U951" t="str">
        <f t="shared" si="43"/>
        <v>BRANCHOPEN 8257 8998 8970</v>
      </c>
      <c r="V951" t="str">
        <f t="shared" si="44"/>
        <v>BRANCH 8970 80481 1</v>
      </c>
      <c r="W951" t="s">
        <v>42029</v>
      </c>
      <c r="X951">
        <v>1</v>
      </c>
    </row>
    <row r="952" spans="1:24" x14ac:dyDescent="0.25">
      <c r="A952" t="s">
        <v>9</v>
      </c>
      <c r="B952" t="s">
        <v>960</v>
      </c>
      <c r="C952" t="s">
        <v>2985</v>
      </c>
      <c r="D952" t="s">
        <v>3870</v>
      </c>
      <c r="E952" s="2">
        <v>43253.875</v>
      </c>
      <c r="F952" t="s">
        <v>4501</v>
      </c>
      <c r="G952" t="s">
        <v>4502</v>
      </c>
      <c r="H952">
        <v>1.4E-2</v>
      </c>
      <c r="I952" t="s">
        <v>4503</v>
      </c>
      <c r="J952">
        <f>IFERROR(VLOOKUP(D952,AuctionContingency2019JUL!$A:$I,5,FALSE)," ")</f>
        <v>5901</v>
      </c>
      <c r="K952" t="str">
        <f>IFERROR(VLOOKUP(D952,AuctionContingency2019JUL!$A:$I,6,FALSE)," ")</f>
        <v>MIGUEL5</v>
      </c>
      <c r="L952">
        <f>IFERROR(VLOOKUP(D952,AuctionContingency2019JUL!$A:$I,7,FALSE)," ")</f>
        <v>80219</v>
      </c>
      <c r="M952" t="str">
        <f>IFERROR(VLOOKUP(D952,AuctionContingency2019JUL!$A:$I,8,FALSE)," ")</f>
        <v>LOBO7A</v>
      </c>
      <c r="N952">
        <f>IFERROR(VLOOKUP(D952,AuctionContingency2019JUL!$A:$I,9,FALSE)," ")</f>
        <v>1</v>
      </c>
      <c r="O952">
        <f>IFERROR(VLOOKUP(C952,AuctionMapping2019JUL!$C:$J,4,FALSE)," ")</f>
        <v>8970</v>
      </c>
      <c r="P952" t="str">
        <f>IFERROR(VLOOKUP(C952,AuctionMapping2019JUL!$C:$J,5,FALSE)," ")</f>
        <v>CATARINA4</v>
      </c>
      <c r="Q952">
        <f>IFERROR(VLOOKUP(C952,AuctionMapping2019JUL!$C:$J,6,FALSE)," ")</f>
        <v>80481</v>
      </c>
      <c r="R952" t="str">
        <f>IFERROR(VLOOKUP(C952,AuctionMapping2019JUL!$C:$J,7,FALSE)," ")</f>
        <v>PILONCIL4</v>
      </c>
      <c r="S952" t="str">
        <f>IFERROR(VLOOKUP(C952,AuctionMapping2019JUL!$C:$J,8,FALSE)," ")</f>
        <v>1</v>
      </c>
      <c r="T952" t="str">
        <f t="shared" si="42"/>
        <v>CATARINA4-PILONCIL4 FLO MIGUEL5-LOBO7A</v>
      </c>
      <c r="U952" t="str">
        <f t="shared" si="43"/>
        <v>BRANCHOPEN 5901 80219 8970</v>
      </c>
      <c r="V952" t="str">
        <f t="shared" si="44"/>
        <v>BRANCH 8970 80481 1</v>
      </c>
      <c r="W952" t="s">
        <v>42029</v>
      </c>
      <c r="X952">
        <v>1</v>
      </c>
    </row>
    <row r="953" spans="1:24" x14ac:dyDescent="0.25">
      <c r="A953" t="s">
        <v>9</v>
      </c>
      <c r="B953" t="s">
        <v>961</v>
      </c>
      <c r="C953" t="s">
        <v>2985</v>
      </c>
      <c r="D953" t="s">
        <v>4001</v>
      </c>
      <c r="E953" s="2">
        <v>43241.083333333343</v>
      </c>
      <c r="F953" t="s">
        <v>4501</v>
      </c>
      <c r="G953" t="s">
        <v>4502</v>
      </c>
      <c r="H953">
        <v>0.161</v>
      </c>
      <c r="I953" t="s">
        <v>4503</v>
      </c>
      <c r="J953">
        <f>IFERROR(VLOOKUP(D953,AuctionContingency2019JUL!$A:$I,5,FALSE)," ")</f>
        <v>8383</v>
      </c>
      <c r="K953" t="str">
        <f>IFERROR(VLOOKUP(D953,AuctionContingency2019JUL!$A:$I,6,FALSE)," ")</f>
        <v>NEDIN7A</v>
      </c>
      <c r="L953">
        <f>IFERROR(VLOOKUP(D953,AuctionContingency2019JUL!$A:$I,7,FALSE)," ")</f>
        <v>8574</v>
      </c>
      <c r="M953" t="str">
        <f>IFERROR(VLOOKUP(D953,AuctionContingency2019JUL!$A:$I,8,FALSE)," ")</f>
        <v>POMELO7A</v>
      </c>
      <c r="N953">
        <f>IFERROR(VLOOKUP(D953,AuctionContingency2019JUL!$A:$I,9,FALSE)," ")</f>
        <v>1</v>
      </c>
      <c r="O953">
        <f>IFERROR(VLOOKUP(C953,AuctionMapping2019JUL!$C:$J,4,FALSE)," ")</f>
        <v>8970</v>
      </c>
      <c r="P953" t="str">
        <f>IFERROR(VLOOKUP(C953,AuctionMapping2019JUL!$C:$J,5,FALSE)," ")</f>
        <v>CATARINA4</v>
      </c>
      <c r="Q953">
        <f>IFERROR(VLOOKUP(C953,AuctionMapping2019JUL!$C:$J,6,FALSE)," ")</f>
        <v>80481</v>
      </c>
      <c r="R953" t="str">
        <f>IFERROR(VLOOKUP(C953,AuctionMapping2019JUL!$C:$J,7,FALSE)," ")</f>
        <v>PILONCIL4</v>
      </c>
      <c r="S953" t="str">
        <f>IFERROR(VLOOKUP(C953,AuctionMapping2019JUL!$C:$J,8,FALSE)," ")</f>
        <v>1</v>
      </c>
      <c r="T953" t="str">
        <f t="shared" si="42"/>
        <v>CATARINA4-PILONCIL4 FLO NEDIN7A-POMELO7A</v>
      </c>
      <c r="U953" t="str">
        <f t="shared" si="43"/>
        <v>BRANCHOPEN 8383 8574 8970</v>
      </c>
      <c r="V953" t="str">
        <f t="shared" si="44"/>
        <v>BRANCH 8970 80481 1</v>
      </c>
      <c r="W953" t="s">
        <v>42029</v>
      </c>
      <c r="X953">
        <v>1</v>
      </c>
    </row>
    <row r="954" spans="1:24" x14ac:dyDescent="0.25">
      <c r="A954" t="s">
        <v>9</v>
      </c>
      <c r="B954" t="s">
        <v>962</v>
      </c>
      <c r="C954" t="s">
        <v>2986</v>
      </c>
      <c r="D954" t="s">
        <v>3887</v>
      </c>
      <c r="E954" s="2">
        <v>43344.666666666657</v>
      </c>
      <c r="F954" t="s">
        <v>4501</v>
      </c>
      <c r="G954" t="s">
        <v>4502</v>
      </c>
      <c r="H954">
        <v>0.23</v>
      </c>
      <c r="I954" t="s">
        <v>4503</v>
      </c>
      <c r="J954">
        <f>IFERROR(VLOOKUP(D954,AuctionContingency2019JUL!$A:$I,5,FALSE)," ")</f>
        <v>40000</v>
      </c>
      <c r="K954" t="str">
        <f>IFERROR(VLOOKUP(D954,AuctionContingency2019JUL!$A:$I,6,FALSE)," ")</f>
        <v>CEDARP_</v>
      </c>
      <c r="L954">
        <f>IFERROR(VLOOKUP(D954,AuctionContingency2019JUL!$A:$I,7,FALSE)," ")</f>
        <v>40850</v>
      </c>
      <c r="M954" t="str">
        <f>IFERROR(VLOOKUP(D954,AuctionContingency2019JUL!$A:$I,8,FALSE)," ")</f>
        <v>JORDAN_</v>
      </c>
      <c r="N954">
        <f>IFERROR(VLOOKUP(D954,AuctionContingency2019JUL!$A:$I,9,FALSE)," ")</f>
        <v>99</v>
      </c>
      <c r="O954" t="str">
        <f>IFERROR(VLOOKUP(C954,AuctionMapping2019JUL!$C:$J,4,FALSE)," ")</f>
        <v xml:space="preserve"> </v>
      </c>
      <c r="P954" t="str">
        <f>IFERROR(VLOOKUP(C954,AuctionMapping2019JUL!$C:$J,5,FALSE)," ")</f>
        <v xml:space="preserve"> </v>
      </c>
      <c r="Q954" t="str">
        <f>IFERROR(VLOOKUP(C954,AuctionMapping2019JUL!$C:$J,6,FALSE)," ")</f>
        <v xml:space="preserve"> </v>
      </c>
      <c r="R954" t="str">
        <f>IFERROR(VLOOKUP(C954,AuctionMapping2019JUL!$C:$J,7,FALSE)," ")</f>
        <v xml:space="preserve"> </v>
      </c>
      <c r="S954" t="str">
        <f>IFERROR(VLOOKUP(C954,AuctionMapping2019JUL!$C:$J,8,FALSE)," ")</f>
        <v xml:space="preserve"> </v>
      </c>
      <c r="T954" t="str">
        <f t="shared" si="42"/>
        <v>NaN</v>
      </c>
      <c r="U954" t="str">
        <f t="shared" si="43"/>
        <v xml:space="preserve">BRANCHOPEN 40000 40850  </v>
      </c>
      <c r="V954" t="str">
        <f t="shared" si="44"/>
        <v>NaN</v>
      </c>
      <c r="W954" t="s">
        <v>42029</v>
      </c>
      <c r="X954">
        <v>1</v>
      </c>
    </row>
    <row r="955" spans="1:24" x14ac:dyDescent="0.25">
      <c r="A955" t="s">
        <v>9</v>
      </c>
      <c r="B955" t="s">
        <v>963</v>
      </c>
      <c r="C955" t="s">
        <v>2987</v>
      </c>
      <c r="D955" t="s">
        <v>3887</v>
      </c>
      <c r="E955" s="2">
        <v>43344.666666666657</v>
      </c>
      <c r="F955" t="s">
        <v>4501</v>
      </c>
      <c r="G955" t="s">
        <v>4502</v>
      </c>
      <c r="H955">
        <v>0.23</v>
      </c>
      <c r="I955" t="s">
        <v>4503</v>
      </c>
      <c r="J955">
        <f>IFERROR(VLOOKUP(D955,AuctionContingency2019JUL!$A:$I,5,FALSE)," ")</f>
        <v>40000</v>
      </c>
      <c r="K955" t="str">
        <f>IFERROR(VLOOKUP(D955,AuctionContingency2019JUL!$A:$I,6,FALSE)," ")</f>
        <v>CEDARP_</v>
      </c>
      <c r="L955">
        <f>IFERROR(VLOOKUP(D955,AuctionContingency2019JUL!$A:$I,7,FALSE)," ")</f>
        <v>40850</v>
      </c>
      <c r="M955" t="str">
        <f>IFERROR(VLOOKUP(D955,AuctionContingency2019JUL!$A:$I,8,FALSE)," ")</f>
        <v>JORDAN_</v>
      </c>
      <c r="N955">
        <f>IFERROR(VLOOKUP(D955,AuctionContingency2019JUL!$A:$I,9,FALSE)," ")</f>
        <v>99</v>
      </c>
      <c r="O955" t="str">
        <f>IFERROR(VLOOKUP(C955,AuctionMapping2019JUL!$C:$J,4,FALSE)," ")</f>
        <v xml:space="preserve"> </v>
      </c>
      <c r="P955" t="str">
        <f>IFERROR(VLOOKUP(C955,AuctionMapping2019JUL!$C:$J,5,FALSE)," ")</f>
        <v xml:space="preserve"> </v>
      </c>
      <c r="Q955" t="str">
        <f>IFERROR(VLOOKUP(C955,AuctionMapping2019JUL!$C:$J,6,FALSE)," ")</f>
        <v xml:space="preserve"> </v>
      </c>
      <c r="R955" t="str">
        <f>IFERROR(VLOOKUP(C955,AuctionMapping2019JUL!$C:$J,7,FALSE)," ")</f>
        <v xml:space="preserve"> </v>
      </c>
      <c r="S955" t="str">
        <f>IFERROR(VLOOKUP(C955,AuctionMapping2019JUL!$C:$J,8,FALSE)," ")</f>
        <v xml:space="preserve"> </v>
      </c>
      <c r="T955" t="str">
        <f t="shared" si="42"/>
        <v>NaN</v>
      </c>
      <c r="U955" t="str">
        <f t="shared" si="43"/>
        <v xml:space="preserve">BRANCHOPEN 40000 40850  </v>
      </c>
      <c r="V955" t="str">
        <f t="shared" si="44"/>
        <v>NaN</v>
      </c>
      <c r="W955" t="s">
        <v>42029</v>
      </c>
      <c r="X955">
        <v>1</v>
      </c>
    </row>
    <row r="956" spans="1:24" x14ac:dyDescent="0.25">
      <c r="A956" t="s">
        <v>9</v>
      </c>
      <c r="B956" t="s">
        <v>964</v>
      </c>
      <c r="C956" t="s">
        <v>2988</v>
      </c>
      <c r="D956" t="s">
        <v>4002</v>
      </c>
      <c r="E956" s="2">
        <v>43301.708333333343</v>
      </c>
      <c r="F956" t="s">
        <v>4501</v>
      </c>
      <c r="G956" t="s">
        <v>4502</v>
      </c>
      <c r="H956">
        <v>13.747999999999999</v>
      </c>
      <c r="I956" t="s">
        <v>4504</v>
      </c>
      <c r="J956">
        <f>IFERROR(VLOOKUP(D956,AuctionContingency2019JUL!$A:$I,5,FALSE)," ")</f>
        <v>40010</v>
      </c>
      <c r="K956" t="str">
        <f>IFERROR(VLOOKUP(D956,AuctionContingency2019JUL!$A:$I,6,FALSE)," ")</f>
        <v>CEDARP_</v>
      </c>
      <c r="L956">
        <f>IFERROR(VLOOKUP(D956,AuctionContingency2019JUL!$A:$I,7,FALSE)," ")</f>
        <v>41500</v>
      </c>
      <c r="M956" t="str">
        <f>IFERROR(VLOOKUP(D956,AuctionContingency2019JUL!$A:$I,8,FALSE)," ")</f>
        <v>STRANG_</v>
      </c>
      <c r="N956">
        <f>IFERROR(VLOOKUP(D956,AuctionContingency2019JUL!$A:$I,9,FALSE)," ")</f>
        <v>87</v>
      </c>
      <c r="O956">
        <f>IFERROR(VLOOKUP(C956,AuctionMapping2019JUL!$C:$J,4,FALSE)," ")</f>
        <v>40011</v>
      </c>
      <c r="P956" t="str">
        <f>IFERROR(VLOOKUP(C956,AuctionMapping2019JUL!$C:$J,5,FALSE)," ")</f>
        <v>CEDAR__T87_8</v>
      </c>
      <c r="Q956">
        <f>IFERROR(VLOOKUP(C956,AuctionMapping2019JUL!$C:$J,6,FALSE)," ")</f>
        <v>40015</v>
      </c>
      <c r="R956" t="str">
        <f>IFERROR(VLOOKUP(C956,AuctionMapping2019JUL!$C:$J,7,FALSE)," ")</f>
        <v>CEDARP_B138B</v>
      </c>
      <c r="S956" t="str">
        <f>IFERROR(VLOOKUP(C956,AuctionMapping2019JUL!$C:$J,8,FALSE)," ")</f>
        <v>87</v>
      </c>
      <c r="T956" t="str">
        <f t="shared" si="42"/>
        <v>CEDAR__T87_8-CEDARP_B138B FLO CEDARP_-STRANG_</v>
      </c>
      <c r="U956" t="str">
        <f t="shared" si="43"/>
        <v>BRANCHOPEN 40010 41500 40011</v>
      </c>
      <c r="V956" t="str">
        <f t="shared" si="44"/>
        <v>BRANCH 40011 40015 87</v>
      </c>
      <c r="W956" t="s">
        <v>42029</v>
      </c>
      <c r="X956">
        <v>1</v>
      </c>
    </row>
    <row r="957" spans="1:24" x14ac:dyDescent="0.25">
      <c r="A957" t="s">
        <v>9</v>
      </c>
      <c r="B957" t="s">
        <v>965</v>
      </c>
      <c r="C957" t="s">
        <v>2988</v>
      </c>
      <c r="D957" t="s">
        <v>3890</v>
      </c>
      <c r="E957" s="2">
        <v>43303.666666666657</v>
      </c>
      <c r="F957" t="s">
        <v>4501</v>
      </c>
      <c r="G957" t="s">
        <v>4502</v>
      </c>
      <c r="H957">
        <v>4.944</v>
      </c>
      <c r="I957" t="s">
        <v>4503</v>
      </c>
      <c r="J957" t="str">
        <f>IFERROR(VLOOKUP(D957,AuctionContingency2019JUL!$A:$I,5,FALSE)," ")</f>
        <v xml:space="preserve"> </v>
      </c>
      <c r="K957" t="str">
        <f>IFERROR(VLOOKUP(D957,AuctionContingency2019JUL!$A:$I,6,FALSE)," ")</f>
        <v xml:space="preserve"> </v>
      </c>
      <c r="L957" t="str">
        <f>IFERROR(VLOOKUP(D957,AuctionContingency2019JUL!$A:$I,7,FALSE)," ")</f>
        <v xml:space="preserve"> </v>
      </c>
      <c r="M957" t="str">
        <f>IFERROR(VLOOKUP(D957,AuctionContingency2019JUL!$A:$I,8,FALSE)," ")</f>
        <v xml:space="preserve"> </v>
      </c>
      <c r="N957" t="str">
        <f>IFERROR(VLOOKUP(D957,AuctionContingency2019JUL!$A:$I,9,FALSE)," ")</f>
        <v xml:space="preserve"> </v>
      </c>
      <c r="O957">
        <f>IFERROR(VLOOKUP(C957,AuctionMapping2019JUL!$C:$J,4,FALSE)," ")</f>
        <v>40011</v>
      </c>
      <c r="P957" t="str">
        <f>IFERROR(VLOOKUP(C957,AuctionMapping2019JUL!$C:$J,5,FALSE)," ")</f>
        <v>CEDAR__T87_8</v>
      </c>
      <c r="Q957">
        <f>IFERROR(VLOOKUP(C957,AuctionMapping2019JUL!$C:$J,6,FALSE)," ")</f>
        <v>40015</v>
      </c>
      <c r="R957" t="str">
        <f>IFERROR(VLOOKUP(C957,AuctionMapping2019JUL!$C:$J,7,FALSE)," ")</f>
        <v>CEDARP_B138B</v>
      </c>
      <c r="S957" t="str">
        <f>IFERROR(VLOOKUP(C957,AuctionMapping2019JUL!$C:$J,8,FALSE)," ")</f>
        <v>87</v>
      </c>
      <c r="T957" t="str">
        <f t="shared" si="42"/>
        <v>CEDAR__T87_8-CEDARP_B138B FLO BASE</v>
      </c>
      <c r="U957" t="str">
        <f t="shared" si="43"/>
        <v>NaN</v>
      </c>
      <c r="V957" t="str">
        <f t="shared" si="44"/>
        <v>BRANCH 40011 40015 87</v>
      </c>
      <c r="W957" t="s">
        <v>42029</v>
      </c>
      <c r="X957">
        <v>1</v>
      </c>
    </row>
    <row r="958" spans="1:24" x14ac:dyDescent="0.25">
      <c r="A958" t="s">
        <v>9</v>
      </c>
      <c r="B958" t="s">
        <v>966</v>
      </c>
      <c r="C958" t="s">
        <v>2989</v>
      </c>
      <c r="D958" t="s">
        <v>3812</v>
      </c>
      <c r="E958" s="2">
        <v>43252.333333333343</v>
      </c>
      <c r="F958" t="s">
        <v>4501</v>
      </c>
      <c r="G958" t="s">
        <v>4502</v>
      </c>
      <c r="H958">
        <v>0.223</v>
      </c>
      <c r="I958" t="s">
        <v>4504</v>
      </c>
      <c r="J958" t="str">
        <f>IFERROR(VLOOKUP(D958,AuctionContingency2019JUL!$A:$I,5,FALSE)," ")</f>
        <v xml:space="preserve"> </v>
      </c>
      <c r="K958" t="str">
        <f>IFERROR(VLOOKUP(D958,AuctionContingency2019JUL!$A:$I,6,FALSE)," ")</f>
        <v xml:space="preserve"> </v>
      </c>
      <c r="L958" t="str">
        <f>IFERROR(VLOOKUP(D958,AuctionContingency2019JUL!$A:$I,7,FALSE)," ")</f>
        <v xml:space="preserve"> </v>
      </c>
      <c r="M958" t="str">
        <f>IFERROR(VLOOKUP(D958,AuctionContingency2019JUL!$A:$I,8,FALSE)," ")</f>
        <v xml:space="preserve"> </v>
      </c>
      <c r="N958" t="str">
        <f>IFERROR(VLOOKUP(D958,AuctionContingency2019JUL!$A:$I,9,FALSE)," ")</f>
        <v xml:space="preserve"> </v>
      </c>
      <c r="O958">
        <f>IFERROR(VLOOKUP(C958,AuctionMapping2019JUL!$C:$J,4,FALSE)," ")</f>
        <v>40000</v>
      </c>
      <c r="P958" t="str">
        <f>IFERROR(VLOOKUP(C958,AuctionMapping2019JUL!$C:$J,5,FALSE)," ")</f>
        <v>CEDARP_B345A</v>
      </c>
      <c r="Q958">
        <f>IFERROR(VLOOKUP(C958,AuctionMapping2019JUL!$C:$J,6,FALSE)," ")</f>
        <v>40255</v>
      </c>
      <c r="R958" t="str">
        <f>IFERROR(VLOOKUP(C958,AuctionMapping2019JUL!$C:$J,7,FALSE)," ")</f>
        <v>CHAMBR_POI_5</v>
      </c>
      <c r="S958" t="str">
        <f>IFERROR(VLOOKUP(C958,AuctionMapping2019JUL!$C:$J,8,FALSE)," ")</f>
        <v>97</v>
      </c>
      <c r="T958" t="str">
        <f t="shared" si="42"/>
        <v>CEDARP_B345A-CHAMBR_POI_5 FLO BASE</v>
      </c>
      <c r="U958" t="str">
        <f t="shared" si="43"/>
        <v>NaN</v>
      </c>
      <c r="V958" t="str">
        <f t="shared" si="44"/>
        <v>BRANCH 40000 40255 97</v>
      </c>
      <c r="W958" t="s">
        <v>42029</v>
      </c>
      <c r="X958">
        <v>1</v>
      </c>
    </row>
    <row r="959" spans="1:24" x14ac:dyDescent="0.25">
      <c r="A959" t="s">
        <v>9</v>
      </c>
      <c r="B959" t="s">
        <v>967</v>
      </c>
      <c r="C959" t="s">
        <v>2989</v>
      </c>
      <c r="D959" t="s">
        <v>3925</v>
      </c>
      <c r="E959" s="2">
        <v>43348.916666666657</v>
      </c>
      <c r="F959" t="s">
        <v>4501</v>
      </c>
      <c r="G959" t="s">
        <v>4502</v>
      </c>
      <c r="H959">
        <v>3.0000000000000001E-3</v>
      </c>
      <c r="I959" t="s">
        <v>4504</v>
      </c>
      <c r="J959" t="str">
        <f>IFERROR(VLOOKUP(D959,AuctionContingency2019JUL!$A:$I,5,FALSE)," ")</f>
        <v xml:space="preserve"> </v>
      </c>
      <c r="K959" t="str">
        <f>IFERROR(VLOOKUP(D959,AuctionContingency2019JUL!$A:$I,6,FALSE)," ")</f>
        <v xml:space="preserve"> </v>
      </c>
      <c r="L959" t="str">
        <f>IFERROR(VLOOKUP(D959,AuctionContingency2019JUL!$A:$I,7,FALSE)," ")</f>
        <v xml:space="preserve"> </v>
      </c>
      <c r="M959" t="str">
        <f>IFERROR(VLOOKUP(D959,AuctionContingency2019JUL!$A:$I,8,FALSE)," ")</f>
        <v xml:space="preserve"> </v>
      </c>
      <c r="N959" t="str">
        <f>IFERROR(VLOOKUP(D959,AuctionContingency2019JUL!$A:$I,9,FALSE)," ")</f>
        <v xml:space="preserve"> </v>
      </c>
      <c r="O959">
        <f>IFERROR(VLOOKUP(C959,AuctionMapping2019JUL!$C:$J,4,FALSE)," ")</f>
        <v>40000</v>
      </c>
      <c r="P959" t="str">
        <f>IFERROR(VLOOKUP(C959,AuctionMapping2019JUL!$C:$J,5,FALSE)," ")</f>
        <v>CEDARP_B345A</v>
      </c>
      <c r="Q959">
        <f>IFERROR(VLOOKUP(C959,AuctionMapping2019JUL!$C:$J,6,FALSE)," ")</f>
        <v>40255</v>
      </c>
      <c r="R959" t="str">
        <f>IFERROR(VLOOKUP(C959,AuctionMapping2019JUL!$C:$J,7,FALSE)," ")</f>
        <v>CHAMBR_POI_5</v>
      </c>
      <c r="S959" t="str">
        <f>IFERROR(VLOOKUP(C959,AuctionMapping2019JUL!$C:$J,8,FALSE)," ")</f>
        <v>97</v>
      </c>
      <c r="T959" t="str">
        <f t="shared" si="42"/>
        <v>CEDARP_B345A-CHAMBR_POI_5 FLO BASE</v>
      </c>
      <c r="U959" t="str">
        <f t="shared" si="43"/>
        <v>NaN</v>
      </c>
      <c r="V959" t="str">
        <f t="shared" si="44"/>
        <v>BRANCH 40000 40255 97</v>
      </c>
      <c r="W959" t="s">
        <v>42029</v>
      </c>
      <c r="X959">
        <v>1</v>
      </c>
    </row>
    <row r="960" spans="1:24" x14ac:dyDescent="0.25">
      <c r="A960" t="s">
        <v>9</v>
      </c>
      <c r="B960" t="s">
        <v>968</v>
      </c>
      <c r="C960" t="s">
        <v>2990</v>
      </c>
      <c r="D960" t="s">
        <v>3890</v>
      </c>
      <c r="E960" s="2">
        <v>43102.708333333343</v>
      </c>
      <c r="F960" t="s">
        <v>4500</v>
      </c>
      <c r="G960" t="s">
        <v>4502</v>
      </c>
      <c r="H960">
        <v>0.36899999999999999</v>
      </c>
      <c r="I960" t="s">
        <v>4504</v>
      </c>
      <c r="J960" t="str">
        <f>IFERROR(VLOOKUP(D960,AuctionContingency2019JUL!$A:$I,5,FALSE)," ")</f>
        <v xml:space="preserve"> </v>
      </c>
      <c r="K960" t="str">
        <f>IFERROR(VLOOKUP(D960,AuctionContingency2019JUL!$A:$I,6,FALSE)," ")</f>
        <v xml:space="preserve"> </v>
      </c>
      <c r="L960" t="str">
        <f>IFERROR(VLOOKUP(D960,AuctionContingency2019JUL!$A:$I,7,FALSE)," ")</f>
        <v xml:space="preserve"> </v>
      </c>
      <c r="M960" t="str">
        <f>IFERROR(VLOOKUP(D960,AuctionContingency2019JUL!$A:$I,8,FALSE)," ")</f>
        <v xml:space="preserve"> </v>
      </c>
      <c r="N960" t="str">
        <f>IFERROR(VLOOKUP(D960,AuctionContingency2019JUL!$A:$I,9,FALSE)," ")</f>
        <v xml:space="preserve"> </v>
      </c>
      <c r="O960">
        <f>IFERROR(VLOOKUP(C960,AuctionMapping2019JUL!$C:$J,4,FALSE)," ")</f>
        <v>40000</v>
      </c>
      <c r="P960" t="str">
        <f>IFERROR(VLOOKUP(C960,AuctionMapping2019JUL!$C:$J,5,FALSE)," ")</f>
        <v>CEDARP_B345A</v>
      </c>
      <c r="Q960">
        <f>IFERROR(VLOOKUP(C960,AuctionMapping2019JUL!$C:$J,6,FALSE)," ")</f>
        <v>40240</v>
      </c>
      <c r="R960" t="str">
        <f>IFERROR(VLOOKUP(C960,AuctionMapping2019JUL!$C:$J,7,FALSE)," ")</f>
        <v>CENTER_POI_5</v>
      </c>
      <c r="S960" t="str">
        <f>IFERROR(VLOOKUP(C960,AuctionMapping2019JUL!$C:$J,8,FALSE)," ")</f>
        <v>97</v>
      </c>
      <c r="T960" t="str">
        <f t="shared" si="42"/>
        <v>CEDARP_B345A-CENTER_POI_5 FLO BASE</v>
      </c>
      <c r="U960" t="str">
        <f t="shared" si="43"/>
        <v>NaN</v>
      </c>
      <c r="V960" t="str">
        <f t="shared" si="44"/>
        <v>BRANCH 40000 40240 97</v>
      </c>
      <c r="W960" t="s">
        <v>42029</v>
      </c>
      <c r="X960">
        <v>1</v>
      </c>
    </row>
    <row r="961" spans="1:24" x14ac:dyDescent="0.25">
      <c r="A961" t="s">
        <v>9</v>
      </c>
      <c r="B961" t="s">
        <v>969</v>
      </c>
      <c r="C961" t="s">
        <v>2991</v>
      </c>
      <c r="D961" t="s">
        <v>3887</v>
      </c>
      <c r="E961" s="2">
        <v>43338.708333333343</v>
      </c>
      <c r="F961" t="s">
        <v>4501</v>
      </c>
      <c r="G961" t="s">
        <v>4502</v>
      </c>
      <c r="H961">
        <v>3.988</v>
      </c>
      <c r="I961" t="s">
        <v>4503</v>
      </c>
      <c r="J961">
        <f>IFERROR(VLOOKUP(D961,AuctionContingency2019JUL!$A:$I,5,FALSE)," ")</f>
        <v>40000</v>
      </c>
      <c r="K961" t="str">
        <f>IFERROR(VLOOKUP(D961,AuctionContingency2019JUL!$A:$I,6,FALSE)," ")</f>
        <v>CEDARP_</v>
      </c>
      <c r="L961">
        <f>IFERROR(VLOOKUP(D961,AuctionContingency2019JUL!$A:$I,7,FALSE)," ")</f>
        <v>40850</v>
      </c>
      <c r="M961" t="str">
        <f>IFERROR(VLOOKUP(D961,AuctionContingency2019JUL!$A:$I,8,FALSE)," ")</f>
        <v>JORDAN_</v>
      </c>
      <c r="N961">
        <f>IFERROR(VLOOKUP(D961,AuctionContingency2019JUL!$A:$I,9,FALSE)," ")</f>
        <v>99</v>
      </c>
      <c r="O961">
        <f>IFERROR(VLOOKUP(C961,AuctionMapping2019JUL!$C:$J,4,FALSE)," ")</f>
        <v>40010</v>
      </c>
      <c r="P961" t="str">
        <f>IFERROR(VLOOKUP(C961,AuctionMapping2019JUL!$C:$J,5,FALSE)," ")</f>
        <v>CEDARP_B138A</v>
      </c>
      <c r="Q961">
        <f>IFERROR(VLOOKUP(C961,AuctionMapping2019JUL!$C:$J,6,FALSE)," ")</f>
        <v>41500</v>
      </c>
      <c r="R961" t="str">
        <f>IFERROR(VLOOKUP(C961,AuctionMapping2019JUL!$C:$J,7,FALSE)," ")</f>
        <v>STRANG_X87B8</v>
      </c>
      <c r="S961" t="str">
        <f>IFERROR(VLOOKUP(C961,AuctionMapping2019JUL!$C:$J,8,FALSE)," ")</f>
        <v>87</v>
      </c>
      <c r="T961" t="str">
        <f t="shared" si="42"/>
        <v>CEDARP_B138A-STRANG_X87B8 FLO CEDARP_-JORDAN_</v>
      </c>
      <c r="U961" t="str">
        <f t="shared" si="43"/>
        <v>BRANCHOPEN 40000 40850 40010</v>
      </c>
      <c r="V961" t="str">
        <f t="shared" si="44"/>
        <v>BRANCH 40010 41500 87</v>
      </c>
      <c r="W961" t="s">
        <v>42029</v>
      </c>
      <c r="X961">
        <v>1</v>
      </c>
    </row>
    <row r="962" spans="1:24" x14ac:dyDescent="0.25">
      <c r="A962" t="s">
        <v>9</v>
      </c>
      <c r="B962" t="s">
        <v>970</v>
      </c>
      <c r="C962" t="s">
        <v>2991</v>
      </c>
      <c r="D962" t="s">
        <v>3890</v>
      </c>
      <c r="E962" s="2">
        <v>43117.25</v>
      </c>
      <c r="F962" t="s">
        <v>4500</v>
      </c>
      <c r="G962" t="s">
        <v>4502</v>
      </c>
      <c r="H962">
        <v>11.095000000000001</v>
      </c>
      <c r="I962" t="s">
        <v>4503</v>
      </c>
      <c r="J962" t="str">
        <f>IFERROR(VLOOKUP(D962,AuctionContingency2019JUL!$A:$I,5,FALSE)," ")</f>
        <v xml:space="preserve"> </v>
      </c>
      <c r="K962" t="str">
        <f>IFERROR(VLOOKUP(D962,AuctionContingency2019JUL!$A:$I,6,FALSE)," ")</f>
        <v xml:space="preserve"> </v>
      </c>
      <c r="L962" t="str">
        <f>IFERROR(VLOOKUP(D962,AuctionContingency2019JUL!$A:$I,7,FALSE)," ")</f>
        <v xml:space="preserve"> </v>
      </c>
      <c r="M962" t="str">
        <f>IFERROR(VLOOKUP(D962,AuctionContingency2019JUL!$A:$I,8,FALSE)," ")</f>
        <v xml:space="preserve"> </v>
      </c>
      <c r="N962" t="str">
        <f>IFERROR(VLOOKUP(D962,AuctionContingency2019JUL!$A:$I,9,FALSE)," ")</f>
        <v xml:space="preserve"> </v>
      </c>
      <c r="O962">
        <f>IFERROR(VLOOKUP(C962,AuctionMapping2019JUL!$C:$J,4,FALSE)," ")</f>
        <v>40010</v>
      </c>
      <c r="P962" t="str">
        <f>IFERROR(VLOOKUP(C962,AuctionMapping2019JUL!$C:$J,5,FALSE)," ")</f>
        <v>CEDARP_B138A</v>
      </c>
      <c r="Q962">
        <f>IFERROR(VLOOKUP(C962,AuctionMapping2019JUL!$C:$J,6,FALSE)," ")</f>
        <v>41500</v>
      </c>
      <c r="R962" t="str">
        <f>IFERROR(VLOOKUP(C962,AuctionMapping2019JUL!$C:$J,7,FALSE)," ")</f>
        <v>STRANG_X87B8</v>
      </c>
      <c r="S962" t="str">
        <f>IFERROR(VLOOKUP(C962,AuctionMapping2019JUL!$C:$J,8,FALSE)," ")</f>
        <v>87</v>
      </c>
      <c r="T962" t="str">
        <f t="shared" ref="T962:T1025" si="45">IF(AND(J962&lt;&gt;" ",K962&lt;&gt;" ",L962&lt;&gt;" ",M962&lt;&gt;" ",O962&lt;&gt;"",P962&lt;&gt;" ",Q962&lt;&gt;" ",R962&lt;&gt;" "),CONCATENATE(P962,"-",R962," ","FLO"," ",K962,"-",M962),IF(AND(O962&lt;&gt;" ",P962&lt;&gt;" ",Q962&lt;&gt;" ",R962&lt;&gt;" "),CONCATENATE(P962,"-",R962," ","FLO"," ","BASE"),"NaN"))</f>
        <v>CEDARP_B138A-STRANG_X87B8 FLO BASE</v>
      </c>
      <c r="U962" t="str">
        <f t="shared" si="43"/>
        <v>NaN</v>
      </c>
      <c r="V962" t="str">
        <f t="shared" si="44"/>
        <v>BRANCH 40010 41500 87</v>
      </c>
      <c r="W962" t="s">
        <v>42029</v>
      </c>
      <c r="X962">
        <v>1</v>
      </c>
    </row>
    <row r="963" spans="1:24" x14ac:dyDescent="0.25">
      <c r="A963" t="s">
        <v>9</v>
      </c>
      <c r="B963" t="s">
        <v>971</v>
      </c>
      <c r="C963" t="s">
        <v>2991</v>
      </c>
      <c r="D963" t="s">
        <v>3815</v>
      </c>
      <c r="E963" s="2">
        <v>43308.583333333343</v>
      </c>
      <c r="F963" t="s">
        <v>4501</v>
      </c>
      <c r="G963" t="s">
        <v>4502</v>
      </c>
      <c r="H963">
        <v>6.367</v>
      </c>
      <c r="I963" t="s">
        <v>4504</v>
      </c>
      <c r="J963">
        <f>IFERROR(VLOOKUP(D963,AuctionContingency2019JUL!$A:$I,5,FALSE)," ")</f>
        <v>42000</v>
      </c>
      <c r="K963" t="str">
        <f>IFERROR(VLOOKUP(D963,AuctionContingency2019JUL!$A:$I,6,FALSE)," ")</f>
        <v>P_H_R__</v>
      </c>
      <c r="L963">
        <f>IFERROR(VLOOKUP(D963,AuctionContingency2019JUL!$A:$I,7,FALSE)," ")</f>
        <v>345</v>
      </c>
      <c r="M963">
        <f>IFERROR(VLOOKUP(D963,AuctionContingency2019JUL!$A:$I,8,FALSE)," ")</f>
        <v>49147</v>
      </c>
      <c r="N963" t="str">
        <f>IFERROR(VLOOKUP(D963,AuctionContingency2019JUL!$A:$I,9,FALSE)," ")</f>
        <v>P_H_R__</v>
      </c>
      <c r="O963">
        <f>IFERROR(VLOOKUP(C963,AuctionMapping2019JUL!$C:$J,4,FALSE)," ")</f>
        <v>40010</v>
      </c>
      <c r="P963" t="str">
        <f>IFERROR(VLOOKUP(C963,AuctionMapping2019JUL!$C:$J,5,FALSE)," ")</f>
        <v>CEDARP_B138A</v>
      </c>
      <c r="Q963">
        <f>IFERROR(VLOOKUP(C963,AuctionMapping2019JUL!$C:$J,6,FALSE)," ")</f>
        <v>41500</v>
      </c>
      <c r="R963" t="str">
        <f>IFERROR(VLOOKUP(C963,AuctionMapping2019JUL!$C:$J,7,FALSE)," ")</f>
        <v>STRANG_X87B8</v>
      </c>
      <c r="S963" t="str">
        <f>IFERROR(VLOOKUP(C963,AuctionMapping2019JUL!$C:$J,8,FALSE)," ")</f>
        <v>87</v>
      </c>
      <c r="T963" t="str">
        <f t="shared" si="45"/>
        <v>CEDARP_B138A-STRANG_X87B8 FLO P_H_R__-49147</v>
      </c>
      <c r="U963" t="str">
        <f t="shared" ref="U963:U1026" si="46">IF(AND(J963&lt;&gt;" ",K963&lt;&gt;" ",L963&lt;&gt;" ",M963&lt;&gt;" "),CONCATENATE("BRANCHOPEN"," ",J963," ",L963," ",O963),"NaN")</f>
        <v>BRANCHOPEN 42000 345 40010</v>
      </c>
      <c r="V963" t="str">
        <f t="shared" ref="V963:V1026" si="47">IF(AND(O963&lt;&gt;" ",P963&lt;&gt;" ",Q963&lt;&gt;" ",R963&lt;&gt;" "),CONCATENATE("BRANCH"," ",O963," ",Q963," ",S963),"NaN")</f>
        <v>BRANCH 40010 41500 87</v>
      </c>
      <c r="W963" t="s">
        <v>42029</v>
      </c>
      <c r="X963">
        <v>1</v>
      </c>
    </row>
    <row r="964" spans="1:24" x14ac:dyDescent="0.25">
      <c r="A964" t="s">
        <v>9</v>
      </c>
      <c r="B964" t="s">
        <v>972</v>
      </c>
      <c r="C964" t="s">
        <v>2992</v>
      </c>
      <c r="D964" t="s">
        <v>3886</v>
      </c>
      <c r="E964" s="2">
        <v>43237.375</v>
      </c>
      <c r="F964" t="s">
        <v>4501</v>
      </c>
      <c r="G964" t="s">
        <v>4502</v>
      </c>
      <c r="H964">
        <v>2.8250000000000002</v>
      </c>
      <c r="I964" t="s">
        <v>4504</v>
      </c>
      <c r="J964">
        <f>IFERROR(VLOOKUP(D964,AuctionContingency2019JUL!$A:$I,5,FALSE)," ")</f>
        <v>40010</v>
      </c>
      <c r="K964" t="str">
        <f>IFERROR(VLOOKUP(D964,AuctionContingency2019JUL!$A:$I,6,FALSE)," ")</f>
        <v>CEDARP_</v>
      </c>
      <c r="L964">
        <f>IFERROR(VLOOKUP(D964,AuctionContingency2019JUL!$A:$I,7,FALSE)," ")</f>
        <v>41440</v>
      </c>
      <c r="M964" t="str">
        <f>IFERROR(VLOOKUP(D964,AuctionContingency2019JUL!$A:$I,8,FALSE)," ")</f>
        <v>WALKER_</v>
      </c>
      <c r="N964">
        <f>IFERROR(VLOOKUP(D964,AuctionContingency2019JUL!$A:$I,9,FALSE)," ")</f>
        <v>85</v>
      </c>
      <c r="O964">
        <f>IFERROR(VLOOKUP(C964,AuctionMapping2019JUL!$C:$J,4,FALSE)," ")</f>
        <v>40011</v>
      </c>
      <c r="P964" t="str">
        <f>IFERROR(VLOOKUP(C964,AuctionMapping2019JUL!$C:$J,5,FALSE)," ")</f>
        <v>CEDAR__T87_8</v>
      </c>
      <c r="Q964">
        <f>IFERROR(VLOOKUP(C964,AuctionMapping2019JUL!$C:$J,6,FALSE)," ")</f>
        <v>41540</v>
      </c>
      <c r="R964" t="str">
        <f>IFERROR(VLOOKUP(C964,AuctionMapping2019JUL!$C:$J,7,FALSE)," ")</f>
        <v>TEXAS__X87B8</v>
      </c>
      <c r="S964" t="str">
        <f>IFERROR(VLOOKUP(C964,AuctionMapping2019JUL!$C:$J,8,FALSE)," ")</f>
        <v>87</v>
      </c>
      <c r="T964" t="str">
        <f t="shared" si="45"/>
        <v>CEDAR__T87_8-TEXAS__X87B8 FLO CEDARP_-WALKER_</v>
      </c>
      <c r="U964" t="str">
        <f t="shared" si="46"/>
        <v>BRANCHOPEN 40010 41440 40011</v>
      </c>
      <c r="V964" t="str">
        <f t="shared" si="47"/>
        <v>BRANCH 40011 41540 87</v>
      </c>
      <c r="W964" t="s">
        <v>42029</v>
      </c>
      <c r="X964">
        <v>1</v>
      </c>
    </row>
    <row r="965" spans="1:24" x14ac:dyDescent="0.25">
      <c r="A965" t="s">
        <v>9</v>
      </c>
      <c r="B965" t="s">
        <v>973</v>
      </c>
      <c r="C965" t="s">
        <v>2992</v>
      </c>
      <c r="D965" t="s">
        <v>4003</v>
      </c>
      <c r="E965" s="2">
        <v>43235.458333333343</v>
      </c>
      <c r="F965" t="s">
        <v>4501</v>
      </c>
      <c r="G965" t="s">
        <v>4502</v>
      </c>
      <c r="H965">
        <v>7.9989999999999997</v>
      </c>
      <c r="I965" t="s">
        <v>4504</v>
      </c>
      <c r="J965">
        <f>IFERROR(VLOOKUP(D965,AuctionContingency2019JUL!$A:$I,5,FALSE)," ")</f>
        <v>40010</v>
      </c>
      <c r="K965" t="str">
        <f>IFERROR(VLOOKUP(D965,AuctionContingency2019JUL!$A:$I,6,FALSE)," ")</f>
        <v>CEDARP_</v>
      </c>
      <c r="L965">
        <f>IFERROR(VLOOKUP(D965,AuctionContingency2019JUL!$A:$I,7,FALSE)," ")</f>
        <v>41440</v>
      </c>
      <c r="M965" t="str">
        <f>IFERROR(VLOOKUP(D965,AuctionContingency2019JUL!$A:$I,8,FALSE)," ")</f>
        <v>WALKER_</v>
      </c>
      <c r="N965">
        <f>IFERROR(VLOOKUP(D965,AuctionContingency2019JUL!$A:$I,9,FALSE)," ")</f>
        <v>85</v>
      </c>
      <c r="O965">
        <f>IFERROR(VLOOKUP(C965,AuctionMapping2019JUL!$C:$J,4,FALSE)," ")</f>
        <v>40011</v>
      </c>
      <c r="P965" t="str">
        <f>IFERROR(VLOOKUP(C965,AuctionMapping2019JUL!$C:$J,5,FALSE)," ")</f>
        <v>CEDAR__T87_8</v>
      </c>
      <c r="Q965">
        <f>IFERROR(VLOOKUP(C965,AuctionMapping2019JUL!$C:$J,6,FALSE)," ")</f>
        <v>41540</v>
      </c>
      <c r="R965" t="str">
        <f>IFERROR(VLOOKUP(C965,AuctionMapping2019JUL!$C:$J,7,FALSE)," ")</f>
        <v>TEXAS__X87B8</v>
      </c>
      <c r="S965" t="str">
        <f>IFERROR(VLOOKUP(C965,AuctionMapping2019JUL!$C:$J,8,FALSE)," ")</f>
        <v>87</v>
      </c>
      <c r="T965" t="str">
        <f t="shared" si="45"/>
        <v>CEDAR__T87_8-TEXAS__X87B8 FLO CEDARP_-WALKER_</v>
      </c>
      <c r="U965" t="str">
        <f t="shared" si="46"/>
        <v>BRANCHOPEN 40010 41440 40011</v>
      </c>
      <c r="V965" t="str">
        <f t="shared" si="47"/>
        <v>BRANCH 40011 41540 87</v>
      </c>
      <c r="W965" t="s">
        <v>42029</v>
      </c>
      <c r="X965">
        <v>1</v>
      </c>
    </row>
    <row r="966" spans="1:24" x14ac:dyDescent="0.25">
      <c r="A966" t="s">
        <v>9</v>
      </c>
      <c r="B966" t="s">
        <v>974</v>
      </c>
      <c r="C966" t="s">
        <v>2992</v>
      </c>
      <c r="D966" t="s">
        <v>4002</v>
      </c>
      <c r="E966" s="2">
        <v>43230.625</v>
      </c>
      <c r="F966" t="s">
        <v>4501</v>
      </c>
      <c r="G966" t="s">
        <v>4502</v>
      </c>
      <c r="H966">
        <v>11.648</v>
      </c>
      <c r="I966" t="s">
        <v>4504</v>
      </c>
      <c r="J966">
        <f>IFERROR(VLOOKUP(D966,AuctionContingency2019JUL!$A:$I,5,FALSE)," ")</f>
        <v>40010</v>
      </c>
      <c r="K966" t="str">
        <f>IFERROR(VLOOKUP(D966,AuctionContingency2019JUL!$A:$I,6,FALSE)," ")</f>
        <v>CEDARP_</v>
      </c>
      <c r="L966">
        <f>IFERROR(VLOOKUP(D966,AuctionContingency2019JUL!$A:$I,7,FALSE)," ")</f>
        <v>41500</v>
      </c>
      <c r="M966" t="str">
        <f>IFERROR(VLOOKUP(D966,AuctionContingency2019JUL!$A:$I,8,FALSE)," ")</f>
        <v>STRANG_</v>
      </c>
      <c r="N966">
        <f>IFERROR(VLOOKUP(D966,AuctionContingency2019JUL!$A:$I,9,FALSE)," ")</f>
        <v>87</v>
      </c>
      <c r="O966">
        <f>IFERROR(VLOOKUP(C966,AuctionMapping2019JUL!$C:$J,4,FALSE)," ")</f>
        <v>40011</v>
      </c>
      <c r="P966" t="str">
        <f>IFERROR(VLOOKUP(C966,AuctionMapping2019JUL!$C:$J,5,FALSE)," ")</f>
        <v>CEDAR__T87_8</v>
      </c>
      <c r="Q966">
        <f>IFERROR(VLOOKUP(C966,AuctionMapping2019JUL!$C:$J,6,FALSE)," ")</f>
        <v>41540</v>
      </c>
      <c r="R966" t="str">
        <f>IFERROR(VLOOKUP(C966,AuctionMapping2019JUL!$C:$J,7,FALSE)," ")</f>
        <v>TEXAS__X87B8</v>
      </c>
      <c r="S966" t="str">
        <f>IFERROR(VLOOKUP(C966,AuctionMapping2019JUL!$C:$J,8,FALSE)," ")</f>
        <v>87</v>
      </c>
      <c r="T966" t="str">
        <f t="shared" si="45"/>
        <v>CEDAR__T87_8-TEXAS__X87B8 FLO CEDARP_-STRANG_</v>
      </c>
      <c r="U966" t="str">
        <f t="shared" si="46"/>
        <v>BRANCHOPEN 40010 41500 40011</v>
      </c>
      <c r="V966" t="str">
        <f t="shared" si="47"/>
        <v>BRANCH 40011 41540 87</v>
      </c>
      <c r="W966" t="s">
        <v>42029</v>
      </c>
      <c r="X966">
        <v>1</v>
      </c>
    </row>
    <row r="967" spans="1:24" x14ac:dyDescent="0.25">
      <c r="A967" t="s">
        <v>9</v>
      </c>
      <c r="B967" t="s">
        <v>975</v>
      </c>
      <c r="C967" t="s">
        <v>2992</v>
      </c>
      <c r="D967" t="s">
        <v>3887</v>
      </c>
      <c r="E967" s="2">
        <v>43303.75</v>
      </c>
      <c r="F967" t="s">
        <v>4501</v>
      </c>
      <c r="G967" t="s">
        <v>4502</v>
      </c>
      <c r="H967">
        <v>2.35</v>
      </c>
      <c r="I967" t="s">
        <v>4503</v>
      </c>
      <c r="J967">
        <f>IFERROR(VLOOKUP(D967,AuctionContingency2019JUL!$A:$I,5,FALSE)," ")</f>
        <v>40000</v>
      </c>
      <c r="K967" t="str">
        <f>IFERROR(VLOOKUP(D967,AuctionContingency2019JUL!$A:$I,6,FALSE)," ")</f>
        <v>CEDARP_</v>
      </c>
      <c r="L967">
        <f>IFERROR(VLOOKUP(D967,AuctionContingency2019JUL!$A:$I,7,FALSE)," ")</f>
        <v>40850</v>
      </c>
      <c r="M967" t="str">
        <f>IFERROR(VLOOKUP(D967,AuctionContingency2019JUL!$A:$I,8,FALSE)," ")</f>
        <v>JORDAN_</v>
      </c>
      <c r="N967">
        <f>IFERROR(VLOOKUP(D967,AuctionContingency2019JUL!$A:$I,9,FALSE)," ")</f>
        <v>99</v>
      </c>
      <c r="O967">
        <f>IFERROR(VLOOKUP(C967,AuctionMapping2019JUL!$C:$J,4,FALSE)," ")</f>
        <v>40011</v>
      </c>
      <c r="P967" t="str">
        <f>IFERROR(VLOOKUP(C967,AuctionMapping2019JUL!$C:$J,5,FALSE)," ")</f>
        <v>CEDAR__T87_8</v>
      </c>
      <c r="Q967">
        <f>IFERROR(VLOOKUP(C967,AuctionMapping2019JUL!$C:$J,6,FALSE)," ")</f>
        <v>41540</v>
      </c>
      <c r="R967" t="str">
        <f>IFERROR(VLOOKUP(C967,AuctionMapping2019JUL!$C:$J,7,FALSE)," ")</f>
        <v>TEXAS__X87B8</v>
      </c>
      <c r="S967" t="str">
        <f>IFERROR(VLOOKUP(C967,AuctionMapping2019JUL!$C:$J,8,FALSE)," ")</f>
        <v>87</v>
      </c>
      <c r="T967" t="str">
        <f t="shared" si="45"/>
        <v>CEDAR__T87_8-TEXAS__X87B8 FLO CEDARP_-JORDAN_</v>
      </c>
      <c r="U967" t="str">
        <f t="shared" si="46"/>
        <v>BRANCHOPEN 40000 40850 40011</v>
      </c>
      <c r="V967" t="str">
        <f t="shared" si="47"/>
        <v>BRANCH 40011 41540 87</v>
      </c>
      <c r="W967" t="s">
        <v>42029</v>
      </c>
      <c r="X967">
        <v>1</v>
      </c>
    </row>
    <row r="968" spans="1:24" x14ac:dyDescent="0.25">
      <c r="A968" t="s">
        <v>9</v>
      </c>
      <c r="B968" t="s">
        <v>976</v>
      </c>
      <c r="C968" t="s">
        <v>2992</v>
      </c>
      <c r="D968" t="s">
        <v>3890</v>
      </c>
      <c r="E968" s="2">
        <v>43244.333333333343</v>
      </c>
      <c r="F968" t="s">
        <v>4501</v>
      </c>
      <c r="G968" t="s">
        <v>4502</v>
      </c>
      <c r="H968">
        <v>2.7949999999999999</v>
      </c>
      <c r="I968" t="s">
        <v>4504</v>
      </c>
      <c r="J968" t="str">
        <f>IFERROR(VLOOKUP(D968,AuctionContingency2019JUL!$A:$I,5,FALSE)," ")</f>
        <v xml:space="preserve"> </v>
      </c>
      <c r="K968" t="str">
        <f>IFERROR(VLOOKUP(D968,AuctionContingency2019JUL!$A:$I,6,FALSE)," ")</f>
        <v xml:space="preserve"> </v>
      </c>
      <c r="L968" t="str">
        <f>IFERROR(VLOOKUP(D968,AuctionContingency2019JUL!$A:$I,7,FALSE)," ")</f>
        <v xml:space="preserve"> </v>
      </c>
      <c r="M968" t="str">
        <f>IFERROR(VLOOKUP(D968,AuctionContingency2019JUL!$A:$I,8,FALSE)," ")</f>
        <v xml:space="preserve"> </v>
      </c>
      <c r="N968" t="str">
        <f>IFERROR(VLOOKUP(D968,AuctionContingency2019JUL!$A:$I,9,FALSE)," ")</f>
        <v xml:space="preserve"> </v>
      </c>
      <c r="O968">
        <f>IFERROR(VLOOKUP(C968,AuctionMapping2019JUL!$C:$J,4,FALSE)," ")</f>
        <v>40011</v>
      </c>
      <c r="P968" t="str">
        <f>IFERROR(VLOOKUP(C968,AuctionMapping2019JUL!$C:$J,5,FALSE)," ")</f>
        <v>CEDAR__T87_8</v>
      </c>
      <c r="Q968">
        <f>IFERROR(VLOOKUP(C968,AuctionMapping2019JUL!$C:$J,6,FALSE)," ")</f>
        <v>41540</v>
      </c>
      <c r="R968" t="str">
        <f>IFERROR(VLOOKUP(C968,AuctionMapping2019JUL!$C:$J,7,FALSE)," ")</f>
        <v>TEXAS__X87B8</v>
      </c>
      <c r="S968" t="str">
        <f>IFERROR(VLOOKUP(C968,AuctionMapping2019JUL!$C:$J,8,FALSE)," ")</f>
        <v>87</v>
      </c>
      <c r="T968" t="str">
        <f t="shared" si="45"/>
        <v>CEDAR__T87_8-TEXAS__X87B8 FLO BASE</v>
      </c>
      <c r="U968" t="str">
        <f t="shared" si="46"/>
        <v>NaN</v>
      </c>
      <c r="V968" t="str">
        <f t="shared" si="47"/>
        <v>BRANCH 40011 41540 87</v>
      </c>
      <c r="W968" t="s">
        <v>42029</v>
      </c>
      <c r="X968">
        <v>1</v>
      </c>
    </row>
    <row r="969" spans="1:24" x14ac:dyDescent="0.25">
      <c r="A969" t="s">
        <v>9</v>
      </c>
      <c r="B969" t="s">
        <v>977</v>
      </c>
      <c r="C969" t="s">
        <v>2992</v>
      </c>
      <c r="D969" t="s">
        <v>4004</v>
      </c>
      <c r="E969" s="2">
        <v>43244.291666666657</v>
      </c>
      <c r="F969" t="s">
        <v>4501</v>
      </c>
      <c r="G969" t="s">
        <v>4502</v>
      </c>
      <c r="H969">
        <v>0.40699999999999997</v>
      </c>
      <c r="I969" t="s">
        <v>4504</v>
      </c>
      <c r="J969" t="str">
        <f>IFERROR(VLOOKUP(D969,AuctionContingency2019JUL!$A:$I,5,FALSE)," ")</f>
        <v xml:space="preserve"> </v>
      </c>
      <c r="K969" t="str">
        <f>IFERROR(VLOOKUP(D969,AuctionContingency2019JUL!$A:$I,6,FALSE)," ")</f>
        <v xml:space="preserve"> </v>
      </c>
      <c r="L969" t="str">
        <f>IFERROR(VLOOKUP(D969,AuctionContingency2019JUL!$A:$I,7,FALSE)," ")</f>
        <v xml:space="preserve"> </v>
      </c>
      <c r="M969" t="str">
        <f>IFERROR(VLOOKUP(D969,AuctionContingency2019JUL!$A:$I,8,FALSE)," ")</f>
        <v xml:space="preserve"> </v>
      </c>
      <c r="N969" t="str">
        <f>IFERROR(VLOOKUP(D969,AuctionContingency2019JUL!$A:$I,9,FALSE)," ")</f>
        <v xml:space="preserve"> </v>
      </c>
      <c r="O969">
        <f>IFERROR(VLOOKUP(C969,AuctionMapping2019JUL!$C:$J,4,FALSE)," ")</f>
        <v>40011</v>
      </c>
      <c r="P969" t="str">
        <f>IFERROR(VLOOKUP(C969,AuctionMapping2019JUL!$C:$J,5,FALSE)," ")</f>
        <v>CEDAR__T87_8</v>
      </c>
      <c r="Q969">
        <f>IFERROR(VLOOKUP(C969,AuctionMapping2019JUL!$C:$J,6,FALSE)," ")</f>
        <v>41540</v>
      </c>
      <c r="R969" t="str">
        <f>IFERROR(VLOOKUP(C969,AuctionMapping2019JUL!$C:$J,7,FALSE)," ")</f>
        <v>TEXAS__X87B8</v>
      </c>
      <c r="S969" t="str">
        <f>IFERROR(VLOOKUP(C969,AuctionMapping2019JUL!$C:$J,8,FALSE)," ")</f>
        <v>87</v>
      </c>
      <c r="T969" t="str">
        <f t="shared" si="45"/>
        <v>CEDAR__T87_8-TEXAS__X87B8 FLO BASE</v>
      </c>
      <c r="U969" t="str">
        <f t="shared" si="46"/>
        <v>NaN</v>
      </c>
      <c r="V969" t="str">
        <f t="shared" si="47"/>
        <v>BRANCH 40011 41540 87</v>
      </c>
      <c r="W969" t="s">
        <v>42029</v>
      </c>
      <c r="X969">
        <v>1</v>
      </c>
    </row>
    <row r="970" spans="1:24" x14ac:dyDescent="0.25">
      <c r="A970" t="s">
        <v>9</v>
      </c>
      <c r="B970" t="s">
        <v>978</v>
      </c>
      <c r="C970" t="s">
        <v>2993</v>
      </c>
      <c r="D970" t="s">
        <v>3475</v>
      </c>
      <c r="E970" s="2">
        <v>43360.5</v>
      </c>
      <c r="F970" t="s">
        <v>4501</v>
      </c>
      <c r="G970" t="s">
        <v>4502</v>
      </c>
      <c r="H970">
        <v>2.4470000000000001</v>
      </c>
      <c r="I970" t="s">
        <v>4504</v>
      </c>
      <c r="J970">
        <f>IFERROR(VLOOKUP(D970,AuctionContingency2019JUL!$A:$I,5,FALSE)," ")</f>
        <v>7102</v>
      </c>
      <c r="K970" t="str">
        <f>IFERROR(VLOOKUP(D970,AuctionContingency2019JUL!$A:$I,6,FALSE)," ")</f>
        <v>L_SHERSH</v>
      </c>
      <c r="L970">
        <f>IFERROR(VLOOKUP(D970,AuctionContingency2019JUL!$A:$I,7,FALSE)," ")</f>
        <v>7126</v>
      </c>
      <c r="M970" t="str">
        <f>IFERROR(VLOOKUP(D970,AuctionContingency2019JUL!$A:$I,8,FALSE)," ")</f>
        <v>L_FERGUS</v>
      </c>
      <c r="N970">
        <f>IFERROR(VLOOKUP(D970,AuctionContingency2019JUL!$A:$I,9,FALSE)," ")</f>
        <v>1</v>
      </c>
      <c r="O970">
        <f>IFERROR(VLOOKUP(C970,AuctionMapping2019JUL!$C:$J,4,FALSE)," ")</f>
        <v>117</v>
      </c>
      <c r="P970" t="str">
        <f>IFERROR(VLOOKUP(C970,AuctionMapping2019JUL!$C:$J,5,FALSE)," ")</f>
        <v>CEDARVALLY</v>
      </c>
      <c r="Q970">
        <f>IFERROR(VLOOKUP(C970,AuctionMapping2019JUL!$C:$J,6,FALSE)," ")</f>
        <v>136</v>
      </c>
      <c r="R970" t="str">
        <f>IFERROR(VLOOKUP(C970,AuctionMapping2019JUL!$C:$J,7,FALSE)," ")</f>
        <v>TRIMMIER</v>
      </c>
      <c r="S970" t="str">
        <f>IFERROR(VLOOKUP(C970,AuctionMapping2019JUL!$C:$J,8,FALSE)," ")</f>
        <v>1</v>
      </c>
      <c r="T970" t="str">
        <f t="shared" si="45"/>
        <v>CEDARVALLY-TRIMMIER FLO L_SHERSH-L_FERGUS</v>
      </c>
      <c r="U970" t="str">
        <f t="shared" si="46"/>
        <v>BRANCHOPEN 7102 7126 117</v>
      </c>
      <c r="V970" t="str">
        <f t="shared" si="47"/>
        <v>BRANCH 117 136 1</v>
      </c>
      <c r="W970" t="s">
        <v>42029</v>
      </c>
      <c r="X970">
        <v>1</v>
      </c>
    </row>
    <row r="971" spans="1:24" x14ac:dyDescent="0.25">
      <c r="A971" t="s">
        <v>9</v>
      </c>
      <c r="B971" t="s">
        <v>979</v>
      </c>
      <c r="C971" t="s">
        <v>2993</v>
      </c>
      <c r="D971" t="s">
        <v>4005</v>
      </c>
      <c r="E971" s="2">
        <v>43360.5</v>
      </c>
      <c r="F971" t="s">
        <v>4501</v>
      </c>
      <c r="G971" t="s">
        <v>4502</v>
      </c>
      <c r="H971">
        <v>2.4470000000000001</v>
      </c>
      <c r="I971" t="s">
        <v>4504</v>
      </c>
      <c r="J971" t="str">
        <f>IFERROR(VLOOKUP(D971,AuctionContingency2019JUL!$A:$I,5,FALSE)," ")</f>
        <v xml:space="preserve"> </v>
      </c>
      <c r="K971" t="str">
        <f>IFERROR(VLOOKUP(D971,AuctionContingency2019JUL!$A:$I,6,FALSE)," ")</f>
        <v xml:space="preserve"> </v>
      </c>
      <c r="L971" t="str">
        <f>IFERROR(VLOOKUP(D971,AuctionContingency2019JUL!$A:$I,7,FALSE)," ")</f>
        <v xml:space="preserve"> </v>
      </c>
      <c r="M971" t="str">
        <f>IFERROR(VLOOKUP(D971,AuctionContingency2019JUL!$A:$I,8,FALSE)," ")</f>
        <v xml:space="preserve"> </v>
      </c>
      <c r="N971" t="str">
        <f>IFERROR(VLOOKUP(D971,AuctionContingency2019JUL!$A:$I,9,FALSE)," ")</f>
        <v xml:space="preserve"> </v>
      </c>
      <c r="O971">
        <f>IFERROR(VLOOKUP(C971,AuctionMapping2019JUL!$C:$J,4,FALSE)," ")</f>
        <v>117</v>
      </c>
      <c r="P971" t="str">
        <f>IFERROR(VLOOKUP(C971,AuctionMapping2019JUL!$C:$J,5,FALSE)," ")</f>
        <v>CEDARVALLY</v>
      </c>
      <c r="Q971">
        <f>IFERROR(VLOOKUP(C971,AuctionMapping2019JUL!$C:$J,6,FALSE)," ")</f>
        <v>136</v>
      </c>
      <c r="R971" t="str">
        <f>IFERROR(VLOOKUP(C971,AuctionMapping2019JUL!$C:$J,7,FALSE)," ")</f>
        <v>TRIMMIER</v>
      </c>
      <c r="S971" t="str">
        <f>IFERROR(VLOOKUP(C971,AuctionMapping2019JUL!$C:$J,8,FALSE)," ")</f>
        <v>1</v>
      </c>
      <c r="T971" t="str">
        <f t="shared" si="45"/>
        <v>CEDARVALLY-TRIMMIER FLO BASE</v>
      </c>
      <c r="U971" t="str">
        <f t="shared" si="46"/>
        <v>NaN</v>
      </c>
      <c r="V971" t="str">
        <f t="shared" si="47"/>
        <v>BRANCH 117 136 1</v>
      </c>
      <c r="W971" t="s">
        <v>42029</v>
      </c>
      <c r="X971">
        <v>1</v>
      </c>
    </row>
    <row r="972" spans="1:24" x14ac:dyDescent="0.25">
      <c r="A972" t="s">
        <v>9</v>
      </c>
      <c r="B972" t="s">
        <v>980</v>
      </c>
      <c r="C972" t="s">
        <v>2993</v>
      </c>
      <c r="D972" t="s">
        <v>4006</v>
      </c>
      <c r="E972" s="2">
        <v>43102.666666666657</v>
      </c>
      <c r="F972" t="s">
        <v>4500</v>
      </c>
      <c r="G972" t="s">
        <v>4502</v>
      </c>
      <c r="H972">
        <v>0.16</v>
      </c>
      <c r="I972" t="s">
        <v>4504</v>
      </c>
      <c r="J972" t="str">
        <f>IFERROR(VLOOKUP(D972,AuctionContingency2019JUL!$A:$I,5,FALSE)," ")</f>
        <v xml:space="preserve"> </v>
      </c>
      <c r="K972" t="str">
        <f>IFERROR(VLOOKUP(D972,AuctionContingency2019JUL!$A:$I,6,FALSE)," ")</f>
        <v xml:space="preserve"> </v>
      </c>
      <c r="L972" t="str">
        <f>IFERROR(VLOOKUP(D972,AuctionContingency2019JUL!$A:$I,7,FALSE)," ")</f>
        <v xml:space="preserve"> </v>
      </c>
      <c r="M972" t="str">
        <f>IFERROR(VLOOKUP(D972,AuctionContingency2019JUL!$A:$I,8,FALSE)," ")</f>
        <v xml:space="preserve"> </v>
      </c>
      <c r="N972" t="str">
        <f>IFERROR(VLOOKUP(D972,AuctionContingency2019JUL!$A:$I,9,FALSE)," ")</f>
        <v xml:space="preserve"> </v>
      </c>
      <c r="O972">
        <f>IFERROR(VLOOKUP(C972,AuctionMapping2019JUL!$C:$J,4,FALSE)," ")</f>
        <v>117</v>
      </c>
      <c r="P972" t="str">
        <f>IFERROR(VLOOKUP(C972,AuctionMapping2019JUL!$C:$J,5,FALSE)," ")</f>
        <v>CEDARVALLY</v>
      </c>
      <c r="Q972">
        <f>IFERROR(VLOOKUP(C972,AuctionMapping2019JUL!$C:$J,6,FALSE)," ")</f>
        <v>136</v>
      </c>
      <c r="R972" t="str">
        <f>IFERROR(VLOOKUP(C972,AuctionMapping2019JUL!$C:$J,7,FALSE)," ")</f>
        <v>TRIMMIER</v>
      </c>
      <c r="S972" t="str">
        <f>IFERROR(VLOOKUP(C972,AuctionMapping2019JUL!$C:$J,8,FALSE)," ")</f>
        <v>1</v>
      </c>
      <c r="T972" t="str">
        <f t="shared" si="45"/>
        <v>CEDARVALLY-TRIMMIER FLO BASE</v>
      </c>
      <c r="U972" t="str">
        <f t="shared" si="46"/>
        <v>NaN</v>
      </c>
      <c r="V972" t="str">
        <f t="shared" si="47"/>
        <v>BRANCH 117 136 1</v>
      </c>
      <c r="W972" t="s">
        <v>42029</v>
      </c>
      <c r="X972">
        <v>1</v>
      </c>
    </row>
    <row r="973" spans="1:24" x14ac:dyDescent="0.25">
      <c r="A973" t="s">
        <v>9</v>
      </c>
      <c r="B973" t="s">
        <v>981</v>
      </c>
      <c r="C973" t="s">
        <v>2993</v>
      </c>
      <c r="D973" t="s">
        <v>3432</v>
      </c>
      <c r="E973" s="2">
        <v>43360.666666666657</v>
      </c>
      <c r="F973" t="s">
        <v>4501</v>
      </c>
      <c r="G973" t="s">
        <v>4502</v>
      </c>
      <c r="H973">
        <v>17.341999999999999</v>
      </c>
      <c r="I973" t="s">
        <v>4504</v>
      </c>
      <c r="J973">
        <f>IFERROR(VLOOKUP(D973,AuctionContingency2019JUL!$A:$I,5,FALSE)," ")</f>
        <v>7087</v>
      </c>
      <c r="K973" t="str">
        <f>IFERROR(VLOOKUP(D973,AuctionContingency2019JUL!$A:$I,6,FALSE)," ")</f>
        <v>L_CORONA</v>
      </c>
      <c r="L973">
        <f>IFERROR(VLOOKUP(D973,AuctionContingency2019JUL!$A:$I,7,FALSE)," ")</f>
        <v>7103</v>
      </c>
      <c r="M973" t="str">
        <f>IFERROR(VLOOKUP(D973,AuctionContingency2019JUL!$A:$I,8,FALSE)," ")</f>
        <v>L_BUCKRA</v>
      </c>
      <c r="N973">
        <f>IFERROR(VLOOKUP(D973,AuctionContingency2019JUL!$A:$I,9,FALSE)," ")</f>
        <v>1</v>
      </c>
      <c r="O973">
        <f>IFERROR(VLOOKUP(C973,AuctionMapping2019JUL!$C:$J,4,FALSE)," ")</f>
        <v>117</v>
      </c>
      <c r="P973" t="str">
        <f>IFERROR(VLOOKUP(C973,AuctionMapping2019JUL!$C:$J,5,FALSE)," ")</f>
        <v>CEDARVALLY</v>
      </c>
      <c r="Q973">
        <f>IFERROR(VLOOKUP(C973,AuctionMapping2019JUL!$C:$J,6,FALSE)," ")</f>
        <v>136</v>
      </c>
      <c r="R973" t="str">
        <f>IFERROR(VLOOKUP(C973,AuctionMapping2019JUL!$C:$J,7,FALSE)," ")</f>
        <v>TRIMMIER</v>
      </c>
      <c r="S973" t="str">
        <f>IFERROR(VLOOKUP(C973,AuctionMapping2019JUL!$C:$J,8,FALSE)," ")</f>
        <v>1</v>
      </c>
      <c r="T973" t="str">
        <f t="shared" si="45"/>
        <v>CEDARVALLY-TRIMMIER FLO L_CORONA-L_BUCKRA</v>
      </c>
      <c r="U973" t="str">
        <f t="shared" si="46"/>
        <v>BRANCHOPEN 7087 7103 117</v>
      </c>
      <c r="V973" t="str">
        <f t="shared" si="47"/>
        <v>BRANCH 117 136 1</v>
      </c>
      <c r="W973" t="s">
        <v>42029</v>
      </c>
      <c r="X973">
        <v>1</v>
      </c>
    </row>
    <row r="974" spans="1:24" x14ac:dyDescent="0.25">
      <c r="A974" t="s">
        <v>9</v>
      </c>
      <c r="B974" t="s">
        <v>982</v>
      </c>
      <c r="C974" t="s">
        <v>2993</v>
      </c>
      <c r="D974" t="s">
        <v>4007</v>
      </c>
      <c r="E974" s="2">
        <v>43360.666666666657</v>
      </c>
      <c r="F974" t="s">
        <v>4501</v>
      </c>
      <c r="G974" t="s">
        <v>4502</v>
      </c>
      <c r="H974">
        <v>9.6370000000000005</v>
      </c>
      <c r="I974" t="s">
        <v>4504</v>
      </c>
      <c r="J974" t="str">
        <f>IFERROR(VLOOKUP(D974,AuctionContingency2019JUL!$A:$I,5,FALSE)," ")</f>
        <v xml:space="preserve"> </v>
      </c>
      <c r="K974" t="str">
        <f>IFERROR(VLOOKUP(D974,AuctionContingency2019JUL!$A:$I,6,FALSE)," ")</f>
        <v xml:space="preserve"> </v>
      </c>
      <c r="L974" t="str">
        <f>IFERROR(VLOOKUP(D974,AuctionContingency2019JUL!$A:$I,7,FALSE)," ")</f>
        <v xml:space="preserve"> </v>
      </c>
      <c r="M974" t="str">
        <f>IFERROR(VLOOKUP(D974,AuctionContingency2019JUL!$A:$I,8,FALSE)," ")</f>
        <v xml:space="preserve"> </v>
      </c>
      <c r="N974" t="str">
        <f>IFERROR(VLOOKUP(D974,AuctionContingency2019JUL!$A:$I,9,FALSE)," ")</f>
        <v xml:space="preserve"> </v>
      </c>
      <c r="O974">
        <f>IFERROR(VLOOKUP(C974,AuctionMapping2019JUL!$C:$J,4,FALSE)," ")</f>
        <v>117</v>
      </c>
      <c r="P974" t="str">
        <f>IFERROR(VLOOKUP(C974,AuctionMapping2019JUL!$C:$J,5,FALSE)," ")</f>
        <v>CEDARVALLY</v>
      </c>
      <c r="Q974">
        <f>IFERROR(VLOOKUP(C974,AuctionMapping2019JUL!$C:$J,6,FALSE)," ")</f>
        <v>136</v>
      </c>
      <c r="R974" t="str">
        <f>IFERROR(VLOOKUP(C974,AuctionMapping2019JUL!$C:$J,7,FALSE)," ")</f>
        <v>TRIMMIER</v>
      </c>
      <c r="S974" t="str">
        <f>IFERROR(VLOOKUP(C974,AuctionMapping2019JUL!$C:$J,8,FALSE)," ")</f>
        <v>1</v>
      </c>
      <c r="T974" t="str">
        <f t="shared" si="45"/>
        <v>CEDARVALLY-TRIMMIER FLO BASE</v>
      </c>
      <c r="U974" t="str">
        <f t="shared" si="46"/>
        <v>NaN</v>
      </c>
      <c r="V974" t="str">
        <f t="shared" si="47"/>
        <v>BRANCH 117 136 1</v>
      </c>
      <c r="W974" t="s">
        <v>42029</v>
      </c>
      <c r="X974">
        <v>1</v>
      </c>
    </row>
    <row r="975" spans="1:24" x14ac:dyDescent="0.25">
      <c r="A975" t="s">
        <v>9</v>
      </c>
      <c r="B975" t="s">
        <v>983</v>
      </c>
      <c r="C975" t="s">
        <v>2993</v>
      </c>
      <c r="D975" t="s">
        <v>4008</v>
      </c>
      <c r="E975" s="2">
        <v>43360.5</v>
      </c>
      <c r="F975" t="s">
        <v>4501</v>
      </c>
      <c r="G975" t="s">
        <v>4502</v>
      </c>
      <c r="H975">
        <v>2.4470000000000001</v>
      </c>
      <c r="I975" t="s">
        <v>4504</v>
      </c>
      <c r="J975">
        <f>IFERROR(VLOOKUP(D975,AuctionContingency2019JUL!$A:$I,5,FALSE)," ")</f>
        <v>7102</v>
      </c>
      <c r="K975" t="str">
        <f>IFERROR(VLOOKUP(D975,AuctionContingency2019JUL!$A:$I,6,FALSE)," ")</f>
        <v>L_SHERSH</v>
      </c>
      <c r="L975">
        <f>IFERROR(VLOOKUP(D975,AuctionContingency2019JUL!$A:$I,7,FALSE)," ")</f>
        <v>7126</v>
      </c>
      <c r="M975" t="str">
        <f>IFERROR(VLOOKUP(D975,AuctionContingency2019JUL!$A:$I,8,FALSE)," ")</f>
        <v>L_FERGUS</v>
      </c>
      <c r="N975">
        <f>IFERROR(VLOOKUP(D975,AuctionContingency2019JUL!$A:$I,9,FALSE)," ")</f>
        <v>1</v>
      </c>
      <c r="O975">
        <f>IFERROR(VLOOKUP(C975,AuctionMapping2019JUL!$C:$J,4,FALSE)," ")</f>
        <v>117</v>
      </c>
      <c r="P975" t="str">
        <f>IFERROR(VLOOKUP(C975,AuctionMapping2019JUL!$C:$J,5,FALSE)," ")</f>
        <v>CEDARVALLY</v>
      </c>
      <c r="Q975">
        <f>IFERROR(VLOOKUP(C975,AuctionMapping2019JUL!$C:$J,6,FALSE)," ")</f>
        <v>136</v>
      </c>
      <c r="R975" t="str">
        <f>IFERROR(VLOOKUP(C975,AuctionMapping2019JUL!$C:$J,7,FALSE)," ")</f>
        <v>TRIMMIER</v>
      </c>
      <c r="S975" t="str">
        <f>IFERROR(VLOOKUP(C975,AuctionMapping2019JUL!$C:$J,8,FALSE)," ")</f>
        <v>1</v>
      </c>
      <c r="T975" t="str">
        <f t="shared" si="45"/>
        <v>CEDARVALLY-TRIMMIER FLO L_SHERSH-L_FERGUS</v>
      </c>
      <c r="U975" t="str">
        <f t="shared" si="46"/>
        <v>BRANCHOPEN 7102 7126 117</v>
      </c>
      <c r="V975" t="str">
        <f t="shared" si="47"/>
        <v>BRANCH 117 136 1</v>
      </c>
      <c r="W975" t="s">
        <v>42029</v>
      </c>
      <c r="X975">
        <v>1</v>
      </c>
    </row>
    <row r="976" spans="1:24" x14ac:dyDescent="0.25">
      <c r="A976" t="s">
        <v>9</v>
      </c>
      <c r="B976" t="s">
        <v>984</v>
      </c>
      <c r="C976" t="s">
        <v>2993</v>
      </c>
      <c r="D976" t="s">
        <v>3602</v>
      </c>
      <c r="E976" s="2">
        <v>43362.666666666657</v>
      </c>
      <c r="F976" t="s">
        <v>4501</v>
      </c>
      <c r="G976" t="s">
        <v>4502</v>
      </c>
      <c r="H976">
        <v>4.25</v>
      </c>
      <c r="I976" t="s">
        <v>4504</v>
      </c>
      <c r="J976" t="str">
        <f>IFERROR(VLOOKUP(D976,AuctionContingency2019JUL!$A:$I,5,FALSE)," ")</f>
        <v xml:space="preserve"> </v>
      </c>
      <c r="K976" t="str">
        <f>IFERROR(VLOOKUP(D976,AuctionContingency2019JUL!$A:$I,6,FALSE)," ")</f>
        <v xml:space="preserve"> </v>
      </c>
      <c r="L976" t="str">
        <f>IFERROR(VLOOKUP(D976,AuctionContingency2019JUL!$A:$I,7,FALSE)," ")</f>
        <v xml:space="preserve"> </v>
      </c>
      <c r="M976" t="str">
        <f>IFERROR(VLOOKUP(D976,AuctionContingency2019JUL!$A:$I,8,FALSE)," ")</f>
        <v xml:space="preserve"> </v>
      </c>
      <c r="N976" t="str">
        <f>IFERROR(VLOOKUP(D976,AuctionContingency2019JUL!$A:$I,9,FALSE)," ")</f>
        <v xml:space="preserve"> </v>
      </c>
      <c r="O976">
        <f>IFERROR(VLOOKUP(C976,AuctionMapping2019JUL!$C:$J,4,FALSE)," ")</f>
        <v>117</v>
      </c>
      <c r="P976" t="str">
        <f>IFERROR(VLOOKUP(C976,AuctionMapping2019JUL!$C:$J,5,FALSE)," ")</f>
        <v>CEDARVALLY</v>
      </c>
      <c r="Q976">
        <f>IFERROR(VLOOKUP(C976,AuctionMapping2019JUL!$C:$J,6,FALSE)," ")</f>
        <v>136</v>
      </c>
      <c r="R976" t="str">
        <f>IFERROR(VLOOKUP(C976,AuctionMapping2019JUL!$C:$J,7,FALSE)," ")</f>
        <v>TRIMMIER</v>
      </c>
      <c r="S976" t="str">
        <f>IFERROR(VLOOKUP(C976,AuctionMapping2019JUL!$C:$J,8,FALSE)," ")</f>
        <v>1</v>
      </c>
      <c r="T976" t="str">
        <f t="shared" si="45"/>
        <v>CEDARVALLY-TRIMMIER FLO BASE</v>
      </c>
      <c r="U976" t="str">
        <f t="shared" si="46"/>
        <v>NaN</v>
      </c>
      <c r="V976" t="str">
        <f t="shared" si="47"/>
        <v>BRANCH 117 136 1</v>
      </c>
      <c r="W976" t="s">
        <v>42029</v>
      </c>
      <c r="X976">
        <v>1</v>
      </c>
    </row>
    <row r="977" spans="1:24" x14ac:dyDescent="0.25">
      <c r="A977" t="s">
        <v>9</v>
      </c>
      <c r="B977" t="s">
        <v>985</v>
      </c>
      <c r="C977" t="s">
        <v>2994</v>
      </c>
      <c r="D977" t="s">
        <v>4009</v>
      </c>
      <c r="E977" s="2">
        <v>43371.5</v>
      </c>
      <c r="F977" t="s">
        <v>4501</v>
      </c>
      <c r="G977" t="s">
        <v>4502</v>
      </c>
      <c r="H977">
        <v>2.2719999999999998</v>
      </c>
      <c r="I977" t="s">
        <v>4504</v>
      </c>
      <c r="J977" t="str">
        <f>IFERROR(VLOOKUP(D977,AuctionContingency2019JUL!$A:$I,5,FALSE)," ")</f>
        <v xml:space="preserve"> </v>
      </c>
      <c r="K977" t="str">
        <f>IFERROR(VLOOKUP(D977,AuctionContingency2019JUL!$A:$I,6,FALSE)," ")</f>
        <v xml:space="preserve"> </v>
      </c>
      <c r="L977" t="str">
        <f>IFERROR(VLOOKUP(D977,AuctionContingency2019JUL!$A:$I,7,FALSE)," ")</f>
        <v xml:space="preserve"> </v>
      </c>
      <c r="M977" t="str">
        <f>IFERROR(VLOOKUP(D977,AuctionContingency2019JUL!$A:$I,8,FALSE)," ")</f>
        <v xml:space="preserve"> </v>
      </c>
      <c r="N977" t="str">
        <f>IFERROR(VLOOKUP(D977,AuctionContingency2019JUL!$A:$I,9,FALSE)," ")</f>
        <v xml:space="preserve"> </v>
      </c>
      <c r="O977">
        <f>IFERROR(VLOOKUP(C977,AuctionMapping2019JUL!$C:$J,4,FALSE)," ")</f>
        <v>44145</v>
      </c>
      <c r="P977" t="str">
        <f>IFERROR(VLOOKUP(C977,AuctionMapping2019JUL!$C:$J,5,FALSE)," ")</f>
        <v>CLODIN_SB138</v>
      </c>
      <c r="Q977">
        <f>IFERROR(VLOOKUP(C977,AuctionMapping2019JUL!$C:$J,6,FALSE)," ")</f>
        <v>44511</v>
      </c>
      <c r="R977" t="str">
        <f>IFERROR(VLOOKUP(C977,AuctionMapping2019JUL!$C:$J,7,FALSE)," ")</f>
        <v>OBRIEN25T1_8</v>
      </c>
      <c r="S977" t="str">
        <f>IFERROR(VLOOKUP(C977,AuctionMapping2019JUL!$C:$J,8,FALSE)," ")</f>
        <v>25</v>
      </c>
      <c r="T977" t="str">
        <f t="shared" si="45"/>
        <v>CLODIN_SB138-OBRIEN25T1_8 FLO BASE</v>
      </c>
      <c r="U977" t="str">
        <f t="shared" si="46"/>
        <v>NaN</v>
      </c>
      <c r="V977" t="str">
        <f t="shared" si="47"/>
        <v>BRANCH 44145 44511 25</v>
      </c>
      <c r="W977" t="s">
        <v>42029</v>
      </c>
      <c r="X977">
        <v>1</v>
      </c>
    </row>
    <row r="978" spans="1:24" x14ac:dyDescent="0.25">
      <c r="A978" t="s">
        <v>9</v>
      </c>
      <c r="B978" t="s">
        <v>986</v>
      </c>
      <c r="C978" t="s">
        <v>2995</v>
      </c>
      <c r="D978" t="s">
        <v>3423</v>
      </c>
      <c r="E978" s="2">
        <v>43359</v>
      </c>
      <c r="F978" t="s">
        <v>4501</v>
      </c>
      <c r="G978" t="s">
        <v>4502</v>
      </c>
      <c r="H978">
        <v>2E-3</v>
      </c>
      <c r="I978" t="s">
        <v>4503</v>
      </c>
      <c r="J978" t="str">
        <f>IFERROR(VLOOKUP(D978,AuctionContingency2019JUL!$A:$I,5,FALSE)," ")</f>
        <v xml:space="preserve"> </v>
      </c>
      <c r="K978" t="str">
        <f>IFERROR(VLOOKUP(D978,AuctionContingency2019JUL!$A:$I,6,FALSE)," ")</f>
        <v xml:space="preserve"> </v>
      </c>
      <c r="L978" t="str">
        <f>IFERROR(VLOOKUP(D978,AuctionContingency2019JUL!$A:$I,7,FALSE)," ")</f>
        <v xml:space="preserve"> </v>
      </c>
      <c r="M978" t="str">
        <f>IFERROR(VLOOKUP(D978,AuctionContingency2019JUL!$A:$I,8,FALSE)," ")</f>
        <v xml:space="preserve"> </v>
      </c>
      <c r="N978" t="str">
        <f>IFERROR(VLOOKUP(D978,AuctionContingency2019JUL!$A:$I,9,FALSE)," ")</f>
        <v xml:space="preserve"> </v>
      </c>
      <c r="O978">
        <f>IFERROR(VLOOKUP(C978,AuctionMapping2019JUL!$C:$J,4,FALSE)," ")</f>
        <v>8516</v>
      </c>
      <c r="P978" t="str">
        <f>IFERROR(VLOOKUP(C978,AuctionMapping2019JUL!$C:$J,5,FALSE)," ")</f>
        <v>CELANEBI4A</v>
      </c>
      <c r="Q978">
        <f>IFERROR(VLOOKUP(C978,AuctionMapping2019JUL!$C:$J,6,FALSE)," ")</f>
        <v>8519</v>
      </c>
      <c r="R978" t="str">
        <f>IFERROR(VLOOKUP(C978,AuctionMapping2019JUL!$C:$J,7,FALSE)," ")</f>
        <v>KLEBERG4A</v>
      </c>
      <c r="S978" t="str">
        <f>IFERROR(VLOOKUP(C978,AuctionMapping2019JUL!$C:$J,8,FALSE)," ")</f>
        <v>1</v>
      </c>
      <c r="T978" t="str">
        <f t="shared" si="45"/>
        <v>CELANEBI4A-KLEBERG4A FLO BASE</v>
      </c>
      <c r="U978" t="str">
        <f t="shared" si="46"/>
        <v>NaN</v>
      </c>
      <c r="V978" t="str">
        <f t="shared" si="47"/>
        <v>BRANCH 8516 8519 1</v>
      </c>
      <c r="W978" t="s">
        <v>42029</v>
      </c>
      <c r="X978">
        <v>1</v>
      </c>
    </row>
    <row r="979" spans="1:24" x14ac:dyDescent="0.25">
      <c r="A979" t="s">
        <v>9</v>
      </c>
      <c r="B979" t="s">
        <v>987</v>
      </c>
      <c r="C979" t="s">
        <v>2995</v>
      </c>
      <c r="D979" t="s">
        <v>4010</v>
      </c>
      <c r="E979" s="2">
        <v>43335</v>
      </c>
      <c r="F979" t="s">
        <v>4501</v>
      </c>
      <c r="G979" t="s">
        <v>4502</v>
      </c>
      <c r="H979">
        <v>1.2E-2</v>
      </c>
      <c r="I979" t="s">
        <v>4503</v>
      </c>
      <c r="J979">
        <f>IFERROR(VLOOKUP(D979,AuctionContingency2019JUL!$A:$I,5,FALSE)," ")</f>
        <v>80076</v>
      </c>
      <c r="K979" t="str">
        <f>IFERROR(VLOOKUP(D979,AuctionContingency2019JUL!$A:$I,6,FALSE)," ")</f>
        <v>AJO7A</v>
      </c>
      <c r="L979">
        <f>IFERROR(VLOOKUP(D979,AuctionContingency2019JUL!$A:$I,7,FALSE)," ")</f>
        <v>80512</v>
      </c>
      <c r="M979" t="str">
        <f>IFERROR(VLOOKUP(D979,AuctionContingency2019JUL!$A:$I,8,FALSE)," ")</f>
        <v>MGVLYTP</v>
      </c>
      <c r="N979">
        <f>IFERROR(VLOOKUP(D979,AuctionContingency2019JUL!$A:$I,9,FALSE)," ")</f>
        <v>1</v>
      </c>
      <c r="O979">
        <f>IFERROR(VLOOKUP(C979,AuctionMapping2019JUL!$C:$J,4,FALSE)," ")</f>
        <v>8516</v>
      </c>
      <c r="P979" t="str">
        <f>IFERROR(VLOOKUP(C979,AuctionMapping2019JUL!$C:$J,5,FALSE)," ")</f>
        <v>CELANEBI4A</v>
      </c>
      <c r="Q979">
        <f>IFERROR(VLOOKUP(C979,AuctionMapping2019JUL!$C:$J,6,FALSE)," ")</f>
        <v>8519</v>
      </c>
      <c r="R979" t="str">
        <f>IFERROR(VLOOKUP(C979,AuctionMapping2019JUL!$C:$J,7,FALSE)," ")</f>
        <v>KLEBERG4A</v>
      </c>
      <c r="S979" t="str">
        <f>IFERROR(VLOOKUP(C979,AuctionMapping2019JUL!$C:$J,8,FALSE)," ")</f>
        <v>1</v>
      </c>
      <c r="T979" t="str">
        <f t="shared" si="45"/>
        <v>CELANEBI4A-KLEBERG4A FLO AJO7A-MGVLYTP</v>
      </c>
      <c r="U979" t="str">
        <f t="shared" si="46"/>
        <v>BRANCHOPEN 80076 80512 8516</v>
      </c>
      <c r="V979" t="str">
        <f t="shared" si="47"/>
        <v>BRANCH 8516 8519 1</v>
      </c>
      <c r="W979" t="s">
        <v>42029</v>
      </c>
      <c r="X979">
        <v>1</v>
      </c>
    </row>
    <row r="980" spans="1:24" x14ac:dyDescent="0.25">
      <c r="A980" t="s">
        <v>9</v>
      </c>
      <c r="B980" t="s">
        <v>988</v>
      </c>
      <c r="C980" t="s">
        <v>2995</v>
      </c>
      <c r="D980" t="s">
        <v>3834</v>
      </c>
      <c r="E980" s="2">
        <v>43358.083333333343</v>
      </c>
      <c r="F980" t="s">
        <v>4501</v>
      </c>
      <c r="G980" t="s">
        <v>4502</v>
      </c>
      <c r="H980">
        <v>5.0000000000000001E-3</v>
      </c>
      <c r="I980" t="s">
        <v>4503</v>
      </c>
      <c r="J980" t="str">
        <f>IFERROR(VLOOKUP(D980,AuctionContingency2019JUL!$A:$I,5,FALSE)," ")</f>
        <v xml:space="preserve"> </v>
      </c>
      <c r="K980" t="str">
        <f>IFERROR(VLOOKUP(D980,AuctionContingency2019JUL!$A:$I,6,FALSE)," ")</f>
        <v xml:space="preserve"> </v>
      </c>
      <c r="L980" t="str">
        <f>IFERROR(VLOOKUP(D980,AuctionContingency2019JUL!$A:$I,7,FALSE)," ")</f>
        <v xml:space="preserve"> </v>
      </c>
      <c r="M980" t="str">
        <f>IFERROR(VLOOKUP(D980,AuctionContingency2019JUL!$A:$I,8,FALSE)," ")</f>
        <v xml:space="preserve"> </v>
      </c>
      <c r="N980" t="str">
        <f>IFERROR(VLOOKUP(D980,AuctionContingency2019JUL!$A:$I,9,FALSE)," ")</f>
        <v xml:space="preserve"> </v>
      </c>
      <c r="O980">
        <f>IFERROR(VLOOKUP(C980,AuctionMapping2019JUL!$C:$J,4,FALSE)," ")</f>
        <v>8516</v>
      </c>
      <c r="P980" t="str">
        <f>IFERROR(VLOOKUP(C980,AuctionMapping2019JUL!$C:$J,5,FALSE)," ")</f>
        <v>CELANEBI4A</v>
      </c>
      <c r="Q980">
        <f>IFERROR(VLOOKUP(C980,AuctionMapping2019JUL!$C:$J,6,FALSE)," ")</f>
        <v>8519</v>
      </c>
      <c r="R980" t="str">
        <f>IFERROR(VLOOKUP(C980,AuctionMapping2019JUL!$C:$J,7,FALSE)," ")</f>
        <v>KLEBERG4A</v>
      </c>
      <c r="S980" t="str">
        <f>IFERROR(VLOOKUP(C980,AuctionMapping2019JUL!$C:$J,8,FALSE)," ")</f>
        <v>1</v>
      </c>
      <c r="T980" t="str">
        <f t="shared" si="45"/>
        <v>CELANEBI4A-KLEBERG4A FLO BASE</v>
      </c>
      <c r="U980" t="str">
        <f t="shared" si="46"/>
        <v>NaN</v>
      </c>
      <c r="V980" t="str">
        <f t="shared" si="47"/>
        <v>BRANCH 8516 8519 1</v>
      </c>
      <c r="W980" t="s">
        <v>42029</v>
      </c>
      <c r="X980">
        <v>1</v>
      </c>
    </row>
    <row r="981" spans="1:24" x14ac:dyDescent="0.25">
      <c r="A981" t="s">
        <v>9</v>
      </c>
      <c r="B981" t="s">
        <v>989</v>
      </c>
      <c r="C981" t="s">
        <v>2995</v>
      </c>
      <c r="D981" t="s">
        <v>4011</v>
      </c>
      <c r="E981" s="2">
        <v>43179.208333333343</v>
      </c>
      <c r="F981" t="s">
        <v>4501</v>
      </c>
      <c r="G981" t="s">
        <v>4502</v>
      </c>
      <c r="H981">
        <v>0.41299999999999998</v>
      </c>
      <c r="I981" t="s">
        <v>4503</v>
      </c>
      <c r="J981" t="str">
        <f>IFERROR(VLOOKUP(D981,AuctionContingency2019JUL!$A:$I,5,FALSE)," ")</f>
        <v xml:space="preserve"> </v>
      </c>
      <c r="K981" t="str">
        <f>IFERROR(VLOOKUP(D981,AuctionContingency2019JUL!$A:$I,6,FALSE)," ")</f>
        <v xml:space="preserve"> </v>
      </c>
      <c r="L981" t="str">
        <f>IFERROR(VLOOKUP(D981,AuctionContingency2019JUL!$A:$I,7,FALSE)," ")</f>
        <v xml:space="preserve"> </v>
      </c>
      <c r="M981" t="str">
        <f>IFERROR(VLOOKUP(D981,AuctionContingency2019JUL!$A:$I,8,FALSE)," ")</f>
        <v xml:space="preserve"> </v>
      </c>
      <c r="N981" t="str">
        <f>IFERROR(VLOOKUP(D981,AuctionContingency2019JUL!$A:$I,9,FALSE)," ")</f>
        <v xml:space="preserve"> </v>
      </c>
      <c r="O981">
        <f>IFERROR(VLOOKUP(C981,AuctionMapping2019JUL!$C:$J,4,FALSE)," ")</f>
        <v>8516</v>
      </c>
      <c r="P981" t="str">
        <f>IFERROR(VLOOKUP(C981,AuctionMapping2019JUL!$C:$J,5,FALSE)," ")</f>
        <v>CELANEBI4A</v>
      </c>
      <c r="Q981">
        <f>IFERROR(VLOOKUP(C981,AuctionMapping2019JUL!$C:$J,6,FALSE)," ")</f>
        <v>8519</v>
      </c>
      <c r="R981" t="str">
        <f>IFERROR(VLOOKUP(C981,AuctionMapping2019JUL!$C:$J,7,FALSE)," ")</f>
        <v>KLEBERG4A</v>
      </c>
      <c r="S981" t="str">
        <f>IFERROR(VLOOKUP(C981,AuctionMapping2019JUL!$C:$J,8,FALSE)," ")</f>
        <v>1</v>
      </c>
      <c r="T981" t="str">
        <f t="shared" si="45"/>
        <v>CELANEBI4A-KLEBERG4A FLO BASE</v>
      </c>
      <c r="U981" t="str">
        <f t="shared" si="46"/>
        <v>NaN</v>
      </c>
      <c r="V981" t="str">
        <f t="shared" si="47"/>
        <v>BRANCH 8516 8519 1</v>
      </c>
      <c r="W981" t="s">
        <v>42029</v>
      </c>
      <c r="X981">
        <v>1</v>
      </c>
    </row>
    <row r="982" spans="1:24" x14ac:dyDescent="0.25">
      <c r="A982" t="s">
        <v>9</v>
      </c>
      <c r="B982" t="s">
        <v>990</v>
      </c>
      <c r="C982" t="s">
        <v>2995</v>
      </c>
      <c r="D982" t="s">
        <v>4012</v>
      </c>
      <c r="E982" s="2">
        <v>43175.25</v>
      </c>
      <c r="F982" t="s">
        <v>4501</v>
      </c>
      <c r="G982" t="s">
        <v>4502</v>
      </c>
      <c r="H982">
        <v>8.5999999999999993E-2</v>
      </c>
      <c r="I982" t="s">
        <v>4503</v>
      </c>
      <c r="J982" t="str">
        <f>IFERROR(VLOOKUP(D982,AuctionContingency2019JUL!$A:$I,5,FALSE)," ")</f>
        <v xml:space="preserve"> </v>
      </c>
      <c r="K982" t="str">
        <f>IFERROR(VLOOKUP(D982,AuctionContingency2019JUL!$A:$I,6,FALSE)," ")</f>
        <v xml:space="preserve"> </v>
      </c>
      <c r="L982" t="str">
        <f>IFERROR(VLOOKUP(D982,AuctionContingency2019JUL!$A:$I,7,FALSE)," ")</f>
        <v xml:space="preserve"> </v>
      </c>
      <c r="M982" t="str">
        <f>IFERROR(VLOOKUP(D982,AuctionContingency2019JUL!$A:$I,8,FALSE)," ")</f>
        <v xml:space="preserve"> </v>
      </c>
      <c r="N982" t="str">
        <f>IFERROR(VLOOKUP(D982,AuctionContingency2019JUL!$A:$I,9,FALSE)," ")</f>
        <v xml:space="preserve"> </v>
      </c>
      <c r="O982">
        <f>IFERROR(VLOOKUP(C982,AuctionMapping2019JUL!$C:$J,4,FALSE)," ")</f>
        <v>8516</v>
      </c>
      <c r="P982" t="str">
        <f>IFERROR(VLOOKUP(C982,AuctionMapping2019JUL!$C:$J,5,FALSE)," ")</f>
        <v>CELANEBI4A</v>
      </c>
      <c r="Q982">
        <f>IFERROR(VLOOKUP(C982,AuctionMapping2019JUL!$C:$J,6,FALSE)," ")</f>
        <v>8519</v>
      </c>
      <c r="R982" t="str">
        <f>IFERROR(VLOOKUP(C982,AuctionMapping2019JUL!$C:$J,7,FALSE)," ")</f>
        <v>KLEBERG4A</v>
      </c>
      <c r="S982" t="str">
        <f>IFERROR(VLOOKUP(C982,AuctionMapping2019JUL!$C:$J,8,FALSE)," ")</f>
        <v>1</v>
      </c>
      <c r="T982" t="str">
        <f t="shared" si="45"/>
        <v>CELANEBI4A-KLEBERG4A FLO BASE</v>
      </c>
      <c r="U982" t="str">
        <f t="shared" si="46"/>
        <v>NaN</v>
      </c>
      <c r="V982" t="str">
        <f t="shared" si="47"/>
        <v>BRANCH 8516 8519 1</v>
      </c>
      <c r="W982" t="s">
        <v>42029</v>
      </c>
      <c r="X982">
        <v>1</v>
      </c>
    </row>
    <row r="983" spans="1:24" x14ac:dyDescent="0.25">
      <c r="A983" t="s">
        <v>9</v>
      </c>
      <c r="B983" t="s">
        <v>991</v>
      </c>
      <c r="C983" t="s">
        <v>2995</v>
      </c>
      <c r="D983" t="s">
        <v>3979</v>
      </c>
      <c r="E983" s="2">
        <v>43360.25</v>
      </c>
      <c r="F983" t="s">
        <v>4501</v>
      </c>
      <c r="G983" t="s">
        <v>4502</v>
      </c>
      <c r="H983">
        <v>3.0000000000000001E-3</v>
      </c>
      <c r="I983" t="s">
        <v>4503</v>
      </c>
      <c r="J983" t="str">
        <f>IFERROR(VLOOKUP(D983,AuctionContingency2019JUL!$A:$I,5,FALSE)," ")</f>
        <v xml:space="preserve"> </v>
      </c>
      <c r="K983" t="str">
        <f>IFERROR(VLOOKUP(D983,AuctionContingency2019JUL!$A:$I,6,FALSE)," ")</f>
        <v xml:space="preserve"> </v>
      </c>
      <c r="L983" t="str">
        <f>IFERROR(VLOOKUP(D983,AuctionContingency2019JUL!$A:$I,7,FALSE)," ")</f>
        <v xml:space="preserve"> </v>
      </c>
      <c r="M983" t="str">
        <f>IFERROR(VLOOKUP(D983,AuctionContingency2019JUL!$A:$I,8,FALSE)," ")</f>
        <v xml:space="preserve"> </v>
      </c>
      <c r="N983" t="str">
        <f>IFERROR(VLOOKUP(D983,AuctionContingency2019JUL!$A:$I,9,FALSE)," ")</f>
        <v xml:space="preserve"> </v>
      </c>
      <c r="O983">
        <f>IFERROR(VLOOKUP(C983,AuctionMapping2019JUL!$C:$J,4,FALSE)," ")</f>
        <v>8516</v>
      </c>
      <c r="P983" t="str">
        <f>IFERROR(VLOOKUP(C983,AuctionMapping2019JUL!$C:$J,5,FALSE)," ")</f>
        <v>CELANEBI4A</v>
      </c>
      <c r="Q983">
        <f>IFERROR(VLOOKUP(C983,AuctionMapping2019JUL!$C:$J,6,FALSE)," ")</f>
        <v>8519</v>
      </c>
      <c r="R983" t="str">
        <f>IFERROR(VLOOKUP(C983,AuctionMapping2019JUL!$C:$J,7,FALSE)," ")</f>
        <v>KLEBERG4A</v>
      </c>
      <c r="S983" t="str">
        <f>IFERROR(VLOOKUP(C983,AuctionMapping2019JUL!$C:$J,8,FALSE)," ")</f>
        <v>1</v>
      </c>
      <c r="T983" t="str">
        <f t="shared" si="45"/>
        <v>CELANEBI4A-KLEBERG4A FLO BASE</v>
      </c>
      <c r="U983" t="str">
        <f t="shared" si="46"/>
        <v>NaN</v>
      </c>
      <c r="V983" t="str">
        <f t="shared" si="47"/>
        <v>BRANCH 8516 8519 1</v>
      </c>
      <c r="W983" t="s">
        <v>42029</v>
      </c>
      <c r="X983">
        <v>1</v>
      </c>
    </row>
    <row r="984" spans="1:24" x14ac:dyDescent="0.25">
      <c r="A984" t="s">
        <v>9</v>
      </c>
      <c r="B984" t="s">
        <v>992</v>
      </c>
      <c r="C984" t="s">
        <v>2995</v>
      </c>
      <c r="D984" t="s">
        <v>3822</v>
      </c>
      <c r="E984" s="2">
        <v>43341.25</v>
      </c>
      <c r="F984" t="s">
        <v>4501</v>
      </c>
      <c r="G984" t="s">
        <v>4502</v>
      </c>
      <c r="H984">
        <v>2.9000000000000001E-2</v>
      </c>
      <c r="I984" t="s">
        <v>4503</v>
      </c>
      <c r="J984" t="str">
        <f>IFERROR(VLOOKUP(D984,AuctionContingency2019JUL!$A:$I,5,FALSE)," ")</f>
        <v xml:space="preserve"> </v>
      </c>
      <c r="K984" t="str">
        <f>IFERROR(VLOOKUP(D984,AuctionContingency2019JUL!$A:$I,6,FALSE)," ")</f>
        <v xml:space="preserve"> </v>
      </c>
      <c r="L984" t="str">
        <f>IFERROR(VLOOKUP(D984,AuctionContingency2019JUL!$A:$I,7,FALSE)," ")</f>
        <v xml:space="preserve"> </v>
      </c>
      <c r="M984" t="str">
        <f>IFERROR(VLOOKUP(D984,AuctionContingency2019JUL!$A:$I,8,FALSE)," ")</f>
        <v xml:space="preserve"> </v>
      </c>
      <c r="N984" t="str">
        <f>IFERROR(VLOOKUP(D984,AuctionContingency2019JUL!$A:$I,9,FALSE)," ")</f>
        <v xml:space="preserve"> </v>
      </c>
      <c r="O984">
        <f>IFERROR(VLOOKUP(C984,AuctionMapping2019JUL!$C:$J,4,FALSE)," ")</f>
        <v>8516</v>
      </c>
      <c r="P984" t="str">
        <f>IFERROR(VLOOKUP(C984,AuctionMapping2019JUL!$C:$J,5,FALSE)," ")</f>
        <v>CELANEBI4A</v>
      </c>
      <c r="Q984">
        <f>IFERROR(VLOOKUP(C984,AuctionMapping2019JUL!$C:$J,6,FALSE)," ")</f>
        <v>8519</v>
      </c>
      <c r="R984" t="str">
        <f>IFERROR(VLOOKUP(C984,AuctionMapping2019JUL!$C:$J,7,FALSE)," ")</f>
        <v>KLEBERG4A</v>
      </c>
      <c r="S984" t="str">
        <f>IFERROR(VLOOKUP(C984,AuctionMapping2019JUL!$C:$J,8,FALSE)," ")</f>
        <v>1</v>
      </c>
      <c r="T984" t="str">
        <f t="shared" si="45"/>
        <v>CELANEBI4A-KLEBERG4A FLO BASE</v>
      </c>
      <c r="U984" t="str">
        <f t="shared" si="46"/>
        <v>NaN</v>
      </c>
      <c r="V984" t="str">
        <f t="shared" si="47"/>
        <v>BRANCH 8516 8519 1</v>
      </c>
      <c r="W984" t="s">
        <v>42029</v>
      </c>
      <c r="X984">
        <v>1</v>
      </c>
    </row>
    <row r="985" spans="1:24" x14ac:dyDescent="0.25">
      <c r="A985" t="s">
        <v>9</v>
      </c>
      <c r="B985" t="s">
        <v>993</v>
      </c>
      <c r="C985" t="s">
        <v>2995</v>
      </c>
      <c r="D985" t="s">
        <v>3874</v>
      </c>
      <c r="E985" s="2">
        <v>43359.041666666657</v>
      </c>
      <c r="F985" t="s">
        <v>4501</v>
      </c>
      <c r="G985" t="s">
        <v>4502</v>
      </c>
      <c r="H985">
        <v>4.0000000000000001E-3</v>
      </c>
      <c r="I985" t="s">
        <v>4503</v>
      </c>
      <c r="J985" t="str">
        <f>IFERROR(VLOOKUP(D985,AuctionContingency2019JUL!$A:$I,5,FALSE)," ")</f>
        <v xml:space="preserve"> </v>
      </c>
      <c r="K985" t="str">
        <f>IFERROR(VLOOKUP(D985,AuctionContingency2019JUL!$A:$I,6,FALSE)," ")</f>
        <v xml:space="preserve"> </v>
      </c>
      <c r="L985" t="str">
        <f>IFERROR(VLOOKUP(D985,AuctionContingency2019JUL!$A:$I,7,FALSE)," ")</f>
        <v xml:space="preserve"> </v>
      </c>
      <c r="M985" t="str">
        <f>IFERROR(VLOOKUP(D985,AuctionContingency2019JUL!$A:$I,8,FALSE)," ")</f>
        <v xml:space="preserve"> </v>
      </c>
      <c r="N985" t="str">
        <f>IFERROR(VLOOKUP(D985,AuctionContingency2019JUL!$A:$I,9,FALSE)," ")</f>
        <v xml:space="preserve"> </v>
      </c>
      <c r="O985">
        <f>IFERROR(VLOOKUP(C985,AuctionMapping2019JUL!$C:$J,4,FALSE)," ")</f>
        <v>8516</v>
      </c>
      <c r="P985" t="str">
        <f>IFERROR(VLOOKUP(C985,AuctionMapping2019JUL!$C:$J,5,FALSE)," ")</f>
        <v>CELANEBI4A</v>
      </c>
      <c r="Q985">
        <f>IFERROR(VLOOKUP(C985,AuctionMapping2019JUL!$C:$J,6,FALSE)," ")</f>
        <v>8519</v>
      </c>
      <c r="R985" t="str">
        <f>IFERROR(VLOOKUP(C985,AuctionMapping2019JUL!$C:$J,7,FALSE)," ")</f>
        <v>KLEBERG4A</v>
      </c>
      <c r="S985" t="str">
        <f>IFERROR(VLOOKUP(C985,AuctionMapping2019JUL!$C:$J,8,FALSE)," ")</f>
        <v>1</v>
      </c>
      <c r="T985" t="str">
        <f t="shared" si="45"/>
        <v>CELANEBI4A-KLEBERG4A FLO BASE</v>
      </c>
      <c r="U985" t="str">
        <f t="shared" si="46"/>
        <v>NaN</v>
      </c>
      <c r="V985" t="str">
        <f t="shared" si="47"/>
        <v>BRANCH 8516 8519 1</v>
      </c>
      <c r="W985" t="s">
        <v>42029</v>
      </c>
      <c r="X985">
        <v>1</v>
      </c>
    </row>
    <row r="986" spans="1:24" x14ac:dyDescent="0.25">
      <c r="A986" t="s">
        <v>9</v>
      </c>
      <c r="B986" t="s">
        <v>994</v>
      </c>
      <c r="C986" t="s">
        <v>2995</v>
      </c>
      <c r="D986" t="s">
        <v>4013</v>
      </c>
      <c r="E986" s="2">
        <v>43338.75</v>
      </c>
      <c r="F986" t="s">
        <v>4501</v>
      </c>
      <c r="G986" t="s">
        <v>4502</v>
      </c>
      <c r="H986">
        <v>1.3560000000000001</v>
      </c>
      <c r="I986" t="s">
        <v>4503</v>
      </c>
      <c r="J986">
        <f>IFERROR(VLOOKUP(D986,AuctionContingency2019JUL!$A:$I,5,FALSE)," ")</f>
        <v>8319</v>
      </c>
      <c r="K986" t="str">
        <f>IFERROR(VLOOKUP(D986,AuctionContingency2019JUL!$A:$I,6,FALSE)," ")</f>
        <v>RIOHONDO</v>
      </c>
      <c r="L986">
        <f>IFERROR(VLOOKUP(D986,AuctionContingency2019JUL!$A:$I,7,FALSE)," ")</f>
        <v>80309</v>
      </c>
      <c r="M986" t="str">
        <f>IFERROR(VLOOKUP(D986,AuctionContingency2019JUL!$A:$I,8,FALSE)," ")</f>
        <v>LASPULG</v>
      </c>
      <c r="N986">
        <f>IFERROR(VLOOKUP(D986,AuctionContingency2019JUL!$A:$I,9,FALSE)," ")</f>
        <v>1</v>
      </c>
      <c r="O986">
        <f>IFERROR(VLOOKUP(C986,AuctionMapping2019JUL!$C:$J,4,FALSE)," ")</f>
        <v>8516</v>
      </c>
      <c r="P986" t="str">
        <f>IFERROR(VLOOKUP(C986,AuctionMapping2019JUL!$C:$J,5,FALSE)," ")</f>
        <v>CELANEBI4A</v>
      </c>
      <c r="Q986">
        <f>IFERROR(VLOOKUP(C986,AuctionMapping2019JUL!$C:$J,6,FALSE)," ")</f>
        <v>8519</v>
      </c>
      <c r="R986" t="str">
        <f>IFERROR(VLOOKUP(C986,AuctionMapping2019JUL!$C:$J,7,FALSE)," ")</f>
        <v>KLEBERG4A</v>
      </c>
      <c r="S986" t="str">
        <f>IFERROR(VLOOKUP(C986,AuctionMapping2019JUL!$C:$J,8,FALSE)," ")</f>
        <v>1</v>
      </c>
      <c r="T986" t="str">
        <f t="shared" si="45"/>
        <v>CELANEBI4A-KLEBERG4A FLO RIOHONDO-LASPULG</v>
      </c>
      <c r="U986" t="str">
        <f t="shared" si="46"/>
        <v>BRANCHOPEN 8319 80309 8516</v>
      </c>
      <c r="V986" t="str">
        <f t="shared" si="47"/>
        <v>BRANCH 8516 8519 1</v>
      </c>
      <c r="W986" t="s">
        <v>42029</v>
      </c>
      <c r="X986">
        <v>1</v>
      </c>
    </row>
    <row r="987" spans="1:24" x14ac:dyDescent="0.25">
      <c r="A987" t="s">
        <v>9</v>
      </c>
      <c r="B987" t="s">
        <v>995</v>
      </c>
      <c r="C987" t="s">
        <v>2995</v>
      </c>
      <c r="D987" t="s">
        <v>4014</v>
      </c>
      <c r="E987" s="2">
        <v>43360.083333333343</v>
      </c>
      <c r="F987" t="s">
        <v>4501</v>
      </c>
      <c r="G987" t="s">
        <v>4502</v>
      </c>
      <c r="H987">
        <v>1.0999999999999999E-2</v>
      </c>
      <c r="I987" t="s">
        <v>4503</v>
      </c>
      <c r="J987">
        <f>IFERROR(VLOOKUP(D987,AuctionContingency2019JUL!$A:$I,5,FALSE)," ")</f>
        <v>160103</v>
      </c>
      <c r="K987" t="str">
        <f>IFERROR(VLOOKUP(D987,AuctionContingency2019JUL!$A:$I,6,FALSE)," ")</f>
        <v>B_D_B_</v>
      </c>
      <c r="L987">
        <f>IFERROR(VLOOKUP(D987,AuctionContingency2019JUL!$A:$I,7,FALSE)," ")</f>
        <v>18</v>
      </c>
      <c r="M987">
        <f>IFERROR(VLOOKUP(D987,AuctionContingency2019JUL!$A:$I,8,FALSE)," ")</f>
        <v>160107</v>
      </c>
      <c r="N987" t="str">
        <f>IFERROR(VLOOKUP(D987,AuctionContingency2019JUL!$A:$I,9,FALSE)," ")</f>
        <v>B_DAVI</v>
      </c>
      <c r="O987">
        <f>IFERROR(VLOOKUP(C987,AuctionMapping2019JUL!$C:$J,4,FALSE)," ")</f>
        <v>8516</v>
      </c>
      <c r="P987" t="str">
        <f>IFERROR(VLOOKUP(C987,AuctionMapping2019JUL!$C:$J,5,FALSE)," ")</f>
        <v>CELANEBI4A</v>
      </c>
      <c r="Q987">
        <f>IFERROR(VLOOKUP(C987,AuctionMapping2019JUL!$C:$J,6,FALSE)," ")</f>
        <v>8519</v>
      </c>
      <c r="R987" t="str">
        <f>IFERROR(VLOOKUP(C987,AuctionMapping2019JUL!$C:$J,7,FALSE)," ")</f>
        <v>KLEBERG4A</v>
      </c>
      <c r="S987" t="str">
        <f>IFERROR(VLOOKUP(C987,AuctionMapping2019JUL!$C:$J,8,FALSE)," ")</f>
        <v>1</v>
      </c>
      <c r="T987" t="str">
        <f t="shared" si="45"/>
        <v>CELANEBI4A-KLEBERG4A FLO B_D_B_-160107</v>
      </c>
      <c r="U987" t="str">
        <f t="shared" si="46"/>
        <v>BRANCHOPEN 160103 18 8516</v>
      </c>
      <c r="V987" t="str">
        <f t="shared" si="47"/>
        <v>BRANCH 8516 8519 1</v>
      </c>
      <c r="W987" t="s">
        <v>42029</v>
      </c>
      <c r="X987">
        <v>1</v>
      </c>
    </row>
    <row r="988" spans="1:24" x14ac:dyDescent="0.25">
      <c r="A988" t="s">
        <v>9</v>
      </c>
      <c r="B988" t="s">
        <v>996</v>
      </c>
      <c r="C988" t="s">
        <v>2995</v>
      </c>
      <c r="D988" t="s">
        <v>4015</v>
      </c>
      <c r="E988" s="2">
        <v>43358.041666666657</v>
      </c>
      <c r="F988" t="s">
        <v>4501</v>
      </c>
      <c r="G988" t="s">
        <v>4502</v>
      </c>
      <c r="H988">
        <v>5.0000000000000001E-3</v>
      </c>
      <c r="I988" t="s">
        <v>4503</v>
      </c>
      <c r="J988" t="str">
        <f>IFERROR(VLOOKUP(D988,AuctionContingency2019JUL!$A:$I,5,FALSE)," ")</f>
        <v xml:space="preserve"> </v>
      </c>
      <c r="K988" t="str">
        <f>IFERROR(VLOOKUP(D988,AuctionContingency2019JUL!$A:$I,6,FALSE)," ")</f>
        <v xml:space="preserve"> </v>
      </c>
      <c r="L988" t="str">
        <f>IFERROR(VLOOKUP(D988,AuctionContingency2019JUL!$A:$I,7,FALSE)," ")</f>
        <v xml:space="preserve"> </v>
      </c>
      <c r="M988" t="str">
        <f>IFERROR(VLOOKUP(D988,AuctionContingency2019JUL!$A:$I,8,FALSE)," ")</f>
        <v xml:space="preserve"> </v>
      </c>
      <c r="N988" t="str">
        <f>IFERROR(VLOOKUP(D988,AuctionContingency2019JUL!$A:$I,9,FALSE)," ")</f>
        <v xml:space="preserve"> </v>
      </c>
      <c r="O988">
        <f>IFERROR(VLOOKUP(C988,AuctionMapping2019JUL!$C:$J,4,FALSE)," ")</f>
        <v>8516</v>
      </c>
      <c r="P988" t="str">
        <f>IFERROR(VLOOKUP(C988,AuctionMapping2019JUL!$C:$J,5,FALSE)," ")</f>
        <v>CELANEBI4A</v>
      </c>
      <c r="Q988">
        <f>IFERROR(VLOOKUP(C988,AuctionMapping2019JUL!$C:$J,6,FALSE)," ")</f>
        <v>8519</v>
      </c>
      <c r="R988" t="str">
        <f>IFERROR(VLOOKUP(C988,AuctionMapping2019JUL!$C:$J,7,FALSE)," ")</f>
        <v>KLEBERG4A</v>
      </c>
      <c r="S988" t="str">
        <f>IFERROR(VLOOKUP(C988,AuctionMapping2019JUL!$C:$J,8,FALSE)," ")</f>
        <v>1</v>
      </c>
      <c r="T988" t="str">
        <f t="shared" si="45"/>
        <v>CELANEBI4A-KLEBERG4A FLO BASE</v>
      </c>
      <c r="U988" t="str">
        <f t="shared" si="46"/>
        <v>NaN</v>
      </c>
      <c r="V988" t="str">
        <f t="shared" si="47"/>
        <v>BRANCH 8516 8519 1</v>
      </c>
      <c r="W988" t="s">
        <v>42029</v>
      </c>
      <c r="X988">
        <v>1</v>
      </c>
    </row>
    <row r="989" spans="1:24" x14ac:dyDescent="0.25">
      <c r="A989" t="s">
        <v>9</v>
      </c>
      <c r="B989" t="s">
        <v>997</v>
      </c>
      <c r="C989" t="s">
        <v>997</v>
      </c>
      <c r="D989" t="s">
        <v>3423</v>
      </c>
      <c r="E989" s="2">
        <v>43359</v>
      </c>
      <c r="F989" t="s">
        <v>4501</v>
      </c>
      <c r="G989" t="s">
        <v>4502</v>
      </c>
      <c r="H989">
        <v>2E-3</v>
      </c>
      <c r="I989" t="s">
        <v>4503</v>
      </c>
      <c r="J989" t="str">
        <f>IFERROR(VLOOKUP(D989,AuctionContingency2019JUL!$A:$I,5,FALSE)," ")</f>
        <v xml:space="preserve"> </v>
      </c>
      <c r="K989" t="str">
        <f>IFERROR(VLOOKUP(D989,AuctionContingency2019JUL!$A:$I,6,FALSE)," ")</f>
        <v xml:space="preserve"> </v>
      </c>
      <c r="L989" t="str">
        <f>IFERROR(VLOOKUP(D989,AuctionContingency2019JUL!$A:$I,7,FALSE)," ")</f>
        <v xml:space="preserve"> </v>
      </c>
      <c r="M989" t="str">
        <f>IFERROR(VLOOKUP(D989,AuctionContingency2019JUL!$A:$I,8,FALSE)," ")</f>
        <v xml:space="preserve"> </v>
      </c>
      <c r="N989" t="str">
        <f>IFERROR(VLOOKUP(D989,AuctionContingency2019JUL!$A:$I,9,FALSE)," ")</f>
        <v xml:space="preserve"> </v>
      </c>
      <c r="O989">
        <f>IFERROR(VLOOKUP(C989,AuctionMapping2019JUL!$C:$J,4,FALSE)," ")</f>
        <v>8516</v>
      </c>
      <c r="P989" t="str">
        <f>IFERROR(VLOOKUP(C989,AuctionMapping2019JUL!$C:$J,5,FALSE)," ")</f>
        <v>CELANEBI4A</v>
      </c>
      <c r="Q989">
        <f>IFERROR(VLOOKUP(C989,AuctionMapping2019JUL!$C:$J,6,FALSE)," ")</f>
        <v>85007</v>
      </c>
      <c r="R989" t="str">
        <f>IFERROR(VLOOKUP(C989,AuctionMapping2019JUL!$C:$J,7,FALSE)," ")</f>
        <v>N_SHARPE4C</v>
      </c>
      <c r="S989" t="str">
        <f>IFERROR(VLOOKUP(C989,AuctionMapping2019JUL!$C:$J,8,FALSE)," ")</f>
        <v>1</v>
      </c>
      <c r="T989" t="str">
        <f t="shared" si="45"/>
        <v>CELANEBI4A-N_SHARPE4C FLO BASE</v>
      </c>
      <c r="U989" t="str">
        <f t="shared" si="46"/>
        <v>NaN</v>
      </c>
      <c r="V989" t="str">
        <f t="shared" si="47"/>
        <v>BRANCH 8516 85007 1</v>
      </c>
      <c r="W989" t="s">
        <v>42029</v>
      </c>
      <c r="X989">
        <v>1</v>
      </c>
    </row>
    <row r="990" spans="1:24" x14ac:dyDescent="0.25">
      <c r="A990" t="s">
        <v>9</v>
      </c>
      <c r="B990" t="s">
        <v>998</v>
      </c>
      <c r="C990" t="s">
        <v>997</v>
      </c>
      <c r="D990" t="s">
        <v>4010</v>
      </c>
      <c r="E990" s="2">
        <v>43249.625</v>
      </c>
      <c r="F990" t="s">
        <v>4501</v>
      </c>
      <c r="G990" t="s">
        <v>4502</v>
      </c>
      <c r="H990">
        <v>14.534000000000001</v>
      </c>
      <c r="I990" t="s">
        <v>4504</v>
      </c>
      <c r="J990">
        <f>IFERROR(VLOOKUP(D990,AuctionContingency2019JUL!$A:$I,5,FALSE)," ")</f>
        <v>80076</v>
      </c>
      <c r="K990" t="str">
        <f>IFERROR(VLOOKUP(D990,AuctionContingency2019JUL!$A:$I,6,FALSE)," ")</f>
        <v>AJO7A</v>
      </c>
      <c r="L990">
        <f>IFERROR(VLOOKUP(D990,AuctionContingency2019JUL!$A:$I,7,FALSE)," ")</f>
        <v>80512</v>
      </c>
      <c r="M990" t="str">
        <f>IFERROR(VLOOKUP(D990,AuctionContingency2019JUL!$A:$I,8,FALSE)," ")</f>
        <v>MGVLYTP</v>
      </c>
      <c r="N990">
        <f>IFERROR(VLOOKUP(D990,AuctionContingency2019JUL!$A:$I,9,FALSE)," ")</f>
        <v>1</v>
      </c>
      <c r="O990">
        <f>IFERROR(VLOOKUP(C990,AuctionMapping2019JUL!$C:$J,4,FALSE)," ")</f>
        <v>8516</v>
      </c>
      <c r="P990" t="str">
        <f>IFERROR(VLOOKUP(C990,AuctionMapping2019JUL!$C:$J,5,FALSE)," ")</f>
        <v>CELANEBI4A</v>
      </c>
      <c r="Q990">
        <f>IFERROR(VLOOKUP(C990,AuctionMapping2019JUL!$C:$J,6,FALSE)," ")</f>
        <v>85007</v>
      </c>
      <c r="R990" t="str">
        <f>IFERROR(VLOOKUP(C990,AuctionMapping2019JUL!$C:$J,7,FALSE)," ")</f>
        <v>N_SHARPE4C</v>
      </c>
      <c r="S990" t="str">
        <f>IFERROR(VLOOKUP(C990,AuctionMapping2019JUL!$C:$J,8,FALSE)," ")</f>
        <v>1</v>
      </c>
      <c r="T990" t="str">
        <f t="shared" si="45"/>
        <v>CELANEBI4A-N_SHARPE4C FLO AJO7A-MGVLYTP</v>
      </c>
      <c r="U990" t="str">
        <f t="shared" si="46"/>
        <v>BRANCHOPEN 80076 80512 8516</v>
      </c>
      <c r="V990" t="str">
        <f t="shared" si="47"/>
        <v>BRANCH 8516 85007 1</v>
      </c>
      <c r="W990" t="s">
        <v>42029</v>
      </c>
      <c r="X990">
        <v>1</v>
      </c>
    </row>
    <row r="991" spans="1:24" x14ac:dyDescent="0.25">
      <c r="A991" t="s">
        <v>9</v>
      </c>
      <c r="B991" t="s">
        <v>999</v>
      </c>
      <c r="C991" t="s">
        <v>997</v>
      </c>
      <c r="D991" t="s">
        <v>3834</v>
      </c>
      <c r="E991" s="2">
        <v>43358.083333333343</v>
      </c>
      <c r="F991" t="s">
        <v>4501</v>
      </c>
      <c r="G991" t="s">
        <v>4502</v>
      </c>
      <c r="H991">
        <v>5.0000000000000001E-3</v>
      </c>
      <c r="I991" t="s">
        <v>4503</v>
      </c>
      <c r="J991" t="str">
        <f>IFERROR(VLOOKUP(D991,AuctionContingency2019JUL!$A:$I,5,FALSE)," ")</f>
        <v xml:space="preserve"> </v>
      </c>
      <c r="K991" t="str">
        <f>IFERROR(VLOOKUP(D991,AuctionContingency2019JUL!$A:$I,6,FALSE)," ")</f>
        <v xml:space="preserve"> </v>
      </c>
      <c r="L991" t="str">
        <f>IFERROR(VLOOKUP(D991,AuctionContingency2019JUL!$A:$I,7,FALSE)," ")</f>
        <v xml:space="preserve"> </v>
      </c>
      <c r="M991" t="str">
        <f>IFERROR(VLOOKUP(D991,AuctionContingency2019JUL!$A:$I,8,FALSE)," ")</f>
        <v xml:space="preserve"> </v>
      </c>
      <c r="N991" t="str">
        <f>IFERROR(VLOOKUP(D991,AuctionContingency2019JUL!$A:$I,9,FALSE)," ")</f>
        <v xml:space="preserve"> </v>
      </c>
      <c r="O991">
        <f>IFERROR(VLOOKUP(C991,AuctionMapping2019JUL!$C:$J,4,FALSE)," ")</f>
        <v>8516</v>
      </c>
      <c r="P991" t="str">
        <f>IFERROR(VLOOKUP(C991,AuctionMapping2019JUL!$C:$J,5,FALSE)," ")</f>
        <v>CELANEBI4A</v>
      </c>
      <c r="Q991">
        <f>IFERROR(VLOOKUP(C991,AuctionMapping2019JUL!$C:$J,6,FALSE)," ")</f>
        <v>85007</v>
      </c>
      <c r="R991" t="str">
        <f>IFERROR(VLOOKUP(C991,AuctionMapping2019JUL!$C:$J,7,FALSE)," ")</f>
        <v>N_SHARPE4C</v>
      </c>
      <c r="S991" t="str">
        <f>IFERROR(VLOOKUP(C991,AuctionMapping2019JUL!$C:$J,8,FALSE)," ")</f>
        <v>1</v>
      </c>
      <c r="T991" t="str">
        <f t="shared" si="45"/>
        <v>CELANEBI4A-N_SHARPE4C FLO BASE</v>
      </c>
      <c r="U991" t="str">
        <f t="shared" si="46"/>
        <v>NaN</v>
      </c>
      <c r="V991" t="str">
        <f t="shared" si="47"/>
        <v>BRANCH 8516 85007 1</v>
      </c>
      <c r="W991" t="s">
        <v>42029</v>
      </c>
      <c r="X991">
        <v>1</v>
      </c>
    </row>
    <row r="992" spans="1:24" x14ac:dyDescent="0.25">
      <c r="A992" t="s">
        <v>9</v>
      </c>
      <c r="B992" t="s">
        <v>1000</v>
      </c>
      <c r="C992" t="s">
        <v>997</v>
      </c>
      <c r="D992" t="s">
        <v>4011</v>
      </c>
      <c r="E992" s="2">
        <v>43179.208333333343</v>
      </c>
      <c r="F992" t="s">
        <v>4501</v>
      </c>
      <c r="G992" t="s">
        <v>4502</v>
      </c>
      <c r="H992">
        <v>0.41299999999999998</v>
      </c>
      <c r="I992" t="s">
        <v>4503</v>
      </c>
      <c r="J992" t="str">
        <f>IFERROR(VLOOKUP(D992,AuctionContingency2019JUL!$A:$I,5,FALSE)," ")</f>
        <v xml:space="preserve"> </v>
      </c>
      <c r="K992" t="str">
        <f>IFERROR(VLOOKUP(D992,AuctionContingency2019JUL!$A:$I,6,FALSE)," ")</f>
        <v xml:space="preserve"> </v>
      </c>
      <c r="L992" t="str">
        <f>IFERROR(VLOOKUP(D992,AuctionContingency2019JUL!$A:$I,7,FALSE)," ")</f>
        <v xml:space="preserve"> </v>
      </c>
      <c r="M992" t="str">
        <f>IFERROR(VLOOKUP(D992,AuctionContingency2019JUL!$A:$I,8,FALSE)," ")</f>
        <v xml:space="preserve"> </v>
      </c>
      <c r="N992" t="str">
        <f>IFERROR(VLOOKUP(D992,AuctionContingency2019JUL!$A:$I,9,FALSE)," ")</f>
        <v xml:space="preserve"> </v>
      </c>
      <c r="O992">
        <f>IFERROR(VLOOKUP(C992,AuctionMapping2019JUL!$C:$J,4,FALSE)," ")</f>
        <v>8516</v>
      </c>
      <c r="P992" t="str">
        <f>IFERROR(VLOOKUP(C992,AuctionMapping2019JUL!$C:$J,5,FALSE)," ")</f>
        <v>CELANEBI4A</v>
      </c>
      <c r="Q992">
        <f>IFERROR(VLOOKUP(C992,AuctionMapping2019JUL!$C:$J,6,FALSE)," ")</f>
        <v>85007</v>
      </c>
      <c r="R992" t="str">
        <f>IFERROR(VLOOKUP(C992,AuctionMapping2019JUL!$C:$J,7,FALSE)," ")</f>
        <v>N_SHARPE4C</v>
      </c>
      <c r="S992" t="str">
        <f>IFERROR(VLOOKUP(C992,AuctionMapping2019JUL!$C:$J,8,FALSE)," ")</f>
        <v>1</v>
      </c>
      <c r="T992" t="str">
        <f t="shared" si="45"/>
        <v>CELANEBI4A-N_SHARPE4C FLO BASE</v>
      </c>
      <c r="U992" t="str">
        <f t="shared" si="46"/>
        <v>NaN</v>
      </c>
      <c r="V992" t="str">
        <f t="shared" si="47"/>
        <v>BRANCH 8516 85007 1</v>
      </c>
      <c r="W992" t="s">
        <v>42029</v>
      </c>
      <c r="X992">
        <v>1</v>
      </c>
    </row>
    <row r="993" spans="1:24" x14ac:dyDescent="0.25">
      <c r="A993" t="s">
        <v>9</v>
      </c>
      <c r="B993" t="s">
        <v>1001</v>
      </c>
      <c r="C993" t="s">
        <v>997</v>
      </c>
      <c r="D993" t="s">
        <v>4012</v>
      </c>
      <c r="E993" s="2">
        <v>43175.25</v>
      </c>
      <c r="F993" t="s">
        <v>4501</v>
      </c>
      <c r="G993" t="s">
        <v>4502</v>
      </c>
      <c r="H993">
        <v>8.5999999999999993E-2</v>
      </c>
      <c r="I993" t="s">
        <v>4503</v>
      </c>
      <c r="J993" t="str">
        <f>IFERROR(VLOOKUP(D993,AuctionContingency2019JUL!$A:$I,5,FALSE)," ")</f>
        <v xml:space="preserve"> </v>
      </c>
      <c r="K993" t="str">
        <f>IFERROR(VLOOKUP(D993,AuctionContingency2019JUL!$A:$I,6,FALSE)," ")</f>
        <v xml:space="preserve"> </v>
      </c>
      <c r="L993" t="str">
        <f>IFERROR(VLOOKUP(D993,AuctionContingency2019JUL!$A:$I,7,FALSE)," ")</f>
        <v xml:space="preserve"> </v>
      </c>
      <c r="M993" t="str">
        <f>IFERROR(VLOOKUP(D993,AuctionContingency2019JUL!$A:$I,8,FALSE)," ")</f>
        <v xml:space="preserve"> </v>
      </c>
      <c r="N993" t="str">
        <f>IFERROR(VLOOKUP(D993,AuctionContingency2019JUL!$A:$I,9,FALSE)," ")</f>
        <v xml:space="preserve"> </v>
      </c>
      <c r="O993">
        <f>IFERROR(VLOOKUP(C993,AuctionMapping2019JUL!$C:$J,4,FALSE)," ")</f>
        <v>8516</v>
      </c>
      <c r="P993" t="str">
        <f>IFERROR(VLOOKUP(C993,AuctionMapping2019JUL!$C:$J,5,FALSE)," ")</f>
        <v>CELANEBI4A</v>
      </c>
      <c r="Q993">
        <f>IFERROR(VLOOKUP(C993,AuctionMapping2019JUL!$C:$J,6,FALSE)," ")</f>
        <v>85007</v>
      </c>
      <c r="R993" t="str">
        <f>IFERROR(VLOOKUP(C993,AuctionMapping2019JUL!$C:$J,7,FALSE)," ")</f>
        <v>N_SHARPE4C</v>
      </c>
      <c r="S993" t="str">
        <f>IFERROR(VLOOKUP(C993,AuctionMapping2019JUL!$C:$J,8,FALSE)," ")</f>
        <v>1</v>
      </c>
      <c r="T993" t="str">
        <f t="shared" si="45"/>
        <v>CELANEBI4A-N_SHARPE4C FLO BASE</v>
      </c>
      <c r="U993" t="str">
        <f t="shared" si="46"/>
        <v>NaN</v>
      </c>
      <c r="V993" t="str">
        <f t="shared" si="47"/>
        <v>BRANCH 8516 85007 1</v>
      </c>
      <c r="W993" t="s">
        <v>42029</v>
      </c>
      <c r="X993">
        <v>1</v>
      </c>
    </row>
    <row r="994" spans="1:24" x14ac:dyDescent="0.25">
      <c r="A994" t="s">
        <v>9</v>
      </c>
      <c r="B994" t="s">
        <v>1002</v>
      </c>
      <c r="C994" t="s">
        <v>997</v>
      </c>
      <c r="D994" t="s">
        <v>3979</v>
      </c>
      <c r="E994" s="2">
        <v>43360.25</v>
      </c>
      <c r="F994" t="s">
        <v>4501</v>
      </c>
      <c r="G994" t="s">
        <v>4502</v>
      </c>
      <c r="H994">
        <v>3.0000000000000001E-3</v>
      </c>
      <c r="I994" t="s">
        <v>4503</v>
      </c>
      <c r="J994" t="str">
        <f>IFERROR(VLOOKUP(D994,AuctionContingency2019JUL!$A:$I,5,FALSE)," ")</f>
        <v xml:space="preserve"> </v>
      </c>
      <c r="K994" t="str">
        <f>IFERROR(VLOOKUP(D994,AuctionContingency2019JUL!$A:$I,6,FALSE)," ")</f>
        <v xml:space="preserve"> </v>
      </c>
      <c r="L994" t="str">
        <f>IFERROR(VLOOKUP(D994,AuctionContingency2019JUL!$A:$I,7,FALSE)," ")</f>
        <v xml:space="preserve"> </v>
      </c>
      <c r="M994" t="str">
        <f>IFERROR(VLOOKUP(D994,AuctionContingency2019JUL!$A:$I,8,FALSE)," ")</f>
        <v xml:space="preserve"> </v>
      </c>
      <c r="N994" t="str">
        <f>IFERROR(VLOOKUP(D994,AuctionContingency2019JUL!$A:$I,9,FALSE)," ")</f>
        <v xml:space="preserve"> </v>
      </c>
      <c r="O994">
        <f>IFERROR(VLOOKUP(C994,AuctionMapping2019JUL!$C:$J,4,FALSE)," ")</f>
        <v>8516</v>
      </c>
      <c r="P994" t="str">
        <f>IFERROR(VLOOKUP(C994,AuctionMapping2019JUL!$C:$J,5,FALSE)," ")</f>
        <v>CELANEBI4A</v>
      </c>
      <c r="Q994">
        <f>IFERROR(VLOOKUP(C994,AuctionMapping2019JUL!$C:$J,6,FALSE)," ")</f>
        <v>85007</v>
      </c>
      <c r="R994" t="str">
        <f>IFERROR(VLOOKUP(C994,AuctionMapping2019JUL!$C:$J,7,FALSE)," ")</f>
        <v>N_SHARPE4C</v>
      </c>
      <c r="S994" t="str">
        <f>IFERROR(VLOOKUP(C994,AuctionMapping2019JUL!$C:$J,8,FALSE)," ")</f>
        <v>1</v>
      </c>
      <c r="T994" t="str">
        <f t="shared" si="45"/>
        <v>CELANEBI4A-N_SHARPE4C FLO BASE</v>
      </c>
      <c r="U994" t="str">
        <f t="shared" si="46"/>
        <v>NaN</v>
      </c>
      <c r="V994" t="str">
        <f t="shared" si="47"/>
        <v>BRANCH 8516 85007 1</v>
      </c>
      <c r="W994" t="s">
        <v>42029</v>
      </c>
      <c r="X994">
        <v>1</v>
      </c>
    </row>
    <row r="995" spans="1:24" x14ac:dyDescent="0.25">
      <c r="A995" t="s">
        <v>9</v>
      </c>
      <c r="B995" t="s">
        <v>1003</v>
      </c>
      <c r="C995" t="s">
        <v>997</v>
      </c>
      <c r="D995" t="s">
        <v>3822</v>
      </c>
      <c r="E995" s="2">
        <v>43183.625</v>
      </c>
      <c r="F995" t="s">
        <v>4501</v>
      </c>
      <c r="G995" t="s">
        <v>4502</v>
      </c>
      <c r="H995">
        <v>2.5499999999999998</v>
      </c>
      <c r="I995" t="s">
        <v>4503</v>
      </c>
      <c r="J995" t="str">
        <f>IFERROR(VLOOKUP(D995,AuctionContingency2019JUL!$A:$I,5,FALSE)," ")</f>
        <v xml:space="preserve"> </v>
      </c>
      <c r="K995" t="str">
        <f>IFERROR(VLOOKUP(D995,AuctionContingency2019JUL!$A:$I,6,FALSE)," ")</f>
        <v xml:space="preserve"> </v>
      </c>
      <c r="L995" t="str">
        <f>IFERROR(VLOOKUP(D995,AuctionContingency2019JUL!$A:$I,7,FALSE)," ")</f>
        <v xml:space="preserve"> </v>
      </c>
      <c r="M995" t="str">
        <f>IFERROR(VLOOKUP(D995,AuctionContingency2019JUL!$A:$I,8,FALSE)," ")</f>
        <v xml:space="preserve"> </v>
      </c>
      <c r="N995" t="str">
        <f>IFERROR(VLOOKUP(D995,AuctionContingency2019JUL!$A:$I,9,FALSE)," ")</f>
        <v xml:space="preserve"> </v>
      </c>
      <c r="O995">
        <f>IFERROR(VLOOKUP(C995,AuctionMapping2019JUL!$C:$J,4,FALSE)," ")</f>
        <v>8516</v>
      </c>
      <c r="P995" t="str">
        <f>IFERROR(VLOOKUP(C995,AuctionMapping2019JUL!$C:$J,5,FALSE)," ")</f>
        <v>CELANEBI4A</v>
      </c>
      <c r="Q995">
        <f>IFERROR(VLOOKUP(C995,AuctionMapping2019JUL!$C:$J,6,FALSE)," ")</f>
        <v>85007</v>
      </c>
      <c r="R995" t="str">
        <f>IFERROR(VLOOKUP(C995,AuctionMapping2019JUL!$C:$J,7,FALSE)," ")</f>
        <v>N_SHARPE4C</v>
      </c>
      <c r="S995" t="str">
        <f>IFERROR(VLOOKUP(C995,AuctionMapping2019JUL!$C:$J,8,FALSE)," ")</f>
        <v>1</v>
      </c>
      <c r="T995" t="str">
        <f t="shared" si="45"/>
        <v>CELANEBI4A-N_SHARPE4C FLO BASE</v>
      </c>
      <c r="U995" t="str">
        <f t="shared" si="46"/>
        <v>NaN</v>
      </c>
      <c r="V995" t="str">
        <f t="shared" si="47"/>
        <v>BRANCH 8516 85007 1</v>
      </c>
      <c r="W995" t="s">
        <v>42029</v>
      </c>
      <c r="X995">
        <v>1</v>
      </c>
    </row>
    <row r="996" spans="1:24" x14ac:dyDescent="0.25">
      <c r="A996" t="s">
        <v>9</v>
      </c>
      <c r="B996" t="s">
        <v>1004</v>
      </c>
      <c r="C996" t="s">
        <v>997</v>
      </c>
      <c r="D996" t="s">
        <v>3874</v>
      </c>
      <c r="E996" s="2">
        <v>43359.041666666657</v>
      </c>
      <c r="F996" t="s">
        <v>4501</v>
      </c>
      <c r="G996" t="s">
        <v>4502</v>
      </c>
      <c r="H996">
        <v>4.0000000000000001E-3</v>
      </c>
      <c r="I996" t="s">
        <v>4503</v>
      </c>
      <c r="J996" t="str">
        <f>IFERROR(VLOOKUP(D996,AuctionContingency2019JUL!$A:$I,5,FALSE)," ")</f>
        <v xml:space="preserve"> </v>
      </c>
      <c r="K996" t="str">
        <f>IFERROR(VLOOKUP(D996,AuctionContingency2019JUL!$A:$I,6,FALSE)," ")</f>
        <v xml:space="preserve"> </v>
      </c>
      <c r="L996" t="str">
        <f>IFERROR(VLOOKUP(D996,AuctionContingency2019JUL!$A:$I,7,FALSE)," ")</f>
        <v xml:space="preserve"> </v>
      </c>
      <c r="M996" t="str">
        <f>IFERROR(VLOOKUP(D996,AuctionContingency2019JUL!$A:$I,8,FALSE)," ")</f>
        <v xml:space="preserve"> </v>
      </c>
      <c r="N996" t="str">
        <f>IFERROR(VLOOKUP(D996,AuctionContingency2019JUL!$A:$I,9,FALSE)," ")</f>
        <v xml:space="preserve"> </v>
      </c>
      <c r="O996">
        <f>IFERROR(VLOOKUP(C996,AuctionMapping2019JUL!$C:$J,4,FALSE)," ")</f>
        <v>8516</v>
      </c>
      <c r="P996" t="str">
        <f>IFERROR(VLOOKUP(C996,AuctionMapping2019JUL!$C:$J,5,FALSE)," ")</f>
        <v>CELANEBI4A</v>
      </c>
      <c r="Q996">
        <f>IFERROR(VLOOKUP(C996,AuctionMapping2019JUL!$C:$J,6,FALSE)," ")</f>
        <v>85007</v>
      </c>
      <c r="R996" t="str">
        <f>IFERROR(VLOOKUP(C996,AuctionMapping2019JUL!$C:$J,7,FALSE)," ")</f>
        <v>N_SHARPE4C</v>
      </c>
      <c r="S996" t="str">
        <f>IFERROR(VLOOKUP(C996,AuctionMapping2019JUL!$C:$J,8,FALSE)," ")</f>
        <v>1</v>
      </c>
      <c r="T996" t="str">
        <f t="shared" si="45"/>
        <v>CELANEBI4A-N_SHARPE4C FLO BASE</v>
      </c>
      <c r="U996" t="str">
        <f t="shared" si="46"/>
        <v>NaN</v>
      </c>
      <c r="V996" t="str">
        <f t="shared" si="47"/>
        <v>BRANCH 8516 85007 1</v>
      </c>
      <c r="W996" t="s">
        <v>42029</v>
      </c>
      <c r="X996">
        <v>1</v>
      </c>
    </row>
    <row r="997" spans="1:24" x14ac:dyDescent="0.25">
      <c r="A997" t="s">
        <v>9</v>
      </c>
      <c r="B997" t="s">
        <v>1005</v>
      </c>
      <c r="C997" t="s">
        <v>997</v>
      </c>
      <c r="D997" t="s">
        <v>4013</v>
      </c>
      <c r="E997" s="2">
        <v>43338.75</v>
      </c>
      <c r="F997" t="s">
        <v>4501</v>
      </c>
      <c r="G997" t="s">
        <v>4502</v>
      </c>
      <c r="H997">
        <v>1.3560000000000001</v>
      </c>
      <c r="I997" t="s">
        <v>4503</v>
      </c>
      <c r="J997">
        <f>IFERROR(VLOOKUP(D997,AuctionContingency2019JUL!$A:$I,5,FALSE)," ")</f>
        <v>8319</v>
      </c>
      <c r="K997" t="str">
        <f>IFERROR(VLOOKUP(D997,AuctionContingency2019JUL!$A:$I,6,FALSE)," ")</f>
        <v>RIOHONDO</v>
      </c>
      <c r="L997">
        <f>IFERROR(VLOOKUP(D997,AuctionContingency2019JUL!$A:$I,7,FALSE)," ")</f>
        <v>80309</v>
      </c>
      <c r="M997" t="str">
        <f>IFERROR(VLOOKUP(D997,AuctionContingency2019JUL!$A:$I,8,FALSE)," ")</f>
        <v>LASPULG</v>
      </c>
      <c r="N997">
        <f>IFERROR(VLOOKUP(D997,AuctionContingency2019JUL!$A:$I,9,FALSE)," ")</f>
        <v>1</v>
      </c>
      <c r="O997">
        <f>IFERROR(VLOOKUP(C997,AuctionMapping2019JUL!$C:$J,4,FALSE)," ")</f>
        <v>8516</v>
      </c>
      <c r="P997" t="str">
        <f>IFERROR(VLOOKUP(C997,AuctionMapping2019JUL!$C:$J,5,FALSE)," ")</f>
        <v>CELANEBI4A</v>
      </c>
      <c r="Q997">
        <f>IFERROR(VLOOKUP(C997,AuctionMapping2019JUL!$C:$J,6,FALSE)," ")</f>
        <v>85007</v>
      </c>
      <c r="R997" t="str">
        <f>IFERROR(VLOOKUP(C997,AuctionMapping2019JUL!$C:$J,7,FALSE)," ")</f>
        <v>N_SHARPE4C</v>
      </c>
      <c r="S997" t="str">
        <f>IFERROR(VLOOKUP(C997,AuctionMapping2019JUL!$C:$J,8,FALSE)," ")</f>
        <v>1</v>
      </c>
      <c r="T997" t="str">
        <f t="shared" si="45"/>
        <v>CELANEBI4A-N_SHARPE4C FLO RIOHONDO-LASPULG</v>
      </c>
      <c r="U997" t="str">
        <f t="shared" si="46"/>
        <v>BRANCHOPEN 8319 80309 8516</v>
      </c>
      <c r="V997" t="str">
        <f t="shared" si="47"/>
        <v>BRANCH 8516 85007 1</v>
      </c>
      <c r="W997" t="s">
        <v>42029</v>
      </c>
      <c r="X997">
        <v>1</v>
      </c>
    </row>
    <row r="998" spans="1:24" x14ac:dyDescent="0.25">
      <c r="A998" t="s">
        <v>9</v>
      </c>
      <c r="B998" t="s">
        <v>1006</v>
      </c>
      <c r="C998" t="s">
        <v>997</v>
      </c>
      <c r="D998" t="s">
        <v>4014</v>
      </c>
      <c r="E998" s="2">
        <v>43360.083333333343</v>
      </c>
      <c r="F998" t="s">
        <v>4501</v>
      </c>
      <c r="G998" t="s">
        <v>4502</v>
      </c>
      <c r="H998">
        <v>1.0999999999999999E-2</v>
      </c>
      <c r="I998" t="s">
        <v>4503</v>
      </c>
      <c r="J998">
        <f>IFERROR(VLOOKUP(D998,AuctionContingency2019JUL!$A:$I,5,FALSE)," ")</f>
        <v>160103</v>
      </c>
      <c r="K998" t="str">
        <f>IFERROR(VLOOKUP(D998,AuctionContingency2019JUL!$A:$I,6,FALSE)," ")</f>
        <v>B_D_B_</v>
      </c>
      <c r="L998">
        <f>IFERROR(VLOOKUP(D998,AuctionContingency2019JUL!$A:$I,7,FALSE)," ")</f>
        <v>18</v>
      </c>
      <c r="M998">
        <f>IFERROR(VLOOKUP(D998,AuctionContingency2019JUL!$A:$I,8,FALSE)," ")</f>
        <v>160107</v>
      </c>
      <c r="N998" t="str">
        <f>IFERROR(VLOOKUP(D998,AuctionContingency2019JUL!$A:$I,9,FALSE)," ")</f>
        <v>B_DAVI</v>
      </c>
      <c r="O998">
        <f>IFERROR(VLOOKUP(C998,AuctionMapping2019JUL!$C:$J,4,FALSE)," ")</f>
        <v>8516</v>
      </c>
      <c r="P998" t="str">
        <f>IFERROR(VLOOKUP(C998,AuctionMapping2019JUL!$C:$J,5,FALSE)," ")</f>
        <v>CELANEBI4A</v>
      </c>
      <c r="Q998">
        <f>IFERROR(VLOOKUP(C998,AuctionMapping2019JUL!$C:$J,6,FALSE)," ")</f>
        <v>85007</v>
      </c>
      <c r="R998" t="str">
        <f>IFERROR(VLOOKUP(C998,AuctionMapping2019JUL!$C:$J,7,FALSE)," ")</f>
        <v>N_SHARPE4C</v>
      </c>
      <c r="S998" t="str">
        <f>IFERROR(VLOOKUP(C998,AuctionMapping2019JUL!$C:$J,8,FALSE)," ")</f>
        <v>1</v>
      </c>
      <c r="T998" t="str">
        <f t="shared" si="45"/>
        <v>CELANEBI4A-N_SHARPE4C FLO B_D_B_-160107</v>
      </c>
      <c r="U998" t="str">
        <f t="shared" si="46"/>
        <v>BRANCHOPEN 160103 18 8516</v>
      </c>
      <c r="V998" t="str">
        <f t="shared" si="47"/>
        <v>BRANCH 8516 85007 1</v>
      </c>
      <c r="W998" t="s">
        <v>42029</v>
      </c>
      <c r="X998">
        <v>1</v>
      </c>
    </row>
    <row r="999" spans="1:24" x14ac:dyDescent="0.25">
      <c r="A999" t="s">
        <v>9</v>
      </c>
      <c r="B999" t="s">
        <v>1007</v>
      </c>
      <c r="C999" t="s">
        <v>997</v>
      </c>
      <c r="D999" t="s">
        <v>4015</v>
      </c>
      <c r="E999" s="2">
        <v>43358.041666666657</v>
      </c>
      <c r="F999" t="s">
        <v>4501</v>
      </c>
      <c r="G999" t="s">
        <v>4502</v>
      </c>
      <c r="H999">
        <v>5.0000000000000001E-3</v>
      </c>
      <c r="I999" t="s">
        <v>4503</v>
      </c>
      <c r="J999" t="str">
        <f>IFERROR(VLOOKUP(D999,AuctionContingency2019JUL!$A:$I,5,FALSE)," ")</f>
        <v xml:space="preserve"> </v>
      </c>
      <c r="K999" t="str">
        <f>IFERROR(VLOOKUP(D999,AuctionContingency2019JUL!$A:$I,6,FALSE)," ")</f>
        <v xml:space="preserve"> </v>
      </c>
      <c r="L999" t="str">
        <f>IFERROR(VLOOKUP(D999,AuctionContingency2019JUL!$A:$I,7,FALSE)," ")</f>
        <v xml:space="preserve"> </v>
      </c>
      <c r="M999" t="str">
        <f>IFERROR(VLOOKUP(D999,AuctionContingency2019JUL!$A:$I,8,FALSE)," ")</f>
        <v xml:space="preserve"> </v>
      </c>
      <c r="N999" t="str">
        <f>IFERROR(VLOOKUP(D999,AuctionContingency2019JUL!$A:$I,9,FALSE)," ")</f>
        <v xml:space="preserve"> </v>
      </c>
      <c r="O999">
        <f>IFERROR(VLOOKUP(C999,AuctionMapping2019JUL!$C:$J,4,FALSE)," ")</f>
        <v>8516</v>
      </c>
      <c r="P999" t="str">
        <f>IFERROR(VLOOKUP(C999,AuctionMapping2019JUL!$C:$J,5,FALSE)," ")</f>
        <v>CELANEBI4A</v>
      </c>
      <c r="Q999">
        <f>IFERROR(VLOOKUP(C999,AuctionMapping2019JUL!$C:$J,6,FALSE)," ")</f>
        <v>85007</v>
      </c>
      <c r="R999" t="str">
        <f>IFERROR(VLOOKUP(C999,AuctionMapping2019JUL!$C:$J,7,FALSE)," ")</f>
        <v>N_SHARPE4C</v>
      </c>
      <c r="S999" t="str">
        <f>IFERROR(VLOOKUP(C999,AuctionMapping2019JUL!$C:$J,8,FALSE)," ")</f>
        <v>1</v>
      </c>
      <c r="T999" t="str">
        <f t="shared" si="45"/>
        <v>CELANEBI4A-N_SHARPE4C FLO BASE</v>
      </c>
      <c r="U999" t="str">
        <f t="shared" si="46"/>
        <v>NaN</v>
      </c>
      <c r="V999" t="str">
        <f t="shared" si="47"/>
        <v>BRANCH 8516 85007 1</v>
      </c>
      <c r="W999" t="s">
        <v>42029</v>
      </c>
      <c r="X999">
        <v>1</v>
      </c>
    </row>
    <row r="1000" spans="1:24" x14ac:dyDescent="0.25">
      <c r="A1000" t="s">
        <v>9</v>
      </c>
      <c r="B1000" t="s">
        <v>1008</v>
      </c>
      <c r="C1000" t="s">
        <v>2996</v>
      </c>
      <c r="D1000" t="s">
        <v>4016</v>
      </c>
      <c r="E1000" s="2">
        <v>43235.625</v>
      </c>
      <c r="F1000" t="s">
        <v>4501</v>
      </c>
      <c r="G1000" t="s">
        <v>4502</v>
      </c>
      <c r="H1000">
        <v>33.764000000000003</v>
      </c>
      <c r="I1000" t="s">
        <v>4504</v>
      </c>
      <c r="J1000">
        <f>IFERROR(VLOOKUP(D1000,AuctionContingency2019JUL!$A:$I,5,FALSE)," ")</f>
        <v>40490</v>
      </c>
      <c r="K1000" t="str">
        <f>IFERROR(VLOOKUP(D1000,AuctionContingency2019JUL!$A:$I,6,FALSE)," ")</f>
        <v>DOWLAP_</v>
      </c>
      <c r="L1000">
        <f>IFERROR(VLOOKUP(D1000,AuctionContingency2019JUL!$A:$I,7,FALSE)," ")</f>
        <v>41392</v>
      </c>
      <c r="M1000" t="str">
        <f>IFERROR(VLOOKUP(D1000,AuctionContingency2019JUL!$A:$I,8,FALSE)," ")</f>
        <v>ALEXIS8</v>
      </c>
      <c r="N1000">
        <f>IFERROR(VLOOKUP(D1000,AuctionContingency2019JUL!$A:$I,9,FALSE)," ")</f>
        <v>84</v>
      </c>
      <c r="O1000">
        <f>IFERROR(VLOOKUP(C1000,AuctionMapping2019JUL!$C:$J,4,FALSE)," ")</f>
        <v>42312</v>
      </c>
      <c r="P1000" t="str">
        <f>IFERROR(VLOOKUP(C1000,AuctionMapping2019JUL!$C:$J,5,FALSE)," ")</f>
        <v>COLEGE06T1_8</v>
      </c>
      <c r="Q1000">
        <f>IFERROR(VLOOKUP(C1000,AuctionMapping2019JUL!$C:$J,6,FALSE)," ")</f>
        <v>43040</v>
      </c>
      <c r="R1000" t="str">
        <f>IFERROR(VLOOKUP(C1000,AuctionMapping2019JUL!$C:$J,7,FALSE)," ")</f>
        <v>PASDNA_S06_8</v>
      </c>
      <c r="S1000" t="str">
        <f>IFERROR(VLOOKUP(C1000,AuctionMapping2019JUL!$C:$J,8,FALSE)," ")</f>
        <v>06</v>
      </c>
      <c r="T1000" t="str">
        <f t="shared" si="45"/>
        <v>COLEGE06T1_8-PASDNA_S06_8 FLO DOWLAP_-ALEXIS8</v>
      </c>
      <c r="U1000" t="str">
        <f t="shared" si="46"/>
        <v>BRANCHOPEN 40490 41392 42312</v>
      </c>
      <c r="V1000" t="str">
        <f t="shared" si="47"/>
        <v>BRANCH 42312 43040 06</v>
      </c>
      <c r="W1000" t="s">
        <v>42029</v>
      </c>
      <c r="X1000">
        <v>1</v>
      </c>
    </row>
    <row r="1001" spans="1:24" x14ac:dyDescent="0.25">
      <c r="A1001" t="s">
        <v>9</v>
      </c>
      <c r="B1001" t="s">
        <v>1009</v>
      </c>
      <c r="C1001" t="s">
        <v>2997</v>
      </c>
      <c r="D1001" t="s">
        <v>4017</v>
      </c>
      <c r="E1001" s="2">
        <v>43147.375</v>
      </c>
      <c r="F1001" t="s">
        <v>4500</v>
      </c>
      <c r="G1001" t="s">
        <v>4502</v>
      </c>
      <c r="H1001">
        <v>2.11</v>
      </c>
      <c r="I1001" t="s">
        <v>4504</v>
      </c>
      <c r="J1001" t="str">
        <f>IFERROR(VLOOKUP(D1001,AuctionContingency2019JUL!$A:$I,5,FALSE)," ")</f>
        <v xml:space="preserve"> </v>
      </c>
      <c r="K1001" t="str">
        <f>IFERROR(VLOOKUP(D1001,AuctionContingency2019JUL!$A:$I,6,FALSE)," ")</f>
        <v xml:space="preserve"> </v>
      </c>
      <c r="L1001" t="str">
        <f>IFERROR(VLOOKUP(D1001,AuctionContingency2019JUL!$A:$I,7,FALSE)," ")</f>
        <v xml:space="preserve"> </v>
      </c>
      <c r="M1001" t="str">
        <f>IFERROR(VLOOKUP(D1001,AuctionContingency2019JUL!$A:$I,8,FALSE)," ")</f>
        <v xml:space="preserve"> </v>
      </c>
      <c r="N1001" t="str">
        <f>IFERROR(VLOOKUP(D1001,AuctionContingency2019JUL!$A:$I,9,FALSE)," ")</f>
        <v xml:space="preserve"> </v>
      </c>
      <c r="O1001">
        <f>IFERROR(VLOOKUP(C1001,AuctionMapping2019JUL!$C:$J,4,FALSE)," ")</f>
        <v>8476</v>
      </c>
      <c r="P1001" t="str">
        <f>IFERROR(VLOOKUP(C1001,AuctionMapping2019JUL!$C:$J,5,FALSE)," ")</f>
        <v>CHAMPLIN4A</v>
      </c>
      <c r="Q1001">
        <f>IFERROR(VLOOKUP(C1001,AuctionMapping2019JUL!$C:$J,6,FALSE)," ")</f>
        <v>8479</v>
      </c>
      <c r="R1001" t="str">
        <f>IFERROR(VLOOKUP(C1001,AuctionMapping2019JUL!$C:$J,7,FALSE)," ")</f>
        <v>CLARK_WD4A</v>
      </c>
      <c r="S1001" t="str">
        <f>IFERROR(VLOOKUP(C1001,AuctionMapping2019JUL!$C:$J,8,FALSE)," ")</f>
        <v>1</v>
      </c>
      <c r="T1001" t="str">
        <f t="shared" si="45"/>
        <v>CHAMPLIN4A-CLARK_WD4A FLO BASE</v>
      </c>
      <c r="U1001" t="str">
        <f t="shared" si="46"/>
        <v>NaN</v>
      </c>
      <c r="V1001" t="str">
        <f t="shared" si="47"/>
        <v>BRANCH 8476 8479 1</v>
      </c>
      <c r="W1001" t="s">
        <v>42029</v>
      </c>
      <c r="X1001">
        <v>1</v>
      </c>
    </row>
    <row r="1002" spans="1:24" x14ac:dyDescent="0.25">
      <c r="A1002" t="s">
        <v>9</v>
      </c>
      <c r="B1002" t="s">
        <v>1010</v>
      </c>
      <c r="C1002" t="s">
        <v>2998</v>
      </c>
      <c r="D1002" t="s">
        <v>4018</v>
      </c>
      <c r="E1002" s="2">
        <v>43334.666666666657</v>
      </c>
      <c r="F1002" t="s">
        <v>4501</v>
      </c>
      <c r="G1002" t="s">
        <v>4502</v>
      </c>
      <c r="H1002">
        <v>5.508</v>
      </c>
      <c r="I1002" t="s">
        <v>4504</v>
      </c>
      <c r="J1002" t="str">
        <f>IFERROR(VLOOKUP(D1002,AuctionContingency2019JUL!$A:$I,5,FALSE)," ")</f>
        <v xml:space="preserve"> </v>
      </c>
      <c r="K1002" t="str">
        <f>IFERROR(VLOOKUP(D1002,AuctionContingency2019JUL!$A:$I,6,FALSE)," ")</f>
        <v xml:space="preserve"> </v>
      </c>
      <c r="L1002" t="str">
        <f>IFERROR(VLOOKUP(D1002,AuctionContingency2019JUL!$A:$I,7,FALSE)," ")</f>
        <v xml:space="preserve"> </v>
      </c>
      <c r="M1002" t="str">
        <f>IFERROR(VLOOKUP(D1002,AuctionContingency2019JUL!$A:$I,8,FALSE)," ")</f>
        <v xml:space="preserve"> </v>
      </c>
      <c r="N1002" t="str">
        <f>IFERROR(VLOOKUP(D1002,AuctionContingency2019JUL!$A:$I,9,FALSE)," ")</f>
        <v xml:space="preserve"> </v>
      </c>
      <c r="O1002">
        <f>IFERROR(VLOOKUP(C1002,AuctionMapping2019JUL!$C:$J,4,FALSE)," ")</f>
        <v>8476</v>
      </c>
      <c r="P1002" t="str">
        <f>IFERROR(VLOOKUP(C1002,AuctionMapping2019JUL!$C:$J,5,FALSE)," ")</f>
        <v>CHAMPLIN4A</v>
      </c>
      <c r="Q1002">
        <f>IFERROR(VLOOKUP(C1002,AuctionMapping2019JUL!$C:$J,6,FALSE)," ")</f>
        <v>8482</v>
      </c>
      <c r="R1002" t="str">
        <f>IFERROR(VLOOKUP(C1002,AuctionMapping2019JUL!$C:$J,7,FALSE)," ")</f>
        <v>WEIL_TRC4A</v>
      </c>
      <c r="S1002" t="str">
        <f>IFERROR(VLOOKUP(C1002,AuctionMapping2019JUL!$C:$J,8,FALSE)," ")</f>
        <v>1</v>
      </c>
      <c r="T1002" t="str">
        <f t="shared" si="45"/>
        <v>CHAMPLIN4A-WEIL_TRC4A FLO BASE</v>
      </c>
      <c r="U1002" t="str">
        <f t="shared" si="46"/>
        <v>NaN</v>
      </c>
      <c r="V1002" t="str">
        <f t="shared" si="47"/>
        <v>BRANCH 8476 8482 1</v>
      </c>
      <c r="W1002" t="s">
        <v>42029</v>
      </c>
      <c r="X1002">
        <v>1</v>
      </c>
    </row>
    <row r="1003" spans="1:24" x14ac:dyDescent="0.25">
      <c r="A1003" t="s">
        <v>9</v>
      </c>
      <c r="B1003" t="s">
        <v>1011</v>
      </c>
      <c r="C1003" t="s">
        <v>2999</v>
      </c>
      <c r="D1003" t="s">
        <v>4019</v>
      </c>
      <c r="E1003" s="2">
        <v>43256.541666666657</v>
      </c>
      <c r="F1003" t="s">
        <v>4501</v>
      </c>
      <c r="G1003" t="s">
        <v>4502</v>
      </c>
      <c r="H1003">
        <v>87.716999999999999</v>
      </c>
      <c r="I1003" t="s">
        <v>4504</v>
      </c>
      <c r="J1003">
        <f>IFERROR(VLOOKUP(D1003,AuctionContingency2019JUL!$A:$I,5,FALSE)," ")</f>
        <v>5717</v>
      </c>
      <c r="K1003" t="str">
        <f>IFERROR(VLOOKUP(D1003,AuctionContingency2019JUL!$A:$I,6,FALSE)," ")</f>
        <v>TORDILLO</v>
      </c>
      <c r="L1003">
        <f>IFERROR(VLOOKUP(D1003,AuctionContingency2019JUL!$A:$I,7,FALSE)," ")</f>
        <v>5902</v>
      </c>
      <c r="M1003" t="str">
        <f>IFERROR(VLOOKUP(D1003,AuctionContingency2019JUL!$A:$I,8,FALSE)," ")</f>
        <v>MIGUEL8</v>
      </c>
      <c r="N1003">
        <f>IFERROR(VLOOKUP(D1003,AuctionContingency2019JUL!$A:$I,9,FALSE)," ")</f>
        <v>1</v>
      </c>
      <c r="O1003" t="str">
        <f>IFERROR(VLOOKUP(C1003,AuctionMapping2019JUL!$C:$J,4,FALSE)," ")</f>
        <v xml:space="preserve"> </v>
      </c>
      <c r="P1003" t="str">
        <f>IFERROR(VLOOKUP(C1003,AuctionMapping2019JUL!$C:$J,5,FALSE)," ")</f>
        <v xml:space="preserve"> </v>
      </c>
      <c r="Q1003" t="str">
        <f>IFERROR(VLOOKUP(C1003,AuctionMapping2019JUL!$C:$J,6,FALSE)," ")</f>
        <v xml:space="preserve"> </v>
      </c>
      <c r="R1003" t="str">
        <f>IFERROR(VLOOKUP(C1003,AuctionMapping2019JUL!$C:$J,7,FALSE)," ")</f>
        <v xml:space="preserve"> </v>
      </c>
      <c r="S1003" t="str">
        <f>IFERROR(VLOOKUP(C1003,AuctionMapping2019JUL!$C:$J,8,FALSE)," ")</f>
        <v xml:space="preserve"> </v>
      </c>
      <c r="T1003" t="str">
        <f t="shared" si="45"/>
        <v>NaN</v>
      </c>
      <c r="U1003" t="str">
        <f t="shared" si="46"/>
        <v xml:space="preserve">BRANCHOPEN 5717 5902  </v>
      </c>
      <c r="V1003" t="str">
        <f t="shared" si="47"/>
        <v>NaN</v>
      </c>
      <c r="W1003" t="s">
        <v>42029</v>
      </c>
      <c r="X1003">
        <v>1</v>
      </c>
    </row>
    <row r="1004" spans="1:24" x14ac:dyDescent="0.25">
      <c r="A1004" t="s">
        <v>9</v>
      </c>
      <c r="B1004" t="s">
        <v>1012</v>
      </c>
      <c r="C1004" t="s">
        <v>2999</v>
      </c>
      <c r="D1004" t="s">
        <v>4020</v>
      </c>
      <c r="E1004" s="2">
        <v>43256.541666666657</v>
      </c>
      <c r="F1004" t="s">
        <v>4501</v>
      </c>
      <c r="G1004" t="s">
        <v>4502</v>
      </c>
      <c r="H1004">
        <v>87.716999999999999</v>
      </c>
      <c r="I1004" t="s">
        <v>4504</v>
      </c>
      <c r="J1004">
        <f>IFERROR(VLOOKUP(D1004,AuctionContingency2019JUL!$A:$I,5,FALSE)," ")</f>
        <v>5715</v>
      </c>
      <c r="K1004" t="str">
        <f>IFERROR(VLOOKUP(D1004,AuctionContingency2019JUL!$A:$I,6,FALSE)," ")</f>
        <v>TORDILLO</v>
      </c>
      <c r="L1004">
        <f>IFERROR(VLOOKUP(D1004,AuctionContingency2019JUL!$A:$I,7,FALSE)," ")</f>
        <v>69</v>
      </c>
      <c r="M1004">
        <f>IFERROR(VLOOKUP(D1004,AuctionContingency2019JUL!$A:$I,8,FALSE)," ")</f>
        <v>5717</v>
      </c>
      <c r="N1004" t="str">
        <f>IFERROR(VLOOKUP(D1004,AuctionContingency2019JUL!$A:$I,9,FALSE)," ")</f>
        <v>TORDILLO</v>
      </c>
      <c r="O1004" t="str">
        <f>IFERROR(VLOOKUP(C1004,AuctionMapping2019JUL!$C:$J,4,FALSE)," ")</f>
        <v xml:space="preserve"> </v>
      </c>
      <c r="P1004" t="str">
        <f>IFERROR(VLOOKUP(C1004,AuctionMapping2019JUL!$C:$J,5,FALSE)," ")</f>
        <v xml:space="preserve"> </v>
      </c>
      <c r="Q1004" t="str">
        <f>IFERROR(VLOOKUP(C1004,AuctionMapping2019JUL!$C:$J,6,FALSE)," ")</f>
        <v xml:space="preserve"> </v>
      </c>
      <c r="R1004" t="str">
        <f>IFERROR(VLOOKUP(C1004,AuctionMapping2019JUL!$C:$J,7,FALSE)," ")</f>
        <v xml:space="preserve"> </v>
      </c>
      <c r="S1004" t="str">
        <f>IFERROR(VLOOKUP(C1004,AuctionMapping2019JUL!$C:$J,8,FALSE)," ")</f>
        <v xml:space="preserve"> </v>
      </c>
      <c r="T1004" t="str">
        <f t="shared" si="45"/>
        <v>NaN</v>
      </c>
      <c r="U1004" t="str">
        <f t="shared" si="46"/>
        <v xml:space="preserve">BRANCHOPEN 5715 69  </v>
      </c>
      <c r="V1004" t="str">
        <f t="shared" si="47"/>
        <v>NaN</v>
      </c>
      <c r="W1004" t="s">
        <v>42029</v>
      </c>
      <c r="X1004">
        <v>1</v>
      </c>
    </row>
    <row r="1005" spans="1:24" x14ac:dyDescent="0.25">
      <c r="A1005" t="s">
        <v>9</v>
      </c>
      <c r="B1005" t="s">
        <v>1013</v>
      </c>
      <c r="C1005" t="s">
        <v>3000</v>
      </c>
      <c r="D1005" t="s">
        <v>4021</v>
      </c>
      <c r="E1005" s="2">
        <v>43307.458333333343</v>
      </c>
      <c r="F1005" t="s">
        <v>4501</v>
      </c>
      <c r="G1005" t="s">
        <v>4502</v>
      </c>
      <c r="H1005">
        <v>0.123</v>
      </c>
      <c r="I1005" t="s">
        <v>4504</v>
      </c>
      <c r="J1005">
        <f>IFERROR(VLOOKUP(D1005,AuctionContingency2019JUL!$A:$I,5,FALSE)," ")</f>
        <v>40160</v>
      </c>
      <c r="K1005" t="str">
        <f>IFERROR(VLOOKUP(D1005,AuctionContingency2019JUL!$A:$I,6,FALSE)," ")</f>
        <v>ALKANE_</v>
      </c>
      <c r="L1005">
        <f>IFERROR(VLOOKUP(D1005,AuctionContingency2019JUL!$A:$I,7,FALSE)," ")</f>
        <v>41100</v>
      </c>
      <c r="M1005" t="str">
        <f>IFERROR(VLOOKUP(D1005,AuctionContingency2019JUL!$A:$I,8,FALSE)," ")</f>
        <v>MORGPT_</v>
      </c>
      <c r="N1005">
        <f>IFERROR(VLOOKUP(D1005,AuctionContingency2019JUL!$A:$I,9,FALSE)," ")</f>
        <v>96</v>
      </c>
      <c r="O1005">
        <f>IFERROR(VLOOKUP(C1005,AuctionMapping2019JUL!$C:$J,4,FALSE)," ")</f>
        <v>42291</v>
      </c>
      <c r="P1005" t="str">
        <f>IFERROR(VLOOKUP(C1005,AuctionMapping2019JUL!$C:$J,5,FALSE)," ")</f>
        <v>GNO_CK_T95_8</v>
      </c>
      <c r="Q1005">
        <f>IFERROR(VLOOKUP(C1005,AuctionMapping2019JUL!$C:$J,6,FALSE)," ")</f>
        <v>42611</v>
      </c>
      <c r="R1005" t="str">
        <f>IFERROR(VLOOKUP(C1005,AuctionMapping2019JUL!$C:$J,7,FALSE)," ")</f>
        <v>FAIRMT95T3_8</v>
      </c>
      <c r="S1005" t="str">
        <f>IFERROR(VLOOKUP(C1005,AuctionMapping2019JUL!$C:$J,8,FALSE)," ")</f>
        <v>95</v>
      </c>
      <c r="T1005" t="str">
        <f t="shared" si="45"/>
        <v>GNO_CK_T95_8-FAIRMT95T3_8 FLO ALKANE_-MORGPT_</v>
      </c>
      <c r="U1005" t="str">
        <f t="shared" si="46"/>
        <v>BRANCHOPEN 40160 41100 42291</v>
      </c>
      <c r="V1005" t="str">
        <f t="shared" si="47"/>
        <v>BRANCH 42291 42611 95</v>
      </c>
      <c r="W1005" t="s">
        <v>42029</v>
      </c>
      <c r="X1005">
        <v>1</v>
      </c>
    </row>
    <row r="1006" spans="1:24" x14ac:dyDescent="0.25">
      <c r="A1006" t="s">
        <v>9</v>
      </c>
      <c r="B1006" t="s">
        <v>1014</v>
      </c>
      <c r="C1006" t="s">
        <v>3000</v>
      </c>
      <c r="D1006" t="s">
        <v>4022</v>
      </c>
      <c r="E1006" s="2">
        <v>43290.291666666657</v>
      </c>
      <c r="F1006" t="s">
        <v>4501</v>
      </c>
      <c r="G1006" t="s">
        <v>4502</v>
      </c>
      <c r="H1006">
        <v>9.0999999999999998E-2</v>
      </c>
      <c r="I1006" t="s">
        <v>4504</v>
      </c>
      <c r="J1006">
        <f>IFERROR(VLOOKUP(D1006,AuctionContingency2019JUL!$A:$I,5,FALSE)," ")</f>
        <v>40200</v>
      </c>
      <c r="K1006" t="str">
        <f>IFERROR(VLOOKUP(D1006,AuctionContingency2019JUL!$A:$I,6,FALSE)," ")</f>
        <v>BIMONT_</v>
      </c>
      <c r="L1006">
        <f>IFERROR(VLOOKUP(D1006,AuctionContingency2019JUL!$A:$I,7,FALSE)," ")</f>
        <v>111162</v>
      </c>
      <c r="M1006" t="str">
        <f>IFERROR(VLOOKUP(D1006,AuctionContingency2019JUL!$A:$I,8,FALSE)," ")</f>
        <v>MIRAGE</v>
      </c>
      <c r="N1006">
        <f>IFERROR(VLOOKUP(D1006,AuctionContingency2019JUL!$A:$I,9,FALSE)," ")</f>
        <v>96</v>
      </c>
      <c r="O1006">
        <f>IFERROR(VLOOKUP(C1006,AuctionMapping2019JUL!$C:$J,4,FALSE)," ")</f>
        <v>42291</v>
      </c>
      <c r="P1006" t="str">
        <f>IFERROR(VLOOKUP(C1006,AuctionMapping2019JUL!$C:$J,5,FALSE)," ")</f>
        <v>GNO_CK_T95_8</v>
      </c>
      <c r="Q1006">
        <f>IFERROR(VLOOKUP(C1006,AuctionMapping2019JUL!$C:$J,6,FALSE)," ")</f>
        <v>42611</v>
      </c>
      <c r="R1006" t="str">
        <f>IFERROR(VLOOKUP(C1006,AuctionMapping2019JUL!$C:$J,7,FALSE)," ")</f>
        <v>FAIRMT95T3_8</v>
      </c>
      <c r="S1006" t="str">
        <f>IFERROR(VLOOKUP(C1006,AuctionMapping2019JUL!$C:$J,8,FALSE)," ")</f>
        <v>95</v>
      </c>
      <c r="T1006" t="str">
        <f t="shared" si="45"/>
        <v>GNO_CK_T95_8-FAIRMT95T3_8 FLO BIMONT_-MIRAGE</v>
      </c>
      <c r="U1006" t="str">
        <f t="shared" si="46"/>
        <v>BRANCHOPEN 40200 111162 42291</v>
      </c>
      <c r="V1006" t="str">
        <f t="shared" si="47"/>
        <v>BRANCH 42291 42611 95</v>
      </c>
      <c r="W1006" t="s">
        <v>42029</v>
      </c>
      <c r="X1006">
        <v>1</v>
      </c>
    </row>
    <row r="1007" spans="1:24" x14ac:dyDescent="0.25">
      <c r="A1007" t="s">
        <v>9</v>
      </c>
      <c r="B1007" t="s">
        <v>1015</v>
      </c>
      <c r="C1007" t="s">
        <v>3000</v>
      </c>
      <c r="D1007" t="s">
        <v>3988</v>
      </c>
      <c r="E1007" s="2">
        <v>43357.458333333343</v>
      </c>
      <c r="F1007" t="s">
        <v>4501</v>
      </c>
      <c r="G1007" t="s">
        <v>4502</v>
      </c>
      <c r="H1007">
        <v>4.8000000000000001E-2</v>
      </c>
      <c r="I1007" t="s">
        <v>4504</v>
      </c>
      <c r="J1007" t="str">
        <f>IFERROR(VLOOKUP(D1007,AuctionContingency2019JUL!$A:$I,5,FALSE)," ")</f>
        <v xml:space="preserve"> </v>
      </c>
      <c r="K1007" t="str">
        <f>IFERROR(VLOOKUP(D1007,AuctionContingency2019JUL!$A:$I,6,FALSE)," ")</f>
        <v xml:space="preserve"> </v>
      </c>
      <c r="L1007" t="str">
        <f>IFERROR(VLOOKUP(D1007,AuctionContingency2019JUL!$A:$I,7,FALSE)," ")</f>
        <v xml:space="preserve"> </v>
      </c>
      <c r="M1007" t="str">
        <f>IFERROR(VLOOKUP(D1007,AuctionContingency2019JUL!$A:$I,8,FALSE)," ")</f>
        <v xml:space="preserve"> </v>
      </c>
      <c r="N1007" t="str">
        <f>IFERROR(VLOOKUP(D1007,AuctionContingency2019JUL!$A:$I,9,FALSE)," ")</f>
        <v xml:space="preserve"> </v>
      </c>
      <c r="O1007">
        <f>IFERROR(VLOOKUP(C1007,AuctionMapping2019JUL!$C:$J,4,FALSE)," ")</f>
        <v>42291</v>
      </c>
      <c r="P1007" t="str">
        <f>IFERROR(VLOOKUP(C1007,AuctionMapping2019JUL!$C:$J,5,FALSE)," ")</f>
        <v>GNO_CK_T95_8</v>
      </c>
      <c r="Q1007">
        <f>IFERROR(VLOOKUP(C1007,AuctionMapping2019JUL!$C:$J,6,FALSE)," ")</f>
        <v>42611</v>
      </c>
      <c r="R1007" t="str">
        <f>IFERROR(VLOOKUP(C1007,AuctionMapping2019JUL!$C:$J,7,FALSE)," ")</f>
        <v>FAIRMT95T3_8</v>
      </c>
      <c r="S1007" t="str">
        <f>IFERROR(VLOOKUP(C1007,AuctionMapping2019JUL!$C:$J,8,FALSE)," ")</f>
        <v>95</v>
      </c>
      <c r="T1007" t="str">
        <f t="shared" si="45"/>
        <v>GNO_CK_T95_8-FAIRMT95T3_8 FLO BASE</v>
      </c>
      <c r="U1007" t="str">
        <f t="shared" si="46"/>
        <v>NaN</v>
      </c>
      <c r="V1007" t="str">
        <f t="shared" si="47"/>
        <v>BRANCH 42291 42611 95</v>
      </c>
      <c r="W1007" t="s">
        <v>42029</v>
      </c>
      <c r="X1007">
        <v>1</v>
      </c>
    </row>
    <row r="1008" spans="1:24" x14ac:dyDescent="0.25">
      <c r="A1008" t="s">
        <v>9</v>
      </c>
      <c r="B1008" t="s">
        <v>1016</v>
      </c>
      <c r="C1008" t="s">
        <v>3001</v>
      </c>
      <c r="D1008" t="s">
        <v>3798</v>
      </c>
      <c r="E1008" s="2">
        <v>43250.25</v>
      </c>
      <c r="F1008" t="s">
        <v>4501</v>
      </c>
      <c r="G1008" t="s">
        <v>4502</v>
      </c>
      <c r="H1008">
        <v>0.40899999999999997</v>
      </c>
      <c r="I1008" t="s">
        <v>4503</v>
      </c>
      <c r="J1008" t="str">
        <f>IFERROR(VLOOKUP(D1008,AuctionContingency2019JUL!$A:$I,5,FALSE)," ")</f>
        <v xml:space="preserve"> </v>
      </c>
      <c r="K1008" t="str">
        <f>IFERROR(VLOOKUP(D1008,AuctionContingency2019JUL!$A:$I,6,FALSE)," ")</f>
        <v xml:space="preserve"> </v>
      </c>
      <c r="L1008" t="str">
        <f>IFERROR(VLOOKUP(D1008,AuctionContingency2019JUL!$A:$I,7,FALSE)," ")</f>
        <v xml:space="preserve"> </v>
      </c>
      <c r="M1008" t="str">
        <f>IFERROR(VLOOKUP(D1008,AuctionContingency2019JUL!$A:$I,8,FALSE)," ")</f>
        <v xml:space="preserve"> </v>
      </c>
      <c r="N1008" t="str">
        <f>IFERROR(VLOOKUP(D1008,AuctionContingency2019JUL!$A:$I,9,FALSE)," ")</f>
        <v xml:space="preserve"> </v>
      </c>
      <c r="O1008">
        <f>IFERROR(VLOOKUP(C1008,AuctionMapping2019JUL!$C:$J,4,FALSE)," ")</f>
        <v>9190</v>
      </c>
      <c r="P1008" t="str">
        <f>IFERROR(VLOOKUP(C1008,AuctionMapping2019JUL!$C:$J,5,FALSE)," ")</f>
        <v>TECHRIDGE</v>
      </c>
      <c r="Q1008">
        <f>IFERROR(VLOOKUP(C1008,AuctionMapping2019JUL!$C:$J,6,FALSE)," ")</f>
        <v>9217</v>
      </c>
      <c r="R1008" t="str">
        <f>IFERROR(VLOOKUP(C1008,AuctionMapping2019JUL!$C:$J,7,FALSE)," ")</f>
        <v>HOWARDLN</v>
      </c>
      <c r="S1008" t="str">
        <f>IFERROR(VLOOKUP(C1008,AuctionMapping2019JUL!$C:$J,8,FALSE)," ")</f>
        <v>1</v>
      </c>
      <c r="T1008" t="str">
        <f t="shared" si="45"/>
        <v>TECHRIDGE-HOWARDLN FLO BASE</v>
      </c>
      <c r="U1008" t="str">
        <f t="shared" si="46"/>
        <v>NaN</v>
      </c>
      <c r="V1008" t="str">
        <f t="shared" si="47"/>
        <v>BRANCH 9190 9217 1</v>
      </c>
      <c r="W1008" t="s">
        <v>42029</v>
      </c>
      <c r="X1008">
        <v>1</v>
      </c>
    </row>
    <row r="1009" spans="1:24" x14ac:dyDescent="0.25">
      <c r="A1009" t="s">
        <v>9</v>
      </c>
      <c r="B1009" t="s">
        <v>1017</v>
      </c>
      <c r="C1009" t="s">
        <v>3002</v>
      </c>
      <c r="D1009" t="s">
        <v>4023</v>
      </c>
      <c r="E1009" s="2">
        <v>43214.708333333343</v>
      </c>
      <c r="F1009" t="s">
        <v>4501</v>
      </c>
      <c r="G1009" t="s">
        <v>4502</v>
      </c>
      <c r="H1009">
        <v>0.26</v>
      </c>
      <c r="I1009" t="s">
        <v>4504</v>
      </c>
      <c r="J1009">
        <f>IFERROR(VLOOKUP(D1009,AuctionContingency2019JUL!$A:$I,5,FALSE)," ")</f>
        <v>9128</v>
      </c>
      <c r="K1009" t="str">
        <f>IFERROR(VLOOKUP(D1009,AuctionContingency2019JUL!$A:$I,6,FALSE)," ")</f>
        <v>NORTHL13</v>
      </c>
      <c r="L1009">
        <f>IFERROR(VLOOKUP(D1009,AuctionContingency2019JUL!$A:$I,7,FALSE)," ")</f>
        <v>9238</v>
      </c>
      <c r="M1009" t="str">
        <f>IFERROR(VLOOKUP(D1009,AuctionContingency2019JUL!$A:$I,8,FALSE)," ")</f>
        <v>MAGPLANT</v>
      </c>
      <c r="N1009">
        <f>IFERROR(VLOOKUP(D1009,AuctionContingency2019JUL!$A:$I,9,FALSE)," ")</f>
        <v>1</v>
      </c>
      <c r="O1009">
        <f>IFERROR(VLOOKUP(C1009,AuctionMapping2019JUL!$C:$J,4,FALSE)," ")</f>
        <v>9118</v>
      </c>
      <c r="P1009" t="str">
        <f>IFERROR(VLOOKUP(C1009,AuctionMapping2019JUL!$C:$J,5,FALSE)," ")</f>
        <v>PE_MB2</v>
      </c>
      <c r="Q1009">
        <f>IFERROR(VLOOKUP(C1009,AuctionMapping2019JUL!$C:$J,6,FALSE)," ")</f>
        <v>9151</v>
      </c>
      <c r="R1009" t="str">
        <f>IFERROR(VLOOKUP(C1009,AuctionMapping2019JUL!$C:$J,7,FALSE)," ")</f>
        <v>AMD</v>
      </c>
      <c r="S1009" t="str">
        <f>IFERROR(VLOOKUP(C1009,AuctionMapping2019JUL!$C:$J,8,FALSE)," ")</f>
        <v>1</v>
      </c>
      <c r="T1009" t="str">
        <f t="shared" si="45"/>
        <v>PE_MB2-AMD FLO NORTHL13-MAGPLANT</v>
      </c>
      <c r="U1009" t="str">
        <f t="shared" si="46"/>
        <v>BRANCHOPEN 9128 9238 9118</v>
      </c>
      <c r="V1009" t="str">
        <f t="shared" si="47"/>
        <v>BRANCH 9118 9151 1</v>
      </c>
      <c r="W1009" t="s">
        <v>42029</v>
      </c>
      <c r="X1009">
        <v>1</v>
      </c>
    </row>
    <row r="1010" spans="1:24" x14ac:dyDescent="0.25">
      <c r="A1010" t="s">
        <v>9</v>
      </c>
      <c r="B1010" t="s">
        <v>1018</v>
      </c>
      <c r="C1010" t="s">
        <v>3003</v>
      </c>
      <c r="D1010" t="s">
        <v>3494</v>
      </c>
      <c r="E1010" s="2">
        <v>43154.333333333343</v>
      </c>
      <c r="F1010" t="s">
        <v>4500</v>
      </c>
      <c r="G1010" t="s">
        <v>4502</v>
      </c>
      <c r="H1010">
        <v>10.451000000000001</v>
      </c>
      <c r="I1010" t="s">
        <v>4504</v>
      </c>
      <c r="J1010" t="str">
        <f>IFERROR(VLOOKUP(D1010,AuctionContingency2019JUL!$A:$I,5,FALSE)," ")</f>
        <v xml:space="preserve"> </v>
      </c>
      <c r="K1010" t="str">
        <f>IFERROR(VLOOKUP(D1010,AuctionContingency2019JUL!$A:$I,6,FALSE)," ")</f>
        <v xml:space="preserve"> </v>
      </c>
      <c r="L1010" t="str">
        <f>IFERROR(VLOOKUP(D1010,AuctionContingency2019JUL!$A:$I,7,FALSE)," ")</f>
        <v xml:space="preserve"> </v>
      </c>
      <c r="M1010" t="str">
        <f>IFERROR(VLOOKUP(D1010,AuctionContingency2019JUL!$A:$I,8,FALSE)," ")</f>
        <v xml:space="preserve"> </v>
      </c>
      <c r="N1010" t="str">
        <f>IFERROR(VLOOKUP(D1010,AuctionContingency2019JUL!$A:$I,9,FALSE)," ")</f>
        <v xml:space="preserve"> </v>
      </c>
      <c r="O1010">
        <f>IFERROR(VLOOKUP(C1010,AuctionMapping2019JUL!$C:$J,4,FALSE)," ")</f>
        <v>7055</v>
      </c>
      <c r="P1010" t="str">
        <f>IFERROR(VLOOKUP(C1010,AuctionMapping2019JUL!$C:$J,5,FALSE)," ")</f>
        <v>L_FPPYD25_1Y</v>
      </c>
      <c r="Q1010">
        <f>IFERROR(VLOOKUP(C1010,AuctionMapping2019JUL!$C:$J,6,FALSE)," ")</f>
        <v>9073</v>
      </c>
      <c r="R1010" t="str">
        <f>IFERROR(VLOOKUP(C1010,AuctionMapping2019JUL!$C:$J,7,FALSE)," ")</f>
        <v>HOLMAN</v>
      </c>
      <c r="S1010" t="str">
        <f>IFERROR(VLOOKUP(C1010,AuctionMapping2019JUL!$C:$J,8,FALSE)," ")</f>
        <v>1</v>
      </c>
      <c r="T1010" t="str">
        <f t="shared" si="45"/>
        <v>L_FPPYD25_1Y-HOLMAN FLO BASE</v>
      </c>
      <c r="U1010" t="str">
        <f t="shared" si="46"/>
        <v>NaN</v>
      </c>
      <c r="V1010" t="str">
        <f t="shared" si="47"/>
        <v>BRANCH 7055 9073 1</v>
      </c>
      <c r="W1010" t="s">
        <v>42029</v>
      </c>
      <c r="X1010">
        <v>1</v>
      </c>
    </row>
    <row r="1011" spans="1:24" x14ac:dyDescent="0.25">
      <c r="A1011" t="s">
        <v>9</v>
      </c>
      <c r="B1011" t="s">
        <v>1019</v>
      </c>
      <c r="C1011" t="s">
        <v>3003</v>
      </c>
      <c r="D1011" t="s">
        <v>3511</v>
      </c>
      <c r="E1011" s="2">
        <v>43219.458333333343</v>
      </c>
      <c r="F1011" t="s">
        <v>4501</v>
      </c>
      <c r="G1011" t="s">
        <v>4502</v>
      </c>
      <c r="H1011">
        <v>0.501</v>
      </c>
      <c r="I1011" t="s">
        <v>4503</v>
      </c>
      <c r="J1011" t="str">
        <f>IFERROR(VLOOKUP(D1011,AuctionContingency2019JUL!$A:$I,5,FALSE)," ")</f>
        <v xml:space="preserve"> </v>
      </c>
      <c r="K1011" t="str">
        <f>IFERROR(VLOOKUP(D1011,AuctionContingency2019JUL!$A:$I,6,FALSE)," ")</f>
        <v xml:space="preserve"> </v>
      </c>
      <c r="L1011" t="str">
        <f>IFERROR(VLOOKUP(D1011,AuctionContingency2019JUL!$A:$I,7,FALSE)," ")</f>
        <v xml:space="preserve"> </v>
      </c>
      <c r="M1011" t="str">
        <f>IFERROR(VLOOKUP(D1011,AuctionContingency2019JUL!$A:$I,8,FALSE)," ")</f>
        <v xml:space="preserve"> </v>
      </c>
      <c r="N1011" t="str">
        <f>IFERROR(VLOOKUP(D1011,AuctionContingency2019JUL!$A:$I,9,FALSE)," ")</f>
        <v xml:space="preserve"> </v>
      </c>
      <c r="O1011">
        <f>IFERROR(VLOOKUP(C1011,AuctionMapping2019JUL!$C:$J,4,FALSE)," ")</f>
        <v>7055</v>
      </c>
      <c r="P1011" t="str">
        <f>IFERROR(VLOOKUP(C1011,AuctionMapping2019JUL!$C:$J,5,FALSE)," ")</f>
        <v>L_FPPYD25_1Y</v>
      </c>
      <c r="Q1011">
        <f>IFERROR(VLOOKUP(C1011,AuctionMapping2019JUL!$C:$J,6,FALSE)," ")</f>
        <v>9073</v>
      </c>
      <c r="R1011" t="str">
        <f>IFERROR(VLOOKUP(C1011,AuctionMapping2019JUL!$C:$J,7,FALSE)," ")</f>
        <v>HOLMAN</v>
      </c>
      <c r="S1011" t="str">
        <f>IFERROR(VLOOKUP(C1011,AuctionMapping2019JUL!$C:$J,8,FALSE)," ")</f>
        <v>1</v>
      </c>
      <c r="T1011" t="str">
        <f t="shared" si="45"/>
        <v>L_FPPYD25_1Y-HOLMAN FLO BASE</v>
      </c>
      <c r="U1011" t="str">
        <f t="shared" si="46"/>
        <v>NaN</v>
      </c>
      <c r="V1011" t="str">
        <f t="shared" si="47"/>
        <v>BRANCH 7055 9073 1</v>
      </c>
      <c r="W1011" t="s">
        <v>42029</v>
      </c>
      <c r="X1011">
        <v>1</v>
      </c>
    </row>
    <row r="1012" spans="1:24" x14ac:dyDescent="0.25">
      <c r="A1012" t="s">
        <v>9</v>
      </c>
      <c r="B1012" t="s">
        <v>1020</v>
      </c>
      <c r="C1012" t="s">
        <v>3004</v>
      </c>
      <c r="D1012" t="s">
        <v>3940</v>
      </c>
      <c r="E1012" s="2">
        <v>43224.25</v>
      </c>
      <c r="F1012" t="s">
        <v>4501</v>
      </c>
      <c r="G1012" t="s">
        <v>4502</v>
      </c>
      <c r="H1012">
        <v>3.6070000000000002</v>
      </c>
      <c r="I1012" t="s">
        <v>4503</v>
      </c>
      <c r="J1012" t="str">
        <f>IFERROR(VLOOKUP(D1012,AuctionContingency2019JUL!$A:$I,5,FALSE)," ")</f>
        <v xml:space="preserve"> </v>
      </c>
      <c r="K1012" t="str">
        <f>IFERROR(VLOOKUP(D1012,AuctionContingency2019JUL!$A:$I,6,FALSE)," ")</f>
        <v xml:space="preserve"> </v>
      </c>
      <c r="L1012" t="str">
        <f>IFERROR(VLOOKUP(D1012,AuctionContingency2019JUL!$A:$I,7,FALSE)," ")</f>
        <v xml:space="preserve"> </v>
      </c>
      <c r="M1012" t="str">
        <f>IFERROR(VLOOKUP(D1012,AuctionContingency2019JUL!$A:$I,8,FALSE)," ")</f>
        <v xml:space="preserve"> </v>
      </c>
      <c r="N1012" t="str">
        <f>IFERROR(VLOOKUP(D1012,AuctionContingency2019JUL!$A:$I,9,FALSE)," ")</f>
        <v xml:space="preserve"> </v>
      </c>
      <c r="O1012">
        <f>IFERROR(VLOOKUP(C1012,AuctionMapping2019JUL!$C:$J,4,FALSE)," ")</f>
        <v>5915</v>
      </c>
      <c r="P1012" t="str">
        <f>IFERROR(VLOOKUP(C1012,AuctionMapping2019JUL!$C:$J,5,FALSE)," ")</f>
        <v>SO_TEX__345A</v>
      </c>
      <c r="Q1012">
        <f>IFERROR(VLOOKUP(C1012,AuctionMapping2019JUL!$C:$J,6,FALSE)," ")</f>
        <v>44200</v>
      </c>
      <c r="R1012" t="str">
        <f>IFERROR(VLOOKUP(C1012,AuctionMapping2019JUL!$C:$J,7,FALSE)," ")</f>
        <v>HILLJE__B345</v>
      </c>
      <c r="S1012" t="str">
        <f>IFERROR(VLOOKUP(C1012,AuctionMapping2019JUL!$C:$J,8,FALSE)," ")</f>
        <v>1</v>
      </c>
      <c r="T1012" t="str">
        <f t="shared" si="45"/>
        <v>SO_TEX__345A-HILLJE__B345 FLO BASE</v>
      </c>
      <c r="U1012" t="str">
        <f t="shared" si="46"/>
        <v>NaN</v>
      </c>
      <c r="V1012" t="str">
        <f t="shared" si="47"/>
        <v>BRANCH 5915 44200 1</v>
      </c>
      <c r="W1012" t="s">
        <v>42029</v>
      </c>
      <c r="X1012">
        <v>1</v>
      </c>
    </row>
    <row r="1013" spans="1:24" x14ac:dyDescent="0.25">
      <c r="A1013" t="s">
        <v>9</v>
      </c>
      <c r="B1013" t="s">
        <v>1021</v>
      </c>
      <c r="C1013" t="s">
        <v>3004</v>
      </c>
      <c r="D1013" t="s">
        <v>3948</v>
      </c>
      <c r="E1013" s="2">
        <v>43220.25</v>
      </c>
      <c r="F1013" t="s">
        <v>4501</v>
      </c>
      <c r="G1013" t="s">
        <v>4502</v>
      </c>
      <c r="H1013">
        <v>6.3380000000000001</v>
      </c>
      <c r="I1013" t="s">
        <v>4503</v>
      </c>
      <c r="J1013" t="str">
        <f>IFERROR(VLOOKUP(D1013,AuctionContingency2019JUL!$A:$I,5,FALSE)," ")</f>
        <v xml:space="preserve"> </v>
      </c>
      <c r="K1013" t="str">
        <f>IFERROR(VLOOKUP(D1013,AuctionContingency2019JUL!$A:$I,6,FALSE)," ")</f>
        <v xml:space="preserve"> </v>
      </c>
      <c r="L1013" t="str">
        <f>IFERROR(VLOOKUP(D1013,AuctionContingency2019JUL!$A:$I,7,FALSE)," ")</f>
        <v xml:space="preserve"> </v>
      </c>
      <c r="M1013" t="str">
        <f>IFERROR(VLOOKUP(D1013,AuctionContingency2019JUL!$A:$I,8,FALSE)," ")</f>
        <v xml:space="preserve"> </v>
      </c>
      <c r="N1013" t="str">
        <f>IFERROR(VLOOKUP(D1013,AuctionContingency2019JUL!$A:$I,9,FALSE)," ")</f>
        <v xml:space="preserve"> </v>
      </c>
      <c r="O1013">
        <f>IFERROR(VLOOKUP(C1013,AuctionMapping2019JUL!$C:$J,4,FALSE)," ")</f>
        <v>5915</v>
      </c>
      <c r="P1013" t="str">
        <f>IFERROR(VLOOKUP(C1013,AuctionMapping2019JUL!$C:$J,5,FALSE)," ")</f>
        <v>SO_TEX__345A</v>
      </c>
      <c r="Q1013">
        <f>IFERROR(VLOOKUP(C1013,AuctionMapping2019JUL!$C:$J,6,FALSE)," ")</f>
        <v>44200</v>
      </c>
      <c r="R1013" t="str">
        <f>IFERROR(VLOOKUP(C1013,AuctionMapping2019JUL!$C:$J,7,FALSE)," ")</f>
        <v>HILLJE__B345</v>
      </c>
      <c r="S1013" t="str">
        <f>IFERROR(VLOOKUP(C1013,AuctionMapping2019JUL!$C:$J,8,FALSE)," ")</f>
        <v>1</v>
      </c>
      <c r="T1013" t="str">
        <f t="shared" si="45"/>
        <v>SO_TEX__345A-HILLJE__B345 FLO BASE</v>
      </c>
      <c r="U1013" t="str">
        <f t="shared" si="46"/>
        <v>NaN</v>
      </c>
      <c r="V1013" t="str">
        <f t="shared" si="47"/>
        <v>BRANCH 5915 44200 1</v>
      </c>
      <c r="W1013" t="s">
        <v>42029</v>
      </c>
      <c r="X1013">
        <v>1</v>
      </c>
    </row>
    <row r="1014" spans="1:24" x14ac:dyDescent="0.25">
      <c r="A1014" t="s">
        <v>9</v>
      </c>
      <c r="B1014" t="s">
        <v>1022</v>
      </c>
      <c r="C1014" t="s">
        <v>3005</v>
      </c>
      <c r="D1014" t="s">
        <v>4024</v>
      </c>
      <c r="E1014" s="2">
        <v>43234.291666666657</v>
      </c>
      <c r="F1014" t="s">
        <v>4501</v>
      </c>
      <c r="G1014" t="s">
        <v>4502</v>
      </c>
      <c r="H1014">
        <v>0.21</v>
      </c>
      <c r="I1014" t="s">
        <v>4504</v>
      </c>
      <c r="J1014" t="str">
        <f>IFERROR(VLOOKUP(D1014,AuctionContingency2019JUL!$A:$I,5,FALSE)," ")</f>
        <v xml:space="preserve"> </v>
      </c>
      <c r="K1014" t="str">
        <f>IFERROR(VLOOKUP(D1014,AuctionContingency2019JUL!$A:$I,6,FALSE)," ")</f>
        <v xml:space="preserve"> </v>
      </c>
      <c r="L1014" t="str">
        <f>IFERROR(VLOOKUP(D1014,AuctionContingency2019JUL!$A:$I,7,FALSE)," ")</f>
        <v xml:space="preserve"> </v>
      </c>
      <c r="M1014" t="str">
        <f>IFERROR(VLOOKUP(D1014,AuctionContingency2019JUL!$A:$I,8,FALSE)," ")</f>
        <v xml:space="preserve"> </v>
      </c>
      <c r="N1014" t="str">
        <f>IFERROR(VLOOKUP(D1014,AuctionContingency2019JUL!$A:$I,9,FALSE)," ")</f>
        <v xml:space="preserve"> </v>
      </c>
      <c r="O1014">
        <f>IFERROR(VLOOKUP(C1014,AuctionMapping2019JUL!$C:$J,4,FALSE)," ")</f>
        <v>9203</v>
      </c>
      <c r="P1014" t="str">
        <f>IFERROR(VLOOKUP(C1014,AuctionMapping2019JUL!$C:$J,5,FALSE)," ")</f>
        <v>HAMILMB1</v>
      </c>
      <c r="Q1014">
        <f>IFERROR(VLOOKUP(C1014,AuctionMapping2019JUL!$C:$J,6,FALSE)," ")</f>
        <v>9283</v>
      </c>
      <c r="R1014" t="str">
        <f>IFERROR(VLOOKUP(C1014,AuctionMapping2019JUL!$C:$J,7,FALSE)," ")</f>
        <v>UTBALC</v>
      </c>
      <c r="S1014" t="str">
        <f>IFERROR(VLOOKUP(C1014,AuctionMapping2019JUL!$C:$J,8,FALSE)," ")</f>
        <v>1</v>
      </c>
      <c r="T1014" t="str">
        <f t="shared" si="45"/>
        <v>HAMILMB1-UTBALC FLO BASE</v>
      </c>
      <c r="U1014" t="str">
        <f t="shared" si="46"/>
        <v>NaN</v>
      </c>
      <c r="V1014" t="str">
        <f t="shared" si="47"/>
        <v>BRANCH 9203 9283 1</v>
      </c>
      <c r="W1014" t="s">
        <v>42029</v>
      </c>
      <c r="X1014">
        <v>1</v>
      </c>
    </row>
    <row r="1015" spans="1:24" x14ac:dyDescent="0.25">
      <c r="A1015" t="s">
        <v>9</v>
      </c>
      <c r="B1015" t="s">
        <v>1023</v>
      </c>
      <c r="C1015" t="s">
        <v>3005</v>
      </c>
      <c r="D1015" t="s">
        <v>4025</v>
      </c>
      <c r="E1015" s="2">
        <v>43173.375</v>
      </c>
      <c r="F1015" t="s">
        <v>4501</v>
      </c>
      <c r="G1015" t="s">
        <v>4502</v>
      </c>
      <c r="H1015">
        <v>0.41099999999999998</v>
      </c>
      <c r="I1015" t="s">
        <v>4504</v>
      </c>
      <c r="J1015">
        <f>IFERROR(VLOOKUP(D1015,AuctionContingency2019JUL!$A:$I,5,FALSE)," ")</f>
        <v>9151</v>
      </c>
      <c r="K1015" t="str">
        <f>IFERROR(VLOOKUP(D1015,AuctionContingency2019JUL!$A:$I,6,FALSE)," ")</f>
        <v>AMD</v>
      </c>
      <c r="L1015">
        <f>IFERROR(VLOOKUP(D1015,AuctionContingency2019JUL!$A:$I,7,FALSE)," ")</f>
        <v>9200</v>
      </c>
      <c r="M1015" t="str">
        <f>IFERROR(VLOOKUP(D1015,AuctionContingency2019JUL!$A:$I,8,FALSE)," ")</f>
        <v>GROVE</v>
      </c>
      <c r="N1015">
        <f>IFERROR(VLOOKUP(D1015,AuctionContingency2019JUL!$A:$I,9,FALSE)," ")</f>
        <v>1</v>
      </c>
      <c r="O1015">
        <f>IFERROR(VLOOKUP(C1015,AuctionMapping2019JUL!$C:$J,4,FALSE)," ")</f>
        <v>9203</v>
      </c>
      <c r="P1015" t="str">
        <f>IFERROR(VLOOKUP(C1015,AuctionMapping2019JUL!$C:$J,5,FALSE)," ")</f>
        <v>HAMILMB1</v>
      </c>
      <c r="Q1015">
        <f>IFERROR(VLOOKUP(C1015,AuctionMapping2019JUL!$C:$J,6,FALSE)," ")</f>
        <v>9283</v>
      </c>
      <c r="R1015" t="str">
        <f>IFERROR(VLOOKUP(C1015,AuctionMapping2019JUL!$C:$J,7,FALSE)," ")</f>
        <v>UTBALC</v>
      </c>
      <c r="S1015" t="str">
        <f>IFERROR(VLOOKUP(C1015,AuctionMapping2019JUL!$C:$J,8,FALSE)," ")</f>
        <v>1</v>
      </c>
      <c r="T1015" t="str">
        <f t="shared" si="45"/>
        <v>HAMILMB1-UTBALC FLO AMD-GROVE</v>
      </c>
      <c r="U1015" t="str">
        <f t="shared" si="46"/>
        <v>BRANCHOPEN 9151 9200 9203</v>
      </c>
      <c r="V1015" t="str">
        <f t="shared" si="47"/>
        <v>BRANCH 9203 9283 1</v>
      </c>
      <c r="W1015" t="s">
        <v>42029</v>
      </c>
      <c r="X1015">
        <v>1</v>
      </c>
    </row>
    <row r="1016" spans="1:24" x14ac:dyDescent="0.25">
      <c r="A1016" t="s">
        <v>9</v>
      </c>
      <c r="B1016" t="s">
        <v>1024</v>
      </c>
      <c r="C1016" t="s">
        <v>3006</v>
      </c>
      <c r="D1016" t="s">
        <v>3466</v>
      </c>
      <c r="E1016" s="2">
        <v>43101.25</v>
      </c>
      <c r="F1016" t="s">
        <v>4500</v>
      </c>
      <c r="G1016" t="s">
        <v>4502</v>
      </c>
      <c r="H1016">
        <v>8.4730000000000008</v>
      </c>
      <c r="I1016" t="s">
        <v>4503</v>
      </c>
      <c r="J1016" t="str">
        <f>IFERROR(VLOOKUP(D1016,AuctionContingency2019JUL!$A:$I,5,FALSE)," ")</f>
        <v xml:space="preserve"> </v>
      </c>
      <c r="K1016" t="str">
        <f>IFERROR(VLOOKUP(D1016,AuctionContingency2019JUL!$A:$I,6,FALSE)," ")</f>
        <v xml:space="preserve"> </v>
      </c>
      <c r="L1016" t="str">
        <f>IFERROR(VLOOKUP(D1016,AuctionContingency2019JUL!$A:$I,7,FALSE)," ")</f>
        <v xml:space="preserve"> </v>
      </c>
      <c r="M1016" t="str">
        <f>IFERROR(VLOOKUP(D1016,AuctionContingency2019JUL!$A:$I,8,FALSE)," ")</f>
        <v xml:space="preserve"> </v>
      </c>
      <c r="N1016" t="str">
        <f>IFERROR(VLOOKUP(D1016,AuctionContingency2019JUL!$A:$I,9,FALSE)," ")</f>
        <v xml:space="preserve"> </v>
      </c>
      <c r="O1016">
        <f>IFERROR(VLOOKUP(C1016,AuctionMapping2019JUL!$C:$J,4,FALSE)," ")</f>
        <v>9075</v>
      </c>
      <c r="P1016" t="str">
        <f>IFERROR(VLOOKUP(C1016,AuctionMapping2019JUL!$C:$J,5,FALSE)," ")</f>
        <v>LYTTON13</v>
      </c>
      <c r="Q1016">
        <f>IFERROR(VLOOKUP(C1016,AuctionMapping2019JUL!$C:$J,6,FALSE)," ")</f>
        <v>9259</v>
      </c>
      <c r="R1016" t="str">
        <f>IFERROR(VLOOKUP(C1016,AuctionMapping2019JUL!$C:$J,7,FALSE)," ")</f>
        <v>PILOT_KB</v>
      </c>
      <c r="S1016" t="str">
        <f>IFERROR(VLOOKUP(C1016,AuctionMapping2019JUL!$C:$J,8,FALSE)," ")</f>
        <v>1</v>
      </c>
      <c r="T1016" t="str">
        <f t="shared" si="45"/>
        <v>LYTTON13-PILOT_KB FLO BASE</v>
      </c>
      <c r="U1016" t="str">
        <f t="shared" si="46"/>
        <v>NaN</v>
      </c>
      <c r="V1016" t="str">
        <f t="shared" si="47"/>
        <v>BRANCH 9075 9259 1</v>
      </c>
      <c r="W1016" t="s">
        <v>42029</v>
      </c>
      <c r="X1016">
        <v>1</v>
      </c>
    </row>
    <row r="1017" spans="1:24" x14ac:dyDescent="0.25">
      <c r="A1017" t="s">
        <v>9</v>
      </c>
      <c r="B1017" t="s">
        <v>1025</v>
      </c>
      <c r="C1017" t="s">
        <v>3007</v>
      </c>
      <c r="D1017" t="s">
        <v>3798</v>
      </c>
      <c r="E1017" s="2">
        <v>43220.333333333343</v>
      </c>
      <c r="F1017" t="s">
        <v>4501</v>
      </c>
      <c r="G1017" t="s">
        <v>4502</v>
      </c>
      <c r="H1017">
        <v>0.90200000000000002</v>
      </c>
      <c r="I1017" t="s">
        <v>4504</v>
      </c>
      <c r="J1017" t="str">
        <f>IFERROR(VLOOKUP(D1017,AuctionContingency2019JUL!$A:$I,5,FALSE)," ")</f>
        <v xml:space="preserve"> </v>
      </c>
      <c r="K1017" t="str">
        <f>IFERROR(VLOOKUP(D1017,AuctionContingency2019JUL!$A:$I,6,FALSE)," ")</f>
        <v xml:space="preserve"> </v>
      </c>
      <c r="L1017" t="str">
        <f>IFERROR(VLOOKUP(D1017,AuctionContingency2019JUL!$A:$I,7,FALSE)," ")</f>
        <v xml:space="preserve"> </v>
      </c>
      <c r="M1017" t="str">
        <f>IFERROR(VLOOKUP(D1017,AuctionContingency2019JUL!$A:$I,8,FALSE)," ")</f>
        <v xml:space="preserve"> </v>
      </c>
      <c r="N1017" t="str">
        <f>IFERROR(VLOOKUP(D1017,AuctionContingency2019JUL!$A:$I,9,FALSE)," ")</f>
        <v xml:space="preserve"> </v>
      </c>
      <c r="O1017">
        <f>IFERROR(VLOOKUP(C1017,AuctionMapping2019JUL!$C:$J,4,FALSE)," ")</f>
        <v>9071</v>
      </c>
      <c r="P1017" t="str">
        <f>IFERROR(VLOOKUP(C1017,AuctionMapping2019JUL!$C:$J,5,FALSE)," ")</f>
        <v>GARFIELD</v>
      </c>
      <c r="Q1017">
        <f>IFERROR(VLOOKUP(C1017,AuctionMapping2019JUL!$C:$J,6,FALSE)," ")</f>
        <v>9237</v>
      </c>
      <c r="R1017" t="str">
        <f>IFERROR(VLOOKUP(C1017,AuctionMapping2019JUL!$C:$J,7,FALSE)," ")</f>
        <v>STONEY_R</v>
      </c>
      <c r="S1017" t="str">
        <f>IFERROR(VLOOKUP(C1017,AuctionMapping2019JUL!$C:$J,8,FALSE)," ")</f>
        <v>1</v>
      </c>
      <c r="T1017" t="str">
        <f t="shared" si="45"/>
        <v>GARFIELD-STONEY_R FLO BASE</v>
      </c>
      <c r="U1017" t="str">
        <f t="shared" si="46"/>
        <v>NaN</v>
      </c>
      <c r="V1017" t="str">
        <f t="shared" si="47"/>
        <v>BRANCH 9071 9237 1</v>
      </c>
      <c r="W1017" t="s">
        <v>42029</v>
      </c>
      <c r="X1017">
        <v>1</v>
      </c>
    </row>
    <row r="1018" spans="1:24" x14ac:dyDescent="0.25">
      <c r="A1018" t="s">
        <v>9</v>
      </c>
      <c r="B1018" t="s">
        <v>1026</v>
      </c>
      <c r="C1018" t="s">
        <v>3007</v>
      </c>
      <c r="D1018" t="s">
        <v>4026</v>
      </c>
      <c r="E1018" s="2">
        <v>43178.916666666657</v>
      </c>
      <c r="F1018" t="s">
        <v>4501</v>
      </c>
      <c r="G1018" t="s">
        <v>4502</v>
      </c>
      <c r="H1018">
        <v>1.351</v>
      </c>
      <c r="I1018" t="s">
        <v>4504</v>
      </c>
      <c r="J1018" t="str">
        <f>IFERROR(VLOOKUP(D1018,AuctionContingency2019JUL!$A:$I,5,FALSE)," ")</f>
        <v xml:space="preserve"> </v>
      </c>
      <c r="K1018" t="str">
        <f>IFERROR(VLOOKUP(D1018,AuctionContingency2019JUL!$A:$I,6,FALSE)," ")</f>
        <v xml:space="preserve"> </v>
      </c>
      <c r="L1018" t="str">
        <f>IFERROR(VLOOKUP(D1018,AuctionContingency2019JUL!$A:$I,7,FALSE)," ")</f>
        <v xml:space="preserve"> </v>
      </c>
      <c r="M1018" t="str">
        <f>IFERROR(VLOOKUP(D1018,AuctionContingency2019JUL!$A:$I,8,FALSE)," ")</f>
        <v xml:space="preserve"> </v>
      </c>
      <c r="N1018" t="str">
        <f>IFERROR(VLOOKUP(D1018,AuctionContingency2019JUL!$A:$I,9,FALSE)," ")</f>
        <v xml:space="preserve"> </v>
      </c>
      <c r="O1018">
        <f>IFERROR(VLOOKUP(C1018,AuctionMapping2019JUL!$C:$J,4,FALSE)," ")</f>
        <v>9071</v>
      </c>
      <c r="P1018" t="str">
        <f>IFERROR(VLOOKUP(C1018,AuctionMapping2019JUL!$C:$J,5,FALSE)," ")</f>
        <v>GARFIELD</v>
      </c>
      <c r="Q1018">
        <f>IFERROR(VLOOKUP(C1018,AuctionMapping2019JUL!$C:$J,6,FALSE)," ")</f>
        <v>9237</v>
      </c>
      <c r="R1018" t="str">
        <f>IFERROR(VLOOKUP(C1018,AuctionMapping2019JUL!$C:$J,7,FALSE)," ")</f>
        <v>STONEY_R</v>
      </c>
      <c r="S1018" t="str">
        <f>IFERROR(VLOOKUP(C1018,AuctionMapping2019JUL!$C:$J,8,FALSE)," ")</f>
        <v>1</v>
      </c>
      <c r="T1018" t="str">
        <f t="shared" si="45"/>
        <v>GARFIELD-STONEY_R FLO BASE</v>
      </c>
      <c r="U1018" t="str">
        <f t="shared" si="46"/>
        <v>NaN</v>
      </c>
      <c r="V1018" t="str">
        <f t="shared" si="47"/>
        <v>BRANCH 9071 9237 1</v>
      </c>
      <c r="W1018" t="s">
        <v>42029</v>
      </c>
      <c r="X1018">
        <v>1</v>
      </c>
    </row>
    <row r="1019" spans="1:24" x14ac:dyDescent="0.25">
      <c r="A1019" t="s">
        <v>9</v>
      </c>
      <c r="B1019" t="s">
        <v>1027</v>
      </c>
      <c r="C1019" t="s">
        <v>3007</v>
      </c>
      <c r="D1019" t="s">
        <v>4027</v>
      </c>
      <c r="E1019" s="2">
        <v>43289.375</v>
      </c>
      <c r="F1019" t="s">
        <v>4501</v>
      </c>
      <c r="G1019" t="s">
        <v>4502</v>
      </c>
      <c r="H1019">
        <v>6.4000000000000001E-2</v>
      </c>
      <c r="I1019" t="s">
        <v>4503</v>
      </c>
      <c r="J1019" t="str">
        <f>IFERROR(VLOOKUP(D1019,AuctionContingency2019JUL!$A:$I,5,FALSE)," ")</f>
        <v xml:space="preserve"> </v>
      </c>
      <c r="K1019" t="str">
        <f>IFERROR(VLOOKUP(D1019,AuctionContingency2019JUL!$A:$I,6,FALSE)," ")</f>
        <v xml:space="preserve"> </v>
      </c>
      <c r="L1019" t="str">
        <f>IFERROR(VLOOKUP(D1019,AuctionContingency2019JUL!$A:$I,7,FALSE)," ")</f>
        <v xml:space="preserve"> </v>
      </c>
      <c r="M1019" t="str">
        <f>IFERROR(VLOOKUP(D1019,AuctionContingency2019JUL!$A:$I,8,FALSE)," ")</f>
        <v xml:space="preserve"> </v>
      </c>
      <c r="N1019" t="str">
        <f>IFERROR(VLOOKUP(D1019,AuctionContingency2019JUL!$A:$I,9,FALSE)," ")</f>
        <v xml:space="preserve"> </v>
      </c>
      <c r="O1019">
        <f>IFERROR(VLOOKUP(C1019,AuctionMapping2019JUL!$C:$J,4,FALSE)," ")</f>
        <v>9071</v>
      </c>
      <c r="P1019" t="str">
        <f>IFERROR(VLOOKUP(C1019,AuctionMapping2019JUL!$C:$J,5,FALSE)," ")</f>
        <v>GARFIELD</v>
      </c>
      <c r="Q1019">
        <f>IFERROR(VLOOKUP(C1019,AuctionMapping2019JUL!$C:$J,6,FALSE)," ")</f>
        <v>9237</v>
      </c>
      <c r="R1019" t="str">
        <f>IFERROR(VLOOKUP(C1019,AuctionMapping2019JUL!$C:$J,7,FALSE)," ")</f>
        <v>STONEY_R</v>
      </c>
      <c r="S1019" t="str">
        <f>IFERROR(VLOOKUP(C1019,AuctionMapping2019JUL!$C:$J,8,FALSE)," ")</f>
        <v>1</v>
      </c>
      <c r="T1019" t="str">
        <f t="shared" si="45"/>
        <v>GARFIELD-STONEY_R FLO BASE</v>
      </c>
      <c r="U1019" t="str">
        <f t="shared" si="46"/>
        <v>NaN</v>
      </c>
      <c r="V1019" t="str">
        <f t="shared" si="47"/>
        <v>BRANCH 9071 9237 1</v>
      </c>
      <c r="W1019" t="s">
        <v>42029</v>
      </c>
      <c r="X1019">
        <v>1</v>
      </c>
    </row>
    <row r="1020" spans="1:24" x14ac:dyDescent="0.25">
      <c r="A1020" t="s">
        <v>9</v>
      </c>
      <c r="B1020" t="s">
        <v>1028</v>
      </c>
      <c r="C1020" t="s">
        <v>3007</v>
      </c>
      <c r="D1020" t="s">
        <v>4028</v>
      </c>
      <c r="E1020" s="2">
        <v>43178.916666666657</v>
      </c>
      <c r="F1020" t="s">
        <v>4501</v>
      </c>
      <c r="G1020" t="s">
        <v>4502</v>
      </c>
      <c r="H1020">
        <v>1.351</v>
      </c>
      <c r="I1020" t="s">
        <v>4504</v>
      </c>
      <c r="J1020" t="str">
        <f>IFERROR(VLOOKUP(D1020,AuctionContingency2019JUL!$A:$I,5,FALSE)," ")</f>
        <v xml:space="preserve"> </v>
      </c>
      <c r="K1020" t="str">
        <f>IFERROR(VLOOKUP(D1020,AuctionContingency2019JUL!$A:$I,6,FALSE)," ")</f>
        <v xml:space="preserve"> </v>
      </c>
      <c r="L1020" t="str">
        <f>IFERROR(VLOOKUP(D1020,AuctionContingency2019JUL!$A:$I,7,FALSE)," ")</f>
        <v xml:space="preserve"> </v>
      </c>
      <c r="M1020" t="str">
        <f>IFERROR(VLOOKUP(D1020,AuctionContingency2019JUL!$A:$I,8,FALSE)," ")</f>
        <v xml:space="preserve"> </v>
      </c>
      <c r="N1020" t="str">
        <f>IFERROR(VLOOKUP(D1020,AuctionContingency2019JUL!$A:$I,9,FALSE)," ")</f>
        <v xml:space="preserve"> </v>
      </c>
      <c r="O1020">
        <f>IFERROR(VLOOKUP(C1020,AuctionMapping2019JUL!$C:$J,4,FALSE)," ")</f>
        <v>9071</v>
      </c>
      <c r="P1020" t="str">
        <f>IFERROR(VLOOKUP(C1020,AuctionMapping2019JUL!$C:$J,5,FALSE)," ")</f>
        <v>GARFIELD</v>
      </c>
      <c r="Q1020">
        <f>IFERROR(VLOOKUP(C1020,AuctionMapping2019JUL!$C:$J,6,FALSE)," ")</f>
        <v>9237</v>
      </c>
      <c r="R1020" t="str">
        <f>IFERROR(VLOOKUP(C1020,AuctionMapping2019JUL!$C:$J,7,FALSE)," ")</f>
        <v>STONEY_R</v>
      </c>
      <c r="S1020" t="str">
        <f>IFERROR(VLOOKUP(C1020,AuctionMapping2019JUL!$C:$J,8,FALSE)," ")</f>
        <v>1</v>
      </c>
      <c r="T1020" t="str">
        <f t="shared" si="45"/>
        <v>GARFIELD-STONEY_R FLO BASE</v>
      </c>
      <c r="U1020" t="str">
        <f t="shared" si="46"/>
        <v>NaN</v>
      </c>
      <c r="V1020" t="str">
        <f t="shared" si="47"/>
        <v>BRANCH 9071 9237 1</v>
      </c>
      <c r="W1020" t="s">
        <v>42029</v>
      </c>
      <c r="X1020">
        <v>1</v>
      </c>
    </row>
    <row r="1021" spans="1:24" x14ac:dyDescent="0.25">
      <c r="A1021" t="s">
        <v>9</v>
      </c>
      <c r="B1021" t="s">
        <v>1029</v>
      </c>
      <c r="C1021" t="s">
        <v>3008</v>
      </c>
      <c r="D1021" t="s">
        <v>3798</v>
      </c>
      <c r="E1021" s="2">
        <v>43103.166666666657</v>
      </c>
      <c r="F1021" t="s">
        <v>4500</v>
      </c>
      <c r="G1021" t="s">
        <v>4502</v>
      </c>
      <c r="H1021">
        <v>1.111</v>
      </c>
      <c r="I1021" t="s">
        <v>4503</v>
      </c>
      <c r="J1021" t="str">
        <f>IFERROR(VLOOKUP(D1021,AuctionContingency2019JUL!$A:$I,5,FALSE)," ")</f>
        <v xml:space="preserve"> </v>
      </c>
      <c r="K1021" t="str">
        <f>IFERROR(VLOOKUP(D1021,AuctionContingency2019JUL!$A:$I,6,FALSE)," ")</f>
        <v xml:space="preserve"> </v>
      </c>
      <c r="L1021" t="str">
        <f>IFERROR(VLOOKUP(D1021,AuctionContingency2019JUL!$A:$I,7,FALSE)," ")</f>
        <v xml:space="preserve"> </v>
      </c>
      <c r="M1021" t="str">
        <f>IFERROR(VLOOKUP(D1021,AuctionContingency2019JUL!$A:$I,8,FALSE)," ")</f>
        <v xml:space="preserve"> </v>
      </c>
      <c r="N1021" t="str">
        <f>IFERROR(VLOOKUP(D1021,AuctionContingency2019JUL!$A:$I,9,FALSE)," ")</f>
        <v xml:space="preserve"> </v>
      </c>
      <c r="O1021">
        <f>IFERROR(VLOOKUP(C1021,AuctionMapping2019JUL!$C:$J,4,FALSE)," ")</f>
        <v>9079</v>
      </c>
      <c r="P1021" t="str">
        <f>IFERROR(VLOOKUP(C1021,AuctionMapping2019JUL!$C:$J,5,FALSE)," ")</f>
        <v>MCNEILN</v>
      </c>
      <c r="Q1021">
        <f>IFERROR(VLOOKUP(C1021,AuctionMapping2019JUL!$C:$J,6,FALSE)," ")</f>
        <v>9217</v>
      </c>
      <c r="R1021" t="str">
        <f>IFERROR(VLOOKUP(C1021,AuctionMapping2019JUL!$C:$J,7,FALSE)," ")</f>
        <v>HOWARDLN</v>
      </c>
      <c r="S1021" t="str">
        <f>IFERROR(VLOOKUP(C1021,AuctionMapping2019JUL!$C:$J,8,FALSE)," ")</f>
        <v>1</v>
      </c>
      <c r="T1021" t="str">
        <f t="shared" si="45"/>
        <v>MCNEILN-HOWARDLN FLO BASE</v>
      </c>
      <c r="U1021" t="str">
        <f t="shared" si="46"/>
        <v>NaN</v>
      </c>
      <c r="V1021" t="str">
        <f t="shared" si="47"/>
        <v>BRANCH 9079 9217 1</v>
      </c>
      <c r="W1021" t="s">
        <v>42029</v>
      </c>
      <c r="X1021">
        <v>1</v>
      </c>
    </row>
    <row r="1022" spans="1:24" x14ac:dyDescent="0.25">
      <c r="A1022" t="s">
        <v>9</v>
      </c>
      <c r="B1022" t="s">
        <v>1030</v>
      </c>
      <c r="C1022" t="s">
        <v>3009</v>
      </c>
      <c r="D1022" t="s">
        <v>3798</v>
      </c>
      <c r="E1022" s="2">
        <v>43249.375</v>
      </c>
      <c r="F1022" t="s">
        <v>4501</v>
      </c>
      <c r="G1022" t="s">
        <v>4502</v>
      </c>
      <c r="H1022">
        <v>0.152</v>
      </c>
      <c r="I1022" t="s">
        <v>4504</v>
      </c>
      <c r="J1022" t="str">
        <f>IFERROR(VLOOKUP(D1022,AuctionContingency2019JUL!$A:$I,5,FALSE)," ")</f>
        <v xml:space="preserve"> </v>
      </c>
      <c r="K1022" t="str">
        <f>IFERROR(VLOOKUP(D1022,AuctionContingency2019JUL!$A:$I,6,FALSE)," ")</f>
        <v xml:space="preserve"> </v>
      </c>
      <c r="L1022" t="str">
        <f>IFERROR(VLOOKUP(D1022,AuctionContingency2019JUL!$A:$I,7,FALSE)," ")</f>
        <v xml:space="preserve"> </v>
      </c>
      <c r="M1022" t="str">
        <f>IFERROR(VLOOKUP(D1022,AuctionContingency2019JUL!$A:$I,8,FALSE)," ")</f>
        <v xml:space="preserve"> </v>
      </c>
      <c r="N1022" t="str">
        <f>IFERROR(VLOOKUP(D1022,AuctionContingency2019JUL!$A:$I,9,FALSE)," ")</f>
        <v xml:space="preserve"> </v>
      </c>
      <c r="O1022">
        <f>IFERROR(VLOOKUP(C1022,AuctionMapping2019JUL!$C:$J,4,FALSE)," ")</f>
        <v>9045</v>
      </c>
      <c r="P1022" t="str">
        <f>IFERROR(VLOOKUP(C1022,AuctionMapping2019JUL!$C:$J,5,FALSE)," ")</f>
        <v>DUNLAP8</v>
      </c>
      <c r="Q1022">
        <f>IFERROR(VLOOKUP(C1022,AuctionMapping2019JUL!$C:$J,6,FALSE)," ")</f>
        <v>9190</v>
      </c>
      <c r="R1022" t="str">
        <f>IFERROR(VLOOKUP(C1022,AuctionMapping2019JUL!$C:$J,7,FALSE)," ")</f>
        <v>TECHRIDGE</v>
      </c>
      <c r="S1022" t="str">
        <f>IFERROR(VLOOKUP(C1022,AuctionMapping2019JUL!$C:$J,8,FALSE)," ")</f>
        <v>1</v>
      </c>
      <c r="T1022" t="str">
        <f t="shared" si="45"/>
        <v>DUNLAP8-TECHRIDGE FLO BASE</v>
      </c>
      <c r="U1022" t="str">
        <f t="shared" si="46"/>
        <v>NaN</v>
      </c>
      <c r="V1022" t="str">
        <f t="shared" si="47"/>
        <v>BRANCH 9045 9190 1</v>
      </c>
      <c r="W1022" t="s">
        <v>42029</v>
      </c>
      <c r="X1022">
        <v>1</v>
      </c>
    </row>
    <row r="1023" spans="1:24" x14ac:dyDescent="0.25">
      <c r="A1023" t="s">
        <v>9</v>
      </c>
      <c r="B1023" t="s">
        <v>1031</v>
      </c>
      <c r="C1023" t="s">
        <v>3010</v>
      </c>
      <c r="D1023" t="s">
        <v>4024</v>
      </c>
      <c r="E1023" s="2">
        <v>43116.458333333343</v>
      </c>
      <c r="F1023" t="s">
        <v>4500</v>
      </c>
      <c r="G1023" t="s">
        <v>4502</v>
      </c>
      <c r="H1023">
        <v>2.4910000000000001</v>
      </c>
      <c r="I1023" t="s">
        <v>4504</v>
      </c>
      <c r="J1023" t="str">
        <f>IFERROR(VLOOKUP(D1023,AuctionContingency2019JUL!$A:$I,5,FALSE)," ")</f>
        <v xml:space="preserve"> </v>
      </c>
      <c r="K1023" t="str">
        <f>IFERROR(VLOOKUP(D1023,AuctionContingency2019JUL!$A:$I,6,FALSE)," ")</f>
        <v xml:space="preserve"> </v>
      </c>
      <c r="L1023" t="str">
        <f>IFERROR(VLOOKUP(D1023,AuctionContingency2019JUL!$A:$I,7,FALSE)," ")</f>
        <v xml:space="preserve"> </v>
      </c>
      <c r="M1023" t="str">
        <f>IFERROR(VLOOKUP(D1023,AuctionContingency2019JUL!$A:$I,8,FALSE)," ")</f>
        <v xml:space="preserve"> </v>
      </c>
      <c r="N1023" t="str">
        <f>IFERROR(VLOOKUP(D1023,AuctionContingency2019JUL!$A:$I,9,FALSE)," ")</f>
        <v xml:space="preserve"> </v>
      </c>
      <c r="O1023">
        <f>IFERROR(VLOOKUP(C1023,AuctionMapping2019JUL!$C:$J,4,FALSE)," ")</f>
        <v>9128</v>
      </c>
      <c r="P1023" t="str">
        <f>IFERROR(VLOOKUP(C1023,AuctionMapping2019JUL!$C:$J,5,FALSE)," ")</f>
        <v>NORTHL13</v>
      </c>
      <c r="Q1023">
        <f>IFERROR(VLOOKUP(C1023,AuctionMapping2019JUL!$C:$J,6,FALSE)," ")</f>
        <v>9238</v>
      </c>
      <c r="R1023" t="str">
        <f>IFERROR(VLOOKUP(C1023,AuctionMapping2019JUL!$C:$J,7,FALSE)," ")</f>
        <v>MAGPLANT</v>
      </c>
      <c r="S1023" t="str">
        <f>IFERROR(VLOOKUP(C1023,AuctionMapping2019JUL!$C:$J,8,FALSE)," ")</f>
        <v>1</v>
      </c>
      <c r="T1023" t="str">
        <f t="shared" si="45"/>
        <v>NORTHL13-MAGPLANT FLO BASE</v>
      </c>
      <c r="U1023" t="str">
        <f t="shared" si="46"/>
        <v>NaN</v>
      </c>
      <c r="V1023" t="str">
        <f t="shared" si="47"/>
        <v>BRANCH 9128 9238 1</v>
      </c>
      <c r="W1023" t="s">
        <v>42029</v>
      </c>
      <c r="X1023">
        <v>1</v>
      </c>
    </row>
    <row r="1024" spans="1:24" x14ac:dyDescent="0.25">
      <c r="A1024" t="s">
        <v>9</v>
      </c>
      <c r="B1024" t="s">
        <v>1032</v>
      </c>
      <c r="C1024" t="s">
        <v>3010</v>
      </c>
      <c r="D1024" t="s">
        <v>4029</v>
      </c>
      <c r="E1024" s="2">
        <v>43173.625</v>
      </c>
      <c r="F1024" t="s">
        <v>4501</v>
      </c>
      <c r="G1024" t="s">
        <v>4502</v>
      </c>
      <c r="H1024">
        <v>1.4970000000000001</v>
      </c>
      <c r="I1024" t="s">
        <v>4504</v>
      </c>
      <c r="J1024" t="str">
        <f>IFERROR(VLOOKUP(D1024,AuctionContingency2019JUL!$A:$I,5,FALSE)," ")</f>
        <v xml:space="preserve"> </v>
      </c>
      <c r="K1024" t="str">
        <f>IFERROR(VLOOKUP(D1024,AuctionContingency2019JUL!$A:$I,6,FALSE)," ")</f>
        <v xml:space="preserve"> </v>
      </c>
      <c r="L1024" t="str">
        <f>IFERROR(VLOOKUP(D1024,AuctionContingency2019JUL!$A:$I,7,FALSE)," ")</f>
        <v xml:space="preserve"> </v>
      </c>
      <c r="M1024" t="str">
        <f>IFERROR(VLOOKUP(D1024,AuctionContingency2019JUL!$A:$I,8,FALSE)," ")</f>
        <v xml:space="preserve"> </v>
      </c>
      <c r="N1024" t="str">
        <f>IFERROR(VLOOKUP(D1024,AuctionContingency2019JUL!$A:$I,9,FALSE)," ")</f>
        <v xml:space="preserve"> </v>
      </c>
      <c r="O1024">
        <f>IFERROR(VLOOKUP(C1024,AuctionMapping2019JUL!$C:$J,4,FALSE)," ")</f>
        <v>9128</v>
      </c>
      <c r="P1024" t="str">
        <f>IFERROR(VLOOKUP(C1024,AuctionMapping2019JUL!$C:$J,5,FALSE)," ")</f>
        <v>NORTHL13</v>
      </c>
      <c r="Q1024">
        <f>IFERROR(VLOOKUP(C1024,AuctionMapping2019JUL!$C:$J,6,FALSE)," ")</f>
        <v>9238</v>
      </c>
      <c r="R1024" t="str">
        <f>IFERROR(VLOOKUP(C1024,AuctionMapping2019JUL!$C:$J,7,FALSE)," ")</f>
        <v>MAGPLANT</v>
      </c>
      <c r="S1024" t="str">
        <f>IFERROR(VLOOKUP(C1024,AuctionMapping2019JUL!$C:$J,8,FALSE)," ")</f>
        <v>1</v>
      </c>
      <c r="T1024" t="str">
        <f t="shared" si="45"/>
        <v>NORTHL13-MAGPLANT FLO BASE</v>
      </c>
      <c r="U1024" t="str">
        <f t="shared" si="46"/>
        <v>NaN</v>
      </c>
      <c r="V1024" t="str">
        <f t="shared" si="47"/>
        <v>BRANCH 9128 9238 1</v>
      </c>
      <c r="W1024" t="s">
        <v>42029</v>
      </c>
      <c r="X1024">
        <v>1</v>
      </c>
    </row>
    <row r="1025" spans="1:24" x14ac:dyDescent="0.25">
      <c r="A1025" t="s">
        <v>9</v>
      </c>
      <c r="B1025" t="s">
        <v>1033</v>
      </c>
      <c r="C1025" t="s">
        <v>3010</v>
      </c>
      <c r="D1025" t="s">
        <v>4030</v>
      </c>
      <c r="E1025" s="2">
        <v>43214.583333333343</v>
      </c>
      <c r="F1025" t="s">
        <v>4501</v>
      </c>
      <c r="G1025" t="s">
        <v>4502</v>
      </c>
      <c r="H1025">
        <v>1.784</v>
      </c>
      <c r="I1025" t="s">
        <v>4504</v>
      </c>
      <c r="J1025">
        <f>IFERROR(VLOOKUP(D1025,AuctionContingency2019JUL!$A:$I,5,FALSE)," ")</f>
        <v>9203</v>
      </c>
      <c r="K1025" t="str">
        <f>IFERROR(VLOOKUP(D1025,AuctionContingency2019JUL!$A:$I,6,FALSE)," ")</f>
        <v>HAMILMB1</v>
      </c>
      <c r="L1025">
        <f>IFERROR(VLOOKUP(D1025,AuctionContingency2019JUL!$A:$I,7,FALSE)," ")</f>
        <v>9283</v>
      </c>
      <c r="M1025" t="str">
        <f>IFERROR(VLOOKUP(D1025,AuctionContingency2019JUL!$A:$I,8,FALSE)," ")</f>
        <v>UTBALC</v>
      </c>
      <c r="N1025">
        <f>IFERROR(VLOOKUP(D1025,AuctionContingency2019JUL!$A:$I,9,FALSE)," ")</f>
        <v>1</v>
      </c>
      <c r="O1025">
        <f>IFERROR(VLOOKUP(C1025,AuctionMapping2019JUL!$C:$J,4,FALSE)," ")</f>
        <v>9128</v>
      </c>
      <c r="P1025" t="str">
        <f>IFERROR(VLOOKUP(C1025,AuctionMapping2019JUL!$C:$J,5,FALSE)," ")</f>
        <v>NORTHL13</v>
      </c>
      <c r="Q1025">
        <f>IFERROR(VLOOKUP(C1025,AuctionMapping2019JUL!$C:$J,6,FALSE)," ")</f>
        <v>9238</v>
      </c>
      <c r="R1025" t="str">
        <f>IFERROR(VLOOKUP(C1025,AuctionMapping2019JUL!$C:$J,7,FALSE)," ")</f>
        <v>MAGPLANT</v>
      </c>
      <c r="S1025" t="str">
        <f>IFERROR(VLOOKUP(C1025,AuctionMapping2019JUL!$C:$J,8,FALSE)," ")</f>
        <v>1</v>
      </c>
      <c r="T1025" t="str">
        <f t="shared" si="45"/>
        <v>NORTHL13-MAGPLANT FLO HAMILMB1-UTBALC</v>
      </c>
      <c r="U1025" t="str">
        <f t="shared" si="46"/>
        <v>BRANCHOPEN 9203 9283 9128</v>
      </c>
      <c r="V1025" t="str">
        <f t="shared" si="47"/>
        <v>BRANCH 9128 9238 1</v>
      </c>
      <c r="W1025" t="s">
        <v>42029</v>
      </c>
      <c r="X1025">
        <v>1</v>
      </c>
    </row>
    <row r="1026" spans="1:24" x14ac:dyDescent="0.25">
      <c r="A1026" t="s">
        <v>9</v>
      </c>
      <c r="B1026" t="s">
        <v>1034</v>
      </c>
      <c r="C1026" t="s">
        <v>3010</v>
      </c>
      <c r="D1026" t="s">
        <v>4031</v>
      </c>
      <c r="E1026" s="2">
        <v>43109.416666666657</v>
      </c>
      <c r="F1026" t="s">
        <v>4500</v>
      </c>
      <c r="G1026" t="s">
        <v>4502</v>
      </c>
      <c r="H1026">
        <v>6.7000000000000004E-2</v>
      </c>
      <c r="I1026" t="s">
        <v>4504</v>
      </c>
      <c r="J1026" t="str">
        <f>IFERROR(VLOOKUP(D1026,AuctionContingency2019JUL!$A:$I,5,FALSE)," ")</f>
        <v xml:space="preserve"> </v>
      </c>
      <c r="K1026" t="str">
        <f>IFERROR(VLOOKUP(D1026,AuctionContingency2019JUL!$A:$I,6,FALSE)," ")</f>
        <v xml:space="preserve"> </v>
      </c>
      <c r="L1026" t="str">
        <f>IFERROR(VLOOKUP(D1026,AuctionContingency2019JUL!$A:$I,7,FALSE)," ")</f>
        <v xml:space="preserve"> </v>
      </c>
      <c r="M1026" t="str">
        <f>IFERROR(VLOOKUP(D1026,AuctionContingency2019JUL!$A:$I,8,FALSE)," ")</f>
        <v xml:space="preserve"> </v>
      </c>
      <c r="N1026" t="str">
        <f>IFERROR(VLOOKUP(D1026,AuctionContingency2019JUL!$A:$I,9,FALSE)," ")</f>
        <v xml:space="preserve"> </v>
      </c>
      <c r="O1026">
        <f>IFERROR(VLOOKUP(C1026,AuctionMapping2019JUL!$C:$J,4,FALSE)," ")</f>
        <v>9128</v>
      </c>
      <c r="P1026" t="str">
        <f>IFERROR(VLOOKUP(C1026,AuctionMapping2019JUL!$C:$J,5,FALSE)," ")</f>
        <v>NORTHL13</v>
      </c>
      <c r="Q1026">
        <f>IFERROR(VLOOKUP(C1026,AuctionMapping2019JUL!$C:$J,6,FALSE)," ")</f>
        <v>9238</v>
      </c>
      <c r="R1026" t="str">
        <f>IFERROR(VLOOKUP(C1026,AuctionMapping2019JUL!$C:$J,7,FALSE)," ")</f>
        <v>MAGPLANT</v>
      </c>
      <c r="S1026" t="str">
        <f>IFERROR(VLOOKUP(C1026,AuctionMapping2019JUL!$C:$J,8,FALSE)," ")</f>
        <v>1</v>
      </c>
      <c r="T1026" t="str">
        <f t="shared" ref="T1026:T1089" si="48">IF(AND(J1026&lt;&gt;" ",K1026&lt;&gt;" ",L1026&lt;&gt;" ",M1026&lt;&gt;" ",O1026&lt;&gt;"",P1026&lt;&gt;" ",Q1026&lt;&gt;" ",R1026&lt;&gt;" "),CONCATENATE(P1026,"-",R1026," ","FLO"," ",K1026,"-",M1026),IF(AND(O1026&lt;&gt;" ",P1026&lt;&gt;" ",Q1026&lt;&gt;" ",R1026&lt;&gt;" "),CONCATENATE(P1026,"-",R1026," ","FLO"," ","BASE"),"NaN"))</f>
        <v>NORTHL13-MAGPLANT FLO BASE</v>
      </c>
      <c r="U1026" t="str">
        <f t="shared" si="46"/>
        <v>NaN</v>
      </c>
      <c r="V1026" t="str">
        <f t="shared" si="47"/>
        <v>BRANCH 9128 9238 1</v>
      </c>
      <c r="W1026" t="s">
        <v>42029</v>
      </c>
      <c r="X1026">
        <v>1</v>
      </c>
    </row>
    <row r="1027" spans="1:24" x14ac:dyDescent="0.25">
      <c r="A1027" t="s">
        <v>9</v>
      </c>
      <c r="B1027" t="s">
        <v>1035</v>
      </c>
      <c r="C1027" t="s">
        <v>3011</v>
      </c>
      <c r="D1027" t="s">
        <v>4032</v>
      </c>
      <c r="E1027" s="2">
        <v>43182.625</v>
      </c>
      <c r="F1027" t="s">
        <v>4501</v>
      </c>
      <c r="G1027" t="s">
        <v>4502</v>
      </c>
      <c r="H1027">
        <v>1.0999999999999999E-2</v>
      </c>
      <c r="I1027" t="s">
        <v>4504</v>
      </c>
      <c r="J1027">
        <f>IFERROR(VLOOKUP(D1027,AuctionContingency2019JUL!$A:$I,5,FALSE)," ")</f>
        <v>40470</v>
      </c>
      <c r="K1027" t="str">
        <f>IFERROR(VLOOKUP(D1027,AuctionContingency2019JUL!$A:$I,6,FALSE)," ")</f>
        <v>DEPWTR_</v>
      </c>
      <c r="L1027">
        <f>IFERROR(VLOOKUP(D1027,AuctionContingency2019JUL!$A:$I,7,FALSE)," ")</f>
        <v>41415</v>
      </c>
      <c r="M1027" t="str">
        <f>IFERROR(VLOOKUP(D1027,AuctionContingency2019JUL!$A:$I,8,FALSE)," ")</f>
        <v>S_R_B__</v>
      </c>
      <c r="N1027">
        <f>IFERROR(VLOOKUP(D1027,AuctionContingency2019JUL!$A:$I,9,FALSE)," ")</f>
        <v>23</v>
      </c>
      <c r="O1027">
        <f>IFERROR(VLOOKUP(C1027,AuctionMapping2019JUL!$C:$J,4,FALSE)," ")</f>
        <v>40352</v>
      </c>
      <c r="P1027" t="str">
        <f>IFERROR(VLOOKUP(C1027,AuctionMapping2019JUL!$C:$J,5,FALSE)," ")</f>
        <v>CLINTN___B69</v>
      </c>
      <c r="Q1027">
        <f>IFERROR(VLOOKUP(C1027,AuctionMapping2019JUL!$C:$J,6,FALSE)," ")</f>
        <v>41040</v>
      </c>
      <c r="R1027" t="str">
        <f>IFERROR(VLOOKUP(C1027,AuctionMapping2019JUL!$C:$J,7,FALSE)," ")</f>
        <v>MCDONO_X33T9</v>
      </c>
      <c r="S1027" t="str">
        <f>IFERROR(VLOOKUP(C1027,AuctionMapping2019JUL!$C:$J,8,FALSE)," ")</f>
        <v>33</v>
      </c>
      <c r="T1027" t="str">
        <f t="shared" si="48"/>
        <v>CLINTN___B69-MCDONO_X33T9 FLO DEPWTR_-S_R_B__</v>
      </c>
      <c r="U1027" t="str">
        <f t="shared" ref="U1027:U1090" si="49">IF(AND(J1027&lt;&gt;" ",K1027&lt;&gt;" ",L1027&lt;&gt;" ",M1027&lt;&gt;" "),CONCATENATE("BRANCHOPEN"," ",J1027," ",L1027," ",O1027),"NaN")</f>
        <v>BRANCHOPEN 40470 41415 40352</v>
      </c>
      <c r="V1027" t="str">
        <f t="shared" ref="V1027:V1090" si="50">IF(AND(O1027&lt;&gt;" ",P1027&lt;&gt;" ",Q1027&lt;&gt;" ",R1027&lt;&gt;" "),CONCATENATE("BRANCH"," ",O1027," ",Q1027," ",S1027),"NaN")</f>
        <v>BRANCH 40352 41040 33</v>
      </c>
      <c r="W1027" t="s">
        <v>42029</v>
      </c>
      <c r="X1027">
        <v>1</v>
      </c>
    </row>
    <row r="1028" spans="1:24" x14ac:dyDescent="0.25">
      <c r="A1028" t="s">
        <v>9</v>
      </c>
      <c r="B1028" t="s">
        <v>1036</v>
      </c>
      <c r="C1028" t="s">
        <v>3012</v>
      </c>
      <c r="D1028" t="s">
        <v>3423</v>
      </c>
      <c r="E1028" s="2">
        <v>43145.833333333343</v>
      </c>
      <c r="F1028" t="s">
        <v>4500</v>
      </c>
      <c r="G1028" t="s">
        <v>4502</v>
      </c>
      <c r="H1028">
        <v>1.59</v>
      </c>
      <c r="I1028" t="s">
        <v>4504</v>
      </c>
      <c r="J1028" t="str">
        <f>IFERROR(VLOOKUP(D1028,AuctionContingency2019JUL!$A:$I,5,FALSE)," ")</f>
        <v xml:space="preserve"> </v>
      </c>
      <c r="K1028" t="str">
        <f>IFERROR(VLOOKUP(D1028,AuctionContingency2019JUL!$A:$I,6,FALSE)," ")</f>
        <v xml:space="preserve"> </v>
      </c>
      <c r="L1028" t="str">
        <f>IFERROR(VLOOKUP(D1028,AuctionContingency2019JUL!$A:$I,7,FALSE)," ")</f>
        <v xml:space="preserve"> </v>
      </c>
      <c r="M1028" t="str">
        <f>IFERROR(VLOOKUP(D1028,AuctionContingency2019JUL!$A:$I,8,FALSE)," ")</f>
        <v xml:space="preserve"> </v>
      </c>
      <c r="N1028" t="str">
        <f>IFERROR(VLOOKUP(D1028,AuctionContingency2019JUL!$A:$I,9,FALSE)," ")</f>
        <v xml:space="preserve"> </v>
      </c>
      <c r="O1028">
        <f>IFERROR(VLOOKUP(C1028,AuctionMapping2019JUL!$C:$J,4,FALSE)," ")</f>
        <v>6153</v>
      </c>
      <c r="P1028" t="str">
        <f>IFERROR(VLOOKUP(C1028,AuctionMapping2019JUL!$C:$J,5,FALSE)," ")</f>
        <v>JATN2A</v>
      </c>
      <c r="Q1028">
        <f>IFERROR(VLOOKUP(C1028,AuctionMapping2019JUL!$C:$J,6,FALSE)," ")</f>
        <v>6197</v>
      </c>
      <c r="R1028" t="str">
        <f>IFERROR(VLOOKUP(C1028,AuctionMapping2019JUL!$C:$J,7,FALSE)," ")</f>
        <v>CLRM2A</v>
      </c>
      <c r="S1028" t="str">
        <f>IFERROR(VLOOKUP(C1028,AuctionMapping2019JUL!$C:$J,8,FALSE)," ")</f>
        <v>1</v>
      </c>
      <c r="T1028" t="str">
        <f t="shared" si="48"/>
        <v>JATN2A-CLRM2A FLO BASE</v>
      </c>
      <c r="U1028" t="str">
        <f t="shared" si="49"/>
        <v>NaN</v>
      </c>
      <c r="V1028" t="str">
        <f t="shared" si="50"/>
        <v>BRANCH 6153 6197 1</v>
      </c>
      <c r="W1028" t="s">
        <v>42029</v>
      </c>
      <c r="X1028">
        <v>1</v>
      </c>
    </row>
    <row r="1029" spans="1:24" x14ac:dyDescent="0.25">
      <c r="A1029" t="s">
        <v>9</v>
      </c>
      <c r="B1029" t="s">
        <v>1037</v>
      </c>
      <c r="C1029" t="s">
        <v>3012</v>
      </c>
      <c r="D1029" t="s">
        <v>3998</v>
      </c>
      <c r="E1029" s="2">
        <v>43120.916666666657</v>
      </c>
      <c r="F1029" t="s">
        <v>4500</v>
      </c>
      <c r="G1029" t="s">
        <v>4502</v>
      </c>
      <c r="H1029">
        <v>0.92800000000000005</v>
      </c>
      <c r="I1029" t="s">
        <v>4503</v>
      </c>
      <c r="J1029" t="str">
        <f>IFERROR(VLOOKUP(D1029,AuctionContingency2019JUL!$A:$I,5,FALSE)," ")</f>
        <v xml:space="preserve"> </v>
      </c>
      <c r="K1029" t="str">
        <f>IFERROR(VLOOKUP(D1029,AuctionContingency2019JUL!$A:$I,6,FALSE)," ")</f>
        <v xml:space="preserve"> </v>
      </c>
      <c r="L1029" t="str">
        <f>IFERROR(VLOOKUP(D1029,AuctionContingency2019JUL!$A:$I,7,FALSE)," ")</f>
        <v xml:space="preserve"> </v>
      </c>
      <c r="M1029" t="str">
        <f>IFERROR(VLOOKUP(D1029,AuctionContingency2019JUL!$A:$I,8,FALSE)," ")</f>
        <v xml:space="preserve"> </v>
      </c>
      <c r="N1029" t="str">
        <f>IFERROR(VLOOKUP(D1029,AuctionContingency2019JUL!$A:$I,9,FALSE)," ")</f>
        <v xml:space="preserve"> </v>
      </c>
      <c r="O1029">
        <f>IFERROR(VLOOKUP(C1029,AuctionMapping2019JUL!$C:$J,4,FALSE)," ")</f>
        <v>6153</v>
      </c>
      <c r="P1029" t="str">
        <f>IFERROR(VLOOKUP(C1029,AuctionMapping2019JUL!$C:$J,5,FALSE)," ")</f>
        <v>JATN2A</v>
      </c>
      <c r="Q1029">
        <f>IFERROR(VLOOKUP(C1029,AuctionMapping2019JUL!$C:$J,6,FALSE)," ")</f>
        <v>6197</v>
      </c>
      <c r="R1029" t="str">
        <f>IFERROR(VLOOKUP(C1029,AuctionMapping2019JUL!$C:$J,7,FALSE)," ")</f>
        <v>CLRM2A</v>
      </c>
      <c r="S1029" t="str">
        <f>IFERROR(VLOOKUP(C1029,AuctionMapping2019JUL!$C:$J,8,FALSE)," ")</f>
        <v>1</v>
      </c>
      <c r="T1029" t="str">
        <f t="shared" si="48"/>
        <v>JATN2A-CLRM2A FLO BASE</v>
      </c>
      <c r="U1029" t="str">
        <f t="shared" si="49"/>
        <v>NaN</v>
      </c>
      <c r="V1029" t="str">
        <f t="shared" si="50"/>
        <v>BRANCH 6153 6197 1</v>
      </c>
      <c r="W1029" t="s">
        <v>42029</v>
      </c>
      <c r="X1029">
        <v>1</v>
      </c>
    </row>
    <row r="1030" spans="1:24" x14ac:dyDescent="0.25">
      <c r="A1030" t="s">
        <v>9</v>
      </c>
      <c r="B1030" t="s">
        <v>1038</v>
      </c>
      <c r="C1030" t="s">
        <v>3012</v>
      </c>
      <c r="D1030" t="s">
        <v>3748</v>
      </c>
      <c r="E1030" s="2">
        <v>43112.75</v>
      </c>
      <c r="F1030" t="s">
        <v>4500</v>
      </c>
      <c r="G1030" t="s">
        <v>4502</v>
      </c>
      <c r="H1030">
        <v>3.2160000000000002</v>
      </c>
      <c r="I1030" t="s">
        <v>4504</v>
      </c>
      <c r="J1030">
        <f>IFERROR(VLOOKUP(D1030,AuctionContingency2019JUL!$A:$I,5,FALSE)," ")</f>
        <v>729</v>
      </c>
      <c r="K1030" t="str">
        <f>IFERROR(VLOOKUP(D1030,AuctionContingency2019JUL!$A:$I,6,FALSE)," ")</f>
        <v>SCURRYSWC</v>
      </c>
      <c r="L1030">
        <f>IFERROR(VLOOKUP(D1030,AuctionContingency2019JUL!$A:$I,7,FALSE)," ")</f>
        <v>1064</v>
      </c>
      <c r="M1030" t="str">
        <f>IFERROR(VLOOKUP(D1030,AuctionContingency2019JUL!$A:$I,8,FALSE)," ")</f>
        <v>SUN_8</v>
      </c>
      <c r="N1030">
        <f>IFERROR(VLOOKUP(D1030,AuctionContingency2019JUL!$A:$I,9,FALSE)," ")</f>
        <v>1</v>
      </c>
      <c r="O1030">
        <f>IFERROR(VLOOKUP(C1030,AuctionMapping2019JUL!$C:$J,4,FALSE)," ")</f>
        <v>6153</v>
      </c>
      <c r="P1030" t="str">
        <f>IFERROR(VLOOKUP(C1030,AuctionMapping2019JUL!$C:$J,5,FALSE)," ")</f>
        <v>JATN2A</v>
      </c>
      <c r="Q1030">
        <f>IFERROR(VLOOKUP(C1030,AuctionMapping2019JUL!$C:$J,6,FALSE)," ")</f>
        <v>6197</v>
      </c>
      <c r="R1030" t="str">
        <f>IFERROR(VLOOKUP(C1030,AuctionMapping2019JUL!$C:$J,7,FALSE)," ")</f>
        <v>CLRM2A</v>
      </c>
      <c r="S1030" t="str">
        <f>IFERROR(VLOOKUP(C1030,AuctionMapping2019JUL!$C:$J,8,FALSE)," ")</f>
        <v>1</v>
      </c>
      <c r="T1030" t="str">
        <f t="shared" si="48"/>
        <v>JATN2A-CLRM2A FLO SCURRYSWC-SUN_8</v>
      </c>
      <c r="U1030" t="str">
        <f t="shared" si="49"/>
        <v>BRANCHOPEN 729 1064 6153</v>
      </c>
      <c r="V1030" t="str">
        <f t="shared" si="50"/>
        <v>BRANCH 6153 6197 1</v>
      </c>
      <c r="W1030" t="s">
        <v>42029</v>
      </c>
      <c r="X1030">
        <v>1</v>
      </c>
    </row>
    <row r="1031" spans="1:24" x14ac:dyDescent="0.25">
      <c r="A1031" t="s">
        <v>9</v>
      </c>
      <c r="B1031" t="s">
        <v>1039</v>
      </c>
      <c r="C1031" t="s">
        <v>3012</v>
      </c>
      <c r="D1031" t="s">
        <v>4033</v>
      </c>
      <c r="E1031" s="2">
        <v>43146.333333333343</v>
      </c>
      <c r="F1031" t="s">
        <v>4500</v>
      </c>
      <c r="G1031" t="s">
        <v>4502</v>
      </c>
      <c r="H1031">
        <v>1.821</v>
      </c>
      <c r="I1031" t="s">
        <v>4504</v>
      </c>
      <c r="J1031" t="str">
        <f>IFERROR(VLOOKUP(D1031,AuctionContingency2019JUL!$A:$I,5,FALSE)," ")</f>
        <v xml:space="preserve"> </v>
      </c>
      <c r="K1031" t="str">
        <f>IFERROR(VLOOKUP(D1031,AuctionContingency2019JUL!$A:$I,6,FALSE)," ")</f>
        <v xml:space="preserve"> </v>
      </c>
      <c r="L1031" t="str">
        <f>IFERROR(VLOOKUP(D1031,AuctionContingency2019JUL!$A:$I,7,FALSE)," ")</f>
        <v xml:space="preserve"> </v>
      </c>
      <c r="M1031" t="str">
        <f>IFERROR(VLOOKUP(D1031,AuctionContingency2019JUL!$A:$I,8,FALSE)," ")</f>
        <v xml:space="preserve"> </v>
      </c>
      <c r="N1031" t="str">
        <f>IFERROR(VLOOKUP(D1031,AuctionContingency2019JUL!$A:$I,9,FALSE)," ")</f>
        <v xml:space="preserve"> </v>
      </c>
      <c r="O1031">
        <f>IFERROR(VLOOKUP(C1031,AuctionMapping2019JUL!$C:$J,4,FALSE)," ")</f>
        <v>6153</v>
      </c>
      <c r="P1031" t="str">
        <f>IFERROR(VLOOKUP(C1031,AuctionMapping2019JUL!$C:$J,5,FALSE)," ")</f>
        <v>JATN2A</v>
      </c>
      <c r="Q1031">
        <f>IFERROR(VLOOKUP(C1031,AuctionMapping2019JUL!$C:$J,6,FALSE)," ")</f>
        <v>6197</v>
      </c>
      <c r="R1031" t="str">
        <f>IFERROR(VLOOKUP(C1031,AuctionMapping2019JUL!$C:$J,7,FALSE)," ")</f>
        <v>CLRM2A</v>
      </c>
      <c r="S1031" t="str">
        <f>IFERROR(VLOOKUP(C1031,AuctionMapping2019JUL!$C:$J,8,FALSE)," ")</f>
        <v>1</v>
      </c>
      <c r="T1031" t="str">
        <f t="shared" si="48"/>
        <v>JATN2A-CLRM2A FLO BASE</v>
      </c>
      <c r="U1031" t="str">
        <f t="shared" si="49"/>
        <v>NaN</v>
      </c>
      <c r="V1031" t="str">
        <f t="shared" si="50"/>
        <v>BRANCH 6153 6197 1</v>
      </c>
      <c r="W1031" t="s">
        <v>42029</v>
      </c>
      <c r="X1031">
        <v>1</v>
      </c>
    </row>
    <row r="1032" spans="1:24" x14ac:dyDescent="0.25">
      <c r="A1032" t="s">
        <v>9</v>
      </c>
      <c r="B1032" t="s">
        <v>1040</v>
      </c>
      <c r="C1032" t="s">
        <v>3012</v>
      </c>
      <c r="D1032" t="s">
        <v>4034</v>
      </c>
      <c r="E1032" s="2">
        <v>43146.583333333343</v>
      </c>
      <c r="F1032" t="s">
        <v>4500</v>
      </c>
      <c r="G1032" t="s">
        <v>4502</v>
      </c>
      <c r="H1032">
        <v>0.42599999999999999</v>
      </c>
      <c r="I1032" t="s">
        <v>4504</v>
      </c>
      <c r="J1032" t="str">
        <f>IFERROR(VLOOKUP(D1032,AuctionContingency2019JUL!$A:$I,5,FALSE)," ")</f>
        <v xml:space="preserve"> </v>
      </c>
      <c r="K1032" t="str">
        <f>IFERROR(VLOOKUP(D1032,AuctionContingency2019JUL!$A:$I,6,FALSE)," ")</f>
        <v xml:space="preserve"> </v>
      </c>
      <c r="L1032" t="str">
        <f>IFERROR(VLOOKUP(D1032,AuctionContingency2019JUL!$A:$I,7,FALSE)," ")</f>
        <v xml:space="preserve"> </v>
      </c>
      <c r="M1032" t="str">
        <f>IFERROR(VLOOKUP(D1032,AuctionContingency2019JUL!$A:$I,8,FALSE)," ")</f>
        <v xml:space="preserve"> </v>
      </c>
      <c r="N1032" t="str">
        <f>IFERROR(VLOOKUP(D1032,AuctionContingency2019JUL!$A:$I,9,FALSE)," ")</f>
        <v xml:space="preserve"> </v>
      </c>
      <c r="O1032">
        <f>IFERROR(VLOOKUP(C1032,AuctionMapping2019JUL!$C:$J,4,FALSE)," ")</f>
        <v>6153</v>
      </c>
      <c r="P1032" t="str">
        <f>IFERROR(VLOOKUP(C1032,AuctionMapping2019JUL!$C:$J,5,FALSE)," ")</f>
        <v>JATN2A</v>
      </c>
      <c r="Q1032">
        <f>IFERROR(VLOOKUP(C1032,AuctionMapping2019JUL!$C:$J,6,FALSE)," ")</f>
        <v>6197</v>
      </c>
      <c r="R1032" t="str">
        <f>IFERROR(VLOOKUP(C1032,AuctionMapping2019JUL!$C:$J,7,FALSE)," ")</f>
        <v>CLRM2A</v>
      </c>
      <c r="S1032" t="str">
        <f>IFERROR(VLOOKUP(C1032,AuctionMapping2019JUL!$C:$J,8,FALSE)," ")</f>
        <v>1</v>
      </c>
      <c r="T1032" t="str">
        <f t="shared" si="48"/>
        <v>JATN2A-CLRM2A FLO BASE</v>
      </c>
      <c r="U1032" t="str">
        <f t="shared" si="49"/>
        <v>NaN</v>
      </c>
      <c r="V1032" t="str">
        <f t="shared" si="50"/>
        <v>BRANCH 6153 6197 1</v>
      </c>
      <c r="W1032" t="s">
        <v>42029</v>
      </c>
      <c r="X1032">
        <v>1</v>
      </c>
    </row>
    <row r="1033" spans="1:24" x14ac:dyDescent="0.25">
      <c r="A1033" t="s">
        <v>9</v>
      </c>
      <c r="B1033" t="s">
        <v>1041</v>
      </c>
      <c r="C1033" t="s">
        <v>3013</v>
      </c>
      <c r="D1033" t="s">
        <v>3998</v>
      </c>
      <c r="E1033" s="2">
        <v>43276.083333333343</v>
      </c>
      <c r="F1033" t="s">
        <v>4501</v>
      </c>
      <c r="G1033" t="s">
        <v>4502</v>
      </c>
      <c r="H1033">
        <v>0.83799999999999997</v>
      </c>
      <c r="I1033" t="s">
        <v>4503</v>
      </c>
      <c r="J1033" t="str">
        <f>IFERROR(VLOOKUP(D1033,AuctionContingency2019JUL!$A:$I,5,FALSE)," ")</f>
        <v xml:space="preserve"> </v>
      </c>
      <c r="K1033" t="str">
        <f>IFERROR(VLOOKUP(D1033,AuctionContingency2019JUL!$A:$I,6,FALSE)," ")</f>
        <v xml:space="preserve"> </v>
      </c>
      <c r="L1033" t="str">
        <f>IFERROR(VLOOKUP(D1033,AuctionContingency2019JUL!$A:$I,7,FALSE)," ")</f>
        <v xml:space="preserve"> </v>
      </c>
      <c r="M1033" t="str">
        <f>IFERROR(VLOOKUP(D1033,AuctionContingency2019JUL!$A:$I,8,FALSE)," ")</f>
        <v xml:space="preserve"> </v>
      </c>
      <c r="N1033" t="str">
        <f>IFERROR(VLOOKUP(D1033,AuctionContingency2019JUL!$A:$I,9,FALSE)," ")</f>
        <v xml:space="preserve"> </v>
      </c>
      <c r="O1033">
        <f>IFERROR(VLOOKUP(C1033,AuctionMapping2019JUL!$C:$J,4,FALSE)," ")</f>
        <v>6162</v>
      </c>
      <c r="P1033" t="str">
        <f>IFERROR(VLOOKUP(C1033,AuctionMapping2019JUL!$C:$J,5,FALSE)," ")</f>
        <v>WOLFGANG2A</v>
      </c>
      <c r="Q1033">
        <f>IFERROR(VLOOKUP(C1033,AuctionMapping2019JUL!$C:$J,6,FALSE)," ")</f>
        <v>6197</v>
      </c>
      <c r="R1033" t="str">
        <f>IFERROR(VLOOKUP(C1033,AuctionMapping2019JUL!$C:$J,7,FALSE)," ")</f>
        <v>CLRM2A</v>
      </c>
      <c r="S1033" t="str">
        <f>IFERROR(VLOOKUP(C1033,AuctionMapping2019JUL!$C:$J,8,FALSE)," ")</f>
        <v>1</v>
      </c>
      <c r="T1033" t="str">
        <f t="shared" si="48"/>
        <v>WOLFGANG2A-CLRM2A FLO BASE</v>
      </c>
      <c r="U1033" t="str">
        <f t="shared" si="49"/>
        <v>NaN</v>
      </c>
      <c r="V1033" t="str">
        <f t="shared" si="50"/>
        <v>BRANCH 6162 6197 1</v>
      </c>
      <c r="W1033" t="s">
        <v>42029</v>
      </c>
      <c r="X1033">
        <v>1</v>
      </c>
    </row>
    <row r="1034" spans="1:24" x14ac:dyDescent="0.25">
      <c r="A1034" t="s">
        <v>9</v>
      </c>
      <c r="B1034" t="s">
        <v>1042</v>
      </c>
      <c r="C1034" t="s">
        <v>3014</v>
      </c>
      <c r="D1034" t="s">
        <v>3609</v>
      </c>
      <c r="E1034" s="2">
        <v>43271.291666666657</v>
      </c>
      <c r="F1034" t="s">
        <v>4501</v>
      </c>
      <c r="G1034" t="s">
        <v>4502</v>
      </c>
      <c r="H1034">
        <v>0.19700000000000001</v>
      </c>
      <c r="I1034" t="s">
        <v>4504</v>
      </c>
      <c r="J1034" t="str">
        <f>IFERROR(VLOOKUP(D1034,AuctionContingency2019JUL!$A:$I,5,FALSE)," ")</f>
        <v xml:space="preserve"> </v>
      </c>
      <c r="K1034" t="str">
        <f>IFERROR(VLOOKUP(D1034,AuctionContingency2019JUL!$A:$I,6,FALSE)," ")</f>
        <v xml:space="preserve"> </v>
      </c>
      <c r="L1034" t="str">
        <f>IFERROR(VLOOKUP(D1034,AuctionContingency2019JUL!$A:$I,7,FALSE)," ")</f>
        <v xml:space="preserve"> </v>
      </c>
      <c r="M1034" t="str">
        <f>IFERROR(VLOOKUP(D1034,AuctionContingency2019JUL!$A:$I,8,FALSE)," ")</f>
        <v xml:space="preserve"> </v>
      </c>
      <c r="N1034" t="str">
        <f>IFERROR(VLOOKUP(D1034,AuctionContingency2019JUL!$A:$I,9,FALSE)," ")</f>
        <v xml:space="preserve"> </v>
      </c>
      <c r="O1034" t="str">
        <f>IFERROR(VLOOKUP(C1034,AuctionMapping2019JUL!$C:$J,4,FALSE)," ")</f>
        <v xml:space="preserve"> </v>
      </c>
      <c r="P1034" t="str">
        <f>IFERROR(VLOOKUP(C1034,AuctionMapping2019JUL!$C:$J,5,FALSE)," ")</f>
        <v xml:space="preserve"> </v>
      </c>
      <c r="Q1034" t="str">
        <f>IFERROR(VLOOKUP(C1034,AuctionMapping2019JUL!$C:$J,6,FALSE)," ")</f>
        <v xml:space="preserve"> </v>
      </c>
      <c r="R1034" t="str">
        <f>IFERROR(VLOOKUP(C1034,AuctionMapping2019JUL!$C:$J,7,FALSE)," ")</f>
        <v xml:space="preserve"> </v>
      </c>
      <c r="S1034" t="str">
        <f>IFERROR(VLOOKUP(C1034,AuctionMapping2019JUL!$C:$J,8,FALSE)," ")</f>
        <v xml:space="preserve"> </v>
      </c>
      <c r="T1034" t="str">
        <f t="shared" si="48"/>
        <v>NaN</v>
      </c>
      <c r="U1034" t="str">
        <f t="shared" si="49"/>
        <v>NaN</v>
      </c>
      <c r="V1034" t="str">
        <f t="shared" si="50"/>
        <v>NaN</v>
      </c>
      <c r="W1034" t="s">
        <v>42029</v>
      </c>
      <c r="X1034">
        <v>1</v>
      </c>
    </row>
    <row r="1035" spans="1:24" x14ac:dyDescent="0.25">
      <c r="A1035" t="s">
        <v>9</v>
      </c>
      <c r="B1035" t="s">
        <v>1043</v>
      </c>
      <c r="C1035" t="s">
        <v>3014</v>
      </c>
      <c r="D1035" t="s">
        <v>4035</v>
      </c>
      <c r="E1035" s="2">
        <v>43144.291666666657</v>
      </c>
      <c r="F1035" t="s">
        <v>4500</v>
      </c>
      <c r="G1035" t="s">
        <v>4502</v>
      </c>
      <c r="H1035">
        <v>2.7389999999999999</v>
      </c>
      <c r="I1035" t="s">
        <v>4504</v>
      </c>
      <c r="J1035">
        <f>IFERROR(VLOOKUP(D1035,AuctionContingency2019JUL!$A:$I,5,FALSE)," ")</f>
        <v>7050</v>
      </c>
      <c r="K1035" t="str">
        <f>IFERROR(VLOOKUP(D1035,AuctionContingency2019JUL!$A:$I,6,FALSE)," ")</f>
        <v>L_CLEASP</v>
      </c>
      <c r="L1035">
        <f>IFERROR(VLOOKUP(D1035,AuctionContingency2019JUL!$A:$I,7,FALSE)," ")</f>
        <v>345</v>
      </c>
      <c r="M1035">
        <f>IFERROR(VLOOKUP(D1035,AuctionContingency2019JUL!$A:$I,8,FALSE)," ")</f>
        <v>77681</v>
      </c>
      <c r="N1035" t="str">
        <f>IFERROR(VLOOKUP(D1035,AuctionContingency2019JUL!$A:$I,9,FALSE)," ")</f>
        <v>L_CLEAS</v>
      </c>
      <c r="O1035" t="str">
        <f>IFERROR(VLOOKUP(C1035,AuctionMapping2019JUL!$C:$J,4,FALSE)," ")</f>
        <v xml:space="preserve"> </v>
      </c>
      <c r="P1035" t="str">
        <f>IFERROR(VLOOKUP(C1035,AuctionMapping2019JUL!$C:$J,5,FALSE)," ")</f>
        <v xml:space="preserve"> </v>
      </c>
      <c r="Q1035" t="str">
        <f>IFERROR(VLOOKUP(C1035,AuctionMapping2019JUL!$C:$J,6,FALSE)," ")</f>
        <v xml:space="preserve"> </v>
      </c>
      <c r="R1035" t="str">
        <f>IFERROR(VLOOKUP(C1035,AuctionMapping2019JUL!$C:$J,7,FALSE)," ")</f>
        <v xml:space="preserve"> </v>
      </c>
      <c r="S1035" t="str">
        <f>IFERROR(VLOOKUP(C1035,AuctionMapping2019JUL!$C:$J,8,FALSE)," ")</f>
        <v xml:space="preserve"> </v>
      </c>
      <c r="T1035" t="str">
        <f t="shared" si="48"/>
        <v>NaN</v>
      </c>
      <c r="U1035" t="str">
        <f t="shared" si="49"/>
        <v xml:space="preserve">BRANCHOPEN 7050 345  </v>
      </c>
      <c r="V1035" t="str">
        <f t="shared" si="50"/>
        <v>NaN</v>
      </c>
      <c r="W1035" t="s">
        <v>42029</v>
      </c>
      <c r="X1035">
        <v>1</v>
      </c>
    </row>
    <row r="1036" spans="1:24" x14ac:dyDescent="0.25">
      <c r="A1036" t="s">
        <v>9</v>
      </c>
      <c r="B1036" t="s">
        <v>1044</v>
      </c>
      <c r="C1036" t="s">
        <v>3015</v>
      </c>
      <c r="D1036" t="s">
        <v>3609</v>
      </c>
      <c r="E1036" s="2">
        <v>43271.291666666657</v>
      </c>
      <c r="F1036" t="s">
        <v>4501</v>
      </c>
      <c r="G1036" t="s">
        <v>4502</v>
      </c>
      <c r="H1036">
        <v>0.19700000000000001</v>
      </c>
      <c r="I1036" t="s">
        <v>4504</v>
      </c>
      <c r="J1036" t="str">
        <f>IFERROR(VLOOKUP(D1036,AuctionContingency2019JUL!$A:$I,5,FALSE)," ")</f>
        <v xml:space="preserve"> </v>
      </c>
      <c r="K1036" t="str">
        <f>IFERROR(VLOOKUP(D1036,AuctionContingency2019JUL!$A:$I,6,FALSE)," ")</f>
        <v xml:space="preserve"> </v>
      </c>
      <c r="L1036" t="str">
        <f>IFERROR(VLOOKUP(D1036,AuctionContingency2019JUL!$A:$I,7,FALSE)," ")</f>
        <v xml:space="preserve"> </v>
      </c>
      <c r="M1036" t="str">
        <f>IFERROR(VLOOKUP(D1036,AuctionContingency2019JUL!$A:$I,8,FALSE)," ")</f>
        <v xml:space="preserve"> </v>
      </c>
      <c r="N1036" t="str">
        <f>IFERROR(VLOOKUP(D1036,AuctionContingency2019JUL!$A:$I,9,FALSE)," ")</f>
        <v xml:space="preserve"> </v>
      </c>
      <c r="O1036" t="str">
        <f>IFERROR(VLOOKUP(C1036,AuctionMapping2019JUL!$C:$J,4,FALSE)," ")</f>
        <v xml:space="preserve"> </v>
      </c>
      <c r="P1036" t="str">
        <f>IFERROR(VLOOKUP(C1036,AuctionMapping2019JUL!$C:$J,5,FALSE)," ")</f>
        <v xml:space="preserve"> </v>
      </c>
      <c r="Q1036" t="str">
        <f>IFERROR(VLOOKUP(C1036,AuctionMapping2019JUL!$C:$J,6,FALSE)," ")</f>
        <v xml:space="preserve"> </v>
      </c>
      <c r="R1036" t="str">
        <f>IFERROR(VLOOKUP(C1036,AuctionMapping2019JUL!$C:$J,7,FALSE)," ")</f>
        <v xml:space="preserve"> </v>
      </c>
      <c r="S1036" t="str">
        <f>IFERROR(VLOOKUP(C1036,AuctionMapping2019JUL!$C:$J,8,FALSE)," ")</f>
        <v xml:space="preserve"> </v>
      </c>
      <c r="T1036" t="str">
        <f t="shared" si="48"/>
        <v>NaN</v>
      </c>
      <c r="U1036" t="str">
        <f t="shared" si="49"/>
        <v>NaN</v>
      </c>
      <c r="V1036" t="str">
        <f t="shared" si="50"/>
        <v>NaN</v>
      </c>
      <c r="W1036" t="s">
        <v>42029</v>
      </c>
      <c r="X1036">
        <v>1</v>
      </c>
    </row>
    <row r="1037" spans="1:24" x14ac:dyDescent="0.25">
      <c r="A1037" t="s">
        <v>9</v>
      </c>
      <c r="B1037" t="s">
        <v>1045</v>
      </c>
      <c r="C1037" t="s">
        <v>3015</v>
      </c>
      <c r="D1037" t="s">
        <v>4035</v>
      </c>
      <c r="E1037" s="2">
        <v>43144.291666666657</v>
      </c>
      <c r="F1037" t="s">
        <v>4500</v>
      </c>
      <c r="G1037" t="s">
        <v>4502</v>
      </c>
      <c r="H1037">
        <v>2.738</v>
      </c>
      <c r="I1037" t="s">
        <v>4504</v>
      </c>
      <c r="J1037">
        <f>IFERROR(VLOOKUP(D1037,AuctionContingency2019JUL!$A:$I,5,FALSE)," ")</f>
        <v>7050</v>
      </c>
      <c r="K1037" t="str">
        <f>IFERROR(VLOOKUP(D1037,AuctionContingency2019JUL!$A:$I,6,FALSE)," ")</f>
        <v>L_CLEASP</v>
      </c>
      <c r="L1037">
        <f>IFERROR(VLOOKUP(D1037,AuctionContingency2019JUL!$A:$I,7,FALSE)," ")</f>
        <v>345</v>
      </c>
      <c r="M1037">
        <f>IFERROR(VLOOKUP(D1037,AuctionContingency2019JUL!$A:$I,8,FALSE)," ")</f>
        <v>77681</v>
      </c>
      <c r="N1037" t="str">
        <f>IFERROR(VLOOKUP(D1037,AuctionContingency2019JUL!$A:$I,9,FALSE)," ")</f>
        <v>L_CLEAS</v>
      </c>
      <c r="O1037" t="str">
        <f>IFERROR(VLOOKUP(C1037,AuctionMapping2019JUL!$C:$J,4,FALSE)," ")</f>
        <v xml:space="preserve"> </v>
      </c>
      <c r="P1037" t="str">
        <f>IFERROR(VLOOKUP(C1037,AuctionMapping2019JUL!$C:$J,5,FALSE)," ")</f>
        <v xml:space="preserve"> </v>
      </c>
      <c r="Q1037" t="str">
        <f>IFERROR(VLOOKUP(C1037,AuctionMapping2019JUL!$C:$J,6,FALSE)," ")</f>
        <v xml:space="preserve"> </v>
      </c>
      <c r="R1037" t="str">
        <f>IFERROR(VLOOKUP(C1037,AuctionMapping2019JUL!$C:$J,7,FALSE)," ")</f>
        <v xml:space="preserve"> </v>
      </c>
      <c r="S1037" t="str">
        <f>IFERROR(VLOOKUP(C1037,AuctionMapping2019JUL!$C:$J,8,FALSE)," ")</f>
        <v xml:space="preserve"> </v>
      </c>
      <c r="T1037" t="str">
        <f t="shared" si="48"/>
        <v>NaN</v>
      </c>
      <c r="U1037" t="str">
        <f t="shared" si="49"/>
        <v xml:space="preserve">BRANCHOPEN 7050 345  </v>
      </c>
      <c r="V1037" t="str">
        <f t="shared" si="50"/>
        <v>NaN</v>
      </c>
      <c r="W1037" t="s">
        <v>42029</v>
      </c>
      <c r="X1037">
        <v>1</v>
      </c>
    </row>
    <row r="1038" spans="1:24" x14ac:dyDescent="0.25">
      <c r="A1038" t="s">
        <v>9</v>
      </c>
      <c r="B1038" t="s">
        <v>1046</v>
      </c>
      <c r="C1038" t="s">
        <v>3016</v>
      </c>
      <c r="D1038" t="s">
        <v>4036</v>
      </c>
      <c r="E1038" s="2">
        <v>43103.708333333343</v>
      </c>
      <c r="F1038" t="s">
        <v>4500</v>
      </c>
      <c r="G1038" t="s">
        <v>4502</v>
      </c>
      <c r="H1038">
        <v>0.59199999999999997</v>
      </c>
      <c r="I1038" t="s">
        <v>4504</v>
      </c>
      <c r="J1038" t="str">
        <f>IFERROR(VLOOKUP(D1038,AuctionContingency2019JUL!$A:$I,5,FALSE)," ")</f>
        <v xml:space="preserve"> </v>
      </c>
      <c r="K1038" t="str">
        <f>IFERROR(VLOOKUP(D1038,AuctionContingency2019JUL!$A:$I,6,FALSE)," ")</f>
        <v xml:space="preserve"> </v>
      </c>
      <c r="L1038" t="str">
        <f>IFERROR(VLOOKUP(D1038,AuctionContingency2019JUL!$A:$I,7,FALSE)," ")</f>
        <v xml:space="preserve"> </v>
      </c>
      <c r="M1038" t="str">
        <f>IFERROR(VLOOKUP(D1038,AuctionContingency2019JUL!$A:$I,8,FALSE)," ")</f>
        <v xml:space="preserve"> </v>
      </c>
      <c r="N1038" t="str">
        <f>IFERROR(VLOOKUP(D1038,AuctionContingency2019JUL!$A:$I,9,FALSE)," ")</f>
        <v xml:space="preserve"> </v>
      </c>
      <c r="O1038">
        <f>IFERROR(VLOOKUP(C1038,AuctionMapping2019JUL!$C:$J,4,FALSE)," ")</f>
        <v>5362</v>
      </c>
      <c r="P1038" t="str">
        <f>IFERROR(VLOOKUP(C1038,AuctionMapping2019JUL!$C:$J,5,FALSE)," ")</f>
        <v>RIONOG_1_5</v>
      </c>
      <c r="Q1038">
        <f>IFERROR(VLOOKUP(C1038,AuctionMapping2019JUL!$C:$J,6,FALSE)," ")</f>
        <v>7050</v>
      </c>
      <c r="R1038" t="str">
        <f>IFERROR(VLOOKUP(C1038,AuctionMapping2019JUL!$C:$J,7,FALSE)," ")</f>
        <v>L_CLEASP5_1Y</v>
      </c>
      <c r="S1038" t="str">
        <f>IFERROR(VLOOKUP(C1038,AuctionMapping2019JUL!$C:$J,8,FALSE)," ")</f>
        <v>2</v>
      </c>
      <c r="T1038" t="str">
        <f t="shared" si="48"/>
        <v>RIONOG_1_5-L_CLEASP5_1Y FLO BASE</v>
      </c>
      <c r="U1038" t="str">
        <f t="shared" si="49"/>
        <v>NaN</v>
      </c>
      <c r="V1038" t="str">
        <f t="shared" si="50"/>
        <v>BRANCH 5362 7050 2</v>
      </c>
      <c r="W1038" t="s">
        <v>42029</v>
      </c>
      <c r="X1038">
        <v>1</v>
      </c>
    </row>
    <row r="1039" spans="1:24" x14ac:dyDescent="0.25">
      <c r="A1039" t="s">
        <v>9</v>
      </c>
      <c r="B1039" t="s">
        <v>1047</v>
      </c>
      <c r="C1039" t="s">
        <v>3017</v>
      </c>
      <c r="D1039" t="s">
        <v>4036</v>
      </c>
      <c r="E1039" s="2">
        <v>43103.708333333343</v>
      </c>
      <c r="F1039" t="s">
        <v>4500</v>
      </c>
      <c r="G1039" t="s">
        <v>4502</v>
      </c>
      <c r="H1039">
        <v>0.59199999999999997</v>
      </c>
      <c r="I1039" t="s">
        <v>4504</v>
      </c>
      <c r="J1039" t="str">
        <f>IFERROR(VLOOKUP(D1039,AuctionContingency2019JUL!$A:$I,5,FALSE)," ")</f>
        <v xml:space="preserve"> </v>
      </c>
      <c r="K1039" t="str">
        <f>IFERROR(VLOOKUP(D1039,AuctionContingency2019JUL!$A:$I,6,FALSE)," ")</f>
        <v xml:space="preserve"> </v>
      </c>
      <c r="L1039" t="str">
        <f>IFERROR(VLOOKUP(D1039,AuctionContingency2019JUL!$A:$I,7,FALSE)," ")</f>
        <v xml:space="preserve"> </v>
      </c>
      <c r="M1039" t="str">
        <f>IFERROR(VLOOKUP(D1039,AuctionContingency2019JUL!$A:$I,8,FALSE)," ")</f>
        <v xml:space="preserve"> </v>
      </c>
      <c r="N1039" t="str">
        <f>IFERROR(VLOOKUP(D1039,AuctionContingency2019JUL!$A:$I,9,FALSE)," ")</f>
        <v xml:space="preserve"> </v>
      </c>
      <c r="O1039">
        <f>IFERROR(VLOOKUP(C1039,AuctionMapping2019JUL!$C:$J,4,FALSE)," ")</f>
        <v>5362</v>
      </c>
      <c r="P1039" t="str">
        <f>IFERROR(VLOOKUP(C1039,AuctionMapping2019JUL!$C:$J,5,FALSE)," ")</f>
        <v>RIONOG_1_5</v>
      </c>
      <c r="Q1039">
        <f>IFERROR(VLOOKUP(C1039,AuctionMapping2019JUL!$C:$J,6,FALSE)," ")</f>
        <v>7050</v>
      </c>
      <c r="R1039" t="str">
        <f>IFERROR(VLOOKUP(C1039,AuctionMapping2019JUL!$C:$J,7,FALSE)," ")</f>
        <v>L_CLEASP5_1Y</v>
      </c>
      <c r="S1039" t="str">
        <f>IFERROR(VLOOKUP(C1039,AuctionMapping2019JUL!$C:$J,8,FALSE)," ")</f>
        <v>1</v>
      </c>
      <c r="T1039" t="str">
        <f t="shared" si="48"/>
        <v>RIONOG_1_5-L_CLEASP5_1Y FLO BASE</v>
      </c>
      <c r="U1039" t="str">
        <f t="shared" si="49"/>
        <v>NaN</v>
      </c>
      <c r="V1039" t="str">
        <f t="shared" si="50"/>
        <v>BRANCH 5362 7050 1</v>
      </c>
      <c r="W1039" t="s">
        <v>42029</v>
      </c>
      <c r="X1039">
        <v>1</v>
      </c>
    </row>
    <row r="1040" spans="1:24" x14ac:dyDescent="0.25">
      <c r="A1040" t="s">
        <v>9</v>
      </c>
      <c r="B1040" t="s">
        <v>1048</v>
      </c>
      <c r="C1040" t="s">
        <v>3018</v>
      </c>
      <c r="D1040" t="s">
        <v>3902</v>
      </c>
      <c r="E1040" s="2">
        <v>43208.125</v>
      </c>
      <c r="F1040" t="s">
        <v>4501</v>
      </c>
      <c r="G1040" t="s">
        <v>4502</v>
      </c>
      <c r="H1040">
        <v>2.7160000000000002</v>
      </c>
      <c r="I1040" t="s">
        <v>4503</v>
      </c>
      <c r="J1040" t="str">
        <f>IFERROR(VLOOKUP(D1040,AuctionContingency2019JUL!$A:$I,5,FALSE)," ")</f>
        <v xml:space="preserve"> </v>
      </c>
      <c r="K1040" t="str">
        <f>IFERROR(VLOOKUP(D1040,AuctionContingency2019JUL!$A:$I,6,FALSE)," ")</f>
        <v xml:space="preserve"> </v>
      </c>
      <c r="L1040" t="str">
        <f>IFERROR(VLOOKUP(D1040,AuctionContingency2019JUL!$A:$I,7,FALSE)," ")</f>
        <v xml:space="preserve"> </v>
      </c>
      <c r="M1040" t="str">
        <f>IFERROR(VLOOKUP(D1040,AuctionContingency2019JUL!$A:$I,8,FALSE)," ")</f>
        <v xml:space="preserve"> </v>
      </c>
      <c r="N1040" t="str">
        <f>IFERROR(VLOOKUP(D1040,AuctionContingency2019JUL!$A:$I,9,FALSE)," ")</f>
        <v xml:space="preserve"> </v>
      </c>
      <c r="O1040">
        <f>IFERROR(VLOOKUP(C1040,AuctionMapping2019JUL!$C:$J,4,FALSE)," ")</f>
        <v>6331</v>
      </c>
      <c r="P1040" t="str">
        <f>IFERROR(VLOOKUP(C1040,AuctionMapping2019JUL!$C:$J,5,FALSE)," ")</f>
        <v>CLIM2A</v>
      </c>
      <c r="Q1040">
        <f>IFERROR(VLOOKUP(C1040,AuctionMapping2019JUL!$C:$J,6,FALSE)," ")</f>
        <v>60332</v>
      </c>
      <c r="R1040" t="str">
        <f>IFERROR(VLOOKUP(C1040,AuctionMapping2019JUL!$C:$J,7,FALSE)," ")</f>
        <v>STMBOAT2A</v>
      </c>
      <c r="S1040" t="str">
        <f>IFERROR(VLOOKUP(C1040,AuctionMapping2019JUL!$C:$J,8,FALSE)," ")</f>
        <v>1</v>
      </c>
      <c r="T1040" t="str">
        <f t="shared" si="48"/>
        <v>CLIM2A-STMBOAT2A FLO BASE</v>
      </c>
      <c r="U1040" t="str">
        <f t="shared" si="49"/>
        <v>NaN</v>
      </c>
      <c r="V1040" t="str">
        <f t="shared" si="50"/>
        <v>BRANCH 6331 60332 1</v>
      </c>
      <c r="W1040" t="s">
        <v>42029</v>
      </c>
      <c r="X1040">
        <v>1</v>
      </c>
    </row>
    <row r="1041" spans="1:24" x14ac:dyDescent="0.25">
      <c r="A1041" t="s">
        <v>9</v>
      </c>
      <c r="B1041" t="s">
        <v>1049</v>
      </c>
      <c r="C1041" t="s">
        <v>3018</v>
      </c>
      <c r="D1041" t="s">
        <v>4037</v>
      </c>
      <c r="E1041" s="2">
        <v>43221.375</v>
      </c>
      <c r="F1041" t="s">
        <v>4501</v>
      </c>
      <c r="G1041" t="s">
        <v>4502</v>
      </c>
      <c r="H1041">
        <v>12.852</v>
      </c>
      <c r="I1041" t="s">
        <v>4504</v>
      </c>
      <c r="J1041" t="str">
        <f>IFERROR(VLOOKUP(D1041,AuctionContingency2019JUL!$A:$I,5,FALSE)," ")</f>
        <v xml:space="preserve"> </v>
      </c>
      <c r="K1041" t="str">
        <f>IFERROR(VLOOKUP(D1041,AuctionContingency2019JUL!$A:$I,6,FALSE)," ")</f>
        <v xml:space="preserve"> </v>
      </c>
      <c r="L1041" t="str">
        <f>IFERROR(VLOOKUP(D1041,AuctionContingency2019JUL!$A:$I,7,FALSE)," ")</f>
        <v xml:space="preserve"> </v>
      </c>
      <c r="M1041" t="str">
        <f>IFERROR(VLOOKUP(D1041,AuctionContingency2019JUL!$A:$I,8,FALSE)," ")</f>
        <v xml:space="preserve"> </v>
      </c>
      <c r="N1041" t="str">
        <f>IFERROR(VLOOKUP(D1041,AuctionContingency2019JUL!$A:$I,9,FALSE)," ")</f>
        <v xml:space="preserve"> </v>
      </c>
      <c r="O1041">
        <f>IFERROR(VLOOKUP(C1041,AuctionMapping2019JUL!$C:$J,4,FALSE)," ")</f>
        <v>6331</v>
      </c>
      <c r="P1041" t="str">
        <f>IFERROR(VLOOKUP(C1041,AuctionMapping2019JUL!$C:$J,5,FALSE)," ")</f>
        <v>CLIM2A</v>
      </c>
      <c r="Q1041">
        <f>IFERROR(VLOOKUP(C1041,AuctionMapping2019JUL!$C:$J,6,FALSE)," ")</f>
        <v>60332</v>
      </c>
      <c r="R1041" t="str">
        <f>IFERROR(VLOOKUP(C1041,AuctionMapping2019JUL!$C:$J,7,FALSE)," ")</f>
        <v>STMBOAT2A</v>
      </c>
      <c r="S1041" t="str">
        <f>IFERROR(VLOOKUP(C1041,AuctionMapping2019JUL!$C:$J,8,FALSE)," ")</f>
        <v>1</v>
      </c>
      <c r="T1041" t="str">
        <f t="shared" si="48"/>
        <v>CLIM2A-STMBOAT2A FLO BASE</v>
      </c>
      <c r="U1041" t="str">
        <f t="shared" si="49"/>
        <v>NaN</v>
      </c>
      <c r="V1041" t="str">
        <f t="shared" si="50"/>
        <v>BRANCH 6331 60332 1</v>
      </c>
      <c r="W1041" t="s">
        <v>42029</v>
      </c>
      <c r="X1041">
        <v>1</v>
      </c>
    </row>
    <row r="1042" spans="1:24" x14ac:dyDescent="0.25">
      <c r="A1042" t="s">
        <v>9</v>
      </c>
      <c r="B1042" t="s">
        <v>1050</v>
      </c>
      <c r="C1042" t="s">
        <v>3018</v>
      </c>
      <c r="D1042" t="s">
        <v>3743</v>
      </c>
      <c r="E1042" s="2">
        <v>43221.541666666657</v>
      </c>
      <c r="F1042" t="s">
        <v>4501</v>
      </c>
      <c r="G1042" t="s">
        <v>4502</v>
      </c>
      <c r="H1042">
        <v>20.66</v>
      </c>
      <c r="I1042" t="s">
        <v>4504</v>
      </c>
      <c r="J1042" t="str">
        <f>IFERROR(VLOOKUP(D1042,AuctionContingency2019JUL!$A:$I,5,FALSE)," ")</f>
        <v xml:space="preserve"> </v>
      </c>
      <c r="K1042" t="str">
        <f>IFERROR(VLOOKUP(D1042,AuctionContingency2019JUL!$A:$I,6,FALSE)," ")</f>
        <v xml:space="preserve"> </v>
      </c>
      <c r="L1042" t="str">
        <f>IFERROR(VLOOKUP(D1042,AuctionContingency2019JUL!$A:$I,7,FALSE)," ")</f>
        <v xml:space="preserve"> </v>
      </c>
      <c r="M1042" t="str">
        <f>IFERROR(VLOOKUP(D1042,AuctionContingency2019JUL!$A:$I,8,FALSE)," ")</f>
        <v xml:space="preserve"> </v>
      </c>
      <c r="N1042" t="str">
        <f>IFERROR(VLOOKUP(D1042,AuctionContingency2019JUL!$A:$I,9,FALSE)," ")</f>
        <v xml:space="preserve"> </v>
      </c>
      <c r="O1042">
        <f>IFERROR(VLOOKUP(C1042,AuctionMapping2019JUL!$C:$J,4,FALSE)," ")</f>
        <v>6331</v>
      </c>
      <c r="P1042" t="str">
        <f>IFERROR(VLOOKUP(C1042,AuctionMapping2019JUL!$C:$J,5,FALSE)," ")</f>
        <v>CLIM2A</v>
      </c>
      <c r="Q1042">
        <f>IFERROR(VLOOKUP(C1042,AuctionMapping2019JUL!$C:$J,6,FALSE)," ")</f>
        <v>60332</v>
      </c>
      <c r="R1042" t="str">
        <f>IFERROR(VLOOKUP(C1042,AuctionMapping2019JUL!$C:$J,7,FALSE)," ")</f>
        <v>STMBOAT2A</v>
      </c>
      <c r="S1042" t="str">
        <f>IFERROR(VLOOKUP(C1042,AuctionMapping2019JUL!$C:$J,8,FALSE)," ")</f>
        <v>1</v>
      </c>
      <c r="T1042" t="str">
        <f t="shared" si="48"/>
        <v>CLIM2A-STMBOAT2A FLO BASE</v>
      </c>
      <c r="U1042" t="str">
        <f t="shared" si="49"/>
        <v>NaN</v>
      </c>
      <c r="V1042" t="str">
        <f t="shared" si="50"/>
        <v>BRANCH 6331 60332 1</v>
      </c>
      <c r="W1042" t="s">
        <v>42029</v>
      </c>
      <c r="X1042">
        <v>1</v>
      </c>
    </row>
    <row r="1043" spans="1:24" x14ac:dyDescent="0.25">
      <c r="A1043" t="s">
        <v>9</v>
      </c>
      <c r="B1043" t="s">
        <v>1051</v>
      </c>
      <c r="C1043" t="s">
        <v>3018</v>
      </c>
      <c r="D1043" t="s">
        <v>4038</v>
      </c>
      <c r="E1043" s="2">
        <v>43245.5</v>
      </c>
      <c r="F1043" t="s">
        <v>4501</v>
      </c>
      <c r="G1043" t="s">
        <v>4502</v>
      </c>
      <c r="H1043">
        <v>1.288</v>
      </c>
      <c r="I1043" t="s">
        <v>4504</v>
      </c>
      <c r="J1043">
        <f>IFERROR(VLOOKUP(D1043,AuctionContingency2019JUL!$A:$I,5,FALSE)," ")</f>
        <v>6338</v>
      </c>
      <c r="K1043" t="str">
        <f>IFERROR(VLOOKUP(D1043,AuctionContingency2019JUL!$A:$I,6,FALSE)," ")</f>
        <v>BALLINGE</v>
      </c>
      <c r="L1043">
        <f>IFERROR(VLOOKUP(D1043,AuctionContingency2019JUL!$A:$I,7,FALSE)," ")</f>
        <v>69</v>
      </c>
      <c r="M1043">
        <f>IFERROR(VLOOKUP(D1043,AuctionContingency2019JUL!$A:$I,8,FALSE)," ")</f>
        <v>6340</v>
      </c>
      <c r="N1043" t="str">
        <f>IFERROR(VLOOKUP(D1043,AuctionContingency2019JUL!$A:$I,9,FALSE)," ")</f>
        <v>BALLINGE</v>
      </c>
      <c r="O1043">
        <f>IFERROR(VLOOKUP(C1043,AuctionMapping2019JUL!$C:$J,4,FALSE)," ")</f>
        <v>6331</v>
      </c>
      <c r="P1043" t="str">
        <f>IFERROR(VLOOKUP(C1043,AuctionMapping2019JUL!$C:$J,5,FALSE)," ")</f>
        <v>CLIM2A</v>
      </c>
      <c r="Q1043">
        <f>IFERROR(VLOOKUP(C1043,AuctionMapping2019JUL!$C:$J,6,FALSE)," ")</f>
        <v>60332</v>
      </c>
      <c r="R1043" t="str">
        <f>IFERROR(VLOOKUP(C1043,AuctionMapping2019JUL!$C:$J,7,FALSE)," ")</f>
        <v>STMBOAT2A</v>
      </c>
      <c r="S1043" t="str">
        <f>IFERROR(VLOOKUP(C1043,AuctionMapping2019JUL!$C:$J,8,FALSE)," ")</f>
        <v>1</v>
      </c>
      <c r="T1043" t="str">
        <f t="shared" si="48"/>
        <v>CLIM2A-STMBOAT2A FLO BALLINGE-6340</v>
      </c>
      <c r="U1043" t="str">
        <f t="shared" si="49"/>
        <v>BRANCHOPEN 6338 69 6331</v>
      </c>
      <c r="V1043" t="str">
        <f t="shared" si="50"/>
        <v>BRANCH 6331 60332 1</v>
      </c>
      <c r="W1043" t="s">
        <v>42029</v>
      </c>
      <c r="X1043">
        <v>1</v>
      </c>
    </row>
    <row r="1044" spans="1:24" x14ac:dyDescent="0.25">
      <c r="A1044" t="s">
        <v>9</v>
      </c>
      <c r="B1044" t="s">
        <v>1052</v>
      </c>
      <c r="C1044" t="s">
        <v>3019</v>
      </c>
      <c r="D1044" t="s">
        <v>3423</v>
      </c>
      <c r="E1044" s="2">
        <v>43251</v>
      </c>
      <c r="F1044" t="s">
        <v>4501</v>
      </c>
      <c r="G1044" t="s">
        <v>4502</v>
      </c>
      <c r="H1044">
        <v>160.47300000000001</v>
      </c>
      <c r="I1044" t="s">
        <v>4503</v>
      </c>
      <c r="J1044" t="str">
        <f>IFERROR(VLOOKUP(D1044,AuctionContingency2019JUL!$A:$I,5,FALSE)," ")</f>
        <v xml:space="preserve"> </v>
      </c>
      <c r="K1044" t="str">
        <f>IFERROR(VLOOKUP(D1044,AuctionContingency2019JUL!$A:$I,6,FALSE)," ")</f>
        <v xml:space="preserve"> </v>
      </c>
      <c r="L1044" t="str">
        <f>IFERROR(VLOOKUP(D1044,AuctionContingency2019JUL!$A:$I,7,FALSE)," ")</f>
        <v xml:space="preserve"> </v>
      </c>
      <c r="M1044" t="str">
        <f>IFERROR(VLOOKUP(D1044,AuctionContingency2019JUL!$A:$I,8,FALSE)," ")</f>
        <v xml:space="preserve"> </v>
      </c>
      <c r="N1044" t="str">
        <f>IFERROR(VLOOKUP(D1044,AuctionContingency2019JUL!$A:$I,9,FALSE)," ")</f>
        <v xml:space="preserve"> </v>
      </c>
      <c r="O1044">
        <f>IFERROR(VLOOKUP(C1044,AuctionMapping2019JUL!$C:$J,4,FALSE)," ")</f>
        <v>6628</v>
      </c>
      <c r="P1044" t="str">
        <f>IFERROR(VLOOKUP(C1044,AuctionMapping2019JUL!$C:$J,5,FALSE)," ")</f>
        <v>FTST2A</v>
      </c>
      <c r="Q1044">
        <f>IFERROR(VLOOKUP(C1044,AuctionMapping2019JUL!$C:$J,6,FALSE)," ")</f>
        <v>6663</v>
      </c>
      <c r="R1044" t="str">
        <f>IFERROR(VLOOKUP(C1044,AuctionMapping2019JUL!$C:$J,7,FALSE)," ")</f>
        <v>COCS2A</v>
      </c>
      <c r="S1044" t="str">
        <f>IFERROR(VLOOKUP(C1044,AuctionMapping2019JUL!$C:$J,8,FALSE)," ")</f>
        <v>1</v>
      </c>
      <c r="T1044" t="str">
        <f t="shared" si="48"/>
        <v>FTST2A-COCS2A FLO BASE</v>
      </c>
      <c r="U1044" t="str">
        <f t="shared" si="49"/>
        <v>NaN</v>
      </c>
      <c r="V1044" t="str">
        <f t="shared" si="50"/>
        <v>BRANCH 6628 6663 1</v>
      </c>
      <c r="W1044" t="s">
        <v>42029</v>
      </c>
      <c r="X1044">
        <v>1</v>
      </c>
    </row>
    <row r="1045" spans="1:24" x14ac:dyDescent="0.25">
      <c r="A1045" t="s">
        <v>9</v>
      </c>
      <c r="B1045" t="s">
        <v>1053</v>
      </c>
      <c r="C1045" t="s">
        <v>3019</v>
      </c>
      <c r="D1045" t="s">
        <v>4039</v>
      </c>
      <c r="E1045" s="2">
        <v>43132.291666666657</v>
      </c>
      <c r="F1045" t="s">
        <v>4500</v>
      </c>
      <c r="G1045" t="s">
        <v>4502</v>
      </c>
      <c r="H1045">
        <v>35.527000000000001</v>
      </c>
      <c r="I1045" t="s">
        <v>4504</v>
      </c>
      <c r="J1045">
        <f>IFERROR(VLOOKUP(D1045,AuctionContingency2019JUL!$A:$I,5,FALSE)," ")</f>
        <v>6680</v>
      </c>
      <c r="K1045" t="str">
        <f>IFERROR(VLOOKUP(D1045,AuctionContingency2019JUL!$A:$I,6,FALSE)," ")</f>
        <v>ALMC4A</v>
      </c>
      <c r="L1045">
        <f>IFERROR(VLOOKUP(D1045,AuctionContingency2019JUL!$A:$I,7,FALSE)," ")</f>
        <v>60385</v>
      </c>
      <c r="M1045" t="str">
        <f>IFERROR(VLOOKUP(D1045,AuctionContingency2019JUL!$A:$I,8,FALSE)," ")</f>
        <v>SOLSTIC</v>
      </c>
      <c r="N1045">
        <f>IFERROR(VLOOKUP(D1045,AuctionContingency2019JUL!$A:$I,9,FALSE)," ")</f>
        <v>1</v>
      </c>
      <c r="O1045">
        <f>IFERROR(VLOOKUP(C1045,AuctionMapping2019JUL!$C:$J,4,FALSE)," ")</f>
        <v>6628</v>
      </c>
      <c r="P1045" t="str">
        <f>IFERROR(VLOOKUP(C1045,AuctionMapping2019JUL!$C:$J,5,FALSE)," ")</f>
        <v>FTST2A</v>
      </c>
      <c r="Q1045">
        <f>IFERROR(VLOOKUP(C1045,AuctionMapping2019JUL!$C:$J,6,FALSE)," ")</f>
        <v>6663</v>
      </c>
      <c r="R1045" t="str">
        <f>IFERROR(VLOOKUP(C1045,AuctionMapping2019JUL!$C:$J,7,FALSE)," ")</f>
        <v>COCS2A</v>
      </c>
      <c r="S1045" t="str">
        <f>IFERROR(VLOOKUP(C1045,AuctionMapping2019JUL!$C:$J,8,FALSE)," ")</f>
        <v>1</v>
      </c>
      <c r="T1045" t="str">
        <f t="shared" si="48"/>
        <v>FTST2A-COCS2A FLO ALMC4A-SOLSTIC</v>
      </c>
      <c r="U1045" t="str">
        <f t="shared" si="49"/>
        <v>BRANCHOPEN 6680 60385 6628</v>
      </c>
      <c r="V1045" t="str">
        <f t="shared" si="50"/>
        <v>BRANCH 6628 6663 1</v>
      </c>
      <c r="W1045" t="s">
        <v>42029</v>
      </c>
      <c r="X1045">
        <v>1</v>
      </c>
    </row>
    <row r="1046" spans="1:24" x14ac:dyDescent="0.25">
      <c r="A1046" t="s">
        <v>9</v>
      </c>
      <c r="B1046" t="s">
        <v>1054</v>
      </c>
      <c r="C1046" t="s">
        <v>3019</v>
      </c>
      <c r="D1046" t="s">
        <v>3919</v>
      </c>
      <c r="E1046" s="2">
        <v>43102</v>
      </c>
      <c r="F1046" t="s">
        <v>4500</v>
      </c>
      <c r="G1046" t="s">
        <v>4502</v>
      </c>
      <c r="H1046">
        <v>0.11700000000000001</v>
      </c>
      <c r="I1046" t="s">
        <v>4503</v>
      </c>
      <c r="J1046">
        <f>IFERROR(VLOOKUP(D1046,AuctionContingency2019JUL!$A:$I,5,FALSE)," ")</f>
        <v>6666</v>
      </c>
      <c r="K1046" t="str">
        <f>IFERROR(VLOOKUP(D1046,AuctionContingency2019JUL!$A:$I,6,FALSE)," ")</f>
        <v>ALPINE2A</v>
      </c>
      <c r="L1046">
        <f>IFERROR(VLOOKUP(D1046,AuctionContingency2019JUL!$A:$I,7,FALSE)," ")</f>
        <v>6674</v>
      </c>
      <c r="M1046" t="str">
        <f>IFERROR(VLOOKUP(D1046,AuctionContingency2019JUL!$A:$I,8,FALSE)," ")</f>
        <v>BRONCO2A</v>
      </c>
      <c r="N1046">
        <f>IFERROR(VLOOKUP(D1046,AuctionContingency2019JUL!$A:$I,9,FALSE)," ")</f>
        <v>1</v>
      </c>
      <c r="O1046">
        <f>IFERROR(VLOOKUP(C1046,AuctionMapping2019JUL!$C:$J,4,FALSE)," ")</f>
        <v>6628</v>
      </c>
      <c r="P1046" t="str">
        <f>IFERROR(VLOOKUP(C1046,AuctionMapping2019JUL!$C:$J,5,FALSE)," ")</f>
        <v>FTST2A</v>
      </c>
      <c r="Q1046">
        <f>IFERROR(VLOOKUP(C1046,AuctionMapping2019JUL!$C:$J,6,FALSE)," ")</f>
        <v>6663</v>
      </c>
      <c r="R1046" t="str">
        <f>IFERROR(VLOOKUP(C1046,AuctionMapping2019JUL!$C:$J,7,FALSE)," ")</f>
        <v>COCS2A</v>
      </c>
      <c r="S1046" t="str">
        <f>IFERROR(VLOOKUP(C1046,AuctionMapping2019JUL!$C:$J,8,FALSE)," ")</f>
        <v>1</v>
      </c>
      <c r="T1046" t="str">
        <f t="shared" si="48"/>
        <v>FTST2A-COCS2A FLO ALPINE2A-BRONCO2A</v>
      </c>
      <c r="U1046" t="str">
        <f t="shared" si="49"/>
        <v>BRANCHOPEN 6666 6674 6628</v>
      </c>
      <c r="V1046" t="str">
        <f t="shared" si="50"/>
        <v>BRANCH 6628 6663 1</v>
      </c>
      <c r="W1046" t="s">
        <v>42029</v>
      </c>
      <c r="X1046">
        <v>1</v>
      </c>
    </row>
    <row r="1047" spans="1:24" x14ac:dyDescent="0.25">
      <c r="A1047" t="s">
        <v>9</v>
      </c>
      <c r="B1047" t="s">
        <v>1055</v>
      </c>
      <c r="C1047" t="s">
        <v>3019</v>
      </c>
      <c r="D1047" t="s">
        <v>3651</v>
      </c>
      <c r="E1047" s="2">
        <v>43273.833333333343</v>
      </c>
      <c r="F1047" t="s">
        <v>4501</v>
      </c>
      <c r="G1047" t="s">
        <v>4502</v>
      </c>
      <c r="H1047">
        <v>1338.55</v>
      </c>
      <c r="I1047" t="s">
        <v>4504</v>
      </c>
      <c r="J1047">
        <f>IFERROR(VLOOKUP(D1047,AuctionContingency2019JUL!$A:$I,5,FALSE)," ")</f>
        <v>60383</v>
      </c>
      <c r="K1047" t="str">
        <f>IFERROR(VLOOKUP(D1047,AuctionContingency2019JUL!$A:$I,6,FALSE)," ")</f>
        <v>LINTERN</v>
      </c>
      <c r="L1047">
        <f>IFERROR(VLOOKUP(D1047,AuctionContingency2019JUL!$A:$I,7,FALSE)," ")</f>
        <v>132331</v>
      </c>
      <c r="M1047" t="str">
        <f>IFERROR(VLOOKUP(D1047,AuctionContingency2019JUL!$A:$I,8,FALSE)," ")</f>
        <v>REROCK</v>
      </c>
      <c r="N1047">
        <f>IFERROR(VLOOKUP(D1047,AuctionContingency2019JUL!$A:$I,9,FALSE)," ")</f>
        <v>1</v>
      </c>
      <c r="O1047">
        <f>IFERROR(VLOOKUP(C1047,AuctionMapping2019JUL!$C:$J,4,FALSE)," ")</f>
        <v>6628</v>
      </c>
      <c r="P1047" t="str">
        <f>IFERROR(VLOOKUP(C1047,AuctionMapping2019JUL!$C:$J,5,FALSE)," ")</f>
        <v>FTST2A</v>
      </c>
      <c r="Q1047">
        <f>IFERROR(VLOOKUP(C1047,AuctionMapping2019JUL!$C:$J,6,FALSE)," ")</f>
        <v>6663</v>
      </c>
      <c r="R1047" t="str">
        <f>IFERROR(VLOOKUP(C1047,AuctionMapping2019JUL!$C:$J,7,FALSE)," ")</f>
        <v>COCS2A</v>
      </c>
      <c r="S1047" t="str">
        <f>IFERROR(VLOOKUP(C1047,AuctionMapping2019JUL!$C:$J,8,FALSE)," ")</f>
        <v>1</v>
      </c>
      <c r="T1047" t="str">
        <f t="shared" si="48"/>
        <v>FTST2A-COCS2A FLO LINTERN-REROCK</v>
      </c>
      <c r="U1047" t="str">
        <f t="shared" si="49"/>
        <v>BRANCHOPEN 60383 132331 6628</v>
      </c>
      <c r="V1047" t="str">
        <f t="shared" si="50"/>
        <v>BRANCH 6628 6663 1</v>
      </c>
      <c r="W1047" t="s">
        <v>42029</v>
      </c>
      <c r="X1047">
        <v>1</v>
      </c>
    </row>
    <row r="1048" spans="1:24" x14ac:dyDescent="0.25">
      <c r="A1048" t="s">
        <v>9</v>
      </c>
      <c r="B1048" t="s">
        <v>1056</v>
      </c>
      <c r="C1048" t="s">
        <v>3020</v>
      </c>
      <c r="D1048" t="s">
        <v>3901</v>
      </c>
      <c r="E1048" s="2">
        <v>43212.666666666657</v>
      </c>
      <c r="F1048" t="s">
        <v>4501</v>
      </c>
      <c r="G1048" t="s">
        <v>4502</v>
      </c>
      <c r="H1048">
        <v>0.95299999999999996</v>
      </c>
      <c r="I1048" t="s">
        <v>4503</v>
      </c>
      <c r="J1048">
        <f>IFERROR(VLOOKUP(D1048,AuctionContingency2019JUL!$A:$I,5,FALSE)," ")</f>
        <v>60374</v>
      </c>
      <c r="K1048" t="str">
        <f>IFERROR(VLOOKUP(D1048,AuctionContingency2019JUL!$A:$I,6,FALSE)," ")</f>
        <v>PUMPJAC</v>
      </c>
      <c r="L1048">
        <f>IFERROR(VLOOKUP(D1048,AuctionContingency2019JUL!$A:$I,7,FALSE)," ")</f>
        <v>60379</v>
      </c>
      <c r="M1048" t="str">
        <f>IFERROR(VLOOKUP(D1048,AuctionContingency2019JUL!$A:$I,8,FALSE)," ")</f>
        <v>KETCHUM</v>
      </c>
      <c r="N1048">
        <f>IFERROR(VLOOKUP(D1048,AuctionContingency2019JUL!$A:$I,9,FALSE)," ")</f>
        <v>1</v>
      </c>
      <c r="O1048">
        <f>IFERROR(VLOOKUP(C1048,AuctionMapping2019JUL!$C:$J,4,FALSE)," ")</f>
        <v>6442</v>
      </c>
      <c r="P1048" t="str">
        <f>IFERROR(VLOOKUP(C1048,AuctionMapping2019JUL!$C:$J,5,FALSE)," ")</f>
        <v>REDCREEK4A</v>
      </c>
      <c r="Q1048">
        <f>IFERROR(VLOOKUP(C1048,AuctionMapping2019JUL!$C:$J,6,FALSE)," ")</f>
        <v>6449</v>
      </c>
      <c r="R1048" t="str">
        <f>IFERROR(VLOOKUP(C1048,AuctionMapping2019JUL!$C:$J,7,FALSE)," ")</f>
        <v>COKESTRE4A</v>
      </c>
      <c r="S1048" t="str">
        <f>IFERROR(VLOOKUP(C1048,AuctionMapping2019JUL!$C:$J,8,FALSE)," ")</f>
        <v>1</v>
      </c>
      <c r="T1048" t="str">
        <f t="shared" si="48"/>
        <v>REDCREEK4A-COKESTRE4A FLO PUMPJAC-KETCHUM</v>
      </c>
      <c r="U1048" t="str">
        <f t="shared" si="49"/>
        <v>BRANCHOPEN 60374 60379 6442</v>
      </c>
      <c r="V1048" t="str">
        <f t="shared" si="50"/>
        <v>BRANCH 6442 6449 1</v>
      </c>
      <c r="W1048" t="s">
        <v>42029</v>
      </c>
      <c r="X1048">
        <v>1</v>
      </c>
    </row>
    <row r="1049" spans="1:24" x14ac:dyDescent="0.25">
      <c r="A1049" t="s">
        <v>9</v>
      </c>
      <c r="B1049" t="s">
        <v>1057</v>
      </c>
      <c r="C1049" t="s">
        <v>3020</v>
      </c>
      <c r="D1049" t="s">
        <v>4040</v>
      </c>
      <c r="E1049" s="2">
        <v>43103.375</v>
      </c>
      <c r="F1049" t="s">
        <v>4500</v>
      </c>
      <c r="G1049" t="s">
        <v>4502</v>
      </c>
      <c r="H1049">
        <v>3.12</v>
      </c>
      <c r="I1049" t="s">
        <v>4504</v>
      </c>
      <c r="J1049">
        <f>IFERROR(VLOOKUP(D1049,AuctionContingency2019JUL!$A:$I,5,FALSE)," ")</f>
        <v>76009</v>
      </c>
      <c r="K1049" t="str">
        <f>IFERROR(VLOOKUP(D1049,AuctionContingency2019JUL!$A:$I,6,FALSE)," ")</f>
        <v>L_TWINB</v>
      </c>
      <c r="L1049">
        <f>IFERROR(VLOOKUP(D1049,AuctionContingency2019JUL!$A:$I,7,FALSE)," ")</f>
        <v>345</v>
      </c>
      <c r="M1049">
        <f>IFERROR(VLOOKUP(D1049,AuctionContingency2019JUL!$A:$I,8,FALSE)," ")</f>
        <v>77156</v>
      </c>
      <c r="N1049" t="str">
        <f>IFERROR(VLOOKUP(D1049,AuctionContingency2019JUL!$A:$I,9,FALSE)," ")</f>
        <v>L_TWINB</v>
      </c>
      <c r="O1049">
        <f>IFERROR(VLOOKUP(C1049,AuctionMapping2019JUL!$C:$J,4,FALSE)," ")</f>
        <v>6442</v>
      </c>
      <c r="P1049" t="str">
        <f>IFERROR(VLOOKUP(C1049,AuctionMapping2019JUL!$C:$J,5,FALSE)," ")</f>
        <v>REDCREEK4A</v>
      </c>
      <c r="Q1049">
        <f>IFERROR(VLOOKUP(C1049,AuctionMapping2019JUL!$C:$J,6,FALSE)," ")</f>
        <v>6449</v>
      </c>
      <c r="R1049" t="str">
        <f>IFERROR(VLOOKUP(C1049,AuctionMapping2019JUL!$C:$J,7,FALSE)," ")</f>
        <v>COKESTRE4A</v>
      </c>
      <c r="S1049" t="str">
        <f>IFERROR(VLOOKUP(C1049,AuctionMapping2019JUL!$C:$J,8,FALSE)," ")</f>
        <v>1</v>
      </c>
      <c r="T1049" t="str">
        <f t="shared" si="48"/>
        <v>REDCREEK4A-COKESTRE4A FLO L_TWINB-77156</v>
      </c>
      <c r="U1049" t="str">
        <f t="shared" si="49"/>
        <v>BRANCHOPEN 76009 345 6442</v>
      </c>
      <c r="V1049" t="str">
        <f t="shared" si="50"/>
        <v>BRANCH 6442 6449 1</v>
      </c>
      <c r="W1049" t="s">
        <v>42029</v>
      </c>
      <c r="X1049">
        <v>1</v>
      </c>
    </row>
    <row r="1050" spans="1:24" x14ac:dyDescent="0.25">
      <c r="A1050" t="s">
        <v>9</v>
      </c>
      <c r="B1050" t="s">
        <v>1058</v>
      </c>
      <c r="C1050" t="s">
        <v>3021</v>
      </c>
      <c r="D1050" t="s">
        <v>4041</v>
      </c>
      <c r="E1050" s="2">
        <v>43299.416666666657</v>
      </c>
      <c r="F1050" t="s">
        <v>4501</v>
      </c>
      <c r="G1050" t="s">
        <v>4502</v>
      </c>
      <c r="H1050">
        <v>0.104</v>
      </c>
      <c r="I1050" t="s">
        <v>4504</v>
      </c>
      <c r="J1050" t="str">
        <f>IFERROR(VLOOKUP(D1050,AuctionContingency2019JUL!$A:$I,5,FALSE)," ")</f>
        <v xml:space="preserve"> </v>
      </c>
      <c r="K1050" t="str">
        <f>IFERROR(VLOOKUP(D1050,AuctionContingency2019JUL!$A:$I,6,FALSE)," ")</f>
        <v xml:space="preserve"> </v>
      </c>
      <c r="L1050" t="str">
        <f>IFERROR(VLOOKUP(D1050,AuctionContingency2019JUL!$A:$I,7,FALSE)," ")</f>
        <v xml:space="preserve"> </v>
      </c>
      <c r="M1050" t="str">
        <f>IFERROR(VLOOKUP(D1050,AuctionContingency2019JUL!$A:$I,8,FALSE)," ")</f>
        <v xml:space="preserve"> </v>
      </c>
      <c r="N1050" t="str">
        <f>IFERROR(VLOOKUP(D1050,AuctionContingency2019JUL!$A:$I,9,FALSE)," ")</f>
        <v xml:space="preserve"> </v>
      </c>
      <c r="O1050">
        <f>IFERROR(VLOOKUP(C1050,AuctionMapping2019JUL!$C:$J,4,FALSE)," ")</f>
        <v>6347</v>
      </c>
      <c r="P1050" t="str">
        <f>IFERROR(VLOOKUP(C1050,AuctionMapping2019JUL!$C:$J,5,FALSE)," ")</f>
        <v>COLETAP4</v>
      </c>
      <c r="Q1050">
        <f>IFERROR(VLOOKUP(C1050,AuctionMapping2019JUL!$C:$J,6,FALSE)," ")</f>
        <v>6360</v>
      </c>
      <c r="R1050" t="str">
        <f>IFERROR(VLOOKUP(C1050,AuctionMapping2019JUL!$C:$J,7,FALSE)," ")</f>
        <v>COLE_IVI4A</v>
      </c>
      <c r="S1050" t="str">
        <f>IFERROR(VLOOKUP(C1050,AuctionMapping2019JUL!$C:$J,8,FALSE)," ")</f>
        <v>1</v>
      </c>
      <c r="T1050" t="str">
        <f t="shared" si="48"/>
        <v>COLETAP4-COLE_IVI4A FLO BASE</v>
      </c>
      <c r="U1050" t="str">
        <f t="shared" si="49"/>
        <v>NaN</v>
      </c>
      <c r="V1050" t="str">
        <f t="shared" si="50"/>
        <v>BRANCH 6347 6360 1</v>
      </c>
      <c r="W1050" t="s">
        <v>42029</v>
      </c>
      <c r="X1050">
        <v>1</v>
      </c>
    </row>
    <row r="1051" spans="1:24" x14ac:dyDescent="0.25">
      <c r="A1051" t="s">
        <v>9</v>
      </c>
      <c r="B1051" t="s">
        <v>1059</v>
      </c>
      <c r="C1051" t="s">
        <v>3022</v>
      </c>
      <c r="D1051" t="s">
        <v>4042</v>
      </c>
      <c r="E1051" s="2">
        <v>43330.583333333343</v>
      </c>
      <c r="F1051" t="s">
        <v>4501</v>
      </c>
      <c r="G1051" t="s">
        <v>4502</v>
      </c>
      <c r="H1051">
        <v>0.11700000000000001</v>
      </c>
      <c r="I1051" t="s">
        <v>4503</v>
      </c>
      <c r="J1051" t="str">
        <f>IFERROR(VLOOKUP(D1051,AuctionContingency2019JUL!$A:$I,5,FALSE)," ")</f>
        <v xml:space="preserve"> </v>
      </c>
      <c r="K1051" t="str">
        <f>IFERROR(VLOOKUP(D1051,AuctionContingency2019JUL!$A:$I,6,FALSE)," ")</f>
        <v xml:space="preserve"> </v>
      </c>
      <c r="L1051" t="str">
        <f>IFERROR(VLOOKUP(D1051,AuctionContingency2019JUL!$A:$I,7,FALSE)," ")</f>
        <v xml:space="preserve"> </v>
      </c>
      <c r="M1051" t="str">
        <f>IFERROR(VLOOKUP(D1051,AuctionContingency2019JUL!$A:$I,8,FALSE)," ")</f>
        <v xml:space="preserve"> </v>
      </c>
      <c r="N1051" t="str">
        <f>IFERROR(VLOOKUP(D1051,AuctionContingency2019JUL!$A:$I,9,FALSE)," ")</f>
        <v xml:space="preserve"> </v>
      </c>
      <c r="O1051" t="str">
        <f>IFERROR(VLOOKUP(C1051,AuctionMapping2019JUL!$C:$J,4,FALSE)," ")</f>
        <v xml:space="preserve"> </v>
      </c>
      <c r="P1051" t="str">
        <f>IFERROR(VLOOKUP(C1051,AuctionMapping2019JUL!$C:$J,5,FALSE)," ")</f>
        <v xml:space="preserve"> </v>
      </c>
      <c r="Q1051" t="str">
        <f>IFERROR(VLOOKUP(C1051,AuctionMapping2019JUL!$C:$J,6,FALSE)," ")</f>
        <v xml:space="preserve"> </v>
      </c>
      <c r="R1051" t="str">
        <f>IFERROR(VLOOKUP(C1051,AuctionMapping2019JUL!$C:$J,7,FALSE)," ")</f>
        <v xml:space="preserve"> </v>
      </c>
      <c r="S1051" t="str">
        <f>IFERROR(VLOOKUP(C1051,AuctionMapping2019JUL!$C:$J,8,FALSE)," ")</f>
        <v xml:space="preserve"> </v>
      </c>
      <c r="T1051" t="str">
        <f t="shared" si="48"/>
        <v>NaN</v>
      </c>
      <c r="U1051" t="str">
        <f t="shared" si="49"/>
        <v>NaN</v>
      </c>
      <c r="V1051" t="str">
        <f t="shared" si="50"/>
        <v>NaN</v>
      </c>
      <c r="W1051" t="s">
        <v>42029</v>
      </c>
      <c r="X1051">
        <v>1</v>
      </c>
    </row>
    <row r="1052" spans="1:24" x14ac:dyDescent="0.25">
      <c r="A1052" t="s">
        <v>9</v>
      </c>
      <c r="B1052" t="s">
        <v>1060</v>
      </c>
      <c r="C1052" t="s">
        <v>3023</v>
      </c>
      <c r="D1052" t="s">
        <v>4042</v>
      </c>
      <c r="E1052" s="2">
        <v>43330.583333333343</v>
      </c>
      <c r="F1052" t="s">
        <v>4501</v>
      </c>
      <c r="G1052" t="s">
        <v>4502</v>
      </c>
      <c r="H1052">
        <v>0.11700000000000001</v>
      </c>
      <c r="I1052" t="s">
        <v>4503</v>
      </c>
      <c r="J1052" t="str">
        <f>IFERROR(VLOOKUP(D1052,AuctionContingency2019JUL!$A:$I,5,FALSE)," ")</f>
        <v xml:space="preserve"> </v>
      </c>
      <c r="K1052" t="str">
        <f>IFERROR(VLOOKUP(D1052,AuctionContingency2019JUL!$A:$I,6,FALSE)," ")</f>
        <v xml:space="preserve"> </v>
      </c>
      <c r="L1052" t="str">
        <f>IFERROR(VLOOKUP(D1052,AuctionContingency2019JUL!$A:$I,7,FALSE)," ")</f>
        <v xml:space="preserve"> </v>
      </c>
      <c r="M1052" t="str">
        <f>IFERROR(VLOOKUP(D1052,AuctionContingency2019JUL!$A:$I,8,FALSE)," ")</f>
        <v xml:space="preserve"> </v>
      </c>
      <c r="N1052" t="str">
        <f>IFERROR(VLOOKUP(D1052,AuctionContingency2019JUL!$A:$I,9,FALSE)," ")</f>
        <v xml:space="preserve"> </v>
      </c>
      <c r="O1052" t="str">
        <f>IFERROR(VLOOKUP(C1052,AuctionMapping2019JUL!$C:$J,4,FALSE)," ")</f>
        <v xml:space="preserve"> </v>
      </c>
      <c r="P1052" t="str">
        <f>IFERROR(VLOOKUP(C1052,AuctionMapping2019JUL!$C:$J,5,FALSE)," ")</f>
        <v xml:space="preserve"> </v>
      </c>
      <c r="Q1052" t="str">
        <f>IFERROR(VLOOKUP(C1052,AuctionMapping2019JUL!$C:$J,6,FALSE)," ")</f>
        <v xml:space="preserve"> </v>
      </c>
      <c r="R1052" t="str">
        <f>IFERROR(VLOOKUP(C1052,AuctionMapping2019JUL!$C:$J,7,FALSE)," ")</f>
        <v xml:space="preserve"> </v>
      </c>
      <c r="S1052" t="str">
        <f>IFERROR(VLOOKUP(C1052,AuctionMapping2019JUL!$C:$J,8,FALSE)," ")</f>
        <v xml:space="preserve"> </v>
      </c>
      <c r="T1052" t="str">
        <f t="shared" si="48"/>
        <v>NaN</v>
      </c>
      <c r="U1052" t="str">
        <f t="shared" si="49"/>
        <v>NaN</v>
      </c>
      <c r="V1052" t="str">
        <f t="shared" si="50"/>
        <v>NaN</v>
      </c>
      <c r="W1052" t="s">
        <v>42029</v>
      </c>
      <c r="X1052">
        <v>1</v>
      </c>
    </row>
    <row r="1053" spans="1:24" x14ac:dyDescent="0.25">
      <c r="A1053" t="s">
        <v>9</v>
      </c>
      <c r="B1053" t="s">
        <v>1061</v>
      </c>
      <c r="C1053" t="s">
        <v>3024</v>
      </c>
      <c r="D1053" t="s">
        <v>4043</v>
      </c>
      <c r="E1053" s="2">
        <v>43300.791666666657</v>
      </c>
      <c r="F1053" t="s">
        <v>4501</v>
      </c>
      <c r="G1053" t="s">
        <v>4502</v>
      </c>
      <c r="H1053">
        <v>1.5349999999999999</v>
      </c>
      <c r="I1053" t="s">
        <v>4504</v>
      </c>
      <c r="J1053" t="str">
        <f>IFERROR(VLOOKUP(D1053,AuctionContingency2019JUL!$A:$I,5,FALSE)," ")</f>
        <v xml:space="preserve"> </v>
      </c>
      <c r="K1053" t="str">
        <f>IFERROR(VLOOKUP(D1053,AuctionContingency2019JUL!$A:$I,6,FALSE)," ")</f>
        <v xml:space="preserve"> </v>
      </c>
      <c r="L1053" t="str">
        <f>IFERROR(VLOOKUP(D1053,AuctionContingency2019JUL!$A:$I,7,FALSE)," ")</f>
        <v xml:space="preserve"> </v>
      </c>
      <c r="M1053" t="str">
        <f>IFERROR(VLOOKUP(D1053,AuctionContingency2019JUL!$A:$I,8,FALSE)," ")</f>
        <v xml:space="preserve"> </v>
      </c>
      <c r="N1053" t="str">
        <f>IFERROR(VLOOKUP(D1053,AuctionContingency2019JUL!$A:$I,9,FALSE)," ")</f>
        <v xml:space="preserve"> </v>
      </c>
      <c r="O1053">
        <f>IFERROR(VLOOKUP(C1053,AuctionMapping2019JUL!$C:$J,4,FALSE)," ")</f>
        <v>8162</v>
      </c>
      <c r="P1053" t="str">
        <f>IFERROR(VLOOKUP(C1053,AuctionMapping2019JUL!$C:$J,5,FALSE)," ")</f>
        <v>COLETO4A</v>
      </c>
      <c r="Q1053">
        <f>IFERROR(VLOOKUP(C1053,AuctionMapping2019JUL!$C:$J,6,FALSE)," ")</f>
        <v>88153</v>
      </c>
      <c r="R1053" t="str">
        <f>IFERROR(VLOOKUP(C1053,AuctionMapping2019JUL!$C:$J,7,FALSE)," ")</f>
        <v>ROSATATP4A</v>
      </c>
      <c r="S1053" t="str">
        <f>IFERROR(VLOOKUP(C1053,AuctionMapping2019JUL!$C:$J,8,FALSE)," ")</f>
        <v>1</v>
      </c>
      <c r="T1053" t="str">
        <f t="shared" si="48"/>
        <v>COLETO4A-ROSATATP4A FLO BASE</v>
      </c>
      <c r="U1053" t="str">
        <f t="shared" si="49"/>
        <v>NaN</v>
      </c>
      <c r="V1053" t="str">
        <f t="shared" si="50"/>
        <v>BRANCH 8162 88153 1</v>
      </c>
      <c r="W1053" t="s">
        <v>42029</v>
      </c>
      <c r="X1053">
        <v>1</v>
      </c>
    </row>
    <row r="1054" spans="1:24" x14ac:dyDescent="0.25">
      <c r="A1054" t="s">
        <v>9</v>
      </c>
      <c r="B1054" t="s">
        <v>1062</v>
      </c>
      <c r="C1054" t="s">
        <v>3025</v>
      </c>
      <c r="D1054" t="s">
        <v>4044</v>
      </c>
      <c r="E1054" s="2">
        <v>43171.375</v>
      </c>
      <c r="F1054" t="s">
        <v>4501</v>
      </c>
      <c r="G1054" t="s">
        <v>4502</v>
      </c>
      <c r="H1054">
        <v>2.7440000000000002</v>
      </c>
      <c r="I1054" t="s">
        <v>4504</v>
      </c>
      <c r="J1054" t="str">
        <f>IFERROR(VLOOKUP(D1054,AuctionContingency2019JUL!$A:$I,5,FALSE)," ")</f>
        <v xml:space="preserve"> </v>
      </c>
      <c r="K1054" t="str">
        <f>IFERROR(VLOOKUP(D1054,AuctionContingency2019JUL!$A:$I,6,FALSE)," ")</f>
        <v xml:space="preserve"> </v>
      </c>
      <c r="L1054" t="str">
        <f>IFERROR(VLOOKUP(D1054,AuctionContingency2019JUL!$A:$I,7,FALSE)," ")</f>
        <v xml:space="preserve"> </v>
      </c>
      <c r="M1054" t="str">
        <f>IFERROR(VLOOKUP(D1054,AuctionContingency2019JUL!$A:$I,8,FALSE)," ")</f>
        <v xml:space="preserve"> </v>
      </c>
      <c r="N1054" t="str">
        <f>IFERROR(VLOOKUP(D1054,AuctionContingency2019JUL!$A:$I,9,FALSE)," ")</f>
        <v xml:space="preserve"> </v>
      </c>
      <c r="O1054">
        <f>IFERROR(VLOOKUP(C1054,AuctionMapping2019JUL!$C:$J,4,FALSE)," ")</f>
        <v>8162</v>
      </c>
      <c r="P1054" t="str">
        <f>IFERROR(VLOOKUP(C1054,AuctionMapping2019JUL!$C:$J,5,FALSE)," ")</f>
        <v>COLETO4A</v>
      </c>
      <c r="Q1054">
        <f>IFERROR(VLOOKUP(C1054,AuctionMapping2019JUL!$C:$J,6,FALSE)," ")</f>
        <v>8172</v>
      </c>
      <c r="R1054" t="str">
        <f>IFERROR(VLOOKUP(C1054,AuctionMapping2019JUL!$C:$J,7,FALSE)," ")</f>
        <v>VICTORIA4A</v>
      </c>
      <c r="S1054" t="str">
        <f>IFERROR(VLOOKUP(C1054,AuctionMapping2019JUL!$C:$J,8,FALSE)," ")</f>
        <v>1</v>
      </c>
      <c r="T1054" t="str">
        <f t="shared" si="48"/>
        <v>COLETO4A-VICTORIA4A FLO BASE</v>
      </c>
      <c r="U1054" t="str">
        <f t="shared" si="49"/>
        <v>NaN</v>
      </c>
      <c r="V1054" t="str">
        <f t="shared" si="50"/>
        <v>BRANCH 8162 8172 1</v>
      </c>
      <c r="W1054" t="s">
        <v>42029</v>
      </c>
      <c r="X1054">
        <v>1</v>
      </c>
    </row>
    <row r="1055" spans="1:24" x14ac:dyDescent="0.25">
      <c r="A1055" t="s">
        <v>9</v>
      </c>
      <c r="B1055" t="s">
        <v>1063</v>
      </c>
      <c r="C1055" t="s">
        <v>3025</v>
      </c>
      <c r="D1055" t="s">
        <v>3503</v>
      </c>
      <c r="E1055" s="2">
        <v>43192.375</v>
      </c>
      <c r="F1055" t="s">
        <v>4501</v>
      </c>
      <c r="G1055" t="s">
        <v>4502</v>
      </c>
      <c r="H1055">
        <v>18.114999999999998</v>
      </c>
      <c r="I1055" t="s">
        <v>4504</v>
      </c>
      <c r="J1055">
        <f>IFERROR(VLOOKUP(D1055,AuctionContingency2019JUL!$A:$I,5,FALSE)," ")</f>
        <v>78573</v>
      </c>
      <c r="K1055" t="str">
        <f>IFERROR(VLOOKUP(D1055,AuctionContingency2019JUL!$A:$I,6,FALSE)," ")</f>
        <v>L_RUNGE</v>
      </c>
      <c r="L1055">
        <f>IFERROR(VLOOKUP(D1055,AuctionContingency2019JUL!$A:$I,7,FALSE)," ")</f>
        <v>78576</v>
      </c>
      <c r="M1055" t="str">
        <f>IFERROR(VLOOKUP(D1055,AuctionContingency2019JUL!$A:$I,8,FALSE)," ")</f>
        <v>L_NORDW</v>
      </c>
      <c r="N1055">
        <f>IFERROR(VLOOKUP(D1055,AuctionContingency2019JUL!$A:$I,9,FALSE)," ")</f>
        <v>1</v>
      </c>
      <c r="O1055">
        <f>IFERROR(VLOOKUP(C1055,AuctionMapping2019JUL!$C:$J,4,FALSE)," ")</f>
        <v>8162</v>
      </c>
      <c r="P1055" t="str">
        <f>IFERROR(VLOOKUP(C1055,AuctionMapping2019JUL!$C:$J,5,FALSE)," ")</f>
        <v>COLETO4A</v>
      </c>
      <c r="Q1055">
        <f>IFERROR(VLOOKUP(C1055,AuctionMapping2019JUL!$C:$J,6,FALSE)," ")</f>
        <v>8172</v>
      </c>
      <c r="R1055" t="str">
        <f>IFERROR(VLOOKUP(C1055,AuctionMapping2019JUL!$C:$J,7,FALSE)," ")</f>
        <v>VICTORIA4A</v>
      </c>
      <c r="S1055" t="str">
        <f>IFERROR(VLOOKUP(C1055,AuctionMapping2019JUL!$C:$J,8,FALSE)," ")</f>
        <v>1</v>
      </c>
      <c r="T1055" t="str">
        <f t="shared" si="48"/>
        <v>COLETO4A-VICTORIA4A FLO L_RUNGE-L_NORDW</v>
      </c>
      <c r="U1055" t="str">
        <f t="shared" si="49"/>
        <v>BRANCHOPEN 78573 78576 8162</v>
      </c>
      <c r="V1055" t="str">
        <f t="shared" si="50"/>
        <v>BRANCH 8162 8172 1</v>
      </c>
      <c r="W1055" t="s">
        <v>42029</v>
      </c>
      <c r="X1055">
        <v>1</v>
      </c>
    </row>
    <row r="1056" spans="1:24" x14ac:dyDescent="0.25">
      <c r="A1056" t="s">
        <v>9</v>
      </c>
      <c r="B1056" t="s">
        <v>1064</v>
      </c>
      <c r="C1056" t="s">
        <v>3025</v>
      </c>
      <c r="D1056" t="s">
        <v>4045</v>
      </c>
      <c r="E1056" s="2">
        <v>43171.333333333343</v>
      </c>
      <c r="F1056" t="s">
        <v>4501</v>
      </c>
      <c r="G1056" t="s">
        <v>4502</v>
      </c>
      <c r="H1056">
        <v>1.367</v>
      </c>
      <c r="I1056" t="s">
        <v>4504</v>
      </c>
      <c r="J1056">
        <f>IFERROR(VLOOKUP(D1056,AuctionContingency2019JUL!$A:$I,5,FALSE)," ")</f>
        <v>7244</v>
      </c>
      <c r="K1056" t="str">
        <f>IFERROR(VLOOKUP(D1056,AuctionContingency2019JUL!$A:$I,6,FALSE)," ")</f>
        <v>L_CUERO_</v>
      </c>
      <c r="L1056">
        <f>IFERROR(VLOOKUP(D1056,AuctionContingency2019JUL!$A:$I,7,FALSE)," ")</f>
        <v>89450</v>
      </c>
      <c r="M1056" t="str">
        <f>IFERROR(VLOOKUP(D1056,AuctionContingency2019JUL!$A:$I,8,FALSE)," ")</f>
        <v>THOMAST</v>
      </c>
      <c r="N1056">
        <f>IFERROR(VLOOKUP(D1056,AuctionContingency2019JUL!$A:$I,9,FALSE)," ")</f>
        <v>1</v>
      </c>
      <c r="O1056">
        <f>IFERROR(VLOOKUP(C1056,AuctionMapping2019JUL!$C:$J,4,FALSE)," ")</f>
        <v>8162</v>
      </c>
      <c r="P1056" t="str">
        <f>IFERROR(VLOOKUP(C1056,AuctionMapping2019JUL!$C:$J,5,FALSE)," ")</f>
        <v>COLETO4A</v>
      </c>
      <c r="Q1056">
        <f>IFERROR(VLOOKUP(C1056,AuctionMapping2019JUL!$C:$J,6,FALSE)," ")</f>
        <v>8172</v>
      </c>
      <c r="R1056" t="str">
        <f>IFERROR(VLOOKUP(C1056,AuctionMapping2019JUL!$C:$J,7,FALSE)," ")</f>
        <v>VICTORIA4A</v>
      </c>
      <c r="S1056" t="str">
        <f>IFERROR(VLOOKUP(C1056,AuctionMapping2019JUL!$C:$J,8,FALSE)," ")</f>
        <v>1</v>
      </c>
      <c r="T1056" t="str">
        <f t="shared" si="48"/>
        <v>COLETO4A-VICTORIA4A FLO L_CUERO_-THOMAST</v>
      </c>
      <c r="U1056" t="str">
        <f t="shared" si="49"/>
        <v>BRANCHOPEN 7244 89450 8162</v>
      </c>
      <c r="V1056" t="str">
        <f t="shared" si="50"/>
        <v>BRANCH 8162 8172 1</v>
      </c>
      <c r="W1056" t="s">
        <v>42029</v>
      </c>
      <c r="X1056">
        <v>1</v>
      </c>
    </row>
    <row r="1057" spans="1:24" x14ac:dyDescent="0.25">
      <c r="A1057" t="s">
        <v>9</v>
      </c>
      <c r="B1057" t="s">
        <v>1065</v>
      </c>
      <c r="C1057" t="s">
        <v>3025</v>
      </c>
      <c r="D1057" t="s">
        <v>3514</v>
      </c>
      <c r="E1057" s="2">
        <v>43167.416666666657</v>
      </c>
      <c r="F1057" t="s">
        <v>4500</v>
      </c>
      <c r="G1057" t="s">
        <v>4502</v>
      </c>
      <c r="H1057">
        <v>0.28699999999999998</v>
      </c>
      <c r="I1057" t="s">
        <v>4504</v>
      </c>
      <c r="J1057" t="str">
        <f>IFERROR(VLOOKUP(D1057,AuctionContingency2019JUL!$A:$I,5,FALSE)," ")</f>
        <v xml:space="preserve"> </v>
      </c>
      <c r="K1057" t="str">
        <f>IFERROR(VLOOKUP(D1057,AuctionContingency2019JUL!$A:$I,6,FALSE)," ")</f>
        <v xml:space="preserve"> </v>
      </c>
      <c r="L1057" t="str">
        <f>IFERROR(VLOOKUP(D1057,AuctionContingency2019JUL!$A:$I,7,FALSE)," ")</f>
        <v xml:space="preserve"> </v>
      </c>
      <c r="M1057" t="str">
        <f>IFERROR(VLOOKUP(D1057,AuctionContingency2019JUL!$A:$I,8,FALSE)," ")</f>
        <v xml:space="preserve"> </v>
      </c>
      <c r="N1057" t="str">
        <f>IFERROR(VLOOKUP(D1057,AuctionContingency2019JUL!$A:$I,9,FALSE)," ")</f>
        <v xml:space="preserve"> </v>
      </c>
      <c r="O1057">
        <f>IFERROR(VLOOKUP(C1057,AuctionMapping2019JUL!$C:$J,4,FALSE)," ")</f>
        <v>8162</v>
      </c>
      <c r="P1057" t="str">
        <f>IFERROR(VLOOKUP(C1057,AuctionMapping2019JUL!$C:$J,5,FALSE)," ")</f>
        <v>COLETO4A</v>
      </c>
      <c r="Q1057">
        <f>IFERROR(VLOOKUP(C1057,AuctionMapping2019JUL!$C:$J,6,FALSE)," ")</f>
        <v>8172</v>
      </c>
      <c r="R1057" t="str">
        <f>IFERROR(VLOOKUP(C1057,AuctionMapping2019JUL!$C:$J,7,FALSE)," ")</f>
        <v>VICTORIA4A</v>
      </c>
      <c r="S1057" t="str">
        <f>IFERROR(VLOOKUP(C1057,AuctionMapping2019JUL!$C:$J,8,FALSE)," ")</f>
        <v>1</v>
      </c>
      <c r="T1057" t="str">
        <f t="shared" si="48"/>
        <v>COLETO4A-VICTORIA4A FLO BASE</v>
      </c>
      <c r="U1057" t="str">
        <f t="shared" si="49"/>
        <v>NaN</v>
      </c>
      <c r="V1057" t="str">
        <f t="shared" si="50"/>
        <v>BRANCH 8162 8172 1</v>
      </c>
      <c r="W1057" t="s">
        <v>42029</v>
      </c>
      <c r="X1057">
        <v>1</v>
      </c>
    </row>
    <row r="1058" spans="1:24" x14ac:dyDescent="0.25">
      <c r="A1058" t="s">
        <v>9</v>
      </c>
      <c r="B1058" t="s">
        <v>1066</v>
      </c>
      <c r="C1058" t="s">
        <v>3025</v>
      </c>
      <c r="D1058" t="s">
        <v>4046</v>
      </c>
      <c r="E1058" s="2">
        <v>43171.333333333343</v>
      </c>
      <c r="F1058" t="s">
        <v>4501</v>
      </c>
      <c r="G1058" t="s">
        <v>4502</v>
      </c>
      <c r="H1058">
        <v>1.367</v>
      </c>
      <c r="I1058" t="s">
        <v>4504</v>
      </c>
      <c r="J1058" t="str">
        <f>IFERROR(VLOOKUP(D1058,AuctionContingency2019JUL!$A:$I,5,FALSE)," ")</f>
        <v xml:space="preserve"> </v>
      </c>
      <c r="K1058" t="str">
        <f>IFERROR(VLOOKUP(D1058,AuctionContingency2019JUL!$A:$I,6,FALSE)," ")</f>
        <v xml:space="preserve"> </v>
      </c>
      <c r="L1058" t="str">
        <f>IFERROR(VLOOKUP(D1058,AuctionContingency2019JUL!$A:$I,7,FALSE)," ")</f>
        <v xml:space="preserve"> </v>
      </c>
      <c r="M1058" t="str">
        <f>IFERROR(VLOOKUP(D1058,AuctionContingency2019JUL!$A:$I,8,FALSE)," ")</f>
        <v xml:space="preserve"> </v>
      </c>
      <c r="N1058" t="str">
        <f>IFERROR(VLOOKUP(D1058,AuctionContingency2019JUL!$A:$I,9,FALSE)," ")</f>
        <v xml:space="preserve"> </v>
      </c>
      <c r="O1058">
        <f>IFERROR(VLOOKUP(C1058,AuctionMapping2019JUL!$C:$J,4,FALSE)," ")</f>
        <v>8162</v>
      </c>
      <c r="P1058" t="str">
        <f>IFERROR(VLOOKUP(C1058,AuctionMapping2019JUL!$C:$J,5,FALSE)," ")</f>
        <v>COLETO4A</v>
      </c>
      <c r="Q1058">
        <f>IFERROR(VLOOKUP(C1058,AuctionMapping2019JUL!$C:$J,6,FALSE)," ")</f>
        <v>8172</v>
      </c>
      <c r="R1058" t="str">
        <f>IFERROR(VLOOKUP(C1058,AuctionMapping2019JUL!$C:$J,7,FALSE)," ")</f>
        <v>VICTORIA4A</v>
      </c>
      <c r="S1058" t="str">
        <f>IFERROR(VLOOKUP(C1058,AuctionMapping2019JUL!$C:$J,8,FALSE)," ")</f>
        <v>1</v>
      </c>
      <c r="T1058" t="str">
        <f t="shared" si="48"/>
        <v>COLETO4A-VICTORIA4A FLO BASE</v>
      </c>
      <c r="U1058" t="str">
        <f t="shared" si="49"/>
        <v>NaN</v>
      </c>
      <c r="V1058" t="str">
        <f t="shared" si="50"/>
        <v>BRANCH 8162 8172 1</v>
      </c>
      <c r="W1058" t="s">
        <v>42029</v>
      </c>
      <c r="X1058">
        <v>1</v>
      </c>
    </row>
    <row r="1059" spans="1:24" x14ac:dyDescent="0.25">
      <c r="A1059" t="s">
        <v>9</v>
      </c>
      <c r="B1059" t="s">
        <v>1067</v>
      </c>
      <c r="C1059" t="s">
        <v>3026</v>
      </c>
      <c r="D1059" t="s">
        <v>3423</v>
      </c>
      <c r="E1059" s="2">
        <v>43122.416666666657</v>
      </c>
      <c r="F1059" t="s">
        <v>4500</v>
      </c>
      <c r="G1059" t="s">
        <v>4502</v>
      </c>
      <c r="H1059">
        <v>17.356000000000002</v>
      </c>
      <c r="I1059" t="s">
        <v>4504</v>
      </c>
      <c r="J1059" t="str">
        <f>IFERROR(VLOOKUP(D1059,AuctionContingency2019JUL!$A:$I,5,FALSE)," ")</f>
        <v xml:space="preserve"> </v>
      </c>
      <c r="K1059" t="str">
        <f>IFERROR(VLOOKUP(D1059,AuctionContingency2019JUL!$A:$I,6,FALSE)," ")</f>
        <v xml:space="preserve"> </v>
      </c>
      <c r="L1059" t="str">
        <f>IFERROR(VLOOKUP(D1059,AuctionContingency2019JUL!$A:$I,7,FALSE)," ")</f>
        <v xml:space="preserve"> </v>
      </c>
      <c r="M1059" t="str">
        <f>IFERROR(VLOOKUP(D1059,AuctionContingency2019JUL!$A:$I,8,FALSE)," ")</f>
        <v xml:space="preserve"> </v>
      </c>
      <c r="N1059" t="str">
        <f>IFERROR(VLOOKUP(D1059,AuctionContingency2019JUL!$A:$I,9,FALSE)," ")</f>
        <v xml:space="preserve"> </v>
      </c>
      <c r="O1059">
        <f>IFERROR(VLOOKUP(C1059,AuctionMapping2019JUL!$C:$J,4,FALSE)," ")</f>
        <v>8162</v>
      </c>
      <c r="P1059" t="str">
        <f>IFERROR(VLOOKUP(C1059,AuctionMapping2019JUL!$C:$J,5,FALSE)," ")</f>
        <v>COLETO4A</v>
      </c>
      <c r="Q1059">
        <f>IFERROR(VLOOKUP(C1059,AuctionMapping2019JUL!$C:$J,6,FALSE)," ")</f>
        <v>8172</v>
      </c>
      <c r="R1059" t="str">
        <f>IFERROR(VLOOKUP(C1059,AuctionMapping2019JUL!$C:$J,7,FALSE)," ")</f>
        <v>VICTORIA4A</v>
      </c>
      <c r="S1059" t="str">
        <f>IFERROR(VLOOKUP(C1059,AuctionMapping2019JUL!$C:$J,8,FALSE)," ")</f>
        <v>2</v>
      </c>
      <c r="T1059" t="str">
        <f t="shared" si="48"/>
        <v>COLETO4A-VICTORIA4A FLO BASE</v>
      </c>
      <c r="U1059" t="str">
        <f t="shared" si="49"/>
        <v>NaN</v>
      </c>
      <c r="V1059" t="str">
        <f t="shared" si="50"/>
        <v>BRANCH 8162 8172 2</v>
      </c>
      <c r="W1059" t="s">
        <v>42029</v>
      </c>
      <c r="X1059">
        <v>1</v>
      </c>
    </row>
    <row r="1060" spans="1:24" x14ac:dyDescent="0.25">
      <c r="A1060" t="s">
        <v>9</v>
      </c>
      <c r="B1060" t="s">
        <v>1068</v>
      </c>
      <c r="C1060" t="s">
        <v>3026</v>
      </c>
      <c r="D1060" t="s">
        <v>4044</v>
      </c>
      <c r="E1060" s="2">
        <v>43122.458333333343</v>
      </c>
      <c r="F1060" t="s">
        <v>4500</v>
      </c>
      <c r="G1060" t="s">
        <v>4502</v>
      </c>
      <c r="H1060">
        <v>13.175000000000001</v>
      </c>
      <c r="I1060" t="s">
        <v>4504</v>
      </c>
      <c r="J1060" t="str">
        <f>IFERROR(VLOOKUP(D1060,AuctionContingency2019JUL!$A:$I,5,FALSE)," ")</f>
        <v xml:space="preserve"> </v>
      </c>
      <c r="K1060" t="str">
        <f>IFERROR(VLOOKUP(D1060,AuctionContingency2019JUL!$A:$I,6,FALSE)," ")</f>
        <v xml:space="preserve"> </v>
      </c>
      <c r="L1060" t="str">
        <f>IFERROR(VLOOKUP(D1060,AuctionContingency2019JUL!$A:$I,7,FALSE)," ")</f>
        <v xml:space="preserve"> </v>
      </c>
      <c r="M1060" t="str">
        <f>IFERROR(VLOOKUP(D1060,AuctionContingency2019JUL!$A:$I,8,FALSE)," ")</f>
        <v xml:space="preserve"> </v>
      </c>
      <c r="N1060" t="str">
        <f>IFERROR(VLOOKUP(D1060,AuctionContingency2019JUL!$A:$I,9,FALSE)," ")</f>
        <v xml:space="preserve"> </v>
      </c>
      <c r="O1060">
        <f>IFERROR(VLOOKUP(C1060,AuctionMapping2019JUL!$C:$J,4,FALSE)," ")</f>
        <v>8162</v>
      </c>
      <c r="P1060" t="str">
        <f>IFERROR(VLOOKUP(C1060,AuctionMapping2019JUL!$C:$J,5,FALSE)," ")</f>
        <v>COLETO4A</v>
      </c>
      <c r="Q1060">
        <f>IFERROR(VLOOKUP(C1060,AuctionMapping2019JUL!$C:$J,6,FALSE)," ")</f>
        <v>8172</v>
      </c>
      <c r="R1060" t="str">
        <f>IFERROR(VLOOKUP(C1060,AuctionMapping2019JUL!$C:$J,7,FALSE)," ")</f>
        <v>VICTORIA4A</v>
      </c>
      <c r="S1060" t="str">
        <f>IFERROR(VLOOKUP(C1060,AuctionMapping2019JUL!$C:$J,8,FALSE)," ")</f>
        <v>2</v>
      </c>
      <c r="T1060" t="str">
        <f t="shared" si="48"/>
        <v>COLETO4A-VICTORIA4A FLO BASE</v>
      </c>
      <c r="U1060" t="str">
        <f t="shared" si="49"/>
        <v>NaN</v>
      </c>
      <c r="V1060" t="str">
        <f t="shared" si="50"/>
        <v>BRANCH 8162 8172 2</v>
      </c>
      <c r="W1060" t="s">
        <v>42029</v>
      </c>
      <c r="X1060">
        <v>1</v>
      </c>
    </row>
    <row r="1061" spans="1:24" x14ac:dyDescent="0.25">
      <c r="A1061" t="s">
        <v>9</v>
      </c>
      <c r="B1061" t="s">
        <v>1069</v>
      </c>
      <c r="C1061" t="s">
        <v>3026</v>
      </c>
      <c r="D1061" t="s">
        <v>3594</v>
      </c>
      <c r="E1061" s="2">
        <v>43105</v>
      </c>
      <c r="F1061" t="s">
        <v>4500</v>
      </c>
      <c r="G1061" t="s">
        <v>4502</v>
      </c>
      <c r="H1061">
        <v>1.587</v>
      </c>
      <c r="I1061" t="s">
        <v>4503</v>
      </c>
      <c r="J1061" t="str">
        <f>IFERROR(VLOOKUP(D1061,AuctionContingency2019JUL!$A:$I,5,FALSE)," ")</f>
        <v xml:space="preserve"> </v>
      </c>
      <c r="K1061" t="str">
        <f>IFERROR(VLOOKUP(D1061,AuctionContingency2019JUL!$A:$I,6,FALSE)," ")</f>
        <v xml:space="preserve"> </v>
      </c>
      <c r="L1061" t="str">
        <f>IFERROR(VLOOKUP(D1061,AuctionContingency2019JUL!$A:$I,7,FALSE)," ")</f>
        <v xml:space="preserve"> </v>
      </c>
      <c r="M1061" t="str">
        <f>IFERROR(VLOOKUP(D1061,AuctionContingency2019JUL!$A:$I,8,FALSE)," ")</f>
        <v xml:space="preserve"> </v>
      </c>
      <c r="N1061" t="str">
        <f>IFERROR(VLOOKUP(D1061,AuctionContingency2019JUL!$A:$I,9,FALSE)," ")</f>
        <v xml:space="preserve"> </v>
      </c>
      <c r="O1061">
        <f>IFERROR(VLOOKUP(C1061,AuctionMapping2019JUL!$C:$J,4,FALSE)," ")</f>
        <v>8162</v>
      </c>
      <c r="P1061" t="str">
        <f>IFERROR(VLOOKUP(C1061,AuctionMapping2019JUL!$C:$J,5,FALSE)," ")</f>
        <v>COLETO4A</v>
      </c>
      <c r="Q1061">
        <f>IFERROR(VLOOKUP(C1061,AuctionMapping2019JUL!$C:$J,6,FALSE)," ")</f>
        <v>8172</v>
      </c>
      <c r="R1061" t="str">
        <f>IFERROR(VLOOKUP(C1061,AuctionMapping2019JUL!$C:$J,7,FALSE)," ")</f>
        <v>VICTORIA4A</v>
      </c>
      <c r="S1061" t="str">
        <f>IFERROR(VLOOKUP(C1061,AuctionMapping2019JUL!$C:$J,8,FALSE)," ")</f>
        <v>2</v>
      </c>
      <c r="T1061" t="str">
        <f t="shared" si="48"/>
        <v>COLETO4A-VICTORIA4A FLO BASE</v>
      </c>
      <c r="U1061" t="str">
        <f t="shared" si="49"/>
        <v>NaN</v>
      </c>
      <c r="V1061" t="str">
        <f t="shared" si="50"/>
        <v>BRANCH 8162 8172 2</v>
      </c>
      <c r="W1061" t="s">
        <v>42029</v>
      </c>
      <c r="X1061">
        <v>1</v>
      </c>
    </row>
    <row r="1062" spans="1:24" x14ac:dyDescent="0.25">
      <c r="A1062" t="s">
        <v>9</v>
      </c>
      <c r="B1062" t="s">
        <v>1070</v>
      </c>
      <c r="C1062" t="s">
        <v>3026</v>
      </c>
      <c r="D1062" t="s">
        <v>4046</v>
      </c>
      <c r="E1062" s="2">
        <v>43122.375</v>
      </c>
      <c r="F1062" t="s">
        <v>4500</v>
      </c>
      <c r="G1062" t="s">
        <v>4502</v>
      </c>
      <c r="H1062">
        <v>13.667999999999999</v>
      </c>
      <c r="I1062" t="s">
        <v>4504</v>
      </c>
      <c r="J1062" t="str">
        <f>IFERROR(VLOOKUP(D1062,AuctionContingency2019JUL!$A:$I,5,FALSE)," ")</f>
        <v xml:space="preserve"> </v>
      </c>
      <c r="K1062" t="str">
        <f>IFERROR(VLOOKUP(D1062,AuctionContingency2019JUL!$A:$I,6,FALSE)," ")</f>
        <v xml:space="preserve"> </v>
      </c>
      <c r="L1062" t="str">
        <f>IFERROR(VLOOKUP(D1062,AuctionContingency2019JUL!$A:$I,7,FALSE)," ")</f>
        <v xml:space="preserve"> </v>
      </c>
      <c r="M1062" t="str">
        <f>IFERROR(VLOOKUP(D1062,AuctionContingency2019JUL!$A:$I,8,FALSE)," ")</f>
        <v xml:space="preserve"> </v>
      </c>
      <c r="N1062" t="str">
        <f>IFERROR(VLOOKUP(D1062,AuctionContingency2019JUL!$A:$I,9,FALSE)," ")</f>
        <v xml:space="preserve"> </v>
      </c>
      <c r="O1062">
        <f>IFERROR(VLOOKUP(C1062,AuctionMapping2019JUL!$C:$J,4,FALSE)," ")</f>
        <v>8162</v>
      </c>
      <c r="P1062" t="str">
        <f>IFERROR(VLOOKUP(C1062,AuctionMapping2019JUL!$C:$J,5,FALSE)," ")</f>
        <v>COLETO4A</v>
      </c>
      <c r="Q1062">
        <f>IFERROR(VLOOKUP(C1062,AuctionMapping2019JUL!$C:$J,6,FALSE)," ")</f>
        <v>8172</v>
      </c>
      <c r="R1062" t="str">
        <f>IFERROR(VLOOKUP(C1062,AuctionMapping2019JUL!$C:$J,7,FALSE)," ")</f>
        <v>VICTORIA4A</v>
      </c>
      <c r="S1062" t="str">
        <f>IFERROR(VLOOKUP(C1062,AuctionMapping2019JUL!$C:$J,8,FALSE)," ")</f>
        <v>2</v>
      </c>
      <c r="T1062" t="str">
        <f t="shared" si="48"/>
        <v>COLETO4A-VICTORIA4A FLO BASE</v>
      </c>
      <c r="U1062" t="str">
        <f t="shared" si="49"/>
        <v>NaN</v>
      </c>
      <c r="V1062" t="str">
        <f t="shared" si="50"/>
        <v>BRANCH 8162 8172 2</v>
      </c>
      <c r="W1062" t="s">
        <v>42029</v>
      </c>
      <c r="X1062">
        <v>1</v>
      </c>
    </row>
    <row r="1063" spans="1:24" x14ac:dyDescent="0.25">
      <c r="A1063" t="s">
        <v>9</v>
      </c>
      <c r="B1063" t="s">
        <v>1071</v>
      </c>
      <c r="C1063" t="s">
        <v>3027</v>
      </c>
      <c r="D1063" t="s">
        <v>3900</v>
      </c>
      <c r="E1063" s="2">
        <v>43103.75</v>
      </c>
      <c r="F1063" t="s">
        <v>4500</v>
      </c>
      <c r="G1063" t="s">
        <v>4502</v>
      </c>
      <c r="H1063">
        <v>6.3E-2</v>
      </c>
      <c r="I1063" t="s">
        <v>4504</v>
      </c>
      <c r="J1063" t="str">
        <f>IFERROR(VLOOKUP(D1063,AuctionContingency2019JUL!$A:$I,5,FALSE)," ")</f>
        <v xml:space="preserve"> </v>
      </c>
      <c r="K1063" t="str">
        <f>IFERROR(VLOOKUP(D1063,AuctionContingency2019JUL!$A:$I,6,FALSE)," ")</f>
        <v xml:space="preserve"> </v>
      </c>
      <c r="L1063" t="str">
        <f>IFERROR(VLOOKUP(D1063,AuctionContingency2019JUL!$A:$I,7,FALSE)," ")</f>
        <v xml:space="preserve"> </v>
      </c>
      <c r="M1063" t="str">
        <f>IFERROR(VLOOKUP(D1063,AuctionContingency2019JUL!$A:$I,8,FALSE)," ")</f>
        <v xml:space="preserve"> </v>
      </c>
      <c r="N1063" t="str">
        <f>IFERROR(VLOOKUP(D1063,AuctionContingency2019JUL!$A:$I,9,FALSE)," ")</f>
        <v xml:space="preserve"> </v>
      </c>
      <c r="O1063">
        <f>IFERROR(VLOOKUP(C1063,AuctionMapping2019JUL!$C:$J,4,FALSE)," ")</f>
        <v>6345</v>
      </c>
      <c r="P1063" t="str">
        <f>IFERROR(VLOOKUP(C1063,AuctionMapping2019JUL!$C:$J,5,FALSE)," ")</f>
        <v>GLDBSKR2</v>
      </c>
      <c r="Q1063">
        <f>IFERROR(VLOOKUP(C1063,AuctionMapping2019JUL!$C:$J,6,FALSE)," ")</f>
        <v>6346</v>
      </c>
      <c r="R1063" t="str">
        <f>IFERROR(VLOOKUP(C1063,AuctionMapping2019JUL!$C:$J,7,FALSE)," ")</f>
        <v>COLJ2A</v>
      </c>
      <c r="S1063" t="str">
        <f>IFERROR(VLOOKUP(C1063,AuctionMapping2019JUL!$C:$J,8,FALSE)," ")</f>
        <v>1</v>
      </c>
      <c r="T1063" t="str">
        <f t="shared" si="48"/>
        <v>GLDBSKR2-COLJ2A FLO BASE</v>
      </c>
      <c r="U1063" t="str">
        <f t="shared" si="49"/>
        <v>NaN</v>
      </c>
      <c r="V1063" t="str">
        <f t="shared" si="50"/>
        <v>BRANCH 6345 6346 1</v>
      </c>
      <c r="W1063" t="s">
        <v>42029</v>
      </c>
      <c r="X1063">
        <v>1</v>
      </c>
    </row>
    <row r="1064" spans="1:24" x14ac:dyDescent="0.25">
      <c r="A1064" t="s">
        <v>9</v>
      </c>
      <c r="B1064" t="s">
        <v>1072</v>
      </c>
      <c r="C1064" t="s">
        <v>3027</v>
      </c>
      <c r="D1064" t="s">
        <v>4038</v>
      </c>
      <c r="E1064" s="2">
        <v>43126.291666666657</v>
      </c>
      <c r="F1064" t="s">
        <v>4500</v>
      </c>
      <c r="G1064" t="s">
        <v>4502</v>
      </c>
      <c r="H1064">
        <v>10.766999999999999</v>
      </c>
      <c r="I1064" t="s">
        <v>4504</v>
      </c>
      <c r="J1064">
        <f>IFERROR(VLOOKUP(D1064,AuctionContingency2019JUL!$A:$I,5,FALSE)," ")</f>
        <v>6338</v>
      </c>
      <c r="K1064" t="str">
        <f>IFERROR(VLOOKUP(D1064,AuctionContingency2019JUL!$A:$I,6,FALSE)," ")</f>
        <v>BALLINGE</v>
      </c>
      <c r="L1064">
        <f>IFERROR(VLOOKUP(D1064,AuctionContingency2019JUL!$A:$I,7,FALSE)," ")</f>
        <v>69</v>
      </c>
      <c r="M1064">
        <f>IFERROR(VLOOKUP(D1064,AuctionContingency2019JUL!$A:$I,8,FALSE)," ")</f>
        <v>6340</v>
      </c>
      <c r="N1064" t="str">
        <f>IFERROR(VLOOKUP(D1064,AuctionContingency2019JUL!$A:$I,9,FALSE)," ")</f>
        <v>BALLINGE</v>
      </c>
      <c r="O1064">
        <f>IFERROR(VLOOKUP(C1064,AuctionMapping2019JUL!$C:$J,4,FALSE)," ")</f>
        <v>6345</v>
      </c>
      <c r="P1064" t="str">
        <f>IFERROR(VLOOKUP(C1064,AuctionMapping2019JUL!$C:$J,5,FALSE)," ")</f>
        <v>GLDBSKR2</v>
      </c>
      <c r="Q1064">
        <f>IFERROR(VLOOKUP(C1064,AuctionMapping2019JUL!$C:$J,6,FALSE)," ")</f>
        <v>6346</v>
      </c>
      <c r="R1064" t="str">
        <f>IFERROR(VLOOKUP(C1064,AuctionMapping2019JUL!$C:$J,7,FALSE)," ")</f>
        <v>COLJ2A</v>
      </c>
      <c r="S1064" t="str">
        <f>IFERROR(VLOOKUP(C1064,AuctionMapping2019JUL!$C:$J,8,FALSE)," ")</f>
        <v>1</v>
      </c>
      <c r="T1064" t="str">
        <f t="shared" si="48"/>
        <v>GLDBSKR2-COLJ2A FLO BALLINGE-6340</v>
      </c>
      <c r="U1064" t="str">
        <f t="shared" si="49"/>
        <v>BRANCHOPEN 6338 69 6345</v>
      </c>
      <c r="V1064" t="str">
        <f t="shared" si="50"/>
        <v>BRANCH 6345 6346 1</v>
      </c>
      <c r="W1064" t="s">
        <v>42029</v>
      </c>
      <c r="X1064">
        <v>1</v>
      </c>
    </row>
    <row r="1065" spans="1:24" x14ac:dyDescent="0.25">
      <c r="A1065" t="s">
        <v>9</v>
      </c>
      <c r="B1065" t="s">
        <v>1073</v>
      </c>
      <c r="C1065" t="s">
        <v>3028</v>
      </c>
      <c r="D1065" t="s">
        <v>3900</v>
      </c>
      <c r="E1065" s="2">
        <v>43103.75</v>
      </c>
      <c r="F1065" t="s">
        <v>4500</v>
      </c>
      <c r="G1065" t="s">
        <v>4502</v>
      </c>
      <c r="H1065">
        <v>6.3E-2</v>
      </c>
      <c r="I1065" t="s">
        <v>4504</v>
      </c>
      <c r="J1065" t="str">
        <f>IFERROR(VLOOKUP(D1065,AuctionContingency2019JUL!$A:$I,5,FALSE)," ")</f>
        <v xml:space="preserve"> </v>
      </c>
      <c r="K1065" t="str">
        <f>IFERROR(VLOOKUP(D1065,AuctionContingency2019JUL!$A:$I,6,FALSE)," ")</f>
        <v xml:space="preserve"> </v>
      </c>
      <c r="L1065" t="str">
        <f>IFERROR(VLOOKUP(D1065,AuctionContingency2019JUL!$A:$I,7,FALSE)," ")</f>
        <v xml:space="preserve"> </v>
      </c>
      <c r="M1065" t="str">
        <f>IFERROR(VLOOKUP(D1065,AuctionContingency2019JUL!$A:$I,8,FALSE)," ")</f>
        <v xml:space="preserve"> </v>
      </c>
      <c r="N1065" t="str">
        <f>IFERROR(VLOOKUP(D1065,AuctionContingency2019JUL!$A:$I,9,FALSE)," ")</f>
        <v xml:space="preserve"> </v>
      </c>
      <c r="O1065">
        <f>IFERROR(VLOOKUP(C1065,AuctionMapping2019JUL!$C:$J,4,FALSE)," ")</f>
        <v>6346</v>
      </c>
      <c r="P1065" t="str">
        <f>IFERROR(VLOOKUP(C1065,AuctionMapping2019JUL!$C:$J,5,FALSE)," ")</f>
        <v>COLJ2A</v>
      </c>
      <c r="Q1065">
        <f>IFERROR(VLOOKUP(C1065,AuctionMapping2019JUL!$C:$J,6,FALSE)," ")</f>
        <v>6353</v>
      </c>
      <c r="R1065" t="str">
        <f>IFERROR(VLOOKUP(C1065,AuctionMapping2019JUL!$C:$J,7,FALSE)," ")</f>
        <v>SANA2A</v>
      </c>
      <c r="S1065" t="str">
        <f>IFERROR(VLOOKUP(C1065,AuctionMapping2019JUL!$C:$J,8,FALSE)," ")</f>
        <v>1</v>
      </c>
      <c r="T1065" t="str">
        <f t="shared" si="48"/>
        <v>COLJ2A-SANA2A FLO BASE</v>
      </c>
      <c r="U1065" t="str">
        <f t="shared" si="49"/>
        <v>NaN</v>
      </c>
      <c r="V1065" t="str">
        <f t="shared" si="50"/>
        <v>BRANCH 6346 6353 1</v>
      </c>
      <c r="W1065" t="s">
        <v>42029</v>
      </c>
      <c r="X1065">
        <v>1</v>
      </c>
    </row>
    <row r="1066" spans="1:24" x14ac:dyDescent="0.25">
      <c r="A1066" t="s">
        <v>9</v>
      </c>
      <c r="B1066" t="s">
        <v>1074</v>
      </c>
      <c r="C1066" t="s">
        <v>3028</v>
      </c>
      <c r="D1066" t="s">
        <v>4038</v>
      </c>
      <c r="E1066" s="2">
        <v>43126.291666666657</v>
      </c>
      <c r="F1066" t="s">
        <v>4500</v>
      </c>
      <c r="G1066" t="s">
        <v>4502</v>
      </c>
      <c r="H1066">
        <v>10.766999999999999</v>
      </c>
      <c r="I1066" t="s">
        <v>4504</v>
      </c>
      <c r="J1066">
        <f>IFERROR(VLOOKUP(D1066,AuctionContingency2019JUL!$A:$I,5,FALSE)," ")</f>
        <v>6338</v>
      </c>
      <c r="K1066" t="str">
        <f>IFERROR(VLOOKUP(D1066,AuctionContingency2019JUL!$A:$I,6,FALSE)," ")</f>
        <v>BALLINGE</v>
      </c>
      <c r="L1066">
        <f>IFERROR(VLOOKUP(D1066,AuctionContingency2019JUL!$A:$I,7,FALSE)," ")</f>
        <v>69</v>
      </c>
      <c r="M1066">
        <f>IFERROR(VLOOKUP(D1066,AuctionContingency2019JUL!$A:$I,8,FALSE)," ")</f>
        <v>6340</v>
      </c>
      <c r="N1066" t="str">
        <f>IFERROR(VLOOKUP(D1066,AuctionContingency2019JUL!$A:$I,9,FALSE)," ")</f>
        <v>BALLINGE</v>
      </c>
      <c r="O1066">
        <f>IFERROR(VLOOKUP(C1066,AuctionMapping2019JUL!$C:$J,4,FALSE)," ")</f>
        <v>6346</v>
      </c>
      <c r="P1066" t="str">
        <f>IFERROR(VLOOKUP(C1066,AuctionMapping2019JUL!$C:$J,5,FALSE)," ")</f>
        <v>COLJ2A</v>
      </c>
      <c r="Q1066">
        <f>IFERROR(VLOOKUP(C1066,AuctionMapping2019JUL!$C:$J,6,FALSE)," ")</f>
        <v>6353</v>
      </c>
      <c r="R1066" t="str">
        <f>IFERROR(VLOOKUP(C1066,AuctionMapping2019JUL!$C:$J,7,FALSE)," ")</f>
        <v>SANA2A</v>
      </c>
      <c r="S1066" t="str">
        <f>IFERROR(VLOOKUP(C1066,AuctionMapping2019JUL!$C:$J,8,FALSE)," ")</f>
        <v>1</v>
      </c>
      <c r="T1066" t="str">
        <f t="shared" si="48"/>
        <v>COLJ2A-SANA2A FLO BALLINGE-6340</v>
      </c>
      <c r="U1066" t="str">
        <f t="shared" si="49"/>
        <v>BRANCHOPEN 6338 69 6346</v>
      </c>
      <c r="V1066" t="str">
        <f t="shared" si="50"/>
        <v>BRANCH 6346 6353 1</v>
      </c>
      <c r="W1066" t="s">
        <v>42029</v>
      </c>
      <c r="X1066">
        <v>1</v>
      </c>
    </row>
    <row r="1067" spans="1:24" x14ac:dyDescent="0.25">
      <c r="A1067" t="s">
        <v>9</v>
      </c>
      <c r="B1067" t="s">
        <v>1075</v>
      </c>
      <c r="C1067" t="s">
        <v>3029</v>
      </c>
      <c r="D1067" t="s">
        <v>4047</v>
      </c>
      <c r="E1067" s="2">
        <v>43227.916666666657</v>
      </c>
      <c r="F1067" t="s">
        <v>4501</v>
      </c>
      <c r="G1067" t="s">
        <v>4502</v>
      </c>
      <c r="H1067">
        <v>22.05</v>
      </c>
      <c r="I1067" t="s">
        <v>4504</v>
      </c>
      <c r="J1067" t="str">
        <f>IFERROR(VLOOKUP(D1067,AuctionContingency2019JUL!$A:$I,5,FALSE)," ")</f>
        <v xml:space="preserve"> </v>
      </c>
      <c r="K1067" t="str">
        <f>IFERROR(VLOOKUP(D1067,AuctionContingency2019JUL!$A:$I,6,FALSE)," ")</f>
        <v xml:space="preserve"> </v>
      </c>
      <c r="L1067" t="str">
        <f>IFERROR(VLOOKUP(D1067,AuctionContingency2019JUL!$A:$I,7,FALSE)," ")</f>
        <v xml:space="preserve"> </v>
      </c>
      <c r="M1067" t="str">
        <f>IFERROR(VLOOKUP(D1067,AuctionContingency2019JUL!$A:$I,8,FALSE)," ")</f>
        <v xml:space="preserve"> </v>
      </c>
      <c r="N1067" t="str">
        <f>IFERROR(VLOOKUP(D1067,AuctionContingency2019JUL!$A:$I,9,FALSE)," ")</f>
        <v xml:space="preserve"> </v>
      </c>
      <c r="O1067">
        <f>IFERROR(VLOOKUP(C1067,AuctionMapping2019JUL!$C:$J,4,FALSE)," ")</f>
        <v>6450</v>
      </c>
      <c r="P1067" t="str">
        <f>IFERROR(VLOOKUP(C1067,AuctionMapping2019JUL!$C:$J,5,FALSE)," ")</f>
        <v>CONCHO2A</v>
      </c>
      <c r="Q1067">
        <f>IFERROR(VLOOKUP(C1067,AuctionMapping2019JUL!$C:$J,6,FALSE)," ")</f>
        <v>6477</v>
      </c>
      <c r="R1067" t="str">
        <f>IFERROR(VLOOKUP(C1067,AuctionMapping2019JUL!$C:$J,7,FALSE)," ")</f>
        <v>SAMATHIS2A</v>
      </c>
      <c r="S1067" t="str">
        <f>IFERROR(VLOOKUP(C1067,AuctionMapping2019JUL!$C:$J,8,FALSE)," ")</f>
        <v>1</v>
      </c>
      <c r="T1067" t="str">
        <f t="shared" si="48"/>
        <v>CONCHO2A-SAMATHIS2A FLO BASE</v>
      </c>
      <c r="U1067" t="str">
        <f t="shared" si="49"/>
        <v>NaN</v>
      </c>
      <c r="V1067" t="str">
        <f t="shared" si="50"/>
        <v>BRANCH 6450 6477 1</v>
      </c>
      <c r="W1067" t="s">
        <v>42029</v>
      </c>
      <c r="X1067">
        <v>1</v>
      </c>
    </row>
    <row r="1068" spans="1:24" x14ac:dyDescent="0.25">
      <c r="A1068" t="s">
        <v>9</v>
      </c>
      <c r="B1068" t="s">
        <v>1076</v>
      </c>
      <c r="C1068" t="s">
        <v>3029</v>
      </c>
      <c r="D1068" t="s">
        <v>3926</v>
      </c>
      <c r="E1068" s="2">
        <v>43106.958333333343</v>
      </c>
      <c r="F1068" t="s">
        <v>4500</v>
      </c>
      <c r="G1068" t="s">
        <v>4502</v>
      </c>
      <c r="H1068">
        <v>8.1229999999999993</v>
      </c>
      <c r="I1068" t="s">
        <v>4503</v>
      </c>
      <c r="J1068">
        <f>IFERROR(VLOOKUP(D1068,AuctionContingency2019JUL!$A:$I,5,FALSE)," ")</f>
        <v>6525</v>
      </c>
      <c r="K1068" t="str">
        <f>IFERROR(VLOOKUP(D1068,AuctionContingency2019JUL!$A:$I,6,FALSE)," ")</f>
        <v>ESMERALD</v>
      </c>
      <c r="L1068">
        <f>IFERROR(VLOOKUP(D1068,AuctionContingency2019JUL!$A:$I,7,FALSE)," ")</f>
        <v>6562</v>
      </c>
      <c r="M1068" t="str">
        <f>IFERROR(VLOOKUP(D1068,AuctionContingency2019JUL!$A:$I,8,FALSE)," ")</f>
        <v>FDRAN4A</v>
      </c>
      <c r="N1068">
        <f>IFERROR(VLOOKUP(D1068,AuctionContingency2019JUL!$A:$I,9,FALSE)," ")</f>
        <v>1</v>
      </c>
      <c r="O1068">
        <f>IFERROR(VLOOKUP(C1068,AuctionMapping2019JUL!$C:$J,4,FALSE)," ")</f>
        <v>6450</v>
      </c>
      <c r="P1068" t="str">
        <f>IFERROR(VLOOKUP(C1068,AuctionMapping2019JUL!$C:$J,5,FALSE)," ")</f>
        <v>CONCHO2A</v>
      </c>
      <c r="Q1068">
        <f>IFERROR(VLOOKUP(C1068,AuctionMapping2019JUL!$C:$J,6,FALSE)," ")</f>
        <v>6477</v>
      </c>
      <c r="R1068" t="str">
        <f>IFERROR(VLOOKUP(C1068,AuctionMapping2019JUL!$C:$J,7,FALSE)," ")</f>
        <v>SAMATHIS2A</v>
      </c>
      <c r="S1068" t="str">
        <f>IFERROR(VLOOKUP(C1068,AuctionMapping2019JUL!$C:$J,8,FALSE)," ")</f>
        <v>1</v>
      </c>
      <c r="T1068" t="str">
        <f t="shared" si="48"/>
        <v>CONCHO2A-SAMATHIS2A FLO ESMERALD-FDRAN4A</v>
      </c>
      <c r="U1068" t="str">
        <f t="shared" si="49"/>
        <v>BRANCHOPEN 6525 6562 6450</v>
      </c>
      <c r="V1068" t="str">
        <f t="shared" si="50"/>
        <v>BRANCH 6450 6477 1</v>
      </c>
      <c r="W1068" t="s">
        <v>42029</v>
      </c>
      <c r="X1068">
        <v>1</v>
      </c>
    </row>
    <row r="1069" spans="1:24" x14ac:dyDescent="0.25">
      <c r="A1069" t="s">
        <v>9</v>
      </c>
      <c r="B1069" t="s">
        <v>1077</v>
      </c>
      <c r="C1069" t="s">
        <v>3029</v>
      </c>
      <c r="D1069" t="s">
        <v>3605</v>
      </c>
      <c r="E1069" s="2">
        <v>43106.791666666657</v>
      </c>
      <c r="F1069" t="s">
        <v>4500</v>
      </c>
      <c r="G1069" t="s">
        <v>4502</v>
      </c>
      <c r="H1069">
        <v>7.3719999999999999</v>
      </c>
      <c r="I1069" t="s">
        <v>4503</v>
      </c>
      <c r="J1069" t="str">
        <f>IFERROR(VLOOKUP(D1069,AuctionContingency2019JUL!$A:$I,5,FALSE)," ")</f>
        <v xml:space="preserve"> </v>
      </c>
      <c r="K1069" t="str">
        <f>IFERROR(VLOOKUP(D1069,AuctionContingency2019JUL!$A:$I,6,FALSE)," ")</f>
        <v xml:space="preserve"> </v>
      </c>
      <c r="L1069" t="str">
        <f>IFERROR(VLOOKUP(D1069,AuctionContingency2019JUL!$A:$I,7,FALSE)," ")</f>
        <v xml:space="preserve"> </v>
      </c>
      <c r="M1069" t="str">
        <f>IFERROR(VLOOKUP(D1069,AuctionContingency2019JUL!$A:$I,8,FALSE)," ")</f>
        <v xml:space="preserve"> </v>
      </c>
      <c r="N1069" t="str">
        <f>IFERROR(VLOOKUP(D1069,AuctionContingency2019JUL!$A:$I,9,FALSE)," ")</f>
        <v xml:space="preserve"> </v>
      </c>
      <c r="O1069">
        <f>IFERROR(VLOOKUP(C1069,AuctionMapping2019JUL!$C:$J,4,FALSE)," ")</f>
        <v>6450</v>
      </c>
      <c r="P1069" t="str">
        <f>IFERROR(VLOOKUP(C1069,AuctionMapping2019JUL!$C:$J,5,FALSE)," ")</f>
        <v>CONCHO2A</v>
      </c>
      <c r="Q1069">
        <f>IFERROR(VLOOKUP(C1069,AuctionMapping2019JUL!$C:$J,6,FALSE)," ")</f>
        <v>6477</v>
      </c>
      <c r="R1069" t="str">
        <f>IFERROR(VLOOKUP(C1069,AuctionMapping2019JUL!$C:$J,7,FALSE)," ")</f>
        <v>SAMATHIS2A</v>
      </c>
      <c r="S1069" t="str">
        <f>IFERROR(VLOOKUP(C1069,AuctionMapping2019JUL!$C:$J,8,FALSE)," ")</f>
        <v>1</v>
      </c>
      <c r="T1069" t="str">
        <f t="shared" si="48"/>
        <v>CONCHO2A-SAMATHIS2A FLO BASE</v>
      </c>
      <c r="U1069" t="str">
        <f t="shared" si="49"/>
        <v>NaN</v>
      </c>
      <c r="V1069" t="str">
        <f t="shared" si="50"/>
        <v>BRANCH 6450 6477 1</v>
      </c>
      <c r="W1069" t="s">
        <v>42029</v>
      </c>
      <c r="X1069">
        <v>1</v>
      </c>
    </row>
    <row r="1070" spans="1:24" x14ac:dyDescent="0.25">
      <c r="A1070" t="s">
        <v>9</v>
      </c>
      <c r="B1070" t="s">
        <v>1078</v>
      </c>
      <c r="C1070" t="s">
        <v>3029</v>
      </c>
      <c r="D1070" t="s">
        <v>3844</v>
      </c>
      <c r="E1070" s="2">
        <v>43106.791666666657</v>
      </c>
      <c r="F1070" t="s">
        <v>4500</v>
      </c>
      <c r="G1070" t="s">
        <v>4502</v>
      </c>
      <c r="H1070">
        <v>17.745999999999999</v>
      </c>
      <c r="I1070" t="s">
        <v>4503</v>
      </c>
      <c r="J1070" t="str">
        <f>IFERROR(VLOOKUP(D1070,AuctionContingency2019JUL!$A:$I,5,FALSE)," ")</f>
        <v xml:space="preserve"> </v>
      </c>
      <c r="K1070" t="str">
        <f>IFERROR(VLOOKUP(D1070,AuctionContingency2019JUL!$A:$I,6,FALSE)," ")</f>
        <v xml:space="preserve"> </v>
      </c>
      <c r="L1070" t="str">
        <f>IFERROR(VLOOKUP(D1070,AuctionContingency2019JUL!$A:$I,7,FALSE)," ")</f>
        <v xml:space="preserve"> </v>
      </c>
      <c r="M1070" t="str">
        <f>IFERROR(VLOOKUP(D1070,AuctionContingency2019JUL!$A:$I,8,FALSE)," ")</f>
        <v xml:space="preserve"> </v>
      </c>
      <c r="N1070" t="str">
        <f>IFERROR(VLOOKUP(D1070,AuctionContingency2019JUL!$A:$I,9,FALSE)," ")</f>
        <v xml:space="preserve"> </v>
      </c>
      <c r="O1070">
        <f>IFERROR(VLOOKUP(C1070,AuctionMapping2019JUL!$C:$J,4,FALSE)," ")</f>
        <v>6450</v>
      </c>
      <c r="P1070" t="str">
        <f>IFERROR(VLOOKUP(C1070,AuctionMapping2019JUL!$C:$J,5,FALSE)," ")</f>
        <v>CONCHO2A</v>
      </c>
      <c r="Q1070">
        <f>IFERROR(VLOOKUP(C1070,AuctionMapping2019JUL!$C:$J,6,FALSE)," ")</f>
        <v>6477</v>
      </c>
      <c r="R1070" t="str">
        <f>IFERROR(VLOOKUP(C1070,AuctionMapping2019JUL!$C:$J,7,FALSE)," ")</f>
        <v>SAMATHIS2A</v>
      </c>
      <c r="S1070" t="str">
        <f>IFERROR(VLOOKUP(C1070,AuctionMapping2019JUL!$C:$J,8,FALSE)," ")</f>
        <v>1</v>
      </c>
      <c r="T1070" t="str">
        <f t="shared" si="48"/>
        <v>CONCHO2A-SAMATHIS2A FLO BASE</v>
      </c>
      <c r="U1070" t="str">
        <f t="shared" si="49"/>
        <v>NaN</v>
      </c>
      <c r="V1070" t="str">
        <f t="shared" si="50"/>
        <v>BRANCH 6450 6477 1</v>
      </c>
      <c r="W1070" t="s">
        <v>42029</v>
      </c>
      <c r="X1070">
        <v>1</v>
      </c>
    </row>
    <row r="1071" spans="1:24" x14ac:dyDescent="0.25">
      <c r="A1071" t="s">
        <v>9</v>
      </c>
      <c r="B1071" t="s">
        <v>1079</v>
      </c>
      <c r="C1071" t="s">
        <v>3029</v>
      </c>
      <c r="D1071" t="s">
        <v>4048</v>
      </c>
      <c r="E1071" s="2">
        <v>43228.166666666657</v>
      </c>
      <c r="F1071" t="s">
        <v>4501</v>
      </c>
      <c r="G1071" t="s">
        <v>4502</v>
      </c>
      <c r="H1071">
        <v>2.7229999999999999</v>
      </c>
      <c r="I1071" t="s">
        <v>4503</v>
      </c>
      <c r="J1071">
        <f>IFERROR(VLOOKUP(D1071,AuctionContingency2019JUL!$A:$I,5,FALSE)," ")</f>
        <v>6517</v>
      </c>
      <c r="K1071" t="str">
        <f>IFERROR(VLOOKUP(D1071,AuctionContingency2019JUL!$A:$I,6,FALSE)," ")</f>
        <v>RUSSEKST</v>
      </c>
      <c r="L1071">
        <f>IFERROR(VLOOKUP(D1071,AuctionContingency2019JUL!$A:$I,7,FALSE)," ")</f>
        <v>6535</v>
      </c>
      <c r="M1071" t="str">
        <f>IFERROR(VLOOKUP(D1071,AuctionContingency2019JUL!$A:$I,8,FALSE)," ")</f>
        <v>BIGLAKE4</v>
      </c>
      <c r="N1071">
        <f>IFERROR(VLOOKUP(D1071,AuctionContingency2019JUL!$A:$I,9,FALSE)," ")</f>
        <v>1</v>
      </c>
      <c r="O1071">
        <f>IFERROR(VLOOKUP(C1071,AuctionMapping2019JUL!$C:$J,4,FALSE)," ")</f>
        <v>6450</v>
      </c>
      <c r="P1071" t="str">
        <f>IFERROR(VLOOKUP(C1071,AuctionMapping2019JUL!$C:$J,5,FALSE)," ")</f>
        <v>CONCHO2A</v>
      </c>
      <c r="Q1071">
        <f>IFERROR(VLOOKUP(C1071,AuctionMapping2019JUL!$C:$J,6,FALSE)," ")</f>
        <v>6477</v>
      </c>
      <c r="R1071" t="str">
        <f>IFERROR(VLOOKUP(C1071,AuctionMapping2019JUL!$C:$J,7,FALSE)," ")</f>
        <v>SAMATHIS2A</v>
      </c>
      <c r="S1071" t="str">
        <f>IFERROR(VLOOKUP(C1071,AuctionMapping2019JUL!$C:$J,8,FALSE)," ")</f>
        <v>1</v>
      </c>
      <c r="T1071" t="str">
        <f t="shared" si="48"/>
        <v>CONCHO2A-SAMATHIS2A FLO RUSSEKST-BIGLAKE4</v>
      </c>
      <c r="U1071" t="str">
        <f t="shared" si="49"/>
        <v>BRANCHOPEN 6517 6535 6450</v>
      </c>
      <c r="V1071" t="str">
        <f t="shared" si="50"/>
        <v>BRANCH 6450 6477 1</v>
      </c>
      <c r="W1071" t="s">
        <v>42029</v>
      </c>
      <c r="X1071">
        <v>1</v>
      </c>
    </row>
    <row r="1072" spans="1:24" x14ac:dyDescent="0.25">
      <c r="A1072" t="s">
        <v>9</v>
      </c>
      <c r="B1072" t="s">
        <v>1080</v>
      </c>
      <c r="C1072" t="s">
        <v>3029</v>
      </c>
      <c r="D1072" t="s">
        <v>4049</v>
      </c>
      <c r="E1072" s="2">
        <v>43101.875</v>
      </c>
      <c r="F1072" t="s">
        <v>4500</v>
      </c>
      <c r="G1072" t="s">
        <v>4502</v>
      </c>
      <c r="H1072">
        <v>48.256</v>
      </c>
      <c r="I1072" t="s">
        <v>4503</v>
      </c>
      <c r="J1072">
        <f>IFERROR(VLOOKUP(D1072,AuctionContingency2019JUL!$A:$I,5,FALSE)," ")</f>
        <v>60361</v>
      </c>
      <c r="K1072" t="str">
        <f>IFERROR(VLOOKUP(D1072,AuctionContingency2019JUL!$A:$I,6,FALSE)," ")</f>
        <v>SANTARI</v>
      </c>
      <c r="L1072">
        <f>IFERROR(VLOOKUP(D1072,AuctionContingency2019JUL!$A:$I,7,FALSE)," ")</f>
        <v>76032</v>
      </c>
      <c r="M1072" t="str">
        <f>IFERROR(VLOOKUP(D1072,AuctionContingency2019JUL!$A:$I,8,FALSE)," ")</f>
        <v>L_NORTM</v>
      </c>
      <c r="N1072">
        <f>IFERROR(VLOOKUP(D1072,AuctionContingency2019JUL!$A:$I,9,FALSE)," ")</f>
        <v>1</v>
      </c>
      <c r="O1072">
        <f>IFERROR(VLOOKUP(C1072,AuctionMapping2019JUL!$C:$J,4,FALSE)," ")</f>
        <v>6450</v>
      </c>
      <c r="P1072" t="str">
        <f>IFERROR(VLOOKUP(C1072,AuctionMapping2019JUL!$C:$J,5,FALSE)," ")</f>
        <v>CONCHO2A</v>
      </c>
      <c r="Q1072">
        <f>IFERROR(VLOOKUP(C1072,AuctionMapping2019JUL!$C:$J,6,FALSE)," ")</f>
        <v>6477</v>
      </c>
      <c r="R1072" t="str">
        <f>IFERROR(VLOOKUP(C1072,AuctionMapping2019JUL!$C:$J,7,FALSE)," ")</f>
        <v>SAMATHIS2A</v>
      </c>
      <c r="S1072" t="str">
        <f>IFERROR(VLOOKUP(C1072,AuctionMapping2019JUL!$C:$J,8,FALSE)," ")</f>
        <v>1</v>
      </c>
      <c r="T1072" t="str">
        <f t="shared" si="48"/>
        <v>CONCHO2A-SAMATHIS2A FLO SANTARI-L_NORTM</v>
      </c>
      <c r="U1072" t="str">
        <f t="shared" si="49"/>
        <v>BRANCHOPEN 60361 76032 6450</v>
      </c>
      <c r="V1072" t="str">
        <f t="shared" si="50"/>
        <v>BRANCH 6450 6477 1</v>
      </c>
      <c r="W1072" t="s">
        <v>42029</v>
      </c>
      <c r="X1072">
        <v>1</v>
      </c>
    </row>
    <row r="1073" spans="1:24" x14ac:dyDescent="0.25">
      <c r="A1073" t="s">
        <v>9</v>
      </c>
      <c r="B1073" t="s">
        <v>1081</v>
      </c>
      <c r="C1073" t="s">
        <v>3030</v>
      </c>
      <c r="D1073" t="s">
        <v>3879</v>
      </c>
      <c r="E1073" s="2">
        <v>43353.291666666657</v>
      </c>
      <c r="F1073" t="s">
        <v>4501</v>
      </c>
      <c r="G1073" t="s">
        <v>4502</v>
      </c>
      <c r="H1073">
        <v>2.9000000000000001E-2</v>
      </c>
      <c r="I1073" t="s">
        <v>4504</v>
      </c>
      <c r="J1073">
        <f>IFERROR(VLOOKUP(D1073,AuctionContingency2019JUL!$A:$I,5,FALSE)," ")</f>
        <v>6335</v>
      </c>
      <c r="K1073" t="str">
        <f>IFERROR(VLOOKUP(D1073,AuctionContingency2019JUL!$A:$I,6,FALSE)," ")</f>
        <v>OAKC4A</v>
      </c>
      <c r="L1073">
        <f>IFERROR(VLOOKUP(D1073,AuctionContingency2019JUL!$A:$I,7,FALSE)," ")</f>
        <v>6425</v>
      </c>
      <c r="M1073" t="str">
        <f>IFERROR(VLOOKUP(D1073,AuctionContingency2019JUL!$A:$I,8,FALSE)," ")</f>
        <v>CEDRHILL</v>
      </c>
      <c r="N1073">
        <f>IFERROR(VLOOKUP(D1073,AuctionContingency2019JUL!$A:$I,9,FALSE)," ")</f>
        <v>1</v>
      </c>
      <c r="O1073">
        <f>IFERROR(VLOOKUP(C1073,AuctionMapping2019JUL!$C:$J,4,FALSE)," ")</f>
        <v>6409</v>
      </c>
      <c r="P1073" t="str">
        <f>IFERROR(VLOOKUP(C1073,AuctionMapping2019JUL!$C:$J,5,FALSE)," ")</f>
        <v>VRBS2A</v>
      </c>
      <c r="Q1073">
        <f>IFERROR(VLOOKUP(C1073,AuctionMapping2019JUL!$C:$J,6,FALSE)," ")</f>
        <v>6450</v>
      </c>
      <c r="R1073" t="str">
        <f>IFERROR(VLOOKUP(C1073,AuctionMapping2019JUL!$C:$J,7,FALSE)," ")</f>
        <v>CONCHO2A</v>
      </c>
      <c r="S1073" t="str">
        <f>IFERROR(VLOOKUP(C1073,AuctionMapping2019JUL!$C:$J,8,FALSE)," ")</f>
        <v>1</v>
      </c>
      <c r="T1073" t="str">
        <f t="shared" si="48"/>
        <v>VRBS2A-CONCHO2A FLO OAKC4A-CEDRHILL</v>
      </c>
      <c r="U1073" t="str">
        <f t="shared" si="49"/>
        <v>BRANCHOPEN 6335 6425 6409</v>
      </c>
      <c r="V1073" t="str">
        <f t="shared" si="50"/>
        <v>BRANCH 6409 6450 1</v>
      </c>
      <c r="W1073" t="s">
        <v>42029</v>
      </c>
      <c r="X1073">
        <v>1</v>
      </c>
    </row>
    <row r="1074" spans="1:24" x14ac:dyDescent="0.25">
      <c r="A1074" t="s">
        <v>9</v>
      </c>
      <c r="B1074" t="s">
        <v>1082</v>
      </c>
      <c r="C1074" t="s">
        <v>3030</v>
      </c>
      <c r="D1074" t="s">
        <v>3902</v>
      </c>
      <c r="E1074" s="2">
        <v>43152.458333333343</v>
      </c>
      <c r="F1074" t="s">
        <v>4500</v>
      </c>
      <c r="G1074" t="s">
        <v>4502</v>
      </c>
      <c r="H1074">
        <v>6.7000000000000004E-2</v>
      </c>
      <c r="I1074" t="s">
        <v>4504</v>
      </c>
      <c r="J1074" t="str">
        <f>IFERROR(VLOOKUP(D1074,AuctionContingency2019JUL!$A:$I,5,FALSE)," ")</f>
        <v xml:space="preserve"> </v>
      </c>
      <c r="K1074" t="str">
        <f>IFERROR(VLOOKUP(D1074,AuctionContingency2019JUL!$A:$I,6,FALSE)," ")</f>
        <v xml:space="preserve"> </v>
      </c>
      <c r="L1074" t="str">
        <f>IFERROR(VLOOKUP(D1074,AuctionContingency2019JUL!$A:$I,7,FALSE)," ")</f>
        <v xml:space="preserve"> </v>
      </c>
      <c r="M1074" t="str">
        <f>IFERROR(VLOOKUP(D1074,AuctionContingency2019JUL!$A:$I,8,FALSE)," ")</f>
        <v xml:space="preserve"> </v>
      </c>
      <c r="N1074" t="str">
        <f>IFERROR(VLOOKUP(D1074,AuctionContingency2019JUL!$A:$I,9,FALSE)," ")</f>
        <v xml:space="preserve"> </v>
      </c>
      <c r="O1074">
        <f>IFERROR(VLOOKUP(C1074,AuctionMapping2019JUL!$C:$J,4,FALSE)," ")</f>
        <v>6409</v>
      </c>
      <c r="P1074" t="str">
        <f>IFERROR(VLOOKUP(C1074,AuctionMapping2019JUL!$C:$J,5,FALSE)," ")</f>
        <v>VRBS2A</v>
      </c>
      <c r="Q1074">
        <f>IFERROR(VLOOKUP(C1074,AuctionMapping2019JUL!$C:$J,6,FALSE)," ")</f>
        <v>6450</v>
      </c>
      <c r="R1074" t="str">
        <f>IFERROR(VLOOKUP(C1074,AuctionMapping2019JUL!$C:$J,7,FALSE)," ")</f>
        <v>CONCHO2A</v>
      </c>
      <c r="S1074" t="str">
        <f>IFERROR(VLOOKUP(C1074,AuctionMapping2019JUL!$C:$J,8,FALSE)," ")</f>
        <v>1</v>
      </c>
      <c r="T1074" t="str">
        <f t="shared" si="48"/>
        <v>VRBS2A-CONCHO2A FLO BASE</v>
      </c>
      <c r="U1074" t="str">
        <f t="shared" si="49"/>
        <v>NaN</v>
      </c>
      <c r="V1074" t="str">
        <f t="shared" si="50"/>
        <v>BRANCH 6409 6450 1</v>
      </c>
      <c r="W1074" t="s">
        <v>42029</v>
      </c>
      <c r="X1074">
        <v>1</v>
      </c>
    </row>
    <row r="1075" spans="1:24" x14ac:dyDescent="0.25">
      <c r="A1075" t="s">
        <v>9</v>
      </c>
      <c r="B1075" t="s">
        <v>1083</v>
      </c>
      <c r="C1075" t="s">
        <v>3030</v>
      </c>
      <c r="D1075" t="s">
        <v>4038</v>
      </c>
      <c r="E1075" s="2">
        <v>43129.25</v>
      </c>
      <c r="F1075" t="s">
        <v>4500</v>
      </c>
      <c r="G1075" t="s">
        <v>4502</v>
      </c>
      <c r="H1075">
        <v>6.7000000000000004E-2</v>
      </c>
      <c r="I1075" t="s">
        <v>4503</v>
      </c>
      <c r="J1075">
        <f>IFERROR(VLOOKUP(D1075,AuctionContingency2019JUL!$A:$I,5,FALSE)," ")</f>
        <v>6338</v>
      </c>
      <c r="K1075" t="str">
        <f>IFERROR(VLOOKUP(D1075,AuctionContingency2019JUL!$A:$I,6,FALSE)," ")</f>
        <v>BALLINGE</v>
      </c>
      <c r="L1075">
        <f>IFERROR(VLOOKUP(D1075,AuctionContingency2019JUL!$A:$I,7,FALSE)," ")</f>
        <v>69</v>
      </c>
      <c r="M1075">
        <f>IFERROR(VLOOKUP(D1075,AuctionContingency2019JUL!$A:$I,8,FALSE)," ")</f>
        <v>6340</v>
      </c>
      <c r="N1075" t="str">
        <f>IFERROR(VLOOKUP(D1075,AuctionContingency2019JUL!$A:$I,9,FALSE)," ")</f>
        <v>BALLINGE</v>
      </c>
      <c r="O1075">
        <f>IFERROR(VLOOKUP(C1075,AuctionMapping2019JUL!$C:$J,4,FALSE)," ")</f>
        <v>6409</v>
      </c>
      <c r="P1075" t="str">
        <f>IFERROR(VLOOKUP(C1075,AuctionMapping2019JUL!$C:$J,5,FALSE)," ")</f>
        <v>VRBS2A</v>
      </c>
      <c r="Q1075">
        <f>IFERROR(VLOOKUP(C1075,AuctionMapping2019JUL!$C:$J,6,FALSE)," ")</f>
        <v>6450</v>
      </c>
      <c r="R1075" t="str">
        <f>IFERROR(VLOOKUP(C1075,AuctionMapping2019JUL!$C:$J,7,FALSE)," ")</f>
        <v>CONCHO2A</v>
      </c>
      <c r="S1075" t="str">
        <f>IFERROR(VLOOKUP(C1075,AuctionMapping2019JUL!$C:$J,8,FALSE)," ")</f>
        <v>1</v>
      </c>
      <c r="T1075" t="str">
        <f t="shared" si="48"/>
        <v>VRBS2A-CONCHO2A FLO BALLINGE-6340</v>
      </c>
      <c r="U1075" t="str">
        <f t="shared" si="49"/>
        <v>BRANCHOPEN 6338 69 6409</v>
      </c>
      <c r="V1075" t="str">
        <f t="shared" si="50"/>
        <v>BRANCH 6409 6450 1</v>
      </c>
      <c r="W1075" t="s">
        <v>42029</v>
      </c>
      <c r="X1075">
        <v>1</v>
      </c>
    </row>
    <row r="1076" spans="1:24" x14ac:dyDescent="0.25">
      <c r="A1076" t="s">
        <v>9</v>
      </c>
      <c r="B1076" t="s">
        <v>1084</v>
      </c>
      <c r="C1076" t="s">
        <v>3030</v>
      </c>
      <c r="D1076" t="s">
        <v>3880</v>
      </c>
      <c r="E1076" s="2">
        <v>43353.291666666657</v>
      </c>
      <c r="F1076" t="s">
        <v>4501</v>
      </c>
      <c r="G1076" t="s">
        <v>4502</v>
      </c>
      <c r="H1076">
        <v>2.9000000000000001E-2</v>
      </c>
      <c r="I1076" t="s">
        <v>4504</v>
      </c>
      <c r="J1076">
        <f>IFERROR(VLOOKUP(D1076,AuctionContingency2019JUL!$A:$I,5,FALSE)," ")</f>
        <v>6423</v>
      </c>
      <c r="K1076" t="str">
        <f>IFERROR(VLOOKUP(D1076,AuctionContingency2019JUL!$A:$I,6,FALSE)," ")</f>
        <v>CEDRHILL</v>
      </c>
      <c r="L1076">
        <f>IFERROR(VLOOKUP(D1076,AuctionContingency2019JUL!$A:$I,7,FALSE)," ")</f>
        <v>69</v>
      </c>
      <c r="M1076">
        <f>IFERROR(VLOOKUP(D1076,AuctionContingency2019JUL!$A:$I,8,FALSE)," ")</f>
        <v>6425</v>
      </c>
      <c r="N1076" t="str">
        <f>IFERROR(VLOOKUP(D1076,AuctionContingency2019JUL!$A:$I,9,FALSE)," ")</f>
        <v>CEDRHILL</v>
      </c>
      <c r="O1076">
        <f>IFERROR(VLOOKUP(C1076,AuctionMapping2019JUL!$C:$J,4,FALSE)," ")</f>
        <v>6409</v>
      </c>
      <c r="P1076" t="str">
        <f>IFERROR(VLOOKUP(C1076,AuctionMapping2019JUL!$C:$J,5,FALSE)," ")</f>
        <v>VRBS2A</v>
      </c>
      <c r="Q1076">
        <f>IFERROR(VLOOKUP(C1076,AuctionMapping2019JUL!$C:$J,6,FALSE)," ")</f>
        <v>6450</v>
      </c>
      <c r="R1076" t="str">
        <f>IFERROR(VLOOKUP(C1076,AuctionMapping2019JUL!$C:$J,7,FALSE)," ")</f>
        <v>CONCHO2A</v>
      </c>
      <c r="S1076" t="str">
        <f>IFERROR(VLOOKUP(C1076,AuctionMapping2019JUL!$C:$J,8,FALSE)," ")</f>
        <v>1</v>
      </c>
      <c r="T1076" t="str">
        <f t="shared" si="48"/>
        <v>VRBS2A-CONCHO2A FLO CEDRHILL-6425</v>
      </c>
      <c r="U1076" t="str">
        <f t="shared" si="49"/>
        <v>BRANCHOPEN 6423 69 6409</v>
      </c>
      <c r="V1076" t="str">
        <f t="shared" si="50"/>
        <v>BRANCH 6409 6450 1</v>
      </c>
      <c r="W1076" t="s">
        <v>42029</v>
      </c>
      <c r="X1076">
        <v>1</v>
      </c>
    </row>
    <row r="1077" spans="1:24" x14ac:dyDescent="0.25">
      <c r="A1077" t="s">
        <v>9</v>
      </c>
      <c r="B1077" t="s">
        <v>1085</v>
      </c>
      <c r="C1077" t="s">
        <v>3031</v>
      </c>
      <c r="D1077" t="s">
        <v>3633</v>
      </c>
      <c r="E1077" s="2">
        <v>43363.041666666657</v>
      </c>
      <c r="F1077" t="s">
        <v>4501</v>
      </c>
      <c r="G1077" t="s">
        <v>4502</v>
      </c>
      <c r="H1077">
        <v>7.1820000000000004</v>
      </c>
      <c r="I1077" t="s">
        <v>4503</v>
      </c>
      <c r="J1077" t="str">
        <f>IFERROR(VLOOKUP(D1077,AuctionContingency2019JUL!$A:$I,5,FALSE)," ")</f>
        <v xml:space="preserve"> </v>
      </c>
      <c r="K1077" t="str">
        <f>IFERROR(VLOOKUP(D1077,AuctionContingency2019JUL!$A:$I,6,FALSE)," ")</f>
        <v xml:space="preserve"> </v>
      </c>
      <c r="L1077" t="str">
        <f>IFERROR(VLOOKUP(D1077,AuctionContingency2019JUL!$A:$I,7,FALSE)," ")</f>
        <v xml:space="preserve"> </v>
      </c>
      <c r="M1077" t="str">
        <f>IFERROR(VLOOKUP(D1077,AuctionContingency2019JUL!$A:$I,8,FALSE)," ")</f>
        <v xml:space="preserve"> </v>
      </c>
      <c r="N1077" t="str">
        <f>IFERROR(VLOOKUP(D1077,AuctionContingency2019JUL!$A:$I,9,FALSE)," ")</f>
        <v xml:space="preserve"> </v>
      </c>
      <c r="O1077">
        <f>IFERROR(VLOOKUP(C1077,AuctionMapping2019JUL!$C:$J,4,FALSE)," ")</f>
        <v>906</v>
      </c>
      <c r="P1077" t="str">
        <f>IFERROR(VLOOKUP(C1077,AuctionMapping2019JUL!$C:$J,5,FALSE)," ")</f>
        <v>COOPERCK</v>
      </c>
      <c r="Q1077">
        <f>IFERROR(VLOOKUP(C1077,AuctionMapping2019JUL!$C:$J,6,FALSE)," ")</f>
        <v>923</v>
      </c>
      <c r="R1077" t="str">
        <f>IFERROR(VLOOKUP(C1077,AuctionMapping2019JUL!$C:$J,7,FALSE)," ")</f>
        <v>ARCO138</v>
      </c>
      <c r="S1077" t="str">
        <f>IFERROR(VLOOKUP(C1077,AuctionMapping2019JUL!$C:$J,8,FALSE)," ")</f>
        <v>1</v>
      </c>
      <c r="T1077" t="str">
        <f t="shared" si="48"/>
        <v>COOPERCK-ARCO138 FLO BASE</v>
      </c>
      <c r="U1077" t="str">
        <f t="shared" si="49"/>
        <v>NaN</v>
      </c>
      <c r="V1077" t="str">
        <f t="shared" si="50"/>
        <v>BRANCH 906 923 1</v>
      </c>
      <c r="W1077" t="s">
        <v>42029</v>
      </c>
      <c r="X1077">
        <v>1</v>
      </c>
    </row>
    <row r="1078" spans="1:24" x14ac:dyDescent="0.25">
      <c r="A1078" t="s">
        <v>9</v>
      </c>
      <c r="B1078" t="s">
        <v>1086</v>
      </c>
      <c r="C1078" t="s">
        <v>3031</v>
      </c>
      <c r="D1078" t="s">
        <v>4050</v>
      </c>
      <c r="E1078" s="2">
        <v>43282.708333333343</v>
      </c>
      <c r="F1078" t="s">
        <v>4501</v>
      </c>
      <c r="G1078" t="s">
        <v>4502</v>
      </c>
      <c r="H1078">
        <v>3.35</v>
      </c>
      <c r="I1078" t="s">
        <v>4503</v>
      </c>
      <c r="J1078" t="str">
        <f>IFERROR(VLOOKUP(D1078,AuctionContingency2019JUL!$A:$I,5,FALSE)," ")</f>
        <v xml:space="preserve"> </v>
      </c>
      <c r="K1078" t="str">
        <f>IFERROR(VLOOKUP(D1078,AuctionContingency2019JUL!$A:$I,6,FALSE)," ")</f>
        <v xml:space="preserve"> </v>
      </c>
      <c r="L1078" t="str">
        <f>IFERROR(VLOOKUP(D1078,AuctionContingency2019JUL!$A:$I,7,FALSE)," ")</f>
        <v xml:space="preserve"> </v>
      </c>
      <c r="M1078" t="str">
        <f>IFERROR(VLOOKUP(D1078,AuctionContingency2019JUL!$A:$I,8,FALSE)," ")</f>
        <v xml:space="preserve"> </v>
      </c>
      <c r="N1078" t="str">
        <f>IFERROR(VLOOKUP(D1078,AuctionContingency2019JUL!$A:$I,9,FALSE)," ")</f>
        <v xml:space="preserve"> </v>
      </c>
      <c r="O1078">
        <f>IFERROR(VLOOKUP(C1078,AuctionMapping2019JUL!$C:$J,4,FALSE)," ")</f>
        <v>906</v>
      </c>
      <c r="P1078" t="str">
        <f>IFERROR(VLOOKUP(C1078,AuctionMapping2019JUL!$C:$J,5,FALSE)," ")</f>
        <v>COOPERCK</v>
      </c>
      <c r="Q1078">
        <f>IFERROR(VLOOKUP(C1078,AuctionMapping2019JUL!$C:$J,6,FALSE)," ")</f>
        <v>923</v>
      </c>
      <c r="R1078" t="str">
        <f>IFERROR(VLOOKUP(C1078,AuctionMapping2019JUL!$C:$J,7,FALSE)," ")</f>
        <v>ARCO138</v>
      </c>
      <c r="S1078" t="str">
        <f>IFERROR(VLOOKUP(C1078,AuctionMapping2019JUL!$C:$J,8,FALSE)," ")</f>
        <v>1</v>
      </c>
      <c r="T1078" t="str">
        <f t="shared" si="48"/>
        <v>COOPERCK-ARCO138 FLO BASE</v>
      </c>
      <c r="U1078" t="str">
        <f t="shared" si="49"/>
        <v>NaN</v>
      </c>
      <c r="V1078" t="str">
        <f t="shared" si="50"/>
        <v>BRANCH 906 923 1</v>
      </c>
      <c r="W1078" t="s">
        <v>42029</v>
      </c>
      <c r="X1078">
        <v>1</v>
      </c>
    </row>
    <row r="1079" spans="1:24" x14ac:dyDescent="0.25">
      <c r="A1079" t="s">
        <v>9</v>
      </c>
      <c r="B1079" t="s">
        <v>1087</v>
      </c>
      <c r="C1079" t="s">
        <v>1087</v>
      </c>
      <c r="D1079" t="s">
        <v>3423</v>
      </c>
      <c r="E1079" s="2">
        <v>43202.375</v>
      </c>
      <c r="F1079" t="s">
        <v>4501</v>
      </c>
      <c r="G1079" t="s">
        <v>4502</v>
      </c>
      <c r="H1079">
        <v>0.97599999999999998</v>
      </c>
      <c r="I1079" t="s">
        <v>4504</v>
      </c>
      <c r="J1079" t="str">
        <f>IFERROR(VLOOKUP(D1079,AuctionContingency2019JUL!$A:$I,5,FALSE)," ")</f>
        <v xml:space="preserve"> </v>
      </c>
      <c r="K1079" t="str">
        <f>IFERROR(VLOOKUP(D1079,AuctionContingency2019JUL!$A:$I,6,FALSE)," ")</f>
        <v xml:space="preserve"> </v>
      </c>
      <c r="L1079" t="str">
        <f>IFERROR(VLOOKUP(D1079,AuctionContingency2019JUL!$A:$I,7,FALSE)," ")</f>
        <v xml:space="preserve"> </v>
      </c>
      <c r="M1079" t="str">
        <f>IFERROR(VLOOKUP(D1079,AuctionContingency2019JUL!$A:$I,8,FALSE)," ")</f>
        <v xml:space="preserve"> </v>
      </c>
      <c r="N1079" t="str">
        <f>IFERROR(VLOOKUP(D1079,AuctionContingency2019JUL!$A:$I,9,FALSE)," ")</f>
        <v xml:space="preserve"> </v>
      </c>
      <c r="O1079" t="str">
        <f>IFERROR(VLOOKUP(C1079,AuctionMapping2019JUL!$C:$J,4,FALSE)," ")</f>
        <v xml:space="preserve"> </v>
      </c>
      <c r="P1079" t="str">
        <f>IFERROR(VLOOKUP(C1079,AuctionMapping2019JUL!$C:$J,5,FALSE)," ")</f>
        <v xml:space="preserve"> </v>
      </c>
      <c r="Q1079" t="str">
        <f>IFERROR(VLOOKUP(C1079,AuctionMapping2019JUL!$C:$J,6,FALSE)," ")</f>
        <v xml:space="preserve"> </v>
      </c>
      <c r="R1079" t="str">
        <f>IFERROR(VLOOKUP(C1079,AuctionMapping2019JUL!$C:$J,7,FALSE)," ")</f>
        <v xml:space="preserve"> </v>
      </c>
      <c r="S1079" t="str">
        <f>IFERROR(VLOOKUP(C1079,AuctionMapping2019JUL!$C:$J,8,FALSE)," ")</f>
        <v xml:space="preserve"> </v>
      </c>
      <c r="T1079" t="str">
        <f t="shared" si="48"/>
        <v>NaN</v>
      </c>
      <c r="U1079" t="str">
        <f t="shared" si="49"/>
        <v>NaN</v>
      </c>
      <c r="V1079" t="str">
        <f t="shared" si="50"/>
        <v>NaN</v>
      </c>
      <c r="W1079" t="s">
        <v>42029</v>
      </c>
      <c r="X1079">
        <v>1</v>
      </c>
    </row>
    <row r="1080" spans="1:24" x14ac:dyDescent="0.25">
      <c r="A1080" t="s">
        <v>9</v>
      </c>
      <c r="B1080" t="s">
        <v>1088</v>
      </c>
      <c r="C1080" t="s">
        <v>1087</v>
      </c>
      <c r="D1080" t="s">
        <v>3601</v>
      </c>
      <c r="E1080" s="2">
        <v>43144.375</v>
      </c>
      <c r="F1080" t="s">
        <v>4500</v>
      </c>
      <c r="G1080" t="s">
        <v>4502</v>
      </c>
      <c r="H1080">
        <v>7.2009999999999996</v>
      </c>
      <c r="I1080" t="s">
        <v>4504</v>
      </c>
      <c r="J1080">
        <f>IFERROR(VLOOKUP(D1080,AuctionContingency2019JUL!$A:$I,5,FALSE)," ")</f>
        <v>7104</v>
      </c>
      <c r="K1080" t="str">
        <f>IFERROR(VLOOKUP(D1080,AuctionContingency2019JUL!$A:$I,6,FALSE)," ")</f>
        <v>L_WIRTZ_</v>
      </c>
      <c r="L1080">
        <f>IFERROR(VLOOKUP(D1080,AuctionContingency2019JUL!$A:$I,7,FALSE)," ")</f>
        <v>7126</v>
      </c>
      <c r="M1080" t="str">
        <f>IFERROR(VLOOKUP(D1080,AuctionContingency2019JUL!$A:$I,8,FALSE)," ")</f>
        <v>L_FERGUS</v>
      </c>
      <c r="N1080">
        <f>IFERROR(VLOOKUP(D1080,AuctionContingency2019JUL!$A:$I,9,FALSE)," ")</f>
        <v>1</v>
      </c>
      <c r="O1080" t="str">
        <f>IFERROR(VLOOKUP(C1080,AuctionMapping2019JUL!$C:$J,4,FALSE)," ")</f>
        <v xml:space="preserve"> </v>
      </c>
      <c r="P1080" t="str">
        <f>IFERROR(VLOOKUP(C1080,AuctionMapping2019JUL!$C:$J,5,FALSE)," ")</f>
        <v xml:space="preserve"> </v>
      </c>
      <c r="Q1080" t="str">
        <f>IFERROR(VLOOKUP(C1080,AuctionMapping2019JUL!$C:$J,6,FALSE)," ")</f>
        <v xml:space="preserve"> </v>
      </c>
      <c r="R1080" t="str">
        <f>IFERROR(VLOOKUP(C1080,AuctionMapping2019JUL!$C:$J,7,FALSE)," ")</f>
        <v xml:space="preserve"> </v>
      </c>
      <c r="S1080" t="str">
        <f>IFERROR(VLOOKUP(C1080,AuctionMapping2019JUL!$C:$J,8,FALSE)," ")</f>
        <v xml:space="preserve"> </v>
      </c>
      <c r="T1080" t="str">
        <f t="shared" si="48"/>
        <v>NaN</v>
      </c>
      <c r="U1080" t="str">
        <f t="shared" si="49"/>
        <v xml:space="preserve">BRANCHOPEN 7104 7126  </v>
      </c>
      <c r="V1080" t="str">
        <f t="shared" si="50"/>
        <v>NaN</v>
      </c>
      <c r="W1080" t="s">
        <v>42029</v>
      </c>
      <c r="X1080">
        <v>1</v>
      </c>
    </row>
    <row r="1081" spans="1:24" x14ac:dyDescent="0.25">
      <c r="A1081" t="s">
        <v>9</v>
      </c>
      <c r="B1081" t="s">
        <v>1089</v>
      </c>
      <c r="C1081" t="s">
        <v>1087</v>
      </c>
      <c r="D1081" t="s">
        <v>3529</v>
      </c>
      <c r="E1081" s="2">
        <v>43209</v>
      </c>
      <c r="F1081" t="s">
        <v>4501</v>
      </c>
      <c r="G1081" t="s">
        <v>4502</v>
      </c>
      <c r="H1081">
        <v>3.0680000000000001</v>
      </c>
      <c r="I1081" t="s">
        <v>4503</v>
      </c>
      <c r="J1081">
        <f>IFERROR(VLOOKUP(D1081,AuctionContingency2019JUL!$A:$I,5,FALSE)," ")</f>
        <v>7104</v>
      </c>
      <c r="K1081" t="str">
        <f>IFERROR(VLOOKUP(D1081,AuctionContingency2019JUL!$A:$I,6,FALSE)," ")</f>
        <v>L_WIRTZ_</v>
      </c>
      <c r="L1081">
        <f>IFERROR(VLOOKUP(D1081,AuctionContingency2019JUL!$A:$I,7,FALSE)," ")</f>
        <v>7351</v>
      </c>
      <c r="M1081" t="str">
        <f>IFERROR(VLOOKUP(D1081,AuctionContingency2019JUL!$A:$I,8,FALSE)," ")</f>
        <v>L_STARCK</v>
      </c>
      <c r="N1081">
        <f>IFERROR(VLOOKUP(D1081,AuctionContingency2019JUL!$A:$I,9,FALSE)," ")</f>
        <v>1</v>
      </c>
      <c r="O1081" t="str">
        <f>IFERROR(VLOOKUP(C1081,AuctionMapping2019JUL!$C:$J,4,FALSE)," ")</f>
        <v xml:space="preserve"> </v>
      </c>
      <c r="P1081" t="str">
        <f>IFERROR(VLOOKUP(C1081,AuctionMapping2019JUL!$C:$J,5,FALSE)," ")</f>
        <v xml:space="preserve"> </v>
      </c>
      <c r="Q1081" t="str">
        <f>IFERROR(VLOOKUP(C1081,AuctionMapping2019JUL!$C:$J,6,FALSE)," ")</f>
        <v xml:space="preserve"> </v>
      </c>
      <c r="R1081" t="str">
        <f>IFERROR(VLOOKUP(C1081,AuctionMapping2019JUL!$C:$J,7,FALSE)," ")</f>
        <v xml:space="preserve"> </v>
      </c>
      <c r="S1081" t="str">
        <f>IFERROR(VLOOKUP(C1081,AuctionMapping2019JUL!$C:$J,8,FALSE)," ")</f>
        <v xml:space="preserve"> </v>
      </c>
      <c r="T1081" t="str">
        <f t="shared" si="48"/>
        <v>NaN</v>
      </c>
      <c r="U1081" t="str">
        <f t="shared" si="49"/>
        <v xml:space="preserve">BRANCHOPEN 7104 7351  </v>
      </c>
      <c r="V1081" t="str">
        <f t="shared" si="50"/>
        <v>NaN</v>
      </c>
      <c r="W1081" t="s">
        <v>42029</v>
      </c>
      <c r="X1081">
        <v>1</v>
      </c>
    </row>
    <row r="1082" spans="1:24" x14ac:dyDescent="0.25">
      <c r="A1082" t="s">
        <v>9</v>
      </c>
      <c r="B1082" t="s">
        <v>1090</v>
      </c>
      <c r="C1082" t="s">
        <v>1087</v>
      </c>
      <c r="D1082" t="s">
        <v>3581</v>
      </c>
      <c r="E1082" s="2">
        <v>43209.375</v>
      </c>
      <c r="F1082" t="s">
        <v>4501</v>
      </c>
      <c r="G1082" t="s">
        <v>4502</v>
      </c>
      <c r="H1082">
        <v>1.165</v>
      </c>
      <c r="I1082" t="s">
        <v>4504</v>
      </c>
      <c r="J1082">
        <f>IFERROR(VLOOKUP(D1082,AuctionContingency2019JUL!$A:$I,5,FALSE)," ")</f>
        <v>7348</v>
      </c>
      <c r="K1082" t="str">
        <f>IFERROR(VLOOKUP(D1082,AuctionContingency2019JUL!$A:$I,6,FALSE)," ")</f>
        <v>L_MARBFA</v>
      </c>
      <c r="L1082">
        <f>IFERROR(VLOOKUP(D1082,AuctionContingency2019JUL!$A:$I,7,FALSE)," ")</f>
        <v>7538</v>
      </c>
      <c r="M1082" t="str">
        <f>IFERROR(VLOOKUP(D1082,AuctionContingency2019JUL!$A:$I,8,FALSE)," ")</f>
        <v>L_LAKEWA</v>
      </c>
      <c r="N1082">
        <f>IFERROR(VLOOKUP(D1082,AuctionContingency2019JUL!$A:$I,9,FALSE)," ")</f>
        <v>1</v>
      </c>
      <c r="O1082" t="str">
        <f>IFERROR(VLOOKUP(C1082,AuctionMapping2019JUL!$C:$J,4,FALSE)," ")</f>
        <v xml:space="preserve"> </v>
      </c>
      <c r="P1082" t="str">
        <f>IFERROR(VLOOKUP(C1082,AuctionMapping2019JUL!$C:$J,5,FALSE)," ")</f>
        <v xml:space="preserve"> </v>
      </c>
      <c r="Q1082" t="str">
        <f>IFERROR(VLOOKUP(C1082,AuctionMapping2019JUL!$C:$J,6,FALSE)," ")</f>
        <v xml:space="preserve"> </v>
      </c>
      <c r="R1082" t="str">
        <f>IFERROR(VLOOKUP(C1082,AuctionMapping2019JUL!$C:$J,7,FALSE)," ")</f>
        <v xml:space="preserve"> </v>
      </c>
      <c r="S1082" t="str">
        <f>IFERROR(VLOOKUP(C1082,AuctionMapping2019JUL!$C:$J,8,FALSE)," ")</f>
        <v xml:space="preserve"> </v>
      </c>
      <c r="T1082" t="str">
        <f t="shared" si="48"/>
        <v>NaN</v>
      </c>
      <c r="U1082" t="str">
        <f t="shared" si="49"/>
        <v xml:space="preserve">BRANCHOPEN 7348 7538  </v>
      </c>
      <c r="V1082" t="str">
        <f t="shared" si="50"/>
        <v>NaN</v>
      </c>
      <c r="W1082" t="s">
        <v>42029</v>
      </c>
      <c r="X1082">
        <v>1</v>
      </c>
    </row>
    <row r="1083" spans="1:24" x14ac:dyDescent="0.25">
      <c r="A1083" t="s">
        <v>9</v>
      </c>
      <c r="B1083" t="s">
        <v>1091</v>
      </c>
      <c r="C1083" t="s">
        <v>1087</v>
      </c>
      <c r="D1083" t="s">
        <v>3477</v>
      </c>
      <c r="E1083" s="2">
        <v>43101</v>
      </c>
      <c r="F1083" t="s">
        <v>4500</v>
      </c>
      <c r="G1083" t="s">
        <v>4502</v>
      </c>
      <c r="H1083">
        <v>2.2320000000000002</v>
      </c>
      <c r="I1083" t="s">
        <v>4503</v>
      </c>
      <c r="J1083">
        <f>IFERROR(VLOOKUP(D1083,AuctionContingency2019JUL!$A:$I,5,FALSE)," ")</f>
        <v>7100</v>
      </c>
      <c r="K1083" t="str">
        <f>IFERROR(VLOOKUP(D1083,AuctionContingency2019JUL!$A:$I,6,FALSE)," ")</f>
        <v>L_BURNET</v>
      </c>
      <c r="L1083">
        <f>IFERROR(VLOOKUP(D1083,AuctionContingency2019JUL!$A:$I,7,FALSE)," ")</f>
        <v>7104</v>
      </c>
      <c r="M1083" t="str">
        <f>IFERROR(VLOOKUP(D1083,AuctionContingency2019JUL!$A:$I,8,FALSE)," ")</f>
        <v>L_WIRTZ_</v>
      </c>
      <c r="N1083">
        <f>IFERROR(VLOOKUP(D1083,AuctionContingency2019JUL!$A:$I,9,FALSE)," ")</f>
        <v>1</v>
      </c>
      <c r="O1083" t="str">
        <f>IFERROR(VLOOKUP(C1083,AuctionMapping2019JUL!$C:$J,4,FALSE)," ")</f>
        <v xml:space="preserve"> </v>
      </c>
      <c r="P1083" t="str">
        <f>IFERROR(VLOOKUP(C1083,AuctionMapping2019JUL!$C:$J,5,FALSE)," ")</f>
        <v xml:space="preserve"> </v>
      </c>
      <c r="Q1083" t="str">
        <f>IFERROR(VLOOKUP(C1083,AuctionMapping2019JUL!$C:$J,6,FALSE)," ")</f>
        <v xml:space="preserve"> </v>
      </c>
      <c r="R1083" t="str">
        <f>IFERROR(VLOOKUP(C1083,AuctionMapping2019JUL!$C:$J,7,FALSE)," ")</f>
        <v xml:space="preserve"> </v>
      </c>
      <c r="S1083" t="str">
        <f>IFERROR(VLOOKUP(C1083,AuctionMapping2019JUL!$C:$J,8,FALSE)," ")</f>
        <v xml:space="preserve"> </v>
      </c>
      <c r="T1083" t="str">
        <f t="shared" si="48"/>
        <v>NaN</v>
      </c>
      <c r="U1083" t="str">
        <f t="shared" si="49"/>
        <v xml:space="preserve">BRANCHOPEN 7100 7104  </v>
      </c>
      <c r="V1083" t="str">
        <f t="shared" si="50"/>
        <v>NaN</v>
      </c>
      <c r="W1083" t="s">
        <v>42029</v>
      </c>
      <c r="X1083">
        <v>1</v>
      </c>
    </row>
    <row r="1084" spans="1:24" x14ac:dyDescent="0.25">
      <c r="A1084" t="s">
        <v>9</v>
      </c>
      <c r="B1084" t="s">
        <v>1092</v>
      </c>
      <c r="C1084" t="s">
        <v>1087</v>
      </c>
      <c r="D1084" t="s">
        <v>3480</v>
      </c>
      <c r="E1084" s="2">
        <v>43242.541666666657</v>
      </c>
      <c r="F1084" t="s">
        <v>4501</v>
      </c>
      <c r="G1084" t="s">
        <v>4502</v>
      </c>
      <c r="H1084">
        <v>0.42699999999999999</v>
      </c>
      <c r="I1084" t="s">
        <v>4504</v>
      </c>
      <c r="J1084">
        <f>IFERROR(VLOOKUP(D1084,AuctionContingency2019JUL!$A:$I,5,FALSE)," ")</f>
        <v>180014</v>
      </c>
      <c r="K1084" t="str">
        <f>IFERROR(VLOOKUP(D1084,AuctionContingency2019JUL!$A:$I,6,FALSE)," ")</f>
        <v>FERGST</v>
      </c>
      <c r="L1084">
        <f>IFERROR(VLOOKUP(D1084,AuctionContingency2019JUL!$A:$I,7,FALSE)," ")</f>
        <v>18</v>
      </c>
      <c r="M1084">
        <f>IFERROR(VLOOKUP(D1084,AuctionContingency2019JUL!$A:$I,8,FALSE)," ")</f>
        <v>180017</v>
      </c>
      <c r="N1084" t="str">
        <f>IFERROR(VLOOKUP(D1084,AuctionContingency2019JUL!$A:$I,9,FALSE)," ")</f>
        <v>FERGST</v>
      </c>
      <c r="O1084" t="str">
        <f>IFERROR(VLOOKUP(C1084,AuctionMapping2019JUL!$C:$J,4,FALSE)," ")</f>
        <v xml:space="preserve"> </v>
      </c>
      <c r="P1084" t="str">
        <f>IFERROR(VLOOKUP(C1084,AuctionMapping2019JUL!$C:$J,5,FALSE)," ")</f>
        <v xml:space="preserve"> </v>
      </c>
      <c r="Q1084" t="str">
        <f>IFERROR(VLOOKUP(C1084,AuctionMapping2019JUL!$C:$J,6,FALSE)," ")</f>
        <v xml:space="preserve"> </v>
      </c>
      <c r="R1084" t="str">
        <f>IFERROR(VLOOKUP(C1084,AuctionMapping2019JUL!$C:$J,7,FALSE)," ")</f>
        <v xml:space="preserve"> </v>
      </c>
      <c r="S1084" t="str">
        <f>IFERROR(VLOOKUP(C1084,AuctionMapping2019JUL!$C:$J,8,FALSE)," ")</f>
        <v xml:space="preserve"> </v>
      </c>
      <c r="T1084" t="str">
        <f t="shared" si="48"/>
        <v>NaN</v>
      </c>
      <c r="U1084" t="str">
        <f t="shared" si="49"/>
        <v xml:space="preserve">BRANCHOPEN 180014 18  </v>
      </c>
      <c r="V1084" t="str">
        <f t="shared" si="50"/>
        <v>NaN</v>
      </c>
      <c r="W1084" t="s">
        <v>42029</v>
      </c>
      <c r="X1084">
        <v>1</v>
      </c>
    </row>
    <row r="1085" spans="1:24" x14ac:dyDescent="0.25">
      <c r="A1085" t="s">
        <v>9</v>
      </c>
      <c r="B1085" t="s">
        <v>1093</v>
      </c>
      <c r="C1085" t="s">
        <v>1087</v>
      </c>
      <c r="D1085" t="s">
        <v>3438</v>
      </c>
      <c r="E1085" s="2">
        <v>43242</v>
      </c>
      <c r="F1085" t="s">
        <v>4501</v>
      </c>
      <c r="G1085" t="s">
        <v>4502</v>
      </c>
      <c r="H1085">
        <v>0.85499999999999998</v>
      </c>
      <c r="I1085" t="s">
        <v>4503</v>
      </c>
      <c r="J1085" t="str">
        <f>IFERROR(VLOOKUP(D1085,AuctionContingency2019JUL!$A:$I,5,FALSE)," ")</f>
        <v xml:space="preserve"> </v>
      </c>
      <c r="K1085" t="str">
        <f>IFERROR(VLOOKUP(D1085,AuctionContingency2019JUL!$A:$I,6,FALSE)," ")</f>
        <v xml:space="preserve"> </v>
      </c>
      <c r="L1085" t="str">
        <f>IFERROR(VLOOKUP(D1085,AuctionContingency2019JUL!$A:$I,7,FALSE)," ")</f>
        <v xml:space="preserve"> </v>
      </c>
      <c r="M1085" t="str">
        <f>IFERROR(VLOOKUP(D1085,AuctionContingency2019JUL!$A:$I,8,FALSE)," ")</f>
        <v xml:space="preserve"> </v>
      </c>
      <c r="N1085" t="str">
        <f>IFERROR(VLOOKUP(D1085,AuctionContingency2019JUL!$A:$I,9,FALSE)," ")</f>
        <v xml:space="preserve"> </v>
      </c>
      <c r="O1085" t="str">
        <f>IFERROR(VLOOKUP(C1085,AuctionMapping2019JUL!$C:$J,4,FALSE)," ")</f>
        <v xml:space="preserve"> </v>
      </c>
      <c r="P1085" t="str">
        <f>IFERROR(VLOOKUP(C1085,AuctionMapping2019JUL!$C:$J,5,FALSE)," ")</f>
        <v xml:space="preserve"> </v>
      </c>
      <c r="Q1085" t="str">
        <f>IFERROR(VLOOKUP(C1085,AuctionMapping2019JUL!$C:$J,6,FALSE)," ")</f>
        <v xml:space="preserve"> </v>
      </c>
      <c r="R1085" t="str">
        <f>IFERROR(VLOOKUP(C1085,AuctionMapping2019JUL!$C:$J,7,FALSE)," ")</f>
        <v xml:space="preserve"> </v>
      </c>
      <c r="S1085" t="str">
        <f>IFERROR(VLOOKUP(C1085,AuctionMapping2019JUL!$C:$J,8,FALSE)," ")</f>
        <v xml:space="preserve"> </v>
      </c>
      <c r="T1085" t="str">
        <f t="shared" si="48"/>
        <v>NaN</v>
      </c>
      <c r="U1085" t="str">
        <f t="shared" si="49"/>
        <v>NaN</v>
      </c>
      <c r="V1085" t="str">
        <f t="shared" si="50"/>
        <v>NaN</v>
      </c>
      <c r="W1085" t="s">
        <v>42029</v>
      </c>
      <c r="X1085">
        <v>1</v>
      </c>
    </row>
    <row r="1086" spans="1:24" x14ac:dyDescent="0.25">
      <c r="A1086" t="s">
        <v>9</v>
      </c>
      <c r="B1086" t="s">
        <v>1094</v>
      </c>
      <c r="C1086" t="s">
        <v>1087</v>
      </c>
      <c r="D1086" t="s">
        <v>3565</v>
      </c>
      <c r="E1086" s="2">
        <v>43241.541666666657</v>
      </c>
      <c r="F1086" t="s">
        <v>4501</v>
      </c>
      <c r="G1086" t="s">
        <v>4502</v>
      </c>
      <c r="H1086">
        <v>6.8170000000000002</v>
      </c>
      <c r="I1086" t="s">
        <v>4504</v>
      </c>
      <c r="J1086" t="str">
        <f>IFERROR(VLOOKUP(D1086,AuctionContingency2019JUL!$A:$I,5,FALSE)," ")</f>
        <v xml:space="preserve"> </v>
      </c>
      <c r="K1086" t="str">
        <f>IFERROR(VLOOKUP(D1086,AuctionContingency2019JUL!$A:$I,6,FALSE)," ")</f>
        <v xml:space="preserve"> </v>
      </c>
      <c r="L1086" t="str">
        <f>IFERROR(VLOOKUP(D1086,AuctionContingency2019JUL!$A:$I,7,FALSE)," ")</f>
        <v xml:space="preserve"> </v>
      </c>
      <c r="M1086" t="str">
        <f>IFERROR(VLOOKUP(D1086,AuctionContingency2019JUL!$A:$I,8,FALSE)," ")</f>
        <v xml:space="preserve"> </v>
      </c>
      <c r="N1086" t="str">
        <f>IFERROR(VLOOKUP(D1086,AuctionContingency2019JUL!$A:$I,9,FALSE)," ")</f>
        <v xml:space="preserve"> </v>
      </c>
      <c r="O1086" t="str">
        <f>IFERROR(VLOOKUP(C1086,AuctionMapping2019JUL!$C:$J,4,FALSE)," ")</f>
        <v xml:space="preserve"> </v>
      </c>
      <c r="P1086" t="str">
        <f>IFERROR(VLOOKUP(C1086,AuctionMapping2019JUL!$C:$J,5,FALSE)," ")</f>
        <v xml:space="preserve"> </v>
      </c>
      <c r="Q1086" t="str">
        <f>IFERROR(VLOOKUP(C1086,AuctionMapping2019JUL!$C:$J,6,FALSE)," ")</f>
        <v xml:space="preserve"> </v>
      </c>
      <c r="R1086" t="str">
        <f>IFERROR(VLOOKUP(C1086,AuctionMapping2019JUL!$C:$J,7,FALSE)," ")</f>
        <v xml:space="preserve"> </v>
      </c>
      <c r="S1086" t="str">
        <f>IFERROR(VLOOKUP(C1086,AuctionMapping2019JUL!$C:$J,8,FALSE)," ")</f>
        <v xml:space="preserve"> </v>
      </c>
      <c r="T1086" t="str">
        <f t="shared" si="48"/>
        <v>NaN</v>
      </c>
      <c r="U1086" t="str">
        <f t="shared" si="49"/>
        <v>NaN</v>
      </c>
      <c r="V1086" t="str">
        <f t="shared" si="50"/>
        <v>NaN</v>
      </c>
      <c r="W1086" t="s">
        <v>42029</v>
      </c>
      <c r="X1086">
        <v>1</v>
      </c>
    </row>
    <row r="1087" spans="1:24" x14ac:dyDescent="0.25">
      <c r="A1087" t="s">
        <v>9</v>
      </c>
      <c r="B1087" t="s">
        <v>1095</v>
      </c>
      <c r="C1087" t="s">
        <v>1087</v>
      </c>
      <c r="D1087" t="s">
        <v>3570</v>
      </c>
      <c r="E1087" s="2">
        <v>43143.291666666657</v>
      </c>
      <c r="F1087" t="s">
        <v>4500</v>
      </c>
      <c r="G1087" t="s">
        <v>4502</v>
      </c>
      <c r="H1087">
        <v>8.0820000000000007</v>
      </c>
      <c r="I1087" t="s">
        <v>4504</v>
      </c>
      <c r="J1087" t="str">
        <f>IFERROR(VLOOKUP(D1087,AuctionContingency2019JUL!$A:$I,5,FALSE)," ")</f>
        <v xml:space="preserve"> </v>
      </c>
      <c r="K1087" t="str">
        <f>IFERROR(VLOOKUP(D1087,AuctionContingency2019JUL!$A:$I,6,FALSE)," ")</f>
        <v xml:space="preserve"> </v>
      </c>
      <c r="L1087" t="str">
        <f>IFERROR(VLOOKUP(D1087,AuctionContingency2019JUL!$A:$I,7,FALSE)," ")</f>
        <v xml:space="preserve"> </v>
      </c>
      <c r="M1087" t="str">
        <f>IFERROR(VLOOKUP(D1087,AuctionContingency2019JUL!$A:$I,8,FALSE)," ")</f>
        <v xml:space="preserve"> </v>
      </c>
      <c r="N1087" t="str">
        <f>IFERROR(VLOOKUP(D1087,AuctionContingency2019JUL!$A:$I,9,FALSE)," ")</f>
        <v xml:space="preserve"> </v>
      </c>
      <c r="O1087" t="str">
        <f>IFERROR(VLOOKUP(C1087,AuctionMapping2019JUL!$C:$J,4,FALSE)," ")</f>
        <v xml:space="preserve"> </v>
      </c>
      <c r="P1087" t="str">
        <f>IFERROR(VLOOKUP(C1087,AuctionMapping2019JUL!$C:$J,5,FALSE)," ")</f>
        <v xml:space="preserve"> </v>
      </c>
      <c r="Q1087" t="str">
        <f>IFERROR(VLOOKUP(C1087,AuctionMapping2019JUL!$C:$J,6,FALSE)," ")</f>
        <v xml:space="preserve"> </v>
      </c>
      <c r="R1087" t="str">
        <f>IFERROR(VLOOKUP(C1087,AuctionMapping2019JUL!$C:$J,7,FALSE)," ")</f>
        <v xml:space="preserve"> </v>
      </c>
      <c r="S1087" t="str">
        <f>IFERROR(VLOOKUP(C1087,AuctionMapping2019JUL!$C:$J,8,FALSE)," ")</f>
        <v xml:space="preserve"> </v>
      </c>
      <c r="T1087" t="str">
        <f t="shared" si="48"/>
        <v>NaN</v>
      </c>
      <c r="U1087" t="str">
        <f t="shared" si="49"/>
        <v>NaN</v>
      </c>
      <c r="V1087" t="str">
        <f t="shared" si="50"/>
        <v>NaN</v>
      </c>
      <c r="W1087" t="s">
        <v>42029</v>
      </c>
      <c r="X1087">
        <v>1</v>
      </c>
    </row>
    <row r="1088" spans="1:24" x14ac:dyDescent="0.25">
      <c r="A1088" t="s">
        <v>9</v>
      </c>
      <c r="B1088" t="s">
        <v>1096</v>
      </c>
      <c r="C1088" t="s">
        <v>1087</v>
      </c>
      <c r="D1088" t="s">
        <v>4051</v>
      </c>
      <c r="E1088" s="2">
        <v>43255.583333333343</v>
      </c>
      <c r="F1088" t="s">
        <v>4501</v>
      </c>
      <c r="G1088" t="s">
        <v>4502</v>
      </c>
      <c r="H1088">
        <v>5.8000000000000003E-2</v>
      </c>
      <c r="I1088" t="s">
        <v>4504</v>
      </c>
      <c r="J1088">
        <f>IFERROR(VLOOKUP(D1088,AuctionContingency2019JUL!$A:$I,5,FALSE)," ")</f>
        <v>7101</v>
      </c>
      <c r="K1088" t="str">
        <f>IFERROR(VLOOKUP(D1088,AuctionContingency2019JUL!$A:$I,6,FALSE)," ")</f>
        <v>L_CTECBU</v>
      </c>
      <c r="L1088">
        <f>IFERROR(VLOOKUP(D1088,AuctionContingency2019JUL!$A:$I,7,FALSE)," ")</f>
        <v>7116</v>
      </c>
      <c r="M1088" t="str">
        <f>IFERROR(VLOOKUP(D1088,AuctionContingency2019JUL!$A:$I,8,FALSE)," ")</f>
        <v>L_SANDMO</v>
      </c>
      <c r="N1088">
        <f>IFERROR(VLOOKUP(D1088,AuctionContingency2019JUL!$A:$I,9,FALSE)," ")</f>
        <v>1</v>
      </c>
      <c r="O1088" t="str">
        <f>IFERROR(VLOOKUP(C1088,AuctionMapping2019JUL!$C:$J,4,FALSE)," ")</f>
        <v xml:space="preserve"> </v>
      </c>
      <c r="P1088" t="str">
        <f>IFERROR(VLOOKUP(C1088,AuctionMapping2019JUL!$C:$J,5,FALSE)," ")</f>
        <v xml:space="preserve"> </v>
      </c>
      <c r="Q1088" t="str">
        <f>IFERROR(VLOOKUP(C1088,AuctionMapping2019JUL!$C:$J,6,FALSE)," ")</f>
        <v xml:space="preserve"> </v>
      </c>
      <c r="R1088" t="str">
        <f>IFERROR(VLOOKUP(C1088,AuctionMapping2019JUL!$C:$J,7,FALSE)," ")</f>
        <v xml:space="preserve"> </v>
      </c>
      <c r="S1088" t="str">
        <f>IFERROR(VLOOKUP(C1088,AuctionMapping2019JUL!$C:$J,8,FALSE)," ")</f>
        <v xml:space="preserve"> </v>
      </c>
      <c r="T1088" t="str">
        <f t="shared" si="48"/>
        <v>NaN</v>
      </c>
      <c r="U1088" t="str">
        <f t="shared" si="49"/>
        <v xml:space="preserve">BRANCHOPEN 7101 7116  </v>
      </c>
      <c r="V1088" t="str">
        <f t="shared" si="50"/>
        <v>NaN</v>
      </c>
      <c r="W1088" t="s">
        <v>42029</v>
      </c>
      <c r="X1088">
        <v>1</v>
      </c>
    </row>
    <row r="1089" spans="1:24" x14ac:dyDescent="0.25">
      <c r="A1089" t="s">
        <v>9</v>
      </c>
      <c r="B1089" t="s">
        <v>1097</v>
      </c>
      <c r="C1089" t="s">
        <v>1087</v>
      </c>
      <c r="D1089" t="s">
        <v>3567</v>
      </c>
      <c r="E1089" s="2">
        <v>43241.333333333343</v>
      </c>
      <c r="F1089" t="s">
        <v>4501</v>
      </c>
      <c r="G1089" t="s">
        <v>4502</v>
      </c>
      <c r="H1089">
        <v>4.2999999999999997E-2</v>
      </c>
      <c r="I1089" t="s">
        <v>4504</v>
      </c>
      <c r="J1089">
        <f>IFERROR(VLOOKUP(D1089,AuctionContingency2019JUL!$A:$I,5,FALSE)," ")</f>
        <v>60423</v>
      </c>
      <c r="K1089" t="str">
        <f>IFERROR(VLOOKUP(D1089,AuctionContingency2019JUL!$A:$I,6,FALSE)," ")</f>
        <v>TREADWE</v>
      </c>
      <c r="L1089">
        <f>IFERROR(VLOOKUP(D1089,AuctionContingency2019JUL!$A:$I,7,FALSE)," ")</f>
        <v>170444</v>
      </c>
      <c r="M1089" t="str">
        <f>IFERROR(VLOOKUP(D1089,AuctionContingency2019JUL!$A:$I,8,FALSE)," ")</f>
        <v>CACTSF</v>
      </c>
      <c r="N1089">
        <f>IFERROR(VLOOKUP(D1089,AuctionContingency2019JUL!$A:$I,9,FALSE)," ")</f>
        <v>1</v>
      </c>
      <c r="O1089" t="str">
        <f>IFERROR(VLOOKUP(C1089,AuctionMapping2019JUL!$C:$J,4,FALSE)," ")</f>
        <v xml:space="preserve"> </v>
      </c>
      <c r="P1089" t="str">
        <f>IFERROR(VLOOKUP(C1089,AuctionMapping2019JUL!$C:$J,5,FALSE)," ")</f>
        <v xml:space="preserve"> </v>
      </c>
      <c r="Q1089" t="str">
        <f>IFERROR(VLOOKUP(C1089,AuctionMapping2019JUL!$C:$J,6,FALSE)," ")</f>
        <v xml:space="preserve"> </v>
      </c>
      <c r="R1089" t="str">
        <f>IFERROR(VLOOKUP(C1089,AuctionMapping2019JUL!$C:$J,7,FALSE)," ")</f>
        <v xml:space="preserve"> </v>
      </c>
      <c r="S1089" t="str">
        <f>IFERROR(VLOOKUP(C1089,AuctionMapping2019JUL!$C:$J,8,FALSE)," ")</f>
        <v xml:space="preserve"> </v>
      </c>
      <c r="T1089" t="str">
        <f t="shared" si="48"/>
        <v>NaN</v>
      </c>
      <c r="U1089" t="str">
        <f t="shared" si="49"/>
        <v xml:space="preserve">BRANCHOPEN 60423 170444  </v>
      </c>
      <c r="V1089" t="str">
        <f t="shared" si="50"/>
        <v>NaN</v>
      </c>
      <c r="W1089" t="s">
        <v>42029</v>
      </c>
      <c r="X1089">
        <v>1</v>
      </c>
    </row>
    <row r="1090" spans="1:24" x14ac:dyDescent="0.25">
      <c r="A1090" t="s">
        <v>9</v>
      </c>
      <c r="B1090" t="s">
        <v>1098</v>
      </c>
      <c r="C1090" t="s">
        <v>1087</v>
      </c>
      <c r="D1090" t="s">
        <v>4052</v>
      </c>
      <c r="E1090" s="2">
        <v>43103.333333333343</v>
      </c>
      <c r="F1090" t="s">
        <v>4500</v>
      </c>
      <c r="G1090" t="s">
        <v>4502</v>
      </c>
      <c r="H1090">
        <v>0.23899999999999999</v>
      </c>
      <c r="I1090" t="s">
        <v>4504</v>
      </c>
      <c r="J1090">
        <f>IFERROR(VLOOKUP(D1090,AuctionContingency2019JUL!$A:$I,5,FALSE)," ")</f>
        <v>7097</v>
      </c>
      <c r="K1090" t="str">
        <f>IFERROR(VLOOKUP(D1090,AuctionContingency2019JUL!$A:$I,6,FALSE)," ")</f>
        <v>L_BURNET</v>
      </c>
      <c r="L1090">
        <f>IFERROR(VLOOKUP(D1090,AuctionContingency2019JUL!$A:$I,7,FALSE)," ")</f>
        <v>69</v>
      </c>
      <c r="M1090">
        <f>IFERROR(VLOOKUP(D1090,AuctionContingency2019JUL!$A:$I,8,FALSE)," ")</f>
        <v>7100</v>
      </c>
      <c r="N1090" t="str">
        <f>IFERROR(VLOOKUP(D1090,AuctionContingency2019JUL!$A:$I,9,FALSE)," ")</f>
        <v>L_BURNET</v>
      </c>
      <c r="O1090" t="str">
        <f>IFERROR(VLOOKUP(C1090,AuctionMapping2019JUL!$C:$J,4,FALSE)," ")</f>
        <v xml:space="preserve"> </v>
      </c>
      <c r="P1090" t="str">
        <f>IFERROR(VLOOKUP(C1090,AuctionMapping2019JUL!$C:$J,5,FALSE)," ")</f>
        <v xml:space="preserve"> </v>
      </c>
      <c r="Q1090" t="str">
        <f>IFERROR(VLOOKUP(C1090,AuctionMapping2019JUL!$C:$J,6,FALSE)," ")</f>
        <v xml:space="preserve"> </v>
      </c>
      <c r="R1090" t="str">
        <f>IFERROR(VLOOKUP(C1090,AuctionMapping2019JUL!$C:$J,7,FALSE)," ")</f>
        <v xml:space="preserve"> </v>
      </c>
      <c r="S1090" t="str">
        <f>IFERROR(VLOOKUP(C1090,AuctionMapping2019JUL!$C:$J,8,FALSE)," ")</f>
        <v xml:space="preserve"> </v>
      </c>
      <c r="T1090" t="str">
        <f t="shared" ref="T1090:T1153" si="51">IF(AND(J1090&lt;&gt;" ",K1090&lt;&gt;" ",L1090&lt;&gt;" ",M1090&lt;&gt;" ",O1090&lt;&gt;"",P1090&lt;&gt;" ",Q1090&lt;&gt;" ",R1090&lt;&gt;" "),CONCATENATE(P1090,"-",R1090," ","FLO"," ",K1090,"-",M1090),IF(AND(O1090&lt;&gt;" ",P1090&lt;&gt;" ",Q1090&lt;&gt;" ",R1090&lt;&gt;" "),CONCATENATE(P1090,"-",R1090," ","FLO"," ","BASE"),"NaN"))</f>
        <v>NaN</v>
      </c>
      <c r="U1090" t="str">
        <f t="shared" si="49"/>
        <v xml:space="preserve">BRANCHOPEN 7097 69  </v>
      </c>
      <c r="V1090" t="str">
        <f t="shared" si="50"/>
        <v>NaN</v>
      </c>
      <c r="W1090" t="s">
        <v>42029</v>
      </c>
      <c r="X1090">
        <v>1</v>
      </c>
    </row>
    <row r="1091" spans="1:24" x14ac:dyDescent="0.25">
      <c r="A1091" t="s">
        <v>9</v>
      </c>
      <c r="B1091" t="s">
        <v>1099</v>
      </c>
      <c r="C1091" t="s">
        <v>1087</v>
      </c>
      <c r="D1091" t="s">
        <v>4053</v>
      </c>
      <c r="E1091" s="2">
        <v>43255.583333333343</v>
      </c>
      <c r="F1091" t="s">
        <v>4501</v>
      </c>
      <c r="G1091" t="s">
        <v>4502</v>
      </c>
      <c r="H1091">
        <v>5.8000000000000003E-2</v>
      </c>
      <c r="I1091" t="s">
        <v>4504</v>
      </c>
      <c r="J1091">
        <f>IFERROR(VLOOKUP(D1091,AuctionContingency2019JUL!$A:$I,5,FALSE)," ")</f>
        <v>7119</v>
      </c>
      <c r="K1091" t="str">
        <f>IFERROR(VLOOKUP(D1091,AuctionContingency2019JUL!$A:$I,6,FALSE)," ")</f>
        <v>L_PITSBU</v>
      </c>
      <c r="L1091">
        <f>IFERROR(VLOOKUP(D1091,AuctionContingency2019JUL!$A:$I,7,FALSE)," ")</f>
        <v>69</v>
      </c>
      <c r="M1091">
        <f>IFERROR(VLOOKUP(D1091,AuctionContingency2019JUL!$A:$I,8,FALSE)," ")</f>
        <v>7120</v>
      </c>
      <c r="N1091" t="str">
        <f>IFERROR(VLOOKUP(D1091,AuctionContingency2019JUL!$A:$I,9,FALSE)," ")</f>
        <v>L_PITSBU</v>
      </c>
      <c r="O1091" t="str">
        <f>IFERROR(VLOOKUP(C1091,AuctionMapping2019JUL!$C:$J,4,FALSE)," ")</f>
        <v xml:space="preserve"> </v>
      </c>
      <c r="P1091" t="str">
        <f>IFERROR(VLOOKUP(C1091,AuctionMapping2019JUL!$C:$J,5,FALSE)," ")</f>
        <v xml:space="preserve"> </v>
      </c>
      <c r="Q1091" t="str">
        <f>IFERROR(VLOOKUP(C1091,AuctionMapping2019JUL!$C:$J,6,FALSE)," ")</f>
        <v xml:space="preserve"> </v>
      </c>
      <c r="R1091" t="str">
        <f>IFERROR(VLOOKUP(C1091,AuctionMapping2019JUL!$C:$J,7,FALSE)," ")</f>
        <v xml:space="preserve"> </v>
      </c>
      <c r="S1091" t="str">
        <f>IFERROR(VLOOKUP(C1091,AuctionMapping2019JUL!$C:$J,8,FALSE)," ")</f>
        <v xml:space="preserve"> </v>
      </c>
      <c r="T1091" t="str">
        <f t="shared" si="51"/>
        <v>NaN</v>
      </c>
      <c r="U1091" t="str">
        <f t="shared" ref="U1091:U1154" si="52">IF(AND(J1091&lt;&gt;" ",K1091&lt;&gt;" ",L1091&lt;&gt;" ",M1091&lt;&gt;" "),CONCATENATE("BRANCHOPEN"," ",J1091," ",L1091," ",O1091),"NaN")</f>
        <v xml:space="preserve">BRANCHOPEN 7119 69  </v>
      </c>
      <c r="V1091" t="str">
        <f t="shared" ref="V1091:V1154" si="53">IF(AND(O1091&lt;&gt;" ",P1091&lt;&gt;" ",Q1091&lt;&gt;" ",R1091&lt;&gt;" "),CONCATENATE("BRANCH"," ",O1091," ",Q1091," ",S1091),"NaN")</f>
        <v>NaN</v>
      </c>
      <c r="W1091" t="s">
        <v>42029</v>
      </c>
      <c r="X1091">
        <v>1</v>
      </c>
    </row>
    <row r="1092" spans="1:24" x14ac:dyDescent="0.25">
      <c r="A1092" t="s">
        <v>9</v>
      </c>
      <c r="B1092" t="s">
        <v>1100</v>
      </c>
      <c r="C1092" t="s">
        <v>1087</v>
      </c>
      <c r="D1092" t="s">
        <v>4054</v>
      </c>
      <c r="E1092" s="2">
        <v>43305.75</v>
      </c>
      <c r="F1092" t="s">
        <v>4501</v>
      </c>
      <c r="G1092" t="s">
        <v>4502</v>
      </c>
      <c r="H1092">
        <v>0.182</v>
      </c>
      <c r="I1092" t="s">
        <v>4504</v>
      </c>
      <c r="J1092">
        <f>IFERROR(VLOOKUP(D1092,AuctionContingency2019JUL!$A:$I,5,FALSE)," ")</f>
        <v>7121</v>
      </c>
      <c r="K1092" t="str">
        <f>IFERROR(VLOOKUP(D1092,AuctionContingency2019JUL!$A:$I,6,FALSE)," ")</f>
        <v>L_SANDCR</v>
      </c>
      <c r="L1092">
        <f>IFERROR(VLOOKUP(D1092,AuctionContingency2019JUL!$A:$I,7,FALSE)," ")</f>
        <v>69</v>
      </c>
      <c r="M1092">
        <f>IFERROR(VLOOKUP(D1092,AuctionContingency2019JUL!$A:$I,8,FALSE)," ")</f>
        <v>7127</v>
      </c>
      <c r="N1092" t="str">
        <f>IFERROR(VLOOKUP(D1092,AuctionContingency2019JUL!$A:$I,9,FALSE)," ")</f>
        <v>L_SANDCR</v>
      </c>
      <c r="O1092" t="str">
        <f>IFERROR(VLOOKUP(C1092,AuctionMapping2019JUL!$C:$J,4,FALSE)," ")</f>
        <v xml:space="preserve"> </v>
      </c>
      <c r="P1092" t="str">
        <f>IFERROR(VLOOKUP(C1092,AuctionMapping2019JUL!$C:$J,5,FALSE)," ")</f>
        <v xml:space="preserve"> </v>
      </c>
      <c r="Q1092" t="str">
        <f>IFERROR(VLOOKUP(C1092,AuctionMapping2019JUL!$C:$J,6,FALSE)," ")</f>
        <v xml:space="preserve"> </v>
      </c>
      <c r="R1092" t="str">
        <f>IFERROR(VLOOKUP(C1092,AuctionMapping2019JUL!$C:$J,7,FALSE)," ")</f>
        <v xml:space="preserve"> </v>
      </c>
      <c r="S1092" t="str">
        <f>IFERROR(VLOOKUP(C1092,AuctionMapping2019JUL!$C:$J,8,FALSE)," ")</f>
        <v xml:space="preserve"> </v>
      </c>
      <c r="T1092" t="str">
        <f t="shared" si="51"/>
        <v>NaN</v>
      </c>
      <c r="U1092" t="str">
        <f t="shared" si="52"/>
        <v xml:space="preserve">BRANCHOPEN 7121 69  </v>
      </c>
      <c r="V1092" t="str">
        <f t="shared" si="53"/>
        <v>NaN</v>
      </c>
      <c r="W1092" t="s">
        <v>42029</v>
      </c>
      <c r="X1092">
        <v>1</v>
      </c>
    </row>
    <row r="1093" spans="1:24" x14ac:dyDescent="0.25">
      <c r="A1093" t="s">
        <v>9</v>
      </c>
      <c r="B1093" t="s">
        <v>1101</v>
      </c>
      <c r="C1093" t="s">
        <v>3032</v>
      </c>
      <c r="D1093" t="s">
        <v>3918</v>
      </c>
      <c r="E1093" s="2">
        <v>43224.791666666657</v>
      </c>
      <c r="F1093" t="s">
        <v>4501</v>
      </c>
      <c r="G1093" t="s">
        <v>4502</v>
      </c>
      <c r="H1093">
        <v>36.412999999999997</v>
      </c>
      <c r="I1093" t="s">
        <v>4504</v>
      </c>
      <c r="J1093" t="str">
        <f>IFERROR(VLOOKUP(D1093,AuctionContingency2019JUL!$A:$I,5,FALSE)," ")</f>
        <v xml:space="preserve"> </v>
      </c>
      <c r="K1093" t="str">
        <f>IFERROR(VLOOKUP(D1093,AuctionContingency2019JUL!$A:$I,6,FALSE)," ")</f>
        <v xml:space="preserve"> </v>
      </c>
      <c r="L1093" t="str">
        <f>IFERROR(VLOOKUP(D1093,AuctionContingency2019JUL!$A:$I,7,FALSE)," ")</f>
        <v xml:space="preserve"> </v>
      </c>
      <c r="M1093" t="str">
        <f>IFERROR(VLOOKUP(D1093,AuctionContingency2019JUL!$A:$I,8,FALSE)," ")</f>
        <v xml:space="preserve"> </v>
      </c>
      <c r="N1093" t="str">
        <f>IFERROR(VLOOKUP(D1093,AuctionContingency2019JUL!$A:$I,9,FALSE)," ")</f>
        <v xml:space="preserve"> </v>
      </c>
      <c r="O1093">
        <f>IFERROR(VLOOKUP(C1093,AuctionMapping2019JUL!$C:$J,4,FALSE)," ")</f>
        <v>8200</v>
      </c>
      <c r="P1093" t="str">
        <f>IFERROR(VLOOKUP(C1093,AuctionMapping2019JUL!$C:$J,5,FALSE)," ")</f>
        <v>PLEASANT2A</v>
      </c>
      <c r="Q1093">
        <f>IFERROR(VLOOKUP(C1093,AuctionMapping2019JUL!$C:$J,6,FALSE)," ")</f>
        <v>8600</v>
      </c>
      <c r="R1093" t="str">
        <f>IFERROR(VLOOKUP(C1093,AuctionMapping2019JUL!$C:$J,7,FALSE)," ")</f>
        <v>COYCTP2A</v>
      </c>
      <c r="S1093" t="str">
        <f>IFERROR(VLOOKUP(C1093,AuctionMapping2019JUL!$C:$J,8,FALSE)," ")</f>
        <v>1</v>
      </c>
      <c r="T1093" t="str">
        <f t="shared" si="51"/>
        <v>PLEASANT2A-COYCTP2A FLO BASE</v>
      </c>
      <c r="U1093" t="str">
        <f t="shared" si="52"/>
        <v>NaN</v>
      </c>
      <c r="V1093" t="str">
        <f t="shared" si="53"/>
        <v>BRANCH 8200 8600 1</v>
      </c>
      <c r="W1093" t="s">
        <v>42029</v>
      </c>
      <c r="X1093">
        <v>1</v>
      </c>
    </row>
    <row r="1094" spans="1:24" x14ac:dyDescent="0.25">
      <c r="A1094" t="s">
        <v>9</v>
      </c>
      <c r="B1094" t="s">
        <v>1102</v>
      </c>
      <c r="C1094" t="s">
        <v>3033</v>
      </c>
      <c r="D1094" t="s">
        <v>3456</v>
      </c>
      <c r="E1094" s="2">
        <v>43154</v>
      </c>
      <c r="F1094" t="s">
        <v>4500</v>
      </c>
      <c r="G1094" t="s">
        <v>4502</v>
      </c>
      <c r="H1094">
        <v>0.44</v>
      </c>
      <c r="I1094" t="s">
        <v>4503</v>
      </c>
      <c r="J1094" t="str">
        <f>IFERROR(VLOOKUP(D1094,AuctionContingency2019JUL!$A:$I,5,FALSE)," ")</f>
        <v xml:space="preserve"> </v>
      </c>
      <c r="K1094" t="str">
        <f>IFERROR(VLOOKUP(D1094,AuctionContingency2019JUL!$A:$I,6,FALSE)," ")</f>
        <v xml:space="preserve"> </v>
      </c>
      <c r="L1094" t="str">
        <f>IFERROR(VLOOKUP(D1094,AuctionContingency2019JUL!$A:$I,7,FALSE)," ")</f>
        <v xml:space="preserve"> </v>
      </c>
      <c r="M1094" t="str">
        <f>IFERROR(VLOOKUP(D1094,AuctionContingency2019JUL!$A:$I,8,FALSE)," ")</f>
        <v xml:space="preserve"> </v>
      </c>
      <c r="N1094" t="str">
        <f>IFERROR(VLOOKUP(D1094,AuctionContingency2019JUL!$A:$I,9,FALSE)," ")</f>
        <v xml:space="preserve"> </v>
      </c>
      <c r="O1094" t="str">
        <f>IFERROR(VLOOKUP(C1094,AuctionMapping2019JUL!$C:$J,4,FALSE)," ")</f>
        <v xml:space="preserve"> </v>
      </c>
      <c r="P1094" t="str">
        <f>IFERROR(VLOOKUP(C1094,AuctionMapping2019JUL!$C:$J,5,FALSE)," ")</f>
        <v xml:space="preserve"> </v>
      </c>
      <c r="Q1094" t="str">
        <f>IFERROR(VLOOKUP(C1094,AuctionMapping2019JUL!$C:$J,6,FALSE)," ")</f>
        <v xml:space="preserve"> </v>
      </c>
      <c r="R1094" t="str">
        <f>IFERROR(VLOOKUP(C1094,AuctionMapping2019JUL!$C:$J,7,FALSE)," ")</f>
        <v xml:space="preserve"> </v>
      </c>
      <c r="S1094" t="str">
        <f>IFERROR(VLOOKUP(C1094,AuctionMapping2019JUL!$C:$J,8,FALSE)," ")</f>
        <v xml:space="preserve"> </v>
      </c>
      <c r="T1094" t="str">
        <f t="shared" si="51"/>
        <v>NaN</v>
      </c>
      <c r="U1094" t="str">
        <f t="shared" si="52"/>
        <v>NaN</v>
      </c>
      <c r="V1094" t="str">
        <f t="shared" si="53"/>
        <v>NaN</v>
      </c>
      <c r="W1094" t="s">
        <v>42029</v>
      </c>
      <c r="X1094">
        <v>1</v>
      </c>
    </row>
    <row r="1095" spans="1:24" x14ac:dyDescent="0.25">
      <c r="A1095" t="s">
        <v>9</v>
      </c>
      <c r="B1095" t="s">
        <v>1103</v>
      </c>
      <c r="C1095" t="s">
        <v>3034</v>
      </c>
      <c r="D1095" t="s">
        <v>4055</v>
      </c>
      <c r="E1095" s="2">
        <v>43102.416666666657</v>
      </c>
      <c r="F1095" t="s">
        <v>4500</v>
      </c>
      <c r="G1095" t="s">
        <v>4502</v>
      </c>
      <c r="H1095">
        <v>0.48299999999999998</v>
      </c>
      <c r="I1095" t="s">
        <v>4504</v>
      </c>
      <c r="J1095" t="str">
        <f>IFERROR(VLOOKUP(D1095,AuctionContingency2019JUL!$A:$I,5,FALSE)," ")</f>
        <v xml:space="preserve"> </v>
      </c>
      <c r="K1095" t="str">
        <f>IFERROR(VLOOKUP(D1095,AuctionContingency2019JUL!$A:$I,6,FALSE)," ")</f>
        <v xml:space="preserve"> </v>
      </c>
      <c r="L1095" t="str">
        <f>IFERROR(VLOOKUP(D1095,AuctionContingency2019JUL!$A:$I,7,FALSE)," ")</f>
        <v xml:space="preserve"> </v>
      </c>
      <c r="M1095" t="str">
        <f>IFERROR(VLOOKUP(D1095,AuctionContingency2019JUL!$A:$I,8,FALSE)," ")</f>
        <v xml:space="preserve"> </v>
      </c>
      <c r="N1095" t="str">
        <f>IFERROR(VLOOKUP(D1095,AuctionContingency2019JUL!$A:$I,9,FALSE)," ")</f>
        <v xml:space="preserve"> </v>
      </c>
      <c r="O1095" t="str">
        <f>IFERROR(VLOOKUP(C1095,AuctionMapping2019JUL!$C:$J,4,FALSE)," ")</f>
        <v xml:space="preserve"> </v>
      </c>
      <c r="P1095" t="str">
        <f>IFERROR(VLOOKUP(C1095,AuctionMapping2019JUL!$C:$J,5,FALSE)," ")</f>
        <v xml:space="preserve"> </v>
      </c>
      <c r="Q1095" t="str">
        <f>IFERROR(VLOOKUP(C1095,AuctionMapping2019JUL!$C:$J,6,FALSE)," ")</f>
        <v xml:space="preserve"> </v>
      </c>
      <c r="R1095" t="str">
        <f>IFERROR(VLOOKUP(C1095,AuctionMapping2019JUL!$C:$J,7,FALSE)," ")</f>
        <v xml:space="preserve"> </v>
      </c>
      <c r="S1095" t="str">
        <f>IFERROR(VLOOKUP(C1095,AuctionMapping2019JUL!$C:$J,8,FALSE)," ")</f>
        <v xml:space="preserve"> </v>
      </c>
      <c r="T1095" t="str">
        <f t="shared" si="51"/>
        <v>NaN</v>
      </c>
      <c r="U1095" t="str">
        <f t="shared" si="52"/>
        <v>NaN</v>
      </c>
      <c r="V1095" t="str">
        <f t="shared" si="53"/>
        <v>NaN</v>
      </c>
      <c r="W1095" t="s">
        <v>42029</v>
      </c>
      <c r="X1095">
        <v>1</v>
      </c>
    </row>
    <row r="1096" spans="1:24" x14ac:dyDescent="0.25">
      <c r="A1096" t="s">
        <v>9</v>
      </c>
      <c r="B1096" t="s">
        <v>1104</v>
      </c>
      <c r="C1096" t="s">
        <v>3035</v>
      </c>
      <c r="D1096" t="s">
        <v>4056</v>
      </c>
      <c r="E1096" s="2">
        <v>43246.791666666657</v>
      </c>
      <c r="F1096" t="s">
        <v>4501</v>
      </c>
      <c r="G1096" t="s">
        <v>4502</v>
      </c>
      <c r="H1096">
        <v>4.3689999999999998</v>
      </c>
      <c r="I1096" t="s">
        <v>4503</v>
      </c>
      <c r="J1096">
        <f>IFERROR(VLOOKUP(D1096,AuctionContingency2019JUL!$A:$I,5,FALSE)," ")</f>
        <v>356</v>
      </c>
      <c r="K1096" t="str">
        <f>IFERROR(VLOOKUP(D1096,AuctionContingency2019JUL!$A:$I,6,FALSE)," ")</f>
        <v>SPUNKY8</v>
      </c>
      <c r="L1096">
        <f>IFERROR(VLOOKUP(D1096,AuctionContingency2019JUL!$A:$I,7,FALSE)," ")</f>
        <v>391</v>
      </c>
      <c r="M1096" t="str">
        <f>IFERROR(VLOOKUP(D1096,AuctionContingency2019JUL!$A:$I,8,FALSE)," ")</f>
        <v>BONO</v>
      </c>
      <c r="N1096">
        <f>IFERROR(VLOOKUP(D1096,AuctionContingency2019JUL!$A:$I,9,FALSE)," ")</f>
        <v>1</v>
      </c>
      <c r="O1096">
        <f>IFERROR(VLOOKUP(C1096,AuctionMapping2019JUL!$C:$J,4,FALSE)," ")</f>
        <v>388</v>
      </c>
      <c r="P1096" t="str">
        <f>IFERROR(VLOOKUP(C1096,AuctionMapping2019JUL!$C:$J,5,FALSE)," ")</f>
        <v>WLDCATTAP</v>
      </c>
      <c r="Q1096">
        <f>IFERROR(VLOOKUP(C1096,AuctionMapping2019JUL!$C:$J,6,FALSE)," ")</f>
        <v>394</v>
      </c>
      <c r="R1096" t="str">
        <f>IFERROR(VLOOKUP(C1096,AuctionMapping2019JUL!$C:$J,7,FALSE)," ")</f>
        <v>CONCORD8</v>
      </c>
      <c r="S1096" t="str">
        <f>IFERROR(VLOOKUP(C1096,AuctionMapping2019JUL!$C:$J,8,FALSE)," ")</f>
        <v>1</v>
      </c>
      <c r="T1096" t="str">
        <f t="shared" si="51"/>
        <v>WLDCATTAP-CONCORD8 FLO SPUNKY8-BONO</v>
      </c>
      <c r="U1096" t="str">
        <f t="shared" si="52"/>
        <v>BRANCHOPEN 356 391 388</v>
      </c>
      <c r="V1096" t="str">
        <f t="shared" si="53"/>
        <v>BRANCH 388 394 1</v>
      </c>
      <c r="W1096" t="s">
        <v>42029</v>
      </c>
      <c r="X1096">
        <v>1</v>
      </c>
    </row>
    <row r="1097" spans="1:24" x14ac:dyDescent="0.25">
      <c r="A1097" t="s">
        <v>9</v>
      </c>
      <c r="B1097" t="s">
        <v>1105</v>
      </c>
      <c r="C1097" t="s">
        <v>3036</v>
      </c>
      <c r="D1097" t="s">
        <v>3553</v>
      </c>
      <c r="E1097" s="2">
        <v>43245.625</v>
      </c>
      <c r="F1097" t="s">
        <v>4501</v>
      </c>
      <c r="G1097" t="s">
        <v>4502</v>
      </c>
      <c r="H1097">
        <v>18.690999999999999</v>
      </c>
      <c r="I1097" t="s">
        <v>4504</v>
      </c>
      <c r="J1097" t="str">
        <f>IFERROR(VLOOKUP(D1097,AuctionContingency2019JUL!$A:$I,5,FALSE)," ")</f>
        <v xml:space="preserve"> </v>
      </c>
      <c r="K1097" t="str">
        <f>IFERROR(VLOOKUP(D1097,AuctionContingency2019JUL!$A:$I,6,FALSE)," ")</f>
        <v xml:space="preserve"> </v>
      </c>
      <c r="L1097" t="str">
        <f>IFERROR(VLOOKUP(D1097,AuctionContingency2019JUL!$A:$I,7,FALSE)," ")</f>
        <v xml:space="preserve"> </v>
      </c>
      <c r="M1097" t="str">
        <f>IFERROR(VLOOKUP(D1097,AuctionContingency2019JUL!$A:$I,8,FALSE)," ")</f>
        <v xml:space="preserve"> </v>
      </c>
      <c r="N1097" t="str">
        <f>IFERROR(VLOOKUP(D1097,AuctionContingency2019JUL!$A:$I,9,FALSE)," ")</f>
        <v xml:space="preserve"> </v>
      </c>
      <c r="O1097" t="str">
        <f>IFERROR(VLOOKUP(C1097,AuctionMapping2019JUL!$C:$J,4,FALSE)," ")</f>
        <v xml:space="preserve"> </v>
      </c>
      <c r="P1097" t="str">
        <f>IFERROR(VLOOKUP(C1097,AuctionMapping2019JUL!$C:$J,5,FALSE)," ")</f>
        <v xml:space="preserve"> </v>
      </c>
      <c r="Q1097" t="str">
        <f>IFERROR(VLOOKUP(C1097,AuctionMapping2019JUL!$C:$J,6,FALSE)," ")</f>
        <v xml:space="preserve"> </v>
      </c>
      <c r="R1097" t="str">
        <f>IFERROR(VLOOKUP(C1097,AuctionMapping2019JUL!$C:$J,7,FALSE)," ")</f>
        <v xml:space="preserve"> </v>
      </c>
      <c r="S1097" t="str">
        <f>IFERROR(VLOOKUP(C1097,AuctionMapping2019JUL!$C:$J,8,FALSE)," ")</f>
        <v xml:space="preserve"> </v>
      </c>
      <c r="T1097" t="str">
        <f t="shared" si="51"/>
        <v>NaN</v>
      </c>
      <c r="U1097" t="str">
        <f t="shared" si="52"/>
        <v>NaN</v>
      </c>
      <c r="V1097" t="str">
        <f t="shared" si="53"/>
        <v>NaN</v>
      </c>
      <c r="W1097" t="s">
        <v>42029</v>
      </c>
      <c r="X1097">
        <v>1</v>
      </c>
    </row>
    <row r="1098" spans="1:24" x14ac:dyDescent="0.25">
      <c r="A1098" t="s">
        <v>9</v>
      </c>
      <c r="B1098" t="s">
        <v>1106</v>
      </c>
      <c r="C1098" t="s">
        <v>3037</v>
      </c>
      <c r="D1098" t="s">
        <v>3553</v>
      </c>
      <c r="E1098" s="2">
        <v>43245.625</v>
      </c>
      <c r="F1098" t="s">
        <v>4501</v>
      </c>
      <c r="G1098" t="s">
        <v>4502</v>
      </c>
      <c r="H1098">
        <v>18.690999999999999</v>
      </c>
      <c r="I1098" t="s">
        <v>4504</v>
      </c>
      <c r="J1098" t="str">
        <f>IFERROR(VLOOKUP(D1098,AuctionContingency2019JUL!$A:$I,5,FALSE)," ")</f>
        <v xml:space="preserve"> </v>
      </c>
      <c r="K1098" t="str">
        <f>IFERROR(VLOOKUP(D1098,AuctionContingency2019JUL!$A:$I,6,FALSE)," ")</f>
        <v xml:space="preserve"> </v>
      </c>
      <c r="L1098" t="str">
        <f>IFERROR(VLOOKUP(D1098,AuctionContingency2019JUL!$A:$I,7,FALSE)," ")</f>
        <v xml:space="preserve"> </v>
      </c>
      <c r="M1098" t="str">
        <f>IFERROR(VLOOKUP(D1098,AuctionContingency2019JUL!$A:$I,8,FALSE)," ")</f>
        <v xml:space="preserve"> </v>
      </c>
      <c r="N1098" t="str">
        <f>IFERROR(VLOOKUP(D1098,AuctionContingency2019JUL!$A:$I,9,FALSE)," ")</f>
        <v xml:space="preserve"> </v>
      </c>
      <c r="O1098" t="str">
        <f>IFERROR(VLOOKUP(C1098,AuctionMapping2019JUL!$C:$J,4,FALSE)," ")</f>
        <v xml:space="preserve"> </v>
      </c>
      <c r="P1098" t="str">
        <f>IFERROR(VLOOKUP(C1098,AuctionMapping2019JUL!$C:$J,5,FALSE)," ")</f>
        <v xml:space="preserve"> </v>
      </c>
      <c r="Q1098" t="str">
        <f>IFERROR(VLOOKUP(C1098,AuctionMapping2019JUL!$C:$J,6,FALSE)," ")</f>
        <v xml:space="preserve"> </v>
      </c>
      <c r="R1098" t="str">
        <f>IFERROR(VLOOKUP(C1098,AuctionMapping2019JUL!$C:$J,7,FALSE)," ")</f>
        <v xml:space="preserve"> </v>
      </c>
      <c r="S1098" t="str">
        <f>IFERROR(VLOOKUP(C1098,AuctionMapping2019JUL!$C:$J,8,FALSE)," ")</f>
        <v xml:space="preserve"> </v>
      </c>
      <c r="T1098" t="str">
        <f t="shared" si="51"/>
        <v>NaN</v>
      </c>
      <c r="U1098" t="str">
        <f t="shared" si="52"/>
        <v>NaN</v>
      </c>
      <c r="V1098" t="str">
        <f t="shared" si="53"/>
        <v>NaN</v>
      </c>
      <c r="W1098" t="s">
        <v>42029</v>
      </c>
      <c r="X1098">
        <v>1</v>
      </c>
    </row>
    <row r="1099" spans="1:24" x14ac:dyDescent="0.25">
      <c r="A1099" t="s">
        <v>9</v>
      </c>
      <c r="B1099" t="s">
        <v>1107</v>
      </c>
      <c r="C1099" t="s">
        <v>3038</v>
      </c>
      <c r="D1099" t="s">
        <v>4057</v>
      </c>
      <c r="E1099" s="2">
        <v>43105.333333333343</v>
      </c>
      <c r="F1099" t="s">
        <v>4500</v>
      </c>
      <c r="G1099" t="s">
        <v>4502</v>
      </c>
      <c r="H1099">
        <v>2.2280000000000002</v>
      </c>
      <c r="I1099" t="s">
        <v>4504</v>
      </c>
      <c r="J1099">
        <f>IFERROR(VLOOKUP(D1099,AuctionContingency2019JUL!$A:$I,5,FALSE)," ")</f>
        <v>41240</v>
      </c>
      <c r="K1099" t="str">
        <f>IFERROR(VLOOKUP(D1099,AuctionContingency2019JUL!$A:$I,6,FALSE)," ")</f>
        <v>JEFFER_</v>
      </c>
      <c r="L1099">
        <f>IFERROR(VLOOKUP(D1099,AuctionContingency2019JUL!$A:$I,7,FALSE)," ")</f>
        <v>42312</v>
      </c>
      <c r="M1099" t="str">
        <f>IFERROR(VLOOKUP(D1099,AuctionContingency2019JUL!$A:$I,8,FALSE)," ")</f>
        <v>COLEGE0</v>
      </c>
      <c r="N1099">
        <f>IFERROR(VLOOKUP(D1099,AuctionContingency2019JUL!$A:$I,9,FALSE)," ")</f>
        <v>6</v>
      </c>
      <c r="O1099">
        <f>IFERROR(VLOOKUP(C1099,AuctionMapping2019JUL!$C:$J,4,FALSE)," ")</f>
        <v>40400</v>
      </c>
      <c r="P1099" t="str">
        <f>IFERROR(VLOOKUP(C1099,AuctionMapping2019JUL!$C:$J,5,FALSE)," ")</f>
        <v>CROWN__X94B8</v>
      </c>
      <c r="Q1099">
        <f>IFERROR(VLOOKUP(C1099,AuctionMapping2019JUL!$C:$J,6,FALSE)," ")</f>
        <v>41240</v>
      </c>
      <c r="R1099" t="str">
        <f>IFERROR(VLOOKUP(C1099,AuctionMapping2019JUL!$C:$J,7,FALSE)," ")</f>
        <v>JEFFER_POI_8</v>
      </c>
      <c r="S1099" t="str">
        <f>IFERROR(VLOOKUP(C1099,AuctionMapping2019JUL!$C:$J,8,FALSE)," ")</f>
        <v>94</v>
      </c>
      <c r="T1099" t="str">
        <f t="shared" si="51"/>
        <v>CROWN__X94B8-JEFFER_POI_8 FLO JEFFER_-COLEGE0</v>
      </c>
      <c r="U1099" t="str">
        <f t="shared" si="52"/>
        <v>BRANCHOPEN 41240 42312 40400</v>
      </c>
      <c r="V1099" t="str">
        <f t="shared" si="53"/>
        <v>BRANCH 40400 41240 94</v>
      </c>
      <c r="W1099" t="s">
        <v>42029</v>
      </c>
      <c r="X1099">
        <v>1</v>
      </c>
    </row>
    <row r="1100" spans="1:24" x14ac:dyDescent="0.25">
      <c r="A1100" t="s">
        <v>9</v>
      </c>
      <c r="B1100" t="s">
        <v>1108</v>
      </c>
      <c r="C1100" t="s">
        <v>3038</v>
      </c>
      <c r="D1100" t="s">
        <v>4058</v>
      </c>
      <c r="E1100" s="2">
        <v>43105.333333333343</v>
      </c>
      <c r="F1100" t="s">
        <v>4500</v>
      </c>
      <c r="G1100" t="s">
        <v>4502</v>
      </c>
      <c r="H1100">
        <v>2.2280000000000002</v>
      </c>
      <c r="I1100" t="s">
        <v>4504</v>
      </c>
      <c r="J1100">
        <f>IFERROR(VLOOKUP(D1100,AuctionContingency2019JUL!$A:$I,5,FALSE)," ")</f>
        <v>41240</v>
      </c>
      <c r="K1100" t="str">
        <f>IFERROR(VLOOKUP(D1100,AuctionContingency2019JUL!$A:$I,6,FALSE)," ")</f>
        <v>JEFFER_</v>
      </c>
      <c r="L1100">
        <f>IFERROR(VLOOKUP(D1100,AuctionContingency2019JUL!$A:$I,7,FALSE)," ")</f>
        <v>42312</v>
      </c>
      <c r="M1100" t="str">
        <f>IFERROR(VLOOKUP(D1100,AuctionContingency2019JUL!$A:$I,8,FALSE)," ")</f>
        <v>COLEGE0</v>
      </c>
      <c r="N1100">
        <f>IFERROR(VLOOKUP(D1100,AuctionContingency2019JUL!$A:$I,9,FALSE)," ")</f>
        <v>6</v>
      </c>
      <c r="O1100">
        <f>IFERROR(VLOOKUP(C1100,AuctionMapping2019JUL!$C:$J,4,FALSE)," ")</f>
        <v>40400</v>
      </c>
      <c r="P1100" t="str">
        <f>IFERROR(VLOOKUP(C1100,AuctionMapping2019JUL!$C:$J,5,FALSE)," ")</f>
        <v>CROWN__X94B8</v>
      </c>
      <c r="Q1100">
        <f>IFERROR(VLOOKUP(C1100,AuctionMapping2019JUL!$C:$J,6,FALSE)," ")</f>
        <v>41240</v>
      </c>
      <c r="R1100" t="str">
        <f>IFERROR(VLOOKUP(C1100,AuctionMapping2019JUL!$C:$J,7,FALSE)," ")</f>
        <v>JEFFER_POI_8</v>
      </c>
      <c r="S1100" t="str">
        <f>IFERROR(VLOOKUP(C1100,AuctionMapping2019JUL!$C:$J,8,FALSE)," ")</f>
        <v>94</v>
      </c>
      <c r="T1100" t="str">
        <f t="shared" si="51"/>
        <v>CROWN__X94B8-JEFFER_POI_8 FLO JEFFER_-COLEGE0</v>
      </c>
      <c r="U1100" t="str">
        <f t="shared" si="52"/>
        <v>BRANCHOPEN 41240 42312 40400</v>
      </c>
      <c r="V1100" t="str">
        <f t="shared" si="53"/>
        <v>BRANCH 40400 41240 94</v>
      </c>
      <c r="W1100" t="s">
        <v>42029</v>
      </c>
      <c r="X1100">
        <v>1</v>
      </c>
    </row>
    <row r="1101" spans="1:24" x14ac:dyDescent="0.25">
      <c r="A1101" t="s">
        <v>9</v>
      </c>
      <c r="B1101" t="s">
        <v>1109</v>
      </c>
      <c r="C1101" t="s">
        <v>3038</v>
      </c>
      <c r="D1101" t="s">
        <v>4059</v>
      </c>
      <c r="E1101" s="2">
        <v>43105.333333333343</v>
      </c>
      <c r="F1101" t="s">
        <v>4500</v>
      </c>
      <c r="G1101" t="s">
        <v>4502</v>
      </c>
      <c r="H1101">
        <v>2.2280000000000002</v>
      </c>
      <c r="I1101" t="s">
        <v>4504</v>
      </c>
      <c r="J1101">
        <f>IFERROR(VLOOKUP(D1101,AuctionContingency2019JUL!$A:$I,5,FALSE)," ")</f>
        <v>41240</v>
      </c>
      <c r="K1101" t="str">
        <f>IFERROR(VLOOKUP(D1101,AuctionContingency2019JUL!$A:$I,6,FALSE)," ")</f>
        <v>JEFFER_</v>
      </c>
      <c r="L1101">
        <f>IFERROR(VLOOKUP(D1101,AuctionContingency2019JUL!$A:$I,7,FALSE)," ")</f>
        <v>42312</v>
      </c>
      <c r="M1101" t="str">
        <f>IFERROR(VLOOKUP(D1101,AuctionContingency2019JUL!$A:$I,8,FALSE)," ")</f>
        <v>COLEGE0</v>
      </c>
      <c r="N1101">
        <f>IFERROR(VLOOKUP(D1101,AuctionContingency2019JUL!$A:$I,9,FALSE)," ")</f>
        <v>6</v>
      </c>
      <c r="O1101">
        <f>IFERROR(VLOOKUP(C1101,AuctionMapping2019JUL!$C:$J,4,FALSE)," ")</f>
        <v>40400</v>
      </c>
      <c r="P1101" t="str">
        <f>IFERROR(VLOOKUP(C1101,AuctionMapping2019JUL!$C:$J,5,FALSE)," ")</f>
        <v>CROWN__X94B8</v>
      </c>
      <c r="Q1101">
        <f>IFERROR(VLOOKUP(C1101,AuctionMapping2019JUL!$C:$J,6,FALSE)," ")</f>
        <v>41240</v>
      </c>
      <c r="R1101" t="str">
        <f>IFERROR(VLOOKUP(C1101,AuctionMapping2019JUL!$C:$J,7,FALSE)," ")</f>
        <v>JEFFER_POI_8</v>
      </c>
      <c r="S1101" t="str">
        <f>IFERROR(VLOOKUP(C1101,AuctionMapping2019JUL!$C:$J,8,FALSE)," ")</f>
        <v>94</v>
      </c>
      <c r="T1101" t="str">
        <f t="shared" si="51"/>
        <v>CROWN__X94B8-JEFFER_POI_8 FLO JEFFER_-COLEGE0</v>
      </c>
      <c r="U1101" t="str">
        <f t="shared" si="52"/>
        <v>BRANCHOPEN 41240 42312 40400</v>
      </c>
      <c r="V1101" t="str">
        <f t="shared" si="53"/>
        <v>BRANCH 40400 41240 94</v>
      </c>
      <c r="W1101" t="s">
        <v>42029</v>
      </c>
      <c r="X1101">
        <v>1</v>
      </c>
    </row>
    <row r="1102" spans="1:24" x14ac:dyDescent="0.25">
      <c r="A1102" t="s">
        <v>9</v>
      </c>
      <c r="B1102" t="s">
        <v>1110</v>
      </c>
      <c r="C1102" t="s">
        <v>3038</v>
      </c>
      <c r="D1102" t="s">
        <v>3917</v>
      </c>
      <c r="E1102" s="2">
        <v>43166.333333333343</v>
      </c>
      <c r="F1102" t="s">
        <v>4500</v>
      </c>
      <c r="G1102" t="s">
        <v>4502</v>
      </c>
      <c r="H1102">
        <v>1.0069999999999999</v>
      </c>
      <c r="I1102" t="s">
        <v>4504</v>
      </c>
      <c r="J1102">
        <f>IFERROR(VLOOKUP(D1102,AuctionContingency2019JUL!$A:$I,5,FALSE)," ")</f>
        <v>41240</v>
      </c>
      <c r="K1102" t="str">
        <f>IFERROR(VLOOKUP(D1102,AuctionContingency2019JUL!$A:$I,6,FALSE)," ")</f>
        <v>JEFFER_</v>
      </c>
      <c r="L1102">
        <f>IFERROR(VLOOKUP(D1102,AuctionContingency2019JUL!$A:$I,7,FALSE)," ")</f>
        <v>41371</v>
      </c>
      <c r="M1102" t="str">
        <f>IFERROR(VLOOKUP(D1102,AuctionContingency2019JUL!$A:$I,8,FALSE)," ")</f>
        <v>S_CHAN_</v>
      </c>
      <c r="N1102">
        <f>IFERROR(VLOOKUP(D1102,AuctionContingency2019JUL!$A:$I,9,FALSE)," ")</f>
        <v>6</v>
      </c>
      <c r="O1102">
        <f>IFERROR(VLOOKUP(C1102,AuctionMapping2019JUL!$C:$J,4,FALSE)," ")</f>
        <v>40400</v>
      </c>
      <c r="P1102" t="str">
        <f>IFERROR(VLOOKUP(C1102,AuctionMapping2019JUL!$C:$J,5,FALSE)," ")</f>
        <v>CROWN__X94B8</v>
      </c>
      <c r="Q1102">
        <f>IFERROR(VLOOKUP(C1102,AuctionMapping2019JUL!$C:$J,6,FALSE)," ")</f>
        <v>41240</v>
      </c>
      <c r="R1102" t="str">
        <f>IFERROR(VLOOKUP(C1102,AuctionMapping2019JUL!$C:$J,7,FALSE)," ")</f>
        <v>JEFFER_POI_8</v>
      </c>
      <c r="S1102" t="str">
        <f>IFERROR(VLOOKUP(C1102,AuctionMapping2019JUL!$C:$J,8,FALSE)," ")</f>
        <v>94</v>
      </c>
      <c r="T1102" t="str">
        <f t="shared" si="51"/>
        <v>CROWN__X94B8-JEFFER_POI_8 FLO JEFFER_-S_CHAN_</v>
      </c>
      <c r="U1102" t="str">
        <f t="shared" si="52"/>
        <v>BRANCHOPEN 41240 41371 40400</v>
      </c>
      <c r="V1102" t="str">
        <f t="shared" si="53"/>
        <v>BRANCH 40400 41240 94</v>
      </c>
      <c r="W1102" t="s">
        <v>42029</v>
      </c>
      <c r="X1102">
        <v>1</v>
      </c>
    </row>
    <row r="1103" spans="1:24" x14ac:dyDescent="0.25">
      <c r="A1103" t="s">
        <v>9</v>
      </c>
      <c r="B1103" t="s">
        <v>1111</v>
      </c>
      <c r="C1103" t="s">
        <v>3038</v>
      </c>
      <c r="D1103" t="s">
        <v>4060</v>
      </c>
      <c r="E1103" s="2">
        <v>43105.333333333343</v>
      </c>
      <c r="F1103" t="s">
        <v>4500</v>
      </c>
      <c r="G1103" t="s">
        <v>4502</v>
      </c>
      <c r="H1103">
        <v>2.2280000000000002</v>
      </c>
      <c r="I1103" t="s">
        <v>4504</v>
      </c>
      <c r="J1103" t="str">
        <f>IFERROR(VLOOKUP(D1103,AuctionContingency2019JUL!$A:$I,5,FALSE)," ")</f>
        <v xml:space="preserve"> </v>
      </c>
      <c r="K1103" t="str">
        <f>IFERROR(VLOOKUP(D1103,AuctionContingency2019JUL!$A:$I,6,FALSE)," ")</f>
        <v xml:space="preserve"> </v>
      </c>
      <c r="L1103" t="str">
        <f>IFERROR(VLOOKUP(D1103,AuctionContingency2019JUL!$A:$I,7,FALSE)," ")</f>
        <v xml:space="preserve"> </v>
      </c>
      <c r="M1103" t="str">
        <f>IFERROR(VLOOKUP(D1103,AuctionContingency2019JUL!$A:$I,8,FALSE)," ")</f>
        <v xml:space="preserve"> </v>
      </c>
      <c r="N1103" t="str">
        <f>IFERROR(VLOOKUP(D1103,AuctionContingency2019JUL!$A:$I,9,FALSE)," ")</f>
        <v xml:space="preserve"> </v>
      </c>
      <c r="O1103">
        <f>IFERROR(VLOOKUP(C1103,AuctionMapping2019JUL!$C:$J,4,FALSE)," ")</f>
        <v>40400</v>
      </c>
      <c r="P1103" t="str">
        <f>IFERROR(VLOOKUP(C1103,AuctionMapping2019JUL!$C:$J,5,FALSE)," ")</f>
        <v>CROWN__X94B8</v>
      </c>
      <c r="Q1103">
        <f>IFERROR(VLOOKUP(C1103,AuctionMapping2019JUL!$C:$J,6,FALSE)," ")</f>
        <v>41240</v>
      </c>
      <c r="R1103" t="str">
        <f>IFERROR(VLOOKUP(C1103,AuctionMapping2019JUL!$C:$J,7,FALSE)," ")</f>
        <v>JEFFER_POI_8</v>
      </c>
      <c r="S1103" t="str">
        <f>IFERROR(VLOOKUP(C1103,AuctionMapping2019JUL!$C:$J,8,FALSE)," ")</f>
        <v>94</v>
      </c>
      <c r="T1103" t="str">
        <f t="shared" si="51"/>
        <v>CROWN__X94B8-JEFFER_POI_8 FLO BASE</v>
      </c>
      <c r="U1103" t="str">
        <f t="shared" si="52"/>
        <v>NaN</v>
      </c>
      <c r="V1103" t="str">
        <f t="shared" si="53"/>
        <v>BRANCH 40400 41240 94</v>
      </c>
      <c r="W1103" t="s">
        <v>42029</v>
      </c>
      <c r="X1103">
        <v>1</v>
      </c>
    </row>
    <row r="1104" spans="1:24" x14ac:dyDescent="0.25">
      <c r="A1104" t="s">
        <v>9</v>
      </c>
      <c r="B1104" t="s">
        <v>1112</v>
      </c>
      <c r="C1104" t="s">
        <v>3039</v>
      </c>
      <c r="D1104" t="s">
        <v>4061</v>
      </c>
      <c r="E1104" s="2">
        <v>43193.75</v>
      </c>
      <c r="F1104" t="s">
        <v>4501</v>
      </c>
      <c r="G1104" t="s">
        <v>4502</v>
      </c>
      <c r="H1104">
        <v>2.1059999999999999</v>
      </c>
      <c r="I1104" t="s">
        <v>4504</v>
      </c>
      <c r="J1104">
        <f>IFERROR(VLOOKUP(D1104,AuctionContingency2019JUL!$A:$I,5,FALSE)," ")</f>
        <v>59902</v>
      </c>
      <c r="K1104" t="str">
        <f>IFERROR(VLOOKUP(D1104,AuctionContingency2019JUL!$A:$I,6,FALSE)," ")</f>
        <v>SAND_BL</v>
      </c>
      <c r="L1104">
        <f>IFERROR(VLOOKUP(D1104,AuctionContingency2019JUL!$A:$I,7,FALSE)," ")</f>
        <v>59903</v>
      </c>
      <c r="M1104" t="str">
        <f>IFERROR(VLOOKUP(D1104,AuctionContingency2019JUL!$A:$I,8,FALSE)," ")</f>
        <v>BEARKAT</v>
      </c>
      <c r="N1104">
        <f>IFERROR(VLOOKUP(D1104,AuctionContingency2019JUL!$A:$I,9,FALSE)," ")</f>
        <v>1</v>
      </c>
      <c r="O1104">
        <f>IFERROR(VLOOKUP(C1104,AuctionMapping2019JUL!$C:$J,4,FALSE)," ")</f>
        <v>79560</v>
      </c>
      <c r="P1104" t="str">
        <f>IFERROR(VLOOKUP(C1104,AuctionMapping2019JUL!$C:$J,5,FALSE)," ")</f>
        <v>CRTRVLLE</v>
      </c>
      <c r="Q1104">
        <f>IFERROR(VLOOKUP(C1104,AuctionMapping2019JUL!$C:$J,6,FALSE)," ")</f>
        <v>79565</v>
      </c>
      <c r="R1104" t="str">
        <f>IFERROR(VLOOKUP(C1104,AuctionMapping2019JUL!$C:$J,7,FALSE)," ")</f>
        <v>EINSTEIN138</v>
      </c>
      <c r="S1104" t="str">
        <f>IFERROR(VLOOKUP(C1104,AuctionMapping2019JUL!$C:$J,8,FALSE)," ")</f>
        <v>1</v>
      </c>
      <c r="T1104" t="str">
        <f t="shared" si="51"/>
        <v>CRTRVLLE-EINSTEIN138 FLO SAND_BL-BEARKAT</v>
      </c>
      <c r="U1104" t="str">
        <f t="shared" si="52"/>
        <v>BRANCHOPEN 59902 59903 79560</v>
      </c>
      <c r="V1104" t="str">
        <f t="shared" si="53"/>
        <v>BRANCH 79560 79565 1</v>
      </c>
      <c r="W1104" t="s">
        <v>42029</v>
      </c>
      <c r="X1104">
        <v>1</v>
      </c>
    </row>
    <row r="1105" spans="1:24" x14ac:dyDescent="0.25">
      <c r="A1105" t="s">
        <v>9</v>
      </c>
      <c r="B1105" t="s">
        <v>1113</v>
      </c>
      <c r="C1105" t="s">
        <v>3040</v>
      </c>
      <c r="D1105" t="s">
        <v>3951</v>
      </c>
      <c r="E1105" s="2">
        <v>43150.041666666657</v>
      </c>
      <c r="F1105" t="s">
        <v>4500</v>
      </c>
      <c r="G1105" t="s">
        <v>4502</v>
      </c>
      <c r="H1105">
        <v>2.5070000000000001</v>
      </c>
      <c r="I1105" t="s">
        <v>4503</v>
      </c>
      <c r="J1105">
        <f>IFERROR(VLOOKUP(D1105,AuctionContingency2019JUL!$A:$I,5,FALSE)," ")</f>
        <v>60616</v>
      </c>
      <c r="K1105" t="str">
        <f>IFERROR(VLOOKUP(D1105,AuctionContingency2019JUL!$A:$I,6,FALSE)," ")</f>
        <v>EDISON7</v>
      </c>
      <c r="L1105">
        <f>IFERROR(VLOOKUP(D1105,AuctionContingency2019JUL!$A:$I,7,FALSE)," ")</f>
        <v>60709</v>
      </c>
      <c r="M1105" t="str">
        <f>IFERROR(VLOOKUP(D1105,AuctionContingency2019JUL!$A:$I,8,FALSE)," ")</f>
        <v>OERSTED</v>
      </c>
      <c r="N1105">
        <f>IFERROR(VLOOKUP(D1105,AuctionContingency2019JUL!$A:$I,9,FALSE)," ")</f>
        <v>1</v>
      </c>
      <c r="O1105">
        <f>IFERROR(VLOOKUP(C1105,AuctionMapping2019JUL!$C:$J,4,FALSE)," ")</f>
        <v>6515</v>
      </c>
      <c r="P1105" t="str">
        <f>IFERROR(VLOOKUP(C1105,AuctionMapping2019JUL!$C:$J,5,FALSE)," ")</f>
        <v>SONR4A</v>
      </c>
      <c r="Q1105">
        <f>IFERROR(VLOOKUP(C1105,AuctionMapping2019JUL!$C:$J,6,FALSE)," ")</f>
        <v>8259</v>
      </c>
      <c r="R1105" t="str">
        <f>IFERROR(VLOOKUP(C1105,AuctionMapping2019JUL!$C:$J,7,FALSE)," ")</f>
        <v>CAUTHORN4A</v>
      </c>
      <c r="S1105" t="str">
        <f>IFERROR(VLOOKUP(C1105,AuctionMapping2019JUL!$C:$J,8,FALSE)," ")</f>
        <v>1</v>
      </c>
      <c r="T1105" t="str">
        <f t="shared" si="51"/>
        <v>SONR4A-CAUTHORN4A FLO EDISON7-OERSTED</v>
      </c>
      <c r="U1105" t="str">
        <f t="shared" si="52"/>
        <v>BRANCHOPEN 60616 60709 6515</v>
      </c>
      <c r="V1105" t="str">
        <f t="shared" si="53"/>
        <v>BRANCH 6515 8259 1</v>
      </c>
      <c r="W1105" t="s">
        <v>42029</v>
      </c>
      <c r="X1105">
        <v>1</v>
      </c>
    </row>
    <row r="1106" spans="1:24" x14ac:dyDescent="0.25">
      <c r="A1106" t="s">
        <v>9</v>
      </c>
      <c r="B1106" t="s">
        <v>1114</v>
      </c>
      <c r="C1106" t="s">
        <v>3040</v>
      </c>
      <c r="D1106" t="s">
        <v>3488</v>
      </c>
      <c r="E1106" s="2">
        <v>43230.375</v>
      </c>
      <c r="F1106" t="s">
        <v>4501</v>
      </c>
      <c r="G1106" t="s">
        <v>4502</v>
      </c>
      <c r="H1106">
        <v>0.873</v>
      </c>
      <c r="I1106" t="s">
        <v>4504</v>
      </c>
      <c r="J1106">
        <f>IFERROR(VLOOKUP(D1106,AuctionContingency2019JUL!$A:$I,5,FALSE)," ")</f>
        <v>5056</v>
      </c>
      <c r="K1106" t="str">
        <f>IFERROR(VLOOKUP(D1106,AuctionContingency2019JUL!$A:$I,6,FALSE)," ")</f>
        <v>CAGNON_5</v>
      </c>
      <c r="L1106">
        <f>IFERROR(VLOOKUP(D1106,AuctionContingency2019JUL!$A:$I,7,FALSE)," ")</f>
        <v>7046</v>
      </c>
      <c r="M1106" t="str">
        <f>IFERROR(VLOOKUP(D1106,AuctionContingency2019JUL!$A:$I,8,FALSE)," ")</f>
        <v>L_KENDAL</v>
      </c>
      <c r="N1106">
        <f>IFERROR(VLOOKUP(D1106,AuctionContingency2019JUL!$A:$I,9,FALSE)," ")</f>
        <v>1</v>
      </c>
      <c r="O1106">
        <f>IFERROR(VLOOKUP(C1106,AuctionMapping2019JUL!$C:$J,4,FALSE)," ")</f>
        <v>6515</v>
      </c>
      <c r="P1106" t="str">
        <f>IFERROR(VLOOKUP(C1106,AuctionMapping2019JUL!$C:$J,5,FALSE)," ")</f>
        <v>SONR4A</v>
      </c>
      <c r="Q1106">
        <f>IFERROR(VLOOKUP(C1106,AuctionMapping2019JUL!$C:$J,6,FALSE)," ")</f>
        <v>8259</v>
      </c>
      <c r="R1106" t="str">
        <f>IFERROR(VLOOKUP(C1106,AuctionMapping2019JUL!$C:$J,7,FALSE)," ")</f>
        <v>CAUTHORN4A</v>
      </c>
      <c r="S1106" t="str">
        <f>IFERROR(VLOOKUP(C1106,AuctionMapping2019JUL!$C:$J,8,FALSE)," ")</f>
        <v>1</v>
      </c>
      <c r="T1106" t="str">
        <f t="shared" si="51"/>
        <v>SONR4A-CAUTHORN4A FLO CAGNON_5-L_KENDAL</v>
      </c>
      <c r="U1106" t="str">
        <f t="shared" si="52"/>
        <v>BRANCHOPEN 5056 7046 6515</v>
      </c>
      <c r="V1106" t="str">
        <f t="shared" si="53"/>
        <v>BRANCH 6515 8259 1</v>
      </c>
      <c r="W1106" t="s">
        <v>42029</v>
      </c>
      <c r="X1106">
        <v>1</v>
      </c>
    </row>
    <row r="1107" spans="1:24" x14ac:dyDescent="0.25">
      <c r="A1107" t="s">
        <v>9</v>
      </c>
      <c r="B1107" t="s">
        <v>1115</v>
      </c>
      <c r="C1107" t="s">
        <v>3040</v>
      </c>
      <c r="D1107" t="s">
        <v>3930</v>
      </c>
      <c r="E1107" s="2">
        <v>43298.333333333343</v>
      </c>
      <c r="F1107" t="s">
        <v>4501</v>
      </c>
      <c r="G1107" t="s">
        <v>4502</v>
      </c>
      <c r="H1107">
        <v>7.0000000000000001E-3</v>
      </c>
      <c r="I1107" t="s">
        <v>4504</v>
      </c>
      <c r="J1107" t="str">
        <f>IFERROR(VLOOKUP(D1107,AuctionContingency2019JUL!$A:$I,5,FALSE)," ")</f>
        <v xml:space="preserve"> </v>
      </c>
      <c r="K1107" t="str">
        <f>IFERROR(VLOOKUP(D1107,AuctionContingency2019JUL!$A:$I,6,FALSE)," ")</f>
        <v xml:space="preserve"> </v>
      </c>
      <c r="L1107" t="str">
        <f>IFERROR(VLOOKUP(D1107,AuctionContingency2019JUL!$A:$I,7,FALSE)," ")</f>
        <v xml:space="preserve"> </v>
      </c>
      <c r="M1107" t="str">
        <f>IFERROR(VLOOKUP(D1107,AuctionContingency2019JUL!$A:$I,8,FALSE)," ")</f>
        <v xml:space="preserve"> </v>
      </c>
      <c r="N1107" t="str">
        <f>IFERROR(VLOOKUP(D1107,AuctionContingency2019JUL!$A:$I,9,FALSE)," ")</f>
        <v xml:space="preserve"> </v>
      </c>
      <c r="O1107">
        <f>IFERROR(VLOOKUP(C1107,AuctionMapping2019JUL!$C:$J,4,FALSE)," ")</f>
        <v>6515</v>
      </c>
      <c r="P1107" t="str">
        <f>IFERROR(VLOOKUP(C1107,AuctionMapping2019JUL!$C:$J,5,FALSE)," ")</f>
        <v>SONR4A</v>
      </c>
      <c r="Q1107">
        <f>IFERROR(VLOOKUP(C1107,AuctionMapping2019JUL!$C:$J,6,FALSE)," ")</f>
        <v>8259</v>
      </c>
      <c r="R1107" t="str">
        <f>IFERROR(VLOOKUP(C1107,AuctionMapping2019JUL!$C:$J,7,FALSE)," ")</f>
        <v>CAUTHORN4A</v>
      </c>
      <c r="S1107" t="str">
        <f>IFERROR(VLOOKUP(C1107,AuctionMapping2019JUL!$C:$J,8,FALSE)," ")</f>
        <v>1</v>
      </c>
      <c r="T1107" t="str">
        <f t="shared" si="51"/>
        <v>SONR4A-CAUTHORN4A FLO BASE</v>
      </c>
      <c r="U1107" t="str">
        <f t="shared" si="52"/>
        <v>NaN</v>
      </c>
      <c r="V1107" t="str">
        <f t="shared" si="53"/>
        <v>BRANCH 6515 8259 1</v>
      </c>
      <c r="W1107" t="s">
        <v>42029</v>
      </c>
      <c r="X1107">
        <v>1</v>
      </c>
    </row>
    <row r="1108" spans="1:24" x14ac:dyDescent="0.25">
      <c r="A1108" t="s">
        <v>9</v>
      </c>
      <c r="B1108" t="s">
        <v>1116</v>
      </c>
      <c r="C1108" t="s">
        <v>3040</v>
      </c>
      <c r="D1108" t="s">
        <v>3929</v>
      </c>
      <c r="E1108" s="2">
        <v>43152.583333333343</v>
      </c>
      <c r="F1108" t="s">
        <v>4500</v>
      </c>
      <c r="G1108" t="s">
        <v>4502</v>
      </c>
      <c r="H1108">
        <v>1.0999999999999999E-2</v>
      </c>
      <c r="I1108" t="s">
        <v>4504</v>
      </c>
      <c r="J1108" t="str">
        <f>IFERROR(VLOOKUP(D1108,AuctionContingency2019JUL!$A:$I,5,FALSE)," ")</f>
        <v xml:space="preserve"> </v>
      </c>
      <c r="K1108" t="str">
        <f>IFERROR(VLOOKUP(D1108,AuctionContingency2019JUL!$A:$I,6,FALSE)," ")</f>
        <v xml:space="preserve"> </v>
      </c>
      <c r="L1108" t="str">
        <f>IFERROR(VLOOKUP(D1108,AuctionContingency2019JUL!$A:$I,7,FALSE)," ")</f>
        <v xml:space="preserve"> </v>
      </c>
      <c r="M1108" t="str">
        <f>IFERROR(VLOOKUP(D1108,AuctionContingency2019JUL!$A:$I,8,FALSE)," ")</f>
        <v xml:space="preserve"> </v>
      </c>
      <c r="N1108" t="str">
        <f>IFERROR(VLOOKUP(D1108,AuctionContingency2019JUL!$A:$I,9,FALSE)," ")</f>
        <v xml:space="preserve"> </v>
      </c>
      <c r="O1108">
        <f>IFERROR(VLOOKUP(C1108,AuctionMapping2019JUL!$C:$J,4,FALSE)," ")</f>
        <v>6515</v>
      </c>
      <c r="P1108" t="str">
        <f>IFERROR(VLOOKUP(C1108,AuctionMapping2019JUL!$C:$J,5,FALSE)," ")</f>
        <v>SONR4A</v>
      </c>
      <c r="Q1108">
        <f>IFERROR(VLOOKUP(C1108,AuctionMapping2019JUL!$C:$J,6,FALSE)," ")</f>
        <v>8259</v>
      </c>
      <c r="R1108" t="str">
        <f>IFERROR(VLOOKUP(C1108,AuctionMapping2019JUL!$C:$J,7,FALSE)," ")</f>
        <v>CAUTHORN4A</v>
      </c>
      <c r="S1108" t="str">
        <f>IFERROR(VLOOKUP(C1108,AuctionMapping2019JUL!$C:$J,8,FALSE)," ")</f>
        <v>1</v>
      </c>
      <c r="T1108" t="str">
        <f t="shared" si="51"/>
        <v>SONR4A-CAUTHORN4A FLO BASE</v>
      </c>
      <c r="U1108" t="str">
        <f t="shared" si="52"/>
        <v>NaN</v>
      </c>
      <c r="V1108" t="str">
        <f t="shared" si="53"/>
        <v>BRANCH 6515 8259 1</v>
      </c>
      <c r="W1108" t="s">
        <v>42029</v>
      </c>
      <c r="X1108">
        <v>1</v>
      </c>
    </row>
    <row r="1109" spans="1:24" x14ac:dyDescent="0.25">
      <c r="A1109" t="s">
        <v>9</v>
      </c>
      <c r="B1109" t="s">
        <v>1117</v>
      </c>
      <c r="C1109" t="s">
        <v>3040</v>
      </c>
      <c r="D1109" t="s">
        <v>4062</v>
      </c>
      <c r="E1109" s="2">
        <v>43313.833333333343</v>
      </c>
      <c r="F1109" t="s">
        <v>4501</v>
      </c>
      <c r="G1109" t="s">
        <v>4502</v>
      </c>
      <c r="H1109">
        <v>0.14899999999999999</v>
      </c>
      <c r="I1109" t="s">
        <v>4504</v>
      </c>
      <c r="J1109">
        <f>IFERROR(VLOOKUP(D1109,AuctionContingency2019JUL!$A:$I,5,FALSE)," ")</f>
        <v>78280</v>
      </c>
      <c r="K1109" t="str">
        <f>IFERROR(VLOOKUP(D1109,AuctionContingency2019JUL!$A:$I,6,FALSE)," ")</f>
        <v>L_BEVO_</v>
      </c>
      <c r="L1109">
        <f>IFERROR(VLOOKUP(D1109,AuctionContingency2019JUL!$A:$I,7,FALSE)," ")</f>
        <v>78281</v>
      </c>
      <c r="M1109" t="str">
        <f>IFERROR(VLOOKUP(D1109,AuctionContingency2019JUL!$A:$I,8,FALSE)," ")</f>
        <v>L_DIMMI</v>
      </c>
      <c r="N1109">
        <f>IFERROR(VLOOKUP(D1109,AuctionContingency2019JUL!$A:$I,9,FALSE)," ")</f>
        <v>1</v>
      </c>
      <c r="O1109">
        <f>IFERROR(VLOOKUP(C1109,AuctionMapping2019JUL!$C:$J,4,FALSE)," ")</f>
        <v>6515</v>
      </c>
      <c r="P1109" t="str">
        <f>IFERROR(VLOOKUP(C1109,AuctionMapping2019JUL!$C:$J,5,FALSE)," ")</f>
        <v>SONR4A</v>
      </c>
      <c r="Q1109">
        <f>IFERROR(VLOOKUP(C1109,AuctionMapping2019JUL!$C:$J,6,FALSE)," ")</f>
        <v>8259</v>
      </c>
      <c r="R1109" t="str">
        <f>IFERROR(VLOOKUP(C1109,AuctionMapping2019JUL!$C:$J,7,FALSE)," ")</f>
        <v>CAUTHORN4A</v>
      </c>
      <c r="S1109" t="str">
        <f>IFERROR(VLOOKUP(C1109,AuctionMapping2019JUL!$C:$J,8,FALSE)," ")</f>
        <v>1</v>
      </c>
      <c r="T1109" t="str">
        <f t="shared" si="51"/>
        <v>SONR4A-CAUTHORN4A FLO L_BEVO_-L_DIMMI</v>
      </c>
      <c r="U1109" t="str">
        <f t="shared" si="52"/>
        <v>BRANCHOPEN 78280 78281 6515</v>
      </c>
      <c r="V1109" t="str">
        <f t="shared" si="53"/>
        <v>BRANCH 6515 8259 1</v>
      </c>
      <c r="W1109" t="s">
        <v>42029</v>
      </c>
      <c r="X1109">
        <v>1</v>
      </c>
    </row>
    <row r="1110" spans="1:24" x14ac:dyDescent="0.25">
      <c r="A1110" t="s">
        <v>9</v>
      </c>
      <c r="B1110" t="s">
        <v>1118</v>
      </c>
      <c r="C1110" t="s">
        <v>3040</v>
      </c>
      <c r="D1110" t="s">
        <v>4063</v>
      </c>
      <c r="E1110" s="2">
        <v>43320.625</v>
      </c>
      <c r="F1110" t="s">
        <v>4501</v>
      </c>
      <c r="G1110" t="s">
        <v>4502</v>
      </c>
      <c r="H1110">
        <v>0.19400000000000001</v>
      </c>
      <c r="I1110" t="s">
        <v>4504</v>
      </c>
      <c r="J1110" t="str">
        <f>IFERROR(VLOOKUP(D1110,AuctionContingency2019JUL!$A:$I,5,FALSE)," ")</f>
        <v xml:space="preserve"> </v>
      </c>
      <c r="K1110" t="str">
        <f>IFERROR(VLOOKUP(D1110,AuctionContingency2019JUL!$A:$I,6,FALSE)," ")</f>
        <v xml:space="preserve"> </v>
      </c>
      <c r="L1110" t="str">
        <f>IFERROR(VLOOKUP(D1110,AuctionContingency2019JUL!$A:$I,7,FALSE)," ")</f>
        <v xml:space="preserve"> </v>
      </c>
      <c r="M1110" t="str">
        <f>IFERROR(VLOOKUP(D1110,AuctionContingency2019JUL!$A:$I,8,FALSE)," ")</f>
        <v xml:space="preserve"> </v>
      </c>
      <c r="N1110" t="str">
        <f>IFERROR(VLOOKUP(D1110,AuctionContingency2019JUL!$A:$I,9,FALSE)," ")</f>
        <v xml:space="preserve"> </v>
      </c>
      <c r="O1110">
        <f>IFERROR(VLOOKUP(C1110,AuctionMapping2019JUL!$C:$J,4,FALSE)," ")</f>
        <v>6515</v>
      </c>
      <c r="P1110" t="str">
        <f>IFERROR(VLOOKUP(C1110,AuctionMapping2019JUL!$C:$J,5,FALSE)," ")</f>
        <v>SONR4A</v>
      </c>
      <c r="Q1110">
        <f>IFERROR(VLOOKUP(C1110,AuctionMapping2019JUL!$C:$J,6,FALSE)," ")</f>
        <v>8259</v>
      </c>
      <c r="R1110" t="str">
        <f>IFERROR(VLOOKUP(C1110,AuctionMapping2019JUL!$C:$J,7,FALSE)," ")</f>
        <v>CAUTHORN4A</v>
      </c>
      <c r="S1110" t="str">
        <f>IFERROR(VLOOKUP(C1110,AuctionMapping2019JUL!$C:$J,8,FALSE)," ")</f>
        <v>1</v>
      </c>
      <c r="T1110" t="str">
        <f t="shared" si="51"/>
        <v>SONR4A-CAUTHORN4A FLO BASE</v>
      </c>
      <c r="U1110" t="str">
        <f t="shared" si="52"/>
        <v>NaN</v>
      </c>
      <c r="V1110" t="str">
        <f t="shared" si="53"/>
        <v>BRANCH 6515 8259 1</v>
      </c>
      <c r="W1110" t="s">
        <v>42029</v>
      </c>
      <c r="X1110">
        <v>1</v>
      </c>
    </row>
    <row r="1111" spans="1:24" x14ac:dyDescent="0.25">
      <c r="A1111" t="s">
        <v>9</v>
      </c>
      <c r="B1111" t="s">
        <v>1119</v>
      </c>
      <c r="C1111" t="s">
        <v>3040</v>
      </c>
      <c r="D1111" t="s">
        <v>4064</v>
      </c>
      <c r="E1111" s="2">
        <v>43312.25</v>
      </c>
      <c r="F1111" t="s">
        <v>4501</v>
      </c>
      <c r="G1111" t="s">
        <v>4502</v>
      </c>
      <c r="H1111">
        <v>2.5999999999999999E-2</v>
      </c>
      <c r="I1111" t="s">
        <v>4503</v>
      </c>
      <c r="J1111">
        <f>IFERROR(VLOOKUP(D1111,AuctionContingency2019JUL!$A:$I,5,FALSE)," ")</f>
        <v>76002</v>
      </c>
      <c r="K1111" t="str">
        <f>IFERROR(VLOOKUP(D1111,AuctionContingency2019JUL!$A:$I,6,FALSE)," ")</f>
        <v>L_BAKER</v>
      </c>
      <c r="L1111">
        <f>IFERROR(VLOOKUP(D1111,AuctionContingency2019JUL!$A:$I,7,FALSE)," ")</f>
        <v>132732</v>
      </c>
      <c r="M1111" t="str">
        <f>IFERROR(VLOOKUP(D1111,AuctionContingency2019JUL!$A:$I,8,FALSE)," ")</f>
        <v>BOOTLE</v>
      </c>
      <c r="N1111">
        <f>IFERROR(VLOOKUP(D1111,AuctionContingency2019JUL!$A:$I,9,FALSE)," ")</f>
        <v>1</v>
      </c>
      <c r="O1111">
        <f>IFERROR(VLOOKUP(C1111,AuctionMapping2019JUL!$C:$J,4,FALSE)," ")</f>
        <v>6515</v>
      </c>
      <c r="P1111" t="str">
        <f>IFERROR(VLOOKUP(C1111,AuctionMapping2019JUL!$C:$J,5,FALSE)," ")</f>
        <v>SONR4A</v>
      </c>
      <c r="Q1111">
        <f>IFERROR(VLOOKUP(C1111,AuctionMapping2019JUL!$C:$J,6,FALSE)," ")</f>
        <v>8259</v>
      </c>
      <c r="R1111" t="str">
        <f>IFERROR(VLOOKUP(C1111,AuctionMapping2019JUL!$C:$J,7,FALSE)," ")</f>
        <v>CAUTHORN4A</v>
      </c>
      <c r="S1111" t="str">
        <f>IFERROR(VLOOKUP(C1111,AuctionMapping2019JUL!$C:$J,8,FALSE)," ")</f>
        <v>1</v>
      </c>
      <c r="T1111" t="str">
        <f t="shared" si="51"/>
        <v>SONR4A-CAUTHORN4A FLO L_BAKER-BOOTLE</v>
      </c>
      <c r="U1111" t="str">
        <f t="shared" si="52"/>
        <v>BRANCHOPEN 76002 132732 6515</v>
      </c>
      <c r="V1111" t="str">
        <f t="shared" si="53"/>
        <v>BRANCH 6515 8259 1</v>
      </c>
      <c r="W1111" t="s">
        <v>42029</v>
      </c>
      <c r="X1111">
        <v>1</v>
      </c>
    </row>
    <row r="1112" spans="1:24" x14ac:dyDescent="0.25">
      <c r="A1112" t="s">
        <v>9</v>
      </c>
      <c r="B1112" t="s">
        <v>1120</v>
      </c>
      <c r="C1112" t="s">
        <v>3040</v>
      </c>
      <c r="D1112" t="s">
        <v>4065</v>
      </c>
      <c r="E1112" s="2">
        <v>43166.333333333343</v>
      </c>
      <c r="F1112" t="s">
        <v>4500</v>
      </c>
      <c r="G1112" t="s">
        <v>4502</v>
      </c>
      <c r="H1112">
        <v>0.42899999999999999</v>
      </c>
      <c r="I1112" t="s">
        <v>4504</v>
      </c>
      <c r="J1112">
        <f>IFERROR(VLOOKUP(D1112,AuctionContingency2019JUL!$A:$I,5,FALSE)," ")</f>
        <v>76006</v>
      </c>
      <c r="K1112" t="str">
        <f>IFERROR(VLOOKUP(D1112,AuctionContingency2019JUL!$A:$I,6,FALSE)," ")</f>
        <v>L_BOWWO</v>
      </c>
      <c r="L1112">
        <f>IFERROR(VLOOKUP(D1112,AuctionContingency2019JUL!$A:$I,7,FALSE)," ")</f>
        <v>182051</v>
      </c>
      <c r="M1112" t="str">
        <f>IFERROR(VLOOKUP(D1112,AuctionContingency2019JUL!$A:$I,8,FALSE)," ")</f>
        <v>RTS_5</v>
      </c>
      <c r="N1112">
        <f>IFERROR(VLOOKUP(D1112,AuctionContingency2019JUL!$A:$I,9,FALSE)," ")</f>
        <v>1</v>
      </c>
      <c r="O1112">
        <f>IFERROR(VLOOKUP(C1112,AuctionMapping2019JUL!$C:$J,4,FALSE)," ")</f>
        <v>6515</v>
      </c>
      <c r="P1112" t="str">
        <f>IFERROR(VLOOKUP(C1112,AuctionMapping2019JUL!$C:$J,5,FALSE)," ")</f>
        <v>SONR4A</v>
      </c>
      <c r="Q1112">
        <f>IFERROR(VLOOKUP(C1112,AuctionMapping2019JUL!$C:$J,6,FALSE)," ")</f>
        <v>8259</v>
      </c>
      <c r="R1112" t="str">
        <f>IFERROR(VLOOKUP(C1112,AuctionMapping2019JUL!$C:$J,7,FALSE)," ")</f>
        <v>CAUTHORN4A</v>
      </c>
      <c r="S1112" t="str">
        <f>IFERROR(VLOOKUP(C1112,AuctionMapping2019JUL!$C:$J,8,FALSE)," ")</f>
        <v>1</v>
      </c>
      <c r="T1112" t="str">
        <f t="shared" si="51"/>
        <v>SONR4A-CAUTHORN4A FLO L_BOWWO-RTS_5</v>
      </c>
      <c r="U1112" t="str">
        <f t="shared" si="52"/>
        <v>BRANCHOPEN 76006 182051 6515</v>
      </c>
      <c r="V1112" t="str">
        <f t="shared" si="53"/>
        <v>BRANCH 6515 8259 1</v>
      </c>
      <c r="W1112" t="s">
        <v>42029</v>
      </c>
      <c r="X1112">
        <v>1</v>
      </c>
    </row>
    <row r="1113" spans="1:24" x14ac:dyDescent="0.25">
      <c r="A1113" t="s">
        <v>9</v>
      </c>
      <c r="B1113" t="s">
        <v>1121</v>
      </c>
      <c r="C1113" t="s">
        <v>3040</v>
      </c>
      <c r="D1113" t="s">
        <v>3763</v>
      </c>
      <c r="E1113" s="2">
        <v>43197.833333333343</v>
      </c>
      <c r="F1113" t="s">
        <v>4501</v>
      </c>
      <c r="G1113" t="s">
        <v>4502</v>
      </c>
      <c r="H1113">
        <v>1.0389999999999999</v>
      </c>
      <c r="I1113" t="s">
        <v>4503</v>
      </c>
      <c r="J1113" t="str">
        <f>IFERROR(VLOOKUP(D1113,AuctionContingency2019JUL!$A:$I,5,FALSE)," ")</f>
        <v xml:space="preserve"> </v>
      </c>
      <c r="K1113" t="str">
        <f>IFERROR(VLOOKUP(D1113,AuctionContingency2019JUL!$A:$I,6,FALSE)," ")</f>
        <v xml:space="preserve"> </v>
      </c>
      <c r="L1113" t="str">
        <f>IFERROR(VLOOKUP(D1113,AuctionContingency2019JUL!$A:$I,7,FALSE)," ")</f>
        <v xml:space="preserve"> </v>
      </c>
      <c r="M1113" t="str">
        <f>IFERROR(VLOOKUP(D1113,AuctionContingency2019JUL!$A:$I,8,FALSE)," ")</f>
        <v xml:space="preserve"> </v>
      </c>
      <c r="N1113" t="str">
        <f>IFERROR(VLOOKUP(D1113,AuctionContingency2019JUL!$A:$I,9,FALSE)," ")</f>
        <v xml:space="preserve"> </v>
      </c>
      <c r="O1113">
        <f>IFERROR(VLOOKUP(C1113,AuctionMapping2019JUL!$C:$J,4,FALSE)," ")</f>
        <v>6515</v>
      </c>
      <c r="P1113" t="str">
        <f>IFERROR(VLOOKUP(C1113,AuctionMapping2019JUL!$C:$J,5,FALSE)," ")</f>
        <v>SONR4A</v>
      </c>
      <c r="Q1113">
        <f>IFERROR(VLOOKUP(C1113,AuctionMapping2019JUL!$C:$J,6,FALSE)," ")</f>
        <v>8259</v>
      </c>
      <c r="R1113" t="str">
        <f>IFERROR(VLOOKUP(C1113,AuctionMapping2019JUL!$C:$J,7,FALSE)," ")</f>
        <v>CAUTHORN4A</v>
      </c>
      <c r="S1113" t="str">
        <f>IFERROR(VLOOKUP(C1113,AuctionMapping2019JUL!$C:$J,8,FALSE)," ")</f>
        <v>1</v>
      </c>
      <c r="T1113" t="str">
        <f t="shared" si="51"/>
        <v>SONR4A-CAUTHORN4A FLO BASE</v>
      </c>
      <c r="U1113" t="str">
        <f t="shared" si="52"/>
        <v>NaN</v>
      </c>
      <c r="V1113" t="str">
        <f t="shared" si="53"/>
        <v>BRANCH 6515 8259 1</v>
      </c>
      <c r="W1113" t="s">
        <v>42029</v>
      </c>
      <c r="X1113">
        <v>1</v>
      </c>
    </row>
    <row r="1114" spans="1:24" x14ac:dyDescent="0.25">
      <c r="A1114" t="s">
        <v>9</v>
      </c>
      <c r="B1114" t="s">
        <v>1122</v>
      </c>
      <c r="C1114" t="s">
        <v>3040</v>
      </c>
      <c r="D1114" t="s">
        <v>3837</v>
      </c>
      <c r="E1114" s="2">
        <v>43236.875</v>
      </c>
      <c r="F1114" t="s">
        <v>4501</v>
      </c>
      <c r="G1114" t="s">
        <v>4502</v>
      </c>
      <c r="H1114">
        <v>0.36799999999999999</v>
      </c>
      <c r="I1114" t="s">
        <v>4504</v>
      </c>
      <c r="J1114" t="str">
        <f>IFERROR(VLOOKUP(D1114,AuctionContingency2019JUL!$A:$I,5,FALSE)," ")</f>
        <v xml:space="preserve"> </v>
      </c>
      <c r="K1114" t="str">
        <f>IFERROR(VLOOKUP(D1114,AuctionContingency2019JUL!$A:$I,6,FALSE)," ")</f>
        <v xml:space="preserve"> </v>
      </c>
      <c r="L1114" t="str">
        <f>IFERROR(VLOOKUP(D1114,AuctionContingency2019JUL!$A:$I,7,FALSE)," ")</f>
        <v xml:space="preserve"> </v>
      </c>
      <c r="M1114" t="str">
        <f>IFERROR(VLOOKUP(D1114,AuctionContingency2019JUL!$A:$I,8,FALSE)," ")</f>
        <v xml:space="preserve"> </v>
      </c>
      <c r="N1114" t="str">
        <f>IFERROR(VLOOKUP(D1114,AuctionContingency2019JUL!$A:$I,9,FALSE)," ")</f>
        <v xml:space="preserve"> </v>
      </c>
      <c r="O1114">
        <f>IFERROR(VLOOKUP(C1114,AuctionMapping2019JUL!$C:$J,4,FALSE)," ")</f>
        <v>6515</v>
      </c>
      <c r="P1114" t="str">
        <f>IFERROR(VLOOKUP(C1114,AuctionMapping2019JUL!$C:$J,5,FALSE)," ")</f>
        <v>SONR4A</v>
      </c>
      <c r="Q1114">
        <f>IFERROR(VLOOKUP(C1114,AuctionMapping2019JUL!$C:$J,6,FALSE)," ")</f>
        <v>8259</v>
      </c>
      <c r="R1114" t="str">
        <f>IFERROR(VLOOKUP(C1114,AuctionMapping2019JUL!$C:$J,7,FALSE)," ")</f>
        <v>CAUTHORN4A</v>
      </c>
      <c r="S1114" t="str">
        <f>IFERROR(VLOOKUP(C1114,AuctionMapping2019JUL!$C:$J,8,FALSE)," ")</f>
        <v>1</v>
      </c>
      <c r="T1114" t="str">
        <f t="shared" si="51"/>
        <v>SONR4A-CAUTHORN4A FLO BASE</v>
      </c>
      <c r="U1114" t="str">
        <f t="shared" si="52"/>
        <v>NaN</v>
      </c>
      <c r="V1114" t="str">
        <f t="shared" si="53"/>
        <v>BRANCH 6515 8259 1</v>
      </c>
      <c r="W1114" t="s">
        <v>42029</v>
      </c>
      <c r="X1114">
        <v>1</v>
      </c>
    </row>
    <row r="1115" spans="1:24" x14ac:dyDescent="0.25">
      <c r="A1115" t="s">
        <v>9</v>
      </c>
      <c r="B1115" t="s">
        <v>1123</v>
      </c>
      <c r="C1115" t="s">
        <v>3040</v>
      </c>
      <c r="D1115" t="s">
        <v>4066</v>
      </c>
      <c r="E1115" s="2">
        <v>43103.458333333343</v>
      </c>
      <c r="F1115" t="s">
        <v>4500</v>
      </c>
      <c r="G1115" t="s">
        <v>4502</v>
      </c>
      <c r="H1115">
        <v>0.93200000000000005</v>
      </c>
      <c r="I1115" t="s">
        <v>4504</v>
      </c>
      <c r="J1115" t="str">
        <f>IFERROR(VLOOKUP(D1115,AuctionContingency2019JUL!$A:$I,5,FALSE)," ")</f>
        <v xml:space="preserve"> </v>
      </c>
      <c r="K1115" t="str">
        <f>IFERROR(VLOOKUP(D1115,AuctionContingency2019JUL!$A:$I,6,FALSE)," ")</f>
        <v xml:space="preserve"> </v>
      </c>
      <c r="L1115" t="str">
        <f>IFERROR(VLOOKUP(D1115,AuctionContingency2019JUL!$A:$I,7,FALSE)," ")</f>
        <v xml:space="preserve"> </v>
      </c>
      <c r="M1115" t="str">
        <f>IFERROR(VLOOKUP(D1115,AuctionContingency2019JUL!$A:$I,8,FALSE)," ")</f>
        <v xml:space="preserve"> </v>
      </c>
      <c r="N1115" t="str">
        <f>IFERROR(VLOOKUP(D1115,AuctionContingency2019JUL!$A:$I,9,FALSE)," ")</f>
        <v xml:space="preserve"> </v>
      </c>
      <c r="O1115">
        <f>IFERROR(VLOOKUP(C1115,AuctionMapping2019JUL!$C:$J,4,FALSE)," ")</f>
        <v>6515</v>
      </c>
      <c r="P1115" t="str">
        <f>IFERROR(VLOOKUP(C1115,AuctionMapping2019JUL!$C:$J,5,FALSE)," ")</f>
        <v>SONR4A</v>
      </c>
      <c r="Q1115">
        <f>IFERROR(VLOOKUP(C1115,AuctionMapping2019JUL!$C:$J,6,FALSE)," ")</f>
        <v>8259</v>
      </c>
      <c r="R1115" t="str">
        <f>IFERROR(VLOOKUP(C1115,AuctionMapping2019JUL!$C:$J,7,FALSE)," ")</f>
        <v>CAUTHORN4A</v>
      </c>
      <c r="S1115" t="str">
        <f>IFERROR(VLOOKUP(C1115,AuctionMapping2019JUL!$C:$J,8,FALSE)," ")</f>
        <v>1</v>
      </c>
      <c r="T1115" t="str">
        <f t="shared" si="51"/>
        <v>SONR4A-CAUTHORN4A FLO BASE</v>
      </c>
      <c r="U1115" t="str">
        <f t="shared" si="52"/>
        <v>NaN</v>
      </c>
      <c r="V1115" t="str">
        <f t="shared" si="53"/>
        <v>BRANCH 6515 8259 1</v>
      </c>
      <c r="W1115" t="s">
        <v>42029</v>
      </c>
      <c r="X1115">
        <v>1</v>
      </c>
    </row>
    <row r="1116" spans="1:24" x14ac:dyDescent="0.25">
      <c r="A1116" t="s">
        <v>9</v>
      </c>
      <c r="B1116" t="s">
        <v>1124</v>
      </c>
      <c r="C1116" t="s">
        <v>3040</v>
      </c>
      <c r="D1116" t="s">
        <v>3689</v>
      </c>
      <c r="E1116" s="2">
        <v>43205.458333333343</v>
      </c>
      <c r="F1116" t="s">
        <v>4501</v>
      </c>
      <c r="G1116" t="s">
        <v>4502</v>
      </c>
      <c r="H1116">
        <v>0.84899999999999998</v>
      </c>
      <c r="I1116" t="s">
        <v>4503</v>
      </c>
      <c r="J1116">
        <f>IFERROR(VLOOKUP(D1116,AuctionContingency2019JUL!$A:$I,5,FALSE)," ")</f>
        <v>8252</v>
      </c>
      <c r="K1116" t="str">
        <f>IFERROR(VLOOKUP(D1116,AuctionContingency2019JUL!$A:$I,6,FALSE)," ")</f>
        <v>BRACKETT</v>
      </c>
      <c r="L1116">
        <f>IFERROR(VLOOKUP(D1116,AuctionContingency2019JUL!$A:$I,7,FALSE)," ")</f>
        <v>181682</v>
      </c>
      <c r="M1116" t="str">
        <f>IFERROR(VLOOKUP(D1116,AuctionContingency2019JUL!$A:$I,8,FALSE)," ")</f>
        <v>ECLIPS</v>
      </c>
      <c r="N1116">
        <f>IFERROR(VLOOKUP(D1116,AuctionContingency2019JUL!$A:$I,9,FALSE)," ")</f>
        <v>1</v>
      </c>
      <c r="O1116">
        <f>IFERROR(VLOOKUP(C1116,AuctionMapping2019JUL!$C:$J,4,FALSE)," ")</f>
        <v>6515</v>
      </c>
      <c r="P1116" t="str">
        <f>IFERROR(VLOOKUP(C1116,AuctionMapping2019JUL!$C:$J,5,FALSE)," ")</f>
        <v>SONR4A</v>
      </c>
      <c r="Q1116">
        <f>IFERROR(VLOOKUP(C1116,AuctionMapping2019JUL!$C:$J,6,FALSE)," ")</f>
        <v>8259</v>
      </c>
      <c r="R1116" t="str">
        <f>IFERROR(VLOOKUP(C1116,AuctionMapping2019JUL!$C:$J,7,FALSE)," ")</f>
        <v>CAUTHORN4A</v>
      </c>
      <c r="S1116" t="str">
        <f>IFERROR(VLOOKUP(C1116,AuctionMapping2019JUL!$C:$J,8,FALSE)," ")</f>
        <v>1</v>
      </c>
      <c r="T1116" t="str">
        <f t="shared" si="51"/>
        <v>SONR4A-CAUTHORN4A FLO BRACKETT-ECLIPS</v>
      </c>
      <c r="U1116" t="str">
        <f t="shared" si="52"/>
        <v>BRANCHOPEN 8252 181682 6515</v>
      </c>
      <c r="V1116" t="str">
        <f t="shared" si="53"/>
        <v>BRANCH 6515 8259 1</v>
      </c>
      <c r="W1116" t="s">
        <v>42029</v>
      </c>
      <c r="X1116">
        <v>1</v>
      </c>
    </row>
    <row r="1117" spans="1:24" x14ac:dyDescent="0.25">
      <c r="A1117" t="s">
        <v>9</v>
      </c>
      <c r="B1117" t="s">
        <v>1125</v>
      </c>
      <c r="C1117" t="s">
        <v>3040</v>
      </c>
      <c r="D1117" t="s">
        <v>4067</v>
      </c>
      <c r="E1117" s="2">
        <v>43247.791666666657</v>
      </c>
      <c r="F1117" t="s">
        <v>4501</v>
      </c>
      <c r="G1117" t="s">
        <v>4502</v>
      </c>
      <c r="H1117">
        <v>1.369</v>
      </c>
      <c r="I1117" t="s">
        <v>4503</v>
      </c>
      <c r="J1117" t="str">
        <f>IFERROR(VLOOKUP(D1117,AuctionContingency2019JUL!$A:$I,5,FALSE)," ")</f>
        <v xml:space="preserve"> </v>
      </c>
      <c r="K1117" t="str">
        <f>IFERROR(VLOOKUP(D1117,AuctionContingency2019JUL!$A:$I,6,FALSE)," ")</f>
        <v xml:space="preserve"> </v>
      </c>
      <c r="L1117" t="str">
        <f>IFERROR(VLOOKUP(D1117,AuctionContingency2019JUL!$A:$I,7,FALSE)," ")</f>
        <v xml:space="preserve"> </v>
      </c>
      <c r="M1117" t="str">
        <f>IFERROR(VLOOKUP(D1117,AuctionContingency2019JUL!$A:$I,8,FALSE)," ")</f>
        <v xml:space="preserve"> </v>
      </c>
      <c r="N1117" t="str">
        <f>IFERROR(VLOOKUP(D1117,AuctionContingency2019JUL!$A:$I,9,FALSE)," ")</f>
        <v xml:space="preserve"> </v>
      </c>
      <c r="O1117">
        <f>IFERROR(VLOOKUP(C1117,AuctionMapping2019JUL!$C:$J,4,FALSE)," ")</f>
        <v>6515</v>
      </c>
      <c r="P1117" t="str">
        <f>IFERROR(VLOOKUP(C1117,AuctionMapping2019JUL!$C:$J,5,FALSE)," ")</f>
        <v>SONR4A</v>
      </c>
      <c r="Q1117">
        <f>IFERROR(VLOOKUP(C1117,AuctionMapping2019JUL!$C:$J,6,FALSE)," ")</f>
        <v>8259</v>
      </c>
      <c r="R1117" t="str">
        <f>IFERROR(VLOOKUP(C1117,AuctionMapping2019JUL!$C:$J,7,FALSE)," ")</f>
        <v>CAUTHORN4A</v>
      </c>
      <c r="S1117" t="str">
        <f>IFERROR(VLOOKUP(C1117,AuctionMapping2019JUL!$C:$J,8,FALSE)," ")</f>
        <v>1</v>
      </c>
      <c r="T1117" t="str">
        <f t="shared" si="51"/>
        <v>SONR4A-CAUTHORN4A FLO BASE</v>
      </c>
      <c r="U1117" t="str">
        <f t="shared" si="52"/>
        <v>NaN</v>
      </c>
      <c r="V1117" t="str">
        <f t="shared" si="53"/>
        <v>BRANCH 6515 8259 1</v>
      </c>
      <c r="W1117" t="s">
        <v>42029</v>
      </c>
      <c r="X1117">
        <v>1</v>
      </c>
    </row>
    <row r="1118" spans="1:24" x14ac:dyDescent="0.25">
      <c r="A1118" t="s">
        <v>9</v>
      </c>
      <c r="B1118" t="s">
        <v>1126</v>
      </c>
      <c r="C1118" t="s">
        <v>3040</v>
      </c>
      <c r="D1118" t="s">
        <v>3544</v>
      </c>
      <c r="E1118" s="2">
        <v>43306.291666666657</v>
      </c>
      <c r="F1118" t="s">
        <v>4501</v>
      </c>
      <c r="G1118" t="s">
        <v>4502</v>
      </c>
      <c r="H1118">
        <v>7.9000000000000001E-2</v>
      </c>
      <c r="I1118" t="s">
        <v>4504</v>
      </c>
      <c r="J1118">
        <f>IFERROR(VLOOKUP(D1118,AuctionContingency2019JUL!$A:$I,5,FALSE)," ")</f>
        <v>8257</v>
      </c>
      <c r="K1118" t="str">
        <f>IFERROR(VLOOKUP(D1118,AuctionContingency2019JUL!$A:$I,6,FALSE)," ")</f>
        <v>HAMILTON</v>
      </c>
      <c r="L1118">
        <f>IFERROR(VLOOKUP(D1118,AuctionContingency2019JUL!$A:$I,7,FALSE)," ")</f>
        <v>8998</v>
      </c>
      <c r="M1118" t="str">
        <f>IFERROR(VLOOKUP(D1118,AuctionContingency2019JUL!$A:$I,8,FALSE)," ")</f>
        <v>MAXWELL4</v>
      </c>
      <c r="N1118">
        <f>IFERROR(VLOOKUP(D1118,AuctionContingency2019JUL!$A:$I,9,FALSE)," ")</f>
        <v>1</v>
      </c>
      <c r="O1118">
        <f>IFERROR(VLOOKUP(C1118,AuctionMapping2019JUL!$C:$J,4,FALSE)," ")</f>
        <v>6515</v>
      </c>
      <c r="P1118" t="str">
        <f>IFERROR(VLOOKUP(C1118,AuctionMapping2019JUL!$C:$J,5,FALSE)," ")</f>
        <v>SONR4A</v>
      </c>
      <c r="Q1118">
        <f>IFERROR(VLOOKUP(C1118,AuctionMapping2019JUL!$C:$J,6,FALSE)," ")</f>
        <v>8259</v>
      </c>
      <c r="R1118" t="str">
        <f>IFERROR(VLOOKUP(C1118,AuctionMapping2019JUL!$C:$J,7,FALSE)," ")</f>
        <v>CAUTHORN4A</v>
      </c>
      <c r="S1118" t="str">
        <f>IFERROR(VLOOKUP(C1118,AuctionMapping2019JUL!$C:$J,8,FALSE)," ")</f>
        <v>1</v>
      </c>
      <c r="T1118" t="str">
        <f t="shared" si="51"/>
        <v>SONR4A-CAUTHORN4A FLO HAMILTON-MAXWELL4</v>
      </c>
      <c r="U1118" t="str">
        <f t="shared" si="52"/>
        <v>BRANCHOPEN 8257 8998 6515</v>
      </c>
      <c r="V1118" t="str">
        <f t="shared" si="53"/>
        <v>BRANCH 6515 8259 1</v>
      </c>
      <c r="W1118" t="s">
        <v>42029</v>
      </c>
      <c r="X1118">
        <v>1</v>
      </c>
    </row>
    <row r="1119" spans="1:24" x14ac:dyDescent="0.25">
      <c r="A1119" t="s">
        <v>9</v>
      </c>
      <c r="B1119" t="s">
        <v>1127</v>
      </c>
      <c r="C1119" t="s">
        <v>3040</v>
      </c>
      <c r="D1119" t="s">
        <v>3545</v>
      </c>
      <c r="E1119" s="2">
        <v>43104.041666666657</v>
      </c>
      <c r="F1119" t="s">
        <v>4500</v>
      </c>
      <c r="G1119" t="s">
        <v>4502</v>
      </c>
      <c r="H1119">
        <v>0.752</v>
      </c>
      <c r="I1119" t="s">
        <v>4503</v>
      </c>
      <c r="J1119" t="str">
        <f>IFERROR(VLOOKUP(D1119,AuctionContingency2019JUL!$A:$I,5,FALSE)," ")</f>
        <v xml:space="preserve"> </v>
      </c>
      <c r="K1119" t="str">
        <f>IFERROR(VLOOKUP(D1119,AuctionContingency2019JUL!$A:$I,6,FALSE)," ")</f>
        <v xml:space="preserve"> </v>
      </c>
      <c r="L1119" t="str">
        <f>IFERROR(VLOOKUP(D1119,AuctionContingency2019JUL!$A:$I,7,FALSE)," ")</f>
        <v xml:space="preserve"> </v>
      </c>
      <c r="M1119" t="str">
        <f>IFERROR(VLOOKUP(D1119,AuctionContingency2019JUL!$A:$I,8,FALSE)," ")</f>
        <v xml:space="preserve"> </v>
      </c>
      <c r="N1119" t="str">
        <f>IFERROR(VLOOKUP(D1119,AuctionContingency2019JUL!$A:$I,9,FALSE)," ")</f>
        <v xml:space="preserve"> </v>
      </c>
      <c r="O1119">
        <f>IFERROR(VLOOKUP(C1119,AuctionMapping2019JUL!$C:$J,4,FALSE)," ")</f>
        <v>6515</v>
      </c>
      <c r="P1119" t="str">
        <f>IFERROR(VLOOKUP(C1119,AuctionMapping2019JUL!$C:$J,5,FALSE)," ")</f>
        <v>SONR4A</v>
      </c>
      <c r="Q1119">
        <f>IFERROR(VLOOKUP(C1119,AuctionMapping2019JUL!$C:$J,6,FALSE)," ")</f>
        <v>8259</v>
      </c>
      <c r="R1119" t="str">
        <f>IFERROR(VLOOKUP(C1119,AuctionMapping2019JUL!$C:$J,7,FALSE)," ")</f>
        <v>CAUTHORN4A</v>
      </c>
      <c r="S1119" t="str">
        <f>IFERROR(VLOOKUP(C1119,AuctionMapping2019JUL!$C:$J,8,FALSE)," ")</f>
        <v>1</v>
      </c>
      <c r="T1119" t="str">
        <f t="shared" si="51"/>
        <v>SONR4A-CAUTHORN4A FLO BASE</v>
      </c>
      <c r="U1119" t="str">
        <f t="shared" si="52"/>
        <v>NaN</v>
      </c>
      <c r="V1119" t="str">
        <f t="shared" si="53"/>
        <v>BRANCH 6515 8259 1</v>
      </c>
      <c r="W1119" t="s">
        <v>42029</v>
      </c>
      <c r="X1119">
        <v>1</v>
      </c>
    </row>
    <row r="1120" spans="1:24" x14ac:dyDescent="0.25">
      <c r="A1120" t="s">
        <v>9</v>
      </c>
      <c r="B1120" t="s">
        <v>1128</v>
      </c>
      <c r="C1120" t="s">
        <v>3040</v>
      </c>
      <c r="D1120" t="s">
        <v>3851</v>
      </c>
      <c r="E1120" s="2">
        <v>43147.708333333343</v>
      </c>
      <c r="F1120" t="s">
        <v>4500</v>
      </c>
      <c r="G1120" t="s">
        <v>4502</v>
      </c>
      <c r="H1120">
        <v>0.41399999999999998</v>
      </c>
      <c r="I1120" t="s">
        <v>4504</v>
      </c>
      <c r="J1120">
        <f>IFERROR(VLOOKUP(D1120,AuctionContingency2019JUL!$A:$I,5,FALSE)," ")</f>
        <v>7425</v>
      </c>
      <c r="K1120" t="str">
        <f>IFERROR(VLOOKUP(D1120,AuctionContingency2019JUL!$A:$I,6,FALSE)," ")</f>
        <v>L_ODLASW</v>
      </c>
      <c r="L1120">
        <f>IFERROR(VLOOKUP(D1120,AuctionContingency2019JUL!$A:$I,7,FALSE)," ")</f>
        <v>8252</v>
      </c>
      <c r="M1120" t="str">
        <f>IFERROR(VLOOKUP(D1120,AuctionContingency2019JUL!$A:$I,8,FALSE)," ")</f>
        <v>BRACKETT</v>
      </c>
      <c r="N1120">
        <f>IFERROR(VLOOKUP(D1120,AuctionContingency2019JUL!$A:$I,9,FALSE)," ")</f>
        <v>1</v>
      </c>
      <c r="O1120">
        <f>IFERROR(VLOOKUP(C1120,AuctionMapping2019JUL!$C:$J,4,FALSE)," ")</f>
        <v>6515</v>
      </c>
      <c r="P1120" t="str">
        <f>IFERROR(VLOOKUP(C1120,AuctionMapping2019JUL!$C:$J,5,FALSE)," ")</f>
        <v>SONR4A</v>
      </c>
      <c r="Q1120">
        <f>IFERROR(VLOOKUP(C1120,AuctionMapping2019JUL!$C:$J,6,FALSE)," ")</f>
        <v>8259</v>
      </c>
      <c r="R1120" t="str">
        <f>IFERROR(VLOOKUP(C1120,AuctionMapping2019JUL!$C:$J,7,FALSE)," ")</f>
        <v>CAUTHORN4A</v>
      </c>
      <c r="S1120" t="str">
        <f>IFERROR(VLOOKUP(C1120,AuctionMapping2019JUL!$C:$J,8,FALSE)," ")</f>
        <v>1</v>
      </c>
      <c r="T1120" t="str">
        <f t="shared" si="51"/>
        <v>SONR4A-CAUTHORN4A FLO L_ODLASW-BRACKETT</v>
      </c>
      <c r="U1120" t="str">
        <f t="shared" si="52"/>
        <v>BRANCHOPEN 7425 8252 6515</v>
      </c>
      <c r="V1120" t="str">
        <f t="shared" si="53"/>
        <v>BRANCH 6515 8259 1</v>
      </c>
      <c r="W1120" t="s">
        <v>42029</v>
      </c>
      <c r="X1120">
        <v>1</v>
      </c>
    </row>
    <row r="1121" spans="1:24" x14ac:dyDescent="0.25">
      <c r="A1121" t="s">
        <v>9</v>
      </c>
      <c r="B1121" t="s">
        <v>1129</v>
      </c>
      <c r="C1121" t="s">
        <v>3040</v>
      </c>
      <c r="D1121" t="s">
        <v>3875</v>
      </c>
      <c r="E1121" s="2">
        <v>43112.291666666657</v>
      </c>
      <c r="F1121" t="s">
        <v>4500</v>
      </c>
      <c r="G1121" t="s">
        <v>4502</v>
      </c>
      <c r="H1121">
        <v>0.92200000000000004</v>
      </c>
      <c r="I1121" t="s">
        <v>4504</v>
      </c>
      <c r="J1121" t="str">
        <f>IFERROR(VLOOKUP(D1121,AuctionContingency2019JUL!$A:$I,5,FALSE)," ")</f>
        <v xml:space="preserve"> </v>
      </c>
      <c r="K1121" t="str">
        <f>IFERROR(VLOOKUP(D1121,AuctionContingency2019JUL!$A:$I,6,FALSE)," ")</f>
        <v xml:space="preserve"> </v>
      </c>
      <c r="L1121" t="str">
        <f>IFERROR(VLOOKUP(D1121,AuctionContingency2019JUL!$A:$I,7,FALSE)," ")</f>
        <v xml:space="preserve"> </v>
      </c>
      <c r="M1121" t="str">
        <f>IFERROR(VLOOKUP(D1121,AuctionContingency2019JUL!$A:$I,8,FALSE)," ")</f>
        <v xml:space="preserve"> </v>
      </c>
      <c r="N1121" t="str">
        <f>IFERROR(VLOOKUP(D1121,AuctionContingency2019JUL!$A:$I,9,FALSE)," ")</f>
        <v xml:space="preserve"> </v>
      </c>
      <c r="O1121">
        <f>IFERROR(VLOOKUP(C1121,AuctionMapping2019JUL!$C:$J,4,FALSE)," ")</f>
        <v>6515</v>
      </c>
      <c r="P1121" t="str">
        <f>IFERROR(VLOOKUP(C1121,AuctionMapping2019JUL!$C:$J,5,FALSE)," ")</f>
        <v>SONR4A</v>
      </c>
      <c r="Q1121">
        <f>IFERROR(VLOOKUP(C1121,AuctionMapping2019JUL!$C:$J,6,FALSE)," ")</f>
        <v>8259</v>
      </c>
      <c r="R1121" t="str">
        <f>IFERROR(VLOOKUP(C1121,AuctionMapping2019JUL!$C:$J,7,FALSE)," ")</f>
        <v>CAUTHORN4A</v>
      </c>
      <c r="S1121" t="str">
        <f>IFERROR(VLOOKUP(C1121,AuctionMapping2019JUL!$C:$J,8,FALSE)," ")</f>
        <v>1</v>
      </c>
      <c r="T1121" t="str">
        <f t="shared" si="51"/>
        <v>SONR4A-CAUTHORN4A FLO BASE</v>
      </c>
      <c r="U1121" t="str">
        <f t="shared" si="52"/>
        <v>NaN</v>
      </c>
      <c r="V1121" t="str">
        <f t="shared" si="53"/>
        <v>BRANCH 6515 8259 1</v>
      </c>
      <c r="W1121" t="s">
        <v>42029</v>
      </c>
      <c r="X1121">
        <v>1</v>
      </c>
    </row>
    <row r="1122" spans="1:24" x14ac:dyDescent="0.25">
      <c r="A1122" t="s">
        <v>9</v>
      </c>
      <c r="B1122" t="s">
        <v>1130</v>
      </c>
      <c r="C1122" t="s">
        <v>3040</v>
      </c>
      <c r="D1122" t="s">
        <v>3551</v>
      </c>
      <c r="E1122" s="2">
        <v>43306.291666666657</v>
      </c>
      <c r="F1122" t="s">
        <v>4501</v>
      </c>
      <c r="G1122" t="s">
        <v>4502</v>
      </c>
      <c r="H1122">
        <v>7.9000000000000001E-2</v>
      </c>
      <c r="I1122" t="s">
        <v>4504</v>
      </c>
      <c r="J1122" t="str">
        <f>IFERROR(VLOOKUP(D1122,AuctionContingency2019JUL!$A:$I,5,FALSE)," ")</f>
        <v xml:space="preserve"> </v>
      </c>
      <c r="K1122" t="str">
        <f>IFERROR(VLOOKUP(D1122,AuctionContingency2019JUL!$A:$I,6,FALSE)," ")</f>
        <v xml:space="preserve"> </v>
      </c>
      <c r="L1122" t="str">
        <f>IFERROR(VLOOKUP(D1122,AuctionContingency2019JUL!$A:$I,7,FALSE)," ")</f>
        <v xml:space="preserve"> </v>
      </c>
      <c r="M1122" t="str">
        <f>IFERROR(VLOOKUP(D1122,AuctionContingency2019JUL!$A:$I,8,FALSE)," ")</f>
        <v xml:space="preserve"> </v>
      </c>
      <c r="N1122" t="str">
        <f>IFERROR(VLOOKUP(D1122,AuctionContingency2019JUL!$A:$I,9,FALSE)," ")</f>
        <v xml:space="preserve"> </v>
      </c>
      <c r="O1122">
        <f>IFERROR(VLOOKUP(C1122,AuctionMapping2019JUL!$C:$J,4,FALSE)," ")</f>
        <v>6515</v>
      </c>
      <c r="P1122" t="str">
        <f>IFERROR(VLOOKUP(C1122,AuctionMapping2019JUL!$C:$J,5,FALSE)," ")</f>
        <v>SONR4A</v>
      </c>
      <c r="Q1122">
        <f>IFERROR(VLOOKUP(C1122,AuctionMapping2019JUL!$C:$J,6,FALSE)," ")</f>
        <v>8259</v>
      </c>
      <c r="R1122" t="str">
        <f>IFERROR(VLOOKUP(C1122,AuctionMapping2019JUL!$C:$J,7,FALSE)," ")</f>
        <v>CAUTHORN4A</v>
      </c>
      <c r="S1122" t="str">
        <f>IFERROR(VLOOKUP(C1122,AuctionMapping2019JUL!$C:$J,8,FALSE)," ")</f>
        <v>1</v>
      </c>
      <c r="T1122" t="str">
        <f t="shared" si="51"/>
        <v>SONR4A-CAUTHORN4A FLO BASE</v>
      </c>
      <c r="U1122" t="str">
        <f t="shared" si="52"/>
        <v>NaN</v>
      </c>
      <c r="V1122" t="str">
        <f t="shared" si="53"/>
        <v>BRANCH 6515 8259 1</v>
      </c>
      <c r="W1122" t="s">
        <v>42029</v>
      </c>
      <c r="X1122">
        <v>1</v>
      </c>
    </row>
    <row r="1123" spans="1:24" x14ac:dyDescent="0.25">
      <c r="A1123" t="s">
        <v>9</v>
      </c>
      <c r="B1123" t="s">
        <v>1131</v>
      </c>
      <c r="C1123" t="s">
        <v>3041</v>
      </c>
      <c r="D1123" t="s">
        <v>4064</v>
      </c>
      <c r="E1123" s="2">
        <v>43312.208333333343</v>
      </c>
      <c r="F1123" t="s">
        <v>4501</v>
      </c>
      <c r="G1123" t="s">
        <v>4502</v>
      </c>
      <c r="H1123">
        <v>6.2E-2</v>
      </c>
      <c r="I1123" t="s">
        <v>4503</v>
      </c>
      <c r="J1123">
        <f>IFERROR(VLOOKUP(D1123,AuctionContingency2019JUL!$A:$I,5,FALSE)," ")</f>
        <v>76002</v>
      </c>
      <c r="K1123" t="str">
        <f>IFERROR(VLOOKUP(D1123,AuctionContingency2019JUL!$A:$I,6,FALSE)," ")</f>
        <v>L_BAKER</v>
      </c>
      <c r="L1123">
        <f>IFERROR(VLOOKUP(D1123,AuctionContingency2019JUL!$A:$I,7,FALSE)," ")</f>
        <v>132732</v>
      </c>
      <c r="M1123" t="str">
        <f>IFERROR(VLOOKUP(D1123,AuctionContingency2019JUL!$A:$I,8,FALSE)," ")</f>
        <v>BOOTLE</v>
      </c>
      <c r="N1123">
        <f>IFERROR(VLOOKUP(D1123,AuctionContingency2019JUL!$A:$I,9,FALSE)," ")</f>
        <v>1</v>
      </c>
      <c r="O1123" t="str">
        <f>IFERROR(VLOOKUP(C1123,AuctionMapping2019JUL!$C:$J,4,FALSE)," ")</f>
        <v xml:space="preserve"> </v>
      </c>
      <c r="P1123" t="str">
        <f>IFERROR(VLOOKUP(C1123,AuctionMapping2019JUL!$C:$J,5,FALSE)," ")</f>
        <v xml:space="preserve"> </v>
      </c>
      <c r="Q1123" t="str">
        <f>IFERROR(VLOOKUP(C1123,AuctionMapping2019JUL!$C:$J,6,FALSE)," ")</f>
        <v xml:space="preserve"> </v>
      </c>
      <c r="R1123" t="str">
        <f>IFERROR(VLOOKUP(C1123,AuctionMapping2019JUL!$C:$J,7,FALSE)," ")</f>
        <v xml:space="preserve"> </v>
      </c>
      <c r="S1123" t="str">
        <f>IFERROR(VLOOKUP(C1123,AuctionMapping2019JUL!$C:$J,8,FALSE)," ")</f>
        <v xml:space="preserve"> </v>
      </c>
      <c r="T1123" t="str">
        <f t="shared" si="51"/>
        <v>NaN</v>
      </c>
      <c r="U1123" t="str">
        <f t="shared" si="52"/>
        <v xml:space="preserve">BRANCHOPEN 76002 132732  </v>
      </c>
      <c r="V1123" t="str">
        <f t="shared" si="53"/>
        <v>NaN</v>
      </c>
      <c r="W1123" t="s">
        <v>42029</v>
      </c>
      <c r="X1123">
        <v>1</v>
      </c>
    </row>
    <row r="1124" spans="1:24" x14ac:dyDescent="0.25">
      <c r="A1124" t="s">
        <v>9</v>
      </c>
      <c r="B1124" t="s">
        <v>1132</v>
      </c>
      <c r="C1124" t="s">
        <v>3041</v>
      </c>
      <c r="D1124" t="s">
        <v>3545</v>
      </c>
      <c r="E1124" s="2">
        <v>43154</v>
      </c>
      <c r="F1124" t="s">
        <v>4500</v>
      </c>
      <c r="G1124" t="s">
        <v>4502</v>
      </c>
      <c r="H1124">
        <v>0.377</v>
      </c>
      <c r="I1124" t="s">
        <v>4503</v>
      </c>
      <c r="J1124" t="str">
        <f>IFERROR(VLOOKUP(D1124,AuctionContingency2019JUL!$A:$I,5,FALSE)," ")</f>
        <v xml:space="preserve"> </v>
      </c>
      <c r="K1124" t="str">
        <f>IFERROR(VLOOKUP(D1124,AuctionContingency2019JUL!$A:$I,6,FALSE)," ")</f>
        <v xml:space="preserve"> </v>
      </c>
      <c r="L1124" t="str">
        <f>IFERROR(VLOOKUP(D1124,AuctionContingency2019JUL!$A:$I,7,FALSE)," ")</f>
        <v xml:space="preserve"> </v>
      </c>
      <c r="M1124" t="str">
        <f>IFERROR(VLOOKUP(D1124,AuctionContingency2019JUL!$A:$I,8,FALSE)," ")</f>
        <v xml:space="preserve"> </v>
      </c>
      <c r="N1124" t="str">
        <f>IFERROR(VLOOKUP(D1124,AuctionContingency2019JUL!$A:$I,9,FALSE)," ")</f>
        <v xml:space="preserve"> </v>
      </c>
      <c r="O1124" t="str">
        <f>IFERROR(VLOOKUP(C1124,AuctionMapping2019JUL!$C:$J,4,FALSE)," ")</f>
        <v xml:space="preserve"> </v>
      </c>
      <c r="P1124" t="str">
        <f>IFERROR(VLOOKUP(C1124,AuctionMapping2019JUL!$C:$J,5,FALSE)," ")</f>
        <v xml:space="preserve"> </v>
      </c>
      <c r="Q1124" t="str">
        <f>IFERROR(VLOOKUP(C1124,AuctionMapping2019JUL!$C:$J,6,FALSE)," ")</f>
        <v xml:space="preserve"> </v>
      </c>
      <c r="R1124" t="str">
        <f>IFERROR(VLOOKUP(C1124,AuctionMapping2019JUL!$C:$J,7,FALSE)," ")</f>
        <v xml:space="preserve"> </v>
      </c>
      <c r="S1124" t="str">
        <f>IFERROR(VLOOKUP(C1124,AuctionMapping2019JUL!$C:$J,8,FALSE)," ")</f>
        <v xml:space="preserve"> </v>
      </c>
      <c r="T1124" t="str">
        <f t="shared" si="51"/>
        <v>NaN</v>
      </c>
      <c r="U1124" t="str">
        <f t="shared" si="52"/>
        <v>NaN</v>
      </c>
      <c r="V1124" t="str">
        <f t="shared" si="53"/>
        <v>NaN</v>
      </c>
      <c r="W1124" t="s">
        <v>42029</v>
      </c>
      <c r="X1124">
        <v>1</v>
      </c>
    </row>
    <row r="1125" spans="1:24" x14ac:dyDescent="0.25">
      <c r="A1125" t="s">
        <v>9</v>
      </c>
      <c r="B1125" t="s">
        <v>1133</v>
      </c>
      <c r="C1125" t="s">
        <v>3042</v>
      </c>
      <c r="D1125" t="s">
        <v>4068</v>
      </c>
      <c r="E1125" s="2">
        <v>43102.708333333343</v>
      </c>
      <c r="F1125" t="s">
        <v>4500</v>
      </c>
      <c r="G1125" t="s">
        <v>4502</v>
      </c>
      <c r="H1125">
        <v>0.36899999999999999</v>
      </c>
      <c r="I1125" t="s">
        <v>4504</v>
      </c>
      <c r="J1125">
        <f>IFERROR(VLOOKUP(D1125,AuctionContingency2019JUL!$A:$I,5,FALSE)," ")</f>
        <v>40000</v>
      </c>
      <c r="K1125" t="str">
        <f>IFERROR(VLOOKUP(D1125,AuctionContingency2019JUL!$A:$I,6,FALSE)," ")</f>
        <v>CEDARP_</v>
      </c>
      <c r="L1125">
        <f>IFERROR(VLOOKUP(D1125,AuctionContingency2019JUL!$A:$I,7,FALSE)," ")</f>
        <v>40005</v>
      </c>
      <c r="M1125" t="str">
        <f>IFERROR(VLOOKUP(D1125,AuctionContingency2019JUL!$A:$I,8,FALSE)," ")</f>
        <v>CEDARP_</v>
      </c>
      <c r="N1125" t="str">
        <f>IFERROR(VLOOKUP(D1125,AuctionContingency2019JUL!$A:$I,9,FALSE)," ")</f>
        <v>NC</v>
      </c>
      <c r="O1125">
        <f>IFERROR(VLOOKUP(C1125,AuctionMapping2019JUL!$C:$J,4,FALSE)," ")</f>
        <v>40240</v>
      </c>
      <c r="P1125" t="str">
        <f>IFERROR(VLOOKUP(C1125,AuctionMapping2019JUL!$C:$J,5,FALSE)," ")</f>
        <v>CENTER_POI_5</v>
      </c>
      <c r="Q1125">
        <f>IFERROR(VLOOKUP(C1125,AuctionMapping2019JUL!$C:$J,6,FALSE)," ")</f>
        <v>42000</v>
      </c>
      <c r="R1125" t="str">
        <f>IFERROR(VLOOKUP(C1125,AuctionMapping2019JUL!$C:$J,7,FALSE)," ")</f>
        <v>P_H_R___B345</v>
      </c>
      <c r="S1125" t="str">
        <f>IFERROR(VLOOKUP(C1125,AuctionMapping2019JUL!$C:$J,8,FALSE)," ")</f>
        <v>97</v>
      </c>
      <c r="T1125" t="str">
        <f t="shared" si="51"/>
        <v>CENTER_POI_5-P_H_R___B345 FLO CEDARP_-CEDARP_</v>
      </c>
      <c r="U1125" t="str">
        <f t="shared" si="52"/>
        <v>BRANCHOPEN 40000 40005 40240</v>
      </c>
      <c r="V1125" t="str">
        <f t="shared" si="53"/>
        <v>BRANCH 40240 42000 97</v>
      </c>
      <c r="W1125" t="s">
        <v>42029</v>
      </c>
      <c r="X1125">
        <v>1</v>
      </c>
    </row>
    <row r="1126" spans="1:24" x14ac:dyDescent="0.25">
      <c r="A1126" t="s">
        <v>9</v>
      </c>
      <c r="B1126" t="s">
        <v>1134</v>
      </c>
      <c r="C1126" t="s">
        <v>3042</v>
      </c>
      <c r="D1126" t="s">
        <v>3887</v>
      </c>
      <c r="E1126" s="2">
        <v>43304.708333333343</v>
      </c>
      <c r="F1126" t="s">
        <v>4501</v>
      </c>
      <c r="G1126" t="s">
        <v>4502</v>
      </c>
      <c r="H1126">
        <v>0.91300000000000003</v>
      </c>
      <c r="I1126" t="s">
        <v>4504</v>
      </c>
      <c r="J1126">
        <f>IFERROR(VLOOKUP(D1126,AuctionContingency2019JUL!$A:$I,5,FALSE)," ")</f>
        <v>40000</v>
      </c>
      <c r="K1126" t="str">
        <f>IFERROR(VLOOKUP(D1126,AuctionContingency2019JUL!$A:$I,6,FALSE)," ")</f>
        <v>CEDARP_</v>
      </c>
      <c r="L1126">
        <f>IFERROR(VLOOKUP(D1126,AuctionContingency2019JUL!$A:$I,7,FALSE)," ")</f>
        <v>40850</v>
      </c>
      <c r="M1126" t="str">
        <f>IFERROR(VLOOKUP(D1126,AuctionContingency2019JUL!$A:$I,8,FALSE)," ")</f>
        <v>JORDAN_</v>
      </c>
      <c r="N1126">
        <f>IFERROR(VLOOKUP(D1126,AuctionContingency2019JUL!$A:$I,9,FALSE)," ")</f>
        <v>99</v>
      </c>
      <c r="O1126">
        <f>IFERROR(VLOOKUP(C1126,AuctionMapping2019JUL!$C:$J,4,FALSE)," ")</f>
        <v>40240</v>
      </c>
      <c r="P1126" t="str">
        <f>IFERROR(VLOOKUP(C1126,AuctionMapping2019JUL!$C:$J,5,FALSE)," ")</f>
        <v>CENTER_POI_5</v>
      </c>
      <c r="Q1126">
        <f>IFERROR(VLOOKUP(C1126,AuctionMapping2019JUL!$C:$J,6,FALSE)," ")</f>
        <v>42000</v>
      </c>
      <c r="R1126" t="str">
        <f>IFERROR(VLOOKUP(C1126,AuctionMapping2019JUL!$C:$J,7,FALSE)," ")</f>
        <v>P_H_R___B345</v>
      </c>
      <c r="S1126" t="str">
        <f>IFERROR(VLOOKUP(C1126,AuctionMapping2019JUL!$C:$J,8,FALSE)," ")</f>
        <v>97</v>
      </c>
      <c r="T1126" t="str">
        <f t="shared" si="51"/>
        <v>CENTER_POI_5-P_H_R___B345 FLO CEDARP_-JORDAN_</v>
      </c>
      <c r="U1126" t="str">
        <f t="shared" si="52"/>
        <v>BRANCHOPEN 40000 40850 40240</v>
      </c>
      <c r="V1126" t="str">
        <f t="shared" si="53"/>
        <v>BRANCH 40240 42000 97</v>
      </c>
      <c r="W1126" t="s">
        <v>42029</v>
      </c>
      <c r="X1126">
        <v>1</v>
      </c>
    </row>
    <row r="1127" spans="1:24" x14ac:dyDescent="0.25">
      <c r="A1127" t="s">
        <v>9</v>
      </c>
      <c r="B1127" t="s">
        <v>1135</v>
      </c>
      <c r="C1127" t="s">
        <v>3042</v>
      </c>
      <c r="D1127" t="s">
        <v>4069</v>
      </c>
      <c r="E1127" s="2">
        <v>43102.708333333343</v>
      </c>
      <c r="F1127" t="s">
        <v>4500</v>
      </c>
      <c r="G1127" t="s">
        <v>4502</v>
      </c>
      <c r="H1127">
        <v>0.36899999999999999</v>
      </c>
      <c r="I1127" t="s">
        <v>4504</v>
      </c>
      <c r="J1127" t="str">
        <f>IFERROR(VLOOKUP(D1127,AuctionContingency2019JUL!$A:$I,5,FALSE)," ")</f>
        <v xml:space="preserve"> </v>
      </c>
      <c r="K1127" t="str">
        <f>IFERROR(VLOOKUP(D1127,AuctionContingency2019JUL!$A:$I,6,FALSE)," ")</f>
        <v xml:space="preserve"> </v>
      </c>
      <c r="L1127" t="str">
        <f>IFERROR(VLOOKUP(D1127,AuctionContingency2019JUL!$A:$I,7,FALSE)," ")</f>
        <v xml:space="preserve"> </v>
      </c>
      <c r="M1127" t="str">
        <f>IFERROR(VLOOKUP(D1127,AuctionContingency2019JUL!$A:$I,8,FALSE)," ")</f>
        <v xml:space="preserve"> </v>
      </c>
      <c r="N1127" t="str">
        <f>IFERROR(VLOOKUP(D1127,AuctionContingency2019JUL!$A:$I,9,FALSE)," ")</f>
        <v xml:space="preserve"> </v>
      </c>
      <c r="O1127">
        <f>IFERROR(VLOOKUP(C1127,AuctionMapping2019JUL!$C:$J,4,FALSE)," ")</f>
        <v>40240</v>
      </c>
      <c r="P1127" t="str">
        <f>IFERROR(VLOOKUP(C1127,AuctionMapping2019JUL!$C:$J,5,FALSE)," ")</f>
        <v>CENTER_POI_5</v>
      </c>
      <c r="Q1127">
        <f>IFERROR(VLOOKUP(C1127,AuctionMapping2019JUL!$C:$J,6,FALSE)," ")</f>
        <v>42000</v>
      </c>
      <c r="R1127" t="str">
        <f>IFERROR(VLOOKUP(C1127,AuctionMapping2019JUL!$C:$J,7,FALSE)," ")</f>
        <v>P_H_R___B345</v>
      </c>
      <c r="S1127" t="str">
        <f>IFERROR(VLOOKUP(C1127,AuctionMapping2019JUL!$C:$J,8,FALSE)," ")</f>
        <v>97</v>
      </c>
      <c r="T1127" t="str">
        <f t="shared" si="51"/>
        <v>CENTER_POI_5-P_H_R___B345 FLO BASE</v>
      </c>
      <c r="U1127" t="str">
        <f t="shared" si="52"/>
        <v>NaN</v>
      </c>
      <c r="V1127" t="str">
        <f t="shared" si="53"/>
        <v>BRANCH 40240 42000 97</v>
      </c>
      <c r="W1127" t="s">
        <v>42029</v>
      </c>
      <c r="X1127">
        <v>1</v>
      </c>
    </row>
    <row r="1128" spans="1:24" x14ac:dyDescent="0.25">
      <c r="A1128" t="s">
        <v>9</v>
      </c>
      <c r="B1128" t="s">
        <v>1136</v>
      </c>
      <c r="C1128" t="s">
        <v>3042</v>
      </c>
      <c r="D1128" t="s">
        <v>3925</v>
      </c>
      <c r="E1128" s="2">
        <v>43282.541666666657</v>
      </c>
      <c r="F1128" t="s">
        <v>4501</v>
      </c>
      <c r="G1128" t="s">
        <v>4502</v>
      </c>
      <c r="H1128">
        <v>3.3050000000000002</v>
      </c>
      <c r="I1128" t="s">
        <v>4503</v>
      </c>
      <c r="J1128" t="str">
        <f>IFERROR(VLOOKUP(D1128,AuctionContingency2019JUL!$A:$I,5,FALSE)," ")</f>
        <v xml:space="preserve"> </v>
      </c>
      <c r="K1128" t="str">
        <f>IFERROR(VLOOKUP(D1128,AuctionContingency2019JUL!$A:$I,6,FALSE)," ")</f>
        <v xml:space="preserve"> </v>
      </c>
      <c r="L1128" t="str">
        <f>IFERROR(VLOOKUP(D1128,AuctionContingency2019JUL!$A:$I,7,FALSE)," ")</f>
        <v xml:space="preserve"> </v>
      </c>
      <c r="M1128" t="str">
        <f>IFERROR(VLOOKUP(D1128,AuctionContingency2019JUL!$A:$I,8,FALSE)," ")</f>
        <v xml:space="preserve"> </v>
      </c>
      <c r="N1128" t="str">
        <f>IFERROR(VLOOKUP(D1128,AuctionContingency2019JUL!$A:$I,9,FALSE)," ")</f>
        <v xml:space="preserve"> </v>
      </c>
      <c r="O1128">
        <f>IFERROR(VLOOKUP(C1128,AuctionMapping2019JUL!$C:$J,4,FALSE)," ")</f>
        <v>40240</v>
      </c>
      <c r="P1128" t="str">
        <f>IFERROR(VLOOKUP(C1128,AuctionMapping2019JUL!$C:$J,5,FALSE)," ")</f>
        <v>CENTER_POI_5</v>
      </c>
      <c r="Q1128">
        <f>IFERROR(VLOOKUP(C1128,AuctionMapping2019JUL!$C:$J,6,FALSE)," ")</f>
        <v>42000</v>
      </c>
      <c r="R1128" t="str">
        <f>IFERROR(VLOOKUP(C1128,AuctionMapping2019JUL!$C:$J,7,FALSE)," ")</f>
        <v>P_H_R___B345</v>
      </c>
      <c r="S1128" t="str">
        <f>IFERROR(VLOOKUP(C1128,AuctionMapping2019JUL!$C:$J,8,FALSE)," ")</f>
        <v>97</v>
      </c>
      <c r="T1128" t="str">
        <f t="shared" si="51"/>
        <v>CENTER_POI_5-P_H_R___B345 FLO BASE</v>
      </c>
      <c r="U1128" t="str">
        <f t="shared" si="52"/>
        <v>NaN</v>
      </c>
      <c r="V1128" t="str">
        <f t="shared" si="53"/>
        <v>BRANCH 40240 42000 97</v>
      </c>
      <c r="W1128" t="s">
        <v>42029</v>
      </c>
      <c r="X1128">
        <v>1</v>
      </c>
    </row>
    <row r="1129" spans="1:24" x14ac:dyDescent="0.25">
      <c r="A1129" t="s">
        <v>9</v>
      </c>
      <c r="B1129" t="s">
        <v>1137</v>
      </c>
      <c r="C1129" t="s">
        <v>3043</v>
      </c>
      <c r="D1129" t="s">
        <v>3494</v>
      </c>
      <c r="E1129" s="2">
        <v>43165.208333333343</v>
      </c>
      <c r="F1129" t="s">
        <v>4500</v>
      </c>
      <c r="G1129" t="s">
        <v>4502</v>
      </c>
      <c r="H1129">
        <v>1.532</v>
      </c>
      <c r="I1129" t="s">
        <v>4503</v>
      </c>
      <c r="J1129" t="str">
        <f>IFERROR(VLOOKUP(D1129,AuctionContingency2019JUL!$A:$I,5,FALSE)," ")</f>
        <v xml:space="preserve"> </v>
      </c>
      <c r="K1129" t="str">
        <f>IFERROR(VLOOKUP(D1129,AuctionContingency2019JUL!$A:$I,6,FALSE)," ")</f>
        <v xml:space="preserve"> </v>
      </c>
      <c r="L1129" t="str">
        <f>IFERROR(VLOOKUP(D1129,AuctionContingency2019JUL!$A:$I,7,FALSE)," ")</f>
        <v xml:space="preserve"> </v>
      </c>
      <c r="M1129" t="str">
        <f>IFERROR(VLOOKUP(D1129,AuctionContingency2019JUL!$A:$I,8,FALSE)," ")</f>
        <v xml:space="preserve"> </v>
      </c>
      <c r="N1129" t="str">
        <f>IFERROR(VLOOKUP(D1129,AuctionContingency2019JUL!$A:$I,9,FALSE)," ")</f>
        <v xml:space="preserve"> </v>
      </c>
      <c r="O1129">
        <f>IFERROR(VLOOKUP(C1129,AuctionMapping2019JUL!$C:$J,4,FALSE)," ")</f>
        <v>7244</v>
      </c>
      <c r="P1129" t="str">
        <f>IFERROR(VLOOKUP(C1129,AuctionMapping2019JUL!$C:$J,5,FALSE)," ")</f>
        <v>L_CUERO_8_1Y</v>
      </c>
      <c r="Q1129">
        <f>IFERROR(VLOOKUP(C1129,AuctionMapping2019JUL!$C:$J,6,FALSE)," ")</f>
        <v>89450</v>
      </c>
      <c r="R1129" t="str">
        <f>IFERROR(VLOOKUP(C1129,AuctionMapping2019JUL!$C:$J,7,FALSE)," ")</f>
        <v>THOMASTN4B</v>
      </c>
      <c r="S1129" t="str">
        <f>IFERROR(VLOOKUP(C1129,AuctionMapping2019JUL!$C:$J,8,FALSE)," ")</f>
        <v>1</v>
      </c>
      <c r="T1129" t="str">
        <f t="shared" si="51"/>
        <v>L_CUERO_8_1Y-THOMASTN4B FLO BASE</v>
      </c>
      <c r="U1129" t="str">
        <f t="shared" si="52"/>
        <v>NaN</v>
      </c>
      <c r="V1129" t="str">
        <f t="shared" si="53"/>
        <v>BRANCH 7244 89450 1</v>
      </c>
      <c r="W1129" t="s">
        <v>42029</v>
      </c>
      <c r="X1129">
        <v>1</v>
      </c>
    </row>
    <row r="1130" spans="1:24" x14ac:dyDescent="0.25">
      <c r="A1130" t="s">
        <v>9</v>
      </c>
      <c r="B1130" t="s">
        <v>1138</v>
      </c>
      <c r="C1130" t="s">
        <v>3043</v>
      </c>
      <c r="D1130" t="s">
        <v>3540</v>
      </c>
      <c r="E1130" s="2">
        <v>43168.083333333343</v>
      </c>
      <c r="F1130" t="s">
        <v>4500</v>
      </c>
      <c r="G1130" t="s">
        <v>4502</v>
      </c>
      <c r="H1130">
        <v>0.18</v>
      </c>
      <c r="I1130" t="s">
        <v>4503</v>
      </c>
      <c r="J1130">
        <f>IFERROR(VLOOKUP(D1130,AuctionContingency2019JUL!$A:$I,5,FALSE)," ")</f>
        <v>5056</v>
      </c>
      <c r="K1130" t="str">
        <f>IFERROR(VLOOKUP(D1130,AuctionContingency2019JUL!$A:$I,6,FALSE)," ")</f>
        <v>CAGNON_5</v>
      </c>
      <c r="L1130">
        <f>IFERROR(VLOOKUP(D1130,AuctionContingency2019JUL!$A:$I,7,FALSE)," ")</f>
        <v>7046</v>
      </c>
      <c r="M1130" t="str">
        <f>IFERROR(VLOOKUP(D1130,AuctionContingency2019JUL!$A:$I,8,FALSE)," ")</f>
        <v>L_KENDAL</v>
      </c>
      <c r="N1130">
        <f>IFERROR(VLOOKUP(D1130,AuctionContingency2019JUL!$A:$I,9,FALSE)," ")</f>
        <v>1</v>
      </c>
      <c r="O1130">
        <f>IFERROR(VLOOKUP(C1130,AuctionMapping2019JUL!$C:$J,4,FALSE)," ")</f>
        <v>7244</v>
      </c>
      <c r="P1130" t="str">
        <f>IFERROR(VLOOKUP(C1130,AuctionMapping2019JUL!$C:$J,5,FALSE)," ")</f>
        <v>L_CUERO_8_1Y</v>
      </c>
      <c r="Q1130">
        <f>IFERROR(VLOOKUP(C1130,AuctionMapping2019JUL!$C:$J,6,FALSE)," ")</f>
        <v>89450</v>
      </c>
      <c r="R1130" t="str">
        <f>IFERROR(VLOOKUP(C1130,AuctionMapping2019JUL!$C:$J,7,FALSE)," ")</f>
        <v>THOMASTN4B</v>
      </c>
      <c r="S1130" t="str">
        <f>IFERROR(VLOOKUP(C1130,AuctionMapping2019JUL!$C:$J,8,FALSE)," ")</f>
        <v>1</v>
      </c>
      <c r="T1130" t="str">
        <f t="shared" si="51"/>
        <v>L_CUERO_8_1Y-THOMASTN4B FLO CAGNON_5-L_KENDAL</v>
      </c>
      <c r="U1130" t="str">
        <f t="shared" si="52"/>
        <v>BRANCHOPEN 5056 7046 7244</v>
      </c>
      <c r="V1130" t="str">
        <f t="shared" si="53"/>
        <v>BRANCH 7244 89450 1</v>
      </c>
      <c r="W1130" t="s">
        <v>42029</v>
      </c>
      <c r="X1130">
        <v>1</v>
      </c>
    </row>
    <row r="1131" spans="1:24" x14ac:dyDescent="0.25">
      <c r="A1131" t="s">
        <v>9</v>
      </c>
      <c r="B1131" t="s">
        <v>1139</v>
      </c>
      <c r="C1131" t="s">
        <v>3043</v>
      </c>
      <c r="D1131" t="s">
        <v>3488</v>
      </c>
      <c r="E1131" s="2">
        <v>43144.791666666657</v>
      </c>
      <c r="F1131" t="s">
        <v>4500</v>
      </c>
      <c r="G1131" t="s">
        <v>4502</v>
      </c>
      <c r="H1131">
        <v>9.3819999999999997</v>
      </c>
      <c r="I1131" t="s">
        <v>4504</v>
      </c>
      <c r="J1131">
        <f>IFERROR(VLOOKUP(D1131,AuctionContingency2019JUL!$A:$I,5,FALSE)," ")</f>
        <v>5056</v>
      </c>
      <c r="K1131" t="str">
        <f>IFERROR(VLOOKUP(D1131,AuctionContingency2019JUL!$A:$I,6,FALSE)," ")</f>
        <v>CAGNON_5</v>
      </c>
      <c r="L1131">
        <f>IFERROR(VLOOKUP(D1131,AuctionContingency2019JUL!$A:$I,7,FALSE)," ")</f>
        <v>7046</v>
      </c>
      <c r="M1131" t="str">
        <f>IFERROR(VLOOKUP(D1131,AuctionContingency2019JUL!$A:$I,8,FALSE)," ")</f>
        <v>L_KENDAL</v>
      </c>
      <c r="N1131">
        <f>IFERROR(VLOOKUP(D1131,AuctionContingency2019JUL!$A:$I,9,FALSE)," ")</f>
        <v>1</v>
      </c>
      <c r="O1131">
        <f>IFERROR(VLOOKUP(C1131,AuctionMapping2019JUL!$C:$J,4,FALSE)," ")</f>
        <v>7244</v>
      </c>
      <c r="P1131" t="str">
        <f>IFERROR(VLOOKUP(C1131,AuctionMapping2019JUL!$C:$J,5,FALSE)," ")</f>
        <v>L_CUERO_8_1Y</v>
      </c>
      <c r="Q1131">
        <f>IFERROR(VLOOKUP(C1131,AuctionMapping2019JUL!$C:$J,6,FALSE)," ")</f>
        <v>89450</v>
      </c>
      <c r="R1131" t="str">
        <f>IFERROR(VLOOKUP(C1131,AuctionMapping2019JUL!$C:$J,7,FALSE)," ")</f>
        <v>THOMASTN4B</v>
      </c>
      <c r="S1131" t="str">
        <f>IFERROR(VLOOKUP(C1131,AuctionMapping2019JUL!$C:$J,8,FALSE)," ")</f>
        <v>1</v>
      </c>
      <c r="T1131" t="str">
        <f t="shared" si="51"/>
        <v>L_CUERO_8_1Y-THOMASTN4B FLO CAGNON_5-L_KENDAL</v>
      </c>
      <c r="U1131" t="str">
        <f t="shared" si="52"/>
        <v>BRANCHOPEN 5056 7046 7244</v>
      </c>
      <c r="V1131" t="str">
        <f t="shared" si="53"/>
        <v>BRANCH 7244 89450 1</v>
      </c>
      <c r="W1131" t="s">
        <v>42029</v>
      </c>
      <c r="X1131">
        <v>1</v>
      </c>
    </row>
    <row r="1132" spans="1:24" x14ac:dyDescent="0.25">
      <c r="A1132" t="s">
        <v>9</v>
      </c>
      <c r="B1132" t="s">
        <v>1140</v>
      </c>
      <c r="C1132" t="s">
        <v>3043</v>
      </c>
      <c r="D1132" t="s">
        <v>3608</v>
      </c>
      <c r="E1132" s="2">
        <v>43131.583333333343</v>
      </c>
      <c r="F1132" t="s">
        <v>4500</v>
      </c>
      <c r="G1132" t="s">
        <v>4502</v>
      </c>
      <c r="H1132">
        <v>0.66</v>
      </c>
      <c r="I1132" t="s">
        <v>4504</v>
      </c>
      <c r="J1132" t="str">
        <f>IFERROR(VLOOKUP(D1132,AuctionContingency2019JUL!$A:$I,5,FALSE)," ")</f>
        <v xml:space="preserve"> </v>
      </c>
      <c r="K1132" t="str">
        <f>IFERROR(VLOOKUP(D1132,AuctionContingency2019JUL!$A:$I,6,FALSE)," ")</f>
        <v xml:space="preserve"> </v>
      </c>
      <c r="L1132" t="str">
        <f>IFERROR(VLOOKUP(D1132,AuctionContingency2019JUL!$A:$I,7,FALSE)," ")</f>
        <v xml:space="preserve"> </v>
      </c>
      <c r="M1132" t="str">
        <f>IFERROR(VLOOKUP(D1132,AuctionContingency2019JUL!$A:$I,8,FALSE)," ")</f>
        <v xml:space="preserve"> </v>
      </c>
      <c r="N1132" t="str">
        <f>IFERROR(VLOOKUP(D1132,AuctionContingency2019JUL!$A:$I,9,FALSE)," ")</f>
        <v xml:space="preserve"> </v>
      </c>
      <c r="O1132">
        <f>IFERROR(VLOOKUP(C1132,AuctionMapping2019JUL!$C:$J,4,FALSE)," ")</f>
        <v>7244</v>
      </c>
      <c r="P1132" t="str">
        <f>IFERROR(VLOOKUP(C1132,AuctionMapping2019JUL!$C:$J,5,FALSE)," ")</f>
        <v>L_CUERO_8_1Y</v>
      </c>
      <c r="Q1132">
        <f>IFERROR(VLOOKUP(C1132,AuctionMapping2019JUL!$C:$J,6,FALSE)," ")</f>
        <v>89450</v>
      </c>
      <c r="R1132" t="str">
        <f>IFERROR(VLOOKUP(C1132,AuctionMapping2019JUL!$C:$J,7,FALSE)," ")</f>
        <v>THOMASTN4B</v>
      </c>
      <c r="S1132" t="str">
        <f>IFERROR(VLOOKUP(C1132,AuctionMapping2019JUL!$C:$J,8,FALSE)," ")</f>
        <v>1</v>
      </c>
      <c r="T1132" t="str">
        <f t="shared" si="51"/>
        <v>L_CUERO_8_1Y-THOMASTN4B FLO BASE</v>
      </c>
      <c r="U1132" t="str">
        <f t="shared" si="52"/>
        <v>NaN</v>
      </c>
      <c r="V1132" t="str">
        <f t="shared" si="53"/>
        <v>BRANCH 7244 89450 1</v>
      </c>
      <c r="W1132" t="s">
        <v>42029</v>
      </c>
      <c r="X1132">
        <v>1</v>
      </c>
    </row>
    <row r="1133" spans="1:24" x14ac:dyDescent="0.25">
      <c r="A1133" t="s">
        <v>9</v>
      </c>
      <c r="B1133" t="s">
        <v>1141</v>
      </c>
      <c r="C1133" t="s">
        <v>3043</v>
      </c>
      <c r="D1133" t="s">
        <v>3861</v>
      </c>
      <c r="E1133" s="2">
        <v>43122.916666666657</v>
      </c>
      <c r="F1133" t="s">
        <v>4500</v>
      </c>
      <c r="G1133" t="s">
        <v>4502</v>
      </c>
      <c r="H1133">
        <v>0.85799999999999998</v>
      </c>
      <c r="I1133" t="s">
        <v>4504</v>
      </c>
      <c r="J1133" t="str">
        <f>IFERROR(VLOOKUP(D1133,AuctionContingency2019JUL!$A:$I,5,FALSE)," ")</f>
        <v xml:space="preserve"> </v>
      </c>
      <c r="K1133" t="str">
        <f>IFERROR(VLOOKUP(D1133,AuctionContingency2019JUL!$A:$I,6,FALSE)," ")</f>
        <v xml:space="preserve"> </v>
      </c>
      <c r="L1133" t="str">
        <f>IFERROR(VLOOKUP(D1133,AuctionContingency2019JUL!$A:$I,7,FALSE)," ")</f>
        <v xml:space="preserve"> </v>
      </c>
      <c r="M1133" t="str">
        <f>IFERROR(VLOOKUP(D1133,AuctionContingency2019JUL!$A:$I,8,FALSE)," ")</f>
        <v xml:space="preserve"> </v>
      </c>
      <c r="N1133" t="str">
        <f>IFERROR(VLOOKUP(D1133,AuctionContingency2019JUL!$A:$I,9,FALSE)," ")</f>
        <v xml:space="preserve"> </v>
      </c>
      <c r="O1133">
        <f>IFERROR(VLOOKUP(C1133,AuctionMapping2019JUL!$C:$J,4,FALSE)," ")</f>
        <v>7244</v>
      </c>
      <c r="P1133" t="str">
        <f>IFERROR(VLOOKUP(C1133,AuctionMapping2019JUL!$C:$J,5,FALSE)," ")</f>
        <v>L_CUERO_8_1Y</v>
      </c>
      <c r="Q1133">
        <f>IFERROR(VLOOKUP(C1133,AuctionMapping2019JUL!$C:$J,6,FALSE)," ")</f>
        <v>89450</v>
      </c>
      <c r="R1133" t="str">
        <f>IFERROR(VLOOKUP(C1133,AuctionMapping2019JUL!$C:$J,7,FALSE)," ")</f>
        <v>THOMASTN4B</v>
      </c>
      <c r="S1133" t="str">
        <f>IFERROR(VLOOKUP(C1133,AuctionMapping2019JUL!$C:$J,8,FALSE)," ")</f>
        <v>1</v>
      </c>
      <c r="T1133" t="str">
        <f t="shared" si="51"/>
        <v>L_CUERO_8_1Y-THOMASTN4B FLO BASE</v>
      </c>
      <c r="U1133" t="str">
        <f t="shared" si="52"/>
        <v>NaN</v>
      </c>
      <c r="V1133" t="str">
        <f t="shared" si="53"/>
        <v>BRANCH 7244 89450 1</v>
      </c>
      <c r="W1133" t="s">
        <v>42029</v>
      </c>
      <c r="X1133">
        <v>1</v>
      </c>
    </row>
    <row r="1134" spans="1:24" x14ac:dyDescent="0.25">
      <c r="A1134" t="s">
        <v>9</v>
      </c>
      <c r="B1134" t="s">
        <v>1142</v>
      </c>
      <c r="C1134" t="s">
        <v>3043</v>
      </c>
      <c r="D1134" t="s">
        <v>3941</v>
      </c>
      <c r="E1134" s="2">
        <v>43144.291666666657</v>
      </c>
      <c r="F1134" t="s">
        <v>4500</v>
      </c>
      <c r="G1134" t="s">
        <v>4502</v>
      </c>
      <c r="H1134">
        <v>7.6079999999999997</v>
      </c>
      <c r="I1134" t="s">
        <v>4504</v>
      </c>
      <c r="J1134" t="str">
        <f>IFERROR(VLOOKUP(D1134,AuctionContingency2019JUL!$A:$I,5,FALSE)," ")</f>
        <v xml:space="preserve"> </v>
      </c>
      <c r="K1134" t="str">
        <f>IFERROR(VLOOKUP(D1134,AuctionContingency2019JUL!$A:$I,6,FALSE)," ")</f>
        <v xml:space="preserve"> </v>
      </c>
      <c r="L1134" t="str">
        <f>IFERROR(VLOOKUP(D1134,AuctionContingency2019JUL!$A:$I,7,FALSE)," ")</f>
        <v xml:space="preserve"> </v>
      </c>
      <c r="M1134" t="str">
        <f>IFERROR(VLOOKUP(D1134,AuctionContingency2019JUL!$A:$I,8,FALSE)," ")</f>
        <v xml:space="preserve"> </v>
      </c>
      <c r="N1134" t="str">
        <f>IFERROR(VLOOKUP(D1134,AuctionContingency2019JUL!$A:$I,9,FALSE)," ")</f>
        <v xml:space="preserve"> </v>
      </c>
      <c r="O1134">
        <f>IFERROR(VLOOKUP(C1134,AuctionMapping2019JUL!$C:$J,4,FALSE)," ")</f>
        <v>7244</v>
      </c>
      <c r="P1134" t="str">
        <f>IFERROR(VLOOKUP(C1134,AuctionMapping2019JUL!$C:$J,5,FALSE)," ")</f>
        <v>L_CUERO_8_1Y</v>
      </c>
      <c r="Q1134">
        <f>IFERROR(VLOOKUP(C1134,AuctionMapping2019JUL!$C:$J,6,FALSE)," ")</f>
        <v>89450</v>
      </c>
      <c r="R1134" t="str">
        <f>IFERROR(VLOOKUP(C1134,AuctionMapping2019JUL!$C:$J,7,FALSE)," ")</f>
        <v>THOMASTN4B</v>
      </c>
      <c r="S1134" t="str">
        <f>IFERROR(VLOOKUP(C1134,AuctionMapping2019JUL!$C:$J,8,FALSE)," ")</f>
        <v>1</v>
      </c>
      <c r="T1134" t="str">
        <f t="shared" si="51"/>
        <v>L_CUERO_8_1Y-THOMASTN4B FLO BASE</v>
      </c>
      <c r="U1134" t="str">
        <f t="shared" si="52"/>
        <v>NaN</v>
      </c>
      <c r="V1134" t="str">
        <f t="shared" si="53"/>
        <v>BRANCH 7244 89450 1</v>
      </c>
      <c r="W1134" t="s">
        <v>42029</v>
      </c>
      <c r="X1134">
        <v>1</v>
      </c>
    </row>
    <row r="1135" spans="1:24" x14ac:dyDescent="0.25">
      <c r="A1135" t="s">
        <v>9</v>
      </c>
      <c r="B1135" t="s">
        <v>1143</v>
      </c>
      <c r="C1135" t="s">
        <v>3043</v>
      </c>
      <c r="D1135" t="s">
        <v>3511</v>
      </c>
      <c r="E1135" s="2">
        <v>43177.916666666657</v>
      </c>
      <c r="F1135" t="s">
        <v>4501</v>
      </c>
      <c r="G1135" t="s">
        <v>4502</v>
      </c>
      <c r="H1135">
        <v>0.66200000000000003</v>
      </c>
      <c r="I1135" t="s">
        <v>4503</v>
      </c>
      <c r="J1135" t="str">
        <f>IFERROR(VLOOKUP(D1135,AuctionContingency2019JUL!$A:$I,5,FALSE)," ")</f>
        <v xml:space="preserve"> </v>
      </c>
      <c r="K1135" t="str">
        <f>IFERROR(VLOOKUP(D1135,AuctionContingency2019JUL!$A:$I,6,FALSE)," ")</f>
        <v xml:space="preserve"> </v>
      </c>
      <c r="L1135" t="str">
        <f>IFERROR(VLOOKUP(D1135,AuctionContingency2019JUL!$A:$I,7,FALSE)," ")</f>
        <v xml:space="preserve"> </v>
      </c>
      <c r="M1135" t="str">
        <f>IFERROR(VLOOKUP(D1135,AuctionContingency2019JUL!$A:$I,8,FALSE)," ")</f>
        <v xml:space="preserve"> </v>
      </c>
      <c r="N1135" t="str">
        <f>IFERROR(VLOOKUP(D1135,AuctionContingency2019JUL!$A:$I,9,FALSE)," ")</f>
        <v xml:space="preserve"> </v>
      </c>
      <c r="O1135">
        <f>IFERROR(VLOOKUP(C1135,AuctionMapping2019JUL!$C:$J,4,FALSE)," ")</f>
        <v>7244</v>
      </c>
      <c r="P1135" t="str">
        <f>IFERROR(VLOOKUP(C1135,AuctionMapping2019JUL!$C:$J,5,FALSE)," ")</f>
        <v>L_CUERO_8_1Y</v>
      </c>
      <c r="Q1135">
        <f>IFERROR(VLOOKUP(C1135,AuctionMapping2019JUL!$C:$J,6,FALSE)," ")</f>
        <v>89450</v>
      </c>
      <c r="R1135" t="str">
        <f>IFERROR(VLOOKUP(C1135,AuctionMapping2019JUL!$C:$J,7,FALSE)," ")</f>
        <v>THOMASTN4B</v>
      </c>
      <c r="S1135" t="str">
        <f>IFERROR(VLOOKUP(C1135,AuctionMapping2019JUL!$C:$J,8,FALSE)," ")</f>
        <v>1</v>
      </c>
      <c r="T1135" t="str">
        <f t="shared" si="51"/>
        <v>L_CUERO_8_1Y-THOMASTN4B FLO BASE</v>
      </c>
      <c r="U1135" t="str">
        <f t="shared" si="52"/>
        <v>NaN</v>
      </c>
      <c r="V1135" t="str">
        <f t="shared" si="53"/>
        <v>BRANCH 7244 89450 1</v>
      </c>
      <c r="W1135" t="s">
        <v>42029</v>
      </c>
      <c r="X1135">
        <v>1</v>
      </c>
    </row>
    <row r="1136" spans="1:24" x14ac:dyDescent="0.25">
      <c r="A1136" t="s">
        <v>9</v>
      </c>
      <c r="B1136" t="s">
        <v>1144</v>
      </c>
      <c r="C1136" t="s">
        <v>3043</v>
      </c>
      <c r="D1136" t="s">
        <v>3609</v>
      </c>
      <c r="E1136" s="2">
        <v>43115.625</v>
      </c>
      <c r="F1136" t="s">
        <v>4500</v>
      </c>
      <c r="G1136" t="s">
        <v>4502</v>
      </c>
      <c r="H1136">
        <v>0.129</v>
      </c>
      <c r="I1136" t="s">
        <v>4504</v>
      </c>
      <c r="J1136" t="str">
        <f>IFERROR(VLOOKUP(D1136,AuctionContingency2019JUL!$A:$I,5,FALSE)," ")</f>
        <v xml:space="preserve"> </v>
      </c>
      <c r="K1136" t="str">
        <f>IFERROR(VLOOKUP(D1136,AuctionContingency2019JUL!$A:$I,6,FALSE)," ")</f>
        <v xml:space="preserve"> </v>
      </c>
      <c r="L1136" t="str">
        <f>IFERROR(VLOOKUP(D1136,AuctionContingency2019JUL!$A:$I,7,FALSE)," ")</f>
        <v xml:space="preserve"> </v>
      </c>
      <c r="M1136" t="str">
        <f>IFERROR(VLOOKUP(D1136,AuctionContingency2019JUL!$A:$I,8,FALSE)," ")</f>
        <v xml:space="preserve"> </v>
      </c>
      <c r="N1136" t="str">
        <f>IFERROR(VLOOKUP(D1136,AuctionContingency2019JUL!$A:$I,9,FALSE)," ")</f>
        <v xml:space="preserve"> </v>
      </c>
      <c r="O1136">
        <f>IFERROR(VLOOKUP(C1136,AuctionMapping2019JUL!$C:$J,4,FALSE)," ")</f>
        <v>7244</v>
      </c>
      <c r="P1136" t="str">
        <f>IFERROR(VLOOKUP(C1136,AuctionMapping2019JUL!$C:$J,5,FALSE)," ")</f>
        <v>L_CUERO_8_1Y</v>
      </c>
      <c r="Q1136">
        <f>IFERROR(VLOOKUP(C1136,AuctionMapping2019JUL!$C:$J,6,FALSE)," ")</f>
        <v>89450</v>
      </c>
      <c r="R1136" t="str">
        <f>IFERROR(VLOOKUP(C1136,AuctionMapping2019JUL!$C:$J,7,FALSE)," ")</f>
        <v>THOMASTN4B</v>
      </c>
      <c r="S1136" t="str">
        <f>IFERROR(VLOOKUP(C1136,AuctionMapping2019JUL!$C:$J,8,FALSE)," ")</f>
        <v>1</v>
      </c>
      <c r="T1136" t="str">
        <f t="shared" si="51"/>
        <v>L_CUERO_8_1Y-THOMASTN4B FLO BASE</v>
      </c>
      <c r="U1136" t="str">
        <f t="shared" si="52"/>
        <v>NaN</v>
      </c>
      <c r="V1136" t="str">
        <f t="shared" si="53"/>
        <v>BRANCH 7244 89450 1</v>
      </c>
      <c r="W1136" t="s">
        <v>42029</v>
      </c>
      <c r="X1136">
        <v>1</v>
      </c>
    </row>
    <row r="1137" spans="1:24" x14ac:dyDescent="0.25">
      <c r="A1137" t="s">
        <v>9</v>
      </c>
      <c r="B1137" t="s">
        <v>1145</v>
      </c>
      <c r="C1137" t="s">
        <v>3043</v>
      </c>
      <c r="D1137" t="s">
        <v>3834</v>
      </c>
      <c r="E1137" s="2">
        <v>43131.666666666657</v>
      </c>
      <c r="F1137" t="s">
        <v>4500</v>
      </c>
      <c r="G1137" t="s">
        <v>4502</v>
      </c>
      <c r="H1137">
        <v>0.91100000000000003</v>
      </c>
      <c r="I1137" t="s">
        <v>4504</v>
      </c>
      <c r="J1137" t="str">
        <f>IFERROR(VLOOKUP(D1137,AuctionContingency2019JUL!$A:$I,5,FALSE)," ")</f>
        <v xml:space="preserve"> </v>
      </c>
      <c r="K1137" t="str">
        <f>IFERROR(VLOOKUP(D1137,AuctionContingency2019JUL!$A:$I,6,FALSE)," ")</f>
        <v xml:space="preserve"> </v>
      </c>
      <c r="L1137" t="str">
        <f>IFERROR(VLOOKUP(D1137,AuctionContingency2019JUL!$A:$I,7,FALSE)," ")</f>
        <v xml:space="preserve"> </v>
      </c>
      <c r="M1137" t="str">
        <f>IFERROR(VLOOKUP(D1137,AuctionContingency2019JUL!$A:$I,8,FALSE)," ")</f>
        <v xml:space="preserve"> </v>
      </c>
      <c r="N1137" t="str">
        <f>IFERROR(VLOOKUP(D1137,AuctionContingency2019JUL!$A:$I,9,FALSE)," ")</f>
        <v xml:space="preserve"> </v>
      </c>
      <c r="O1137">
        <f>IFERROR(VLOOKUP(C1137,AuctionMapping2019JUL!$C:$J,4,FALSE)," ")</f>
        <v>7244</v>
      </c>
      <c r="P1137" t="str">
        <f>IFERROR(VLOOKUP(C1137,AuctionMapping2019JUL!$C:$J,5,FALSE)," ")</f>
        <v>L_CUERO_8_1Y</v>
      </c>
      <c r="Q1137">
        <f>IFERROR(VLOOKUP(C1137,AuctionMapping2019JUL!$C:$J,6,FALSE)," ")</f>
        <v>89450</v>
      </c>
      <c r="R1137" t="str">
        <f>IFERROR(VLOOKUP(C1137,AuctionMapping2019JUL!$C:$J,7,FALSE)," ")</f>
        <v>THOMASTN4B</v>
      </c>
      <c r="S1137" t="str">
        <f>IFERROR(VLOOKUP(C1137,AuctionMapping2019JUL!$C:$J,8,FALSE)," ")</f>
        <v>1</v>
      </c>
      <c r="T1137" t="str">
        <f t="shared" si="51"/>
        <v>L_CUERO_8_1Y-THOMASTN4B FLO BASE</v>
      </c>
      <c r="U1137" t="str">
        <f t="shared" si="52"/>
        <v>NaN</v>
      </c>
      <c r="V1137" t="str">
        <f t="shared" si="53"/>
        <v>BRANCH 7244 89450 1</v>
      </c>
      <c r="W1137" t="s">
        <v>42029</v>
      </c>
      <c r="X1137">
        <v>1</v>
      </c>
    </row>
    <row r="1138" spans="1:24" x14ac:dyDescent="0.25">
      <c r="A1138" t="s">
        <v>9</v>
      </c>
      <c r="B1138" t="s">
        <v>1146</v>
      </c>
      <c r="C1138" t="s">
        <v>3043</v>
      </c>
      <c r="D1138" t="s">
        <v>4070</v>
      </c>
      <c r="E1138" s="2">
        <v>43101.125</v>
      </c>
      <c r="F1138" t="s">
        <v>4500</v>
      </c>
      <c r="G1138" t="s">
        <v>4502</v>
      </c>
      <c r="H1138">
        <v>0.107</v>
      </c>
      <c r="I1138" t="s">
        <v>4503</v>
      </c>
      <c r="J1138" t="str">
        <f>IFERROR(VLOOKUP(D1138,AuctionContingency2019JUL!$A:$I,5,FALSE)," ")</f>
        <v xml:space="preserve"> </v>
      </c>
      <c r="K1138" t="str">
        <f>IFERROR(VLOOKUP(D1138,AuctionContingency2019JUL!$A:$I,6,FALSE)," ")</f>
        <v xml:space="preserve"> </v>
      </c>
      <c r="L1138" t="str">
        <f>IFERROR(VLOOKUP(D1138,AuctionContingency2019JUL!$A:$I,7,FALSE)," ")</f>
        <v xml:space="preserve"> </v>
      </c>
      <c r="M1138" t="str">
        <f>IFERROR(VLOOKUP(D1138,AuctionContingency2019JUL!$A:$I,8,FALSE)," ")</f>
        <v xml:space="preserve"> </v>
      </c>
      <c r="N1138" t="str">
        <f>IFERROR(VLOOKUP(D1138,AuctionContingency2019JUL!$A:$I,9,FALSE)," ")</f>
        <v xml:space="preserve"> </v>
      </c>
      <c r="O1138">
        <f>IFERROR(VLOOKUP(C1138,AuctionMapping2019JUL!$C:$J,4,FALSE)," ")</f>
        <v>7244</v>
      </c>
      <c r="P1138" t="str">
        <f>IFERROR(VLOOKUP(C1138,AuctionMapping2019JUL!$C:$J,5,FALSE)," ")</f>
        <v>L_CUERO_8_1Y</v>
      </c>
      <c r="Q1138">
        <f>IFERROR(VLOOKUP(C1138,AuctionMapping2019JUL!$C:$J,6,FALSE)," ")</f>
        <v>89450</v>
      </c>
      <c r="R1138" t="str">
        <f>IFERROR(VLOOKUP(C1138,AuctionMapping2019JUL!$C:$J,7,FALSE)," ")</f>
        <v>THOMASTN4B</v>
      </c>
      <c r="S1138" t="str">
        <f>IFERROR(VLOOKUP(C1138,AuctionMapping2019JUL!$C:$J,8,FALSE)," ")</f>
        <v>1</v>
      </c>
      <c r="T1138" t="str">
        <f t="shared" si="51"/>
        <v>L_CUERO_8_1Y-THOMASTN4B FLO BASE</v>
      </c>
      <c r="U1138" t="str">
        <f t="shared" si="52"/>
        <v>NaN</v>
      </c>
      <c r="V1138" t="str">
        <f t="shared" si="53"/>
        <v>BRANCH 7244 89450 1</v>
      </c>
      <c r="W1138" t="s">
        <v>42029</v>
      </c>
      <c r="X1138">
        <v>1</v>
      </c>
    </row>
    <row r="1139" spans="1:24" x14ac:dyDescent="0.25">
      <c r="A1139" t="s">
        <v>9</v>
      </c>
      <c r="B1139" t="s">
        <v>1147</v>
      </c>
      <c r="C1139" t="s">
        <v>3043</v>
      </c>
      <c r="D1139" t="s">
        <v>4071</v>
      </c>
      <c r="E1139" s="2">
        <v>43144.125</v>
      </c>
      <c r="F1139" t="s">
        <v>4500</v>
      </c>
      <c r="G1139" t="s">
        <v>4502</v>
      </c>
      <c r="H1139">
        <v>0.14399999999999999</v>
      </c>
      <c r="I1139" t="s">
        <v>4503</v>
      </c>
      <c r="J1139" t="str">
        <f>IFERROR(VLOOKUP(D1139,AuctionContingency2019JUL!$A:$I,5,FALSE)," ")</f>
        <v xml:space="preserve"> </v>
      </c>
      <c r="K1139" t="str">
        <f>IFERROR(VLOOKUP(D1139,AuctionContingency2019JUL!$A:$I,6,FALSE)," ")</f>
        <v xml:space="preserve"> </v>
      </c>
      <c r="L1139" t="str">
        <f>IFERROR(VLOOKUP(D1139,AuctionContingency2019JUL!$A:$I,7,FALSE)," ")</f>
        <v xml:space="preserve"> </v>
      </c>
      <c r="M1139" t="str">
        <f>IFERROR(VLOOKUP(D1139,AuctionContingency2019JUL!$A:$I,8,FALSE)," ")</f>
        <v xml:space="preserve"> </v>
      </c>
      <c r="N1139" t="str">
        <f>IFERROR(VLOOKUP(D1139,AuctionContingency2019JUL!$A:$I,9,FALSE)," ")</f>
        <v xml:space="preserve"> </v>
      </c>
      <c r="O1139">
        <f>IFERROR(VLOOKUP(C1139,AuctionMapping2019JUL!$C:$J,4,FALSE)," ")</f>
        <v>7244</v>
      </c>
      <c r="P1139" t="str">
        <f>IFERROR(VLOOKUP(C1139,AuctionMapping2019JUL!$C:$J,5,FALSE)," ")</f>
        <v>L_CUERO_8_1Y</v>
      </c>
      <c r="Q1139">
        <f>IFERROR(VLOOKUP(C1139,AuctionMapping2019JUL!$C:$J,6,FALSE)," ")</f>
        <v>89450</v>
      </c>
      <c r="R1139" t="str">
        <f>IFERROR(VLOOKUP(C1139,AuctionMapping2019JUL!$C:$J,7,FALSE)," ")</f>
        <v>THOMASTN4B</v>
      </c>
      <c r="S1139" t="str">
        <f>IFERROR(VLOOKUP(C1139,AuctionMapping2019JUL!$C:$J,8,FALSE)," ")</f>
        <v>1</v>
      </c>
      <c r="T1139" t="str">
        <f t="shared" si="51"/>
        <v>L_CUERO_8_1Y-THOMASTN4B FLO BASE</v>
      </c>
      <c r="U1139" t="str">
        <f t="shared" si="52"/>
        <v>NaN</v>
      </c>
      <c r="V1139" t="str">
        <f t="shared" si="53"/>
        <v>BRANCH 7244 89450 1</v>
      </c>
      <c r="W1139" t="s">
        <v>42029</v>
      </c>
      <c r="X1139">
        <v>1</v>
      </c>
    </row>
    <row r="1140" spans="1:24" x14ac:dyDescent="0.25">
      <c r="A1140" t="s">
        <v>9</v>
      </c>
      <c r="B1140" t="s">
        <v>1148</v>
      </c>
      <c r="C1140" t="s">
        <v>3043</v>
      </c>
      <c r="D1140" t="s">
        <v>4072</v>
      </c>
      <c r="E1140" s="2">
        <v>43139.333333333343</v>
      </c>
      <c r="F1140" t="s">
        <v>4500</v>
      </c>
      <c r="G1140" t="s">
        <v>4502</v>
      </c>
      <c r="H1140">
        <v>0.86699999999999999</v>
      </c>
      <c r="I1140" t="s">
        <v>4504</v>
      </c>
      <c r="J1140">
        <f>IFERROR(VLOOKUP(D1140,AuctionContingency2019JUL!$A:$I,5,FALSE)," ")</f>
        <v>8130</v>
      </c>
      <c r="K1140" t="str">
        <f>IFERROR(VLOOKUP(D1140,AuctionContingency2019JUL!$A:$I,6,FALSE)," ")</f>
        <v>LAN_CTY4</v>
      </c>
      <c r="L1140">
        <f>IFERROR(VLOOKUP(D1140,AuctionContingency2019JUL!$A:$I,7,FALSE)," ")</f>
        <v>43190</v>
      </c>
      <c r="M1140" t="str">
        <f>IFERROR(VLOOKUP(D1140,AuctionContingency2019JUL!$A:$I,8,FALSE)," ")</f>
        <v>S_LANE_</v>
      </c>
      <c r="N1140">
        <f>IFERROR(VLOOKUP(D1140,AuctionContingency2019JUL!$A:$I,9,FALSE)," ")</f>
        <v>1</v>
      </c>
      <c r="O1140">
        <f>IFERROR(VLOOKUP(C1140,AuctionMapping2019JUL!$C:$J,4,FALSE)," ")</f>
        <v>7244</v>
      </c>
      <c r="P1140" t="str">
        <f>IFERROR(VLOOKUP(C1140,AuctionMapping2019JUL!$C:$J,5,FALSE)," ")</f>
        <v>L_CUERO_8_1Y</v>
      </c>
      <c r="Q1140">
        <f>IFERROR(VLOOKUP(C1140,AuctionMapping2019JUL!$C:$J,6,FALSE)," ")</f>
        <v>89450</v>
      </c>
      <c r="R1140" t="str">
        <f>IFERROR(VLOOKUP(C1140,AuctionMapping2019JUL!$C:$J,7,FALSE)," ")</f>
        <v>THOMASTN4B</v>
      </c>
      <c r="S1140" t="str">
        <f>IFERROR(VLOOKUP(C1140,AuctionMapping2019JUL!$C:$J,8,FALSE)," ")</f>
        <v>1</v>
      </c>
      <c r="T1140" t="str">
        <f t="shared" si="51"/>
        <v>L_CUERO_8_1Y-THOMASTN4B FLO LAN_CTY4-S_LANE_</v>
      </c>
      <c r="U1140" t="str">
        <f t="shared" si="52"/>
        <v>BRANCHOPEN 8130 43190 7244</v>
      </c>
      <c r="V1140" t="str">
        <f t="shared" si="53"/>
        <v>BRANCH 7244 89450 1</v>
      </c>
      <c r="W1140" t="s">
        <v>42029</v>
      </c>
      <c r="X1140">
        <v>1</v>
      </c>
    </row>
    <row r="1141" spans="1:24" x14ac:dyDescent="0.25">
      <c r="A1141" t="s">
        <v>9</v>
      </c>
      <c r="B1141" t="s">
        <v>1149</v>
      </c>
      <c r="C1141" t="s">
        <v>3043</v>
      </c>
      <c r="D1141" t="s">
        <v>3873</v>
      </c>
      <c r="E1141" s="2">
        <v>43123.916666666657</v>
      </c>
      <c r="F1141" t="s">
        <v>4500</v>
      </c>
      <c r="G1141" t="s">
        <v>4502</v>
      </c>
      <c r="H1141">
        <v>14.266999999999999</v>
      </c>
      <c r="I1141" t="s">
        <v>4504</v>
      </c>
      <c r="J1141" t="str">
        <f>IFERROR(VLOOKUP(D1141,AuctionContingency2019JUL!$A:$I,5,FALSE)," ")</f>
        <v xml:space="preserve"> </v>
      </c>
      <c r="K1141" t="str">
        <f>IFERROR(VLOOKUP(D1141,AuctionContingency2019JUL!$A:$I,6,FALSE)," ")</f>
        <v xml:space="preserve"> </v>
      </c>
      <c r="L1141" t="str">
        <f>IFERROR(VLOOKUP(D1141,AuctionContingency2019JUL!$A:$I,7,FALSE)," ")</f>
        <v xml:space="preserve"> </v>
      </c>
      <c r="M1141" t="str">
        <f>IFERROR(VLOOKUP(D1141,AuctionContingency2019JUL!$A:$I,8,FALSE)," ")</f>
        <v xml:space="preserve"> </v>
      </c>
      <c r="N1141" t="str">
        <f>IFERROR(VLOOKUP(D1141,AuctionContingency2019JUL!$A:$I,9,FALSE)," ")</f>
        <v xml:space="preserve"> </v>
      </c>
      <c r="O1141">
        <f>IFERROR(VLOOKUP(C1141,AuctionMapping2019JUL!$C:$J,4,FALSE)," ")</f>
        <v>7244</v>
      </c>
      <c r="P1141" t="str">
        <f>IFERROR(VLOOKUP(C1141,AuctionMapping2019JUL!$C:$J,5,FALSE)," ")</f>
        <v>L_CUERO_8_1Y</v>
      </c>
      <c r="Q1141">
        <f>IFERROR(VLOOKUP(C1141,AuctionMapping2019JUL!$C:$J,6,FALSE)," ")</f>
        <v>89450</v>
      </c>
      <c r="R1141" t="str">
        <f>IFERROR(VLOOKUP(C1141,AuctionMapping2019JUL!$C:$J,7,FALSE)," ")</f>
        <v>THOMASTN4B</v>
      </c>
      <c r="S1141" t="str">
        <f>IFERROR(VLOOKUP(C1141,AuctionMapping2019JUL!$C:$J,8,FALSE)," ")</f>
        <v>1</v>
      </c>
      <c r="T1141" t="str">
        <f t="shared" si="51"/>
        <v>L_CUERO_8_1Y-THOMASTN4B FLO BASE</v>
      </c>
      <c r="U1141" t="str">
        <f t="shared" si="52"/>
        <v>NaN</v>
      </c>
      <c r="V1141" t="str">
        <f t="shared" si="53"/>
        <v>BRANCH 7244 89450 1</v>
      </c>
      <c r="W1141" t="s">
        <v>42029</v>
      </c>
      <c r="X1141">
        <v>1</v>
      </c>
    </row>
    <row r="1142" spans="1:24" x14ac:dyDescent="0.25">
      <c r="A1142" t="s">
        <v>9</v>
      </c>
      <c r="B1142" t="s">
        <v>1150</v>
      </c>
      <c r="C1142" t="s">
        <v>3043</v>
      </c>
      <c r="D1142" t="s">
        <v>4073</v>
      </c>
      <c r="E1142" s="2">
        <v>43124.25</v>
      </c>
      <c r="F1142" t="s">
        <v>4500</v>
      </c>
      <c r="G1142" t="s">
        <v>4502</v>
      </c>
      <c r="H1142">
        <v>5.0259999999999998</v>
      </c>
      <c r="I1142" t="s">
        <v>4503</v>
      </c>
      <c r="J1142" t="str">
        <f>IFERROR(VLOOKUP(D1142,AuctionContingency2019JUL!$A:$I,5,FALSE)," ")</f>
        <v xml:space="preserve"> </v>
      </c>
      <c r="K1142" t="str">
        <f>IFERROR(VLOOKUP(D1142,AuctionContingency2019JUL!$A:$I,6,FALSE)," ")</f>
        <v xml:space="preserve"> </v>
      </c>
      <c r="L1142" t="str">
        <f>IFERROR(VLOOKUP(D1142,AuctionContingency2019JUL!$A:$I,7,FALSE)," ")</f>
        <v xml:space="preserve"> </v>
      </c>
      <c r="M1142" t="str">
        <f>IFERROR(VLOOKUP(D1142,AuctionContingency2019JUL!$A:$I,8,FALSE)," ")</f>
        <v xml:space="preserve"> </v>
      </c>
      <c r="N1142" t="str">
        <f>IFERROR(VLOOKUP(D1142,AuctionContingency2019JUL!$A:$I,9,FALSE)," ")</f>
        <v xml:space="preserve"> </v>
      </c>
      <c r="O1142">
        <f>IFERROR(VLOOKUP(C1142,AuctionMapping2019JUL!$C:$J,4,FALSE)," ")</f>
        <v>7244</v>
      </c>
      <c r="P1142" t="str">
        <f>IFERROR(VLOOKUP(C1142,AuctionMapping2019JUL!$C:$J,5,FALSE)," ")</f>
        <v>L_CUERO_8_1Y</v>
      </c>
      <c r="Q1142">
        <f>IFERROR(VLOOKUP(C1142,AuctionMapping2019JUL!$C:$J,6,FALSE)," ")</f>
        <v>89450</v>
      </c>
      <c r="R1142" t="str">
        <f>IFERROR(VLOOKUP(C1142,AuctionMapping2019JUL!$C:$J,7,FALSE)," ")</f>
        <v>THOMASTN4B</v>
      </c>
      <c r="S1142" t="str">
        <f>IFERROR(VLOOKUP(C1142,AuctionMapping2019JUL!$C:$J,8,FALSE)," ")</f>
        <v>1</v>
      </c>
      <c r="T1142" t="str">
        <f t="shared" si="51"/>
        <v>L_CUERO_8_1Y-THOMASTN4B FLO BASE</v>
      </c>
      <c r="U1142" t="str">
        <f t="shared" si="52"/>
        <v>NaN</v>
      </c>
      <c r="V1142" t="str">
        <f t="shared" si="53"/>
        <v>BRANCH 7244 89450 1</v>
      </c>
      <c r="W1142" t="s">
        <v>42029</v>
      </c>
      <c r="X1142">
        <v>1</v>
      </c>
    </row>
    <row r="1143" spans="1:24" x14ac:dyDescent="0.25">
      <c r="A1143" t="s">
        <v>9</v>
      </c>
      <c r="B1143" t="s">
        <v>1151</v>
      </c>
      <c r="C1143" t="s">
        <v>3043</v>
      </c>
      <c r="D1143" t="s">
        <v>3594</v>
      </c>
      <c r="E1143" s="2">
        <v>43167.291666666657</v>
      </c>
      <c r="F1143" t="s">
        <v>4500</v>
      </c>
      <c r="G1143" t="s">
        <v>4502</v>
      </c>
      <c r="H1143">
        <v>0.96</v>
      </c>
      <c r="I1143" t="s">
        <v>4504</v>
      </c>
      <c r="J1143" t="str">
        <f>IFERROR(VLOOKUP(D1143,AuctionContingency2019JUL!$A:$I,5,FALSE)," ")</f>
        <v xml:space="preserve"> </v>
      </c>
      <c r="K1143" t="str">
        <f>IFERROR(VLOOKUP(D1143,AuctionContingency2019JUL!$A:$I,6,FALSE)," ")</f>
        <v xml:space="preserve"> </v>
      </c>
      <c r="L1143" t="str">
        <f>IFERROR(VLOOKUP(D1143,AuctionContingency2019JUL!$A:$I,7,FALSE)," ")</f>
        <v xml:space="preserve"> </v>
      </c>
      <c r="M1143" t="str">
        <f>IFERROR(VLOOKUP(D1143,AuctionContingency2019JUL!$A:$I,8,FALSE)," ")</f>
        <v xml:space="preserve"> </v>
      </c>
      <c r="N1143" t="str">
        <f>IFERROR(VLOOKUP(D1143,AuctionContingency2019JUL!$A:$I,9,FALSE)," ")</f>
        <v xml:space="preserve"> </v>
      </c>
      <c r="O1143">
        <f>IFERROR(VLOOKUP(C1143,AuctionMapping2019JUL!$C:$J,4,FALSE)," ")</f>
        <v>7244</v>
      </c>
      <c r="P1143" t="str">
        <f>IFERROR(VLOOKUP(C1143,AuctionMapping2019JUL!$C:$J,5,FALSE)," ")</f>
        <v>L_CUERO_8_1Y</v>
      </c>
      <c r="Q1143">
        <f>IFERROR(VLOOKUP(C1143,AuctionMapping2019JUL!$C:$J,6,FALSE)," ")</f>
        <v>89450</v>
      </c>
      <c r="R1143" t="str">
        <f>IFERROR(VLOOKUP(C1143,AuctionMapping2019JUL!$C:$J,7,FALSE)," ")</f>
        <v>THOMASTN4B</v>
      </c>
      <c r="S1143" t="str">
        <f>IFERROR(VLOOKUP(C1143,AuctionMapping2019JUL!$C:$J,8,FALSE)," ")</f>
        <v>1</v>
      </c>
      <c r="T1143" t="str">
        <f t="shared" si="51"/>
        <v>L_CUERO_8_1Y-THOMASTN4B FLO BASE</v>
      </c>
      <c r="U1143" t="str">
        <f t="shared" si="52"/>
        <v>NaN</v>
      </c>
      <c r="V1143" t="str">
        <f t="shared" si="53"/>
        <v>BRANCH 7244 89450 1</v>
      </c>
      <c r="W1143" t="s">
        <v>42029</v>
      </c>
      <c r="X1143">
        <v>1</v>
      </c>
    </row>
    <row r="1144" spans="1:24" x14ac:dyDescent="0.25">
      <c r="A1144" t="s">
        <v>9</v>
      </c>
      <c r="B1144" t="s">
        <v>1152</v>
      </c>
      <c r="C1144" t="s">
        <v>3043</v>
      </c>
      <c r="D1144" t="s">
        <v>3514</v>
      </c>
      <c r="E1144" s="2">
        <v>43101.083333333343</v>
      </c>
      <c r="F1144" t="s">
        <v>4500</v>
      </c>
      <c r="G1144" t="s">
        <v>4502</v>
      </c>
      <c r="H1144">
        <v>0.127</v>
      </c>
      <c r="I1144" t="s">
        <v>4503</v>
      </c>
      <c r="J1144" t="str">
        <f>IFERROR(VLOOKUP(D1144,AuctionContingency2019JUL!$A:$I,5,FALSE)," ")</f>
        <v xml:space="preserve"> </v>
      </c>
      <c r="K1144" t="str">
        <f>IFERROR(VLOOKUP(D1144,AuctionContingency2019JUL!$A:$I,6,FALSE)," ")</f>
        <v xml:space="preserve"> </v>
      </c>
      <c r="L1144" t="str">
        <f>IFERROR(VLOOKUP(D1144,AuctionContingency2019JUL!$A:$I,7,FALSE)," ")</f>
        <v xml:space="preserve"> </v>
      </c>
      <c r="M1144" t="str">
        <f>IFERROR(VLOOKUP(D1144,AuctionContingency2019JUL!$A:$I,8,FALSE)," ")</f>
        <v xml:space="preserve"> </v>
      </c>
      <c r="N1144" t="str">
        <f>IFERROR(VLOOKUP(D1144,AuctionContingency2019JUL!$A:$I,9,FALSE)," ")</f>
        <v xml:space="preserve"> </v>
      </c>
      <c r="O1144">
        <f>IFERROR(VLOOKUP(C1144,AuctionMapping2019JUL!$C:$J,4,FALSE)," ")</f>
        <v>7244</v>
      </c>
      <c r="P1144" t="str">
        <f>IFERROR(VLOOKUP(C1144,AuctionMapping2019JUL!$C:$J,5,FALSE)," ")</f>
        <v>L_CUERO_8_1Y</v>
      </c>
      <c r="Q1144">
        <f>IFERROR(VLOOKUP(C1144,AuctionMapping2019JUL!$C:$J,6,FALSE)," ")</f>
        <v>89450</v>
      </c>
      <c r="R1144" t="str">
        <f>IFERROR(VLOOKUP(C1144,AuctionMapping2019JUL!$C:$J,7,FALSE)," ")</f>
        <v>THOMASTN4B</v>
      </c>
      <c r="S1144" t="str">
        <f>IFERROR(VLOOKUP(C1144,AuctionMapping2019JUL!$C:$J,8,FALSE)," ")</f>
        <v>1</v>
      </c>
      <c r="T1144" t="str">
        <f t="shared" si="51"/>
        <v>L_CUERO_8_1Y-THOMASTN4B FLO BASE</v>
      </c>
      <c r="U1144" t="str">
        <f t="shared" si="52"/>
        <v>NaN</v>
      </c>
      <c r="V1144" t="str">
        <f t="shared" si="53"/>
        <v>BRANCH 7244 89450 1</v>
      </c>
      <c r="W1144" t="s">
        <v>42029</v>
      </c>
      <c r="X1144">
        <v>1</v>
      </c>
    </row>
    <row r="1145" spans="1:24" x14ac:dyDescent="0.25">
      <c r="A1145" t="s">
        <v>9</v>
      </c>
      <c r="B1145" t="s">
        <v>1153</v>
      </c>
      <c r="C1145" t="s">
        <v>3044</v>
      </c>
      <c r="D1145" t="s">
        <v>3465</v>
      </c>
      <c r="E1145" s="2">
        <v>43216.375</v>
      </c>
      <c r="F1145" t="s">
        <v>4501</v>
      </c>
      <c r="G1145" t="s">
        <v>4502</v>
      </c>
      <c r="H1145">
        <v>17.977</v>
      </c>
      <c r="I1145" t="s">
        <v>4504</v>
      </c>
      <c r="J1145" t="str">
        <f>IFERROR(VLOOKUP(D1145,AuctionContingency2019JUL!$A:$I,5,FALSE)," ")</f>
        <v xml:space="preserve"> </v>
      </c>
      <c r="K1145" t="str">
        <f>IFERROR(VLOOKUP(D1145,AuctionContingency2019JUL!$A:$I,6,FALSE)," ")</f>
        <v xml:space="preserve"> </v>
      </c>
      <c r="L1145" t="str">
        <f>IFERROR(VLOOKUP(D1145,AuctionContingency2019JUL!$A:$I,7,FALSE)," ")</f>
        <v xml:space="preserve"> </v>
      </c>
      <c r="M1145" t="str">
        <f>IFERROR(VLOOKUP(D1145,AuctionContingency2019JUL!$A:$I,8,FALSE)," ")</f>
        <v xml:space="preserve"> </v>
      </c>
      <c r="N1145" t="str">
        <f>IFERROR(VLOOKUP(D1145,AuctionContingency2019JUL!$A:$I,9,FALSE)," ")</f>
        <v xml:space="preserve"> </v>
      </c>
      <c r="O1145" t="str">
        <f>IFERROR(VLOOKUP(C1145,AuctionMapping2019JUL!$C:$J,4,FALSE)," ")</f>
        <v xml:space="preserve"> </v>
      </c>
      <c r="P1145" t="str">
        <f>IFERROR(VLOOKUP(C1145,AuctionMapping2019JUL!$C:$J,5,FALSE)," ")</f>
        <v xml:space="preserve"> </v>
      </c>
      <c r="Q1145" t="str">
        <f>IFERROR(VLOOKUP(C1145,AuctionMapping2019JUL!$C:$J,6,FALSE)," ")</f>
        <v xml:space="preserve"> </v>
      </c>
      <c r="R1145" t="str">
        <f>IFERROR(VLOOKUP(C1145,AuctionMapping2019JUL!$C:$J,7,FALSE)," ")</f>
        <v xml:space="preserve"> </v>
      </c>
      <c r="S1145" t="str">
        <f>IFERROR(VLOOKUP(C1145,AuctionMapping2019JUL!$C:$J,8,FALSE)," ")</f>
        <v xml:space="preserve"> </v>
      </c>
      <c r="T1145" t="str">
        <f t="shared" si="51"/>
        <v>NaN</v>
      </c>
      <c r="U1145" t="str">
        <f t="shared" si="52"/>
        <v>NaN</v>
      </c>
      <c r="V1145" t="str">
        <f t="shared" si="53"/>
        <v>NaN</v>
      </c>
      <c r="W1145" t="s">
        <v>42029</v>
      </c>
      <c r="X1145">
        <v>1</v>
      </c>
    </row>
    <row r="1146" spans="1:24" x14ac:dyDescent="0.25">
      <c r="A1146" t="s">
        <v>9</v>
      </c>
      <c r="B1146" t="s">
        <v>1154</v>
      </c>
      <c r="C1146" t="s">
        <v>3044</v>
      </c>
      <c r="D1146" t="s">
        <v>3504</v>
      </c>
      <c r="E1146" s="2">
        <v>43216</v>
      </c>
      <c r="F1146" t="s">
        <v>4501</v>
      </c>
      <c r="G1146" t="s">
        <v>4502</v>
      </c>
      <c r="H1146">
        <v>32.284999999999997</v>
      </c>
      <c r="I1146" t="s">
        <v>4503</v>
      </c>
      <c r="J1146" t="str">
        <f>IFERROR(VLOOKUP(D1146,AuctionContingency2019JUL!$A:$I,5,FALSE)," ")</f>
        <v xml:space="preserve"> </v>
      </c>
      <c r="K1146" t="str">
        <f>IFERROR(VLOOKUP(D1146,AuctionContingency2019JUL!$A:$I,6,FALSE)," ")</f>
        <v xml:space="preserve"> </v>
      </c>
      <c r="L1146" t="str">
        <f>IFERROR(VLOOKUP(D1146,AuctionContingency2019JUL!$A:$I,7,FALSE)," ")</f>
        <v xml:space="preserve"> </v>
      </c>
      <c r="M1146" t="str">
        <f>IFERROR(VLOOKUP(D1146,AuctionContingency2019JUL!$A:$I,8,FALSE)," ")</f>
        <v xml:space="preserve"> </v>
      </c>
      <c r="N1146" t="str">
        <f>IFERROR(VLOOKUP(D1146,AuctionContingency2019JUL!$A:$I,9,FALSE)," ")</f>
        <v xml:space="preserve"> </v>
      </c>
      <c r="O1146" t="str">
        <f>IFERROR(VLOOKUP(C1146,AuctionMapping2019JUL!$C:$J,4,FALSE)," ")</f>
        <v xml:space="preserve"> </v>
      </c>
      <c r="P1146" t="str">
        <f>IFERROR(VLOOKUP(C1146,AuctionMapping2019JUL!$C:$J,5,FALSE)," ")</f>
        <v xml:space="preserve"> </v>
      </c>
      <c r="Q1146" t="str">
        <f>IFERROR(VLOOKUP(C1146,AuctionMapping2019JUL!$C:$J,6,FALSE)," ")</f>
        <v xml:space="preserve"> </v>
      </c>
      <c r="R1146" t="str">
        <f>IFERROR(VLOOKUP(C1146,AuctionMapping2019JUL!$C:$J,7,FALSE)," ")</f>
        <v xml:space="preserve"> </v>
      </c>
      <c r="S1146" t="str">
        <f>IFERROR(VLOOKUP(C1146,AuctionMapping2019JUL!$C:$J,8,FALSE)," ")</f>
        <v xml:space="preserve"> </v>
      </c>
      <c r="T1146" t="str">
        <f t="shared" si="51"/>
        <v>NaN</v>
      </c>
      <c r="U1146" t="str">
        <f t="shared" si="52"/>
        <v>NaN</v>
      </c>
      <c r="V1146" t="str">
        <f t="shared" si="53"/>
        <v>NaN</v>
      </c>
      <c r="W1146" t="s">
        <v>42029</v>
      </c>
      <c r="X1146">
        <v>1</v>
      </c>
    </row>
    <row r="1147" spans="1:24" x14ac:dyDescent="0.25">
      <c r="A1147" t="s">
        <v>9</v>
      </c>
      <c r="B1147" t="s">
        <v>1155</v>
      </c>
      <c r="C1147" t="s">
        <v>3045</v>
      </c>
      <c r="D1147" t="s">
        <v>4003</v>
      </c>
      <c r="E1147" s="2">
        <v>43117.25</v>
      </c>
      <c r="F1147" t="s">
        <v>4500</v>
      </c>
      <c r="G1147" t="s">
        <v>4502</v>
      </c>
      <c r="H1147">
        <v>2.15</v>
      </c>
      <c r="I1147" t="s">
        <v>4503</v>
      </c>
      <c r="J1147">
        <f>IFERROR(VLOOKUP(D1147,AuctionContingency2019JUL!$A:$I,5,FALSE)," ")</f>
        <v>40010</v>
      </c>
      <c r="K1147" t="str">
        <f>IFERROR(VLOOKUP(D1147,AuctionContingency2019JUL!$A:$I,6,FALSE)," ")</f>
        <v>CEDARP_</v>
      </c>
      <c r="L1147">
        <f>IFERROR(VLOOKUP(D1147,AuctionContingency2019JUL!$A:$I,7,FALSE)," ")</f>
        <v>41440</v>
      </c>
      <c r="M1147" t="str">
        <f>IFERROR(VLOOKUP(D1147,AuctionContingency2019JUL!$A:$I,8,FALSE)," ")</f>
        <v>WALKER_</v>
      </c>
      <c r="N1147">
        <f>IFERROR(VLOOKUP(D1147,AuctionContingency2019JUL!$A:$I,9,FALSE)," ")</f>
        <v>85</v>
      </c>
      <c r="O1147">
        <f>IFERROR(VLOOKUP(C1147,AuctionMapping2019JUL!$C:$J,4,FALSE)," ")</f>
        <v>40280</v>
      </c>
      <c r="P1147" t="str">
        <f>IFERROR(VLOOKUP(C1147,AuctionMapping2019JUL!$C:$J,5,FALSE)," ")</f>
        <v>CHANLV__B138</v>
      </c>
      <c r="Q1147">
        <f>IFERROR(VLOOKUP(C1147,AuctionMapping2019JUL!$C:$J,6,FALSE)," ")</f>
        <v>41010</v>
      </c>
      <c r="R1147" t="str">
        <f>IFERROR(VLOOKUP(C1147,AuctionMapping2019JUL!$C:$J,7,FALSE)," ")</f>
        <v>LYNCH__X03B8</v>
      </c>
      <c r="S1147" t="str">
        <f>IFERROR(VLOOKUP(C1147,AuctionMapping2019JUL!$C:$J,8,FALSE)," ")</f>
        <v>03</v>
      </c>
      <c r="T1147" t="str">
        <f t="shared" si="51"/>
        <v>CHANLV__B138-LYNCH__X03B8 FLO CEDARP_-WALKER_</v>
      </c>
      <c r="U1147" t="str">
        <f t="shared" si="52"/>
        <v>BRANCHOPEN 40010 41440 40280</v>
      </c>
      <c r="V1147" t="str">
        <f t="shared" si="53"/>
        <v>BRANCH 40280 41010 03</v>
      </c>
      <c r="W1147" t="s">
        <v>42029</v>
      </c>
      <c r="X1147">
        <v>1</v>
      </c>
    </row>
    <row r="1148" spans="1:24" x14ac:dyDescent="0.25">
      <c r="A1148" t="s">
        <v>9</v>
      </c>
      <c r="B1148" t="s">
        <v>1156</v>
      </c>
      <c r="C1148" t="s">
        <v>3045</v>
      </c>
      <c r="D1148" t="s">
        <v>3887</v>
      </c>
      <c r="E1148" s="2">
        <v>43116.333333333343</v>
      </c>
      <c r="F1148" t="s">
        <v>4500</v>
      </c>
      <c r="G1148" t="s">
        <v>4502</v>
      </c>
      <c r="H1148">
        <v>0.33100000000000002</v>
      </c>
      <c r="I1148" t="s">
        <v>4504</v>
      </c>
      <c r="J1148">
        <f>IFERROR(VLOOKUP(D1148,AuctionContingency2019JUL!$A:$I,5,FALSE)," ")</f>
        <v>40000</v>
      </c>
      <c r="K1148" t="str">
        <f>IFERROR(VLOOKUP(D1148,AuctionContingency2019JUL!$A:$I,6,FALSE)," ")</f>
        <v>CEDARP_</v>
      </c>
      <c r="L1148">
        <f>IFERROR(VLOOKUP(D1148,AuctionContingency2019JUL!$A:$I,7,FALSE)," ")</f>
        <v>40850</v>
      </c>
      <c r="M1148" t="str">
        <f>IFERROR(VLOOKUP(D1148,AuctionContingency2019JUL!$A:$I,8,FALSE)," ")</f>
        <v>JORDAN_</v>
      </c>
      <c r="N1148">
        <f>IFERROR(VLOOKUP(D1148,AuctionContingency2019JUL!$A:$I,9,FALSE)," ")</f>
        <v>99</v>
      </c>
      <c r="O1148">
        <f>IFERROR(VLOOKUP(C1148,AuctionMapping2019JUL!$C:$J,4,FALSE)," ")</f>
        <v>40280</v>
      </c>
      <c r="P1148" t="str">
        <f>IFERROR(VLOOKUP(C1148,AuctionMapping2019JUL!$C:$J,5,FALSE)," ")</f>
        <v>CHANLV__B138</v>
      </c>
      <c r="Q1148">
        <f>IFERROR(VLOOKUP(C1148,AuctionMapping2019JUL!$C:$J,6,FALSE)," ")</f>
        <v>41010</v>
      </c>
      <c r="R1148" t="str">
        <f>IFERROR(VLOOKUP(C1148,AuctionMapping2019JUL!$C:$J,7,FALSE)," ")</f>
        <v>LYNCH__X03B8</v>
      </c>
      <c r="S1148" t="str">
        <f>IFERROR(VLOOKUP(C1148,AuctionMapping2019JUL!$C:$J,8,FALSE)," ")</f>
        <v>03</v>
      </c>
      <c r="T1148" t="str">
        <f t="shared" si="51"/>
        <v>CHANLV__B138-LYNCH__X03B8 FLO CEDARP_-JORDAN_</v>
      </c>
      <c r="U1148" t="str">
        <f t="shared" si="52"/>
        <v>BRANCHOPEN 40000 40850 40280</v>
      </c>
      <c r="V1148" t="str">
        <f t="shared" si="53"/>
        <v>BRANCH 40280 41010 03</v>
      </c>
      <c r="W1148" t="s">
        <v>42029</v>
      </c>
      <c r="X1148">
        <v>1</v>
      </c>
    </row>
    <row r="1149" spans="1:24" x14ac:dyDescent="0.25">
      <c r="A1149" t="s">
        <v>9</v>
      </c>
      <c r="B1149" t="s">
        <v>1157</v>
      </c>
      <c r="C1149" t="s">
        <v>3046</v>
      </c>
      <c r="D1149" t="s">
        <v>4074</v>
      </c>
      <c r="E1149" s="2">
        <v>43147.333333333343</v>
      </c>
      <c r="F1149" t="s">
        <v>4500</v>
      </c>
      <c r="G1149" t="s">
        <v>4502</v>
      </c>
      <c r="H1149">
        <v>4.0000000000000001E-3</v>
      </c>
      <c r="I1149" t="s">
        <v>4504</v>
      </c>
      <c r="J1149">
        <f>IFERROR(VLOOKUP(D1149,AuctionContingency2019JUL!$A:$I,5,FALSE)," ")</f>
        <v>40530</v>
      </c>
      <c r="K1149" t="str">
        <f>IFERROR(VLOOKUP(D1149,AuctionContingency2019JUL!$A:$I,6,FALSE)," ")</f>
        <v>ESBELT_</v>
      </c>
      <c r="L1149">
        <f>IFERROR(VLOOKUP(D1149,AuctionContingency2019JUL!$A:$I,7,FALSE)," ")</f>
        <v>41210</v>
      </c>
      <c r="M1149" t="str">
        <f>IFERROR(VLOOKUP(D1149,AuctionContingency2019JUL!$A:$I,8,FALSE)," ")</f>
        <v>PAIR___</v>
      </c>
      <c r="N1149">
        <f>IFERROR(VLOOKUP(D1149,AuctionContingency2019JUL!$A:$I,9,FALSE)," ")</f>
        <v>88</v>
      </c>
      <c r="O1149">
        <f>IFERROR(VLOOKUP(C1149,AuctionMapping2019JUL!$C:$J,4,FALSE)," ")</f>
        <v>40282</v>
      </c>
      <c r="P1149" t="str">
        <f>IFERROR(VLOOKUP(C1149,AuctionMapping2019JUL!$C:$J,5,FALSE)," ")</f>
        <v>CHANLV_C84_8</v>
      </c>
      <c r="Q1149">
        <f>IFERROR(VLOOKUP(C1149,AuctionMapping2019JUL!$C:$J,6,FALSE)," ")</f>
        <v>40380</v>
      </c>
      <c r="R1149" t="str">
        <f>IFERROR(VLOOKUP(C1149,AuctionMapping2019JUL!$C:$J,7,FALSE)," ")</f>
        <v>RANGER_X84B8</v>
      </c>
      <c r="S1149" t="str">
        <f>IFERROR(VLOOKUP(C1149,AuctionMapping2019JUL!$C:$J,8,FALSE)," ")</f>
        <v>84</v>
      </c>
      <c r="T1149" t="str">
        <f t="shared" si="51"/>
        <v>CHANLV_C84_8-RANGER_X84B8 FLO ESBELT_-PAIR___</v>
      </c>
      <c r="U1149" t="str">
        <f t="shared" si="52"/>
        <v>BRANCHOPEN 40530 41210 40282</v>
      </c>
      <c r="V1149" t="str">
        <f t="shared" si="53"/>
        <v>BRANCH 40282 40380 84</v>
      </c>
      <c r="W1149" t="s">
        <v>42029</v>
      </c>
      <c r="X1149">
        <v>1</v>
      </c>
    </row>
    <row r="1150" spans="1:24" x14ac:dyDescent="0.25">
      <c r="A1150" t="s">
        <v>9</v>
      </c>
      <c r="B1150" t="s">
        <v>1158</v>
      </c>
      <c r="C1150" t="s">
        <v>3047</v>
      </c>
      <c r="D1150" t="s">
        <v>4075</v>
      </c>
      <c r="E1150" s="2">
        <v>43283.333333333343</v>
      </c>
      <c r="F1150" t="s">
        <v>4501</v>
      </c>
      <c r="G1150" t="s">
        <v>4502</v>
      </c>
      <c r="H1150">
        <v>7.2939999999999996</v>
      </c>
      <c r="I1150" t="s">
        <v>4504</v>
      </c>
      <c r="J1150" t="str">
        <f>IFERROR(VLOOKUP(D1150,AuctionContingency2019JUL!$A:$I,5,FALSE)," ")</f>
        <v xml:space="preserve"> </v>
      </c>
      <c r="K1150" t="str">
        <f>IFERROR(VLOOKUP(D1150,AuctionContingency2019JUL!$A:$I,6,FALSE)," ")</f>
        <v xml:space="preserve"> </v>
      </c>
      <c r="L1150" t="str">
        <f>IFERROR(VLOOKUP(D1150,AuctionContingency2019JUL!$A:$I,7,FALSE)," ")</f>
        <v xml:space="preserve"> </v>
      </c>
      <c r="M1150" t="str">
        <f>IFERROR(VLOOKUP(D1150,AuctionContingency2019JUL!$A:$I,8,FALSE)," ")</f>
        <v xml:space="preserve"> </v>
      </c>
      <c r="N1150" t="str">
        <f>IFERROR(VLOOKUP(D1150,AuctionContingency2019JUL!$A:$I,9,FALSE)," ")</f>
        <v xml:space="preserve"> </v>
      </c>
      <c r="O1150">
        <f>IFERROR(VLOOKUP(C1150,AuctionMapping2019JUL!$C:$J,4,FALSE)," ")</f>
        <v>5230</v>
      </c>
      <c r="P1150" t="str">
        <f>IFERROR(VLOOKUP(C1150,AuctionMapping2019JUL!$C:$J,5,FALSE)," ")</f>
        <v>HOWARD</v>
      </c>
      <c r="Q1150">
        <f>IFERROR(VLOOKUP(C1150,AuctionMapping2019JUL!$C:$J,6,FALSE)," ")</f>
        <v>5260</v>
      </c>
      <c r="R1150" t="str">
        <f>IFERROR(VLOOKUP(C1150,AuctionMapping2019JUL!$C:$J,7,FALSE)," ")</f>
        <v>LEON_CRK</v>
      </c>
      <c r="S1150" t="str">
        <f>IFERROR(VLOOKUP(C1150,AuctionMapping2019JUL!$C:$J,8,FALSE)," ")</f>
        <v>1</v>
      </c>
      <c r="T1150" t="str">
        <f t="shared" si="51"/>
        <v>HOWARD-LEON_CRK FLO BASE</v>
      </c>
      <c r="U1150" t="str">
        <f t="shared" si="52"/>
        <v>NaN</v>
      </c>
      <c r="V1150" t="str">
        <f t="shared" si="53"/>
        <v>BRANCH 5230 5260 1</v>
      </c>
      <c r="W1150" t="s">
        <v>42029</v>
      </c>
      <c r="X1150">
        <v>1</v>
      </c>
    </row>
    <row r="1151" spans="1:24" x14ac:dyDescent="0.25">
      <c r="A1151" t="s">
        <v>9</v>
      </c>
      <c r="B1151" t="s">
        <v>1159</v>
      </c>
      <c r="C1151" t="s">
        <v>3047</v>
      </c>
      <c r="D1151" t="s">
        <v>4076</v>
      </c>
      <c r="E1151" s="2">
        <v>43130.333333333343</v>
      </c>
      <c r="F1151" t="s">
        <v>4500</v>
      </c>
      <c r="G1151" t="s">
        <v>4502</v>
      </c>
      <c r="H1151">
        <v>0.98099999999999998</v>
      </c>
      <c r="I1151" t="s">
        <v>4504</v>
      </c>
      <c r="J1151">
        <f>IFERROR(VLOOKUP(D1151,AuctionContingency2019JUL!$A:$I,5,FALSE)," ")</f>
        <v>5054</v>
      </c>
      <c r="K1151" t="str">
        <f>IFERROR(VLOOKUP(D1151,AuctionContingency2019JUL!$A:$I,6,FALSE)," ")</f>
        <v>CAGNON2_</v>
      </c>
      <c r="L1151">
        <f>IFERROR(VLOOKUP(D1151,AuctionContingency2019JUL!$A:$I,7,FALSE)," ")</f>
        <v>5345</v>
      </c>
      <c r="M1151" t="str">
        <f>IFERROR(VLOOKUP(D1151,AuctionContingency2019JUL!$A:$I,8,FALSE)," ")</f>
        <v>PINN_RD</v>
      </c>
      <c r="N1151">
        <f>IFERROR(VLOOKUP(D1151,AuctionContingency2019JUL!$A:$I,9,FALSE)," ")</f>
        <v>1</v>
      </c>
      <c r="O1151">
        <f>IFERROR(VLOOKUP(C1151,AuctionMapping2019JUL!$C:$J,4,FALSE)," ")</f>
        <v>5230</v>
      </c>
      <c r="P1151" t="str">
        <f>IFERROR(VLOOKUP(C1151,AuctionMapping2019JUL!$C:$J,5,FALSE)," ")</f>
        <v>HOWARD</v>
      </c>
      <c r="Q1151">
        <f>IFERROR(VLOOKUP(C1151,AuctionMapping2019JUL!$C:$J,6,FALSE)," ")</f>
        <v>5260</v>
      </c>
      <c r="R1151" t="str">
        <f>IFERROR(VLOOKUP(C1151,AuctionMapping2019JUL!$C:$J,7,FALSE)," ")</f>
        <v>LEON_CRK</v>
      </c>
      <c r="S1151" t="str">
        <f>IFERROR(VLOOKUP(C1151,AuctionMapping2019JUL!$C:$J,8,FALSE)," ")</f>
        <v>1</v>
      </c>
      <c r="T1151" t="str">
        <f t="shared" si="51"/>
        <v>HOWARD-LEON_CRK FLO CAGNON2_-PINN_RD</v>
      </c>
      <c r="U1151" t="str">
        <f t="shared" si="52"/>
        <v>BRANCHOPEN 5054 5345 5230</v>
      </c>
      <c r="V1151" t="str">
        <f t="shared" si="53"/>
        <v>BRANCH 5230 5260 1</v>
      </c>
      <c r="W1151" t="s">
        <v>42029</v>
      </c>
      <c r="X1151">
        <v>1</v>
      </c>
    </row>
    <row r="1152" spans="1:24" x14ac:dyDescent="0.25">
      <c r="A1152" t="s">
        <v>9</v>
      </c>
      <c r="B1152" t="s">
        <v>1160</v>
      </c>
      <c r="C1152" t="s">
        <v>3047</v>
      </c>
      <c r="D1152" t="s">
        <v>4077</v>
      </c>
      <c r="E1152" s="2">
        <v>43118.5</v>
      </c>
      <c r="F1152" t="s">
        <v>4500</v>
      </c>
      <c r="G1152" t="s">
        <v>4502</v>
      </c>
      <c r="H1152">
        <v>0.97399999999999998</v>
      </c>
      <c r="I1152" t="s">
        <v>4504</v>
      </c>
      <c r="J1152">
        <f>IFERROR(VLOOKUP(D1152,AuctionContingency2019JUL!$A:$I,5,FALSE)," ")</f>
        <v>5234</v>
      </c>
      <c r="K1152" t="str">
        <f>IFERROR(VLOOKUP(D1152,AuctionContingency2019JUL!$A:$I,6,FALSE)," ")</f>
        <v>HUNT_LN</v>
      </c>
      <c r="L1152">
        <f>IFERROR(VLOOKUP(D1152,AuctionContingency2019JUL!$A:$I,7,FALSE)," ")</f>
        <v>5305</v>
      </c>
      <c r="M1152" t="str">
        <f>IFERROR(VLOOKUP(D1152,AuctionContingency2019JUL!$A:$I,8,FALSE)," ")</f>
        <v>MEDINABS</v>
      </c>
      <c r="N1152">
        <f>IFERROR(VLOOKUP(D1152,AuctionContingency2019JUL!$A:$I,9,FALSE)," ")</f>
        <v>1</v>
      </c>
      <c r="O1152">
        <f>IFERROR(VLOOKUP(C1152,AuctionMapping2019JUL!$C:$J,4,FALSE)," ")</f>
        <v>5230</v>
      </c>
      <c r="P1152" t="str">
        <f>IFERROR(VLOOKUP(C1152,AuctionMapping2019JUL!$C:$J,5,FALSE)," ")</f>
        <v>HOWARD</v>
      </c>
      <c r="Q1152">
        <f>IFERROR(VLOOKUP(C1152,AuctionMapping2019JUL!$C:$J,6,FALSE)," ")</f>
        <v>5260</v>
      </c>
      <c r="R1152" t="str">
        <f>IFERROR(VLOOKUP(C1152,AuctionMapping2019JUL!$C:$J,7,FALSE)," ")</f>
        <v>LEON_CRK</v>
      </c>
      <c r="S1152" t="str">
        <f>IFERROR(VLOOKUP(C1152,AuctionMapping2019JUL!$C:$J,8,FALSE)," ")</f>
        <v>1</v>
      </c>
      <c r="T1152" t="str">
        <f t="shared" si="51"/>
        <v>HOWARD-LEON_CRK FLO HUNT_LN-MEDINABS</v>
      </c>
      <c r="U1152" t="str">
        <f t="shared" si="52"/>
        <v>BRANCHOPEN 5234 5305 5230</v>
      </c>
      <c r="V1152" t="str">
        <f t="shared" si="53"/>
        <v>BRANCH 5230 5260 1</v>
      </c>
      <c r="W1152" t="s">
        <v>42029</v>
      </c>
      <c r="X1152">
        <v>1</v>
      </c>
    </row>
    <row r="1153" spans="1:24" x14ac:dyDescent="0.25">
      <c r="A1153" t="s">
        <v>9</v>
      </c>
      <c r="B1153" t="s">
        <v>1161</v>
      </c>
      <c r="C1153" t="s">
        <v>3047</v>
      </c>
      <c r="D1153" t="s">
        <v>4078</v>
      </c>
      <c r="E1153" s="2">
        <v>43193.375</v>
      </c>
      <c r="F1153" t="s">
        <v>4501</v>
      </c>
      <c r="G1153" t="s">
        <v>4502</v>
      </c>
      <c r="H1153">
        <v>0.57399999999999995</v>
      </c>
      <c r="I1153" t="s">
        <v>4504</v>
      </c>
      <c r="J1153" t="str">
        <f>IFERROR(VLOOKUP(D1153,AuctionContingency2019JUL!$A:$I,5,FALSE)," ")</f>
        <v xml:space="preserve"> </v>
      </c>
      <c r="K1153" t="str">
        <f>IFERROR(VLOOKUP(D1153,AuctionContingency2019JUL!$A:$I,6,FALSE)," ")</f>
        <v xml:space="preserve"> </v>
      </c>
      <c r="L1153" t="str">
        <f>IFERROR(VLOOKUP(D1153,AuctionContingency2019JUL!$A:$I,7,FALSE)," ")</f>
        <v xml:space="preserve"> </v>
      </c>
      <c r="M1153" t="str">
        <f>IFERROR(VLOOKUP(D1153,AuctionContingency2019JUL!$A:$I,8,FALSE)," ")</f>
        <v xml:space="preserve"> </v>
      </c>
      <c r="N1153" t="str">
        <f>IFERROR(VLOOKUP(D1153,AuctionContingency2019JUL!$A:$I,9,FALSE)," ")</f>
        <v xml:space="preserve"> </v>
      </c>
      <c r="O1153">
        <f>IFERROR(VLOOKUP(C1153,AuctionMapping2019JUL!$C:$J,4,FALSE)," ")</f>
        <v>5230</v>
      </c>
      <c r="P1153" t="str">
        <f>IFERROR(VLOOKUP(C1153,AuctionMapping2019JUL!$C:$J,5,FALSE)," ")</f>
        <v>HOWARD</v>
      </c>
      <c r="Q1153">
        <f>IFERROR(VLOOKUP(C1153,AuctionMapping2019JUL!$C:$J,6,FALSE)," ")</f>
        <v>5260</v>
      </c>
      <c r="R1153" t="str">
        <f>IFERROR(VLOOKUP(C1153,AuctionMapping2019JUL!$C:$J,7,FALSE)," ")</f>
        <v>LEON_CRK</v>
      </c>
      <c r="S1153" t="str">
        <f>IFERROR(VLOOKUP(C1153,AuctionMapping2019JUL!$C:$J,8,FALSE)," ")</f>
        <v>1</v>
      </c>
      <c r="T1153" t="str">
        <f t="shared" si="51"/>
        <v>HOWARD-LEON_CRK FLO BASE</v>
      </c>
      <c r="U1153" t="str">
        <f t="shared" si="52"/>
        <v>NaN</v>
      </c>
      <c r="V1153" t="str">
        <f t="shared" si="53"/>
        <v>BRANCH 5230 5260 1</v>
      </c>
      <c r="W1153" t="s">
        <v>42029</v>
      </c>
      <c r="X1153">
        <v>1</v>
      </c>
    </row>
    <row r="1154" spans="1:24" x14ac:dyDescent="0.25">
      <c r="A1154" t="s">
        <v>9</v>
      </c>
      <c r="B1154" t="s">
        <v>1162</v>
      </c>
      <c r="C1154" t="s">
        <v>3048</v>
      </c>
      <c r="D1154" t="s">
        <v>3434</v>
      </c>
      <c r="E1154" s="2">
        <v>43322.541666666657</v>
      </c>
      <c r="F1154" t="s">
        <v>4501</v>
      </c>
      <c r="G1154" t="s">
        <v>4502</v>
      </c>
      <c r="H1154">
        <v>9.8000000000000004E-2</v>
      </c>
      <c r="I1154" t="s">
        <v>4504</v>
      </c>
      <c r="J1154" t="str">
        <f>IFERROR(VLOOKUP(D1154,AuctionContingency2019JUL!$A:$I,5,FALSE)," ")</f>
        <v xml:space="preserve"> </v>
      </c>
      <c r="K1154" t="str">
        <f>IFERROR(VLOOKUP(D1154,AuctionContingency2019JUL!$A:$I,6,FALSE)," ")</f>
        <v xml:space="preserve"> </v>
      </c>
      <c r="L1154" t="str">
        <f>IFERROR(VLOOKUP(D1154,AuctionContingency2019JUL!$A:$I,7,FALSE)," ")</f>
        <v xml:space="preserve"> </v>
      </c>
      <c r="M1154" t="str">
        <f>IFERROR(VLOOKUP(D1154,AuctionContingency2019JUL!$A:$I,8,FALSE)," ")</f>
        <v xml:space="preserve"> </v>
      </c>
      <c r="N1154" t="str">
        <f>IFERROR(VLOOKUP(D1154,AuctionContingency2019JUL!$A:$I,9,FALSE)," ")</f>
        <v xml:space="preserve"> </v>
      </c>
      <c r="O1154" t="str">
        <f>IFERROR(VLOOKUP(C1154,AuctionMapping2019JUL!$C:$J,4,FALSE)," ")</f>
        <v xml:space="preserve"> </v>
      </c>
      <c r="P1154" t="str">
        <f>IFERROR(VLOOKUP(C1154,AuctionMapping2019JUL!$C:$J,5,FALSE)," ")</f>
        <v xml:space="preserve"> </v>
      </c>
      <c r="Q1154" t="str">
        <f>IFERROR(VLOOKUP(C1154,AuctionMapping2019JUL!$C:$J,6,FALSE)," ")</f>
        <v xml:space="preserve"> </v>
      </c>
      <c r="R1154" t="str">
        <f>IFERROR(VLOOKUP(C1154,AuctionMapping2019JUL!$C:$J,7,FALSE)," ")</f>
        <v xml:space="preserve"> </v>
      </c>
      <c r="S1154" t="str">
        <f>IFERROR(VLOOKUP(C1154,AuctionMapping2019JUL!$C:$J,8,FALSE)," ")</f>
        <v xml:space="preserve"> </v>
      </c>
      <c r="T1154" t="str">
        <f t="shared" ref="T1154:T1217" si="54">IF(AND(J1154&lt;&gt;" ",K1154&lt;&gt;" ",L1154&lt;&gt;" ",M1154&lt;&gt;" ",O1154&lt;&gt;"",P1154&lt;&gt;" ",Q1154&lt;&gt;" ",R1154&lt;&gt;" "),CONCATENATE(P1154,"-",R1154," ","FLO"," ",K1154,"-",M1154),IF(AND(O1154&lt;&gt;" ",P1154&lt;&gt;" ",Q1154&lt;&gt;" ",R1154&lt;&gt;" "),CONCATENATE(P1154,"-",R1154," ","FLO"," ","BASE"),"NaN"))</f>
        <v>NaN</v>
      </c>
      <c r="U1154" t="str">
        <f t="shared" si="52"/>
        <v>NaN</v>
      </c>
      <c r="V1154" t="str">
        <f t="shared" si="53"/>
        <v>NaN</v>
      </c>
      <c r="W1154" t="s">
        <v>42029</v>
      </c>
      <c r="X1154">
        <v>1</v>
      </c>
    </row>
    <row r="1155" spans="1:24" x14ac:dyDescent="0.25">
      <c r="A1155" t="s">
        <v>9</v>
      </c>
      <c r="B1155" t="s">
        <v>1163</v>
      </c>
      <c r="C1155" t="s">
        <v>3049</v>
      </c>
      <c r="D1155" t="s">
        <v>3434</v>
      </c>
      <c r="E1155" s="2">
        <v>43322.541666666657</v>
      </c>
      <c r="F1155" t="s">
        <v>4501</v>
      </c>
      <c r="G1155" t="s">
        <v>4502</v>
      </c>
      <c r="H1155">
        <v>9.8000000000000004E-2</v>
      </c>
      <c r="I1155" t="s">
        <v>4504</v>
      </c>
      <c r="J1155" t="str">
        <f>IFERROR(VLOOKUP(D1155,AuctionContingency2019JUL!$A:$I,5,FALSE)," ")</f>
        <v xml:space="preserve"> </v>
      </c>
      <c r="K1155" t="str">
        <f>IFERROR(VLOOKUP(D1155,AuctionContingency2019JUL!$A:$I,6,FALSE)," ")</f>
        <v xml:space="preserve"> </v>
      </c>
      <c r="L1155" t="str">
        <f>IFERROR(VLOOKUP(D1155,AuctionContingency2019JUL!$A:$I,7,FALSE)," ")</f>
        <v xml:space="preserve"> </v>
      </c>
      <c r="M1155" t="str">
        <f>IFERROR(VLOOKUP(D1155,AuctionContingency2019JUL!$A:$I,8,FALSE)," ")</f>
        <v xml:space="preserve"> </v>
      </c>
      <c r="N1155" t="str">
        <f>IFERROR(VLOOKUP(D1155,AuctionContingency2019JUL!$A:$I,9,FALSE)," ")</f>
        <v xml:space="preserve"> </v>
      </c>
      <c r="O1155" t="str">
        <f>IFERROR(VLOOKUP(C1155,AuctionMapping2019JUL!$C:$J,4,FALSE)," ")</f>
        <v xml:space="preserve"> </v>
      </c>
      <c r="P1155" t="str">
        <f>IFERROR(VLOOKUP(C1155,AuctionMapping2019JUL!$C:$J,5,FALSE)," ")</f>
        <v xml:space="preserve"> </v>
      </c>
      <c r="Q1155" t="str">
        <f>IFERROR(VLOOKUP(C1155,AuctionMapping2019JUL!$C:$J,6,FALSE)," ")</f>
        <v xml:space="preserve"> </v>
      </c>
      <c r="R1155" t="str">
        <f>IFERROR(VLOOKUP(C1155,AuctionMapping2019JUL!$C:$J,7,FALSE)," ")</f>
        <v xml:space="preserve"> </v>
      </c>
      <c r="S1155" t="str">
        <f>IFERROR(VLOOKUP(C1155,AuctionMapping2019JUL!$C:$J,8,FALSE)," ")</f>
        <v xml:space="preserve"> </v>
      </c>
      <c r="T1155" t="str">
        <f t="shared" si="54"/>
        <v>NaN</v>
      </c>
      <c r="U1155" t="str">
        <f t="shared" ref="U1155:U1218" si="55">IF(AND(J1155&lt;&gt;" ",K1155&lt;&gt;" ",L1155&lt;&gt;" ",M1155&lt;&gt;" "),CONCATENATE("BRANCHOPEN"," ",J1155," ",L1155," ",O1155),"NaN")</f>
        <v>NaN</v>
      </c>
      <c r="V1155" t="str">
        <f t="shared" ref="V1155:V1218" si="56">IF(AND(O1155&lt;&gt;" ",P1155&lt;&gt;" ",Q1155&lt;&gt;" ",R1155&lt;&gt;" "),CONCATENATE("BRANCH"," ",O1155," ",Q1155," ",S1155),"NaN")</f>
        <v>NaN</v>
      </c>
      <c r="W1155" t="s">
        <v>42029</v>
      </c>
      <c r="X1155">
        <v>1</v>
      </c>
    </row>
    <row r="1156" spans="1:24" x14ac:dyDescent="0.25">
      <c r="A1156" t="s">
        <v>9</v>
      </c>
      <c r="B1156" t="s">
        <v>1164</v>
      </c>
      <c r="C1156" t="s">
        <v>1164</v>
      </c>
      <c r="D1156" t="s">
        <v>3423</v>
      </c>
      <c r="E1156" s="2">
        <v>43117.208333333343</v>
      </c>
      <c r="F1156" t="s">
        <v>4500</v>
      </c>
      <c r="G1156" t="s">
        <v>4502</v>
      </c>
      <c r="H1156">
        <v>10.448</v>
      </c>
      <c r="I1156" t="s">
        <v>4503</v>
      </c>
      <c r="J1156" t="str">
        <f>IFERROR(VLOOKUP(D1156,AuctionContingency2019JUL!$A:$I,5,FALSE)," ")</f>
        <v xml:space="preserve"> </v>
      </c>
      <c r="K1156" t="str">
        <f>IFERROR(VLOOKUP(D1156,AuctionContingency2019JUL!$A:$I,6,FALSE)," ")</f>
        <v xml:space="preserve"> </v>
      </c>
      <c r="L1156" t="str">
        <f>IFERROR(VLOOKUP(D1156,AuctionContingency2019JUL!$A:$I,7,FALSE)," ")</f>
        <v xml:space="preserve"> </v>
      </c>
      <c r="M1156" t="str">
        <f>IFERROR(VLOOKUP(D1156,AuctionContingency2019JUL!$A:$I,8,FALSE)," ")</f>
        <v xml:space="preserve"> </v>
      </c>
      <c r="N1156" t="str">
        <f>IFERROR(VLOOKUP(D1156,AuctionContingency2019JUL!$A:$I,9,FALSE)," ")</f>
        <v xml:space="preserve"> </v>
      </c>
      <c r="O1156">
        <f>IFERROR(VLOOKUP(C1156,AuctionMapping2019JUL!$C:$J,4,FALSE)," ")</f>
        <v>6100</v>
      </c>
      <c r="P1156" t="str">
        <f>IFERROR(VLOOKUP(C1156,AuctionMapping2019JUL!$C:$J,5,FALSE)," ")</f>
        <v>OKLA7A</v>
      </c>
      <c r="Q1156">
        <f>IFERROR(VLOOKUP(C1156,AuctionMapping2019JUL!$C:$J,6,FALSE)," ")</f>
        <v>140001</v>
      </c>
      <c r="R1156" t="str">
        <f>IFERROR(VLOOKUP(C1156,AuctionMapping2019JUL!$C:$J,7,FALSE)," ")</f>
        <v>DCTM_DCTMG1</v>
      </c>
      <c r="S1156" t="str">
        <f>IFERROR(VLOOKUP(C1156,AuctionMapping2019JUL!$C:$J,8,FALSE)," ")</f>
        <v>1</v>
      </c>
      <c r="T1156" t="str">
        <f t="shared" si="54"/>
        <v>OKLA7A-DCTM_DCTMG1 FLO BASE</v>
      </c>
      <c r="U1156" t="str">
        <f t="shared" si="55"/>
        <v>NaN</v>
      </c>
      <c r="V1156" t="str">
        <f t="shared" si="56"/>
        <v>BRANCH 6100 140001 1</v>
      </c>
      <c r="W1156" t="s">
        <v>42029</v>
      </c>
      <c r="X1156">
        <v>1</v>
      </c>
    </row>
    <row r="1157" spans="1:24" x14ac:dyDescent="0.25">
      <c r="A1157" t="s">
        <v>9</v>
      </c>
      <c r="B1157" t="s">
        <v>1165</v>
      </c>
      <c r="C1157" t="s">
        <v>1164</v>
      </c>
      <c r="D1157" t="s">
        <v>4079</v>
      </c>
      <c r="E1157" s="2">
        <v>43145.458333333343</v>
      </c>
      <c r="F1157" t="s">
        <v>4500</v>
      </c>
      <c r="G1157" t="s">
        <v>4502</v>
      </c>
      <c r="H1157">
        <v>5.0000000000000001E-3</v>
      </c>
      <c r="I1157" t="s">
        <v>4504</v>
      </c>
      <c r="J1157">
        <f>IFERROR(VLOOKUP(D1157,AuctionContingency2019JUL!$A:$I,5,FALSE)," ")</f>
        <v>79500</v>
      </c>
      <c r="K1157" t="str">
        <f>IFERROR(VLOOKUP(D1157,AuctionContingency2019JUL!$A:$I,6,FALSE)," ")</f>
        <v>ALIBATE</v>
      </c>
      <c r="L1157">
        <f>IFERROR(VLOOKUP(D1157,AuctionContingency2019JUL!$A:$I,7,FALSE)," ")</f>
        <v>79504</v>
      </c>
      <c r="M1157" t="str">
        <f>IFERROR(VLOOKUP(D1157,AuctionContingency2019JUL!$A:$I,8,FALSE)," ")</f>
        <v>AJ_SWOP</v>
      </c>
      <c r="N1157">
        <f>IFERROR(VLOOKUP(D1157,AuctionContingency2019JUL!$A:$I,9,FALSE)," ")</f>
        <v>1</v>
      </c>
      <c r="O1157">
        <f>IFERROR(VLOOKUP(C1157,AuctionMapping2019JUL!$C:$J,4,FALSE)," ")</f>
        <v>6100</v>
      </c>
      <c r="P1157" t="str">
        <f>IFERROR(VLOOKUP(C1157,AuctionMapping2019JUL!$C:$J,5,FALSE)," ")</f>
        <v>OKLA7A</v>
      </c>
      <c r="Q1157">
        <f>IFERROR(VLOOKUP(C1157,AuctionMapping2019JUL!$C:$J,6,FALSE)," ")</f>
        <v>140001</v>
      </c>
      <c r="R1157" t="str">
        <f>IFERROR(VLOOKUP(C1157,AuctionMapping2019JUL!$C:$J,7,FALSE)," ")</f>
        <v>DCTM_DCTMG1</v>
      </c>
      <c r="S1157" t="str">
        <f>IFERROR(VLOOKUP(C1157,AuctionMapping2019JUL!$C:$J,8,FALSE)," ")</f>
        <v>1</v>
      </c>
      <c r="T1157" t="str">
        <f t="shared" si="54"/>
        <v>OKLA7A-DCTM_DCTMG1 FLO ALIBATE-AJ_SWOP</v>
      </c>
      <c r="U1157" t="str">
        <f t="shared" si="55"/>
        <v>BRANCHOPEN 79500 79504 6100</v>
      </c>
      <c r="V1157" t="str">
        <f t="shared" si="56"/>
        <v>BRANCH 6100 140001 1</v>
      </c>
      <c r="W1157" t="s">
        <v>42029</v>
      </c>
      <c r="X1157">
        <v>1</v>
      </c>
    </row>
    <row r="1158" spans="1:24" x14ac:dyDescent="0.25">
      <c r="A1158" t="s">
        <v>9</v>
      </c>
      <c r="B1158" t="s">
        <v>1166</v>
      </c>
      <c r="C1158" t="s">
        <v>1164</v>
      </c>
      <c r="D1158" t="s">
        <v>4080</v>
      </c>
      <c r="E1158" s="2">
        <v>43371.25</v>
      </c>
      <c r="F1158" t="s">
        <v>4501</v>
      </c>
      <c r="G1158" t="s">
        <v>4502</v>
      </c>
      <c r="H1158">
        <v>1.6E-2</v>
      </c>
      <c r="I1158" t="s">
        <v>4503</v>
      </c>
      <c r="J1158">
        <f>IFERROR(VLOOKUP(D1158,AuctionContingency2019JUL!$A:$I,5,FALSE)," ")</f>
        <v>60501</v>
      </c>
      <c r="K1158" t="str">
        <f>IFERROR(VLOOKUP(D1158,AuctionContingency2019JUL!$A:$I,6,FALSE)," ")</f>
        <v>TESLA7A</v>
      </c>
      <c r="L1158">
        <f>IFERROR(VLOOKUP(D1158,AuctionContingency2019JUL!$A:$I,7,FALSE)," ")</f>
        <v>79000</v>
      </c>
      <c r="M1158" t="str">
        <f>IFERROR(VLOOKUP(D1158,AuctionContingency2019JUL!$A:$I,8,FALSE)," ")</f>
        <v>GRAY</v>
      </c>
      <c r="N1158">
        <f>IFERROR(VLOOKUP(D1158,AuctionContingency2019JUL!$A:$I,9,FALSE)," ")</f>
        <v>1</v>
      </c>
      <c r="O1158">
        <f>IFERROR(VLOOKUP(C1158,AuctionMapping2019JUL!$C:$J,4,FALSE)," ")</f>
        <v>6100</v>
      </c>
      <c r="P1158" t="str">
        <f>IFERROR(VLOOKUP(C1158,AuctionMapping2019JUL!$C:$J,5,FALSE)," ")</f>
        <v>OKLA7A</v>
      </c>
      <c r="Q1158">
        <f>IFERROR(VLOOKUP(C1158,AuctionMapping2019JUL!$C:$J,6,FALSE)," ")</f>
        <v>140001</v>
      </c>
      <c r="R1158" t="str">
        <f>IFERROR(VLOOKUP(C1158,AuctionMapping2019JUL!$C:$J,7,FALSE)," ")</f>
        <v>DCTM_DCTMG1</v>
      </c>
      <c r="S1158" t="str">
        <f>IFERROR(VLOOKUP(C1158,AuctionMapping2019JUL!$C:$J,8,FALSE)," ")</f>
        <v>1</v>
      </c>
      <c r="T1158" t="str">
        <f t="shared" si="54"/>
        <v>OKLA7A-DCTM_DCTMG1 FLO TESLA7A-GRAY</v>
      </c>
      <c r="U1158" t="str">
        <f t="shared" si="55"/>
        <v>BRANCHOPEN 60501 79000 6100</v>
      </c>
      <c r="V1158" t="str">
        <f t="shared" si="56"/>
        <v>BRANCH 6100 140001 1</v>
      </c>
      <c r="W1158" t="s">
        <v>42029</v>
      </c>
      <c r="X1158">
        <v>1</v>
      </c>
    </row>
    <row r="1159" spans="1:24" x14ac:dyDescent="0.25">
      <c r="A1159" t="s">
        <v>9</v>
      </c>
      <c r="B1159" t="s">
        <v>1167</v>
      </c>
      <c r="C1159" t="s">
        <v>1164</v>
      </c>
      <c r="D1159" t="s">
        <v>4081</v>
      </c>
      <c r="E1159" s="2">
        <v>43279</v>
      </c>
      <c r="F1159" t="s">
        <v>4501</v>
      </c>
      <c r="G1159" t="s">
        <v>4502</v>
      </c>
      <c r="H1159">
        <v>0.06</v>
      </c>
      <c r="I1159" t="s">
        <v>4503</v>
      </c>
      <c r="J1159" t="str">
        <f>IFERROR(VLOOKUP(D1159,AuctionContingency2019JUL!$A:$I,5,FALSE)," ")</f>
        <v xml:space="preserve"> </v>
      </c>
      <c r="K1159" t="str">
        <f>IFERROR(VLOOKUP(D1159,AuctionContingency2019JUL!$A:$I,6,FALSE)," ")</f>
        <v xml:space="preserve"> </v>
      </c>
      <c r="L1159" t="str">
        <f>IFERROR(VLOOKUP(D1159,AuctionContingency2019JUL!$A:$I,7,FALSE)," ")</f>
        <v xml:space="preserve"> </v>
      </c>
      <c r="M1159" t="str">
        <f>IFERROR(VLOOKUP(D1159,AuctionContingency2019JUL!$A:$I,8,FALSE)," ")</f>
        <v xml:space="preserve"> </v>
      </c>
      <c r="N1159" t="str">
        <f>IFERROR(VLOOKUP(D1159,AuctionContingency2019JUL!$A:$I,9,FALSE)," ")</f>
        <v xml:space="preserve"> </v>
      </c>
      <c r="O1159">
        <f>IFERROR(VLOOKUP(C1159,AuctionMapping2019JUL!$C:$J,4,FALSE)," ")</f>
        <v>6100</v>
      </c>
      <c r="P1159" t="str">
        <f>IFERROR(VLOOKUP(C1159,AuctionMapping2019JUL!$C:$J,5,FALSE)," ")</f>
        <v>OKLA7A</v>
      </c>
      <c r="Q1159">
        <f>IFERROR(VLOOKUP(C1159,AuctionMapping2019JUL!$C:$J,6,FALSE)," ")</f>
        <v>140001</v>
      </c>
      <c r="R1159" t="str">
        <f>IFERROR(VLOOKUP(C1159,AuctionMapping2019JUL!$C:$J,7,FALSE)," ")</f>
        <v>DCTM_DCTMG1</v>
      </c>
      <c r="S1159" t="str">
        <f>IFERROR(VLOOKUP(C1159,AuctionMapping2019JUL!$C:$J,8,FALSE)," ")</f>
        <v>1</v>
      </c>
      <c r="T1159" t="str">
        <f t="shared" si="54"/>
        <v>OKLA7A-DCTM_DCTMG1 FLO BASE</v>
      </c>
      <c r="U1159" t="str">
        <f t="shared" si="55"/>
        <v>NaN</v>
      </c>
      <c r="V1159" t="str">
        <f t="shared" si="56"/>
        <v>BRANCH 6100 140001 1</v>
      </c>
      <c r="W1159" t="s">
        <v>42029</v>
      </c>
      <c r="X1159">
        <v>1</v>
      </c>
    </row>
    <row r="1160" spans="1:24" x14ac:dyDescent="0.25">
      <c r="A1160" t="s">
        <v>9</v>
      </c>
      <c r="B1160" t="s">
        <v>1168</v>
      </c>
      <c r="C1160" t="s">
        <v>1164</v>
      </c>
      <c r="D1160" t="s">
        <v>4082</v>
      </c>
      <c r="E1160" s="2">
        <v>43162.666666666657</v>
      </c>
      <c r="F1160" t="s">
        <v>4500</v>
      </c>
      <c r="G1160" t="s">
        <v>4502</v>
      </c>
      <c r="H1160">
        <v>2E-3</v>
      </c>
      <c r="I1160" t="s">
        <v>4503</v>
      </c>
      <c r="J1160">
        <f>IFERROR(VLOOKUP(D1160,AuctionContingency2019JUL!$A:$I,5,FALSE)," ")</f>
        <v>79505</v>
      </c>
      <c r="K1160" t="str">
        <f>IFERROR(VLOOKUP(D1160,AuctionContingency2019JUL!$A:$I,6,FALSE)," ")</f>
        <v>WHIT_RV</v>
      </c>
      <c r="L1160">
        <f>IFERROR(VLOOKUP(D1160,AuctionContingency2019JUL!$A:$I,7,FALSE)," ")</f>
        <v>79506</v>
      </c>
      <c r="M1160" t="str">
        <f>IFERROR(VLOOKUP(D1160,AuctionContingency2019JUL!$A:$I,8,FALSE)," ")</f>
        <v>ABERNAT</v>
      </c>
      <c r="N1160">
        <f>IFERROR(VLOOKUP(D1160,AuctionContingency2019JUL!$A:$I,9,FALSE)," ")</f>
        <v>1</v>
      </c>
      <c r="O1160">
        <f>IFERROR(VLOOKUP(C1160,AuctionMapping2019JUL!$C:$J,4,FALSE)," ")</f>
        <v>6100</v>
      </c>
      <c r="P1160" t="str">
        <f>IFERROR(VLOOKUP(C1160,AuctionMapping2019JUL!$C:$J,5,FALSE)," ")</f>
        <v>OKLA7A</v>
      </c>
      <c r="Q1160">
        <f>IFERROR(VLOOKUP(C1160,AuctionMapping2019JUL!$C:$J,6,FALSE)," ")</f>
        <v>140001</v>
      </c>
      <c r="R1160" t="str">
        <f>IFERROR(VLOOKUP(C1160,AuctionMapping2019JUL!$C:$J,7,FALSE)," ")</f>
        <v>DCTM_DCTMG1</v>
      </c>
      <c r="S1160" t="str">
        <f>IFERROR(VLOOKUP(C1160,AuctionMapping2019JUL!$C:$J,8,FALSE)," ")</f>
        <v>1</v>
      </c>
      <c r="T1160" t="str">
        <f t="shared" si="54"/>
        <v>OKLA7A-DCTM_DCTMG1 FLO WHIT_RV-ABERNAT</v>
      </c>
      <c r="U1160" t="str">
        <f t="shared" si="55"/>
        <v>BRANCHOPEN 79505 79506 6100</v>
      </c>
      <c r="V1160" t="str">
        <f t="shared" si="56"/>
        <v>BRANCH 6100 140001 1</v>
      </c>
      <c r="W1160" t="s">
        <v>42029</v>
      </c>
      <c r="X1160">
        <v>1</v>
      </c>
    </row>
    <row r="1161" spans="1:24" x14ac:dyDescent="0.25">
      <c r="A1161" t="s">
        <v>9</v>
      </c>
      <c r="B1161" t="s">
        <v>1169</v>
      </c>
      <c r="C1161" t="s">
        <v>1164</v>
      </c>
      <c r="D1161" t="s">
        <v>4083</v>
      </c>
      <c r="E1161" s="2">
        <v>43139.5</v>
      </c>
      <c r="F1161" t="s">
        <v>4500</v>
      </c>
      <c r="G1161" t="s">
        <v>4502</v>
      </c>
      <c r="H1161">
        <v>3.0000000000000001E-3</v>
      </c>
      <c r="I1161" t="s">
        <v>4504</v>
      </c>
      <c r="J1161">
        <f>IFERROR(VLOOKUP(D1161,AuctionContingency2019JUL!$A:$I,5,FALSE)," ")</f>
        <v>79506</v>
      </c>
      <c r="K1161" t="str">
        <f>IFERROR(VLOOKUP(D1161,AuctionContingency2019JUL!$A:$I,6,FALSE)," ")</f>
        <v>ABERNAT</v>
      </c>
      <c r="L1161">
        <f>IFERROR(VLOOKUP(D1161,AuctionContingency2019JUL!$A:$I,7,FALSE)," ")</f>
        <v>141607</v>
      </c>
      <c r="M1161" t="str">
        <f>IFERROR(VLOOKUP(D1161,AuctionContingency2019JUL!$A:$I,8,FALSE)," ")</f>
        <v>AEEC_5</v>
      </c>
      <c r="N1161">
        <f>IFERROR(VLOOKUP(D1161,AuctionContingency2019JUL!$A:$I,9,FALSE)," ")</f>
        <v>1</v>
      </c>
      <c r="O1161">
        <f>IFERROR(VLOOKUP(C1161,AuctionMapping2019JUL!$C:$J,4,FALSE)," ")</f>
        <v>6100</v>
      </c>
      <c r="P1161" t="str">
        <f>IFERROR(VLOOKUP(C1161,AuctionMapping2019JUL!$C:$J,5,FALSE)," ")</f>
        <v>OKLA7A</v>
      </c>
      <c r="Q1161">
        <f>IFERROR(VLOOKUP(C1161,AuctionMapping2019JUL!$C:$J,6,FALSE)," ")</f>
        <v>140001</v>
      </c>
      <c r="R1161" t="str">
        <f>IFERROR(VLOOKUP(C1161,AuctionMapping2019JUL!$C:$J,7,FALSE)," ")</f>
        <v>DCTM_DCTMG1</v>
      </c>
      <c r="S1161" t="str">
        <f>IFERROR(VLOOKUP(C1161,AuctionMapping2019JUL!$C:$J,8,FALSE)," ")</f>
        <v>1</v>
      </c>
      <c r="T1161" t="str">
        <f t="shared" si="54"/>
        <v>OKLA7A-DCTM_DCTMG1 FLO ABERNAT-AEEC_5</v>
      </c>
      <c r="U1161" t="str">
        <f t="shared" si="55"/>
        <v>BRANCHOPEN 79506 141607 6100</v>
      </c>
      <c r="V1161" t="str">
        <f t="shared" si="56"/>
        <v>BRANCH 6100 140001 1</v>
      </c>
      <c r="W1161" t="s">
        <v>42029</v>
      </c>
      <c r="X1161">
        <v>1</v>
      </c>
    </row>
    <row r="1162" spans="1:24" x14ac:dyDescent="0.25">
      <c r="A1162" t="s">
        <v>9</v>
      </c>
      <c r="B1162" t="s">
        <v>1170</v>
      </c>
      <c r="C1162" t="s">
        <v>1164</v>
      </c>
      <c r="D1162" t="s">
        <v>4084</v>
      </c>
      <c r="E1162" s="2">
        <v>43247.958333333343</v>
      </c>
      <c r="F1162" t="s">
        <v>4501</v>
      </c>
      <c r="G1162" t="s">
        <v>4502</v>
      </c>
      <c r="H1162">
        <v>0.223</v>
      </c>
      <c r="I1162" t="s">
        <v>4503</v>
      </c>
      <c r="J1162" t="str">
        <f>IFERROR(VLOOKUP(D1162,AuctionContingency2019JUL!$A:$I,5,FALSE)," ")</f>
        <v xml:space="preserve"> </v>
      </c>
      <c r="K1162" t="str">
        <f>IFERROR(VLOOKUP(D1162,AuctionContingency2019JUL!$A:$I,6,FALSE)," ")</f>
        <v xml:space="preserve"> </v>
      </c>
      <c r="L1162" t="str">
        <f>IFERROR(VLOOKUP(D1162,AuctionContingency2019JUL!$A:$I,7,FALSE)," ")</f>
        <v xml:space="preserve"> </v>
      </c>
      <c r="M1162" t="str">
        <f>IFERROR(VLOOKUP(D1162,AuctionContingency2019JUL!$A:$I,8,FALSE)," ")</f>
        <v xml:space="preserve"> </v>
      </c>
      <c r="N1162" t="str">
        <f>IFERROR(VLOOKUP(D1162,AuctionContingency2019JUL!$A:$I,9,FALSE)," ")</f>
        <v xml:space="preserve"> </v>
      </c>
      <c r="O1162">
        <f>IFERROR(VLOOKUP(C1162,AuctionMapping2019JUL!$C:$J,4,FALSE)," ")</f>
        <v>6100</v>
      </c>
      <c r="P1162" t="str">
        <f>IFERROR(VLOOKUP(C1162,AuctionMapping2019JUL!$C:$J,5,FALSE)," ")</f>
        <v>OKLA7A</v>
      </c>
      <c r="Q1162">
        <f>IFERROR(VLOOKUP(C1162,AuctionMapping2019JUL!$C:$J,6,FALSE)," ")</f>
        <v>140001</v>
      </c>
      <c r="R1162" t="str">
        <f>IFERROR(VLOOKUP(C1162,AuctionMapping2019JUL!$C:$J,7,FALSE)," ")</f>
        <v>DCTM_DCTMG1</v>
      </c>
      <c r="S1162" t="str">
        <f>IFERROR(VLOOKUP(C1162,AuctionMapping2019JUL!$C:$J,8,FALSE)," ")</f>
        <v>1</v>
      </c>
      <c r="T1162" t="str">
        <f t="shared" si="54"/>
        <v>OKLA7A-DCTM_DCTMG1 FLO BASE</v>
      </c>
      <c r="U1162" t="str">
        <f t="shared" si="55"/>
        <v>NaN</v>
      </c>
      <c r="V1162" t="str">
        <f t="shared" si="56"/>
        <v>BRANCH 6100 140001 1</v>
      </c>
      <c r="W1162" t="s">
        <v>42029</v>
      </c>
      <c r="X1162">
        <v>1</v>
      </c>
    </row>
    <row r="1163" spans="1:24" x14ac:dyDescent="0.25">
      <c r="A1163" t="s">
        <v>9</v>
      </c>
      <c r="B1163" t="s">
        <v>1171</v>
      </c>
      <c r="C1163" t="s">
        <v>1164</v>
      </c>
      <c r="D1163" t="s">
        <v>3708</v>
      </c>
      <c r="E1163" s="2">
        <v>43117</v>
      </c>
      <c r="F1163" t="s">
        <v>4500</v>
      </c>
      <c r="G1163" t="s">
        <v>4502</v>
      </c>
      <c r="H1163">
        <v>3.26</v>
      </c>
      <c r="I1163" t="s">
        <v>4503</v>
      </c>
      <c r="J1163">
        <f>IFERROR(VLOOKUP(D1163,AuctionContingency2019JUL!$A:$I,5,FALSE)," ")</f>
        <v>61001</v>
      </c>
      <c r="K1163" t="str">
        <f>IFERROR(VLOOKUP(D1163,AuctionContingency2019JUL!$A:$I,6,FALSE)," ")</f>
        <v>JIMTREE</v>
      </c>
      <c r="L1163">
        <f>IFERROR(VLOOKUP(D1163,AuctionContingency2019JUL!$A:$I,7,FALSE)," ")</f>
        <v>140383</v>
      </c>
      <c r="M1163" t="str">
        <f>IFERROR(VLOOKUP(D1163,AuctionContingency2019JUL!$A:$I,8,FALSE)," ")</f>
        <v>BLSMT1</v>
      </c>
      <c r="N1163">
        <f>IFERROR(VLOOKUP(D1163,AuctionContingency2019JUL!$A:$I,9,FALSE)," ")</f>
        <v>1</v>
      </c>
      <c r="O1163">
        <f>IFERROR(VLOOKUP(C1163,AuctionMapping2019JUL!$C:$J,4,FALSE)," ")</f>
        <v>6100</v>
      </c>
      <c r="P1163" t="str">
        <f>IFERROR(VLOOKUP(C1163,AuctionMapping2019JUL!$C:$J,5,FALSE)," ")</f>
        <v>OKLA7A</v>
      </c>
      <c r="Q1163">
        <f>IFERROR(VLOOKUP(C1163,AuctionMapping2019JUL!$C:$J,6,FALSE)," ")</f>
        <v>140001</v>
      </c>
      <c r="R1163" t="str">
        <f>IFERROR(VLOOKUP(C1163,AuctionMapping2019JUL!$C:$J,7,FALSE)," ")</f>
        <v>DCTM_DCTMG1</v>
      </c>
      <c r="S1163" t="str">
        <f>IFERROR(VLOOKUP(C1163,AuctionMapping2019JUL!$C:$J,8,FALSE)," ")</f>
        <v>1</v>
      </c>
      <c r="T1163" t="str">
        <f t="shared" si="54"/>
        <v>OKLA7A-DCTM_DCTMG1 FLO JIMTREE-BLSMT1</v>
      </c>
      <c r="U1163" t="str">
        <f t="shared" si="55"/>
        <v>BRANCHOPEN 61001 140383 6100</v>
      </c>
      <c r="V1163" t="str">
        <f t="shared" si="56"/>
        <v>BRANCH 6100 140001 1</v>
      </c>
      <c r="W1163" t="s">
        <v>42029</v>
      </c>
      <c r="X1163">
        <v>1</v>
      </c>
    </row>
    <row r="1164" spans="1:24" x14ac:dyDescent="0.25">
      <c r="A1164" t="s">
        <v>9</v>
      </c>
      <c r="B1164" t="s">
        <v>1172</v>
      </c>
      <c r="C1164" t="s">
        <v>1164</v>
      </c>
      <c r="D1164" t="s">
        <v>4085</v>
      </c>
      <c r="E1164" s="2">
        <v>43318.583333333343</v>
      </c>
      <c r="F1164" t="s">
        <v>4501</v>
      </c>
      <c r="G1164" t="s">
        <v>4502</v>
      </c>
      <c r="H1164">
        <v>2E-3</v>
      </c>
      <c r="I1164" t="s">
        <v>4504</v>
      </c>
      <c r="J1164">
        <f>IFERROR(VLOOKUP(D1164,AuctionContingency2019JUL!$A:$I,5,FALSE)," ")</f>
        <v>79503</v>
      </c>
      <c r="K1164" t="str">
        <f>IFERROR(VLOOKUP(D1164,AuctionContingency2019JUL!$A:$I,6,FALSE)," ")</f>
        <v>TULECNY</v>
      </c>
      <c r="L1164">
        <f>IFERROR(VLOOKUP(D1164,AuctionContingency2019JUL!$A:$I,7,FALSE)," ")</f>
        <v>141301</v>
      </c>
      <c r="M1164" t="str">
        <f>IFERROR(VLOOKUP(D1164,AuctionContingency2019JUL!$A:$I,8,FALSE)," ")</f>
        <v>BRISCO</v>
      </c>
      <c r="N1164">
        <f>IFERROR(VLOOKUP(D1164,AuctionContingency2019JUL!$A:$I,9,FALSE)," ")</f>
        <v>1</v>
      </c>
      <c r="O1164">
        <f>IFERROR(VLOOKUP(C1164,AuctionMapping2019JUL!$C:$J,4,FALSE)," ")</f>
        <v>6100</v>
      </c>
      <c r="P1164" t="str">
        <f>IFERROR(VLOOKUP(C1164,AuctionMapping2019JUL!$C:$J,5,FALSE)," ")</f>
        <v>OKLA7A</v>
      </c>
      <c r="Q1164">
        <f>IFERROR(VLOOKUP(C1164,AuctionMapping2019JUL!$C:$J,6,FALSE)," ")</f>
        <v>140001</v>
      </c>
      <c r="R1164" t="str">
        <f>IFERROR(VLOOKUP(C1164,AuctionMapping2019JUL!$C:$J,7,FALSE)," ")</f>
        <v>DCTM_DCTMG1</v>
      </c>
      <c r="S1164" t="str">
        <f>IFERROR(VLOOKUP(C1164,AuctionMapping2019JUL!$C:$J,8,FALSE)," ")</f>
        <v>1</v>
      </c>
      <c r="T1164" t="str">
        <f t="shared" si="54"/>
        <v>OKLA7A-DCTM_DCTMG1 FLO TULECNY-BRISCO</v>
      </c>
      <c r="U1164" t="str">
        <f t="shared" si="55"/>
        <v>BRANCHOPEN 79503 141301 6100</v>
      </c>
      <c r="V1164" t="str">
        <f t="shared" si="56"/>
        <v>BRANCH 6100 140001 1</v>
      </c>
      <c r="W1164" t="s">
        <v>42029</v>
      </c>
      <c r="X1164">
        <v>1</v>
      </c>
    </row>
    <row r="1165" spans="1:24" x14ac:dyDescent="0.25">
      <c r="A1165" t="s">
        <v>9</v>
      </c>
      <c r="B1165" t="s">
        <v>1173</v>
      </c>
      <c r="C1165" t="s">
        <v>1164</v>
      </c>
      <c r="D1165" t="s">
        <v>4086</v>
      </c>
      <c r="E1165" s="2">
        <v>43188.916666666657</v>
      </c>
      <c r="F1165" t="s">
        <v>4501</v>
      </c>
      <c r="G1165" t="s">
        <v>4502</v>
      </c>
      <c r="H1165">
        <v>4.7E-2</v>
      </c>
      <c r="I1165" t="s">
        <v>4504</v>
      </c>
      <c r="J1165">
        <f>IFERROR(VLOOKUP(D1165,AuctionContingency2019JUL!$A:$I,5,FALSE)," ")</f>
        <v>79505</v>
      </c>
      <c r="K1165" t="str">
        <f>IFERROR(VLOOKUP(D1165,AuctionContingency2019JUL!$A:$I,6,FALSE)," ")</f>
        <v>WHIT_RV</v>
      </c>
      <c r="L1165">
        <f>IFERROR(VLOOKUP(D1165,AuctionContingency2019JUL!$A:$I,7,FALSE)," ")</f>
        <v>141503</v>
      </c>
      <c r="M1165" t="str">
        <f>IFERROR(VLOOKUP(D1165,AuctionContingency2019JUL!$A:$I,8,FALSE)," ")</f>
        <v>COTWIN</v>
      </c>
      <c r="N1165">
        <f>IFERROR(VLOOKUP(D1165,AuctionContingency2019JUL!$A:$I,9,FALSE)," ")</f>
        <v>1</v>
      </c>
      <c r="O1165">
        <f>IFERROR(VLOOKUP(C1165,AuctionMapping2019JUL!$C:$J,4,FALSE)," ")</f>
        <v>6100</v>
      </c>
      <c r="P1165" t="str">
        <f>IFERROR(VLOOKUP(C1165,AuctionMapping2019JUL!$C:$J,5,FALSE)," ")</f>
        <v>OKLA7A</v>
      </c>
      <c r="Q1165">
        <f>IFERROR(VLOOKUP(C1165,AuctionMapping2019JUL!$C:$J,6,FALSE)," ")</f>
        <v>140001</v>
      </c>
      <c r="R1165" t="str">
        <f>IFERROR(VLOOKUP(C1165,AuctionMapping2019JUL!$C:$J,7,FALSE)," ")</f>
        <v>DCTM_DCTMG1</v>
      </c>
      <c r="S1165" t="str">
        <f>IFERROR(VLOOKUP(C1165,AuctionMapping2019JUL!$C:$J,8,FALSE)," ")</f>
        <v>1</v>
      </c>
      <c r="T1165" t="str">
        <f t="shared" si="54"/>
        <v>OKLA7A-DCTM_DCTMG1 FLO WHIT_RV-COTWIN</v>
      </c>
      <c r="U1165" t="str">
        <f t="shared" si="55"/>
        <v>BRANCHOPEN 79505 141503 6100</v>
      </c>
      <c r="V1165" t="str">
        <f t="shared" si="56"/>
        <v>BRANCH 6100 140001 1</v>
      </c>
      <c r="W1165" t="s">
        <v>42029</v>
      </c>
      <c r="X1165">
        <v>1</v>
      </c>
    </row>
    <row r="1166" spans="1:24" x14ac:dyDescent="0.25">
      <c r="A1166" t="s">
        <v>9</v>
      </c>
      <c r="B1166" t="s">
        <v>1174</v>
      </c>
      <c r="C1166" t="s">
        <v>1164</v>
      </c>
      <c r="D1166" t="s">
        <v>4087</v>
      </c>
      <c r="E1166" s="2">
        <v>43371.25</v>
      </c>
      <c r="F1166" t="s">
        <v>4501</v>
      </c>
      <c r="G1166" t="s">
        <v>4502</v>
      </c>
      <c r="H1166">
        <v>1.6E-2</v>
      </c>
      <c r="I1166" t="s">
        <v>4503</v>
      </c>
      <c r="J1166">
        <f>IFERROR(VLOOKUP(D1166,AuctionContingency2019JUL!$A:$I,5,FALSE)," ")</f>
        <v>60501</v>
      </c>
      <c r="K1166" t="str">
        <f>IFERROR(VLOOKUP(D1166,AuctionContingency2019JUL!$A:$I,6,FALSE)," ")</f>
        <v>TESLA7A</v>
      </c>
      <c r="L1166">
        <f>IFERROR(VLOOKUP(D1166,AuctionContingency2019JUL!$A:$I,7,FALSE)," ")</f>
        <v>79000</v>
      </c>
      <c r="M1166" t="str">
        <f>IFERROR(VLOOKUP(D1166,AuctionContingency2019JUL!$A:$I,8,FALSE)," ")</f>
        <v>GRAY</v>
      </c>
      <c r="N1166">
        <f>IFERROR(VLOOKUP(D1166,AuctionContingency2019JUL!$A:$I,9,FALSE)," ")</f>
        <v>1</v>
      </c>
      <c r="O1166">
        <f>IFERROR(VLOOKUP(C1166,AuctionMapping2019JUL!$C:$J,4,FALSE)," ")</f>
        <v>6100</v>
      </c>
      <c r="P1166" t="str">
        <f>IFERROR(VLOOKUP(C1166,AuctionMapping2019JUL!$C:$J,5,FALSE)," ")</f>
        <v>OKLA7A</v>
      </c>
      <c r="Q1166">
        <f>IFERROR(VLOOKUP(C1166,AuctionMapping2019JUL!$C:$J,6,FALSE)," ")</f>
        <v>140001</v>
      </c>
      <c r="R1166" t="str">
        <f>IFERROR(VLOOKUP(C1166,AuctionMapping2019JUL!$C:$J,7,FALSE)," ")</f>
        <v>DCTM_DCTMG1</v>
      </c>
      <c r="S1166" t="str">
        <f>IFERROR(VLOOKUP(C1166,AuctionMapping2019JUL!$C:$J,8,FALSE)," ")</f>
        <v>1</v>
      </c>
      <c r="T1166" t="str">
        <f t="shared" si="54"/>
        <v>OKLA7A-DCTM_DCTMG1 FLO TESLA7A-GRAY</v>
      </c>
      <c r="U1166" t="str">
        <f t="shared" si="55"/>
        <v>BRANCHOPEN 60501 79000 6100</v>
      </c>
      <c r="V1166" t="str">
        <f t="shared" si="56"/>
        <v>BRANCH 6100 140001 1</v>
      </c>
      <c r="W1166" t="s">
        <v>42029</v>
      </c>
      <c r="X1166">
        <v>1</v>
      </c>
    </row>
    <row r="1167" spans="1:24" x14ac:dyDescent="0.25">
      <c r="A1167" t="s">
        <v>9</v>
      </c>
      <c r="B1167" t="s">
        <v>1175</v>
      </c>
      <c r="C1167" t="s">
        <v>1164</v>
      </c>
      <c r="D1167" t="s">
        <v>4088</v>
      </c>
      <c r="E1167" s="2">
        <v>43252.708333333343</v>
      </c>
      <c r="F1167" t="s">
        <v>4501</v>
      </c>
      <c r="G1167" t="s">
        <v>4502</v>
      </c>
      <c r="H1167">
        <v>0.38</v>
      </c>
      <c r="I1167" t="s">
        <v>4504</v>
      </c>
      <c r="J1167">
        <f>IFERROR(VLOOKUP(D1167,AuctionContingency2019JUL!$A:$I,5,FALSE)," ")</f>
        <v>11305</v>
      </c>
      <c r="K1167" t="str">
        <f>IFERROR(VLOOKUP(D1167,AuctionContingency2019JUL!$A:$I,6,FALSE)," ")</f>
        <v>DERMOTT</v>
      </c>
      <c r="L1167">
        <f>IFERROR(VLOOKUP(D1167,AuctionContingency2019JUL!$A:$I,7,FALSE)," ")</f>
        <v>181853</v>
      </c>
      <c r="M1167" t="str">
        <f>IFERROR(VLOOKUP(D1167,AuctionContingency2019JUL!$A:$I,8,FALSE)," ")</f>
        <v>DERMOT</v>
      </c>
      <c r="N1167">
        <f>IFERROR(VLOOKUP(D1167,AuctionContingency2019JUL!$A:$I,9,FALSE)," ")</f>
        <v>1</v>
      </c>
      <c r="O1167">
        <f>IFERROR(VLOOKUP(C1167,AuctionMapping2019JUL!$C:$J,4,FALSE)," ")</f>
        <v>6100</v>
      </c>
      <c r="P1167" t="str">
        <f>IFERROR(VLOOKUP(C1167,AuctionMapping2019JUL!$C:$J,5,FALSE)," ")</f>
        <v>OKLA7A</v>
      </c>
      <c r="Q1167">
        <f>IFERROR(VLOOKUP(C1167,AuctionMapping2019JUL!$C:$J,6,FALSE)," ")</f>
        <v>140001</v>
      </c>
      <c r="R1167" t="str">
        <f>IFERROR(VLOOKUP(C1167,AuctionMapping2019JUL!$C:$J,7,FALSE)," ")</f>
        <v>DCTM_DCTMG1</v>
      </c>
      <c r="S1167" t="str">
        <f>IFERROR(VLOOKUP(C1167,AuctionMapping2019JUL!$C:$J,8,FALSE)," ")</f>
        <v>1</v>
      </c>
      <c r="T1167" t="str">
        <f t="shared" si="54"/>
        <v>OKLA7A-DCTM_DCTMG1 FLO DERMOTT-DERMOT</v>
      </c>
      <c r="U1167" t="str">
        <f t="shared" si="55"/>
        <v>BRANCHOPEN 11305 181853 6100</v>
      </c>
      <c r="V1167" t="str">
        <f t="shared" si="56"/>
        <v>BRANCH 6100 140001 1</v>
      </c>
      <c r="W1167" t="s">
        <v>42029</v>
      </c>
      <c r="X1167">
        <v>1</v>
      </c>
    </row>
    <row r="1168" spans="1:24" x14ac:dyDescent="0.25">
      <c r="A1168" t="s">
        <v>9</v>
      </c>
      <c r="B1168" t="s">
        <v>1176</v>
      </c>
      <c r="C1168" t="s">
        <v>1164</v>
      </c>
      <c r="D1168" t="s">
        <v>4089</v>
      </c>
      <c r="E1168" s="2">
        <v>43178.958333333343</v>
      </c>
      <c r="F1168" t="s">
        <v>4501</v>
      </c>
      <c r="G1168" t="s">
        <v>4502</v>
      </c>
      <c r="H1168">
        <v>1.6E-2</v>
      </c>
      <c r="I1168" t="s">
        <v>4503</v>
      </c>
      <c r="J1168">
        <f>IFERROR(VLOOKUP(D1168,AuctionContingency2019JUL!$A:$I,5,FALSE)," ")</f>
        <v>141351</v>
      </c>
      <c r="K1168" t="str">
        <f>IFERROR(VLOOKUP(D1168,AuctionContingency2019JUL!$A:$I,6,FALSE)," ")</f>
        <v>ELECTR</v>
      </c>
      <c r="L1168">
        <f>IFERROR(VLOOKUP(D1168,AuctionContingency2019JUL!$A:$I,7,FALSE)," ")</f>
        <v>141356</v>
      </c>
      <c r="M1168" t="str">
        <f>IFERROR(VLOOKUP(D1168,AuctionContingency2019JUL!$A:$I,8,FALSE)," ")</f>
        <v>LOCKET</v>
      </c>
      <c r="N1168">
        <f>IFERROR(VLOOKUP(D1168,AuctionContingency2019JUL!$A:$I,9,FALSE)," ")</f>
        <v>1</v>
      </c>
      <c r="O1168">
        <f>IFERROR(VLOOKUP(C1168,AuctionMapping2019JUL!$C:$J,4,FALSE)," ")</f>
        <v>6100</v>
      </c>
      <c r="P1168" t="str">
        <f>IFERROR(VLOOKUP(C1168,AuctionMapping2019JUL!$C:$J,5,FALSE)," ")</f>
        <v>OKLA7A</v>
      </c>
      <c r="Q1168">
        <f>IFERROR(VLOOKUP(C1168,AuctionMapping2019JUL!$C:$J,6,FALSE)," ")</f>
        <v>140001</v>
      </c>
      <c r="R1168" t="str">
        <f>IFERROR(VLOOKUP(C1168,AuctionMapping2019JUL!$C:$J,7,FALSE)," ")</f>
        <v>DCTM_DCTMG1</v>
      </c>
      <c r="S1168" t="str">
        <f>IFERROR(VLOOKUP(C1168,AuctionMapping2019JUL!$C:$J,8,FALSE)," ")</f>
        <v>1</v>
      </c>
      <c r="T1168" t="str">
        <f t="shared" si="54"/>
        <v>OKLA7A-DCTM_DCTMG1 FLO ELECTR-LOCKET</v>
      </c>
      <c r="U1168" t="str">
        <f t="shared" si="55"/>
        <v>BRANCHOPEN 141351 141356 6100</v>
      </c>
      <c r="V1168" t="str">
        <f t="shared" si="56"/>
        <v>BRANCH 6100 140001 1</v>
      </c>
      <c r="W1168" t="s">
        <v>42029</v>
      </c>
      <c r="X1168">
        <v>1</v>
      </c>
    </row>
    <row r="1169" spans="1:24" x14ac:dyDescent="0.25">
      <c r="A1169" t="s">
        <v>9</v>
      </c>
      <c r="B1169" t="s">
        <v>1177</v>
      </c>
      <c r="C1169" t="s">
        <v>1164</v>
      </c>
      <c r="D1169" t="s">
        <v>3436</v>
      </c>
      <c r="E1169" s="2">
        <v>43322.583333333343</v>
      </c>
      <c r="F1169" t="s">
        <v>4501</v>
      </c>
      <c r="G1169" t="s">
        <v>4502</v>
      </c>
      <c r="H1169">
        <v>5.0999999999999997E-2</v>
      </c>
      <c r="I1169" t="s">
        <v>4504</v>
      </c>
      <c r="J1169" t="str">
        <f>IFERROR(VLOOKUP(D1169,AuctionContingency2019JUL!$A:$I,5,FALSE)," ")</f>
        <v xml:space="preserve"> </v>
      </c>
      <c r="K1169" t="str">
        <f>IFERROR(VLOOKUP(D1169,AuctionContingency2019JUL!$A:$I,6,FALSE)," ")</f>
        <v xml:space="preserve"> </v>
      </c>
      <c r="L1169" t="str">
        <f>IFERROR(VLOOKUP(D1169,AuctionContingency2019JUL!$A:$I,7,FALSE)," ")</f>
        <v xml:space="preserve"> </v>
      </c>
      <c r="M1169" t="str">
        <f>IFERROR(VLOOKUP(D1169,AuctionContingency2019JUL!$A:$I,8,FALSE)," ")</f>
        <v xml:space="preserve"> </v>
      </c>
      <c r="N1169" t="str">
        <f>IFERROR(VLOOKUP(D1169,AuctionContingency2019JUL!$A:$I,9,FALSE)," ")</f>
        <v xml:space="preserve"> </v>
      </c>
      <c r="O1169">
        <f>IFERROR(VLOOKUP(C1169,AuctionMapping2019JUL!$C:$J,4,FALSE)," ")</f>
        <v>6100</v>
      </c>
      <c r="P1169" t="str">
        <f>IFERROR(VLOOKUP(C1169,AuctionMapping2019JUL!$C:$J,5,FALSE)," ")</f>
        <v>OKLA7A</v>
      </c>
      <c r="Q1169">
        <f>IFERROR(VLOOKUP(C1169,AuctionMapping2019JUL!$C:$J,6,FALSE)," ")</f>
        <v>140001</v>
      </c>
      <c r="R1169" t="str">
        <f>IFERROR(VLOOKUP(C1169,AuctionMapping2019JUL!$C:$J,7,FALSE)," ")</f>
        <v>DCTM_DCTMG1</v>
      </c>
      <c r="S1169" t="str">
        <f>IFERROR(VLOOKUP(C1169,AuctionMapping2019JUL!$C:$J,8,FALSE)," ")</f>
        <v>1</v>
      </c>
      <c r="T1169" t="str">
        <f t="shared" si="54"/>
        <v>OKLA7A-DCTM_DCTMG1 FLO BASE</v>
      </c>
      <c r="U1169" t="str">
        <f t="shared" si="55"/>
        <v>NaN</v>
      </c>
      <c r="V1169" t="str">
        <f t="shared" si="56"/>
        <v>BRANCH 6100 140001 1</v>
      </c>
      <c r="W1169" t="s">
        <v>42029</v>
      </c>
      <c r="X1169">
        <v>1</v>
      </c>
    </row>
    <row r="1170" spans="1:24" x14ac:dyDescent="0.25">
      <c r="A1170" t="s">
        <v>9</v>
      </c>
      <c r="B1170" t="s">
        <v>1178</v>
      </c>
      <c r="C1170" t="s">
        <v>1164</v>
      </c>
      <c r="D1170" t="s">
        <v>3841</v>
      </c>
      <c r="E1170" s="2">
        <v>43186.333333333343</v>
      </c>
      <c r="F1170" t="s">
        <v>4501</v>
      </c>
      <c r="G1170" t="s">
        <v>4502</v>
      </c>
      <c r="H1170">
        <v>4.5999999999999999E-2</v>
      </c>
      <c r="I1170" t="s">
        <v>4504</v>
      </c>
      <c r="J1170">
        <f>IFERROR(VLOOKUP(D1170,AuctionContingency2019JUL!$A:$I,5,FALSE)," ")</f>
        <v>79500</v>
      </c>
      <c r="K1170" t="str">
        <f>IFERROR(VLOOKUP(D1170,AuctionContingency2019JUL!$A:$I,6,FALSE)," ")</f>
        <v>ALIBATE</v>
      </c>
      <c r="L1170">
        <f>IFERROR(VLOOKUP(D1170,AuctionContingency2019JUL!$A:$I,7,FALSE)," ")</f>
        <v>140653</v>
      </c>
      <c r="M1170" t="str">
        <f>IFERROR(VLOOKUP(D1170,AuctionContingency2019JUL!$A:$I,8,FALSE)," ")</f>
        <v>GRANDV</v>
      </c>
      <c r="N1170">
        <f>IFERROR(VLOOKUP(D1170,AuctionContingency2019JUL!$A:$I,9,FALSE)," ")</f>
        <v>1</v>
      </c>
      <c r="O1170">
        <f>IFERROR(VLOOKUP(C1170,AuctionMapping2019JUL!$C:$J,4,FALSE)," ")</f>
        <v>6100</v>
      </c>
      <c r="P1170" t="str">
        <f>IFERROR(VLOOKUP(C1170,AuctionMapping2019JUL!$C:$J,5,FALSE)," ")</f>
        <v>OKLA7A</v>
      </c>
      <c r="Q1170">
        <f>IFERROR(VLOOKUP(C1170,AuctionMapping2019JUL!$C:$J,6,FALSE)," ")</f>
        <v>140001</v>
      </c>
      <c r="R1170" t="str">
        <f>IFERROR(VLOOKUP(C1170,AuctionMapping2019JUL!$C:$J,7,FALSE)," ")</f>
        <v>DCTM_DCTMG1</v>
      </c>
      <c r="S1170" t="str">
        <f>IFERROR(VLOOKUP(C1170,AuctionMapping2019JUL!$C:$J,8,FALSE)," ")</f>
        <v>1</v>
      </c>
      <c r="T1170" t="str">
        <f t="shared" si="54"/>
        <v>OKLA7A-DCTM_DCTMG1 FLO ALIBATE-GRANDV</v>
      </c>
      <c r="U1170" t="str">
        <f t="shared" si="55"/>
        <v>BRANCHOPEN 79500 140653 6100</v>
      </c>
      <c r="V1170" t="str">
        <f t="shared" si="56"/>
        <v>BRANCH 6100 140001 1</v>
      </c>
      <c r="W1170" t="s">
        <v>42029</v>
      </c>
      <c r="X1170">
        <v>1</v>
      </c>
    </row>
    <row r="1171" spans="1:24" x14ac:dyDescent="0.25">
      <c r="A1171" t="s">
        <v>9</v>
      </c>
      <c r="B1171" t="s">
        <v>1179</v>
      </c>
      <c r="C1171" t="s">
        <v>1164</v>
      </c>
      <c r="D1171" t="s">
        <v>4090</v>
      </c>
      <c r="E1171" s="2">
        <v>43322.583333333343</v>
      </c>
      <c r="F1171" t="s">
        <v>4501</v>
      </c>
      <c r="G1171" t="s">
        <v>4502</v>
      </c>
      <c r="H1171">
        <v>4.9000000000000002E-2</v>
      </c>
      <c r="I1171" t="s">
        <v>4504</v>
      </c>
      <c r="J1171">
        <f>IFERROR(VLOOKUP(D1171,AuctionContingency2019JUL!$A:$I,5,FALSE)," ")</f>
        <v>60385</v>
      </c>
      <c r="K1171" t="str">
        <f>IFERROR(VLOOKUP(D1171,AuctionContingency2019JUL!$A:$I,6,FALSE)," ")</f>
        <v>SOLSTIC</v>
      </c>
      <c r="L1171">
        <f>IFERROR(VLOOKUP(D1171,AuctionContingency2019JUL!$A:$I,7,FALSE)," ")</f>
        <v>181652</v>
      </c>
      <c r="M1171" t="str">
        <f>IFERROR(VLOOKUP(D1171,AuctionContingency2019JUL!$A:$I,8,FALSE)," ")</f>
        <v>HOVEY_</v>
      </c>
      <c r="N1171">
        <f>IFERROR(VLOOKUP(D1171,AuctionContingency2019JUL!$A:$I,9,FALSE)," ")</f>
        <v>1</v>
      </c>
      <c r="O1171">
        <f>IFERROR(VLOOKUP(C1171,AuctionMapping2019JUL!$C:$J,4,FALSE)," ")</f>
        <v>6100</v>
      </c>
      <c r="P1171" t="str">
        <f>IFERROR(VLOOKUP(C1171,AuctionMapping2019JUL!$C:$J,5,FALSE)," ")</f>
        <v>OKLA7A</v>
      </c>
      <c r="Q1171">
        <f>IFERROR(VLOOKUP(C1171,AuctionMapping2019JUL!$C:$J,6,FALSE)," ")</f>
        <v>140001</v>
      </c>
      <c r="R1171" t="str">
        <f>IFERROR(VLOOKUP(C1171,AuctionMapping2019JUL!$C:$J,7,FALSE)," ")</f>
        <v>DCTM_DCTMG1</v>
      </c>
      <c r="S1171" t="str">
        <f>IFERROR(VLOOKUP(C1171,AuctionMapping2019JUL!$C:$J,8,FALSE)," ")</f>
        <v>1</v>
      </c>
      <c r="T1171" t="str">
        <f t="shared" si="54"/>
        <v>OKLA7A-DCTM_DCTMG1 FLO SOLSTIC-HOVEY_</v>
      </c>
      <c r="U1171" t="str">
        <f t="shared" si="55"/>
        <v>BRANCHOPEN 60385 181652 6100</v>
      </c>
      <c r="V1171" t="str">
        <f t="shared" si="56"/>
        <v>BRANCH 6100 140001 1</v>
      </c>
      <c r="W1171" t="s">
        <v>42029</v>
      </c>
      <c r="X1171">
        <v>1</v>
      </c>
    </row>
    <row r="1172" spans="1:24" x14ac:dyDescent="0.25">
      <c r="A1172" t="s">
        <v>9</v>
      </c>
      <c r="B1172" t="s">
        <v>1180</v>
      </c>
      <c r="C1172" t="s">
        <v>1164</v>
      </c>
      <c r="D1172" t="s">
        <v>4091</v>
      </c>
      <c r="E1172" s="2">
        <v>43117.166666666657</v>
      </c>
      <c r="F1172" t="s">
        <v>4500</v>
      </c>
      <c r="G1172" t="s">
        <v>4502</v>
      </c>
      <c r="H1172">
        <v>1.2E-2</v>
      </c>
      <c r="I1172" t="s">
        <v>4503</v>
      </c>
      <c r="J1172">
        <f>IFERROR(VLOOKUP(D1172,AuctionContingency2019JUL!$A:$I,5,FALSE)," ")</f>
        <v>79502</v>
      </c>
      <c r="K1172" t="str">
        <f>IFERROR(VLOOKUP(D1172,AuctionContingency2019JUL!$A:$I,6,FALSE)," ")</f>
        <v>WINDMIL</v>
      </c>
      <c r="L1172">
        <f>IFERROR(VLOOKUP(D1172,AuctionContingency2019JUL!$A:$I,7,FALSE)," ")</f>
        <v>140753</v>
      </c>
      <c r="M1172" t="str">
        <f>IFERROR(VLOOKUP(D1172,AuctionContingency2019JUL!$A:$I,8,FALSE)," ")</f>
        <v>HRFDWI</v>
      </c>
      <c r="N1172">
        <f>IFERROR(VLOOKUP(D1172,AuctionContingency2019JUL!$A:$I,9,FALSE)," ")</f>
        <v>1</v>
      </c>
      <c r="O1172">
        <f>IFERROR(VLOOKUP(C1172,AuctionMapping2019JUL!$C:$J,4,FALSE)," ")</f>
        <v>6100</v>
      </c>
      <c r="P1172" t="str">
        <f>IFERROR(VLOOKUP(C1172,AuctionMapping2019JUL!$C:$J,5,FALSE)," ")</f>
        <v>OKLA7A</v>
      </c>
      <c r="Q1172">
        <f>IFERROR(VLOOKUP(C1172,AuctionMapping2019JUL!$C:$J,6,FALSE)," ")</f>
        <v>140001</v>
      </c>
      <c r="R1172" t="str">
        <f>IFERROR(VLOOKUP(C1172,AuctionMapping2019JUL!$C:$J,7,FALSE)," ")</f>
        <v>DCTM_DCTMG1</v>
      </c>
      <c r="S1172" t="str">
        <f>IFERROR(VLOOKUP(C1172,AuctionMapping2019JUL!$C:$J,8,FALSE)," ")</f>
        <v>1</v>
      </c>
      <c r="T1172" t="str">
        <f t="shared" si="54"/>
        <v>OKLA7A-DCTM_DCTMG1 FLO WINDMIL-HRFDWI</v>
      </c>
      <c r="U1172" t="str">
        <f t="shared" si="55"/>
        <v>BRANCHOPEN 79502 140753 6100</v>
      </c>
      <c r="V1172" t="str">
        <f t="shared" si="56"/>
        <v>BRANCH 6100 140001 1</v>
      </c>
      <c r="W1172" t="s">
        <v>42029</v>
      </c>
      <c r="X1172">
        <v>1</v>
      </c>
    </row>
    <row r="1173" spans="1:24" x14ac:dyDescent="0.25">
      <c r="A1173" t="s">
        <v>9</v>
      </c>
      <c r="B1173" t="s">
        <v>1181</v>
      </c>
      <c r="C1173" t="s">
        <v>1164</v>
      </c>
      <c r="D1173" t="s">
        <v>4092</v>
      </c>
      <c r="E1173" s="2">
        <v>43311.458333333343</v>
      </c>
      <c r="F1173" t="s">
        <v>4501</v>
      </c>
      <c r="G1173" t="s">
        <v>4502</v>
      </c>
      <c r="H1173">
        <v>2E-3</v>
      </c>
      <c r="I1173" t="s">
        <v>4504</v>
      </c>
      <c r="J1173">
        <f>IFERROR(VLOOKUP(D1173,AuctionContingency2019JUL!$A:$I,5,FALSE)," ")</f>
        <v>79503</v>
      </c>
      <c r="K1173" t="str">
        <f>IFERROR(VLOOKUP(D1173,AuctionContingency2019JUL!$A:$I,6,FALSE)," ")</f>
        <v>TULECNY</v>
      </c>
      <c r="L1173">
        <f>IFERROR(VLOOKUP(D1173,AuctionContingency2019JUL!$A:$I,7,FALSE)," ")</f>
        <v>140853</v>
      </c>
      <c r="M1173" t="str">
        <f>IFERROR(VLOOKUP(D1173,AuctionContingency2019JUL!$A:$I,8,FALSE)," ")</f>
        <v>LHORN_</v>
      </c>
      <c r="N1173">
        <f>IFERROR(VLOOKUP(D1173,AuctionContingency2019JUL!$A:$I,9,FALSE)," ")</f>
        <v>1</v>
      </c>
      <c r="O1173">
        <f>IFERROR(VLOOKUP(C1173,AuctionMapping2019JUL!$C:$J,4,FALSE)," ")</f>
        <v>6100</v>
      </c>
      <c r="P1173" t="str">
        <f>IFERROR(VLOOKUP(C1173,AuctionMapping2019JUL!$C:$J,5,FALSE)," ")</f>
        <v>OKLA7A</v>
      </c>
      <c r="Q1173">
        <f>IFERROR(VLOOKUP(C1173,AuctionMapping2019JUL!$C:$J,6,FALSE)," ")</f>
        <v>140001</v>
      </c>
      <c r="R1173" t="str">
        <f>IFERROR(VLOOKUP(C1173,AuctionMapping2019JUL!$C:$J,7,FALSE)," ")</f>
        <v>DCTM_DCTMG1</v>
      </c>
      <c r="S1173" t="str">
        <f>IFERROR(VLOOKUP(C1173,AuctionMapping2019JUL!$C:$J,8,FALSE)," ")</f>
        <v>1</v>
      </c>
      <c r="T1173" t="str">
        <f t="shared" si="54"/>
        <v>OKLA7A-DCTM_DCTMG1 FLO TULECNY-LHORN_</v>
      </c>
      <c r="U1173" t="str">
        <f t="shared" si="55"/>
        <v>BRANCHOPEN 79503 140853 6100</v>
      </c>
      <c r="V1173" t="str">
        <f t="shared" si="56"/>
        <v>BRANCH 6100 140001 1</v>
      </c>
      <c r="W1173" t="s">
        <v>42029</v>
      </c>
      <c r="X1173">
        <v>1</v>
      </c>
    </row>
    <row r="1174" spans="1:24" x14ac:dyDescent="0.25">
      <c r="A1174" t="s">
        <v>9</v>
      </c>
      <c r="B1174" t="s">
        <v>1182</v>
      </c>
      <c r="C1174" t="s">
        <v>1164</v>
      </c>
      <c r="D1174" t="s">
        <v>4093</v>
      </c>
      <c r="E1174" s="2">
        <v>43117.625</v>
      </c>
      <c r="F1174" t="s">
        <v>4500</v>
      </c>
      <c r="G1174" t="s">
        <v>4502</v>
      </c>
      <c r="H1174">
        <v>1E-3</v>
      </c>
      <c r="I1174" t="s">
        <v>4504</v>
      </c>
      <c r="J1174">
        <f>IFERROR(VLOOKUP(D1174,AuctionContingency2019JUL!$A:$I,5,FALSE)," ")</f>
        <v>79502</v>
      </c>
      <c r="K1174" t="str">
        <f>IFERROR(VLOOKUP(D1174,AuctionContingency2019JUL!$A:$I,6,FALSE)," ")</f>
        <v>WINDMIL</v>
      </c>
      <c r="L1174">
        <f>IFERROR(VLOOKUP(D1174,AuctionContingency2019JUL!$A:$I,7,FALSE)," ")</f>
        <v>141765</v>
      </c>
      <c r="M1174" t="str">
        <f>IFERROR(VLOOKUP(D1174,AuctionContingency2019JUL!$A:$I,8,FALSE)," ")</f>
        <v>MARIAH</v>
      </c>
      <c r="N1174">
        <f>IFERROR(VLOOKUP(D1174,AuctionContingency2019JUL!$A:$I,9,FALSE)," ")</f>
        <v>1</v>
      </c>
      <c r="O1174">
        <f>IFERROR(VLOOKUP(C1174,AuctionMapping2019JUL!$C:$J,4,FALSE)," ")</f>
        <v>6100</v>
      </c>
      <c r="P1174" t="str">
        <f>IFERROR(VLOOKUP(C1174,AuctionMapping2019JUL!$C:$J,5,FALSE)," ")</f>
        <v>OKLA7A</v>
      </c>
      <c r="Q1174">
        <f>IFERROR(VLOOKUP(C1174,AuctionMapping2019JUL!$C:$J,6,FALSE)," ")</f>
        <v>140001</v>
      </c>
      <c r="R1174" t="str">
        <f>IFERROR(VLOOKUP(C1174,AuctionMapping2019JUL!$C:$J,7,FALSE)," ")</f>
        <v>DCTM_DCTMG1</v>
      </c>
      <c r="S1174" t="str">
        <f>IFERROR(VLOOKUP(C1174,AuctionMapping2019JUL!$C:$J,8,FALSE)," ")</f>
        <v>1</v>
      </c>
      <c r="T1174" t="str">
        <f t="shared" si="54"/>
        <v>OKLA7A-DCTM_DCTMG1 FLO WINDMIL-MARIAH</v>
      </c>
      <c r="U1174" t="str">
        <f t="shared" si="55"/>
        <v>BRANCHOPEN 79502 141765 6100</v>
      </c>
      <c r="V1174" t="str">
        <f t="shared" si="56"/>
        <v>BRANCH 6100 140001 1</v>
      </c>
      <c r="W1174" t="s">
        <v>42029</v>
      </c>
      <c r="X1174">
        <v>1</v>
      </c>
    </row>
    <row r="1175" spans="1:24" x14ac:dyDescent="0.25">
      <c r="A1175" t="s">
        <v>9</v>
      </c>
      <c r="B1175" t="s">
        <v>1183</v>
      </c>
      <c r="C1175" t="s">
        <v>1164</v>
      </c>
      <c r="D1175" t="s">
        <v>4094</v>
      </c>
      <c r="E1175" s="2">
        <v>43140.416666666657</v>
      </c>
      <c r="F1175" t="s">
        <v>4500</v>
      </c>
      <c r="G1175" t="s">
        <v>4502</v>
      </c>
      <c r="H1175">
        <v>8.0000000000000002E-3</v>
      </c>
      <c r="I1175" t="s">
        <v>4504</v>
      </c>
      <c r="J1175">
        <f>IFERROR(VLOOKUP(D1175,AuctionContingency2019JUL!$A:$I,5,FALSE)," ")</f>
        <v>79000</v>
      </c>
      <c r="K1175" t="str">
        <f>IFERROR(VLOOKUP(D1175,AuctionContingency2019JUL!$A:$I,6,FALSE)," ")</f>
        <v>GRAY</v>
      </c>
      <c r="L1175">
        <f>IFERROR(VLOOKUP(D1175,AuctionContingency2019JUL!$A:$I,7,FALSE)," ")</f>
        <v>140473</v>
      </c>
      <c r="M1175" t="str">
        <f>IFERROR(VLOOKUP(D1175,AuctionContingency2019JUL!$A:$I,8,FALSE)," ")</f>
        <v>MIAMI_</v>
      </c>
      <c r="N1175">
        <f>IFERROR(VLOOKUP(D1175,AuctionContingency2019JUL!$A:$I,9,FALSE)," ")</f>
        <v>1</v>
      </c>
      <c r="O1175">
        <f>IFERROR(VLOOKUP(C1175,AuctionMapping2019JUL!$C:$J,4,FALSE)," ")</f>
        <v>6100</v>
      </c>
      <c r="P1175" t="str">
        <f>IFERROR(VLOOKUP(C1175,AuctionMapping2019JUL!$C:$J,5,FALSE)," ")</f>
        <v>OKLA7A</v>
      </c>
      <c r="Q1175">
        <f>IFERROR(VLOOKUP(C1175,AuctionMapping2019JUL!$C:$J,6,FALSE)," ")</f>
        <v>140001</v>
      </c>
      <c r="R1175" t="str">
        <f>IFERROR(VLOOKUP(C1175,AuctionMapping2019JUL!$C:$J,7,FALSE)," ")</f>
        <v>DCTM_DCTMG1</v>
      </c>
      <c r="S1175" t="str">
        <f>IFERROR(VLOOKUP(C1175,AuctionMapping2019JUL!$C:$J,8,FALSE)," ")</f>
        <v>1</v>
      </c>
      <c r="T1175" t="str">
        <f t="shared" si="54"/>
        <v>OKLA7A-DCTM_DCTMG1 FLO GRAY-MIAMI_</v>
      </c>
      <c r="U1175" t="str">
        <f t="shared" si="55"/>
        <v>BRANCHOPEN 79000 140473 6100</v>
      </c>
      <c r="V1175" t="str">
        <f t="shared" si="56"/>
        <v>BRANCH 6100 140001 1</v>
      </c>
      <c r="W1175" t="s">
        <v>42029</v>
      </c>
      <c r="X1175">
        <v>1</v>
      </c>
    </row>
    <row r="1176" spans="1:24" x14ac:dyDescent="0.25">
      <c r="A1176" t="s">
        <v>9</v>
      </c>
      <c r="B1176" t="s">
        <v>1184</v>
      </c>
      <c r="C1176" t="s">
        <v>1164</v>
      </c>
      <c r="D1176" t="s">
        <v>4095</v>
      </c>
      <c r="E1176" s="2">
        <v>43186.208333333343</v>
      </c>
      <c r="F1176" t="s">
        <v>4501</v>
      </c>
      <c r="G1176" t="s">
        <v>4502</v>
      </c>
      <c r="H1176">
        <v>1.4999999999999999E-2</v>
      </c>
      <c r="I1176" t="s">
        <v>4503</v>
      </c>
      <c r="J1176">
        <f>IFERROR(VLOOKUP(D1176,AuctionContingency2019JUL!$A:$I,5,FALSE)," ")</f>
        <v>79500</v>
      </c>
      <c r="K1176" t="str">
        <f>IFERROR(VLOOKUP(D1176,AuctionContingency2019JUL!$A:$I,6,FALSE)," ")</f>
        <v>ALIBATE</v>
      </c>
      <c r="L1176">
        <f>IFERROR(VLOOKUP(D1176,AuctionContingency2019JUL!$A:$I,7,FALSE)," ")</f>
        <v>141152</v>
      </c>
      <c r="M1176" t="str">
        <f>IFERROR(VLOOKUP(D1176,AuctionContingency2019JUL!$A:$I,8,FALSE)," ")</f>
        <v>RT66_5</v>
      </c>
      <c r="N1176">
        <f>IFERROR(VLOOKUP(D1176,AuctionContingency2019JUL!$A:$I,9,FALSE)," ")</f>
        <v>1</v>
      </c>
      <c r="O1176">
        <f>IFERROR(VLOOKUP(C1176,AuctionMapping2019JUL!$C:$J,4,FALSE)," ")</f>
        <v>6100</v>
      </c>
      <c r="P1176" t="str">
        <f>IFERROR(VLOOKUP(C1176,AuctionMapping2019JUL!$C:$J,5,FALSE)," ")</f>
        <v>OKLA7A</v>
      </c>
      <c r="Q1176">
        <f>IFERROR(VLOOKUP(C1176,AuctionMapping2019JUL!$C:$J,6,FALSE)," ")</f>
        <v>140001</v>
      </c>
      <c r="R1176" t="str">
        <f>IFERROR(VLOOKUP(C1176,AuctionMapping2019JUL!$C:$J,7,FALSE)," ")</f>
        <v>DCTM_DCTMG1</v>
      </c>
      <c r="S1176" t="str">
        <f>IFERROR(VLOOKUP(C1176,AuctionMapping2019JUL!$C:$J,8,FALSE)," ")</f>
        <v>1</v>
      </c>
      <c r="T1176" t="str">
        <f t="shared" si="54"/>
        <v>OKLA7A-DCTM_DCTMG1 FLO ALIBATE-RT66_5</v>
      </c>
      <c r="U1176" t="str">
        <f t="shared" si="55"/>
        <v>BRANCHOPEN 79500 141152 6100</v>
      </c>
      <c r="V1176" t="str">
        <f t="shared" si="56"/>
        <v>BRANCH 6100 140001 1</v>
      </c>
      <c r="W1176" t="s">
        <v>42029</v>
      </c>
      <c r="X1176">
        <v>1</v>
      </c>
    </row>
    <row r="1177" spans="1:24" x14ac:dyDescent="0.25">
      <c r="A1177" t="s">
        <v>9</v>
      </c>
      <c r="B1177" t="s">
        <v>1185</v>
      </c>
      <c r="C1177" t="s">
        <v>1164</v>
      </c>
      <c r="D1177" t="s">
        <v>3449</v>
      </c>
      <c r="E1177" s="2">
        <v>43185.666666666657</v>
      </c>
      <c r="F1177" t="s">
        <v>4501</v>
      </c>
      <c r="G1177" t="s">
        <v>4502</v>
      </c>
      <c r="H1177">
        <v>6.0000000000000001E-3</v>
      </c>
      <c r="I1177" t="s">
        <v>4504</v>
      </c>
      <c r="J1177" t="str">
        <f>IFERROR(VLOOKUP(D1177,AuctionContingency2019JUL!$A:$I,5,FALSE)," ")</f>
        <v xml:space="preserve"> </v>
      </c>
      <c r="K1177" t="str">
        <f>IFERROR(VLOOKUP(D1177,AuctionContingency2019JUL!$A:$I,6,FALSE)," ")</f>
        <v xml:space="preserve"> </v>
      </c>
      <c r="L1177" t="str">
        <f>IFERROR(VLOOKUP(D1177,AuctionContingency2019JUL!$A:$I,7,FALSE)," ")</f>
        <v xml:space="preserve"> </v>
      </c>
      <c r="M1177" t="str">
        <f>IFERROR(VLOOKUP(D1177,AuctionContingency2019JUL!$A:$I,8,FALSE)," ")</f>
        <v xml:space="preserve"> </v>
      </c>
      <c r="N1177" t="str">
        <f>IFERROR(VLOOKUP(D1177,AuctionContingency2019JUL!$A:$I,9,FALSE)," ")</f>
        <v xml:space="preserve"> </v>
      </c>
      <c r="O1177">
        <f>IFERROR(VLOOKUP(C1177,AuctionMapping2019JUL!$C:$J,4,FALSE)," ")</f>
        <v>6100</v>
      </c>
      <c r="P1177" t="str">
        <f>IFERROR(VLOOKUP(C1177,AuctionMapping2019JUL!$C:$J,5,FALSE)," ")</f>
        <v>OKLA7A</v>
      </c>
      <c r="Q1177">
        <f>IFERROR(VLOOKUP(C1177,AuctionMapping2019JUL!$C:$J,6,FALSE)," ")</f>
        <v>140001</v>
      </c>
      <c r="R1177" t="str">
        <f>IFERROR(VLOOKUP(C1177,AuctionMapping2019JUL!$C:$J,7,FALSE)," ")</f>
        <v>DCTM_DCTMG1</v>
      </c>
      <c r="S1177" t="str">
        <f>IFERROR(VLOOKUP(C1177,AuctionMapping2019JUL!$C:$J,8,FALSE)," ")</f>
        <v>1</v>
      </c>
      <c r="T1177" t="str">
        <f t="shared" si="54"/>
        <v>OKLA7A-DCTM_DCTMG1 FLO BASE</v>
      </c>
      <c r="U1177" t="str">
        <f t="shared" si="55"/>
        <v>NaN</v>
      </c>
      <c r="V1177" t="str">
        <f t="shared" si="56"/>
        <v>BRANCH 6100 140001 1</v>
      </c>
      <c r="W1177" t="s">
        <v>42029</v>
      </c>
      <c r="X1177">
        <v>1</v>
      </c>
    </row>
    <row r="1178" spans="1:24" x14ac:dyDescent="0.25">
      <c r="A1178" t="s">
        <v>9</v>
      </c>
      <c r="B1178" t="s">
        <v>1186</v>
      </c>
      <c r="C1178" t="s">
        <v>1164</v>
      </c>
      <c r="D1178" t="s">
        <v>4096</v>
      </c>
      <c r="E1178" s="2">
        <v>43301.625</v>
      </c>
      <c r="F1178" t="s">
        <v>4501</v>
      </c>
      <c r="G1178" t="s">
        <v>4502</v>
      </c>
      <c r="H1178">
        <v>0.03</v>
      </c>
      <c r="I1178" t="s">
        <v>4504</v>
      </c>
      <c r="J1178">
        <f>IFERROR(VLOOKUP(D1178,AuctionContingency2019JUL!$A:$I,5,FALSE)," ")</f>
        <v>79505</v>
      </c>
      <c r="K1178" t="str">
        <f>IFERROR(VLOOKUP(D1178,AuctionContingency2019JUL!$A:$I,6,FALSE)," ")</f>
        <v>WHIT_RV</v>
      </c>
      <c r="L1178">
        <f>IFERROR(VLOOKUP(D1178,AuctionContingency2019JUL!$A:$I,7,FALSE)," ")</f>
        <v>141201</v>
      </c>
      <c r="M1178" t="str">
        <f>IFERROR(VLOOKUP(D1178,AuctionContingency2019JUL!$A:$I,8,FALSE)," ")</f>
        <v>SPLAIN</v>
      </c>
      <c r="N1178">
        <f>IFERROR(VLOOKUP(D1178,AuctionContingency2019JUL!$A:$I,9,FALSE)," ")</f>
        <v>1</v>
      </c>
      <c r="O1178">
        <f>IFERROR(VLOOKUP(C1178,AuctionMapping2019JUL!$C:$J,4,FALSE)," ")</f>
        <v>6100</v>
      </c>
      <c r="P1178" t="str">
        <f>IFERROR(VLOOKUP(C1178,AuctionMapping2019JUL!$C:$J,5,FALSE)," ")</f>
        <v>OKLA7A</v>
      </c>
      <c r="Q1178">
        <f>IFERROR(VLOOKUP(C1178,AuctionMapping2019JUL!$C:$J,6,FALSE)," ")</f>
        <v>140001</v>
      </c>
      <c r="R1178" t="str">
        <f>IFERROR(VLOOKUP(C1178,AuctionMapping2019JUL!$C:$J,7,FALSE)," ")</f>
        <v>DCTM_DCTMG1</v>
      </c>
      <c r="S1178" t="str">
        <f>IFERROR(VLOOKUP(C1178,AuctionMapping2019JUL!$C:$J,8,FALSE)," ")</f>
        <v>1</v>
      </c>
      <c r="T1178" t="str">
        <f t="shared" si="54"/>
        <v>OKLA7A-DCTM_DCTMG1 FLO WHIT_RV-SPLAIN</v>
      </c>
      <c r="U1178" t="str">
        <f t="shared" si="55"/>
        <v>BRANCHOPEN 79505 141201 6100</v>
      </c>
      <c r="V1178" t="str">
        <f t="shared" si="56"/>
        <v>BRANCH 6100 140001 1</v>
      </c>
      <c r="W1178" t="s">
        <v>42029</v>
      </c>
      <c r="X1178">
        <v>1</v>
      </c>
    </row>
    <row r="1179" spans="1:24" x14ac:dyDescent="0.25">
      <c r="A1179" t="s">
        <v>9</v>
      </c>
      <c r="B1179" t="s">
        <v>1187</v>
      </c>
      <c r="C1179" t="s">
        <v>1164</v>
      </c>
      <c r="D1179" t="s">
        <v>4097</v>
      </c>
      <c r="E1179" s="2">
        <v>43117.458333333343</v>
      </c>
      <c r="F1179" t="s">
        <v>4500</v>
      </c>
      <c r="G1179" t="s">
        <v>4502</v>
      </c>
      <c r="H1179">
        <v>5.0000000000000001E-3</v>
      </c>
      <c r="I1179" t="s">
        <v>4504</v>
      </c>
      <c r="J1179">
        <f>IFERROR(VLOOKUP(D1179,AuctionContingency2019JUL!$A:$I,5,FALSE)," ")</f>
        <v>79504</v>
      </c>
      <c r="K1179" t="str">
        <f>IFERROR(VLOOKUP(D1179,AuctionContingency2019JUL!$A:$I,6,FALSE)," ")</f>
        <v>AJ_SWOP</v>
      </c>
      <c r="L1179">
        <f>IFERROR(VLOOKUP(D1179,AuctionContingency2019JUL!$A:$I,7,FALSE)," ")</f>
        <v>140442</v>
      </c>
      <c r="M1179" t="str">
        <f>IFERROR(VLOOKUP(D1179,AuctionContingency2019JUL!$A:$I,8,FALSE)," ")</f>
        <v>SSPURT</v>
      </c>
      <c r="N1179">
        <f>IFERROR(VLOOKUP(D1179,AuctionContingency2019JUL!$A:$I,9,FALSE)," ")</f>
        <v>1</v>
      </c>
      <c r="O1179">
        <f>IFERROR(VLOOKUP(C1179,AuctionMapping2019JUL!$C:$J,4,FALSE)," ")</f>
        <v>6100</v>
      </c>
      <c r="P1179" t="str">
        <f>IFERROR(VLOOKUP(C1179,AuctionMapping2019JUL!$C:$J,5,FALSE)," ")</f>
        <v>OKLA7A</v>
      </c>
      <c r="Q1179">
        <f>IFERROR(VLOOKUP(C1179,AuctionMapping2019JUL!$C:$J,6,FALSE)," ")</f>
        <v>140001</v>
      </c>
      <c r="R1179" t="str">
        <f>IFERROR(VLOOKUP(C1179,AuctionMapping2019JUL!$C:$J,7,FALSE)," ")</f>
        <v>DCTM_DCTMG1</v>
      </c>
      <c r="S1179" t="str">
        <f>IFERROR(VLOOKUP(C1179,AuctionMapping2019JUL!$C:$J,8,FALSE)," ")</f>
        <v>1</v>
      </c>
      <c r="T1179" t="str">
        <f t="shared" si="54"/>
        <v>OKLA7A-DCTM_DCTMG1 FLO AJ_SWOP-SSPURT</v>
      </c>
      <c r="U1179" t="str">
        <f t="shared" si="55"/>
        <v>BRANCHOPEN 79504 140442 6100</v>
      </c>
      <c r="V1179" t="str">
        <f t="shared" si="56"/>
        <v>BRANCH 6100 140001 1</v>
      </c>
      <c r="W1179" t="s">
        <v>42029</v>
      </c>
      <c r="X1179">
        <v>1</v>
      </c>
    </row>
    <row r="1180" spans="1:24" x14ac:dyDescent="0.25">
      <c r="A1180" t="s">
        <v>9</v>
      </c>
      <c r="B1180" t="s">
        <v>1188</v>
      </c>
      <c r="C1180" t="s">
        <v>1164</v>
      </c>
      <c r="D1180" t="s">
        <v>3451</v>
      </c>
      <c r="E1180" s="2">
        <v>43236.833333333343</v>
      </c>
      <c r="F1180" t="s">
        <v>4501</v>
      </c>
      <c r="G1180" t="s">
        <v>4502</v>
      </c>
      <c r="H1180">
        <v>0.14199999999999999</v>
      </c>
      <c r="I1180" t="s">
        <v>4504</v>
      </c>
      <c r="J1180" t="str">
        <f>IFERROR(VLOOKUP(D1180,AuctionContingency2019JUL!$A:$I,5,FALSE)," ")</f>
        <v xml:space="preserve"> </v>
      </c>
      <c r="K1180" t="str">
        <f>IFERROR(VLOOKUP(D1180,AuctionContingency2019JUL!$A:$I,6,FALSE)," ")</f>
        <v xml:space="preserve"> </v>
      </c>
      <c r="L1180" t="str">
        <f>IFERROR(VLOOKUP(D1180,AuctionContingency2019JUL!$A:$I,7,FALSE)," ")</f>
        <v xml:space="preserve"> </v>
      </c>
      <c r="M1180" t="str">
        <f>IFERROR(VLOOKUP(D1180,AuctionContingency2019JUL!$A:$I,8,FALSE)," ")</f>
        <v xml:space="preserve"> </v>
      </c>
      <c r="N1180" t="str">
        <f>IFERROR(VLOOKUP(D1180,AuctionContingency2019JUL!$A:$I,9,FALSE)," ")</f>
        <v xml:space="preserve"> </v>
      </c>
      <c r="O1180">
        <f>IFERROR(VLOOKUP(C1180,AuctionMapping2019JUL!$C:$J,4,FALSE)," ")</f>
        <v>6100</v>
      </c>
      <c r="P1180" t="str">
        <f>IFERROR(VLOOKUP(C1180,AuctionMapping2019JUL!$C:$J,5,FALSE)," ")</f>
        <v>OKLA7A</v>
      </c>
      <c r="Q1180">
        <f>IFERROR(VLOOKUP(C1180,AuctionMapping2019JUL!$C:$J,6,FALSE)," ")</f>
        <v>140001</v>
      </c>
      <c r="R1180" t="str">
        <f>IFERROR(VLOOKUP(C1180,AuctionMapping2019JUL!$C:$J,7,FALSE)," ")</f>
        <v>DCTM_DCTMG1</v>
      </c>
      <c r="S1180" t="str">
        <f>IFERROR(VLOOKUP(C1180,AuctionMapping2019JUL!$C:$J,8,FALSE)," ")</f>
        <v>1</v>
      </c>
      <c r="T1180" t="str">
        <f t="shared" si="54"/>
        <v>OKLA7A-DCTM_DCTMG1 FLO BASE</v>
      </c>
      <c r="U1180" t="str">
        <f t="shared" si="55"/>
        <v>NaN</v>
      </c>
      <c r="V1180" t="str">
        <f t="shared" si="56"/>
        <v>BRANCH 6100 140001 1</v>
      </c>
      <c r="W1180" t="s">
        <v>42029</v>
      </c>
      <c r="X1180">
        <v>1</v>
      </c>
    </row>
    <row r="1181" spans="1:24" x14ac:dyDescent="0.25">
      <c r="A1181" t="s">
        <v>9</v>
      </c>
      <c r="B1181" t="s">
        <v>1189</v>
      </c>
      <c r="C1181" t="s">
        <v>1164</v>
      </c>
      <c r="D1181" t="s">
        <v>4098</v>
      </c>
      <c r="E1181" s="2">
        <v>43146.416666666657</v>
      </c>
      <c r="F1181" t="s">
        <v>4500</v>
      </c>
      <c r="G1181" t="s">
        <v>4502</v>
      </c>
      <c r="H1181">
        <v>2E-3</v>
      </c>
      <c r="I1181" t="s">
        <v>4504</v>
      </c>
      <c r="J1181">
        <f>IFERROR(VLOOKUP(D1181,AuctionContingency2019JUL!$A:$I,5,FALSE)," ")</f>
        <v>59904</v>
      </c>
      <c r="K1181" t="str">
        <f>IFERROR(VLOOKUP(D1181,AuctionContingency2019JUL!$A:$I,6,FALSE)," ")</f>
        <v>COTTONW</v>
      </c>
      <c r="L1181">
        <f>IFERROR(VLOOKUP(D1181,AuctionContingency2019JUL!$A:$I,7,FALSE)," ")</f>
        <v>140903</v>
      </c>
      <c r="M1181" t="str">
        <f>IFERROR(VLOOKUP(D1181,AuctionContingency2019JUL!$A:$I,8,FALSE)," ")</f>
        <v>WAKE_5</v>
      </c>
      <c r="N1181">
        <f>IFERROR(VLOOKUP(D1181,AuctionContingency2019JUL!$A:$I,9,FALSE)," ")</f>
        <v>1</v>
      </c>
      <c r="O1181">
        <f>IFERROR(VLOOKUP(C1181,AuctionMapping2019JUL!$C:$J,4,FALSE)," ")</f>
        <v>6100</v>
      </c>
      <c r="P1181" t="str">
        <f>IFERROR(VLOOKUP(C1181,AuctionMapping2019JUL!$C:$J,5,FALSE)," ")</f>
        <v>OKLA7A</v>
      </c>
      <c r="Q1181">
        <f>IFERROR(VLOOKUP(C1181,AuctionMapping2019JUL!$C:$J,6,FALSE)," ")</f>
        <v>140001</v>
      </c>
      <c r="R1181" t="str">
        <f>IFERROR(VLOOKUP(C1181,AuctionMapping2019JUL!$C:$J,7,FALSE)," ")</f>
        <v>DCTM_DCTMG1</v>
      </c>
      <c r="S1181" t="str">
        <f>IFERROR(VLOOKUP(C1181,AuctionMapping2019JUL!$C:$J,8,FALSE)," ")</f>
        <v>1</v>
      </c>
      <c r="T1181" t="str">
        <f t="shared" si="54"/>
        <v>OKLA7A-DCTM_DCTMG1 FLO COTTONW-WAKE_5</v>
      </c>
      <c r="U1181" t="str">
        <f t="shared" si="55"/>
        <v>BRANCHOPEN 59904 140903 6100</v>
      </c>
      <c r="V1181" t="str">
        <f t="shared" si="56"/>
        <v>BRANCH 6100 140001 1</v>
      </c>
      <c r="W1181" t="s">
        <v>42029</v>
      </c>
      <c r="X1181">
        <v>1</v>
      </c>
    </row>
    <row r="1182" spans="1:24" x14ac:dyDescent="0.25">
      <c r="A1182" t="s">
        <v>9</v>
      </c>
      <c r="B1182" t="s">
        <v>1190</v>
      </c>
      <c r="C1182" t="s">
        <v>1164</v>
      </c>
      <c r="D1182" t="s">
        <v>4099</v>
      </c>
      <c r="E1182" s="2">
        <v>43340.541666666657</v>
      </c>
      <c r="F1182" t="s">
        <v>4501</v>
      </c>
      <c r="G1182" t="s">
        <v>4502</v>
      </c>
      <c r="H1182">
        <v>1.7999999999999999E-2</v>
      </c>
      <c r="I1182" t="s">
        <v>4504</v>
      </c>
      <c r="J1182" t="str">
        <f>IFERROR(VLOOKUP(D1182,AuctionContingency2019JUL!$A:$I,5,FALSE)," ")</f>
        <v xml:space="preserve"> </v>
      </c>
      <c r="K1182" t="str">
        <f>IFERROR(VLOOKUP(D1182,AuctionContingency2019JUL!$A:$I,6,FALSE)," ")</f>
        <v xml:space="preserve"> </v>
      </c>
      <c r="L1182" t="str">
        <f>IFERROR(VLOOKUP(D1182,AuctionContingency2019JUL!$A:$I,7,FALSE)," ")</f>
        <v xml:space="preserve"> </v>
      </c>
      <c r="M1182" t="str">
        <f>IFERROR(VLOOKUP(D1182,AuctionContingency2019JUL!$A:$I,8,FALSE)," ")</f>
        <v xml:space="preserve"> </v>
      </c>
      <c r="N1182" t="str">
        <f>IFERROR(VLOOKUP(D1182,AuctionContingency2019JUL!$A:$I,9,FALSE)," ")</f>
        <v xml:space="preserve"> </v>
      </c>
      <c r="O1182">
        <f>IFERROR(VLOOKUP(C1182,AuctionMapping2019JUL!$C:$J,4,FALSE)," ")</f>
        <v>6100</v>
      </c>
      <c r="P1182" t="str">
        <f>IFERROR(VLOOKUP(C1182,AuctionMapping2019JUL!$C:$J,5,FALSE)," ")</f>
        <v>OKLA7A</v>
      </c>
      <c r="Q1182">
        <f>IFERROR(VLOOKUP(C1182,AuctionMapping2019JUL!$C:$J,6,FALSE)," ")</f>
        <v>140001</v>
      </c>
      <c r="R1182" t="str">
        <f>IFERROR(VLOOKUP(C1182,AuctionMapping2019JUL!$C:$J,7,FALSE)," ")</f>
        <v>DCTM_DCTMG1</v>
      </c>
      <c r="S1182" t="str">
        <f>IFERROR(VLOOKUP(C1182,AuctionMapping2019JUL!$C:$J,8,FALSE)," ")</f>
        <v>1</v>
      </c>
      <c r="T1182" t="str">
        <f t="shared" si="54"/>
        <v>OKLA7A-DCTM_DCTMG1 FLO BASE</v>
      </c>
      <c r="U1182" t="str">
        <f t="shared" si="55"/>
        <v>NaN</v>
      </c>
      <c r="V1182" t="str">
        <f t="shared" si="56"/>
        <v>BRANCH 6100 140001 1</v>
      </c>
      <c r="W1182" t="s">
        <v>42029</v>
      </c>
      <c r="X1182">
        <v>1</v>
      </c>
    </row>
    <row r="1183" spans="1:24" x14ac:dyDescent="0.25">
      <c r="A1183" t="s">
        <v>9</v>
      </c>
      <c r="B1183" t="s">
        <v>1191</v>
      </c>
      <c r="C1183" t="s">
        <v>3050</v>
      </c>
      <c r="D1183" t="s">
        <v>3423</v>
      </c>
      <c r="E1183" s="2">
        <v>43341.125</v>
      </c>
      <c r="F1183" t="s">
        <v>4501</v>
      </c>
      <c r="G1183" t="s">
        <v>4502</v>
      </c>
      <c r="H1183">
        <v>2.1000000000000001E-2</v>
      </c>
      <c r="I1183" t="s">
        <v>4503</v>
      </c>
      <c r="J1183" t="str">
        <f>IFERROR(VLOOKUP(D1183,AuctionContingency2019JUL!$A:$I,5,FALSE)," ")</f>
        <v xml:space="preserve"> </v>
      </c>
      <c r="K1183" t="str">
        <f>IFERROR(VLOOKUP(D1183,AuctionContingency2019JUL!$A:$I,6,FALSE)," ")</f>
        <v xml:space="preserve"> </v>
      </c>
      <c r="L1183" t="str">
        <f>IFERROR(VLOOKUP(D1183,AuctionContingency2019JUL!$A:$I,7,FALSE)," ")</f>
        <v xml:space="preserve"> </v>
      </c>
      <c r="M1183" t="str">
        <f>IFERROR(VLOOKUP(D1183,AuctionContingency2019JUL!$A:$I,8,FALSE)," ")</f>
        <v xml:space="preserve"> </v>
      </c>
      <c r="N1183" t="str">
        <f>IFERROR(VLOOKUP(D1183,AuctionContingency2019JUL!$A:$I,9,FALSE)," ")</f>
        <v xml:space="preserve"> </v>
      </c>
      <c r="O1183" t="str">
        <f>IFERROR(VLOOKUP(C1183,AuctionMapping2019JUL!$C:$J,4,FALSE)," ")</f>
        <v xml:space="preserve"> </v>
      </c>
      <c r="P1183" t="str">
        <f>IFERROR(VLOOKUP(C1183,AuctionMapping2019JUL!$C:$J,5,FALSE)," ")</f>
        <v xml:space="preserve"> </v>
      </c>
      <c r="Q1183" t="str">
        <f>IFERROR(VLOOKUP(C1183,AuctionMapping2019JUL!$C:$J,6,FALSE)," ")</f>
        <v xml:space="preserve"> </v>
      </c>
      <c r="R1183" t="str">
        <f>IFERROR(VLOOKUP(C1183,AuctionMapping2019JUL!$C:$J,7,FALSE)," ")</f>
        <v xml:space="preserve"> </v>
      </c>
      <c r="S1183" t="str">
        <f>IFERROR(VLOOKUP(C1183,AuctionMapping2019JUL!$C:$J,8,FALSE)," ")</f>
        <v xml:space="preserve"> </v>
      </c>
      <c r="T1183" t="str">
        <f t="shared" si="54"/>
        <v>NaN</v>
      </c>
      <c r="U1183" t="str">
        <f t="shared" si="55"/>
        <v>NaN</v>
      </c>
      <c r="V1183" t="str">
        <f t="shared" si="56"/>
        <v>NaN</v>
      </c>
      <c r="W1183" t="s">
        <v>42029</v>
      </c>
      <c r="X1183">
        <v>1</v>
      </c>
    </row>
    <row r="1184" spans="1:24" x14ac:dyDescent="0.25">
      <c r="A1184" t="s">
        <v>9</v>
      </c>
      <c r="B1184" t="s">
        <v>1192</v>
      </c>
      <c r="C1184" t="s">
        <v>3051</v>
      </c>
      <c r="D1184" t="s">
        <v>3423</v>
      </c>
      <c r="E1184" s="2">
        <v>43358.125</v>
      </c>
      <c r="F1184" t="s">
        <v>4501</v>
      </c>
      <c r="G1184" t="s">
        <v>4502</v>
      </c>
      <c r="H1184">
        <v>1E-3</v>
      </c>
      <c r="I1184" t="s">
        <v>4503</v>
      </c>
      <c r="J1184" t="str">
        <f>IFERROR(VLOOKUP(D1184,AuctionContingency2019JUL!$A:$I,5,FALSE)," ")</f>
        <v xml:space="preserve"> </v>
      </c>
      <c r="K1184" t="str">
        <f>IFERROR(VLOOKUP(D1184,AuctionContingency2019JUL!$A:$I,6,FALSE)," ")</f>
        <v xml:space="preserve"> </v>
      </c>
      <c r="L1184" t="str">
        <f>IFERROR(VLOOKUP(D1184,AuctionContingency2019JUL!$A:$I,7,FALSE)," ")</f>
        <v xml:space="preserve"> </v>
      </c>
      <c r="M1184" t="str">
        <f>IFERROR(VLOOKUP(D1184,AuctionContingency2019JUL!$A:$I,8,FALSE)," ")</f>
        <v xml:space="preserve"> </v>
      </c>
      <c r="N1184" t="str">
        <f>IFERROR(VLOOKUP(D1184,AuctionContingency2019JUL!$A:$I,9,FALSE)," ")</f>
        <v xml:space="preserve"> </v>
      </c>
      <c r="O1184" t="str">
        <f>IFERROR(VLOOKUP(C1184,AuctionMapping2019JUL!$C:$J,4,FALSE)," ")</f>
        <v xml:space="preserve"> </v>
      </c>
      <c r="P1184" t="str">
        <f>IFERROR(VLOOKUP(C1184,AuctionMapping2019JUL!$C:$J,5,FALSE)," ")</f>
        <v xml:space="preserve"> </v>
      </c>
      <c r="Q1184" t="str">
        <f>IFERROR(VLOOKUP(C1184,AuctionMapping2019JUL!$C:$J,6,FALSE)," ")</f>
        <v xml:space="preserve"> </v>
      </c>
      <c r="R1184" t="str">
        <f>IFERROR(VLOOKUP(C1184,AuctionMapping2019JUL!$C:$J,7,FALSE)," ")</f>
        <v xml:space="preserve"> </v>
      </c>
      <c r="S1184" t="str">
        <f>IFERROR(VLOOKUP(C1184,AuctionMapping2019JUL!$C:$J,8,FALSE)," ")</f>
        <v xml:space="preserve"> </v>
      </c>
      <c r="T1184" t="str">
        <f t="shared" si="54"/>
        <v>NaN</v>
      </c>
      <c r="U1184" t="str">
        <f t="shared" si="55"/>
        <v>NaN</v>
      </c>
      <c r="V1184" t="str">
        <f t="shared" si="56"/>
        <v>NaN</v>
      </c>
      <c r="W1184" t="s">
        <v>42029</v>
      </c>
      <c r="X1184">
        <v>1</v>
      </c>
    </row>
    <row r="1185" spans="1:24" x14ac:dyDescent="0.25">
      <c r="A1185" t="s">
        <v>9</v>
      </c>
      <c r="B1185" t="s">
        <v>1193</v>
      </c>
      <c r="C1185" t="s">
        <v>3051</v>
      </c>
      <c r="D1185" t="s">
        <v>3428</v>
      </c>
      <c r="E1185" s="2">
        <v>43352.333333333343</v>
      </c>
      <c r="F1185" t="s">
        <v>4501</v>
      </c>
      <c r="G1185" t="s">
        <v>4502</v>
      </c>
      <c r="H1185">
        <v>5.0000000000000001E-3</v>
      </c>
      <c r="I1185" t="s">
        <v>4503</v>
      </c>
      <c r="J1185" t="str">
        <f>IFERROR(VLOOKUP(D1185,AuctionContingency2019JUL!$A:$I,5,FALSE)," ")</f>
        <v xml:space="preserve"> </v>
      </c>
      <c r="K1185" t="str">
        <f>IFERROR(VLOOKUP(D1185,AuctionContingency2019JUL!$A:$I,6,FALSE)," ")</f>
        <v xml:space="preserve"> </v>
      </c>
      <c r="L1185" t="str">
        <f>IFERROR(VLOOKUP(D1185,AuctionContingency2019JUL!$A:$I,7,FALSE)," ")</f>
        <v xml:space="preserve"> </v>
      </c>
      <c r="M1185" t="str">
        <f>IFERROR(VLOOKUP(D1185,AuctionContingency2019JUL!$A:$I,8,FALSE)," ")</f>
        <v xml:space="preserve"> </v>
      </c>
      <c r="N1185" t="str">
        <f>IFERROR(VLOOKUP(D1185,AuctionContingency2019JUL!$A:$I,9,FALSE)," ")</f>
        <v xml:space="preserve"> </v>
      </c>
      <c r="O1185" t="str">
        <f>IFERROR(VLOOKUP(C1185,AuctionMapping2019JUL!$C:$J,4,FALSE)," ")</f>
        <v xml:space="preserve"> </v>
      </c>
      <c r="P1185" t="str">
        <f>IFERROR(VLOOKUP(C1185,AuctionMapping2019JUL!$C:$J,5,FALSE)," ")</f>
        <v xml:space="preserve"> </v>
      </c>
      <c r="Q1185" t="str">
        <f>IFERROR(VLOOKUP(C1185,AuctionMapping2019JUL!$C:$J,6,FALSE)," ")</f>
        <v xml:space="preserve"> </v>
      </c>
      <c r="R1185" t="str">
        <f>IFERROR(VLOOKUP(C1185,AuctionMapping2019JUL!$C:$J,7,FALSE)," ")</f>
        <v xml:space="preserve"> </v>
      </c>
      <c r="S1185" t="str">
        <f>IFERROR(VLOOKUP(C1185,AuctionMapping2019JUL!$C:$J,8,FALSE)," ")</f>
        <v xml:space="preserve"> </v>
      </c>
      <c r="T1185" t="str">
        <f t="shared" si="54"/>
        <v>NaN</v>
      </c>
      <c r="U1185" t="str">
        <f t="shared" si="55"/>
        <v>NaN</v>
      </c>
      <c r="V1185" t="str">
        <f t="shared" si="56"/>
        <v>NaN</v>
      </c>
      <c r="W1185" t="s">
        <v>42029</v>
      </c>
      <c r="X1185">
        <v>1</v>
      </c>
    </row>
    <row r="1186" spans="1:24" x14ac:dyDescent="0.25">
      <c r="A1186" t="s">
        <v>9</v>
      </c>
      <c r="B1186" t="s">
        <v>1194</v>
      </c>
      <c r="C1186" t="s">
        <v>3052</v>
      </c>
      <c r="D1186" t="s">
        <v>3423</v>
      </c>
      <c r="E1186" s="2">
        <v>43344.125</v>
      </c>
      <c r="F1186" t="s">
        <v>4501</v>
      </c>
      <c r="G1186" t="s">
        <v>4502</v>
      </c>
      <c r="H1186">
        <v>1E-3</v>
      </c>
      <c r="I1186" t="s">
        <v>4503</v>
      </c>
      <c r="J1186" t="str">
        <f>IFERROR(VLOOKUP(D1186,AuctionContingency2019JUL!$A:$I,5,FALSE)," ")</f>
        <v xml:space="preserve"> </v>
      </c>
      <c r="K1186" t="str">
        <f>IFERROR(VLOOKUP(D1186,AuctionContingency2019JUL!$A:$I,6,FALSE)," ")</f>
        <v xml:space="preserve"> </v>
      </c>
      <c r="L1186" t="str">
        <f>IFERROR(VLOOKUP(D1186,AuctionContingency2019JUL!$A:$I,7,FALSE)," ")</f>
        <v xml:space="preserve"> </v>
      </c>
      <c r="M1186" t="str">
        <f>IFERROR(VLOOKUP(D1186,AuctionContingency2019JUL!$A:$I,8,FALSE)," ")</f>
        <v xml:space="preserve"> </v>
      </c>
      <c r="N1186" t="str">
        <f>IFERROR(VLOOKUP(D1186,AuctionContingency2019JUL!$A:$I,9,FALSE)," ")</f>
        <v xml:space="preserve"> </v>
      </c>
      <c r="O1186" t="str">
        <f>IFERROR(VLOOKUP(C1186,AuctionMapping2019JUL!$C:$J,4,FALSE)," ")</f>
        <v xml:space="preserve"> </v>
      </c>
      <c r="P1186" t="str">
        <f>IFERROR(VLOOKUP(C1186,AuctionMapping2019JUL!$C:$J,5,FALSE)," ")</f>
        <v xml:space="preserve"> </v>
      </c>
      <c r="Q1186" t="str">
        <f>IFERROR(VLOOKUP(C1186,AuctionMapping2019JUL!$C:$J,6,FALSE)," ")</f>
        <v xml:space="preserve"> </v>
      </c>
      <c r="R1186" t="str">
        <f>IFERROR(VLOOKUP(C1186,AuctionMapping2019JUL!$C:$J,7,FALSE)," ")</f>
        <v xml:space="preserve"> </v>
      </c>
      <c r="S1186" t="str">
        <f>IFERROR(VLOOKUP(C1186,AuctionMapping2019JUL!$C:$J,8,FALSE)," ")</f>
        <v xml:space="preserve"> </v>
      </c>
      <c r="T1186" t="str">
        <f t="shared" si="54"/>
        <v>NaN</v>
      </c>
      <c r="U1186" t="str">
        <f t="shared" si="55"/>
        <v>NaN</v>
      </c>
      <c r="V1186" t="str">
        <f t="shared" si="56"/>
        <v>NaN</v>
      </c>
      <c r="W1186" t="s">
        <v>42029</v>
      </c>
      <c r="X1186">
        <v>1</v>
      </c>
    </row>
    <row r="1187" spans="1:24" x14ac:dyDescent="0.25">
      <c r="A1187" t="s">
        <v>9</v>
      </c>
      <c r="B1187" t="s">
        <v>1195</v>
      </c>
      <c r="C1187" t="s">
        <v>3052</v>
      </c>
      <c r="D1187" t="s">
        <v>3428</v>
      </c>
      <c r="E1187" s="2">
        <v>43323.5</v>
      </c>
      <c r="F1187" t="s">
        <v>4501</v>
      </c>
      <c r="G1187" t="s">
        <v>4502</v>
      </c>
      <c r="H1187">
        <v>0.35699999999999998</v>
      </c>
      <c r="I1187" t="s">
        <v>4503</v>
      </c>
      <c r="J1187" t="str">
        <f>IFERROR(VLOOKUP(D1187,AuctionContingency2019JUL!$A:$I,5,FALSE)," ")</f>
        <v xml:space="preserve"> </v>
      </c>
      <c r="K1187" t="str">
        <f>IFERROR(VLOOKUP(D1187,AuctionContingency2019JUL!$A:$I,6,FALSE)," ")</f>
        <v xml:space="preserve"> </v>
      </c>
      <c r="L1187" t="str">
        <f>IFERROR(VLOOKUP(D1187,AuctionContingency2019JUL!$A:$I,7,FALSE)," ")</f>
        <v xml:space="preserve"> </v>
      </c>
      <c r="M1187" t="str">
        <f>IFERROR(VLOOKUP(D1187,AuctionContingency2019JUL!$A:$I,8,FALSE)," ")</f>
        <v xml:space="preserve"> </v>
      </c>
      <c r="N1187" t="str">
        <f>IFERROR(VLOOKUP(D1187,AuctionContingency2019JUL!$A:$I,9,FALSE)," ")</f>
        <v xml:space="preserve"> </v>
      </c>
      <c r="O1187" t="str">
        <f>IFERROR(VLOOKUP(C1187,AuctionMapping2019JUL!$C:$J,4,FALSE)," ")</f>
        <v xml:space="preserve"> </v>
      </c>
      <c r="P1187" t="str">
        <f>IFERROR(VLOOKUP(C1187,AuctionMapping2019JUL!$C:$J,5,FALSE)," ")</f>
        <v xml:space="preserve"> </v>
      </c>
      <c r="Q1187" t="str">
        <f>IFERROR(VLOOKUP(C1187,AuctionMapping2019JUL!$C:$J,6,FALSE)," ")</f>
        <v xml:space="preserve"> </v>
      </c>
      <c r="R1187" t="str">
        <f>IFERROR(VLOOKUP(C1187,AuctionMapping2019JUL!$C:$J,7,FALSE)," ")</f>
        <v xml:space="preserve"> </v>
      </c>
      <c r="S1187" t="str">
        <f>IFERROR(VLOOKUP(C1187,AuctionMapping2019JUL!$C:$J,8,FALSE)," ")</f>
        <v xml:space="preserve"> </v>
      </c>
      <c r="T1187" t="str">
        <f t="shared" si="54"/>
        <v>NaN</v>
      </c>
      <c r="U1187" t="str">
        <f t="shared" si="55"/>
        <v>NaN</v>
      </c>
      <c r="V1187" t="str">
        <f t="shared" si="56"/>
        <v>NaN</v>
      </c>
      <c r="W1187" t="s">
        <v>42029</v>
      </c>
      <c r="X1187">
        <v>1</v>
      </c>
    </row>
    <row r="1188" spans="1:24" x14ac:dyDescent="0.25">
      <c r="A1188" t="s">
        <v>9</v>
      </c>
      <c r="B1188" t="s">
        <v>1196</v>
      </c>
      <c r="C1188" t="s">
        <v>3052</v>
      </c>
      <c r="D1188" t="s">
        <v>3812</v>
      </c>
      <c r="E1188" s="2">
        <v>43360.5</v>
      </c>
      <c r="F1188" t="s">
        <v>4501</v>
      </c>
      <c r="G1188" t="s">
        <v>4502</v>
      </c>
      <c r="H1188">
        <v>1.2430000000000001</v>
      </c>
      <c r="I1188" t="s">
        <v>4504</v>
      </c>
      <c r="J1188" t="str">
        <f>IFERROR(VLOOKUP(D1188,AuctionContingency2019JUL!$A:$I,5,FALSE)," ")</f>
        <v xml:space="preserve"> </v>
      </c>
      <c r="K1188" t="str">
        <f>IFERROR(VLOOKUP(D1188,AuctionContingency2019JUL!$A:$I,6,FALSE)," ")</f>
        <v xml:space="preserve"> </v>
      </c>
      <c r="L1188" t="str">
        <f>IFERROR(VLOOKUP(D1188,AuctionContingency2019JUL!$A:$I,7,FALSE)," ")</f>
        <v xml:space="preserve"> </v>
      </c>
      <c r="M1188" t="str">
        <f>IFERROR(VLOOKUP(D1188,AuctionContingency2019JUL!$A:$I,8,FALSE)," ")</f>
        <v xml:space="preserve"> </v>
      </c>
      <c r="N1188" t="str">
        <f>IFERROR(VLOOKUP(D1188,AuctionContingency2019JUL!$A:$I,9,FALSE)," ")</f>
        <v xml:space="preserve"> </v>
      </c>
      <c r="O1188" t="str">
        <f>IFERROR(VLOOKUP(C1188,AuctionMapping2019JUL!$C:$J,4,FALSE)," ")</f>
        <v xml:space="preserve"> </v>
      </c>
      <c r="P1188" t="str">
        <f>IFERROR(VLOOKUP(C1188,AuctionMapping2019JUL!$C:$J,5,FALSE)," ")</f>
        <v xml:space="preserve"> </v>
      </c>
      <c r="Q1188" t="str">
        <f>IFERROR(VLOOKUP(C1188,AuctionMapping2019JUL!$C:$J,6,FALSE)," ")</f>
        <v xml:space="preserve"> </v>
      </c>
      <c r="R1188" t="str">
        <f>IFERROR(VLOOKUP(C1188,AuctionMapping2019JUL!$C:$J,7,FALSE)," ")</f>
        <v xml:space="preserve"> </v>
      </c>
      <c r="S1188" t="str">
        <f>IFERROR(VLOOKUP(C1188,AuctionMapping2019JUL!$C:$J,8,FALSE)," ")</f>
        <v xml:space="preserve"> </v>
      </c>
      <c r="T1188" t="str">
        <f t="shared" si="54"/>
        <v>NaN</v>
      </c>
      <c r="U1188" t="str">
        <f t="shared" si="55"/>
        <v>NaN</v>
      </c>
      <c r="V1188" t="str">
        <f t="shared" si="56"/>
        <v>NaN</v>
      </c>
      <c r="W1188" t="s">
        <v>42029</v>
      </c>
      <c r="X1188">
        <v>1</v>
      </c>
    </row>
    <row r="1189" spans="1:24" x14ac:dyDescent="0.25">
      <c r="A1189" t="s">
        <v>9</v>
      </c>
      <c r="B1189" t="s">
        <v>1197</v>
      </c>
      <c r="C1189" t="s">
        <v>3053</v>
      </c>
      <c r="D1189" t="s">
        <v>3423</v>
      </c>
      <c r="E1189" s="2">
        <v>43346.041666666657</v>
      </c>
      <c r="F1189" t="s">
        <v>4501</v>
      </c>
      <c r="G1189" t="s">
        <v>4502</v>
      </c>
      <c r="H1189">
        <v>2.8000000000000001E-2</v>
      </c>
      <c r="I1189" t="s">
        <v>4503</v>
      </c>
      <c r="J1189" t="str">
        <f>IFERROR(VLOOKUP(D1189,AuctionContingency2019JUL!$A:$I,5,FALSE)," ")</f>
        <v xml:space="preserve"> </v>
      </c>
      <c r="K1189" t="str">
        <f>IFERROR(VLOOKUP(D1189,AuctionContingency2019JUL!$A:$I,6,FALSE)," ")</f>
        <v xml:space="preserve"> </v>
      </c>
      <c r="L1189" t="str">
        <f>IFERROR(VLOOKUP(D1189,AuctionContingency2019JUL!$A:$I,7,FALSE)," ")</f>
        <v xml:space="preserve"> </v>
      </c>
      <c r="M1189" t="str">
        <f>IFERROR(VLOOKUP(D1189,AuctionContingency2019JUL!$A:$I,8,FALSE)," ")</f>
        <v xml:space="preserve"> </v>
      </c>
      <c r="N1189" t="str">
        <f>IFERROR(VLOOKUP(D1189,AuctionContingency2019JUL!$A:$I,9,FALSE)," ")</f>
        <v xml:space="preserve"> </v>
      </c>
      <c r="O1189" t="str">
        <f>IFERROR(VLOOKUP(C1189,AuctionMapping2019JUL!$C:$J,4,FALSE)," ")</f>
        <v xml:space="preserve"> </v>
      </c>
      <c r="P1189" t="str">
        <f>IFERROR(VLOOKUP(C1189,AuctionMapping2019JUL!$C:$J,5,FALSE)," ")</f>
        <v xml:space="preserve"> </v>
      </c>
      <c r="Q1189" t="str">
        <f>IFERROR(VLOOKUP(C1189,AuctionMapping2019JUL!$C:$J,6,FALSE)," ")</f>
        <v xml:space="preserve"> </v>
      </c>
      <c r="R1189" t="str">
        <f>IFERROR(VLOOKUP(C1189,AuctionMapping2019JUL!$C:$J,7,FALSE)," ")</f>
        <v xml:space="preserve"> </v>
      </c>
      <c r="S1189" t="str">
        <f>IFERROR(VLOOKUP(C1189,AuctionMapping2019JUL!$C:$J,8,FALSE)," ")</f>
        <v xml:space="preserve"> </v>
      </c>
      <c r="T1189" t="str">
        <f t="shared" si="54"/>
        <v>NaN</v>
      </c>
      <c r="U1189" t="str">
        <f t="shared" si="55"/>
        <v>NaN</v>
      </c>
      <c r="V1189" t="str">
        <f t="shared" si="56"/>
        <v>NaN</v>
      </c>
      <c r="W1189" t="s">
        <v>42029</v>
      </c>
      <c r="X1189">
        <v>1</v>
      </c>
    </row>
    <row r="1190" spans="1:24" x14ac:dyDescent="0.25">
      <c r="A1190" t="s">
        <v>9</v>
      </c>
      <c r="B1190" t="s">
        <v>1198</v>
      </c>
      <c r="C1190" t="s">
        <v>3054</v>
      </c>
      <c r="D1190" t="s">
        <v>3423</v>
      </c>
      <c r="E1190" s="2">
        <v>43344.125</v>
      </c>
      <c r="F1190" t="s">
        <v>4501</v>
      </c>
      <c r="G1190" t="s">
        <v>4502</v>
      </c>
      <c r="H1190">
        <v>5.0999999999999997E-2</v>
      </c>
      <c r="I1190" t="s">
        <v>4503</v>
      </c>
      <c r="J1190" t="str">
        <f>IFERROR(VLOOKUP(D1190,AuctionContingency2019JUL!$A:$I,5,FALSE)," ")</f>
        <v xml:space="preserve"> </v>
      </c>
      <c r="K1190" t="str">
        <f>IFERROR(VLOOKUP(D1190,AuctionContingency2019JUL!$A:$I,6,FALSE)," ")</f>
        <v xml:space="preserve"> </v>
      </c>
      <c r="L1190" t="str">
        <f>IFERROR(VLOOKUP(D1190,AuctionContingency2019JUL!$A:$I,7,FALSE)," ")</f>
        <v xml:space="preserve"> </v>
      </c>
      <c r="M1190" t="str">
        <f>IFERROR(VLOOKUP(D1190,AuctionContingency2019JUL!$A:$I,8,FALSE)," ")</f>
        <v xml:space="preserve"> </v>
      </c>
      <c r="N1190" t="str">
        <f>IFERROR(VLOOKUP(D1190,AuctionContingency2019JUL!$A:$I,9,FALSE)," ")</f>
        <v xml:space="preserve"> </v>
      </c>
      <c r="O1190" t="str">
        <f>IFERROR(VLOOKUP(C1190,AuctionMapping2019JUL!$C:$J,4,FALSE)," ")</f>
        <v xml:space="preserve"> </v>
      </c>
      <c r="P1190" t="str">
        <f>IFERROR(VLOOKUP(C1190,AuctionMapping2019JUL!$C:$J,5,FALSE)," ")</f>
        <v xml:space="preserve"> </v>
      </c>
      <c r="Q1190" t="str">
        <f>IFERROR(VLOOKUP(C1190,AuctionMapping2019JUL!$C:$J,6,FALSE)," ")</f>
        <v xml:space="preserve"> </v>
      </c>
      <c r="R1190" t="str">
        <f>IFERROR(VLOOKUP(C1190,AuctionMapping2019JUL!$C:$J,7,FALSE)," ")</f>
        <v xml:space="preserve"> </v>
      </c>
      <c r="S1190" t="str">
        <f>IFERROR(VLOOKUP(C1190,AuctionMapping2019JUL!$C:$J,8,FALSE)," ")</f>
        <v xml:space="preserve"> </v>
      </c>
      <c r="T1190" t="str">
        <f t="shared" si="54"/>
        <v>NaN</v>
      </c>
      <c r="U1190" t="str">
        <f t="shared" si="55"/>
        <v>NaN</v>
      </c>
      <c r="V1190" t="str">
        <f t="shared" si="56"/>
        <v>NaN</v>
      </c>
      <c r="W1190" t="s">
        <v>42029</v>
      </c>
      <c r="X1190">
        <v>1</v>
      </c>
    </row>
    <row r="1191" spans="1:24" x14ac:dyDescent="0.25">
      <c r="A1191" t="s">
        <v>9</v>
      </c>
      <c r="B1191" t="s">
        <v>1199</v>
      </c>
      <c r="C1191" t="s">
        <v>3054</v>
      </c>
      <c r="D1191" t="s">
        <v>3428</v>
      </c>
      <c r="E1191" s="2">
        <v>43350.083333333343</v>
      </c>
      <c r="F1191" t="s">
        <v>4501</v>
      </c>
      <c r="G1191" t="s">
        <v>4502</v>
      </c>
      <c r="H1191">
        <v>1E-3</v>
      </c>
      <c r="I1191" t="s">
        <v>4503</v>
      </c>
      <c r="J1191" t="str">
        <f>IFERROR(VLOOKUP(D1191,AuctionContingency2019JUL!$A:$I,5,FALSE)," ")</f>
        <v xml:space="preserve"> </v>
      </c>
      <c r="K1191" t="str">
        <f>IFERROR(VLOOKUP(D1191,AuctionContingency2019JUL!$A:$I,6,FALSE)," ")</f>
        <v xml:space="preserve"> </v>
      </c>
      <c r="L1191" t="str">
        <f>IFERROR(VLOOKUP(D1191,AuctionContingency2019JUL!$A:$I,7,FALSE)," ")</f>
        <v xml:space="preserve"> </v>
      </c>
      <c r="M1191" t="str">
        <f>IFERROR(VLOOKUP(D1191,AuctionContingency2019JUL!$A:$I,8,FALSE)," ")</f>
        <v xml:space="preserve"> </v>
      </c>
      <c r="N1191" t="str">
        <f>IFERROR(VLOOKUP(D1191,AuctionContingency2019JUL!$A:$I,9,FALSE)," ")</f>
        <v xml:space="preserve"> </v>
      </c>
      <c r="O1191" t="str">
        <f>IFERROR(VLOOKUP(C1191,AuctionMapping2019JUL!$C:$J,4,FALSE)," ")</f>
        <v xml:space="preserve"> </v>
      </c>
      <c r="P1191" t="str">
        <f>IFERROR(VLOOKUP(C1191,AuctionMapping2019JUL!$C:$J,5,FALSE)," ")</f>
        <v xml:space="preserve"> </v>
      </c>
      <c r="Q1191" t="str">
        <f>IFERROR(VLOOKUP(C1191,AuctionMapping2019JUL!$C:$J,6,FALSE)," ")</f>
        <v xml:space="preserve"> </v>
      </c>
      <c r="R1191" t="str">
        <f>IFERROR(VLOOKUP(C1191,AuctionMapping2019JUL!$C:$J,7,FALSE)," ")</f>
        <v xml:space="preserve"> </v>
      </c>
      <c r="S1191" t="str">
        <f>IFERROR(VLOOKUP(C1191,AuctionMapping2019JUL!$C:$J,8,FALSE)," ")</f>
        <v xml:space="preserve"> </v>
      </c>
      <c r="T1191" t="str">
        <f t="shared" si="54"/>
        <v>NaN</v>
      </c>
      <c r="U1191" t="str">
        <f t="shared" si="55"/>
        <v>NaN</v>
      </c>
      <c r="V1191" t="str">
        <f t="shared" si="56"/>
        <v>NaN</v>
      </c>
      <c r="W1191" t="s">
        <v>42029</v>
      </c>
      <c r="X1191">
        <v>1</v>
      </c>
    </row>
    <row r="1192" spans="1:24" x14ac:dyDescent="0.25">
      <c r="A1192" t="s">
        <v>9</v>
      </c>
      <c r="B1192" t="s">
        <v>1200</v>
      </c>
      <c r="C1192" t="s">
        <v>3054</v>
      </c>
      <c r="D1192" t="s">
        <v>3812</v>
      </c>
      <c r="E1192" s="2">
        <v>43327.5</v>
      </c>
      <c r="F1192" t="s">
        <v>4501</v>
      </c>
      <c r="G1192" t="s">
        <v>4502</v>
      </c>
      <c r="H1192">
        <v>4.9000000000000002E-2</v>
      </c>
      <c r="I1192" t="s">
        <v>4504</v>
      </c>
      <c r="J1192" t="str">
        <f>IFERROR(VLOOKUP(D1192,AuctionContingency2019JUL!$A:$I,5,FALSE)," ")</f>
        <v xml:space="preserve"> </v>
      </c>
      <c r="K1192" t="str">
        <f>IFERROR(VLOOKUP(D1192,AuctionContingency2019JUL!$A:$I,6,FALSE)," ")</f>
        <v xml:space="preserve"> </v>
      </c>
      <c r="L1192" t="str">
        <f>IFERROR(VLOOKUP(D1192,AuctionContingency2019JUL!$A:$I,7,FALSE)," ")</f>
        <v xml:space="preserve"> </v>
      </c>
      <c r="M1192" t="str">
        <f>IFERROR(VLOOKUP(D1192,AuctionContingency2019JUL!$A:$I,8,FALSE)," ")</f>
        <v xml:space="preserve"> </v>
      </c>
      <c r="N1192" t="str">
        <f>IFERROR(VLOOKUP(D1192,AuctionContingency2019JUL!$A:$I,9,FALSE)," ")</f>
        <v xml:space="preserve"> </v>
      </c>
      <c r="O1192" t="str">
        <f>IFERROR(VLOOKUP(C1192,AuctionMapping2019JUL!$C:$J,4,FALSE)," ")</f>
        <v xml:space="preserve"> </v>
      </c>
      <c r="P1192" t="str">
        <f>IFERROR(VLOOKUP(C1192,AuctionMapping2019JUL!$C:$J,5,FALSE)," ")</f>
        <v xml:space="preserve"> </v>
      </c>
      <c r="Q1192" t="str">
        <f>IFERROR(VLOOKUP(C1192,AuctionMapping2019JUL!$C:$J,6,FALSE)," ")</f>
        <v xml:space="preserve"> </v>
      </c>
      <c r="R1192" t="str">
        <f>IFERROR(VLOOKUP(C1192,AuctionMapping2019JUL!$C:$J,7,FALSE)," ")</f>
        <v xml:space="preserve"> </v>
      </c>
      <c r="S1192" t="str">
        <f>IFERROR(VLOOKUP(C1192,AuctionMapping2019JUL!$C:$J,8,FALSE)," ")</f>
        <v xml:space="preserve"> </v>
      </c>
      <c r="T1192" t="str">
        <f t="shared" si="54"/>
        <v>NaN</v>
      </c>
      <c r="U1192" t="str">
        <f t="shared" si="55"/>
        <v>NaN</v>
      </c>
      <c r="V1192" t="str">
        <f t="shared" si="56"/>
        <v>NaN</v>
      </c>
      <c r="W1192" t="s">
        <v>42029</v>
      </c>
      <c r="X1192">
        <v>1</v>
      </c>
    </row>
    <row r="1193" spans="1:24" x14ac:dyDescent="0.25">
      <c r="A1193" t="s">
        <v>9</v>
      </c>
      <c r="B1193" t="s">
        <v>1201</v>
      </c>
      <c r="C1193" t="s">
        <v>3055</v>
      </c>
      <c r="D1193" t="s">
        <v>3423</v>
      </c>
      <c r="E1193" s="2">
        <v>43341.125</v>
      </c>
      <c r="F1193" t="s">
        <v>4501</v>
      </c>
      <c r="G1193" t="s">
        <v>4502</v>
      </c>
      <c r="H1193">
        <v>1.9E-2</v>
      </c>
      <c r="I1193" t="s">
        <v>4503</v>
      </c>
      <c r="J1193" t="str">
        <f>IFERROR(VLOOKUP(D1193,AuctionContingency2019JUL!$A:$I,5,FALSE)," ")</f>
        <v xml:space="preserve"> </v>
      </c>
      <c r="K1193" t="str">
        <f>IFERROR(VLOOKUP(D1193,AuctionContingency2019JUL!$A:$I,6,FALSE)," ")</f>
        <v xml:space="preserve"> </v>
      </c>
      <c r="L1193" t="str">
        <f>IFERROR(VLOOKUP(D1193,AuctionContingency2019JUL!$A:$I,7,FALSE)," ")</f>
        <v xml:space="preserve"> </v>
      </c>
      <c r="M1193" t="str">
        <f>IFERROR(VLOOKUP(D1193,AuctionContingency2019JUL!$A:$I,8,FALSE)," ")</f>
        <v xml:space="preserve"> </v>
      </c>
      <c r="N1193" t="str">
        <f>IFERROR(VLOOKUP(D1193,AuctionContingency2019JUL!$A:$I,9,FALSE)," ")</f>
        <v xml:space="preserve"> </v>
      </c>
      <c r="O1193" t="str">
        <f>IFERROR(VLOOKUP(C1193,AuctionMapping2019JUL!$C:$J,4,FALSE)," ")</f>
        <v xml:space="preserve"> </v>
      </c>
      <c r="P1193" t="str">
        <f>IFERROR(VLOOKUP(C1193,AuctionMapping2019JUL!$C:$J,5,FALSE)," ")</f>
        <v xml:space="preserve"> </v>
      </c>
      <c r="Q1193" t="str">
        <f>IFERROR(VLOOKUP(C1193,AuctionMapping2019JUL!$C:$J,6,FALSE)," ")</f>
        <v xml:space="preserve"> </v>
      </c>
      <c r="R1193" t="str">
        <f>IFERROR(VLOOKUP(C1193,AuctionMapping2019JUL!$C:$J,7,FALSE)," ")</f>
        <v xml:space="preserve"> </v>
      </c>
      <c r="S1193" t="str">
        <f>IFERROR(VLOOKUP(C1193,AuctionMapping2019JUL!$C:$J,8,FALSE)," ")</f>
        <v xml:space="preserve"> </v>
      </c>
      <c r="T1193" t="str">
        <f t="shared" si="54"/>
        <v>NaN</v>
      </c>
      <c r="U1193" t="str">
        <f t="shared" si="55"/>
        <v>NaN</v>
      </c>
      <c r="V1193" t="str">
        <f t="shared" si="56"/>
        <v>NaN</v>
      </c>
      <c r="W1193" t="s">
        <v>42029</v>
      </c>
      <c r="X1193">
        <v>1</v>
      </c>
    </row>
    <row r="1194" spans="1:24" x14ac:dyDescent="0.25">
      <c r="A1194" t="s">
        <v>9</v>
      </c>
      <c r="B1194" t="s">
        <v>1202</v>
      </c>
      <c r="C1194" t="s">
        <v>3055</v>
      </c>
      <c r="D1194" t="s">
        <v>3428</v>
      </c>
      <c r="E1194" s="2">
        <v>43350.083333333343</v>
      </c>
      <c r="F1194" t="s">
        <v>4501</v>
      </c>
      <c r="G1194" t="s">
        <v>4502</v>
      </c>
      <c r="H1194">
        <v>3.0000000000000001E-3</v>
      </c>
      <c r="I1194" t="s">
        <v>4503</v>
      </c>
      <c r="J1194" t="str">
        <f>IFERROR(VLOOKUP(D1194,AuctionContingency2019JUL!$A:$I,5,FALSE)," ")</f>
        <v xml:space="preserve"> </v>
      </c>
      <c r="K1194" t="str">
        <f>IFERROR(VLOOKUP(D1194,AuctionContingency2019JUL!$A:$I,6,FALSE)," ")</f>
        <v xml:space="preserve"> </v>
      </c>
      <c r="L1194" t="str">
        <f>IFERROR(VLOOKUP(D1194,AuctionContingency2019JUL!$A:$I,7,FALSE)," ")</f>
        <v xml:space="preserve"> </v>
      </c>
      <c r="M1194" t="str">
        <f>IFERROR(VLOOKUP(D1194,AuctionContingency2019JUL!$A:$I,8,FALSE)," ")</f>
        <v xml:space="preserve"> </v>
      </c>
      <c r="N1194" t="str">
        <f>IFERROR(VLOOKUP(D1194,AuctionContingency2019JUL!$A:$I,9,FALSE)," ")</f>
        <v xml:space="preserve"> </v>
      </c>
      <c r="O1194" t="str">
        <f>IFERROR(VLOOKUP(C1194,AuctionMapping2019JUL!$C:$J,4,FALSE)," ")</f>
        <v xml:space="preserve"> </v>
      </c>
      <c r="P1194" t="str">
        <f>IFERROR(VLOOKUP(C1194,AuctionMapping2019JUL!$C:$J,5,FALSE)," ")</f>
        <v xml:space="preserve"> </v>
      </c>
      <c r="Q1194" t="str">
        <f>IFERROR(VLOOKUP(C1194,AuctionMapping2019JUL!$C:$J,6,FALSE)," ")</f>
        <v xml:space="preserve"> </v>
      </c>
      <c r="R1194" t="str">
        <f>IFERROR(VLOOKUP(C1194,AuctionMapping2019JUL!$C:$J,7,FALSE)," ")</f>
        <v xml:space="preserve"> </v>
      </c>
      <c r="S1194" t="str">
        <f>IFERROR(VLOOKUP(C1194,AuctionMapping2019JUL!$C:$J,8,FALSE)," ")</f>
        <v xml:space="preserve"> </v>
      </c>
      <c r="T1194" t="str">
        <f t="shared" si="54"/>
        <v>NaN</v>
      </c>
      <c r="U1194" t="str">
        <f t="shared" si="55"/>
        <v>NaN</v>
      </c>
      <c r="V1194" t="str">
        <f t="shared" si="56"/>
        <v>NaN</v>
      </c>
      <c r="W1194" t="s">
        <v>42029</v>
      </c>
      <c r="X1194">
        <v>1</v>
      </c>
    </row>
    <row r="1195" spans="1:24" x14ac:dyDescent="0.25">
      <c r="A1195" t="s">
        <v>9</v>
      </c>
      <c r="B1195" t="s">
        <v>1203</v>
      </c>
      <c r="C1195" t="s">
        <v>3055</v>
      </c>
      <c r="D1195" t="s">
        <v>3812</v>
      </c>
      <c r="E1195" s="2">
        <v>43327.5</v>
      </c>
      <c r="F1195" t="s">
        <v>4501</v>
      </c>
      <c r="G1195" t="s">
        <v>4502</v>
      </c>
      <c r="H1195">
        <v>0.38</v>
      </c>
      <c r="I1195" t="s">
        <v>4504</v>
      </c>
      <c r="J1195" t="str">
        <f>IFERROR(VLOOKUP(D1195,AuctionContingency2019JUL!$A:$I,5,FALSE)," ")</f>
        <v xml:space="preserve"> </v>
      </c>
      <c r="K1195" t="str">
        <f>IFERROR(VLOOKUP(D1195,AuctionContingency2019JUL!$A:$I,6,FALSE)," ")</f>
        <v xml:space="preserve"> </v>
      </c>
      <c r="L1195" t="str">
        <f>IFERROR(VLOOKUP(D1195,AuctionContingency2019JUL!$A:$I,7,FALSE)," ")</f>
        <v xml:space="preserve"> </v>
      </c>
      <c r="M1195" t="str">
        <f>IFERROR(VLOOKUP(D1195,AuctionContingency2019JUL!$A:$I,8,FALSE)," ")</f>
        <v xml:space="preserve"> </v>
      </c>
      <c r="N1195" t="str">
        <f>IFERROR(VLOOKUP(D1195,AuctionContingency2019JUL!$A:$I,9,FALSE)," ")</f>
        <v xml:space="preserve"> </v>
      </c>
      <c r="O1195" t="str">
        <f>IFERROR(VLOOKUP(C1195,AuctionMapping2019JUL!$C:$J,4,FALSE)," ")</f>
        <v xml:space="preserve"> </v>
      </c>
      <c r="P1195" t="str">
        <f>IFERROR(VLOOKUP(C1195,AuctionMapping2019JUL!$C:$J,5,FALSE)," ")</f>
        <v xml:space="preserve"> </v>
      </c>
      <c r="Q1195" t="str">
        <f>IFERROR(VLOOKUP(C1195,AuctionMapping2019JUL!$C:$J,6,FALSE)," ")</f>
        <v xml:space="preserve"> </v>
      </c>
      <c r="R1195" t="str">
        <f>IFERROR(VLOOKUP(C1195,AuctionMapping2019JUL!$C:$J,7,FALSE)," ")</f>
        <v xml:space="preserve"> </v>
      </c>
      <c r="S1195" t="str">
        <f>IFERROR(VLOOKUP(C1195,AuctionMapping2019JUL!$C:$J,8,FALSE)," ")</f>
        <v xml:space="preserve"> </v>
      </c>
      <c r="T1195" t="str">
        <f t="shared" si="54"/>
        <v>NaN</v>
      </c>
      <c r="U1195" t="str">
        <f t="shared" si="55"/>
        <v>NaN</v>
      </c>
      <c r="V1195" t="str">
        <f t="shared" si="56"/>
        <v>NaN</v>
      </c>
      <c r="W1195" t="s">
        <v>42029</v>
      </c>
      <c r="X1195">
        <v>1</v>
      </c>
    </row>
    <row r="1196" spans="1:24" x14ac:dyDescent="0.25">
      <c r="A1196" t="s">
        <v>9</v>
      </c>
      <c r="B1196" t="s">
        <v>1204</v>
      </c>
      <c r="C1196" t="s">
        <v>3056</v>
      </c>
      <c r="D1196" t="s">
        <v>3423</v>
      </c>
      <c r="E1196" s="2">
        <v>43344.083333333343</v>
      </c>
      <c r="F1196" t="s">
        <v>4501</v>
      </c>
      <c r="G1196" t="s">
        <v>4502</v>
      </c>
      <c r="H1196">
        <v>1.4E-2</v>
      </c>
      <c r="I1196" t="s">
        <v>4503</v>
      </c>
      <c r="J1196" t="str">
        <f>IFERROR(VLOOKUP(D1196,AuctionContingency2019JUL!$A:$I,5,FALSE)," ")</f>
        <v xml:space="preserve"> </v>
      </c>
      <c r="K1196" t="str">
        <f>IFERROR(VLOOKUP(D1196,AuctionContingency2019JUL!$A:$I,6,FALSE)," ")</f>
        <v xml:space="preserve"> </v>
      </c>
      <c r="L1196" t="str">
        <f>IFERROR(VLOOKUP(D1196,AuctionContingency2019JUL!$A:$I,7,FALSE)," ")</f>
        <v xml:space="preserve"> </v>
      </c>
      <c r="M1196" t="str">
        <f>IFERROR(VLOOKUP(D1196,AuctionContingency2019JUL!$A:$I,8,FALSE)," ")</f>
        <v xml:space="preserve"> </v>
      </c>
      <c r="N1196" t="str">
        <f>IFERROR(VLOOKUP(D1196,AuctionContingency2019JUL!$A:$I,9,FALSE)," ")</f>
        <v xml:space="preserve"> </v>
      </c>
      <c r="O1196" t="str">
        <f>IFERROR(VLOOKUP(C1196,AuctionMapping2019JUL!$C:$J,4,FALSE)," ")</f>
        <v xml:space="preserve"> </v>
      </c>
      <c r="P1196" t="str">
        <f>IFERROR(VLOOKUP(C1196,AuctionMapping2019JUL!$C:$J,5,FALSE)," ")</f>
        <v xml:space="preserve"> </v>
      </c>
      <c r="Q1196" t="str">
        <f>IFERROR(VLOOKUP(C1196,AuctionMapping2019JUL!$C:$J,6,FALSE)," ")</f>
        <v xml:space="preserve"> </v>
      </c>
      <c r="R1196" t="str">
        <f>IFERROR(VLOOKUP(C1196,AuctionMapping2019JUL!$C:$J,7,FALSE)," ")</f>
        <v xml:space="preserve"> </v>
      </c>
      <c r="S1196" t="str">
        <f>IFERROR(VLOOKUP(C1196,AuctionMapping2019JUL!$C:$J,8,FALSE)," ")</f>
        <v xml:space="preserve"> </v>
      </c>
      <c r="T1196" t="str">
        <f t="shared" si="54"/>
        <v>NaN</v>
      </c>
      <c r="U1196" t="str">
        <f t="shared" si="55"/>
        <v>NaN</v>
      </c>
      <c r="V1196" t="str">
        <f t="shared" si="56"/>
        <v>NaN</v>
      </c>
      <c r="W1196" t="s">
        <v>42029</v>
      </c>
      <c r="X1196">
        <v>1</v>
      </c>
    </row>
    <row r="1197" spans="1:24" x14ac:dyDescent="0.25">
      <c r="A1197" t="s">
        <v>9</v>
      </c>
      <c r="B1197" t="s">
        <v>1205</v>
      </c>
      <c r="C1197" t="s">
        <v>3056</v>
      </c>
      <c r="D1197" t="s">
        <v>3428</v>
      </c>
      <c r="E1197" s="2">
        <v>43323.5</v>
      </c>
      <c r="F1197" t="s">
        <v>4501</v>
      </c>
      <c r="G1197" t="s">
        <v>4502</v>
      </c>
      <c r="H1197">
        <v>0.26100000000000001</v>
      </c>
      <c r="I1197" t="s">
        <v>4503</v>
      </c>
      <c r="J1197" t="str">
        <f>IFERROR(VLOOKUP(D1197,AuctionContingency2019JUL!$A:$I,5,FALSE)," ")</f>
        <v xml:space="preserve"> </v>
      </c>
      <c r="K1197" t="str">
        <f>IFERROR(VLOOKUP(D1197,AuctionContingency2019JUL!$A:$I,6,FALSE)," ")</f>
        <v xml:space="preserve"> </v>
      </c>
      <c r="L1197" t="str">
        <f>IFERROR(VLOOKUP(D1197,AuctionContingency2019JUL!$A:$I,7,FALSE)," ")</f>
        <v xml:space="preserve"> </v>
      </c>
      <c r="M1197" t="str">
        <f>IFERROR(VLOOKUP(D1197,AuctionContingency2019JUL!$A:$I,8,FALSE)," ")</f>
        <v xml:space="preserve"> </v>
      </c>
      <c r="N1197" t="str">
        <f>IFERROR(VLOOKUP(D1197,AuctionContingency2019JUL!$A:$I,9,FALSE)," ")</f>
        <v xml:space="preserve"> </v>
      </c>
      <c r="O1197" t="str">
        <f>IFERROR(VLOOKUP(C1197,AuctionMapping2019JUL!$C:$J,4,FALSE)," ")</f>
        <v xml:space="preserve"> </v>
      </c>
      <c r="P1197" t="str">
        <f>IFERROR(VLOOKUP(C1197,AuctionMapping2019JUL!$C:$J,5,FALSE)," ")</f>
        <v xml:space="preserve"> </v>
      </c>
      <c r="Q1197" t="str">
        <f>IFERROR(VLOOKUP(C1197,AuctionMapping2019JUL!$C:$J,6,FALSE)," ")</f>
        <v xml:space="preserve"> </v>
      </c>
      <c r="R1197" t="str">
        <f>IFERROR(VLOOKUP(C1197,AuctionMapping2019JUL!$C:$J,7,FALSE)," ")</f>
        <v xml:space="preserve"> </v>
      </c>
      <c r="S1197" t="str">
        <f>IFERROR(VLOOKUP(C1197,AuctionMapping2019JUL!$C:$J,8,FALSE)," ")</f>
        <v xml:space="preserve"> </v>
      </c>
      <c r="T1197" t="str">
        <f t="shared" si="54"/>
        <v>NaN</v>
      </c>
      <c r="U1197" t="str">
        <f t="shared" si="55"/>
        <v>NaN</v>
      </c>
      <c r="V1197" t="str">
        <f t="shared" si="56"/>
        <v>NaN</v>
      </c>
      <c r="W1197" t="s">
        <v>42029</v>
      </c>
      <c r="X1197">
        <v>1</v>
      </c>
    </row>
    <row r="1198" spans="1:24" x14ac:dyDescent="0.25">
      <c r="A1198" t="s">
        <v>9</v>
      </c>
      <c r="B1198" t="s">
        <v>1206</v>
      </c>
      <c r="C1198" t="s">
        <v>3056</v>
      </c>
      <c r="D1198" t="s">
        <v>3812</v>
      </c>
      <c r="E1198" s="2">
        <v>43327.5</v>
      </c>
      <c r="F1198" t="s">
        <v>4501</v>
      </c>
      <c r="G1198" t="s">
        <v>4502</v>
      </c>
      <c r="H1198">
        <v>7.0999999999999994E-2</v>
      </c>
      <c r="I1198" t="s">
        <v>4504</v>
      </c>
      <c r="J1198" t="str">
        <f>IFERROR(VLOOKUP(D1198,AuctionContingency2019JUL!$A:$I,5,FALSE)," ")</f>
        <v xml:space="preserve"> </v>
      </c>
      <c r="K1198" t="str">
        <f>IFERROR(VLOOKUP(D1198,AuctionContingency2019JUL!$A:$I,6,FALSE)," ")</f>
        <v xml:space="preserve"> </v>
      </c>
      <c r="L1198" t="str">
        <f>IFERROR(VLOOKUP(D1198,AuctionContingency2019JUL!$A:$I,7,FALSE)," ")</f>
        <v xml:space="preserve"> </v>
      </c>
      <c r="M1198" t="str">
        <f>IFERROR(VLOOKUP(D1198,AuctionContingency2019JUL!$A:$I,8,FALSE)," ")</f>
        <v xml:space="preserve"> </v>
      </c>
      <c r="N1198" t="str">
        <f>IFERROR(VLOOKUP(D1198,AuctionContingency2019JUL!$A:$I,9,FALSE)," ")</f>
        <v xml:space="preserve"> </v>
      </c>
      <c r="O1198" t="str">
        <f>IFERROR(VLOOKUP(C1198,AuctionMapping2019JUL!$C:$J,4,FALSE)," ")</f>
        <v xml:space="preserve"> </v>
      </c>
      <c r="P1198" t="str">
        <f>IFERROR(VLOOKUP(C1198,AuctionMapping2019JUL!$C:$J,5,FALSE)," ")</f>
        <v xml:space="preserve"> </v>
      </c>
      <c r="Q1198" t="str">
        <f>IFERROR(VLOOKUP(C1198,AuctionMapping2019JUL!$C:$J,6,FALSE)," ")</f>
        <v xml:space="preserve"> </v>
      </c>
      <c r="R1198" t="str">
        <f>IFERROR(VLOOKUP(C1198,AuctionMapping2019JUL!$C:$J,7,FALSE)," ")</f>
        <v xml:space="preserve"> </v>
      </c>
      <c r="S1198" t="str">
        <f>IFERROR(VLOOKUP(C1198,AuctionMapping2019JUL!$C:$J,8,FALSE)," ")</f>
        <v xml:space="preserve"> </v>
      </c>
      <c r="T1198" t="str">
        <f t="shared" si="54"/>
        <v>NaN</v>
      </c>
      <c r="U1198" t="str">
        <f t="shared" si="55"/>
        <v>NaN</v>
      </c>
      <c r="V1198" t="str">
        <f t="shared" si="56"/>
        <v>NaN</v>
      </c>
      <c r="W1198" t="s">
        <v>42029</v>
      </c>
      <c r="X1198">
        <v>1</v>
      </c>
    </row>
    <row r="1199" spans="1:24" x14ac:dyDescent="0.25">
      <c r="A1199" t="s">
        <v>9</v>
      </c>
      <c r="B1199" t="s">
        <v>1207</v>
      </c>
      <c r="C1199" t="s">
        <v>3057</v>
      </c>
      <c r="D1199" t="s">
        <v>4100</v>
      </c>
      <c r="E1199" s="2">
        <v>43102.375</v>
      </c>
      <c r="F1199" t="s">
        <v>4500</v>
      </c>
      <c r="G1199" t="s">
        <v>4502</v>
      </c>
      <c r="H1199">
        <v>1.2430000000000001</v>
      </c>
      <c r="I1199" t="s">
        <v>4504</v>
      </c>
      <c r="J1199">
        <f>IFERROR(VLOOKUP(D1199,AuctionContingency2019JUL!$A:$I,5,FALSE)," ")</f>
        <v>7180</v>
      </c>
      <c r="K1199" t="str">
        <f>IFERROR(VLOOKUP(D1199,AuctionContingency2019JUL!$A:$I,6,FALSE)," ")</f>
        <v>L_ZORN__</v>
      </c>
      <c r="L1199">
        <f>IFERROR(VLOOKUP(D1199,AuctionContingency2019JUL!$A:$I,7,FALSE)," ")</f>
        <v>7222</v>
      </c>
      <c r="M1199" t="str">
        <f>IFERROR(VLOOKUP(D1199,AuctionContingency2019JUL!$A:$I,8,FALSE)," ")</f>
        <v>L_POOLRO</v>
      </c>
      <c r="N1199">
        <f>IFERROR(VLOOKUP(D1199,AuctionContingency2019JUL!$A:$I,9,FALSE)," ")</f>
        <v>1</v>
      </c>
      <c r="O1199" t="str">
        <f>IFERROR(VLOOKUP(C1199,AuctionMapping2019JUL!$C:$J,4,FALSE)," ")</f>
        <v xml:space="preserve"> </v>
      </c>
      <c r="P1199" t="str">
        <f>IFERROR(VLOOKUP(C1199,AuctionMapping2019JUL!$C:$J,5,FALSE)," ")</f>
        <v xml:space="preserve"> </v>
      </c>
      <c r="Q1199" t="str">
        <f>IFERROR(VLOOKUP(C1199,AuctionMapping2019JUL!$C:$J,6,FALSE)," ")</f>
        <v xml:space="preserve"> </v>
      </c>
      <c r="R1199" t="str">
        <f>IFERROR(VLOOKUP(C1199,AuctionMapping2019JUL!$C:$J,7,FALSE)," ")</f>
        <v xml:space="preserve"> </v>
      </c>
      <c r="S1199" t="str">
        <f>IFERROR(VLOOKUP(C1199,AuctionMapping2019JUL!$C:$J,8,FALSE)," ")</f>
        <v xml:space="preserve"> </v>
      </c>
      <c r="T1199" t="str">
        <f t="shared" si="54"/>
        <v>NaN</v>
      </c>
      <c r="U1199" t="str">
        <f t="shared" si="55"/>
        <v xml:space="preserve">BRANCHOPEN 7180 7222  </v>
      </c>
      <c r="V1199" t="str">
        <f t="shared" si="56"/>
        <v>NaN</v>
      </c>
      <c r="W1199" t="s">
        <v>42029</v>
      </c>
      <c r="X1199">
        <v>1</v>
      </c>
    </row>
    <row r="1200" spans="1:24" x14ac:dyDescent="0.25">
      <c r="A1200" t="s">
        <v>9</v>
      </c>
      <c r="B1200" t="s">
        <v>1208</v>
      </c>
      <c r="C1200" t="s">
        <v>3058</v>
      </c>
      <c r="D1200" t="s">
        <v>3872</v>
      </c>
      <c r="E1200" s="2">
        <v>43154.791666666657</v>
      </c>
      <c r="F1200" t="s">
        <v>4500</v>
      </c>
      <c r="G1200" t="s">
        <v>4502</v>
      </c>
      <c r="H1200">
        <v>0.23699999999999999</v>
      </c>
      <c r="I1200" t="s">
        <v>4504</v>
      </c>
      <c r="J1200">
        <f>IFERROR(VLOOKUP(D1200,AuctionContingency2019JUL!$A:$I,5,FALSE)," ")</f>
        <v>80221</v>
      </c>
      <c r="K1200" t="str">
        <f>IFERROR(VLOOKUP(D1200,AuctionContingency2019JUL!$A:$I,6,FALSE)," ")</f>
        <v>LOBO4A</v>
      </c>
      <c r="L1200">
        <f>IFERROR(VLOOKUP(D1200,AuctionContingency2019JUL!$A:$I,7,FALSE)," ")</f>
        <v>80230</v>
      </c>
      <c r="M1200" t="str">
        <f>IFERROR(VLOOKUP(D1200,AuctionContingency2019JUL!$A:$I,8,FALSE)," ")</f>
        <v>MOLINA4</v>
      </c>
      <c r="N1200">
        <f>IFERROR(VLOOKUP(D1200,AuctionContingency2019JUL!$A:$I,9,FALSE)," ")</f>
        <v>1</v>
      </c>
      <c r="O1200">
        <f>IFERROR(VLOOKUP(C1200,AuctionMapping2019JUL!$C:$J,4,FALSE)," ")</f>
        <v>8293</v>
      </c>
      <c r="P1200" t="str">
        <f>IFERROR(VLOOKUP(C1200,AuctionMapping2019JUL!$C:$J,5,FALSE)," ")</f>
        <v>LAREDO4A</v>
      </c>
      <c r="Q1200">
        <f>IFERROR(VLOOKUP(C1200,AuctionMapping2019JUL!$C:$J,6,FALSE)," ")</f>
        <v>8645</v>
      </c>
      <c r="R1200" t="str">
        <f>IFERROR(VLOOKUP(C1200,AuctionMapping2019JUL!$C:$J,7,FALSE)," ")</f>
        <v>DEL_MAR4A</v>
      </c>
      <c r="S1200" t="str">
        <f>IFERROR(VLOOKUP(C1200,AuctionMapping2019JUL!$C:$J,8,FALSE)," ")</f>
        <v>1</v>
      </c>
      <c r="T1200" t="str">
        <f t="shared" si="54"/>
        <v>LAREDO4A-DEL_MAR4A FLO LOBO4A-MOLINA4</v>
      </c>
      <c r="U1200" t="str">
        <f t="shared" si="55"/>
        <v>BRANCHOPEN 80221 80230 8293</v>
      </c>
      <c r="V1200" t="str">
        <f t="shared" si="56"/>
        <v>BRANCH 8293 8645 1</v>
      </c>
      <c r="W1200" t="s">
        <v>42029</v>
      </c>
      <c r="X1200">
        <v>1</v>
      </c>
    </row>
    <row r="1201" spans="1:24" x14ac:dyDescent="0.25">
      <c r="A1201" t="s">
        <v>9</v>
      </c>
      <c r="B1201" t="s">
        <v>1209</v>
      </c>
      <c r="C1201" t="s">
        <v>3059</v>
      </c>
      <c r="D1201" t="s">
        <v>3423</v>
      </c>
      <c r="E1201" s="2">
        <v>43332.458333333343</v>
      </c>
      <c r="F1201" t="s">
        <v>4501</v>
      </c>
      <c r="G1201" t="s">
        <v>4502</v>
      </c>
      <c r="H1201">
        <v>0.33400000000000002</v>
      </c>
      <c r="I1201" t="s">
        <v>4504</v>
      </c>
      <c r="J1201" t="str">
        <f>IFERROR(VLOOKUP(D1201,AuctionContingency2019JUL!$A:$I,5,FALSE)," ")</f>
        <v xml:space="preserve"> </v>
      </c>
      <c r="K1201" t="str">
        <f>IFERROR(VLOOKUP(D1201,AuctionContingency2019JUL!$A:$I,6,FALSE)," ")</f>
        <v xml:space="preserve"> </v>
      </c>
      <c r="L1201" t="str">
        <f>IFERROR(VLOOKUP(D1201,AuctionContingency2019JUL!$A:$I,7,FALSE)," ")</f>
        <v xml:space="preserve"> </v>
      </c>
      <c r="M1201" t="str">
        <f>IFERROR(VLOOKUP(D1201,AuctionContingency2019JUL!$A:$I,8,FALSE)," ")</f>
        <v xml:space="preserve"> </v>
      </c>
      <c r="N1201" t="str">
        <f>IFERROR(VLOOKUP(D1201,AuctionContingency2019JUL!$A:$I,9,FALSE)," ")</f>
        <v xml:space="preserve"> </v>
      </c>
      <c r="O1201">
        <f>IFERROR(VLOOKUP(C1201,AuctionMapping2019JUL!$C:$J,4,FALSE)," ")</f>
        <v>41320</v>
      </c>
      <c r="P1201" t="str">
        <f>IFERROR(VLOOKUP(C1201,AuctionMapping2019JUL!$C:$J,5,FALSE)," ")</f>
        <v>DERICK_X85B8</v>
      </c>
      <c r="Q1201">
        <f>IFERROR(VLOOKUP(C1201,AuctionMapping2019JUL!$C:$J,6,FALSE)," ")</f>
        <v>41370</v>
      </c>
      <c r="R1201" t="str">
        <f>IFERROR(VLOOKUP(C1201,AuctionMapping2019JUL!$C:$J,7,FALSE)," ")</f>
        <v>S_CHAN__B138</v>
      </c>
      <c r="S1201" t="str">
        <f>IFERROR(VLOOKUP(C1201,AuctionMapping2019JUL!$C:$J,8,FALSE)," ")</f>
        <v>85</v>
      </c>
      <c r="T1201" t="str">
        <f t="shared" si="54"/>
        <v>DERICK_X85B8-S_CHAN__B138 FLO BASE</v>
      </c>
      <c r="U1201" t="str">
        <f t="shared" si="55"/>
        <v>NaN</v>
      </c>
      <c r="V1201" t="str">
        <f t="shared" si="56"/>
        <v>BRANCH 41320 41370 85</v>
      </c>
      <c r="W1201" t="s">
        <v>42029</v>
      </c>
      <c r="X1201">
        <v>1</v>
      </c>
    </row>
    <row r="1202" spans="1:24" x14ac:dyDescent="0.25">
      <c r="A1202" t="s">
        <v>9</v>
      </c>
      <c r="B1202" t="s">
        <v>1210</v>
      </c>
      <c r="C1202" t="s">
        <v>3060</v>
      </c>
      <c r="D1202" t="s">
        <v>4003</v>
      </c>
      <c r="E1202" s="2">
        <v>43230.541666666657</v>
      </c>
      <c r="F1202" t="s">
        <v>4501</v>
      </c>
      <c r="G1202" t="s">
        <v>4502</v>
      </c>
      <c r="H1202">
        <v>5.2560000000000002</v>
      </c>
      <c r="I1202" t="s">
        <v>4504</v>
      </c>
      <c r="J1202">
        <f>IFERROR(VLOOKUP(D1202,AuctionContingency2019JUL!$A:$I,5,FALSE)," ")</f>
        <v>40010</v>
      </c>
      <c r="K1202" t="str">
        <f>IFERROR(VLOOKUP(D1202,AuctionContingency2019JUL!$A:$I,6,FALSE)," ")</f>
        <v>CEDARP_</v>
      </c>
      <c r="L1202">
        <f>IFERROR(VLOOKUP(D1202,AuctionContingency2019JUL!$A:$I,7,FALSE)," ")</f>
        <v>41440</v>
      </c>
      <c r="M1202" t="str">
        <f>IFERROR(VLOOKUP(D1202,AuctionContingency2019JUL!$A:$I,8,FALSE)," ")</f>
        <v>WALKER_</v>
      </c>
      <c r="N1202">
        <f>IFERROR(VLOOKUP(D1202,AuctionContingency2019JUL!$A:$I,9,FALSE)," ")</f>
        <v>85</v>
      </c>
      <c r="O1202">
        <f>IFERROR(VLOOKUP(C1202,AuctionMapping2019JUL!$C:$J,4,FALSE)," ")</f>
        <v>40480</v>
      </c>
      <c r="P1202" t="str">
        <f>IFERROR(VLOOKUP(C1202,AuctionMapping2019JUL!$C:$J,5,FALSE)," ")</f>
        <v>DIABOX_POI_8</v>
      </c>
      <c r="Q1202">
        <f>IFERROR(VLOOKUP(C1202,AuctionMapping2019JUL!$C:$J,6,FALSE)," ")</f>
        <v>41090</v>
      </c>
      <c r="R1202" t="str">
        <f>IFERROR(VLOOKUP(C1202,AuctionMapping2019JUL!$C:$J,7,FALSE)," ")</f>
        <v>MOMENT_X21B8</v>
      </c>
      <c r="S1202" t="str">
        <f>IFERROR(VLOOKUP(C1202,AuctionMapping2019JUL!$C:$J,8,FALSE)," ")</f>
        <v>21</v>
      </c>
      <c r="T1202" t="str">
        <f t="shared" si="54"/>
        <v>DIABOX_POI_8-MOMENT_X21B8 FLO CEDARP_-WALKER_</v>
      </c>
      <c r="U1202" t="str">
        <f t="shared" si="55"/>
        <v>BRANCHOPEN 40010 41440 40480</v>
      </c>
      <c r="V1202" t="str">
        <f t="shared" si="56"/>
        <v>BRANCH 40480 41090 21</v>
      </c>
      <c r="W1202" t="s">
        <v>42029</v>
      </c>
      <c r="X1202">
        <v>1</v>
      </c>
    </row>
    <row r="1203" spans="1:24" x14ac:dyDescent="0.25">
      <c r="A1203" t="s">
        <v>9</v>
      </c>
      <c r="B1203" t="s">
        <v>1211</v>
      </c>
      <c r="C1203" t="s">
        <v>3060</v>
      </c>
      <c r="D1203" t="s">
        <v>4002</v>
      </c>
      <c r="E1203" s="2">
        <v>43233.75</v>
      </c>
      <c r="F1203" t="s">
        <v>4501</v>
      </c>
      <c r="G1203" t="s">
        <v>4502</v>
      </c>
      <c r="H1203">
        <v>17.939</v>
      </c>
      <c r="I1203" t="s">
        <v>4503</v>
      </c>
      <c r="J1203">
        <f>IFERROR(VLOOKUP(D1203,AuctionContingency2019JUL!$A:$I,5,FALSE)," ")</f>
        <v>40010</v>
      </c>
      <c r="K1203" t="str">
        <f>IFERROR(VLOOKUP(D1203,AuctionContingency2019JUL!$A:$I,6,FALSE)," ")</f>
        <v>CEDARP_</v>
      </c>
      <c r="L1203">
        <f>IFERROR(VLOOKUP(D1203,AuctionContingency2019JUL!$A:$I,7,FALSE)," ")</f>
        <v>41500</v>
      </c>
      <c r="M1203" t="str">
        <f>IFERROR(VLOOKUP(D1203,AuctionContingency2019JUL!$A:$I,8,FALSE)," ")</f>
        <v>STRANG_</v>
      </c>
      <c r="N1203">
        <f>IFERROR(VLOOKUP(D1203,AuctionContingency2019JUL!$A:$I,9,FALSE)," ")</f>
        <v>87</v>
      </c>
      <c r="O1203">
        <f>IFERROR(VLOOKUP(C1203,AuctionMapping2019JUL!$C:$J,4,FALSE)," ")</f>
        <v>40480</v>
      </c>
      <c r="P1203" t="str">
        <f>IFERROR(VLOOKUP(C1203,AuctionMapping2019JUL!$C:$J,5,FALSE)," ")</f>
        <v>DIABOX_POI_8</v>
      </c>
      <c r="Q1203">
        <f>IFERROR(VLOOKUP(C1203,AuctionMapping2019JUL!$C:$J,6,FALSE)," ")</f>
        <v>41090</v>
      </c>
      <c r="R1203" t="str">
        <f>IFERROR(VLOOKUP(C1203,AuctionMapping2019JUL!$C:$J,7,FALSE)," ")</f>
        <v>MOMENT_X21B8</v>
      </c>
      <c r="S1203" t="str">
        <f>IFERROR(VLOOKUP(C1203,AuctionMapping2019JUL!$C:$J,8,FALSE)," ")</f>
        <v>21</v>
      </c>
      <c r="T1203" t="str">
        <f t="shared" si="54"/>
        <v>DIABOX_POI_8-MOMENT_X21B8 FLO CEDARP_-STRANG_</v>
      </c>
      <c r="U1203" t="str">
        <f t="shared" si="55"/>
        <v>BRANCHOPEN 40010 41500 40480</v>
      </c>
      <c r="V1203" t="str">
        <f t="shared" si="56"/>
        <v>BRANCH 40480 41090 21</v>
      </c>
      <c r="W1203" t="s">
        <v>42029</v>
      </c>
      <c r="X1203">
        <v>1</v>
      </c>
    </row>
    <row r="1204" spans="1:24" x14ac:dyDescent="0.25">
      <c r="A1204" t="s">
        <v>9</v>
      </c>
      <c r="B1204" t="s">
        <v>1212</v>
      </c>
      <c r="C1204" t="s">
        <v>3060</v>
      </c>
      <c r="D1204" t="s">
        <v>3815</v>
      </c>
      <c r="E1204" s="2">
        <v>43283.5</v>
      </c>
      <c r="F1204" t="s">
        <v>4501</v>
      </c>
      <c r="G1204" t="s">
        <v>4502</v>
      </c>
      <c r="H1204">
        <v>6.8150000000000004</v>
      </c>
      <c r="I1204" t="s">
        <v>4504</v>
      </c>
      <c r="J1204">
        <f>IFERROR(VLOOKUP(D1204,AuctionContingency2019JUL!$A:$I,5,FALSE)," ")</f>
        <v>42000</v>
      </c>
      <c r="K1204" t="str">
        <f>IFERROR(VLOOKUP(D1204,AuctionContingency2019JUL!$A:$I,6,FALSE)," ")</f>
        <v>P_H_R__</v>
      </c>
      <c r="L1204">
        <f>IFERROR(VLOOKUP(D1204,AuctionContingency2019JUL!$A:$I,7,FALSE)," ")</f>
        <v>345</v>
      </c>
      <c r="M1204">
        <f>IFERROR(VLOOKUP(D1204,AuctionContingency2019JUL!$A:$I,8,FALSE)," ")</f>
        <v>49147</v>
      </c>
      <c r="N1204" t="str">
        <f>IFERROR(VLOOKUP(D1204,AuctionContingency2019JUL!$A:$I,9,FALSE)," ")</f>
        <v>P_H_R__</v>
      </c>
      <c r="O1204">
        <f>IFERROR(VLOOKUP(C1204,AuctionMapping2019JUL!$C:$J,4,FALSE)," ")</f>
        <v>40480</v>
      </c>
      <c r="P1204" t="str">
        <f>IFERROR(VLOOKUP(C1204,AuctionMapping2019JUL!$C:$J,5,FALSE)," ")</f>
        <v>DIABOX_POI_8</v>
      </c>
      <c r="Q1204">
        <f>IFERROR(VLOOKUP(C1204,AuctionMapping2019JUL!$C:$J,6,FALSE)," ")</f>
        <v>41090</v>
      </c>
      <c r="R1204" t="str">
        <f>IFERROR(VLOOKUP(C1204,AuctionMapping2019JUL!$C:$J,7,FALSE)," ")</f>
        <v>MOMENT_X21B8</v>
      </c>
      <c r="S1204" t="str">
        <f>IFERROR(VLOOKUP(C1204,AuctionMapping2019JUL!$C:$J,8,FALSE)," ")</f>
        <v>21</v>
      </c>
      <c r="T1204" t="str">
        <f t="shared" si="54"/>
        <v>DIABOX_POI_8-MOMENT_X21B8 FLO P_H_R__-49147</v>
      </c>
      <c r="U1204" t="str">
        <f t="shared" si="55"/>
        <v>BRANCHOPEN 42000 345 40480</v>
      </c>
      <c r="V1204" t="str">
        <f t="shared" si="56"/>
        <v>BRANCH 40480 41090 21</v>
      </c>
      <c r="W1204" t="s">
        <v>42029</v>
      </c>
      <c r="X1204">
        <v>1</v>
      </c>
    </row>
    <row r="1205" spans="1:24" x14ac:dyDescent="0.25">
      <c r="A1205" t="s">
        <v>9</v>
      </c>
      <c r="B1205" t="s">
        <v>1213</v>
      </c>
      <c r="C1205" t="s">
        <v>3061</v>
      </c>
      <c r="D1205" t="s">
        <v>4003</v>
      </c>
      <c r="E1205" s="2">
        <v>43227.625</v>
      </c>
      <c r="F1205" t="s">
        <v>4501</v>
      </c>
      <c r="G1205" t="s">
        <v>4502</v>
      </c>
      <c r="H1205">
        <v>1.391</v>
      </c>
      <c r="I1205" t="s">
        <v>4504</v>
      </c>
      <c r="J1205">
        <f>IFERROR(VLOOKUP(D1205,AuctionContingency2019JUL!$A:$I,5,FALSE)," ")</f>
        <v>40010</v>
      </c>
      <c r="K1205" t="str">
        <f>IFERROR(VLOOKUP(D1205,AuctionContingency2019JUL!$A:$I,6,FALSE)," ")</f>
        <v>CEDARP_</v>
      </c>
      <c r="L1205">
        <f>IFERROR(VLOOKUP(D1205,AuctionContingency2019JUL!$A:$I,7,FALSE)," ")</f>
        <v>41440</v>
      </c>
      <c r="M1205" t="str">
        <f>IFERROR(VLOOKUP(D1205,AuctionContingency2019JUL!$A:$I,8,FALSE)," ")</f>
        <v>WALKER_</v>
      </c>
      <c r="N1205">
        <f>IFERROR(VLOOKUP(D1205,AuctionContingency2019JUL!$A:$I,9,FALSE)," ")</f>
        <v>85</v>
      </c>
      <c r="O1205">
        <f>IFERROR(VLOOKUP(C1205,AuctionMapping2019JUL!$C:$J,4,FALSE)," ")</f>
        <v>40480</v>
      </c>
      <c r="P1205" t="str">
        <f>IFERROR(VLOOKUP(C1205,AuctionMapping2019JUL!$C:$J,5,FALSE)," ")</f>
        <v>DIABOX_POI_8</v>
      </c>
      <c r="Q1205">
        <f>IFERROR(VLOOKUP(C1205,AuctionMapping2019JUL!$C:$J,6,FALSE)," ")</f>
        <v>41405</v>
      </c>
      <c r="R1205" t="str">
        <f>IFERROR(VLOOKUP(C1205,AuctionMapping2019JUL!$C:$J,7,FALSE)," ")</f>
        <v>S_R_B__POI8B</v>
      </c>
      <c r="S1205" t="str">
        <f>IFERROR(VLOOKUP(C1205,AuctionMapping2019JUL!$C:$J,8,FALSE)," ")</f>
        <v>22</v>
      </c>
      <c r="T1205" t="str">
        <f t="shared" si="54"/>
        <v>DIABOX_POI_8-S_R_B__POI8B FLO CEDARP_-WALKER_</v>
      </c>
      <c r="U1205" t="str">
        <f t="shared" si="55"/>
        <v>BRANCHOPEN 40010 41440 40480</v>
      </c>
      <c r="V1205" t="str">
        <f t="shared" si="56"/>
        <v>BRANCH 40480 41405 22</v>
      </c>
      <c r="W1205" t="s">
        <v>42029</v>
      </c>
      <c r="X1205">
        <v>1</v>
      </c>
    </row>
    <row r="1206" spans="1:24" x14ac:dyDescent="0.25">
      <c r="A1206" t="s">
        <v>9</v>
      </c>
      <c r="B1206" t="s">
        <v>1214</v>
      </c>
      <c r="C1206" t="s">
        <v>3061</v>
      </c>
      <c r="D1206" t="s">
        <v>4002</v>
      </c>
      <c r="E1206" s="2">
        <v>43235.5</v>
      </c>
      <c r="F1206" t="s">
        <v>4501</v>
      </c>
      <c r="G1206" t="s">
        <v>4502</v>
      </c>
      <c r="H1206">
        <v>4.3869999999999996</v>
      </c>
      <c r="I1206" t="s">
        <v>4504</v>
      </c>
      <c r="J1206">
        <f>IFERROR(VLOOKUP(D1206,AuctionContingency2019JUL!$A:$I,5,FALSE)," ")</f>
        <v>40010</v>
      </c>
      <c r="K1206" t="str">
        <f>IFERROR(VLOOKUP(D1206,AuctionContingency2019JUL!$A:$I,6,FALSE)," ")</f>
        <v>CEDARP_</v>
      </c>
      <c r="L1206">
        <f>IFERROR(VLOOKUP(D1206,AuctionContingency2019JUL!$A:$I,7,FALSE)," ")</f>
        <v>41500</v>
      </c>
      <c r="M1206" t="str">
        <f>IFERROR(VLOOKUP(D1206,AuctionContingency2019JUL!$A:$I,8,FALSE)," ")</f>
        <v>STRANG_</v>
      </c>
      <c r="N1206">
        <f>IFERROR(VLOOKUP(D1206,AuctionContingency2019JUL!$A:$I,9,FALSE)," ")</f>
        <v>87</v>
      </c>
      <c r="O1206">
        <f>IFERROR(VLOOKUP(C1206,AuctionMapping2019JUL!$C:$J,4,FALSE)," ")</f>
        <v>40480</v>
      </c>
      <c r="P1206" t="str">
        <f>IFERROR(VLOOKUP(C1206,AuctionMapping2019JUL!$C:$J,5,FALSE)," ")</f>
        <v>DIABOX_POI_8</v>
      </c>
      <c r="Q1206">
        <f>IFERROR(VLOOKUP(C1206,AuctionMapping2019JUL!$C:$J,6,FALSE)," ")</f>
        <v>41405</v>
      </c>
      <c r="R1206" t="str">
        <f>IFERROR(VLOOKUP(C1206,AuctionMapping2019JUL!$C:$J,7,FALSE)," ")</f>
        <v>S_R_B__POI8B</v>
      </c>
      <c r="S1206" t="str">
        <f>IFERROR(VLOOKUP(C1206,AuctionMapping2019JUL!$C:$J,8,FALSE)," ")</f>
        <v>22</v>
      </c>
      <c r="T1206" t="str">
        <f t="shared" si="54"/>
        <v>DIABOX_POI_8-S_R_B__POI8B FLO CEDARP_-STRANG_</v>
      </c>
      <c r="U1206" t="str">
        <f t="shared" si="55"/>
        <v>BRANCHOPEN 40010 41500 40480</v>
      </c>
      <c r="V1206" t="str">
        <f t="shared" si="56"/>
        <v>BRANCH 40480 41405 22</v>
      </c>
      <c r="W1206" t="s">
        <v>42029</v>
      </c>
      <c r="X1206">
        <v>1</v>
      </c>
    </row>
    <row r="1207" spans="1:24" x14ac:dyDescent="0.25">
      <c r="A1207" t="s">
        <v>9</v>
      </c>
      <c r="B1207" t="s">
        <v>1215</v>
      </c>
      <c r="C1207" t="s">
        <v>3061</v>
      </c>
      <c r="D1207" t="s">
        <v>3890</v>
      </c>
      <c r="E1207" s="2">
        <v>43167.333333333343</v>
      </c>
      <c r="F1207" t="s">
        <v>4500</v>
      </c>
      <c r="G1207" t="s">
        <v>4502</v>
      </c>
      <c r="H1207">
        <v>0.19800000000000001</v>
      </c>
      <c r="I1207" t="s">
        <v>4504</v>
      </c>
      <c r="J1207" t="str">
        <f>IFERROR(VLOOKUP(D1207,AuctionContingency2019JUL!$A:$I,5,FALSE)," ")</f>
        <v xml:space="preserve"> </v>
      </c>
      <c r="K1207" t="str">
        <f>IFERROR(VLOOKUP(D1207,AuctionContingency2019JUL!$A:$I,6,FALSE)," ")</f>
        <v xml:space="preserve"> </v>
      </c>
      <c r="L1207" t="str">
        <f>IFERROR(VLOOKUP(D1207,AuctionContingency2019JUL!$A:$I,7,FALSE)," ")</f>
        <v xml:space="preserve"> </v>
      </c>
      <c r="M1207" t="str">
        <f>IFERROR(VLOOKUP(D1207,AuctionContingency2019JUL!$A:$I,8,FALSE)," ")</f>
        <v xml:space="preserve"> </v>
      </c>
      <c r="N1207" t="str">
        <f>IFERROR(VLOOKUP(D1207,AuctionContingency2019JUL!$A:$I,9,FALSE)," ")</f>
        <v xml:space="preserve"> </v>
      </c>
      <c r="O1207">
        <f>IFERROR(VLOOKUP(C1207,AuctionMapping2019JUL!$C:$J,4,FALSE)," ")</f>
        <v>40480</v>
      </c>
      <c r="P1207" t="str">
        <f>IFERROR(VLOOKUP(C1207,AuctionMapping2019JUL!$C:$J,5,FALSE)," ")</f>
        <v>DIABOX_POI_8</v>
      </c>
      <c r="Q1207">
        <f>IFERROR(VLOOKUP(C1207,AuctionMapping2019JUL!$C:$J,6,FALSE)," ")</f>
        <v>41405</v>
      </c>
      <c r="R1207" t="str">
        <f>IFERROR(VLOOKUP(C1207,AuctionMapping2019JUL!$C:$J,7,FALSE)," ")</f>
        <v>S_R_B__POI8B</v>
      </c>
      <c r="S1207" t="str">
        <f>IFERROR(VLOOKUP(C1207,AuctionMapping2019JUL!$C:$J,8,FALSE)," ")</f>
        <v>22</v>
      </c>
      <c r="T1207" t="str">
        <f t="shared" si="54"/>
        <v>DIABOX_POI_8-S_R_B__POI8B FLO BASE</v>
      </c>
      <c r="U1207" t="str">
        <f t="shared" si="55"/>
        <v>NaN</v>
      </c>
      <c r="V1207" t="str">
        <f t="shared" si="56"/>
        <v>BRANCH 40480 41405 22</v>
      </c>
      <c r="W1207" t="s">
        <v>42029</v>
      </c>
      <c r="X1207">
        <v>1</v>
      </c>
    </row>
    <row r="1208" spans="1:24" x14ac:dyDescent="0.25">
      <c r="A1208" t="s">
        <v>9</v>
      </c>
      <c r="B1208" t="s">
        <v>1216</v>
      </c>
      <c r="C1208" t="s">
        <v>3061</v>
      </c>
      <c r="D1208" t="s">
        <v>3815</v>
      </c>
      <c r="E1208" s="2">
        <v>43283.5</v>
      </c>
      <c r="F1208" t="s">
        <v>4501</v>
      </c>
      <c r="G1208" t="s">
        <v>4502</v>
      </c>
      <c r="H1208">
        <v>2.9009999999999998</v>
      </c>
      <c r="I1208" t="s">
        <v>4504</v>
      </c>
      <c r="J1208">
        <f>IFERROR(VLOOKUP(D1208,AuctionContingency2019JUL!$A:$I,5,FALSE)," ")</f>
        <v>42000</v>
      </c>
      <c r="K1208" t="str">
        <f>IFERROR(VLOOKUP(D1208,AuctionContingency2019JUL!$A:$I,6,FALSE)," ")</f>
        <v>P_H_R__</v>
      </c>
      <c r="L1208">
        <f>IFERROR(VLOOKUP(D1208,AuctionContingency2019JUL!$A:$I,7,FALSE)," ")</f>
        <v>345</v>
      </c>
      <c r="M1208">
        <f>IFERROR(VLOOKUP(D1208,AuctionContingency2019JUL!$A:$I,8,FALSE)," ")</f>
        <v>49147</v>
      </c>
      <c r="N1208" t="str">
        <f>IFERROR(VLOOKUP(D1208,AuctionContingency2019JUL!$A:$I,9,FALSE)," ")</f>
        <v>P_H_R__</v>
      </c>
      <c r="O1208">
        <f>IFERROR(VLOOKUP(C1208,AuctionMapping2019JUL!$C:$J,4,FALSE)," ")</f>
        <v>40480</v>
      </c>
      <c r="P1208" t="str">
        <f>IFERROR(VLOOKUP(C1208,AuctionMapping2019JUL!$C:$J,5,FALSE)," ")</f>
        <v>DIABOX_POI_8</v>
      </c>
      <c r="Q1208">
        <f>IFERROR(VLOOKUP(C1208,AuctionMapping2019JUL!$C:$J,6,FALSE)," ")</f>
        <v>41405</v>
      </c>
      <c r="R1208" t="str">
        <f>IFERROR(VLOOKUP(C1208,AuctionMapping2019JUL!$C:$J,7,FALSE)," ")</f>
        <v>S_R_B__POI8B</v>
      </c>
      <c r="S1208" t="str">
        <f>IFERROR(VLOOKUP(C1208,AuctionMapping2019JUL!$C:$J,8,FALSE)," ")</f>
        <v>22</v>
      </c>
      <c r="T1208" t="str">
        <f t="shared" si="54"/>
        <v>DIABOX_POI_8-S_R_B__POI8B FLO P_H_R__-49147</v>
      </c>
      <c r="U1208" t="str">
        <f t="shared" si="55"/>
        <v>BRANCHOPEN 42000 345 40480</v>
      </c>
      <c r="V1208" t="str">
        <f t="shared" si="56"/>
        <v>BRANCH 40480 41405 22</v>
      </c>
      <c r="W1208" t="s">
        <v>42029</v>
      </c>
      <c r="X1208">
        <v>1</v>
      </c>
    </row>
    <row r="1209" spans="1:24" x14ac:dyDescent="0.25">
      <c r="A1209" t="s">
        <v>9</v>
      </c>
      <c r="B1209" t="s">
        <v>1217</v>
      </c>
      <c r="C1209" t="s">
        <v>1217</v>
      </c>
      <c r="D1209" t="s">
        <v>3423</v>
      </c>
      <c r="E1209" s="2">
        <v>43107.375</v>
      </c>
      <c r="F1209" t="s">
        <v>4500</v>
      </c>
      <c r="G1209" t="s">
        <v>4502</v>
      </c>
      <c r="H1209">
        <v>0.2</v>
      </c>
      <c r="I1209" t="s">
        <v>4503</v>
      </c>
      <c r="J1209" t="str">
        <f>IFERROR(VLOOKUP(D1209,AuctionContingency2019JUL!$A:$I,5,FALSE)," ")</f>
        <v xml:space="preserve"> </v>
      </c>
      <c r="K1209" t="str">
        <f>IFERROR(VLOOKUP(D1209,AuctionContingency2019JUL!$A:$I,6,FALSE)," ")</f>
        <v xml:space="preserve"> </v>
      </c>
      <c r="L1209" t="str">
        <f>IFERROR(VLOOKUP(D1209,AuctionContingency2019JUL!$A:$I,7,FALSE)," ")</f>
        <v xml:space="preserve"> </v>
      </c>
      <c r="M1209" t="str">
        <f>IFERROR(VLOOKUP(D1209,AuctionContingency2019JUL!$A:$I,8,FALSE)," ")</f>
        <v xml:space="preserve"> </v>
      </c>
      <c r="N1209" t="str">
        <f>IFERROR(VLOOKUP(D1209,AuctionContingency2019JUL!$A:$I,9,FALSE)," ")</f>
        <v xml:space="preserve"> </v>
      </c>
      <c r="O1209" t="str">
        <f>IFERROR(VLOOKUP(C1209,AuctionMapping2019JUL!$C:$J,4,FALSE)," ")</f>
        <v xml:space="preserve"> </v>
      </c>
      <c r="P1209" t="str">
        <f>IFERROR(VLOOKUP(C1209,AuctionMapping2019JUL!$C:$J,5,FALSE)," ")</f>
        <v xml:space="preserve"> </v>
      </c>
      <c r="Q1209" t="str">
        <f>IFERROR(VLOOKUP(C1209,AuctionMapping2019JUL!$C:$J,6,FALSE)," ")</f>
        <v xml:space="preserve"> </v>
      </c>
      <c r="R1209" t="str">
        <f>IFERROR(VLOOKUP(C1209,AuctionMapping2019JUL!$C:$J,7,FALSE)," ")</f>
        <v xml:space="preserve"> </v>
      </c>
      <c r="S1209" t="str">
        <f>IFERROR(VLOOKUP(C1209,AuctionMapping2019JUL!$C:$J,8,FALSE)," ")</f>
        <v xml:space="preserve"> </v>
      </c>
      <c r="T1209" t="str">
        <f t="shared" si="54"/>
        <v>NaN</v>
      </c>
      <c r="U1209" t="str">
        <f t="shared" si="55"/>
        <v>NaN</v>
      </c>
      <c r="V1209" t="str">
        <f t="shared" si="56"/>
        <v>NaN</v>
      </c>
      <c r="W1209" t="s">
        <v>42029</v>
      </c>
      <c r="X1209">
        <v>1</v>
      </c>
    </row>
    <row r="1210" spans="1:24" x14ac:dyDescent="0.25">
      <c r="A1210" t="s">
        <v>9</v>
      </c>
      <c r="B1210" t="s">
        <v>1218</v>
      </c>
      <c r="C1210" t="s">
        <v>1217</v>
      </c>
      <c r="D1210" t="s">
        <v>3428</v>
      </c>
      <c r="E1210" s="2">
        <v>43253.375</v>
      </c>
      <c r="F1210" t="s">
        <v>4501</v>
      </c>
      <c r="G1210" t="s">
        <v>4502</v>
      </c>
      <c r="H1210">
        <v>0.42</v>
      </c>
      <c r="I1210" t="s">
        <v>4503</v>
      </c>
      <c r="J1210" t="str">
        <f>IFERROR(VLOOKUP(D1210,AuctionContingency2019JUL!$A:$I,5,FALSE)," ")</f>
        <v xml:space="preserve"> </v>
      </c>
      <c r="K1210" t="str">
        <f>IFERROR(VLOOKUP(D1210,AuctionContingency2019JUL!$A:$I,6,FALSE)," ")</f>
        <v xml:space="preserve"> </v>
      </c>
      <c r="L1210" t="str">
        <f>IFERROR(VLOOKUP(D1210,AuctionContingency2019JUL!$A:$I,7,FALSE)," ")</f>
        <v xml:space="preserve"> </v>
      </c>
      <c r="M1210" t="str">
        <f>IFERROR(VLOOKUP(D1210,AuctionContingency2019JUL!$A:$I,8,FALSE)," ")</f>
        <v xml:space="preserve"> </v>
      </c>
      <c r="N1210" t="str">
        <f>IFERROR(VLOOKUP(D1210,AuctionContingency2019JUL!$A:$I,9,FALSE)," ")</f>
        <v xml:space="preserve"> </v>
      </c>
      <c r="O1210" t="str">
        <f>IFERROR(VLOOKUP(C1210,AuctionMapping2019JUL!$C:$J,4,FALSE)," ")</f>
        <v xml:space="preserve"> </v>
      </c>
      <c r="P1210" t="str">
        <f>IFERROR(VLOOKUP(C1210,AuctionMapping2019JUL!$C:$J,5,FALSE)," ")</f>
        <v xml:space="preserve"> </v>
      </c>
      <c r="Q1210" t="str">
        <f>IFERROR(VLOOKUP(C1210,AuctionMapping2019JUL!$C:$J,6,FALSE)," ")</f>
        <v xml:space="preserve"> </v>
      </c>
      <c r="R1210" t="str">
        <f>IFERROR(VLOOKUP(C1210,AuctionMapping2019JUL!$C:$J,7,FALSE)," ")</f>
        <v xml:space="preserve"> </v>
      </c>
      <c r="S1210" t="str">
        <f>IFERROR(VLOOKUP(C1210,AuctionMapping2019JUL!$C:$J,8,FALSE)," ")</f>
        <v xml:space="preserve"> </v>
      </c>
      <c r="T1210" t="str">
        <f t="shared" si="54"/>
        <v>NaN</v>
      </c>
      <c r="U1210" t="str">
        <f t="shared" si="55"/>
        <v>NaN</v>
      </c>
      <c r="V1210" t="str">
        <f t="shared" si="56"/>
        <v>NaN</v>
      </c>
      <c r="W1210" t="s">
        <v>42029</v>
      </c>
      <c r="X1210">
        <v>1</v>
      </c>
    </row>
    <row r="1211" spans="1:24" x14ac:dyDescent="0.25">
      <c r="A1211" t="s">
        <v>9</v>
      </c>
      <c r="B1211" t="s">
        <v>1219</v>
      </c>
      <c r="C1211" t="s">
        <v>1217</v>
      </c>
      <c r="D1211" t="s">
        <v>3863</v>
      </c>
      <c r="E1211" s="2">
        <v>43367.625</v>
      </c>
      <c r="F1211" t="s">
        <v>4501</v>
      </c>
      <c r="G1211" t="s">
        <v>4502</v>
      </c>
      <c r="H1211">
        <v>7.9000000000000001E-2</v>
      </c>
      <c r="I1211" t="s">
        <v>4504</v>
      </c>
      <c r="J1211" t="str">
        <f>IFERROR(VLOOKUP(D1211,AuctionContingency2019JUL!$A:$I,5,FALSE)," ")</f>
        <v xml:space="preserve"> </v>
      </c>
      <c r="K1211" t="str">
        <f>IFERROR(VLOOKUP(D1211,AuctionContingency2019JUL!$A:$I,6,FALSE)," ")</f>
        <v xml:space="preserve"> </v>
      </c>
      <c r="L1211" t="str">
        <f>IFERROR(VLOOKUP(D1211,AuctionContingency2019JUL!$A:$I,7,FALSE)," ")</f>
        <v xml:space="preserve"> </v>
      </c>
      <c r="M1211" t="str">
        <f>IFERROR(VLOOKUP(D1211,AuctionContingency2019JUL!$A:$I,8,FALSE)," ")</f>
        <v xml:space="preserve"> </v>
      </c>
      <c r="N1211" t="str">
        <f>IFERROR(VLOOKUP(D1211,AuctionContingency2019JUL!$A:$I,9,FALSE)," ")</f>
        <v xml:space="preserve"> </v>
      </c>
      <c r="O1211" t="str">
        <f>IFERROR(VLOOKUP(C1211,AuctionMapping2019JUL!$C:$J,4,FALSE)," ")</f>
        <v xml:space="preserve"> </v>
      </c>
      <c r="P1211" t="str">
        <f>IFERROR(VLOOKUP(C1211,AuctionMapping2019JUL!$C:$J,5,FALSE)," ")</f>
        <v xml:space="preserve"> </v>
      </c>
      <c r="Q1211" t="str">
        <f>IFERROR(VLOOKUP(C1211,AuctionMapping2019JUL!$C:$J,6,FALSE)," ")</f>
        <v xml:space="preserve"> </v>
      </c>
      <c r="R1211" t="str">
        <f>IFERROR(VLOOKUP(C1211,AuctionMapping2019JUL!$C:$J,7,FALSE)," ")</f>
        <v xml:space="preserve"> </v>
      </c>
      <c r="S1211" t="str">
        <f>IFERROR(VLOOKUP(C1211,AuctionMapping2019JUL!$C:$J,8,FALSE)," ")</f>
        <v xml:space="preserve"> </v>
      </c>
      <c r="T1211" t="str">
        <f t="shared" si="54"/>
        <v>NaN</v>
      </c>
      <c r="U1211" t="str">
        <f t="shared" si="55"/>
        <v>NaN</v>
      </c>
      <c r="V1211" t="str">
        <f t="shared" si="56"/>
        <v>NaN</v>
      </c>
      <c r="W1211" t="s">
        <v>42029</v>
      </c>
      <c r="X1211">
        <v>1</v>
      </c>
    </row>
    <row r="1212" spans="1:24" x14ac:dyDescent="0.25">
      <c r="A1212" t="s">
        <v>9</v>
      </c>
      <c r="B1212" t="s">
        <v>1220</v>
      </c>
      <c r="C1212" t="s">
        <v>1217</v>
      </c>
      <c r="D1212" t="s">
        <v>4101</v>
      </c>
      <c r="E1212" s="2">
        <v>43286.541666666657</v>
      </c>
      <c r="F1212" t="s">
        <v>4501</v>
      </c>
      <c r="G1212" t="s">
        <v>4502</v>
      </c>
      <c r="H1212">
        <v>4.7E-2</v>
      </c>
      <c r="I1212" t="s">
        <v>4504</v>
      </c>
      <c r="J1212" t="str">
        <f>IFERROR(VLOOKUP(D1212,AuctionContingency2019JUL!$A:$I,5,FALSE)," ")</f>
        <v xml:space="preserve"> </v>
      </c>
      <c r="K1212" t="str">
        <f>IFERROR(VLOOKUP(D1212,AuctionContingency2019JUL!$A:$I,6,FALSE)," ")</f>
        <v xml:space="preserve"> </v>
      </c>
      <c r="L1212" t="str">
        <f>IFERROR(VLOOKUP(D1212,AuctionContingency2019JUL!$A:$I,7,FALSE)," ")</f>
        <v xml:space="preserve"> </v>
      </c>
      <c r="M1212" t="str">
        <f>IFERROR(VLOOKUP(D1212,AuctionContingency2019JUL!$A:$I,8,FALSE)," ")</f>
        <v xml:space="preserve"> </v>
      </c>
      <c r="N1212" t="str">
        <f>IFERROR(VLOOKUP(D1212,AuctionContingency2019JUL!$A:$I,9,FALSE)," ")</f>
        <v xml:space="preserve"> </v>
      </c>
      <c r="O1212" t="str">
        <f>IFERROR(VLOOKUP(C1212,AuctionMapping2019JUL!$C:$J,4,FALSE)," ")</f>
        <v xml:space="preserve"> </v>
      </c>
      <c r="P1212" t="str">
        <f>IFERROR(VLOOKUP(C1212,AuctionMapping2019JUL!$C:$J,5,FALSE)," ")</f>
        <v xml:space="preserve"> </v>
      </c>
      <c r="Q1212" t="str">
        <f>IFERROR(VLOOKUP(C1212,AuctionMapping2019JUL!$C:$J,6,FALSE)," ")</f>
        <v xml:space="preserve"> </v>
      </c>
      <c r="R1212" t="str">
        <f>IFERROR(VLOOKUP(C1212,AuctionMapping2019JUL!$C:$J,7,FALSE)," ")</f>
        <v xml:space="preserve"> </v>
      </c>
      <c r="S1212" t="str">
        <f>IFERROR(VLOOKUP(C1212,AuctionMapping2019JUL!$C:$J,8,FALSE)," ")</f>
        <v xml:space="preserve"> </v>
      </c>
      <c r="T1212" t="str">
        <f t="shared" si="54"/>
        <v>NaN</v>
      </c>
      <c r="U1212" t="str">
        <f t="shared" si="55"/>
        <v>NaN</v>
      </c>
      <c r="V1212" t="str">
        <f t="shared" si="56"/>
        <v>NaN</v>
      </c>
      <c r="W1212" t="s">
        <v>42029</v>
      </c>
      <c r="X1212">
        <v>1</v>
      </c>
    </row>
    <row r="1213" spans="1:24" x14ac:dyDescent="0.25">
      <c r="A1213" t="s">
        <v>9</v>
      </c>
      <c r="B1213" t="s">
        <v>1221</v>
      </c>
      <c r="C1213" t="s">
        <v>1217</v>
      </c>
      <c r="D1213" t="s">
        <v>4102</v>
      </c>
      <c r="E1213" s="2">
        <v>43185.833333333343</v>
      </c>
      <c r="F1213" t="s">
        <v>4501</v>
      </c>
      <c r="G1213" t="s">
        <v>4502</v>
      </c>
      <c r="H1213">
        <v>0.92700000000000005</v>
      </c>
      <c r="I1213" t="s">
        <v>4504</v>
      </c>
      <c r="J1213">
        <f>IFERROR(VLOOKUP(D1213,AuctionContingency2019JUL!$A:$I,5,FALSE)," ")</f>
        <v>11441</v>
      </c>
      <c r="K1213" t="str">
        <f>IFERROR(VLOOKUP(D1213,AuctionContingency2019JUL!$A:$I,6,FALSE)," ")</f>
        <v>CORN_TR</v>
      </c>
      <c r="L1213">
        <f>IFERROR(VLOOKUP(D1213,AuctionContingency2019JUL!$A:$I,7,FALSE)," ")</f>
        <v>151141</v>
      </c>
      <c r="M1213" t="str">
        <f>IFERROR(VLOOKUP(D1213,AuctionContingency2019JUL!$A:$I,8,FALSE)," ")</f>
        <v>FLAT_T</v>
      </c>
      <c r="N1213">
        <f>IFERROR(VLOOKUP(D1213,AuctionContingency2019JUL!$A:$I,9,FALSE)," ")</f>
        <v>1</v>
      </c>
      <c r="O1213" t="str">
        <f>IFERROR(VLOOKUP(C1213,AuctionMapping2019JUL!$C:$J,4,FALSE)," ")</f>
        <v xml:space="preserve"> </v>
      </c>
      <c r="P1213" t="str">
        <f>IFERROR(VLOOKUP(C1213,AuctionMapping2019JUL!$C:$J,5,FALSE)," ")</f>
        <v xml:space="preserve"> </v>
      </c>
      <c r="Q1213" t="str">
        <f>IFERROR(VLOOKUP(C1213,AuctionMapping2019JUL!$C:$J,6,FALSE)," ")</f>
        <v xml:space="preserve"> </v>
      </c>
      <c r="R1213" t="str">
        <f>IFERROR(VLOOKUP(C1213,AuctionMapping2019JUL!$C:$J,7,FALSE)," ")</f>
        <v xml:space="preserve"> </v>
      </c>
      <c r="S1213" t="str">
        <f>IFERROR(VLOOKUP(C1213,AuctionMapping2019JUL!$C:$J,8,FALSE)," ")</f>
        <v xml:space="preserve"> </v>
      </c>
      <c r="T1213" t="str">
        <f t="shared" si="54"/>
        <v>NaN</v>
      </c>
      <c r="U1213" t="str">
        <f t="shared" si="55"/>
        <v xml:space="preserve">BRANCHOPEN 11441 151141  </v>
      </c>
      <c r="V1213" t="str">
        <f t="shared" si="56"/>
        <v>NaN</v>
      </c>
      <c r="W1213" t="s">
        <v>42029</v>
      </c>
      <c r="X1213">
        <v>1</v>
      </c>
    </row>
    <row r="1214" spans="1:24" x14ac:dyDescent="0.25">
      <c r="A1214" t="s">
        <v>9</v>
      </c>
      <c r="B1214" t="s">
        <v>1222</v>
      </c>
      <c r="C1214" t="s">
        <v>1217</v>
      </c>
      <c r="D1214" t="s">
        <v>3435</v>
      </c>
      <c r="E1214" s="2">
        <v>43286.541666666657</v>
      </c>
      <c r="F1214" t="s">
        <v>4501</v>
      </c>
      <c r="G1214" t="s">
        <v>4502</v>
      </c>
      <c r="H1214">
        <v>0.30599999999999999</v>
      </c>
      <c r="I1214" t="s">
        <v>4504</v>
      </c>
      <c r="J1214" t="str">
        <f>IFERROR(VLOOKUP(D1214,AuctionContingency2019JUL!$A:$I,5,FALSE)," ")</f>
        <v xml:space="preserve"> </v>
      </c>
      <c r="K1214" t="str">
        <f>IFERROR(VLOOKUP(D1214,AuctionContingency2019JUL!$A:$I,6,FALSE)," ")</f>
        <v xml:space="preserve"> </v>
      </c>
      <c r="L1214" t="str">
        <f>IFERROR(VLOOKUP(D1214,AuctionContingency2019JUL!$A:$I,7,FALSE)," ")</f>
        <v xml:space="preserve"> </v>
      </c>
      <c r="M1214" t="str">
        <f>IFERROR(VLOOKUP(D1214,AuctionContingency2019JUL!$A:$I,8,FALSE)," ")</f>
        <v xml:space="preserve"> </v>
      </c>
      <c r="N1214" t="str">
        <f>IFERROR(VLOOKUP(D1214,AuctionContingency2019JUL!$A:$I,9,FALSE)," ")</f>
        <v xml:space="preserve"> </v>
      </c>
      <c r="O1214" t="str">
        <f>IFERROR(VLOOKUP(C1214,AuctionMapping2019JUL!$C:$J,4,FALSE)," ")</f>
        <v xml:space="preserve"> </v>
      </c>
      <c r="P1214" t="str">
        <f>IFERROR(VLOOKUP(C1214,AuctionMapping2019JUL!$C:$J,5,FALSE)," ")</f>
        <v xml:space="preserve"> </v>
      </c>
      <c r="Q1214" t="str">
        <f>IFERROR(VLOOKUP(C1214,AuctionMapping2019JUL!$C:$J,6,FALSE)," ")</f>
        <v xml:space="preserve"> </v>
      </c>
      <c r="R1214" t="str">
        <f>IFERROR(VLOOKUP(C1214,AuctionMapping2019JUL!$C:$J,7,FALSE)," ")</f>
        <v xml:space="preserve"> </v>
      </c>
      <c r="S1214" t="str">
        <f>IFERROR(VLOOKUP(C1214,AuctionMapping2019JUL!$C:$J,8,FALSE)," ")</f>
        <v xml:space="preserve"> </v>
      </c>
      <c r="T1214" t="str">
        <f t="shared" si="54"/>
        <v>NaN</v>
      </c>
      <c r="U1214" t="str">
        <f t="shared" si="55"/>
        <v>NaN</v>
      </c>
      <c r="V1214" t="str">
        <f t="shared" si="56"/>
        <v>NaN</v>
      </c>
      <c r="W1214" t="s">
        <v>42029</v>
      </c>
      <c r="X1214">
        <v>1</v>
      </c>
    </row>
    <row r="1215" spans="1:24" x14ac:dyDescent="0.25">
      <c r="A1215" t="s">
        <v>9</v>
      </c>
      <c r="B1215" t="s">
        <v>1223</v>
      </c>
      <c r="C1215" t="s">
        <v>1217</v>
      </c>
      <c r="D1215" t="s">
        <v>3436</v>
      </c>
      <c r="E1215" s="2">
        <v>43248.583333333343</v>
      </c>
      <c r="F1215" t="s">
        <v>4501</v>
      </c>
      <c r="G1215" t="s">
        <v>4502</v>
      </c>
      <c r="H1215">
        <v>9.1999999999999998E-2</v>
      </c>
      <c r="I1215" t="s">
        <v>4503</v>
      </c>
      <c r="J1215" t="str">
        <f>IFERROR(VLOOKUP(D1215,AuctionContingency2019JUL!$A:$I,5,FALSE)," ")</f>
        <v xml:space="preserve"> </v>
      </c>
      <c r="K1215" t="str">
        <f>IFERROR(VLOOKUP(D1215,AuctionContingency2019JUL!$A:$I,6,FALSE)," ")</f>
        <v xml:space="preserve"> </v>
      </c>
      <c r="L1215" t="str">
        <f>IFERROR(VLOOKUP(D1215,AuctionContingency2019JUL!$A:$I,7,FALSE)," ")</f>
        <v xml:space="preserve"> </v>
      </c>
      <c r="M1215" t="str">
        <f>IFERROR(VLOOKUP(D1215,AuctionContingency2019JUL!$A:$I,8,FALSE)," ")</f>
        <v xml:space="preserve"> </v>
      </c>
      <c r="N1215" t="str">
        <f>IFERROR(VLOOKUP(D1215,AuctionContingency2019JUL!$A:$I,9,FALSE)," ")</f>
        <v xml:space="preserve"> </v>
      </c>
      <c r="O1215" t="str">
        <f>IFERROR(VLOOKUP(C1215,AuctionMapping2019JUL!$C:$J,4,FALSE)," ")</f>
        <v xml:space="preserve"> </v>
      </c>
      <c r="P1215" t="str">
        <f>IFERROR(VLOOKUP(C1215,AuctionMapping2019JUL!$C:$J,5,FALSE)," ")</f>
        <v xml:space="preserve"> </v>
      </c>
      <c r="Q1215" t="str">
        <f>IFERROR(VLOOKUP(C1215,AuctionMapping2019JUL!$C:$J,6,FALSE)," ")</f>
        <v xml:space="preserve"> </v>
      </c>
      <c r="R1215" t="str">
        <f>IFERROR(VLOOKUP(C1215,AuctionMapping2019JUL!$C:$J,7,FALSE)," ")</f>
        <v xml:space="preserve"> </v>
      </c>
      <c r="S1215" t="str">
        <f>IFERROR(VLOOKUP(C1215,AuctionMapping2019JUL!$C:$J,8,FALSE)," ")</f>
        <v xml:space="preserve"> </v>
      </c>
      <c r="T1215" t="str">
        <f t="shared" si="54"/>
        <v>NaN</v>
      </c>
      <c r="U1215" t="str">
        <f t="shared" si="55"/>
        <v>NaN</v>
      </c>
      <c r="V1215" t="str">
        <f t="shared" si="56"/>
        <v>NaN</v>
      </c>
      <c r="W1215" t="s">
        <v>42029</v>
      </c>
      <c r="X1215">
        <v>1</v>
      </c>
    </row>
    <row r="1216" spans="1:24" x14ac:dyDescent="0.25">
      <c r="A1216" t="s">
        <v>9</v>
      </c>
      <c r="B1216" t="s">
        <v>1224</v>
      </c>
      <c r="C1216" t="s">
        <v>1217</v>
      </c>
      <c r="D1216" t="s">
        <v>4103</v>
      </c>
      <c r="E1216" s="2">
        <v>43274.833333333343</v>
      </c>
      <c r="F1216" t="s">
        <v>4501</v>
      </c>
      <c r="G1216" t="s">
        <v>4502</v>
      </c>
      <c r="H1216">
        <v>0.97699999999999998</v>
      </c>
      <c r="I1216" t="s">
        <v>4503</v>
      </c>
      <c r="J1216">
        <f>IFERROR(VLOOKUP(D1216,AuctionContingency2019JUL!$A:$I,5,FALSE)," ")</f>
        <v>320</v>
      </c>
      <c r="K1216" t="str">
        <f>IFERROR(VLOOKUP(D1216,AuctionContingency2019JUL!$A:$I,6,FALSE)," ")</f>
        <v>JAYBIRD</v>
      </c>
      <c r="L1216">
        <f>IFERROR(VLOOKUP(D1216,AuctionContingency2019JUL!$A:$I,7,FALSE)," ")</f>
        <v>151092</v>
      </c>
      <c r="M1216" t="str">
        <f>IFERROR(VLOOKUP(D1216,AuctionContingency2019JUL!$A:$I,8,FALSE)," ")</f>
        <v>BUCKTH</v>
      </c>
      <c r="N1216">
        <f>IFERROR(VLOOKUP(D1216,AuctionContingency2019JUL!$A:$I,9,FALSE)," ")</f>
        <v>1</v>
      </c>
      <c r="O1216" t="str">
        <f>IFERROR(VLOOKUP(C1216,AuctionMapping2019JUL!$C:$J,4,FALSE)," ")</f>
        <v xml:space="preserve"> </v>
      </c>
      <c r="P1216" t="str">
        <f>IFERROR(VLOOKUP(C1216,AuctionMapping2019JUL!$C:$J,5,FALSE)," ")</f>
        <v xml:space="preserve"> </v>
      </c>
      <c r="Q1216" t="str">
        <f>IFERROR(VLOOKUP(C1216,AuctionMapping2019JUL!$C:$J,6,FALSE)," ")</f>
        <v xml:space="preserve"> </v>
      </c>
      <c r="R1216" t="str">
        <f>IFERROR(VLOOKUP(C1216,AuctionMapping2019JUL!$C:$J,7,FALSE)," ")</f>
        <v xml:space="preserve"> </v>
      </c>
      <c r="S1216" t="str">
        <f>IFERROR(VLOOKUP(C1216,AuctionMapping2019JUL!$C:$J,8,FALSE)," ")</f>
        <v xml:space="preserve"> </v>
      </c>
      <c r="T1216" t="str">
        <f t="shared" si="54"/>
        <v>NaN</v>
      </c>
      <c r="U1216" t="str">
        <f t="shared" si="55"/>
        <v xml:space="preserve">BRANCHOPEN 320 151092  </v>
      </c>
      <c r="V1216" t="str">
        <f t="shared" si="56"/>
        <v>NaN</v>
      </c>
      <c r="W1216" t="s">
        <v>42029</v>
      </c>
      <c r="X1216">
        <v>1</v>
      </c>
    </row>
    <row r="1217" spans="1:24" x14ac:dyDescent="0.25">
      <c r="A1217" t="s">
        <v>9</v>
      </c>
      <c r="B1217" t="s">
        <v>1225</v>
      </c>
      <c r="C1217" t="s">
        <v>1217</v>
      </c>
      <c r="D1217" t="s">
        <v>3442</v>
      </c>
      <c r="E1217" s="2">
        <v>43244.5</v>
      </c>
      <c r="F1217" t="s">
        <v>4501</v>
      </c>
      <c r="G1217" t="s">
        <v>4502</v>
      </c>
      <c r="H1217">
        <v>0.40400000000000003</v>
      </c>
      <c r="I1217" t="s">
        <v>4504</v>
      </c>
      <c r="J1217" t="str">
        <f>IFERROR(VLOOKUP(D1217,AuctionContingency2019JUL!$A:$I,5,FALSE)," ")</f>
        <v xml:space="preserve"> </v>
      </c>
      <c r="K1217" t="str">
        <f>IFERROR(VLOOKUP(D1217,AuctionContingency2019JUL!$A:$I,6,FALSE)," ")</f>
        <v xml:space="preserve"> </v>
      </c>
      <c r="L1217" t="str">
        <f>IFERROR(VLOOKUP(D1217,AuctionContingency2019JUL!$A:$I,7,FALSE)," ")</f>
        <v xml:space="preserve"> </v>
      </c>
      <c r="M1217" t="str">
        <f>IFERROR(VLOOKUP(D1217,AuctionContingency2019JUL!$A:$I,8,FALSE)," ")</f>
        <v xml:space="preserve"> </v>
      </c>
      <c r="N1217" t="str">
        <f>IFERROR(VLOOKUP(D1217,AuctionContingency2019JUL!$A:$I,9,FALSE)," ")</f>
        <v xml:space="preserve"> </v>
      </c>
      <c r="O1217" t="str">
        <f>IFERROR(VLOOKUP(C1217,AuctionMapping2019JUL!$C:$J,4,FALSE)," ")</f>
        <v xml:space="preserve"> </v>
      </c>
      <c r="P1217" t="str">
        <f>IFERROR(VLOOKUP(C1217,AuctionMapping2019JUL!$C:$J,5,FALSE)," ")</f>
        <v xml:space="preserve"> </v>
      </c>
      <c r="Q1217" t="str">
        <f>IFERROR(VLOOKUP(C1217,AuctionMapping2019JUL!$C:$J,6,FALSE)," ")</f>
        <v xml:space="preserve"> </v>
      </c>
      <c r="R1217" t="str">
        <f>IFERROR(VLOOKUP(C1217,AuctionMapping2019JUL!$C:$J,7,FALSE)," ")</f>
        <v xml:space="preserve"> </v>
      </c>
      <c r="S1217" t="str">
        <f>IFERROR(VLOOKUP(C1217,AuctionMapping2019JUL!$C:$J,8,FALSE)," ")</f>
        <v xml:space="preserve"> </v>
      </c>
      <c r="T1217" t="str">
        <f t="shared" si="54"/>
        <v>NaN</v>
      </c>
      <c r="U1217" t="str">
        <f t="shared" si="55"/>
        <v>NaN</v>
      </c>
      <c r="V1217" t="str">
        <f t="shared" si="56"/>
        <v>NaN</v>
      </c>
      <c r="W1217" t="s">
        <v>42029</v>
      </c>
      <c r="X1217">
        <v>1</v>
      </c>
    </row>
    <row r="1218" spans="1:24" x14ac:dyDescent="0.25">
      <c r="A1218" t="s">
        <v>9</v>
      </c>
      <c r="B1218" t="s">
        <v>1226</v>
      </c>
      <c r="C1218" t="s">
        <v>1217</v>
      </c>
      <c r="D1218" t="s">
        <v>4104</v>
      </c>
      <c r="E1218" s="2">
        <v>43334.583333333343</v>
      </c>
      <c r="F1218" t="s">
        <v>4501</v>
      </c>
      <c r="G1218" t="s">
        <v>4502</v>
      </c>
      <c r="H1218">
        <v>0.89100000000000001</v>
      </c>
      <c r="I1218" t="s">
        <v>4504</v>
      </c>
      <c r="J1218">
        <f>IFERROR(VLOOKUP(D1218,AuctionContingency2019JUL!$A:$I,5,FALSE)," ")</f>
        <v>1026</v>
      </c>
      <c r="K1218" t="str">
        <f>IFERROR(VLOOKUP(D1218,AuctionContingency2019JUL!$A:$I,6,FALSE)," ")</f>
        <v>ODEHV2T_</v>
      </c>
      <c r="L1218">
        <f>IFERROR(VLOOKUP(D1218,AuctionContingency2019JUL!$A:$I,7,FALSE)," ")</f>
        <v>1028</v>
      </c>
      <c r="M1218" t="str">
        <f>IFERROR(VLOOKUP(D1218,AuctionContingency2019JUL!$A:$I,8,FALSE)," ")</f>
        <v>ODEHVC_5</v>
      </c>
      <c r="N1218">
        <f>IFERROR(VLOOKUP(D1218,AuctionContingency2019JUL!$A:$I,9,FALSE)," ")</f>
        <v>1</v>
      </c>
      <c r="O1218" t="str">
        <f>IFERROR(VLOOKUP(C1218,AuctionMapping2019JUL!$C:$J,4,FALSE)," ")</f>
        <v xml:space="preserve"> </v>
      </c>
      <c r="P1218" t="str">
        <f>IFERROR(VLOOKUP(C1218,AuctionMapping2019JUL!$C:$J,5,FALSE)," ")</f>
        <v xml:space="preserve"> </v>
      </c>
      <c r="Q1218" t="str">
        <f>IFERROR(VLOOKUP(C1218,AuctionMapping2019JUL!$C:$J,6,FALSE)," ")</f>
        <v xml:space="preserve"> </v>
      </c>
      <c r="R1218" t="str">
        <f>IFERROR(VLOOKUP(C1218,AuctionMapping2019JUL!$C:$J,7,FALSE)," ")</f>
        <v xml:space="preserve"> </v>
      </c>
      <c r="S1218" t="str">
        <f>IFERROR(VLOOKUP(C1218,AuctionMapping2019JUL!$C:$J,8,FALSE)," ")</f>
        <v xml:space="preserve"> </v>
      </c>
      <c r="T1218" t="str">
        <f t="shared" ref="T1218:T1281" si="57">IF(AND(J1218&lt;&gt;" ",K1218&lt;&gt;" ",L1218&lt;&gt;" ",M1218&lt;&gt;" ",O1218&lt;&gt;"",P1218&lt;&gt;" ",Q1218&lt;&gt;" ",R1218&lt;&gt;" "),CONCATENATE(P1218,"-",R1218," ","FLO"," ",K1218,"-",M1218),IF(AND(O1218&lt;&gt;" ",P1218&lt;&gt;" ",Q1218&lt;&gt;" ",R1218&lt;&gt;" "),CONCATENATE(P1218,"-",R1218," ","FLO"," ","BASE"),"NaN"))</f>
        <v>NaN</v>
      </c>
      <c r="U1218" t="str">
        <f t="shared" si="55"/>
        <v xml:space="preserve">BRANCHOPEN 1026 1028  </v>
      </c>
      <c r="V1218" t="str">
        <f t="shared" si="56"/>
        <v>NaN</v>
      </c>
      <c r="W1218" t="s">
        <v>42029</v>
      </c>
      <c r="X1218">
        <v>1</v>
      </c>
    </row>
    <row r="1219" spans="1:24" x14ac:dyDescent="0.25">
      <c r="A1219" t="s">
        <v>9</v>
      </c>
      <c r="B1219" t="s">
        <v>1227</v>
      </c>
      <c r="C1219" t="s">
        <v>1217</v>
      </c>
      <c r="D1219" t="s">
        <v>3445</v>
      </c>
      <c r="E1219" s="2">
        <v>43180.75</v>
      </c>
      <c r="F1219" t="s">
        <v>4501</v>
      </c>
      <c r="G1219" t="s">
        <v>4502</v>
      </c>
      <c r="H1219">
        <v>0.13300000000000001</v>
      </c>
      <c r="I1219" t="s">
        <v>4504</v>
      </c>
      <c r="J1219">
        <f>IFERROR(VLOOKUP(D1219,AuctionContingency2019JUL!$A:$I,5,FALSE)," ")</f>
        <v>3413</v>
      </c>
      <c r="K1219" t="str">
        <f>IFERROR(VLOOKUP(D1219,AuctionContingency2019JUL!$A:$I,6,FALSE)," ")</f>
        <v>KNOBCRKS</v>
      </c>
      <c r="L1219">
        <f>IFERROR(VLOOKUP(D1219,AuctionContingency2019JUL!$A:$I,7,FALSE)," ")</f>
        <v>150908</v>
      </c>
      <c r="M1219" t="str">
        <f>IFERROR(VLOOKUP(D1219,AuctionContingency2019JUL!$A:$I,8,FALSE)," ")</f>
        <v>PANDA_</v>
      </c>
      <c r="N1219">
        <f>IFERROR(VLOOKUP(D1219,AuctionContingency2019JUL!$A:$I,9,FALSE)," ")</f>
        <v>1</v>
      </c>
      <c r="O1219" t="str">
        <f>IFERROR(VLOOKUP(C1219,AuctionMapping2019JUL!$C:$J,4,FALSE)," ")</f>
        <v xml:space="preserve"> </v>
      </c>
      <c r="P1219" t="str">
        <f>IFERROR(VLOOKUP(C1219,AuctionMapping2019JUL!$C:$J,5,FALSE)," ")</f>
        <v xml:space="preserve"> </v>
      </c>
      <c r="Q1219" t="str">
        <f>IFERROR(VLOOKUP(C1219,AuctionMapping2019JUL!$C:$J,6,FALSE)," ")</f>
        <v xml:space="preserve"> </v>
      </c>
      <c r="R1219" t="str">
        <f>IFERROR(VLOOKUP(C1219,AuctionMapping2019JUL!$C:$J,7,FALSE)," ")</f>
        <v xml:space="preserve"> </v>
      </c>
      <c r="S1219" t="str">
        <f>IFERROR(VLOOKUP(C1219,AuctionMapping2019JUL!$C:$J,8,FALSE)," ")</f>
        <v xml:space="preserve"> </v>
      </c>
      <c r="T1219" t="str">
        <f t="shared" si="57"/>
        <v>NaN</v>
      </c>
      <c r="U1219" t="str">
        <f t="shared" ref="U1219:U1282" si="58">IF(AND(J1219&lt;&gt;" ",K1219&lt;&gt;" ",L1219&lt;&gt;" ",M1219&lt;&gt;" "),CONCATENATE("BRANCHOPEN"," ",J1219," ",L1219," ",O1219),"NaN")</f>
        <v xml:space="preserve">BRANCHOPEN 3413 150908  </v>
      </c>
      <c r="V1219" t="str">
        <f t="shared" ref="V1219:V1282" si="59">IF(AND(O1219&lt;&gt;" ",P1219&lt;&gt;" ",Q1219&lt;&gt;" ",R1219&lt;&gt;" "),CONCATENATE("BRANCH"," ",O1219," ",Q1219," ",S1219),"NaN")</f>
        <v>NaN</v>
      </c>
      <c r="W1219" t="s">
        <v>42029</v>
      </c>
      <c r="X1219">
        <v>1</v>
      </c>
    </row>
    <row r="1220" spans="1:24" x14ac:dyDescent="0.25">
      <c r="A1220" t="s">
        <v>9</v>
      </c>
      <c r="B1220" t="s">
        <v>1228</v>
      </c>
      <c r="C1220" t="s">
        <v>1217</v>
      </c>
      <c r="D1220" t="s">
        <v>3702</v>
      </c>
      <c r="E1220" s="2">
        <v>43314.375</v>
      </c>
      <c r="F1220" t="s">
        <v>4501</v>
      </c>
      <c r="G1220" t="s">
        <v>4502</v>
      </c>
      <c r="H1220">
        <v>3.2959999999999998</v>
      </c>
      <c r="I1220" t="s">
        <v>4504</v>
      </c>
      <c r="J1220" t="str">
        <f>IFERROR(VLOOKUP(D1220,AuctionContingency2019JUL!$A:$I,5,FALSE)," ")</f>
        <v xml:space="preserve"> </v>
      </c>
      <c r="K1220" t="str">
        <f>IFERROR(VLOOKUP(D1220,AuctionContingency2019JUL!$A:$I,6,FALSE)," ")</f>
        <v xml:space="preserve"> </v>
      </c>
      <c r="L1220" t="str">
        <f>IFERROR(VLOOKUP(D1220,AuctionContingency2019JUL!$A:$I,7,FALSE)," ")</f>
        <v xml:space="preserve"> </v>
      </c>
      <c r="M1220" t="str">
        <f>IFERROR(VLOOKUP(D1220,AuctionContingency2019JUL!$A:$I,8,FALSE)," ")</f>
        <v xml:space="preserve"> </v>
      </c>
      <c r="N1220" t="str">
        <f>IFERROR(VLOOKUP(D1220,AuctionContingency2019JUL!$A:$I,9,FALSE)," ")</f>
        <v xml:space="preserve"> </v>
      </c>
      <c r="O1220" t="str">
        <f>IFERROR(VLOOKUP(C1220,AuctionMapping2019JUL!$C:$J,4,FALSE)," ")</f>
        <v xml:space="preserve"> </v>
      </c>
      <c r="P1220" t="str">
        <f>IFERROR(VLOOKUP(C1220,AuctionMapping2019JUL!$C:$J,5,FALSE)," ")</f>
        <v xml:space="preserve"> </v>
      </c>
      <c r="Q1220" t="str">
        <f>IFERROR(VLOOKUP(C1220,AuctionMapping2019JUL!$C:$J,6,FALSE)," ")</f>
        <v xml:space="preserve"> </v>
      </c>
      <c r="R1220" t="str">
        <f>IFERROR(VLOOKUP(C1220,AuctionMapping2019JUL!$C:$J,7,FALSE)," ")</f>
        <v xml:space="preserve"> </v>
      </c>
      <c r="S1220" t="str">
        <f>IFERROR(VLOOKUP(C1220,AuctionMapping2019JUL!$C:$J,8,FALSE)," ")</f>
        <v xml:space="preserve"> </v>
      </c>
      <c r="T1220" t="str">
        <f t="shared" si="57"/>
        <v>NaN</v>
      </c>
      <c r="U1220" t="str">
        <f t="shared" si="58"/>
        <v>NaN</v>
      </c>
      <c r="V1220" t="str">
        <f t="shared" si="59"/>
        <v>NaN</v>
      </c>
      <c r="W1220" t="s">
        <v>42029</v>
      </c>
      <c r="X1220">
        <v>1</v>
      </c>
    </row>
    <row r="1221" spans="1:24" x14ac:dyDescent="0.25">
      <c r="A1221" t="s">
        <v>9</v>
      </c>
      <c r="B1221" t="s">
        <v>1229</v>
      </c>
      <c r="C1221" t="s">
        <v>1217</v>
      </c>
      <c r="D1221" t="s">
        <v>4105</v>
      </c>
      <c r="E1221" s="2">
        <v>43362.75</v>
      </c>
      <c r="F1221" t="s">
        <v>4501</v>
      </c>
      <c r="G1221" t="s">
        <v>4502</v>
      </c>
      <c r="H1221">
        <v>1.429</v>
      </c>
      <c r="I1221" t="s">
        <v>4504</v>
      </c>
      <c r="J1221">
        <f>IFERROR(VLOOKUP(D1221,AuctionContingency2019JUL!$A:$I,5,FALSE)," ")</f>
        <v>151191</v>
      </c>
      <c r="K1221" t="str">
        <f>IFERROR(VLOOKUP(D1221,AuctionContingency2019JUL!$A:$I,6,FALSE)," ")</f>
        <v>DEC_AG</v>
      </c>
      <c r="L1221">
        <f>IFERROR(VLOOKUP(D1221,AuctionContingency2019JUL!$A:$I,7,FALSE)," ")</f>
        <v>151195</v>
      </c>
      <c r="M1221" t="str">
        <f>IFERROR(VLOOKUP(D1221,AuctionContingency2019JUL!$A:$I,8,FALSE)," ")</f>
        <v>DEC_1X</v>
      </c>
      <c r="N1221" t="str">
        <f>IFERROR(VLOOKUP(D1221,AuctionContingency2019JUL!$A:$I,9,FALSE)," ")</f>
        <v>BC</v>
      </c>
      <c r="O1221" t="str">
        <f>IFERROR(VLOOKUP(C1221,AuctionMapping2019JUL!$C:$J,4,FALSE)," ")</f>
        <v xml:space="preserve"> </v>
      </c>
      <c r="P1221" t="str">
        <f>IFERROR(VLOOKUP(C1221,AuctionMapping2019JUL!$C:$J,5,FALSE)," ")</f>
        <v xml:space="preserve"> </v>
      </c>
      <c r="Q1221" t="str">
        <f>IFERROR(VLOOKUP(C1221,AuctionMapping2019JUL!$C:$J,6,FALSE)," ")</f>
        <v xml:space="preserve"> </v>
      </c>
      <c r="R1221" t="str">
        <f>IFERROR(VLOOKUP(C1221,AuctionMapping2019JUL!$C:$J,7,FALSE)," ")</f>
        <v xml:space="preserve"> </v>
      </c>
      <c r="S1221" t="str">
        <f>IFERROR(VLOOKUP(C1221,AuctionMapping2019JUL!$C:$J,8,FALSE)," ")</f>
        <v xml:space="preserve"> </v>
      </c>
      <c r="T1221" t="str">
        <f t="shared" si="57"/>
        <v>NaN</v>
      </c>
      <c r="U1221" t="str">
        <f t="shared" si="58"/>
        <v xml:space="preserve">BRANCHOPEN 151191 151195  </v>
      </c>
      <c r="V1221" t="str">
        <f t="shared" si="59"/>
        <v>NaN</v>
      </c>
      <c r="W1221" t="s">
        <v>42029</v>
      </c>
      <c r="X1221">
        <v>1</v>
      </c>
    </row>
    <row r="1222" spans="1:24" x14ac:dyDescent="0.25">
      <c r="A1222" t="s">
        <v>9</v>
      </c>
      <c r="B1222" t="s">
        <v>1230</v>
      </c>
      <c r="C1222" t="s">
        <v>1217</v>
      </c>
      <c r="D1222" t="s">
        <v>3457</v>
      </c>
      <c r="E1222" s="2">
        <v>43362.708333333343</v>
      </c>
      <c r="F1222" t="s">
        <v>4501</v>
      </c>
      <c r="G1222" t="s">
        <v>4502</v>
      </c>
      <c r="H1222">
        <v>0.61099999999999999</v>
      </c>
      <c r="I1222" t="s">
        <v>4504</v>
      </c>
      <c r="J1222">
        <f>IFERROR(VLOOKUP(D1222,AuctionContingency2019JUL!$A:$I,5,FALSE)," ")</f>
        <v>151193</v>
      </c>
      <c r="K1222" t="str">
        <f>IFERROR(VLOOKUP(D1222,AuctionContingency2019JUL!$A:$I,6,FALSE)," ")</f>
        <v>DEC_AG</v>
      </c>
      <c r="L1222">
        <f>IFERROR(VLOOKUP(D1222,AuctionContingency2019JUL!$A:$I,7,FALSE)," ")</f>
        <v>151199</v>
      </c>
      <c r="M1222" t="str">
        <f>IFERROR(VLOOKUP(D1222,AuctionContingency2019JUL!$A:$I,8,FALSE)," ")</f>
        <v>DEC_2X</v>
      </c>
      <c r="N1222" t="str">
        <f>IFERROR(VLOOKUP(D1222,AuctionContingency2019JUL!$A:$I,9,FALSE)," ")</f>
        <v>BC</v>
      </c>
      <c r="O1222" t="str">
        <f>IFERROR(VLOOKUP(C1222,AuctionMapping2019JUL!$C:$J,4,FALSE)," ")</f>
        <v xml:space="preserve"> </v>
      </c>
      <c r="P1222" t="str">
        <f>IFERROR(VLOOKUP(C1222,AuctionMapping2019JUL!$C:$J,5,FALSE)," ")</f>
        <v xml:space="preserve"> </v>
      </c>
      <c r="Q1222" t="str">
        <f>IFERROR(VLOOKUP(C1222,AuctionMapping2019JUL!$C:$J,6,FALSE)," ")</f>
        <v xml:space="preserve"> </v>
      </c>
      <c r="R1222" t="str">
        <f>IFERROR(VLOOKUP(C1222,AuctionMapping2019JUL!$C:$J,7,FALSE)," ")</f>
        <v xml:space="preserve"> </v>
      </c>
      <c r="S1222" t="str">
        <f>IFERROR(VLOOKUP(C1222,AuctionMapping2019JUL!$C:$J,8,FALSE)," ")</f>
        <v xml:space="preserve"> </v>
      </c>
      <c r="T1222" t="str">
        <f t="shared" si="57"/>
        <v>NaN</v>
      </c>
      <c r="U1222" t="str">
        <f t="shared" si="58"/>
        <v xml:space="preserve">BRANCHOPEN 151193 151199  </v>
      </c>
      <c r="V1222" t="str">
        <f t="shared" si="59"/>
        <v>NaN</v>
      </c>
      <c r="W1222" t="s">
        <v>42029</v>
      </c>
      <c r="X1222">
        <v>1</v>
      </c>
    </row>
    <row r="1223" spans="1:24" x14ac:dyDescent="0.25">
      <c r="A1223" t="s">
        <v>9</v>
      </c>
      <c r="B1223" t="s">
        <v>1231</v>
      </c>
      <c r="C1223" t="s">
        <v>1217</v>
      </c>
      <c r="D1223" t="s">
        <v>4106</v>
      </c>
      <c r="E1223" s="2">
        <v>43235.583333333343</v>
      </c>
      <c r="F1223" t="s">
        <v>4501</v>
      </c>
      <c r="G1223" t="s">
        <v>4502</v>
      </c>
      <c r="H1223">
        <v>0.32300000000000001</v>
      </c>
      <c r="I1223" t="s">
        <v>4504</v>
      </c>
      <c r="J1223" t="str">
        <f>IFERROR(VLOOKUP(D1223,AuctionContingency2019JUL!$A:$I,5,FALSE)," ")</f>
        <v xml:space="preserve"> </v>
      </c>
      <c r="K1223" t="str">
        <f>IFERROR(VLOOKUP(D1223,AuctionContingency2019JUL!$A:$I,6,FALSE)," ")</f>
        <v xml:space="preserve"> </v>
      </c>
      <c r="L1223" t="str">
        <f>IFERROR(VLOOKUP(D1223,AuctionContingency2019JUL!$A:$I,7,FALSE)," ")</f>
        <v xml:space="preserve"> </v>
      </c>
      <c r="M1223" t="str">
        <f>IFERROR(VLOOKUP(D1223,AuctionContingency2019JUL!$A:$I,8,FALSE)," ")</f>
        <v xml:space="preserve"> </v>
      </c>
      <c r="N1223" t="str">
        <f>IFERROR(VLOOKUP(D1223,AuctionContingency2019JUL!$A:$I,9,FALSE)," ")</f>
        <v xml:space="preserve"> </v>
      </c>
      <c r="O1223" t="str">
        <f>IFERROR(VLOOKUP(C1223,AuctionMapping2019JUL!$C:$J,4,FALSE)," ")</f>
        <v xml:space="preserve"> </v>
      </c>
      <c r="P1223" t="str">
        <f>IFERROR(VLOOKUP(C1223,AuctionMapping2019JUL!$C:$J,5,FALSE)," ")</f>
        <v xml:space="preserve"> </v>
      </c>
      <c r="Q1223" t="str">
        <f>IFERROR(VLOOKUP(C1223,AuctionMapping2019JUL!$C:$J,6,FALSE)," ")</f>
        <v xml:space="preserve"> </v>
      </c>
      <c r="R1223" t="str">
        <f>IFERROR(VLOOKUP(C1223,AuctionMapping2019JUL!$C:$J,7,FALSE)," ")</f>
        <v xml:space="preserve"> </v>
      </c>
      <c r="S1223" t="str">
        <f>IFERROR(VLOOKUP(C1223,AuctionMapping2019JUL!$C:$J,8,FALSE)," ")</f>
        <v xml:space="preserve"> </v>
      </c>
      <c r="T1223" t="str">
        <f t="shared" si="57"/>
        <v>NaN</v>
      </c>
      <c r="U1223" t="str">
        <f t="shared" si="58"/>
        <v>NaN</v>
      </c>
      <c r="V1223" t="str">
        <f t="shared" si="59"/>
        <v>NaN</v>
      </c>
      <c r="W1223" t="s">
        <v>42029</v>
      </c>
      <c r="X1223">
        <v>1</v>
      </c>
    </row>
    <row r="1224" spans="1:24" x14ac:dyDescent="0.25">
      <c r="A1224" t="s">
        <v>9</v>
      </c>
      <c r="B1224" t="s">
        <v>1232</v>
      </c>
      <c r="C1224" t="s">
        <v>1217</v>
      </c>
      <c r="D1224" t="s">
        <v>3458</v>
      </c>
      <c r="E1224" s="2">
        <v>43336.583333333343</v>
      </c>
      <c r="F1224" t="s">
        <v>4501</v>
      </c>
      <c r="G1224" t="s">
        <v>4502</v>
      </c>
      <c r="H1224">
        <v>4.306</v>
      </c>
      <c r="I1224" t="s">
        <v>4504</v>
      </c>
      <c r="J1224">
        <f>IFERROR(VLOOKUP(D1224,AuctionContingency2019JUL!$A:$I,5,FALSE)," ")</f>
        <v>13125</v>
      </c>
      <c r="K1224" t="str">
        <f>IFERROR(VLOOKUP(D1224,AuctionContingency2019JUL!$A:$I,6,FALSE)," ")</f>
        <v>TDADTMO</v>
      </c>
      <c r="L1224">
        <f>IFERROR(VLOOKUP(D1224,AuctionContingency2019JUL!$A:$I,7,FALSE)," ")</f>
        <v>345</v>
      </c>
      <c r="M1224">
        <f>IFERROR(VLOOKUP(D1224,AuctionContingency2019JUL!$A:$I,8,FALSE)," ")</f>
        <v>24112</v>
      </c>
      <c r="N1224" t="str">
        <f>IFERROR(VLOOKUP(D1224,AuctionContingency2019JUL!$A:$I,9,FALSE)," ")</f>
        <v>TRSES6_</v>
      </c>
      <c r="O1224" t="str">
        <f>IFERROR(VLOOKUP(C1224,AuctionMapping2019JUL!$C:$J,4,FALSE)," ")</f>
        <v xml:space="preserve"> </v>
      </c>
      <c r="P1224" t="str">
        <f>IFERROR(VLOOKUP(C1224,AuctionMapping2019JUL!$C:$J,5,FALSE)," ")</f>
        <v xml:space="preserve"> </v>
      </c>
      <c r="Q1224" t="str">
        <f>IFERROR(VLOOKUP(C1224,AuctionMapping2019JUL!$C:$J,6,FALSE)," ")</f>
        <v xml:space="preserve"> </v>
      </c>
      <c r="R1224" t="str">
        <f>IFERROR(VLOOKUP(C1224,AuctionMapping2019JUL!$C:$J,7,FALSE)," ")</f>
        <v xml:space="preserve"> </v>
      </c>
      <c r="S1224" t="str">
        <f>IFERROR(VLOOKUP(C1224,AuctionMapping2019JUL!$C:$J,8,FALSE)," ")</f>
        <v xml:space="preserve"> </v>
      </c>
      <c r="T1224" t="str">
        <f t="shared" si="57"/>
        <v>NaN</v>
      </c>
      <c r="U1224" t="str">
        <f t="shared" si="58"/>
        <v xml:space="preserve">BRANCHOPEN 13125 345  </v>
      </c>
      <c r="V1224" t="str">
        <f t="shared" si="59"/>
        <v>NaN</v>
      </c>
      <c r="W1224" t="s">
        <v>42029</v>
      </c>
      <c r="X1224">
        <v>1</v>
      </c>
    </row>
    <row r="1225" spans="1:24" x14ac:dyDescent="0.25">
      <c r="A1225" t="s">
        <v>9</v>
      </c>
      <c r="B1225" t="s">
        <v>1233</v>
      </c>
      <c r="C1225" t="s">
        <v>3062</v>
      </c>
      <c r="D1225" t="s">
        <v>4107</v>
      </c>
      <c r="E1225" s="2">
        <v>43190.25</v>
      </c>
      <c r="F1225" t="s">
        <v>4501</v>
      </c>
      <c r="G1225" t="s">
        <v>4502</v>
      </c>
      <c r="H1225">
        <v>21.553999999999998</v>
      </c>
      <c r="I1225" t="s">
        <v>4503</v>
      </c>
      <c r="J1225">
        <f>IFERROR(VLOOKUP(D1225,AuctionContingency2019JUL!$A:$I,5,FALSE)," ")</f>
        <v>5704</v>
      </c>
      <c r="K1225" t="str">
        <f>IFERROR(VLOOKUP(D1225,AuctionContingency2019JUL!$A:$I,6,FALSE)," ")</f>
        <v>SNMIGUEL</v>
      </c>
      <c r="L1225">
        <f>IFERROR(VLOOKUP(D1225,AuctionContingency2019JUL!$A:$I,7,FALSE)," ")</f>
        <v>8215</v>
      </c>
      <c r="M1225" t="str">
        <f>IFERROR(VLOOKUP(D1225,AuctionContingency2019JUL!$A:$I,8,FALSE)," ")</f>
        <v>HINDES4A</v>
      </c>
      <c r="N1225">
        <f>IFERROR(VLOOKUP(D1225,AuctionContingency2019JUL!$A:$I,9,FALSE)," ")</f>
        <v>1</v>
      </c>
      <c r="O1225">
        <f>IFERROR(VLOOKUP(C1225,AuctionMapping2019JUL!$C:$J,4,FALSE)," ")</f>
        <v>5863</v>
      </c>
      <c r="P1225" t="str">
        <f>IFERROR(VLOOKUP(C1225,AuctionMapping2019JUL!$C:$J,5,FALSE)," ")</f>
        <v>DLYSWSTECSB9</v>
      </c>
      <c r="Q1225">
        <f>IFERROR(VLOOKUP(C1225,AuctionMapping2019JUL!$C:$J,6,FALSE)," ")</f>
        <v>5876</v>
      </c>
      <c r="R1225" t="str">
        <f>IFERROR(VLOOKUP(C1225,AuctionMapping2019JUL!$C:$J,7,FALSE)," ")</f>
        <v>COTULLASUB9</v>
      </c>
      <c r="S1225" t="str">
        <f>IFERROR(VLOOKUP(C1225,AuctionMapping2019JUL!$C:$J,8,FALSE)," ")</f>
        <v>1</v>
      </c>
      <c r="T1225" t="str">
        <f t="shared" si="57"/>
        <v>DLYSWSTECSB9-COTULLASUB9 FLO SNMIGUEL-HINDES4A</v>
      </c>
      <c r="U1225" t="str">
        <f t="shared" si="58"/>
        <v>BRANCHOPEN 5704 8215 5863</v>
      </c>
      <c r="V1225" t="str">
        <f t="shared" si="59"/>
        <v>BRANCH 5863 5876 1</v>
      </c>
      <c r="W1225" t="s">
        <v>42029</v>
      </c>
      <c r="X1225">
        <v>1</v>
      </c>
    </row>
    <row r="1226" spans="1:24" x14ac:dyDescent="0.25">
      <c r="A1226" t="s">
        <v>9</v>
      </c>
      <c r="B1226" t="s">
        <v>1234</v>
      </c>
      <c r="C1226" t="s">
        <v>3062</v>
      </c>
      <c r="D1226" t="s">
        <v>4108</v>
      </c>
      <c r="E1226" s="2">
        <v>43105.416666666657</v>
      </c>
      <c r="F1226" t="s">
        <v>4500</v>
      </c>
      <c r="G1226" t="s">
        <v>4502</v>
      </c>
      <c r="H1226">
        <v>9.3409999999999993</v>
      </c>
      <c r="I1226" t="s">
        <v>4504</v>
      </c>
      <c r="J1226">
        <f>IFERROR(VLOOKUP(D1226,AuctionContingency2019JUL!$A:$I,5,FALSE)," ")</f>
        <v>8212</v>
      </c>
      <c r="K1226" t="str">
        <f>IFERROR(VLOOKUP(D1226,AuctionContingency2019JUL!$A:$I,6,FALSE)," ")</f>
        <v>DILLEYSW</v>
      </c>
      <c r="L1226">
        <f>IFERROR(VLOOKUP(D1226,AuctionContingency2019JUL!$A:$I,7,FALSE)," ")</f>
        <v>8611</v>
      </c>
      <c r="M1226" t="str">
        <f>IFERROR(VLOOKUP(D1226,AuctionContingency2019JUL!$A:$I,8,FALSE)," ")</f>
        <v>JARDIN4A</v>
      </c>
      <c r="N1226">
        <f>IFERROR(VLOOKUP(D1226,AuctionContingency2019JUL!$A:$I,9,FALSE)," ")</f>
        <v>1</v>
      </c>
      <c r="O1226">
        <f>IFERROR(VLOOKUP(C1226,AuctionMapping2019JUL!$C:$J,4,FALSE)," ")</f>
        <v>5863</v>
      </c>
      <c r="P1226" t="str">
        <f>IFERROR(VLOOKUP(C1226,AuctionMapping2019JUL!$C:$J,5,FALSE)," ")</f>
        <v>DLYSWSTECSB9</v>
      </c>
      <c r="Q1226">
        <f>IFERROR(VLOOKUP(C1226,AuctionMapping2019JUL!$C:$J,6,FALSE)," ")</f>
        <v>5876</v>
      </c>
      <c r="R1226" t="str">
        <f>IFERROR(VLOOKUP(C1226,AuctionMapping2019JUL!$C:$J,7,FALSE)," ")</f>
        <v>COTULLASUB9</v>
      </c>
      <c r="S1226" t="str">
        <f>IFERROR(VLOOKUP(C1226,AuctionMapping2019JUL!$C:$J,8,FALSE)," ")</f>
        <v>1</v>
      </c>
      <c r="T1226" t="str">
        <f t="shared" si="57"/>
        <v>DLYSWSTECSB9-COTULLASUB9 FLO DILLEYSW-JARDIN4A</v>
      </c>
      <c r="U1226" t="str">
        <f t="shared" si="58"/>
        <v>BRANCHOPEN 8212 8611 5863</v>
      </c>
      <c r="V1226" t="str">
        <f t="shared" si="59"/>
        <v>BRANCH 5863 5876 1</v>
      </c>
      <c r="W1226" t="s">
        <v>42029</v>
      </c>
      <c r="X1226">
        <v>1</v>
      </c>
    </row>
    <row r="1227" spans="1:24" x14ac:dyDescent="0.25">
      <c r="A1227" t="s">
        <v>9</v>
      </c>
      <c r="B1227" t="s">
        <v>1235</v>
      </c>
      <c r="C1227" t="s">
        <v>3063</v>
      </c>
      <c r="D1227" t="s">
        <v>4109</v>
      </c>
      <c r="E1227" s="2">
        <v>43118.333333333343</v>
      </c>
      <c r="F1227" t="s">
        <v>4500</v>
      </c>
      <c r="G1227" t="s">
        <v>4502</v>
      </c>
      <c r="H1227">
        <v>5511.98</v>
      </c>
      <c r="I1227" t="s">
        <v>4504</v>
      </c>
      <c r="J1227" t="str">
        <f>IFERROR(VLOOKUP(D1227,AuctionContingency2019JUL!$A:$I,5,FALSE)," ")</f>
        <v xml:space="preserve"> </v>
      </c>
      <c r="K1227" t="str">
        <f>IFERROR(VLOOKUP(D1227,AuctionContingency2019JUL!$A:$I,6,FALSE)," ")</f>
        <v xml:space="preserve"> </v>
      </c>
      <c r="L1227" t="str">
        <f>IFERROR(VLOOKUP(D1227,AuctionContingency2019JUL!$A:$I,7,FALSE)," ")</f>
        <v xml:space="preserve"> </v>
      </c>
      <c r="M1227" t="str">
        <f>IFERROR(VLOOKUP(D1227,AuctionContingency2019JUL!$A:$I,8,FALSE)," ")</f>
        <v xml:space="preserve"> </v>
      </c>
      <c r="N1227" t="str">
        <f>IFERROR(VLOOKUP(D1227,AuctionContingency2019JUL!$A:$I,9,FALSE)," ")</f>
        <v xml:space="preserve"> </v>
      </c>
      <c r="O1227" t="str">
        <f>IFERROR(VLOOKUP(C1227,AuctionMapping2019JUL!$C:$J,4,FALSE)," ")</f>
        <v xml:space="preserve"> </v>
      </c>
      <c r="P1227" t="str">
        <f>IFERROR(VLOOKUP(C1227,AuctionMapping2019JUL!$C:$J,5,FALSE)," ")</f>
        <v xml:space="preserve"> </v>
      </c>
      <c r="Q1227" t="str">
        <f>IFERROR(VLOOKUP(C1227,AuctionMapping2019JUL!$C:$J,6,FALSE)," ")</f>
        <v xml:space="preserve"> </v>
      </c>
      <c r="R1227" t="str">
        <f>IFERROR(VLOOKUP(C1227,AuctionMapping2019JUL!$C:$J,7,FALSE)," ")</f>
        <v xml:space="preserve"> </v>
      </c>
      <c r="S1227" t="str">
        <f>IFERROR(VLOOKUP(C1227,AuctionMapping2019JUL!$C:$J,8,FALSE)," ")</f>
        <v xml:space="preserve"> </v>
      </c>
      <c r="T1227" t="str">
        <f t="shared" si="57"/>
        <v>NaN</v>
      </c>
      <c r="U1227" t="str">
        <f t="shared" si="58"/>
        <v>NaN</v>
      </c>
      <c r="V1227" t="str">
        <f t="shared" si="59"/>
        <v>NaN</v>
      </c>
      <c r="W1227" t="s">
        <v>42029</v>
      </c>
      <c r="X1227">
        <v>1</v>
      </c>
    </row>
    <row r="1228" spans="1:24" x14ac:dyDescent="0.25">
      <c r="A1228" t="s">
        <v>9</v>
      </c>
      <c r="B1228" t="s">
        <v>1236</v>
      </c>
      <c r="C1228" t="s">
        <v>3064</v>
      </c>
      <c r="D1228" t="s">
        <v>3998</v>
      </c>
      <c r="E1228" s="2">
        <v>43279.458333333343</v>
      </c>
      <c r="F1228" t="s">
        <v>4501</v>
      </c>
      <c r="G1228" t="s">
        <v>4502</v>
      </c>
      <c r="H1228">
        <v>1.29</v>
      </c>
      <c r="I1228" t="s">
        <v>4504</v>
      </c>
      <c r="J1228" t="str">
        <f>IFERROR(VLOOKUP(D1228,AuctionContingency2019JUL!$A:$I,5,FALSE)," ")</f>
        <v xml:space="preserve"> </v>
      </c>
      <c r="K1228" t="str">
        <f>IFERROR(VLOOKUP(D1228,AuctionContingency2019JUL!$A:$I,6,FALSE)," ")</f>
        <v xml:space="preserve"> </v>
      </c>
      <c r="L1228" t="str">
        <f>IFERROR(VLOOKUP(D1228,AuctionContingency2019JUL!$A:$I,7,FALSE)," ")</f>
        <v xml:space="preserve"> </v>
      </c>
      <c r="M1228" t="str">
        <f>IFERROR(VLOOKUP(D1228,AuctionContingency2019JUL!$A:$I,8,FALSE)," ")</f>
        <v xml:space="preserve"> </v>
      </c>
      <c r="N1228" t="str">
        <f>IFERROR(VLOOKUP(D1228,AuctionContingency2019JUL!$A:$I,9,FALSE)," ")</f>
        <v xml:space="preserve"> </v>
      </c>
      <c r="O1228">
        <f>IFERROR(VLOOKUP(C1228,AuctionMapping2019JUL!$C:$J,4,FALSE)," ")</f>
        <v>6151</v>
      </c>
      <c r="P1228" t="str">
        <f>IFERROR(VLOOKUP(C1228,AuctionMapping2019JUL!$C:$J,5,FALSE)," ")</f>
        <v>GIRA_TAP2A</v>
      </c>
      <c r="Q1228">
        <f>IFERROR(VLOOKUP(C1228,AuctionMapping2019JUL!$C:$J,6,FALSE)," ")</f>
        <v>6152</v>
      </c>
      <c r="R1228" t="str">
        <f>IFERROR(VLOOKUP(C1228,AuctionMapping2019JUL!$C:$J,7,FALSE)," ")</f>
        <v>DKEC2A</v>
      </c>
      <c r="S1228" t="str">
        <f>IFERROR(VLOOKUP(C1228,AuctionMapping2019JUL!$C:$J,8,FALSE)," ")</f>
        <v>1</v>
      </c>
      <c r="T1228" t="str">
        <f t="shared" si="57"/>
        <v>GIRA_TAP2A-DKEC2A FLO BASE</v>
      </c>
      <c r="U1228" t="str">
        <f t="shared" si="58"/>
        <v>NaN</v>
      </c>
      <c r="V1228" t="str">
        <f t="shared" si="59"/>
        <v>BRANCH 6151 6152 1</v>
      </c>
      <c r="W1228" t="s">
        <v>42029</v>
      </c>
      <c r="X1228">
        <v>1</v>
      </c>
    </row>
    <row r="1229" spans="1:24" x14ac:dyDescent="0.25">
      <c r="A1229" t="s">
        <v>9</v>
      </c>
      <c r="B1229" t="s">
        <v>1237</v>
      </c>
      <c r="C1229" t="s">
        <v>3065</v>
      </c>
      <c r="D1229" t="s">
        <v>3998</v>
      </c>
      <c r="E1229" s="2">
        <v>43274.041666666657</v>
      </c>
      <c r="F1229" t="s">
        <v>4501</v>
      </c>
      <c r="G1229" t="s">
        <v>4502</v>
      </c>
      <c r="H1229">
        <v>0.376</v>
      </c>
      <c r="I1229" t="s">
        <v>4503</v>
      </c>
      <c r="J1229" t="str">
        <f>IFERROR(VLOOKUP(D1229,AuctionContingency2019JUL!$A:$I,5,FALSE)," ")</f>
        <v xml:space="preserve"> </v>
      </c>
      <c r="K1229" t="str">
        <f>IFERROR(VLOOKUP(D1229,AuctionContingency2019JUL!$A:$I,6,FALSE)," ")</f>
        <v xml:space="preserve"> </v>
      </c>
      <c r="L1229" t="str">
        <f>IFERROR(VLOOKUP(D1229,AuctionContingency2019JUL!$A:$I,7,FALSE)," ")</f>
        <v xml:space="preserve"> </v>
      </c>
      <c r="M1229" t="str">
        <f>IFERROR(VLOOKUP(D1229,AuctionContingency2019JUL!$A:$I,8,FALSE)," ")</f>
        <v xml:space="preserve"> </v>
      </c>
      <c r="N1229" t="str">
        <f>IFERROR(VLOOKUP(D1229,AuctionContingency2019JUL!$A:$I,9,FALSE)," ")</f>
        <v xml:space="preserve"> </v>
      </c>
      <c r="O1229">
        <f>IFERROR(VLOOKUP(C1229,AuctionMapping2019JUL!$C:$J,4,FALSE)," ")</f>
        <v>6152</v>
      </c>
      <c r="P1229" t="str">
        <f>IFERROR(VLOOKUP(C1229,AuctionMapping2019JUL!$C:$J,5,FALSE)," ")</f>
        <v>DKEC2A</v>
      </c>
      <c r="Q1229">
        <f>IFERROR(VLOOKUP(C1229,AuctionMapping2019JUL!$C:$J,6,FALSE)," ")</f>
        <v>6153</v>
      </c>
      <c r="R1229" t="str">
        <f>IFERROR(VLOOKUP(C1229,AuctionMapping2019JUL!$C:$J,7,FALSE)," ")</f>
        <v>JATN2A</v>
      </c>
      <c r="S1229" t="str">
        <f>IFERROR(VLOOKUP(C1229,AuctionMapping2019JUL!$C:$J,8,FALSE)," ")</f>
        <v>1</v>
      </c>
      <c r="T1229" t="str">
        <f t="shared" si="57"/>
        <v>DKEC2A-JATN2A FLO BASE</v>
      </c>
      <c r="U1229" t="str">
        <f t="shared" si="58"/>
        <v>NaN</v>
      </c>
      <c r="V1229" t="str">
        <f t="shared" si="59"/>
        <v>BRANCH 6152 6153 1</v>
      </c>
      <c r="W1229" t="s">
        <v>42029</v>
      </c>
      <c r="X1229">
        <v>1</v>
      </c>
    </row>
    <row r="1230" spans="1:24" x14ac:dyDescent="0.25">
      <c r="A1230" t="s">
        <v>9</v>
      </c>
      <c r="B1230" t="s">
        <v>1238</v>
      </c>
      <c r="C1230" t="s">
        <v>3065</v>
      </c>
      <c r="D1230" t="s">
        <v>3748</v>
      </c>
      <c r="E1230" s="2">
        <v>43282.458333333343</v>
      </c>
      <c r="F1230" t="s">
        <v>4501</v>
      </c>
      <c r="G1230" t="s">
        <v>4502</v>
      </c>
      <c r="H1230">
        <v>0.48899999999999999</v>
      </c>
      <c r="I1230" t="s">
        <v>4503</v>
      </c>
      <c r="J1230">
        <f>IFERROR(VLOOKUP(D1230,AuctionContingency2019JUL!$A:$I,5,FALSE)," ")</f>
        <v>729</v>
      </c>
      <c r="K1230" t="str">
        <f>IFERROR(VLOOKUP(D1230,AuctionContingency2019JUL!$A:$I,6,FALSE)," ")</f>
        <v>SCURRYSWC</v>
      </c>
      <c r="L1230">
        <f>IFERROR(VLOOKUP(D1230,AuctionContingency2019JUL!$A:$I,7,FALSE)," ")</f>
        <v>1064</v>
      </c>
      <c r="M1230" t="str">
        <f>IFERROR(VLOOKUP(D1230,AuctionContingency2019JUL!$A:$I,8,FALSE)," ")</f>
        <v>SUN_8</v>
      </c>
      <c r="N1230">
        <f>IFERROR(VLOOKUP(D1230,AuctionContingency2019JUL!$A:$I,9,FALSE)," ")</f>
        <v>1</v>
      </c>
      <c r="O1230">
        <f>IFERROR(VLOOKUP(C1230,AuctionMapping2019JUL!$C:$J,4,FALSE)," ")</f>
        <v>6152</v>
      </c>
      <c r="P1230" t="str">
        <f>IFERROR(VLOOKUP(C1230,AuctionMapping2019JUL!$C:$J,5,FALSE)," ")</f>
        <v>DKEC2A</v>
      </c>
      <c r="Q1230">
        <f>IFERROR(VLOOKUP(C1230,AuctionMapping2019JUL!$C:$J,6,FALSE)," ")</f>
        <v>6153</v>
      </c>
      <c r="R1230" t="str">
        <f>IFERROR(VLOOKUP(C1230,AuctionMapping2019JUL!$C:$J,7,FALSE)," ")</f>
        <v>JATN2A</v>
      </c>
      <c r="S1230" t="str">
        <f>IFERROR(VLOOKUP(C1230,AuctionMapping2019JUL!$C:$J,8,FALSE)," ")</f>
        <v>1</v>
      </c>
      <c r="T1230" t="str">
        <f t="shared" si="57"/>
        <v>DKEC2A-JATN2A FLO SCURRYSWC-SUN_8</v>
      </c>
      <c r="U1230" t="str">
        <f t="shared" si="58"/>
        <v>BRANCHOPEN 729 1064 6152</v>
      </c>
      <c r="V1230" t="str">
        <f t="shared" si="59"/>
        <v>BRANCH 6152 6153 1</v>
      </c>
      <c r="W1230" t="s">
        <v>42029</v>
      </c>
      <c r="X1230">
        <v>1</v>
      </c>
    </row>
    <row r="1231" spans="1:24" x14ac:dyDescent="0.25">
      <c r="A1231" t="s">
        <v>9</v>
      </c>
      <c r="B1231" t="s">
        <v>1239</v>
      </c>
      <c r="C1231" t="s">
        <v>3066</v>
      </c>
      <c r="D1231" t="s">
        <v>4110</v>
      </c>
      <c r="E1231" s="2">
        <v>43241.458333333343</v>
      </c>
      <c r="F1231" t="s">
        <v>4501</v>
      </c>
      <c r="G1231" t="s">
        <v>4502</v>
      </c>
      <c r="H1231">
        <v>1.091</v>
      </c>
      <c r="I1231" t="s">
        <v>4504</v>
      </c>
      <c r="J1231">
        <f>IFERROR(VLOOKUP(D1231,AuctionContingency2019JUL!$A:$I,5,FALSE)," ")</f>
        <v>42120</v>
      </c>
      <c r="K1231" t="str">
        <f>IFERROR(VLOOKUP(D1231,AuctionContingency2019JUL!$A:$I,6,FALSE)," ")</f>
        <v>ARMAND_</v>
      </c>
      <c r="L1231">
        <f>IFERROR(VLOOKUP(D1231,AuctionContingency2019JUL!$A:$I,7,FALSE)," ")</f>
        <v>42890</v>
      </c>
      <c r="M1231" t="str">
        <f>IFERROR(VLOOKUP(D1231,AuctionContingency2019JUL!$A:$I,8,FALSE)," ")</f>
        <v>LOMAX__</v>
      </c>
      <c r="N1231">
        <f>IFERROR(VLOOKUP(D1231,AuctionContingency2019JUL!$A:$I,9,FALSE)," ")</f>
        <v>35</v>
      </c>
      <c r="O1231" t="str">
        <f>IFERROR(VLOOKUP(C1231,AuctionMapping2019JUL!$C:$J,4,FALSE)," ")</f>
        <v xml:space="preserve"> </v>
      </c>
      <c r="P1231" t="str">
        <f>IFERROR(VLOOKUP(C1231,AuctionMapping2019JUL!$C:$J,5,FALSE)," ")</f>
        <v xml:space="preserve"> </v>
      </c>
      <c r="Q1231" t="str">
        <f>IFERROR(VLOOKUP(C1231,AuctionMapping2019JUL!$C:$J,6,FALSE)," ")</f>
        <v xml:space="preserve"> </v>
      </c>
      <c r="R1231" t="str">
        <f>IFERROR(VLOOKUP(C1231,AuctionMapping2019JUL!$C:$J,7,FALSE)," ")</f>
        <v xml:space="preserve"> </v>
      </c>
      <c r="S1231" t="str">
        <f>IFERROR(VLOOKUP(C1231,AuctionMapping2019JUL!$C:$J,8,FALSE)," ")</f>
        <v xml:space="preserve"> </v>
      </c>
      <c r="T1231" t="str">
        <f t="shared" si="57"/>
        <v>NaN</v>
      </c>
      <c r="U1231" t="str">
        <f t="shared" si="58"/>
        <v xml:space="preserve">BRANCHOPEN 42120 42890  </v>
      </c>
      <c r="V1231" t="str">
        <f t="shared" si="59"/>
        <v>NaN</v>
      </c>
      <c r="W1231" t="s">
        <v>42029</v>
      </c>
      <c r="X1231">
        <v>1</v>
      </c>
    </row>
    <row r="1232" spans="1:24" x14ac:dyDescent="0.25">
      <c r="A1232" t="s">
        <v>9</v>
      </c>
      <c r="B1232" t="s">
        <v>1240</v>
      </c>
      <c r="C1232" t="s">
        <v>3066</v>
      </c>
      <c r="D1232" t="s">
        <v>3813</v>
      </c>
      <c r="E1232" s="2">
        <v>43231.083333333343</v>
      </c>
      <c r="F1232" t="s">
        <v>4501</v>
      </c>
      <c r="G1232" t="s">
        <v>4502</v>
      </c>
      <c r="H1232">
        <v>0.25</v>
      </c>
      <c r="I1232" t="s">
        <v>4503</v>
      </c>
      <c r="J1232">
        <f>IFERROR(VLOOKUP(D1232,AuctionContingency2019JUL!$A:$I,5,FALSE)," ")</f>
        <v>42010</v>
      </c>
      <c r="K1232" t="str">
        <f>IFERROR(VLOOKUP(D1232,AuctionContingency2019JUL!$A:$I,6,FALSE)," ")</f>
        <v>P_H_R__</v>
      </c>
      <c r="L1232">
        <f>IFERROR(VLOOKUP(D1232,AuctionContingency2019JUL!$A:$I,7,FALSE)," ")</f>
        <v>42011</v>
      </c>
      <c r="M1232" t="str">
        <f>IFERROR(VLOOKUP(D1232,AuctionContingency2019JUL!$A:$I,8,FALSE)," ")</f>
        <v>P_H_R__</v>
      </c>
      <c r="N1232">
        <f>IFERROR(VLOOKUP(D1232,AuctionContingency2019JUL!$A:$I,9,FALSE)," ")</f>
        <v>92</v>
      </c>
      <c r="O1232" t="str">
        <f>IFERROR(VLOOKUP(C1232,AuctionMapping2019JUL!$C:$J,4,FALSE)," ")</f>
        <v xml:space="preserve"> </v>
      </c>
      <c r="P1232" t="str">
        <f>IFERROR(VLOOKUP(C1232,AuctionMapping2019JUL!$C:$J,5,FALSE)," ")</f>
        <v xml:space="preserve"> </v>
      </c>
      <c r="Q1232" t="str">
        <f>IFERROR(VLOOKUP(C1232,AuctionMapping2019JUL!$C:$J,6,FALSE)," ")</f>
        <v xml:space="preserve"> </v>
      </c>
      <c r="R1232" t="str">
        <f>IFERROR(VLOOKUP(C1232,AuctionMapping2019JUL!$C:$J,7,FALSE)," ")</f>
        <v xml:space="preserve"> </v>
      </c>
      <c r="S1232" t="str">
        <f>IFERROR(VLOOKUP(C1232,AuctionMapping2019JUL!$C:$J,8,FALSE)," ")</f>
        <v xml:space="preserve"> </v>
      </c>
      <c r="T1232" t="str">
        <f t="shared" si="57"/>
        <v>NaN</v>
      </c>
      <c r="U1232" t="str">
        <f t="shared" si="58"/>
        <v xml:space="preserve">BRANCHOPEN 42010 42011  </v>
      </c>
      <c r="V1232" t="str">
        <f t="shared" si="59"/>
        <v>NaN</v>
      </c>
      <c r="W1232" t="s">
        <v>42029</v>
      </c>
      <c r="X1232">
        <v>1</v>
      </c>
    </row>
    <row r="1233" spans="1:24" x14ac:dyDescent="0.25">
      <c r="A1233" t="s">
        <v>9</v>
      </c>
      <c r="B1233" t="s">
        <v>1241</v>
      </c>
      <c r="C1233" t="s">
        <v>3066</v>
      </c>
      <c r="D1233" t="s">
        <v>3814</v>
      </c>
      <c r="E1233" s="2">
        <v>43238.458333333343</v>
      </c>
      <c r="F1233" t="s">
        <v>4501</v>
      </c>
      <c r="G1233" t="s">
        <v>4502</v>
      </c>
      <c r="H1233">
        <v>20.887</v>
      </c>
      <c r="I1233" t="s">
        <v>4504</v>
      </c>
      <c r="J1233">
        <f>IFERROR(VLOOKUP(D1233,AuctionContingency2019JUL!$A:$I,5,FALSE)," ")</f>
        <v>41310</v>
      </c>
      <c r="K1233" t="str">
        <f>IFERROR(VLOOKUP(D1233,AuctionContingency2019JUL!$A:$I,6,FALSE)," ")</f>
        <v>QUANAB_</v>
      </c>
      <c r="L1233">
        <f>IFERROR(VLOOKUP(D1233,AuctionContingency2019JUL!$A:$I,7,FALSE)," ")</f>
        <v>41400</v>
      </c>
      <c r="M1233" t="str">
        <f>IFERROR(VLOOKUP(D1233,AuctionContingency2019JUL!$A:$I,8,FALSE)," ")</f>
        <v>S_R_B__</v>
      </c>
      <c r="N1233">
        <f>IFERROR(VLOOKUP(D1233,AuctionContingency2019JUL!$A:$I,9,FALSE)," ")</f>
        <v>6</v>
      </c>
      <c r="O1233" t="str">
        <f>IFERROR(VLOOKUP(C1233,AuctionMapping2019JUL!$C:$J,4,FALSE)," ")</f>
        <v xml:space="preserve"> </v>
      </c>
      <c r="P1233" t="str">
        <f>IFERROR(VLOOKUP(C1233,AuctionMapping2019JUL!$C:$J,5,FALSE)," ")</f>
        <v xml:space="preserve"> </v>
      </c>
      <c r="Q1233" t="str">
        <f>IFERROR(VLOOKUP(C1233,AuctionMapping2019JUL!$C:$J,6,FALSE)," ")</f>
        <v xml:space="preserve"> </v>
      </c>
      <c r="R1233" t="str">
        <f>IFERROR(VLOOKUP(C1233,AuctionMapping2019JUL!$C:$J,7,FALSE)," ")</f>
        <v xml:space="preserve"> </v>
      </c>
      <c r="S1233" t="str">
        <f>IFERROR(VLOOKUP(C1233,AuctionMapping2019JUL!$C:$J,8,FALSE)," ")</f>
        <v xml:space="preserve"> </v>
      </c>
      <c r="T1233" t="str">
        <f t="shared" si="57"/>
        <v>NaN</v>
      </c>
      <c r="U1233" t="str">
        <f t="shared" si="58"/>
        <v xml:space="preserve">BRANCHOPEN 41310 41400  </v>
      </c>
      <c r="V1233" t="str">
        <f t="shared" si="59"/>
        <v>NaN</v>
      </c>
      <c r="W1233" t="s">
        <v>42029</v>
      </c>
      <c r="X1233">
        <v>1</v>
      </c>
    </row>
    <row r="1234" spans="1:24" x14ac:dyDescent="0.25">
      <c r="A1234" t="s">
        <v>9</v>
      </c>
      <c r="B1234" t="s">
        <v>1242</v>
      </c>
      <c r="C1234" t="s">
        <v>3066</v>
      </c>
      <c r="D1234" t="s">
        <v>4111</v>
      </c>
      <c r="E1234" s="2">
        <v>43271.5</v>
      </c>
      <c r="F1234" t="s">
        <v>4501</v>
      </c>
      <c r="G1234" t="s">
        <v>4502</v>
      </c>
      <c r="H1234">
        <v>9.6000000000000002E-2</v>
      </c>
      <c r="I1234" t="s">
        <v>4504</v>
      </c>
      <c r="J1234" t="str">
        <f>IFERROR(VLOOKUP(D1234,AuctionContingency2019JUL!$A:$I,5,FALSE)," ")</f>
        <v xml:space="preserve"> </v>
      </c>
      <c r="K1234" t="str">
        <f>IFERROR(VLOOKUP(D1234,AuctionContingency2019JUL!$A:$I,6,FALSE)," ")</f>
        <v xml:space="preserve"> </v>
      </c>
      <c r="L1234" t="str">
        <f>IFERROR(VLOOKUP(D1234,AuctionContingency2019JUL!$A:$I,7,FALSE)," ")</f>
        <v xml:space="preserve"> </v>
      </c>
      <c r="M1234" t="str">
        <f>IFERROR(VLOOKUP(D1234,AuctionContingency2019JUL!$A:$I,8,FALSE)," ")</f>
        <v xml:space="preserve"> </v>
      </c>
      <c r="N1234" t="str">
        <f>IFERROR(VLOOKUP(D1234,AuctionContingency2019JUL!$A:$I,9,FALSE)," ")</f>
        <v xml:space="preserve"> </v>
      </c>
      <c r="O1234" t="str">
        <f>IFERROR(VLOOKUP(C1234,AuctionMapping2019JUL!$C:$J,4,FALSE)," ")</f>
        <v xml:space="preserve"> </v>
      </c>
      <c r="P1234" t="str">
        <f>IFERROR(VLOOKUP(C1234,AuctionMapping2019JUL!$C:$J,5,FALSE)," ")</f>
        <v xml:space="preserve"> </v>
      </c>
      <c r="Q1234" t="str">
        <f>IFERROR(VLOOKUP(C1234,AuctionMapping2019JUL!$C:$J,6,FALSE)," ")</f>
        <v xml:space="preserve"> </v>
      </c>
      <c r="R1234" t="str">
        <f>IFERROR(VLOOKUP(C1234,AuctionMapping2019JUL!$C:$J,7,FALSE)," ")</f>
        <v xml:space="preserve"> </v>
      </c>
      <c r="S1234" t="str">
        <f>IFERROR(VLOOKUP(C1234,AuctionMapping2019JUL!$C:$J,8,FALSE)," ")</f>
        <v xml:space="preserve"> </v>
      </c>
      <c r="T1234" t="str">
        <f t="shared" si="57"/>
        <v>NaN</v>
      </c>
      <c r="U1234" t="str">
        <f t="shared" si="58"/>
        <v>NaN</v>
      </c>
      <c r="V1234" t="str">
        <f t="shared" si="59"/>
        <v>NaN</v>
      </c>
      <c r="W1234" t="s">
        <v>42029</v>
      </c>
      <c r="X1234">
        <v>1</v>
      </c>
    </row>
    <row r="1235" spans="1:24" x14ac:dyDescent="0.25">
      <c r="A1235" t="s">
        <v>9</v>
      </c>
      <c r="B1235" t="s">
        <v>1243</v>
      </c>
      <c r="C1235" t="s">
        <v>3066</v>
      </c>
      <c r="D1235" t="s">
        <v>3815</v>
      </c>
      <c r="E1235" s="2">
        <v>43288.625</v>
      </c>
      <c r="F1235" t="s">
        <v>4501</v>
      </c>
      <c r="G1235" t="s">
        <v>4502</v>
      </c>
      <c r="H1235">
        <v>0.28000000000000003</v>
      </c>
      <c r="I1235" t="s">
        <v>4503</v>
      </c>
      <c r="J1235">
        <f>IFERROR(VLOOKUP(D1235,AuctionContingency2019JUL!$A:$I,5,FALSE)," ")</f>
        <v>42000</v>
      </c>
      <c r="K1235" t="str">
        <f>IFERROR(VLOOKUP(D1235,AuctionContingency2019JUL!$A:$I,6,FALSE)," ")</f>
        <v>P_H_R__</v>
      </c>
      <c r="L1235">
        <f>IFERROR(VLOOKUP(D1235,AuctionContingency2019JUL!$A:$I,7,FALSE)," ")</f>
        <v>345</v>
      </c>
      <c r="M1235">
        <f>IFERROR(VLOOKUP(D1235,AuctionContingency2019JUL!$A:$I,8,FALSE)," ")</f>
        <v>49147</v>
      </c>
      <c r="N1235" t="str">
        <f>IFERROR(VLOOKUP(D1235,AuctionContingency2019JUL!$A:$I,9,FALSE)," ")</f>
        <v>P_H_R__</v>
      </c>
      <c r="O1235" t="str">
        <f>IFERROR(VLOOKUP(C1235,AuctionMapping2019JUL!$C:$J,4,FALSE)," ")</f>
        <v xml:space="preserve"> </v>
      </c>
      <c r="P1235" t="str">
        <f>IFERROR(VLOOKUP(C1235,AuctionMapping2019JUL!$C:$J,5,FALSE)," ")</f>
        <v xml:space="preserve"> </v>
      </c>
      <c r="Q1235" t="str">
        <f>IFERROR(VLOOKUP(C1235,AuctionMapping2019JUL!$C:$J,6,FALSE)," ")</f>
        <v xml:space="preserve"> </v>
      </c>
      <c r="R1235" t="str">
        <f>IFERROR(VLOOKUP(C1235,AuctionMapping2019JUL!$C:$J,7,FALSE)," ")</f>
        <v xml:space="preserve"> </v>
      </c>
      <c r="S1235" t="str">
        <f>IFERROR(VLOOKUP(C1235,AuctionMapping2019JUL!$C:$J,8,FALSE)," ")</f>
        <v xml:space="preserve"> </v>
      </c>
      <c r="T1235" t="str">
        <f t="shared" si="57"/>
        <v>NaN</v>
      </c>
      <c r="U1235" t="str">
        <f t="shared" si="58"/>
        <v xml:space="preserve">BRANCHOPEN 42000 345  </v>
      </c>
      <c r="V1235" t="str">
        <f t="shared" si="59"/>
        <v>NaN</v>
      </c>
      <c r="W1235" t="s">
        <v>42029</v>
      </c>
      <c r="X1235">
        <v>1</v>
      </c>
    </row>
    <row r="1236" spans="1:24" x14ac:dyDescent="0.25">
      <c r="A1236" t="s">
        <v>9</v>
      </c>
      <c r="B1236" t="s">
        <v>1244</v>
      </c>
      <c r="C1236" t="s">
        <v>3067</v>
      </c>
      <c r="D1236" t="s">
        <v>3725</v>
      </c>
      <c r="E1236" s="2">
        <v>43208.666666666657</v>
      </c>
      <c r="F1236" t="s">
        <v>4501</v>
      </c>
      <c r="G1236" t="s">
        <v>4502</v>
      </c>
      <c r="H1236">
        <v>5.0970000000000004</v>
      </c>
      <c r="I1236" t="s">
        <v>4504</v>
      </c>
      <c r="J1236">
        <f>IFERROR(VLOOKUP(D1236,AuctionContingency2019JUL!$A:$I,5,FALSE)," ")</f>
        <v>283</v>
      </c>
      <c r="K1236" t="str">
        <f>IFERROR(VLOOKUP(D1236,AuctionContingency2019JUL!$A:$I,6,FALSE)," ")</f>
        <v>ZEPHYR</v>
      </c>
      <c r="L1236">
        <f>IFERROR(VLOOKUP(D1236,AuctionContingency2019JUL!$A:$I,7,FALSE)," ")</f>
        <v>1653</v>
      </c>
      <c r="M1236" t="str">
        <f>IFERROR(VLOOKUP(D1236,AuctionContingency2019JUL!$A:$I,8,FALSE)," ")</f>
        <v>MERCERSG</v>
      </c>
      <c r="N1236">
        <f>IFERROR(VLOOKUP(D1236,AuctionContingency2019JUL!$A:$I,9,FALSE)," ")</f>
        <v>1</v>
      </c>
      <c r="O1236">
        <f>IFERROR(VLOOKUP(C1236,AuctionMapping2019JUL!$C:$J,4,FALSE)," ")</f>
        <v>281</v>
      </c>
      <c r="P1236" t="str">
        <f>IFERROR(VLOOKUP(C1236,AuctionMapping2019JUL!$C:$J,5,FALSE)," ")</f>
        <v>DOWNING</v>
      </c>
      <c r="Q1236">
        <f>IFERROR(VLOOKUP(C1236,AuctionMapping2019JUL!$C:$J,6,FALSE)," ")</f>
        <v>285</v>
      </c>
      <c r="R1236" t="str">
        <f>IFERROR(VLOOKUP(C1236,AuctionMapping2019JUL!$C:$J,7,FALSE)," ")</f>
        <v>RISINGSTAR</v>
      </c>
      <c r="S1236" t="str">
        <f>IFERROR(VLOOKUP(C1236,AuctionMapping2019JUL!$C:$J,8,FALSE)," ")</f>
        <v>1</v>
      </c>
      <c r="T1236" t="str">
        <f t="shared" si="57"/>
        <v>DOWNING-RISINGSTAR FLO ZEPHYR-MERCERSG</v>
      </c>
      <c r="U1236" t="str">
        <f t="shared" si="58"/>
        <v>BRANCHOPEN 283 1653 281</v>
      </c>
      <c r="V1236" t="str">
        <f t="shared" si="59"/>
        <v>BRANCH 281 285 1</v>
      </c>
      <c r="W1236" t="s">
        <v>42029</v>
      </c>
      <c r="X1236">
        <v>1</v>
      </c>
    </row>
    <row r="1237" spans="1:24" x14ac:dyDescent="0.25">
      <c r="A1237" t="s">
        <v>9</v>
      </c>
      <c r="B1237" t="s">
        <v>1245</v>
      </c>
      <c r="C1237" t="s">
        <v>3067</v>
      </c>
      <c r="D1237" t="s">
        <v>3726</v>
      </c>
      <c r="E1237" s="2">
        <v>43235.458333333343</v>
      </c>
      <c r="F1237" t="s">
        <v>4501</v>
      </c>
      <c r="G1237" t="s">
        <v>4502</v>
      </c>
      <c r="H1237">
        <v>6.1260000000000003</v>
      </c>
      <c r="I1237" t="s">
        <v>4504</v>
      </c>
      <c r="J1237" t="str">
        <f>IFERROR(VLOOKUP(D1237,AuctionContingency2019JUL!$A:$I,5,FALSE)," ")</f>
        <v xml:space="preserve"> </v>
      </c>
      <c r="K1237" t="str">
        <f>IFERROR(VLOOKUP(D1237,AuctionContingency2019JUL!$A:$I,6,FALSE)," ")</f>
        <v xml:space="preserve"> </v>
      </c>
      <c r="L1237" t="str">
        <f>IFERROR(VLOOKUP(D1237,AuctionContingency2019JUL!$A:$I,7,FALSE)," ")</f>
        <v xml:space="preserve"> </v>
      </c>
      <c r="M1237" t="str">
        <f>IFERROR(VLOOKUP(D1237,AuctionContingency2019JUL!$A:$I,8,FALSE)," ")</f>
        <v xml:space="preserve"> </v>
      </c>
      <c r="N1237" t="str">
        <f>IFERROR(VLOOKUP(D1237,AuctionContingency2019JUL!$A:$I,9,FALSE)," ")</f>
        <v xml:space="preserve"> </v>
      </c>
      <c r="O1237">
        <f>IFERROR(VLOOKUP(C1237,AuctionMapping2019JUL!$C:$J,4,FALSE)," ")</f>
        <v>281</v>
      </c>
      <c r="P1237" t="str">
        <f>IFERROR(VLOOKUP(C1237,AuctionMapping2019JUL!$C:$J,5,FALSE)," ")</f>
        <v>DOWNING</v>
      </c>
      <c r="Q1237">
        <f>IFERROR(VLOOKUP(C1237,AuctionMapping2019JUL!$C:$J,6,FALSE)," ")</f>
        <v>285</v>
      </c>
      <c r="R1237" t="str">
        <f>IFERROR(VLOOKUP(C1237,AuctionMapping2019JUL!$C:$J,7,FALSE)," ")</f>
        <v>RISINGSTAR</v>
      </c>
      <c r="S1237" t="str">
        <f>IFERROR(VLOOKUP(C1237,AuctionMapping2019JUL!$C:$J,8,FALSE)," ")</f>
        <v>1</v>
      </c>
      <c r="T1237" t="str">
        <f t="shared" si="57"/>
        <v>DOWNING-RISINGSTAR FLO BASE</v>
      </c>
      <c r="U1237" t="str">
        <f t="shared" si="58"/>
        <v>NaN</v>
      </c>
      <c r="V1237" t="str">
        <f t="shared" si="59"/>
        <v>BRANCH 281 285 1</v>
      </c>
      <c r="W1237" t="s">
        <v>42029</v>
      </c>
      <c r="X1237">
        <v>1</v>
      </c>
    </row>
    <row r="1238" spans="1:24" x14ac:dyDescent="0.25">
      <c r="A1238" t="s">
        <v>9</v>
      </c>
      <c r="B1238" t="s">
        <v>1246</v>
      </c>
      <c r="C1238" t="s">
        <v>3068</v>
      </c>
      <c r="D1238" t="s">
        <v>3543</v>
      </c>
      <c r="E1238" s="2">
        <v>43361.333333333343</v>
      </c>
      <c r="F1238" t="s">
        <v>4501</v>
      </c>
      <c r="G1238" t="s">
        <v>4502</v>
      </c>
      <c r="H1238">
        <v>0.69599999999999995</v>
      </c>
      <c r="I1238" t="s">
        <v>4504</v>
      </c>
      <c r="J1238" t="str">
        <f>IFERROR(VLOOKUP(D1238,AuctionContingency2019JUL!$A:$I,5,FALSE)," ")</f>
        <v xml:space="preserve"> </v>
      </c>
      <c r="K1238" t="str">
        <f>IFERROR(VLOOKUP(D1238,AuctionContingency2019JUL!$A:$I,6,FALSE)," ")</f>
        <v xml:space="preserve"> </v>
      </c>
      <c r="L1238" t="str">
        <f>IFERROR(VLOOKUP(D1238,AuctionContingency2019JUL!$A:$I,7,FALSE)," ")</f>
        <v xml:space="preserve"> </v>
      </c>
      <c r="M1238" t="str">
        <f>IFERROR(VLOOKUP(D1238,AuctionContingency2019JUL!$A:$I,8,FALSE)," ")</f>
        <v xml:space="preserve"> </v>
      </c>
      <c r="N1238" t="str">
        <f>IFERROR(VLOOKUP(D1238,AuctionContingency2019JUL!$A:$I,9,FALSE)," ")</f>
        <v xml:space="preserve"> </v>
      </c>
      <c r="O1238" t="str">
        <f>IFERROR(VLOOKUP(C1238,AuctionMapping2019JUL!$C:$J,4,FALSE)," ")</f>
        <v xml:space="preserve"> </v>
      </c>
      <c r="P1238" t="str">
        <f>IFERROR(VLOOKUP(C1238,AuctionMapping2019JUL!$C:$J,5,FALSE)," ")</f>
        <v xml:space="preserve"> </v>
      </c>
      <c r="Q1238" t="str">
        <f>IFERROR(VLOOKUP(C1238,AuctionMapping2019JUL!$C:$J,6,FALSE)," ")</f>
        <v xml:space="preserve"> </v>
      </c>
      <c r="R1238" t="str">
        <f>IFERROR(VLOOKUP(C1238,AuctionMapping2019JUL!$C:$J,7,FALSE)," ")</f>
        <v xml:space="preserve"> </v>
      </c>
      <c r="S1238" t="str">
        <f>IFERROR(VLOOKUP(C1238,AuctionMapping2019JUL!$C:$J,8,FALSE)," ")</f>
        <v xml:space="preserve"> </v>
      </c>
      <c r="T1238" t="str">
        <f t="shared" si="57"/>
        <v>NaN</v>
      </c>
      <c r="U1238" t="str">
        <f t="shared" si="58"/>
        <v>NaN</v>
      </c>
      <c r="V1238" t="str">
        <f t="shared" si="59"/>
        <v>NaN</v>
      </c>
      <c r="W1238" t="s">
        <v>42029</v>
      </c>
      <c r="X1238">
        <v>1</v>
      </c>
    </row>
    <row r="1239" spans="1:24" x14ac:dyDescent="0.25">
      <c r="A1239" t="s">
        <v>9</v>
      </c>
      <c r="B1239" t="s">
        <v>1247</v>
      </c>
      <c r="C1239" t="s">
        <v>3068</v>
      </c>
      <c r="D1239" t="s">
        <v>3552</v>
      </c>
      <c r="E1239" s="2">
        <v>43278.583333333343</v>
      </c>
      <c r="F1239" t="s">
        <v>4501</v>
      </c>
      <c r="G1239" t="s">
        <v>4502</v>
      </c>
      <c r="H1239">
        <v>2.2629999999999999</v>
      </c>
      <c r="I1239" t="s">
        <v>4504</v>
      </c>
      <c r="J1239" t="str">
        <f>IFERROR(VLOOKUP(D1239,AuctionContingency2019JUL!$A:$I,5,FALSE)," ")</f>
        <v xml:space="preserve"> </v>
      </c>
      <c r="K1239" t="str">
        <f>IFERROR(VLOOKUP(D1239,AuctionContingency2019JUL!$A:$I,6,FALSE)," ")</f>
        <v xml:space="preserve"> </v>
      </c>
      <c r="L1239" t="str">
        <f>IFERROR(VLOOKUP(D1239,AuctionContingency2019JUL!$A:$I,7,FALSE)," ")</f>
        <v xml:space="preserve"> </v>
      </c>
      <c r="M1239" t="str">
        <f>IFERROR(VLOOKUP(D1239,AuctionContingency2019JUL!$A:$I,8,FALSE)," ")</f>
        <v xml:space="preserve"> </v>
      </c>
      <c r="N1239" t="str">
        <f>IFERROR(VLOOKUP(D1239,AuctionContingency2019JUL!$A:$I,9,FALSE)," ")</f>
        <v xml:space="preserve"> </v>
      </c>
      <c r="O1239" t="str">
        <f>IFERROR(VLOOKUP(C1239,AuctionMapping2019JUL!$C:$J,4,FALSE)," ")</f>
        <v xml:space="preserve"> </v>
      </c>
      <c r="P1239" t="str">
        <f>IFERROR(VLOOKUP(C1239,AuctionMapping2019JUL!$C:$J,5,FALSE)," ")</f>
        <v xml:space="preserve"> </v>
      </c>
      <c r="Q1239" t="str">
        <f>IFERROR(VLOOKUP(C1239,AuctionMapping2019JUL!$C:$J,6,FALSE)," ")</f>
        <v xml:space="preserve"> </v>
      </c>
      <c r="R1239" t="str">
        <f>IFERROR(VLOOKUP(C1239,AuctionMapping2019JUL!$C:$J,7,FALSE)," ")</f>
        <v xml:space="preserve"> </v>
      </c>
      <c r="S1239" t="str">
        <f>IFERROR(VLOOKUP(C1239,AuctionMapping2019JUL!$C:$J,8,FALSE)," ")</f>
        <v xml:space="preserve"> </v>
      </c>
      <c r="T1239" t="str">
        <f t="shared" si="57"/>
        <v>NaN</v>
      </c>
      <c r="U1239" t="str">
        <f t="shared" si="58"/>
        <v>NaN</v>
      </c>
      <c r="V1239" t="str">
        <f t="shared" si="59"/>
        <v>NaN</v>
      </c>
      <c r="W1239" t="s">
        <v>42029</v>
      </c>
      <c r="X1239">
        <v>1</v>
      </c>
    </row>
    <row r="1240" spans="1:24" x14ac:dyDescent="0.25">
      <c r="A1240" t="s">
        <v>9</v>
      </c>
      <c r="B1240" t="s">
        <v>1248</v>
      </c>
      <c r="C1240" t="s">
        <v>3069</v>
      </c>
      <c r="D1240" t="s">
        <v>4112</v>
      </c>
      <c r="E1240" s="2">
        <v>43224.208333333343</v>
      </c>
      <c r="F1240" t="s">
        <v>4501</v>
      </c>
      <c r="G1240" t="s">
        <v>4502</v>
      </c>
      <c r="H1240">
        <v>2.1259999999999999</v>
      </c>
      <c r="I1240" t="s">
        <v>4503</v>
      </c>
      <c r="J1240">
        <f>IFERROR(VLOOKUP(D1240,AuctionContingency2019JUL!$A:$I,5,FALSE)," ")</f>
        <v>44000</v>
      </c>
      <c r="K1240" t="str">
        <f>IFERROR(VLOOKUP(D1240,AuctionContingency2019JUL!$A:$I,6,FALSE)," ")</f>
        <v>W_A_P__</v>
      </c>
      <c r="L1240">
        <f>IFERROR(VLOOKUP(D1240,AuctionContingency2019JUL!$A:$I,7,FALSE)," ")</f>
        <v>44200</v>
      </c>
      <c r="M1240" t="str">
        <f>IFERROR(VLOOKUP(D1240,AuctionContingency2019JUL!$A:$I,8,FALSE)," ")</f>
        <v>HILLJE_</v>
      </c>
      <c r="N1240">
        <f>IFERROR(VLOOKUP(D1240,AuctionContingency2019JUL!$A:$I,9,FALSE)," ")</f>
        <v>64</v>
      </c>
      <c r="O1240">
        <f>IFERROR(VLOOKUP(C1240,AuctionMapping2019JUL!$C:$J,4,FALSE)," ")</f>
        <v>5915</v>
      </c>
      <c r="P1240" t="str">
        <f>IFERROR(VLOOKUP(C1240,AuctionMapping2019JUL!$C:$J,5,FALSE)," ")</f>
        <v>SO_TEX__345A</v>
      </c>
      <c r="Q1240">
        <f>IFERROR(VLOOKUP(C1240,AuctionMapping2019JUL!$C:$J,6,FALSE)," ")</f>
        <v>42500</v>
      </c>
      <c r="R1240" t="str">
        <f>IFERROR(VLOOKUP(C1240,AuctionMapping2019JUL!$C:$J,7,FALSE)," ")</f>
        <v>DOW____POI_5</v>
      </c>
      <c r="S1240" t="str">
        <f>IFERROR(VLOOKUP(C1240,AuctionMapping2019JUL!$C:$J,8,FALSE)," ")</f>
        <v>27</v>
      </c>
      <c r="T1240" t="str">
        <f t="shared" si="57"/>
        <v>SO_TEX__345A-DOW____POI_5 FLO W_A_P__-HILLJE_</v>
      </c>
      <c r="U1240" t="str">
        <f t="shared" si="58"/>
        <v>BRANCHOPEN 44000 44200 5915</v>
      </c>
      <c r="V1240" t="str">
        <f t="shared" si="59"/>
        <v>BRANCH 5915 42500 27</v>
      </c>
      <c r="W1240" t="s">
        <v>42029</v>
      </c>
      <c r="X1240">
        <v>1</v>
      </c>
    </row>
    <row r="1241" spans="1:24" x14ac:dyDescent="0.25">
      <c r="A1241" t="s">
        <v>9</v>
      </c>
      <c r="B1241" t="s">
        <v>1249</v>
      </c>
      <c r="C1241" t="s">
        <v>3070</v>
      </c>
      <c r="D1241" t="s">
        <v>4113</v>
      </c>
      <c r="E1241" s="2">
        <v>43178.375</v>
      </c>
      <c r="F1241" t="s">
        <v>4501</v>
      </c>
      <c r="G1241" t="s">
        <v>4502</v>
      </c>
      <c r="H1241">
        <v>27.831</v>
      </c>
      <c r="I1241" t="s">
        <v>4504</v>
      </c>
      <c r="J1241" t="str">
        <f>IFERROR(VLOOKUP(D1241,AuctionContingency2019JUL!$A:$I,5,FALSE)," ")</f>
        <v xml:space="preserve"> </v>
      </c>
      <c r="K1241" t="str">
        <f>IFERROR(VLOOKUP(D1241,AuctionContingency2019JUL!$A:$I,6,FALSE)," ")</f>
        <v xml:space="preserve"> </v>
      </c>
      <c r="L1241" t="str">
        <f>IFERROR(VLOOKUP(D1241,AuctionContingency2019JUL!$A:$I,7,FALSE)," ")</f>
        <v xml:space="preserve"> </v>
      </c>
      <c r="M1241" t="str">
        <f>IFERROR(VLOOKUP(D1241,AuctionContingency2019JUL!$A:$I,8,FALSE)," ")</f>
        <v xml:space="preserve"> </v>
      </c>
      <c r="N1241" t="str">
        <f>IFERROR(VLOOKUP(D1241,AuctionContingency2019JUL!$A:$I,9,FALSE)," ")</f>
        <v xml:space="preserve"> </v>
      </c>
      <c r="O1241">
        <f>IFERROR(VLOOKUP(C1241,AuctionMapping2019JUL!$C:$J,4,FALSE)," ")</f>
        <v>6352</v>
      </c>
      <c r="P1241" t="str">
        <f>IFERROR(VLOOKUP(C1241,AuctionMapping2019JUL!$C:$J,5,FALSE)," ")</f>
        <v>SANA_TAP2A</v>
      </c>
      <c r="Q1241">
        <f>IFERROR(VLOOKUP(C1241,AuctionMapping2019JUL!$C:$J,6,FALSE)," ")</f>
        <v>6356</v>
      </c>
      <c r="R1241" t="str">
        <f>IFERROR(VLOOKUP(C1241,AuctionMapping2019JUL!$C:$J,7,FALSE)," ")</f>
        <v>DRSY2A</v>
      </c>
      <c r="S1241" t="str">
        <f>IFERROR(VLOOKUP(C1241,AuctionMapping2019JUL!$C:$J,8,FALSE)," ")</f>
        <v>1</v>
      </c>
      <c r="T1241" t="str">
        <f t="shared" si="57"/>
        <v>SANA_TAP2A-DRSY2A FLO BASE</v>
      </c>
      <c r="U1241" t="str">
        <f t="shared" si="58"/>
        <v>NaN</v>
      </c>
      <c r="V1241" t="str">
        <f t="shared" si="59"/>
        <v>BRANCH 6352 6356 1</v>
      </c>
      <c r="W1241" t="s">
        <v>42029</v>
      </c>
      <c r="X1241">
        <v>1</v>
      </c>
    </row>
    <row r="1242" spans="1:24" x14ac:dyDescent="0.25">
      <c r="A1242" t="s">
        <v>9</v>
      </c>
      <c r="B1242" t="s">
        <v>1250</v>
      </c>
      <c r="C1242" t="s">
        <v>3070</v>
      </c>
      <c r="D1242" t="s">
        <v>4114</v>
      </c>
      <c r="E1242" s="2">
        <v>43118.5</v>
      </c>
      <c r="F1242" t="s">
        <v>4500</v>
      </c>
      <c r="G1242" t="s">
        <v>4502</v>
      </c>
      <c r="H1242">
        <v>0.71599999999999997</v>
      </c>
      <c r="I1242" t="s">
        <v>4504</v>
      </c>
      <c r="J1242" t="str">
        <f>IFERROR(VLOOKUP(D1242,AuctionContingency2019JUL!$A:$I,5,FALSE)," ")</f>
        <v xml:space="preserve"> </v>
      </c>
      <c r="K1242" t="str">
        <f>IFERROR(VLOOKUP(D1242,AuctionContingency2019JUL!$A:$I,6,FALSE)," ")</f>
        <v xml:space="preserve"> </v>
      </c>
      <c r="L1242" t="str">
        <f>IFERROR(VLOOKUP(D1242,AuctionContingency2019JUL!$A:$I,7,FALSE)," ")</f>
        <v xml:space="preserve"> </v>
      </c>
      <c r="M1242" t="str">
        <f>IFERROR(VLOOKUP(D1242,AuctionContingency2019JUL!$A:$I,8,FALSE)," ")</f>
        <v xml:space="preserve"> </v>
      </c>
      <c r="N1242" t="str">
        <f>IFERROR(VLOOKUP(D1242,AuctionContingency2019JUL!$A:$I,9,FALSE)," ")</f>
        <v xml:space="preserve"> </v>
      </c>
      <c r="O1242">
        <f>IFERROR(VLOOKUP(C1242,AuctionMapping2019JUL!$C:$J,4,FALSE)," ")</f>
        <v>6352</v>
      </c>
      <c r="P1242" t="str">
        <f>IFERROR(VLOOKUP(C1242,AuctionMapping2019JUL!$C:$J,5,FALSE)," ")</f>
        <v>SANA_TAP2A</v>
      </c>
      <c r="Q1242">
        <f>IFERROR(VLOOKUP(C1242,AuctionMapping2019JUL!$C:$J,6,FALSE)," ")</f>
        <v>6356</v>
      </c>
      <c r="R1242" t="str">
        <f>IFERROR(VLOOKUP(C1242,AuctionMapping2019JUL!$C:$J,7,FALSE)," ")</f>
        <v>DRSY2A</v>
      </c>
      <c r="S1242" t="str">
        <f>IFERROR(VLOOKUP(C1242,AuctionMapping2019JUL!$C:$J,8,FALSE)," ")</f>
        <v>1</v>
      </c>
      <c r="T1242" t="str">
        <f t="shared" si="57"/>
        <v>SANA_TAP2A-DRSY2A FLO BASE</v>
      </c>
      <c r="U1242" t="str">
        <f t="shared" si="58"/>
        <v>NaN</v>
      </c>
      <c r="V1242" t="str">
        <f t="shared" si="59"/>
        <v>BRANCH 6352 6356 1</v>
      </c>
      <c r="W1242" t="s">
        <v>42029</v>
      </c>
      <c r="X1242">
        <v>1</v>
      </c>
    </row>
    <row r="1243" spans="1:24" x14ac:dyDescent="0.25">
      <c r="A1243" t="s">
        <v>9</v>
      </c>
      <c r="B1243" t="s">
        <v>1251</v>
      </c>
      <c r="C1243" t="s">
        <v>3070</v>
      </c>
      <c r="D1243" t="s">
        <v>3900</v>
      </c>
      <c r="E1243" s="2">
        <v>43101.083333333343</v>
      </c>
      <c r="F1243" t="s">
        <v>4500</v>
      </c>
      <c r="G1243" t="s">
        <v>4502</v>
      </c>
      <c r="H1243">
        <v>7.4999999999999997E-2</v>
      </c>
      <c r="I1243" t="s">
        <v>4503</v>
      </c>
      <c r="J1243" t="str">
        <f>IFERROR(VLOOKUP(D1243,AuctionContingency2019JUL!$A:$I,5,FALSE)," ")</f>
        <v xml:space="preserve"> </v>
      </c>
      <c r="K1243" t="str">
        <f>IFERROR(VLOOKUP(D1243,AuctionContingency2019JUL!$A:$I,6,FALSE)," ")</f>
        <v xml:space="preserve"> </v>
      </c>
      <c r="L1243" t="str">
        <f>IFERROR(VLOOKUP(D1243,AuctionContingency2019JUL!$A:$I,7,FALSE)," ")</f>
        <v xml:space="preserve"> </v>
      </c>
      <c r="M1243" t="str">
        <f>IFERROR(VLOOKUP(D1243,AuctionContingency2019JUL!$A:$I,8,FALSE)," ")</f>
        <v xml:space="preserve"> </v>
      </c>
      <c r="N1243" t="str">
        <f>IFERROR(VLOOKUP(D1243,AuctionContingency2019JUL!$A:$I,9,FALSE)," ")</f>
        <v xml:space="preserve"> </v>
      </c>
      <c r="O1243">
        <f>IFERROR(VLOOKUP(C1243,AuctionMapping2019JUL!$C:$J,4,FALSE)," ")</f>
        <v>6352</v>
      </c>
      <c r="P1243" t="str">
        <f>IFERROR(VLOOKUP(C1243,AuctionMapping2019JUL!$C:$J,5,FALSE)," ")</f>
        <v>SANA_TAP2A</v>
      </c>
      <c r="Q1243">
        <f>IFERROR(VLOOKUP(C1243,AuctionMapping2019JUL!$C:$J,6,FALSE)," ")</f>
        <v>6356</v>
      </c>
      <c r="R1243" t="str">
        <f>IFERROR(VLOOKUP(C1243,AuctionMapping2019JUL!$C:$J,7,FALSE)," ")</f>
        <v>DRSY2A</v>
      </c>
      <c r="S1243" t="str">
        <f>IFERROR(VLOOKUP(C1243,AuctionMapping2019JUL!$C:$J,8,FALSE)," ")</f>
        <v>1</v>
      </c>
      <c r="T1243" t="str">
        <f t="shared" si="57"/>
        <v>SANA_TAP2A-DRSY2A FLO BASE</v>
      </c>
      <c r="U1243" t="str">
        <f t="shared" si="58"/>
        <v>NaN</v>
      </c>
      <c r="V1243" t="str">
        <f t="shared" si="59"/>
        <v>BRANCH 6352 6356 1</v>
      </c>
      <c r="W1243" t="s">
        <v>42029</v>
      </c>
      <c r="X1243">
        <v>1</v>
      </c>
    </row>
    <row r="1244" spans="1:24" x14ac:dyDescent="0.25">
      <c r="A1244" t="s">
        <v>9</v>
      </c>
      <c r="B1244" t="s">
        <v>1252</v>
      </c>
      <c r="C1244" t="s">
        <v>3070</v>
      </c>
      <c r="D1244" t="s">
        <v>3760</v>
      </c>
      <c r="E1244" s="2">
        <v>43124.333333333343</v>
      </c>
      <c r="F1244" t="s">
        <v>4500</v>
      </c>
      <c r="G1244" t="s">
        <v>4502</v>
      </c>
      <c r="H1244">
        <v>0.68200000000000005</v>
      </c>
      <c r="I1244" t="s">
        <v>4504</v>
      </c>
      <c r="J1244" t="str">
        <f>IFERROR(VLOOKUP(D1244,AuctionContingency2019JUL!$A:$I,5,FALSE)," ")</f>
        <v xml:space="preserve"> </v>
      </c>
      <c r="K1244" t="str">
        <f>IFERROR(VLOOKUP(D1244,AuctionContingency2019JUL!$A:$I,6,FALSE)," ")</f>
        <v xml:space="preserve"> </v>
      </c>
      <c r="L1244" t="str">
        <f>IFERROR(VLOOKUP(D1244,AuctionContingency2019JUL!$A:$I,7,FALSE)," ")</f>
        <v xml:space="preserve"> </v>
      </c>
      <c r="M1244" t="str">
        <f>IFERROR(VLOOKUP(D1244,AuctionContingency2019JUL!$A:$I,8,FALSE)," ")</f>
        <v xml:space="preserve"> </v>
      </c>
      <c r="N1244" t="str">
        <f>IFERROR(VLOOKUP(D1244,AuctionContingency2019JUL!$A:$I,9,FALSE)," ")</f>
        <v xml:space="preserve"> </v>
      </c>
      <c r="O1244">
        <f>IFERROR(VLOOKUP(C1244,AuctionMapping2019JUL!$C:$J,4,FALSE)," ")</f>
        <v>6352</v>
      </c>
      <c r="P1244" t="str">
        <f>IFERROR(VLOOKUP(C1244,AuctionMapping2019JUL!$C:$J,5,FALSE)," ")</f>
        <v>SANA_TAP2A</v>
      </c>
      <c r="Q1244">
        <f>IFERROR(VLOOKUP(C1244,AuctionMapping2019JUL!$C:$J,6,FALSE)," ")</f>
        <v>6356</v>
      </c>
      <c r="R1244" t="str">
        <f>IFERROR(VLOOKUP(C1244,AuctionMapping2019JUL!$C:$J,7,FALSE)," ")</f>
        <v>DRSY2A</v>
      </c>
      <c r="S1244" t="str">
        <f>IFERROR(VLOOKUP(C1244,AuctionMapping2019JUL!$C:$J,8,FALSE)," ")</f>
        <v>1</v>
      </c>
      <c r="T1244" t="str">
        <f t="shared" si="57"/>
        <v>SANA_TAP2A-DRSY2A FLO BASE</v>
      </c>
      <c r="U1244" t="str">
        <f t="shared" si="58"/>
        <v>NaN</v>
      </c>
      <c r="V1244" t="str">
        <f t="shared" si="59"/>
        <v>BRANCH 6352 6356 1</v>
      </c>
      <c r="W1244" t="s">
        <v>42029</v>
      </c>
      <c r="X1244">
        <v>1</v>
      </c>
    </row>
    <row r="1245" spans="1:24" x14ac:dyDescent="0.25">
      <c r="A1245" t="s">
        <v>9</v>
      </c>
      <c r="B1245" t="s">
        <v>1253</v>
      </c>
      <c r="C1245" t="s">
        <v>3070</v>
      </c>
      <c r="D1245" t="s">
        <v>4115</v>
      </c>
      <c r="E1245" s="2">
        <v>43117.333333333343</v>
      </c>
      <c r="F1245" t="s">
        <v>4500</v>
      </c>
      <c r="G1245" t="s">
        <v>4502</v>
      </c>
      <c r="H1245">
        <v>70.584999999999994</v>
      </c>
      <c r="I1245" t="s">
        <v>4504</v>
      </c>
      <c r="J1245" t="str">
        <f>IFERROR(VLOOKUP(D1245,AuctionContingency2019JUL!$A:$I,5,FALSE)," ")</f>
        <v xml:space="preserve"> </v>
      </c>
      <c r="K1245" t="str">
        <f>IFERROR(VLOOKUP(D1245,AuctionContingency2019JUL!$A:$I,6,FALSE)," ")</f>
        <v xml:space="preserve"> </v>
      </c>
      <c r="L1245" t="str">
        <f>IFERROR(VLOOKUP(D1245,AuctionContingency2019JUL!$A:$I,7,FALSE)," ")</f>
        <v xml:space="preserve"> </v>
      </c>
      <c r="M1245" t="str">
        <f>IFERROR(VLOOKUP(D1245,AuctionContingency2019JUL!$A:$I,8,FALSE)," ")</f>
        <v xml:space="preserve"> </v>
      </c>
      <c r="N1245" t="str">
        <f>IFERROR(VLOOKUP(D1245,AuctionContingency2019JUL!$A:$I,9,FALSE)," ")</f>
        <v xml:space="preserve"> </v>
      </c>
      <c r="O1245">
        <f>IFERROR(VLOOKUP(C1245,AuctionMapping2019JUL!$C:$J,4,FALSE)," ")</f>
        <v>6352</v>
      </c>
      <c r="P1245" t="str">
        <f>IFERROR(VLOOKUP(C1245,AuctionMapping2019JUL!$C:$J,5,FALSE)," ")</f>
        <v>SANA_TAP2A</v>
      </c>
      <c r="Q1245">
        <f>IFERROR(VLOOKUP(C1245,AuctionMapping2019JUL!$C:$J,6,FALSE)," ")</f>
        <v>6356</v>
      </c>
      <c r="R1245" t="str">
        <f>IFERROR(VLOOKUP(C1245,AuctionMapping2019JUL!$C:$J,7,FALSE)," ")</f>
        <v>DRSY2A</v>
      </c>
      <c r="S1245" t="str">
        <f>IFERROR(VLOOKUP(C1245,AuctionMapping2019JUL!$C:$J,8,FALSE)," ")</f>
        <v>1</v>
      </c>
      <c r="T1245" t="str">
        <f t="shared" si="57"/>
        <v>SANA_TAP2A-DRSY2A FLO BASE</v>
      </c>
      <c r="U1245" t="str">
        <f t="shared" si="58"/>
        <v>NaN</v>
      </c>
      <c r="V1245" t="str">
        <f t="shared" si="59"/>
        <v>BRANCH 6352 6356 1</v>
      </c>
      <c r="W1245" t="s">
        <v>42029</v>
      </c>
      <c r="X1245">
        <v>1</v>
      </c>
    </row>
    <row r="1246" spans="1:24" x14ac:dyDescent="0.25">
      <c r="A1246" t="s">
        <v>9</v>
      </c>
      <c r="B1246" t="s">
        <v>1254</v>
      </c>
      <c r="C1246" t="s">
        <v>3071</v>
      </c>
      <c r="D1246" t="s">
        <v>3428</v>
      </c>
      <c r="E1246" s="2">
        <v>43180</v>
      </c>
      <c r="F1246" t="s">
        <v>4501</v>
      </c>
      <c r="G1246" t="s">
        <v>4502</v>
      </c>
      <c r="H1246">
        <v>0.53400000000000003</v>
      </c>
      <c r="I1246" t="s">
        <v>4503</v>
      </c>
      <c r="J1246" t="str">
        <f>IFERROR(VLOOKUP(D1246,AuctionContingency2019JUL!$A:$I,5,FALSE)," ")</f>
        <v xml:space="preserve"> </v>
      </c>
      <c r="K1246" t="str">
        <f>IFERROR(VLOOKUP(D1246,AuctionContingency2019JUL!$A:$I,6,FALSE)," ")</f>
        <v xml:space="preserve"> </v>
      </c>
      <c r="L1246" t="str">
        <f>IFERROR(VLOOKUP(D1246,AuctionContingency2019JUL!$A:$I,7,FALSE)," ")</f>
        <v xml:space="preserve"> </v>
      </c>
      <c r="M1246" t="str">
        <f>IFERROR(VLOOKUP(D1246,AuctionContingency2019JUL!$A:$I,8,FALSE)," ")</f>
        <v xml:space="preserve"> </v>
      </c>
      <c r="N1246" t="str">
        <f>IFERROR(VLOOKUP(D1246,AuctionContingency2019JUL!$A:$I,9,FALSE)," ")</f>
        <v xml:space="preserve"> </v>
      </c>
      <c r="O1246">
        <f>IFERROR(VLOOKUP(C1246,AuctionMapping2019JUL!$C:$J,4,FALSE)," ")</f>
        <v>6021</v>
      </c>
      <c r="P1246" t="str">
        <f>IFERROR(VLOOKUP(C1246,AuctionMapping2019JUL!$C:$J,5,FALSE)," ")</f>
        <v>ENRWP4</v>
      </c>
      <c r="Q1246">
        <f>IFERROR(VLOOKUP(C1246,AuctionMapping2019JUL!$C:$J,6,FALSE)," ")</f>
        <v>78999</v>
      </c>
      <c r="R1246" t="str">
        <f>IFERROR(VLOOKUP(C1246,AuctionMapping2019JUL!$C:$J,7,FALSE)," ")</f>
        <v>L_DESKY18_1Y</v>
      </c>
      <c r="S1246" t="str">
        <f>IFERROR(VLOOKUP(C1246,AuctionMapping2019JUL!$C:$J,8,FALSE)," ")</f>
        <v>1</v>
      </c>
      <c r="T1246" t="str">
        <f t="shared" si="57"/>
        <v>ENRWP4-L_DESKY18_1Y FLO BASE</v>
      </c>
      <c r="U1246" t="str">
        <f t="shared" si="58"/>
        <v>NaN</v>
      </c>
      <c r="V1246" t="str">
        <f t="shared" si="59"/>
        <v>BRANCH 6021 78999 1</v>
      </c>
      <c r="W1246" t="s">
        <v>42029</v>
      </c>
      <c r="X1246">
        <v>1</v>
      </c>
    </row>
    <row r="1247" spans="1:24" x14ac:dyDescent="0.25">
      <c r="A1247" t="s">
        <v>9</v>
      </c>
      <c r="B1247" t="s">
        <v>1255</v>
      </c>
      <c r="C1247" t="s">
        <v>3071</v>
      </c>
      <c r="D1247" t="s">
        <v>4104</v>
      </c>
      <c r="E1247" s="2">
        <v>43371.083333333343</v>
      </c>
      <c r="F1247" t="s">
        <v>4501</v>
      </c>
      <c r="G1247" t="s">
        <v>4502</v>
      </c>
      <c r="H1247">
        <v>0.26</v>
      </c>
      <c r="I1247" t="s">
        <v>4503</v>
      </c>
      <c r="J1247">
        <f>IFERROR(VLOOKUP(D1247,AuctionContingency2019JUL!$A:$I,5,FALSE)," ")</f>
        <v>1026</v>
      </c>
      <c r="K1247" t="str">
        <f>IFERROR(VLOOKUP(D1247,AuctionContingency2019JUL!$A:$I,6,FALSE)," ")</f>
        <v>ODEHV2T_</v>
      </c>
      <c r="L1247">
        <f>IFERROR(VLOOKUP(D1247,AuctionContingency2019JUL!$A:$I,7,FALSE)," ")</f>
        <v>1028</v>
      </c>
      <c r="M1247" t="str">
        <f>IFERROR(VLOOKUP(D1247,AuctionContingency2019JUL!$A:$I,8,FALSE)," ")</f>
        <v>ODEHVC_5</v>
      </c>
      <c r="N1247">
        <f>IFERROR(VLOOKUP(D1247,AuctionContingency2019JUL!$A:$I,9,FALSE)," ")</f>
        <v>1</v>
      </c>
      <c r="O1247">
        <f>IFERROR(VLOOKUP(C1247,AuctionMapping2019JUL!$C:$J,4,FALSE)," ")</f>
        <v>6021</v>
      </c>
      <c r="P1247" t="str">
        <f>IFERROR(VLOOKUP(C1247,AuctionMapping2019JUL!$C:$J,5,FALSE)," ")</f>
        <v>ENRWP4</v>
      </c>
      <c r="Q1247">
        <f>IFERROR(VLOOKUP(C1247,AuctionMapping2019JUL!$C:$J,6,FALSE)," ")</f>
        <v>78999</v>
      </c>
      <c r="R1247" t="str">
        <f>IFERROR(VLOOKUP(C1247,AuctionMapping2019JUL!$C:$J,7,FALSE)," ")</f>
        <v>L_DESKY18_1Y</v>
      </c>
      <c r="S1247" t="str">
        <f>IFERROR(VLOOKUP(C1247,AuctionMapping2019JUL!$C:$J,8,FALSE)," ")</f>
        <v>1</v>
      </c>
      <c r="T1247" t="str">
        <f t="shared" si="57"/>
        <v>ENRWP4-L_DESKY18_1Y FLO ODEHV2T_-ODEHVC_5</v>
      </c>
      <c r="U1247" t="str">
        <f t="shared" si="58"/>
        <v>BRANCHOPEN 1026 1028 6021</v>
      </c>
      <c r="V1247" t="str">
        <f t="shared" si="59"/>
        <v>BRANCH 6021 78999 1</v>
      </c>
      <c r="W1247" t="s">
        <v>42029</v>
      </c>
      <c r="X1247">
        <v>1</v>
      </c>
    </row>
    <row r="1248" spans="1:24" x14ac:dyDescent="0.25">
      <c r="A1248" t="s">
        <v>9</v>
      </c>
      <c r="B1248" t="s">
        <v>1256</v>
      </c>
      <c r="C1248" t="s">
        <v>3072</v>
      </c>
      <c r="D1248" t="s">
        <v>4116</v>
      </c>
      <c r="E1248" s="2">
        <v>43144.416666666657</v>
      </c>
      <c r="F1248" t="s">
        <v>4500</v>
      </c>
      <c r="G1248" t="s">
        <v>4502</v>
      </c>
      <c r="H1248">
        <v>3.32</v>
      </c>
      <c r="I1248" t="s">
        <v>4504</v>
      </c>
      <c r="J1248">
        <f>IFERROR(VLOOKUP(D1248,AuctionContingency2019JUL!$A:$I,5,FALSE)," ")</f>
        <v>47600</v>
      </c>
      <c r="K1248" t="str">
        <f>IFERROR(VLOOKUP(D1248,AuctionContingency2019JUL!$A:$I,6,FALSE)," ")</f>
        <v>E_SIDE_</v>
      </c>
      <c r="L1248">
        <f>IFERROR(VLOOKUP(D1248,AuctionContingency2019JUL!$A:$I,7,FALSE)," ")</f>
        <v>47630</v>
      </c>
      <c r="M1248" t="str">
        <f>IFERROR(VLOOKUP(D1248,AuctionContingency2019JUL!$A:$I,8,FALSE)," ")</f>
        <v>GABLE__</v>
      </c>
      <c r="N1248">
        <f>IFERROR(VLOOKUP(D1248,AuctionContingency2019JUL!$A:$I,9,FALSE)," ")</f>
        <v>70</v>
      </c>
      <c r="O1248">
        <f>IFERROR(VLOOKUP(C1248,AuctionMapping2019JUL!$C:$J,4,FALSE)," ")</f>
        <v>47510</v>
      </c>
      <c r="P1248" t="str">
        <f>IFERROR(VLOOKUP(C1248,AuctionMapping2019JUL!$C:$J,5,FALSE)," ")</f>
        <v>DWNTWN___B69</v>
      </c>
      <c r="Q1248">
        <f>IFERROR(VLOOKUP(C1248,AuctionMapping2019JUL!$C:$J,6,FALSE)," ")</f>
        <v>47641</v>
      </c>
      <c r="R1248" t="str">
        <f>IFERROR(VLOOKUP(C1248,AuctionMapping2019JUL!$C:$J,7,FALSE)," ")</f>
        <v>GABLE_32LR_9</v>
      </c>
      <c r="S1248" t="str">
        <f>IFERROR(VLOOKUP(C1248,AuctionMapping2019JUL!$C:$J,8,FALSE)," ")</f>
        <v>32</v>
      </c>
      <c r="T1248" t="str">
        <f t="shared" si="57"/>
        <v>DWNTWN___B69-GABLE_32LR_9 FLO E_SIDE_-GABLE__</v>
      </c>
      <c r="U1248" t="str">
        <f t="shared" si="58"/>
        <v>BRANCHOPEN 47600 47630 47510</v>
      </c>
      <c r="V1248" t="str">
        <f t="shared" si="59"/>
        <v>BRANCH 47510 47641 32</v>
      </c>
      <c r="W1248" t="s">
        <v>42029</v>
      </c>
      <c r="X1248">
        <v>1</v>
      </c>
    </row>
    <row r="1249" spans="1:24" x14ac:dyDescent="0.25">
      <c r="A1249" t="s">
        <v>9</v>
      </c>
      <c r="B1249" t="s">
        <v>1257</v>
      </c>
      <c r="C1249" t="s">
        <v>3072</v>
      </c>
      <c r="D1249" t="s">
        <v>4117</v>
      </c>
      <c r="E1249" s="2">
        <v>43130.416666666657</v>
      </c>
      <c r="F1249" t="s">
        <v>4500</v>
      </c>
      <c r="G1249" t="s">
        <v>4502</v>
      </c>
      <c r="H1249">
        <v>6.7590000000000003</v>
      </c>
      <c r="I1249" t="s">
        <v>4504</v>
      </c>
      <c r="J1249" t="str">
        <f>IFERROR(VLOOKUP(D1249,AuctionContingency2019JUL!$A:$I,5,FALSE)," ")</f>
        <v xml:space="preserve"> </v>
      </c>
      <c r="K1249" t="str">
        <f>IFERROR(VLOOKUP(D1249,AuctionContingency2019JUL!$A:$I,6,FALSE)," ")</f>
        <v xml:space="preserve"> </v>
      </c>
      <c r="L1249" t="str">
        <f>IFERROR(VLOOKUP(D1249,AuctionContingency2019JUL!$A:$I,7,FALSE)," ")</f>
        <v xml:space="preserve"> </v>
      </c>
      <c r="M1249" t="str">
        <f>IFERROR(VLOOKUP(D1249,AuctionContingency2019JUL!$A:$I,8,FALSE)," ")</f>
        <v xml:space="preserve"> </v>
      </c>
      <c r="N1249" t="str">
        <f>IFERROR(VLOOKUP(D1249,AuctionContingency2019JUL!$A:$I,9,FALSE)," ")</f>
        <v xml:space="preserve"> </v>
      </c>
      <c r="O1249">
        <f>IFERROR(VLOOKUP(C1249,AuctionMapping2019JUL!$C:$J,4,FALSE)," ")</f>
        <v>47510</v>
      </c>
      <c r="P1249" t="str">
        <f>IFERROR(VLOOKUP(C1249,AuctionMapping2019JUL!$C:$J,5,FALSE)," ")</f>
        <v>DWNTWN___B69</v>
      </c>
      <c r="Q1249">
        <f>IFERROR(VLOOKUP(C1249,AuctionMapping2019JUL!$C:$J,6,FALSE)," ")</f>
        <v>47641</v>
      </c>
      <c r="R1249" t="str">
        <f>IFERROR(VLOOKUP(C1249,AuctionMapping2019JUL!$C:$J,7,FALSE)," ")</f>
        <v>GABLE_32LR_9</v>
      </c>
      <c r="S1249" t="str">
        <f>IFERROR(VLOOKUP(C1249,AuctionMapping2019JUL!$C:$J,8,FALSE)," ")</f>
        <v>32</v>
      </c>
      <c r="T1249" t="str">
        <f t="shared" si="57"/>
        <v>DWNTWN___B69-GABLE_32LR_9 FLO BASE</v>
      </c>
      <c r="U1249" t="str">
        <f t="shared" si="58"/>
        <v>NaN</v>
      </c>
      <c r="V1249" t="str">
        <f t="shared" si="59"/>
        <v>BRANCH 47510 47641 32</v>
      </c>
      <c r="W1249" t="s">
        <v>42029</v>
      </c>
      <c r="X1249">
        <v>1</v>
      </c>
    </row>
    <row r="1250" spans="1:24" x14ac:dyDescent="0.25">
      <c r="A1250" t="s">
        <v>9</v>
      </c>
      <c r="B1250" t="s">
        <v>1258</v>
      </c>
      <c r="C1250" t="s">
        <v>3073</v>
      </c>
      <c r="D1250" t="s">
        <v>3558</v>
      </c>
      <c r="E1250" s="2">
        <v>43250.291666666657</v>
      </c>
      <c r="F1250" t="s">
        <v>4501</v>
      </c>
      <c r="G1250" t="s">
        <v>4502</v>
      </c>
      <c r="H1250">
        <v>0.65100000000000002</v>
      </c>
      <c r="I1250" t="s">
        <v>4504</v>
      </c>
      <c r="J1250" t="str">
        <f>IFERROR(VLOOKUP(D1250,AuctionContingency2019JUL!$A:$I,5,FALSE)," ")</f>
        <v xml:space="preserve"> </v>
      </c>
      <c r="K1250" t="str">
        <f>IFERROR(VLOOKUP(D1250,AuctionContingency2019JUL!$A:$I,6,FALSE)," ")</f>
        <v xml:space="preserve"> </v>
      </c>
      <c r="L1250" t="str">
        <f>IFERROR(VLOOKUP(D1250,AuctionContingency2019JUL!$A:$I,7,FALSE)," ")</f>
        <v xml:space="preserve"> </v>
      </c>
      <c r="M1250" t="str">
        <f>IFERROR(VLOOKUP(D1250,AuctionContingency2019JUL!$A:$I,8,FALSE)," ")</f>
        <v xml:space="preserve"> </v>
      </c>
      <c r="N1250" t="str">
        <f>IFERROR(VLOOKUP(D1250,AuctionContingency2019JUL!$A:$I,9,FALSE)," ")</f>
        <v xml:space="preserve"> </v>
      </c>
      <c r="O1250" t="str">
        <f>IFERROR(VLOOKUP(C1250,AuctionMapping2019JUL!$C:$J,4,FALSE)," ")</f>
        <v xml:space="preserve"> </v>
      </c>
      <c r="P1250" t="str">
        <f>IFERROR(VLOOKUP(C1250,AuctionMapping2019JUL!$C:$J,5,FALSE)," ")</f>
        <v xml:space="preserve"> </v>
      </c>
      <c r="Q1250" t="str">
        <f>IFERROR(VLOOKUP(C1250,AuctionMapping2019JUL!$C:$J,6,FALSE)," ")</f>
        <v xml:space="preserve"> </v>
      </c>
      <c r="R1250" t="str">
        <f>IFERROR(VLOOKUP(C1250,AuctionMapping2019JUL!$C:$J,7,FALSE)," ")</f>
        <v xml:space="preserve"> </v>
      </c>
      <c r="S1250" t="str">
        <f>IFERROR(VLOOKUP(C1250,AuctionMapping2019JUL!$C:$J,8,FALSE)," ")</f>
        <v xml:space="preserve"> </v>
      </c>
      <c r="T1250" t="str">
        <f t="shared" si="57"/>
        <v>NaN</v>
      </c>
      <c r="U1250" t="str">
        <f t="shared" si="58"/>
        <v>NaN</v>
      </c>
      <c r="V1250" t="str">
        <f t="shared" si="59"/>
        <v>NaN</v>
      </c>
      <c r="W1250" t="s">
        <v>42029</v>
      </c>
      <c r="X1250">
        <v>1</v>
      </c>
    </row>
    <row r="1251" spans="1:24" x14ac:dyDescent="0.25">
      <c r="A1251" t="s">
        <v>9</v>
      </c>
      <c r="B1251" t="s">
        <v>1259</v>
      </c>
      <c r="C1251" t="s">
        <v>3074</v>
      </c>
      <c r="D1251" t="s">
        <v>3937</v>
      </c>
      <c r="E1251" s="2">
        <v>43368.416666666657</v>
      </c>
      <c r="F1251" t="s">
        <v>4501</v>
      </c>
      <c r="G1251" t="s">
        <v>4502</v>
      </c>
      <c r="H1251">
        <v>3.0000000000000001E-3</v>
      </c>
      <c r="I1251" t="s">
        <v>4504</v>
      </c>
      <c r="J1251" t="str">
        <f>IFERROR(VLOOKUP(D1251,AuctionContingency2019JUL!$A:$I,5,FALSE)," ")</f>
        <v xml:space="preserve"> </v>
      </c>
      <c r="K1251" t="str">
        <f>IFERROR(VLOOKUP(D1251,AuctionContingency2019JUL!$A:$I,6,FALSE)," ")</f>
        <v xml:space="preserve"> </v>
      </c>
      <c r="L1251" t="str">
        <f>IFERROR(VLOOKUP(D1251,AuctionContingency2019JUL!$A:$I,7,FALSE)," ")</f>
        <v xml:space="preserve"> </v>
      </c>
      <c r="M1251" t="str">
        <f>IFERROR(VLOOKUP(D1251,AuctionContingency2019JUL!$A:$I,8,FALSE)," ")</f>
        <v xml:space="preserve"> </v>
      </c>
      <c r="N1251" t="str">
        <f>IFERROR(VLOOKUP(D1251,AuctionContingency2019JUL!$A:$I,9,FALSE)," ")</f>
        <v xml:space="preserve"> </v>
      </c>
      <c r="O1251">
        <f>IFERROR(VLOOKUP(C1251,AuctionMapping2019JUL!$C:$J,4,FALSE)," ")</f>
        <v>110687</v>
      </c>
      <c r="P1251" t="str">
        <f>IFERROR(VLOOKUP(C1251,AuctionMapping2019JUL!$C:$J,5,FALSE)," ")</f>
        <v>STONERSY_1</v>
      </c>
      <c r="Q1251">
        <f>IFERROR(VLOOKUP(C1251,AuctionMapping2019JUL!$C:$J,6,FALSE)," ")</f>
        <v>110689</v>
      </c>
      <c r="R1251" t="str">
        <f>IFERROR(VLOOKUP(C1251,AuctionMapping2019JUL!$C:$J,7,FALSE)," ")</f>
        <v>INV_TAP_1</v>
      </c>
      <c r="S1251" t="str">
        <f>IFERROR(VLOOKUP(C1251,AuctionMapping2019JUL!$C:$J,8,FALSE)," ")</f>
        <v>1</v>
      </c>
      <c r="T1251" t="str">
        <f t="shared" si="57"/>
        <v>STONERSY_1-INV_TAP_1 FLO BASE</v>
      </c>
      <c r="U1251" t="str">
        <f t="shared" si="58"/>
        <v>NaN</v>
      </c>
      <c r="V1251" t="str">
        <f t="shared" si="59"/>
        <v>BRANCH 110687 110689 1</v>
      </c>
      <c r="W1251" t="s">
        <v>42029</v>
      </c>
      <c r="X1251">
        <v>1</v>
      </c>
    </row>
    <row r="1252" spans="1:24" x14ac:dyDescent="0.25">
      <c r="A1252" t="s">
        <v>9</v>
      </c>
      <c r="B1252" t="s">
        <v>1260</v>
      </c>
      <c r="C1252" t="s">
        <v>3075</v>
      </c>
      <c r="D1252" t="s">
        <v>4118</v>
      </c>
      <c r="E1252" s="2">
        <v>43117.166666666657</v>
      </c>
      <c r="F1252" t="s">
        <v>4500</v>
      </c>
      <c r="G1252" t="s">
        <v>4502</v>
      </c>
      <c r="H1252">
        <v>1.018</v>
      </c>
      <c r="I1252" t="s">
        <v>4503</v>
      </c>
      <c r="J1252" t="str">
        <f>IFERROR(VLOOKUP(D1252,AuctionContingency2019JUL!$A:$I,5,FALSE)," ")</f>
        <v xml:space="preserve"> </v>
      </c>
      <c r="K1252" t="str">
        <f>IFERROR(VLOOKUP(D1252,AuctionContingency2019JUL!$A:$I,6,FALSE)," ")</f>
        <v xml:space="preserve"> </v>
      </c>
      <c r="L1252" t="str">
        <f>IFERROR(VLOOKUP(D1252,AuctionContingency2019JUL!$A:$I,7,FALSE)," ")</f>
        <v xml:space="preserve"> </v>
      </c>
      <c r="M1252" t="str">
        <f>IFERROR(VLOOKUP(D1252,AuctionContingency2019JUL!$A:$I,8,FALSE)," ")</f>
        <v xml:space="preserve"> </v>
      </c>
      <c r="N1252" t="str">
        <f>IFERROR(VLOOKUP(D1252,AuctionContingency2019JUL!$A:$I,9,FALSE)," ")</f>
        <v xml:space="preserve"> </v>
      </c>
      <c r="O1252">
        <f>IFERROR(VLOOKUP(C1252,AuctionMapping2019JUL!$C:$J,4,FALSE)," ")</f>
        <v>110688</v>
      </c>
      <c r="P1252" t="str">
        <f>IFERROR(VLOOKUP(C1252,AuctionMapping2019JUL!$C:$J,5,FALSE)," ")</f>
        <v>STONERSY_2</v>
      </c>
      <c r="Q1252">
        <f>IFERROR(VLOOKUP(C1252,AuctionMapping2019JUL!$C:$J,6,FALSE)," ")</f>
        <v>110690</v>
      </c>
      <c r="R1252" t="str">
        <f>IFERROR(VLOOKUP(C1252,AuctionMapping2019JUL!$C:$J,7,FALSE)," ")</f>
        <v>INV_TAP_2</v>
      </c>
      <c r="S1252" t="str">
        <f>IFERROR(VLOOKUP(C1252,AuctionMapping2019JUL!$C:$J,8,FALSE)," ")</f>
        <v>1</v>
      </c>
      <c r="T1252" t="str">
        <f t="shared" si="57"/>
        <v>STONERSY_2-INV_TAP_2 FLO BASE</v>
      </c>
      <c r="U1252" t="str">
        <f t="shared" si="58"/>
        <v>NaN</v>
      </c>
      <c r="V1252" t="str">
        <f t="shared" si="59"/>
        <v>BRANCH 110688 110690 1</v>
      </c>
      <c r="W1252" t="s">
        <v>42029</v>
      </c>
      <c r="X1252">
        <v>1</v>
      </c>
    </row>
    <row r="1253" spans="1:24" x14ac:dyDescent="0.25">
      <c r="A1253" t="s">
        <v>9</v>
      </c>
      <c r="B1253" t="s">
        <v>1261</v>
      </c>
      <c r="C1253" t="s">
        <v>3075</v>
      </c>
      <c r="D1253" t="s">
        <v>3937</v>
      </c>
      <c r="E1253" s="2">
        <v>43367.458333333343</v>
      </c>
      <c r="F1253" t="s">
        <v>4501</v>
      </c>
      <c r="G1253" t="s">
        <v>4502</v>
      </c>
      <c r="H1253">
        <v>1E-3</v>
      </c>
      <c r="I1253" t="s">
        <v>4504</v>
      </c>
      <c r="J1253" t="str">
        <f>IFERROR(VLOOKUP(D1253,AuctionContingency2019JUL!$A:$I,5,FALSE)," ")</f>
        <v xml:space="preserve"> </v>
      </c>
      <c r="K1253" t="str">
        <f>IFERROR(VLOOKUP(D1253,AuctionContingency2019JUL!$A:$I,6,FALSE)," ")</f>
        <v xml:space="preserve"> </v>
      </c>
      <c r="L1253" t="str">
        <f>IFERROR(VLOOKUP(D1253,AuctionContingency2019JUL!$A:$I,7,FALSE)," ")</f>
        <v xml:space="preserve"> </v>
      </c>
      <c r="M1253" t="str">
        <f>IFERROR(VLOOKUP(D1253,AuctionContingency2019JUL!$A:$I,8,FALSE)," ")</f>
        <v xml:space="preserve"> </v>
      </c>
      <c r="N1253" t="str">
        <f>IFERROR(VLOOKUP(D1253,AuctionContingency2019JUL!$A:$I,9,FALSE)," ")</f>
        <v xml:space="preserve"> </v>
      </c>
      <c r="O1253">
        <f>IFERROR(VLOOKUP(C1253,AuctionMapping2019JUL!$C:$J,4,FALSE)," ")</f>
        <v>110688</v>
      </c>
      <c r="P1253" t="str">
        <f>IFERROR(VLOOKUP(C1253,AuctionMapping2019JUL!$C:$J,5,FALSE)," ")</f>
        <v>STONERSY_2</v>
      </c>
      <c r="Q1253">
        <f>IFERROR(VLOOKUP(C1253,AuctionMapping2019JUL!$C:$J,6,FALSE)," ")</f>
        <v>110690</v>
      </c>
      <c r="R1253" t="str">
        <f>IFERROR(VLOOKUP(C1253,AuctionMapping2019JUL!$C:$J,7,FALSE)," ")</f>
        <v>INV_TAP_2</v>
      </c>
      <c r="S1253" t="str">
        <f>IFERROR(VLOOKUP(C1253,AuctionMapping2019JUL!$C:$J,8,FALSE)," ")</f>
        <v>1</v>
      </c>
      <c r="T1253" t="str">
        <f t="shared" si="57"/>
        <v>STONERSY_2-INV_TAP_2 FLO BASE</v>
      </c>
      <c r="U1253" t="str">
        <f t="shared" si="58"/>
        <v>NaN</v>
      </c>
      <c r="V1253" t="str">
        <f t="shared" si="59"/>
        <v>BRANCH 110688 110690 1</v>
      </c>
      <c r="W1253" t="s">
        <v>42029</v>
      </c>
      <c r="X1253">
        <v>1</v>
      </c>
    </row>
    <row r="1254" spans="1:24" x14ac:dyDescent="0.25">
      <c r="A1254" t="s">
        <v>9</v>
      </c>
      <c r="B1254" t="s">
        <v>1262</v>
      </c>
      <c r="C1254" t="s">
        <v>3075</v>
      </c>
      <c r="D1254" t="s">
        <v>4119</v>
      </c>
      <c r="E1254" s="2">
        <v>43206.291666666657</v>
      </c>
      <c r="F1254" t="s">
        <v>4501</v>
      </c>
      <c r="G1254" t="s">
        <v>4502</v>
      </c>
      <c r="H1254">
        <v>1.0189999999999999</v>
      </c>
      <c r="I1254" t="s">
        <v>4504</v>
      </c>
      <c r="J1254" t="str">
        <f>IFERROR(VLOOKUP(D1254,AuctionContingency2019JUL!$A:$I,5,FALSE)," ")</f>
        <v xml:space="preserve"> </v>
      </c>
      <c r="K1254" t="str">
        <f>IFERROR(VLOOKUP(D1254,AuctionContingency2019JUL!$A:$I,6,FALSE)," ")</f>
        <v xml:space="preserve"> </v>
      </c>
      <c r="L1254" t="str">
        <f>IFERROR(VLOOKUP(D1254,AuctionContingency2019JUL!$A:$I,7,FALSE)," ")</f>
        <v xml:space="preserve"> </v>
      </c>
      <c r="M1254" t="str">
        <f>IFERROR(VLOOKUP(D1254,AuctionContingency2019JUL!$A:$I,8,FALSE)," ")</f>
        <v xml:space="preserve"> </v>
      </c>
      <c r="N1254" t="str">
        <f>IFERROR(VLOOKUP(D1254,AuctionContingency2019JUL!$A:$I,9,FALSE)," ")</f>
        <v xml:space="preserve"> </v>
      </c>
      <c r="O1254">
        <f>IFERROR(VLOOKUP(C1254,AuctionMapping2019JUL!$C:$J,4,FALSE)," ")</f>
        <v>110688</v>
      </c>
      <c r="P1254" t="str">
        <f>IFERROR(VLOOKUP(C1254,AuctionMapping2019JUL!$C:$J,5,FALSE)," ")</f>
        <v>STONERSY_2</v>
      </c>
      <c r="Q1254">
        <f>IFERROR(VLOOKUP(C1254,AuctionMapping2019JUL!$C:$J,6,FALSE)," ")</f>
        <v>110690</v>
      </c>
      <c r="R1254" t="str">
        <f>IFERROR(VLOOKUP(C1254,AuctionMapping2019JUL!$C:$J,7,FALSE)," ")</f>
        <v>INV_TAP_2</v>
      </c>
      <c r="S1254" t="str">
        <f>IFERROR(VLOOKUP(C1254,AuctionMapping2019JUL!$C:$J,8,FALSE)," ")</f>
        <v>1</v>
      </c>
      <c r="T1254" t="str">
        <f t="shared" si="57"/>
        <v>STONERSY_2-INV_TAP_2 FLO BASE</v>
      </c>
      <c r="U1254" t="str">
        <f t="shared" si="58"/>
        <v>NaN</v>
      </c>
      <c r="V1254" t="str">
        <f t="shared" si="59"/>
        <v>BRANCH 110688 110690 1</v>
      </c>
      <c r="W1254" t="s">
        <v>42029</v>
      </c>
      <c r="X1254">
        <v>1</v>
      </c>
    </row>
    <row r="1255" spans="1:24" x14ac:dyDescent="0.25">
      <c r="A1255" t="s">
        <v>9</v>
      </c>
      <c r="B1255" t="s">
        <v>1263</v>
      </c>
      <c r="C1255" t="s">
        <v>3076</v>
      </c>
      <c r="D1255" t="s">
        <v>4120</v>
      </c>
      <c r="E1255" s="2">
        <v>43147.5</v>
      </c>
      <c r="F1255" t="s">
        <v>4500</v>
      </c>
      <c r="G1255" t="s">
        <v>4502</v>
      </c>
      <c r="H1255">
        <v>20.733000000000001</v>
      </c>
      <c r="I1255" t="s">
        <v>4504</v>
      </c>
      <c r="J1255">
        <f>IFERROR(VLOOKUP(D1255,AuctionContingency2019JUL!$A:$I,5,FALSE)," ")</f>
        <v>45750</v>
      </c>
      <c r="K1255" t="str">
        <f>IFERROR(VLOOKUP(D1255,AuctionContingency2019JUL!$A:$I,6,FALSE)," ")</f>
        <v>EUREKA_</v>
      </c>
      <c r="L1255">
        <f>IFERROR(VLOOKUP(D1255,AuctionContingency2019JUL!$A:$I,7,FALSE)," ")</f>
        <v>47382</v>
      </c>
      <c r="M1255" t="str">
        <f>IFERROR(VLOOKUP(D1255,AuctionContingency2019JUL!$A:$I,8,FALSE)," ")</f>
        <v>SANFLP_</v>
      </c>
      <c r="N1255">
        <f>IFERROR(VLOOKUP(D1255,AuctionContingency2019JUL!$A:$I,9,FALSE)," ")</f>
        <v>9</v>
      </c>
      <c r="O1255">
        <f>IFERROR(VLOOKUP(C1255,AuctionMapping2019JUL!$C:$J,4,FALSE)," ")</f>
        <v>47072</v>
      </c>
      <c r="P1255" t="str">
        <f>IFERROR(VLOOKUP(C1255,AuctionMapping2019JUL!$C:$J,5,FALSE)," ")</f>
        <v>DUNVAL_T24_8</v>
      </c>
      <c r="Q1255">
        <f>IFERROR(VLOOKUP(C1255,AuctionMapping2019JUL!$C:$J,6,FALSE)," ")</f>
        <v>47191</v>
      </c>
      <c r="R1255" t="str">
        <f>IFERROR(VLOOKUP(C1255,AuctionMapping2019JUL!$C:$J,7,FALSE)," ")</f>
        <v>HILCRF24T1_8</v>
      </c>
      <c r="S1255" t="str">
        <f>IFERROR(VLOOKUP(C1255,AuctionMapping2019JUL!$C:$J,8,FALSE)," ")</f>
        <v>24</v>
      </c>
      <c r="T1255" t="str">
        <f t="shared" si="57"/>
        <v>DUNVAL_T24_8-HILCRF24T1_8 FLO EUREKA_-SANFLP_</v>
      </c>
      <c r="U1255" t="str">
        <f t="shared" si="58"/>
        <v>BRANCHOPEN 45750 47382 47072</v>
      </c>
      <c r="V1255" t="str">
        <f t="shared" si="59"/>
        <v>BRANCH 47072 47191 24</v>
      </c>
      <c r="W1255" t="s">
        <v>42029</v>
      </c>
      <c r="X1255">
        <v>1</v>
      </c>
    </row>
    <row r="1256" spans="1:24" x14ac:dyDescent="0.25">
      <c r="A1256" t="s">
        <v>9</v>
      </c>
      <c r="B1256" t="s">
        <v>1264</v>
      </c>
      <c r="C1256" t="s">
        <v>3077</v>
      </c>
      <c r="D1256" t="s">
        <v>4076</v>
      </c>
      <c r="E1256" s="2">
        <v>43141.875</v>
      </c>
      <c r="F1256" t="s">
        <v>4500</v>
      </c>
      <c r="G1256" t="s">
        <v>4502</v>
      </c>
      <c r="H1256">
        <v>6.95</v>
      </c>
      <c r="I1256" t="s">
        <v>4503</v>
      </c>
      <c r="J1256">
        <f>IFERROR(VLOOKUP(D1256,AuctionContingency2019JUL!$A:$I,5,FALSE)," ")</f>
        <v>5054</v>
      </c>
      <c r="K1256" t="str">
        <f>IFERROR(VLOOKUP(D1256,AuctionContingency2019JUL!$A:$I,6,FALSE)," ")</f>
        <v>CAGNON2_</v>
      </c>
      <c r="L1256">
        <f>IFERROR(VLOOKUP(D1256,AuctionContingency2019JUL!$A:$I,7,FALSE)," ")</f>
        <v>5345</v>
      </c>
      <c r="M1256" t="str">
        <f>IFERROR(VLOOKUP(D1256,AuctionContingency2019JUL!$A:$I,8,FALSE)," ")</f>
        <v>PINN_RD</v>
      </c>
      <c r="N1256">
        <f>IFERROR(VLOOKUP(D1256,AuctionContingency2019JUL!$A:$I,9,FALSE)," ")</f>
        <v>1</v>
      </c>
      <c r="O1256">
        <f>IFERROR(VLOOKUP(C1256,AuctionMapping2019JUL!$C:$J,4,FALSE)," ")</f>
        <v>5150</v>
      </c>
      <c r="P1256" t="str">
        <f>IFERROR(VLOOKUP(C1256,AuctionMapping2019JUL!$C:$J,5,FALSE)," ")</f>
        <v>FIVE_PTS</v>
      </c>
      <c r="Q1256">
        <f>IFERROR(VLOOKUP(C1256,AuctionMapping2019JUL!$C:$J,6,FALSE)," ")</f>
        <v>5490</v>
      </c>
      <c r="R1256" t="str">
        <f>IFERROR(VLOOKUP(C1256,AuctionMapping2019JUL!$C:$J,7,FALSE)," ")</f>
        <v>WSTSIDE</v>
      </c>
      <c r="S1256" t="str">
        <f>IFERROR(VLOOKUP(C1256,AuctionMapping2019JUL!$C:$J,8,FALSE)," ")</f>
        <v>1</v>
      </c>
      <c r="T1256" t="str">
        <f t="shared" si="57"/>
        <v>FIVE_PTS-WSTSIDE FLO CAGNON2_-PINN_RD</v>
      </c>
      <c r="U1256" t="str">
        <f t="shared" si="58"/>
        <v>BRANCHOPEN 5054 5345 5150</v>
      </c>
      <c r="V1256" t="str">
        <f t="shared" si="59"/>
        <v>BRANCH 5150 5490 1</v>
      </c>
      <c r="W1256" t="s">
        <v>42029</v>
      </c>
      <c r="X1256">
        <v>1</v>
      </c>
    </row>
    <row r="1257" spans="1:24" x14ac:dyDescent="0.25">
      <c r="A1257" t="s">
        <v>9</v>
      </c>
      <c r="B1257" t="s">
        <v>1265</v>
      </c>
      <c r="C1257" t="s">
        <v>3078</v>
      </c>
      <c r="D1257" t="s">
        <v>4121</v>
      </c>
      <c r="E1257" s="2">
        <v>43194.333333333343</v>
      </c>
      <c r="F1257" t="s">
        <v>4501</v>
      </c>
      <c r="G1257" t="s">
        <v>4502</v>
      </c>
      <c r="H1257">
        <v>34.229999999999997</v>
      </c>
      <c r="I1257" t="s">
        <v>4504</v>
      </c>
      <c r="J1257" t="str">
        <f>IFERROR(VLOOKUP(D1257,AuctionContingency2019JUL!$A:$I,5,FALSE)," ")</f>
        <v xml:space="preserve"> </v>
      </c>
      <c r="K1257" t="str">
        <f>IFERROR(VLOOKUP(D1257,AuctionContingency2019JUL!$A:$I,6,FALSE)," ")</f>
        <v xml:space="preserve"> </v>
      </c>
      <c r="L1257" t="str">
        <f>IFERROR(VLOOKUP(D1257,AuctionContingency2019JUL!$A:$I,7,FALSE)," ")</f>
        <v xml:space="preserve"> </v>
      </c>
      <c r="M1257" t="str">
        <f>IFERROR(VLOOKUP(D1257,AuctionContingency2019JUL!$A:$I,8,FALSE)," ")</f>
        <v xml:space="preserve"> </v>
      </c>
      <c r="N1257" t="str">
        <f>IFERROR(VLOOKUP(D1257,AuctionContingency2019JUL!$A:$I,9,FALSE)," ")</f>
        <v xml:space="preserve"> </v>
      </c>
      <c r="O1257">
        <f>IFERROR(VLOOKUP(C1257,AuctionMapping2019JUL!$C:$J,4,FALSE)," ")</f>
        <v>5310</v>
      </c>
      <c r="P1257" t="str">
        <f>IFERROR(VLOOKUP(C1257,AuctionMapping2019JUL!$C:$J,5,FALSE)," ")</f>
        <v>MERIDA</v>
      </c>
      <c r="Q1257">
        <f>IFERROR(VLOOKUP(C1257,AuctionMapping2019JUL!$C:$J,6,FALSE)," ")</f>
        <v>5490</v>
      </c>
      <c r="R1257" t="str">
        <f>IFERROR(VLOOKUP(C1257,AuctionMapping2019JUL!$C:$J,7,FALSE)," ")</f>
        <v>WSTSIDE</v>
      </c>
      <c r="S1257" t="str">
        <f>IFERROR(VLOOKUP(C1257,AuctionMapping2019JUL!$C:$J,8,FALSE)," ")</f>
        <v>1</v>
      </c>
      <c r="T1257" t="str">
        <f t="shared" si="57"/>
        <v>MERIDA-WSTSIDE FLO BASE</v>
      </c>
      <c r="U1257" t="str">
        <f t="shared" si="58"/>
        <v>NaN</v>
      </c>
      <c r="V1257" t="str">
        <f t="shared" si="59"/>
        <v>BRANCH 5310 5490 1</v>
      </c>
      <c r="W1257" t="s">
        <v>42029</v>
      </c>
      <c r="X1257">
        <v>1</v>
      </c>
    </row>
    <row r="1258" spans="1:24" x14ac:dyDescent="0.25">
      <c r="A1258" t="s">
        <v>9</v>
      </c>
      <c r="B1258" t="s">
        <v>1266</v>
      </c>
      <c r="C1258" t="s">
        <v>3078</v>
      </c>
      <c r="D1258" t="s">
        <v>4122</v>
      </c>
      <c r="E1258" s="2">
        <v>43194.416666666657</v>
      </c>
      <c r="F1258" t="s">
        <v>4501</v>
      </c>
      <c r="G1258" t="s">
        <v>4502</v>
      </c>
      <c r="H1258">
        <v>8.8979999999999997</v>
      </c>
      <c r="I1258" t="s">
        <v>4504</v>
      </c>
      <c r="J1258">
        <f>IFERROR(VLOOKUP(D1258,AuctionContingency2019JUL!$A:$I,5,FALSE)," ")</f>
        <v>5230</v>
      </c>
      <c r="K1258" t="str">
        <f>IFERROR(VLOOKUP(D1258,AuctionContingency2019JUL!$A:$I,6,FALSE)," ")</f>
        <v>HOWARD</v>
      </c>
      <c r="L1258">
        <f>IFERROR(VLOOKUP(D1258,AuctionContingency2019JUL!$A:$I,7,FALSE)," ")</f>
        <v>5260</v>
      </c>
      <c r="M1258" t="str">
        <f>IFERROR(VLOOKUP(D1258,AuctionContingency2019JUL!$A:$I,8,FALSE)," ")</f>
        <v>LEON_CRK</v>
      </c>
      <c r="N1258">
        <f>IFERROR(VLOOKUP(D1258,AuctionContingency2019JUL!$A:$I,9,FALSE)," ")</f>
        <v>1</v>
      </c>
      <c r="O1258">
        <f>IFERROR(VLOOKUP(C1258,AuctionMapping2019JUL!$C:$J,4,FALSE)," ")</f>
        <v>5310</v>
      </c>
      <c r="P1258" t="str">
        <f>IFERROR(VLOOKUP(C1258,AuctionMapping2019JUL!$C:$J,5,FALSE)," ")</f>
        <v>MERIDA</v>
      </c>
      <c r="Q1258">
        <f>IFERROR(VLOOKUP(C1258,AuctionMapping2019JUL!$C:$J,6,FALSE)," ")</f>
        <v>5490</v>
      </c>
      <c r="R1258" t="str">
        <f>IFERROR(VLOOKUP(C1258,AuctionMapping2019JUL!$C:$J,7,FALSE)," ")</f>
        <v>WSTSIDE</v>
      </c>
      <c r="S1258" t="str">
        <f>IFERROR(VLOOKUP(C1258,AuctionMapping2019JUL!$C:$J,8,FALSE)," ")</f>
        <v>1</v>
      </c>
      <c r="T1258" t="str">
        <f t="shared" si="57"/>
        <v>MERIDA-WSTSIDE FLO HOWARD-LEON_CRK</v>
      </c>
      <c r="U1258" t="str">
        <f t="shared" si="58"/>
        <v>BRANCHOPEN 5230 5260 5310</v>
      </c>
      <c r="V1258" t="str">
        <f t="shared" si="59"/>
        <v>BRANCH 5310 5490 1</v>
      </c>
      <c r="W1258" t="s">
        <v>42029</v>
      </c>
      <c r="X1258">
        <v>1</v>
      </c>
    </row>
    <row r="1259" spans="1:24" x14ac:dyDescent="0.25">
      <c r="A1259" t="s">
        <v>9</v>
      </c>
      <c r="B1259" t="s">
        <v>1267</v>
      </c>
      <c r="C1259" t="s">
        <v>3078</v>
      </c>
      <c r="D1259" t="s">
        <v>4123</v>
      </c>
      <c r="E1259" s="2">
        <v>43194.375</v>
      </c>
      <c r="F1259" t="s">
        <v>4501</v>
      </c>
      <c r="G1259" t="s">
        <v>4502</v>
      </c>
      <c r="H1259">
        <v>5.1020000000000003</v>
      </c>
      <c r="I1259" t="s">
        <v>4504</v>
      </c>
      <c r="J1259">
        <f>IFERROR(VLOOKUP(D1259,AuctionContingency2019JUL!$A:$I,5,FALSE)," ")</f>
        <v>5230</v>
      </c>
      <c r="K1259" t="str">
        <f>IFERROR(VLOOKUP(D1259,AuctionContingency2019JUL!$A:$I,6,FALSE)," ")</f>
        <v>HOWARD</v>
      </c>
      <c r="L1259">
        <f>IFERROR(VLOOKUP(D1259,AuctionContingency2019JUL!$A:$I,7,FALSE)," ")</f>
        <v>5260</v>
      </c>
      <c r="M1259" t="str">
        <f>IFERROR(VLOOKUP(D1259,AuctionContingency2019JUL!$A:$I,8,FALSE)," ")</f>
        <v>LEON_CRK</v>
      </c>
      <c r="N1259">
        <f>IFERROR(VLOOKUP(D1259,AuctionContingency2019JUL!$A:$I,9,FALSE)," ")</f>
        <v>1</v>
      </c>
      <c r="O1259">
        <f>IFERROR(VLOOKUP(C1259,AuctionMapping2019JUL!$C:$J,4,FALSE)," ")</f>
        <v>5310</v>
      </c>
      <c r="P1259" t="str">
        <f>IFERROR(VLOOKUP(C1259,AuctionMapping2019JUL!$C:$J,5,FALSE)," ")</f>
        <v>MERIDA</v>
      </c>
      <c r="Q1259">
        <f>IFERROR(VLOOKUP(C1259,AuctionMapping2019JUL!$C:$J,6,FALSE)," ")</f>
        <v>5490</v>
      </c>
      <c r="R1259" t="str">
        <f>IFERROR(VLOOKUP(C1259,AuctionMapping2019JUL!$C:$J,7,FALSE)," ")</f>
        <v>WSTSIDE</v>
      </c>
      <c r="S1259" t="str">
        <f>IFERROR(VLOOKUP(C1259,AuctionMapping2019JUL!$C:$J,8,FALSE)," ")</f>
        <v>1</v>
      </c>
      <c r="T1259" t="str">
        <f t="shared" si="57"/>
        <v>MERIDA-WSTSIDE FLO HOWARD-LEON_CRK</v>
      </c>
      <c r="U1259" t="str">
        <f t="shared" si="58"/>
        <v>BRANCHOPEN 5230 5260 5310</v>
      </c>
      <c r="V1259" t="str">
        <f t="shared" si="59"/>
        <v>BRANCH 5310 5490 1</v>
      </c>
      <c r="W1259" t="s">
        <v>42029</v>
      </c>
      <c r="X1259">
        <v>1</v>
      </c>
    </row>
    <row r="1260" spans="1:24" x14ac:dyDescent="0.25">
      <c r="A1260" t="s">
        <v>9</v>
      </c>
      <c r="B1260" t="s">
        <v>1268</v>
      </c>
      <c r="C1260" t="s">
        <v>3078</v>
      </c>
      <c r="D1260" t="s">
        <v>4124</v>
      </c>
      <c r="E1260" s="2">
        <v>43194.375</v>
      </c>
      <c r="F1260" t="s">
        <v>4501</v>
      </c>
      <c r="G1260" t="s">
        <v>4502</v>
      </c>
      <c r="H1260">
        <v>9.2219999999999995</v>
      </c>
      <c r="I1260" t="s">
        <v>4504</v>
      </c>
      <c r="J1260" t="str">
        <f>IFERROR(VLOOKUP(D1260,AuctionContingency2019JUL!$A:$I,5,FALSE)," ")</f>
        <v xml:space="preserve"> </v>
      </c>
      <c r="K1260" t="str">
        <f>IFERROR(VLOOKUP(D1260,AuctionContingency2019JUL!$A:$I,6,FALSE)," ")</f>
        <v xml:space="preserve"> </v>
      </c>
      <c r="L1260" t="str">
        <f>IFERROR(VLOOKUP(D1260,AuctionContingency2019JUL!$A:$I,7,FALSE)," ")</f>
        <v xml:space="preserve"> </v>
      </c>
      <c r="M1260" t="str">
        <f>IFERROR(VLOOKUP(D1260,AuctionContingency2019JUL!$A:$I,8,FALSE)," ")</f>
        <v xml:space="preserve"> </v>
      </c>
      <c r="N1260" t="str">
        <f>IFERROR(VLOOKUP(D1260,AuctionContingency2019JUL!$A:$I,9,FALSE)," ")</f>
        <v xml:space="preserve"> </v>
      </c>
      <c r="O1260">
        <f>IFERROR(VLOOKUP(C1260,AuctionMapping2019JUL!$C:$J,4,FALSE)," ")</f>
        <v>5310</v>
      </c>
      <c r="P1260" t="str">
        <f>IFERROR(VLOOKUP(C1260,AuctionMapping2019JUL!$C:$J,5,FALSE)," ")</f>
        <v>MERIDA</v>
      </c>
      <c r="Q1260">
        <f>IFERROR(VLOOKUP(C1260,AuctionMapping2019JUL!$C:$J,6,FALSE)," ")</f>
        <v>5490</v>
      </c>
      <c r="R1260" t="str">
        <f>IFERROR(VLOOKUP(C1260,AuctionMapping2019JUL!$C:$J,7,FALSE)," ")</f>
        <v>WSTSIDE</v>
      </c>
      <c r="S1260" t="str">
        <f>IFERROR(VLOOKUP(C1260,AuctionMapping2019JUL!$C:$J,8,FALSE)," ")</f>
        <v>1</v>
      </c>
      <c r="T1260" t="str">
        <f t="shared" si="57"/>
        <v>MERIDA-WSTSIDE FLO BASE</v>
      </c>
      <c r="U1260" t="str">
        <f t="shared" si="58"/>
        <v>NaN</v>
      </c>
      <c r="V1260" t="str">
        <f t="shared" si="59"/>
        <v>BRANCH 5310 5490 1</v>
      </c>
      <c r="W1260" t="s">
        <v>42029</v>
      </c>
      <c r="X1260">
        <v>1</v>
      </c>
    </row>
    <row r="1261" spans="1:24" x14ac:dyDescent="0.25">
      <c r="A1261" t="s">
        <v>9</v>
      </c>
      <c r="B1261" t="s">
        <v>1269</v>
      </c>
      <c r="C1261" t="s">
        <v>3078</v>
      </c>
      <c r="D1261" t="s">
        <v>4078</v>
      </c>
      <c r="E1261" s="2">
        <v>43101</v>
      </c>
      <c r="F1261" t="s">
        <v>4500</v>
      </c>
      <c r="G1261" t="s">
        <v>4502</v>
      </c>
      <c r="H1261">
        <v>1.2709999999999999</v>
      </c>
      <c r="I1261" t="s">
        <v>4503</v>
      </c>
      <c r="J1261" t="str">
        <f>IFERROR(VLOOKUP(D1261,AuctionContingency2019JUL!$A:$I,5,FALSE)," ")</f>
        <v xml:space="preserve"> </v>
      </c>
      <c r="K1261" t="str">
        <f>IFERROR(VLOOKUP(D1261,AuctionContingency2019JUL!$A:$I,6,FALSE)," ")</f>
        <v xml:space="preserve"> </v>
      </c>
      <c r="L1261" t="str">
        <f>IFERROR(VLOOKUP(D1261,AuctionContingency2019JUL!$A:$I,7,FALSE)," ")</f>
        <v xml:space="preserve"> </v>
      </c>
      <c r="M1261" t="str">
        <f>IFERROR(VLOOKUP(D1261,AuctionContingency2019JUL!$A:$I,8,FALSE)," ")</f>
        <v xml:space="preserve"> </v>
      </c>
      <c r="N1261" t="str">
        <f>IFERROR(VLOOKUP(D1261,AuctionContingency2019JUL!$A:$I,9,FALSE)," ")</f>
        <v xml:space="preserve"> </v>
      </c>
      <c r="O1261">
        <f>IFERROR(VLOOKUP(C1261,AuctionMapping2019JUL!$C:$J,4,FALSE)," ")</f>
        <v>5310</v>
      </c>
      <c r="P1261" t="str">
        <f>IFERROR(VLOOKUP(C1261,AuctionMapping2019JUL!$C:$J,5,FALSE)," ")</f>
        <v>MERIDA</v>
      </c>
      <c r="Q1261">
        <f>IFERROR(VLOOKUP(C1261,AuctionMapping2019JUL!$C:$J,6,FALSE)," ")</f>
        <v>5490</v>
      </c>
      <c r="R1261" t="str">
        <f>IFERROR(VLOOKUP(C1261,AuctionMapping2019JUL!$C:$J,7,FALSE)," ")</f>
        <v>WSTSIDE</v>
      </c>
      <c r="S1261" t="str">
        <f>IFERROR(VLOOKUP(C1261,AuctionMapping2019JUL!$C:$J,8,FALSE)," ")</f>
        <v>1</v>
      </c>
      <c r="T1261" t="str">
        <f t="shared" si="57"/>
        <v>MERIDA-WSTSIDE FLO BASE</v>
      </c>
      <c r="U1261" t="str">
        <f t="shared" si="58"/>
        <v>NaN</v>
      </c>
      <c r="V1261" t="str">
        <f t="shared" si="59"/>
        <v>BRANCH 5310 5490 1</v>
      </c>
      <c r="W1261" t="s">
        <v>42029</v>
      </c>
      <c r="X1261">
        <v>1</v>
      </c>
    </row>
    <row r="1262" spans="1:24" x14ac:dyDescent="0.25">
      <c r="A1262" t="s">
        <v>9</v>
      </c>
      <c r="B1262" t="s">
        <v>1270</v>
      </c>
      <c r="C1262" t="s">
        <v>3079</v>
      </c>
      <c r="D1262" t="s">
        <v>4125</v>
      </c>
      <c r="E1262" s="2">
        <v>43102</v>
      </c>
      <c r="F1262" t="s">
        <v>4500</v>
      </c>
      <c r="G1262" t="s">
        <v>4502</v>
      </c>
      <c r="H1262">
        <v>2.9129999999999998</v>
      </c>
      <c r="I1262" t="s">
        <v>4503</v>
      </c>
      <c r="J1262" t="str">
        <f>IFERROR(VLOOKUP(D1262,AuctionContingency2019JUL!$A:$I,5,FALSE)," ")</f>
        <v xml:space="preserve"> </v>
      </c>
      <c r="K1262" t="str">
        <f>IFERROR(VLOOKUP(D1262,AuctionContingency2019JUL!$A:$I,6,FALSE)," ")</f>
        <v xml:space="preserve"> </v>
      </c>
      <c r="L1262" t="str">
        <f>IFERROR(VLOOKUP(D1262,AuctionContingency2019JUL!$A:$I,7,FALSE)," ")</f>
        <v xml:space="preserve"> </v>
      </c>
      <c r="M1262" t="str">
        <f>IFERROR(VLOOKUP(D1262,AuctionContingency2019JUL!$A:$I,8,FALSE)," ")</f>
        <v xml:space="preserve"> </v>
      </c>
      <c r="N1262" t="str">
        <f>IFERROR(VLOOKUP(D1262,AuctionContingency2019JUL!$A:$I,9,FALSE)," ")</f>
        <v xml:space="preserve"> </v>
      </c>
      <c r="O1262">
        <f>IFERROR(VLOOKUP(C1262,AuctionMapping2019JUL!$C:$J,4,FALSE)," ")</f>
        <v>8260</v>
      </c>
      <c r="P1262" t="str">
        <f>IFERROR(VLOOKUP(C1262,AuctionMapping2019JUL!$C:$J,5,FALSE)," ")</f>
        <v>ESCONDID4A</v>
      </c>
      <c r="Q1262">
        <f>IFERROR(VLOOKUP(C1262,AuctionMapping2019JUL!$C:$J,6,FALSE)," ")</f>
        <v>8270</v>
      </c>
      <c r="R1262" t="str">
        <f>IFERROR(VLOOKUP(C1262,AuctionMapping2019JUL!$C:$J,7,FALSE)," ")</f>
        <v>EAGLE_PS4A</v>
      </c>
      <c r="S1262" t="str">
        <f>IFERROR(VLOOKUP(C1262,AuctionMapping2019JUL!$C:$J,8,FALSE)," ")</f>
        <v>1</v>
      </c>
      <c r="T1262" t="str">
        <f t="shared" si="57"/>
        <v>ESCONDID4A-EAGLE_PS4A FLO BASE</v>
      </c>
      <c r="U1262" t="str">
        <f t="shared" si="58"/>
        <v>NaN</v>
      </c>
      <c r="V1262" t="str">
        <f t="shared" si="59"/>
        <v>BRANCH 8260 8270 1</v>
      </c>
      <c r="W1262" t="s">
        <v>42029</v>
      </c>
      <c r="X1262">
        <v>1</v>
      </c>
    </row>
    <row r="1263" spans="1:24" x14ac:dyDescent="0.25">
      <c r="A1263" t="s">
        <v>9</v>
      </c>
      <c r="B1263" t="s">
        <v>1271</v>
      </c>
      <c r="C1263" t="s">
        <v>3080</v>
      </c>
      <c r="D1263" t="s">
        <v>4126</v>
      </c>
      <c r="E1263" s="2">
        <v>43130.291666666657</v>
      </c>
      <c r="F1263" t="s">
        <v>4500</v>
      </c>
      <c r="G1263" t="s">
        <v>4502</v>
      </c>
      <c r="H1263">
        <v>68.902000000000001</v>
      </c>
      <c r="I1263" t="s">
        <v>4504</v>
      </c>
      <c r="J1263">
        <f>IFERROR(VLOOKUP(D1263,AuctionContingency2019JUL!$A:$I,5,FALSE)," ")</f>
        <v>12722</v>
      </c>
      <c r="K1263" t="str">
        <f>IFERROR(VLOOKUP(D1263,AuctionContingency2019JUL!$A:$I,6,FALSE)," ")</f>
        <v>TERRLSW</v>
      </c>
      <c r="L1263">
        <f>IFERROR(VLOOKUP(D1263,AuctionContingency2019JUL!$A:$I,7,FALSE)," ")</f>
        <v>13.2</v>
      </c>
      <c r="M1263">
        <f>IFERROR(VLOOKUP(D1263,AuctionContingency2019JUL!$A:$I,8,FALSE)," ")</f>
        <v>24111</v>
      </c>
      <c r="N1263" t="str">
        <f>IFERROR(VLOOKUP(D1263,AuctionContingency2019JUL!$A:$I,9,FALSE)," ")</f>
        <v>TRLSW3_</v>
      </c>
      <c r="O1263" t="str">
        <f>IFERROR(VLOOKUP(C1263,AuctionMapping2019JUL!$C:$J,4,FALSE)," ")</f>
        <v xml:space="preserve"> </v>
      </c>
      <c r="P1263" t="str">
        <f>IFERROR(VLOOKUP(C1263,AuctionMapping2019JUL!$C:$J,5,FALSE)," ")</f>
        <v xml:space="preserve"> </v>
      </c>
      <c r="Q1263" t="str">
        <f>IFERROR(VLOOKUP(C1263,AuctionMapping2019JUL!$C:$J,6,FALSE)," ")</f>
        <v xml:space="preserve"> </v>
      </c>
      <c r="R1263" t="str">
        <f>IFERROR(VLOOKUP(C1263,AuctionMapping2019JUL!$C:$J,7,FALSE)," ")</f>
        <v xml:space="preserve"> </v>
      </c>
      <c r="S1263" t="str">
        <f>IFERROR(VLOOKUP(C1263,AuctionMapping2019JUL!$C:$J,8,FALSE)," ")</f>
        <v xml:space="preserve"> </v>
      </c>
      <c r="T1263" t="str">
        <f t="shared" si="57"/>
        <v>NaN</v>
      </c>
      <c r="U1263" t="str">
        <f t="shared" si="58"/>
        <v xml:space="preserve">BRANCHOPEN 12722 13.2  </v>
      </c>
      <c r="V1263" t="str">
        <f t="shared" si="59"/>
        <v>NaN</v>
      </c>
      <c r="W1263" t="s">
        <v>42029</v>
      </c>
      <c r="X1263">
        <v>1</v>
      </c>
    </row>
    <row r="1264" spans="1:24" x14ac:dyDescent="0.25">
      <c r="A1264" t="s">
        <v>9</v>
      </c>
      <c r="B1264" t="s">
        <v>1272</v>
      </c>
      <c r="C1264" t="s">
        <v>3081</v>
      </c>
      <c r="D1264" t="s">
        <v>4126</v>
      </c>
      <c r="E1264" s="2">
        <v>43130.291666666657</v>
      </c>
      <c r="F1264" t="s">
        <v>4500</v>
      </c>
      <c r="G1264" t="s">
        <v>4502</v>
      </c>
      <c r="H1264">
        <v>68.900000000000006</v>
      </c>
      <c r="I1264" t="s">
        <v>4504</v>
      </c>
      <c r="J1264">
        <f>IFERROR(VLOOKUP(D1264,AuctionContingency2019JUL!$A:$I,5,FALSE)," ")</f>
        <v>12722</v>
      </c>
      <c r="K1264" t="str">
        <f>IFERROR(VLOOKUP(D1264,AuctionContingency2019JUL!$A:$I,6,FALSE)," ")</f>
        <v>TERRLSW</v>
      </c>
      <c r="L1264">
        <f>IFERROR(VLOOKUP(D1264,AuctionContingency2019JUL!$A:$I,7,FALSE)," ")</f>
        <v>13.2</v>
      </c>
      <c r="M1264">
        <f>IFERROR(VLOOKUP(D1264,AuctionContingency2019JUL!$A:$I,8,FALSE)," ")</f>
        <v>24111</v>
      </c>
      <c r="N1264" t="str">
        <f>IFERROR(VLOOKUP(D1264,AuctionContingency2019JUL!$A:$I,9,FALSE)," ")</f>
        <v>TRLSW3_</v>
      </c>
      <c r="O1264" t="str">
        <f>IFERROR(VLOOKUP(C1264,AuctionMapping2019JUL!$C:$J,4,FALSE)," ")</f>
        <v xml:space="preserve"> </v>
      </c>
      <c r="P1264" t="str">
        <f>IFERROR(VLOOKUP(C1264,AuctionMapping2019JUL!$C:$J,5,FALSE)," ")</f>
        <v xml:space="preserve"> </v>
      </c>
      <c r="Q1264" t="str">
        <f>IFERROR(VLOOKUP(C1264,AuctionMapping2019JUL!$C:$J,6,FALSE)," ")</f>
        <v xml:space="preserve"> </v>
      </c>
      <c r="R1264" t="str">
        <f>IFERROR(VLOOKUP(C1264,AuctionMapping2019JUL!$C:$J,7,FALSE)," ")</f>
        <v xml:space="preserve"> </v>
      </c>
      <c r="S1264" t="str">
        <f>IFERROR(VLOOKUP(C1264,AuctionMapping2019JUL!$C:$J,8,FALSE)," ")</f>
        <v xml:space="preserve"> </v>
      </c>
      <c r="T1264" t="str">
        <f t="shared" si="57"/>
        <v>NaN</v>
      </c>
      <c r="U1264" t="str">
        <f t="shared" si="58"/>
        <v xml:space="preserve">BRANCHOPEN 12722 13.2  </v>
      </c>
      <c r="V1264" t="str">
        <f t="shared" si="59"/>
        <v>NaN</v>
      </c>
      <c r="W1264" t="s">
        <v>42029</v>
      </c>
      <c r="X1264">
        <v>1</v>
      </c>
    </row>
    <row r="1265" spans="1:24" x14ac:dyDescent="0.25">
      <c r="A1265" t="s">
        <v>9</v>
      </c>
      <c r="B1265" t="s">
        <v>1273</v>
      </c>
      <c r="C1265" t="s">
        <v>3082</v>
      </c>
      <c r="D1265" t="s">
        <v>4127</v>
      </c>
      <c r="E1265" s="2">
        <v>43197.666666666657</v>
      </c>
      <c r="F1265" t="s">
        <v>4501</v>
      </c>
      <c r="G1265" t="s">
        <v>4502</v>
      </c>
      <c r="H1265">
        <v>0.496</v>
      </c>
      <c r="I1265" t="s">
        <v>4503</v>
      </c>
      <c r="J1265" t="str">
        <f>IFERROR(VLOOKUP(D1265,AuctionContingency2019JUL!$A:$I,5,FALSE)," ")</f>
        <v xml:space="preserve"> </v>
      </c>
      <c r="K1265" t="str">
        <f>IFERROR(VLOOKUP(D1265,AuctionContingency2019JUL!$A:$I,6,FALSE)," ")</f>
        <v xml:space="preserve"> </v>
      </c>
      <c r="L1265" t="str">
        <f>IFERROR(VLOOKUP(D1265,AuctionContingency2019JUL!$A:$I,7,FALSE)," ")</f>
        <v xml:space="preserve"> </v>
      </c>
      <c r="M1265" t="str">
        <f>IFERROR(VLOOKUP(D1265,AuctionContingency2019JUL!$A:$I,8,FALSE)," ")</f>
        <v xml:space="preserve"> </v>
      </c>
      <c r="N1265" t="str">
        <f>IFERROR(VLOOKUP(D1265,AuctionContingency2019JUL!$A:$I,9,FALSE)," ")</f>
        <v xml:space="preserve"> </v>
      </c>
      <c r="O1265">
        <f>IFERROR(VLOOKUP(C1265,AuctionMapping2019JUL!$C:$J,4,FALSE)," ")</f>
        <v>11337</v>
      </c>
      <c r="P1265" t="str">
        <f>IFERROR(VLOOKUP(C1265,AuctionMapping2019JUL!$C:$J,5,FALSE)," ")</f>
        <v>POLECAT1_8</v>
      </c>
      <c r="Q1265">
        <f>IFERROR(VLOOKUP(C1265,AuctionMapping2019JUL!$C:$J,6,FALSE)," ")</f>
        <v>79620</v>
      </c>
      <c r="R1265" t="str">
        <f>IFERROR(VLOOKUP(C1265,AuctionMapping2019JUL!$C:$J,7,FALSE)," ")</f>
        <v>SU_EILAND</v>
      </c>
      <c r="S1265" t="str">
        <f>IFERROR(VLOOKUP(C1265,AuctionMapping2019JUL!$C:$J,8,FALSE)," ")</f>
        <v>1</v>
      </c>
      <c r="T1265" t="str">
        <f t="shared" si="57"/>
        <v>POLECAT1_8-SU_EILAND FLO BASE</v>
      </c>
      <c r="U1265" t="str">
        <f t="shared" si="58"/>
        <v>NaN</v>
      </c>
      <c r="V1265" t="str">
        <f t="shared" si="59"/>
        <v>BRANCH 11337 79620 1</v>
      </c>
      <c r="W1265" t="s">
        <v>42029</v>
      </c>
      <c r="X1265">
        <v>1</v>
      </c>
    </row>
    <row r="1266" spans="1:24" x14ac:dyDescent="0.25">
      <c r="A1266" t="s">
        <v>9</v>
      </c>
      <c r="B1266" t="s">
        <v>1274</v>
      </c>
      <c r="C1266" t="s">
        <v>3082</v>
      </c>
      <c r="D1266" t="s">
        <v>4061</v>
      </c>
      <c r="E1266" s="2">
        <v>43193.291666666657</v>
      </c>
      <c r="F1266" t="s">
        <v>4501</v>
      </c>
      <c r="G1266" t="s">
        <v>4502</v>
      </c>
      <c r="H1266">
        <v>1.3069999999999999</v>
      </c>
      <c r="I1266" t="s">
        <v>4504</v>
      </c>
      <c r="J1266">
        <f>IFERROR(VLOOKUP(D1266,AuctionContingency2019JUL!$A:$I,5,FALSE)," ")</f>
        <v>59902</v>
      </c>
      <c r="K1266" t="str">
        <f>IFERROR(VLOOKUP(D1266,AuctionContingency2019JUL!$A:$I,6,FALSE)," ")</f>
        <v>SAND_BL</v>
      </c>
      <c r="L1266">
        <f>IFERROR(VLOOKUP(D1266,AuctionContingency2019JUL!$A:$I,7,FALSE)," ")</f>
        <v>59903</v>
      </c>
      <c r="M1266" t="str">
        <f>IFERROR(VLOOKUP(D1266,AuctionContingency2019JUL!$A:$I,8,FALSE)," ")</f>
        <v>BEARKAT</v>
      </c>
      <c r="N1266">
        <f>IFERROR(VLOOKUP(D1266,AuctionContingency2019JUL!$A:$I,9,FALSE)," ")</f>
        <v>1</v>
      </c>
      <c r="O1266">
        <f>IFERROR(VLOOKUP(C1266,AuctionMapping2019JUL!$C:$J,4,FALSE)," ")</f>
        <v>11337</v>
      </c>
      <c r="P1266" t="str">
        <f>IFERROR(VLOOKUP(C1266,AuctionMapping2019JUL!$C:$J,5,FALSE)," ")</f>
        <v>POLECAT1_8</v>
      </c>
      <c r="Q1266">
        <f>IFERROR(VLOOKUP(C1266,AuctionMapping2019JUL!$C:$J,6,FALSE)," ")</f>
        <v>79620</v>
      </c>
      <c r="R1266" t="str">
        <f>IFERROR(VLOOKUP(C1266,AuctionMapping2019JUL!$C:$J,7,FALSE)," ")</f>
        <v>SU_EILAND</v>
      </c>
      <c r="S1266" t="str">
        <f>IFERROR(VLOOKUP(C1266,AuctionMapping2019JUL!$C:$J,8,FALSE)," ")</f>
        <v>1</v>
      </c>
      <c r="T1266" t="str">
        <f t="shared" si="57"/>
        <v>POLECAT1_8-SU_EILAND FLO SAND_BL-BEARKAT</v>
      </c>
      <c r="U1266" t="str">
        <f t="shared" si="58"/>
        <v>BRANCHOPEN 59902 59903 11337</v>
      </c>
      <c r="V1266" t="str">
        <f t="shared" si="59"/>
        <v>BRANCH 11337 79620 1</v>
      </c>
      <c r="W1266" t="s">
        <v>42029</v>
      </c>
      <c r="X1266">
        <v>1</v>
      </c>
    </row>
    <row r="1267" spans="1:24" x14ac:dyDescent="0.25">
      <c r="A1267" t="s">
        <v>9</v>
      </c>
      <c r="B1267" t="s">
        <v>1275</v>
      </c>
      <c r="C1267" t="s">
        <v>3083</v>
      </c>
      <c r="D1267" t="s">
        <v>4061</v>
      </c>
      <c r="E1267" s="2">
        <v>43283.333333333343</v>
      </c>
      <c r="F1267" t="s">
        <v>4501</v>
      </c>
      <c r="G1267" t="s">
        <v>4502</v>
      </c>
      <c r="H1267">
        <v>4.2809999999999997</v>
      </c>
      <c r="I1267" t="s">
        <v>4504</v>
      </c>
      <c r="J1267">
        <f>IFERROR(VLOOKUP(D1267,AuctionContingency2019JUL!$A:$I,5,FALSE)," ")</f>
        <v>59902</v>
      </c>
      <c r="K1267" t="str">
        <f>IFERROR(VLOOKUP(D1267,AuctionContingency2019JUL!$A:$I,6,FALSE)," ")</f>
        <v>SAND_BL</v>
      </c>
      <c r="L1267">
        <f>IFERROR(VLOOKUP(D1267,AuctionContingency2019JUL!$A:$I,7,FALSE)," ")</f>
        <v>59903</v>
      </c>
      <c r="M1267" t="str">
        <f>IFERROR(VLOOKUP(D1267,AuctionContingency2019JUL!$A:$I,8,FALSE)," ")</f>
        <v>BEARKAT</v>
      </c>
      <c r="N1267">
        <f>IFERROR(VLOOKUP(D1267,AuctionContingency2019JUL!$A:$I,9,FALSE)," ")</f>
        <v>1</v>
      </c>
      <c r="O1267">
        <f>IFERROR(VLOOKUP(C1267,AuctionMapping2019JUL!$C:$J,4,FALSE)," ")</f>
        <v>79565</v>
      </c>
      <c r="P1267" t="str">
        <f>IFERROR(VLOOKUP(C1267,AuctionMapping2019JUL!$C:$J,5,FALSE)," ")</f>
        <v>EINSTEIN138</v>
      </c>
      <c r="Q1267">
        <f>IFERROR(VLOOKUP(C1267,AuctionMapping2019JUL!$C:$J,6,FALSE)," ")</f>
        <v>79617</v>
      </c>
      <c r="R1267" t="str">
        <f>IFERROR(VLOOKUP(C1267,AuctionMapping2019JUL!$C:$J,7,FALSE)," ")</f>
        <v>SU_STLAWREN</v>
      </c>
      <c r="S1267" t="str">
        <f>IFERROR(VLOOKUP(C1267,AuctionMapping2019JUL!$C:$J,8,FALSE)," ")</f>
        <v>1</v>
      </c>
      <c r="T1267" t="str">
        <f t="shared" si="57"/>
        <v>EINSTEIN138-SU_STLAWREN FLO SAND_BL-BEARKAT</v>
      </c>
      <c r="U1267" t="str">
        <f t="shared" si="58"/>
        <v>BRANCHOPEN 59902 59903 79565</v>
      </c>
      <c r="V1267" t="str">
        <f t="shared" si="59"/>
        <v>BRANCH 79565 79617 1</v>
      </c>
      <c r="W1267" t="s">
        <v>42029</v>
      </c>
      <c r="X1267">
        <v>1</v>
      </c>
    </row>
    <row r="1268" spans="1:24" x14ac:dyDescent="0.25">
      <c r="A1268" t="s">
        <v>9</v>
      </c>
      <c r="B1268" t="s">
        <v>1276</v>
      </c>
      <c r="C1268" t="s">
        <v>3084</v>
      </c>
      <c r="D1268" t="s">
        <v>3423</v>
      </c>
      <c r="E1268" s="2">
        <v>43102.125</v>
      </c>
      <c r="F1268" t="s">
        <v>4500</v>
      </c>
      <c r="G1268" t="s">
        <v>4502</v>
      </c>
      <c r="H1268">
        <v>10.045</v>
      </c>
      <c r="I1268" t="s">
        <v>4503</v>
      </c>
      <c r="J1268" t="str">
        <f>IFERROR(VLOOKUP(D1268,AuctionContingency2019JUL!$A:$I,5,FALSE)," ")</f>
        <v xml:space="preserve"> </v>
      </c>
      <c r="K1268" t="str">
        <f>IFERROR(VLOOKUP(D1268,AuctionContingency2019JUL!$A:$I,6,FALSE)," ")</f>
        <v xml:space="preserve"> </v>
      </c>
      <c r="L1268" t="str">
        <f>IFERROR(VLOOKUP(D1268,AuctionContingency2019JUL!$A:$I,7,FALSE)," ")</f>
        <v xml:space="preserve"> </v>
      </c>
      <c r="M1268" t="str">
        <f>IFERROR(VLOOKUP(D1268,AuctionContingency2019JUL!$A:$I,8,FALSE)," ")</f>
        <v xml:space="preserve"> </v>
      </c>
      <c r="N1268" t="str">
        <f>IFERROR(VLOOKUP(D1268,AuctionContingency2019JUL!$A:$I,9,FALSE)," ")</f>
        <v xml:space="preserve"> </v>
      </c>
      <c r="O1268" t="str">
        <f>IFERROR(VLOOKUP(C1268,AuctionMapping2019JUL!$C:$J,4,FALSE)," ")</f>
        <v xml:space="preserve"> </v>
      </c>
      <c r="P1268" t="str">
        <f>IFERROR(VLOOKUP(C1268,AuctionMapping2019JUL!$C:$J,5,FALSE)," ")</f>
        <v xml:space="preserve"> </v>
      </c>
      <c r="Q1268" t="str">
        <f>IFERROR(VLOOKUP(C1268,AuctionMapping2019JUL!$C:$J,6,FALSE)," ")</f>
        <v xml:space="preserve"> </v>
      </c>
      <c r="R1268" t="str">
        <f>IFERROR(VLOOKUP(C1268,AuctionMapping2019JUL!$C:$J,7,FALSE)," ")</f>
        <v xml:space="preserve"> </v>
      </c>
      <c r="S1268" t="str">
        <f>IFERROR(VLOOKUP(C1268,AuctionMapping2019JUL!$C:$J,8,FALSE)," ")</f>
        <v xml:space="preserve"> </v>
      </c>
      <c r="T1268" t="str">
        <f t="shared" si="57"/>
        <v>NaN</v>
      </c>
      <c r="U1268" t="str">
        <f t="shared" si="58"/>
        <v>NaN</v>
      </c>
      <c r="V1268" t="str">
        <f t="shared" si="59"/>
        <v>NaN</v>
      </c>
      <c r="W1268" t="s">
        <v>42029</v>
      </c>
      <c r="X1268">
        <v>1</v>
      </c>
    </row>
    <row r="1269" spans="1:24" x14ac:dyDescent="0.25">
      <c r="A1269" t="s">
        <v>9</v>
      </c>
      <c r="B1269" t="s">
        <v>1277</v>
      </c>
      <c r="C1269" t="s">
        <v>3084</v>
      </c>
      <c r="D1269" t="s">
        <v>4128</v>
      </c>
      <c r="E1269" s="2">
        <v>43173.541666666657</v>
      </c>
      <c r="F1269" t="s">
        <v>4501</v>
      </c>
      <c r="G1269" t="s">
        <v>4502</v>
      </c>
      <c r="H1269">
        <v>1.6E-2</v>
      </c>
      <c r="I1269" t="s">
        <v>4504</v>
      </c>
      <c r="J1269">
        <f>IFERROR(VLOOKUP(D1269,AuctionContingency2019JUL!$A:$I,5,FALSE)," ")</f>
        <v>6586</v>
      </c>
      <c r="K1269" t="str">
        <f>IFERROR(VLOOKUP(D1269,AuctionContingency2019JUL!$A:$I,6,FALSE)," ")</f>
        <v>MCCAMY4</v>
      </c>
      <c r="L1269">
        <f>IFERROR(VLOOKUP(D1269,AuctionContingency2019JUL!$A:$I,7,FALSE)," ")</f>
        <v>76001</v>
      </c>
      <c r="M1269" t="str">
        <f>IFERROR(VLOOKUP(D1269,AuctionContingency2019JUL!$A:$I,8,FALSE)," ")</f>
        <v>L_TIPPE</v>
      </c>
      <c r="N1269">
        <f>IFERROR(VLOOKUP(D1269,AuctionContingency2019JUL!$A:$I,9,FALSE)," ")</f>
        <v>1</v>
      </c>
      <c r="O1269" t="str">
        <f>IFERROR(VLOOKUP(C1269,AuctionMapping2019JUL!$C:$J,4,FALSE)," ")</f>
        <v xml:space="preserve"> </v>
      </c>
      <c r="P1269" t="str">
        <f>IFERROR(VLOOKUP(C1269,AuctionMapping2019JUL!$C:$J,5,FALSE)," ")</f>
        <v xml:space="preserve"> </v>
      </c>
      <c r="Q1269" t="str">
        <f>IFERROR(VLOOKUP(C1269,AuctionMapping2019JUL!$C:$J,6,FALSE)," ")</f>
        <v xml:space="preserve"> </v>
      </c>
      <c r="R1269" t="str">
        <f>IFERROR(VLOOKUP(C1269,AuctionMapping2019JUL!$C:$J,7,FALSE)," ")</f>
        <v xml:space="preserve"> </v>
      </c>
      <c r="S1269" t="str">
        <f>IFERROR(VLOOKUP(C1269,AuctionMapping2019JUL!$C:$J,8,FALSE)," ")</f>
        <v xml:space="preserve"> </v>
      </c>
      <c r="T1269" t="str">
        <f t="shared" si="57"/>
        <v>NaN</v>
      </c>
      <c r="U1269" t="str">
        <f t="shared" si="58"/>
        <v xml:space="preserve">BRANCHOPEN 6586 76001  </v>
      </c>
      <c r="V1269" t="str">
        <f t="shared" si="59"/>
        <v>NaN</v>
      </c>
      <c r="W1269" t="s">
        <v>42029</v>
      </c>
      <c r="X1269">
        <v>1</v>
      </c>
    </row>
    <row r="1270" spans="1:24" x14ac:dyDescent="0.25">
      <c r="A1270" t="s">
        <v>9</v>
      </c>
      <c r="B1270" t="s">
        <v>1278</v>
      </c>
      <c r="C1270" t="s">
        <v>3084</v>
      </c>
      <c r="D1270" t="s">
        <v>3432</v>
      </c>
      <c r="E1270" s="2">
        <v>43336.833333333343</v>
      </c>
      <c r="F1270" t="s">
        <v>4501</v>
      </c>
      <c r="G1270" t="s">
        <v>4502</v>
      </c>
      <c r="H1270">
        <v>3.6999999999999998E-2</v>
      </c>
      <c r="I1270" t="s">
        <v>4504</v>
      </c>
      <c r="J1270">
        <f>IFERROR(VLOOKUP(D1270,AuctionContingency2019JUL!$A:$I,5,FALSE)," ")</f>
        <v>7087</v>
      </c>
      <c r="K1270" t="str">
        <f>IFERROR(VLOOKUP(D1270,AuctionContingency2019JUL!$A:$I,6,FALSE)," ")</f>
        <v>L_CORONA</v>
      </c>
      <c r="L1270">
        <f>IFERROR(VLOOKUP(D1270,AuctionContingency2019JUL!$A:$I,7,FALSE)," ")</f>
        <v>7103</v>
      </c>
      <c r="M1270" t="str">
        <f>IFERROR(VLOOKUP(D1270,AuctionContingency2019JUL!$A:$I,8,FALSE)," ")</f>
        <v>L_BUCKRA</v>
      </c>
      <c r="N1270">
        <f>IFERROR(VLOOKUP(D1270,AuctionContingency2019JUL!$A:$I,9,FALSE)," ")</f>
        <v>1</v>
      </c>
      <c r="O1270" t="str">
        <f>IFERROR(VLOOKUP(C1270,AuctionMapping2019JUL!$C:$J,4,FALSE)," ")</f>
        <v xml:space="preserve"> </v>
      </c>
      <c r="P1270" t="str">
        <f>IFERROR(VLOOKUP(C1270,AuctionMapping2019JUL!$C:$J,5,FALSE)," ")</f>
        <v xml:space="preserve"> </v>
      </c>
      <c r="Q1270" t="str">
        <f>IFERROR(VLOOKUP(C1270,AuctionMapping2019JUL!$C:$J,6,FALSE)," ")</f>
        <v xml:space="preserve"> </v>
      </c>
      <c r="R1270" t="str">
        <f>IFERROR(VLOOKUP(C1270,AuctionMapping2019JUL!$C:$J,7,FALSE)," ")</f>
        <v xml:space="preserve"> </v>
      </c>
      <c r="S1270" t="str">
        <f>IFERROR(VLOOKUP(C1270,AuctionMapping2019JUL!$C:$J,8,FALSE)," ")</f>
        <v xml:space="preserve"> </v>
      </c>
      <c r="T1270" t="str">
        <f t="shared" si="57"/>
        <v>NaN</v>
      </c>
      <c r="U1270" t="str">
        <f t="shared" si="58"/>
        <v xml:space="preserve">BRANCHOPEN 7087 7103  </v>
      </c>
      <c r="V1270" t="str">
        <f t="shared" si="59"/>
        <v>NaN</v>
      </c>
      <c r="W1270" t="s">
        <v>42029</v>
      </c>
      <c r="X1270">
        <v>1</v>
      </c>
    </row>
    <row r="1271" spans="1:24" x14ac:dyDescent="0.25">
      <c r="A1271" t="s">
        <v>9</v>
      </c>
      <c r="B1271" t="s">
        <v>1279</v>
      </c>
      <c r="C1271" t="s">
        <v>3084</v>
      </c>
      <c r="D1271" t="s">
        <v>4082</v>
      </c>
      <c r="E1271" s="2">
        <v>43363.208333333343</v>
      </c>
      <c r="F1271" t="s">
        <v>4501</v>
      </c>
      <c r="G1271" t="s">
        <v>4502</v>
      </c>
      <c r="H1271">
        <v>0.158</v>
      </c>
      <c r="I1271" t="s">
        <v>4503</v>
      </c>
      <c r="J1271">
        <f>IFERROR(VLOOKUP(D1271,AuctionContingency2019JUL!$A:$I,5,FALSE)," ")</f>
        <v>79505</v>
      </c>
      <c r="K1271" t="str">
        <f>IFERROR(VLOOKUP(D1271,AuctionContingency2019JUL!$A:$I,6,FALSE)," ")</f>
        <v>WHIT_RV</v>
      </c>
      <c r="L1271">
        <f>IFERROR(VLOOKUP(D1271,AuctionContingency2019JUL!$A:$I,7,FALSE)," ")</f>
        <v>79506</v>
      </c>
      <c r="M1271" t="str">
        <f>IFERROR(VLOOKUP(D1271,AuctionContingency2019JUL!$A:$I,8,FALSE)," ")</f>
        <v>ABERNAT</v>
      </c>
      <c r="N1271">
        <f>IFERROR(VLOOKUP(D1271,AuctionContingency2019JUL!$A:$I,9,FALSE)," ")</f>
        <v>1</v>
      </c>
      <c r="O1271" t="str">
        <f>IFERROR(VLOOKUP(C1271,AuctionMapping2019JUL!$C:$J,4,FALSE)," ")</f>
        <v xml:space="preserve"> </v>
      </c>
      <c r="P1271" t="str">
        <f>IFERROR(VLOOKUP(C1271,AuctionMapping2019JUL!$C:$J,5,FALSE)," ")</f>
        <v xml:space="preserve"> </v>
      </c>
      <c r="Q1271" t="str">
        <f>IFERROR(VLOOKUP(C1271,AuctionMapping2019JUL!$C:$J,6,FALSE)," ")</f>
        <v xml:space="preserve"> </v>
      </c>
      <c r="R1271" t="str">
        <f>IFERROR(VLOOKUP(C1271,AuctionMapping2019JUL!$C:$J,7,FALSE)," ")</f>
        <v xml:space="preserve"> </v>
      </c>
      <c r="S1271" t="str">
        <f>IFERROR(VLOOKUP(C1271,AuctionMapping2019JUL!$C:$J,8,FALSE)," ")</f>
        <v xml:space="preserve"> </v>
      </c>
      <c r="T1271" t="str">
        <f t="shared" si="57"/>
        <v>NaN</v>
      </c>
      <c r="U1271" t="str">
        <f t="shared" si="58"/>
        <v xml:space="preserve">BRANCHOPEN 79505 79506  </v>
      </c>
      <c r="V1271" t="str">
        <f t="shared" si="59"/>
        <v>NaN</v>
      </c>
      <c r="W1271" t="s">
        <v>42029</v>
      </c>
      <c r="X1271">
        <v>1</v>
      </c>
    </row>
    <row r="1272" spans="1:24" x14ac:dyDescent="0.25">
      <c r="A1272" t="s">
        <v>9</v>
      </c>
      <c r="B1272" t="s">
        <v>1280</v>
      </c>
      <c r="C1272" t="s">
        <v>3084</v>
      </c>
      <c r="D1272" t="s">
        <v>4083</v>
      </c>
      <c r="E1272" s="2">
        <v>43357.041666666657</v>
      </c>
      <c r="F1272" t="s">
        <v>4501</v>
      </c>
      <c r="G1272" t="s">
        <v>4502</v>
      </c>
      <c r="H1272">
        <v>0.3</v>
      </c>
      <c r="I1272" t="s">
        <v>4503</v>
      </c>
      <c r="J1272">
        <f>IFERROR(VLOOKUP(D1272,AuctionContingency2019JUL!$A:$I,5,FALSE)," ")</f>
        <v>79506</v>
      </c>
      <c r="K1272" t="str">
        <f>IFERROR(VLOOKUP(D1272,AuctionContingency2019JUL!$A:$I,6,FALSE)," ")</f>
        <v>ABERNAT</v>
      </c>
      <c r="L1272">
        <f>IFERROR(VLOOKUP(D1272,AuctionContingency2019JUL!$A:$I,7,FALSE)," ")</f>
        <v>141607</v>
      </c>
      <c r="M1272" t="str">
        <f>IFERROR(VLOOKUP(D1272,AuctionContingency2019JUL!$A:$I,8,FALSE)," ")</f>
        <v>AEEC_5</v>
      </c>
      <c r="N1272">
        <f>IFERROR(VLOOKUP(D1272,AuctionContingency2019JUL!$A:$I,9,FALSE)," ")</f>
        <v>1</v>
      </c>
      <c r="O1272" t="str">
        <f>IFERROR(VLOOKUP(C1272,AuctionMapping2019JUL!$C:$J,4,FALSE)," ")</f>
        <v xml:space="preserve"> </v>
      </c>
      <c r="P1272" t="str">
        <f>IFERROR(VLOOKUP(C1272,AuctionMapping2019JUL!$C:$J,5,FALSE)," ")</f>
        <v xml:space="preserve"> </v>
      </c>
      <c r="Q1272" t="str">
        <f>IFERROR(VLOOKUP(C1272,AuctionMapping2019JUL!$C:$J,6,FALSE)," ")</f>
        <v xml:space="preserve"> </v>
      </c>
      <c r="R1272" t="str">
        <f>IFERROR(VLOOKUP(C1272,AuctionMapping2019JUL!$C:$J,7,FALSE)," ")</f>
        <v xml:space="preserve"> </v>
      </c>
      <c r="S1272" t="str">
        <f>IFERROR(VLOOKUP(C1272,AuctionMapping2019JUL!$C:$J,8,FALSE)," ")</f>
        <v xml:space="preserve"> </v>
      </c>
      <c r="T1272" t="str">
        <f t="shared" si="57"/>
        <v>NaN</v>
      </c>
      <c r="U1272" t="str">
        <f t="shared" si="58"/>
        <v xml:space="preserve">BRANCHOPEN 79506 141607  </v>
      </c>
      <c r="V1272" t="str">
        <f t="shared" si="59"/>
        <v>NaN</v>
      </c>
      <c r="W1272" t="s">
        <v>42029</v>
      </c>
      <c r="X1272">
        <v>1</v>
      </c>
    </row>
    <row r="1273" spans="1:24" x14ac:dyDescent="0.25">
      <c r="A1273" t="s">
        <v>9</v>
      </c>
      <c r="B1273" t="s">
        <v>1281</v>
      </c>
      <c r="C1273" t="s">
        <v>3084</v>
      </c>
      <c r="D1273" t="s">
        <v>4129</v>
      </c>
      <c r="E1273" s="2">
        <v>43183.708333333343</v>
      </c>
      <c r="F1273" t="s">
        <v>4501</v>
      </c>
      <c r="G1273" t="s">
        <v>4502</v>
      </c>
      <c r="H1273">
        <v>38.154000000000003</v>
      </c>
      <c r="I1273" t="s">
        <v>4503</v>
      </c>
      <c r="J1273">
        <f>IFERROR(VLOOKUP(D1273,AuctionContingency2019JUL!$A:$I,5,FALSE)," ")</f>
        <v>79000</v>
      </c>
      <c r="K1273" t="str">
        <f>IFERROR(VLOOKUP(D1273,AuctionContingency2019JUL!$A:$I,6,FALSE)," ")</f>
        <v>GRAY</v>
      </c>
      <c r="L1273">
        <f>IFERROR(VLOOKUP(D1273,AuctionContingency2019JUL!$A:$I,7,FALSE)," ")</f>
        <v>79006</v>
      </c>
      <c r="M1273" t="str">
        <f>IFERROR(VLOOKUP(D1273,AuctionContingency2019JUL!$A:$I,8,FALSE)," ")</f>
        <v>ALN_CRK</v>
      </c>
      <c r="N1273">
        <f>IFERROR(VLOOKUP(D1273,AuctionContingency2019JUL!$A:$I,9,FALSE)," ")</f>
        <v>1</v>
      </c>
      <c r="O1273" t="str">
        <f>IFERROR(VLOOKUP(C1273,AuctionMapping2019JUL!$C:$J,4,FALSE)," ")</f>
        <v xml:space="preserve"> </v>
      </c>
      <c r="P1273" t="str">
        <f>IFERROR(VLOOKUP(C1273,AuctionMapping2019JUL!$C:$J,5,FALSE)," ")</f>
        <v xml:space="preserve"> </v>
      </c>
      <c r="Q1273" t="str">
        <f>IFERROR(VLOOKUP(C1273,AuctionMapping2019JUL!$C:$J,6,FALSE)," ")</f>
        <v xml:space="preserve"> </v>
      </c>
      <c r="R1273" t="str">
        <f>IFERROR(VLOOKUP(C1273,AuctionMapping2019JUL!$C:$J,7,FALSE)," ")</f>
        <v xml:space="preserve"> </v>
      </c>
      <c r="S1273" t="str">
        <f>IFERROR(VLOOKUP(C1273,AuctionMapping2019JUL!$C:$J,8,FALSE)," ")</f>
        <v xml:space="preserve"> </v>
      </c>
      <c r="T1273" t="str">
        <f t="shared" si="57"/>
        <v>NaN</v>
      </c>
      <c r="U1273" t="str">
        <f t="shared" si="58"/>
        <v xml:space="preserve">BRANCHOPEN 79000 79006  </v>
      </c>
      <c r="V1273" t="str">
        <f t="shared" si="59"/>
        <v>NaN</v>
      </c>
      <c r="W1273" t="s">
        <v>42029</v>
      </c>
      <c r="X1273">
        <v>1</v>
      </c>
    </row>
    <row r="1274" spans="1:24" x14ac:dyDescent="0.25">
      <c r="A1274" t="s">
        <v>9</v>
      </c>
      <c r="B1274" t="s">
        <v>1282</v>
      </c>
      <c r="C1274" t="s">
        <v>3084</v>
      </c>
      <c r="D1274" t="s">
        <v>3835</v>
      </c>
      <c r="E1274" s="2">
        <v>43293.166666666657</v>
      </c>
      <c r="F1274" t="s">
        <v>4501</v>
      </c>
      <c r="G1274" t="s">
        <v>4502</v>
      </c>
      <c r="H1274">
        <v>0.45300000000000001</v>
      </c>
      <c r="I1274" t="s">
        <v>4503</v>
      </c>
      <c r="J1274" t="str">
        <f>IFERROR(VLOOKUP(D1274,AuctionContingency2019JUL!$A:$I,5,FALSE)," ")</f>
        <v xml:space="preserve"> </v>
      </c>
      <c r="K1274" t="str">
        <f>IFERROR(VLOOKUP(D1274,AuctionContingency2019JUL!$A:$I,6,FALSE)," ")</f>
        <v xml:space="preserve"> </v>
      </c>
      <c r="L1274" t="str">
        <f>IFERROR(VLOOKUP(D1274,AuctionContingency2019JUL!$A:$I,7,FALSE)," ")</f>
        <v xml:space="preserve"> </v>
      </c>
      <c r="M1274" t="str">
        <f>IFERROR(VLOOKUP(D1274,AuctionContingency2019JUL!$A:$I,8,FALSE)," ")</f>
        <v xml:space="preserve"> </v>
      </c>
      <c r="N1274" t="str">
        <f>IFERROR(VLOOKUP(D1274,AuctionContingency2019JUL!$A:$I,9,FALSE)," ")</f>
        <v xml:space="preserve"> </v>
      </c>
      <c r="O1274" t="str">
        <f>IFERROR(VLOOKUP(C1274,AuctionMapping2019JUL!$C:$J,4,FALSE)," ")</f>
        <v xml:space="preserve"> </v>
      </c>
      <c r="P1274" t="str">
        <f>IFERROR(VLOOKUP(C1274,AuctionMapping2019JUL!$C:$J,5,FALSE)," ")</f>
        <v xml:space="preserve"> </v>
      </c>
      <c r="Q1274" t="str">
        <f>IFERROR(VLOOKUP(C1274,AuctionMapping2019JUL!$C:$J,6,FALSE)," ")</f>
        <v xml:space="preserve"> </v>
      </c>
      <c r="R1274" t="str">
        <f>IFERROR(VLOOKUP(C1274,AuctionMapping2019JUL!$C:$J,7,FALSE)," ")</f>
        <v xml:space="preserve"> </v>
      </c>
      <c r="S1274" t="str">
        <f>IFERROR(VLOOKUP(C1274,AuctionMapping2019JUL!$C:$J,8,FALSE)," ")</f>
        <v xml:space="preserve"> </v>
      </c>
      <c r="T1274" t="str">
        <f t="shared" si="57"/>
        <v>NaN</v>
      </c>
      <c r="U1274" t="str">
        <f t="shared" si="58"/>
        <v>NaN</v>
      </c>
      <c r="V1274" t="str">
        <f t="shared" si="59"/>
        <v>NaN</v>
      </c>
      <c r="W1274" t="s">
        <v>42029</v>
      </c>
      <c r="X1274">
        <v>1</v>
      </c>
    </row>
    <row r="1275" spans="1:24" x14ac:dyDescent="0.25">
      <c r="A1275" t="s">
        <v>9</v>
      </c>
      <c r="B1275" t="s">
        <v>1283</v>
      </c>
      <c r="C1275" t="s">
        <v>3084</v>
      </c>
      <c r="D1275" t="s">
        <v>4130</v>
      </c>
      <c r="E1275" s="2">
        <v>43169.916666666657</v>
      </c>
      <c r="F1275" t="s">
        <v>4500</v>
      </c>
      <c r="G1275" t="s">
        <v>4502</v>
      </c>
      <c r="H1275">
        <v>0.56000000000000005</v>
      </c>
      <c r="I1275" t="s">
        <v>4503</v>
      </c>
      <c r="J1275" t="str">
        <f>IFERROR(VLOOKUP(D1275,AuctionContingency2019JUL!$A:$I,5,FALSE)," ")</f>
        <v xml:space="preserve"> </v>
      </c>
      <c r="K1275" t="str">
        <f>IFERROR(VLOOKUP(D1275,AuctionContingency2019JUL!$A:$I,6,FALSE)," ")</f>
        <v xml:space="preserve"> </v>
      </c>
      <c r="L1275" t="str">
        <f>IFERROR(VLOOKUP(D1275,AuctionContingency2019JUL!$A:$I,7,FALSE)," ")</f>
        <v xml:space="preserve"> </v>
      </c>
      <c r="M1275" t="str">
        <f>IFERROR(VLOOKUP(D1275,AuctionContingency2019JUL!$A:$I,8,FALSE)," ")</f>
        <v xml:space="preserve"> </v>
      </c>
      <c r="N1275" t="str">
        <f>IFERROR(VLOOKUP(D1275,AuctionContingency2019JUL!$A:$I,9,FALSE)," ")</f>
        <v xml:space="preserve"> </v>
      </c>
      <c r="O1275" t="str">
        <f>IFERROR(VLOOKUP(C1275,AuctionMapping2019JUL!$C:$J,4,FALSE)," ")</f>
        <v xml:space="preserve"> </v>
      </c>
      <c r="P1275" t="str">
        <f>IFERROR(VLOOKUP(C1275,AuctionMapping2019JUL!$C:$J,5,FALSE)," ")</f>
        <v xml:space="preserve"> </v>
      </c>
      <c r="Q1275" t="str">
        <f>IFERROR(VLOOKUP(C1275,AuctionMapping2019JUL!$C:$J,6,FALSE)," ")</f>
        <v xml:space="preserve"> </v>
      </c>
      <c r="R1275" t="str">
        <f>IFERROR(VLOOKUP(C1275,AuctionMapping2019JUL!$C:$J,7,FALSE)," ")</f>
        <v xml:space="preserve"> </v>
      </c>
      <c r="S1275" t="str">
        <f>IFERROR(VLOOKUP(C1275,AuctionMapping2019JUL!$C:$J,8,FALSE)," ")</f>
        <v xml:space="preserve"> </v>
      </c>
      <c r="T1275" t="str">
        <f t="shared" si="57"/>
        <v>NaN</v>
      </c>
      <c r="U1275" t="str">
        <f t="shared" si="58"/>
        <v>NaN</v>
      </c>
      <c r="V1275" t="str">
        <f t="shared" si="59"/>
        <v>NaN</v>
      </c>
      <c r="W1275" t="s">
        <v>42029</v>
      </c>
      <c r="X1275">
        <v>1</v>
      </c>
    </row>
    <row r="1276" spans="1:24" x14ac:dyDescent="0.25">
      <c r="A1276" t="s">
        <v>9</v>
      </c>
      <c r="B1276" t="s">
        <v>1284</v>
      </c>
      <c r="C1276" t="s">
        <v>3084</v>
      </c>
      <c r="D1276" t="s">
        <v>3569</v>
      </c>
      <c r="E1276" s="2">
        <v>43361.5</v>
      </c>
      <c r="F1276" t="s">
        <v>4501</v>
      </c>
      <c r="G1276" t="s">
        <v>4502</v>
      </c>
      <c r="H1276">
        <v>0.28499999999999998</v>
      </c>
      <c r="I1276" t="s">
        <v>4504</v>
      </c>
      <c r="J1276" t="str">
        <f>IFERROR(VLOOKUP(D1276,AuctionContingency2019JUL!$A:$I,5,FALSE)," ")</f>
        <v xml:space="preserve"> </v>
      </c>
      <c r="K1276" t="str">
        <f>IFERROR(VLOOKUP(D1276,AuctionContingency2019JUL!$A:$I,6,FALSE)," ")</f>
        <v xml:space="preserve"> </v>
      </c>
      <c r="L1276" t="str">
        <f>IFERROR(VLOOKUP(D1276,AuctionContingency2019JUL!$A:$I,7,FALSE)," ")</f>
        <v xml:space="preserve"> </v>
      </c>
      <c r="M1276" t="str">
        <f>IFERROR(VLOOKUP(D1276,AuctionContingency2019JUL!$A:$I,8,FALSE)," ")</f>
        <v xml:space="preserve"> </v>
      </c>
      <c r="N1276" t="str">
        <f>IFERROR(VLOOKUP(D1276,AuctionContingency2019JUL!$A:$I,9,FALSE)," ")</f>
        <v xml:space="preserve"> </v>
      </c>
      <c r="O1276" t="str">
        <f>IFERROR(VLOOKUP(C1276,AuctionMapping2019JUL!$C:$J,4,FALSE)," ")</f>
        <v xml:space="preserve"> </v>
      </c>
      <c r="P1276" t="str">
        <f>IFERROR(VLOOKUP(C1276,AuctionMapping2019JUL!$C:$J,5,FALSE)," ")</f>
        <v xml:space="preserve"> </v>
      </c>
      <c r="Q1276" t="str">
        <f>IFERROR(VLOOKUP(C1276,AuctionMapping2019JUL!$C:$J,6,FALSE)," ")</f>
        <v xml:space="preserve"> </v>
      </c>
      <c r="R1276" t="str">
        <f>IFERROR(VLOOKUP(C1276,AuctionMapping2019JUL!$C:$J,7,FALSE)," ")</f>
        <v xml:space="preserve"> </v>
      </c>
      <c r="S1276" t="str">
        <f>IFERROR(VLOOKUP(C1276,AuctionMapping2019JUL!$C:$J,8,FALSE)," ")</f>
        <v xml:space="preserve"> </v>
      </c>
      <c r="T1276" t="str">
        <f t="shared" si="57"/>
        <v>NaN</v>
      </c>
      <c r="U1276" t="str">
        <f t="shared" si="58"/>
        <v>NaN</v>
      </c>
      <c r="V1276" t="str">
        <f t="shared" si="59"/>
        <v>NaN</v>
      </c>
      <c r="W1276" t="s">
        <v>42029</v>
      </c>
      <c r="X1276">
        <v>1</v>
      </c>
    </row>
    <row r="1277" spans="1:24" x14ac:dyDescent="0.25">
      <c r="A1277" t="s">
        <v>9</v>
      </c>
      <c r="B1277" t="s">
        <v>1285</v>
      </c>
      <c r="C1277" t="s">
        <v>3084</v>
      </c>
      <c r="D1277" t="s">
        <v>4131</v>
      </c>
      <c r="E1277" s="2">
        <v>43182.5</v>
      </c>
      <c r="F1277" t="s">
        <v>4501</v>
      </c>
      <c r="G1277" t="s">
        <v>4502</v>
      </c>
      <c r="H1277">
        <v>0.81</v>
      </c>
      <c r="I1277" t="s">
        <v>4504</v>
      </c>
      <c r="J1277">
        <f>IFERROR(VLOOKUP(D1277,AuctionContingency2019JUL!$A:$I,5,FALSE)," ")</f>
        <v>76040</v>
      </c>
      <c r="K1277" t="str">
        <f>IFERROR(VLOOKUP(D1277,AuctionContingency2019JUL!$A:$I,6,FALSE)," ")</f>
        <v>L_CASTI</v>
      </c>
      <c r="L1277">
        <f>IFERROR(VLOOKUP(D1277,AuctionContingency2019JUL!$A:$I,7,FALSE)," ")</f>
        <v>132783</v>
      </c>
      <c r="M1277" t="str">
        <f>IFERROR(VLOOKUP(D1277,AuctionContingency2019JUL!$A:$I,8,FALSE)," ")</f>
        <v>CASL_G</v>
      </c>
      <c r="N1277">
        <f>IFERROR(VLOOKUP(D1277,AuctionContingency2019JUL!$A:$I,9,FALSE)," ")</f>
        <v>1</v>
      </c>
      <c r="O1277" t="str">
        <f>IFERROR(VLOOKUP(C1277,AuctionMapping2019JUL!$C:$J,4,FALSE)," ")</f>
        <v xml:space="preserve"> </v>
      </c>
      <c r="P1277" t="str">
        <f>IFERROR(VLOOKUP(C1277,AuctionMapping2019JUL!$C:$J,5,FALSE)," ")</f>
        <v xml:space="preserve"> </v>
      </c>
      <c r="Q1277" t="str">
        <f>IFERROR(VLOOKUP(C1277,AuctionMapping2019JUL!$C:$J,6,FALSE)," ")</f>
        <v xml:space="preserve"> </v>
      </c>
      <c r="R1277" t="str">
        <f>IFERROR(VLOOKUP(C1277,AuctionMapping2019JUL!$C:$J,7,FALSE)," ")</f>
        <v xml:space="preserve"> </v>
      </c>
      <c r="S1277" t="str">
        <f>IFERROR(VLOOKUP(C1277,AuctionMapping2019JUL!$C:$J,8,FALSE)," ")</f>
        <v xml:space="preserve"> </v>
      </c>
      <c r="T1277" t="str">
        <f t="shared" si="57"/>
        <v>NaN</v>
      </c>
      <c r="U1277" t="str">
        <f t="shared" si="58"/>
        <v xml:space="preserve">BRANCHOPEN 76040 132783  </v>
      </c>
      <c r="V1277" t="str">
        <f t="shared" si="59"/>
        <v>NaN</v>
      </c>
      <c r="W1277" t="s">
        <v>42029</v>
      </c>
      <c r="X1277">
        <v>1</v>
      </c>
    </row>
    <row r="1278" spans="1:24" x14ac:dyDescent="0.25">
      <c r="A1278" t="s">
        <v>9</v>
      </c>
      <c r="B1278" t="s">
        <v>1286</v>
      </c>
      <c r="C1278" t="s">
        <v>3084</v>
      </c>
      <c r="D1278" t="s">
        <v>3719</v>
      </c>
      <c r="E1278" s="2">
        <v>43202.25</v>
      </c>
      <c r="F1278" t="s">
        <v>4501</v>
      </c>
      <c r="G1278" t="s">
        <v>4502</v>
      </c>
      <c r="H1278">
        <v>0.77</v>
      </c>
      <c r="I1278" t="s">
        <v>4503</v>
      </c>
      <c r="J1278" t="str">
        <f>IFERROR(VLOOKUP(D1278,AuctionContingency2019JUL!$A:$I,5,FALSE)," ")</f>
        <v xml:space="preserve"> </v>
      </c>
      <c r="K1278" t="str">
        <f>IFERROR(VLOOKUP(D1278,AuctionContingency2019JUL!$A:$I,6,FALSE)," ")</f>
        <v xml:space="preserve"> </v>
      </c>
      <c r="L1278" t="str">
        <f>IFERROR(VLOOKUP(D1278,AuctionContingency2019JUL!$A:$I,7,FALSE)," ")</f>
        <v xml:space="preserve"> </v>
      </c>
      <c r="M1278" t="str">
        <f>IFERROR(VLOOKUP(D1278,AuctionContingency2019JUL!$A:$I,8,FALSE)," ")</f>
        <v xml:space="preserve"> </v>
      </c>
      <c r="N1278" t="str">
        <f>IFERROR(VLOOKUP(D1278,AuctionContingency2019JUL!$A:$I,9,FALSE)," ")</f>
        <v xml:space="preserve"> </v>
      </c>
      <c r="O1278" t="str">
        <f>IFERROR(VLOOKUP(C1278,AuctionMapping2019JUL!$C:$J,4,FALSE)," ")</f>
        <v xml:space="preserve"> </v>
      </c>
      <c r="P1278" t="str">
        <f>IFERROR(VLOOKUP(C1278,AuctionMapping2019JUL!$C:$J,5,FALSE)," ")</f>
        <v xml:space="preserve"> </v>
      </c>
      <c r="Q1278" t="str">
        <f>IFERROR(VLOOKUP(C1278,AuctionMapping2019JUL!$C:$J,6,FALSE)," ")</f>
        <v xml:space="preserve"> </v>
      </c>
      <c r="R1278" t="str">
        <f>IFERROR(VLOOKUP(C1278,AuctionMapping2019JUL!$C:$J,7,FALSE)," ")</f>
        <v xml:space="preserve"> </v>
      </c>
      <c r="S1278" t="str">
        <f>IFERROR(VLOOKUP(C1278,AuctionMapping2019JUL!$C:$J,8,FALSE)," ")</f>
        <v xml:space="preserve"> </v>
      </c>
      <c r="T1278" t="str">
        <f t="shared" si="57"/>
        <v>NaN</v>
      </c>
      <c r="U1278" t="str">
        <f t="shared" si="58"/>
        <v>NaN</v>
      </c>
      <c r="V1278" t="str">
        <f t="shared" si="59"/>
        <v>NaN</v>
      </c>
      <c r="W1278" t="s">
        <v>42029</v>
      </c>
      <c r="X1278">
        <v>1</v>
      </c>
    </row>
    <row r="1279" spans="1:24" x14ac:dyDescent="0.25">
      <c r="A1279" t="s">
        <v>9</v>
      </c>
      <c r="B1279" t="s">
        <v>1287</v>
      </c>
      <c r="C1279" t="s">
        <v>3084</v>
      </c>
      <c r="D1279" t="s">
        <v>4132</v>
      </c>
      <c r="E1279" s="2">
        <v>43372.083333333343</v>
      </c>
      <c r="F1279" t="s">
        <v>4501</v>
      </c>
      <c r="G1279" t="s">
        <v>4502</v>
      </c>
      <c r="H1279">
        <v>5.1999999999999998E-2</v>
      </c>
      <c r="I1279" t="s">
        <v>4503</v>
      </c>
      <c r="J1279" t="str">
        <f>IFERROR(VLOOKUP(D1279,AuctionContingency2019JUL!$A:$I,5,FALSE)," ")</f>
        <v xml:space="preserve"> </v>
      </c>
      <c r="K1279" t="str">
        <f>IFERROR(VLOOKUP(D1279,AuctionContingency2019JUL!$A:$I,6,FALSE)," ")</f>
        <v xml:space="preserve"> </v>
      </c>
      <c r="L1279" t="str">
        <f>IFERROR(VLOOKUP(D1279,AuctionContingency2019JUL!$A:$I,7,FALSE)," ")</f>
        <v xml:space="preserve"> </v>
      </c>
      <c r="M1279" t="str">
        <f>IFERROR(VLOOKUP(D1279,AuctionContingency2019JUL!$A:$I,8,FALSE)," ")</f>
        <v xml:space="preserve"> </v>
      </c>
      <c r="N1279" t="str">
        <f>IFERROR(VLOOKUP(D1279,AuctionContingency2019JUL!$A:$I,9,FALSE)," ")</f>
        <v xml:space="preserve"> </v>
      </c>
      <c r="O1279" t="str">
        <f>IFERROR(VLOOKUP(C1279,AuctionMapping2019JUL!$C:$J,4,FALSE)," ")</f>
        <v xml:space="preserve"> </v>
      </c>
      <c r="P1279" t="str">
        <f>IFERROR(VLOOKUP(C1279,AuctionMapping2019JUL!$C:$J,5,FALSE)," ")</f>
        <v xml:space="preserve"> </v>
      </c>
      <c r="Q1279" t="str">
        <f>IFERROR(VLOOKUP(C1279,AuctionMapping2019JUL!$C:$J,6,FALSE)," ")</f>
        <v xml:space="preserve"> </v>
      </c>
      <c r="R1279" t="str">
        <f>IFERROR(VLOOKUP(C1279,AuctionMapping2019JUL!$C:$J,7,FALSE)," ")</f>
        <v xml:space="preserve"> </v>
      </c>
      <c r="S1279" t="str">
        <f>IFERROR(VLOOKUP(C1279,AuctionMapping2019JUL!$C:$J,8,FALSE)," ")</f>
        <v xml:space="preserve"> </v>
      </c>
      <c r="T1279" t="str">
        <f t="shared" si="57"/>
        <v>NaN</v>
      </c>
      <c r="U1279" t="str">
        <f t="shared" si="58"/>
        <v>NaN</v>
      </c>
      <c r="V1279" t="str">
        <f t="shared" si="59"/>
        <v>NaN</v>
      </c>
      <c r="W1279" t="s">
        <v>42029</v>
      </c>
      <c r="X1279">
        <v>1</v>
      </c>
    </row>
    <row r="1280" spans="1:24" x14ac:dyDescent="0.25">
      <c r="A1280" t="s">
        <v>9</v>
      </c>
      <c r="B1280" t="s">
        <v>1288</v>
      </c>
      <c r="C1280" t="s">
        <v>3084</v>
      </c>
      <c r="D1280" t="s">
        <v>3688</v>
      </c>
      <c r="E1280" s="2">
        <v>43169.916666666657</v>
      </c>
      <c r="F1280" t="s">
        <v>4500</v>
      </c>
      <c r="G1280" t="s">
        <v>4502</v>
      </c>
      <c r="H1280">
        <v>0.23300000000000001</v>
      </c>
      <c r="I1280" t="s">
        <v>4503</v>
      </c>
      <c r="J1280" t="str">
        <f>IFERROR(VLOOKUP(D1280,AuctionContingency2019JUL!$A:$I,5,FALSE)," ")</f>
        <v xml:space="preserve"> </v>
      </c>
      <c r="K1280" t="str">
        <f>IFERROR(VLOOKUP(D1280,AuctionContingency2019JUL!$A:$I,6,FALSE)," ")</f>
        <v xml:space="preserve"> </v>
      </c>
      <c r="L1280" t="str">
        <f>IFERROR(VLOOKUP(D1280,AuctionContingency2019JUL!$A:$I,7,FALSE)," ")</f>
        <v xml:space="preserve"> </v>
      </c>
      <c r="M1280" t="str">
        <f>IFERROR(VLOOKUP(D1280,AuctionContingency2019JUL!$A:$I,8,FALSE)," ")</f>
        <v xml:space="preserve"> </v>
      </c>
      <c r="N1280" t="str">
        <f>IFERROR(VLOOKUP(D1280,AuctionContingency2019JUL!$A:$I,9,FALSE)," ")</f>
        <v xml:space="preserve"> </v>
      </c>
      <c r="O1280" t="str">
        <f>IFERROR(VLOOKUP(C1280,AuctionMapping2019JUL!$C:$J,4,FALSE)," ")</f>
        <v xml:space="preserve"> </v>
      </c>
      <c r="P1280" t="str">
        <f>IFERROR(VLOOKUP(C1280,AuctionMapping2019JUL!$C:$J,5,FALSE)," ")</f>
        <v xml:space="preserve"> </v>
      </c>
      <c r="Q1280" t="str">
        <f>IFERROR(VLOOKUP(C1280,AuctionMapping2019JUL!$C:$J,6,FALSE)," ")</f>
        <v xml:space="preserve"> </v>
      </c>
      <c r="R1280" t="str">
        <f>IFERROR(VLOOKUP(C1280,AuctionMapping2019JUL!$C:$J,7,FALSE)," ")</f>
        <v xml:space="preserve"> </v>
      </c>
      <c r="S1280" t="str">
        <f>IFERROR(VLOOKUP(C1280,AuctionMapping2019JUL!$C:$J,8,FALSE)," ")</f>
        <v xml:space="preserve"> </v>
      </c>
      <c r="T1280" t="str">
        <f t="shared" si="57"/>
        <v>NaN</v>
      </c>
      <c r="U1280" t="str">
        <f t="shared" si="58"/>
        <v>NaN</v>
      </c>
      <c r="V1280" t="str">
        <f t="shared" si="59"/>
        <v>NaN</v>
      </c>
      <c r="W1280" t="s">
        <v>42029</v>
      </c>
      <c r="X1280">
        <v>1</v>
      </c>
    </row>
    <row r="1281" spans="1:24" x14ac:dyDescent="0.25">
      <c r="A1281" t="s">
        <v>9</v>
      </c>
      <c r="B1281" t="s">
        <v>1289</v>
      </c>
      <c r="C1281" t="s">
        <v>3084</v>
      </c>
      <c r="D1281" t="s">
        <v>4086</v>
      </c>
      <c r="E1281" s="2">
        <v>43355.875</v>
      </c>
      <c r="F1281" t="s">
        <v>4501</v>
      </c>
      <c r="G1281" t="s">
        <v>4502</v>
      </c>
      <c r="H1281">
        <v>2.3740000000000001</v>
      </c>
      <c r="I1281" t="s">
        <v>4504</v>
      </c>
      <c r="J1281">
        <f>IFERROR(VLOOKUP(D1281,AuctionContingency2019JUL!$A:$I,5,FALSE)," ")</f>
        <v>79505</v>
      </c>
      <c r="K1281" t="str">
        <f>IFERROR(VLOOKUP(D1281,AuctionContingency2019JUL!$A:$I,6,FALSE)," ")</f>
        <v>WHIT_RV</v>
      </c>
      <c r="L1281">
        <f>IFERROR(VLOOKUP(D1281,AuctionContingency2019JUL!$A:$I,7,FALSE)," ")</f>
        <v>141503</v>
      </c>
      <c r="M1281" t="str">
        <f>IFERROR(VLOOKUP(D1281,AuctionContingency2019JUL!$A:$I,8,FALSE)," ")</f>
        <v>COTWIN</v>
      </c>
      <c r="N1281">
        <f>IFERROR(VLOOKUP(D1281,AuctionContingency2019JUL!$A:$I,9,FALSE)," ")</f>
        <v>1</v>
      </c>
      <c r="O1281" t="str">
        <f>IFERROR(VLOOKUP(C1281,AuctionMapping2019JUL!$C:$J,4,FALSE)," ")</f>
        <v xml:space="preserve"> </v>
      </c>
      <c r="P1281" t="str">
        <f>IFERROR(VLOOKUP(C1281,AuctionMapping2019JUL!$C:$J,5,FALSE)," ")</f>
        <v xml:space="preserve"> </v>
      </c>
      <c r="Q1281" t="str">
        <f>IFERROR(VLOOKUP(C1281,AuctionMapping2019JUL!$C:$J,6,FALSE)," ")</f>
        <v xml:space="preserve"> </v>
      </c>
      <c r="R1281" t="str">
        <f>IFERROR(VLOOKUP(C1281,AuctionMapping2019JUL!$C:$J,7,FALSE)," ")</f>
        <v xml:space="preserve"> </v>
      </c>
      <c r="S1281" t="str">
        <f>IFERROR(VLOOKUP(C1281,AuctionMapping2019JUL!$C:$J,8,FALSE)," ")</f>
        <v xml:space="preserve"> </v>
      </c>
      <c r="T1281" t="str">
        <f t="shared" si="57"/>
        <v>NaN</v>
      </c>
      <c r="U1281" t="str">
        <f t="shared" si="58"/>
        <v xml:space="preserve">BRANCHOPEN 79505 141503  </v>
      </c>
      <c r="V1281" t="str">
        <f t="shared" si="59"/>
        <v>NaN</v>
      </c>
      <c r="W1281" t="s">
        <v>42029</v>
      </c>
      <c r="X1281">
        <v>1</v>
      </c>
    </row>
    <row r="1282" spans="1:24" x14ac:dyDescent="0.25">
      <c r="A1282" t="s">
        <v>9</v>
      </c>
      <c r="B1282" t="s">
        <v>1290</v>
      </c>
      <c r="C1282" t="s">
        <v>3084</v>
      </c>
      <c r="D1282" t="s">
        <v>3753</v>
      </c>
      <c r="E1282" s="2">
        <v>43196</v>
      </c>
      <c r="F1282" t="s">
        <v>4501</v>
      </c>
      <c r="G1282" t="s">
        <v>4502</v>
      </c>
      <c r="H1282">
        <v>2.59</v>
      </c>
      <c r="I1282" t="s">
        <v>4503</v>
      </c>
      <c r="J1282">
        <f>IFERROR(VLOOKUP(D1282,AuctionContingency2019JUL!$A:$I,5,FALSE)," ")</f>
        <v>1331</v>
      </c>
      <c r="K1282" t="str">
        <f>IFERROR(VLOOKUP(D1282,AuctionContingency2019JUL!$A:$I,6,FALSE)," ")</f>
        <v>DRUMRIGT</v>
      </c>
      <c r="L1282">
        <f>IFERROR(VLOOKUP(D1282,AuctionContingency2019JUL!$A:$I,7,FALSE)," ")</f>
        <v>1335</v>
      </c>
      <c r="M1282" t="str">
        <f>IFERROR(VLOOKUP(D1282,AuctionContingency2019JUL!$A:$I,8,FALSE)," ")</f>
        <v>FORSANTA</v>
      </c>
      <c r="N1282">
        <f>IFERROR(VLOOKUP(D1282,AuctionContingency2019JUL!$A:$I,9,FALSE)," ")</f>
        <v>1</v>
      </c>
      <c r="O1282" t="str">
        <f>IFERROR(VLOOKUP(C1282,AuctionMapping2019JUL!$C:$J,4,FALSE)," ")</f>
        <v xml:space="preserve"> </v>
      </c>
      <c r="P1282" t="str">
        <f>IFERROR(VLOOKUP(C1282,AuctionMapping2019JUL!$C:$J,5,FALSE)," ")</f>
        <v xml:space="preserve"> </v>
      </c>
      <c r="Q1282" t="str">
        <f>IFERROR(VLOOKUP(C1282,AuctionMapping2019JUL!$C:$J,6,FALSE)," ")</f>
        <v xml:space="preserve"> </v>
      </c>
      <c r="R1282" t="str">
        <f>IFERROR(VLOOKUP(C1282,AuctionMapping2019JUL!$C:$J,7,FALSE)," ")</f>
        <v xml:space="preserve"> </v>
      </c>
      <c r="S1282" t="str">
        <f>IFERROR(VLOOKUP(C1282,AuctionMapping2019JUL!$C:$J,8,FALSE)," ")</f>
        <v xml:space="preserve"> </v>
      </c>
      <c r="T1282" t="str">
        <f t="shared" ref="T1282:T1345" si="60">IF(AND(J1282&lt;&gt;" ",K1282&lt;&gt;" ",L1282&lt;&gt;" ",M1282&lt;&gt;" ",O1282&lt;&gt;"",P1282&lt;&gt;" ",Q1282&lt;&gt;" ",R1282&lt;&gt;" "),CONCATENATE(P1282,"-",R1282," ","FLO"," ",K1282,"-",M1282),IF(AND(O1282&lt;&gt;" ",P1282&lt;&gt;" ",Q1282&lt;&gt;" ",R1282&lt;&gt;" "),CONCATENATE(P1282,"-",R1282," ","FLO"," ","BASE"),"NaN"))</f>
        <v>NaN</v>
      </c>
      <c r="U1282" t="str">
        <f t="shared" si="58"/>
        <v xml:space="preserve">BRANCHOPEN 1331 1335  </v>
      </c>
      <c r="V1282" t="str">
        <f t="shared" si="59"/>
        <v>NaN</v>
      </c>
      <c r="W1282" t="s">
        <v>42029</v>
      </c>
      <c r="X1282">
        <v>1</v>
      </c>
    </row>
    <row r="1283" spans="1:24" x14ac:dyDescent="0.25">
      <c r="A1283" t="s">
        <v>9</v>
      </c>
      <c r="B1283" t="s">
        <v>1291</v>
      </c>
      <c r="C1283" t="s">
        <v>3084</v>
      </c>
      <c r="D1283" t="s">
        <v>4133</v>
      </c>
      <c r="E1283" s="2">
        <v>43169.916666666657</v>
      </c>
      <c r="F1283" t="s">
        <v>4500</v>
      </c>
      <c r="G1283" t="s">
        <v>4502</v>
      </c>
      <c r="H1283">
        <v>0.307</v>
      </c>
      <c r="I1283" t="s">
        <v>4503</v>
      </c>
      <c r="J1283" t="str">
        <f>IFERROR(VLOOKUP(D1283,AuctionContingency2019JUL!$A:$I,5,FALSE)," ")</f>
        <v xml:space="preserve"> </v>
      </c>
      <c r="K1283" t="str">
        <f>IFERROR(VLOOKUP(D1283,AuctionContingency2019JUL!$A:$I,6,FALSE)," ")</f>
        <v xml:space="preserve"> </v>
      </c>
      <c r="L1283" t="str">
        <f>IFERROR(VLOOKUP(D1283,AuctionContingency2019JUL!$A:$I,7,FALSE)," ")</f>
        <v xml:space="preserve"> </v>
      </c>
      <c r="M1283" t="str">
        <f>IFERROR(VLOOKUP(D1283,AuctionContingency2019JUL!$A:$I,8,FALSE)," ")</f>
        <v xml:space="preserve"> </v>
      </c>
      <c r="N1283" t="str">
        <f>IFERROR(VLOOKUP(D1283,AuctionContingency2019JUL!$A:$I,9,FALSE)," ")</f>
        <v xml:space="preserve"> </v>
      </c>
      <c r="O1283" t="str">
        <f>IFERROR(VLOOKUP(C1283,AuctionMapping2019JUL!$C:$J,4,FALSE)," ")</f>
        <v xml:space="preserve"> </v>
      </c>
      <c r="P1283" t="str">
        <f>IFERROR(VLOOKUP(C1283,AuctionMapping2019JUL!$C:$J,5,FALSE)," ")</f>
        <v xml:space="preserve"> </v>
      </c>
      <c r="Q1283" t="str">
        <f>IFERROR(VLOOKUP(C1283,AuctionMapping2019JUL!$C:$J,6,FALSE)," ")</f>
        <v xml:space="preserve"> </v>
      </c>
      <c r="R1283" t="str">
        <f>IFERROR(VLOOKUP(C1283,AuctionMapping2019JUL!$C:$J,7,FALSE)," ")</f>
        <v xml:space="preserve"> </v>
      </c>
      <c r="S1283" t="str">
        <f>IFERROR(VLOOKUP(C1283,AuctionMapping2019JUL!$C:$J,8,FALSE)," ")</f>
        <v xml:space="preserve"> </v>
      </c>
      <c r="T1283" t="str">
        <f t="shared" si="60"/>
        <v>NaN</v>
      </c>
      <c r="U1283" t="str">
        <f t="shared" ref="U1283:U1346" si="61">IF(AND(J1283&lt;&gt;" ",K1283&lt;&gt;" ",L1283&lt;&gt;" ",M1283&lt;&gt;" "),CONCATENATE("BRANCHOPEN"," ",J1283," ",L1283," ",O1283),"NaN")</f>
        <v>NaN</v>
      </c>
      <c r="V1283" t="str">
        <f t="shared" ref="V1283:V1346" si="62">IF(AND(O1283&lt;&gt;" ",P1283&lt;&gt;" ",Q1283&lt;&gt;" ",R1283&lt;&gt;" "),CONCATENATE("BRANCH"," ",O1283," ",Q1283," ",S1283),"NaN")</f>
        <v>NaN</v>
      </c>
      <c r="W1283" t="s">
        <v>42029</v>
      </c>
      <c r="X1283">
        <v>1</v>
      </c>
    </row>
    <row r="1284" spans="1:24" x14ac:dyDescent="0.25">
      <c r="A1284" t="s">
        <v>9</v>
      </c>
      <c r="B1284" t="s">
        <v>1292</v>
      </c>
      <c r="C1284" t="s">
        <v>3084</v>
      </c>
      <c r="D1284" t="s">
        <v>4088</v>
      </c>
      <c r="E1284" s="2">
        <v>43364.375</v>
      </c>
      <c r="F1284" t="s">
        <v>4501</v>
      </c>
      <c r="G1284" t="s">
        <v>4502</v>
      </c>
      <c r="H1284">
        <v>2.7E-2</v>
      </c>
      <c r="I1284" t="s">
        <v>4504</v>
      </c>
      <c r="J1284">
        <f>IFERROR(VLOOKUP(D1284,AuctionContingency2019JUL!$A:$I,5,FALSE)," ")</f>
        <v>11305</v>
      </c>
      <c r="K1284" t="str">
        <f>IFERROR(VLOOKUP(D1284,AuctionContingency2019JUL!$A:$I,6,FALSE)," ")</f>
        <v>DERMOTT</v>
      </c>
      <c r="L1284">
        <f>IFERROR(VLOOKUP(D1284,AuctionContingency2019JUL!$A:$I,7,FALSE)," ")</f>
        <v>181853</v>
      </c>
      <c r="M1284" t="str">
        <f>IFERROR(VLOOKUP(D1284,AuctionContingency2019JUL!$A:$I,8,FALSE)," ")</f>
        <v>DERMOT</v>
      </c>
      <c r="N1284">
        <f>IFERROR(VLOOKUP(D1284,AuctionContingency2019JUL!$A:$I,9,FALSE)," ")</f>
        <v>1</v>
      </c>
      <c r="O1284" t="str">
        <f>IFERROR(VLOOKUP(C1284,AuctionMapping2019JUL!$C:$J,4,FALSE)," ")</f>
        <v xml:space="preserve"> </v>
      </c>
      <c r="P1284" t="str">
        <f>IFERROR(VLOOKUP(C1284,AuctionMapping2019JUL!$C:$J,5,FALSE)," ")</f>
        <v xml:space="preserve"> </v>
      </c>
      <c r="Q1284" t="str">
        <f>IFERROR(VLOOKUP(C1284,AuctionMapping2019JUL!$C:$J,6,FALSE)," ")</f>
        <v xml:space="preserve"> </v>
      </c>
      <c r="R1284" t="str">
        <f>IFERROR(VLOOKUP(C1284,AuctionMapping2019JUL!$C:$J,7,FALSE)," ")</f>
        <v xml:space="preserve"> </v>
      </c>
      <c r="S1284" t="str">
        <f>IFERROR(VLOOKUP(C1284,AuctionMapping2019JUL!$C:$J,8,FALSE)," ")</f>
        <v xml:space="preserve"> </v>
      </c>
      <c r="T1284" t="str">
        <f t="shared" si="60"/>
        <v>NaN</v>
      </c>
      <c r="U1284" t="str">
        <f t="shared" si="61"/>
        <v xml:space="preserve">BRANCHOPEN 11305 181853  </v>
      </c>
      <c r="V1284" t="str">
        <f t="shared" si="62"/>
        <v>NaN</v>
      </c>
      <c r="W1284" t="s">
        <v>42029</v>
      </c>
      <c r="X1284">
        <v>1</v>
      </c>
    </row>
    <row r="1285" spans="1:24" x14ac:dyDescent="0.25">
      <c r="A1285" t="s">
        <v>9</v>
      </c>
      <c r="B1285" t="s">
        <v>1293</v>
      </c>
      <c r="C1285" t="s">
        <v>3084</v>
      </c>
      <c r="D1285" t="s">
        <v>4134</v>
      </c>
      <c r="E1285" s="2">
        <v>43215.625</v>
      </c>
      <c r="F1285" t="s">
        <v>4501</v>
      </c>
      <c r="G1285" t="s">
        <v>4502</v>
      </c>
      <c r="H1285">
        <v>2.7530000000000001</v>
      </c>
      <c r="I1285" t="s">
        <v>4504</v>
      </c>
      <c r="J1285">
        <f>IFERROR(VLOOKUP(D1285,AuctionContingency2019JUL!$A:$I,5,FALSE)," ")</f>
        <v>11306</v>
      </c>
      <c r="K1285" t="str">
        <f>IFERROR(VLOOKUP(D1285,AuctionContingency2019JUL!$A:$I,6,FALSE)," ")</f>
        <v>DERMOTT</v>
      </c>
      <c r="L1285">
        <f>IFERROR(VLOOKUP(D1285,AuctionContingency2019JUL!$A:$I,7,FALSE)," ")</f>
        <v>181953</v>
      </c>
      <c r="M1285" t="str">
        <f>IFERROR(VLOOKUP(D1285,AuctionContingency2019JUL!$A:$I,8,FALSE)," ")</f>
        <v>FLUVAN</v>
      </c>
      <c r="N1285">
        <f>IFERROR(VLOOKUP(D1285,AuctionContingency2019JUL!$A:$I,9,FALSE)," ")</f>
        <v>1</v>
      </c>
      <c r="O1285" t="str">
        <f>IFERROR(VLOOKUP(C1285,AuctionMapping2019JUL!$C:$J,4,FALSE)," ")</f>
        <v xml:space="preserve"> </v>
      </c>
      <c r="P1285" t="str">
        <f>IFERROR(VLOOKUP(C1285,AuctionMapping2019JUL!$C:$J,5,FALSE)," ")</f>
        <v xml:space="preserve"> </v>
      </c>
      <c r="Q1285" t="str">
        <f>IFERROR(VLOOKUP(C1285,AuctionMapping2019JUL!$C:$J,6,FALSE)," ")</f>
        <v xml:space="preserve"> </v>
      </c>
      <c r="R1285" t="str">
        <f>IFERROR(VLOOKUP(C1285,AuctionMapping2019JUL!$C:$J,7,FALSE)," ")</f>
        <v xml:space="preserve"> </v>
      </c>
      <c r="S1285" t="str">
        <f>IFERROR(VLOOKUP(C1285,AuctionMapping2019JUL!$C:$J,8,FALSE)," ")</f>
        <v xml:space="preserve"> </v>
      </c>
      <c r="T1285" t="str">
        <f t="shared" si="60"/>
        <v>NaN</v>
      </c>
      <c r="U1285" t="str">
        <f t="shared" si="61"/>
        <v xml:space="preserve">BRANCHOPEN 11306 181953  </v>
      </c>
      <c r="V1285" t="str">
        <f t="shared" si="62"/>
        <v>NaN</v>
      </c>
      <c r="W1285" t="s">
        <v>42029</v>
      </c>
      <c r="X1285">
        <v>1</v>
      </c>
    </row>
    <row r="1286" spans="1:24" x14ac:dyDescent="0.25">
      <c r="A1286" t="s">
        <v>9</v>
      </c>
      <c r="B1286" t="s">
        <v>1294</v>
      </c>
      <c r="C1286" t="s">
        <v>3084</v>
      </c>
      <c r="D1286" t="s">
        <v>3646</v>
      </c>
      <c r="E1286" s="2">
        <v>43371.875</v>
      </c>
      <c r="F1286" t="s">
        <v>4501</v>
      </c>
      <c r="G1286" t="s">
        <v>4502</v>
      </c>
      <c r="H1286">
        <v>1.0509999999999999</v>
      </c>
      <c r="I1286" t="s">
        <v>4504</v>
      </c>
      <c r="J1286">
        <f>IFERROR(VLOOKUP(D1286,AuctionContingency2019JUL!$A:$I,5,FALSE)," ")</f>
        <v>1141</v>
      </c>
      <c r="K1286" t="str">
        <f>IFERROR(VLOOKUP(D1286,AuctionContingency2019JUL!$A:$I,6,FALSE)," ")</f>
        <v>HOLTSS_8</v>
      </c>
      <c r="L1286">
        <f>IFERROR(VLOOKUP(D1286,AuctionContingency2019JUL!$A:$I,7,FALSE)," ")</f>
        <v>132313</v>
      </c>
      <c r="M1286" t="str">
        <f>IFERROR(VLOOKUP(D1286,AuctionContingency2019JUL!$A:$I,8,FALSE)," ")</f>
        <v>ECEC_8</v>
      </c>
      <c r="N1286">
        <f>IFERROR(VLOOKUP(D1286,AuctionContingency2019JUL!$A:$I,9,FALSE)," ")</f>
        <v>1</v>
      </c>
      <c r="O1286" t="str">
        <f>IFERROR(VLOOKUP(C1286,AuctionMapping2019JUL!$C:$J,4,FALSE)," ")</f>
        <v xml:space="preserve"> </v>
      </c>
      <c r="P1286" t="str">
        <f>IFERROR(VLOOKUP(C1286,AuctionMapping2019JUL!$C:$J,5,FALSE)," ")</f>
        <v xml:space="preserve"> </v>
      </c>
      <c r="Q1286" t="str">
        <f>IFERROR(VLOOKUP(C1286,AuctionMapping2019JUL!$C:$J,6,FALSE)," ")</f>
        <v xml:space="preserve"> </v>
      </c>
      <c r="R1286" t="str">
        <f>IFERROR(VLOOKUP(C1286,AuctionMapping2019JUL!$C:$J,7,FALSE)," ")</f>
        <v xml:space="preserve"> </v>
      </c>
      <c r="S1286" t="str">
        <f>IFERROR(VLOOKUP(C1286,AuctionMapping2019JUL!$C:$J,8,FALSE)," ")</f>
        <v xml:space="preserve"> </v>
      </c>
      <c r="T1286" t="str">
        <f t="shared" si="60"/>
        <v>NaN</v>
      </c>
      <c r="U1286" t="str">
        <f t="shared" si="61"/>
        <v xml:space="preserve">BRANCHOPEN 1141 132313  </v>
      </c>
      <c r="V1286" t="str">
        <f t="shared" si="62"/>
        <v>NaN</v>
      </c>
      <c r="W1286" t="s">
        <v>42029</v>
      </c>
      <c r="X1286">
        <v>1</v>
      </c>
    </row>
    <row r="1287" spans="1:24" x14ac:dyDescent="0.25">
      <c r="A1287" t="s">
        <v>9</v>
      </c>
      <c r="B1287" t="s">
        <v>1295</v>
      </c>
      <c r="C1287" t="s">
        <v>3084</v>
      </c>
      <c r="D1287" t="s">
        <v>3689</v>
      </c>
      <c r="E1287" s="2">
        <v>43291.291666666657</v>
      </c>
      <c r="F1287" t="s">
        <v>4501</v>
      </c>
      <c r="G1287" t="s">
        <v>4502</v>
      </c>
      <c r="H1287">
        <v>0.31900000000000001</v>
      </c>
      <c r="I1287" t="s">
        <v>4504</v>
      </c>
      <c r="J1287">
        <f>IFERROR(VLOOKUP(D1287,AuctionContingency2019JUL!$A:$I,5,FALSE)," ")</f>
        <v>8252</v>
      </c>
      <c r="K1287" t="str">
        <f>IFERROR(VLOOKUP(D1287,AuctionContingency2019JUL!$A:$I,6,FALSE)," ")</f>
        <v>BRACKETT</v>
      </c>
      <c r="L1287">
        <f>IFERROR(VLOOKUP(D1287,AuctionContingency2019JUL!$A:$I,7,FALSE)," ")</f>
        <v>181682</v>
      </c>
      <c r="M1287" t="str">
        <f>IFERROR(VLOOKUP(D1287,AuctionContingency2019JUL!$A:$I,8,FALSE)," ")</f>
        <v>ECLIPS</v>
      </c>
      <c r="N1287">
        <f>IFERROR(VLOOKUP(D1287,AuctionContingency2019JUL!$A:$I,9,FALSE)," ")</f>
        <v>1</v>
      </c>
      <c r="O1287" t="str">
        <f>IFERROR(VLOOKUP(C1287,AuctionMapping2019JUL!$C:$J,4,FALSE)," ")</f>
        <v xml:space="preserve"> </v>
      </c>
      <c r="P1287" t="str">
        <f>IFERROR(VLOOKUP(C1287,AuctionMapping2019JUL!$C:$J,5,FALSE)," ")</f>
        <v xml:space="preserve"> </v>
      </c>
      <c r="Q1287" t="str">
        <f>IFERROR(VLOOKUP(C1287,AuctionMapping2019JUL!$C:$J,6,FALSE)," ")</f>
        <v xml:space="preserve"> </v>
      </c>
      <c r="R1287" t="str">
        <f>IFERROR(VLOOKUP(C1287,AuctionMapping2019JUL!$C:$J,7,FALSE)," ")</f>
        <v xml:space="preserve"> </v>
      </c>
      <c r="S1287" t="str">
        <f>IFERROR(VLOOKUP(C1287,AuctionMapping2019JUL!$C:$J,8,FALSE)," ")</f>
        <v xml:space="preserve"> </v>
      </c>
      <c r="T1287" t="str">
        <f t="shared" si="60"/>
        <v>NaN</v>
      </c>
      <c r="U1287" t="str">
        <f t="shared" si="61"/>
        <v xml:space="preserve">BRANCHOPEN 8252 181682  </v>
      </c>
      <c r="V1287" t="str">
        <f t="shared" si="62"/>
        <v>NaN</v>
      </c>
      <c r="W1287" t="s">
        <v>42029</v>
      </c>
      <c r="X1287">
        <v>1</v>
      </c>
    </row>
    <row r="1288" spans="1:24" x14ac:dyDescent="0.25">
      <c r="A1288" t="s">
        <v>9</v>
      </c>
      <c r="B1288" t="s">
        <v>1296</v>
      </c>
      <c r="C1288" t="s">
        <v>3084</v>
      </c>
      <c r="D1288" t="s">
        <v>4135</v>
      </c>
      <c r="E1288" s="2">
        <v>43181.416666666657</v>
      </c>
      <c r="F1288" t="s">
        <v>4501</v>
      </c>
      <c r="G1288" t="s">
        <v>4502</v>
      </c>
      <c r="H1288">
        <v>8.0000000000000002E-3</v>
      </c>
      <c r="I1288" t="s">
        <v>4504</v>
      </c>
      <c r="J1288" t="str">
        <f>IFERROR(VLOOKUP(D1288,AuctionContingency2019JUL!$A:$I,5,FALSE)," ")</f>
        <v xml:space="preserve"> </v>
      </c>
      <c r="K1288" t="str">
        <f>IFERROR(VLOOKUP(D1288,AuctionContingency2019JUL!$A:$I,6,FALSE)," ")</f>
        <v xml:space="preserve"> </v>
      </c>
      <c r="L1288" t="str">
        <f>IFERROR(VLOOKUP(D1288,AuctionContingency2019JUL!$A:$I,7,FALSE)," ")</f>
        <v xml:space="preserve"> </v>
      </c>
      <c r="M1288" t="str">
        <f>IFERROR(VLOOKUP(D1288,AuctionContingency2019JUL!$A:$I,8,FALSE)," ")</f>
        <v xml:space="preserve"> </v>
      </c>
      <c r="N1288" t="str">
        <f>IFERROR(VLOOKUP(D1288,AuctionContingency2019JUL!$A:$I,9,FALSE)," ")</f>
        <v xml:space="preserve"> </v>
      </c>
      <c r="O1288" t="str">
        <f>IFERROR(VLOOKUP(C1288,AuctionMapping2019JUL!$C:$J,4,FALSE)," ")</f>
        <v xml:space="preserve"> </v>
      </c>
      <c r="P1288" t="str">
        <f>IFERROR(VLOOKUP(C1288,AuctionMapping2019JUL!$C:$J,5,FALSE)," ")</f>
        <v xml:space="preserve"> </v>
      </c>
      <c r="Q1288" t="str">
        <f>IFERROR(VLOOKUP(C1288,AuctionMapping2019JUL!$C:$J,6,FALSE)," ")</f>
        <v xml:space="preserve"> </v>
      </c>
      <c r="R1288" t="str">
        <f>IFERROR(VLOOKUP(C1288,AuctionMapping2019JUL!$C:$J,7,FALSE)," ")</f>
        <v xml:space="preserve"> </v>
      </c>
      <c r="S1288" t="str">
        <f>IFERROR(VLOOKUP(C1288,AuctionMapping2019JUL!$C:$J,8,FALSE)," ")</f>
        <v xml:space="preserve"> </v>
      </c>
      <c r="T1288" t="str">
        <f t="shared" si="60"/>
        <v>NaN</v>
      </c>
      <c r="U1288" t="str">
        <f t="shared" si="61"/>
        <v>NaN</v>
      </c>
      <c r="V1288" t="str">
        <f t="shared" si="62"/>
        <v>NaN</v>
      </c>
      <c r="W1288" t="s">
        <v>42029</v>
      </c>
      <c r="X1288">
        <v>1</v>
      </c>
    </row>
    <row r="1289" spans="1:24" x14ac:dyDescent="0.25">
      <c r="A1289" t="s">
        <v>9</v>
      </c>
      <c r="B1289" t="s">
        <v>1297</v>
      </c>
      <c r="C1289" t="s">
        <v>3084</v>
      </c>
      <c r="D1289" t="s">
        <v>3605</v>
      </c>
      <c r="E1289" s="2">
        <v>43221.458333333343</v>
      </c>
      <c r="F1289" t="s">
        <v>4501</v>
      </c>
      <c r="G1289" t="s">
        <v>4502</v>
      </c>
      <c r="H1289">
        <v>0.20699999999999999</v>
      </c>
      <c r="I1289" t="s">
        <v>4504</v>
      </c>
      <c r="J1289" t="str">
        <f>IFERROR(VLOOKUP(D1289,AuctionContingency2019JUL!$A:$I,5,FALSE)," ")</f>
        <v xml:space="preserve"> </v>
      </c>
      <c r="K1289" t="str">
        <f>IFERROR(VLOOKUP(D1289,AuctionContingency2019JUL!$A:$I,6,FALSE)," ")</f>
        <v xml:space="preserve"> </v>
      </c>
      <c r="L1289" t="str">
        <f>IFERROR(VLOOKUP(D1289,AuctionContingency2019JUL!$A:$I,7,FALSE)," ")</f>
        <v xml:space="preserve"> </v>
      </c>
      <c r="M1289" t="str">
        <f>IFERROR(VLOOKUP(D1289,AuctionContingency2019JUL!$A:$I,8,FALSE)," ")</f>
        <v xml:space="preserve"> </v>
      </c>
      <c r="N1289" t="str">
        <f>IFERROR(VLOOKUP(D1289,AuctionContingency2019JUL!$A:$I,9,FALSE)," ")</f>
        <v xml:space="preserve"> </v>
      </c>
      <c r="O1289" t="str">
        <f>IFERROR(VLOOKUP(C1289,AuctionMapping2019JUL!$C:$J,4,FALSE)," ")</f>
        <v xml:space="preserve"> </v>
      </c>
      <c r="P1289" t="str">
        <f>IFERROR(VLOOKUP(C1289,AuctionMapping2019JUL!$C:$J,5,FALSE)," ")</f>
        <v xml:space="preserve"> </v>
      </c>
      <c r="Q1289" t="str">
        <f>IFERROR(VLOOKUP(C1289,AuctionMapping2019JUL!$C:$J,6,FALSE)," ")</f>
        <v xml:space="preserve"> </v>
      </c>
      <c r="R1289" t="str">
        <f>IFERROR(VLOOKUP(C1289,AuctionMapping2019JUL!$C:$J,7,FALSE)," ")</f>
        <v xml:space="preserve"> </v>
      </c>
      <c r="S1289" t="str">
        <f>IFERROR(VLOOKUP(C1289,AuctionMapping2019JUL!$C:$J,8,FALSE)," ")</f>
        <v xml:space="preserve"> </v>
      </c>
      <c r="T1289" t="str">
        <f t="shared" si="60"/>
        <v>NaN</v>
      </c>
      <c r="U1289" t="str">
        <f t="shared" si="61"/>
        <v>NaN</v>
      </c>
      <c r="V1289" t="str">
        <f t="shared" si="62"/>
        <v>NaN</v>
      </c>
      <c r="W1289" t="s">
        <v>42029</v>
      </c>
      <c r="X1289">
        <v>1</v>
      </c>
    </row>
    <row r="1290" spans="1:24" x14ac:dyDescent="0.25">
      <c r="A1290" t="s">
        <v>9</v>
      </c>
      <c r="B1290" t="s">
        <v>1298</v>
      </c>
      <c r="C1290" t="s">
        <v>3084</v>
      </c>
      <c r="D1290" t="s">
        <v>4136</v>
      </c>
      <c r="E1290" s="2">
        <v>43243.625</v>
      </c>
      <c r="F1290" t="s">
        <v>4501</v>
      </c>
      <c r="G1290" t="s">
        <v>4502</v>
      </c>
      <c r="H1290">
        <v>0.04</v>
      </c>
      <c r="I1290" t="s">
        <v>4504</v>
      </c>
      <c r="J1290">
        <f>IFERROR(VLOOKUP(D1290,AuctionContingency2019JUL!$A:$I,5,FALSE)," ")</f>
        <v>6076</v>
      </c>
      <c r="K1290" t="str">
        <f>IFERROR(VLOOKUP(D1290,AuctionContingency2019JUL!$A:$I,6,FALSE)," ")</f>
        <v>FOXTAIL7</v>
      </c>
      <c r="L1290">
        <f>IFERROR(VLOOKUP(D1290,AuctionContingency2019JUL!$A:$I,7,FALSE)," ")</f>
        <v>140953</v>
      </c>
      <c r="M1290" t="str">
        <f>IFERROR(VLOOKUP(D1290,AuctionContingency2019JUL!$A:$I,8,FALSE)," ")</f>
        <v>GPST_8</v>
      </c>
      <c r="N1290">
        <f>IFERROR(VLOOKUP(D1290,AuctionContingency2019JUL!$A:$I,9,FALSE)," ")</f>
        <v>1</v>
      </c>
      <c r="O1290" t="str">
        <f>IFERROR(VLOOKUP(C1290,AuctionMapping2019JUL!$C:$J,4,FALSE)," ")</f>
        <v xml:space="preserve"> </v>
      </c>
      <c r="P1290" t="str">
        <f>IFERROR(VLOOKUP(C1290,AuctionMapping2019JUL!$C:$J,5,FALSE)," ")</f>
        <v xml:space="preserve"> </v>
      </c>
      <c r="Q1290" t="str">
        <f>IFERROR(VLOOKUP(C1290,AuctionMapping2019JUL!$C:$J,6,FALSE)," ")</f>
        <v xml:space="preserve"> </v>
      </c>
      <c r="R1290" t="str">
        <f>IFERROR(VLOOKUP(C1290,AuctionMapping2019JUL!$C:$J,7,FALSE)," ")</f>
        <v xml:space="preserve"> </v>
      </c>
      <c r="S1290" t="str">
        <f>IFERROR(VLOOKUP(C1290,AuctionMapping2019JUL!$C:$J,8,FALSE)," ")</f>
        <v xml:space="preserve"> </v>
      </c>
      <c r="T1290" t="str">
        <f t="shared" si="60"/>
        <v>NaN</v>
      </c>
      <c r="U1290" t="str">
        <f t="shared" si="61"/>
        <v xml:space="preserve">BRANCHOPEN 6076 140953  </v>
      </c>
      <c r="V1290" t="str">
        <f t="shared" si="62"/>
        <v>NaN</v>
      </c>
      <c r="W1290" t="s">
        <v>42029</v>
      </c>
      <c r="X1290">
        <v>1</v>
      </c>
    </row>
    <row r="1291" spans="1:24" x14ac:dyDescent="0.25">
      <c r="A1291" t="s">
        <v>9</v>
      </c>
      <c r="B1291" t="s">
        <v>1299</v>
      </c>
      <c r="C1291" t="s">
        <v>3084</v>
      </c>
      <c r="D1291" t="s">
        <v>3841</v>
      </c>
      <c r="E1291" s="2">
        <v>43192.708333333343</v>
      </c>
      <c r="F1291" t="s">
        <v>4501</v>
      </c>
      <c r="G1291" t="s">
        <v>4502</v>
      </c>
      <c r="H1291">
        <v>8.5000000000000006E-2</v>
      </c>
      <c r="I1291" t="s">
        <v>4504</v>
      </c>
      <c r="J1291">
        <f>IFERROR(VLOOKUP(D1291,AuctionContingency2019JUL!$A:$I,5,FALSE)," ")</f>
        <v>79500</v>
      </c>
      <c r="K1291" t="str">
        <f>IFERROR(VLOOKUP(D1291,AuctionContingency2019JUL!$A:$I,6,FALSE)," ")</f>
        <v>ALIBATE</v>
      </c>
      <c r="L1291">
        <f>IFERROR(VLOOKUP(D1291,AuctionContingency2019JUL!$A:$I,7,FALSE)," ")</f>
        <v>140653</v>
      </c>
      <c r="M1291" t="str">
        <f>IFERROR(VLOOKUP(D1291,AuctionContingency2019JUL!$A:$I,8,FALSE)," ")</f>
        <v>GRANDV</v>
      </c>
      <c r="N1291">
        <f>IFERROR(VLOOKUP(D1291,AuctionContingency2019JUL!$A:$I,9,FALSE)," ")</f>
        <v>1</v>
      </c>
      <c r="O1291" t="str">
        <f>IFERROR(VLOOKUP(C1291,AuctionMapping2019JUL!$C:$J,4,FALSE)," ")</f>
        <v xml:space="preserve"> </v>
      </c>
      <c r="P1291" t="str">
        <f>IFERROR(VLOOKUP(C1291,AuctionMapping2019JUL!$C:$J,5,FALSE)," ")</f>
        <v xml:space="preserve"> </v>
      </c>
      <c r="Q1291" t="str">
        <f>IFERROR(VLOOKUP(C1291,AuctionMapping2019JUL!$C:$J,6,FALSE)," ")</f>
        <v xml:space="preserve"> </v>
      </c>
      <c r="R1291" t="str">
        <f>IFERROR(VLOOKUP(C1291,AuctionMapping2019JUL!$C:$J,7,FALSE)," ")</f>
        <v xml:space="preserve"> </v>
      </c>
      <c r="S1291" t="str">
        <f>IFERROR(VLOOKUP(C1291,AuctionMapping2019JUL!$C:$J,8,FALSE)," ")</f>
        <v xml:space="preserve"> </v>
      </c>
      <c r="T1291" t="str">
        <f t="shared" si="60"/>
        <v>NaN</v>
      </c>
      <c r="U1291" t="str">
        <f t="shared" si="61"/>
        <v xml:space="preserve">BRANCHOPEN 79500 140653  </v>
      </c>
      <c r="V1291" t="str">
        <f t="shared" si="62"/>
        <v>NaN</v>
      </c>
      <c r="W1291" t="s">
        <v>42029</v>
      </c>
      <c r="X1291">
        <v>1</v>
      </c>
    </row>
    <row r="1292" spans="1:24" x14ac:dyDescent="0.25">
      <c r="A1292" t="s">
        <v>9</v>
      </c>
      <c r="B1292" t="s">
        <v>1300</v>
      </c>
      <c r="C1292" t="s">
        <v>3084</v>
      </c>
      <c r="D1292" t="s">
        <v>3842</v>
      </c>
      <c r="E1292" s="2">
        <v>43276</v>
      </c>
      <c r="F1292" t="s">
        <v>4501</v>
      </c>
      <c r="G1292" t="s">
        <v>4502</v>
      </c>
      <c r="H1292">
        <v>12.17</v>
      </c>
      <c r="I1292" t="s">
        <v>4503</v>
      </c>
      <c r="J1292">
        <f>IFERROR(VLOOKUP(D1292,AuctionContingency2019JUL!$A:$I,5,FALSE)," ")</f>
        <v>1360</v>
      </c>
      <c r="K1292" t="str">
        <f>IFERROR(VLOOKUP(D1292,AuctionContingency2019JUL!$A:$I,6,FALSE)," ")</f>
        <v>GUNSIGHT</v>
      </c>
      <c r="L1292">
        <f>IFERROR(VLOOKUP(D1292,AuctionContingency2019JUL!$A:$I,7,FALSE)," ")</f>
        <v>132381</v>
      </c>
      <c r="M1292" t="str">
        <f>IFERROR(VLOOKUP(D1292,AuctionContingency2019JUL!$A:$I,8,FALSE)," ")</f>
        <v>GUNMTN</v>
      </c>
      <c r="N1292">
        <f>IFERROR(VLOOKUP(D1292,AuctionContingency2019JUL!$A:$I,9,FALSE)," ")</f>
        <v>1</v>
      </c>
      <c r="O1292" t="str">
        <f>IFERROR(VLOOKUP(C1292,AuctionMapping2019JUL!$C:$J,4,FALSE)," ")</f>
        <v xml:space="preserve"> </v>
      </c>
      <c r="P1292" t="str">
        <f>IFERROR(VLOOKUP(C1292,AuctionMapping2019JUL!$C:$J,5,FALSE)," ")</f>
        <v xml:space="preserve"> </v>
      </c>
      <c r="Q1292" t="str">
        <f>IFERROR(VLOOKUP(C1292,AuctionMapping2019JUL!$C:$J,6,FALSE)," ")</f>
        <v xml:space="preserve"> </v>
      </c>
      <c r="R1292" t="str">
        <f>IFERROR(VLOOKUP(C1292,AuctionMapping2019JUL!$C:$J,7,FALSE)," ")</f>
        <v xml:space="preserve"> </v>
      </c>
      <c r="S1292" t="str">
        <f>IFERROR(VLOOKUP(C1292,AuctionMapping2019JUL!$C:$J,8,FALSE)," ")</f>
        <v xml:space="preserve"> </v>
      </c>
      <c r="T1292" t="str">
        <f t="shared" si="60"/>
        <v>NaN</v>
      </c>
      <c r="U1292" t="str">
        <f t="shared" si="61"/>
        <v xml:space="preserve">BRANCHOPEN 1360 132381  </v>
      </c>
      <c r="V1292" t="str">
        <f t="shared" si="62"/>
        <v>NaN</v>
      </c>
      <c r="W1292" t="s">
        <v>42029</v>
      </c>
      <c r="X1292">
        <v>1</v>
      </c>
    </row>
    <row r="1293" spans="1:24" x14ac:dyDescent="0.25">
      <c r="A1293" t="s">
        <v>9</v>
      </c>
      <c r="B1293" t="s">
        <v>1301</v>
      </c>
      <c r="C1293" t="s">
        <v>3084</v>
      </c>
      <c r="D1293" t="s">
        <v>3843</v>
      </c>
      <c r="E1293" s="2">
        <v>43224.916666666657</v>
      </c>
      <c r="F1293" t="s">
        <v>4501</v>
      </c>
      <c r="G1293" t="s">
        <v>4502</v>
      </c>
      <c r="H1293">
        <v>0.23699999999999999</v>
      </c>
      <c r="I1293" t="s">
        <v>4504</v>
      </c>
      <c r="J1293">
        <f>IFERROR(VLOOKUP(D1293,AuctionContingency2019JUL!$A:$I,5,FALSE)," ")</f>
        <v>1033</v>
      </c>
      <c r="K1293" t="str">
        <f>IFERROR(VLOOKUP(D1293,AuctionContingency2019JUL!$A:$I,6,FALSE)," ")</f>
        <v>MRGNCRK_</v>
      </c>
      <c r="L1293">
        <f>IFERROR(VLOOKUP(D1293,AuctionContingency2019JUL!$A:$I,7,FALSE)," ")</f>
        <v>1348</v>
      </c>
      <c r="M1293" t="str">
        <f>IFERROR(VLOOKUP(D1293,AuctionContingency2019JUL!$A:$I,8,FALSE)," ")</f>
        <v>WSTBROOK</v>
      </c>
      <c r="N1293">
        <f>IFERROR(VLOOKUP(D1293,AuctionContingency2019JUL!$A:$I,9,FALSE)," ")</f>
        <v>1</v>
      </c>
      <c r="O1293" t="str">
        <f>IFERROR(VLOOKUP(C1293,AuctionMapping2019JUL!$C:$J,4,FALSE)," ")</f>
        <v xml:space="preserve"> </v>
      </c>
      <c r="P1293" t="str">
        <f>IFERROR(VLOOKUP(C1293,AuctionMapping2019JUL!$C:$J,5,FALSE)," ")</f>
        <v xml:space="preserve"> </v>
      </c>
      <c r="Q1293" t="str">
        <f>IFERROR(VLOOKUP(C1293,AuctionMapping2019JUL!$C:$J,6,FALSE)," ")</f>
        <v xml:space="preserve"> </v>
      </c>
      <c r="R1293" t="str">
        <f>IFERROR(VLOOKUP(C1293,AuctionMapping2019JUL!$C:$J,7,FALSE)," ")</f>
        <v xml:space="preserve"> </v>
      </c>
      <c r="S1293" t="str">
        <f>IFERROR(VLOOKUP(C1293,AuctionMapping2019JUL!$C:$J,8,FALSE)," ")</f>
        <v xml:space="preserve"> </v>
      </c>
      <c r="T1293" t="str">
        <f t="shared" si="60"/>
        <v>NaN</v>
      </c>
      <c r="U1293" t="str">
        <f t="shared" si="61"/>
        <v xml:space="preserve">BRANCHOPEN 1033 1348  </v>
      </c>
      <c r="V1293" t="str">
        <f t="shared" si="62"/>
        <v>NaN</v>
      </c>
      <c r="W1293" t="s">
        <v>42029</v>
      </c>
      <c r="X1293">
        <v>1</v>
      </c>
    </row>
    <row r="1294" spans="1:24" x14ac:dyDescent="0.25">
      <c r="A1294" t="s">
        <v>9</v>
      </c>
      <c r="B1294" t="s">
        <v>1302</v>
      </c>
      <c r="C1294" t="s">
        <v>3084</v>
      </c>
      <c r="D1294" t="s">
        <v>4091</v>
      </c>
      <c r="E1294" s="2">
        <v>43221.625</v>
      </c>
      <c r="F1294" t="s">
        <v>4501</v>
      </c>
      <c r="G1294" t="s">
        <v>4502</v>
      </c>
      <c r="H1294">
        <v>0.6</v>
      </c>
      <c r="I1294" t="s">
        <v>4504</v>
      </c>
      <c r="J1294">
        <f>IFERROR(VLOOKUP(D1294,AuctionContingency2019JUL!$A:$I,5,FALSE)," ")</f>
        <v>79502</v>
      </c>
      <c r="K1294" t="str">
        <f>IFERROR(VLOOKUP(D1294,AuctionContingency2019JUL!$A:$I,6,FALSE)," ")</f>
        <v>WINDMIL</v>
      </c>
      <c r="L1294">
        <f>IFERROR(VLOOKUP(D1294,AuctionContingency2019JUL!$A:$I,7,FALSE)," ")</f>
        <v>140753</v>
      </c>
      <c r="M1294" t="str">
        <f>IFERROR(VLOOKUP(D1294,AuctionContingency2019JUL!$A:$I,8,FALSE)," ")</f>
        <v>HRFDWI</v>
      </c>
      <c r="N1294">
        <f>IFERROR(VLOOKUP(D1294,AuctionContingency2019JUL!$A:$I,9,FALSE)," ")</f>
        <v>1</v>
      </c>
      <c r="O1294" t="str">
        <f>IFERROR(VLOOKUP(C1294,AuctionMapping2019JUL!$C:$J,4,FALSE)," ")</f>
        <v xml:space="preserve"> </v>
      </c>
      <c r="P1294" t="str">
        <f>IFERROR(VLOOKUP(C1294,AuctionMapping2019JUL!$C:$J,5,FALSE)," ")</f>
        <v xml:space="preserve"> </v>
      </c>
      <c r="Q1294" t="str">
        <f>IFERROR(VLOOKUP(C1294,AuctionMapping2019JUL!$C:$J,6,FALSE)," ")</f>
        <v xml:space="preserve"> </v>
      </c>
      <c r="R1294" t="str">
        <f>IFERROR(VLOOKUP(C1294,AuctionMapping2019JUL!$C:$J,7,FALSE)," ")</f>
        <v xml:space="preserve"> </v>
      </c>
      <c r="S1294" t="str">
        <f>IFERROR(VLOOKUP(C1294,AuctionMapping2019JUL!$C:$J,8,FALSE)," ")</f>
        <v xml:space="preserve"> </v>
      </c>
      <c r="T1294" t="str">
        <f t="shared" si="60"/>
        <v>NaN</v>
      </c>
      <c r="U1294" t="str">
        <f t="shared" si="61"/>
        <v xml:space="preserve">BRANCHOPEN 79502 140753  </v>
      </c>
      <c r="V1294" t="str">
        <f t="shared" si="62"/>
        <v>NaN</v>
      </c>
      <c r="W1294" t="s">
        <v>42029</v>
      </c>
      <c r="X1294">
        <v>1</v>
      </c>
    </row>
    <row r="1295" spans="1:24" x14ac:dyDescent="0.25">
      <c r="A1295" t="s">
        <v>9</v>
      </c>
      <c r="B1295" t="s">
        <v>1303</v>
      </c>
      <c r="C1295" t="s">
        <v>3084</v>
      </c>
      <c r="D1295" t="s">
        <v>3844</v>
      </c>
      <c r="E1295" s="2">
        <v>43221.5</v>
      </c>
      <c r="F1295" t="s">
        <v>4501</v>
      </c>
      <c r="G1295" t="s">
        <v>4502</v>
      </c>
      <c r="H1295">
        <v>0.65400000000000003</v>
      </c>
      <c r="I1295" t="s">
        <v>4504</v>
      </c>
      <c r="J1295" t="str">
        <f>IFERROR(VLOOKUP(D1295,AuctionContingency2019JUL!$A:$I,5,FALSE)," ")</f>
        <v xml:space="preserve"> </v>
      </c>
      <c r="K1295" t="str">
        <f>IFERROR(VLOOKUP(D1295,AuctionContingency2019JUL!$A:$I,6,FALSE)," ")</f>
        <v xml:space="preserve"> </v>
      </c>
      <c r="L1295" t="str">
        <f>IFERROR(VLOOKUP(D1295,AuctionContingency2019JUL!$A:$I,7,FALSE)," ")</f>
        <v xml:space="preserve"> </v>
      </c>
      <c r="M1295" t="str">
        <f>IFERROR(VLOOKUP(D1295,AuctionContingency2019JUL!$A:$I,8,FALSE)," ")</f>
        <v xml:space="preserve"> </v>
      </c>
      <c r="N1295" t="str">
        <f>IFERROR(VLOOKUP(D1295,AuctionContingency2019JUL!$A:$I,9,FALSE)," ")</f>
        <v xml:space="preserve"> </v>
      </c>
      <c r="O1295" t="str">
        <f>IFERROR(VLOOKUP(C1295,AuctionMapping2019JUL!$C:$J,4,FALSE)," ")</f>
        <v xml:space="preserve"> </v>
      </c>
      <c r="P1295" t="str">
        <f>IFERROR(VLOOKUP(C1295,AuctionMapping2019JUL!$C:$J,5,FALSE)," ")</f>
        <v xml:space="preserve"> </v>
      </c>
      <c r="Q1295" t="str">
        <f>IFERROR(VLOOKUP(C1295,AuctionMapping2019JUL!$C:$J,6,FALSE)," ")</f>
        <v xml:space="preserve"> </v>
      </c>
      <c r="R1295" t="str">
        <f>IFERROR(VLOOKUP(C1295,AuctionMapping2019JUL!$C:$J,7,FALSE)," ")</f>
        <v xml:space="preserve"> </v>
      </c>
      <c r="S1295" t="str">
        <f>IFERROR(VLOOKUP(C1295,AuctionMapping2019JUL!$C:$J,8,FALSE)," ")</f>
        <v xml:space="preserve"> </v>
      </c>
      <c r="T1295" t="str">
        <f t="shared" si="60"/>
        <v>NaN</v>
      </c>
      <c r="U1295" t="str">
        <f t="shared" si="61"/>
        <v>NaN</v>
      </c>
      <c r="V1295" t="str">
        <f t="shared" si="62"/>
        <v>NaN</v>
      </c>
      <c r="W1295" t="s">
        <v>42029</v>
      </c>
      <c r="X1295">
        <v>1</v>
      </c>
    </row>
    <row r="1296" spans="1:24" x14ac:dyDescent="0.25">
      <c r="A1296" t="s">
        <v>9</v>
      </c>
      <c r="B1296" t="s">
        <v>1304</v>
      </c>
      <c r="C1296" t="s">
        <v>3084</v>
      </c>
      <c r="D1296" t="s">
        <v>3440</v>
      </c>
      <c r="E1296" s="2">
        <v>43336.833333333343</v>
      </c>
      <c r="F1296" t="s">
        <v>4501</v>
      </c>
      <c r="G1296" t="s">
        <v>4502</v>
      </c>
      <c r="H1296">
        <v>3.6999999999999998E-2</v>
      </c>
      <c r="I1296" t="s">
        <v>4504</v>
      </c>
      <c r="J1296" t="str">
        <f>IFERROR(VLOOKUP(D1296,AuctionContingency2019JUL!$A:$I,5,FALSE)," ")</f>
        <v xml:space="preserve"> </v>
      </c>
      <c r="K1296" t="str">
        <f>IFERROR(VLOOKUP(D1296,AuctionContingency2019JUL!$A:$I,6,FALSE)," ")</f>
        <v xml:space="preserve"> </v>
      </c>
      <c r="L1296" t="str">
        <f>IFERROR(VLOOKUP(D1296,AuctionContingency2019JUL!$A:$I,7,FALSE)," ")</f>
        <v xml:space="preserve"> </v>
      </c>
      <c r="M1296" t="str">
        <f>IFERROR(VLOOKUP(D1296,AuctionContingency2019JUL!$A:$I,8,FALSE)," ")</f>
        <v xml:space="preserve"> </v>
      </c>
      <c r="N1296" t="str">
        <f>IFERROR(VLOOKUP(D1296,AuctionContingency2019JUL!$A:$I,9,FALSE)," ")</f>
        <v xml:space="preserve"> </v>
      </c>
      <c r="O1296" t="str">
        <f>IFERROR(VLOOKUP(C1296,AuctionMapping2019JUL!$C:$J,4,FALSE)," ")</f>
        <v xml:space="preserve"> </v>
      </c>
      <c r="P1296" t="str">
        <f>IFERROR(VLOOKUP(C1296,AuctionMapping2019JUL!$C:$J,5,FALSE)," ")</f>
        <v xml:space="preserve"> </v>
      </c>
      <c r="Q1296" t="str">
        <f>IFERROR(VLOOKUP(C1296,AuctionMapping2019JUL!$C:$J,6,FALSE)," ")</f>
        <v xml:space="preserve"> </v>
      </c>
      <c r="R1296" t="str">
        <f>IFERROR(VLOOKUP(C1296,AuctionMapping2019JUL!$C:$J,7,FALSE)," ")</f>
        <v xml:space="preserve"> </v>
      </c>
      <c r="S1296" t="str">
        <f>IFERROR(VLOOKUP(C1296,AuctionMapping2019JUL!$C:$J,8,FALSE)," ")</f>
        <v xml:space="preserve"> </v>
      </c>
      <c r="T1296" t="str">
        <f t="shared" si="60"/>
        <v>NaN</v>
      </c>
      <c r="U1296" t="str">
        <f t="shared" si="61"/>
        <v>NaN</v>
      </c>
      <c r="V1296" t="str">
        <f t="shared" si="62"/>
        <v>NaN</v>
      </c>
      <c r="W1296" t="s">
        <v>42029</v>
      </c>
      <c r="X1296">
        <v>1</v>
      </c>
    </row>
    <row r="1297" spans="1:24" x14ac:dyDescent="0.25">
      <c r="A1297" t="s">
        <v>9</v>
      </c>
      <c r="B1297" t="s">
        <v>1305</v>
      </c>
      <c r="C1297" t="s">
        <v>3084</v>
      </c>
      <c r="D1297" t="s">
        <v>3848</v>
      </c>
      <c r="E1297" s="2">
        <v>43178.541666666657</v>
      </c>
      <c r="F1297" t="s">
        <v>4501</v>
      </c>
      <c r="G1297" t="s">
        <v>4502</v>
      </c>
      <c r="H1297">
        <v>1.157</v>
      </c>
      <c r="I1297" t="s">
        <v>4504</v>
      </c>
      <c r="J1297" t="str">
        <f>IFERROR(VLOOKUP(D1297,AuctionContingency2019JUL!$A:$I,5,FALSE)," ")</f>
        <v xml:space="preserve"> </v>
      </c>
      <c r="K1297" t="str">
        <f>IFERROR(VLOOKUP(D1297,AuctionContingency2019JUL!$A:$I,6,FALSE)," ")</f>
        <v xml:space="preserve"> </v>
      </c>
      <c r="L1297" t="str">
        <f>IFERROR(VLOOKUP(D1297,AuctionContingency2019JUL!$A:$I,7,FALSE)," ")</f>
        <v xml:space="preserve"> </v>
      </c>
      <c r="M1297" t="str">
        <f>IFERROR(VLOOKUP(D1297,AuctionContingency2019JUL!$A:$I,8,FALSE)," ")</f>
        <v xml:space="preserve"> </v>
      </c>
      <c r="N1297" t="str">
        <f>IFERROR(VLOOKUP(D1297,AuctionContingency2019JUL!$A:$I,9,FALSE)," ")</f>
        <v xml:space="preserve"> </v>
      </c>
      <c r="O1297" t="str">
        <f>IFERROR(VLOOKUP(C1297,AuctionMapping2019JUL!$C:$J,4,FALSE)," ")</f>
        <v xml:space="preserve"> </v>
      </c>
      <c r="P1297" t="str">
        <f>IFERROR(VLOOKUP(C1297,AuctionMapping2019JUL!$C:$J,5,FALSE)," ")</f>
        <v xml:space="preserve"> </v>
      </c>
      <c r="Q1297" t="str">
        <f>IFERROR(VLOOKUP(C1297,AuctionMapping2019JUL!$C:$J,6,FALSE)," ")</f>
        <v xml:space="preserve"> </v>
      </c>
      <c r="R1297" t="str">
        <f>IFERROR(VLOOKUP(C1297,AuctionMapping2019JUL!$C:$J,7,FALSE)," ")</f>
        <v xml:space="preserve"> </v>
      </c>
      <c r="S1297" t="str">
        <f>IFERROR(VLOOKUP(C1297,AuctionMapping2019JUL!$C:$J,8,FALSE)," ")</f>
        <v xml:space="preserve"> </v>
      </c>
      <c r="T1297" t="str">
        <f t="shared" si="60"/>
        <v>NaN</v>
      </c>
      <c r="U1297" t="str">
        <f t="shared" si="61"/>
        <v>NaN</v>
      </c>
      <c r="V1297" t="str">
        <f t="shared" si="62"/>
        <v>NaN</v>
      </c>
      <c r="W1297" t="s">
        <v>42029</v>
      </c>
      <c r="X1297">
        <v>1</v>
      </c>
    </row>
    <row r="1298" spans="1:24" x14ac:dyDescent="0.25">
      <c r="A1298" t="s">
        <v>9</v>
      </c>
      <c r="B1298" t="s">
        <v>1306</v>
      </c>
      <c r="C1298" t="s">
        <v>3084</v>
      </c>
      <c r="D1298" t="s">
        <v>4137</v>
      </c>
      <c r="E1298" s="2">
        <v>43309.5</v>
      </c>
      <c r="F1298" t="s">
        <v>4501</v>
      </c>
      <c r="G1298" t="s">
        <v>4502</v>
      </c>
      <c r="H1298">
        <v>4.2999999999999997E-2</v>
      </c>
      <c r="I1298" t="s">
        <v>4503</v>
      </c>
      <c r="J1298">
        <f>IFERROR(VLOOKUP(D1298,AuctionContingency2019JUL!$A:$I,5,FALSE)," ")</f>
        <v>1653</v>
      </c>
      <c r="K1298" t="str">
        <f>IFERROR(VLOOKUP(D1298,AuctionContingency2019JUL!$A:$I,6,FALSE)," ")</f>
        <v>MERCERSG</v>
      </c>
      <c r="L1298">
        <f>IFERROR(VLOOKUP(D1298,AuctionContingency2019JUL!$A:$I,7,FALSE)," ")</f>
        <v>151035</v>
      </c>
      <c r="M1298" t="str">
        <f>IFERROR(VLOOKUP(D1298,AuctionContingency2019JUL!$A:$I,8,FALSE)," ")</f>
        <v>LGW_8</v>
      </c>
      <c r="N1298">
        <f>IFERROR(VLOOKUP(D1298,AuctionContingency2019JUL!$A:$I,9,FALSE)," ")</f>
        <v>1</v>
      </c>
      <c r="O1298" t="str">
        <f>IFERROR(VLOOKUP(C1298,AuctionMapping2019JUL!$C:$J,4,FALSE)," ")</f>
        <v xml:space="preserve"> </v>
      </c>
      <c r="P1298" t="str">
        <f>IFERROR(VLOOKUP(C1298,AuctionMapping2019JUL!$C:$J,5,FALSE)," ")</f>
        <v xml:space="preserve"> </v>
      </c>
      <c r="Q1298" t="str">
        <f>IFERROR(VLOOKUP(C1298,AuctionMapping2019JUL!$C:$J,6,FALSE)," ")</f>
        <v xml:space="preserve"> </v>
      </c>
      <c r="R1298" t="str">
        <f>IFERROR(VLOOKUP(C1298,AuctionMapping2019JUL!$C:$J,7,FALSE)," ")</f>
        <v xml:space="preserve"> </v>
      </c>
      <c r="S1298" t="str">
        <f>IFERROR(VLOOKUP(C1298,AuctionMapping2019JUL!$C:$J,8,FALSE)," ")</f>
        <v xml:space="preserve"> </v>
      </c>
      <c r="T1298" t="str">
        <f t="shared" si="60"/>
        <v>NaN</v>
      </c>
      <c r="U1298" t="str">
        <f t="shared" si="61"/>
        <v xml:space="preserve">BRANCHOPEN 1653 151035  </v>
      </c>
      <c r="V1298" t="str">
        <f t="shared" si="62"/>
        <v>NaN</v>
      </c>
      <c r="W1298" t="s">
        <v>42029</v>
      </c>
      <c r="X1298">
        <v>1</v>
      </c>
    </row>
    <row r="1299" spans="1:24" x14ac:dyDescent="0.25">
      <c r="A1299" t="s">
        <v>9</v>
      </c>
      <c r="B1299" t="s">
        <v>1307</v>
      </c>
      <c r="C1299" t="s">
        <v>3084</v>
      </c>
      <c r="D1299" t="s">
        <v>4092</v>
      </c>
      <c r="E1299" s="2">
        <v>43181.708333333343</v>
      </c>
      <c r="F1299" t="s">
        <v>4501</v>
      </c>
      <c r="G1299" t="s">
        <v>4502</v>
      </c>
      <c r="H1299">
        <v>2.9000000000000001E-2</v>
      </c>
      <c r="I1299" t="s">
        <v>4504</v>
      </c>
      <c r="J1299">
        <f>IFERROR(VLOOKUP(D1299,AuctionContingency2019JUL!$A:$I,5,FALSE)," ")</f>
        <v>79503</v>
      </c>
      <c r="K1299" t="str">
        <f>IFERROR(VLOOKUP(D1299,AuctionContingency2019JUL!$A:$I,6,FALSE)," ")</f>
        <v>TULECNY</v>
      </c>
      <c r="L1299">
        <f>IFERROR(VLOOKUP(D1299,AuctionContingency2019JUL!$A:$I,7,FALSE)," ")</f>
        <v>140853</v>
      </c>
      <c r="M1299" t="str">
        <f>IFERROR(VLOOKUP(D1299,AuctionContingency2019JUL!$A:$I,8,FALSE)," ")</f>
        <v>LHORN_</v>
      </c>
      <c r="N1299">
        <f>IFERROR(VLOOKUP(D1299,AuctionContingency2019JUL!$A:$I,9,FALSE)," ")</f>
        <v>1</v>
      </c>
      <c r="O1299" t="str">
        <f>IFERROR(VLOOKUP(C1299,AuctionMapping2019JUL!$C:$J,4,FALSE)," ")</f>
        <v xml:space="preserve"> </v>
      </c>
      <c r="P1299" t="str">
        <f>IFERROR(VLOOKUP(C1299,AuctionMapping2019JUL!$C:$J,5,FALSE)," ")</f>
        <v xml:space="preserve"> </v>
      </c>
      <c r="Q1299" t="str">
        <f>IFERROR(VLOOKUP(C1299,AuctionMapping2019JUL!$C:$J,6,FALSE)," ")</f>
        <v xml:space="preserve"> </v>
      </c>
      <c r="R1299" t="str">
        <f>IFERROR(VLOOKUP(C1299,AuctionMapping2019JUL!$C:$J,7,FALSE)," ")</f>
        <v xml:space="preserve"> </v>
      </c>
      <c r="S1299" t="str">
        <f>IFERROR(VLOOKUP(C1299,AuctionMapping2019JUL!$C:$J,8,FALSE)," ")</f>
        <v xml:space="preserve"> </v>
      </c>
      <c r="T1299" t="str">
        <f t="shared" si="60"/>
        <v>NaN</v>
      </c>
      <c r="U1299" t="str">
        <f t="shared" si="61"/>
        <v xml:space="preserve">BRANCHOPEN 79503 140853  </v>
      </c>
      <c r="V1299" t="str">
        <f t="shared" si="62"/>
        <v>NaN</v>
      </c>
      <c r="W1299" t="s">
        <v>42029</v>
      </c>
      <c r="X1299">
        <v>1</v>
      </c>
    </row>
    <row r="1300" spans="1:24" x14ac:dyDescent="0.25">
      <c r="A1300" t="s">
        <v>9</v>
      </c>
      <c r="B1300" t="s">
        <v>1308</v>
      </c>
      <c r="C1300" t="s">
        <v>3084</v>
      </c>
      <c r="D1300" t="s">
        <v>3849</v>
      </c>
      <c r="E1300" s="2">
        <v>43180.541666666657</v>
      </c>
      <c r="F1300" t="s">
        <v>4501</v>
      </c>
      <c r="G1300" t="s">
        <v>4502</v>
      </c>
      <c r="H1300">
        <v>0.01</v>
      </c>
      <c r="I1300" t="s">
        <v>4504</v>
      </c>
      <c r="J1300">
        <f>IFERROR(VLOOKUP(D1300,AuctionContingency2019JUL!$A:$I,5,FALSE)," ")</f>
        <v>1163</v>
      </c>
      <c r="K1300" t="str">
        <f>IFERROR(VLOOKUP(D1300,AuctionContingency2019JUL!$A:$I,6,FALSE)," ")</f>
        <v>LAMESA_8</v>
      </c>
      <c r="L1300">
        <f>IFERROR(VLOOKUP(D1300,AuctionContingency2019JUL!$A:$I,7,FALSE)," ")</f>
        <v>132883</v>
      </c>
      <c r="M1300" t="str">
        <f>IFERROR(VLOOKUP(D1300,AuctionContingency2019JUL!$A:$I,8,FALSE)," ")</f>
        <v>LMESAS</v>
      </c>
      <c r="N1300">
        <f>IFERROR(VLOOKUP(D1300,AuctionContingency2019JUL!$A:$I,9,FALSE)," ")</f>
        <v>1</v>
      </c>
      <c r="O1300" t="str">
        <f>IFERROR(VLOOKUP(C1300,AuctionMapping2019JUL!$C:$J,4,FALSE)," ")</f>
        <v xml:space="preserve"> </v>
      </c>
      <c r="P1300" t="str">
        <f>IFERROR(VLOOKUP(C1300,AuctionMapping2019JUL!$C:$J,5,FALSE)," ")</f>
        <v xml:space="preserve"> </v>
      </c>
      <c r="Q1300" t="str">
        <f>IFERROR(VLOOKUP(C1300,AuctionMapping2019JUL!$C:$J,6,FALSE)," ")</f>
        <v xml:space="preserve"> </v>
      </c>
      <c r="R1300" t="str">
        <f>IFERROR(VLOOKUP(C1300,AuctionMapping2019JUL!$C:$J,7,FALSE)," ")</f>
        <v xml:space="preserve"> </v>
      </c>
      <c r="S1300" t="str">
        <f>IFERROR(VLOOKUP(C1300,AuctionMapping2019JUL!$C:$J,8,FALSE)," ")</f>
        <v xml:space="preserve"> </v>
      </c>
      <c r="T1300" t="str">
        <f t="shared" si="60"/>
        <v>NaN</v>
      </c>
      <c r="U1300" t="str">
        <f t="shared" si="61"/>
        <v xml:space="preserve">BRANCHOPEN 1163 132883  </v>
      </c>
      <c r="V1300" t="str">
        <f t="shared" si="62"/>
        <v>NaN</v>
      </c>
      <c r="W1300" t="s">
        <v>42029</v>
      </c>
      <c r="X1300">
        <v>1</v>
      </c>
    </row>
    <row r="1301" spans="1:24" x14ac:dyDescent="0.25">
      <c r="A1301" t="s">
        <v>9</v>
      </c>
      <c r="B1301" t="s">
        <v>1309</v>
      </c>
      <c r="C1301" t="s">
        <v>3084</v>
      </c>
      <c r="D1301" t="s">
        <v>3878</v>
      </c>
      <c r="E1301" s="2">
        <v>43193.708333333343</v>
      </c>
      <c r="F1301" t="s">
        <v>4501</v>
      </c>
      <c r="G1301" t="s">
        <v>4502</v>
      </c>
      <c r="H1301">
        <v>2.3E-2</v>
      </c>
      <c r="I1301" t="s">
        <v>4504</v>
      </c>
      <c r="J1301">
        <f>IFERROR(VLOOKUP(D1301,AuctionContingency2019JUL!$A:$I,5,FALSE)," ")</f>
        <v>1340</v>
      </c>
      <c r="K1301" t="str">
        <f>IFERROR(VLOOKUP(D1301,AuctionContingency2019JUL!$A:$I,6,FALSE)," ")</f>
        <v>ESKOTA_9</v>
      </c>
      <c r="L1301">
        <f>IFERROR(VLOOKUP(D1301,AuctionContingency2019JUL!$A:$I,7,FALSE)," ")</f>
        <v>6661</v>
      </c>
      <c r="M1301" t="str">
        <f>IFERROR(VLOOKUP(D1301,AuctionContingency2019JUL!$A:$I,8,FALSE)," ")</f>
        <v>LONGWRTH</v>
      </c>
      <c r="N1301">
        <f>IFERROR(VLOOKUP(D1301,AuctionContingency2019JUL!$A:$I,9,FALSE)," ")</f>
        <v>1</v>
      </c>
      <c r="O1301" t="str">
        <f>IFERROR(VLOOKUP(C1301,AuctionMapping2019JUL!$C:$J,4,FALSE)," ")</f>
        <v xml:space="preserve"> </v>
      </c>
      <c r="P1301" t="str">
        <f>IFERROR(VLOOKUP(C1301,AuctionMapping2019JUL!$C:$J,5,FALSE)," ")</f>
        <v xml:space="preserve"> </v>
      </c>
      <c r="Q1301" t="str">
        <f>IFERROR(VLOOKUP(C1301,AuctionMapping2019JUL!$C:$J,6,FALSE)," ")</f>
        <v xml:space="preserve"> </v>
      </c>
      <c r="R1301" t="str">
        <f>IFERROR(VLOOKUP(C1301,AuctionMapping2019JUL!$C:$J,7,FALSE)," ")</f>
        <v xml:space="preserve"> </v>
      </c>
      <c r="S1301" t="str">
        <f>IFERROR(VLOOKUP(C1301,AuctionMapping2019JUL!$C:$J,8,FALSE)," ")</f>
        <v xml:space="preserve"> </v>
      </c>
      <c r="T1301" t="str">
        <f t="shared" si="60"/>
        <v>NaN</v>
      </c>
      <c r="U1301" t="str">
        <f t="shared" si="61"/>
        <v xml:space="preserve">BRANCHOPEN 1340 6661  </v>
      </c>
      <c r="V1301" t="str">
        <f t="shared" si="62"/>
        <v>NaN</v>
      </c>
      <c r="W1301" t="s">
        <v>42029</v>
      </c>
      <c r="X1301">
        <v>1</v>
      </c>
    </row>
    <row r="1302" spans="1:24" x14ac:dyDescent="0.25">
      <c r="A1302" t="s">
        <v>9</v>
      </c>
      <c r="B1302" t="s">
        <v>1310</v>
      </c>
      <c r="C1302" t="s">
        <v>3084</v>
      </c>
      <c r="D1302" t="s">
        <v>4093</v>
      </c>
      <c r="E1302" s="2">
        <v>43221.625</v>
      </c>
      <c r="F1302" t="s">
        <v>4501</v>
      </c>
      <c r="G1302" t="s">
        <v>4502</v>
      </c>
      <c r="H1302">
        <v>0.59899999999999998</v>
      </c>
      <c r="I1302" t="s">
        <v>4504</v>
      </c>
      <c r="J1302">
        <f>IFERROR(VLOOKUP(D1302,AuctionContingency2019JUL!$A:$I,5,FALSE)," ")</f>
        <v>79502</v>
      </c>
      <c r="K1302" t="str">
        <f>IFERROR(VLOOKUP(D1302,AuctionContingency2019JUL!$A:$I,6,FALSE)," ")</f>
        <v>WINDMIL</v>
      </c>
      <c r="L1302">
        <f>IFERROR(VLOOKUP(D1302,AuctionContingency2019JUL!$A:$I,7,FALSE)," ")</f>
        <v>141765</v>
      </c>
      <c r="M1302" t="str">
        <f>IFERROR(VLOOKUP(D1302,AuctionContingency2019JUL!$A:$I,8,FALSE)," ")</f>
        <v>MARIAH</v>
      </c>
      <c r="N1302">
        <f>IFERROR(VLOOKUP(D1302,AuctionContingency2019JUL!$A:$I,9,FALSE)," ")</f>
        <v>1</v>
      </c>
      <c r="O1302" t="str">
        <f>IFERROR(VLOOKUP(C1302,AuctionMapping2019JUL!$C:$J,4,FALSE)," ")</f>
        <v xml:space="preserve"> </v>
      </c>
      <c r="P1302" t="str">
        <f>IFERROR(VLOOKUP(C1302,AuctionMapping2019JUL!$C:$J,5,FALSE)," ")</f>
        <v xml:space="preserve"> </v>
      </c>
      <c r="Q1302" t="str">
        <f>IFERROR(VLOOKUP(C1302,AuctionMapping2019JUL!$C:$J,6,FALSE)," ")</f>
        <v xml:space="preserve"> </v>
      </c>
      <c r="R1302" t="str">
        <f>IFERROR(VLOOKUP(C1302,AuctionMapping2019JUL!$C:$J,7,FALSE)," ")</f>
        <v xml:space="preserve"> </v>
      </c>
      <c r="S1302" t="str">
        <f>IFERROR(VLOOKUP(C1302,AuctionMapping2019JUL!$C:$J,8,FALSE)," ")</f>
        <v xml:space="preserve"> </v>
      </c>
      <c r="T1302" t="str">
        <f t="shared" si="60"/>
        <v>NaN</v>
      </c>
      <c r="U1302" t="str">
        <f t="shared" si="61"/>
        <v xml:space="preserve">BRANCHOPEN 79502 141765  </v>
      </c>
      <c r="V1302" t="str">
        <f t="shared" si="62"/>
        <v>NaN</v>
      </c>
      <c r="W1302" t="s">
        <v>42029</v>
      </c>
      <c r="X1302">
        <v>1</v>
      </c>
    </row>
    <row r="1303" spans="1:24" x14ac:dyDescent="0.25">
      <c r="A1303" t="s">
        <v>9</v>
      </c>
      <c r="B1303" t="s">
        <v>1311</v>
      </c>
      <c r="C1303" t="s">
        <v>3084</v>
      </c>
      <c r="D1303" t="s">
        <v>3720</v>
      </c>
      <c r="E1303" s="2">
        <v>43195.708333333343</v>
      </c>
      <c r="F1303" t="s">
        <v>4501</v>
      </c>
      <c r="G1303" t="s">
        <v>4502</v>
      </c>
      <c r="H1303">
        <v>3.6659999999999999</v>
      </c>
      <c r="I1303" t="s">
        <v>4504</v>
      </c>
      <c r="J1303" t="str">
        <f>IFERROR(VLOOKUP(D1303,AuctionContingency2019JUL!$A:$I,5,FALSE)," ")</f>
        <v xml:space="preserve"> </v>
      </c>
      <c r="K1303" t="str">
        <f>IFERROR(VLOOKUP(D1303,AuctionContingency2019JUL!$A:$I,6,FALSE)," ")</f>
        <v xml:space="preserve"> </v>
      </c>
      <c r="L1303" t="str">
        <f>IFERROR(VLOOKUP(D1303,AuctionContingency2019JUL!$A:$I,7,FALSE)," ")</f>
        <v xml:space="preserve"> </v>
      </c>
      <c r="M1303" t="str">
        <f>IFERROR(VLOOKUP(D1303,AuctionContingency2019JUL!$A:$I,8,FALSE)," ")</f>
        <v xml:space="preserve"> </v>
      </c>
      <c r="N1303" t="str">
        <f>IFERROR(VLOOKUP(D1303,AuctionContingency2019JUL!$A:$I,9,FALSE)," ")</f>
        <v xml:space="preserve"> </v>
      </c>
      <c r="O1303" t="str">
        <f>IFERROR(VLOOKUP(C1303,AuctionMapping2019JUL!$C:$J,4,FALSE)," ")</f>
        <v xml:space="preserve"> </v>
      </c>
      <c r="P1303" t="str">
        <f>IFERROR(VLOOKUP(C1303,AuctionMapping2019JUL!$C:$J,5,FALSE)," ")</f>
        <v xml:space="preserve"> </v>
      </c>
      <c r="Q1303" t="str">
        <f>IFERROR(VLOOKUP(C1303,AuctionMapping2019JUL!$C:$J,6,FALSE)," ")</f>
        <v xml:space="preserve"> </v>
      </c>
      <c r="R1303" t="str">
        <f>IFERROR(VLOOKUP(C1303,AuctionMapping2019JUL!$C:$J,7,FALSE)," ")</f>
        <v xml:space="preserve"> </v>
      </c>
      <c r="S1303" t="str">
        <f>IFERROR(VLOOKUP(C1303,AuctionMapping2019JUL!$C:$J,8,FALSE)," ")</f>
        <v xml:space="preserve"> </v>
      </c>
      <c r="T1303" t="str">
        <f t="shared" si="60"/>
        <v>NaN</v>
      </c>
      <c r="U1303" t="str">
        <f t="shared" si="61"/>
        <v>NaN</v>
      </c>
      <c r="V1303" t="str">
        <f t="shared" si="62"/>
        <v>NaN</v>
      </c>
      <c r="W1303" t="s">
        <v>42029</v>
      </c>
      <c r="X1303">
        <v>1</v>
      </c>
    </row>
    <row r="1304" spans="1:24" x14ac:dyDescent="0.25">
      <c r="A1304" t="s">
        <v>9</v>
      </c>
      <c r="B1304" t="s">
        <v>1312</v>
      </c>
      <c r="C1304" t="s">
        <v>3084</v>
      </c>
      <c r="D1304" t="s">
        <v>4094</v>
      </c>
      <c r="E1304" s="2">
        <v>43183.708333333343</v>
      </c>
      <c r="F1304" t="s">
        <v>4501</v>
      </c>
      <c r="G1304" t="s">
        <v>4502</v>
      </c>
      <c r="H1304">
        <v>38.154000000000003</v>
      </c>
      <c r="I1304" t="s">
        <v>4503</v>
      </c>
      <c r="J1304">
        <f>IFERROR(VLOOKUP(D1304,AuctionContingency2019JUL!$A:$I,5,FALSE)," ")</f>
        <v>79000</v>
      </c>
      <c r="K1304" t="str">
        <f>IFERROR(VLOOKUP(D1304,AuctionContingency2019JUL!$A:$I,6,FALSE)," ")</f>
        <v>GRAY</v>
      </c>
      <c r="L1304">
        <f>IFERROR(VLOOKUP(D1304,AuctionContingency2019JUL!$A:$I,7,FALSE)," ")</f>
        <v>140473</v>
      </c>
      <c r="M1304" t="str">
        <f>IFERROR(VLOOKUP(D1304,AuctionContingency2019JUL!$A:$I,8,FALSE)," ")</f>
        <v>MIAMI_</v>
      </c>
      <c r="N1304">
        <f>IFERROR(VLOOKUP(D1304,AuctionContingency2019JUL!$A:$I,9,FALSE)," ")</f>
        <v>1</v>
      </c>
      <c r="O1304" t="str">
        <f>IFERROR(VLOOKUP(C1304,AuctionMapping2019JUL!$C:$J,4,FALSE)," ")</f>
        <v xml:space="preserve"> </v>
      </c>
      <c r="P1304" t="str">
        <f>IFERROR(VLOOKUP(C1304,AuctionMapping2019JUL!$C:$J,5,FALSE)," ")</f>
        <v xml:space="preserve"> </v>
      </c>
      <c r="Q1304" t="str">
        <f>IFERROR(VLOOKUP(C1304,AuctionMapping2019JUL!$C:$J,6,FALSE)," ")</f>
        <v xml:space="preserve"> </v>
      </c>
      <c r="R1304" t="str">
        <f>IFERROR(VLOOKUP(C1304,AuctionMapping2019JUL!$C:$J,7,FALSE)," ")</f>
        <v xml:space="preserve"> </v>
      </c>
      <c r="S1304" t="str">
        <f>IFERROR(VLOOKUP(C1304,AuctionMapping2019JUL!$C:$J,8,FALSE)," ")</f>
        <v xml:space="preserve"> </v>
      </c>
      <c r="T1304" t="str">
        <f t="shared" si="60"/>
        <v>NaN</v>
      </c>
      <c r="U1304" t="str">
        <f t="shared" si="61"/>
        <v xml:space="preserve">BRANCHOPEN 79000 140473  </v>
      </c>
      <c r="V1304" t="str">
        <f t="shared" si="62"/>
        <v>NaN</v>
      </c>
      <c r="W1304" t="s">
        <v>42029</v>
      </c>
      <c r="X1304">
        <v>1</v>
      </c>
    </row>
    <row r="1305" spans="1:24" x14ac:dyDescent="0.25">
      <c r="A1305" t="s">
        <v>9</v>
      </c>
      <c r="B1305" t="s">
        <v>1313</v>
      </c>
      <c r="C1305" t="s">
        <v>3084</v>
      </c>
      <c r="D1305" t="s">
        <v>4138</v>
      </c>
      <c r="E1305" s="2">
        <v>43178.541666666657</v>
      </c>
      <c r="F1305" t="s">
        <v>4501</v>
      </c>
      <c r="G1305" t="s">
        <v>4502</v>
      </c>
      <c r="H1305">
        <v>0.189</v>
      </c>
      <c r="I1305" t="s">
        <v>4504</v>
      </c>
      <c r="J1305" t="str">
        <f>IFERROR(VLOOKUP(D1305,AuctionContingency2019JUL!$A:$I,5,FALSE)," ")</f>
        <v xml:space="preserve"> </v>
      </c>
      <c r="K1305" t="str">
        <f>IFERROR(VLOOKUP(D1305,AuctionContingency2019JUL!$A:$I,6,FALSE)," ")</f>
        <v xml:space="preserve"> </v>
      </c>
      <c r="L1305" t="str">
        <f>IFERROR(VLOOKUP(D1305,AuctionContingency2019JUL!$A:$I,7,FALSE)," ")</f>
        <v xml:space="preserve"> </v>
      </c>
      <c r="M1305" t="str">
        <f>IFERROR(VLOOKUP(D1305,AuctionContingency2019JUL!$A:$I,8,FALSE)," ")</f>
        <v xml:space="preserve"> </v>
      </c>
      <c r="N1305" t="str">
        <f>IFERROR(VLOOKUP(D1305,AuctionContingency2019JUL!$A:$I,9,FALSE)," ")</f>
        <v xml:space="preserve"> </v>
      </c>
      <c r="O1305" t="str">
        <f>IFERROR(VLOOKUP(C1305,AuctionMapping2019JUL!$C:$J,4,FALSE)," ")</f>
        <v xml:space="preserve"> </v>
      </c>
      <c r="P1305" t="str">
        <f>IFERROR(VLOOKUP(C1305,AuctionMapping2019JUL!$C:$J,5,FALSE)," ")</f>
        <v xml:space="preserve"> </v>
      </c>
      <c r="Q1305" t="str">
        <f>IFERROR(VLOOKUP(C1305,AuctionMapping2019JUL!$C:$J,6,FALSE)," ")</f>
        <v xml:space="preserve"> </v>
      </c>
      <c r="R1305" t="str">
        <f>IFERROR(VLOOKUP(C1305,AuctionMapping2019JUL!$C:$J,7,FALSE)," ")</f>
        <v xml:space="preserve"> </v>
      </c>
      <c r="S1305" t="str">
        <f>IFERROR(VLOOKUP(C1305,AuctionMapping2019JUL!$C:$J,8,FALSE)," ")</f>
        <v xml:space="preserve"> </v>
      </c>
      <c r="T1305" t="str">
        <f t="shared" si="60"/>
        <v>NaN</v>
      </c>
      <c r="U1305" t="str">
        <f t="shared" si="61"/>
        <v>NaN</v>
      </c>
      <c r="V1305" t="str">
        <f t="shared" si="62"/>
        <v>NaN</v>
      </c>
      <c r="W1305" t="s">
        <v>42029</v>
      </c>
      <c r="X1305">
        <v>1</v>
      </c>
    </row>
    <row r="1306" spans="1:24" x14ac:dyDescent="0.25">
      <c r="A1306" t="s">
        <v>9</v>
      </c>
      <c r="B1306" t="s">
        <v>1314</v>
      </c>
      <c r="C1306" t="s">
        <v>3084</v>
      </c>
      <c r="D1306" t="s">
        <v>4104</v>
      </c>
      <c r="E1306" s="2">
        <v>43202.25</v>
      </c>
      <c r="F1306" t="s">
        <v>4501</v>
      </c>
      <c r="G1306" t="s">
        <v>4502</v>
      </c>
      <c r="H1306">
        <v>1.64</v>
      </c>
      <c r="I1306" t="s">
        <v>4503</v>
      </c>
      <c r="J1306">
        <f>IFERROR(VLOOKUP(D1306,AuctionContingency2019JUL!$A:$I,5,FALSE)," ")</f>
        <v>1026</v>
      </c>
      <c r="K1306" t="str">
        <f>IFERROR(VLOOKUP(D1306,AuctionContingency2019JUL!$A:$I,6,FALSE)," ")</f>
        <v>ODEHV2T_</v>
      </c>
      <c r="L1306">
        <f>IFERROR(VLOOKUP(D1306,AuctionContingency2019JUL!$A:$I,7,FALSE)," ")</f>
        <v>1028</v>
      </c>
      <c r="M1306" t="str">
        <f>IFERROR(VLOOKUP(D1306,AuctionContingency2019JUL!$A:$I,8,FALSE)," ")</f>
        <v>ODEHVC_5</v>
      </c>
      <c r="N1306">
        <f>IFERROR(VLOOKUP(D1306,AuctionContingency2019JUL!$A:$I,9,FALSE)," ")</f>
        <v>1</v>
      </c>
      <c r="O1306" t="str">
        <f>IFERROR(VLOOKUP(C1306,AuctionMapping2019JUL!$C:$J,4,FALSE)," ")</f>
        <v xml:space="preserve"> </v>
      </c>
      <c r="P1306" t="str">
        <f>IFERROR(VLOOKUP(C1306,AuctionMapping2019JUL!$C:$J,5,FALSE)," ")</f>
        <v xml:space="preserve"> </v>
      </c>
      <c r="Q1306" t="str">
        <f>IFERROR(VLOOKUP(C1306,AuctionMapping2019JUL!$C:$J,6,FALSE)," ")</f>
        <v xml:space="preserve"> </v>
      </c>
      <c r="R1306" t="str">
        <f>IFERROR(VLOOKUP(C1306,AuctionMapping2019JUL!$C:$J,7,FALSE)," ")</f>
        <v xml:space="preserve"> </v>
      </c>
      <c r="S1306" t="str">
        <f>IFERROR(VLOOKUP(C1306,AuctionMapping2019JUL!$C:$J,8,FALSE)," ")</f>
        <v xml:space="preserve"> </v>
      </c>
      <c r="T1306" t="str">
        <f t="shared" si="60"/>
        <v>NaN</v>
      </c>
      <c r="U1306" t="str">
        <f t="shared" si="61"/>
        <v xml:space="preserve">BRANCHOPEN 1026 1028  </v>
      </c>
      <c r="V1306" t="str">
        <f t="shared" si="62"/>
        <v>NaN</v>
      </c>
      <c r="W1306" t="s">
        <v>42029</v>
      </c>
      <c r="X1306">
        <v>1</v>
      </c>
    </row>
    <row r="1307" spans="1:24" x14ac:dyDescent="0.25">
      <c r="A1307" t="s">
        <v>9</v>
      </c>
      <c r="B1307" t="s">
        <v>1315</v>
      </c>
      <c r="C1307" t="s">
        <v>3084</v>
      </c>
      <c r="D1307" t="s">
        <v>4139</v>
      </c>
      <c r="E1307" s="2">
        <v>43205.916666666657</v>
      </c>
      <c r="F1307" t="s">
        <v>4501</v>
      </c>
      <c r="G1307" t="s">
        <v>4502</v>
      </c>
      <c r="H1307">
        <v>8.7349999999999994</v>
      </c>
      <c r="I1307" t="s">
        <v>4503</v>
      </c>
      <c r="J1307">
        <f>IFERROR(VLOOKUP(D1307,AuctionContingency2019JUL!$A:$I,5,FALSE)," ")</f>
        <v>1020</v>
      </c>
      <c r="K1307" t="str">
        <f>IFERROR(VLOOKUP(D1307,AuctionContingency2019JUL!$A:$I,6,FALSE)," ")</f>
        <v>ODEHV1T_</v>
      </c>
      <c r="L1307">
        <f>IFERROR(VLOOKUP(D1307,AuctionContingency2019JUL!$A:$I,7,FALSE)," ")</f>
        <v>1028</v>
      </c>
      <c r="M1307" t="str">
        <f>IFERROR(VLOOKUP(D1307,AuctionContingency2019JUL!$A:$I,8,FALSE)," ")</f>
        <v>ODEHVC_5</v>
      </c>
      <c r="N1307">
        <f>IFERROR(VLOOKUP(D1307,AuctionContingency2019JUL!$A:$I,9,FALSE)," ")</f>
        <v>1</v>
      </c>
      <c r="O1307" t="str">
        <f>IFERROR(VLOOKUP(C1307,AuctionMapping2019JUL!$C:$J,4,FALSE)," ")</f>
        <v xml:space="preserve"> </v>
      </c>
      <c r="P1307" t="str">
        <f>IFERROR(VLOOKUP(C1307,AuctionMapping2019JUL!$C:$J,5,FALSE)," ")</f>
        <v xml:space="preserve"> </v>
      </c>
      <c r="Q1307" t="str">
        <f>IFERROR(VLOOKUP(C1307,AuctionMapping2019JUL!$C:$J,6,FALSE)," ")</f>
        <v xml:space="preserve"> </v>
      </c>
      <c r="R1307" t="str">
        <f>IFERROR(VLOOKUP(C1307,AuctionMapping2019JUL!$C:$J,7,FALSE)," ")</f>
        <v xml:space="preserve"> </v>
      </c>
      <c r="S1307" t="str">
        <f>IFERROR(VLOOKUP(C1307,AuctionMapping2019JUL!$C:$J,8,FALSE)," ")</f>
        <v xml:space="preserve"> </v>
      </c>
      <c r="T1307" t="str">
        <f t="shared" si="60"/>
        <v>NaN</v>
      </c>
      <c r="U1307" t="str">
        <f t="shared" si="61"/>
        <v xml:space="preserve">BRANCHOPEN 1020 1028  </v>
      </c>
      <c r="V1307" t="str">
        <f t="shared" si="62"/>
        <v>NaN</v>
      </c>
      <c r="W1307" t="s">
        <v>42029</v>
      </c>
      <c r="X1307">
        <v>1</v>
      </c>
    </row>
    <row r="1308" spans="1:24" x14ac:dyDescent="0.25">
      <c r="A1308" t="s">
        <v>9</v>
      </c>
      <c r="B1308" t="s">
        <v>1316</v>
      </c>
      <c r="C1308" t="s">
        <v>3084</v>
      </c>
      <c r="D1308" t="s">
        <v>4140</v>
      </c>
      <c r="E1308" s="2">
        <v>43196</v>
      </c>
      <c r="F1308" t="s">
        <v>4501</v>
      </c>
      <c r="G1308" t="s">
        <v>4502</v>
      </c>
      <c r="H1308">
        <v>2.59</v>
      </c>
      <c r="I1308" t="s">
        <v>4503</v>
      </c>
      <c r="J1308" t="str">
        <f>IFERROR(VLOOKUP(D1308,AuctionContingency2019JUL!$A:$I,5,FALSE)," ")</f>
        <v xml:space="preserve"> </v>
      </c>
      <c r="K1308" t="str">
        <f>IFERROR(VLOOKUP(D1308,AuctionContingency2019JUL!$A:$I,6,FALSE)," ")</f>
        <v xml:space="preserve"> </v>
      </c>
      <c r="L1308" t="str">
        <f>IFERROR(VLOOKUP(D1308,AuctionContingency2019JUL!$A:$I,7,FALSE)," ")</f>
        <v xml:space="preserve"> </v>
      </c>
      <c r="M1308" t="str">
        <f>IFERROR(VLOOKUP(D1308,AuctionContingency2019JUL!$A:$I,8,FALSE)," ")</f>
        <v xml:space="preserve"> </v>
      </c>
      <c r="N1308" t="str">
        <f>IFERROR(VLOOKUP(D1308,AuctionContingency2019JUL!$A:$I,9,FALSE)," ")</f>
        <v xml:space="preserve"> </v>
      </c>
      <c r="O1308" t="str">
        <f>IFERROR(VLOOKUP(C1308,AuctionMapping2019JUL!$C:$J,4,FALSE)," ")</f>
        <v xml:space="preserve"> </v>
      </c>
      <c r="P1308" t="str">
        <f>IFERROR(VLOOKUP(C1308,AuctionMapping2019JUL!$C:$J,5,FALSE)," ")</f>
        <v xml:space="preserve"> </v>
      </c>
      <c r="Q1308" t="str">
        <f>IFERROR(VLOOKUP(C1308,AuctionMapping2019JUL!$C:$J,6,FALSE)," ")</f>
        <v xml:space="preserve"> </v>
      </c>
      <c r="R1308" t="str">
        <f>IFERROR(VLOOKUP(C1308,AuctionMapping2019JUL!$C:$J,7,FALSE)," ")</f>
        <v xml:space="preserve"> </v>
      </c>
      <c r="S1308" t="str">
        <f>IFERROR(VLOOKUP(C1308,AuctionMapping2019JUL!$C:$J,8,FALSE)," ")</f>
        <v xml:space="preserve"> </v>
      </c>
      <c r="T1308" t="str">
        <f t="shared" si="60"/>
        <v>NaN</v>
      </c>
      <c r="U1308" t="str">
        <f t="shared" si="61"/>
        <v>NaN</v>
      </c>
      <c r="V1308" t="str">
        <f t="shared" si="62"/>
        <v>NaN</v>
      </c>
      <c r="W1308" t="s">
        <v>42029</v>
      </c>
      <c r="X1308">
        <v>1</v>
      </c>
    </row>
    <row r="1309" spans="1:24" x14ac:dyDescent="0.25">
      <c r="A1309" t="s">
        <v>9</v>
      </c>
      <c r="B1309" t="s">
        <v>1317</v>
      </c>
      <c r="C1309" t="s">
        <v>3084</v>
      </c>
      <c r="D1309" t="s">
        <v>4141</v>
      </c>
      <c r="E1309" s="2">
        <v>43217.458333333343</v>
      </c>
      <c r="F1309" t="s">
        <v>4501</v>
      </c>
      <c r="G1309" t="s">
        <v>4502</v>
      </c>
      <c r="H1309">
        <v>1.74</v>
      </c>
      <c r="I1309" t="s">
        <v>4504</v>
      </c>
      <c r="J1309" t="str">
        <f>IFERROR(VLOOKUP(D1309,AuctionContingency2019JUL!$A:$I,5,FALSE)," ")</f>
        <v xml:space="preserve"> </v>
      </c>
      <c r="K1309" t="str">
        <f>IFERROR(VLOOKUP(D1309,AuctionContingency2019JUL!$A:$I,6,FALSE)," ")</f>
        <v xml:space="preserve"> </v>
      </c>
      <c r="L1309" t="str">
        <f>IFERROR(VLOOKUP(D1309,AuctionContingency2019JUL!$A:$I,7,FALSE)," ")</f>
        <v xml:space="preserve"> </v>
      </c>
      <c r="M1309" t="str">
        <f>IFERROR(VLOOKUP(D1309,AuctionContingency2019JUL!$A:$I,8,FALSE)," ")</f>
        <v xml:space="preserve"> </v>
      </c>
      <c r="N1309" t="str">
        <f>IFERROR(VLOOKUP(D1309,AuctionContingency2019JUL!$A:$I,9,FALSE)," ")</f>
        <v xml:space="preserve"> </v>
      </c>
      <c r="O1309" t="str">
        <f>IFERROR(VLOOKUP(C1309,AuctionMapping2019JUL!$C:$J,4,FALSE)," ")</f>
        <v xml:space="preserve"> </v>
      </c>
      <c r="P1309" t="str">
        <f>IFERROR(VLOOKUP(C1309,AuctionMapping2019JUL!$C:$J,5,FALSE)," ")</f>
        <v xml:space="preserve"> </v>
      </c>
      <c r="Q1309" t="str">
        <f>IFERROR(VLOOKUP(C1309,AuctionMapping2019JUL!$C:$J,6,FALSE)," ")</f>
        <v xml:space="preserve"> </v>
      </c>
      <c r="R1309" t="str">
        <f>IFERROR(VLOOKUP(C1309,AuctionMapping2019JUL!$C:$J,7,FALSE)," ")</f>
        <v xml:space="preserve"> </v>
      </c>
      <c r="S1309" t="str">
        <f>IFERROR(VLOOKUP(C1309,AuctionMapping2019JUL!$C:$J,8,FALSE)," ")</f>
        <v xml:space="preserve"> </v>
      </c>
      <c r="T1309" t="str">
        <f t="shared" si="60"/>
        <v>NaN</v>
      </c>
      <c r="U1309" t="str">
        <f t="shared" si="61"/>
        <v>NaN</v>
      </c>
      <c r="V1309" t="str">
        <f t="shared" si="62"/>
        <v>NaN</v>
      </c>
      <c r="W1309" t="s">
        <v>42029</v>
      </c>
      <c r="X1309">
        <v>1</v>
      </c>
    </row>
    <row r="1310" spans="1:24" x14ac:dyDescent="0.25">
      <c r="A1310" t="s">
        <v>9</v>
      </c>
      <c r="B1310" t="s">
        <v>1318</v>
      </c>
      <c r="C1310" t="s">
        <v>3084</v>
      </c>
      <c r="D1310" t="s">
        <v>4142</v>
      </c>
      <c r="E1310" s="2">
        <v>43196.708333333343</v>
      </c>
      <c r="F1310" t="s">
        <v>4501</v>
      </c>
      <c r="G1310" t="s">
        <v>4502</v>
      </c>
      <c r="H1310">
        <v>2.0430000000000001</v>
      </c>
      <c r="I1310" t="s">
        <v>4504</v>
      </c>
      <c r="J1310">
        <f>IFERROR(VLOOKUP(D1310,AuctionContingency2019JUL!$A:$I,5,FALSE)," ")</f>
        <v>79005</v>
      </c>
      <c r="K1310" t="str">
        <f>IFERROR(VLOOKUP(D1310,AuctionContingency2019JUL!$A:$I,6,FALSE)," ")</f>
        <v>RAILHEA</v>
      </c>
      <c r="L1310">
        <f>IFERROR(VLOOKUP(D1310,AuctionContingency2019JUL!$A:$I,7,FALSE)," ")</f>
        <v>140503</v>
      </c>
      <c r="M1310" t="str">
        <f>IFERROR(VLOOKUP(D1310,AuctionContingency2019JUL!$A:$I,8,FALSE)," ")</f>
        <v>PH1_5</v>
      </c>
      <c r="N1310">
        <f>IFERROR(VLOOKUP(D1310,AuctionContingency2019JUL!$A:$I,9,FALSE)," ")</f>
        <v>1</v>
      </c>
      <c r="O1310" t="str">
        <f>IFERROR(VLOOKUP(C1310,AuctionMapping2019JUL!$C:$J,4,FALSE)," ")</f>
        <v xml:space="preserve"> </v>
      </c>
      <c r="P1310" t="str">
        <f>IFERROR(VLOOKUP(C1310,AuctionMapping2019JUL!$C:$J,5,FALSE)," ")</f>
        <v xml:space="preserve"> </v>
      </c>
      <c r="Q1310" t="str">
        <f>IFERROR(VLOOKUP(C1310,AuctionMapping2019JUL!$C:$J,6,FALSE)," ")</f>
        <v xml:space="preserve"> </v>
      </c>
      <c r="R1310" t="str">
        <f>IFERROR(VLOOKUP(C1310,AuctionMapping2019JUL!$C:$J,7,FALSE)," ")</f>
        <v xml:space="preserve"> </v>
      </c>
      <c r="S1310" t="str">
        <f>IFERROR(VLOOKUP(C1310,AuctionMapping2019JUL!$C:$J,8,FALSE)," ")</f>
        <v xml:space="preserve"> </v>
      </c>
      <c r="T1310" t="str">
        <f t="shared" si="60"/>
        <v>NaN</v>
      </c>
      <c r="U1310" t="str">
        <f t="shared" si="61"/>
        <v xml:space="preserve">BRANCHOPEN 79005 140503  </v>
      </c>
      <c r="V1310" t="str">
        <f t="shared" si="62"/>
        <v>NaN</v>
      </c>
      <c r="W1310" t="s">
        <v>42029</v>
      </c>
      <c r="X1310">
        <v>1</v>
      </c>
    </row>
    <row r="1311" spans="1:24" x14ac:dyDescent="0.25">
      <c r="A1311" t="s">
        <v>9</v>
      </c>
      <c r="B1311" t="s">
        <v>1319</v>
      </c>
      <c r="C1311" t="s">
        <v>3084</v>
      </c>
      <c r="D1311" t="s">
        <v>4143</v>
      </c>
      <c r="E1311" s="2">
        <v>43206.416666666657</v>
      </c>
      <c r="F1311" t="s">
        <v>4501</v>
      </c>
      <c r="G1311" t="s">
        <v>4502</v>
      </c>
      <c r="H1311">
        <v>0.20399999999999999</v>
      </c>
      <c r="I1311" t="s">
        <v>4504</v>
      </c>
      <c r="J1311">
        <f>IFERROR(VLOOKUP(D1311,AuctionContingency2019JUL!$A:$I,5,FALSE)," ")</f>
        <v>6185</v>
      </c>
      <c r="K1311" t="str">
        <f>IFERROR(VLOOKUP(D1311,AuctionContingency2019JUL!$A:$I,6,FALSE)," ")</f>
        <v>HAMLIN2A</v>
      </c>
      <c r="L1311">
        <f>IFERROR(VLOOKUP(D1311,AuctionContingency2019JUL!$A:$I,7,FALSE)," ")</f>
        <v>6193</v>
      </c>
      <c r="M1311" t="str">
        <f>IFERROR(VLOOKUP(D1311,AuctionContingency2019JUL!$A:$I,8,FALSE)," ")</f>
        <v>PLST2A</v>
      </c>
      <c r="N1311">
        <f>IFERROR(VLOOKUP(D1311,AuctionContingency2019JUL!$A:$I,9,FALSE)," ")</f>
        <v>1</v>
      </c>
      <c r="O1311" t="str">
        <f>IFERROR(VLOOKUP(C1311,AuctionMapping2019JUL!$C:$J,4,FALSE)," ")</f>
        <v xml:space="preserve"> </v>
      </c>
      <c r="P1311" t="str">
        <f>IFERROR(VLOOKUP(C1311,AuctionMapping2019JUL!$C:$J,5,FALSE)," ")</f>
        <v xml:space="preserve"> </v>
      </c>
      <c r="Q1311" t="str">
        <f>IFERROR(VLOOKUP(C1311,AuctionMapping2019JUL!$C:$J,6,FALSE)," ")</f>
        <v xml:space="preserve"> </v>
      </c>
      <c r="R1311" t="str">
        <f>IFERROR(VLOOKUP(C1311,AuctionMapping2019JUL!$C:$J,7,FALSE)," ")</f>
        <v xml:space="preserve"> </v>
      </c>
      <c r="S1311" t="str">
        <f>IFERROR(VLOOKUP(C1311,AuctionMapping2019JUL!$C:$J,8,FALSE)," ")</f>
        <v xml:space="preserve"> </v>
      </c>
      <c r="T1311" t="str">
        <f t="shared" si="60"/>
        <v>NaN</v>
      </c>
      <c r="U1311" t="str">
        <f t="shared" si="61"/>
        <v xml:space="preserve">BRANCHOPEN 6185 6193  </v>
      </c>
      <c r="V1311" t="str">
        <f t="shared" si="62"/>
        <v>NaN</v>
      </c>
      <c r="W1311" t="s">
        <v>42029</v>
      </c>
      <c r="X1311">
        <v>1</v>
      </c>
    </row>
    <row r="1312" spans="1:24" x14ac:dyDescent="0.25">
      <c r="A1312" t="s">
        <v>9</v>
      </c>
      <c r="B1312" t="s">
        <v>1320</v>
      </c>
      <c r="C1312" t="s">
        <v>3084</v>
      </c>
      <c r="D1312" t="s">
        <v>3854</v>
      </c>
      <c r="E1312" s="2">
        <v>43357</v>
      </c>
      <c r="F1312" t="s">
        <v>4501</v>
      </c>
      <c r="G1312" t="s">
        <v>4502</v>
      </c>
      <c r="H1312">
        <v>1.4550000000000001</v>
      </c>
      <c r="I1312" t="s">
        <v>4503</v>
      </c>
      <c r="J1312" t="str">
        <f>IFERROR(VLOOKUP(D1312,AuctionContingency2019JUL!$A:$I,5,FALSE)," ")</f>
        <v xml:space="preserve"> </v>
      </c>
      <c r="K1312" t="str">
        <f>IFERROR(VLOOKUP(D1312,AuctionContingency2019JUL!$A:$I,6,FALSE)," ")</f>
        <v xml:space="preserve"> </v>
      </c>
      <c r="L1312" t="str">
        <f>IFERROR(VLOOKUP(D1312,AuctionContingency2019JUL!$A:$I,7,FALSE)," ")</f>
        <v xml:space="preserve"> </v>
      </c>
      <c r="M1312" t="str">
        <f>IFERROR(VLOOKUP(D1312,AuctionContingency2019JUL!$A:$I,8,FALSE)," ")</f>
        <v xml:space="preserve"> </v>
      </c>
      <c r="N1312" t="str">
        <f>IFERROR(VLOOKUP(D1312,AuctionContingency2019JUL!$A:$I,9,FALSE)," ")</f>
        <v xml:space="preserve"> </v>
      </c>
      <c r="O1312" t="str">
        <f>IFERROR(VLOOKUP(C1312,AuctionMapping2019JUL!$C:$J,4,FALSE)," ")</f>
        <v xml:space="preserve"> </v>
      </c>
      <c r="P1312" t="str">
        <f>IFERROR(VLOOKUP(C1312,AuctionMapping2019JUL!$C:$J,5,FALSE)," ")</f>
        <v xml:space="preserve"> </v>
      </c>
      <c r="Q1312" t="str">
        <f>IFERROR(VLOOKUP(C1312,AuctionMapping2019JUL!$C:$J,6,FALSE)," ")</f>
        <v xml:space="preserve"> </v>
      </c>
      <c r="R1312" t="str">
        <f>IFERROR(VLOOKUP(C1312,AuctionMapping2019JUL!$C:$J,7,FALSE)," ")</f>
        <v xml:space="preserve"> </v>
      </c>
      <c r="S1312" t="str">
        <f>IFERROR(VLOOKUP(C1312,AuctionMapping2019JUL!$C:$J,8,FALSE)," ")</f>
        <v xml:space="preserve"> </v>
      </c>
      <c r="T1312" t="str">
        <f t="shared" si="60"/>
        <v>NaN</v>
      </c>
      <c r="U1312" t="str">
        <f t="shared" si="61"/>
        <v>NaN</v>
      </c>
      <c r="V1312" t="str">
        <f t="shared" si="62"/>
        <v>NaN</v>
      </c>
      <c r="W1312" t="s">
        <v>42029</v>
      </c>
      <c r="X1312">
        <v>1</v>
      </c>
    </row>
    <row r="1313" spans="1:24" x14ac:dyDescent="0.25">
      <c r="A1313" t="s">
        <v>9</v>
      </c>
      <c r="B1313" t="s">
        <v>1321</v>
      </c>
      <c r="C1313" t="s">
        <v>3084</v>
      </c>
      <c r="D1313" t="s">
        <v>3998</v>
      </c>
      <c r="E1313" s="2">
        <v>43169.916666666657</v>
      </c>
      <c r="F1313" t="s">
        <v>4500</v>
      </c>
      <c r="G1313" t="s">
        <v>4502</v>
      </c>
      <c r="H1313">
        <v>0.23300000000000001</v>
      </c>
      <c r="I1313" t="s">
        <v>4503</v>
      </c>
      <c r="J1313" t="str">
        <f>IFERROR(VLOOKUP(D1313,AuctionContingency2019JUL!$A:$I,5,FALSE)," ")</f>
        <v xml:space="preserve"> </v>
      </c>
      <c r="K1313" t="str">
        <f>IFERROR(VLOOKUP(D1313,AuctionContingency2019JUL!$A:$I,6,FALSE)," ")</f>
        <v xml:space="preserve"> </v>
      </c>
      <c r="L1313" t="str">
        <f>IFERROR(VLOOKUP(D1313,AuctionContingency2019JUL!$A:$I,7,FALSE)," ")</f>
        <v xml:space="preserve"> </v>
      </c>
      <c r="M1313" t="str">
        <f>IFERROR(VLOOKUP(D1313,AuctionContingency2019JUL!$A:$I,8,FALSE)," ")</f>
        <v xml:space="preserve"> </v>
      </c>
      <c r="N1313" t="str">
        <f>IFERROR(VLOOKUP(D1313,AuctionContingency2019JUL!$A:$I,9,FALSE)," ")</f>
        <v xml:space="preserve"> </v>
      </c>
      <c r="O1313" t="str">
        <f>IFERROR(VLOOKUP(C1313,AuctionMapping2019JUL!$C:$J,4,FALSE)," ")</f>
        <v xml:space="preserve"> </v>
      </c>
      <c r="P1313" t="str">
        <f>IFERROR(VLOOKUP(C1313,AuctionMapping2019JUL!$C:$J,5,FALSE)," ")</f>
        <v xml:space="preserve"> </v>
      </c>
      <c r="Q1313" t="str">
        <f>IFERROR(VLOOKUP(C1313,AuctionMapping2019JUL!$C:$J,6,FALSE)," ")</f>
        <v xml:space="preserve"> </v>
      </c>
      <c r="R1313" t="str">
        <f>IFERROR(VLOOKUP(C1313,AuctionMapping2019JUL!$C:$J,7,FALSE)," ")</f>
        <v xml:space="preserve"> </v>
      </c>
      <c r="S1313" t="str">
        <f>IFERROR(VLOOKUP(C1313,AuctionMapping2019JUL!$C:$J,8,FALSE)," ")</f>
        <v xml:space="preserve"> </v>
      </c>
      <c r="T1313" t="str">
        <f t="shared" si="60"/>
        <v>NaN</v>
      </c>
      <c r="U1313" t="str">
        <f t="shared" si="61"/>
        <v>NaN</v>
      </c>
      <c r="V1313" t="str">
        <f t="shared" si="62"/>
        <v>NaN</v>
      </c>
      <c r="W1313" t="s">
        <v>42029</v>
      </c>
      <c r="X1313">
        <v>1</v>
      </c>
    </row>
    <row r="1314" spans="1:24" x14ac:dyDescent="0.25">
      <c r="A1314" t="s">
        <v>9</v>
      </c>
      <c r="B1314" t="s">
        <v>1322</v>
      </c>
      <c r="C1314" t="s">
        <v>3084</v>
      </c>
      <c r="D1314" t="s">
        <v>3722</v>
      </c>
      <c r="E1314" s="2">
        <v>43180.541666666657</v>
      </c>
      <c r="F1314" t="s">
        <v>4501</v>
      </c>
      <c r="G1314" t="s">
        <v>4502</v>
      </c>
      <c r="H1314">
        <v>0.159</v>
      </c>
      <c r="I1314" t="s">
        <v>4504</v>
      </c>
      <c r="J1314">
        <f>IFERROR(VLOOKUP(D1314,AuctionContingency2019JUL!$A:$I,5,FALSE)," ")</f>
        <v>59903</v>
      </c>
      <c r="K1314" t="str">
        <f>IFERROR(VLOOKUP(D1314,AuctionContingency2019JUL!$A:$I,6,FALSE)," ")</f>
        <v>BEARKAT</v>
      </c>
      <c r="L1314">
        <f>IFERROR(VLOOKUP(D1314,AuctionContingency2019JUL!$A:$I,7,FALSE)," ")</f>
        <v>132213</v>
      </c>
      <c r="M1314" t="str">
        <f>IFERROR(VLOOKUP(D1314,AuctionContingency2019JUL!$A:$I,8,FALSE)," ")</f>
        <v>RSNAKE</v>
      </c>
      <c r="N1314">
        <f>IFERROR(VLOOKUP(D1314,AuctionContingency2019JUL!$A:$I,9,FALSE)," ")</f>
        <v>1</v>
      </c>
      <c r="O1314" t="str">
        <f>IFERROR(VLOOKUP(C1314,AuctionMapping2019JUL!$C:$J,4,FALSE)," ")</f>
        <v xml:space="preserve"> </v>
      </c>
      <c r="P1314" t="str">
        <f>IFERROR(VLOOKUP(C1314,AuctionMapping2019JUL!$C:$J,5,FALSE)," ")</f>
        <v xml:space="preserve"> </v>
      </c>
      <c r="Q1314" t="str">
        <f>IFERROR(VLOOKUP(C1314,AuctionMapping2019JUL!$C:$J,6,FALSE)," ")</f>
        <v xml:space="preserve"> </v>
      </c>
      <c r="R1314" t="str">
        <f>IFERROR(VLOOKUP(C1314,AuctionMapping2019JUL!$C:$J,7,FALSE)," ")</f>
        <v xml:space="preserve"> </v>
      </c>
      <c r="S1314" t="str">
        <f>IFERROR(VLOOKUP(C1314,AuctionMapping2019JUL!$C:$J,8,FALSE)," ")</f>
        <v xml:space="preserve"> </v>
      </c>
      <c r="T1314" t="str">
        <f t="shared" si="60"/>
        <v>NaN</v>
      </c>
      <c r="U1314" t="str">
        <f t="shared" si="61"/>
        <v xml:space="preserve">BRANCHOPEN 59903 132213  </v>
      </c>
      <c r="V1314" t="str">
        <f t="shared" si="62"/>
        <v>NaN</v>
      </c>
      <c r="W1314" t="s">
        <v>42029</v>
      </c>
      <c r="X1314">
        <v>1</v>
      </c>
    </row>
    <row r="1315" spans="1:24" x14ac:dyDescent="0.25">
      <c r="A1315" t="s">
        <v>9</v>
      </c>
      <c r="B1315" t="s">
        <v>1323</v>
      </c>
      <c r="C1315" t="s">
        <v>3084</v>
      </c>
      <c r="D1315" t="s">
        <v>4144</v>
      </c>
      <c r="E1315" s="2">
        <v>43367.333333333343</v>
      </c>
      <c r="F1315" t="s">
        <v>4501</v>
      </c>
      <c r="G1315" t="s">
        <v>4502</v>
      </c>
      <c r="H1315">
        <v>0.108</v>
      </c>
      <c r="I1315" t="s">
        <v>4504</v>
      </c>
      <c r="J1315">
        <f>IFERROR(VLOOKUP(D1315,AuctionContingency2019JUL!$A:$I,5,FALSE)," ")</f>
        <v>79006</v>
      </c>
      <c r="K1315" t="str">
        <f>IFERROR(VLOOKUP(D1315,AuctionContingency2019JUL!$A:$I,6,FALSE)," ")</f>
        <v>ALN_CRK</v>
      </c>
      <c r="L1315">
        <f>IFERROR(VLOOKUP(D1315,AuctionContingency2019JUL!$A:$I,7,FALSE)," ")</f>
        <v>141867</v>
      </c>
      <c r="M1315" t="str">
        <f>IFERROR(VLOOKUP(D1315,AuctionContingency2019JUL!$A:$I,8,FALSE)," ")</f>
        <v>SALT_F</v>
      </c>
      <c r="N1315">
        <f>IFERROR(VLOOKUP(D1315,AuctionContingency2019JUL!$A:$I,9,FALSE)," ")</f>
        <v>1</v>
      </c>
      <c r="O1315" t="str">
        <f>IFERROR(VLOOKUP(C1315,AuctionMapping2019JUL!$C:$J,4,FALSE)," ")</f>
        <v xml:space="preserve"> </v>
      </c>
      <c r="P1315" t="str">
        <f>IFERROR(VLOOKUP(C1315,AuctionMapping2019JUL!$C:$J,5,FALSE)," ")</f>
        <v xml:space="preserve"> </v>
      </c>
      <c r="Q1315" t="str">
        <f>IFERROR(VLOOKUP(C1315,AuctionMapping2019JUL!$C:$J,6,FALSE)," ")</f>
        <v xml:space="preserve"> </v>
      </c>
      <c r="R1315" t="str">
        <f>IFERROR(VLOOKUP(C1315,AuctionMapping2019JUL!$C:$J,7,FALSE)," ")</f>
        <v xml:space="preserve"> </v>
      </c>
      <c r="S1315" t="str">
        <f>IFERROR(VLOOKUP(C1315,AuctionMapping2019JUL!$C:$J,8,FALSE)," ")</f>
        <v xml:space="preserve"> </v>
      </c>
      <c r="T1315" t="str">
        <f t="shared" si="60"/>
        <v>NaN</v>
      </c>
      <c r="U1315" t="str">
        <f t="shared" si="61"/>
        <v xml:space="preserve">BRANCHOPEN 79006 141867  </v>
      </c>
      <c r="V1315" t="str">
        <f t="shared" si="62"/>
        <v>NaN</v>
      </c>
      <c r="W1315" t="s">
        <v>42029</v>
      </c>
      <c r="X1315">
        <v>1</v>
      </c>
    </row>
    <row r="1316" spans="1:24" x14ac:dyDescent="0.25">
      <c r="A1316" t="s">
        <v>9</v>
      </c>
      <c r="B1316" t="s">
        <v>1324</v>
      </c>
      <c r="C1316" t="s">
        <v>3084</v>
      </c>
      <c r="D1316" t="s">
        <v>3855</v>
      </c>
      <c r="E1316" s="2">
        <v>43306.166666666657</v>
      </c>
      <c r="F1316" t="s">
        <v>4501</v>
      </c>
      <c r="G1316" t="s">
        <v>4502</v>
      </c>
      <c r="H1316">
        <v>0.21099999999999999</v>
      </c>
      <c r="I1316" t="s">
        <v>4503</v>
      </c>
      <c r="J1316">
        <f>IFERROR(VLOOKUP(D1316,AuctionContingency2019JUL!$A:$I,5,FALSE)," ")</f>
        <v>76005</v>
      </c>
      <c r="K1316" t="str">
        <f>IFERROR(VLOOKUP(D1316,AuctionContingency2019JUL!$A:$I,6,FALSE)," ")</f>
        <v>L_SCHND</v>
      </c>
      <c r="L1316">
        <f>IFERROR(VLOOKUP(D1316,AuctionContingency2019JUL!$A:$I,7,FALSE)," ")</f>
        <v>132632</v>
      </c>
      <c r="M1316" t="str">
        <f>IFERROR(VLOOKUP(D1316,AuctionContingency2019JUL!$A:$I,8,FALSE)," ")</f>
        <v>SANTRI</v>
      </c>
      <c r="N1316">
        <f>IFERROR(VLOOKUP(D1316,AuctionContingency2019JUL!$A:$I,9,FALSE)," ")</f>
        <v>1</v>
      </c>
      <c r="O1316" t="str">
        <f>IFERROR(VLOOKUP(C1316,AuctionMapping2019JUL!$C:$J,4,FALSE)," ")</f>
        <v xml:space="preserve"> </v>
      </c>
      <c r="P1316" t="str">
        <f>IFERROR(VLOOKUP(C1316,AuctionMapping2019JUL!$C:$J,5,FALSE)," ")</f>
        <v xml:space="preserve"> </v>
      </c>
      <c r="Q1316" t="str">
        <f>IFERROR(VLOOKUP(C1316,AuctionMapping2019JUL!$C:$J,6,FALSE)," ")</f>
        <v xml:space="preserve"> </v>
      </c>
      <c r="R1316" t="str">
        <f>IFERROR(VLOOKUP(C1316,AuctionMapping2019JUL!$C:$J,7,FALSE)," ")</f>
        <v xml:space="preserve"> </v>
      </c>
      <c r="S1316" t="str">
        <f>IFERROR(VLOOKUP(C1316,AuctionMapping2019JUL!$C:$J,8,FALSE)," ")</f>
        <v xml:space="preserve"> </v>
      </c>
      <c r="T1316" t="str">
        <f t="shared" si="60"/>
        <v>NaN</v>
      </c>
      <c r="U1316" t="str">
        <f t="shared" si="61"/>
        <v xml:space="preserve">BRANCHOPEN 76005 132632  </v>
      </c>
      <c r="V1316" t="str">
        <f t="shared" si="62"/>
        <v>NaN</v>
      </c>
      <c r="W1316" t="s">
        <v>42029</v>
      </c>
      <c r="X1316">
        <v>1</v>
      </c>
    </row>
    <row r="1317" spans="1:24" x14ac:dyDescent="0.25">
      <c r="A1317" t="s">
        <v>9</v>
      </c>
      <c r="B1317" t="s">
        <v>1325</v>
      </c>
      <c r="C1317" t="s">
        <v>3084</v>
      </c>
      <c r="D1317" t="s">
        <v>3769</v>
      </c>
      <c r="E1317" s="2">
        <v>43229.625</v>
      </c>
      <c r="F1317" t="s">
        <v>4501</v>
      </c>
      <c r="G1317" t="s">
        <v>4502</v>
      </c>
      <c r="H1317">
        <v>22.457000000000001</v>
      </c>
      <c r="I1317" t="s">
        <v>4504</v>
      </c>
      <c r="J1317">
        <f>IFERROR(VLOOKUP(D1317,AuctionContingency2019JUL!$A:$I,5,FALSE)," ")</f>
        <v>6104</v>
      </c>
      <c r="K1317" t="str">
        <f>IFERROR(VLOOKUP(D1317,AuctionContingency2019JUL!$A:$I,6,FALSE)," ")</f>
        <v>SMOKYHIL</v>
      </c>
      <c r="L1317">
        <f>IFERROR(VLOOKUP(D1317,AuctionContingency2019JUL!$A:$I,7,FALSE)," ")</f>
        <v>142062</v>
      </c>
      <c r="M1317" t="str">
        <f>IFERROR(VLOOKUP(D1317,AuctionContingency2019JUL!$A:$I,8,FALSE)," ")</f>
        <v>SALVTI</v>
      </c>
      <c r="N1317">
        <f>IFERROR(VLOOKUP(D1317,AuctionContingency2019JUL!$A:$I,9,FALSE)," ")</f>
        <v>1</v>
      </c>
      <c r="O1317" t="str">
        <f>IFERROR(VLOOKUP(C1317,AuctionMapping2019JUL!$C:$J,4,FALSE)," ")</f>
        <v xml:space="preserve"> </v>
      </c>
      <c r="P1317" t="str">
        <f>IFERROR(VLOOKUP(C1317,AuctionMapping2019JUL!$C:$J,5,FALSE)," ")</f>
        <v xml:space="preserve"> </v>
      </c>
      <c r="Q1317" t="str">
        <f>IFERROR(VLOOKUP(C1317,AuctionMapping2019JUL!$C:$J,6,FALSE)," ")</f>
        <v xml:space="preserve"> </v>
      </c>
      <c r="R1317" t="str">
        <f>IFERROR(VLOOKUP(C1317,AuctionMapping2019JUL!$C:$J,7,FALSE)," ")</f>
        <v xml:space="preserve"> </v>
      </c>
      <c r="S1317" t="str">
        <f>IFERROR(VLOOKUP(C1317,AuctionMapping2019JUL!$C:$J,8,FALSE)," ")</f>
        <v xml:space="preserve"> </v>
      </c>
      <c r="T1317" t="str">
        <f t="shared" si="60"/>
        <v>NaN</v>
      </c>
      <c r="U1317" t="str">
        <f t="shared" si="61"/>
        <v xml:space="preserve">BRANCHOPEN 6104 142062  </v>
      </c>
      <c r="V1317" t="str">
        <f t="shared" si="62"/>
        <v>NaN</v>
      </c>
      <c r="W1317" t="s">
        <v>42029</v>
      </c>
      <c r="X1317">
        <v>1</v>
      </c>
    </row>
    <row r="1318" spans="1:24" x14ac:dyDescent="0.25">
      <c r="A1318" t="s">
        <v>9</v>
      </c>
      <c r="B1318" t="s">
        <v>1326</v>
      </c>
      <c r="C1318" t="s">
        <v>3084</v>
      </c>
      <c r="D1318" t="s">
        <v>3962</v>
      </c>
      <c r="E1318" s="2">
        <v>43357.041666666657</v>
      </c>
      <c r="F1318" t="s">
        <v>4501</v>
      </c>
      <c r="G1318" t="s">
        <v>4502</v>
      </c>
      <c r="H1318">
        <v>0.3</v>
      </c>
      <c r="I1318" t="s">
        <v>4503</v>
      </c>
      <c r="J1318">
        <f>IFERROR(VLOOKUP(D1318,AuctionContingency2019JUL!$A:$I,5,FALSE)," ")</f>
        <v>79505</v>
      </c>
      <c r="K1318" t="str">
        <f>IFERROR(VLOOKUP(D1318,AuctionContingency2019JUL!$A:$I,6,FALSE)," ")</f>
        <v>WHIT_RV</v>
      </c>
      <c r="L1318">
        <f>IFERROR(VLOOKUP(D1318,AuctionContingency2019JUL!$A:$I,7,FALSE)," ")</f>
        <v>141402</v>
      </c>
      <c r="M1318" t="str">
        <f>IFERROR(VLOOKUP(D1318,AuctionContingency2019JUL!$A:$I,8,FALSE)," ")</f>
        <v>SPLAIN</v>
      </c>
      <c r="N1318">
        <f>IFERROR(VLOOKUP(D1318,AuctionContingency2019JUL!$A:$I,9,FALSE)," ")</f>
        <v>1</v>
      </c>
      <c r="O1318" t="str">
        <f>IFERROR(VLOOKUP(C1318,AuctionMapping2019JUL!$C:$J,4,FALSE)," ")</f>
        <v xml:space="preserve"> </v>
      </c>
      <c r="P1318" t="str">
        <f>IFERROR(VLOOKUP(C1318,AuctionMapping2019JUL!$C:$J,5,FALSE)," ")</f>
        <v xml:space="preserve"> </v>
      </c>
      <c r="Q1318" t="str">
        <f>IFERROR(VLOOKUP(C1318,AuctionMapping2019JUL!$C:$J,6,FALSE)," ")</f>
        <v xml:space="preserve"> </v>
      </c>
      <c r="R1318" t="str">
        <f>IFERROR(VLOOKUP(C1318,AuctionMapping2019JUL!$C:$J,7,FALSE)," ")</f>
        <v xml:space="preserve"> </v>
      </c>
      <c r="S1318" t="str">
        <f>IFERROR(VLOOKUP(C1318,AuctionMapping2019JUL!$C:$J,8,FALSE)," ")</f>
        <v xml:space="preserve"> </v>
      </c>
      <c r="T1318" t="str">
        <f t="shared" si="60"/>
        <v>NaN</v>
      </c>
      <c r="U1318" t="str">
        <f t="shared" si="61"/>
        <v xml:space="preserve">BRANCHOPEN 79505 141402  </v>
      </c>
      <c r="V1318" t="str">
        <f t="shared" si="62"/>
        <v>NaN</v>
      </c>
      <c r="W1318" t="s">
        <v>42029</v>
      </c>
      <c r="X1318">
        <v>1</v>
      </c>
    </row>
    <row r="1319" spans="1:24" x14ac:dyDescent="0.25">
      <c r="A1319" t="s">
        <v>9</v>
      </c>
      <c r="B1319" t="s">
        <v>1327</v>
      </c>
      <c r="C1319" t="s">
        <v>3084</v>
      </c>
      <c r="D1319" t="s">
        <v>4096</v>
      </c>
      <c r="E1319" s="2">
        <v>43357.041666666657</v>
      </c>
      <c r="F1319" t="s">
        <v>4501</v>
      </c>
      <c r="G1319" t="s">
        <v>4502</v>
      </c>
      <c r="H1319">
        <v>0.3</v>
      </c>
      <c r="I1319" t="s">
        <v>4503</v>
      </c>
      <c r="J1319">
        <f>IFERROR(VLOOKUP(D1319,AuctionContingency2019JUL!$A:$I,5,FALSE)," ")</f>
        <v>79505</v>
      </c>
      <c r="K1319" t="str">
        <f>IFERROR(VLOOKUP(D1319,AuctionContingency2019JUL!$A:$I,6,FALSE)," ")</f>
        <v>WHIT_RV</v>
      </c>
      <c r="L1319">
        <f>IFERROR(VLOOKUP(D1319,AuctionContingency2019JUL!$A:$I,7,FALSE)," ")</f>
        <v>141201</v>
      </c>
      <c r="M1319" t="str">
        <f>IFERROR(VLOOKUP(D1319,AuctionContingency2019JUL!$A:$I,8,FALSE)," ")</f>
        <v>SPLAIN</v>
      </c>
      <c r="N1319">
        <f>IFERROR(VLOOKUP(D1319,AuctionContingency2019JUL!$A:$I,9,FALSE)," ")</f>
        <v>1</v>
      </c>
      <c r="O1319" t="str">
        <f>IFERROR(VLOOKUP(C1319,AuctionMapping2019JUL!$C:$J,4,FALSE)," ")</f>
        <v xml:space="preserve"> </v>
      </c>
      <c r="P1319" t="str">
        <f>IFERROR(VLOOKUP(C1319,AuctionMapping2019JUL!$C:$J,5,FALSE)," ")</f>
        <v xml:space="preserve"> </v>
      </c>
      <c r="Q1319" t="str">
        <f>IFERROR(VLOOKUP(C1319,AuctionMapping2019JUL!$C:$J,6,FALSE)," ")</f>
        <v xml:space="preserve"> </v>
      </c>
      <c r="R1319" t="str">
        <f>IFERROR(VLOOKUP(C1319,AuctionMapping2019JUL!$C:$J,7,FALSE)," ")</f>
        <v xml:space="preserve"> </v>
      </c>
      <c r="S1319" t="str">
        <f>IFERROR(VLOOKUP(C1319,AuctionMapping2019JUL!$C:$J,8,FALSE)," ")</f>
        <v xml:space="preserve"> </v>
      </c>
      <c r="T1319" t="str">
        <f t="shared" si="60"/>
        <v>NaN</v>
      </c>
      <c r="U1319" t="str">
        <f t="shared" si="61"/>
        <v xml:space="preserve">BRANCHOPEN 79505 141201  </v>
      </c>
      <c r="V1319" t="str">
        <f t="shared" si="62"/>
        <v>NaN</v>
      </c>
      <c r="W1319" t="s">
        <v>42029</v>
      </c>
      <c r="X1319">
        <v>1</v>
      </c>
    </row>
    <row r="1320" spans="1:24" x14ac:dyDescent="0.25">
      <c r="A1320" t="s">
        <v>9</v>
      </c>
      <c r="B1320" t="s">
        <v>1328</v>
      </c>
      <c r="C1320" t="s">
        <v>3084</v>
      </c>
      <c r="D1320" t="s">
        <v>4033</v>
      </c>
      <c r="E1320" s="2">
        <v>43173.541666666657</v>
      </c>
      <c r="F1320" t="s">
        <v>4501</v>
      </c>
      <c r="G1320" t="s">
        <v>4502</v>
      </c>
      <c r="H1320">
        <v>0.04</v>
      </c>
      <c r="I1320" t="s">
        <v>4504</v>
      </c>
      <c r="J1320" t="str">
        <f>IFERROR(VLOOKUP(D1320,AuctionContingency2019JUL!$A:$I,5,FALSE)," ")</f>
        <v xml:space="preserve"> </v>
      </c>
      <c r="K1320" t="str">
        <f>IFERROR(VLOOKUP(D1320,AuctionContingency2019JUL!$A:$I,6,FALSE)," ")</f>
        <v xml:space="preserve"> </v>
      </c>
      <c r="L1320" t="str">
        <f>IFERROR(VLOOKUP(D1320,AuctionContingency2019JUL!$A:$I,7,FALSE)," ")</f>
        <v xml:space="preserve"> </v>
      </c>
      <c r="M1320" t="str">
        <f>IFERROR(VLOOKUP(D1320,AuctionContingency2019JUL!$A:$I,8,FALSE)," ")</f>
        <v xml:space="preserve"> </v>
      </c>
      <c r="N1320" t="str">
        <f>IFERROR(VLOOKUP(D1320,AuctionContingency2019JUL!$A:$I,9,FALSE)," ")</f>
        <v xml:space="preserve"> </v>
      </c>
      <c r="O1320" t="str">
        <f>IFERROR(VLOOKUP(C1320,AuctionMapping2019JUL!$C:$J,4,FALSE)," ")</f>
        <v xml:space="preserve"> </v>
      </c>
      <c r="P1320" t="str">
        <f>IFERROR(VLOOKUP(C1320,AuctionMapping2019JUL!$C:$J,5,FALSE)," ")</f>
        <v xml:space="preserve"> </v>
      </c>
      <c r="Q1320" t="str">
        <f>IFERROR(VLOOKUP(C1320,AuctionMapping2019JUL!$C:$J,6,FALSE)," ")</f>
        <v xml:space="preserve"> </v>
      </c>
      <c r="R1320" t="str">
        <f>IFERROR(VLOOKUP(C1320,AuctionMapping2019JUL!$C:$J,7,FALSE)," ")</f>
        <v xml:space="preserve"> </v>
      </c>
      <c r="S1320" t="str">
        <f>IFERROR(VLOOKUP(C1320,AuctionMapping2019JUL!$C:$J,8,FALSE)," ")</f>
        <v xml:space="preserve"> </v>
      </c>
      <c r="T1320" t="str">
        <f t="shared" si="60"/>
        <v>NaN</v>
      </c>
      <c r="U1320" t="str">
        <f t="shared" si="61"/>
        <v>NaN</v>
      </c>
      <c r="V1320" t="str">
        <f t="shared" si="62"/>
        <v>NaN</v>
      </c>
      <c r="W1320" t="s">
        <v>42029</v>
      </c>
      <c r="X1320">
        <v>1</v>
      </c>
    </row>
    <row r="1321" spans="1:24" x14ac:dyDescent="0.25">
      <c r="A1321" t="s">
        <v>9</v>
      </c>
      <c r="B1321" t="s">
        <v>1329</v>
      </c>
      <c r="C1321" t="s">
        <v>3084</v>
      </c>
      <c r="D1321" t="s">
        <v>4145</v>
      </c>
      <c r="E1321" s="2">
        <v>43231.583333333343</v>
      </c>
      <c r="F1321" t="s">
        <v>4501</v>
      </c>
      <c r="G1321" t="s">
        <v>4502</v>
      </c>
      <c r="H1321">
        <v>6.0999999999999999E-2</v>
      </c>
      <c r="I1321" t="s">
        <v>4504</v>
      </c>
      <c r="J1321">
        <f>IFERROR(VLOOKUP(D1321,AuctionContingency2019JUL!$A:$I,5,FALSE)," ")</f>
        <v>59900</v>
      </c>
      <c r="K1321" t="str">
        <f>IFERROR(VLOOKUP(D1321,AuctionContingency2019JUL!$A:$I,6,FALSE)," ")</f>
        <v>LONG_DR</v>
      </c>
      <c r="L1321">
        <f>IFERROR(VLOOKUP(D1321,AuctionContingency2019JUL!$A:$I,7,FALSE)," ")</f>
        <v>132114</v>
      </c>
      <c r="M1321" t="str">
        <f>IFERROR(VLOOKUP(D1321,AuctionContingency2019JUL!$A:$I,8,FALSE)," ")</f>
        <v>SRWE1_</v>
      </c>
      <c r="N1321">
        <f>IFERROR(VLOOKUP(D1321,AuctionContingency2019JUL!$A:$I,9,FALSE)," ")</f>
        <v>1</v>
      </c>
      <c r="O1321" t="str">
        <f>IFERROR(VLOOKUP(C1321,AuctionMapping2019JUL!$C:$J,4,FALSE)," ")</f>
        <v xml:space="preserve"> </v>
      </c>
      <c r="P1321" t="str">
        <f>IFERROR(VLOOKUP(C1321,AuctionMapping2019JUL!$C:$J,5,FALSE)," ")</f>
        <v xml:space="preserve"> </v>
      </c>
      <c r="Q1321" t="str">
        <f>IFERROR(VLOOKUP(C1321,AuctionMapping2019JUL!$C:$J,6,FALSE)," ")</f>
        <v xml:space="preserve"> </v>
      </c>
      <c r="R1321" t="str">
        <f>IFERROR(VLOOKUP(C1321,AuctionMapping2019JUL!$C:$J,7,FALSE)," ")</f>
        <v xml:space="preserve"> </v>
      </c>
      <c r="S1321" t="str">
        <f>IFERROR(VLOOKUP(C1321,AuctionMapping2019JUL!$C:$J,8,FALSE)," ")</f>
        <v xml:space="preserve"> </v>
      </c>
      <c r="T1321" t="str">
        <f t="shared" si="60"/>
        <v>NaN</v>
      </c>
      <c r="U1321" t="str">
        <f t="shared" si="61"/>
        <v xml:space="preserve">BRANCHOPEN 59900 132114  </v>
      </c>
      <c r="V1321" t="str">
        <f t="shared" si="62"/>
        <v>NaN</v>
      </c>
      <c r="W1321" t="s">
        <v>42029</v>
      </c>
      <c r="X1321">
        <v>1</v>
      </c>
    </row>
    <row r="1322" spans="1:24" x14ac:dyDescent="0.25">
      <c r="A1322" t="s">
        <v>9</v>
      </c>
      <c r="B1322" t="s">
        <v>1330</v>
      </c>
      <c r="C1322" t="s">
        <v>3084</v>
      </c>
      <c r="D1322" t="s">
        <v>4097</v>
      </c>
      <c r="E1322" s="2">
        <v>43287.541666666657</v>
      </c>
      <c r="F1322" t="s">
        <v>4501</v>
      </c>
      <c r="G1322" t="s">
        <v>4502</v>
      </c>
      <c r="H1322">
        <v>2.093</v>
      </c>
      <c r="I1322" t="s">
        <v>4504</v>
      </c>
      <c r="J1322">
        <f>IFERROR(VLOOKUP(D1322,AuctionContingency2019JUL!$A:$I,5,FALSE)," ")</f>
        <v>79504</v>
      </c>
      <c r="K1322" t="str">
        <f>IFERROR(VLOOKUP(D1322,AuctionContingency2019JUL!$A:$I,6,FALSE)," ")</f>
        <v>AJ_SWOP</v>
      </c>
      <c r="L1322">
        <f>IFERROR(VLOOKUP(D1322,AuctionContingency2019JUL!$A:$I,7,FALSE)," ")</f>
        <v>140442</v>
      </c>
      <c r="M1322" t="str">
        <f>IFERROR(VLOOKUP(D1322,AuctionContingency2019JUL!$A:$I,8,FALSE)," ")</f>
        <v>SSPURT</v>
      </c>
      <c r="N1322">
        <f>IFERROR(VLOOKUP(D1322,AuctionContingency2019JUL!$A:$I,9,FALSE)," ")</f>
        <v>1</v>
      </c>
      <c r="O1322" t="str">
        <f>IFERROR(VLOOKUP(C1322,AuctionMapping2019JUL!$C:$J,4,FALSE)," ")</f>
        <v xml:space="preserve"> </v>
      </c>
      <c r="P1322" t="str">
        <f>IFERROR(VLOOKUP(C1322,AuctionMapping2019JUL!$C:$J,5,FALSE)," ")</f>
        <v xml:space="preserve"> </v>
      </c>
      <c r="Q1322" t="str">
        <f>IFERROR(VLOOKUP(C1322,AuctionMapping2019JUL!$C:$J,6,FALSE)," ")</f>
        <v xml:space="preserve"> </v>
      </c>
      <c r="R1322" t="str">
        <f>IFERROR(VLOOKUP(C1322,AuctionMapping2019JUL!$C:$J,7,FALSE)," ")</f>
        <v xml:space="preserve"> </v>
      </c>
      <c r="S1322" t="str">
        <f>IFERROR(VLOOKUP(C1322,AuctionMapping2019JUL!$C:$J,8,FALSE)," ")</f>
        <v xml:space="preserve"> </v>
      </c>
      <c r="T1322" t="str">
        <f t="shared" si="60"/>
        <v>NaN</v>
      </c>
      <c r="U1322" t="str">
        <f t="shared" si="61"/>
        <v xml:space="preserve">BRANCHOPEN 79504 140442  </v>
      </c>
      <c r="V1322" t="str">
        <f t="shared" si="62"/>
        <v>NaN</v>
      </c>
      <c r="W1322" t="s">
        <v>42029</v>
      </c>
      <c r="X1322">
        <v>1</v>
      </c>
    </row>
    <row r="1323" spans="1:24" x14ac:dyDescent="0.25">
      <c r="A1323" t="s">
        <v>9</v>
      </c>
      <c r="B1323" t="s">
        <v>1331</v>
      </c>
      <c r="C1323" t="s">
        <v>3084</v>
      </c>
      <c r="D1323" t="s">
        <v>4146</v>
      </c>
      <c r="E1323" s="2">
        <v>43308.833333333343</v>
      </c>
      <c r="F1323" t="s">
        <v>4501</v>
      </c>
      <c r="G1323" t="s">
        <v>4502</v>
      </c>
      <c r="H1323">
        <v>0.44400000000000001</v>
      </c>
      <c r="I1323" t="s">
        <v>4504</v>
      </c>
      <c r="J1323">
        <f>IFERROR(VLOOKUP(D1323,AuctionContingency2019JUL!$A:$I,5,FALSE)," ")</f>
        <v>76001</v>
      </c>
      <c r="K1323" t="str">
        <f>IFERROR(VLOOKUP(D1323,AuctionContingency2019JUL!$A:$I,6,FALSE)," ")</f>
        <v>L_TIPPE</v>
      </c>
      <c r="L1323">
        <f>IFERROR(VLOOKUP(D1323,AuctionContingency2019JUL!$A:$I,7,FALSE)," ")</f>
        <v>76016</v>
      </c>
      <c r="M1323" t="str">
        <f>IFERROR(VLOOKUP(D1323,AuctionContingency2019JUL!$A:$I,8,FALSE)," ")</f>
        <v>L_DESKY</v>
      </c>
      <c r="N1323">
        <f>IFERROR(VLOOKUP(D1323,AuctionContingency2019JUL!$A:$I,9,FALSE)," ")</f>
        <v>1</v>
      </c>
      <c r="O1323" t="str">
        <f>IFERROR(VLOOKUP(C1323,AuctionMapping2019JUL!$C:$J,4,FALSE)," ")</f>
        <v xml:space="preserve"> </v>
      </c>
      <c r="P1323" t="str">
        <f>IFERROR(VLOOKUP(C1323,AuctionMapping2019JUL!$C:$J,5,FALSE)," ")</f>
        <v xml:space="preserve"> </v>
      </c>
      <c r="Q1323" t="str">
        <f>IFERROR(VLOOKUP(C1323,AuctionMapping2019JUL!$C:$J,6,FALSE)," ")</f>
        <v xml:space="preserve"> </v>
      </c>
      <c r="R1323" t="str">
        <f>IFERROR(VLOOKUP(C1323,AuctionMapping2019JUL!$C:$J,7,FALSE)," ")</f>
        <v xml:space="preserve"> </v>
      </c>
      <c r="S1323" t="str">
        <f>IFERROR(VLOOKUP(C1323,AuctionMapping2019JUL!$C:$J,8,FALSE)," ")</f>
        <v xml:space="preserve"> </v>
      </c>
      <c r="T1323" t="str">
        <f t="shared" si="60"/>
        <v>NaN</v>
      </c>
      <c r="U1323" t="str">
        <f t="shared" si="61"/>
        <v xml:space="preserve">BRANCHOPEN 76001 76016  </v>
      </c>
      <c r="V1323" t="str">
        <f t="shared" si="62"/>
        <v>NaN</v>
      </c>
      <c r="W1323" t="s">
        <v>42029</v>
      </c>
      <c r="X1323">
        <v>1</v>
      </c>
    </row>
    <row r="1324" spans="1:24" x14ac:dyDescent="0.25">
      <c r="A1324" t="s">
        <v>9</v>
      </c>
      <c r="B1324" t="s">
        <v>1332</v>
      </c>
      <c r="C1324" t="s">
        <v>3084</v>
      </c>
      <c r="D1324" t="s">
        <v>3451</v>
      </c>
      <c r="E1324" s="2">
        <v>43243.583333333343</v>
      </c>
      <c r="F1324" t="s">
        <v>4501</v>
      </c>
      <c r="G1324" t="s">
        <v>4502</v>
      </c>
      <c r="H1324">
        <v>1.82</v>
      </c>
      <c r="I1324" t="s">
        <v>4504</v>
      </c>
      <c r="J1324" t="str">
        <f>IFERROR(VLOOKUP(D1324,AuctionContingency2019JUL!$A:$I,5,FALSE)," ")</f>
        <v xml:space="preserve"> </v>
      </c>
      <c r="K1324" t="str">
        <f>IFERROR(VLOOKUP(D1324,AuctionContingency2019JUL!$A:$I,6,FALSE)," ")</f>
        <v xml:space="preserve"> </v>
      </c>
      <c r="L1324" t="str">
        <f>IFERROR(VLOOKUP(D1324,AuctionContingency2019JUL!$A:$I,7,FALSE)," ")</f>
        <v xml:space="preserve"> </v>
      </c>
      <c r="M1324" t="str">
        <f>IFERROR(VLOOKUP(D1324,AuctionContingency2019JUL!$A:$I,8,FALSE)," ")</f>
        <v xml:space="preserve"> </v>
      </c>
      <c r="N1324" t="str">
        <f>IFERROR(VLOOKUP(D1324,AuctionContingency2019JUL!$A:$I,9,FALSE)," ")</f>
        <v xml:space="preserve"> </v>
      </c>
      <c r="O1324" t="str">
        <f>IFERROR(VLOOKUP(C1324,AuctionMapping2019JUL!$C:$J,4,FALSE)," ")</f>
        <v xml:space="preserve"> </v>
      </c>
      <c r="P1324" t="str">
        <f>IFERROR(VLOOKUP(C1324,AuctionMapping2019JUL!$C:$J,5,FALSE)," ")</f>
        <v xml:space="preserve"> </v>
      </c>
      <c r="Q1324" t="str">
        <f>IFERROR(VLOOKUP(C1324,AuctionMapping2019JUL!$C:$J,6,FALSE)," ")</f>
        <v xml:space="preserve"> </v>
      </c>
      <c r="R1324" t="str">
        <f>IFERROR(VLOOKUP(C1324,AuctionMapping2019JUL!$C:$J,7,FALSE)," ")</f>
        <v xml:space="preserve"> </v>
      </c>
      <c r="S1324" t="str">
        <f>IFERROR(VLOOKUP(C1324,AuctionMapping2019JUL!$C:$J,8,FALSE)," ")</f>
        <v xml:space="preserve"> </v>
      </c>
      <c r="T1324" t="str">
        <f t="shared" si="60"/>
        <v>NaN</v>
      </c>
      <c r="U1324" t="str">
        <f t="shared" si="61"/>
        <v>NaN</v>
      </c>
      <c r="V1324" t="str">
        <f t="shared" si="62"/>
        <v>NaN</v>
      </c>
      <c r="W1324" t="s">
        <v>42029</v>
      </c>
      <c r="X1324">
        <v>1</v>
      </c>
    </row>
    <row r="1325" spans="1:24" x14ac:dyDescent="0.25">
      <c r="A1325" t="s">
        <v>9</v>
      </c>
      <c r="B1325" t="s">
        <v>1333</v>
      </c>
      <c r="C1325" t="s">
        <v>3084</v>
      </c>
      <c r="D1325" t="s">
        <v>3518</v>
      </c>
      <c r="E1325" s="2">
        <v>43335</v>
      </c>
      <c r="F1325" t="s">
        <v>4501</v>
      </c>
      <c r="G1325" t="s">
        <v>4502</v>
      </c>
      <c r="H1325">
        <v>1.2929999999999999</v>
      </c>
      <c r="I1325" t="s">
        <v>4503</v>
      </c>
      <c r="J1325">
        <f>IFERROR(VLOOKUP(D1325,AuctionContingency2019JUL!$A:$I,5,FALSE)," ")</f>
        <v>690</v>
      </c>
      <c r="K1325" t="str">
        <f>IFERROR(VLOOKUP(D1325,AuctionContingency2019JUL!$A:$I,6,FALSE)," ")</f>
        <v>MYRA</v>
      </c>
      <c r="L1325">
        <f>IFERROR(VLOOKUP(D1325,AuctionContingency2019JUL!$A:$I,7,FALSE)," ")</f>
        <v>142012</v>
      </c>
      <c r="M1325" t="str">
        <f>IFERROR(VLOOKUP(D1325,AuctionContingency2019JUL!$A:$I,8,FALSE)," ")</f>
        <v>TYLRWI</v>
      </c>
      <c r="N1325">
        <f>IFERROR(VLOOKUP(D1325,AuctionContingency2019JUL!$A:$I,9,FALSE)," ")</f>
        <v>1</v>
      </c>
      <c r="O1325" t="str">
        <f>IFERROR(VLOOKUP(C1325,AuctionMapping2019JUL!$C:$J,4,FALSE)," ")</f>
        <v xml:space="preserve"> </v>
      </c>
      <c r="P1325" t="str">
        <f>IFERROR(VLOOKUP(C1325,AuctionMapping2019JUL!$C:$J,5,FALSE)," ")</f>
        <v xml:space="preserve"> </v>
      </c>
      <c r="Q1325" t="str">
        <f>IFERROR(VLOOKUP(C1325,AuctionMapping2019JUL!$C:$J,6,FALSE)," ")</f>
        <v xml:space="preserve"> </v>
      </c>
      <c r="R1325" t="str">
        <f>IFERROR(VLOOKUP(C1325,AuctionMapping2019JUL!$C:$J,7,FALSE)," ")</f>
        <v xml:space="preserve"> </v>
      </c>
      <c r="S1325" t="str">
        <f>IFERROR(VLOOKUP(C1325,AuctionMapping2019JUL!$C:$J,8,FALSE)," ")</f>
        <v xml:space="preserve"> </v>
      </c>
      <c r="T1325" t="str">
        <f t="shared" si="60"/>
        <v>NaN</v>
      </c>
      <c r="U1325" t="str">
        <f t="shared" si="61"/>
        <v xml:space="preserve">BRANCHOPEN 690 142012  </v>
      </c>
      <c r="V1325" t="str">
        <f t="shared" si="62"/>
        <v>NaN</v>
      </c>
      <c r="W1325" t="s">
        <v>42029</v>
      </c>
      <c r="X1325">
        <v>1</v>
      </c>
    </row>
    <row r="1326" spans="1:24" x14ac:dyDescent="0.25">
      <c r="A1326" t="s">
        <v>9</v>
      </c>
      <c r="B1326" t="s">
        <v>1334</v>
      </c>
      <c r="C1326" t="s">
        <v>3084</v>
      </c>
      <c r="D1326" t="s">
        <v>4147</v>
      </c>
      <c r="E1326" s="2">
        <v>43243.625</v>
      </c>
      <c r="F1326" t="s">
        <v>4501</v>
      </c>
      <c r="G1326" t="s">
        <v>4502</v>
      </c>
      <c r="H1326">
        <v>0.04</v>
      </c>
      <c r="I1326" t="s">
        <v>4504</v>
      </c>
      <c r="J1326">
        <f>IFERROR(VLOOKUP(D1326,AuctionContingency2019JUL!$A:$I,5,FALSE)," ")</f>
        <v>6076</v>
      </c>
      <c r="K1326" t="str">
        <f>IFERROR(VLOOKUP(D1326,AuctionContingency2019JUL!$A:$I,6,FALSE)," ")</f>
        <v>FOXTAIL7</v>
      </c>
      <c r="L1326">
        <f>IFERROR(VLOOKUP(D1326,AuctionContingency2019JUL!$A:$I,7,FALSE)," ")</f>
        <v>140954</v>
      </c>
      <c r="M1326" t="str">
        <f>IFERROR(VLOOKUP(D1326,AuctionContingency2019JUL!$A:$I,8,FALSE)," ")</f>
        <v>VERTIG</v>
      </c>
      <c r="N1326">
        <f>IFERROR(VLOOKUP(D1326,AuctionContingency2019JUL!$A:$I,9,FALSE)," ")</f>
        <v>1</v>
      </c>
      <c r="O1326" t="str">
        <f>IFERROR(VLOOKUP(C1326,AuctionMapping2019JUL!$C:$J,4,FALSE)," ")</f>
        <v xml:space="preserve"> </v>
      </c>
      <c r="P1326" t="str">
        <f>IFERROR(VLOOKUP(C1326,AuctionMapping2019JUL!$C:$J,5,FALSE)," ")</f>
        <v xml:space="preserve"> </v>
      </c>
      <c r="Q1326" t="str">
        <f>IFERROR(VLOOKUP(C1326,AuctionMapping2019JUL!$C:$J,6,FALSE)," ")</f>
        <v xml:space="preserve"> </v>
      </c>
      <c r="R1326" t="str">
        <f>IFERROR(VLOOKUP(C1326,AuctionMapping2019JUL!$C:$J,7,FALSE)," ")</f>
        <v xml:space="preserve"> </v>
      </c>
      <c r="S1326" t="str">
        <f>IFERROR(VLOOKUP(C1326,AuctionMapping2019JUL!$C:$J,8,FALSE)," ")</f>
        <v xml:space="preserve"> </v>
      </c>
      <c r="T1326" t="str">
        <f t="shared" si="60"/>
        <v>NaN</v>
      </c>
      <c r="U1326" t="str">
        <f t="shared" si="61"/>
        <v xml:space="preserve">BRANCHOPEN 6076 140954  </v>
      </c>
      <c r="V1326" t="str">
        <f t="shared" si="62"/>
        <v>NaN</v>
      </c>
      <c r="W1326" t="s">
        <v>42029</v>
      </c>
      <c r="X1326">
        <v>1</v>
      </c>
    </row>
    <row r="1327" spans="1:24" x14ac:dyDescent="0.25">
      <c r="A1327" t="s">
        <v>9</v>
      </c>
      <c r="B1327" t="s">
        <v>1335</v>
      </c>
      <c r="C1327" t="s">
        <v>3084</v>
      </c>
      <c r="D1327" t="s">
        <v>3723</v>
      </c>
      <c r="E1327" s="2">
        <v>43217.541666666657</v>
      </c>
      <c r="F1327" t="s">
        <v>4501</v>
      </c>
      <c r="G1327" t="s">
        <v>4502</v>
      </c>
      <c r="H1327">
        <v>13.542999999999999</v>
      </c>
      <c r="I1327" t="s">
        <v>4504</v>
      </c>
      <c r="J1327">
        <f>IFERROR(VLOOKUP(D1327,AuctionContingency2019JUL!$A:$I,5,FALSE)," ")</f>
        <v>59903</v>
      </c>
      <c r="K1327" t="str">
        <f>IFERROR(VLOOKUP(D1327,AuctionContingency2019JUL!$A:$I,6,FALSE)," ")</f>
        <v>BEARKAT</v>
      </c>
      <c r="L1327">
        <f>IFERROR(VLOOKUP(D1327,AuctionContingency2019JUL!$A:$I,7,FALSE)," ")</f>
        <v>132993</v>
      </c>
      <c r="M1327" t="str">
        <f>IFERROR(VLOOKUP(D1327,AuctionContingency2019JUL!$A:$I,8,FALSE)," ")</f>
        <v>BEARKA</v>
      </c>
      <c r="N1327">
        <f>IFERROR(VLOOKUP(D1327,AuctionContingency2019JUL!$A:$I,9,FALSE)," ")</f>
        <v>1</v>
      </c>
      <c r="O1327" t="str">
        <f>IFERROR(VLOOKUP(C1327,AuctionMapping2019JUL!$C:$J,4,FALSE)," ")</f>
        <v xml:space="preserve"> </v>
      </c>
      <c r="P1327" t="str">
        <f>IFERROR(VLOOKUP(C1327,AuctionMapping2019JUL!$C:$J,5,FALSE)," ")</f>
        <v xml:space="preserve"> </v>
      </c>
      <c r="Q1327" t="str">
        <f>IFERROR(VLOOKUP(C1327,AuctionMapping2019JUL!$C:$J,6,FALSE)," ")</f>
        <v xml:space="preserve"> </v>
      </c>
      <c r="R1327" t="str">
        <f>IFERROR(VLOOKUP(C1327,AuctionMapping2019JUL!$C:$J,7,FALSE)," ")</f>
        <v xml:space="preserve"> </v>
      </c>
      <c r="S1327" t="str">
        <f>IFERROR(VLOOKUP(C1327,AuctionMapping2019JUL!$C:$J,8,FALSE)," ")</f>
        <v xml:space="preserve"> </v>
      </c>
      <c r="T1327" t="str">
        <f t="shared" si="60"/>
        <v>NaN</v>
      </c>
      <c r="U1327" t="str">
        <f t="shared" si="61"/>
        <v xml:space="preserve">BRANCHOPEN 59903 132993  </v>
      </c>
      <c r="V1327" t="str">
        <f t="shared" si="62"/>
        <v>NaN</v>
      </c>
      <c r="W1327" t="s">
        <v>42029</v>
      </c>
      <c r="X1327">
        <v>1</v>
      </c>
    </row>
    <row r="1328" spans="1:24" x14ac:dyDescent="0.25">
      <c r="A1328" t="s">
        <v>9</v>
      </c>
      <c r="B1328" t="s">
        <v>1336</v>
      </c>
      <c r="C1328" t="s">
        <v>3084</v>
      </c>
      <c r="D1328" t="s">
        <v>4099</v>
      </c>
      <c r="E1328" s="2">
        <v>43173.541666666657</v>
      </c>
      <c r="F1328" t="s">
        <v>4501</v>
      </c>
      <c r="G1328" t="s">
        <v>4502</v>
      </c>
      <c r="H1328">
        <v>3.2000000000000001E-2</v>
      </c>
      <c r="I1328" t="s">
        <v>4504</v>
      </c>
      <c r="J1328" t="str">
        <f>IFERROR(VLOOKUP(D1328,AuctionContingency2019JUL!$A:$I,5,FALSE)," ")</f>
        <v xml:space="preserve"> </v>
      </c>
      <c r="K1328" t="str">
        <f>IFERROR(VLOOKUP(D1328,AuctionContingency2019JUL!$A:$I,6,FALSE)," ")</f>
        <v xml:space="preserve"> </v>
      </c>
      <c r="L1328" t="str">
        <f>IFERROR(VLOOKUP(D1328,AuctionContingency2019JUL!$A:$I,7,FALSE)," ")</f>
        <v xml:space="preserve"> </v>
      </c>
      <c r="M1328" t="str">
        <f>IFERROR(VLOOKUP(D1328,AuctionContingency2019JUL!$A:$I,8,FALSE)," ")</f>
        <v xml:space="preserve"> </v>
      </c>
      <c r="N1328" t="str">
        <f>IFERROR(VLOOKUP(D1328,AuctionContingency2019JUL!$A:$I,9,FALSE)," ")</f>
        <v xml:space="preserve"> </v>
      </c>
      <c r="O1328" t="str">
        <f>IFERROR(VLOOKUP(C1328,AuctionMapping2019JUL!$C:$J,4,FALSE)," ")</f>
        <v xml:space="preserve"> </v>
      </c>
      <c r="P1328" t="str">
        <f>IFERROR(VLOOKUP(C1328,AuctionMapping2019JUL!$C:$J,5,FALSE)," ")</f>
        <v xml:space="preserve"> </v>
      </c>
      <c r="Q1328" t="str">
        <f>IFERROR(VLOOKUP(C1328,AuctionMapping2019JUL!$C:$J,6,FALSE)," ")</f>
        <v xml:space="preserve"> </v>
      </c>
      <c r="R1328" t="str">
        <f>IFERROR(VLOOKUP(C1328,AuctionMapping2019JUL!$C:$J,7,FALSE)," ")</f>
        <v xml:space="preserve"> </v>
      </c>
      <c r="S1328" t="str">
        <f>IFERROR(VLOOKUP(C1328,AuctionMapping2019JUL!$C:$J,8,FALSE)," ")</f>
        <v xml:space="preserve"> </v>
      </c>
      <c r="T1328" t="str">
        <f t="shared" si="60"/>
        <v>NaN</v>
      </c>
      <c r="U1328" t="str">
        <f t="shared" si="61"/>
        <v>NaN</v>
      </c>
      <c r="V1328" t="str">
        <f t="shared" si="62"/>
        <v>NaN</v>
      </c>
      <c r="W1328" t="s">
        <v>42029</v>
      </c>
      <c r="X1328">
        <v>1</v>
      </c>
    </row>
    <row r="1329" spans="1:24" x14ac:dyDescent="0.25">
      <c r="A1329" t="s">
        <v>9</v>
      </c>
      <c r="B1329" t="s">
        <v>1337</v>
      </c>
      <c r="C1329" t="s">
        <v>3084</v>
      </c>
      <c r="D1329" t="s">
        <v>4148</v>
      </c>
      <c r="E1329" s="2">
        <v>43173.541666666657</v>
      </c>
      <c r="F1329" t="s">
        <v>4501</v>
      </c>
      <c r="G1329" t="s">
        <v>4502</v>
      </c>
      <c r="H1329">
        <v>1.6E-2</v>
      </c>
      <c r="I1329" t="s">
        <v>4504</v>
      </c>
      <c r="J1329" t="str">
        <f>IFERROR(VLOOKUP(D1329,AuctionContingency2019JUL!$A:$I,5,FALSE)," ")</f>
        <v xml:space="preserve"> </v>
      </c>
      <c r="K1329" t="str">
        <f>IFERROR(VLOOKUP(D1329,AuctionContingency2019JUL!$A:$I,6,FALSE)," ")</f>
        <v xml:space="preserve"> </v>
      </c>
      <c r="L1329" t="str">
        <f>IFERROR(VLOOKUP(D1329,AuctionContingency2019JUL!$A:$I,7,FALSE)," ")</f>
        <v xml:space="preserve"> </v>
      </c>
      <c r="M1329" t="str">
        <f>IFERROR(VLOOKUP(D1329,AuctionContingency2019JUL!$A:$I,8,FALSE)," ")</f>
        <v xml:space="preserve"> </v>
      </c>
      <c r="N1329" t="str">
        <f>IFERROR(VLOOKUP(D1329,AuctionContingency2019JUL!$A:$I,9,FALSE)," ")</f>
        <v xml:space="preserve"> </v>
      </c>
      <c r="O1329" t="str">
        <f>IFERROR(VLOOKUP(C1329,AuctionMapping2019JUL!$C:$J,4,FALSE)," ")</f>
        <v xml:space="preserve"> </v>
      </c>
      <c r="P1329" t="str">
        <f>IFERROR(VLOOKUP(C1329,AuctionMapping2019JUL!$C:$J,5,FALSE)," ")</f>
        <v xml:space="preserve"> </v>
      </c>
      <c r="Q1329" t="str">
        <f>IFERROR(VLOOKUP(C1329,AuctionMapping2019JUL!$C:$J,6,FALSE)," ")</f>
        <v xml:space="preserve"> </v>
      </c>
      <c r="R1329" t="str">
        <f>IFERROR(VLOOKUP(C1329,AuctionMapping2019JUL!$C:$J,7,FALSE)," ")</f>
        <v xml:space="preserve"> </v>
      </c>
      <c r="S1329" t="str">
        <f>IFERROR(VLOOKUP(C1329,AuctionMapping2019JUL!$C:$J,8,FALSE)," ")</f>
        <v xml:space="preserve"> </v>
      </c>
      <c r="T1329" t="str">
        <f t="shared" si="60"/>
        <v>NaN</v>
      </c>
      <c r="U1329" t="str">
        <f t="shared" si="61"/>
        <v>NaN</v>
      </c>
      <c r="V1329" t="str">
        <f t="shared" si="62"/>
        <v>NaN</v>
      </c>
      <c r="W1329" t="s">
        <v>42029</v>
      </c>
      <c r="X1329">
        <v>1</v>
      </c>
    </row>
    <row r="1330" spans="1:24" x14ac:dyDescent="0.25">
      <c r="A1330" t="s">
        <v>9</v>
      </c>
      <c r="B1330" t="s">
        <v>1338</v>
      </c>
      <c r="C1330" t="s">
        <v>3084</v>
      </c>
      <c r="D1330" t="s">
        <v>4149</v>
      </c>
      <c r="E1330" s="2">
        <v>43335</v>
      </c>
      <c r="F1330" t="s">
        <v>4501</v>
      </c>
      <c r="G1330" t="s">
        <v>4502</v>
      </c>
      <c r="H1330">
        <v>1.0189999999999999</v>
      </c>
      <c r="I1330" t="s">
        <v>4503</v>
      </c>
      <c r="J1330" t="str">
        <f>IFERROR(VLOOKUP(D1330,AuctionContingency2019JUL!$A:$I,5,FALSE)," ")</f>
        <v xml:space="preserve"> </v>
      </c>
      <c r="K1330" t="str">
        <f>IFERROR(VLOOKUP(D1330,AuctionContingency2019JUL!$A:$I,6,FALSE)," ")</f>
        <v xml:space="preserve"> </v>
      </c>
      <c r="L1330" t="str">
        <f>IFERROR(VLOOKUP(D1330,AuctionContingency2019JUL!$A:$I,7,FALSE)," ")</f>
        <v xml:space="preserve"> </v>
      </c>
      <c r="M1330" t="str">
        <f>IFERROR(VLOOKUP(D1330,AuctionContingency2019JUL!$A:$I,8,FALSE)," ")</f>
        <v xml:space="preserve"> </v>
      </c>
      <c r="N1330" t="str">
        <f>IFERROR(VLOOKUP(D1330,AuctionContingency2019JUL!$A:$I,9,FALSE)," ")</f>
        <v xml:space="preserve"> </v>
      </c>
      <c r="O1330" t="str">
        <f>IFERROR(VLOOKUP(C1330,AuctionMapping2019JUL!$C:$J,4,FALSE)," ")</f>
        <v xml:space="preserve"> </v>
      </c>
      <c r="P1330" t="str">
        <f>IFERROR(VLOOKUP(C1330,AuctionMapping2019JUL!$C:$J,5,FALSE)," ")</f>
        <v xml:space="preserve"> </v>
      </c>
      <c r="Q1330" t="str">
        <f>IFERROR(VLOOKUP(C1330,AuctionMapping2019JUL!$C:$J,6,FALSE)," ")</f>
        <v xml:space="preserve"> </v>
      </c>
      <c r="R1330" t="str">
        <f>IFERROR(VLOOKUP(C1330,AuctionMapping2019JUL!$C:$J,7,FALSE)," ")</f>
        <v xml:space="preserve"> </v>
      </c>
      <c r="S1330" t="str">
        <f>IFERROR(VLOOKUP(C1330,AuctionMapping2019JUL!$C:$J,8,FALSE)," ")</f>
        <v xml:space="preserve"> </v>
      </c>
      <c r="T1330" t="str">
        <f t="shared" si="60"/>
        <v>NaN</v>
      </c>
      <c r="U1330" t="str">
        <f t="shared" si="61"/>
        <v>NaN</v>
      </c>
      <c r="V1330" t="str">
        <f t="shared" si="62"/>
        <v>NaN</v>
      </c>
      <c r="W1330" t="s">
        <v>42029</v>
      </c>
      <c r="X1330">
        <v>1</v>
      </c>
    </row>
    <row r="1331" spans="1:24" x14ac:dyDescent="0.25">
      <c r="A1331" t="s">
        <v>9</v>
      </c>
      <c r="B1331" t="s">
        <v>1339</v>
      </c>
      <c r="C1331" t="s">
        <v>3084</v>
      </c>
      <c r="D1331" t="s">
        <v>3702</v>
      </c>
      <c r="E1331" s="2">
        <v>43308.833333333343</v>
      </c>
      <c r="F1331" t="s">
        <v>4501</v>
      </c>
      <c r="G1331" t="s">
        <v>4502</v>
      </c>
      <c r="H1331">
        <v>1.228</v>
      </c>
      <c r="I1331" t="s">
        <v>4504</v>
      </c>
      <c r="J1331" t="str">
        <f>IFERROR(VLOOKUP(D1331,AuctionContingency2019JUL!$A:$I,5,FALSE)," ")</f>
        <v xml:space="preserve"> </v>
      </c>
      <c r="K1331" t="str">
        <f>IFERROR(VLOOKUP(D1331,AuctionContingency2019JUL!$A:$I,6,FALSE)," ")</f>
        <v xml:space="preserve"> </v>
      </c>
      <c r="L1331" t="str">
        <f>IFERROR(VLOOKUP(D1331,AuctionContingency2019JUL!$A:$I,7,FALSE)," ")</f>
        <v xml:space="preserve"> </v>
      </c>
      <c r="M1331" t="str">
        <f>IFERROR(VLOOKUP(D1331,AuctionContingency2019JUL!$A:$I,8,FALSE)," ")</f>
        <v xml:space="preserve"> </v>
      </c>
      <c r="N1331" t="str">
        <f>IFERROR(VLOOKUP(D1331,AuctionContingency2019JUL!$A:$I,9,FALSE)," ")</f>
        <v xml:space="preserve"> </v>
      </c>
      <c r="O1331" t="str">
        <f>IFERROR(VLOOKUP(C1331,AuctionMapping2019JUL!$C:$J,4,FALSE)," ")</f>
        <v xml:space="preserve"> </v>
      </c>
      <c r="P1331" t="str">
        <f>IFERROR(VLOOKUP(C1331,AuctionMapping2019JUL!$C:$J,5,FALSE)," ")</f>
        <v xml:space="preserve"> </v>
      </c>
      <c r="Q1331" t="str">
        <f>IFERROR(VLOOKUP(C1331,AuctionMapping2019JUL!$C:$J,6,FALSE)," ")</f>
        <v xml:space="preserve"> </v>
      </c>
      <c r="R1331" t="str">
        <f>IFERROR(VLOOKUP(C1331,AuctionMapping2019JUL!$C:$J,7,FALSE)," ")</f>
        <v xml:space="preserve"> </v>
      </c>
      <c r="S1331" t="str">
        <f>IFERROR(VLOOKUP(C1331,AuctionMapping2019JUL!$C:$J,8,FALSE)," ")</f>
        <v xml:space="preserve"> </v>
      </c>
      <c r="T1331" t="str">
        <f t="shared" si="60"/>
        <v>NaN</v>
      </c>
      <c r="U1331" t="str">
        <f t="shared" si="61"/>
        <v>NaN</v>
      </c>
      <c r="V1331" t="str">
        <f t="shared" si="62"/>
        <v>NaN</v>
      </c>
      <c r="W1331" t="s">
        <v>42029</v>
      </c>
      <c r="X1331">
        <v>1</v>
      </c>
    </row>
    <row r="1332" spans="1:24" x14ac:dyDescent="0.25">
      <c r="A1332" t="s">
        <v>9</v>
      </c>
      <c r="B1332" t="s">
        <v>1340</v>
      </c>
      <c r="C1332" t="s">
        <v>3084</v>
      </c>
      <c r="D1332" t="s">
        <v>3858</v>
      </c>
      <c r="E1332" s="2">
        <v>43181.708333333343</v>
      </c>
      <c r="F1332" t="s">
        <v>4501</v>
      </c>
      <c r="G1332" t="s">
        <v>4502</v>
      </c>
      <c r="H1332">
        <v>22.378</v>
      </c>
      <c r="I1332" t="s">
        <v>4504</v>
      </c>
      <c r="J1332">
        <f>IFERROR(VLOOKUP(D1332,AuctionContingency2019JUL!$A:$I,5,FALSE)," ")</f>
        <v>1030</v>
      </c>
      <c r="K1332" t="str">
        <f>IFERROR(VLOOKUP(D1332,AuctionContingency2019JUL!$A:$I,6,FALSE)," ")</f>
        <v>MRGNCRK_</v>
      </c>
      <c r="L1332">
        <f>IFERROR(VLOOKUP(D1332,AuctionContingency2019JUL!$A:$I,7,FALSE)," ")</f>
        <v>345</v>
      </c>
      <c r="M1332">
        <f>IFERROR(VLOOKUP(D1332,AuctionContingency2019JUL!$A:$I,8,FALSE)," ")</f>
        <v>24016</v>
      </c>
      <c r="N1332" t="str">
        <f>IFERROR(VLOOKUP(D1332,AuctionContingency2019JUL!$A:$I,9,FALSE)," ")</f>
        <v>700207_</v>
      </c>
      <c r="O1332" t="str">
        <f>IFERROR(VLOOKUP(C1332,AuctionMapping2019JUL!$C:$J,4,FALSE)," ")</f>
        <v xml:space="preserve"> </v>
      </c>
      <c r="P1332" t="str">
        <f>IFERROR(VLOOKUP(C1332,AuctionMapping2019JUL!$C:$J,5,FALSE)," ")</f>
        <v xml:space="preserve"> </v>
      </c>
      <c r="Q1332" t="str">
        <f>IFERROR(VLOOKUP(C1332,AuctionMapping2019JUL!$C:$J,6,FALSE)," ")</f>
        <v xml:space="preserve"> </v>
      </c>
      <c r="R1332" t="str">
        <f>IFERROR(VLOOKUP(C1332,AuctionMapping2019JUL!$C:$J,7,FALSE)," ")</f>
        <v xml:space="preserve"> </v>
      </c>
      <c r="S1332" t="str">
        <f>IFERROR(VLOOKUP(C1332,AuctionMapping2019JUL!$C:$J,8,FALSE)," ")</f>
        <v xml:space="preserve"> </v>
      </c>
      <c r="T1332" t="str">
        <f t="shared" si="60"/>
        <v>NaN</v>
      </c>
      <c r="U1332" t="str">
        <f t="shared" si="61"/>
        <v xml:space="preserve">BRANCHOPEN 1030 345  </v>
      </c>
      <c r="V1332" t="str">
        <f t="shared" si="62"/>
        <v>NaN</v>
      </c>
      <c r="W1332" t="s">
        <v>42029</v>
      </c>
      <c r="X1332">
        <v>1</v>
      </c>
    </row>
    <row r="1333" spans="1:24" x14ac:dyDescent="0.25">
      <c r="A1333" t="s">
        <v>9</v>
      </c>
      <c r="B1333" t="s">
        <v>1341</v>
      </c>
      <c r="C1333" t="s">
        <v>3085</v>
      </c>
      <c r="D1333" t="s">
        <v>3423</v>
      </c>
      <c r="E1333" s="2">
        <v>43120.375</v>
      </c>
      <c r="F1333" t="s">
        <v>4500</v>
      </c>
      <c r="G1333" t="s">
        <v>4502</v>
      </c>
      <c r="H1333">
        <v>1.3089999999999999</v>
      </c>
      <c r="I1333" t="s">
        <v>4503</v>
      </c>
      <c r="J1333" t="str">
        <f>IFERROR(VLOOKUP(D1333,AuctionContingency2019JUL!$A:$I,5,FALSE)," ")</f>
        <v xml:space="preserve"> </v>
      </c>
      <c r="K1333" t="str">
        <f>IFERROR(VLOOKUP(D1333,AuctionContingency2019JUL!$A:$I,6,FALSE)," ")</f>
        <v xml:space="preserve"> </v>
      </c>
      <c r="L1333" t="str">
        <f>IFERROR(VLOOKUP(D1333,AuctionContingency2019JUL!$A:$I,7,FALSE)," ")</f>
        <v xml:space="preserve"> </v>
      </c>
      <c r="M1333" t="str">
        <f>IFERROR(VLOOKUP(D1333,AuctionContingency2019JUL!$A:$I,8,FALSE)," ")</f>
        <v xml:space="preserve"> </v>
      </c>
      <c r="N1333" t="str">
        <f>IFERROR(VLOOKUP(D1333,AuctionContingency2019JUL!$A:$I,9,FALSE)," ")</f>
        <v xml:space="preserve"> </v>
      </c>
      <c r="O1333" t="str">
        <f>IFERROR(VLOOKUP(C1333,AuctionMapping2019JUL!$C:$J,4,FALSE)," ")</f>
        <v xml:space="preserve"> </v>
      </c>
      <c r="P1333" t="str">
        <f>IFERROR(VLOOKUP(C1333,AuctionMapping2019JUL!$C:$J,5,FALSE)," ")</f>
        <v xml:space="preserve"> </v>
      </c>
      <c r="Q1333" t="str">
        <f>IFERROR(VLOOKUP(C1333,AuctionMapping2019JUL!$C:$J,6,FALSE)," ")</f>
        <v xml:space="preserve"> </v>
      </c>
      <c r="R1333" t="str">
        <f>IFERROR(VLOOKUP(C1333,AuctionMapping2019JUL!$C:$J,7,FALSE)," ")</f>
        <v xml:space="preserve"> </v>
      </c>
      <c r="S1333" t="str">
        <f>IFERROR(VLOOKUP(C1333,AuctionMapping2019JUL!$C:$J,8,FALSE)," ")</f>
        <v xml:space="preserve"> </v>
      </c>
      <c r="T1333" t="str">
        <f t="shared" si="60"/>
        <v>NaN</v>
      </c>
      <c r="U1333" t="str">
        <f t="shared" si="61"/>
        <v>NaN</v>
      </c>
      <c r="V1333" t="str">
        <f t="shared" si="62"/>
        <v>NaN</v>
      </c>
      <c r="W1333" t="s">
        <v>42029</v>
      </c>
      <c r="X1333">
        <v>1</v>
      </c>
    </row>
    <row r="1334" spans="1:24" x14ac:dyDescent="0.25">
      <c r="A1334" t="s">
        <v>9</v>
      </c>
      <c r="B1334" t="s">
        <v>1342</v>
      </c>
      <c r="C1334" t="s">
        <v>3085</v>
      </c>
      <c r="D1334" t="s">
        <v>4138</v>
      </c>
      <c r="E1334" s="2">
        <v>43182.5</v>
      </c>
      <c r="F1334" t="s">
        <v>4501</v>
      </c>
      <c r="G1334" t="s">
        <v>4502</v>
      </c>
      <c r="H1334">
        <v>2.5859999999999999</v>
      </c>
      <c r="I1334" t="s">
        <v>4504</v>
      </c>
      <c r="J1334" t="str">
        <f>IFERROR(VLOOKUP(D1334,AuctionContingency2019JUL!$A:$I,5,FALSE)," ")</f>
        <v xml:space="preserve"> </v>
      </c>
      <c r="K1334" t="str">
        <f>IFERROR(VLOOKUP(D1334,AuctionContingency2019JUL!$A:$I,6,FALSE)," ")</f>
        <v xml:space="preserve"> </v>
      </c>
      <c r="L1334" t="str">
        <f>IFERROR(VLOOKUP(D1334,AuctionContingency2019JUL!$A:$I,7,FALSE)," ")</f>
        <v xml:space="preserve"> </v>
      </c>
      <c r="M1334" t="str">
        <f>IFERROR(VLOOKUP(D1334,AuctionContingency2019JUL!$A:$I,8,FALSE)," ")</f>
        <v xml:space="preserve"> </v>
      </c>
      <c r="N1334" t="str">
        <f>IFERROR(VLOOKUP(D1334,AuctionContingency2019JUL!$A:$I,9,FALSE)," ")</f>
        <v xml:space="preserve"> </v>
      </c>
      <c r="O1334" t="str">
        <f>IFERROR(VLOOKUP(C1334,AuctionMapping2019JUL!$C:$J,4,FALSE)," ")</f>
        <v xml:space="preserve"> </v>
      </c>
      <c r="P1334" t="str">
        <f>IFERROR(VLOOKUP(C1334,AuctionMapping2019JUL!$C:$J,5,FALSE)," ")</f>
        <v xml:space="preserve"> </v>
      </c>
      <c r="Q1334" t="str">
        <f>IFERROR(VLOOKUP(C1334,AuctionMapping2019JUL!$C:$J,6,FALSE)," ")</f>
        <v xml:space="preserve"> </v>
      </c>
      <c r="R1334" t="str">
        <f>IFERROR(VLOOKUP(C1334,AuctionMapping2019JUL!$C:$J,7,FALSE)," ")</f>
        <v xml:space="preserve"> </v>
      </c>
      <c r="S1334" t="str">
        <f>IFERROR(VLOOKUP(C1334,AuctionMapping2019JUL!$C:$J,8,FALSE)," ")</f>
        <v xml:space="preserve"> </v>
      </c>
      <c r="T1334" t="str">
        <f t="shared" si="60"/>
        <v>NaN</v>
      </c>
      <c r="U1334" t="str">
        <f t="shared" si="61"/>
        <v>NaN</v>
      </c>
      <c r="V1334" t="str">
        <f t="shared" si="62"/>
        <v>NaN</v>
      </c>
      <c r="W1334" t="s">
        <v>42029</v>
      </c>
      <c r="X1334">
        <v>1</v>
      </c>
    </row>
    <row r="1335" spans="1:24" x14ac:dyDescent="0.25">
      <c r="A1335" t="s">
        <v>9</v>
      </c>
      <c r="B1335" t="s">
        <v>1343</v>
      </c>
      <c r="C1335" t="s">
        <v>3085</v>
      </c>
      <c r="D1335" t="s">
        <v>3998</v>
      </c>
      <c r="E1335" s="2">
        <v>43181.25</v>
      </c>
      <c r="F1335" t="s">
        <v>4501</v>
      </c>
      <c r="G1335" t="s">
        <v>4502</v>
      </c>
      <c r="H1335">
        <v>2.1789999999999998</v>
      </c>
      <c r="I1335" t="s">
        <v>4503</v>
      </c>
      <c r="J1335" t="str">
        <f>IFERROR(VLOOKUP(D1335,AuctionContingency2019JUL!$A:$I,5,FALSE)," ")</f>
        <v xml:space="preserve"> </v>
      </c>
      <c r="K1335" t="str">
        <f>IFERROR(VLOOKUP(D1335,AuctionContingency2019JUL!$A:$I,6,FALSE)," ")</f>
        <v xml:space="preserve"> </v>
      </c>
      <c r="L1335" t="str">
        <f>IFERROR(VLOOKUP(D1335,AuctionContingency2019JUL!$A:$I,7,FALSE)," ")</f>
        <v xml:space="preserve"> </v>
      </c>
      <c r="M1335" t="str">
        <f>IFERROR(VLOOKUP(D1335,AuctionContingency2019JUL!$A:$I,8,FALSE)," ")</f>
        <v xml:space="preserve"> </v>
      </c>
      <c r="N1335" t="str">
        <f>IFERROR(VLOOKUP(D1335,AuctionContingency2019JUL!$A:$I,9,FALSE)," ")</f>
        <v xml:space="preserve"> </v>
      </c>
      <c r="O1335" t="str">
        <f>IFERROR(VLOOKUP(C1335,AuctionMapping2019JUL!$C:$J,4,FALSE)," ")</f>
        <v xml:space="preserve"> </v>
      </c>
      <c r="P1335" t="str">
        <f>IFERROR(VLOOKUP(C1335,AuctionMapping2019JUL!$C:$J,5,FALSE)," ")</f>
        <v xml:space="preserve"> </v>
      </c>
      <c r="Q1335" t="str">
        <f>IFERROR(VLOOKUP(C1335,AuctionMapping2019JUL!$C:$J,6,FALSE)," ")</f>
        <v xml:space="preserve"> </v>
      </c>
      <c r="R1335" t="str">
        <f>IFERROR(VLOOKUP(C1335,AuctionMapping2019JUL!$C:$J,7,FALSE)," ")</f>
        <v xml:space="preserve"> </v>
      </c>
      <c r="S1335" t="str">
        <f>IFERROR(VLOOKUP(C1335,AuctionMapping2019JUL!$C:$J,8,FALSE)," ")</f>
        <v xml:space="preserve"> </v>
      </c>
      <c r="T1335" t="str">
        <f t="shared" si="60"/>
        <v>NaN</v>
      </c>
      <c r="U1335" t="str">
        <f t="shared" si="61"/>
        <v>NaN</v>
      </c>
      <c r="V1335" t="str">
        <f t="shared" si="62"/>
        <v>NaN</v>
      </c>
      <c r="W1335" t="s">
        <v>42029</v>
      </c>
      <c r="X1335">
        <v>1</v>
      </c>
    </row>
    <row r="1336" spans="1:24" x14ac:dyDescent="0.25">
      <c r="A1336" t="s">
        <v>9</v>
      </c>
      <c r="B1336" t="s">
        <v>1344</v>
      </c>
      <c r="C1336" t="s">
        <v>3085</v>
      </c>
      <c r="D1336" t="s">
        <v>3858</v>
      </c>
      <c r="E1336" s="2">
        <v>43180.708333333343</v>
      </c>
      <c r="F1336" t="s">
        <v>4501</v>
      </c>
      <c r="G1336" t="s">
        <v>4502</v>
      </c>
      <c r="H1336">
        <v>22.274999999999999</v>
      </c>
      <c r="I1336" t="s">
        <v>4504</v>
      </c>
      <c r="J1336">
        <f>IFERROR(VLOOKUP(D1336,AuctionContingency2019JUL!$A:$I,5,FALSE)," ")</f>
        <v>1030</v>
      </c>
      <c r="K1336" t="str">
        <f>IFERROR(VLOOKUP(D1336,AuctionContingency2019JUL!$A:$I,6,FALSE)," ")</f>
        <v>MRGNCRK_</v>
      </c>
      <c r="L1336">
        <f>IFERROR(VLOOKUP(D1336,AuctionContingency2019JUL!$A:$I,7,FALSE)," ")</f>
        <v>345</v>
      </c>
      <c r="M1336">
        <f>IFERROR(VLOOKUP(D1336,AuctionContingency2019JUL!$A:$I,8,FALSE)," ")</f>
        <v>24016</v>
      </c>
      <c r="N1336" t="str">
        <f>IFERROR(VLOOKUP(D1336,AuctionContingency2019JUL!$A:$I,9,FALSE)," ")</f>
        <v>700207_</v>
      </c>
      <c r="O1336" t="str">
        <f>IFERROR(VLOOKUP(C1336,AuctionMapping2019JUL!$C:$J,4,FALSE)," ")</f>
        <v xml:space="preserve"> </v>
      </c>
      <c r="P1336" t="str">
        <f>IFERROR(VLOOKUP(C1336,AuctionMapping2019JUL!$C:$J,5,FALSE)," ")</f>
        <v xml:space="preserve"> </v>
      </c>
      <c r="Q1336" t="str">
        <f>IFERROR(VLOOKUP(C1336,AuctionMapping2019JUL!$C:$J,6,FALSE)," ")</f>
        <v xml:space="preserve"> </v>
      </c>
      <c r="R1336" t="str">
        <f>IFERROR(VLOOKUP(C1336,AuctionMapping2019JUL!$C:$J,7,FALSE)," ")</f>
        <v xml:space="preserve"> </v>
      </c>
      <c r="S1336" t="str">
        <f>IFERROR(VLOOKUP(C1336,AuctionMapping2019JUL!$C:$J,8,FALSE)," ")</f>
        <v xml:space="preserve"> </v>
      </c>
      <c r="T1336" t="str">
        <f t="shared" si="60"/>
        <v>NaN</v>
      </c>
      <c r="U1336" t="str">
        <f t="shared" si="61"/>
        <v xml:space="preserve">BRANCHOPEN 1030 345  </v>
      </c>
      <c r="V1336" t="str">
        <f t="shared" si="62"/>
        <v>NaN</v>
      </c>
      <c r="W1336" t="s">
        <v>42029</v>
      </c>
      <c r="X1336">
        <v>1</v>
      </c>
    </row>
    <row r="1337" spans="1:24" x14ac:dyDescent="0.25">
      <c r="A1337" t="s">
        <v>9</v>
      </c>
      <c r="B1337" t="s">
        <v>1345</v>
      </c>
      <c r="C1337" t="s">
        <v>3086</v>
      </c>
      <c r="D1337" t="s">
        <v>3484</v>
      </c>
      <c r="E1337" s="2">
        <v>43118.416666666657</v>
      </c>
      <c r="F1337" t="s">
        <v>4500</v>
      </c>
      <c r="G1337" t="s">
        <v>4502</v>
      </c>
      <c r="H1337">
        <v>2E-3</v>
      </c>
      <c r="I1337" t="s">
        <v>4504</v>
      </c>
      <c r="J1337" t="str">
        <f>IFERROR(VLOOKUP(D1337,AuctionContingency2019JUL!$A:$I,5,FALSE)," ")</f>
        <v xml:space="preserve"> </v>
      </c>
      <c r="K1337" t="str">
        <f>IFERROR(VLOOKUP(D1337,AuctionContingency2019JUL!$A:$I,6,FALSE)," ")</f>
        <v xml:space="preserve"> </v>
      </c>
      <c r="L1337" t="str">
        <f>IFERROR(VLOOKUP(D1337,AuctionContingency2019JUL!$A:$I,7,FALSE)," ")</f>
        <v xml:space="preserve"> </v>
      </c>
      <c r="M1337" t="str">
        <f>IFERROR(VLOOKUP(D1337,AuctionContingency2019JUL!$A:$I,8,FALSE)," ")</f>
        <v xml:space="preserve"> </v>
      </c>
      <c r="N1337" t="str">
        <f>IFERROR(VLOOKUP(D1337,AuctionContingency2019JUL!$A:$I,9,FALSE)," ")</f>
        <v xml:space="preserve"> </v>
      </c>
      <c r="O1337" t="str">
        <f>IFERROR(VLOOKUP(C1337,AuctionMapping2019JUL!$C:$J,4,FALSE)," ")</f>
        <v xml:space="preserve"> </v>
      </c>
      <c r="P1337" t="str">
        <f>IFERROR(VLOOKUP(C1337,AuctionMapping2019JUL!$C:$J,5,FALSE)," ")</f>
        <v xml:space="preserve"> </v>
      </c>
      <c r="Q1337" t="str">
        <f>IFERROR(VLOOKUP(C1337,AuctionMapping2019JUL!$C:$J,6,FALSE)," ")</f>
        <v xml:space="preserve"> </v>
      </c>
      <c r="R1337" t="str">
        <f>IFERROR(VLOOKUP(C1337,AuctionMapping2019JUL!$C:$J,7,FALSE)," ")</f>
        <v xml:space="preserve"> </v>
      </c>
      <c r="S1337" t="str">
        <f>IFERROR(VLOOKUP(C1337,AuctionMapping2019JUL!$C:$J,8,FALSE)," ")</f>
        <v xml:space="preserve"> </v>
      </c>
      <c r="T1337" t="str">
        <f t="shared" si="60"/>
        <v>NaN</v>
      </c>
      <c r="U1337" t="str">
        <f t="shared" si="61"/>
        <v>NaN</v>
      </c>
      <c r="V1337" t="str">
        <f t="shared" si="62"/>
        <v>NaN</v>
      </c>
      <c r="W1337" t="s">
        <v>42029</v>
      </c>
      <c r="X1337">
        <v>1</v>
      </c>
    </row>
    <row r="1338" spans="1:24" x14ac:dyDescent="0.25">
      <c r="A1338" t="s">
        <v>9</v>
      </c>
      <c r="B1338" t="s">
        <v>1346</v>
      </c>
      <c r="C1338" t="s">
        <v>3086</v>
      </c>
      <c r="D1338" t="s">
        <v>4150</v>
      </c>
      <c r="E1338" s="2">
        <v>43161.625</v>
      </c>
      <c r="F1338" t="s">
        <v>4500</v>
      </c>
      <c r="G1338" t="s">
        <v>4502</v>
      </c>
      <c r="H1338">
        <v>4.5999999999999999E-2</v>
      </c>
      <c r="I1338" t="s">
        <v>4504</v>
      </c>
      <c r="J1338" t="str">
        <f>IFERROR(VLOOKUP(D1338,AuctionContingency2019JUL!$A:$I,5,FALSE)," ")</f>
        <v xml:space="preserve"> </v>
      </c>
      <c r="K1338" t="str">
        <f>IFERROR(VLOOKUP(D1338,AuctionContingency2019JUL!$A:$I,6,FALSE)," ")</f>
        <v xml:space="preserve"> </v>
      </c>
      <c r="L1338" t="str">
        <f>IFERROR(VLOOKUP(D1338,AuctionContingency2019JUL!$A:$I,7,FALSE)," ")</f>
        <v xml:space="preserve"> </v>
      </c>
      <c r="M1338" t="str">
        <f>IFERROR(VLOOKUP(D1338,AuctionContingency2019JUL!$A:$I,8,FALSE)," ")</f>
        <v xml:space="preserve"> </v>
      </c>
      <c r="N1338" t="str">
        <f>IFERROR(VLOOKUP(D1338,AuctionContingency2019JUL!$A:$I,9,FALSE)," ")</f>
        <v xml:space="preserve"> </v>
      </c>
      <c r="O1338" t="str">
        <f>IFERROR(VLOOKUP(C1338,AuctionMapping2019JUL!$C:$J,4,FALSE)," ")</f>
        <v xml:space="preserve"> </v>
      </c>
      <c r="P1338" t="str">
        <f>IFERROR(VLOOKUP(C1338,AuctionMapping2019JUL!$C:$J,5,FALSE)," ")</f>
        <v xml:space="preserve"> </v>
      </c>
      <c r="Q1338" t="str">
        <f>IFERROR(VLOOKUP(C1338,AuctionMapping2019JUL!$C:$J,6,FALSE)," ")</f>
        <v xml:space="preserve"> </v>
      </c>
      <c r="R1338" t="str">
        <f>IFERROR(VLOOKUP(C1338,AuctionMapping2019JUL!$C:$J,7,FALSE)," ")</f>
        <v xml:space="preserve"> </v>
      </c>
      <c r="S1338" t="str">
        <f>IFERROR(VLOOKUP(C1338,AuctionMapping2019JUL!$C:$J,8,FALSE)," ")</f>
        <v xml:space="preserve"> </v>
      </c>
      <c r="T1338" t="str">
        <f t="shared" si="60"/>
        <v>NaN</v>
      </c>
      <c r="U1338" t="str">
        <f t="shared" si="61"/>
        <v>NaN</v>
      </c>
      <c r="V1338" t="str">
        <f t="shared" si="62"/>
        <v>NaN</v>
      </c>
      <c r="W1338" t="s">
        <v>42029</v>
      </c>
      <c r="X1338">
        <v>1</v>
      </c>
    </row>
    <row r="1339" spans="1:24" x14ac:dyDescent="0.25">
      <c r="A1339" t="s">
        <v>9</v>
      </c>
      <c r="B1339" t="s">
        <v>1347</v>
      </c>
      <c r="C1339" t="s">
        <v>3086</v>
      </c>
      <c r="D1339" t="s">
        <v>4151</v>
      </c>
      <c r="E1339" s="2">
        <v>43164.875</v>
      </c>
      <c r="F1339" t="s">
        <v>4500</v>
      </c>
      <c r="G1339" t="s">
        <v>4502</v>
      </c>
      <c r="H1339">
        <v>0.58399999999999996</v>
      </c>
      <c r="I1339" t="s">
        <v>4504</v>
      </c>
      <c r="J1339" t="str">
        <f>IFERROR(VLOOKUP(D1339,AuctionContingency2019JUL!$A:$I,5,FALSE)," ")</f>
        <v xml:space="preserve"> </v>
      </c>
      <c r="K1339" t="str">
        <f>IFERROR(VLOOKUP(D1339,AuctionContingency2019JUL!$A:$I,6,FALSE)," ")</f>
        <v xml:space="preserve"> </v>
      </c>
      <c r="L1339" t="str">
        <f>IFERROR(VLOOKUP(D1339,AuctionContingency2019JUL!$A:$I,7,FALSE)," ")</f>
        <v xml:space="preserve"> </v>
      </c>
      <c r="M1339" t="str">
        <f>IFERROR(VLOOKUP(D1339,AuctionContingency2019JUL!$A:$I,8,FALSE)," ")</f>
        <v xml:space="preserve"> </v>
      </c>
      <c r="N1339" t="str">
        <f>IFERROR(VLOOKUP(D1339,AuctionContingency2019JUL!$A:$I,9,FALSE)," ")</f>
        <v xml:space="preserve"> </v>
      </c>
      <c r="O1339" t="str">
        <f>IFERROR(VLOOKUP(C1339,AuctionMapping2019JUL!$C:$J,4,FALSE)," ")</f>
        <v xml:space="preserve"> </v>
      </c>
      <c r="P1339" t="str">
        <f>IFERROR(VLOOKUP(C1339,AuctionMapping2019JUL!$C:$J,5,FALSE)," ")</f>
        <v xml:space="preserve"> </v>
      </c>
      <c r="Q1339" t="str">
        <f>IFERROR(VLOOKUP(C1339,AuctionMapping2019JUL!$C:$J,6,FALSE)," ")</f>
        <v xml:space="preserve"> </v>
      </c>
      <c r="R1339" t="str">
        <f>IFERROR(VLOOKUP(C1339,AuctionMapping2019JUL!$C:$J,7,FALSE)," ")</f>
        <v xml:space="preserve"> </v>
      </c>
      <c r="S1339" t="str">
        <f>IFERROR(VLOOKUP(C1339,AuctionMapping2019JUL!$C:$J,8,FALSE)," ")</f>
        <v xml:space="preserve"> </v>
      </c>
      <c r="T1339" t="str">
        <f t="shared" si="60"/>
        <v>NaN</v>
      </c>
      <c r="U1339" t="str">
        <f t="shared" si="61"/>
        <v>NaN</v>
      </c>
      <c r="V1339" t="str">
        <f t="shared" si="62"/>
        <v>NaN</v>
      </c>
      <c r="W1339" t="s">
        <v>42029</v>
      </c>
      <c r="X1339">
        <v>1</v>
      </c>
    </row>
    <row r="1340" spans="1:24" x14ac:dyDescent="0.25">
      <c r="A1340" t="s">
        <v>9</v>
      </c>
      <c r="B1340" t="s">
        <v>1348</v>
      </c>
      <c r="C1340" t="s">
        <v>3086</v>
      </c>
      <c r="D1340" t="s">
        <v>4152</v>
      </c>
      <c r="E1340" s="2">
        <v>43164.416666666657</v>
      </c>
      <c r="F1340" t="s">
        <v>4500</v>
      </c>
      <c r="G1340" t="s">
        <v>4502</v>
      </c>
      <c r="H1340">
        <v>9.0999999999999998E-2</v>
      </c>
      <c r="I1340" t="s">
        <v>4504</v>
      </c>
      <c r="J1340">
        <f>IFERROR(VLOOKUP(D1340,AuctionContingency2019JUL!$A:$I,5,FALSE)," ")</f>
        <v>3102</v>
      </c>
      <c r="K1340" t="str">
        <f>IFERROR(VLOOKUP(D1340,AuctionContingency2019JUL!$A:$I,6,FALSE)," ")</f>
        <v>TYLERGND</v>
      </c>
      <c r="L1340">
        <f>IFERROR(VLOOKUP(D1340,AuctionContingency2019JUL!$A:$I,7,FALSE)," ")</f>
        <v>345</v>
      </c>
      <c r="M1340">
        <f>IFERROR(VLOOKUP(D1340,AuctionContingency2019JUL!$A:$I,8,FALSE)," ")</f>
        <v>24114</v>
      </c>
      <c r="N1340" t="str">
        <f>IFERROR(VLOOKUP(D1340,AuctionContingency2019JUL!$A:$I,9,FALSE)," ")</f>
        <v>TYGND1_</v>
      </c>
      <c r="O1340" t="str">
        <f>IFERROR(VLOOKUP(C1340,AuctionMapping2019JUL!$C:$J,4,FALSE)," ")</f>
        <v xml:space="preserve"> </v>
      </c>
      <c r="P1340" t="str">
        <f>IFERROR(VLOOKUP(C1340,AuctionMapping2019JUL!$C:$J,5,FALSE)," ")</f>
        <v xml:space="preserve"> </v>
      </c>
      <c r="Q1340" t="str">
        <f>IFERROR(VLOOKUP(C1340,AuctionMapping2019JUL!$C:$J,6,FALSE)," ")</f>
        <v xml:space="preserve"> </v>
      </c>
      <c r="R1340" t="str">
        <f>IFERROR(VLOOKUP(C1340,AuctionMapping2019JUL!$C:$J,7,FALSE)," ")</f>
        <v xml:space="preserve"> </v>
      </c>
      <c r="S1340" t="str">
        <f>IFERROR(VLOOKUP(C1340,AuctionMapping2019JUL!$C:$J,8,FALSE)," ")</f>
        <v xml:space="preserve"> </v>
      </c>
      <c r="T1340" t="str">
        <f t="shared" si="60"/>
        <v>NaN</v>
      </c>
      <c r="U1340" t="str">
        <f t="shared" si="61"/>
        <v xml:space="preserve">BRANCHOPEN 3102 345  </v>
      </c>
      <c r="V1340" t="str">
        <f t="shared" si="62"/>
        <v>NaN</v>
      </c>
      <c r="W1340" t="s">
        <v>42029</v>
      </c>
      <c r="X1340">
        <v>1</v>
      </c>
    </row>
    <row r="1341" spans="1:24" x14ac:dyDescent="0.25">
      <c r="A1341" t="s">
        <v>9</v>
      </c>
      <c r="B1341" t="s">
        <v>1349</v>
      </c>
      <c r="C1341" t="s">
        <v>3087</v>
      </c>
      <c r="D1341" t="s">
        <v>3484</v>
      </c>
      <c r="E1341" s="2">
        <v>43118.416666666657</v>
      </c>
      <c r="F1341" t="s">
        <v>4500</v>
      </c>
      <c r="G1341" t="s">
        <v>4502</v>
      </c>
      <c r="H1341">
        <v>2E-3</v>
      </c>
      <c r="I1341" t="s">
        <v>4504</v>
      </c>
      <c r="J1341" t="str">
        <f>IFERROR(VLOOKUP(D1341,AuctionContingency2019JUL!$A:$I,5,FALSE)," ")</f>
        <v xml:space="preserve"> </v>
      </c>
      <c r="K1341" t="str">
        <f>IFERROR(VLOOKUP(D1341,AuctionContingency2019JUL!$A:$I,6,FALSE)," ")</f>
        <v xml:space="preserve"> </v>
      </c>
      <c r="L1341" t="str">
        <f>IFERROR(VLOOKUP(D1341,AuctionContingency2019JUL!$A:$I,7,FALSE)," ")</f>
        <v xml:space="preserve"> </v>
      </c>
      <c r="M1341" t="str">
        <f>IFERROR(VLOOKUP(D1341,AuctionContingency2019JUL!$A:$I,8,FALSE)," ")</f>
        <v xml:space="preserve"> </v>
      </c>
      <c r="N1341" t="str">
        <f>IFERROR(VLOOKUP(D1341,AuctionContingency2019JUL!$A:$I,9,FALSE)," ")</f>
        <v xml:space="preserve"> </v>
      </c>
      <c r="O1341" t="str">
        <f>IFERROR(VLOOKUP(C1341,AuctionMapping2019JUL!$C:$J,4,FALSE)," ")</f>
        <v xml:space="preserve"> </v>
      </c>
      <c r="P1341" t="str">
        <f>IFERROR(VLOOKUP(C1341,AuctionMapping2019JUL!$C:$J,5,FALSE)," ")</f>
        <v xml:space="preserve"> </v>
      </c>
      <c r="Q1341" t="str">
        <f>IFERROR(VLOOKUP(C1341,AuctionMapping2019JUL!$C:$J,6,FALSE)," ")</f>
        <v xml:space="preserve"> </v>
      </c>
      <c r="R1341" t="str">
        <f>IFERROR(VLOOKUP(C1341,AuctionMapping2019JUL!$C:$J,7,FALSE)," ")</f>
        <v xml:space="preserve"> </v>
      </c>
      <c r="S1341" t="str">
        <f>IFERROR(VLOOKUP(C1341,AuctionMapping2019JUL!$C:$J,8,FALSE)," ")</f>
        <v xml:space="preserve"> </v>
      </c>
      <c r="T1341" t="str">
        <f t="shared" si="60"/>
        <v>NaN</v>
      </c>
      <c r="U1341" t="str">
        <f t="shared" si="61"/>
        <v>NaN</v>
      </c>
      <c r="V1341" t="str">
        <f t="shared" si="62"/>
        <v>NaN</v>
      </c>
      <c r="W1341" t="s">
        <v>42029</v>
      </c>
      <c r="X1341">
        <v>1</v>
      </c>
    </row>
    <row r="1342" spans="1:24" x14ac:dyDescent="0.25">
      <c r="A1342" t="s">
        <v>9</v>
      </c>
      <c r="B1342" t="s">
        <v>1350</v>
      </c>
      <c r="C1342" t="s">
        <v>3087</v>
      </c>
      <c r="D1342" t="s">
        <v>4150</v>
      </c>
      <c r="E1342" s="2">
        <v>43161.625</v>
      </c>
      <c r="F1342" t="s">
        <v>4500</v>
      </c>
      <c r="G1342" t="s">
        <v>4502</v>
      </c>
      <c r="H1342">
        <v>4.5999999999999999E-2</v>
      </c>
      <c r="I1342" t="s">
        <v>4504</v>
      </c>
      <c r="J1342" t="str">
        <f>IFERROR(VLOOKUP(D1342,AuctionContingency2019JUL!$A:$I,5,FALSE)," ")</f>
        <v xml:space="preserve"> </v>
      </c>
      <c r="K1342" t="str">
        <f>IFERROR(VLOOKUP(D1342,AuctionContingency2019JUL!$A:$I,6,FALSE)," ")</f>
        <v xml:space="preserve"> </v>
      </c>
      <c r="L1342" t="str">
        <f>IFERROR(VLOOKUP(D1342,AuctionContingency2019JUL!$A:$I,7,FALSE)," ")</f>
        <v xml:space="preserve"> </v>
      </c>
      <c r="M1342" t="str">
        <f>IFERROR(VLOOKUP(D1342,AuctionContingency2019JUL!$A:$I,8,FALSE)," ")</f>
        <v xml:space="preserve"> </v>
      </c>
      <c r="N1342" t="str">
        <f>IFERROR(VLOOKUP(D1342,AuctionContingency2019JUL!$A:$I,9,FALSE)," ")</f>
        <v xml:space="preserve"> </v>
      </c>
      <c r="O1342" t="str">
        <f>IFERROR(VLOOKUP(C1342,AuctionMapping2019JUL!$C:$J,4,FALSE)," ")</f>
        <v xml:space="preserve"> </v>
      </c>
      <c r="P1342" t="str">
        <f>IFERROR(VLOOKUP(C1342,AuctionMapping2019JUL!$C:$J,5,FALSE)," ")</f>
        <v xml:space="preserve"> </v>
      </c>
      <c r="Q1342" t="str">
        <f>IFERROR(VLOOKUP(C1342,AuctionMapping2019JUL!$C:$J,6,FALSE)," ")</f>
        <v xml:space="preserve"> </v>
      </c>
      <c r="R1342" t="str">
        <f>IFERROR(VLOOKUP(C1342,AuctionMapping2019JUL!$C:$J,7,FALSE)," ")</f>
        <v xml:space="preserve"> </v>
      </c>
      <c r="S1342" t="str">
        <f>IFERROR(VLOOKUP(C1342,AuctionMapping2019JUL!$C:$J,8,FALSE)," ")</f>
        <v xml:space="preserve"> </v>
      </c>
      <c r="T1342" t="str">
        <f t="shared" si="60"/>
        <v>NaN</v>
      </c>
      <c r="U1342" t="str">
        <f t="shared" si="61"/>
        <v>NaN</v>
      </c>
      <c r="V1342" t="str">
        <f t="shared" si="62"/>
        <v>NaN</v>
      </c>
      <c r="W1342" t="s">
        <v>42029</v>
      </c>
      <c r="X1342">
        <v>1</v>
      </c>
    </row>
    <row r="1343" spans="1:24" x14ac:dyDescent="0.25">
      <c r="A1343" t="s">
        <v>9</v>
      </c>
      <c r="B1343" t="s">
        <v>1351</v>
      </c>
      <c r="C1343" t="s">
        <v>3087</v>
      </c>
      <c r="D1343" t="s">
        <v>4151</v>
      </c>
      <c r="E1343" s="2">
        <v>43164.875</v>
      </c>
      <c r="F1343" t="s">
        <v>4500</v>
      </c>
      <c r="G1343" t="s">
        <v>4502</v>
      </c>
      <c r="H1343">
        <v>0.58399999999999996</v>
      </c>
      <c r="I1343" t="s">
        <v>4504</v>
      </c>
      <c r="J1343" t="str">
        <f>IFERROR(VLOOKUP(D1343,AuctionContingency2019JUL!$A:$I,5,FALSE)," ")</f>
        <v xml:space="preserve"> </v>
      </c>
      <c r="K1343" t="str">
        <f>IFERROR(VLOOKUP(D1343,AuctionContingency2019JUL!$A:$I,6,FALSE)," ")</f>
        <v xml:space="preserve"> </v>
      </c>
      <c r="L1343" t="str">
        <f>IFERROR(VLOOKUP(D1343,AuctionContingency2019JUL!$A:$I,7,FALSE)," ")</f>
        <v xml:space="preserve"> </v>
      </c>
      <c r="M1343" t="str">
        <f>IFERROR(VLOOKUP(D1343,AuctionContingency2019JUL!$A:$I,8,FALSE)," ")</f>
        <v xml:space="preserve"> </v>
      </c>
      <c r="N1343" t="str">
        <f>IFERROR(VLOOKUP(D1343,AuctionContingency2019JUL!$A:$I,9,FALSE)," ")</f>
        <v xml:space="preserve"> </v>
      </c>
      <c r="O1343" t="str">
        <f>IFERROR(VLOOKUP(C1343,AuctionMapping2019JUL!$C:$J,4,FALSE)," ")</f>
        <v xml:space="preserve"> </v>
      </c>
      <c r="P1343" t="str">
        <f>IFERROR(VLOOKUP(C1343,AuctionMapping2019JUL!$C:$J,5,FALSE)," ")</f>
        <v xml:space="preserve"> </v>
      </c>
      <c r="Q1343" t="str">
        <f>IFERROR(VLOOKUP(C1343,AuctionMapping2019JUL!$C:$J,6,FALSE)," ")</f>
        <v xml:space="preserve"> </v>
      </c>
      <c r="R1343" t="str">
        <f>IFERROR(VLOOKUP(C1343,AuctionMapping2019JUL!$C:$J,7,FALSE)," ")</f>
        <v xml:space="preserve"> </v>
      </c>
      <c r="S1343" t="str">
        <f>IFERROR(VLOOKUP(C1343,AuctionMapping2019JUL!$C:$J,8,FALSE)," ")</f>
        <v xml:space="preserve"> </v>
      </c>
      <c r="T1343" t="str">
        <f t="shared" si="60"/>
        <v>NaN</v>
      </c>
      <c r="U1343" t="str">
        <f t="shared" si="61"/>
        <v>NaN</v>
      </c>
      <c r="V1343" t="str">
        <f t="shared" si="62"/>
        <v>NaN</v>
      </c>
      <c r="W1343" t="s">
        <v>42029</v>
      </c>
      <c r="X1343">
        <v>1</v>
      </c>
    </row>
    <row r="1344" spans="1:24" x14ac:dyDescent="0.25">
      <c r="A1344" t="s">
        <v>9</v>
      </c>
      <c r="B1344" t="s">
        <v>1352</v>
      </c>
      <c r="C1344" t="s">
        <v>3087</v>
      </c>
      <c r="D1344" t="s">
        <v>4152</v>
      </c>
      <c r="E1344" s="2">
        <v>43164.416666666657</v>
      </c>
      <c r="F1344" t="s">
        <v>4500</v>
      </c>
      <c r="G1344" t="s">
        <v>4502</v>
      </c>
      <c r="H1344">
        <v>9.0999999999999998E-2</v>
      </c>
      <c r="I1344" t="s">
        <v>4504</v>
      </c>
      <c r="J1344">
        <f>IFERROR(VLOOKUP(D1344,AuctionContingency2019JUL!$A:$I,5,FALSE)," ")</f>
        <v>3102</v>
      </c>
      <c r="K1344" t="str">
        <f>IFERROR(VLOOKUP(D1344,AuctionContingency2019JUL!$A:$I,6,FALSE)," ")</f>
        <v>TYLERGND</v>
      </c>
      <c r="L1344">
        <f>IFERROR(VLOOKUP(D1344,AuctionContingency2019JUL!$A:$I,7,FALSE)," ")</f>
        <v>345</v>
      </c>
      <c r="M1344">
        <f>IFERROR(VLOOKUP(D1344,AuctionContingency2019JUL!$A:$I,8,FALSE)," ")</f>
        <v>24114</v>
      </c>
      <c r="N1344" t="str">
        <f>IFERROR(VLOOKUP(D1344,AuctionContingency2019JUL!$A:$I,9,FALSE)," ")</f>
        <v>TYGND1_</v>
      </c>
      <c r="O1344" t="str">
        <f>IFERROR(VLOOKUP(C1344,AuctionMapping2019JUL!$C:$J,4,FALSE)," ")</f>
        <v xml:space="preserve"> </v>
      </c>
      <c r="P1344" t="str">
        <f>IFERROR(VLOOKUP(C1344,AuctionMapping2019JUL!$C:$J,5,FALSE)," ")</f>
        <v xml:space="preserve"> </v>
      </c>
      <c r="Q1344" t="str">
        <f>IFERROR(VLOOKUP(C1344,AuctionMapping2019JUL!$C:$J,6,FALSE)," ")</f>
        <v xml:space="preserve"> </v>
      </c>
      <c r="R1344" t="str">
        <f>IFERROR(VLOOKUP(C1344,AuctionMapping2019JUL!$C:$J,7,FALSE)," ")</f>
        <v xml:space="preserve"> </v>
      </c>
      <c r="S1344" t="str">
        <f>IFERROR(VLOOKUP(C1344,AuctionMapping2019JUL!$C:$J,8,FALSE)," ")</f>
        <v xml:space="preserve"> </v>
      </c>
      <c r="T1344" t="str">
        <f t="shared" si="60"/>
        <v>NaN</v>
      </c>
      <c r="U1344" t="str">
        <f t="shared" si="61"/>
        <v xml:space="preserve">BRANCHOPEN 3102 345  </v>
      </c>
      <c r="V1344" t="str">
        <f t="shared" si="62"/>
        <v>NaN</v>
      </c>
      <c r="W1344" t="s">
        <v>42029</v>
      </c>
      <c r="X1344">
        <v>1</v>
      </c>
    </row>
    <row r="1345" spans="1:24" x14ac:dyDescent="0.25">
      <c r="A1345" t="s">
        <v>9</v>
      </c>
      <c r="B1345" t="s">
        <v>1353</v>
      </c>
      <c r="C1345" t="s">
        <v>3088</v>
      </c>
      <c r="D1345" t="s">
        <v>4153</v>
      </c>
      <c r="E1345" s="2">
        <v>43138.333333333343</v>
      </c>
      <c r="F1345" t="s">
        <v>4500</v>
      </c>
      <c r="G1345" t="s">
        <v>4502</v>
      </c>
      <c r="H1345">
        <v>0.63700000000000001</v>
      </c>
      <c r="I1345" t="s">
        <v>4504</v>
      </c>
      <c r="J1345" t="str">
        <f>IFERROR(VLOOKUP(D1345,AuctionContingency2019JUL!$A:$I,5,FALSE)," ")</f>
        <v xml:space="preserve"> </v>
      </c>
      <c r="K1345" t="str">
        <f>IFERROR(VLOOKUP(D1345,AuctionContingency2019JUL!$A:$I,6,FALSE)," ")</f>
        <v xml:space="preserve"> </v>
      </c>
      <c r="L1345" t="str">
        <f>IFERROR(VLOOKUP(D1345,AuctionContingency2019JUL!$A:$I,7,FALSE)," ")</f>
        <v xml:space="preserve"> </v>
      </c>
      <c r="M1345" t="str">
        <f>IFERROR(VLOOKUP(D1345,AuctionContingency2019JUL!$A:$I,8,FALSE)," ")</f>
        <v xml:space="preserve"> </v>
      </c>
      <c r="N1345" t="str">
        <f>IFERROR(VLOOKUP(D1345,AuctionContingency2019JUL!$A:$I,9,FALSE)," ")</f>
        <v xml:space="preserve"> </v>
      </c>
      <c r="O1345" t="str">
        <f>IFERROR(VLOOKUP(C1345,AuctionMapping2019JUL!$C:$J,4,FALSE)," ")</f>
        <v xml:space="preserve"> </v>
      </c>
      <c r="P1345" t="str">
        <f>IFERROR(VLOOKUP(C1345,AuctionMapping2019JUL!$C:$J,5,FALSE)," ")</f>
        <v xml:space="preserve"> </v>
      </c>
      <c r="Q1345" t="str">
        <f>IFERROR(VLOOKUP(C1345,AuctionMapping2019JUL!$C:$J,6,FALSE)," ")</f>
        <v xml:space="preserve"> </v>
      </c>
      <c r="R1345" t="str">
        <f>IFERROR(VLOOKUP(C1345,AuctionMapping2019JUL!$C:$J,7,FALSE)," ")</f>
        <v xml:space="preserve"> </v>
      </c>
      <c r="S1345" t="str">
        <f>IFERROR(VLOOKUP(C1345,AuctionMapping2019JUL!$C:$J,8,FALSE)," ")</f>
        <v xml:space="preserve"> </v>
      </c>
      <c r="T1345" t="str">
        <f t="shared" si="60"/>
        <v>NaN</v>
      </c>
      <c r="U1345" t="str">
        <f t="shared" si="61"/>
        <v>NaN</v>
      </c>
      <c r="V1345" t="str">
        <f t="shared" si="62"/>
        <v>NaN</v>
      </c>
      <c r="W1345" t="s">
        <v>42029</v>
      </c>
      <c r="X1345">
        <v>1</v>
      </c>
    </row>
    <row r="1346" spans="1:24" x14ac:dyDescent="0.25">
      <c r="A1346" t="s">
        <v>9</v>
      </c>
      <c r="B1346" t="s">
        <v>1354</v>
      </c>
      <c r="C1346" t="s">
        <v>3089</v>
      </c>
      <c r="D1346" t="s">
        <v>4153</v>
      </c>
      <c r="E1346" s="2">
        <v>43138.333333333343</v>
      </c>
      <c r="F1346" t="s">
        <v>4500</v>
      </c>
      <c r="G1346" t="s">
        <v>4502</v>
      </c>
      <c r="H1346">
        <v>0.63700000000000001</v>
      </c>
      <c r="I1346" t="s">
        <v>4504</v>
      </c>
      <c r="J1346" t="str">
        <f>IFERROR(VLOOKUP(D1346,AuctionContingency2019JUL!$A:$I,5,FALSE)," ")</f>
        <v xml:space="preserve"> </v>
      </c>
      <c r="K1346" t="str">
        <f>IFERROR(VLOOKUP(D1346,AuctionContingency2019JUL!$A:$I,6,FALSE)," ")</f>
        <v xml:space="preserve"> </v>
      </c>
      <c r="L1346" t="str">
        <f>IFERROR(VLOOKUP(D1346,AuctionContingency2019JUL!$A:$I,7,FALSE)," ")</f>
        <v xml:space="preserve"> </v>
      </c>
      <c r="M1346" t="str">
        <f>IFERROR(VLOOKUP(D1346,AuctionContingency2019JUL!$A:$I,8,FALSE)," ")</f>
        <v xml:space="preserve"> </v>
      </c>
      <c r="N1346" t="str">
        <f>IFERROR(VLOOKUP(D1346,AuctionContingency2019JUL!$A:$I,9,FALSE)," ")</f>
        <v xml:space="preserve"> </v>
      </c>
      <c r="O1346" t="str">
        <f>IFERROR(VLOOKUP(C1346,AuctionMapping2019JUL!$C:$J,4,FALSE)," ")</f>
        <v xml:space="preserve"> </v>
      </c>
      <c r="P1346" t="str">
        <f>IFERROR(VLOOKUP(C1346,AuctionMapping2019JUL!$C:$J,5,FALSE)," ")</f>
        <v xml:space="preserve"> </v>
      </c>
      <c r="Q1346" t="str">
        <f>IFERROR(VLOOKUP(C1346,AuctionMapping2019JUL!$C:$J,6,FALSE)," ")</f>
        <v xml:space="preserve"> </v>
      </c>
      <c r="R1346" t="str">
        <f>IFERROR(VLOOKUP(C1346,AuctionMapping2019JUL!$C:$J,7,FALSE)," ")</f>
        <v xml:space="preserve"> </v>
      </c>
      <c r="S1346" t="str">
        <f>IFERROR(VLOOKUP(C1346,AuctionMapping2019JUL!$C:$J,8,FALSE)," ")</f>
        <v xml:space="preserve"> </v>
      </c>
      <c r="T1346" t="str">
        <f t="shared" ref="T1346:T1409" si="63">IF(AND(J1346&lt;&gt;" ",K1346&lt;&gt;" ",L1346&lt;&gt;" ",M1346&lt;&gt;" ",O1346&lt;&gt;"",P1346&lt;&gt;" ",Q1346&lt;&gt;" ",R1346&lt;&gt;" "),CONCATENATE(P1346,"-",R1346," ","FLO"," ",K1346,"-",M1346),IF(AND(O1346&lt;&gt;" ",P1346&lt;&gt;" ",Q1346&lt;&gt;" ",R1346&lt;&gt;" "),CONCATENATE(P1346,"-",R1346," ","FLO"," ","BASE"),"NaN"))</f>
        <v>NaN</v>
      </c>
      <c r="U1346" t="str">
        <f t="shared" si="61"/>
        <v>NaN</v>
      </c>
      <c r="V1346" t="str">
        <f t="shared" si="62"/>
        <v>NaN</v>
      </c>
      <c r="W1346" t="s">
        <v>42029</v>
      </c>
      <c r="X1346">
        <v>1</v>
      </c>
    </row>
    <row r="1347" spans="1:24" x14ac:dyDescent="0.25">
      <c r="A1347" t="s">
        <v>9</v>
      </c>
      <c r="B1347" t="s">
        <v>1355</v>
      </c>
      <c r="C1347" t="s">
        <v>3090</v>
      </c>
      <c r="D1347" t="s">
        <v>3640</v>
      </c>
      <c r="E1347" s="2">
        <v>43265.458333333343</v>
      </c>
      <c r="F1347" t="s">
        <v>4501</v>
      </c>
      <c r="G1347" t="s">
        <v>4502</v>
      </c>
      <c r="H1347">
        <v>2.895</v>
      </c>
      <c r="I1347" t="s">
        <v>4504</v>
      </c>
      <c r="J1347">
        <f>IFERROR(VLOOKUP(D1347,AuctionContingency2019JUL!$A:$I,5,FALSE)," ")</f>
        <v>1158</v>
      </c>
      <c r="K1347" t="str">
        <f>IFERROR(VLOOKUP(D1347,AuctionContingency2019JUL!$A:$I,6,FALSE)," ")</f>
        <v>ANDRCOSO</v>
      </c>
      <c r="L1347">
        <f>IFERROR(VLOOKUP(D1347,AuctionContingency2019JUL!$A:$I,7,FALSE)," ")</f>
        <v>79650</v>
      </c>
      <c r="M1347" t="str">
        <f>IFERROR(VLOOKUP(D1347,AuctionContingency2019JUL!$A:$I,8,FALSE)," ")</f>
        <v>CLEARFR</v>
      </c>
      <c r="N1347">
        <f>IFERROR(VLOOKUP(D1347,AuctionContingency2019JUL!$A:$I,9,FALSE)," ")</f>
        <v>1</v>
      </c>
      <c r="O1347" t="str">
        <f>IFERROR(VLOOKUP(C1347,AuctionMapping2019JUL!$C:$J,4,FALSE)," ")</f>
        <v xml:space="preserve"> </v>
      </c>
      <c r="P1347" t="str">
        <f>IFERROR(VLOOKUP(C1347,AuctionMapping2019JUL!$C:$J,5,FALSE)," ")</f>
        <v xml:space="preserve"> </v>
      </c>
      <c r="Q1347" t="str">
        <f>IFERROR(VLOOKUP(C1347,AuctionMapping2019JUL!$C:$J,6,FALSE)," ")</f>
        <v xml:space="preserve"> </v>
      </c>
      <c r="R1347" t="str">
        <f>IFERROR(VLOOKUP(C1347,AuctionMapping2019JUL!$C:$J,7,FALSE)," ")</f>
        <v xml:space="preserve"> </v>
      </c>
      <c r="S1347" t="str">
        <f>IFERROR(VLOOKUP(C1347,AuctionMapping2019JUL!$C:$J,8,FALSE)," ")</f>
        <v xml:space="preserve"> </v>
      </c>
      <c r="T1347" t="str">
        <f t="shared" si="63"/>
        <v>NaN</v>
      </c>
      <c r="U1347" t="str">
        <f t="shared" ref="U1347:U1410" si="64">IF(AND(J1347&lt;&gt;" ",K1347&lt;&gt;" ",L1347&lt;&gt;" ",M1347&lt;&gt;" "),CONCATENATE("BRANCHOPEN"," ",J1347," ",L1347," ",O1347),"NaN")</f>
        <v xml:space="preserve">BRANCHOPEN 1158 79650  </v>
      </c>
      <c r="V1347" t="str">
        <f t="shared" ref="V1347:V1410" si="65">IF(AND(O1347&lt;&gt;" ",P1347&lt;&gt;" ",Q1347&lt;&gt;" ",R1347&lt;&gt;" "),CONCATENATE("BRANCH"," ",O1347," ",Q1347," ",S1347),"NaN")</f>
        <v>NaN</v>
      </c>
      <c r="W1347" t="s">
        <v>42029</v>
      </c>
      <c r="X1347">
        <v>1</v>
      </c>
    </row>
    <row r="1348" spans="1:24" x14ac:dyDescent="0.25">
      <c r="A1348" t="s">
        <v>9</v>
      </c>
      <c r="B1348" t="s">
        <v>1356</v>
      </c>
      <c r="C1348" t="s">
        <v>3090</v>
      </c>
      <c r="D1348" t="s">
        <v>3641</v>
      </c>
      <c r="E1348" s="2">
        <v>43265.458333333343</v>
      </c>
      <c r="F1348" t="s">
        <v>4501</v>
      </c>
      <c r="G1348" t="s">
        <v>4502</v>
      </c>
      <c r="H1348">
        <v>2.895</v>
      </c>
      <c r="I1348" t="s">
        <v>4504</v>
      </c>
      <c r="J1348">
        <f>IFERROR(VLOOKUP(D1348,AuctionContingency2019JUL!$A:$I,5,FALSE)," ")</f>
        <v>79630</v>
      </c>
      <c r="K1348" t="str">
        <f>IFERROR(VLOOKUP(D1348,AuctionContingency2019JUL!$A:$I,6,FALSE)," ")</f>
        <v>TELPH_R</v>
      </c>
      <c r="L1348">
        <f>IFERROR(VLOOKUP(D1348,AuctionContingency2019JUL!$A:$I,7,FALSE)," ")</f>
        <v>79650</v>
      </c>
      <c r="M1348" t="str">
        <f>IFERROR(VLOOKUP(D1348,AuctionContingency2019JUL!$A:$I,8,FALSE)," ")</f>
        <v>CLEARFR</v>
      </c>
      <c r="N1348">
        <f>IFERROR(VLOOKUP(D1348,AuctionContingency2019JUL!$A:$I,9,FALSE)," ")</f>
        <v>1</v>
      </c>
      <c r="O1348" t="str">
        <f>IFERROR(VLOOKUP(C1348,AuctionMapping2019JUL!$C:$J,4,FALSE)," ")</f>
        <v xml:space="preserve"> </v>
      </c>
      <c r="P1348" t="str">
        <f>IFERROR(VLOOKUP(C1348,AuctionMapping2019JUL!$C:$J,5,FALSE)," ")</f>
        <v xml:space="preserve"> </v>
      </c>
      <c r="Q1348" t="str">
        <f>IFERROR(VLOOKUP(C1348,AuctionMapping2019JUL!$C:$J,6,FALSE)," ")</f>
        <v xml:space="preserve"> </v>
      </c>
      <c r="R1348" t="str">
        <f>IFERROR(VLOOKUP(C1348,AuctionMapping2019JUL!$C:$J,7,FALSE)," ")</f>
        <v xml:space="preserve"> </v>
      </c>
      <c r="S1348" t="str">
        <f>IFERROR(VLOOKUP(C1348,AuctionMapping2019JUL!$C:$J,8,FALSE)," ")</f>
        <v xml:space="preserve"> </v>
      </c>
      <c r="T1348" t="str">
        <f t="shared" si="63"/>
        <v>NaN</v>
      </c>
      <c r="U1348" t="str">
        <f t="shared" si="64"/>
        <v xml:space="preserve">BRANCHOPEN 79630 79650  </v>
      </c>
      <c r="V1348" t="str">
        <f t="shared" si="65"/>
        <v>NaN</v>
      </c>
      <c r="W1348" t="s">
        <v>42029</v>
      </c>
      <c r="X1348">
        <v>1</v>
      </c>
    </row>
    <row r="1349" spans="1:24" x14ac:dyDescent="0.25">
      <c r="A1349" t="s">
        <v>9</v>
      </c>
      <c r="B1349" t="s">
        <v>1357</v>
      </c>
      <c r="C1349" t="s">
        <v>3090</v>
      </c>
      <c r="D1349" t="s">
        <v>3642</v>
      </c>
      <c r="E1349" s="2">
        <v>43265.5</v>
      </c>
      <c r="F1349" t="s">
        <v>4501</v>
      </c>
      <c r="G1349" t="s">
        <v>4502</v>
      </c>
      <c r="H1349">
        <v>9.2469999999999999</v>
      </c>
      <c r="I1349" t="s">
        <v>4504</v>
      </c>
      <c r="J1349">
        <f>IFERROR(VLOOKUP(D1349,AuctionContingency2019JUL!$A:$I,5,FALSE)," ")</f>
        <v>1157</v>
      </c>
      <c r="K1349" t="str">
        <f>IFERROR(VLOOKUP(D1349,AuctionContingency2019JUL!$A:$I,6,FALSE)," ")</f>
        <v>ANDRCOSO</v>
      </c>
      <c r="L1349">
        <f>IFERROR(VLOOKUP(D1349,AuctionContingency2019JUL!$A:$I,7,FALSE)," ")</f>
        <v>138</v>
      </c>
      <c r="M1349">
        <f>IFERROR(VLOOKUP(D1349,AuctionContingency2019JUL!$A:$I,8,FALSE)," ")</f>
        <v>24005</v>
      </c>
      <c r="N1349" t="str">
        <f>IFERROR(VLOOKUP(D1349,AuctionContingency2019JUL!$A:$I,9,FALSE)," ")</f>
        <v>ANDRCOS</v>
      </c>
      <c r="O1349" t="str">
        <f>IFERROR(VLOOKUP(C1349,AuctionMapping2019JUL!$C:$J,4,FALSE)," ")</f>
        <v xml:space="preserve"> </v>
      </c>
      <c r="P1349" t="str">
        <f>IFERROR(VLOOKUP(C1349,AuctionMapping2019JUL!$C:$J,5,FALSE)," ")</f>
        <v xml:space="preserve"> </v>
      </c>
      <c r="Q1349" t="str">
        <f>IFERROR(VLOOKUP(C1349,AuctionMapping2019JUL!$C:$J,6,FALSE)," ")</f>
        <v xml:space="preserve"> </v>
      </c>
      <c r="R1349" t="str">
        <f>IFERROR(VLOOKUP(C1349,AuctionMapping2019JUL!$C:$J,7,FALSE)," ")</f>
        <v xml:space="preserve"> </v>
      </c>
      <c r="S1349" t="str">
        <f>IFERROR(VLOOKUP(C1349,AuctionMapping2019JUL!$C:$J,8,FALSE)," ")</f>
        <v xml:space="preserve"> </v>
      </c>
      <c r="T1349" t="str">
        <f t="shared" si="63"/>
        <v>NaN</v>
      </c>
      <c r="U1349" t="str">
        <f t="shared" si="64"/>
        <v xml:space="preserve">BRANCHOPEN 1157 138  </v>
      </c>
      <c r="V1349" t="str">
        <f t="shared" si="65"/>
        <v>NaN</v>
      </c>
      <c r="W1349" t="s">
        <v>42029</v>
      </c>
      <c r="X1349">
        <v>1</v>
      </c>
    </row>
    <row r="1350" spans="1:24" x14ac:dyDescent="0.25">
      <c r="A1350" t="s">
        <v>9</v>
      </c>
      <c r="B1350" t="s">
        <v>1358</v>
      </c>
      <c r="C1350" t="s">
        <v>3091</v>
      </c>
      <c r="D1350" t="s">
        <v>3423</v>
      </c>
      <c r="E1350" s="2">
        <v>43113</v>
      </c>
      <c r="F1350" t="s">
        <v>4500</v>
      </c>
      <c r="G1350" t="s">
        <v>4502</v>
      </c>
      <c r="H1350">
        <v>1.9279999999999999</v>
      </c>
      <c r="I1350" t="s">
        <v>4503</v>
      </c>
      <c r="J1350" t="str">
        <f>IFERROR(VLOOKUP(D1350,AuctionContingency2019JUL!$A:$I,5,FALSE)," ")</f>
        <v xml:space="preserve"> </v>
      </c>
      <c r="K1350" t="str">
        <f>IFERROR(VLOOKUP(D1350,AuctionContingency2019JUL!$A:$I,6,FALSE)," ")</f>
        <v xml:space="preserve"> </v>
      </c>
      <c r="L1350" t="str">
        <f>IFERROR(VLOOKUP(D1350,AuctionContingency2019JUL!$A:$I,7,FALSE)," ")</f>
        <v xml:space="preserve"> </v>
      </c>
      <c r="M1350" t="str">
        <f>IFERROR(VLOOKUP(D1350,AuctionContingency2019JUL!$A:$I,8,FALSE)," ")</f>
        <v xml:space="preserve"> </v>
      </c>
      <c r="N1350" t="str">
        <f>IFERROR(VLOOKUP(D1350,AuctionContingency2019JUL!$A:$I,9,FALSE)," ")</f>
        <v xml:space="preserve"> </v>
      </c>
      <c r="O1350">
        <f>IFERROR(VLOOKUP(C1350,AuctionMapping2019JUL!$C:$J,4,FALSE)," ")</f>
        <v>8452</v>
      </c>
      <c r="P1350" t="str">
        <f>IFERROR(VLOOKUP(C1350,AuctionMapping2019JUL!$C:$J,5,FALSE)," ")</f>
        <v>LON_HILL4A</v>
      </c>
      <c r="Q1350">
        <f>IFERROR(VLOOKUP(C1350,AuctionMapping2019JUL!$C:$J,6,FALSE)," ")</f>
        <v>8478</v>
      </c>
      <c r="R1350" t="str">
        <f>IFERROR(VLOOKUP(C1350,AuctionMapping2019JUL!$C:$J,7,FALSE)," ")</f>
        <v>EQUISTAR4A</v>
      </c>
      <c r="S1350" t="str">
        <f>IFERROR(VLOOKUP(C1350,AuctionMapping2019JUL!$C:$J,8,FALSE)," ")</f>
        <v>1</v>
      </c>
      <c r="T1350" t="str">
        <f t="shared" si="63"/>
        <v>LON_HILL4A-EQUISTAR4A FLO BASE</v>
      </c>
      <c r="U1350" t="str">
        <f t="shared" si="64"/>
        <v>NaN</v>
      </c>
      <c r="V1350" t="str">
        <f t="shared" si="65"/>
        <v>BRANCH 8452 8478 1</v>
      </c>
      <c r="W1350" t="s">
        <v>42029</v>
      </c>
      <c r="X1350">
        <v>1</v>
      </c>
    </row>
    <row r="1351" spans="1:24" x14ac:dyDescent="0.25">
      <c r="A1351" t="s">
        <v>9</v>
      </c>
      <c r="B1351" t="s">
        <v>1359</v>
      </c>
      <c r="C1351" t="s">
        <v>3091</v>
      </c>
      <c r="D1351" t="s">
        <v>4154</v>
      </c>
      <c r="E1351" s="2">
        <v>43309.833333333343</v>
      </c>
      <c r="F1351" t="s">
        <v>4501</v>
      </c>
      <c r="G1351" t="s">
        <v>4502</v>
      </c>
      <c r="H1351">
        <v>1.4E-2</v>
      </c>
      <c r="I1351" t="s">
        <v>4503</v>
      </c>
      <c r="J1351">
        <f>IFERROR(VLOOKUP(D1351,AuctionContingency2019JUL!$A:$I,5,FALSE)," ")</f>
        <v>8441</v>
      </c>
      <c r="K1351" t="str">
        <f>IFERROR(VLOOKUP(D1351,AuctionContingency2019JUL!$A:$I,6,FALSE)," ")</f>
        <v>NUECES_B</v>
      </c>
      <c r="L1351">
        <f>IFERROR(VLOOKUP(D1351,AuctionContingency2019JUL!$A:$I,7,FALSE)," ")</f>
        <v>8452</v>
      </c>
      <c r="M1351" t="str">
        <f>IFERROR(VLOOKUP(D1351,AuctionContingency2019JUL!$A:$I,8,FALSE)," ")</f>
        <v>LON_HILL</v>
      </c>
      <c r="N1351">
        <f>IFERROR(VLOOKUP(D1351,AuctionContingency2019JUL!$A:$I,9,FALSE)," ")</f>
        <v>1</v>
      </c>
      <c r="O1351">
        <f>IFERROR(VLOOKUP(C1351,AuctionMapping2019JUL!$C:$J,4,FALSE)," ")</f>
        <v>8452</v>
      </c>
      <c r="P1351" t="str">
        <f>IFERROR(VLOOKUP(C1351,AuctionMapping2019JUL!$C:$J,5,FALSE)," ")</f>
        <v>LON_HILL4A</v>
      </c>
      <c r="Q1351">
        <f>IFERROR(VLOOKUP(C1351,AuctionMapping2019JUL!$C:$J,6,FALSE)," ")</f>
        <v>8478</v>
      </c>
      <c r="R1351" t="str">
        <f>IFERROR(VLOOKUP(C1351,AuctionMapping2019JUL!$C:$J,7,FALSE)," ")</f>
        <v>EQUISTAR4A</v>
      </c>
      <c r="S1351" t="str">
        <f>IFERROR(VLOOKUP(C1351,AuctionMapping2019JUL!$C:$J,8,FALSE)," ")</f>
        <v>1</v>
      </c>
      <c r="T1351" t="str">
        <f t="shared" si="63"/>
        <v>LON_HILL4A-EQUISTAR4A FLO NUECES_B-LON_HILL</v>
      </c>
      <c r="U1351" t="str">
        <f t="shared" si="64"/>
        <v>BRANCHOPEN 8441 8452 8452</v>
      </c>
      <c r="V1351" t="str">
        <f t="shared" si="65"/>
        <v>BRANCH 8452 8478 1</v>
      </c>
      <c r="W1351" t="s">
        <v>42029</v>
      </c>
      <c r="X1351">
        <v>1</v>
      </c>
    </row>
    <row r="1352" spans="1:24" x14ac:dyDescent="0.25">
      <c r="A1352" t="s">
        <v>9</v>
      </c>
      <c r="B1352" t="s">
        <v>1360</v>
      </c>
      <c r="C1352" t="s">
        <v>3091</v>
      </c>
      <c r="D1352" t="s">
        <v>4155</v>
      </c>
      <c r="E1352" s="2">
        <v>43309.833333333343</v>
      </c>
      <c r="F1352" t="s">
        <v>4501</v>
      </c>
      <c r="G1352" t="s">
        <v>4502</v>
      </c>
      <c r="H1352">
        <v>1.4E-2</v>
      </c>
      <c r="I1352" t="s">
        <v>4503</v>
      </c>
      <c r="J1352">
        <f>IFERROR(VLOOKUP(D1352,AuctionContingency2019JUL!$A:$I,5,FALSE)," ")</f>
        <v>8441</v>
      </c>
      <c r="K1352" t="str">
        <f>IFERROR(VLOOKUP(D1352,AuctionContingency2019JUL!$A:$I,6,FALSE)," ")</f>
        <v>NUECES_B</v>
      </c>
      <c r="L1352">
        <f>IFERROR(VLOOKUP(D1352,AuctionContingency2019JUL!$A:$I,7,FALSE)," ")</f>
        <v>8452</v>
      </c>
      <c r="M1352" t="str">
        <f>IFERROR(VLOOKUP(D1352,AuctionContingency2019JUL!$A:$I,8,FALSE)," ")</f>
        <v>LON_HILL</v>
      </c>
      <c r="N1352">
        <f>IFERROR(VLOOKUP(D1352,AuctionContingency2019JUL!$A:$I,9,FALSE)," ")</f>
        <v>1</v>
      </c>
      <c r="O1352">
        <f>IFERROR(VLOOKUP(C1352,AuctionMapping2019JUL!$C:$J,4,FALSE)," ")</f>
        <v>8452</v>
      </c>
      <c r="P1352" t="str">
        <f>IFERROR(VLOOKUP(C1352,AuctionMapping2019JUL!$C:$J,5,FALSE)," ")</f>
        <v>LON_HILL4A</v>
      </c>
      <c r="Q1352">
        <f>IFERROR(VLOOKUP(C1352,AuctionMapping2019JUL!$C:$J,6,FALSE)," ")</f>
        <v>8478</v>
      </c>
      <c r="R1352" t="str">
        <f>IFERROR(VLOOKUP(C1352,AuctionMapping2019JUL!$C:$J,7,FALSE)," ")</f>
        <v>EQUISTAR4A</v>
      </c>
      <c r="S1352" t="str">
        <f>IFERROR(VLOOKUP(C1352,AuctionMapping2019JUL!$C:$J,8,FALSE)," ")</f>
        <v>1</v>
      </c>
      <c r="T1352" t="str">
        <f t="shared" si="63"/>
        <v>LON_HILL4A-EQUISTAR4A FLO NUECES_B-LON_HILL</v>
      </c>
      <c r="U1352" t="str">
        <f t="shared" si="64"/>
        <v>BRANCHOPEN 8441 8452 8452</v>
      </c>
      <c r="V1352" t="str">
        <f t="shared" si="65"/>
        <v>BRANCH 8452 8478 1</v>
      </c>
      <c r="W1352" t="s">
        <v>42029</v>
      </c>
      <c r="X1352">
        <v>1</v>
      </c>
    </row>
    <row r="1353" spans="1:24" x14ac:dyDescent="0.25">
      <c r="A1353" t="s">
        <v>9</v>
      </c>
      <c r="B1353" t="s">
        <v>1361</v>
      </c>
      <c r="C1353" t="s">
        <v>3091</v>
      </c>
      <c r="D1353" t="s">
        <v>4156</v>
      </c>
      <c r="E1353" s="2">
        <v>43311.458333333343</v>
      </c>
      <c r="F1353" t="s">
        <v>4501</v>
      </c>
      <c r="G1353" t="s">
        <v>4502</v>
      </c>
      <c r="H1353">
        <v>2.3E-2</v>
      </c>
      <c r="I1353" t="s">
        <v>4504</v>
      </c>
      <c r="J1353" t="str">
        <f>IFERROR(VLOOKUP(D1353,AuctionContingency2019JUL!$A:$I,5,FALSE)," ")</f>
        <v xml:space="preserve"> </v>
      </c>
      <c r="K1353" t="str">
        <f>IFERROR(VLOOKUP(D1353,AuctionContingency2019JUL!$A:$I,6,FALSE)," ")</f>
        <v xml:space="preserve"> </v>
      </c>
      <c r="L1353" t="str">
        <f>IFERROR(VLOOKUP(D1353,AuctionContingency2019JUL!$A:$I,7,FALSE)," ")</f>
        <v xml:space="preserve"> </v>
      </c>
      <c r="M1353" t="str">
        <f>IFERROR(VLOOKUP(D1353,AuctionContingency2019JUL!$A:$I,8,FALSE)," ")</f>
        <v xml:space="preserve"> </v>
      </c>
      <c r="N1353" t="str">
        <f>IFERROR(VLOOKUP(D1353,AuctionContingency2019JUL!$A:$I,9,FALSE)," ")</f>
        <v xml:space="preserve"> </v>
      </c>
      <c r="O1353">
        <f>IFERROR(VLOOKUP(C1353,AuctionMapping2019JUL!$C:$J,4,FALSE)," ")</f>
        <v>8452</v>
      </c>
      <c r="P1353" t="str">
        <f>IFERROR(VLOOKUP(C1353,AuctionMapping2019JUL!$C:$J,5,FALSE)," ")</f>
        <v>LON_HILL4A</v>
      </c>
      <c r="Q1353">
        <f>IFERROR(VLOOKUP(C1353,AuctionMapping2019JUL!$C:$J,6,FALSE)," ")</f>
        <v>8478</v>
      </c>
      <c r="R1353" t="str">
        <f>IFERROR(VLOOKUP(C1353,AuctionMapping2019JUL!$C:$J,7,FALSE)," ")</f>
        <v>EQUISTAR4A</v>
      </c>
      <c r="S1353" t="str">
        <f>IFERROR(VLOOKUP(C1353,AuctionMapping2019JUL!$C:$J,8,FALSE)," ")</f>
        <v>1</v>
      </c>
      <c r="T1353" t="str">
        <f t="shared" si="63"/>
        <v>LON_HILL4A-EQUISTAR4A FLO BASE</v>
      </c>
      <c r="U1353" t="str">
        <f t="shared" si="64"/>
        <v>NaN</v>
      </c>
      <c r="V1353" t="str">
        <f t="shared" si="65"/>
        <v>BRANCH 8452 8478 1</v>
      </c>
      <c r="W1353" t="s">
        <v>42029</v>
      </c>
      <c r="X1353">
        <v>1</v>
      </c>
    </row>
    <row r="1354" spans="1:24" x14ac:dyDescent="0.25">
      <c r="A1354" t="s">
        <v>9</v>
      </c>
      <c r="B1354" t="s">
        <v>1362</v>
      </c>
      <c r="C1354" t="s">
        <v>3091</v>
      </c>
      <c r="D1354" t="s">
        <v>3823</v>
      </c>
      <c r="E1354" s="2">
        <v>43113.166666666657</v>
      </c>
      <c r="F1354" t="s">
        <v>4500</v>
      </c>
      <c r="G1354" t="s">
        <v>4502</v>
      </c>
      <c r="H1354">
        <v>3.6999999999999998E-2</v>
      </c>
      <c r="I1354" t="s">
        <v>4503</v>
      </c>
      <c r="J1354" t="str">
        <f>IFERROR(VLOOKUP(D1354,AuctionContingency2019JUL!$A:$I,5,FALSE)," ")</f>
        <v xml:space="preserve"> </v>
      </c>
      <c r="K1354" t="str">
        <f>IFERROR(VLOOKUP(D1354,AuctionContingency2019JUL!$A:$I,6,FALSE)," ")</f>
        <v xml:space="preserve"> </v>
      </c>
      <c r="L1354" t="str">
        <f>IFERROR(VLOOKUP(D1354,AuctionContingency2019JUL!$A:$I,7,FALSE)," ")</f>
        <v xml:space="preserve"> </v>
      </c>
      <c r="M1354" t="str">
        <f>IFERROR(VLOOKUP(D1354,AuctionContingency2019JUL!$A:$I,8,FALSE)," ")</f>
        <v xml:space="preserve"> </v>
      </c>
      <c r="N1354" t="str">
        <f>IFERROR(VLOOKUP(D1354,AuctionContingency2019JUL!$A:$I,9,FALSE)," ")</f>
        <v xml:space="preserve"> </v>
      </c>
      <c r="O1354">
        <f>IFERROR(VLOOKUP(C1354,AuctionMapping2019JUL!$C:$J,4,FALSE)," ")</f>
        <v>8452</v>
      </c>
      <c r="P1354" t="str">
        <f>IFERROR(VLOOKUP(C1354,AuctionMapping2019JUL!$C:$J,5,FALSE)," ")</f>
        <v>LON_HILL4A</v>
      </c>
      <c r="Q1354">
        <f>IFERROR(VLOOKUP(C1354,AuctionMapping2019JUL!$C:$J,6,FALSE)," ")</f>
        <v>8478</v>
      </c>
      <c r="R1354" t="str">
        <f>IFERROR(VLOOKUP(C1354,AuctionMapping2019JUL!$C:$J,7,FALSE)," ")</f>
        <v>EQUISTAR4A</v>
      </c>
      <c r="S1354" t="str">
        <f>IFERROR(VLOOKUP(C1354,AuctionMapping2019JUL!$C:$J,8,FALSE)," ")</f>
        <v>1</v>
      </c>
      <c r="T1354" t="str">
        <f t="shared" si="63"/>
        <v>LON_HILL4A-EQUISTAR4A FLO BASE</v>
      </c>
      <c r="U1354" t="str">
        <f t="shared" si="64"/>
        <v>NaN</v>
      </c>
      <c r="V1354" t="str">
        <f t="shared" si="65"/>
        <v>BRANCH 8452 8478 1</v>
      </c>
      <c r="W1354" t="s">
        <v>42029</v>
      </c>
      <c r="X1354">
        <v>1</v>
      </c>
    </row>
    <row r="1355" spans="1:24" x14ac:dyDescent="0.25">
      <c r="A1355" t="s">
        <v>9</v>
      </c>
      <c r="B1355" t="s">
        <v>1363</v>
      </c>
      <c r="C1355" t="s">
        <v>3092</v>
      </c>
      <c r="D1355" t="s">
        <v>3713</v>
      </c>
      <c r="E1355" s="2">
        <v>43371.958333333343</v>
      </c>
      <c r="F1355" t="s">
        <v>4501</v>
      </c>
      <c r="G1355" t="s">
        <v>4502</v>
      </c>
      <c r="H1355">
        <v>35.088999999999999</v>
      </c>
      <c r="I1355" t="s">
        <v>4503</v>
      </c>
      <c r="J1355">
        <f>IFERROR(VLOOKUP(D1355,AuctionContingency2019JUL!$A:$I,5,FALSE)," ")</f>
        <v>59904</v>
      </c>
      <c r="K1355" t="str">
        <f>IFERROR(VLOOKUP(D1355,AuctionContingency2019JUL!$A:$I,6,FALSE)," ")</f>
        <v>COTTONW</v>
      </c>
      <c r="L1355">
        <f>IFERROR(VLOOKUP(D1355,AuctionContingency2019JUL!$A:$I,7,FALSE)," ")</f>
        <v>60500</v>
      </c>
      <c r="M1355" t="str">
        <f>IFERROR(VLOOKUP(D1355,AuctionContingency2019JUL!$A:$I,8,FALSE)," ")</f>
        <v>EDITHCL</v>
      </c>
      <c r="N1355">
        <f>IFERROR(VLOOKUP(D1355,AuctionContingency2019JUL!$A:$I,9,FALSE)," ")</f>
        <v>1</v>
      </c>
      <c r="O1355">
        <f>IFERROR(VLOOKUP(C1355,AuctionMapping2019JUL!$C:$J,4,FALSE)," ")</f>
        <v>1340</v>
      </c>
      <c r="P1355" t="str">
        <f>IFERROR(VLOOKUP(C1355,AuctionMapping2019JUL!$C:$J,5,FALSE)," ")</f>
        <v>ESKOTA_9</v>
      </c>
      <c r="Q1355">
        <f>IFERROR(VLOOKUP(C1355,AuctionMapping2019JUL!$C:$J,6,FALSE)," ")</f>
        <v>6247</v>
      </c>
      <c r="R1355" t="str">
        <f>IFERROR(VLOOKUP(C1355,AuctionMapping2019JUL!$C:$J,7,FALSE)," ")</f>
        <v>TRNT2A</v>
      </c>
      <c r="S1355" t="str">
        <f>IFERROR(VLOOKUP(C1355,AuctionMapping2019JUL!$C:$J,8,FALSE)," ")</f>
        <v>1</v>
      </c>
      <c r="T1355" t="str">
        <f t="shared" si="63"/>
        <v>ESKOTA_9-TRNT2A FLO COTTONW-EDITHCL</v>
      </c>
      <c r="U1355" t="str">
        <f t="shared" si="64"/>
        <v>BRANCHOPEN 59904 60500 1340</v>
      </c>
      <c r="V1355" t="str">
        <f t="shared" si="65"/>
        <v>BRANCH 1340 6247 1</v>
      </c>
      <c r="W1355" t="s">
        <v>42029</v>
      </c>
      <c r="X1355">
        <v>1</v>
      </c>
    </row>
    <row r="1356" spans="1:24" x14ac:dyDescent="0.25">
      <c r="A1356" t="s">
        <v>9</v>
      </c>
      <c r="B1356" t="s">
        <v>1364</v>
      </c>
      <c r="C1356" t="s">
        <v>3092</v>
      </c>
      <c r="D1356" t="s">
        <v>4157</v>
      </c>
      <c r="E1356" s="2">
        <v>43368.083333333343</v>
      </c>
      <c r="F1356" t="s">
        <v>4501</v>
      </c>
      <c r="G1356" t="s">
        <v>4502</v>
      </c>
      <c r="H1356">
        <v>29.088000000000001</v>
      </c>
      <c r="I1356" t="s">
        <v>4503</v>
      </c>
      <c r="J1356" t="str">
        <f>IFERROR(VLOOKUP(D1356,AuctionContingency2019JUL!$A:$I,5,FALSE)," ")</f>
        <v xml:space="preserve"> </v>
      </c>
      <c r="K1356" t="str">
        <f>IFERROR(VLOOKUP(D1356,AuctionContingency2019JUL!$A:$I,6,FALSE)," ")</f>
        <v xml:space="preserve"> </v>
      </c>
      <c r="L1356" t="str">
        <f>IFERROR(VLOOKUP(D1356,AuctionContingency2019JUL!$A:$I,7,FALSE)," ")</f>
        <v xml:space="preserve"> </v>
      </c>
      <c r="M1356" t="str">
        <f>IFERROR(VLOOKUP(D1356,AuctionContingency2019JUL!$A:$I,8,FALSE)," ")</f>
        <v xml:space="preserve"> </v>
      </c>
      <c r="N1356" t="str">
        <f>IFERROR(VLOOKUP(D1356,AuctionContingency2019JUL!$A:$I,9,FALSE)," ")</f>
        <v xml:space="preserve"> </v>
      </c>
      <c r="O1356">
        <f>IFERROR(VLOOKUP(C1356,AuctionMapping2019JUL!$C:$J,4,FALSE)," ")</f>
        <v>1340</v>
      </c>
      <c r="P1356" t="str">
        <f>IFERROR(VLOOKUP(C1356,AuctionMapping2019JUL!$C:$J,5,FALSE)," ")</f>
        <v>ESKOTA_9</v>
      </c>
      <c r="Q1356">
        <f>IFERROR(VLOOKUP(C1356,AuctionMapping2019JUL!$C:$J,6,FALSE)," ")</f>
        <v>6247</v>
      </c>
      <c r="R1356" t="str">
        <f>IFERROR(VLOOKUP(C1356,AuctionMapping2019JUL!$C:$J,7,FALSE)," ")</f>
        <v>TRNT2A</v>
      </c>
      <c r="S1356" t="str">
        <f>IFERROR(VLOOKUP(C1356,AuctionMapping2019JUL!$C:$J,8,FALSE)," ")</f>
        <v>1</v>
      </c>
      <c r="T1356" t="str">
        <f t="shared" si="63"/>
        <v>ESKOTA_9-TRNT2A FLO BASE</v>
      </c>
      <c r="U1356" t="str">
        <f t="shared" si="64"/>
        <v>NaN</v>
      </c>
      <c r="V1356" t="str">
        <f t="shared" si="65"/>
        <v>BRANCH 1340 6247 1</v>
      </c>
      <c r="W1356" t="s">
        <v>42029</v>
      </c>
      <c r="X1356">
        <v>1</v>
      </c>
    </row>
    <row r="1357" spans="1:24" x14ac:dyDescent="0.25">
      <c r="A1357" t="s">
        <v>9</v>
      </c>
      <c r="B1357" t="s">
        <v>1365</v>
      </c>
      <c r="C1357" t="s">
        <v>3092</v>
      </c>
      <c r="D1357" t="s">
        <v>3663</v>
      </c>
      <c r="E1357" s="2">
        <v>43369.125</v>
      </c>
      <c r="F1357" t="s">
        <v>4501</v>
      </c>
      <c r="G1357" t="s">
        <v>4502</v>
      </c>
      <c r="H1357">
        <v>29.93</v>
      </c>
      <c r="I1357" t="s">
        <v>4503</v>
      </c>
      <c r="J1357" t="str">
        <f>IFERROR(VLOOKUP(D1357,AuctionContingency2019JUL!$A:$I,5,FALSE)," ")</f>
        <v xml:space="preserve"> </v>
      </c>
      <c r="K1357" t="str">
        <f>IFERROR(VLOOKUP(D1357,AuctionContingency2019JUL!$A:$I,6,FALSE)," ")</f>
        <v xml:space="preserve"> </v>
      </c>
      <c r="L1357" t="str">
        <f>IFERROR(VLOOKUP(D1357,AuctionContingency2019JUL!$A:$I,7,FALSE)," ")</f>
        <v xml:space="preserve"> </v>
      </c>
      <c r="M1357" t="str">
        <f>IFERROR(VLOOKUP(D1357,AuctionContingency2019JUL!$A:$I,8,FALSE)," ")</f>
        <v xml:space="preserve"> </v>
      </c>
      <c r="N1357" t="str">
        <f>IFERROR(VLOOKUP(D1357,AuctionContingency2019JUL!$A:$I,9,FALSE)," ")</f>
        <v xml:space="preserve"> </v>
      </c>
      <c r="O1357">
        <f>IFERROR(VLOOKUP(C1357,AuctionMapping2019JUL!$C:$J,4,FALSE)," ")</f>
        <v>1340</v>
      </c>
      <c r="P1357" t="str">
        <f>IFERROR(VLOOKUP(C1357,AuctionMapping2019JUL!$C:$J,5,FALSE)," ")</f>
        <v>ESKOTA_9</v>
      </c>
      <c r="Q1357">
        <f>IFERROR(VLOOKUP(C1357,AuctionMapping2019JUL!$C:$J,6,FALSE)," ")</f>
        <v>6247</v>
      </c>
      <c r="R1357" t="str">
        <f>IFERROR(VLOOKUP(C1357,AuctionMapping2019JUL!$C:$J,7,FALSE)," ")</f>
        <v>TRNT2A</v>
      </c>
      <c r="S1357" t="str">
        <f>IFERROR(VLOOKUP(C1357,AuctionMapping2019JUL!$C:$J,8,FALSE)," ")</f>
        <v>1</v>
      </c>
      <c r="T1357" t="str">
        <f t="shared" si="63"/>
        <v>ESKOTA_9-TRNT2A FLO BASE</v>
      </c>
      <c r="U1357" t="str">
        <f t="shared" si="64"/>
        <v>NaN</v>
      </c>
      <c r="V1357" t="str">
        <f t="shared" si="65"/>
        <v>BRANCH 1340 6247 1</v>
      </c>
      <c r="W1357" t="s">
        <v>42029</v>
      </c>
      <c r="X1357">
        <v>1</v>
      </c>
    </row>
    <row r="1358" spans="1:24" x14ac:dyDescent="0.25">
      <c r="A1358" t="s">
        <v>9</v>
      </c>
      <c r="B1358" t="s">
        <v>1366</v>
      </c>
      <c r="C1358" t="s">
        <v>3092</v>
      </c>
      <c r="D1358" t="s">
        <v>3878</v>
      </c>
      <c r="E1358" s="2">
        <v>43367.916666666657</v>
      </c>
      <c r="F1358" t="s">
        <v>4501</v>
      </c>
      <c r="G1358" t="s">
        <v>4502</v>
      </c>
      <c r="H1358">
        <v>10.068</v>
      </c>
      <c r="I1358" t="s">
        <v>4504</v>
      </c>
      <c r="J1358">
        <f>IFERROR(VLOOKUP(D1358,AuctionContingency2019JUL!$A:$I,5,FALSE)," ")</f>
        <v>1340</v>
      </c>
      <c r="K1358" t="str">
        <f>IFERROR(VLOOKUP(D1358,AuctionContingency2019JUL!$A:$I,6,FALSE)," ")</f>
        <v>ESKOTA_9</v>
      </c>
      <c r="L1358">
        <f>IFERROR(VLOOKUP(D1358,AuctionContingency2019JUL!$A:$I,7,FALSE)," ")</f>
        <v>6661</v>
      </c>
      <c r="M1358" t="str">
        <f>IFERROR(VLOOKUP(D1358,AuctionContingency2019JUL!$A:$I,8,FALSE)," ")</f>
        <v>LONGWRTH</v>
      </c>
      <c r="N1358">
        <f>IFERROR(VLOOKUP(D1358,AuctionContingency2019JUL!$A:$I,9,FALSE)," ")</f>
        <v>1</v>
      </c>
      <c r="O1358">
        <f>IFERROR(VLOOKUP(C1358,AuctionMapping2019JUL!$C:$J,4,FALSE)," ")</f>
        <v>1340</v>
      </c>
      <c r="P1358" t="str">
        <f>IFERROR(VLOOKUP(C1358,AuctionMapping2019JUL!$C:$J,5,FALSE)," ")</f>
        <v>ESKOTA_9</v>
      </c>
      <c r="Q1358">
        <f>IFERROR(VLOOKUP(C1358,AuctionMapping2019JUL!$C:$J,6,FALSE)," ")</f>
        <v>6247</v>
      </c>
      <c r="R1358" t="str">
        <f>IFERROR(VLOOKUP(C1358,AuctionMapping2019JUL!$C:$J,7,FALSE)," ")</f>
        <v>TRNT2A</v>
      </c>
      <c r="S1358" t="str">
        <f>IFERROR(VLOOKUP(C1358,AuctionMapping2019JUL!$C:$J,8,FALSE)," ")</f>
        <v>1</v>
      </c>
      <c r="T1358" t="str">
        <f t="shared" si="63"/>
        <v>ESKOTA_9-TRNT2A FLO ESKOTA_9-LONGWRTH</v>
      </c>
      <c r="U1358" t="str">
        <f t="shared" si="64"/>
        <v>BRANCHOPEN 1340 6661 1340</v>
      </c>
      <c r="V1358" t="str">
        <f t="shared" si="65"/>
        <v>BRANCH 1340 6247 1</v>
      </c>
      <c r="W1358" t="s">
        <v>42029</v>
      </c>
      <c r="X1358">
        <v>1</v>
      </c>
    </row>
    <row r="1359" spans="1:24" x14ac:dyDescent="0.25">
      <c r="A1359" t="s">
        <v>9</v>
      </c>
      <c r="B1359" t="s">
        <v>1367</v>
      </c>
      <c r="C1359" t="s">
        <v>3092</v>
      </c>
      <c r="D1359" t="s">
        <v>3772</v>
      </c>
      <c r="E1359" s="2">
        <v>43258.208333333343</v>
      </c>
      <c r="F1359" t="s">
        <v>4501</v>
      </c>
      <c r="G1359" t="s">
        <v>4502</v>
      </c>
      <c r="H1359">
        <v>24.254000000000001</v>
      </c>
      <c r="I1359" t="s">
        <v>4503</v>
      </c>
      <c r="J1359" t="str">
        <f>IFERROR(VLOOKUP(D1359,AuctionContingency2019JUL!$A:$I,5,FALSE)," ")</f>
        <v xml:space="preserve"> </v>
      </c>
      <c r="K1359" t="str">
        <f>IFERROR(VLOOKUP(D1359,AuctionContingency2019JUL!$A:$I,6,FALSE)," ")</f>
        <v xml:space="preserve"> </v>
      </c>
      <c r="L1359" t="str">
        <f>IFERROR(VLOOKUP(D1359,AuctionContingency2019JUL!$A:$I,7,FALSE)," ")</f>
        <v xml:space="preserve"> </v>
      </c>
      <c r="M1359" t="str">
        <f>IFERROR(VLOOKUP(D1359,AuctionContingency2019JUL!$A:$I,8,FALSE)," ")</f>
        <v xml:space="preserve"> </v>
      </c>
      <c r="N1359" t="str">
        <f>IFERROR(VLOOKUP(D1359,AuctionContingency2019JUL!$A:$I,9,FALSE)," ")</f>
        <v xml:space="preserve"> </v>
      </c>
      <c r="O1359">
        <f>IFERROR(VLOOKUP(C1359,AuctionMapping2019JUL!$C:$J,4,FALSE)," ")</f>
        <v>1340</v>
      </c>
      <c r="P1359" t="str">
        <f>IFERROR(VLOOKUP(C1359,AuctionMapping2019JUL!$C:$J,5,FALSE)," ")</f>
        <v>ESKOTA_9</v>
      </c>
      <c r="Q1359">
        <f>IFERROR(VLOOKUP(C1359,AuctionMapping2019JUL!$C:$J,6,FALSE)," ")</f>
        <v>6247</v>
      </c>
      <c r="R1359" t="str">
        <f>IFERROR(VLOOKUP(C1359,AuctionMapping2019JUL!$C:$J,7,FALSE)," ")</f>
        <v>TRNT2A</v>
      </c>
      <c r="S1359" t="str">
        <f>IFERROR(VLOOKUP(C1359,AuctionMapping2019JUL!$C:$J,8,FALSE)," ")</f>
        <v>1</v>
      </c>
      <c r="T1359" t="str">
        <f t="shared" si="63"/>
        <v>ESKOTA_9-TRNT2A FLO BASE</v>
      </c>
      <c r="U1359" t="str">
        <f t="shared" si="64"/>
        <v>NaN</v>
      </c>
      <c r="V1359" t="str">
        <f t="shared" si="65"/>
        <v>BRANCH 1340 6247 1</v>
      </c>
      <c r="W1359" t="s">
        <v>42029</v>
      </c>
      <c r="X1359">
        <v>1</v>
      </c>
    </row>
    <row r="1360" spans="1:24" x14ac:dyDescent="0.25">
      <c r="A1360" t="s">
        <v>9</v>
      </c>
      <c r="B1360" t="s">
        <v>1368</v>
      </c>
      <c r="C1360" t="s">
        <v>3092</v>
      </c>
      <c r="D1360" t="s">
        <v>4158</v>
      </c>
      <c r="E1360" s="2">
        <v>43371.916666666657</v>
      </c>
      <c r="F1360" t="s">
        <v>4501</v>
      </c>
      <c r="G1360" t="s">
        <v>4502</v>
      </c>
      <c r="H1360">
        <v>35.813000000000002</v>
      </c>
      <c r="I1360" t="s">
        <v>4504</v>
      </c>
      <c r="J1360">
        <f>IFERROR(VLOOKUP(D1360,AuctionContingency2019JUL!$A:$I,5,FALSE)," ")</f>
        <v>6201</v>
      </c>
      <c r="K1360" t="str">
        <f>IFERROR(VLOOKUP(D1360,AuctionContingency2019JUL!$A:$I,6,FALSE)," ")</f>
        <v>ABNTHWST</v>
      </c>
      <c r="L1360">
        <f>IFERROR(VLOOKUP(D1360,AuctionContingency2019JUL!$A:$I,7,FALSE)," ")</f>
        <v>138</v>
      </c>
      <c r="M1360">
        <f>IFERROR(VLOOKUP(D1360,AuctionContingency2019JUL!$A:$I,8,FALSE)," ")</f>
        <v>6224</v>
      </c>
      <c r="N1360" t="str">
        <f>IFERROR(VLOOKUP(D1360,AuctionContingency2019JUL!$A:$I,9,FALSE)," ")</f>
        <v>ABNTHWST</v>
      </c>
      <c r="O1360">
        <f>IFERROR(VLOOKUP(C1360,AuctionMapping2019JUL!$C:$J,4,FALSE)," ")</f>
        <v>1340</v>
      </c>
      <c r="P1360" t="str">
        <f>IFERROR(VLOOKUP(C1360,AuctionMapping2019JUL!$C:$J,5,FALSE)," ")</f>
        <v>ESKOTA_9</v>
      </c>
      <c r="Q1360">
        <f>IFERROR(VLOOKUP(C1360,AuctionMapping2019JUL!$C:$J,6,FALSE)," ")</f>
        <v>6247</v>
      </c>
      <c r="R1360" t="str">
        <f>IFERROR(VLOOKUP(C1360,AuctionMapping2019JUL!$C:$J,7,FALSE)," ")</f>
        <v>TRNT2A</v>
      </c>
      <c r="S1360" t="str">
        <f>IFERROR(VLOOKUP(C1360,AuctionMapping2019JUL!$C:$J,8,FALSE)," ")</f>
        <v>1</v>
      </c>
      <c r="T1360" t="str">
        <f t="shared" si="63"/>
        <v>ESKOTA_9-TRNT2A FLO ABNTHWST-6224</v>
      </c>
      <c r="U1360" t="str">
        <f t="shared" si="64"/>
        <v>BRANCHOPEN 6201 138 1340</v>
      </c>
      <c r="V1360" t="str">
        <f t="shared" si="65"/>
        <v>BRANCH 1340 6247 1</v>
      </c>
      <c r="W1360" t="s">
        <v>42029</v>
      </c>
      <c r="X1360">
        <v>1</v>
      </c>
    </row>
    <row r="1361" spans="1:24" x14ac:dyDescent="0.25">
      <c r="A1361" t="s">
        <v>9</v>
      </c>
      <c r="B1361" t="s">
        <v>1369</v>
      </c>
      <c r="C1361" t="s">
        <v>3092</v>
      </c>
      <c r="D1361" t="s">
        <v>4159</v>
      </c>
      <c r="E1361" s="2">
        <v>43371.875</v>
      </c>
      <c r="F1361" t="s">
        <v>4501</v>
      </c>
      <c r="G1361" t="s">
        <v>4502</v>
      </c>
      <c r="H1361">
        <v>25.42</v>
      </c>
      <c r="I1361" t="s">
        <v>4504</v>
      </c>
      <c r="J1361">
        <f>IFERROR(VLOOKUP(D1361,AuctionContingency2019JUL!$A:$I,5,FALSE)," ")</f>
        <v>6225</v>
      </c>
      <c r="K1361" t="str">
        <f>IFERROR(VLOOKUP(D1361,AuctionContingency2019JUL!$A:$I,6,FALSE)," ")</f>
        <v>ABNTHWST</v>
      </c>
      <c r="L1361">
        <f>IFERROR(VLOOKUP(D1361,AuctionContingency2019JUL!$A:$I,7,FALSE)," ")</f>
        <v>69</v>
      </c>
      <c r="M1361">
        <f>IFERROR(VLOOKUP(D1361,AuctionContingency2019JUL!$A:$I,8,FALSE)," ")</f>
        <v>6228</v>
      </c>
      <c r="N1361" t="str">
        <f>IFERROR(VLOOKUP(D1361,AuctionContingency2019JUL!$A:$I,9,FALSE)," ")</f>
        <v>ABNTHWST</v>
      </c>
      <c r="O1361">
        <f>IFERROR(VLOOKUP(C1361,AuctionMapping2019JUL!$C:$J,4,FALSE)," ")</f>
        <v>1340</v>
      </c>
      <c r="P1361" t="str">
        <f>IFERROR(VLOOKUP(C1361,AuctionMapping2019JUL!$C:$J,5,FALSE)," ")</f>
        <v>ESKOTA_9</v>
      </c>
      <c r="Q1361">
        <f>IFERROR(VLOOKUP(C1361,AuctionMapping2019JUL!$C:$J,6,FALSE)," ")</f>
        <v>6247</v>
      </c>
      <c r="R1361" t="str">
        <f>IFERROR(VLOOKUP(C1361,AuctionMapping2019JUL!$C:$J,7,FALSE)," ")</f>
        <v>TRNT2A</v>
      </c>
      <c r="S1361" t="str">
        <f>IFERROR(VLOOKUP(C1361,AuctionMapping2019JUL!$C:$J,8,FALSE)," ")</f>
        <v>1</v>
      </c>
      <c r="T1361" t="str">
        <f t="shared" si="63"/>
        <v>ESKOTA_9-TRNT2A FLO ABNTHWST-6228</v>
      </c>
      <c r="U1361" t="str">
        <f t="shared" si="64"/>
        <v>BRANCHOPEN 6225 69 1340</v>
      </c>
      <c r="V1361" t="str">
        <f t="shared" si="65"/>
        <v>BRANCH 1340 6247 1</v>
      </c>
      <c r="W1361" t="s">
        <v>42029</v>
      </c>
      <c r="X1361">
        <v>1</v>
      </c>
    </row>
    <row r="1362" spans="1:24" x14ac:dyDescent="0.25">
      <c r="A1362" t="s">
        <v>9</v>
      </c>
      <c r="B1362" t="s">
        <v>1370</v>
      </c>
      <c r="C1362" t="s">
        <v>3093</v>
      </c>
      <c r="D1362" t="s">
        <v>3744</v>
      </c>
      <c r="E1362" s="2">
        <v>43287.25</v>
      </c>
      <c r="F1362" t="s">
        <v>4501</v>
      </c>
      <c r="G1362" t="s">
        <v>4502</v>
      </c>
      <c r="H1362">
        <v>3.5000000000000003E-2</v>
      </c>
      <c r="I1362" t="s">
        <v>4503</v>
      </c>
      <c r="J1362" t="str">
        <f>IFERROR(VLOOKUP(D1362,AuctionContingency2019JUL!$A:$I,5,FALSE)," ")</f>
        <v xml:space="preserve"> </v>
      </c>
      <c r="K1362" t="str">
        <f>IFERROR(VLOOKUP(D1362,AuctionContingency2019JUL!$A:$I,6,FALSE)," ")</f>
        <v xml:space="preserve"> </v>
      </c>
      <c r="L1362" t="str">
        <f>IFERROR(VLOOKUP(D1362,AuctionContingency2019JUL!$A:$I,7,FALSE)," ")</f>
        <v xml:space="preserve"> </v>
      </c>
      <c r="M1362" t="str">
        <f>IFERROR(VLOOKUP(D1362,AuctionContingency2019JUL!$A:$I,8,FALSE)," ")</f>
        <v xml:space="preserve"> </v>
      </c>
      <c r="N1362" t="str">
        <f>IFERROR(VLOOKUP(D1362,AuctionContingency2019JUL!$A:$I,9,FALSE)," ")</f>
        <v xml:space="preserve"> </v>
      </c>
      <c r="O1362">
        <f>IFERROR(VLOOKUP(C1362,AuctionMapping2019JUL!$C:$J,4,FALSE)," ")</f>
        <v>6143</v>
      </c>
      <c r="P1362" t="str">
        <f>IFERROR(VLOOKUP(C1362,AuctionMapping2019JUL!$C:$J,5,FALSE)," ")</f>
        <v>ESPU2A</v>
      </c>
      <c r="Q1362">
        <f>IFERROR(VLOOKUP(C1362,AuctionMapping2019JUL!$C:$J,6,FALSE)," ")</f>
        <v>6148</v>
      </c>
      <c r="R1362" t="str">
        <f>IFERROR(VLOOKUP(C1362,AuctionMapping2019JUL!$C:$J,7,FALSE)," ")</f>
        <v>SPUR2A</v>
      </c>
      <c r="S1362" t="str">
        <f>IFERROR(VLOOKUP(C1362,AuctionMapping2019JUL!$C:$J,8,FALSE)," ")</f>
        <v>1</v>
      </c>
      <c r="T1362" t="str">
        <f t="shared" si="63"/>
        <v>ESPU2A-SPUR2A FLO BASE</v>
      </c>
      <c r="U1362" t="str">
        <f t="shared" si="64"/>
        <v>NaN</v>
      </c>
      <c r="V1362" t="str">
        <f t="shared" si="65"/>
        <v>BRANCH 6143 6148 1</v>
      </c>
      <c r="W1362" t="s">
        <v>42029</v>
      </c>
      <c r="X1362">
        <v>1</v>
      </c>
    </row>
    <row r="1363" spans="1:24" x14ac:dyDescent="0.25">
      <c r="A1363" t="s">
        <v>9</v>
      </c>
      <c r="B1363" t="s">
        <v>1371</v>
      </c>
      <c r="C1363" t="s">
        <v>3093</v>
      </c>
      <c r="D1363" t="s">
        <v>4160</v>
      </c>
      <c r="E1363" s="2">
        <v>43263.375</v>
      </c>
      <c r="F1363" t="s">
        <v>4501</v>
      </c>
      <c r="G1363" t="s">
        <v>4502</v>
      </c>
      <c r="H1363">
        <v>1.139</v>
      </c>
      <c r="I1363" t="s">
        <v>4504</v>
      </c>
      <c r="J1363" t="str">
        <f>IFERROR(VLOOKUP(D1363,AuctionContingency2019JUL!$A:$I,5,FALSE)," ")</f>
        <v xml:space="preserve"> </v>
      </c>
      <c r="K1363" t="str">
        <f>IFERROR(VLOOKUP(D1363,AuctionContingency2019JUL!$A:$I,6,FALSE)," ")</f>
        <v xml:space="preserve"> </v>
      </c>
      <c r="L1363" t="str">
        <f>IFERROR(VLOOKUP(D1363,AuctionContingency2019JUL!$A:$I,7,FALSE)," ")</f>
        <v xml:space="preserve"> </v>
      </c>
      <c r="M1363" t="str">
        <f>IFERROR(VLOOKUP(D1363,AuctionContingency2019JUL!$A:$I,8,FALSE)," ")</f>
        <v xml:space="preserve"> </v>
      </c>
      <c r="N1363" t="str">
        <f>IFERROR(VLOOKUP(D1363,AuctionContingency2019JUL!$A:$I,9,FALSE)," ")</f>
        <v xml:space="preserve"> </v>
      </c>
      <c r="O1363">
        <f>IFERROR(VLOOKUP(C1363,AuctionMapping2019JUL!$C:$J,4,FALSE)," ")</f>
        <v>6143</v>
      </c>
      <c r="P1363" t="str">
        <f>IFERROR(VLOOKUP(C1363,AuctionMapping2019JUL!$C:$J,5,FALSE)," ")</f>
        <v>ESPU2A</v>
      </c>
      <c r="Q1363">
        <f>IFERROR(VLOOKUP(C1363,AuctionMapping2019JUL!$C:$J,6,FALSE)," ")</f>
        <v>6148</v>
      </c>
      <c r="R1363" t="str">
        <f>IFERROR(VLOOKUP(C1363,AuctionMapping2019JUL!$C:$J,7,FALSE)," ")</f>
        <v>SPUR2A</v>
      </c>
      <c r="S1363" t="str">
        <f>IFERROR(VLOOKUP(C1363,AuctionMapping2019JUL!$C:$J,8,FALSE)," ")</f>
        <v>1</v>
      </c>
      <c r="T1363" t="str">
        <f t="shared" si="63"/>
        <v>ESPU2A-SPUR2A FLO BASE</v>
      </c>
      <c r="U1363" t="str">
        <f t="shared" si="64"/>
        <v>NaN</v>
      </c>
      <c r="V1363" t="str">
        <f t="shared" si="65"/>
        <v>BRANCH 6143 6148 1</v>
      </c>
      <c r="W1363" t="s">
        <v>42029</v>
      </c>
      <c r="X1363">
        <v>1</v>
      </c>
    </row>
    <row r="1364" spans="1:24" x14ac:dyDescent="0.25">
      <c r="A1364" t="s">
        <v>9</v>
      </c>
      <c r="B1364" t="s">
        <v>1372</v>
      </c>
      <c r="C1364" t="s">
        <v>3094</v>
      </c>
      <c r="D1364" t="s">
        <v>3951</v>
      </c>
      <c r="E1364" s="2">
        <v>43365.5</v>
      </c>
      <c r="F1364" t="s">
        <v>4501</v>
      </c>
      <c r="G1364" t="s">
        <v>4502</v>
      </c>
      <c r="H1364">
        <v>0.30299999999999999</v>
      </c>
      <c r="I1364" t="s">
        <v>4503</v>
      </c>
      <c r="J1364">
        <f>IFERROR(VLOOKUP(D1364,AuctionContingency2019JUL!$A:$I,5,FALSE)," ")</f>
        <v>60616</v>
      </c>
      <c r="K1364" t="str">
        <f>IFERROR(VLOOKUP(D1364,AuctionContingency2019JUL!$A:$I,6,FALSE)," ")</f>
        <v>EDISON7</v>
      </c>
      <c r="L1364">
        <f>IFERROR(VLOOKUP(D1364,AuctionContingency2019JUL!$A:$I,7,FALSE)," ")</f>
        <v>60709</v>
      </c>
      <c r="M1364" t="str">
        <f>IFERROR(VLOOKUP(D1364,AuctionContingency2019JUL!$A:$I,8,FALSE)," ")</f>
        <v>OERSTED</v>
      </c>
      <c r="N1364">
        <f>IFERROR(VLOOKUP(D1364,AuctionContingency2019JUL!$A:$I,9,FALSE)," ")</f>
        <v>1</v>
      </c>
      <c r="O1364" t="str">
        <f>IFERROR(VLOOKUP(C1364,AuctionMapping2019JUL!$C:$J,4,FALSE)," ")</f>
        <v xml:space="preserve"> </v>
      </c>
      <c r="P1364" t="str">
        <f>IFERROR(VLOOKUP(C1364,AuctionMapping2019JUL!$C:$J,5,FALSE)," ")</f>
        <v xml:space="preserve"> </v>
      </c>
      <c r="Q1364" t="str">
        <f>IFERROR(VLOOKUP(C1364,AuctionMapping2019JUL!$C:$J,6,FALSE)," ")</f>
        <v xml:space="preserve"> </v>
      </c>
      <c r="R1364" t="str">
        <f>IFERROR(VLOOKUP(C1364,AuctionMapping2019JUL!$C:$J,7,FALSE)," ")</f>
        <v xml:space="preserve"> </v>
      </c>
      <c r="S1364" t="str">
        <f>IFERROR(VLOOKUP(C1364,AuctionMapping2019JUL!$C:$J,8,FALSE)," ")</f>
        <v xml:space="preserve"> </v>
      </c>
      <c r="T1364" t="str">
        <f t="shared" si="63"/>
        <v>NaN</v>
      </c>
      <c r="U1364" t="str">
        <f t="shared" si="64"/>
        <v xml:space="preserve">BRANCHOPEN 60616 60709  </v>
      </c>
      <c r="V1364" t="str">
        <f t="shared" si="65"/>
        <v>NaN</v>
      </c>
      <c r="W1364" t="s">
        <v>42029</v>
      </c>
      <c r="X1364">
        <v>1</v>
      </c>
    </row>
    <row r="1365" spans="1:24" x14ac:dyDescent="0.25">
      <c r="A1365" t="s">
        <v>9</v>
      </c>
      <c r="B1365" t="s">
        <v>1373</v>
      </c>
      <c r="C1365" t="s">
        <v>3094</v>
      </c>
      <c r="D1365" t="s">
        <v>4161</v>
      </c>
      <c r="E1365" s="2">
        <v>43239.958333333343</v>
      </c>
      <c r="F1365" t="s">
        <v>4501</v>
      </c>
      <c r="G1365" t="s">
        <v>4502</v>
      </c>
      <c r="H1365">
        <v>0.45500000000000002</v>
      </c>
      <c r="I1365" t="s">
        <v>4503</v>
      </c>
      <c r="J1365" t="str">
        <f>IFERROR(VLOOKUP(D1365,AuctionContingency2019JUL!$A:$I,5,FALSE)," ")</f>
        <v xml:space="preserve"> </v>
      </c>
      <c r="K1365" t="str">
        <f>IFERROR(VLOOKUP(D1365,AuctionContingency2019JUL!$A:$I,6,FALSE)," ")</f>
        <v xml:space="preserve"> </v>
      </c>
      <c r="L1365" t="str">
        <f>IFERROR(VLOOKUP(D1365,AuctionContingency2019JUL!$A:$I,7,FALSE)," ")</f>
        <v xml:space="preserve"> </v>
      </c>
      <c r="M1365" t="str">
        <f>IFERROR(VLOOKUP(D1365,AuctionContingency2019JUL!$A:$I,8,FALSE)," ")</f>
        <v xml:space="preserve"> </v>
      </c>
      <c r="N1365" t="str">
        <f>IFERROR(VLOOKUP(D1365,AuctionContingency2019JUL!$A:$I,9,FALSE)," ")</f>
        <v xml:space="preserve"> </v>
      </c>
      <c r="O1365" t="str">
        <f>IFERROR(VLOOKUP(C1365,AuctionMapping2019JUL!$C:$J,4,FALSE)," ")</f>
        <v xml:space="preserve"> </v>
      </c>
      <c r="P1365" t="str">
        <f>IFERROR(VLOOKUP(C1365,AuctionMapping2019JUL!$C:$J,5,FALSE)," ")</f>
        <v xml:space="preserve"> </v>
      </c>
      <c r="Q1365" t="str">
        <f>IFERROR(VLOOKUP(C1365,AuctionMapping2019JUL!$C:$J,6,FALSE)," ")</f>
        <v xml:space="preserve"> </v>
      </c>
      <c r="R1365" t="str">
        <f>IFERROR(VLOOKUP(C1365,AuctionMapping2019JUL!$C:$J,7,FALSE)," ")</f>
        <v xml:space="preserve"> </v>
      </c>
      <c r="S1365" t="str">
        <f>IFERROR(VLOOKUP(C1365,AuctionMapping2019JUL!$C:$J,8,FALSE)," ")</f>
        <v xml:space="preserve"> </v>
      </c>
      <c r="T1365" t="str">
        <f t="shared" si="63"/>
        <v>NaN</v>
      </c>
      <c r="U1365" t="str">
        <f t="shared" si="64"/>
        <v>NaN</v>
      </c>
      <c r="V1365" t="str">
        <f t="shared" si="65"/>
        <v>NaN</v>
      </c>
      <c r="W1365" t="s">
        <v>42029</v>
      </c>
      <c r="X1365">
        <v>1</v>
      </c>
    </row>
    <row r="1366" spans="1:24" x14ac:dyDescent="0.25">
      <c r="A1366" t="s">
        <v>9</v>
      </c>
      <c r="B1366" t="s">
        <v>1374</v>
      </c>
      <c r="C1366" t="s">
        <v>3094</v>
      </c>
      <c r="D1366" t="s">
        <v>4162</v>
      </c>
      <c r="E1366" s="2">
        <v>43363.375</v>
      </c>
      <c r="F1366" t="s">
        <v>4501</v>
      </c>
      <c r="G1366" t="s">
        <v>4502</v>
      </c>
      <c r="H1366">
        <v>0.83399999999999996</v>
      </c>
      <c r="I1366" t="s">
        <v>4504</v>
      </c>
      <c r="J1366" t="str">
        <f>IFERROR(VLOOKUP(D1366,AuctionContingency2019JUL!$A:$I,5,FALSE)," ")</f>
        <v xml:space="preserve"> </v>
      </c>
      <c r="K1366" t="str">
        <f>IFERROR(VLOOKUP(D1366,AuctionContingency2019JUL!$A:$I,6,FALSE)," ")</f>
        <v xml:space="preserve"> </v>
      </c>
      <c r="L1366" t="str">
        <f>IFERROR(VLOOKUP(D1366,AuctionContingency2019JUL!$A:$I,7,FALSE)," ")</f>
        <v xml:space="preserve"> </v>
      </c>
      <c r="M1366" t="str">
        <f>IFERROR(VLOOKUP(D1366,AuctionContingency2019JUL!$A:$I,8,FALSE)," ")</f>
        <v xml:space="preserve"> </v>
      </c>
      <c r="N1366" t="str">
        <f>IFERROR(VLOOKUP(D1366,AuctionContingency2019JUL!$A:$I,9,FALSE)," ")</f>
        <v xml:space="preserve"> </v>
      </c>
      <c r="O1366" t="str">
        <f>IFERROR(VLOOKUP(C1366,AuctionMapping2019JUL!$C:$J,4,FALSE)," ")</f>
        <v xml:space="preserve"> </v>
      </c>
      <c r="P1366" t="str">
        <f>IFERROR(VLOOKUP(C1366,AuctionMapping2019JUL!$C:$J,5,FALSE)," ")</f>
        <v xml:space="preserve"> </v>
      </c>
      <c r="Q1366" t="str">
        <f>IFERROR(VLOOKUP(C1366,AuctionMapping2019JUL!$C:$J,6,FALSE)," ")</f>
        <v xml:space="preserve"> </v>
      </c>
      <c r="R1366" t="str">
        <f>IFERROR(VLOOKUP(C1366,AuctionMapping2019JUL!$C:$J,7,FALSE)," ")</f>
        <v xml:space="preserve"> </v>
      </c>
      <c r="S1366" t="str">
        <f>IFERROR(VLOOKUP(C1366,AuctionMapping2019JUL!$C:$J,8,FALSE)," ")</f>
        <v xml:space="preserve"> </v>
      </c>
      <c r="T1366" t="str">
        <f t="shared" si="63"/>
        <v>NaN</v>
      </c>
      <c r="U1366" t="str">
        <f t="shared" si="64"/>
        <v>NaN</v>
      </c>
      <c r="V1366" t="str">
        <f t="shared" si="65"/>
        <v>NaN</v>
      </c>
      <c r="W1366" t="s">
        <v>42029</v>
      </c>
      <c r="X1366">
        <v>1</v>
      </c>
    </row>
    <row r="1367" spans="1:24" x14ac:dyDescent="0.25">
      <c r="A1367" t="s">
        <v>9</v>
      </c>
      <c r="B1367" t="s">
        <v>1375</v>
      </c>
      <c r="C1367" t="s">
        <v>3094</v>
      </c>
      <c r="D1367" t="s">
        <v>4113</v>
      </c>
      <c r="E1367" s="2">
        <v>43178.375</v>
      </c>
      <c r="F1367" t="s">
        <v>4501</v>
      </c>
      <c r="G1367" t="s">
        <v>4502</v>
      </c>
      <c r="H1367">
        <v>1.8959999999999999</v>
      </c>
      <c r="I1367" t="s">
        <v>4504</v>
      </c>
      <c r="J1367" t="str">
        <f>IFERROR(VLOOKUP(D1367,AuctionContingency2019JUL!$A:$I,5,FALSE)," ")</f>
        <v xml:space="preserve"> </v>
      </c>
      <c r="K1367" t="str">
        <f>IFERROR(VLOOKUP(D1367,AuctionContingency2019JUL!$A:$I,6,FALSE)," ")</f>
        <v xml:space="preserve"> </v>
      </c>
      <c r="L1367" t="str">
        <f>IFERROR(VLOOKUP(D1367,AuctionContingency2019JUL!$A:$I,7,FALSE)," ")</f>
        <v xml:space="preserve"> </v>
      </c>
      <c r="M1367" t="str">
        <f>IFERROR(VLOOKUP(D1367,AuctionContingency2019JUL!$A:$I,8,FALSE)," ")</f>
        <v xml:space="preserve"> </v>
      </c>
      <c r="N1367" t="str">
        <f>IFERROR(VLOOKUP(D1367,AuctionContingency2019JUL!$A:$I,9,FALSE)," ")</f>
        <v xml:space="preserve"> </v>
      </c>
      <c r="O1367" t="str">
        <f>IFERROR(VLOOKUP(C1367,AuctionMapping2019JUL!$C:$J,4,FALSE)," ")</f>
        <v xml:space="preserve"> </v>
      </c>
      <c r="P1367" t="str">
        <f>IFERROR(VLOOKUP(C1367,AuctionMapping2019JUL!$C:$J,5,FALSE)," ")</f>
        <v xml:space="preserve"> </v>
      </c>
      <c r="Q1367" t="str">
        <f>IFERROR(VLOOKUP(C1367,AuctionMapping2019JUL!$C:$J,6,FALSE)," ")</f>
        <v xml:space="preserve"> </v>
      </c>
      <c r="R1367" t="str">
        <f>IFERROR(VLOOKUP(C1367,AuctionMapping2019JUL!$C:$J,7,FALSE)," ")</f>
        <v xml:space="preserve"> </v>
      </c>
      <c r="S1367" t="str">
        <f>IFERROR(VLOOKUP(C1367,AuctionMapping2019JUL!$C:$J,8,FALSE)," ")</f>
        <v xml:space="preserve"> </v>
      </c>
      <c r="T1367" t="str">
        <f t="shared" si="63"/>
        <v>NaN</v>
      </c>
      <c r="U1367" t="str">
        <f t="shared" si="64"/>
        <v>NaN</v>
      </c>
      <c r="V1367" t="str">
        <f t="shared" si="65"/>
        <v>NaN</v>
      </c>
      <c r="W1367" t="s">
        <v>42029</v>
      </c>
      <c r="X1367">
        <v>1</v>
      </c>
    </row>
    <row r="1368" spans="1:24" x14ac:dyDescent="0.25">
      <c r="A1368" t="s">
        <v>9</v>
      </c>
      <c r="B1368" t="s">
        <v>1376</v>
      </c>
      <c r="C1368" t="s">
        <v>3094</v>
      </c>
      <c r="D1368" t="s">
        <v>4163</v>
      </c>
      <c r="E1368" s="2">
        <v>43106.875</v>
      </c>
      <c r="F1368" t="s">
        <v>4500</v>
      </c>
      <c r="G1368" t="s">
        <v>4502</v>
      </c>
      <c r="H1368">
        <v>0.78100000000000003</v>
      </c>
      <c r="I1368" t="s">
        <v>4503</v>
      </c>
      <c r="J1368" t="str">
        <f>IFERROR(VLOOKUP(D1368,AuctionContingency2019JUL!$A:$I,5,FALSE)," ")</f>
        <v xml:space="preserve"> </v>
      </c>
      <c r="K1368" t="str">
        <f>IFERROR(VLOOKUP(D1368,AuctionContingency2019JUL!$A:$I,6,FALSE)," ")</f>
        <v xml:space="preserve"> </v>
      </c>
      <c r="L1368" t="str">
        <f>IFERROR(VLOOKUP(D1368,AuctionContingency2019JUL!$A:$I,7,FALSE)," ")</f>
        <v xml:space="preserve"> </v>
      </c>
      <c r="M1368" t="str">
        <f>IFERROR(VLOOKUP(D1368,AuctionContingency2019JUL!$A:$I,8,FALSE)," ")</f>
        <v xml:space="preserve"> </v>
      </c>
      <c r="N1368" t="str">
        <f>IFERROR(VLOOKUP(D1368,AuctionContingency2019JUL!$A:$I,9,FALSE)," ")</f>
        <v xml:space="preserve"> </v>
      </c>
      <c r="O1368" t="str">
        <f>IFERROR(VLOOKUP(C1368,AuctionMapping2019JUL!$C:$J,4,FALSE)," ")</f>
        <v xml:space="preserve"> </v>
      </c>
      <c r="P1368" t="str">
        <f>IFERROR(VLOOKUP(C1368,AuctionMapping2019JUL!$C:$J,5,FALSE)," ")</f>
        <v xml:space="preserve"> </v>
      </c>
      <c r="Q1368" t="str">
        <f>IFERROR(VLOOKUP(C1368,AuctionMapping2019JUL!$C:$J,6,FALSE)," ")</f>
        <v xml:space="preserve"> </v>
      </c>
      <c r="R1368" t="str">
        <f>IFERROR(VLOOKUP(C1368,AuctionMapping2019JUL!$C:$J,7,FALSE)," ")</f>
        <v xml:space="preserve"> </v>
      </c>
      <c r="S1368" t="str">
        <f>IFERROR(VLOOKUP(C1368,AuctionMapping2019JUL!$C:$J,8,FALSE)," ")</f>
        <v xml:space="preserve"> </v>
      </c>
      <c r="T1368" t="str">
        <f t="shared" si="63"/>
        <v>NaN</v>
      </c>
      <c r="U1368" t="str">
        <f t="shared" si="64"/>
        <v>NaN</v>
      </c>
      <c r="V1368" t="str">
        <f t="shared" si="65"/>
        <v>NaN</v>
      </c>
      <c r="W1368" t="s">
        <v>42029</v>
      </c>
      <c r="X1368">
        <v>1</v>
      </c>
    </row>
    <row r="1369" spans="1:24" x14ac:dyDescent="0.25">
      <c r="A1369" t="s">
        <v>9</v>
      </c>
      <c r="B1369" t="s">
        <v>1377</v>
      </c>
      <c r="C1369" t="s">
        <v>3094</v>
      </c>
      <c r="D1369" t="s">
        <v>3760</v>
      </c>
      <c r="E1369" s="2">
        <v>43103.5</v>
      </c>
      <c r="F1369" t="s">
        <v>4500</v>
      </c>
      <c r="G1369" t="s">
        <v>4502</v>
      </c>
      <c r="H1369">
        <v>0.01</v>
      </c>
      <c r="I1369" t="s">
        <v>4504</v>
      </c>
      <c r="J1369" t="str">
        <f>IFERROR(VLOOKUP(D1369,AuctionContingency2019JUL!$A:$I,5,FALSE)," ")</f>
        <v xml:space="preserve"> </v>
      </c>
      <c r="K1369" t="str">
        <f>IFERROR(VLOOKUP(D1369,AuctionContingency2019JUL!$A:$I,6,FALSE)," ")</f>
        <v xml:space="preserve"> </v>
      </c>
      <c r="L1369" t="str">
        <f>IFERROR(VLOOKUP(D1369,AuctionContingency2019JUL!$A:$I,7,FALSE)," ")</f>
        <v xml:space="preserve"> </v>
      </c>
      <c r="M1369" t="str">
        <f>IFERROR(VLOOKUP(D1369,AuctionContingency2019JUL!$A:$I,8,FALSE)," ")</f>
        <v xml:space="preserve"> </v>
      </c>
      <c r="N1369" t="str">
        <f>IFERROR(VLOOKUP(D1369,AuctionContingency2019JUL!$A:$I,9,FALSE)," ")</f>
        <v xml:space="preserve"> </v>
      </c>
      <c r="O1369" t="str">
        <f>IFERROR(VLOOKUP(C1369,AuctionMapping2019JUL!$C:$J,4,FALSE)," ")</f>
        <v xml:space="preserve"> </v>
      </c>
      <c r="P1369" t="str">
        <f>IFERROR(VLOOKUP(C1369,AuctionMapping2019JUL!$C:$J,5,FALSE)," ")</f>
        <v xml:space="preserve"> </v>
      </c>
      <c r="Q1369" t="str">
        <f>IFERROR(VLOOKUP(C1369,AuctionMapping2019JUL!$C:$J,6,FALSE)," ")</f>
        <v xml:space="preserve"> </v>
      </c>
      <c r="R1369" t="str">
        <f>IFERROR(VLOOKUP(C1369,AuctionMapping2019JUL!$C:$J,7,FALSE)," ")</f>
        <v xml:space="preserve"> </v>
      </c>
      <c r="S1369" t="str">
        <f>IFERROR(VLOOKUP(C1369,AuctionMapping2019JUL!$C:$J,8,FALSE)," ")</f>
        <v xml:space="preserve"> </v>
      </c>
      <c r="T1369" t="str">
        <f t="shared" si="63"/>
        <v>NaN</v>
      </c>
      <c r="U1369" t="str">
        <f t="shared" si="64"/>
        <v>NaN</v>
      </c>
      <c r="V1369" t="str">
        <f t="shared" si="65"/>
        <v>NaN</v>
      </c>
      <c r="W1369" t="s">
        <v>42029</v>
      </c>
      <c r="X1369">
        <v>1</v>
      </c>
    </row>
    <row r="1370" spans="1:24" x14ac:dyDescent="0.25">
      <c r="A1370" t="s">
        <v>9</v>
      </c>
      <c r="B1370" t="s">
        <v>1378</v>
      </c>
      <c r="C1370" t="s">
        <v>3094</v>
      </c>
      <c r="D1370" t="s">
        <v>4115</v>
      </c>
      <c r="E1370" s="2">
        <v>43121.833333333343</v>
      </c>
      <c r="F1370" t="s">
        <v>4500</v>
      </c>
      <c r="G1370" t="s">
        <v>4502</v>
      </c>
      <c r="H1370">
        <v>0.20499999999999999</v>
      </c>
      <c r="I1370" t="s">
        <v>4503</v>
      </c>
      <c r="J1370" t="str">
        <f>IFERROR(VLOOKUP(D1370,AuctionContingency2019JUL!$A:$I,5,FALSE)," ")</f>
        <v xml:space="preserve"> </v>
      </c>
      <c r="K1370" t="str">
        <f>IFERROR(VLOOKUP(D1370,AuctionContingency2019JUL!$A:$I,6,FALSE)," ")</f>
        <v xml:space="preserve"> </v>
      </c>
      <c r="L1370" t="str">
        <f>IFERROR(VLOOKUP(D1370,AuctionContingency2019JUL!$A:$I,7,FALSE)," ")</f>
        <v xml:space="preserve"> </v>
      </c>
      <c r="M1370" t="str">
        <f>IFERROR(VLOOKUP(D1370,AuctionContingency2019JUL!$A:$I,8,FALSE)," ")</f>
        <v xml:space="preserve"> </v>
      </c>
      <c r="N1370" t="str">
        <f>IFERROR(VLOOKUP(D1370,AuctionContingency2019JUL!$A:$I,9,FALSE)," ")</f>
        <v xml:space="preserve"> </v>
      </c>
      <c r="O1370" t="str">
        <f>IFERROR(VLOOKUP(C1370,AuctionMapping2019JUL!$C:$J,4,FALSE)," ")</f>
        <v xml:space="preserve"> </v>
      </c>
      <c r="P1370" t="str">
        <f>IFERROR(VLOOKUP(C1370,AuctionMapping2019JUL!$C:$J,5,FALSE)," ")</f>
        <v xml:space="preserve"> </v>
      </c>
      <c r="Q1370" t="str">
        <f>IFERROR(VLOOKUP(C1370,AuctionMapping2019JUL!$C:$J,6,FALSE)," ")</f>
        <v xml:space="preserve"> </v>
      </c>
      <c r="R1370" t="str">
        <f>IFERROR(VLOOKUP(C1370,AuctionMapping2019JUL!$C:$J,7,FALSE)," ")</f>
        <v xml:space="preserve"> </v>
      </c>
      <c r="S1370" t="str">
        <f>IFERROR(VLOOKUP(C1370,AuctionMapping2019JUL!$C:$J,8,FALSE)," ")</f>
        <v xml:space="preserve"> </v>
      </c>
      <c r="T1370" t="str">
        <f t="shared" si="63"/>
        <v>NaN</v>
      </c>
      <c r="U1370" t="str">
        <f t="shared" si="64"/>
        <v>NaN</v>
      </c>
      <c r="V1370" t="str">
        <f t="shared" si="65"/>
        <v>NaN</v>
      </c>
      <c r="W1370" t="s">
        <v>42029</v>
      </c>
      <c r="X1370">
        <v>1</v>
      </c>
    </row>
    <row r="1371" spans="1:24" x14ac:dyDescent="0.25">
      <c r="A1371" t="s">
        <v>9</v>
      </c>
      <c r="B1371" t="s">
        <v>1379</v>
      </c>
      <c r="C1371" t="s">
        <v>3094</v>
      </c>
      <c r="D1371" t="s">
        <v>3733</v>
      </c>
      <c r="E1371" s="2">
        <v>43112.458333333343</v>
      </c>
      <c r="F1371" t="s">
        <v>4500</v>
      </c>
      <c r="G1371" t="s">
        <v>4502</v>
      </c>
      <c r="H1371">
        <v>6.0000000000000001E-3</v>
      </c>
      <c r="I1371" t="s">
        <v>4504</v>
      </c>
      <c r="J1371" t="str">
        <f>IFERROR(VLOOKUP(D1371,AuctionContingency2019JUL!$A:$I,5,FALSE)," ")</f>
        <v xml:space="preserve"> </v>
      </c>
      <c r="K1371" t="str">
        <f>IFERROR(VLOOKUP(D1371,AuctionContingency2019JUL!$A:$I,6,FALSE)," ")</f>
        <v xml:space="preserve"> </v>
      </c>
      <c r="L1371" t="str">
        <f>IFERROR(VLOOKUP(D1371,AuctionContingency2019JUL!$A:$I,7,FALSE)," ")</f>
        <v xml:space="preserve"> </v>
      </c>
      <c r="M1371" t="str">
        <f>IFERROR(VLOOKUP(D1371,AuctionContingency2019JUL!$A:$I,8,FALSE)," ")</f>
        <v xml:space="preserve"> </v>
      </c>
      <c r="N1371" t="str">
        <f>IFERROR(VLOOKUP(D1371,AuctionContingency2019JUL!$A:$I,9,FALSE)," ")</f>
        <v xml:space="preserve"> </v>
      </c>
      <c r="O1371" t="str">
        <f>IFERROR(VLOOKUP(C1371,AuctionMapping2019JUL!$C:$J,4,FALSE)," ")</f>
        <v xml:space="preserve"> </v>
      </c>
      <c r="P1371" t="str">
        <f>IFERROR(VLOOKUP(C1371,AuctionMapping2019JUL!$C:$J,5,FALSE)," ")</f>
        <v xml:space="preserve"> </v>
      </c>
      <c r="Q1371" t="str">
        <f>IFERROR(VLOOKUP(C1371,AuctionMapping2019JUL!$C:$J,6,FALSE)," ")</f>
        <v xml:space="preserve"> </v>
      </c>
      <c r="R1371" t="str">
        <f>IFERROR(VLOOKUP(C1371,AuctionMapping2019JUL!$C:$J,7,FALSE)," ")</f>
        <v xml:space="preserve"> </v>
      </c>
      <c r="S1371" t="str">
        <f>IFERROR(VLOOKUP(C1371,AuctionMapping2019JUL!$C:$J,8,FALSE)," ")</f>
        <v xml:space="preserve"> </v>
      </c>
      <c r="T1371" t="str">
        <f t="shared" si="63"/>
        <v>NaN</v>
      </c>
      <c r="U1371" t="str">
        <f t="shared" si="64"/>
        <v>NaN</v>
      </c>
      <c r="V1371" t="str">
        <f t="shared" si="65"/>
        <v>NaN</v>
      </c>
      <c r="W1371" t="s">
        <v>42029</v>
      </c>
      <c r="X1371">
        <v>1</v>
      </c>
    </row>
    <row r="1372" spans="1:24" x14ac:dyDescent="0.25">
      <c r="A1372" t="s">
        <v>9</v>
      </c>
      <c r="B1372" t="s">
        <v>1380</v>
      </c>
      <c r="C1372" t="s">
        <v>3095</v>
      </c>
      <c r="D1372" t="s">
        <v>4164</v>
      </c>
      <c r="E1372" s="2">
        <v>43116.333333333343</v>
      </c>
      <c r="F1372" t="s">
        <v>4500</v>
      </c>
      <c r="G1372" t="s">
        <v>4502</v>
      </c>
      <c r="H1372">
        <v>5.8000000000000003E-2</v>
      </c>
      <c r="I1372" t="s">
        <v>4504</v>
      </c>
      <c r="J1372" t="str">
        <f>IFERROR(VLOOKUP(D1372,AuctionContingency2019JUL!$A:$I,5,FALSE)," ")</f>
        <v xml:space="preserve"> </v>
      </c>
      <c r="K1372" t="str">
        <f>IFERROR(VLOOKUP(D1372,AuctionContingency2019JUL!$A:$I,6,FALSE)," ")</f>
        <v xml:space="preserve"> </v>
      </c>
      <c r="L1372" t="str">
        <f>IFERROR(VLOOKUP(D1372,AuctionContingency2019JUL!$A:$I,7,FALSE)," ")</f>
        <v xml:space="preserve"> </v>
      </c>
      <c r="M1372" t="str">
        <f>IFERROR(VLOOKUP(D1372,AuctionContingency2019JUL!$A:$I,8,FALSE)," ")</f>
        <v xml:space="preserve"> </v>
      </c>
      <c r="N1372" t="str">
        <f>IFERROR(VLOOKUP(D1372,AuctionContingency2019JUL!$A:$I,9,FALSE)," ")</f>
        <v xml:space="preserve"> </v>
      </c>
      <c r="O1372">
        <f>IFERROR(VLOOKUP(C1372,AuctionMapping2019JUL!$C:$J,4,FALSE)," ")</f>
        <v>6309</v>
      </c>
      <c r="P1372" t="str">
        <f>IFERROR(VLOOKUP(C1372,AuctionMapping2019JUL!$C:$J,5,FALSE)," ")</f>
        <v>PUTN4A</v>
      </c>
      <c r="Q1372">
        <f>IFERROR(VLOOKUP(C1372,AuctionMapping2019JUL!$C:$J,6,FALSE)," ")</f>
        <v>60365</v>
      </c>
      <c r="R1372" t="str">
        <f>IFERROR(VLOOKUP(C1372,AuctionMapping2019JUL!$C:$J,7,FALSE)," ")</f>
        <v>ESTES4A</v>
      </c>
      <c r="S1372" t="str">
        <f>IFERROR(VLOOKUP(C1372,AuctionMapping2019JUL!$C:$J,8,FALSE)," ")</f>
        <v>1</v>
      </c>
      <c r="T1372" t="str">
        <f t="shared" si="63"/>
        <v>PUTN4A-ESTES4A FLO BASE</v>
      </c>
      <c r="U1372" t="str">
        <f t="shared" si="64"/>
        <v>NaN</v>
      </c>
      <c r="V1372" t="str">
        <f t="shared" si="65"/>
        <v>BRANCH 6309 60365 1</v>
      </c>
      <c r="W1372" t="s">
        <v>42029</v>
      </c>
      <c r="X1372">
        <v>1</v>
      </c>
    </row>
    <row r="1373" spans="1:24" x14ac:dyDescent="0.25">
      <c r="A1373" t="s">
        <v>9</v>
      </c>
      <c r="B1373" t="s">
        <v>1381</v>
      </c>
      <c r="C1373" t="s">
        <v>3095</v>
      </c>
      <c r="D1373" t="s">
        <v>3760</v>
      </c>
      <c r="E1373" s="2">
        <v>43106.75</v>
      </c>
      <c r="F1373" t="s">
        <v>4500</v>
      </c>
      <c r="G1373" t="s">
        <v>4502</v>
      </c>
      <c r="H1373">
        <v>7.0999999999999994E-2</v>
      </c>
      <c r="I1373" t="s">
        <v>4503</v>
      </c>
      <c r="J1373" t="str">
        <f>IFERROR(VLOOKUP(D1373,AuctionContingency2019JUL!$A:$I,5,FALSE)," ")</f>
        <v xml:space="preserve"> </v>
      </c>
      <c r="K1373" t="str">
        <f>IFERROR(VLOOKUP(D1373,AuctionContingency2019JUL!$A:$I,6,FALSE)," ")</f>
        <v xml:space="preserve"> </v>
      </c>
      <c r="L1373" t="str">
        <f>IFERROR(VLOOKUP(D1373,AuctionContingency2019JUL!$A:$I,7,FALSE)," ")</f>
        <v xml:space="preserve"> </v>
      </c>
      <c r="M1373" t="str">
        <f>IFERROR(VLOOKUP(D1373,AuctionContingency2019JUL!$A:$I,8,FALSE)," ")</f>
        <v xml:space="preserve"> </v>
      </c>
      <c r="N1373" t="str">
        <f>IFERROR(VLOOKUP(D1373,AuctionContingency2019JUL!$A:$I,9,FALSE)," ")</f>
        <v xml:space="preserve"> </v>
      </c>
      <c r="O1373">
        <f>IFERROR(VLOOKUP(C1373,AuctionMapping2019JUL!$C:$J,4,FALSE)," ")</f>
        <v>6309</v>
      </c>
      <c r="P1373" t="str">
        <f>IFERROR(VLOOKUP(C1373,AuctionMapping2019JUL!$C:$J,5,FALSE)," ")</f>
        <v>PUTN4A</v>
      </c>
      <c r="Q1373">
        <f>IFERROR(VLOOKUP(C1373,AuctionMapping2019JUL!$C:$J,6,FALSE)," ")</f>
        <v>60365</v>
      </c>
      <c r="R1373" t="str">
        <f>IFERROR(VLOOKUP(C1373,AuctionMapping2019JUL!$C:$J,7,FALSE)," ")</f>
        <v>ESTES4A</v>
      </c>
      <c r="S1373" t="str">
        <f>IFERROR(VLOOKUP(C1373,AuctionMapping2019JUL!$C:$J,8,FALSE)," ")</f>
        <v>1</v>
      </c>
      <c r="T1373" t="str">
        <f t="shared" si="63"/>
        <v>PUTN4A-ESTES4A FLO BASE</v>
      </c>
      <c r="U1373" t="str">
        <f t="shared" si="64"/>
        <v>NaN</v>
      </c>
      <c r="V1373" t="str">
        <f t="shared" si="65"/>
        <v>BRANCH 6309 60365 1</v>
      </c>
      <c r="W1373" t="s">
        <v>42029</v>
      </c>
      <c r="X1373">
        <v>1</v>
      </c>
    </row>
    <row r="1374" spans="1:24" x14ac:dyDescent="0.25">
      <c r="A1374" t="s">
        <v>9</v>
      </c>
      <c r="B1374" t="s">
        <v>1382</v>
      </c>
      <c r="C1374" t="s">
        <v>3095</v>
      </c>
      <c r="D1374" t="s">
        <v>4165</v>
      </c>
      <c r="E1374" s="2">
        <v>43109.25</v>
      </c>
      <c r="F1374" t="s">
        <v>4500</v>
      </c>
      <c r="G1374" t="s">
        <v>4502</v>
      </c>
      <c r="H1374">
        <v>2.5999999999999999E-2</v>
      </c>
      <c r="I1374" t="s">
        <v>4503</v>
      </c>
      <c r="J1374" t="str">
        <f>IFERROR(VLOOKUP(D1374,AuctionContingency2019JUL!$A:$I,5,FALSE)," ")</f>
        <v xml:space="preserve"> </v>
      </c>
      <c r="K1374" t="str">
        <f>IFERROR(VLOOKUP(D1374,AuctionContingency2019JUL!$A:$I,6,FALSE)," ")</f>
        <v xml:space="preserve"> </v>
      </c>
      <c r="L1374" t="str">
        <f>IFERROR(VLOOKUP(D1374,AuctionContingency2019JUL!$A:$I,7,FALSE)," ")</f>
        <v xml:space="preserve"> </v>
      </c>
      <c r="M1374" t="str">
        <f>IFERROR(VLOOKUP(D1374,AuctionContingency2019JUL!$A:$I,8,FALSE)," ")</f>
        <v xml:space="preserve"> </v>
      </c>
      <c r="N1374" t="str">
        <f>IFERROR(VLOOKUP(D1374,AuctionContingency2019JUL!$A:$I,9,FALSE)," ")</f>
        <v xml:space="preserve"> </v>
      </c>
      <c r="O1374">
        <f>IFERROR(VLOOKUP(C1374,AuctionMapping2019JUL!$C:$J,4,FALSE)," ")</f>
        <v>6309</v>
      </c>
      <c r="P1374" t="str">
        <f>IFERROR(VLOOKUP(C1374,AuctionMapping2019JUL!$C:$J,5,FALSE)," ")</f>
        <v>PUTN4A</v>
      </c>
      <c r="Q1374">
        <f>IFERROR(VLOOKUP(C1374,AuctionMapping2019JUL!$C:$J,6,FALSE)," ")</f>
        <v>60365</v>
      </c>
      <c r="R1374" t="str">
        <f>IFERROR(VLOOKUP(C1374,AuctionMapping2019JUL!$C:$J,7,FALSE)," ")</f>
        <v>ESTES4A</v>
      </c>
      <c r="S1374" t="str">
        <f>IFERROR(VLOOKUP(C1374,AuctionMapping2019JUL!$C:$J,8,FALSE)," ")</f>
        <v>1</v>
      </c>
      <c r="T1374" t="str">
        <f t="shared" si="63"/>
        <v>PUTN4A-ESTES4A FLO BASE</v>
      </c>
      <c r="U1374" t="str">
        <f t="shared" si="64"/>
        <v>NaN</v>
      </c>
      <c r="V1374" t="str">
        <f t="shared" si="65"/>
        <v>BRANCH 6309 60365 1</v>
      </c>
      <c r="W1374" t="s">
        <v>42029</v>
      </c>
      <c r="X1374">
        <v>1</v>
      </c>
    </row>
    <row r="1375" spans="1:24" x14ac:dyDescent="0.25">
      <c r="A1375" t="s">
        <v>9</v>
      </c>
      <c r="B1375" t="s">
        <v>1383</v>
      </c>
      <c r="C1375" t="s">
        <v>3096</v>
      </c>
      <c r="D1375" t="s">
        <v>4166</v>
      </c>
      <c r="E1375" s="2">
        <v>43117.625</v>
      </c>
      <c r="F1375" t="s">
        <v>4500</v>
      </c>
      <c r="G1375" t="s">
        <v>4502</v>
      </c>
      <c r="H1375">
        <v>0.32</v>
      </c>
      <c r="I1375" t="s">
        <v>4504</v>
      </c>
      <c r="J1375">
        <f>IFERROR(VLOOKUP(D1375,AuctionContingency2019JUL!$A:$I,5,FALSE)," ")</f>
        <v>40400</v>
      </c>
      <c r="K1375" t="str">
        <f>IFERROR(VLOOKUP(D1375,AuctionContingency2019JUL!$A:$I,6,FALSE)," ")</f>
        <v>CROWN__</v>
      </c>
      <c r="L1375">
        <f>IFERROR(VLOOKUP(D1375,AuctionContingency2019JUL!$A:$I,7,FALSE)," ")</f>
        <v>40630</v>
      </c>
      <c r="M1375" t="str">
        <f>IFERROR(VLOOKUP(D1375,AuctionContingency2019JUL!$A:$I,8,FALSE)," ")</f>
        <v>TANKER_</v>
      </c>
      <c r="N1375">
        <f>IFERROR(VLOOKUP(D1375,AuctionContingency2019JUL!$A:$I,9,FALSE)," ")</f>
        <v>94</v>
      </c>
      <c r="O1375">
        <f>IFERROR(VLOOKUP(C1375,AuctionMapping2019JUL!$C:$J,4,FALSE)," ")</f>
        <v>40520</v>
      </c>
      <c r="P1375" t="str">
        <f>IFERROR(VLOOKUP(C1375,AuctionMapping2019JUL!$C:$J,5,FALSE)," ")</f>
        <v>EPOTH__X84T8</v>
      </c>
      <c r="Q1375">
        <f>IFERROR(VLOOKUP(C1375,AuctionMapping2019JUL!$C:$J,6,FALSE)," ")</f>
        <v>40860</v>
      </c>
      <c r="R1375" t="str">
        <f>IFERROR(VLOOKUP(C1375,AuctionMapping2019JUL!$C:$J,7,FALSE)," ")</f>
        <v>JACNTO_S84_8</v>
      </c>
      <c r="S1375" t="str">
        <f>IFERROR(VLOOKUP(C1375,AuctionMapping2019JUL!$C:$J,8,FALSE)," ")</f>
        <v>84</v>
      </c>
      <c r="T1375" t="str">
        <f t="shared" si="63"/>
        <v>EPOTH__X84T8-JACNTO_S84_8 FLO CROWN__-TANKER_</v>
      </c>
      <c r="U1375" t="str">
        <f t="shared" si="64"/>
        <v>BRANCHOPEN 40400 40630 40520</v>
      </c>
      <c r="V1375" t="str">
        <f t="shared" si="65"/>
        <v>BRANCH 40520 40860 84</v>
      </c>
      <c r="W1375" t="s">
        <v>42029</v>
      </c>
      <c r="X1375">
        <v>1</v>
      </c>
    </row>
    <row r="1376" spans="1:24" x14ac:dyDescent="0.25">
      <c r="A1376" t="s">
        <v>9</v>
      </c>
      <c r="B1376" t="s">
        <v>1384</v>
      </c>
      <c r="C1376" t="s">
        <v>3096</v>
      </c>
      <c r="D1376" t="s">
        <v>3899</v>
      </c>
      <c r="E1376" s="2">
        <v>43102.291666666657</v>
      </c>
      <c r="F1376" t="s">
        <v>4500</v>
      </c>
      <c r="G1376" t="s">
        <v>4502</v>
      </c>
      <c r="H1376">
        <v>0.438</v>
      </c>
      <c r="I1376" t="s">
        <v>4504</v>
      </c>
      <c r="J1376" t="str">
        <f>IFERROR(VLOOKUP(D1376,AuctionContingency2019JUL!$A:$I,5,FALSE)," ")</f>
        <v xml:space="preserve"> </v>
      </c>
      <c r="K1376" t="str">
        <f>IFERROR(VLOOKUP(D1376,AuctionContingency2019JUL!$A:$I,6,FALSE)," ")</f>
        <v xml:space="preserve"> </v>
      </c>
      <c r="L1376" t="str">
        <f>IFERROR(VLOOKUP(D1376,AuctionContingency2019JUL!$A:$I,7,FALSE)," ")</f>
        <v xml:space="preserve"> </v>
      </c>
      <c r="M1376" t="str">
        <f>IFERROR(VLOOKUP(D1376,AuctionContingency2019JUL!$A:$I,8,FALSE)," ")</f>
        <v xml:space="preserve"> </v>
      </c>
      <c r="N1376" t="str">
        <f>IFERROR(VLOOKUP(D1376,AuctionContingency2019JUL!$A:$I,9,FALSE)," ")</f>
        <v xml:space="preserve"> </v>
      </c>
      <c r="O1376">
        <f>IFERROR(VLOOKUP(C1376,AuctionMapping2019JUL!$C:$J,4,FALSE)," ")</f>
        <v>40520</v>
      </c>
      <c r="P1376" t="str">
        <f>IFERROR(VLOOKUP(C1376,AuctionMapping2019JUL!$C:$J,5,FALSE)," ")</f>
        <v>EPOTH__X84T8</v>
      </c>
      <c r="Q1376">
        <f>IFERROR(VLOOKUP(C1376,AuctionMapping2019JUL!$C:$J,6,FALSE)," ")</f>
        <v>40860</v>
      </c>
      <c r="R1376" t="str">
        <f>IFERROR(VLOOKUP(C1376,AuctionMapping2019JUL!$C:$J,7,FALSE)," ")</f>
        <v>JACNTO_S84_8</v>
      </c>
      <c r="S1376" t="str">
        <f>IFERROR(VLOOKUP(C1376,AuctionMapping2019JUL!$C:$J,8,FALSE)," ")</f>
        <v>84</v>
      </c>
      <c r="T1376" t="str">
        <f t="shared" si="63"/>
        <v>EPOTH__X84T8-JACNTO_S84_8 FLO BASE</v>
      </c>
      <c r="U1376" t="str">
        <f t="shared" si="64"/>
        <v>NaN</v>
      </c>
      <c r="V1376" t="str">
        <f t="shared" si="65"/>
        <v>BRANCH 40520 40860 84</v>
      </c>
      <c r="W1376" t="s">
        <v>42029</v>
      </c>
      <c r="X1376">
        <v>1</v>
      </c>
    </row>
    <row r="1377" spans="1:24" x14ac:dyDescent="0.25">
      <c r="A1377" t="s">
        <v>9</v>
      </c>
      <c r="B1377" t="s">
        <v>1385</v>
      </c>
      <c r="C1377" t="s">
        <v>3096</v>
      </c>
      <c r="D1377" t="s">
        <v>3888</v>
      </c>
      <c r="E1377" s="2">
        <v>43111.458333333343</v>
      </c>
      <c r="F1377" t="s">
        <v>4500</v>
      </c>
      <c r="G1377" t="s">
        <v>4502</v>
      </c>
      <c r="H1377">
        <v>0.46800000000000003</v>
      </c>
      <c r="I1377" t="s">
        <v>4504</v>
      </c>
      <c r="J1377">
        <f>IFERROR(VLOOKUP(D1377,AuctionContingency2019JUL!$A:$I,5,FALSE)," ")</f>
        <v>41400</v>
      </c>
      <c r="K1377" t="str">
        <f>IFERROR(VLOOKUP(D1377,AuctionContingency2019JUL!$A:$I,6,FALSE)," ")</f>
        <v>S_R_B__</v>
      </c>
      <c r="L1377">
        <f>IFERROR(VLOOKUP(D1377,AuctionContingency2019JUL!$A:$I,7,FALSE)," ")</f>
        <v>41480</v>
      </c>
      <c r="M1377" t="str">
        <f>IFERROR(VLOOKUP(D1377,AuctionContingency2019JUL!$A:$I,8,FALSE)," ")</f>
        <v>SOLMER_</v>
      </c>
      <c r="N1377">
        <f>IFERROR(VLOOKUP(D1377,AuctionContingency2019JUL!$A:$I,9,FALSE)," ")</f>
        <v>21</v>
      </c>
      <c r="O1377">
        <f>IFERROR(VLOOKUP(C1377,AuctionMapping2019JUL!$C:$J,4,FALSE)," ")</f>
        <v>40520</v>
      </c>
      <c r="P1377" t="str">
        <f>IFERROR(VLOOKUP(C1377,AuctionMapping2019JUL!$C:$J,5,FALSE)," ")</f>
        <v>EPOTH__X84T8</v>
      </c>
      <c r="Q1377">
        <f>IFERROR(VLOOKUP(C1377,AuctionMapping2019JUL!$C:$J,6,FALSE)," ")</f>
        <v>40860</v>
      </c>
      <c r="R1377" t="str">
        <f>IFERROR(VLOOKUP(C1377,AuctionMapping2019JUL!$C:$J,7,FALSE)," ")</f>
        <v>JACNTO_S84_8</v>
      </c>
      <c r="S1377" t="str">
        <f>IFERROR(VLOOKUP(C1377,AuctionMapping2019JUL!$C:$J,8,FALSE)," ")</f>
        <v>84</v>
      </c>
      <c r="T1377" t="str">
        <f t="shared" si="63"/>
        <v>EPOTH__X84T8-JACNTO_S84_8 FLO S_R_B__-SOLMER_</v>
      </c>
      <c r="U1377" t="str">
        <f t="shared" si="64"/>
        <v>BRANCHOPEN 41400 41480 40520</v>
      </c>
      <c r="V1377" t="str">
        <f t="shared" si="65"/>
        <v>BRANCH 40520 40860 84</v>
      </c>
      <c r="W1377" t="s">
        <v>42029</v>
      </c>
      <c r="X1377">
        <v>1</v>
      </c>
    </row>
    <row r="1378" spans="1:24" x14ac:dyDescent="0.25">
      <c r="A1378" t="s">
        <v>9</v>
      </c>
      <c r="B1378" t="s">
        <v>1386</v>
      </c>
      <c r="C1378" t="s">
        <v>3096</v>
      </c>
      <c r="D1378" t="s">
        <v>4074</v>
      </c>
      <c r="E1378" s="2">
        <v>43118.75</v>
      </c>
      <c r="F1378" t="s">
        <v>4500</v>
      </c>
      <c r="G1378" t="s">
        <v>4502</v>
      </c>
      <c r="H1378">
        <v>0.11899999999999999</v>
      </c>
      <c r="I1378" t="s">
        <v>4504</v>
      </c>
      <c r="J1378">
        <f>IFERROR(VLOOKUP(D1378,AuctionContingency2019JUL!$A:$I,5,FALSE)," ")</f>
        <v>40530</v>
      </c>
      <c r="K1378" t="str">
        <f>IFERROR(VLOOKUP(D1378,AuctionContingency2019JUL!$A:$I,6,FALSE)," ")</f>
        <v>ESBELT_</v>
      </c>
      <c r="L1378">
        <f>IFERROR(VLOOKUP(D1378,AuctionContingency2019JUL!$A:$I,7,FALSE)," ")</f>
        <v>41210</v>
      </c>
      <c r="M1378" t="str">
        <f>IFERROR(VLOOKUP(D1378,AuctionContingency2019JUL!$A:$I,8,FALSE)," ")</f>
        <v>PAIR___</v>
      </c>
      <c r="N1378">
        <f>IFERROR(VLOOKUP(D1378,AuctionContingency2019JUL!$A:$I,9,FALSE)," ")</f>
        <v>88</v>
      </c>
      <c r="O1378">
        <f>IFERROR(VLOOKUP(C1378,AuctionMapping2019JUL!$C:$J,4,FALSE)," ")</f>
        <v>40520</v>
      </c>
      <c r="P1378" t="str">
        <f>IFERROR(VLOOKUP(C1378,AuctionMapping2019JUL!$C:$J,5,FALSE)," ")</f>
        <v>EPOTH__X84T8</v>
      </c>
      <c r="Q1378">
        <f>IFERROR(VLOOKUP(C1378,AuctionMapping2019JUL!$C:$J,6,FALSE)," ")</f>
        <v>40860</v>
      </c>
      <c r="R1378" t="str">
        <f>IFERROR(VLOOKUP(C1378,AuctionMapping2019JUL!$C:$J,7,FALSE)," ")</f>
        <v>JACNTO_S84_8</v>
      </c>
      <c r="S1378" t="str">
        <f>IFERROR(VLOOKUP(C1378,AuctionMapping2019JUL!$C:$J,8,FALSE)," ")</f>
        <v>84</v>
      </c>
      <c r="T1378" t="str">
        <f t="shared" si="63"/>
        <v>EPOTH__X84T8-JACNTO_S84_8 FLO ESBELT_-PAIR___</v>
      </c>
      <c r="U1378" t="str">
        <f t="shared" si="64"/>
        <v>BRANCHOPEN 40530 41210 40520</v>
      </c>
      <c r="V1378" t="str">
        <f t="shared" si="65"/>
        <v>BRANCH 40520 40860 84</v>
      </c>
      <c r="W1378" t="s">
        <v>42029</v>
      </c>
      <c r="X1378">
        <v>1</v>
      </c>
    </row>
    <row r="1379" spans="1:24" x14ac:dyDescent="0.25">
      <c r="A1379" t="s">
        <v>9</v>
      </c>
      <c r="B1379" t="s">
        <v>1387</v>
      </c>
      <c r="C1379" t="s">
        <v>3096</v>
      </c>
      <c r="D1379" t="s">
        <v>4167</v>
      </c>
      <c r="E1379" s="2">
        <v>43105.541666666657</v>
      </c>
      <c r="F1379" t="s">
        <v>4500</v>
      </c>
      <c r="G1379" t="s">
        <v>4502</v>
      </c>
      <c r="H1379">
        <v>0.05</v>
      </c>
      <c r="I1379" t="s">
        <v>4504</v>
      </c>
      <c r="J1379" t="str">
        <f>IFERROR(VLOOKUP(D1379,AuctionContingency2019JUL!$A:$I,5,FALSE)," ")</f>
        <v xml:space="preserve"> </v>
      </c>
      <c r="K1379" t="str">
        <f>IFERROR(VLOOKUP(D1379,AuctionContingency2019JUL!$A:$I,6,FALSE)," ")</f>
        <v xml:space="preserve"> </v>
      </c>
      <c r="L1379" t="str">
        <f>IFERROR(VLOOKUP(D1379,AuctionContingency2019JUL!$A:$I,7,FALSE)," ")</f>
        <v xml:space="preserve"> </v>
      </c>
      <c r="M1379" t="str">
        <f>IFERROR(VLOOKUP(D1379,AuctionContingency2019JUL!$A:$I,8,FALSE)," ")</f>
        <v xml:space="preserve"> </v>
      </c>
      <c r="N1379" t="str">
        <f>IFERROR(VLOOKUP(D1379,AuctionContingency2019JUL!$A:$I,9,FALSE)," ")</f>
        <v xml:space="preserve"> </v>
      </c>
      <c r="O1379">
        <f>IFERROR(VLOOKUP(C1379,AuctionMapping2019JUL!$C:$J,4,FALSE)," ")</f>
        <v>40520</v>
      </c>
      <c r="P1379" t="str">
        <f>IFERROR(VLOOKUP(C1379,AuctionMapping2019JUL!$C:$J,5,FALSE)," ")</f>
        <v>EPOTH__X84T8</v>
      </c>
      <c r="Q1379">
        <f>IFERROR(VLOOKUP(C1379,AuctionMapping2019JUL!$C:$J,6,FALSE)," ")</f>
        <v>40860</v>
      </c>
      <c r="R1379" t="str">
        <f>IFERROR(VLOOKUP(C1379,AuctionMapping2019JUL!$C:$J,7,FALSE)," ")</f>
        <v>JACNTO_S84_8</v>
      </c>
      <c r="S1379" t="str">
        <f>IFERROR(VLOOKUP(C1379,AuctionMapping2019JUL!$C:$J,8,FALSE)," ")</f>
        <v>84</v>
      </c>
      <c r="T1379" t="str">
        <f t="shared" si="63"/>
        <v>EPOTH__X84T8-JACNTO_S84_8 FLO BASE</v>
      </c>
      <c r="U1379" t="str">
        <f t="shared" si="64"/>
        <v>NaN</v>
      </c>
      <c r="V1379" t="str">
        <f t="shared" si="65"/>
        <v>BRANCH 40520 40860 84</v>
      </c>
      <c r="W1379" t="s">
        <v>42029</v>
      </c>
      <c r="X1379">
        <v>1</v>
      </c>
    </row>
    <row r="1380" spans="1:24" x14ac:dyDescent="0.25">
      <c r="A1380" t="s">
        <v>9</v>
      </c>
      <c r="B1380" t="s">
        <v>1388</v>
      </c>
      <c r="C1380" t="s">
        <v>3096</v>
      </c>
      <c r="D1380" t="s">
        <v>4168</v>
      </c>
      <c r="E1380" s="2">
        <v>43117.583333333343</v>
      </c>
      <c r="F1380" t="s">
        <v>4500</v>
      </c>
      <c r="G1380" t="s">
        <v>4502</v>
      </c>
      <c r="H1380">
        <v>3.1480000000000001</v>
      </c>
      <c r="I1380" t="s">
        <v>4504</v>
      </c>
      <c r="J1380" t="str">
        <f>IFERROR(VLOOKUP(D1380,AuctionContingency2019JUL!$A:$I,5,FALSE)," ")</f>
        <v xml:space="preserve"> </v>
      </c>
      <c r="K1380" t="str">
        <f>IFERROR(VLOOKUP(D1380,AuctionContingency2019JUL!$A:$I,6,FALSE)," ")</f>
        <v xml:space="preserve"> </v>
      </c>
      <c r="L1380" t="str">
        <f>IFERROR(VLOOKUP(D1380,AuctionContingency2019JUL!$A:$I,7,FALSE)," ")</f>
        <v xml:space="preserve"> </v>
      </c>
      <c r="M1380" t="str">
        <f>IFERROR(VLOOKUP(D1380,AuctionContingency2019JUL!$A:$I,8,FALSE)," ")</f>
        <v xml:space="preserve"> </v>
      </c>
      <c r="N1380" t="str">
        <f>IFERROR(VLOOKUP(D1380,AuctionContingency2019JUL!$A:$I,9,FALSE)," ")</f>
        <v xml:space="preserve"> </v>
      </c>
      <c r="O1380">
        <f>IFERROR(VLOOKUP(C1380,AuctionMapping2019JUL!$C:$J,4,FALSE)," ")</f>
        <v>40520</v>
      </c>
      <c r="P1380" t="str">
        <f>IFERROR(VLOOKUP(C1380,AuctionMapping2019JUL!$C:$J,5,FALSE)," ")</f>
        <v>EPOTH__X84T8</v>
      </c>
      <c r="Q1380">
        <f>IFERROR(VLOOKUP(C1380,AuctionMapping2019JUL!$C:$J,6,FALSE)," ")</f>
        <v>40860</v>
      </c>
      <c r="R1380" t="str">
        <f>IFERROR(VLOOKUP(C1380,AuctionMapping2019JUL!$C:$J,7,FALSE)," ")</f>
        <v>JACNTO_S84_8</v>
      </c>
      <c r="S1380" t="str">
        <f>IFERROR(VLOOKUP(C1380,AuctionMapping2019JUL!$C:$J,8,FALSE)," ")</f>
        <v>84</v>
      </c>
      <c r="T1380" t="str">
        <f t="shared" si="63"/>
        <v>EPOTH__X84T8-JACNTO_S84_8 FLO BASE</v>
      </c>
      <c r="U1380" t="str">
        <f t="shared" si="64"/>
        <v>NaN</v>
      </c>
      <c r="V1380" t="str">
        <f t="shared" si="65"/>
        <v>BRANCH 40520 40860 84</v>
      </c>
      <c r="W1380" t="s">
        <v>42029</v>
      </c>
      <c r="X1380">
        <v>1</v>
      </c>
    </row>
    <row r="1381" spans="1:24" x14ac:dyDescent="0.25">
      <c r="A1381" t="s">
        <v>9</v>
      </c>
      <c r="B1381" t="s">
        <v>1389</v>
      </c>
      <c r="C1381" t="s">
        <v>3096</v>
      </c>
      <c r="D1381" t="s">
        <v>4169</v>
      </c>
      <c r="E1381" s="2">
        <v>43105.458333333343</v>
      </c>
      <c r="F1381" t="s">
        <v>4500</v>
      </c>
      <c r="G1381" t="s">
        <v>4502</v>
      </c>
      <c r="H1381">
        <v>1.083</v>
      </c>
      <c r="I1381" t="s">
        <v>4504</v>
      </c>
      <c r="J1381" t="str">
        <f>IFERROR(VLOOKUP(D1381,AuctionContingency2019JUL!$A:$I,5,FALSE)," ")</f>
        <v xml:space="preserve"> </v>
      </c>
      <c r="K1381" t="str">
        <f>IFERROR(VLOOKUP(D1381,AuctionContingency2019JUL!$A:$I,6,FALSE)," ")</f>
        <v xml:space="preserve"> </v>
      </c>
      <c r="L1381" t="str">
        <f>IFERROR(VLOOKUP(D1381,AuctionContingency2019JUL!$A:$I,7,FALSE)," ")</f>
        <v xml:space="preserve"> </v>
      </c>
      <c r="M1381" t="str">
        <f>IFERROR(VLOOKUP(D1381,AuctionContingency2019JUL!$A:$I,8,FALSE)," ")</f>
        <v xml:space="preserve"> </v>
      </c>
      <c r="N1381" t="str">
        <f>IFERROR(VLOOKUP(D1381,AuctionContingency2019JUL!$A:$I,9,FALSE)," ")</f>
        <v xml:space="preserve"> </v>
      </c>
      <c r="O1381">
        <f>IFERROR(VLOOKUP(C1381,AuctionMapping2019JUL!$C:$J,4,FALSE)," ")</f>
        <v>40520</v>
      </c>
      <c r="P1381" t="str">
        <f>IFERROR(VLOOKUP(C1381,AuctionMapping2019JUL!$C:$J,5,FALSE)," ")</f>
        <v>EPOTH__X84T8</v>
      </c>
      <c r="Q1381">
        <f>IFERROR(VLOOKUP(C1381,AuctionMapping2019JUL!$C:$J,6,FALSE)," ")</f>
        <v>40860</v>
      </c>
      <c r="R1381" t="str">
        <f>IFERROR(VLOOKUP(C1381,AuctionMapping2019JUL!$C:$J,7,FALSE)," ")</f>
        <v>JACNTO_S84_8</v>
      </c>
      <c r="S1381" t="str">
        <f>IFERROR(VLOOKUP(C1381,AuctionMapping2019JUL!$C:$J,8,FALSE)," ")</f>
        <v>84</v>
      </c>
      <c r="T1381" t="str">
        <f t="shared" si="63"/>
        <v>EPOTH__X84T8-JACNTO_S84_8 FLO BASE</v>
      </c>
      <c r="U1381" t="str">
        <f t="shared" si="64"/>
        <v>NaN</v>
      </c>
      <c r="V1381" t="str">
        <f t="shared" si="65"/>
        <v>BRANCH 40520 40860 84</v>
      </c>
      <c r="W1381" t="s">
        <v>42029</v>
      </c>
      <c r="X1381">
        <v>1</v>
      </c>
    </row>
    <row r="1382" spans="1:24" x14ac:dyDescent="0.25">
      <c r="A1382" t="s">
        <v>9</v>
      </c>
      <c r="B1382" t="s">
        <v>1390</v>
      </c>
      <c r="C1382" t="s">
        <v>3097</v>
      </c>
      <c r="D1382" t="s">
        <v>4170</v>
      </c>
      <c r="E1382" s="2">
        <v>43371.416666666657</v>
      </c>
      <c r="F1382" t="s">
        <v>4501</v>
      </c>
      <c r="G1382" t="s">
        <v>4502</v>
      </c>
      <c r="H1382">
        <v>3.65</v>
      </c>
      <c r="I1382" t="s">
        <v>4504</v>
      </c>
      <c r="J1382" t="str">
        <f>IFERROR(VLOOKUP(D1382,AuctionContingency2019JUL!$A:$I,5,FALSE)," ")</f>
        <v xml:space="preserve"> </v>
      </c>
      <c r="K1382" t="str">
        <f>IFERROR(VLOOKUP(D1382,AuctionContingency2019JUL!$A:$I,6,FALSE)," ")</f>
        <v xml:space="preserve"> </v>
      </c>
      <c r="L1382" t="str">
        <f>IFERROR(VLOOKUP(D1382,AuctionContingency2019JUL!$A:$I,7,FALSE)," ")</f>
        <v xml:space="preserve"> </v>
      </c>
      <c r="M1382" t="str">
        <f>IFERROR(VLOOKUP(D1382,AuctionContingency2019JUL!$A:$I,8,FALSE)," ")</f>
        <v xml:space="preserve"> </v>
      </c>
      <c r="N1382" t="str">
        <f>IFERROR(VLOOKUP(D1382,AuctionContingency2019JUL!$A:$I,9,FALSE)," ")</f>
        <v xml:space="preserve"> </v>
      </c>
      <c r="O1382" t="str">
        <f>IFERROR(VLOOKUP(C1382,AuctionMapping2019JUL!$C:$J,4,FALSE)," ")</f>
        <v xml:space="preserve"> </v>
      </c>
      <c r="P1382" t="str">
        <f>IFERROR(VLOOKUP(C1382,AuctionMapping2019JUL!$C:$J,5,FALSE)," ")</f>
        <v xml:space="preserve"> </v>
      </c>
      <c r="Q1382" t="str">
        <f>IFERROR(VLOOKUP(C1382,AuctionMapping2019JUL!$C:$J,6,FALSE)," ")</f>
        <v xml:space="preserve"> </v>
      </c>
      <c r="R1382" t="str">
        <f>IFERROR(VLOOKUP(C1382,AuctionMapping2019JUL!$C:$J,7,FALSE)," ")</f>
        <v xml:space="preserve"> </v>
      </c>
      <c r="S1382" t="str">
        <f>IFERROR(VLOOKUP(C1382,AuctionMapping2019JUL!$C:$J,8,FALSE)," ")</f>
        <v xml:space="preserve"> </v>
      </c>
      <c r="T1382" t="str">
        <f t="shared" si="63"/>
        <v>NaN</v>
      </c>
      <c r="U1382" t="str">
        <f t="shared" si="64"/>
        <v>NaN</v>
      </c>
      <c r="V1382" t="str">
        <f t="shared" si="65"/>
        <v>NaN</v>
      </c>
      <c r="W1382" t="s">
        <v>42029</v>
      </c>
      <c r="X1382">
        <v>1</v>
      </c>
    </row>
    <row r="1383" spans="1:24" x14ac:dyDescent="0.25">
      <c r="A1383" t="s">
        <v>9</v>
      </c>
      <c r="B1383" t="s">
        <v>1391</v>
      </c>
      <c r="C1383" t="s">
        <v>3098</v>
      </c>
      <c r="D1383" t="s">
        <v>4170</v>
      </c>
      <c r="E1383" s="2">
        <v>43371.416666666657</v>
      </c>
      <c r="F1383" t="s">
        <v>4501</v>
      </c>
      <c r="G1383" t="s">
        <v>4502</v>
      </c>
      <c r="H1383">
        <v>3.65</v>
      </c>
      <c r="I1383" t="s">
        <v>4504</v>
      </c>
      <c r="J1383" t="str">
        <f>IFERROR(VLOOKUP(D1383,AuctionContingency2019JUL!$A:$I,5,FALSE)," ")</f>
        <v xml:space="preserve"> </v>
      </c>
      <c r="K1383" t="str">
        <f>IFERROR(VLOOKUP(D1383,AuctionContingency2019JUL!$A:$I,6,FALSE)," ")</f>
        <v xml:space="preserve"> </v>
      </c>
      <c r="L1383" t="str">
        <f>IFERROR(VLOOKUP(D1383,AuctionContingency2019JUL!$A:$I,7,FALSE)," ")</f>
        <v xml:space="preserve"> </v>
      </c>
      <c r="M1383" t="str">
        <f>IFERROR(VLOOKUP(D1383,AuctionContingency2019JUL!$A:$I,8,FALSE)," ")</f>
        <v xml:space="preserve"> </v>
      </c>
      <c r="N1383" t="str">
        <f>IFERROR(VLOOKUP(D1383,AuctionContingency2019JUL!$A:$I,9,FALSE)," ")</f>
        <v xml:space="preserve"> </v>
      </c>
      <c r="O1383" t="str">
        <f>IFERROR(VLOOKUP(C1383,AuctionMapping2019JUL!$C:$J,4,FALSE)," ")</f>
        <v xml:space="preserve"> </v>
      </c>
      <c r="P1383" t="str">
        <f>IFERROR(VLOOKUP(C1383,AuctionMapping2019JUL!$C:$J,5,FALSE)," ")</f>
        <v xml:space="preserve"> </v>
      </c>
      <c r="Q1383" t="str">
        <f>IFERROR(VLOOKUP(C1383,AuctionMapping2019JUL!$C:$J,6,FALSE)," ")</f>
        <v xml:space="preserve"> </v>
      </c>
      <c r="R1383" t="str">
        <f>IFERROR(VLOOKUP(C1383,AuctionMapping2019JUL!$C:$J,7,FALSE)," ")</f>
        <v xml:space="preserve"> </v>
      </c>
      <c r="S1383" t="str">
        <f>IFERROR(VLOOKUP(C1383,AuctionMapping2019JUL!$C:$J,8,FALSE)," ")</f>
        <v xml:space="preserve"> </v>
      </c>
      <c r="T1383" t="str">
        <f t="shared" si="63"/>
        <v>NaN</v>
      </c>
      <c r="U1383" t="str">
        <f t="shared" si="64"/>
        <v>NaN</v>
      </c>
      <c r="V1383" t="str">
        <f t="shared" si="65"/>
        <v>NaN</v>
      </c>
      <c r="W1383" t="s">
        <v>42029</v>
      </c>
      <c r="X1383">
        <v>1</v>
      </c>
    </row>
    <row r="1384" spans="1:24" x14ac:dyDescent="0.25">
      <c r="A1384" t="s">
        <v>9</v>
      </c>
      <c r="B1384" t="s">
        <v>1392</v>
      </c>
      <c r="C1384" t="s">
        <v>3099</v>
      </c>
      <c r="D1384" t="s">
        <v>3555</v>
      </c>
      <c r="E1384" s="2">
        <v>43370.416666666657</v>
      </c>
      <c r="F1384" t="s">
        <v>4501</v>
      </c>
      <c r="G1384" t="s">
        <v>4502</v>
      </c>
      <c r="H1384">
        <v>0.504</v>
      </c>
      <c r="I1384" t="s">
        <v>4504</v>
      </c>
      <c r="J1384" t="str">
        <f>IFERROR(VLOOKUP(D1384,AuctionContingency2019JUL!$A:$I,5,FALSE)," ")</f>
        <v xml:space="preserve"> </v>
      </c>
      <c r="K1384" t="str">
        <f>IFERROR(VLOOKUP(D1384,AuctionContingency2019JUL!$A:$I,6,FALSE)," ")</f>
        <v xml:space="preserve"> </v>
      </c>
      <c r="L1384" t="str">
        <f>IFERROR(VLOOKUP(D1384,AuctionContingency2019JUL!$A:$I,7,FALSE)," ")</f>
        <v xml:space="preserve"> </v>
      </c>
      <c r="M1384" t="str">
        <f>IFERROR(VLOOKUP(D1384,AuctionContingency2019JUL!$A:$I,8,FALSE)," ")</f>
        <v xml:space="preserve"> </v>
      </c>
      <c r="N1384" t="str">
        <f>IFERROR(VLOOKUP(D1384,AuctionContingency2019JUL!$A:$I,9,FALSE)," ")</f>
        <v xml:space="preserve"> </v>
      </c>
      <c r="O1384" t="str">
        <f>IFERROR(VLOOKUP(C1384,AuctionMapping2019JUL!$C:$J,4,FALSE)," ")</f>
        <v xml:space="preserve"> </v>
      </c>
      <c r="P1384" t="str">
        <f>IFERROR(VLOOKUP(C1384,AuctionMapping2019JUL!$C:$J,5,FALSE)," ")</f>
        <v xml:space="preserve"> </v>
      </c>
      <c r="Q1384" t="str">
        <f>IFERROR(VLOOKUP(C1384,AuctionMapping2019JUL!$C:$J,6,FALSE)," ")</f>
        <v xml:space="preserve"> </v>
      </c>
      <c r="R1384" t="str">
        <f>IFERROR(VLOOKUP(C1384,AuctionMapping2019JUL!$C:$J,7,FALSE)," ")</f>
        <v xml:space="preserve"> </v>
      </c>
      <c r="S1384" t="str">
        <f>IFERROR(VLOOKUP(C1384,AuctionMapping2019JUL!$C:$J,8,FALSE)," ")</f>
        <v xml:space="preserve"> </v>
      </c>
      <c r="T1384" t="str">
        <f t="shared" si="63"/>
        <v>NaN</v>
      </c>
      <c r="U1384" t="str">
        <f t="shared" si="64"/>
        <v>NaN</v>
      </c>
      <c r="V1384" t="str">
        <f t="shared" si="65"/>
        <v>NaN</v>
      </c>
      <c r="W1384" t="s">
        <v>42029</v>
      </c>
      <c r="X1384">
        <v>1</v>
      </c>
    </row>
    <row r="1385" spans="1:24" x14ac:dyDescent="0.25">
      <c r="A1385" t="s">
        <v>9</v>
      </c>
      <c r="B1385" t="s">
        <v>1393</v>
      </c>
      <c r="C1385" t="s">
        <v>3099</v>
      </c>
      <c r="D1385" t="s">
        <v>4171</v>
      </c>
      <c r="E1385" s="2">
        <v>43101.416666666657</v>
      </c>
      <c r="F1385" t="s">
        <v>4500</v>
      </c>
      <c r="G1385" t="s">
        <v>4502</v>
      </c>
      <c r="H1385">
        <v>8.1539999999999999</v>
      </c>
      <c r="I1385" t="s">
        <v>4503</v>
      </c>
      <c r="J1385" t="str">
        <f>IFERROR(VLOOKUP(D1385,AuctionContingency2019JUL!$A:$I,5,FALSE)," ")</f>
        <v xml:space="preserve"> </v>
      </c>
      <c r="K1385" t="str">
        <f>IFERROR(VLOOKUP(D1385,AuctionContingency2019JUL!$A:$I,6,FALSE)," ")</f>
        <v xml:space="preserve"> </v>
      </c>
      <c r="L1385" t="str">
        <f>IFERROR(VLOOKUP(D1385,AuctionContingency2019JUL!$A:$I,7,FALSE)," ")</f>
        <v xml:space="preserve"> </v>
      </c>
      <c r="M1385" t="str">
        <f>IFERROR(VLOOKUP(D1385,AuctionContingency2019JUL!$A:$I,8,FALSE)," ")</f>
        <v xml:space="preserve"> </v>
      </c>
      <c r="N1385" t="str">
        <f>IFERROR(VLOOKUP(D1385,AuctionContingency2019JUL!$A:$I,9,FALSE)," ")</f>
        <v xml:space="preserve"> </v>
      </c>
      <c r="O1385" t="str">
        <f>IFERROR(VLOOKUP(C1385,AuctionMapping2019JUL!$C:$J,4,FALSE)," ")</f>
        <v xml:space="preserve"> </v>
      </c>
      <c r="P1385" t="str">
        <f>IFERROR(VLOOKUP(C1385,AuctionMapping2019JUL!$C:$J,5,FALSE)," ")</f>
        <v xml:space="preserve"> </v>
      </c>
      <c r="Q1385" t="str">
        <f>IFERROR(VLOOKUP(C1385,AuctionMapping2019JUL!$C:$J,6,FALSE)," ")</f>
        <v xml:space="preserve"> </v>
      </c>
      <c r="R1385" t="str">
        <f>IFERROR(VLOOKUP(C1385,AuctionMapping2019JUL!$C:$J,7,FALSE)," ")</f>
        <v xml:space="preserve"> </v>
      </c>
      <c r="S1385" t="str">
        <f>IFERROR(VLOOKUP(C1385,AuctionMapping2019JUL!$C:$J,8,FALSE)," ")</f>
        <v xml:space="preserve"> </v>
      </c>
      <c r="T1385" t="str">
        <f t="shared" si="63"/>
        <v>NaN</v>
      </c>
      <c r="U1385" t="str">
        <f t="shared" si="64"/>
        <v>NaN</v>
      </c>
      <c r="V1385" t="str">
        <f t="shared" si="65"/>
        <v>NaN</v>
      </c>
      <c r="W1385" t="s">
        <v>42029</v>
      </c>
      <c r="X1385">
        <v>1</v>
      </c>
    </row>
    <row r="1386" spans="1:24" x14ac:dyDescent="0.25">
      <c r="A1386" t="s">
        <v>9</v>
      </c>
      <c r="B1386" t="s">
        <v>1394</v>
      </c>
      <c r="C1386" t="s">
        <v>3099</v>
      </c>
      <c r="D1386" t="s">
        <v>4172</v>
      </c>
      <c r="E1386" s="2">
        <v>43367.333333333343</v>
      </c>
      <c r="F1386" t="s">
        <v>4501</v>
      </c>
      <c r="G1386" t="s">
        <v>4502</v>
      </c>
      <c r="H1386">
        <v>7.8E-2</v>
      </c>
      <c r="I1386" t="s">
        <v>4504</v>
      </c>
      <c r="J1386" t="str">
        <f>IFERROR(VLOOKUP(D1386,AuctionContingency2019JUL!$A:$I,5,FALSE)," ")</f>
        <v xml:space="preserve"> </v>
      </c>
      <c r="K1386" t="str">
        <f>IFERROR(VLOOKUP(D1386,AuctionContingency2019JUL!$A:$I,6,FALSE)," ")</f>
        <v xml:space="preserve"> </v>
      </c>
      <c r="L1386" t="str">
        <f>IFERROR(VLOOKUP(D1386,AuctionContingency2019JUL!$A:$I,7,FALSE)," ")</f>
        <v xml:space="preserve"> </v>
      </c>
      <c r="M1386" t="str">
        <f>IFERROR(VLOOKUP(D1386,AuctionContingency2019JUL!$A:$I,8,FALSE)," ")</f>
        <v xml:space="preserve"> </v>
      </c>
      <c r="N1386" t="str">
        <f>IFERROR(VLOOKUP(D1386,AuctionContingency2019JUL!$A:$I,9,FALSE)," ")</f>
        <v xml:space="preserve"> </v>
      </c>
      <c r="O1386" t="str">
        <f>IFERROR(VLOOKUP(C1386,AuctionMapping2019JUL!$C:$J,4,FALSE)," ")</f>
        <v xml:space="preserve"> </v>
      </c>
      <c r="P1386" t="str">
        <f>IFERROR(VLOOKUP(C1386,AuctionMapping2019JUL!$C:$J,5,FALSE)," ")</f>
        <v xml:space="preserve"> </v>
      </c>
      <c r="Q1386" t="str">
        <f>IFERROR(VLOOKUP(C1386,AuctionMapping2019JUL!$C:$J,6,FALSE)," ")</f>
        <v xml:space="preserve"> </v>
      </c>
      <c r="R1386" t="str">
        <f>IFERROR(VLOOKUP(C1386,AuctionMapping2019JUL!$C:$J,7,FALSE)," ")</f>
        <v xml:space="preserve"> </v>
      </c>
      <c r="S1386" t="str">
        <f>IFERROR(VLOOKUP(C1386,AuctionMapping2019JUL!$C:$J,8,FALSE)," ")</f>
        <v xml:space="preserve"> </v>
      </c>
      <c r="T1386" t="str">
        <f t="shared" si="63"/>
        <v>NaN</v>
      </c>
      <c r="U1386" t="str">
        <f t="shared" si="64"/>
        <v>NaN</v>
      </c>
      <c r="V1386" t="str">
        <f t="shared" si="65"/>
        <v>NaN</v>
      </c>
      <c r="W1386" t="s">
        <v>42029</v>
      </c>
      <c r="X1386">
        <v>1</v>
      </c>
    </row>
    <row r="1387" spans="1:24" x14ac:dyDescent="0.25">
      <c r="A1387" t="s">
        <v>9</v>
      </c>
      <c r="B1387" t="s">
        <v>1395</v>
      </c>
      <c r="C1387" t="s">
        <v>3100</v>
      </c>
      <c r="D1387" t="s">
        <v>3555</v>
      </c>
      <c r="E1387" s="2">
        <v>43370.416666666657</v>
      </c>
      <c r="F1387" t="s">
        <v>4501</v>
      </c>
      <c r="G1387" t="s">
        <v>4502</v>
      </c>
      <c r="H1387">
        <v>0.504</v>
      </c>
      <c r="I1387" t="s">
        <v>4504</v>
      </c>
      <c r="J1387" t="str">
        <f>IFERROR(VLOOKUP(D1387,AuctionContingency2019JUL!$A:$I,5,FALSE)," ")</f>
        <v xml:space="preserve"> </v>
      </c>
      <c r="K1387" t="str">
        <f>IFERROR(VLOOKUP(D1387,AuctionContingency2019JUL!$A:$I,6,FALSE)," ")</f>
        <v xml:space="preserve"> </v>
      </c>
      <c r="L1387" t="str">
        <f>IFERROR(VLOOKUP(D1387,AuctionContingency2019JUL!$A:$I,7,FALSE)," ")</f>
        <v xml:space="preserve"> </v>
      </c>
      <c r="M1387" t="str">
        <f>IFERROR(VLOOKUP(D1387,AuctionContingency2019JUL!$A:$I,8,FALSE)," ")</f>
        <v xml:space="preserve"> </v>
      </c>
      <c r="N1387" t="str">
        <f>IFERROR(VLOOKUP(D1387,AuctionContingency2019JUL!$A:$I,9,FALSE)," ")</f>
        <v xml:space="preserve"> </v>
      </c>
      <c r="O1387" t="str">
        <f>IFERROR(VLOOKUP(C1387,AuctionMapping2019JUL!$C:$J,4,FALSE)," ")</f>
        <v xml:space="preserve"> </v>
      </c>
      <c r="P1387" t="str">
        <f>IFERROR(VLOOKUP(C1387,AuctionMapping2019JUL!$C:$J,5,FALSE)," ")</f>
        <v xml:space="preserve"> </v>
      </c>
      <c r="Q1387" t="str">
        <f>IFERROR(VLOOKUP(C1387,AuctionMapping2019JUL!$C:$J,6,FALSE)," ")</f>
        <v xml:space="preserve"> </v>
      </c>
      <c r="R1387" t="str">
        <f>IFERROR(VLOOKUP(C1387,AuctionMapping2019JUL!$C:$J,7,FALSE)," ")</f>
        <v xml:space="preserve"> </v>
      </c>
      <c r="S1387" t="str">
        <f>IFERROR(VLOOKUP(C1387,AuctionMapping2019JUL!$C:$J,8,FALSE)," ")</f>
        <v xml:space="preserve"> </v>
      </c>
      <c r="T1387" t="str">
        <f t="shared" si="63"/>
        <v>NaN</v>
      </c>
      <c r="U1387" t="str">
        <f t="shared" si="64"/>
        <v>NaN</v>
      </c>
      <c r="V1387" t="str">
        <f t="shared" si="65"/>
        <v>NaN</v>
      </c>
      <c r="W1387" t="s">
        <v>42029</v>
      </c>
      <c r="X1387">
        <v>1</v>
      </c>
    </row>
    <row r="1388" spans="1:24" x14ac:dyDescent="0.25">
      <c r="A1388" t="s">
        <v>9</v>
      </c>
      <c r="B1388" t="s">
        <v>1396</v>
      </c>
      <c r="C1388" t="s">
        <v>3100</v>
      </c>
      <c r="D1388" t="s">
        <v>4171</v>
      </c>
      <c r="E1388" s="2">
        <v>43101.416666666657</v>
      </c>
      <c r="F1388" t="s">
        <v>4500</v>
      </c>
      <c r="G1388" t="s">
        <v>4502</v>
      </c>
      <c r="H1388">
        <v>8.1539999999999999</v>
      </c>
      <c r="I1388" t="s">
        <v>4503</v>
      </c>
      <c r="J1388" t="str">
        <f>IFERROR(VLOOKUP(D1388,AuctionContingency2019JUL!$A:$I,5,FALSE)," ")</f>
        <v xml:space="preserve"> </v>
      </c>
      <c r="K1388" t="str">
        <f>IFERROR(VLOOKUP(D1388,AuctionContingency2019JUL!$A:$I,6,FALSE)," ")</f>
        <v xml:space="preserve"> </v>
      </c>
      <c r="L1388" t="str">
        <f>IFERROR(VLOOKUP(D1388,AuctionContingency2019JUL!$A:$I,7,FALSE)," ")</f>
        <v xml:space="preserve"> </v>
      </c>
      <c r="M1388" t="str">
        <f>IFERROR(VLOOKUP(D1388,AuctionContingency2019JUL!$A:$I,8,FALSE)," ")</f>
        <v xml:space="preserve"> </v>
      </c>
      <c r="N1388" t="str">
        <f>IFERROR(VLOOKUP(D1388,AuctionContingency2019JUL!$A:$I,9,FALSE)," ")</f>
        <v xml:space="preserve"> </v>
      </c>
      <c r="O1388" t="str">
        <f>IFERROR(VLOOKUP(C1388,AuctionMapping2019JUL!$C:$J,4,FALSE)," ")</f>
        <v xml:space="preserve"> </v>
      </c>
      <c r="P1388" t="str">
        <f>IFERROR(VLOOKUP(C1388,AuctionMapping2019JUL!$C:$J,5,FALSE)," ")</f>
        <v xml:space="preserve"> </v>
      </c>
      <c r="Q1388" t="str">
        <f>IFERROR(VLOOKUP(C1388,AuctionMapping2019JUL!$C:$J,6,FALSE)," ")</f>
        <v xml:space="preserve"> </v>
      </c>
      <c r="R1388" t="str">
        <f>IFERROR(VLOOKUP(C1388,AuctionMapping2019JUL!$C:$J,7,FALSE)," ")</f>
        <v xml:space="preserve"> </v>
      </c>
      <c r="S1388" t="str">
        <f>IFERROR(VLOOKUP(C1388,AuctionMapping2019JUL!$C:$J,8,FALSE)," ")</f>
        <v xml:space="preserve"> </v>
      </c>
      <c r="T1388" t="str">
        <f t="shared" si="63"/>
        <v>NaN</v>
      </c>
      <c r="U1388" t="str">
        <f t="shared" si="64"/>
        <v>NaN</v>
      </c>
      <c r="V1388" t="str">
        <f t="shared" si="65"/>
        <v>NaN</v>
      </c>
      <c r="W1388" t="s">
        <v>42029</v>
      </c>
      <c r="X1388">
        <v>1</v>
      </c>
    </row>
    <row r="1389" spans="1:24" x14ac:dyDescent="0.25">
      <c r="A1389" t="s">
        <v>9</v>
      </c>
      <c r="B1389" t="s">
        <v>1397</v>
      </c>
      <c r="C1389" t="s">
        <v>3100</v>
      </c>
      <c r="D1389" t="s">
        <v>4172</v>
      </c>
      <c r="E1389" s="2">
        <v>43367.333333333343</v>
      </c>
      <c r="F1389" t="s">
        <v>4501</v>
      </c>
      <c r="G1389" t="s">
        <v>4502</v>
      </c>
      <c r="H1389">
        <v>7.8E-2</v>
      </c>
      <c r="I1389" t="s">
        <v>4504</v>
      </c>
      <c r="J1389" t="str">
        <f>IFERROR(VLOOKUP(D1389,AuctionContingency2019JUL!$A:$I,5,FALSE)," ")</f>
        <v xml:space="preserve"> </v>
      </c>
      <c r="K1389" t="str">
        <f>IFERROR(VLOOKUP(D1389,AuctionContingency2019JUL!$A:$I,6,FALSE)," ")</f>
        <v xml:space="preserve"> </v>
      </c>
      <c r="L1389" t="str">
        <f>IFERROR(VLOOKUP(D1389,AuctionContingency2019JUL!$A:$I,7,FALSE)," ")</f>
        <v xml:space="preserve"> </v>
      </c>
      <c r="M1389" t="str">
        <f>IFERROR(VLOOKUP(D1389,AuctionContingency2019JUL!$A:$I,8,FALSE)," ")</f>
        <v xml:space="preserve"> </v>
      </c>
      <c r="N1389" t="str">
        <f>IFERROR(VLOOKUP(D1389,AuctionContingency2019JUL!$A:$I,9,FALSE)," ")</f>
        <v xml:space="preserve"> </v>
      </c>
      <c r="O1389" t="str">
        <f>IFERROR(VLOOKUP(C1389,AuctionMapping2019JUL!$C:$J,4,FALSE)," ")</f>
        <v xml:space="preserve"> </v>
      </c>
      <c r="P1389" t="str">
        <f>IFERROR(VLOOKUP(C1389,AuctionMapping2019JUL!$C:$J,5,FALSE)," ")</f>
        <v xml:space="preserve"> </v>
      </c>
      <c r="Q1389" t="str">
        <f>IFERROR(VLOOKUP(C1389,AuctionMapping2019JUL!$C:$J,6,FALSE)," ")</f>
        <v xml:space="preserve"> </v>
      </c>
      <c r="R1389" t="str">
        <f>IFERROR(VLOOKUP(C1389,AuctionMapping2019JUL!$C:$J,7,FALSE)," ")</f>
        <v xml:space="preserve"> </v>
      </c>
      <c r="S1389" t="str">
        <f>IFERROR(VLOOKUP(C1389,AuctionMapping2019JUL!$C:$J,8,FALSE)," ")</f>
        <v xml:space="preserve"> </v>
      </c>
      <c r="T1389" t="str">
        <f t="shared" si="63"/>
        <v>NaN</v>
      </c>
      <c r="U1389" t="str">
        <f t="shared" si="64"/>
        <v>NaN</v>
      </c>
      <c r="V1389" t="str">
        <f t="shared" si="65"/>
        <v>NaN</v>
      </c>
      <c r="W1389" t="s">
        <v>42029</v>
      </c>
      <c r="X1389">
        <v>1</v>
      </c>
    </row>
    <row r="1390" spans="1:24" x14ac:dyDescent="0.25">
      <c r="A1390" t="s">
        <v>9</v>
      </c>
      <c r="B1390" t="s">
        <v>1398</v>
      </c>
      <c r="C1390" t="s">
        <v>3101</v>
      </c>
      <c r="D1390" t="s">
        <v>3980</v>
      </c>
      <c r="E1390" s="2">
        <v>43167.666666666657</v>
      </c>
      <c r="F1390" t="s">
        <v>4500</v>
      </c>
      <c r="G1390" t="s">
        <v>4502</v>
      </c>
      <c r="H1390">
        <v>12.413</v>
      </c>
      <c r="I1390" t="s">
        <v>4504</v>
      </c>
      <c r="J1390" t="str">
        <f>IFERROR(VLOOKUP(D1390,AuctionContingency2019JUL!$A:$I,5,FALSE)," ")</f>
        <v xml:space="preserve"> </v>
      </c>
      <c r="K1390" t="str">
        <f>IFERROR(VLOOKUP(D1390,AuctionContingency2019JUL!$A:$I,6,FALSE)," ")</f>
        <v xml:space="preserve"> </v>
      </c>
      <c r="L1390" t="str">
        <f>IFERROR(VLOOKUP(D1390,AuctionContingency2019JUL!$A:$I,7,FALSE)," ")</f>
        <v xml:space="preserve"> </v>
      </c>
      <c r="M1390" t="str">
        <f>IFERROR(VLOOKUP(D1390,AuctionContingency2019JUL!$A:$I,8,FALSE)," ")</f>
        <v xml:space="preserve"> </v>
      </c>
      <c r="N1390" t="str">
        <f>IFERROR(VLOOKUP(D1390,AuctionContingency2019JUL!$A:$I,9,FALSE)," ")</f>
        <v xml:space="preserve"> </v>
      </c>
      <c r="O1390">
        <f>IFERROR(VLOOKUP(C1390,AuctionMapping2019JUL!$C:$J,4,FALSE)," ")</f>
        <v>5412</v>
      </c>
      <c r="P1390" t="str">
        <f>IFERROR(VLOOKUP(C1390,AuctionMapping2019JUL!$C:$J,5,FALSE)," ")</f>
        <v>STCKDALE</v>
      </c>
      <c r="Q1390">
        <f>IFERROR(VLOOKUP(C1390,AuctionMapping2019JUL!$C:$J,6,FALSE)," ")</f>
        <v>5418</v>
      </c>
      <c r="R1390" t="str">
        <f>IFERROR(VLOOKUP(C1390,AuctionMapping2019JUL!$C:$J,7,FALSE)," ")</f>
        <v>SUTHRLND</v>
      </c>
      <c r="S1390" t="str">
        <f>IFERROR(VLOOKUP(C1390,AuctionMapping2019JUL!$C:$J,8,FALSE)," ")</f>
        <v>1</v>
      </c>
      <c r="T1390" t="str">
        <f t="shared" si="63"/>
        <v>STCKDALE-SUTHRLND FLO BASE</v>
      </c>
      <c r="U1390" t="str">
        <f t="shared" si="64"/>
        <v>NaN</v>
      </c>
      <c r="V1390" t="str">
        <f t="shared" si="65"/>
        <v>BRANCH 5412 5418 1</v>
      </c>
      <c r="W1390" t="s">
        <v>42029</v>
      </c>
      <c r="X1390">
        <v>1</v>
      </c>
    </row>
    <row r="1391" spans="1:24" x14ac:dyDescent="0.25">
      <c r="A1391" t="s">
        <v>9</v>
      </c>
      <c r="B1391" t="s">
        <v>1399</v>
      </c>
      <c r="C1391" t="s">
        <v>3102</v>
      </c>
      <c r="D1391" t="s">
        <v>3980</v>
      </c>
      <c r="E1391" s="2">
        <v>43151.333333333343</v>
      </c>
      <c r="F1391" t="s">
        <v>4500</v>
      </c>
      <c r="G1391" t="s">
        <v>4502</v>
      </c>
      <c r="H1391">
        <v>0.40400000000000003</v>
      </c>
      <c r="I1391" t="s">
        <v>4504</v>
      </c>
      <c r="J1391" t="str">
        <f>IFERROR(VLOOKUP(D1391,AuctionContingency2019JUL!$A:$I,5,FALSE)," ")</f>
        <v xml:space="preserve"> </v>
      </c>
      <c r="K1391" t="str">
        <f>IFERROR(VLOOKUP(D1391,AuctionContingency2019JUL!$A:$I,6,FALSE)," ")</f>
        <v xml:space="preserve"> </v>
      </c>
      <c r="L1391" t="str">
        <f>IFERROR(VLOOKUP(D1391,AuctionContingency2019JUL!$A:$I,7,FALSE)," ")</f>
        <v xml:space="preserve"> </v>
      </c>
      <c r="M1391" t="str">
        <f>IFERROR(VLOOKUP(D1391,AuctionContingency2019JUL!$A:$I,8,FALSE)," ")</f>
        <v xml:space="preserve"> </v>
      </c>
      <c r="N1391" t="str">
        <f>IFERROR(VLOOKUP(D1391,AuctionContingency2019JUL!$A:$I,9,FALSE)," ")</f>
        <v xml:space="preserve"> </v>
      </c>
      <c r="O1391">
        <f>IFERROR(VLOOKUP(C1391,AuctionMapping2019JUL!$C:$J,4,FALSE)," ")</f>
        <v>5011</v>
      </c>
      <c r="P1391" t="str">
        <f>IFERROR(VLOOKUP(C1391,AuctionMapping2019JUL!$C:$J,5,FALSE)," ")</f>
        <v>BALL_PRK</v>
      </c>
      <c r="Q1391">
        <f>IFERROR(VLOOKUP(C1391,AuctionMapping2019JUL!$C:$J,6,FALSE)," ")</f>
        <v>5147</v>
      </c>
      <c r="R1391" t="str">
        <f>IFERROR(VLOOKUP(C1391,AuctionMapping2019JUL!$C:$J,7,FALSE)," ")</f>
        <v>FERN</v>
      </c>
      <c r="S1391" t="str">
        <f>IFERROR(VLOOKUP(C1391,AuctionMapping2019JUL!$C:$J,8,FALSE)," ")</f>
        <v>1</v>
      </c>
      <c r="T1391" t="str">
        <f t="shared" si="63"/>
        <v>BALL_PRK-FERN FLO BASE</v>
      </c>
      <c r="U1391" t="str">
        <f t="shared" si="64"/>
        <v>NaN</v>
      </c>
      <c r="V1391" t="str">
        <f t="shared" si="65"/>
        <v>BRANCH 5011 5147 1</v>
      </c>
      <c r="W1391" t="s">
        <v>42029</v>
      </c>
      <c r="X1391">
        <v>1</v>
      </c>
    </row>
    <row r="1392" spans="1:24" x14ac:dyDescent="0.25">
      <c r="A1392" t="s">
        <v>9</v>
      </c>
      <c r="B1392" t="s">
        <v>1400</v>
      </c>
      <c r="C1392" t="s">
        <v>3102</v>
      </c>
      <c r="D1392" t="s">
        <v>3807</v>
      </c>
      <c r="E1392" s="2">
        <v>43130.333333333343</v>
      </c>
      <c r="F1392" t="s">
        <v>4500</v>
      </c>
      <c r="G1392" t="s">
        <v>4502</v>
      </c>
      <c r="H1392">
        <v>1.3109999999999999</v>
      </c>
      <c r="I1392" t="s">
        <v>4504</v>
      </c>
      <c r="J1392" t="str">
        <f>IFERROR(VLOOKUP(D1392,AuctionContingency2019JUL!$A:$I,5,FALSE)," ")</f>
        <v xml:space="preserve"> </v>
      </c>
      <c r="K1392" t="str">
        <f>IFERROR(VLOOKUP(D1392,AuctionContingency2019JUL!$A:$I,6,FALSE)," ")</f>
        <v xml:space="preserve"> </v>
      </c>
      <c r="L1392" t="str">
        <f>IFERROR(VLOOKUP(D1392,AuctionContingency2019JUL!$A:$I,7,FALSE)," ")</f>
        <v xml:space="preserve"> </v>
      </c>
      <c r="M1392" t="str">
        <f>IFERROR(VLOOKUP(D1392,AuctionContingency2019JUL!$A:$I,8,FALSE)," ")</f>
        <v xml:space="preserve"> </v>
      </c>
      <c r="N1392" t="str">
        <f>IFERROR(VLOOKUP(D1392,AuctionContingency2019JUL!$A:$I,9,FALSE)," ")</f>
        <v xml:space="preserve"> </v>
      </c>
      <c r="O1392">
        <f>IFERROR(VLOOKUP(C1392,AuctionMapping2019JUL!$C:$J,4,FALSE)," ")</f>
        <v>5011</v>
      </c>
      <c r="P1392" t="str">
        <f>IFERROR(VLOOKUP(C1392,AuctionMapping2019JUL!$C:$J,5,FALSE)," ")</f>
        <v>BALL_PRK</v>
      </c>
      <c r="Q1392">
        <f>IFERROR(VLOOKUP(C1392,AuctionMapping2019JUL!$C:$J,6,FALSE)," ")</f>
        <v>5147</v>
      </c>
      <c r="R1392" t="str">
        <f>IFERROR(VLOOKUP(C1392,AuctionMapping2019JUL!$C:$J,7,FALSE)," ")</f>
        <v>FERN</v>
      </c>
      <c r="S1392" t="str">
        <f>IFERROR(VLOOKUP(C1392,AuctionMapping2019JUL!$C:$J,8,FALSE)," ")</f>
        <v>1</v>
      </c>
      <c r="T1392" t="str">
        <f t="shared" si="63"/>
        <v>BALL_PRK-FERN FLO BASE</v>
      </c>
      <c r="U1392" t="str">
        <f t="shared" si="64"/>
        <v>NaN</v>
      </c>
      <c r="V1392" t="str">
        <f t="shared" si="65"/>
        <v>BRANCH 5011 5147 1</v>
      </c>
      <c r="W1392" t="s">
        <v>42029</v>
      </c>
      <c r="X1392">
        <v>1</v>
      </c>
    </row>
    <row r="1393" spans="1:24" x14ac:dyDescent="0.25">
      <c r="A1393" t="s">
        <v>9</v>
      </c>
      <c r="B1393" t="s">
        <v>1401</v>
      </c>
      <c r="C1393" t="s">
        <v>3102</v>
      </c>
      <c r="D1393" t="s">
        <v>4173</v>
      </c>
      <c r="E1393" s="2">
        <v>43126.875</v>
      </c>
      <c r="F1393" t="s">
        <v>4500</v>
      </c>
      <c r="G1393" t="s">
        <v>4502</v>
      </c>
      <c r="H1393">
        <v>0.161</v>
      </c>
      <c r="I1393" t="s">
        <v>4504</v>
      </c>
      <c r="J1393">
        <f>IFERROR(VLOOKUP(D1393,AuctionContingency2019JUL!$A:$I,5,FALSE)," ")</f>
        <v>5022</v>
      </c>
      <c r="K1393" t="str">
        <f>IFERROR(VLOOKUP(D1393,AuctionContingency2019JUL!$A:$I,6,FALSE)," ")</f>
        <v>BLOSSOM</v>
      </c>
      <c r="L1393">
        <f>IFERROR(VLOOKUP(D1393,AuctionContingency2019JUL!$A:$I,7,FALSE)," ")</f>
        <v>5368</v>
      </c>
      <c r="M1393" t="str">
        <f>IFERROR(VLOOKUP(D1393,AuctionContingency2019JUL!$A:$I,8,FALSE)," ")</f>
        <v>SKYLIN1_</v>
      </c>
      <c r="N1393">
        <f>IFERROR(VLOOKUP(D1393,AuctionContingency2019JUL!$A:$I,9,FALSE)," ")</f>
        <v>1</v>
      </c>
      <c r="O1393">
        <f>IFERROR(VLOOKUP(C1393,AuctionMapping2019JUL!$C:$J,4,FALSE)," ")</f>
        <v>5011</v>
      </c>
      <c r="P1393" t="str">
        <f>IFERROR(VLOOKUP(C1393,AuctionMapping2019JUL!$C:$J,5,FALSE)," ")</f>
        <v>BALL_PRK</v>
      </c>
      <c r="Q1393">
        <f>IFERROR(VLOOKUP(C1393,AuctionMapping2019JUL!$C:$J,6,FALSE)," ")</f>
        <v>5147</v>
      </c>
      <c r="R1393" t="str">
        <f>IFERROR(VLOOKUP(C1393,AuctionMapping2019JUL!$C:$J,7,FALSE)," ")</f>
        <v>FERN</v>
      </c>
      <c r="S1393" t="str">
        <f>IFERROR(VLOOKUP(C1393,AuctionMapping2019JUL!$C:$J,8,FALSE)," ")</f>
        <v>1</v>
      </c>
      <c r="T1393" t="str">
        <f t="shared" si="63"/>
        <v>BALL_PRK-FERN FLO BLOSSOM-SKYLIN1_</v>
      </c>
      <c r="U1393" t="str">
        <f t="shared" si="64"/>
        <v>BRANCHOPEN 5022 5368 5011</v>
      </c>
      <c r="V1393" t="str">
        <f t="shared" si="65"/>
        <v>BRANCH 5011 5147 1</v>
      </c>
      <c r="W1393" t="s">
        <v>42029</v>
      </c>
      <c r="X1393">
        <v>1</v>
      </c>
    </row>
    <row r="1394" spans="1:24" x14ac:dyDescent="0.25">
      <c r="A1394" t="s">
        <v>9</v>
      </c>
      <c r="B1394" t="s">
        <v>1402</v>
      </c>
      <c r="C1394" t="s">
        <v>3102</v>
      </c>
      <c r="D1394" t="s">
        <v>4174</v>
      </c>
      <c r="E1394" s="2">
        <v>43119.708333333343</v>
      </c>
      <c r="F1394" t="s">
        <v>4500</v>
      </c>
      <c r="G1394" t="s">
        <v>4502</v>
      </c>
      <c r="H1394">
        <v>1.4390000000000001</v>
      </c>
      <c r="I1394" t="s">
        <v>4504</v>
      </c>
      <c r="J1394" t="str">
        <f>IFERROR(VLOOKUP(D1394,AuctionContingency2019JUL!$A:$I,5,FALSE)," ")</f>
        <v xml:space="preserve"> </v>
      </c>
      <c r="K1394" t="str">
        <f>IFERROR(VLOOKUP(D1394,AuctionContingency2019JUL!$A:$I,6,FALSE)," ")</f>
        <v xml:space="preserve"> </v>
      </c>
      <c r="L1394" t="str">
        <f>IFERROR(VLOOKUP(D1394,AuctionContingency2019JUL!$A:$I,7,FALSE)," ")</f>
        <v xml:space="preserve"> </v>
      </c>
      <c r="M1394" t="str">
        <f>IFERROR(VLOOKUP(D1394,AuctionContingency2019JUL!$A:$I,8,FALSE)," ")</f>
        <v xml:space="preserve"> </v>
      </c>
      <c r="N1394" t="str">
        <f>IFERROR(VLOOKUP(D1394,AuctionContingency2019JUL!$A:$I,9,FALSE)," ")</f>
        <v xml:space="preserve"> </v>
      </c>
      <c r="O1394">
        <f>IFERROR(VLOOKUP(C1394,AuctionMapping2019JUL!$C:$J,4,FALSE)," ")</f>
        <v>5011</v>
      </c>
      <c r="P1394" t="str">
        <f>IFERROR(VLOOKUP(C1394,AuctionMapping2019JUL!$C:$J,5,FALSE)," ")</f>
        <v>BALL_PRK</v>
      </c>
      <c r="Q1394">
        <f>IFERROR(VLOOKUP(C1394,AuctionMapping2019JUL!$C:$J,6,FALSE)," ")</f>
        <v>5147</v>
      </c>
      <c r="R1394" t="str">
        <f>IFERROR(VLOOKUP(C1394,AuctionMapping2019JUL!$C:$J,7,FALSE)," ")</f>
        <v>FERN</v>
      </c>
      <c r="S1394" t="str">
        <f>IFERROR(VLOOKUP(C1394,AuctionMapping2019JUL!$C:$J,8,FALSE)," ")</f>
        <v>1</v>
      </c>
      <c r="T1394" t="str">
        <f t="shared" si="63"/>
        <v>BALL_PRK-FERN FLO BASE</v>
      </c>
      <c r="U1394" t="str">
        <f t="shared" si="64"/>
        <v>NaN</v>
      </c>
      <c r="V1394" t="str">
        <f t="shared" si="65"/>
        <v>BRANCH 5011 5147 1</v>
      </c>
      <c r="W1394" t="s">
        <v>42029</v>
      </c>
      <c r="X1394">
        <v>1</v>
      </c>
    </row>
    <row r="1395" spans="1:24" x14ac:dyDescent="0.25">
      <c r="A1395" t="s">
        <v>9</v>
      </c>
      <c r="B1395" t="s">
        <v>1403</v>
      </c>
      <c r="C1395" t="s">
        <v>3103</v>
      </c>
      <c r="D1395" t="s">
        <v>4175</v>
      </c>
      <c r="E1395" s="2">
        <v>43123.583333333343</v>
      </c>
      <c r="F1395" t="s">
        <v>4500</v>
      </c>
      <c r="G1395" t="s">
        <v>4502</v>
      </c>
      <c r="H1395">
        <v>0.11799999999999999</v>
      </c>
      <c r="I1395" t="s">
        <v>4504</v>
      </c>
      <c r="J1395" t="str">
        <f>IFERROR(VLOOKUP(D1395,AuctionContingency2019JUL!$A:$I,5,FALSE)," ")</f>
        <v xml:space="preserve"> </v>
      </c>
      <c r="K1395" t="str">
        <f>IFERROR(VLOOKUP(D1395,AuctionContingency2019JUL!$A:$I,6,FALSE)," ")</f>
        <v xml:space="preserve"> </v>
      </c>
      <c r="L1395" t="str">
        <f>IFERROR(VLOOKUP(D1395,AuctionContingency2019JUL!$A:$I,7,FALSE)," ")</f>
        <v xml:space="preserve"> </v>
      </c>
      <c r="M1395" t="str">
        <f>IFERROR(VLOOKUP(D1395,AuctionContingency2019JUL!$A:$I,8,FALSE)," ")</f>
        <v xml:space="preserve"> </v>
      </c>
      <c r="N1395" t="str">
        <f>IFERROR(VLOOKUP(D1395,AuctionContingency2019JUL!$A:$I,9,FALSE)," ")</f>
        <v xml:space="preserve"> </v>
      </c>
      <c r="O1395">
        <f>IFERROR(VLOOKUP(C1395,AuctionMapping2019JUL!$C:$J,4,FALSE)," ")</f>
        <v>5799</v>
      </c>
      <c r="P1395" t="str">
        <f>IFERROR(VLOOKUP(C1395,AuctionMapping2019JUL!$C:$J,5,FALSE)," ")</f>
        <v>FALCON8</v>
      </c>
      <c r="Q1395">
        <f>IFERROR(VLOOKUP(C1395,AuctionMapping2019JUL!$C:$J,6,FALSE)," ")</f>
        <v>80106</v>
      </c>
      <c r="R1395" t="str">
        <f>IFERROR(VLOOKUP(C1395,AuctionMapping2019JUL!$C:$J,7,FALSE)," ")</f>
        <v>FALCONSW4A</v>
      </c>
      <c r="S1395" t="str">
        <f>IFERROR(VLOOKUP(C1395,AuctionMapping2019JUL!$C:$J,8,FALSE)," ")</f>
        <v>1</v>
      </c>
      <c r="T1395" t="str">
        <f t="shared" si="63"/>
        <v>FALCON8-FALCONSW4A FLO BASE</v>
      </c>
      <c r="U1395" t="str">
        <f t="shared" si="64"/>
        <v>NaN</v>
      </c>
      <c r="V1395" t="str">
        <f t="shared" si="65"/>
        <v>BRANCH 5799 80106 1</v>
      </c>
      <c r="W1395" t="s">
        <v>42029</v>
      </c>
      <c r="X1395">
        <v>1</v>
      </c>
    </row>
    <row r="1396" spans="1:24" x14ac:dyDescent="0.25">
      <c r="A1396" t="s">
        <v>9</v>
      </c>
      <c r="B1396" t="s">
        <v>1404</v>
      </c>
      <c r="C1396" t="s">
        <v>3104</v>
      </c>
      <c r="D1396" t="s">
        <v>4175</v>
      </c>
      <c r="E1396" s="2">
        <v>43123.583333333343</v>
      </c>
      <c r="F1396" t="s">
        <v>4500</v>
      </c>
      <c r="G1396" t="s">
        <v>4502</v>
      </c>
      <c r="H1396">
        <v>0.11799999999999999</v>
      </c>
      <c r="I1396" t="s">
        <v>4504</v>
      </c>
      <c r="J1396" t="str">
        <f>IFERROR(VLOOKUP(D1396,AuctionContingency2019JUL!$A:$I,5,FALSE)," ")</f>
        <v xml:space="preserve"> </v>
      </c>
      <c r="K1396" t="str">
        <f>IFERROR(VLOOKUP(D1396,AuctionContingency2019JUL!$A:$I,6,FALSE)," ")</f>
        <v xml:space="preserve"> </v>
      </c>
      <c r="L1396" t="str">
        <f>IFERROR(VLOOKUP(D1396,AuctionContingency2019JUL!$A:$I,7,FALSE)," ")</f>
        <v xml:space="preserve"> </v>
      </c>
      <c r="M1396" t="str">
        <f>IFERROR(VLOOKUP(D1396,AuctionContingency2019JUL!$A:$I,8,FALSE)," ")</f>
        <v xml:space="preserve"> </v>
      </c>
      <c r="N1396" t="str">
        <f>IFERROR(VLOOKUP(D1396,AuctionContingency2019JUL!$A:$I,9,FALSE)," ")</f>
        <v xml:space="preserve"> </v>
      </c>
      <c r="O1396">
        <f>IFERROR(VLOOKUP(C1396,AuctionMapping2019JUL!$C:$J,4,FALSE)," ")</f>
        <v>5799</v>
      </c>
      <c r="P1396" t="str">
        <f>IFERROR(VLOOKUP(C1396,AuctionMapping2019JUL!$C:$J,5,FALSE)," ")</f>
        <v>FALCON8</v>
      </c>
      <c r="Q1396">
        <f>IFERROR(VLOOKUP(C1396,AuctionMapping2019JUL!$C:$J,6,FALSE)," ")</f>
        <v>80106</v>
      </c>
      <c r="R1396" t="str">
        <f>IFERROR(VLOOKUP(C1396,AuctionMapping2019JUL!$C:$J,7,FALSE)," ")</f>
        <v>FALCONSW4A</v>
      </c>
      <c r="S1396" t="str">
        <f>IFERROR(VLOOKUP(C1396,AuctionMapping2019JUL!$C:$J,8,FALSE)," ")</f>
        <v>2</v>
      </c>
      <c r="T1396" t="str">
        <f t="shared" si="63"/>
        <v>FALCON8-FALCONSW4A FLO BASE</v>
      </c>
      <c r="U1396" t="str">
        <f t="shared" si="64"/>
        <v>NaN</v>
      </c>
      <c r="V1396" t="str">
        <f t="shared" si="65"/>
        <v>BRANCH 5799 80106 2</v>
      </c>
      <c r="W1396" t="s">
        <v>42029</v>
      </c>
      <c r="X1396">
        <v>1</v>
      </c>
    </row>
    <row r="1397" spans="1:24" x14ac:dyDescent="0.25">
      <c r="A1397" t="s">
        <v>9</v>
      </c>
      <c r="B1397" t="s">
        <v>1405</v>
      </c>
      <c r="C1397" t="s">
        <v>3105</v>
      </c>
      <c r="D1397" t="s">
        <v>3868</v>
      </c>
      <c r="E1397" s="2">
        <v>43163</v>
      </c>
      <c r="F1397" t="s">
        <v>4500</v>
      </c>
      <c r="G1397" t="s">
        <v>4502</v>
      </c>
      <c r="H1397">
        <v>19.927</v>
      </c>
      <c r="I1397" t="s">
        <v>4503</v>
      </c>
      <c r="J1397" t="str">
        <f>IFERROR(VLOOKUP(D1397,AuctionContingency2019JUL!$A:$I,5,FALSE)," ")</f>
        <v xml:space="preserve"> </v>
      </c>
      <c r="K1397" t="str">
        <f>IFERROR(VLOOKUP(D1397,AuctionContingency2019JUL!$A:$I,6,FALSE)," ")</f>
        <v xml:space="preserve"> </v>
      </c>
      <c r="L1397" t="str">
        <f>IFERROR(VLOOKUP(D1397,AuctionContingency2019JUL!$A:$I,7,FALSE)," ")</f>
        <v xml:space="preserve"> </v>
      </c>
      <c r="M1397" t="str">
        <f>IFERROR(VLOOKUP(D1397,AuctionContingency2019JUL!$A:$I,8,FALSE)," ")</f>
        <v xml:space="preserve"> </v>
      </c>
      <c r="N1397" t="str">
        <f>IFERROR(VLOOKUP(D1397,AuctionContingency2019JUL!$A:$I,9,FALSE)," ")</f>
        <v xml:space="preserve"> </v>
      </c>
      <c r="O1397">
        <f>IFERROR(VLOOKUP(C1397,AuctionMapping2019JUL!$C:$J,4,FALSE)," ")</f>
        <v>8508</v>
      </c>
      <c r="P1397" t="str">
        <f>IFERROR(VLOOKUP(C1397,AuctionMapping2019JUL!$C:$J,5,FALSE)," ")</f>
        <v>FALFUR2A</v>
      </c>
      <c r="Q1397">
        <f>IFERROR(VLOOKUP(C1397,AuctionMapping2019JUL!$C:$J,6,FALSE)," ")</f>
        <v>8894</v>
      </c>
      <c r="R1397" t="str">
        <f>IFERROR(VLOOKUP(C1397,AuctionMapping2019JUL!$C:$J,7,FALSE)," ")</f>
        <v>PREMONT2A</v>
      </c>
      <c r="S1397" t="str">
        <f>IFERROR(VLOOKUP(C1397,AuctionMapping2019JUL!$C:$J,8,FALSE)," ")</f>
        <v>1</v>
      </c>
      <c r="T1397" t="str">
        <f t="shared" si="63"/>
        <v>FALFUR2A-PREMONT2A FLO BASE</v>
      </c>
      <c r="U1397" t="str">
        <f t="shared" si="64"/>
        <v>NaN</v>
      </c>
      <c r="V1397" t="str">
        <f t="shared" si="65"/>
        <v>BRANCH 8508 8894 1</v>
      </c>
      <c r="W1397" t="s">
        <v>42029</v>
      </c>
      <c r="X1397">
        <v>1</v>
      </c>
    </row>
    <row r="1398" spans="1:24" x14ac:dyDescent="0.25">
      <c r="A1398" t="s">
        <v>9</v>
      </c>
      <c r="B1398" t="s">
        <v>1406</v>
      </c>
      <c r="C1398" t="s">
        <v>3106</v>
      </c>
      <c r="D1398" t="s">
        <v>3818</v>
      </c>
      <c r="E1398" s="2">
        <v>43103.791666666657</v>
      </c>
      <c r="F1398" t="s">
        <v>4500</v>
      </c>
      <c r="G1398" t="s">
        <v>4502</v>
      </c>
      <c r="H1398">
        <v>491.94400000000002</v>
      </c>
      <c r="I1398" t="s">
        <v>4504</v>
      </c>
      <c r="J1398" t="str">
        <f>IFERROR(VLOOKUP(D1398,AuctionContingency2019JUL!$A:$I,5,FALSE)," ")</f>
        <v xml:space="preserve"> </v>
      </c>
      <c r="K1398" t="str">
        <f>IFERROR(VLOOKUP(D1398,AuctionContingency2019JUL!$A:$I,6,FALSE)," ")</f>
        <v xml:space="preserve"> </v>
      </c>
      <c r="L1398" t="str">
        <f>IFERROR(VLOOKUP(D1398,AuctionContingency2019JUL!$A:$I,7,FALSE)," ")</f>
        <v xml:space="preserve"> </v>
      </c>
      <c r="M1398" t="str">
        <f>IFERROR(VLOOKUP(D1398,AuctionContingency2019JUL!$A:$I,8,FALSE)," ")</f>
        <v xml:space="preserve"> </v>
      </c>
      <c r="N1398" t="str">
        <f>IFERROR(VLOOKUP(D1398,AuctionContingency2019JUL!$A:$I,9,FALSE)," ")</f>
        <v xml:space="preserve"> </v>
      </c>
      <c r="O1398">
        <f>IFERROR(VLOOKUP(C1398,AuctionMapping2019JUL!$C:$J,4,FALSE)," ")</f>
        <v>5736</v>
      </c>
      <c r="P1398" t="str">
        <f>IFERROR(VLOOKUP(C1398,AuctionMapping2019JUL!$C:$J,5,FALSE)," ")</f>
        <v>FANNINSUB9</v>
      </c>
      <c r="Q1398">
        <f>IFERROR(VLOOKUP(C1398,AuctionMapping2019JUL!$C:$J,6,FALSE)," ")</f>
        <v>8169</v>
      </c>
      <c r="R1398" t="str">
        <f>IFERROR(VLOOKUP(C1398,AuctionMapping2019JUL!$C:$J,7,FALSE)," ")</f>
        <v>VICTORIA2A</v>
      </c>
      <c r="S1398" t="str">
        <f>IFERROR(VLOOKUP(C1398,AuctionMapping2019JUL!$C:$J,8,FALSE)," ")</f>
        <v>1</v>
      </c>
      <c r="T1398" t="str">
        <f t="shared" si="63"/>
        <v>FANNINSUB9-VICTORIA2A FLO BASE</v>
      </c>
      <c r="U1398" t="str">
        <f t="shared" si="64"/>
        <v>NaN</v>
      </c>
      <c r="V1398" t="str">
        <f t="shared" si="65"/>
        <v>BRANCH 5736 8169 1</v>
      </c>
      <c r="W1398" t="s">
        <v>42029</v>
      </c>
      <c r="X1398">
        <v>1</v>
      </c>
    </row>
    <row r="1399" spans="1:24" x14ac:dyDescent="0.25">
      <c r="A1399" t="s">
        <v>9</v>
      </c>
      <c r="B1399" t="s">
        <v>1407</v>
      </c>
      <c r="C1399" t="s">
        <v>3107</v>
      </c>
      <c r="D1399" t="s">
        <v>3494</v>
      </c>
      <c r="E1399" s="2">
        <v>43157.291666666657</v>
      </c>
      <c r="F1399" t="s">
        <v>4500</v>
      </c>
      <c r="G1399" t="s">
        <v>4502</v>
      </c>
      <c r="H1399">
        <v>0.17399999999999999</v>
      </c>
      <c r="I1399" t="s">
        <v>4504</v>
      </c>
      <c r="J1399" t="str">
        <f>IFERROR(VLOOKUP(D1399,AuctionContingency2019JUL!$A:$I,5,FALSE)," ")</f>
        <v xml:space="preserve"> </v>
      </c>
      <c r="K1399" t="str">
        <f>IFERROR(VLOOKUP(D1399,AuctionContingency2019JUL!$A:$I,6,FALSE)," ")</f>
        <v xml:space="preserve"> </v>
      </c>
      <c r="L1399" t="str">
        <f>IFERROR(VLOOKUP(D1399,AuctionContingency2019JUL!$A:$I,7,FALSE)," ")</f>
        <v xml:space="preserve"> </v>
      </c>
      <c r="M1399" t="str">
        <f>IFERROR(VLOOKUP(D1399,AuctionContingency2019JUL!$A:$I,8,FALSE)," ")</f>
        <v xml:space="preserve"> </v>
      </c>
      <c r="N1399" t="str">
        <f>IFERROR(VLOOKUP(D1399,AuctionContingency2019JUL!$A:$I,9,FALSE)," ")</f>
        <v xml:space="preserve"> </v>
      </c>
      <c r="O1399" t="str">
        <f>IFERROR(VLOOKUP(C1399,AuctionMapping2019JUL!$C:$J,4,FALSE)," ")</f>
        <v xml:space="preserve"> </v>
      </c>
      <c r="P1399" t="str">
        <f>IFERROR(VLOOKUP(C1399,AuctionMapping2019JUL!$C:$J,5,FALSE)," ")</f>
        <v xml:space="preserve"> </v>
      </c>
      <c r="Q1399" t="str">
        <f>IFERROR(VLOOKUP(C1399,AuctionMapping2019JUL!$C:$J,6,FALSE)," ")</f>
        <v xml:space="preserve"> </v>
      </c>
      <c r="R1399" t="str">
        <f>IFERROR(VLOOKUP(C1399,AuctionMapping2019JUL!$C:$J,7,FALSE)," ")</f>
        <v xml:space="preserve"> </v>
      </c>
      <c r="S1399" t="str">
        <f>IFERROR(VLOOKUP(C1399,AuctionMapping2019JUL!$C:$J,8,FALSE)," ")</f>
        <v xml:space="preserve"> </v>
      </c>
      <c r="T1399" t="str">
        <f t="shared" si="63"/>
        <v>NaN</v>
      </c>
      <c r="U1399" t="str">
        <f t="shared" si="64"/>
        <v>NaN</v>
      </c>
      <c r="V1399" t="str">
        <f t="shared" si="65"/>
        <v>NaN</v>
      </c>
      <c r="W1399" t="s">
        <v>42029</v>
      </c>
      <c r="X1399">
        <v>1</v>
      </c>
    </row>
    <row r="1400" spans="1:24" x14ac:dyDescent="0.25">
      <c r="A1400" t="s">
        <v>9</v>
      </c>
      <c r="B1400" t="s">
        <v>1408</v>
      </c>
      <c r="C1400" t="s">
        <v>3107</v>
      </c>
      <c r="D1400" t="s">
        <v>4176</v>
      </c>
      <c r="E1400" s="2">
        <v>43158.25</v>
      </c>
      <c r="F1400" t="s">
        <v>4500</v>
      </c>
      <c r="G1400" t="s">
        <v>4502</v>
      </c>
      <c r="H1400">
        <v>0.318</v>
      </c>
      <c r="I1400" t="s">
        <v>4503</v>
      </c>
      <c r="J1400" t="str">
        <f>IFERROR(VLOOKUP(D1400,AuctionContingency2019JUL!$A:$I,5,FALSE)," ")</f>
        <v xml:space="preserve"> </v>
      </c>
      <c r="K1400" t="str">
        <f>IFERROR(VLOOKUP(D1400,AuctionContingency2019JUL!$A:$I,6,FALSE)," ")</f>
        <v xml:space="preserve"> </v>
      </c>
      <c r="L1400" t="str">
        <f>IFERROR(VLOOKUP(D1400,AuctionContingency2019JUL!$A:$I,7,FALSE)," ")</f>
        <v xml:space="preserve"> </v>
      </c>
      <c r="M1400" t="str">
        <f>IFERROR(VLOOKUP(D1400,AuctionContingency2019JUL!$A:$I,8,FALSE)," ")</f>
        <v xml:space="preserve"> </v>
      </c>
      <c r="N1400" t="str">
        <f>IFERROR(VLOOKUP(D1400,AuctionContingency2019JUL!$A:$I,9,FALSE)," ")</f>
        <v xml:space="preserve"> </v>
      </c>
      <c r="O1400" t="str">
        <f>IFERROR(VLOOKUP(C1400,AuctionMapping2019JUL!$C:$J,4,FALSE)," ")</f>
        <v xml:space="preserve"> </v>
      </c>
      <c r="P1400" t="str">
        <f>IFERROR(VLOOKUP(C1400,AuctionMapping2019JUL!$C:$J,5,FALSE)," ")</f>
        <v xml:space="preserve"> </v>
      </c>
      <c r="Q1400" t="str">
        <f>IFERROR(VLOOKUP(C1400,AuctionMapping2019JUL!$C:$J,6,FALSE)," ")</f>
        <v xml:space="preserve"> </v>
      </c>
      <c r="R1400" t="str">
        <f>IFERROR(VLOOKUP(C1400,AuctionMapping2019JUL!$C:$J,7,FALSE)," ")</f>
        <v xml:space="preserve"> </v>
      </c>
      <c r="S1400" t="str">
        <f>IFERROR(VLOOKUP(C1400,AuctionMapping2019JUL!$C:$J,8,FALSE)," ")</f>
        <v xml:space="preserve"> </v>
      </c>
      <c r="T1400" t="str">
        <f t="shared" si="63"/>
        <v>NaN</v>
      </c>
      <c r="U1400" t="str">
        <f t="shared" si="64"/>
        <v>NaN</v>
      </c>
      <c r="V1400" t="str">
        <f t="shared" si="65"/>
        <v>NaN</v>
      </c>
      <c r="W1400" t="s">
        <v>42029</v>
      </c>
      <c r="X1400">
        <v>1</v>
      </c>
    </row>
    <row r="1401" spans="1:24" x14ac:dyDescent="0.25">
      <c r="A1401" t="s">
        <v>9</v>
      </c>
      <c r="B1401" t="s">
        <v>1409</v>
      </c>
      <c r="C1401" t="s">
        <v>3107</v>
      </c>
      <c r="D1401" t="s">
        <v>3511</v>
      </c>
      <c r="E1401" s="2">
        <v>43170.416666666657</v>
      </c>
      <c r="F1401" t="s">
        <v>4501</v>
      </c>
      <c r="G1401" t="s">
        <v>4502</v>
      </c>
      <c r="H1401">
        <v>1.99</v>
      </c>
      <c r="I1401" t="s">
        <v>4503</v>
      </c>
      <c r="J1401" t="str">
        <f>IFERROR(VLOOKUP(D1401,AuctionContingency2019JUL!$A:$I,5,FALSE)," ")</f>
        <v xml:space="preserve"> </v>
      </c>
      <c r="K1401" t="str">
        <f>IFERROR(VLOOKUP(D1401,AuctionContingency2019JUL!$A:$I,6,FALSE)," ")</f>
        <v xml:space="preserve"> </v>
      </c>
      <c r="L1401" t="str">
        <f>IFERROR(VLOOKUP(D1401,AuctionContingency2019JUL!$A:$I,7,FALSE)," ")</f>
        <v xml:space="preserve"> </v>
      </c>
      <c r="M1401" t="str">
        <f>IFERROR(VLOOKUP(D1401,AuctionContingency2019JUL!$A:$I,8,FALSE)," ")</f>
        <v xml:space="preserve"> </v>
      </c>
      <c r="N1401" t="str">
        <f>IFERROR(VLOOKUP(D1401,AuctionContingency2019JUL!$A:$I,9,FALSE)," ")</f>
        <v xml:space="preserve"> </v>
      </c>
      <c r="O1401" t="str">
        <f>IFERROR(VLOOKUP(C1401,AuctionMapping2019JUL!$C:$J,4,FALSE)," ")</f>
        <v xml:space="preserve"> </v>
      </c>
      <c r="P1401" t="str">
        <f>IFERROR(VLOOKUP(C1401,AuctionMapping2019JUL!$C:$J,5,FALSE)," ")</f>
        <v xml:space="preserve"> </v>
      </c>
      <c r="Q1401" t="str">
        <f>IFERROR(VLOOKUP(C1401,AuctionMapping2019JUL!$C:$J,6,FALSE)," ")</f>
        <v xml:space="preserve"> </v>
      </c>
      <c r="R1401" t="str">
        <f>IFERROR(VLOOKUP(C1401,AuctionMapping2019JUL!$C:$J,7,FALSE)," ")</f>
        <v xml:space="preserve"> </v>
      </c>
      <c r="S1401" t="str">
        <f>IFERROR(VLOOKUP(C1401,AuctionMapping2019JUL!$C:$J,8,FALSE)," ")</f>
        <v xml:space="preserve"> </v>
      </c>
      <c r="T1401" t="str">
        <f t="shared" si="63"/>
        <v>NaN</v>
      </c>
      <c r="U1401" t="str">
        <f t="shared" si="64"/>
        <v>NaN</v>
      </c>
      <c r="V1401" t="str">
        <f t="shared" si="65"/>
        <v>NaN</v>
      </c>
      <c r="W1401" t="s">
        <v>42029</v>
      </c>
      <c r="X1401">
        <v>1</v>
      </c>
    </row>
    <row r="1402" spans="1:24" x14ac:dyDescent="0.25">
      <c r="A1402" t="s">
        <v>9</v>
      </c>
      <c r="B1402" t="s">
        <v>1410</v>
      </c>
      <c r="C1402" t="s">
        <v>3107</v>
      </c>
      <c r="D1402" t="s">
        <v>4177</v>
      </c>
      <c r="E1402" s="2">
        <v>43107.666666666657</v>
      </c>
      <c r="F1402" t="s">
        <v>4500</v>
      </c>
      <c r="G1402" t="s">
        <v>4502</v>
      </c>
      <c r="H1402">
        <v>2.8000000000000001E-2</v>
      </c>
      <c r="I1402" t="s">
        <v>4503</v>
      </c>
      <c r="J1402" t="str">
        <f>IFERROR(VLOOKUP(D1402,AuctionContingency2019JUL!$A:$I,5,FALSE)," ")</f>
        <v xml:space="preserve"> </v>
      </c>
      <c r="K1402" t="str">
        <f>IFERROR(VLOOKUP(D1402,AuctionContingency2019JUL!$A:$I,6,FALSE)," ")</f>
        <v xml:space="preserve"> </v>
      </c>
      <c r="L1402" t="str">
        <f>IFERROR(VLOOKUP(D1402,AuctionContingency2019JUL!$A:$I,7,FALSE)," ")</f>
        <v xml:space="preserve"> </v>
      </c>
      <c r="M1402" t="str">
        <f>IFERROR(VLOOKUP(D1402,AuctionContingency2019JUL!$A:$I,8,FALSE)," ")</f>
        <v xml:space="preserve"> </v>
      </c>
      <c r="N1402" t="str">
        <f>IFERROR(VLOOKUP(D1402,AuctionContingency2019JUL!$A:$I,9,FALSE)," ")</f>
        <v xml:space="preserve"> </v>
      </c>
      <c r="O1402" t="str">
        <f>IFERROR(VLOOKUP(C1402,AuctionMapping2019JUL!$C:$J,4,FALSE)," ")</f>
        <v xml:space="preserve"> </v>
      </c>
      <c r="P1402" t="str">
        <f>IFERROR(VLOOKUP(C1402,AuctionMapping2019JUL!$C:$J,5,FALSE)," ")</f>
        <v xml:space="preserve"> </v>
      </c>
      <c r="Q1402" t="str">
        <f>IFERROR(VLOOKUP(C1402,AuctionMapping2019JUL!$C:$J,6,FALSE)," ")</f>
        <v xml:space="preserve"> </v>
      </c>
      <c r="R1402" t="str">
        <f>IFERROR(VLOOKUP(C1402,AuctionMapping2019JUL!$C:$J,7,FALSE)," ")</f>
        <v xml:space="preserve"> </v>
      </c>
      <c r="S1402" t="str">
        <f>IFERROR(VLOOKUP(C1402,AuctionMapping2019JUL!$C:$J,8,FALSE)," ")</f>
        <v xml:space="preserve"> </v>
      </c>
      <c r="T1402" t="str">
        <f t="shared" si="63"/>
        <v>NaN</v>
      </c>
      <c r="U1402" t="str">
        <f t="shared" si="64"/>
        <v>NaN</v>
      </c>
      <c r="V1402" t="str">
        <f t="shared" si="65"/>
        <v>NaN</v>
      </c>
      <c r="W1402" t="s">
        <v>42029</v>
      </c>
      <c r="X1402">
        <v>1</v>
      </c>
    </row>
    <row r="1403" spans="1:24" x14ac:dyDescent="0.25">
      <c r="A1403" t="s">
        <v>9</v>
      </c>
      <c r="B1403" t="s">
        <v>1411</v>
      </c>
      <c r="C1403" t="s">
        <v>3107</v>
      </c>
      <c r="D1403" t="s">
        <v>4178</v>
      </c>
      <c r="E1403" s="2">
        <v>43242.416666666657</v>
      </c>
      <c r="F1403" t="s">
        <v>4501</v>
      </c>
      <c r="G1403" t="s">
        <v>4502</v>
      </c>
      <c r="H1403">
        <v>3.5000000000000003E-2</v>
      </c>
      <c r="I1403" t="s">
        <v>4504</v>
      </c>
      <c r="J1403">
        <f>IFERROR(VLOOKUP(D1403,AuctionContingency2019JUL!$A:$I,5,FALSE)," ")</f>
        <v>7058</v>
      </c>
      <c r="K1403" t="str">
        <f>IFERROR(VLOOKUP(D1403,AuctionContingency2019JUL!$A:$I,6,FALSE)," ")</f>
        <v>L_SALEM_</v>
      </c>
      <c r="L1403">
        <f>IFERROR(VLOOKUP(D1403,AuctionContingency2019JUL!$A:$I,7,FALSE)," ")</f>
        <v>345</v>
      </c>
      <c r="M1403">
        <f>IFERROR(VLOOKUP(D1403,AuctionContingency2019JUL!$A:$I,8,FALSE)," ")</f>
        <v>777289</v>
      </c>
      <c r="N1403" t="str">
        <f>IFERROR(VLOOKUP(D1403,AuctionContingency2019JUL!$A:$I,9,FALSE)," ")</f>
        <v>L_SALE</v>
      </c>
      <c r="O1403" t="str">
        <f>IFERROR(VLOOKUP(C1403,AuctionMapping2019JUL!$C:$J,4,FALSE)," ")</f>
        <v xml:space="preserve"> </v>
      </c>
      <c r="P1403" t="str">
        <f>IFERROR(VLOOKUP(C1403,AuctionMapping2019JUL!$C:$J,5,FALSE)," ")</f>
        <v xml:space="preserve"> </v>
      </c>
      <c r="Q1403" t="str">
        <f>IFERROR(VLOOKUP(C1403,AuctionMapping2019JUL!$C:$J,6,FALSE)," ")</f>
        <v xml:space="preserve"> </v>
      </c>
      <c r="R1403" t="str">
        <f>IFERROR(VLOOKUP(C1403,AuctionMapping2019JUL!$C:$J,7,FALSE)," ")</f>
        <v xml:space="preserve"> </v>
      </c>
      <c r="S1403" t="str">
        <f>IFERROR(VLOOKUP(C1403,AuctionMapping2019JUL!$C:$J,8,FALSE)," ")</f>
        <v xml:space="preserve"> </v>
      </c>
      <c r="T1403" t="str">
        <f t="shared" si="63"/>
        <v>NaN</v>
      </c>
      <c r="U1403" t="str">
        <f t="shared" si="64"/>
        <v xml:space="preserve">BRANCHOPEN 7058 345  </v>
      </c>
      <c r="V1403" t="str">
        <f t="shared" si="65"/>
        <v>NaN</v>
      </c>
      <c r="W1403" t="s">
        <v>42029</v>
      </c>
      <c r="X1403">
        <v>1</v>
      </c>
    </row>
    <row r="1404" spans="1:24" x14ac:dyDescent="0.25">
      <c r="A1404" t="s">
        <v>9</v>
      </c>
      <c r="B1404" t="s">
        <v>1412</v>
      </c>
      <c r="C1404" t="s">
        <v>3107</v>
      </c>
      <c r="D1404" t="s">
        <v>4179</v>
      </c>
      <c r="E1404" s="2">
        <v>43245.416666666657</v>
      </c>
      <c r="F1404" t="s">
        <v>4501</v>
      </c>
      <c r="G1404" t="s">
        <v>4502</v>
      </c>
      <c r="H1404">
        <v>2.8000000000000001E-2</v>
      </c>
      <c r="I1404" t="s">
        <v>4504</v>
      </c>
      <c r="J1404">
        <f>IFERROR(VLOOKUP(D1404,AuctionContingency2019JUL!$A:$I,5,FALSE)," ")</f>
        <v>7058</v>
      </c>
      <c r="K1404" t="str">
        <f>IFERROR(VLOOKUP(D1404,AuctionContingency2019JUL!$A:$I,6,FALSE)," ")</f>
        <v>L_SALEM_</v>
      </c>
      <c r="L1404">
        <f>IFERROR(VLOOKUP(D1404,AuctionContingency2019JUL!$A:$I,7,FALSE)," ")</f>
        <v>345</v>
      </c>
      <c r="M1404">
        <f>IFERROR(VLOOKUP(D1404,AuctionContingency2019JUL!$A:$I,8,FALSE)," ")</f>
        <v>777290</v>
      </c>
      <c r="N1404" t="str">
        <f>IFERROR(VLOOKUP(D1404,AuctionContingency2019JUL!$A:$I,9,FALSE)," ")</f>
        <v>L_SELA</v>
      </c>
      <c r="O1404" t="str">
        <f>IFERROR(VLOOKUP(C1404,AuctionMapping2019JUL!$C:$J,4,FALSE)," ")</f>
        <v xml:space="preserve"> </v>
      </c>
      <c r="P1404" t="str">
        <f>IFERROR(VLOOKUP(C1404,AuctionMapping2019JUL!$C:$J,5,FALSE)," ")</f>
        <v xml:space="preserve"> </v>
      </c>
      <c r="Q1404" t="str">
        <f>IFERROR(VLOOKUP(C1404,AuctionMapping2019JUL!$C:$J,6,FALSE)," ")</f>
        <v xml:space="preserve"> </v>
      </c>
      <c r="R1404" t="str">
        <f>IFERROR(VLOOKUP(C1404,AuctionMapping2019JUL!$C:$J,7,FALSE)," ")</f>
        <v xml:space="preserve"> </v>
      </c>
      <c r="S1404" t="str">
        <f>IFERROR(VLOOKUP(C1404,AuctionMapping2019JUL!$C:$J,8,FALSE)," ")</f>
        <v xml:space="preserve"> </v>
      </c>
      <c r="T1404" t="str">
        <f t="shared" si="63"/>
        <v>NaN</v>
      </c>
      <c r="U1404" t="str">
        <f t="shared" si="64"/>
        <v xml:space="preserve">BRANCHOPEN 7058 345  </v>
      </c>
      <c r="V1404" t="str">
        <f t="shared" si="65"/>
        <v>NaN</v>
      </c>
      <c r="W1404" t="s">
        <v>42029</v>
      </c>
      <c r="X1404">
        <v>1</v>
      </c>
    </row>
    <row r="1405" spans="1:24" x14ac:dyDescent="0.25">
      <c r="A1405" t="s">
        <v>9</v>
      </c>
      <c r="B1405" t="s">
        <v>1413</v>
      </c>
      <c r="C1405" t="s">
        <v>3108</v>
      </c>
      <c r="D1405" t="s">
        <v>3494</v>
      </c>
      <c r="E1405" s="2">
        <v>43157.291666666657</v>
      </c>
      <c r="F1405" t="s">
        <v>4500</v>
      </c>
      <c r="G1405" t="s">
        <v>4502</v>
      </c>
      <c r="H1405">
        <v>0.17399999999999999</v>
      </c>
      <c r="I1405" t="s">
        <v>4504</v>
      </c>
      <c r="J1405" t="str">
        <f>IFERROR(VLOOKUP(D1405,AuctionContingency2019JUL!$A:$I,5,FALSE)," ")</f>
        <v xml:space="preserve"> </v>
      </c>
      <c r="K1405" t="str">
        <f>IFERROR(VLOOKUP(D1405,AuctionContingency2019JUL!$A:$I,6,FALSE)," ")</f>
        <v xml:space="preserve"> </v>
      </c>
      <c r="L1405" t="str">
        <f>IFERROR(VLOOKUP(D1405,AuctionContingency2019JUL!$A:$I,7,FALSE)," ")</f>
        <v xml:space="preserve"> </v>
      </c>
      <c r="M1405" t="str">
        <f>IFERROR(VLOOKUP(D1405,AuctionContingency2019JUL!$A:$I,8,FALSE)," ")</f>
        <v xml:space="preserve"> </v>
      </c>
      <c r="N1405" t="str">
        <f>IFERROR(VLOOKUP(D1405,AuctionContingency2019JUL!$A:$I,9,FALSE)," ")</f>
        <v xml:space="preserve"> </v>
      </c>
      <c r="O1405" t="str">
        <f>IFERROR(VLOOKUP(C1405,AuctionMapping2019JUL!$C:$J,4,FALSE)," ")</f>
        <v xml:space="preserve"> </v>
      </c>
      <c r="P1405" t="str">
        <f>IFERROR(VLOOKUP(C1405,AuctionMapping2019JUL!$C:$J,5,FALSE)," ")</f>
        <v xml:space="preserve"> </v>
      </c>
      <c r="Q1405" t="str">
        <f>IFERROR(VLOOKUP(C1405,AuctionMapping2019JUL!$C:$J,6,FALSE)," ")</f>
        <v xml:space="preserve"> </v>
      </c>
      <c r="R1405" t="str">
        <f>IFERROR(VLOOKUP(C1405,AuctionMapping2019JUL!$C:$J,7,FALSE)," ")</f>
        <v xml:space="preserve"> </v>
      </c>
      <c r="S1405" t="str">
        <f>IFERROR(VLOOKUP(C1405,AuctionMapping2019JUL!$C:$J,8,FALSE)," ")</f>
        <v xml:space="preserve"> </v>
      </c>
      <c r="T1405" t="str">
        <f t="shared" si="63"/>
        <v>NaN</v>
      </c>
      <c r="U1405" t="str">
        <f t="shared" si="64"/>
        <v>NaN</v>
      </c>
      <c r="V1405" t="str">
        <f t="shared" si="65"/>
        <v>NaN</v>
      </c>
      <c r="W1405" t="s">
        <v>42029</v>
      </c>
      <c r="X1405">
        <v>1</v>
      </c>
    </row>
    <row r="1406" spans="1:24" x14ac:dyDescent="0.25">
      <c r="A1406" t="s">
        <v>9</v>
      </c>
      <c r="B1406" t="s">
        <v>1414</v>
      </c>
      <c r="C1406" t="s">
        <v>3108</v>
      </c>
      <c r="D1406" t="s">
        <v>4176</v>
      </c>
      <c r="E1406" s="2">
        <v>43158.25</v>
      </c>
      <c r="F1406" t="s">
        <v>4500</v>
      </c>
      <c r="G1406" t="s">
        <v>4502</v>
      </c>
      <c r="H1406">
        <v>0.318</v>
      </c>
      <c r="I1406" t="s">
        <v>4503</v>
      </c>
      <c r="J1406" t="str">
        <f>IFERROR(VLOOKUP(D1406,AuctionContingency2019JUL!$A:$I,5,FALSE)," ")</f>
        <v xml:space="preserve"> </v>
      </c>
      <c r="K1406" t="str">
        <f>IFERROR(VLOOKUP(D1406,AuctionContingency2019JUL!$A:$I,6,FALSE)," ")</f>
        <v xml:space="preserve"> </v>
      </c>
      <c r="L1406" t="str">
        <f>IFERROR(VLOOKUP(D1406,AuctionContingency2019JUL!$A:$I,7,FALSE)," ")</f>
        <v xml:space="preserve"> </v>
      </c>
      <c r="M1406" t="str">
        <f>IFERROR(VLOOKUP(D1406,AuctionContingency2019JUL!$A:$I,8,FALSE)," ")</f>
        <v xml:space="preserve"> </v>
      </c>
      <c r="N1406" t="str">
        <f>IFERROR(VLOOKUP(D1406,AuctionContingency2019JUL!$A:$I,9,FALSE)," ")</f>
        <v xml:space="preserve"> </v>
      </c>
      <c r="O1406" t="str">
        <f>IFERROR(VLOOKUP(C1406,AuctionMapping2019JUL!$C:$J,4,FALSE)," ")</f>
        <v xml:space="preserve"> </v>
      </c>
      <c r="P1406" t="str">
        <f>IFERROR(VLOOKUP(C1406,AuctionMapping2019JUL!$C:$J,5,FALSE)," ")</f>
        <v xml:space="preserve"> </v>
      </c>
      <c r="Q1406" t="str">
        <f>IFERROR(VLOOKUP(C1406,AuctionMapping2019JUL!$C:$J,6,FALSE)," ")</f>
        <v xml:space="preserve"> </v>
      </c>
      <c r="R1406" t="str">
        <f>IFERROR(VLOOKUP(C1406,AuctionMapping2019JUL!$C:$J,7,FALSE)," ")</f>
        <v xml:space="preserve"> </v>
      </c>
      <c r="S1406" t="str">
        <f>IFERROR(VLOOKUP(C1406,AuctionMapping2019JUL!$C:$J,8,FALSE)," ")</f>
        <v xml:space="preserve"> </v>
      </c>
      <c r="T1406" t="str">
        <f t="shared" si="63"/>
        <v>NaN</v>
      </c>
      <c r="U1406" t="str">
        <f t="shared" si="64"/>
        <v>NaN</v>
      </c>
      <c r="V1406" t="str">
        <f t="shared" si="65"/>
        <v>NaN</v>
      </c>
      <c r="W1406" t="s">
        <v>42029</v>
      </c>
      <c r="X1406">
        <v>1</v>
      </c>
    </row>
    <row r="1407" spans="1:24" x14ac:dyDescent="0.25">
      <c r="A1407" t="s">
        <v>9</v>
      </c>
      <c r="B1407" t="s">
        <v>1415</v>
      </c>
      <c r="C1407" t="s">
        <v>3108</v>
      </c>
      <c r="D1407" t="s">
        <v>3511</v>
      </c>
      <c r="E1407" s="2">
        <v>43170.416666666657</v>
      </c>
      <c r="F1407" t="s">
        <v>4501</v>
      </c>
      <c r="G1407" t="s">
        <v>4502</v>
      </c>
      <c r="H1407">
        <v>1.99</v>
      </c>
      <c r="I1407" t="s">
        <v>4503</v>
      </c>
      <c r="J1407" t="str">
        <f>IFERROR(VLOOKUP(D1407,AuctionContingency2019JUL!$A:$I,5,FALSE)," ")</f>
        <v xml:space="preserve"> </v>
      </c>
      <c r="K1407" t="str">
        <f>IFERROR(VLOOKUP(D1407,AuctionContingency2019JUL!$A:$I,6,FALSE)," ")</f>
        <v xml:space="preserve"> </v>
      </c>
      <c r="L1407" t="str">
        <f>IFERROR(VLOOKUP(D1407,AuctionContingency2019JUL!$A:$I,7,FALSE)," ")</f>
        <v xml:space="preserve"> </v>
      </c>
      <c r="M1407" t="str">
        <f>IFERROR(VLOOKUP(D1407,AuctionContingency2019JUL!$A:$I,8,FALSE)," ")</f>
        <v xml:space="preserve"> </v>
      </c>
      <c r="N1407" t="str">
        <f>IFERROR(VLOOKUP(D1407,AuctionContingency2019JUL!$A:$I,9,FALSE)," ")</f>
        <v xml:space="preserve"> </v>
      </c>
      <c r="O1407" t="str">
        <f>IFERROR(VLOOKUP(C1407,AuctionMapping2019JUL!$C:$J,4,FALSE)," ")</f>
        <v xml:space="preserve"> </v>
      </c>
      <c r="P1407" t="str">
        <f>IFERROR(VLOOKUP(C1407,AuctionMapping2019JUL!$C:$J,5,FALSE)," ")</f>
        <v xml:space="preserve"> </v>
      </c>
      <c r="Q1407" t="str">
        <f>IFERROR(VLOOKUP(C1407,AuctionMapping2019JUL!$C:$J,6,FALSE)," ")</f>
        <v xml:space="preserve"> </v>
      </c>
      <c r="R1407" t="str">
        <f>IFERROR(VLOOKUP(C1407,AuctionMapping2019JUL!$C:$J,7,FALSE)," ")</f>
        <v xml:space="preserve"> </v>
      </c>
      <c r="S1407" t="str">
        <f>IFERROR(VLOOKUP(C1407,AuctionMapping2019JUL!$C:$J,8,FALSE)," ")</f>
        <v xml:space="preserve"> </v>
      </c>
      <c r="T1407" t="str">
        <f t="shared" si="63"/>
        <v>NaN</v>
      </c>
      <c r="U1407" t="str">
        <f t="shared" si="64"/>
        <v>NaN</v>
      </c>
      <c r="V1407" t="str">
        <f t="shared" si="65"/>
        <v>NaN</v>
      </c>
      <c r="W1407" t="s">
        <v>42029</v>
      </c>
      <c r="X1407">
        <v>1</v>
      </c>
    </row>
    <row r="1408" spans="1:24" x14ac:dyDescent="0.25">
      <c r="A1408" t="s">
        <v>9</v>
      </c>
      <c r="B1408" t="s">
        <v>1416</v>
      </c>
      <c r="C1408" t="s">
        <v>3108</v>
      </c>
      <c r="D1408" t="s">
        <v>4177</v>
      </c>
      <c r="E1408" s="2">
        <v>43107.666666666657</v>
      </c>
      <c r="F1408" t="s">
        <v>4500</v>
      </c>
      <c r="G1408" t="s">
        <v>4502</v>
      </c>
      <c r="H1408">
        <v>2.8000000000000001E-2</v>
      </c>
      <c r="I1408" t="s">
        <v>4503</v>
      </c>
      <c r="J1408" t="str">
        <f>IFERROR(VLOOKUP(D1408,AuctionContingency2019JUL!$A:$I,5,FALSE)," ")</f>
        <v xml:space="preserve"> </v>
      </c>
      <c r="K1408" t="str">
        <f>IFERROR(VLOOKUP(D1408,AuctionContingency2019JUL!$A:$I,6,FALSE)," ")</f>
        <v xml:space="preserve"> </v>
      </c>
      <c r="L1408" t="str">
        <f>IFERROR(VLOOKUP(D1408,AuctionContingency2019JUL!$A:$I,7,FALSE)," ")</f>
        <v xml:space="preserve"> </v>
      </c>
      <c r="M1408" t="str">
        <f>IFERROR(VLOOKUP(D1408,AuctionContingency2019JUL!$A:$I,8,FALSE)," ")</f>
        <v xml:space="preserve"> </v>
      </c>
      <c r="N1408" t="str">
        <f>IFERROR(VLOOKUP(D1408,AuctionContingency2019JUL!$A:$I,9,FALSE)," ")</f>
        <v xml:space="preserve"> </v>
      </c>
      <c r="O1408" t="str">
        <f>IFERROR(VLOOKUP(C1408,AuctionMapping2019JUL!$C:$J,4,FALSE)," ")</f>
        <v xml:space="preserve"> </v>
      </c>
      <c r="P1408" t="str">
        <f>IFERROR(VLOOKUP(C1408,AuctionMapping2019JUL!$C:$J,5,FALSE)," ")</f>
        <v xml:space="preserve"> </v>
      </c>
      <c r="Q1408" t="str">
        <f>IFERROR(VLOOKUP(C1408,AuctionMapping2019JUL!$C:$J,6,FALSE)," ")</f>
        <v xml:space="preserve"> </v>
      </c>
      <c r="R1408" t="str">
        <f>IFERROR(VLOOKUP(C1408,AuctionMapping2019JUL!$C:$J,7,FALSE)," ")</f>
        <v xml:space="preserve"> </v>
      </c>
      <c r="S1408" t="str">
        <f>IFERROR(VLOOKUP(C1408,AuctionMapping2019JUL!$C:$J,8,FALSE)," ")</f>
        <v xml:space="preserve"> </v>
      </c>
      <c r="T1408" t="str">
        <f t="shared" si="63"/>
        <v>NaN</v>
      </c>
      <c r="U1408" t="str">
        <f t="shared" si="64"/>
        <v>NaN</v>
      </c>
      <c r="V1408" t="str">
        <f t="shared" si="65"/>
        <v>NaN</v>
      </c>
      <c r="W1408" t="s">
        <v>42029</v>
      </c>
      <c r="X1408">
        <v>1</v>
      </c>
    </row>
    <row r="1409" spans="1:24" x14ac:dyDescent="0.25">
      <c r="A1409" t="s">
        <v>9</v>
      </c>
      <c r="B1409" t="s">
        <v>1417</v>
      </c>
      <c r="C1409" t="s">
        <v>3108</v>
      </c>
      <c r="D1409" t="s">
        <v>4178</v>
      </c>
      <c r="E1409" s="2">
        <v>43242.416666666657</v>
      </c>
      <c r="F1409" t="s">
        <v>4501</v>
      </c>
      <c r="G1409" t="s">
        <v>4502</v>
      </c>
      <c r="H1409">
        <v>3.5000000000000003E-2</v>
      </c>
      <c r="I1409" t="s">
        <v>4504</v>
      </c>
      <c r="J1409">
        <f>IFERROR(VLOOKUP(D1409,AuctionContingency2019JUL!$A:$I,5,FALSE)," ")</f>
        <v>7058</v>
      </c>
      <c r="K1409" t="str">
        <f>IFERROR(VLOOKUP(D1409,AuctionContingency2019JUL!$A:$I,6,FALSE)," ")</f>
        <v>L_SALEM_</v>
      </c>
      <c r="L1409">
        <f>IFERROR(VLOOKUP(D1409,AuctionContingency2019JUL!$A:$I,7,FALSE)," ")</f>
        <v>345</v>
      </c>
      <c r="M1409">
        <f>IFERROR(VLOOKUP(D1409,AuctionContingency2019JUL!$A:$I,8,FALSE)," ")</f>
        <v>777289</v>
      </c>
      <c r="N1409" t="str">
        <f>IFERROR(VLOOKUP(D1409,AuctionContingency2019JUL!$A:$I,9,FALSE)," ")</f>
        <v>L_SALE</v>
      </c>
      <c r="O1409" t="str">
        <f>IFERROR(VLOOKUP(C1409,AuctionMapping2019JUL!$C:$J,4,FALSE)," ")</f>
        <v xml:space="preserve"> </v>
      </c>
      <c r="P1409" t="str">
        <f>IFERROR(VLOOKUP(C1409,AuctionMapping2019JUL!$C:$J,5,FALSE)," ")</f>
        <v xml:space="preserve"> </v>
      </c>
      <c r="Q1409" t="str">
        <f>IFERROR(VLOOKUP(C1409,AuctionMapping2019JUL!$C:$J,6,FALSE)," ")</f>
        <v xml:space="preserve"> </v>
      </c>
      <c r="R1409" t="str">
        <f>IFERROR(VLOOKUP(C1409,AuctionMapping2019JUL!$C:$J,7,FALSE)," ")</f>
        <v xml:space="preserve"> </v>
      </c>
      <c r="S1409" t="str">
        <f>IFERROR(VLOOKUP(C1409,AuctionMapping2019JUL!$C:$J,8,FALSE)," ")</f>
        <v xml:space="preserve"> </v>
      </c>
      <c r="T1409" t="str">
        <f t="shared" si="63"/>
        <v>NaN</v>
      </c>
      <c r="U1409" t="str">
        <f t="shared" si="64"/>
        <v xml:space="preserve">BRANCHOPEN 7058 345  </v>
      </c>
      <c r="V1409" t="str">
        <f t="shared" si="65"/>
        <v>NaN</v>
      </c>
      <c r="W1409" t="s">
        <v>42029</v>
      </c>
      <c r="X1409">
        <v>1</v>
      </c>
    </row>
    <row r="1410" spans="1:24" x14ac:dyDescent="0.25">
      <c r="A1410" t="s">
        <v>9</v>
      </c>
      <c r="B1410" t="s">
        <v>1418</v>
      </c>
      <c r="C1410" t="s">
        <v>3108</v>
      </c>
      <c r="D1410" t="s">
        <v>4179</v>
      </c>
      <c r="E1410" s="2">
        <v>43245.416666666657</v>
      </c>
      <c r="F1410" t="s">
        <v>4501</v>
      </c>
      <c r="G1410" t="s">
        <v>4502</v>
      </c>
      <c r="H1410">
        <v>2.8000000000000001E-2</v>
      </c>
      <c r="I1410" t="s">
        <v>4504</v>
      </c>
      <c r="J1410">
        <f>IFERROR(VLOOKUP(D1410,AuctionContingency2019JUL!$A:$I,5,FALSE)," ")</f>
        <v>7058</v>
      </c>
      <c r="K1410" t="str">
        <f>IFERROR(VLOOKUP(D1410,AuctionContingency2019JUL!$A:$I,6,FALSE)," ")</f>
        <v>L_SALEM_</v>
      </c>
      <c r="L1410">
        <f>IFERROR(VLOOKUP(D1410,AuctionContingency2019JUL!$A:$I,7,FALSE)," ")</f>
        <v>345</v>
      </c>
      <c r="M1410">
        <f>IFERROR(VLOOKUP(D1410,AuctionContingency2019JUL!$A:$I,8,FALSE)," ")</f>
        <v>777290</v>
      </c>
      <c r="N1410" t="str">
        <f>IFERROR(VLOOKUP(D1410,AuctionContingency2019JUL!$A:$I,9,FALSE)," ")</f>
        <v>L_SELA</v>
      </c>
      <c r="O1410" t="str">
        <f>IFERROR(VLOOKUP(C1410,AuctionMapping2019JUL!$C:$J,4,FALSE)," ")</f>
        <v xml:space="preserve"> </v>
      </c>
      <c r="P1410" t="str">
        <f>IFERROR(VLOOKUP(C1410,AuctionMapping2019JUL!$C:$J,5,FALSE)," ")</f>
        <v xml:space="preserve"> </v>
      </c>
      <c r="Q1410" t="str">
        <f>IFERROR(VLOOKUP(C1410,AuctionMapping2019JUL!$C:$J,6,FALSE)," ")</f>
        <v xml:space="preserve"> </v>
      </c>
      <c r="R1410" t="str">
        <f>IFERROR(VLOOKUP(C1410,AuctionMapping2019JUL!$C:$J,7,FALSE)," ")</f>
        <v xml:space="preserve"> </v>
      </c>
      <c r="S1410" t="str">
        <f>IFERROR(VLOOKUP(C1410,AuctionMapping2019JUL!$C:$J,8,FALSE)," ")</f>
        <v xml:space="preserve"> </v>
      </c>
      <c r="T1410" t="str">
        <f t="shared" ref="T1410:T1473" si="66">IF(AND(J1410&lt;&gt;" ",K1410&lt;&gt;" ",L1410&lt;&gt;" ",M1410&lt;&gt;" ",O1410&lt;&gt;"",P1410&lt;&gt;" ",Q1410&lt;&gt;" ",R1410&lt;&gt;" "),CONCATENATE(P1410,"-",R1410," ","FLO"," ",K1410,"-",M1410),IF(AND(O1410&lt;&gt;" ",P1410&lt;&gt;" ",Q1410&lt;&gt;" ",R1410&lt;&gt;" "),CONCATENATE(P1410,"-",R1410," ","FLO"," ","BASE"),"NaN"))</f>
        <v>NaN</v>
      </c>
      <c r="U1410" t="str">
        <f t="shared" si="64"/>
        <v xml:space="preserve">BRANCHOPEN 7058 345  </v>
      </c>
      <c r="V1410" t="str">
        <f t="shared" si="65"/>
        <v>NaN</v>
      </c>
      <c r="W1410" t="s">
        <v>42029</v>
      </c>
      <c r="X1410">
        <v>1</v>
      </c>
    </row>
    <row r="1411" spans="1:24" x14ac:dyDescent="0.25">
      <c r="A1411" t="s">
        <v>9</v>
      </c>
      <c r="B1411" t="s">
        <v>1419</v>
      </c>
      <c r="C1411" t="s">
        <v>3109</v>
      </c>
      <c r="D1411" t="s">
        <v>3886</v>
      </c>
      <c r="E1411" s="2">
        <v>43237.333333333343</v>
      </c>
      <c r="F1411" t="s">
        <v>4501</v>
      </c>
      <c r="G1411" t="s">
        <v>4502</v>
      </c>
      <c r="H1411">
        <v>1.9</v>
      </c>
      <c r="I1411" t="s">
        <v>4504</v>
      </c>
      <c r="J1411">
        <f>IFERROR(VLOOKUP(D1411,AuctionContingency2019JUL!$A:$I,5,FALSE)," ")</f>
        <v>40010</v>
      </c>
      <c r="K1411" t="str">
        <f>IFERROR(VLOOKUP(D1411,AuctionContingency2019JUL!$A:$I,6,FALSE)," ")</f>
        <v>CEDARP_</v>
      </c>
      <c r="L1411">
        <f>IFERROR(VLOOKUP(D1411,AuctionContingency2019JUL!$A:$I,7,FALSE)," ")</f>
        <v>41440</v>
      </c>
      <c r="M1411" t="str">
        <f>IFERROR(VLOOKUP(D1411,AuctionContingency2019JUL!$A:$I,8,FALSE)," ")</f>
        <v>WALKER_</v>
      </c>
      <c r="N1411">
        <f>IFERROR(VLOOKUP(D1411,AuctionContingency2019JUL!$A:$I,9,FALSE)," ")</f>
        <v>85</v>
      </c>
      <c r="O1411">
        <f>IFERROR(VLOOKUP(C1411,AuctionMapping2019JUL!$C:$J,4,FALSE)," ")</f>
        <v>40590</v>
      </c>
      <c r="P1411" t="str">
        <f>IFERROR(VLOOKUP(C1411,AuctionMapping2019JUL!$C:$J,5,FALSE)," ")</f>
        <v>FDLITY_X21T8</v>
      </c>
      <c r="Q1411">
        <f>IFERROR(VLOOKUP(C1411,AuctionMapping2019JUL!$C:$J,6,FALSE)," ")</f>
        <v>40710</v>
      </c>
      <c r="R1411" t="str">
        <f>IFERROR(VLOOKUP(C1411,AuctionMapping2019JUL!$C:$J,7,FALSE)," ")</f>
        <v>GRNBYU_POI8A</v>
      </c>
      <c r="S1411" t="str">
        <f>IFERROR(VLOOKUP(C1411,AuctionMapping2019JUL!$C:$J,8,FALSE)," ")</f>
        <v>21</v>
      </c>
      <c r="T1411" t="str">
        <f t="shared" si="66"/>
        <v>FDLITY_X21T8-GRNBYU_POI8A FLO CEDARP_-WALKER_</v>
      </c>
      <c r="U1411" t="str">
        <f t="shared" ref="U1411:U1474" si="67">IF(AND(J1411&lt;&gt;" ",K1411&lt;&gt;" ",L1411&lt;&gt;" ",M1411&lt;&gt;" "),CONCATENATE("BRANCHOPEN"," ",J1411," ",L1411," ",O1411),"NaN")</f>
        <v>BRANCHOPEN 40010 41440 40590</v>
      </c>
      <c r="V1411" t="str">
        <f t="shared" ref="V1411:V1474" si="68">IF(AND(O1411&lt;&gt;" ",P1411&lt;&gt;" ",Q1411&lt;&gt;" ",R1411&lt;&gt;" "),CONCATENATE("BRANCH"," ",O1411," ",Q1411," ",S1411),"NaN")</f>
        <v>BRANCH 40590 40710 21</v>
      </c>
      <c r="W1411" t="s">
        <v>42029</v>
      </c>
      <c r="X1411">
        <v>1</v>
      </c>
    </row>
    <row r="1412" spans="1:24" x14ac:dyDescent="0.25">
      <c r="A1412" t="s">
        <v>9</v>
      </c>
      <c r="B1412" t="s">
        <v>1420</v>
      </c>
      <c r="C1412" t="s">
        <v>3109</v>
      </c>
      <c r="D1412" t="s">
        <v>4003</v>
      </c>
      <c r="E1412" s="2">
        <v>43236</v>
      </c>
      <c r="F1412" t="s">
        <v>4501</v>
      </c>
      <c r="G1412" t="s">
        <v>4502</v>
      </c>
      <c r="H1412">
        <v>0.89200000000000002</v>
      </c>
      <c r="I1412" t="s">
        <v>4503</v>
      </c>
      <c r="J1412">
        <f>IFERROR(VLOOKUP(D1412,AuctionContingency2019JUL!$A:$I,5,FALSE)," ")</f>
        <v>40010</v>
      </c>
      <c r="K1412" t="str">
        <f>IFERROR(VLOOKUP(D1412,AuctionContingency2019JUL!$A:$I,6,FALSE)," ")</f>
        <v>CEDARP_</v>
      </c>
      <c r="L1412">
        <f>IFERROR(VLOOKUP(D1412,AuctionContingency2019JUL!$A:$I,7,FALSE)," ")</f>
        <v>41440</v>
      </c>
      <c r="M1412" t="str">
        <f>IFERROR(VLOOKUP(D1412,AuctionContingency2019JUL!$A:$I,8,FALSE)," ")</f>
        <v>WALKER_</v>
      </c>
      <c r="N1412">
        <f>IFERROR(VLOOKUP(D1412,AuctionContingency2019JUL!$A:$I,9,FALSE)," ")</f>
        <v>85</v>
      </c>
      <c r="O1412">
        <f>IFERROR(VLOOKUP(C1412,AuctionMapping2019JUL!$C:$J,4,FALSE)," ")</f>
        <v>40590</v>
      </c>
      <c r="P1412" t="str">
        <f>IFERROR(VLOOKUP(C1412,AuctionMapping2019JUL!$C:$J,5,FALSE)," ")</f>
        <v>FDLITY_X21T8</v>
      </c>
      <c r="Q1412">
        <f>IFERROR(VLOOKUP(C1412,AuctionMapping2019JUL!$C:$J,6,FALSE)," ")</f>
        <v>40710</v>
      </c>
      <c r="R1412" t="str">
        <f>IFERROR(VLOOKUP(C1412,AuctionMapping2019JUL!$C:$J,7,FALSE)," ")</f>
        <v>GRNBYU_POI8A</v>
      </c>
      <c r="S1412" t="str">
        <f>IFERROR(VLOOKUP(C1412,AuctionMapping2019JUL!$C:$J,8,FALSE)," ")</f>
        <v>21</v>
      </c>
      <c r="T1412" t="str">
        <f t="shared" si="66"/>
        <v>FDLITY_X21T8-GRNBYU_POI8A FLO CEDARP_-WALKER_</v>
      </c>
      <c r="U1412" t="str">
        <f t="shared" si="67"/>
        <v>BRANCHOPEN 40010 41440 40590</v>
      </c>
      <c r="V1412" t="str">
        <f t="shared" si="68"/>
        <v>BRANCH 40590 40710 21</v>
      </c>
      <c r="W1412" t="s">
        <v>42029</v>
      </c>
      <c r="X1412">
        <v>1</v>
      </c>
    </row>
    <row r="1413" spans="1:24" x14ac:dyDescent="0.25">
      <c r="A1413" t="s">
        <v>9</v>
      </c>
      <c r="B1413" t="s">
        <v>1421</v>
      </c>
      <c r="C1413" t="s">
        <v>3109</v>
      </c>
      <c r="D1413" t="s">
        <v>4002</v>
      </c>
      <c r="E1413" s="2">
        <v>43278.291666666657</v>
      </c>
      <c r="F1413" t="s">
        <v>4501</v>
      </c>
      <c r="G1413" t="s">
        <v>4502</v>
      </c>
      <c r="H1413">
        <v>5.88</v>
      </c>
      <c r="I1413" t="s">
        <v>4504</v>
      </c>
      <c r="J1413">
        <f>IFERROR(VLOOKUP(D1413,AuctionContingency2019JUL!$A:$I,5,FALSE)," ")</f>
        <v>40010</v>
      </c>
      <c r="K1413" t="str">
        <f>IFERROR(VLOOKUP(D1413,AuctionContingency2019JUL!$A:$I,6,FALSE)," ")</f>
        <v>CEDARP_</v>
      </c>
      <c r="L1413">
        <f>IFERROR(VLOOKUP(D1413,AuctionContingency2019JUL!$A:$I,7,FALSE)," ")</f>
        <v>41500</v>
      </c>
      <c r="M1413" t="str">
        <f>IFERROR(VLOOKUP(D1413,AuctionContingency2019JUL!$A:$I,8,FALSE)," ")</f>
        <v>STRANG_</v>
      </c>
      <c r="N1413">
        <f>IFERROR(VLOOKUP(D1413,AuctionContingency2019JUL!$A:$I,9,FALSE)," ")</f>
        <v>87</v>
      </c>
      <c r="O1413">
        <f>IFERROR(VLOOKUP(C1413,AuctionMapping2019JUL!$C:$J,4,FALSE)," ")</f>
        <v>40590</v>
      </c>
      <c r="P1413" t="str">
        <f>IFERROR(VLOOKUP(C1413,AuctionMapping2019JUL!$C:$J,5,FALSE)," ")</f>
        <v>FDLITY_X21T8</v>
      </c>
      <c r="Q1413">
        <f>IFERROR(VLOOKUP(C1413,AuctionMapping2019JUL!$C:$J,6,FALSE)," ")</f>
        <v>40710</v>
      </c>
      <c r="R1413" t="str">
        <f>IFERROR(VLOOKUP(C1413,AuctionMapping2019JUL!$C:$J,7,FALSE)," ")</f>
        <v>GRNBYU_POI8A</v>
      </c>
      <c r="S1413" t="str">
        <f>IFERROR(VLOOKUP(C1413,AuctionMapping2019JUL!$C:$J,8,FALSE)," ")</f>
        <v>21</v>
      </c>
      <c r="T1413" t="str">
        <f t="shared" si="66"/>
        <v>FDLITY_X21T8-GRNBYU_POI8A FLO CEDARP_-STRANG_</v>
      </c>
      <c r="U1413" t="str">
        <f t="shared" si="67"/>
        <v>BRANCHOPEN 40010 41500 40590</v>
      </c>
      <c r="V1413" t="str">
        <f t="shared" si="68"/>
        <v>BRANCH 40590 40710 21</v>
      </c>
      <c r="W1413" t="s">
        <v>42029</v>
      </c>
      <c r="X1413">
        <v>1</v>
      </c>
    </row>
    <row r="1414" spans="1:24" x14ac:dyDescent="0.25">
      <c r="A1414" t="s">
        <v>9</v>
      </c>
      <c r="B1414" t="s">
        <v>1422</v>
      </c>
      <c r="C1414" t="s">
        <v>3109</v>
      </c>
      <c r="D1414" t="s">
        <v>4180</v>
      </c>
      <c r="E1414" s="2">
        <v>43237</v>
      </c>
      <c r="F1414" t="s">
        <v>4501</v>
      </c>
      <c r="G1414" t="s">
        <v>4502</v>
      </c>
      <c r="H1414">
        <v>1.403</v>
      </c>
      <c r="I1414" t="s">
        <v>4503</v>
      </c>
      <c r="J1414">
        <f>IFERROR(VLOOKUP(D1414,AuctionContingency2019JUL!$A:$I,5,FALSE)," ")</f>
        <v>40255</v>
      </c>
      <c r="K1414" t="str">
        <f>IFERROR(VLOOKUP(D1414,AuctionContingency2019JUL!$A:$I,6,FALSE)," ")</f>
        <v>CHAMBR_</v>
      </c>
      <c r="L1414">
        <f>IFERROR(VLOOKUP(D1414,AuctionContingency2019JUL!$A:$I,7,FALSE)," ")</f>
        <v>40900</v>
      </c>
      <c r="M1414" t="str">
        <f>IFERROR(VLOOKUP(D1414,AuctionContingency2019JUL!$A:$I,8,FALSE)," ")</f>
        <v>KING___</v>
      </c>
      <c r="N1414">
        <f>IFERROR(VLOOKUP(D1414,AuctionContingency2019JUL!$A:$I,9,FALSE)," ")</f>
        <v>97</v>
      </c>
      <c r="O1414">
        <f>IFERROR(VLOOKUP(C1414,AuctionMapping2019JUL!$C:$J,4,FALSE)," ")</f>
        <v>40590</v>
      </c>
      <c r="P1414" t="str">
        <f>IFERROR(VLOOKUP(C1414,AuctionMapping2019JUL!$C:$J,5,FALSE)," ")</f>
        <v>FDLITY_X21T8</v>
      </c>
      <c r="Q1414">
        <f>IFERROR(VLOOKUP(C1414,AuctionMapping2019JUL!$C:$J,6,FALSE)," ")</f>
        <v>40710</v>
      </c>
      <c r="R1414" t="str">
        <f>IFERROR(VLOOKUP(C1414,AuctionMapping2019JUL!$C:$J,7,FALSE)," ")</f>
        <v>GRNBYU_POI8A</v>
      </c>
      <c r="S1414" t="str">
        <f>IFERROR(VLOOKUP(C1414,AuctionMapping2019JUL!$C:$J,8,FALSE)," ")</f>
        <v>21</v>
      </c>
      <c r="T1414" t="str">
        <f t="shared" si="66"/>
        <v>FDLITY_X21T8-GRNBYU_POI8A FLO CHAMBR_-KING___</v>
      </c>
      <c r="U1414" t="str">
        <f t="shared" si="67"/>
        <v>BRANCHOPEN 40255 40900 40590</v>
      </c>
      <c r="V1414" t="str">
        <f t="shared" si="68"/>
        <v>BRANCH 40590 40710 21</v>
      </c>
      <c r="W1414" t="s">
        <v>42029</v>
      </c>
      <c r="X1414">
        <v>1</v>
      </c>
    </row>
    <row r="1415" spans="1:24" x14ac:dyDescent="0.25">
      <c r="A1415" t="s">
        <v>9</v>
      </c>
      <c r="B1415" t="s">
        <v>1423</v>
      </c>
      <c r="C1415" t="s">
        <v>3109</v>
      </c>
      <c r="D1415" t="s">
        <v>4181</v>
      </c>
      <c r="E1415" s="2">
        <v>43185.583333333343</v>
      </c>
      <c r="F1415" t="s">
        <v>4501</v>
      </c>
      <c r="G1415" t="s">
        <v>4502</v>
      </c>
      <c r="H1415">
        <v>2.036</v>
      </c>
      <c r="I1415" t="s">
        <v>4504</v>
      </c>
      <c r="J1415">
        <f>IFERROR(VLOOKUP(D1415,AuctionContingency2019JUL!$A:$I,5,FALSE)," ")</f>
        <v>40280</v>
      </c>
      <c r="K1415" t="str">
        <f>IFERROR(VLOOKUP(D1415,AuctionContingency2019JUL!$A:$I,6,FALSE)," ")</f>
        <v>CHANLV_</v>
      </c>
      <c r="L1415">
        <f>IFERROR(VLOOKUP(D1415,AuctionContingency2019JUL!$A:$I,7,FALSE)," ")</f>
        <v>40282</v>
      </c>
      <c r="M1415" t="str">
        <f>IFERROR(VLOOKUP(D1415,AuctionContingency2019JUL!$A:$I,8,FALSE)," ")</f>
        <v>CHANLV_</v>
      </c>
      <c r="N1415">
        <f>IFERROR(VLOOKUP(D1415,AuctionContingency2019JUL!$A:$I,9,FALSE)," ")</f>
        <v>84</v>
      </c>
      <c r="O1415">
        <f>IFERROR(VLOOKUP(C1415,AuctionMapping2019JUL!$C:$J,4,FALSE)," ")</f>
        <v>40590</v>
      </c>
      <c r="P1415" t="str">
        <f>IFERROR(VLOOKUP(C1415,AuctionMapping2019JUL!$C:$J,5,FALSE)," ")</f>
        <v>FDLITY_X21T8</v>
      </c>
      <c r="Q1415">
        <f>IFERROR(VLOOKUP(C1415,AuctionMapping2019JUL!$C:$J,6,FALSE)," ")</f>
        <v>40710</v>
      </c>
      <c r="R1415" t="str">
        <f>IFERROR(VLOOKUP(C1415,AuctionMapping2019JUL!$C:$J,7,FALSE)," ")</f>
        <v>GRNBYU_POI8A</v>
      </c>
      <c r="S1415" t="str">
        <f>IFERROR(VLOOKUP(C1415,AuctionMapping2019JUL!$C:$J,8,FALSE)," ")</f>
        <v>21</v>
      </c>
      <c r="T1415" t="str">
        <f t="shared" si="66"/>
        <v>FDLITY_X21T8-GRNBYU_POI8A FLO CHANLV_-CHANLV_</v>
      </c>
      <c r="U1415" t="str">
        <f t="shared" si="67"/>
        <v>BRANCHOPEN 40280 40282 40590</v>
      </c>
      <c r="V1415" t="str">
        <f t="shared" si="68"/>
        <v>BRANCH 40590 40710 21</v>
      </c>
      <c r="W1415" t="s">
        <v>42029</v>
      </c>
      <c r="X1415">
        <v>1</v>
      </c>
    </row>
    <row r="1416" spans="1:24" x14ac:dyDescent="0.25">
      <c r="A1416" t="s">
        <v>9</v>
      </c>
      <c r="B1416" t="s">
        <v>1424</v>
      </c>
      <c r="C1416" t="s">
        <v>3109</v>
      </c>
      <c r="D1416" t="s">
        <v>3899</v>
      </c>
      <c r="E1416" s="2">
        <v>43192.625</v>
      </c>
      <c r="F1416" t="s">
        <v>4501</v>
      </c>
      <c r="G1416" t="s">
        <v>4502</v>
      </c>
      <c r="H1416">
        <v>0.14899999999999999</v>
      </c>
      <c r="I1416" t="s">
        <v>4504</v>
      </c>
      <c r="J1416" t="str">
        <f>IFERROR(VLOOKUP(D1416,AuctionContingency2019JUL!$A:$I,5,FALSE)," ")</f>
        <v xml:space="preserve"> </v>
      </c>
      <c r="K1416" t="str">
        <f>IFERROR(VLOOKUP(D1416,AuctionContingency2019JUL!$A:$I,6,FALSE)," ")</f>
        <v xml:space="preserve"> </v>
      </c>
      <c r="L1416" t="str">
        <f>IFERROR(VLOOKUP(D1416,AuctionContingency2019JUL!$A:$I,7,FALSE)," ")</f>
        <v xml:space="preserve"> </v>
      </c>
      <c r="M1416" t="str">
        <f>IFERROR(VLOOKUP(D1416,AuctionContingency2019JUL!$A:$I,8,FALSE)," ")</f>
        <v xml:space="preserve"> </v>
      </c>
      <c r="N1416" t="str">
        <f>IFERROR(VLOOKUP(D1416,AuctionContingency2019JUL!$A:$I,9,FALSE)," ")</f>
        <v xml:space="preserve"> </v>
      </c>
      <c r="O1416">
        <f>IFERROR(VLOOKUP(C1416,AuctionMapping2019JUL!$C:$J,4,FALSE)," ")</f>
        <v>40590</v>
      </c>
      <c r="P1416" t="str">
        <f>IFERROR(VLOOKUP(C1416,AuctionMapping2019JUL!$C:$J,5,FALSE)," ")</f>
        <v>FDLITY_X21T8</v>
      </c>
      <c r="Q1416">
        <f>IFERROR(VLOOKUP(C1416,AuctionMapping2019JUL!$C:$J,6,FALSE)," ")</f>
        <v>40710</v>
      </c>
      <c r="R1416" t="str">
        <f>IFERROR(VLOOKUP(C1416,AuctionMapping2019JUL!$C:$J,7,FALSE)," ")</f>
        <v>GRNBYU_POI8A</v>
      </c>
      <c r="S1416" t="str">
        <f>IFERROR(VLOOKUP(C1416,AuctionMapping2019JUL!$C:$J,8,FALSE)," ")</f>
        <v>21</v>
      </c>
      <c r="T1416" t="str">
        <f t="shared" si="66"/>
        <v>FDLITY_X21T8-GRNBYU_POI8A FLO BASE</v>
      </c>
      <c r="U1416" t="str">
        <f t="shared" si="67"/>
        <v>NaN</v>
      </c>
      <c r="V1416" t="str">
        <f t="shared" si="68"/>
        <v>BRANCH 40590 40710 21</v>
      </c>
      <c r="W1416" t="s">
        <v>42029</v>
      </c>
      <c r="X1416">
        <v>1</v>
      </c>
    </row>
    <row r="1417" spans="1:24" x14ac:dyDescent="0.25">
      <c r="A1417" t="s">
        <v>9</v>
      </c>
      <c r="B1417" t="s">
        <v>1425</v>
      </c>
      <c r="C1417" t="s">
        <v>3109</v>
      </c>
      <c r="D1417" t="s">
        <v>3889</v>
      </c>
      <c r="E1417" s="2">
        <v>43369.375</v>
      </c>
      <c r="F1417" t="s">
        <v>4501</v>
      </c>
      <c r="G1417" t="s">
        <v>4502</v>
      </c>
      <c r="H1417">
        <v>0.10299999999999999</v>
      </c>
      <c r="I1417" t="s">
        <v>4504</v>
      </c>
      <c r="J1417">
        <f>IFERROR(VLOOKUP(D1417,AuctionContingency2019JUL!$A:$I,5,FALSE)," ")</f>
        <v>40480</v>
      </c>
      <c r="K1417" t="str">
        <f>IFERROR(VLOOKUP(D1417,AuctionContingency2019JUL!$A:$I,6,FALSE)," ")</f>
        <v>DIABOX_</v>
      </c>
      <c r="L1417">
        <f>IFERROR(VLOOKUP(D1417,AuctionContingency2019JUL!$A:$I,7,FALSE)," ")</f>
        <v>41405</v>
      </c>
      <c r="M1417" t="str">
        <f>IFERROR(VLOOKUP(D1417,AuctionContingency2019JUL!$A:$I,8,FALSE)," ")</f>
        <v>S_R_B__</v>
      </c>
      <c r="N1417">
        <f>IFERROR(VLOOKUP(D1417,AuctionContingency2019JUL!$A:$I,9,FALSE)," ")</f>
        <v>22</v>
      </c>
      <c r="O1417">
        <f>IFERROR(VLOOKUP(C1417,AuctionMapping2019JUL!$C:$J,4,FALSE)," ")</f>
        <v>40590</v>
      </c>
      <c r="P1417" t="str">
        <f>IFERROR(VLOOKUP(C1417,AuctionMapping2019JUL!$C:$J,5,FALSE)," ")</f>
        <v>FDLITY_X21T8</v>
      </c>
      <c r="Q1417">
        <f>IFERROR(VLOOKUP(C1417,AuctionMapping2019JUL!$C:$J,6,FALSE)," ")</f>
        <v>40710</v>
      </c>
      <c r="R1417" t="str">
        <f>IFERROR(VLOOKUP(C1417,AuctionMapping2019JUL!$C:$J,7,FALSE)," ")</f>
        <v>GRNBYU_POI8A</v>
      </c>
      <c r="S1417" t="str">
        <f>IFERROR(VLOOKUP(C1417,AuctionMapping2019JUL!$C:$J,8,FALSE)," ")</f>
        <v>21</v>
      </c>
      <c r="T1417" t="str">
        <f t="shared" si="66"/>
        <v>FDLITY_X21T8-GRNBYU_POI8A FLO DIABOX_-S_R_B__</v>
      </c>
      <c r="U1417" t="str">
        <f t="shared" si="67"/>
        <v>BRANCHOPEN 40480 41405 40590</v>
      </c>
      <c r="V1417" t="str">
        <f t="shared" si="68"/>
        <v>BRANCH 40590 40710 21</v>
      </c>
      <c r="W1417" t="s">
        <v>42029</v>
      </c>
      <c r="X1417">
        <v>1</v>
      </c>
    </row>
    <row r="1418" spans="1:24" x14ac:dyDescent="0.25">
      <c r="A1418" t="s">
        <v>9</v>
      </c>
      <c r="B1418" t="s">
        <v>1426</v>
      </c>
      <c r="C1418" t="s">
        <v>3110</v>
      </c>
      <c r="D1418" t="s">
        <v>3891</v>
      </c>
      <c r="E1418" s="2">
        <v>43118.625</v>
      </c>
      <c r="F1418" t="s">
        <v>4500</v>
      </c>
      <c r="G1418" t="s">
        <v>4502</v>
      </c>
      <c r="H1418">
        <v>4.7510000000000003</v>
      </c>
      <c r="I1418" t="s">
        <v>4504</v>
      </c>
      <c r="J1418">
        <f>IFERROR(VLOOKUP(D1418,AuctionContingency2019JUL!$A:$I,5,FALSE)," ")</f>
        <v>6515</v>
      </c>
      <c r="K1418" t="str">
        <f>IFERROR(VLOOKUP(D1418,AuctionContingency2019JUL!$A:$I,6,FALSE)," ")</f>
        <v>SONR4A</v>
      </c>
      <c r="L1418">
        <f>IFERROR(VLOOKUP(D1418,AuctionContingency2019JUL!$A:$I,7,FALSE)," ")</f>
        <v>6562</v>
      </c>
      <c r="M1418" t="str">
        <f>IFERROR(VLOOKUP(D1418,AuctionContingency2019JUL!$A:$I,8,FALSE)," ")</f>
        <v>FDRAN4A</v>
      </c>
      <c r="N1418">
        <f>IFERROR(VLOOKUP(D1418,AuctionContingency2019JUL!$A:$I,9,FALSE)," ")</f>
        <v>1</v>
      </c>
      <c r="O1418">
        <f>IFERROR(VLOOKUP(C1418,AuctionMapping2019JUL!$C:$J,4,FALSE)," ")</f>
        <v>6550</v>
      </c>
      <c r="P1418" t="str">
        <f>IFERROR(VLOOKUP(C1418,AuctionMapping2019JUL!$C:$J,5,FALSE)," ")</f>
        <v>FDRAN2A</v>
      </c>
      <c r="Q1418">
        <f>IFERROR(VLOOKUP(C1418,AuctionMapping2019JUL!$C:$J,6,FALSE)," ")</f>
        <v>6552</v>
      </c>
      <c r="R1418" t="str">
        <f>IFERROR(VLOOKUP(C1418,AuctionMapping2019JUL!$C:$J,7,FALSE)," ")</f>
        <v>OZNC2A</v>
      </c>
      <c r="S1418" t="str">
        <f>IFERROR(VLOOKUP(C1418,AuctionMapping2019JUL!$C:$J,8,FALSE)," ")</f>
        <v>1</v>
      </c>
      <c r="T1418" t="str">
        <f t="shared" si="66"/>
        <v>FDRAN2A-OZNC2A FLO SONR4A-FDRAN4A</v>
      </c>
      <c r="U1418" t="str">
        <f t="shared" si="67"/>
        <v>BRANCHOPEN 6515 6562 6550</v>
      </c>
      <c r="V1418" t="str">
        <f t="shared" si="68"/>
        <v>BRANCH 6550 6552 1</v>
      </c>
      <c r="W1418" t="s">
        <v>42029</v>
      </c>
      <c r="X1418">
        <v>1</v>
      </c>
    </row>
    <row r="1419" spans="1:24" x14ac:dyDescent="0.25">
      <c r="A1419" t="s">
        <v>9</v>
      </c>
      <c r="B1419" t="s">
        <v>1427</v>
      </c>
      <c r="C1419" t="s">
        <v>3111</v>
      </c>
      <c r="D1419" t="s">
        <v>4182</v>
      </c>
      <c r="E1419" s="2">
        <v>43112.375</v>
      </c>
      <c r="F1419" t="s">
        <v>4500</v>
      </c>
      <c r="G1419" t="s">
        <v>4502</v>
      </c>
      <c r="H1419">
        <v>6.5000000000000002E-2</v>
      </c>
      <c r="I1419" t="s">
        <v>4504</v>
      </c>
      <c r="J1419" t="str">
        <f>IFERROR(VLOOKUP(D1419,AuctionContingency2019JUL!$A:$I,5,FALSE)," ")</f>
        <v xml:space="preserve"> </v>
      </c>
      <c r="K1419" t="str">
        <f>IFERROR(VLOOKUP(D1419,AuctionContingency2019JUL!$A:$I,6,FALSE)," ")</f>
        <v xml:space="preserve"> </v>
      </c>
      <c r="L1419" t="str">
        <f>IFERROR(VLOOKUP(D1419,AuctionContingency2019JUL!$A:$I,7,FALSE)," ")</f>
        <v xml:space="preserve"> </v>
      </c>
      <c r="M1419" t="str">
        <f>IFERROR(VLOOKUP(D1419,AuctionContingency2019JUL!$A:$I,8,FALSE)," ")</f>
        <v xml:space="preserve"> </v>
      </c>
      <c r="N1419" t="str">
        <f>IFERROR(VLOOKUP(D1419,AuctionContingency2019JUL!$A:$I,9,FALSE)," ")</f>
        <v xml:space="preserve"> </v>
      </c>
      <c r="O1419" t="str">
        <f>IFERROR(VLOOKUP(C1419,AuctionMapping2019JUL!$C:$J,4,FALSE)," ")</f>
        <v xml:space="preserve"> </v>
      </c>
      <c r="P1419" t="str">
        <f>IFERROR(VLOOKUP(C1419,AuctionMapping2019JUL!$C:$J,5,FALSE)," ")</f>
        <v xml:space="preserve"> </v>
      </c>
      <c r="Q1419" t="str">
        <f>IFERROR(VLOOKUP(C1419,AuctionMapping2019JUL!$C:$J,6,FALSE)," ")</f>
        <v xml:space="preserve"> </v>
      </c>
      <c r="R1419" t="str">
        <f>IFERROR(VLOOKUP(C1419,AuctionMapping2019JUL!$C:$J,7,FALSE)," ")</f>
        <v xml:space="preserve"> </v>
      </c>
      <c r="S1419" t="str">
        <f>IFERROR(VLOOKUP(C1419,AuctionMapping2019JUL!$C:$J,8,FALSE)," ")</f>
        <v xml:space="preserve"> </v>
      </c>
      <c r="T1419" t="str">
        <f t="shared" si="66"/>
        <v>NaN</v>
      </c>
      <c r="U1419" t="str">
        <f t="shared" si="67"/>
        <v>NaN</v>
      </c>
      <c r="V1419" t="str">
        <f t="shared" si="68"/>
        <v>NaN</v>
      </c>
      <c r="W1419" t="s">
        <v>42029</v>
      </c>
      <c r="X1419">
        <v>1</v>
      </c>
    </row>
    <row r="1420" spans="1:24" x14ac:dyDescent="0.25">
      <c r="A1420" t="s">
        <v>9</v>
      </c>
      <c r="B1420" t="s">
        <v>1428</v>
      </c>
      <c r="C1420" t="s">
        <v>3111</v>
      </c>
      <c r="D1420" t="s">
        <v>4183</v>
      </c>
      <c r="E1420" s="2">
        <v>43232.5</v>
      </c>
      <c r="F1420" t="s">
        <v>4501</v>
      </c>
      <c r="G1420" t="s">
        <v>4502</v>
      </c>
      <c r="H1420">
        <v>0.81699999999999995</v>
      </c>
      <c r="I1420" t="s">
        <v>4503</v>
      </c>
      <c r="J1420">
        <f>IFERROR(VLOOKUP(D1420,AuctionContingency2019JUL!$A:$I,5,FALSE)," ")</f>
        <v>1024</v>
      </c>
      <c r="K1420" t="str">
        <f>IFERROR(VLOOKUP(D1420,AuctionContingency2019JUL!$A:$I,6,FALSE)," ")</f>
        <v>FSCOGEN_</v>
      </c>
      <c r="L1420">
        <f>IFERROR(VLOOKUP(D1420,AuctionContingency2019JUL!$A:$I,7,FALSE)," ")</f>
        <v>138</v>
      </c>
      <c r="M1420">
        <f>IFERROR(VLOOKUP(D1420,AuctionContingency2019JUL!$A:$I,8,FALSE)," ")</f>
        <v>1025</v>
      </c>
      <c r="N1420" t="str">
        <f>IFERROR(VLOOKUP(D1420,AuctionContingency2019JUL!$A:$I,9,FALSE)," ")</f>
        <v>FSCOGEN_</v>
      </c>
      <c r="O1420" t="str">
        <f>IFERROR(VLOOKUP(C1420,AuctionMapping2019JUL!$C:$J,4,FALSE)," ")</f>
        <v xml:space="preserve"> </v>
      </c>
      <c r="P1420" t="str">
        <f>IFERROR(VLOOKUP(C1420,AuctionMapping2019JUL!$C:$J,5,FALSE)," ")</f>
        <v xml:space="preserve"> </v>
      </c>
      <c r="Q1420" t="str">
        <f>IFERROR(VLOOKUP(C1420,AuctionMapping2019JUL!$C:$J,6,FALSE)," ")</f>
        <v xml:space="preserve"> </v>
      </c>
      <c r="R1420" t="str">
        <f>IFERROR(VLOOKUP(C1420,AuctionMapping2019JUL!$C:$J,7,FALSE)," ")</f>
        <v xml:space="preserve"> </v>
      </c>
      <c r="S1420" t="str">
        <f>IFERROR(VLOOKUP(C1420,AuctionMapping2019JUL!$C:$J,8,FALSE)," ")</f>
        <v xml:space="preserve"> </v>
      </c>
      <c r="T1420" t="str">
        <f t="shared" si="66"/>
        <v>NaN</v>
      </c>
      <c r="U1420" t="str">
        <f t="shared" si="67"/>
        <v xml:space="preserve">BRANCHOPEN 1024 138  </v>
      </c>
      <c r="V1420" t="str">
        <f t="shared" si="68"/>
        <v>NaN</v>
      </c>
      <c r="W1420" t="s">
        <v>42029</v>
      </c>
      <c r="X1420">
        <v>1</v>
      </c>
    </row>
    <row r="1421" spans="1:24" x14ac:dyDescent="0.25">
      <c r="A1421" t="s">
        <v>9</v>
      </c>
      <c r="B1421" t="s">
        <v>1429</v>
      </c>
      <c r="C1421" t="s">
        <v>3112</v>
      </c>
      <c r="D1421" t="s">
        <v>4184</v>
      </c>
      <c r="E1421" s="2">
        <v>43112.375</v>
      </c>
      <c r="F1421" t="s">
        <v>4500</v>
      </c>
      <c r="G1421" t="s">
        <v>4502</v>
      </c>
      <c r="H1421">
        <v>6.5000000000000002E-2</v>
      </c>
      <c r="I1421" t="s">
        <v>4504</v>
      </c>
      <c r="J1421" t="str">
        <f>IFERROR(VLOOKUP(D1421,AuctionContingency2019JUL!$A:$I,5,FALSE)," ")</f>
        <v xml:space="preserve"> </v>
      </c>
      <c r="K1421" t="str">
        <f>IFERROR(VLOOKUP(D1421,AuctionContingency2019JUL!$A:$I,6,FALSE)," ")</f>
        <v xml:space="preserve"> </v>
      </c>
      <c r="L1421" t="str">
        <f>IFERROR(VLOOKUP(D1421,AuctionContingency2019JUL!$A:$I,7,FALSE)," ")</f>
        <v xml:space="preserve"> </v>
      </c>
      <c r="M1421" t="str">
        <f>IFERROR(VLOOKUP(D1421,AuctionContingency2019JUL!$A:$I,8,FALSE)," ")</f>
        <v xml:space="preserve"> </v>
      </c>
      <c r="N1421" t="str">
        <f>IFERROR(VLOOKUP(D1421,AuctionContingency2019JUL!$A:$I,9,FALSE)," ")</f>
        <v xml:space="preserve"> </v>
      </c>
      <c r="O1421" t="str">
        <f>IFERROR(VLOOKUP(C1421,AuctionMapping2019JUL!$C:$J,4,FALSE)," ")</f>
        <v xml:space="preserve"> </v>
      </c>
      <c r="P1421" t="str">
        <f>IFERROR(VLOOKUP(C1421,AuctionMapping2019JUL!$C:$J,5,FALSE)," ")</f>
        <v xml:space="preserve"> </v>
      </c>
      <c r="Q1421" t="str">
        <f>IFERROR(VLOOKUP(C1421,AuctionMapping2019JUL!$C:$J,6,FALSE)," ")</f>
        <v xml:space="preserve"> </v>
      </c>
      <c r="R1421" t="str">
        <f>IFERROR(VLOOKUP(C1421,AuctionMapping2019JUL!$C:$J,7,FALSE)," ")</f>
        <v xml:space="preserve"> </v>
      </c>
      <c r="S1421" t="str">
        <f>IFERROR(VLOOKUP(C1421,AuctionMapping2019JUL!$C:$J,8,FALSE)," ")</f>
        <v xml:space="preserve"> </v>
      </c>
      <c r="T1421" t="str">
        <f t="shared" si="66"/>
        <v>NaN</v>
      </c>
      <c r="U1421" t="str">
        <f t="shared" si="67"/>
        <v>NaN</v>
      </c>
      <c r="V1421" t="str">
        <f t="shared" si="68"/>
        <v>NaN</v>
      </c>
      <c r="W1421" t="s">
        <v>42029</v>
      </c>
      <c r="X1421">
        <v>1</v>
      </c>
    </row>
    <row r="1422" spans="1:24" x14ac:dyDescent="0.25">
      <c r="A1422" t="s">
        <v>9</v>
      </c>
      <c r="B1422" t="s">
        <v>1430</v>
      </c>
      <c r="C1422" t="s">
        <v>3112</v>
      </c>
      <c r="D1422" t="s">
        <v>4185</v>
      </c>
      <c r="E1422" s="2">
        <v>43232.5</v>
      </c>
      <c r="F1422" t="s">
        <v>4501</v>
      </c>
      <c r="G1422" t="s">
        <v>4502</v>
      </c>
      <c r="H1422">
        <v>0.81699999999999995</v>
      </c>
      <c r="I1422" t="s">
        <v>4503</v>
      </c>
      <c r="J1422">
        <f>IFERROR(VLOOKUP(D1422,AuctionContingency2019JUL!$A:$I,5,FALSE)," ")</f>
        <v>1024</v>
      </c>
      <c r="K1422" t="str">
        <f>IFERROR(VLOOKUP(D1422,AuctionContingency2019JUL!$A:$I,6,FALSE)," ")</f>
        <v>FSCOGEN_</v>
      </c>
      <c r="L1422">
        <f>IFERROR(VLOOKUP(D1422,AuctionContingency2019JUL!$A:$I,7,FALSE)," ")</f>
        <v>138</v>
      </c>
      <c r="M1422">
        <f>IFERROR(VLOOKUP(D1422,AuctionContingency2019JUL!$A:$I,8,FALSE)," ")</f>
        <v>1025</v>
      </c>
      <c r="N1422" t="str">
        <f>IFERROR(VLOOKUP(D1422,AuctionContingency2019JUL!$A:$I,9,FALSE)," ")</f>
        <v>FSCOGEN_</v>
      </c>
      <c r="O1422" t="str">
        <f>IFERROR(VLOOKUP(C1422,AuctionMapping2019JUL!$C:$J,4,FALSE)," ")</f>
        <v xml:space="preserve"> </v>
      </c>
      <c r="P1422" t="str">
        <f>IFERROR(VLOOKUP(C1422,AuctionMapping2019JUL!$C:$J,5,FALSE)," ")</f>
        <v xml:space="preserve"> </v>
      </c>
      <c r="Q1422" t="str">
        <f>IFERROR(VLOOKUP(C1422,AuctionMapping2019JUL!$C:$J,6,FALSE)," ")</f>
        <v xml:space="preserve"> </v>
      </c>
      <c r="R1422" t="str">
        <f>IFERROR(VLOOKUP(C1422,AuctionMapping2019JUL!$C:$J,7,FALSE)," ")</f>
        <v xml:space="preserve"> </v>
      </c>
      <c r="S1422" t="str">
        <f>IFERROR(VLOOKUP(C1422,AuctionMapping2019JUL!$C:$J,8,FALSE)," ")</f>
        <v xml:space="preserve"> </v>
      </c>
      <c r="T1422" t="str">
        <f t="shared" si="66"/>
        <v>NaN</v>
      </c>
      <c r="U1422" t="str">
        <f t="shared" si="67"/>
        <v xml:space="preserve">BRANCHOPEN 1024 138  </v>
      </c>
      <c r="V1422" t="str">
        <f t="shared" si="68"/>
        <v>NaN</v>
      </c>
      <c r="W1422" t="s">
        <v>42029</v>
      </c>
      <c r="X1422">
        <v>1</v>
      </c>
    </row>
    <row r="1423" spans="1:24" x14ac:dyDescent="0.25">
      <c r="A1423" t="s">
        <v>9</v>
      </c>
      <c r="B1423" t="s">
        <v>1431</v>
      </c>
      <c r="C1423" t="s">
        <v>3113</v>
      </c>
      <c r="D1423" t="s">
        <v>3942</v>
      </c>
      <c r="E1423" s="2">
        <v>43168.541666666657</v>
      </c>
      <c r="F1423" t="s">
        <v>4500</v>
      </c>
      <c r="G1423" t="s">
        <v>4502</v>
      </c>
      <c r="H1423">
        <v>1.798</v>
      </c>
      <c r="I1423" t="s">
        <v>4504</v>
      </c>
      <c r="J1423" t="str">
        <f>IFERROR(VLOOKUP(D1423,AuctionContingency2019JUL!$A:$I,5,FALSE)," ")</f>
        <v xml:space="preserve"> </v>
      </c>
      <c r="K1423" t="str">
        <f>IFERROR(VLOOKUP(D1423,AuctionContingency2019JUL!$A:$I,6,FALSE)," ")</f>
        <v xml:space="preserve"> </v>
      </c>
      <c r="L1423" t="str">
        <f>IFERROR(VLOOKUP(D1423,AuctionContingency2019JUL!$A:$I,7,FALSE)," ")</f>
        <v xml:space="preserve"> </v>
      </c>
      <c r="M1423" t="str">
        <f>IFERROR(VLOOKUP(D1423,AuctionContingency2019JUL!$A:$I,8,FALSE)," ")</f>
        <v xml:space="preserve"> </v>
      </c>
      <c r="N1423" t="str">
        <f>IFERROR(VLOOKUP(D1423,AuctionContingency2019JUL!$A:$I,9,FALSE)," ")</f>
        <v xml:space="preserve"> </v>
      </c>
      <c r="O1423">
        <f>IFERROR(VLOOKUP(C1423,AuctionMapping2019JUL!$C:$J,4,FALSE)," ")</f>
        <v>8126</v>
      </c>
      <c r="P1423" t="str">
        <f>IFERROR(VLOOKUP(C1423,AuctionMapping2019JUL!$C:$J,5,FALSE)," ")</f>
        <v>FORMOSA4A</v>
      </c>
      <c r="Q1423">
        <f>IFERROR(VLOOKUP(C1423,AuctionMapping2019JUL!$C:$J,6,FALSE)," ")</f>
        <v>8140</v>
      </c>
      <c r="R1423" t="str">
        <f>IFERROR(VLOOKUP(C1423,AuctionMapping2019JUL!$C:$J,7,FALSE)," ")</f>
        <v>JOSLIN4A</v>
      </c>
      <c r="S1423" t="str">
        <f>IFERROR(VLOOKUP(C1423,AuctionMapping2019JUL!$C:$J,8,FALSE)," ")</f>
        <v>1</v>
      </c>
      <c r="T1423" t="str">
        <f t="shared" si="66"/>
        <v>FORMOSA4A-JOSLIN4A FLO BASE</v>
      </c>
      <c r="U1423" t="str">
        <f t="shared" si="67"/>
        <v>NaN</v>
      </c>
      <c r="V1423" t="str">
        <f t="shared" si="68"/>
        <v>BRANCH 8126 8140 1</v>
      </c>
      <c r="W1423" t="s">
        <v>42029</v>
      </c>
      <c r="X1423">
        <v>1</v>
      </c>
    </row>
    <row r="1424" spans="1:24" x14ac:dyDescent="0.25">
      <c r="A1424" t="s">
        <v>9</v>
      </c>
      <c r="B1424" t="s">
        <v>1432</v>
      </c>
      <c r="C1424" t="s">
        <v>3113</v>
      </c>
      <c r="D1424" t="s">
        <v>3938</v>
      </c>
      <c r="E1424" s="2">
        <v>43123.208333333343</v>
      </c>
      <c r="F1424" t="s">
        <v>4500</v>
      </c>
      <c r="G1424" t="s">
        <v>4502</v>
      </c>
      <c r="H1424">
        <v>3.1739999999999999</v>
      </c>
      <c r="I1424" t="s">
        <v>4503</v>
      </c>
      <c r="J1424" t="str">
        <f>IFERROR(VLOOKUP(D1424,AuctionContingency2019JUL!$A:$I,5,FALSE)," ")</f>
        <v xml:space="preserve"> </v>
      </c>
      <c r="K1424" t="str">
        <f>IFERROR(VLOOKUP(D1424,AuctionContingency2019JUL!$A:$I,6,FALSE)," ")</f>
        <v xml:space="preserve"> </v>
      </c>
      <c r="L1424" t="str">
        <f>IFERROR(VLOOKUP(D1424,AuctionContingency2019JUL!$A:$I,7,FALSE)," ")</f>
        <v xml:space="preserve"> </v>
      </c>
      <c r="M1424" t="str">
        <f>IFERROR(VLOOKUP(D1424,AuctionContingency2019JUL!$A:$I,8,FALSE)," ")</f>
        <v xml:space="preserve"> </v>
      </c>
      <c r="N1424" t="str">
        <f>IFERROR(VLOOKUP(D1424,AuctionContingency2019JUL!$A:$I,9,FALSE)," ")</f>
        <v xml:space="preserve"> </v>
      </c>
      <c r="O1424">
        <f>IFERROR(VLOOKUP(C1424,AuctionMapping2019JUL!$C:$J,4,FALSE)," ")</f>
        <v>8126</v>
      </c>
      <c r="P1424" t="str">
        <f>IFERROR(VLOOKUP(C1424,AuctionMapping2019JUL!$C:$J,5,FALSE)," ")</f>
        <v>FORMOSA4A</v>
      </c>
      <c r="Q1424">
        <f>IFERROR(VLOOKUP(C1424,AuctionMapping2019JUL!$C:$J,6,FALSE)," ")</f>
        <v>8140</v>
      </c>
      <c r="R1424" t="str">
        <f>IFERROR(VLOOKUP(C1424,AuctionMapping2019JUL!$C:$J,7,FALSE)," ")</f>
        <v>JOSLIN4A</v>
      </c>
      <c r="S1424" t="str">
        <f>IFERROR(VLOOKUP(C1424,AuctionMapping2019JUL!$C:$J,8,FALSE)," ")</f>
        <v>1</v>
      </c>
      <c r="T1424" t="str">
        <f t="shared" si="66"/>
        <v>FORMOSA4A-JOSLIN4A FLO BASE</v>
      </c>
      <c r="U1424" t="str">
        <f t="shared" si="67"/>
        <v>NaN</v>
      </c>
      <c r="V1424" t="str">
        <f t="shared" si="68"/>
        <v>BRANCH 8126 8140 1</v>
      </c>
      <c r="W1424" t="s">
        <v>42029</v>
      </c>
      <c r="X1424">
        <v>1</v>
      </c>
    </row>
    <row r="1425" spans="1:24" x14ac:dyDescent="0.25">
      <c r="A1425" t="s">
        <v>9</v>
      </c>
      <c r="B1425" t="s">
        <v>1433</v>
      </c>
      <c r="C1425" t="s">
        <v>3114</v>
      </c>
      <c r="D1425" t="s">
        <v>4186</v>
      </c>
      <c r="E1425" s="2">
        <v>43224.333333333343</v>
      </c>
      <c r="F1425" t="s">
        <v>4501</v>
      </c>
      <c r="G1425" t="s">
        <v>4502</v>
      </c>
      <c r="H1425">
        <v>0.63500000000000001</v>
      </c>
      <c r="I1425" t="s">
        <v>4504</v>
      </c>
      <c r="J1425">
        <f>IFERROR(VLOOKUP(D1425,AuctionContingency2019JUL!$A:$I,5,FALSE)," ")</f>
        <v>42150</v>
      </c>
      <c r="K1425" t="str">
        <f>IFERROR(VLOOKUP(D1425,AuctionContingency2019JUL!$A:$I,6,FALSE)," ")</f>
        <v>BASF___</v>
      </c>
      <c r="L1425">
        <f>IFERROR(VLOOKUP(D1425,AuctionContingency2019JUL!$A:$I,7,FALSE)," ")</f>
        <v>42210</v>
      </c>
      <c r="M1425" t="str">
        <f>IFERROR(VLOOKUP(D1425,AuctionContingency2019JUL!$A:$I,8,FALSE)," ")</f>
        <v>BRZPRT_</v>
      </c>
      <c r="N1425">
        <f>IFERROR(VLOOKUP(D1425,AuctionContingency2019JUL!$A:$I,9,FALSE)," ")</f>
        <v>2</v>
      </c>
      <c r="O1425">
        <f>IFERROR(VLOOKUP(C1425,AuctionMapping2019JUL!$C:$J,4,FALSE)," ")</f>
        <v>8125</v>
      </c>
      <c r="P1425" t="str">
        <f>IFERROR(VLOOKUP(C1425,AuctionMapping2019JUL!$C:$J,5,FALSE)," ")</f>
        <v>LOLITA4A</v>
      </c>
      <c r="Q1425">
        <f>IFERROR(VLOOKUP(C1425,AuctionMapping2019JUL!$C:$J,6,FALSE)," ")</f>
        <v>8126</v>
      </c>
      <c r="R1425" t="str">
        <f>IFERROR(VLOOKUP(C1425,AuctionMapping2019JUL!$C:$J,7,FALSE)," ")</f>
        <v>FORMOSA4A</v>
      </c>
      <c r="S1425" t="str">
        <f>IFERROR(VLOOKUP(C1425,AuctionMapping2019JUL!$C:$J,8,FALSE)," ")</f>
        <v>1</v>
      </c>
      <c r="T1425" t="str">
        <f t="shared" si="66"/>
        <v>LOLITA4A-FORMOSA4A FLO BASF___-BRZPRT_</v>
      </c>
      <c r="U1425" t="str">
        <f t="shared" si="67"/>
        <v>BRANCHOPEN 42150 42210 8125</v>
      </c>
      <c r="V1425" t="str">
        <f t="shared" si="68"/>
        <v>BRANCH 8125 8126 1</v>
      </c>
      <c r="W1425" t="s">
        <v>42029</v>
      </c>
      <c r="X1425">
        <v>1</v>
      </c>
    </row>
    <row r="1426" spans="1:24" x14ac:dyDescent="0.25">
      <c r="A1426" t="s">
        <v>9</v>
      </c>
      <c r="B1426" t="s">
        <v>1434</v>
      </c>
      <c r="C1426" t="s">
        <v>3114</v>
      </c>
      <c r="D1426" t="s">
        <v>4187</v>
      </c>
      <c r="E1426" s="2">
        <v>43224.333333333343</v>
      </c>
      <c r="F1426" t="s">
        <v>4501</v>
      </c>
      <c r="G1426" t="s">
        <v>4502</v>
      </c>
      <c r="H1426">
        <v>0.63500000000000001</v>
      </c>
      <c r="I1426" t="s">
        <v>4504</v>
      </c>
      <c r="J1426">
        <f>IFERROR(VLOOKUP(D1426,AuctionContingency2019JUL!$A:$I,5,FALSE)," ")</f>
        <v>42150</v>
      </c>
      <c r="K1426" t="str">
        <f>IFERROR(VLOOKUP(D1426,AuctionContingency2019JUL!$A:$I,6,FALSE)," ")</f>
        <v>BASF___</v>
      </c>
      <c r="L1426">
        <f>IFERROR(VLOOKUP(D1426,AuctionContingency2019JUL!$A:$I,7,FALSE)," ")</f>
        <v>42210</v>
      </c>
      <c r="M1426" t="str">
        <f>IFERROR(VLOOKUP(D1426,AuctionContingency2019JUL!$A:$I,8,FALSE)," ")</f>
        <v>BRZPRT_</v>
      </c>
      <c r="N1426">
        <f>IFERROR(VLOOKUP(D1426,AuctionContingency2019JUL!$A:$I,9,FALSE)," ")</f>
        <v>2</v>
      </c>
      <c r="O1426">
        <f>IFERROR(VLOOKUP(C1426,AuctionMapping2019JUL!$C:$J,4,FALSE)," ")</f>
        <v>8125</v>
      </c>
      <c r="P1426" t="str">
        <f>IFERROR(VLOOKUP(C1426,AuctionMapping2019JUL!$C:$J,5,FALSE)," ")</f>
        <v>LOLITA4A</v>
      </c>
      <c r="Q1426">
        <f>IFERROR(VLOOKUP(C1426,AuctionMapping2019JUL!$C:$J,6,FALSE)," ")</f>
        <v>8126</v>
      </c>
      <c r="R1426" t="str">
        <f>IFERROR(VLOOKUP(C1426,AuctionMapping2019JUL!$C:$J,7,FALSE)," ")</f>
        <v>FORMOSA4A</v>
      </c>
      <c r="S1426" t="str">
        <f>IFERROR(VLOOKUP(C1426,AuctionMapping2019JUL!$C:$J,8,FALSE)," ")</f>
        <v>1</v>
      </c>
      <c r="T1426" t="str">
        <f t="shared" si="66"/>
        <v>LOLITA4A-FORMOSA4A FLO BASF___-BRZPRT_</v>
      </c>
      <c r="U1426" t="str">
        <f t="shared" si="67"/>
        <v>BRANCHOPEN 42150 42210 8125</v>
      </c>
      <c r="V1426" t="str">
        <f t="shared" si="68"/>
        <v>BRANCH 8125 8126 1</v>
      </c>
      <c r="W1426" t="s">
        <v>42029</v>
      </c>
      <c r="X1426">
        <v>1</v>
      </c>
    </row>
    <row r="1427" spans="1:24" x14ac:dyDescent="0.25">
      <c r="A1427" t="s">
        <v>9</v>
      </c>
      <c r="B1427" t="s">
        <v>1435</v>
      </c>
      <c r="C1427" t="s">
        <v>3114</v>
      </c>
      <c r="D1427" t="s">
        <v>3944</v>
      </c>
      <c r="E1427" s="2">
        <v>43101</v>
      </c>
      <c r="F1427" t="s">
        <v>4500</v>
      </c>
      <c r="G1427" t="s">
        <v>4502</v>
      </c>
      <c r="H1427">
        <v>45.972000000000001</v>
      </c>
      <c r="I1427" t="s">
        <v>4503</v>
      </c>
      <c r="J1427" t="str">
        <f>IFERROR(VLOOKUP(D1427,AuctionContingency2019JUL!$A:$I,5,FALSE)," ")</f>
        <v xml:space="preserve"> </v>
      </c>
      <c r="K1427" t="str">
        <f>IFERROR(VLOOKUP(D1427,AuctionContingency2019JUL!$A:$I,6,FALSE)," ")</f>
        <v xml:space="preserve"> </v>
      </c>
      <c r="L1427" t="str">
        <f>IFERROR(VLOOKUP(D1427,AuctionContingency2019JUL!$A:$I,7,FALSE)," ")</f>
        <v xml:space="preserve"> </v>
      </c>
      <c r="M1427" t="str">
        <f>IFERROR(VLOOKUP(D1427,AuctionContingency2019JUL!$A:$I,8,FALSE)," ")</f>
        <v xml:space="preserve"> </v>
      </c>
      <c r="N1427" t="str">
        <f>IFERROR(VLOOKUP(D1427,AuctionContingency2019JUL!$A:$I,9,FALSE)," ")</f>
        <v xml:space="preserve"> </v>
      </c>
      <c r="O1427">
        <f>IFERROR(VLOOKUP(C1427,AuctionMapping2019JUL!$C:$J,4,FALSE)," ")</f>
        <v>8125</v>
      </c>
      <c r="P1427" t="str">
        <f>IFERROR(VLOOKUP(C1427,AuctionMapping2019JUL!$C:$J,5,FALSE)," ")</f>
        <v>LOLITA4A</v>
      </c>
      <c r="Q1427">
        <f>IFERROR(VLOOKUP(C1427,AuctionMapping2019JUL!$C:$J,6,FALSE)," ")</f>
        <v>8126</v>
      </c>
      <c r="R1427" t="str">
        <f>IFERROR(VLOOKUP(C1427,AuctionMapping2019JUL!$C:$J,7,FALSE)," ")</f>
        <v>FORMOSA4A</v>
      </c>
      <c r="S1427" t="str">
        <f>IFERROR(VLOOKUP(C1427,AuctionMapping2019JUL!$C:$J,8,FALSE)," ")</f>
        <v>1</v>
      </c>
      <c r="T1427" t="str">
        <f t="shared" si="66"/>
        <v>LOLITA4A-FORMOSA4A FLO BASE</v>
      </c>
      <c r="U1427" t="str">
        <f t="shared" si="67"/>
        <v>NaN</v>
      </c>
      <c r="V1427" t="str">
        <f t="shared" si="68"/>
        <v>BRANCH 8125 8126 1</v>
      </c>
      <c r="W1427" t="s">
        <v>42029</v>
      </c>
      <c r="X1427">
        <v>1</v>
      </c>
    </row>
    <row r="1428" spans="1:24" x14ac:dyDescent="0.25">
      <c r="A1428" t="s">
        <v>9</v>
      </c>
      <c r="B1428" t="s">
        <v>1436</v>
      </c>
      <c r="C1428" t="s">
        <v>3114</v>
      </c>
      <c r="D1428" t="s">
        <v>4188</v>
      </c>
      <c r="E1428" s="2">
        <v>43224.333333333343</v>
      </c>
      <c r="F1428" t="s">
        <v>4501</v>
      </c>
      <c r="G1428" t="s">
        <v>4502</v>
      </c>
      <c r="H1428">
        <v>0.63500000000000001</v>
      </c>
      <c r="I1428" t="s">
        <v>4504</v>
      </c>
      <c r="J1428">
        <f>IFERROR(VLOOKUP(D1428,AuctionContingency2019JUL!$A:$I,5,FALSE)," ")</f>
        <v>42150</v>
      </c>
      <c r="K1428" t="str">
        <f>IFERROR(VLOOKUP(D1428,AuctionContingency2019JUL!$A:$I,6,FALSE)," ")</f>
        <v>BASF___</v>
      </c>
      <c r="L1428">
        <f>IFERROR(VLOOKUP(D1428,AuctionContingency2019JUL!$A:$I,7,FALSE)," ")</f>
        <v>42810</v>
      </c>
      <c r="M1428" t="str">
        <f>IFERROR(VLOOKUP(D1428,AuctionContingency2019JUL!$A:$I,8,FALSE)," ")</f>
        <v>HOFMAN_</v>
      </c>
      <c r="N1428">
        <f>IFERROR(VLOOKUP(D1428,AuctionContingency2019JUL!$A:$I,9,FALSE)," ")</f>
        <v>2</v>
      </c>
      <c r="O1428">
        <f>IFERROR(VLOOKUP(C1428,AuctionMapping2019JUL!$C:$J,4,FALSE)," ")</f>
        <v>8125</v>
      </c>
      <c r="P1428" t="str">
        <f>IFERROR(VLOOKUP(C1428,AuctionMapping2019JUL!$C:$J,5,FALSE)," ")</f>
        <v>LOLITA4A</v>
      </c>
      <c r="Q1428">
        <f>IFERROR(VLOOKUP(C1428,AuctionMapping2019JUL!$C:$J,6,FALSE)," ")</f>
        <v>8126</v>
      </c>
      <c r="R1428" t="str">
        <f>IFERROR(VLOOKUP(C1428,AuctionMapping2019JUL!$C:$J,7,FALSE)," ")</f>
        <v>FORMOSA4A</v>
      </c>
      <c r="S1428" t="str">
        <f>IFERROR(VLOOKUP(C1428,AuctionMapping2019JUL!$C:$J,8,FALSE)," ")</f>
        <v>1</v>
      </c>
      <c r="T1428" t="str">
        <f t="shared" si="66"/>
        <v>LOLITA4A-FORMOSA4A FLO BASF___-HOFMAN_</v>
      </c>
      <c r="U1428" t="str">
        <f t="shared" si="67"/>
        <v>BRANCHOPEN 42150 42810 8125</v>
      </c>
      <c r="V1428" t="str">
        <f t="shared" si="68"/>
        <v>BRANCH 8125 8126 1</v>
      </c>
      <c r="W1428" t="s">
        <v>42029</v>
      </c>
      <c r="X1428">
        <v>1</v>
      </c>
    </row>
    <row r="1429" spans="1:24" x14ac:dyDescent="0.25">
      <c r="A1429" t="s">
        <v>9</v>
      </c>
      <c r="B1429" t="s">
        <v>1437</v>
      </c>
      <c r="C1429" t="s">
        <v>3114</v>
      </c>
      <c r="D1429" t="s">
        <v>4189</v>
      </c>
      <c r="E1429" s="2">
        <v>43108.25</v>
      </c>
      <c r="F1429" t="s">
        <v>4500</v>
      </c>
      <c r="G1429" t="s">
        <v>4502</v>
      </c>
      <c r="H1429">
        <v>6.0999999999999999E-2</v>
      </c>
      <c r="I1429" t="s">
        <v>4503</v>
      </c>
      <c r="J1429" t="str">
        <f>IFERROR(VLOOKUP(D1429,AuctionContingency2019JUL!$A:$I,5,FALSE)," ")</f>
        <v xml:space="preserve"> </v>
      </c>
      <c r="K1429" t="str">
        <f>IFERROR(VLOOKUP(D1429,AuctionContingency2019JUL!$A:$I,6,FALSE)," ")</f>
        <v xml:space="preserve"> </v>
      </c>
      <c r="L1429" t="str">
        <f>IFERROR(VLOOKUP(D1429,AuctionContingency2019JUL!$A:$I,7,FALSE)," ")</f>
        <v xml:space="preserve"> </v>
      </c>
      <c r="M1429" t="str">
        <f>IFERROR(VLOOKUP(D1429,AuctionContingency2019JUL!$A:$I,8,FALSE)," ")</f>
        <v xml:space="preserve"> </v>
      </c>
      <c r="N1429" t="str">
        <f>IFERROR(VLOOKUP(D1429,AuctionContingency2019JUL!$A:$I,9,FALSE)," ")</f>
        <v xml:space="preserve"> </v>
      </c>
      <c r="O1429">
        <f>IFERROR(VLOOKUP(C1429,AuctionMapping2019JUL!$C:$J,4,FALSE)," ")</f>
        <v>8125</v>
      </c>
      <c r="P1429" t="str">
        <f>IFERROR(VLOOKUP(C1429,AuctionMapping2019JUL!$C:$J,5,FALSE)," ")</f>
        <v>LOLITA4A</v>
      </c>
      <c r="Q1429">
        <f>IFERROR(VLOOKUP(C1429,AuctionMapping2019JUL!$C:$J,6,FALSE)," ")</f>
        <v>8126</v>
      </c>
      <c r="R1429" t="str">
        <f>IFERROR(VLOOKUP(C1429,AuctionMapping2019JUL!$C:$J,7,FALSE)," ")</f>
        <v>FORMOSA4A</v>
      </c>
      <c r="S1429" t="str">
        <f>IFERROR(VLOOKUP(C1429,AuctionMapping2019JUL!$C:$J,8,FALSE)," ")</f>
        <v>1</v>
      </c>
      <c r="T1429" t="str">
        <f t="shared" si="66"/>
        <v>LOLITA4A-FORMOSA4A FLO BASE</v>
      </c>
      <c r="U1429" t="str">
        <f t="shared" si="67"/>
        <v>NaN</v>
      </c>
      <c r="V1429" t="str">
        <f t="shared" si="68"/>
        <v>BRANCH 8125 8126 1</v>
      </c>
      <c r="W1429" t="s">
        <v>42029</v>
      </c>
      <c r="X1429">
        <v>1</v>
      </c>
    </row>
    <row r="1430" spans="1:24" x14ac:dyDescent="0.25">
      <c r="A1430" t="s">
        <v>9</v>
      </c>
      <c r="B1430" t="s">
        <v>1438</v>
      </c>
      <c r="C1430" t="s">
        <v>3114</v>
      </c>
      <c r="D1430" t="s">
        <v>3937</v>
      </c>
      <c r="E1430" s="2">
        <v>43129.416666666657</v>
      </c>
      <c r="F1430" t="s">
        <v>4500</v>
      </c>
      <c r="G1430" t="s">
        <v>4502</v>
      </c>
      <c r="H1430">
        <v>1.204</v>
      </c>
      <c r="I1430" t="s">
        <v>4504</v>
      </c>
      <c r="J1430" t="str">
        <f>IFERROR(VLOOKUP(D1430,AuctionContingency2019JUL!$A:$I,5,FALSE)," ")</f>
        <v xml:space="preserve"> </v>
      </c>
      <c r="K1430" t="str">
        <f>IFERROR(VLOOKUP(D1430,AuctionContingency2019JUL!$A:$I,6,FALSE)," ")</f>
        <v xml:space="preserve"> </v>
      </c>
      <c r="L1430" t="str">
        <f>IFERROR(VLOOKUP(D1430,AuctionContingency2019JUL!$A:$I,7,FALSE)," ")</f>
        <v xml:space="preserve"> </v>
      </c>
      <c r="M1430" t="str">
        <f>IFERROR(VLOOKUP(D1430,AuctionContingency2019JUL!$A:$I,8,FALSE)," ")</f>
        <v xml:space="preserve"> </v>
      </c>
      <c r="N1430" t="str">
        <f>IFERROR(VLOOKUP(D1430,AuctionContingency2019JUL!$A:$I,9,FALSE)," ")</f>
        <v xml:space="preserve"> </v>
      </c>
      <c r="O1430">
        <f>IFERROR(VLOOKUP(C1430,AuctionMapping2019JUL!$C:$J,4,FALSE)," ")</f>
        <v>8125</v>
      </c>
      <c r="P1430" t="str">
        <f>IFERROR(VLOOKUP(C1430,AuctionMapping2019JUL!$C:$J,5,FALSE)," ")</f>
        <v>LOLITA4A</v>
      </c>
      <c r="Q1430">
        <f>IFERROR(VLOOKUP(C1430,AuctionMapping2019JUL!$C:$J,6,FALSE)," ")</f>
        <v>8126</v>
      </c>
      <c r="R1430" t="str">
        <f>IFERROR(VLOOKUP(C1430,AuctionMapping2019JUL!$C:$J,7,FALSE)," ")</f>
        <v>FORMOSA4A</v>
      </c>
      <c r="S1430" t="str">
        <f>IFERROR(VLOOKUP(C1430,AuctionMapping2019JUL!$C:$J,8,FALSE)," ")</f>
        <v>1</v>
      </c>
      <c r="T1430" t="str">
        <f t="shared" si="66"/>
        <v>LOLITA4A-FORMOSA4A FLO BASE</v>
      </c>
      <c r="U1430" t="str">
        <f t="shared" si="67"/>
        <v>NaN</v>
      </c>
      <c r="V1430" t="str">
        <f t="shared" si="68"/>
        <v>BRANCH 8125 8126 1</v>
      </c>
      <c r="W1430" t="s">
        <v>42029</v>
      </c>
      <c r="X1430">
        <v>1</v>
      </c>
    </row>
    <row r="1431" spans="1:24" x14ac:dyDescent="0.25">
      <c r="A1431" t="s">
        <v>9</v>
      </c>
      <c r="B1431" t="s">
        <v>1439</v>
      </c>
      <c r="C1431" t="s">
        <v>3114</v>
      </c>
      <c r="D1431" t="s">
        <v>4190</v>
      </c>
      <c r="E1431" s="2">
        <v>43239.541666666657</v>
      </c>
      <c r="F1431" t="s">
        <v>4501</v>
      </c>
      <c r="G1431" t="s">
        <v>4502</v>
      </c>
      <c r="H1431">
        <v>0.52700000000000002</v>
      </c>
      <c r="I1431" t="s">
        <v>4503</v>
      </c>
      <c r="J1431" t="str">
        <f>IFERROR(VLOOKUP(D1431,AuctionContingency2019JUL!$A:$I,5,FALSE)," ")</f>
        <v xml:space="preserve"> </v>
      </c>
      <c r="K1431" t="str">
        <f>IFERROR(VLOOKUP(D1431,AuctionContingency2019JUL!$A:$I,6,FALSE)," ")</f>
        <v xml:space="preserve"> </v>
      </c>
      <c r="L1431" t="str">
        <f>IFERROR(VLOOKUP(D1431,AuctionContingency2019JUL!$A:$I,7,FALSE)," ")</f>
        <v xml:space="preserve"> </v>
      </c>
      <c r="M1431" t="str">
        <f>IFERROR(VLOOKUP(D1431,AuctionContingency2019JUL!$A:$I,8,FALSE)," ")</f>
        <v xml:space="preserve"> </v>
      </c>
      <c r="N1431" t="str">
        <f>IFERROR(VLOOKUP(D1431,AuctionContingency2019JUL!$A:$I,9,FALSE)," ")</f>
        <v xml:space="preserve"> </v>
      </c>
      <c r="O1431">
        <f>IFERROR(VLOOKUP(C1431,AuctionMapping2019JUL!$C:$J,4,FALSE)," ")</f>
        <v>8125</v>
      </c>
      <c r="P1431" t="str">
        <f>IFERROR(VLOOKUP(C1431,AuctionMapping2019JUL!$C:$J,5,FALSE)," ")</f>
        <v>LOLITA4A</v>
      </c>
      <c r="Q1431">
        <f>IFERROR(VLOOKUP(C1431,AuctionMapping2019JUL!$C:$J,6,FALSE)," ")</f>
        <v>8126</v>
      </c>
      <c r="R1431" t="str">
        <f>IFERROR(VLOOKUP(C1431,AuctionMapping2019JUL!$C:$J,7,FALSE)," ")</f>
        <v>FORMOSA4A</v>
      </c>
      <c r="S1431" t="str">
        <f>IFERROR(VLOOKUP(C1431,AuctionMapping2019JUL!$C:$J,8,FALSE)," ")</f>
        <v>1</v>
      </c>
      <c r="T1431" t="str">
        <f t="shared" si="66"/>
        <v>LOLITA4A-FORMOSA4A FLO BASE</v>
      </c>
      <c r="U1431" t="str">
        <f t="shared" si="67"/>
        <v>NaN</v>
      </c>
      <c r="V1431" t="str">
        <f t="shared" si="68"/>
        <v>BRANCH 8125 8126 1</v>
      </c>
      <c r="W1431" t="s">
        <v>42029</v>
      </c>
      <c r="X1431">
        <v>1</v>
      </c>
    </row>
    <row r="1432" spans="1:24" x14ac:dyDescent="0.25">
      <c r="A1432" t="s">
        <v>9</v>
      </c>
      <c r="B1432" t="s">
        <v>1440</v>
      </c>
      <c r="C1432" t="s">
        <v>3114</v>
      </c>
      <c r="D1432" t="s">
        <v>4119</v>
      </c>
      <c r="E1432" s="2">
        <v>43368.25</v>
      </c>
      <c r="F1432" t="s">
        <v>4501</v>
      </c>
      <c r="G1432" t="s">
        <v>4502</v>
      </c>
      <c r="H1432">
        <v>1.6E-2</v>
      </c>
      <c r="I1432" t="s">
        <v>4503</v>
      </c>
      <c r="J1432" t="str">
        <f>IFERROR(VLOOKUP(D1432,AuctionContingency2019JUL!$A:$I,5,FALSE)," ")</f>
        <v xml:space="preserve"> </v>
      </c>
      <c r="K1432" t="str">
        <f>IFERROR(VLOOKUP(D1432,AuctionContingency2019JUL!$A:$I,6,FALSE)," ")</f>
        <v xml:space="preserve"> </v>
      </c>
      <c r="L1432" t="str">
        <f>IFERROR(VLOOKUP(D1432,AuctionContingency2019JUL!$A:$I,7,FALSE)," ")</f>
        <v xml:space="preserve"> </v>
      </c>
      <c r="M1432" t="str">
        <f>IFERROR(VLOOKUP(D1432,AuctionContingency2019JUL!$A:$I,8,FALSE)," ")</f>
        <v xml:space="preserve"> </v>
      </c>
      <c r="N1432" t="str">
        <f>IFERROR(VLOOKUP(D1432,AuctionContingency2019JUL!$A:$I,9,FALSE)," ")</f>
        <v xml:space="preserve"> </v>
      </c>
      <c r="O1432">
        <f>IFERROR(VLOOKUP(C1432,AuctionMapping2019JUL!$C:$J,4,FALSE)," ")</f>
        <v>8125</v>
      </c>
      <c r="P1432" t="str">
        <f>IFERROR(VLOOKUP(C1432,AuctionMapping2019JUL!$C:$J,5,FALSE)," ")</f>
        <v>LOLITA4A</v>
      </c>
      <c r="Q1432">
        <f>IFERROR(VLOOKUP(C1432,AuctionMapping2019JUL!$C:$J,6,FALSE)," ")</f>
        <v>8126</v>
      </c>
      <c r="R1432" t="str">
        <f>IFERROR(VLOOKUP(C1432,AuctionMapping2019JUL!$C:$J,7,FALSE)," ")</f>
        <v>FORMOSA4A</v>
      </c>
      <c r="S1432" t="str">
        <f>IFERROR(VLOOKUP(C1432,AuctionMapping2019JUL!$C:$J,8,FALSE)," ")</f>
        <v>1</v>
      </c>
      <c r="T1432" t="str">
        <f t="shared" si="66"/>
        <v>LOLITA4A-FORMOSA4A FLO BASE</v>
      </c>
      <c r="U1432" t="str">
        <f t="shared" si="67"/>
        <v>NaN</v>
      </c>
      <c r="V1432" t="str">
        <f t="shared" si="68"/>
        <v>BRANCH 8125 8126 1</v>
      </c>
      <c r="W1432" t="s">
        <v>42029</v>
      </c>
      <c r="X1432">
        <v>1</v>
      </c>
    </row>
    <row r="1433" spans="1:24" x14ac:dyDescent="0.25">
      <c r="A1433" t="s">
        <v>9</v>
      </c>
      <c r="B1433" t="s">
        <v>1441</v>
      </c>
      <c r="C1433" t="s">
        <v>1441</v>
      </c>
      <c r="D1433" t="s">
        <v>3423</v>
      </c>
      <c r="E1433" s="2">
        <v>43212.291666666657</v>
      </c>
      <c r="F1433" t="s">
        <v>4501</v>
      </c>
      <c r="G1433" t="s">
        <v>4502</v>
      </c>
      <c r="H1433">
        <v>3.0000000000000001E-3</v>
      </c>
      <c r="I1433" t="s">
        <v>4503</v>
      </c>
      <c r="J1433" t="str">
        <f>IFERROR(VLOOKUP(D1433,AuctionContingency2019JUL!$A:$I,5,FALSE)," ")</f>
        <v xml:space="preserve"> </v>
      </c>
      <c r="K1433" t="str">
        <f>IFERROR(VLOOKUP(D1433,AuctionContingency2019JUL!$A:$I,6,FALSE)," ")</f>
        <v xml:space="preserve"> </v>
      </c>
      <c r="L1433" t="str">
        <f>IFERROR(VLOOKUP(D1433,AuctionContingency2019JUL!$A:$I,7,FALSE)," ")</f>
        <v xml:space="preserve"> </v>
      </c>
      <c r="M1433" t="str">
        <f>IFERROR(VLOOKUP(D1433,AuctionContingency2019JUL!$A:$I,8,FALSE)," ")</f>
        <v xml:space="preserve"> </v>
      </c>
      <c r="N1433" t="str">
        <f>IFERROR(VLOOKUP(D1433,AuctionContingency2019JUL!$A:$I,9,FALSE)," ")</f>
        <v xml:space="preserve"> </v>
      </c>
      <c r="O1433" t="str">
        <f>IFERROR(VLOOKUP(C1433,AuctionMapping2019JUL!$C:$J,4,FALSE)," ")</f>
        <v xml:space="preserve"> </v>
      </c>
      <c r="P1433" t="str">
        <f>IFERROR(VLOOKUP(C1433,AuctionMapping2019JUL!$C:$J,5,FALSE)," ")</f>
        <v xml:space="preserve"> </v>
      </c>
      <c r="Q1433" t="str">
        <f>IFERROR(VLOOKUP(C1433,AuctionMapping2019JUL!$C:$J,6,FALSE)," ")</f>
        <v xml:space="preserve"> </v>
      </c>
      <c r="R1433" t="str">
        <f>IFERROR(VLOOKUP(C1433,AuctionMapping2019JUL!$C:$J,7,FALSE)," ")</f>
        <v xml:space="preserve"> </v>
      </c>
      <c r="S1433" t="str">
        <f>IFERROR(VLOOKUP(C1433,AuctionMapping2019JUL!$C:$J,8,FALSE)," ")</f>
        <v xml:space="preserve"> </v>
      </c>
      <c r="T1433" t="str">
        <f t="shared" si="66"/>
        <v>NaN</v>
      </c>
      <c r="U1433" t="str">
        <f t="shared" si="67"/>
        <v>NaN</v>
      </c>
      <c r="V1433" t="str">
        <f t="shared" si="68"/>
        <v>NaN</v>
      </c>
      <c r="W1433" t="s">
        <v>42029</v>
      </c>
      <c r="X1433">
        <v>1</v>
      </c>
    </row>
    <row r="1434" spans="1:24" x14ac:dyDescent="0.25">
      <c r="A1434" t="s">
        <v>9</v>
      </c>
      <c r="B1434" t="s">
        <v>1442</v>
      </c>
      <c r="C1434" t="s">
        <v>1441</v>
      </c>
      <c r="D1434" t="s">
        <v>4191</v>
      </c>
      <c r="E1434" s="2">
        <v>43101</v>
      </c>
      <c r="F1434" t="s">
        <v>4500</v>
      </c>
      <c r="G1434" t="s">
        <v>4502</v>
      </c>
      <c r="H1434">
        <v>3.0000000000000001E-3</v>
      </c>
      <c r="I1434" t="s">
        <v>4503</v>
      </c>
      <c r="J1434" t="str">
        <f>IFERROR(VLOOKUP(D1434,AuctionContingency2019JUL!$A:$I,5,FALSE)," ")</f>
        <v xml:space="preserve"> </v>
      </c>
      <c r="K1434" t="str">
        <f>IFERROR(VLOOKUP(D1434,AuctionContingency2019JUL!$A:$I,6,FALSE)," ")</f>
        <v xml:space="preserve"> </v>
      </c>
      <c r="L1434" t="str">
        <f>IFERROR(VLOOKUP(D1434,AuctionContingency2019JUL!$A:$I,7,FALSE)," ")</f>
        <v xml:space="preserve"> </v>
      </c>
      <c r="M1434" t="str">
        <f>IFERROR(VLOOKUP(D1434,AuctionContingency2019JUL!$A:$I,8,FALSE)," ")</f>
        <v xml:space="preserve"> </v>
      </c>
      <c r="N1434" t="str">
        <f>IFERROR(VLOOKUP(D1434,AuctionContingency2019JUL!$A:$I,9,FALSE)," ")</f>
        <v xml:space="preserve"> </v>
      </c>
      <c r="O1434" t="str">
        <f>IFERROR(VLOOKUP(C1434,AuctionMapping2019JUL!$C:$J,4,FALSE)," ")</f>
        <v xml:space="preserve"> </v>
      </c>
      <c r="P1434" t="str">
        <f>IFERROR(VLOOKUP(C1434,AuctionMapping2019JUL!$C:$J,5,FALSE)," ")</f>
        <v xml:space="preserve"> </v>
      </c>
      <c r="Q1434" t="str">
        <f>IFERROR(VLOOKUP(C1434,AuctionMapping2019JUL!$C:$J,6,FALSE)," ")</f>
        <v xml:space="preserve"> </v>
      </c>
      <c r="R1434" t="str">
        <f>IFERROR(VLOOKUP(C1434,AuctionMapping2019JUL!$C:$J,7,FALSE)," ")</f>
        <v xml:space="preserve"> </v>
      </c>
      <c r="S1434" t="str">
        <f>IFERROR(VLOOKUP(C1434,AuctionMapping2019JUL!$C:$J,8,FALSE)," ")</f>
        <v xml:space="preserve"> </v>
      </c>
      <c r="T1434" t="str">
        <f t="shared" si="66"/>
        <v>NaN</v>
      </c>
      <c r="U1434" t="str">
        <f t="shared" si="67"/>
        <v>NaN</v>
      </c>
      <c r="V1434" t="str">
        <f t="shared" si="68"/>
        <v>NaN</v>
      </c>
      <c r="W1434" t="s">
        <v>42029</v>
      </c>
      <c r="X1434">
        <v>1</v>
      </c>
    </row>
    <row r="1435" spans="1:24" x14ac:dyDescent="0.25">
      <c r="A1435" t="s">
        <v>9</v>
      </c>
      <c r="B1435" t="s">
        <v>1443</v>
      </c>
      <c r="C1435" t="s">
        <v>1443</v>
      </c>
      <c r="D1435" t="s">
        <v>3423</v>
      </c>
      <c r="E1435" s="2">
        <v>43216.916666666657</v>
      </c>
      <c r="F1435" t="s">
        <v>4501</v>
      </c>
      <c r="G1435" t="s">
        <v>4502</v>
      </c>
      <c r="H1435">
        <v>1E-3</v>
      </c>
      <c r="I1435" t="s">
        <v>4504</v>
      </c>
      <c r="J1435" t="str">
        <f>IFERROR(VLOOKUP(D1435,AuctionContingency2019JUL!$A:$I,5,FALSE)," ")</f>
        <v xml:space="preserve"> </v>
      </c>
      <c r="K1435" t="str">
        <f>IFERROR(VLOOKUP(D1435,AuctionContingency2019JUL!$A:$I,6,FALSE)," ")</f>
        <v xml:space="preserve"> </v>
      </c>
      <c r="L1435" t="str">
        <f>IFERROR(VLOOKUP(D1435,AuctionContingency2019JUL!$A:$I,7,FALSE)," ")</f>
        <v xml:space="preserve"> </v>
      </c>
      <c r="M1435" t="str">
        <f>IFERROR(VLOOKUP(D1435,AuctionContingency2019JUL!$A:$I,8,FALSE)," ")</f>
        <v xml:space="preserve"> </v>
      </c>
      <c r="N1435" t="str">
        <f>IFERROR(VLOOKUP(D1435,AuctionContingency2019JUL!$A:$I,9,FALSE)," ")</f>
        <v xml:space="preserve"> </v>
      </c>
      <c r="O1435" t="str">
        <f>IFERROR(VLOOKUP(C1435,AuctionMapping2019JUL!$C:$J,4,FALSE)," ")</f>
        <v xml:space="preserve"> </v>
      </c>
      <c r="P1435" t="str">
        <f>IFERROR(VLOOKUP(C1435,AuctionMapping2019JUL!$C:$J,5,FALSE)," ")</f>
        <v xml:space="preserve"> </v>
      </c>
      <c r="Q1435" t="str">
        <f>IFERROR(VLOOKUP(C1435,AuctionMapping2019JUL!$C:$J,6,FALSE)," ")</f>
        <v xml:space="preserve"> </v>
      </c>
      <c r="R1435" t="str">
        <f>IFERROR(VLOOKUP(C1435,AuctionMapping2019JUL!$C:$J,7,FALSE)," ")</f>
        <v xml:space="preserve"> </v>
      </c>
      <c r="S1435" t="str">
        <f>IFERROR(VLOOKUP(C1435,AuctionMapping2019JUL!$C:$J,8,FALSE)," ")</f>
        <v xml:space="preserve"> </v>
      </c>
      <c r="T1435" t="str">
        <f t="shared" si="66"/>
        <v>NaN</v>
      </c>
      <c r="U1435" t="str">
        <f t="shared" si="67"/>
        <v>NaN</v>
      </c>
      <c r="V1435" t="str">
        <f t="shared" si="68"/>
        <v>NaN</v>
      </c>
      <c r="W1435" t="s">
        <v>42029</v>
      </c>
      <c r="X1435">
        <v>1</v>
      </c>
    </row>
    <row r="1436" spans="1:24" x14ac:dyDescent="0.25">
      <c r="A1436" t="s">
        <v>9</v>
      </c>
      <c r="B1436" t="s">
        <v>1444</v>
      </c>
      <c r="C1436" t="s">
        <v>1443</v>
      </c>
      <c r="D1436" t="s">
        <v>4192</v>
      </c>
      <c r="E1436" s="2">
        <v>43188.041666666657</v>
      </c>
      <c r="F1436" t="s">
        <v>4501</v>
      </c>
      <c r="G1436" t="s">
        <v>4502</v>
      </c>
      <c r="H1436">
        <v>1E-3</v>
      </c>
      <c r="I1436" t="s">
        <v>4503</v>
      </c>
      <c r="J1436" t="str">
        <f>IFERROR(VLOOKUP(D1436,AuctionContingency2019JUL!$A:$I,5,FALSE)," ")</f>
        <v xml:space="preserve"> </v>
      </c>
      <c r="K1436" t="str">
        <f>IFERROR(VLOOKUP(D1436,AuctionContingency2019JUL!$A:$I,6,FALSE)," ")</f>
        <v xml:space="preserve"> </v>
      </c>
      <c r="L1436" t="str">
        <f>IFERROR(VLOOKUP(D1436,AuctionContingency2019JUL!$A:$I,7,FALSE)," ")</f>
        <v xml:space="preserve"> </v>
      </c>
      <c r="M1436" t="str">
        <f>IFERROR(VLOOKUP(D1436,AuctionContingency2019JUL!$A:$I,8,FALSE)," ")</f>
        <v xml:space="preserve"> </v>
      </c>
      <c r="N1436" t="str">
        <f>IFERROR(VLOOKUP(D1436,AuctionContingency2019JUL!$A:$I,9,FALSE)," ")</f>
        <v xml:space="preserve"> </v>
      </c>
      <c r="O1436" t="str">
        <f>IFERROR(VLOOKUP(C1436,AuctionMapping2019JUL!$C:$J,4,FALSE)," ")</f>
        <v xml:space="preserve"> </v>
      </c>
      <c r="P1436" t="str">
        <f>IFERROR(VLOOKUP(C1436,AuctionMapping2019JUL!$C:$J,5,FALSE)," ")</f>
        <v xml:space="preserve"> </v>
      </c>
      <c r="Q1436" t="str">
        <f>IFERROR(VLOOKUP(C1436,AuctionMapping2019JUL!$C:$J,6,FALSE)," ")</f>
        <v xml:space="preserve"> </v>
      </c>
      <c r="R1436" t="str">
        <f>IFERROR(VLOOKUP(C1436,AuctionMapping2019JUL!$C:$J,7,FALSE)," ")</f>
        <v xml:space="preserve"> </v>
      </c>
      <c r="S1436" t="str">
        <f>IFERROR(VLOOKUP(C1436,AuctionMapping2019JUL!$C:$J,8,FALSE)," ")</f>
        <v xml:space="preserve"> </v>
      </c>
      <c r="T1436" t="str">
        <f t="shared" si="66"/>
        <v>NaN</v>
      </c>
      <c r="U1436" t="str">
        <f t="shared" si="67"/>
        <v>NaN</v>
      </c>
      <c r="V1436" t="str">
        <f t="shared" si="68"/>
        <v>NaN</v>
      </c>
      <c r="W1436" t="s">
        <v>42029</v>
      </c>
      <c r="X1436">
        <v>1</v>
      </c>
    </row>
    <row r="1437" spans="1:24" x14ac:dyDescent="0.25">
      <c r="A1437" t="s">
        <v>9</v>
      </c>
      <c r="B1437" t="s">
        <v>1445</v>
      </c>
      <c r="C1437" t="s">
        <v>3115</v>
      </c>
      <c r="D1437" t="s">
        <v>3471</v>
      </c>
      <c r="E1437" s="2">
        <v>43171.291666666657</v>
      </c>
      <c r="F1437" t="s">
        <v>4501</v>
      </c>
      <c r="G1437" t="s">
        <v>4502</v>
      </c>
      <c r="H1437">
        <v>0.32600000000000001</v>
      </c>
      <c r="I1437" t="s">
        <v>4504</v>
      </c>
      <c r="J1437" t="str">
        <f>IFERROR(VLOOKUP(D1437,AuctionContingency2019JUL!$A:$I,5,FALSE)," ")</f>
        <v xml:space="preserve"> </v>
      </c>
      <c r="K1437" t="str">
        <f>IFERROR(VLOOKUP(D1437,AuctionContingency2019JUL!$A:$I,6,FALSE)," ")</f>
        <v xml:space="preserve"> </v>
      </c>
      <c r="L1437" t="str">
        <f>IFERROR(VLOOKUP(D1437,AuctionContingency2019JUL!$A:$I,7,FALSE)," ")</f>
        <v xml:space="preserve"> </v>
      </c>
      <c r="M1437" t="str">
        <f>IFERROR(VLOOKUP(D1437,AuctionContingency2019JUL!$A:$I,8,FALSE)," ")</f>
        <v xml:space="preserve"> </v>
      </c>
      <c r="N1437" t="str">
        <f>IFERROR(VLOOKUP(D1437,AuctionContingency2019JUL!$A:$I,9,FALSE)," ")</f>
        <v xml:space="preserve"> </v>
      </c>
      <c r="O1437" t="str">
        <f>IFERROR(VLOOKUP(C1437,AuctionMapping2019JUL!$C:$J,4,FALSE)," ")</f>
        <v xml:space="preserve"> </v>
      </c>
      <c r="P1437" t="str">
        <f>IFERROR(VLOOKUP(C1437,AuctionMapping2019JUL!$C:$J,5,FALSE)," ")</f>
        <v xml:space="preserve"> </v>
      </c>
      <c r="Q1437" t="str">
        <f>IFERROR(VLOOKUP(C1437,AuctionMapping2019JUL!$C:$J,6,FALSE)," ")</f>
        <v xml:space="preserve"> </v>
      </c>
      <c r="R1437" t="str">
        <f>IFERROR(VLOOKUP(C1437,AuctionMapping2019JUL!$C:$J,7,FALSE)," ")</f>
        <v xml:space="preserve"> </v>
      </c>
      <c r="S1437" t="str">
        <f>IFERROR(VLOOKUP(C1437,AuctionMapping2019JUL!$C:$J,8,FALSE)," ")</f>
        <v xml:space="preserve"> </v>
      </c>
      <c r="T1437" t="str">
        <f t="shared" si="66"/>
        <v>NaN</v>
      </c>
      <c r="U1437" t="str">
        <f t="shared" si="67"/>
        <v>NaN</v>
      </c>
      <c r="V1437" t="str">
        <f t="shared" si="68"/>
        <v>NaN</v>
      </c>
      <c r="W1437" t="s">
        <v>42029</v>
      </c>
      <c r="X1437">
        <v>1</v>
      </c>
    </row>
    <row r="1438" spans="1:24" x14ac:dyDescent="0.25">
      <c r="A1438" t="s">
        <v>9</v>
      </c>
      <c r="B1438" t="s">
        <v>1446</v>
      </c>
      <c r="C1438" t="s">
        <v>3116</v>
      </c>
      <c r="D1438" t="s">
        <v>3471</v>
      </c>
      <c r="E1438" s="2">
        <v>43171.291666666657</v>
      </c>
      <c r="F1438" t="s">
        <v>4501</v>
      </c>
      <c r="G1438" t="s">
        <v>4502</v>
      </c>
      <c r="H1438">
        <v>0.32600000000000001</v>
      </c>
      <c r="I1438" t="s">
        <v>4504</v>
      </c>
      <c r="J1438" t="str">
        <f>IFERROR(VLOOKUP(D1438,AuctionContingency2019JUL!$A:$I,5,FALSE)," ")</f>
        <v xml:space="preserve"> </v>
      </c>
      <c r="K1438" t="str">
        <f>IFERROR(VLOOKUP(D1438,AuctionContingency2019JUL!$A:$I,6,FALSE)," ")</f>
        <v xml:space="preserve"> </v>
      </c>
      <c r="L1438" t="str">
        <f>IFERROR(VLOOKUP(D1438,AuctionContingency2019JUL!$A:$I,7,FALSE)," ")</f>
        <v xml:space="preserve"> </v>
      </c>
      <c r="M1438" t="str">
        <f>IFERROR(VLOOKUP(D1438,AuctionContingency2019JUL!$A:$I,8,FALSE)," ")</f>
        <v xml:space="preserve"> </v>
      </c>
      <c r="N1438" t="str">
        <f>IFERROR(VLOOKUP(D1438,AuctionContingency2019JUL!$A:$I,9,FALSE)," ")</f>
        <v xml:space="preserve"> </v>
      </c>
      <c r="O1438" t="str">
        <f>IFERROR(VLOOKUP(C1438,AuctionMapping2019JUL!$C:$J,4,FALSE)," ")</f>
        <v xml:space="preserve"> </v>
      </c>
      <c r="P1438" t="str">
        <f>IFERROR(VLOOKUP(C1438,AuctionMapping2019JUL!$C:$J,5,FALSE)," ")</f>
        <v xml:space="preserve"> </v>
      </c>
      <c r="Q1438" t="str">
        <f>IFERROR(VLOOKUP(C1438,AuctionMapping2019JUL!$C:$J,6,FALSE)," ")</f>
        <v xml:space="preserve"> </v>
      </c>
      <c r="R1438" t="str">
        <f>IFERROR(VLOOKUP(C1438,AuctionMapping2019JUL!$C:$J,7,FALSE)," ")</f>
        <v xml:space="preserve"> </v>
      </c>
      <c r="S1438" t="str">
        <f>IFERROR(VLOOKUP(C1438,AuctionMapping2019JUL!$C:$J,8,FALSE)," ")</f>
        <v xml:space="preserve"> </v>
      </c>
      <c r="T1438" t="str">
        <f t="shared" si="66"/>
        <v>NaN</v>
      </c>
      <c r="U1438" t="str">
        <f t="shared" si="67"/>
        <v>NaN</v>
      </c>
      <c r="V1438" t="str">
        <f t="shared" si="68"/>
        <v>NaN</v>
      </c>
      <c r="W1438" t="s">
        <v>42029</v>
      </c>
      <c r="X1438">
        <v>1</v>
      </c>
    </row>
    <row r="1439" spans="1:24" x14ac:dyDescent="0.25">
      <c r="A1439" t="s">
        <v>9</v>
      </c>
      <c r="B1439" t="s">
        <v>1447</v>
      </c>
      <c r="C1439" t="s">
        <v>3117</v>
      </c>
      <c r="D1439" t="s">
        <v>4193</v>
      </c>
      <c r="E1439" s="2">
        <v>43102.416666666657</v>
      </c>
      <c r="F1439" t="s">
        <v>4500</v>
      </c>
      <c r="G1439" t="s">
        <v>4502</v>
      </c>
      <c r="H1439">
        <v>0.53600000000000003</v>
      </c>
      <c r="I1439" t="s">
        <v>4504</v>
      </c>
      <c r="J1439" t="str">
        <f>IFERROR(VLOOKUP(D1439,AuctionContingency2019JUL!$A:$I,5,FALSE)," ")</f>
        <v xml:space="preserve"> </v>
      </c>
      <c r="K1439" t="str">
        <f>IFERROR(VLOOKUP(D1439,AuctionContingency2019JUL!$A:$I,6,FALSE)," ")</f>
        <v xml:space="preserve"> </v>
      </c>
      <c r="L1439" t="str">
        <f>IFERROR(VLOOKUP(D1439,AuctionContingency2019JUL!$A:$I,7,FALSE)," ")</f>
        <v xml:space="preserve"> </v>
      </c>
      <c r="M1439" t="str">
        <f>IFERROR(VLOOKUP(D1439,AuctionContingency2019JUL!$A:$I,8,FALSE)," ")</f>
        <v xml:space="preserve"> </v>
      </c>
      <c r="N1439" t="str">
        <f>IFERROR(VLOOKUP(D1439,AuctionContingency2019JUL!$A:$I,9,FALSE)," ")</f>
        <v xml:space="preserve"> </v>
      </c>
      <c r="O1439">
        <f>IFERROR(VLOOKUP(C1439,AuctionMapping2019JUL!$C:$J,4,FALSE)," ")</f>
        <v>45511</v>
      </c>
      <c r="P1439" t="str">
        <f>IFERROR(VLOOKUP(C1439,AuctionMapping2019JUL!$C:$J,5,FALSE)," ")</f>
        <v>T_H_W_81T5_8</v>
      </c>
      <c r="Q1439">
        <f>IFERROR(VLOOKUP(C1439,AuctionMapping2019JUL!$C:$J,6,FALSE)," ")</f>
        <v>45760</v>
      </c>
      <c r="R1439" t="str">
        <f>IFERROR(VLOOKUP(C1439,AuctionMapping2019JUL!$C:$J,7,FALSE)," ")</f>
        <v>FAIRBK_S81_8</v>
      </c>
      <c r="S1439" t="str">
        <f>IFERROR(VLOOKUP(C1439,AuctionMapping2019JUL!$C:$J,8,FALSE)," ")</f>
        <v>81</v>
      </c>
      <c r="T1439" t="str">
        <f t="shared" si="66"/>
        <v>T_H_W_81T5_8-FAIRBK_S81_8 FLO BASE</v>
      </c>
      <c r="U1439" t="str">
        <f t="shared" si="67"/>
        <v>NaN</v>
      </c>
      <c r="V1439" t="str">
        <f t="shared" si="68"/>
        <v>BRANCH 45511 45760 81</v>
      </c>
      <c r="W1439" t="s">
        <v>42029</v>
      </c>
      <c r="X1439">
        <v>1</v>
      </c>
    </row>
    <row r="1440" spans="1:24" x14ac:dyDescent="0.25">
      <c r="A1440" t="s">
        <v>9</v>
      </c>
      <c r="B1440" t="s">
        <v>1448</v>
      </c>
      <c r="C1440" t="s">
        <v>3118</v>
      </c>
      <c r="D1440" t="s">
        <v>4194</v>
      </c>
      <c r="E1440" s="2">
        <v>43157.791666666657</v>
      </c>
      <c r="F1440" t="s">
        <v>4500</v>
      </c>
      <c r="G1440" t="s">
        <v>4502</v>
      </c>
      <c r="H1440">
        <v>2.2519999999999998</v>
      </c>
      <c r="I1440" t="s">
        <v>4504</v>
      </c>
      <c r="J1440" t="str">
        <f>IFERROR(VLOOKUP(D1440,AuctionContingency2019JUL!$A:$I,5,FALSE)," ")</f>
        <v xml:space="preserve"> </v>
      </c>
      <c r="K1440" t="str">
        <f>IFERROR(VLOOKUP(D1440,AuctionContingency2019JUL!$A:$I,6,FALSE)," ")</f>
        <v xml:space="preserve"> </v>
      </c>
      <c r="L1440" t="str">
        <f>IFERROR(VLOOKUP(D1440,AuctionContingency2019JUL!$A:$I,7,FALSE)," ")</f>
        <v xml:space="preserve"> </v>
      </c>
      <c r="M1440" t="str">
        <f>IFERROR(VLOOKUP(D1440,AuctionContingency2019JUL!$A:$I,8,FALSE)," ")</f>
        <v xml:space="preserve"> </v>
      </c>
      <c r="N1440" t="str">
        <f>IFERROR(VLOOKUP(D1440,AuctionContingency2019JUL!$A:$I,9,FALSE)," ")</f>
        <v xml:space="preserve"> </v>
      </c>
      <c r="O1440" t="str">
        <f>IFERROR(VLOOKUP(C1440,AuctionMapping2019JUL!$C:$J,4,FALSE)," ")</f>
        <v xml:space="preserve"> </v>
      </c>
      <c r="P1440" t="str">
        <f>IFERROR(VLOOKUP(C1440,AuctionMapping2019JUL!$C:$J,5,FALSE)," ")</f>
        <v xml:space="preserve"> </v>
      </c>
      <c r="Q1440" t="str">
        <f>IFERROR(VLOOKUP(C1440,AuctionMapping2019JUL!$C:$J,6,FALSE)," ")</f>
        <v xml:space="preserve"> </v>
      </c>
      <c r="R1440" t="str">
        <f>IFERROR(VLOOKUP(C1440,AuctionMapping2019JUL!$C:$J,7,FALSE)," ")</f>
        <v xml:space="preserve"> </v>
      </c>
      <c r="S1440" t="str">
        <f>IFERROR(VLOOKUP(C1440,AuctionMapping2019JUL!$C:$J,8,FALSE)," ")</f>
        <v xml:space="preserve"> </v>
      </c>
      <c r="T1440" t="str">
        <f t="shared" si="66"/>
        <v>NaN</v>
      </c>
      <c r="U1440" t="str">
        <f t="shared" si="67"/>
        <v>NaN</v>
      </c>
      <c r="V1440" t="str">
        <f t="shared" si="68"/>
        <v>NaN</v>
      </c>
      <c r="W1440" t="s">
        <v>42029</v>
      </c>
      <c r="X1440">
        <v>1</v>
      </c>
    </row>
    <row r="1441" spans="1:24" x14ac:dyDescent="0.25">
      <c r="A1441" t="s">
        <v>9</v>
      </c>
      <c r="B1441" t="s">
        <v>1449</v>
      </c>
      <c r="C1441" t="s">
        <v>3119</v>
      </c>
      <c r="D1441" t="s">
        <v>3951</v>
      </c>
      <c r="E1441" s="2">
        <v>43106.75</v>
      </c>
      <c r="F1441" t="s">
        <v>4500</v>
      </c>
      <c r="G1441" t="s">
        <v>4502</v>
      </c>
      <c r="H1441">
        <v>6.0510000000000002</v>
      </c>
      <c r="I1441" t="s">
        <v>4503</v>
      </c>
      <c r="J1441">
        <f>IFERROR(VLOOKUP(D1441,AuctionContingency2019JUL!$A:$I,5,FALSE)," ")</f>
        <v>60616</v>
      </c>
      <c r="K1441" t="str">
        <f>IFERROR(VLOOKUP(D1441,AuctionContingency2019JUL!$A:$I,6,FALSE)," ")</f>
        <v>EDISON7</v>
      </c>
      <c r="L1441">
        <f>IFERROR(VLOOKUP(D1441,AuctionContingency2019JUL!$A:$I,7,FALSE)," ")</f>
        <v>60709</v>
      </c>
      <c r="M1441" t="str">
        <f>IFERROR(VLOOKUP(D1441,AuctionContingency2019JUL!$A:$I,8,FALSE)," ")</f>
        <v>OERSTED</v>
      </c>
      <c r="N1441">
        <f>IFERROR(VLOOKUP(D1441,AuctionContingency2019JUL!$A:$I,9,FALSE)," ")</f>
        <v>1</v>
      </c>
      <c r="O1441">
        <f>IFERROR(VLOOKUP(C1441,AuctionMapping2019JUL!$C:$J,4,FALSE)," ")</f>
        <v>8238</v>
      </c>
      <c r="P1441" t="str">
        <f>IFERROR(VLOOKUP(C1441,AuctionMapping2019JUL!$C:$J,5,FALSE)," ")</f>
        <v>RCKSPRS2A</v>
      </c>
      <c r="Q1441">
        <f>IFERROR(VLOOKUP(C1441,AuctionMapping2019JUL!$C:$J,6,FALSE)," ")</f>
        <v>8239</v>
      </c>
      <c r="R1441" t="str">
        <f>IFERROR(VLOOKUP(C1441,AuctionMapping2019JUL!$C:$J,7,FALSE)," ")</f>
        <v>FRIR2A</v>
      </c>
      <c r="S1441" t="str">
        <f>IFERROR(VLOOKUP(C1441,AuctionMapping2019JUL!$C:$J,8,FALSE)," ")</f>
        <v>2</v>
      </c>
      <c r="T1441" t="str">
        <f t="shared" si="66"/>
        <v>RCKSPRS2A-FRIR2A FLO EDISON7-OERSTED</v>
      </c>
      <c r="U1441" t="str">
        <f t="shared" si="67"/>
        <v>BRANCHOPEN 60616 60709 8238</v>
      </c>
      <c r="V1441" t="str">
        <f t="shared" si="68"/>
        <v>BRANCH 8238 8239 2</v>
      </c>
      <c r="W1441" t="s">
        <v>42029</v>
      </c>
      <c r="X1441">
        <v>1</v>
      </c>
    </row>
    <row r="1442" spans="1:24" x14ac:dyDescent="0.25">
      <c r="A1442" t="s">
        <v>9</v>
      </c>
      <c r="B1442" t="s">
        <v>1450</v>
      </c>
      <c r="C1442" t="s">
        <v>3119</v>
      </c>
      <c r="D1442" t="s">
        <v>4195</v>
      </c>
      <c r="E1442" s="2">
        <v>43120.958333333343</v>
      </c>
      <c r="F1442" t="s">
        <v>4500</v>
      </c>
      <c r="G1442" t="s">
        <v>4502</v>
      </c>
      <c r="H1442">
        <v>40.965000000000003</v>
      </c>
      <c r="I1442" t="s">
        <v>4503</v>
      </c>
      <c r="J1442">
        <f>IFERROR(VLOOKUP(D1442,AuctionContingency2019JUL!$A:$I,5,FALSE)," ")</f>
        <v>76003</v>
      </c>
      <c r="K1442" t="str">
        <f>IFERROR(VLOOKUP(D1442,AuctionContingency2019JUL!$A:$I,6,FALSE)," ")</f>
        <v>L_BIGHI</v>
      </c>
      <c r="L1442">
        <f>IFERROR(VLOOKUP(D1442,AuctionContingency2019JUL!$A:$I,7,FALSE)," ")</f>
        <v>76009</v>
      </c>
      <c r="M1442" t="str">
        <f>IFERROR(VLOOKUP(D1442,AuctionContingency2019JUL!$A:$I,8,FALSE)," ")</f>
        <v>L_TWINB</v>
      </c>
      <c r="N1442">
        <f>IFERROR(VLOOKUP(D1442,AuctionContingency2019JUL!$A:$I,9,FALSE)," ")</f>
        <v>1</v>
      </c>
      <c r="O1442">
        <f>IFERROR(VLOOKUP(C1442,AuctionMapping2019JUL!$C:$J,4,FALSE)," ")</f>
        <v>8238</v>
      </c>
      <c r="P1442" t="str">
        <f>IFERROR(VLOOKUP(C1442,AuctionMapping2019JUL!$C:$J,5,FALSE)," ")</f>
        <v>RCKSPRS2A</v>
      </c>
      <c r="Q1442">
        <f>IFERROR(VLOOKUP(C1442,AuctionMapping2019JUL!$C:$J,6,FALSE)," ")</f>
        <v>8239</v>
      </c>
      <c r="R1442" t="str">
        <f>IFERROR(VLOOKUP(C1442,AuctionMapping2019JUL!$C:$J,7,FALSE)," ")</f>
        <v>FRIR2A</v>
      </c>
      <c r="S1442" t="str">
        <f>IFERROR(VLOOKUP(C1442,AuctionMapping2019JUL!$C:$J,8,FALSE)," ")</f>
        <v>2</v>
      </c>
      <c r="T1442" t="str">
        <f t="shared" si="66"/>
        <v>RCKSPRS2A-FRIR2A FLO L_BIGHI-L_TWINB</v>
      </c>
      <c r="U1442" t="str">
        <f t="shared" si="67"/>
        <v>BRANCHOPEN 76003 76009 8238</v>
      </c>
      <c r="V1442" t="str">
        <f t="shared" si="68"/>
        <v>BRANCH 8238 8239 2</v>
      </c>
      <c r="W1442" t="s">
        <v>42029</v>
      </c>
      <c r="X1442">
        <v>1</v>
      </c>
    </row>
    <row r="1443" spans="1:24" x14ac:dyDescent="0.25">
      <c r="A1443" t="s">
        <v>9</v>
      </c>
      <c r="B1443" t="s">
        <v>1451</v>
      </c>
      <c r="C1443" t="s">
        <v>3119</v>
      </c>
      <c r="D1443" t="s">
        <v>3545</v>
      </c>
      <c r="E1443" s="2">
        <v>43131.666666666657</v>
      </c>
      <c r="F1443" t="s">
        <v>4500</v>
      </c>
      <c r="G1443" t="s">
        <v>4502</v>
      </c>
      <c r="H1443">
        <v>27.094999999999999</v>
      </c>
      <c r="I1443" t="s">
        <v>4504</v>
      </c>
      <c r="J1443" t="str">
        <f>IFERROR(VLOOKUP(D1443,AuctionContingency2019JUL!$A:$I,5,FALSE)," ")</f>
        <v xml:space="preserve"> </v>
      </c>
      <c r="K1443" t="str">
        <f>IFERROR(VLOOKUP(D1443,AuctionContingency2019JUL!$A:$I,6,FALSE)," ")</f>
        <v xml:space="preserve"> </v>
      </c>
      <c r="L1443" t="str">
        <f>IFERROR(VLOOKUP(D1443,AuctionContingency2019JUL!$A:$I,7,FALSE)," ")</f>
        <v xml:space="preserve"> </v>
      </c>
      <c r="M1443" t="str">
        <f>IFERROR(VLOOKUP(D1443,AuctionContingency2019JUL!$A:$I,8,FALSE)," ")</f>
        <v xml:space="preserve"> </v>
      </c>
      <c r="N1443" t="str">
        <f>IFERROR(VLOOKUP(D1443,AuctionContingency2019JUL!$A:$I,9,FALSE)," ")</f>
        <v xml:space="preserve"> </v>
      </c>
      <c r="O1443">
        <f>IFERROR(VLOOKUP(C1443,AuctionMapping2019JUL!$C:$J,4,FALSE)," ")</f>
        <v>8238</v>
      </c>
      <c r="P1443" t="str">
        <f>IFERROR(VLOOKUP(C1443,AuctionMapping2019JUL!$C:$J,5,FALSE)," ")</f>
        <v>RCKSPRS2A</v>
      </c>
      <c r="Q1443">
        <f>IFERROR(VLOOKUP(C1443,AuctionMapping2019JUL!$C:$J,6,FALSE)," ")</f>
        <v>8239</v>
      </c>
      <c r="R1443" t="str">
        <f>IFERROR(VLOOKUP(C1443,AuctionMapping2019JUL!$C:$J,7,FALSE)," ")</f>
        <v>FRIR2A</v>
      </c>
      <c r="S1443" t="str">
        <f>IFERROR(VLOOKUP(C1443,AuctionMapping2019JUL!$C:$J,8,FALSE)," ")</f>
        <v>2</v>
      </c>
      <c r="T1443" t="str">
        <f t="shared" si="66"/>
        <v>RCKSPRS2A-FRIR2A FLO BASE</v>
      </c>
      <c r="U1443" t="str">
        <f t="shared" si="67"/>
        <v>NaN</v>
      </c>
      <c r="V1443" t="str">
        <f t="shared" si="68"/>
        <v>BRANCH 8238 8239 2</v>
      </c>
      <c r="W1443" t="s">
        <v>42029</v>
      </c>
      <c r="X1443">
        <v>1</v>
      </c>
    </row>
    <row r="1444" spans="1:24" x14ac:dyDescent="0.25">
      <c r="A1444" t="s">
        <v>9</v>
      </c>
      <c r="B1444" t="s">
        <v>1452</v>
      </c>
      <c r="C1444" t="s">
        <v>3120</v>
      </c>
      <c r="D1444" t="s">
        <v>3529</v>
      </c>
      <c r="E1444" s="2">
        <v>43151.208333333343</v>
      </c>
      <c r="F1444" t="s">
        <v>4500</v>
      </c>
      <c r="G1444" t="s">
        <v>4502</v>
      </c>
      <c r="H1444">
        <v>0.02</v>
      </c>
      <c r="I1444" t="s">
        <v>4503</v>
      </c>
      <c r="J1444">
        <f>IFERROR(VLOOKUP(D1444,AuctionContingency2019JUL!$A:$I,5,FALSE)," ")</f>
        <v>7104</v>
      </c>
      <c r="K1444" t="str">
        <f>IFERROR(VLOOKUP(D1444,AuctionContingency2019JUL!$A:$I,6,FALSE)," ")</f>
        <v>L_WIRTZ_</v>
      </c>
      <c r="L1444">
        <f>IFERROR(VLOOKUP(D1444,AuctionContingency2019JUL!$A:$I,7,FALSE)," ")</f>
        <v>7351</v>
      </c>
      <c r="M1444" t="str">
        <f>IFERROR(VLOOKUP(D1444,AuctionContingency2019JUL!$A:$I,8,FALSE)," ")</f>
        <v>L_STARCK</v>
      </c>
      <c r="N1444">
        <f>IFERROR(VLOOKUP(D1444,AuctionContingency2019JUL!$A:$I,9,FALSE)," ")</f>
        <v>1</v>
      </c>
      <c r="O1444">
        <f>IFERROR(VLOOKUP(C1444,AuctionMapping2019JUL!$C:$J,4,FALSE)," ")</f>
        <v>6392</v>
      </c>
      <c r="P1444" t="str">
        <f>IFERROR(VLOOKUP(C1444,AuctionMapping2019JUL!$C:$J,5,FALSE)," ")</f>
        <v>FRPHILLT2A</v>
      </c>
      <c r="Q1444">
        <f>IFERROR(VLOOKUP(C1444,AuctionMapping2019JUL!$C:$J,6,FALSE)," ")</f>
        <v>7130</v>
      </c>
      <c r="R1444" t="str">
        <f>IFERROR(VLOOKUP(C1444,AuctionMapping2019JUL!$C:$J,7,FALSE)," ")</f>
        <v>L_GILLES9_1Y</v>
      </c>
      <c r="S1444" t="str">
        <f>IFERROR(VLOOKUP(C1444,AuctionMapping2019JUL!$C:$J,8,FALSE)," ")</f>
        <v>1</v>
      </c>
      <c r="T1444" t="str">
        <f t="shared" si="66"/>
        <v>FRPHILLT2A-L_GILLES9_1Y FLO L_WIRTZ_-L_STARCK</v>
      </c>
      <c r="U1444" t="str">
        <f t="shared" si="67"/>
        <v>BRANCHOPEN 7104 7351 6392</v>
      </c>
      <c r="V1444" t="str">
        <f t="shared" si="68"/>
        <v>BRANCH 6392 7130 1</v>
      </c>
      <c r="W1444" t="s">
        <v>42029</v>
      </c>
      <c r="X1444">
        <v>1</v>
      </c>
    </row>
    <row r="1445" spans="1:24" x14ac:dyDescent="0.25">
      <c r="A1445" t="s">
        <v>9</v>
      </c>
      <c r="B1445" t="s">
        <v>1453</v>
      </c>
      <c r="C1445" t="s">
        <v>3120</v>
      </c>
      <c r="D1445" t="s">
        <v>4196</v>
      </c>
      <c r="E1445" s="2">
        <v>43108.208333333343</v>
      </c>
      <c r="F1445" t="s">
        <v>4500</v>
      </c>
      <c r="G1445" t="s">
        <v>4502</v>
      </c>
      <c r="H1445">
        <v>1.4E-2</v>
      </c>
      <c r="I1445" t="s">
        <v>4503</v>
      </c>
      <c r="J1445" t="str">
        <f>IFERROR(VLOOKUP(D1445,AuctionContingency2019JUL!$A:$I,5,FALSE)," ")</f>
        <v xml:space="preserve"> </v>
      </c>
      <c r="K1445" t="str">
        <f>IFERROR(VLOOKUP(D1445,AuctionContingency2019JUL!$A:$I,6,FALSE)," ")</f>
        <v xml:space="preserve"> </v>
      </c>
      <c r="L1445" t="str">
        <f>IFERROR(VLOOKUP(D1445,AuctionContingency2019JUL!$A:$I,7,FALSE)," ")</f>
        <v xml:space="preserve"> </v>
      </c>
      <c r="M1445" t="str">
        <f>IFERROR(VLOOKUP(D1445,AuctionContingency2019JUL!$A:$I,8,FALSE)," ")</f>
        <v xml:space="preserve"> </v>
      </c>
      <c r="N1445" t="str">
        <f>IFERROR(VLOOKUP(D1445,AuctionContingency2019JUL!$A:$I,9,FALSE)," ")</f>
        <v xml:space="preserve"> </v>
      </c>
      <c r="O1445">
        <f>IFERROR(VLOOKUP(C1445,AuctionMapping2019JUL!$C:$J,4,FALSE)," ")</f>
        <v>6392</v>
      </c>
      <c r="P1445" t="str">
        <f>IFERROR(VLOOKUP(C1445,AuctionMapping2019JUL!$C:$J,5,FALSE)," ")</f>
        <v>FRPHILLT2A</v>
      </c>
      <c r="Q1445">
        <f>IFERROR(VLOOKUP(C1445,AuctionMapping2019JUL!$C:$J,6,FALSE)," ")</f>
        <v>7130</v>
      </c>
      <c r="R1445" t="str">
        <f>IFERROR(VLOOKUP(C1445,AuctionMapping2019JUL!$C:$J,7,FALSE)," ")</f>
        <v>L_GILLES9_1Y</v>
      </c>
      <c r="S1445" t="str">
        <f>IFERROR(VLOOKUP(C1445,AuctionMapping2019JUL!$C:$J,8,FALSE)," ")</f>
        <v>1</v>
      </c>
      <c r="T1445" t="str">
        <f t="shared" si="66"/>
        <v>FRPHILLT2A-L_GILLES9_1Y FLO BASE</v>
      </c>
      <c r="U1445" t="str">
        <f t="shared" si="67"/>
        <v>NaN</v>
      </c>
      <c r="V1445" t="str">
        <f t="shared" si="68"/>
        <v>BRANCH 6392 7130 1</v>
      </c>
      <c r="W1445" t="s">
        <v>42029</v>
      </c>
      <c r="X1445">
        <v>1</v>
      </c>
    </row>
    <row r="1446" spans="1:24" x14ac:dyDescent="0.25">
      <c r="A1446" t="s">
        <v>9</v>
      </c>
      <c r="B1446" t="s">
        <v>1454</v>
      </c>
      <c r="C1446" t="s">
        <v>3120</v>
      </c>
      <c r="D1446" t="s">
        <v>4197</v>
      </c>
      <c r="E1446" s="2">
        <v>43108.208333333343</v>
      </c>
      <c r="F1446" t="s">
        <v>4500</v>
      </c>
      <c r="G1446" t="s">
        <v>4502</v>
      </c>
      <c r="H1446">
        <v>1.4E-2</v>
      </c>
      <c r="I1446" t="s">
        <v>4503</v>
      </c>
      <c r="J1446" t="str">
        <f>IFERROR(VLOOKUP(D1446,AuctionContingency2019JUL!$A:$I,5,FALSE)," ")</f>
        <v xml:space="preserve"> </v>
      </c>
      <c r="K1446" t="str">
        <f>IFERROR(VLOOKUP(D1446,AuctionContingency2019JUL!$A:$I,6,FALSE)," ")</f>
        <v xml:space="preserve"> </v>
      </c>
      <c r="L1446" t="str">
        <f>IFERROR(VLOOKUP(D1446,AuctionContingency2019JUL!$A:$I,7,FALSE)," ")</f>
        <v xml:space="preserve"> </v>
      </c>
      <c r="M1446" t="str">
        <f>IFERROR(VLOOKUP(D1446,AuctionContingency2019JUL!$A:$I,8,FALSE)," ")</f>
        <v xml:space="preserve"> </v>
      </c>
      <c r="N1446" t="str">
        <f>IFERROR(VLOOKUP(D1446,AuctionContingency2019JUL!$A:$I,9,FALSE)," ")</f>
        <v xml:space="preserve"> </v>
      </c>
      <c r="O1446">
        <f>IFERROR(VLOOKUP(C1446,AuctionMapping2019JUL!$C:$J,4,FALSE)," ")</f>
        <v>6392</v>
      </c>
      <c r="P1446" t="str">
        <f>IFERROR(VLOOKUP(C1446,AuctionMapping2019JUL!$C:$J,5,FALSE)," ")</f>
        <v>FRPHILLT2A</v>
      </c>
      <c r="Q1446">
        <f>IFERROR(VLOOKUP(C1446,AuctionMapping2019JUL!$C:$J,6,FALSE)," ")</f>
        <v>7130</v>
      </c>
      <c r="R1446" t="str">
        <f>IFERROR(VLOOKUP(C1446,AuctionMapping2019JUL!$C:$J,7,FALSE)," ")</f>
        <v>L_GILLES9_1Y</v>
      </c>
      <c r="S1446" t="str">
        <f>IFERROR(VLOOKUP(C1446,AuctionMapping2019JUL!$C:$J,8,FALSE)," ")</f>
        <v>1</v>
      </c>
      <c r="T1446" t="str">
        <f t="shared" si="66"/>
        <v>FRPHILLT2A-L_GILLES9_1Y FLO BASE</v>
      </c>
      <c r="U1446" t="str">
        <f t="shared" si="67"/>
        <v>NaN</v>
      </c>
      <c r="V1446" t="str">
        <f t="shared" si="68"/>
        <v>BRANCH 6392 7130 1</v>
      </c>
      <c r="W1446" t="s">
        <v>42029</v>
      </c>
      <c r="X1446">
        <v>1</v>
      </c>
    </row>
    <row r="1447" spans="1:24" x14ac:dyDescent="0.25">
      <c r="A1447" t="s">
        <v>9</v>
      </c>
      <c r="B1447" t="s">
        <v>1455</v>
      </c>
      <c r="C1447" t="s">
        <v>3120</v>
      </c>
      <c r="D1447" t="s">
        <v>4198</v>
      </c>
      <c r="E1447" s="2">
        <v>43284.416666666657</v>
      </c>
      <c r="F1447" t="s">
        <v>4501</v>
      </c>
      <c r="G1447" t="s">
        <v>4502</v>
      </c>
      <c r="H1447">
        <v>1.8620000000000001</v>
      </c>
      <c r="I1447" t="s">
        <v>4504</v>
      </c>
      <c r="J1447">
        <f>IFERROR(VLOOKUP(D1447,AuctionContingency2019JUL!$A:$I,5,FALSE)," ")</f>
        <v>6363</v>
      </c>
      <c r="K1447" t="str">
        <f>IFERROR(VLOOKUP(D1447,AuctionContingency2019JUL!$A:$I,6,FALSE)," ")</f>
        <v>YELWJCKT</v>
      </c>
      <c r="L1447">
        <f>IFERROR(VLOOKUP(D1447,AuctionContingency2019JUL!$A:$I,7,FALSE)," ")</f>
        <v>6368</v>
      </c>
      <c r="M1447" t="str">
        <f>IFERROR(VLOOKUP(D1447,AuctionContingency2019JUL!$A:$I,8,FALSE)," ")</f>
        <v>HEXT2A</v>
      </c>
      <c r="N1447">
        <f>IFERROR(VLOOKUP(D1447,AuctionContingency2019JUL!$A:$I,9,FALSE)," ")</f>
        <v>1</v>
      </c>
      <c r="O1447">
        <f>IFERROR(VLOOKUP(C1447,AuctionMapping2019JUL!$C:$J,4,FALSE)," ")</f>
        <v>6392</v>
      </c>
      <c r="P1447" t="str">
        <f>IFERROR(VLOOKUP(C1447,AuctionMapping2019JUL!$C:$J,5,FALSE)," ")</f>
        <v>FRPHILLT2A</v>
      </c>
      <c r="Q1447">
        <f>IFERROR(VLOOKUP(C1447,AuctionMapping2019JUL!$C:$J,6,FALSE)," ")</f>
        <v>7130</v>
      </c>
      <c r="R1447" t="str">
        <f>IFERROR(VLOOKUP(C1447,AuctionMapping2019JUL!$C:$J,7,FALSE)," ")</f>
        <v>L_GILLES9_1Y</v>
      </c>
      <c r="S1447" t="str">
        <f>IFERROR(VLOOKUP(C1447,AuctionMapping2019JUL!$C:$J,8,FALSE)," ")</f>
        <v>1</v>
      </c>
      <c r="T1447" t="str">
        <f t="shared" si="66"/>
        <v>FRPHILLT2A-L_GILLES9_1Y FLO YELWJCKT-HEXT2A</v>
      </c>
      <c r="U1447" t="str">
        <f t="shared" si="67"/>
        <v>BRANCHOPEN 6363 6368 6392</v>
      </c>
      <c r="V1447" t="str">
        <f t="shared" si="68"/>
        <v>BRANCH 6392 7130 1</v>
      </c>
      <c r="W1447" t="s">
        <v>42029</v>
      </c>
      <c r="X1447">
        <v>1</v>
      </c>
    </row>
    <row r="1448" spans="1:24" x14ac:dyDescent="0.25">
      <c r="A1448" t="s">
        <v>9</v>
      </c>
      <c r="B1448" t="s">
        <v>1456</v>
      </c>
      <c r="C1448" t="s">
        <v>3120</v>
      </c>
      <c r="D1448" t="s">
        <v>4199</v>
      </c>
      <c r="E1448" s="2">
        <v>43101.208333333343</v>
      </c>
      <c r="F1448" t="s">
        <v>4500</v>
      </c>
      <c r="G1448" t="s">
        <v>4502</v>
      </c>
      <c r="H1448">
        <v>1097.3599999999999</v>
      </c>
      <c r="I1448" t="s">
        <v>4503</v>
      </c>
      <c r="J1448" t="str">
        <f>IFERROR(VLOOKUP(D1448,AuctionContingency2019JUL!$A:$I,5,FALSE)," ")</f>
        <v xml:space="preserve"> </v>
      </c>
      <c r="K1448" t="str">
        <f>IFERROR(VLOOKUP(D1448,AuctionContingency2019JUL!$A:$I,6,FALSE)," ")</f>
        <v xml:space="preserve"> </v>
      </c>
      <c r="L1448" t="str">
        <f>IFERROR(VLOOKUP(D1448,AuctionContingency2019JUL!$A:$I,7,FALSE)," ")</f>
        <v xml:space="preserve"> </v>
      </c>
      <c r="M1448" t="str">
        <f>IFERROR(VLOOKUP(D1448,AuctionContingency2019JUL!$A:$I,8,FALSE)," ")</f>
        <v xml:space="preserve"> </v>
      </c>
      <c r="N1448" t="str">
        <f>IFERROR(VLOOKUP(D1448,AuctionContingency2019JUL!$A:$I,9,FALSE)," ")</f>
        <v xml:space="preserve"> </v>
      </c>
      <c r="O1448">
        <f>IFERROR(VLOOKUP(C1448,AuctionMapping2019JUL!$C:$J,4,FALSE)," ")</f>
        <v>6392</v>
      </c>
      <c r="P1448" t="str">
        <f>IFERROR(VLOOKUP(C1448,AuctionMapping2019JUL!$C:$J,5,FALSE)," ")</f>
        <v>FRPHILLT2A</v>
      </c>
      <c r="Q1448">
        <f>IFERROR(VLOOKUP(C1448,AuctionMapping2019JUL!$C:$J,6,FALSE)," ")</f>
        <v>7130</v>
      </c>
      <c r="R1448" t="str">
        <f>IFERROR(VLOOKUP(C1448,AuctionMapping2019JUL!$C:$J,7,FALSE)," ")</f>
        <v>L_GILLES9_1Y</v>
      </c>
      <c r="S1448" t="str">
        <f>IFERROR(VLOOKUP(C1448,AuctionMapping2019JUL!$C:$J,8,FALSE)," ")</f>
        <v>1</v>
      </c>
      <c r="T1448" t="str">
        <f t="shared" si="66"/>
        <v>FRPHILLT2A-L_GILLES9_1Y FLO BASE</v>
      </c>
      <c r="U1448" t="str">
        <f t="shared" si="67"/>
        <v>NaN</v>
      </c>
      <c r="V1448" t="str">
        <f t="shared" si="68"/>
        <v>BRANCH 6392 7130 1</v>
      </c>
      <c r="W1448" t="s">
        <v>42029</v>
      </c>
      <c r="X1448">
        <v>1</v>
      </c>
    </row>
    <row r="1449" spans="1:24" x14ac:dyDescent="0.25">
      <c r="A1449" t="s">
        <v>9</v>
      </c>
      <c r="B1449" t="s">
        <v>1457</v>
      </c>
      <c r="C1449" t="s">
        <v>3120</v>
      </c>
      <c r="D1449" t="s">
        <v>3789</v>
      </c>
      <c r="E1449" s="2">
        <v>43101.208333333343</v>
      </c>
      <c r="F1449" t="s">
        <v>4500</v>
      </c>
      <c r="G1449" t="s">
        <v>4502</v>
      </c>
      <c r="H1449">
        <v>1097.3599999999999</v>
      </c>
      <c r="I1449" t="s">
        <v>4503</v>
      </c>
      <c r="J1449" t="str">
        <f>IFERROR(VLOOKUP(D1449,AuctionContingency2019JUL!$A:$I,5,FALSE)," ")</f>
        <v xml:space="preserve"> </v>
      </c>
      <c r="K1449" t="str">
        <f>IFERROR(VLOOKUP(D1449,AuctionContingency2019JUL!$A:$I,6,FALSE)," ")</f>
        <v xml:space="preserve"> </v>
      </c>
      <c r="L1449" t="str">
        <f>IFERROR(VLOOKUP(D1449,AuctionContingency2019JUL!$A:$I,7,FALSE)," ")</f>
        <v xml:space="preserve"> </v>
      </c>
      <c r="M1449" t="str">
        <f>IFERROR(VLOOKUP(D1449,AuctionContingency2019JUL!$A:$I,8,FALSE)," ")</f>
        <v xml:space="preserve"> </v>
      </c>
      <c r="N1449" t="str">
        <f>IFERROR(VLOOKUP(D1449,AuctionContingency2019JUL!$A:$I,9,FALSE)," ")</f>
        <v xml:space="preserve"> </v>
      </c>
      <c r="O1449">
        <f>IFERROR(VLOOKUP(C1449,AuctionMapping2019JUL!$C:$J,4,FALSE)," ")</f>
        <v>6392</v>
      </c>
      <c r="P1449" t="str">
        <f>IFERROR(VLOOKUP(C1449,AuctionMapping2019JUL!$C:$J,5,FALSE)," ")</f>
        <v>FRPHILLT2A</v>
      </c>
      <c r="Q1449">
        <f>IFERROR(VLOOKUP(C1449,AuctionMapping2019JUL!$C:$J,6,FALSE)," ")</f>
        <v>7130</v>
      </c>
      <c r="R1449" t="str">
        <f>IFERROR(VLOOKUP(C1449,AuctionMapping2019JUL!$C:$J,7,FALSE)," ")</f>
        <v>L_GILLES9_1Y</v>
      </c>
      <c r="S1449" t="str">
        <f>IFERROR(VLOOKUP(C1449,AuctionMapping2019JUL!$C:$J,8,FALSE)," ")</f>
        <v>1</v>
      </c>
      <c r="T1449" t="str">
        <f t="shared" si="66"/>
        <v>FRPHILLT2A-L_GILLES9_1Y FLO BASE</v>
      </c>
      <c r="U1449" t="str">
        <f t="shared" si="67"/>
        <v>NaN</v>
      </c>
      <c r="V1449" t="str">
        <f t="shared" si="68"/>
        <v>BRANCH 6392 7130 1</v>
      </c>
      <c r="W1449" t="s">
        <v>42029</v>
      </c>
      <c r="X1449">
        <v>1</v>
      </c>
    </row>
    <row r="1450" spans="1:24" x14ac:dyDescent="0.25">
      <c r="A1450" t="s">
        <v>9</v>
      </c>
      <c r="B1450" t="s">
        <v>1458</v>
      </c>
      <c r="C1450" t="s">
        <v>3121</v>
      </c>
      <c r="D1450" t="s">
        <v>4196</v>
      </c>
      <c r="E1450" s="2">
        <v>43122.75</v>
      </c>
      <c r="F1450" t="s">
        <v>4500</v>
      </c>
      <c r="G1450" t="s">
        <v>4502</v>
      </c>
      <c r="H1450">
        <v>7.0000000000000001E-3</v>
      </c>
      <c r="I1450" t="s">
        <v>4504</v>
      </c>
      <c r="J1450" t="str">
        <f>IFERROR(VLOOKUP(D1450,AuctionContingency2019JUL!$A:$I,5,FALSE)," ")</f>
        <v xml:space="preserve"> </v>
      </c>
      <c r="K1450" t="str">
        <f>IFERROR(VLOOKUP(D1450,AuctionContingency2019JUL!$A:$I,6,FALSE)," ")</f>
        <v xml:space="preserve"> </v>
      </c>
      <c r="L1450" t="str">
        <f>IFERROR(VLOOKUP(D1450,AuctionContingency2019JUL!$A:$I,7,FALSE)," ")</f>
        <v xml:space="preserve"> </v>
      </c>
      <c r="M1450" t="str">
        <f>IFERROR(VLOOKUP(D1450,AuctionContingency2019JUL!$A:$I,8,FALSE)," ")</f>
        <v xml:space="preserve"> </v>
      </c>
      <c r="N1450" t="str">
        <f>IFERROR(VLOOKUP(D1450,AuctionContingency2019JUL!$A:$I,9,FALSE)," ")</f>
        <v xml:space="preserve"> </v>
      </c>
      <c r="O1450">
        <f>IFERROR(VLOOKUP(C1450,AuctionMapping2019JUL!$C:$J,4,FALSE)," ")</f>
        <v>6392</v>
      </c>
      <c r="P1450" t="str">
        <f>IFERROR(VLOOKUP(C1450,AuctionMapping2019JUL!$C:$J,5,FALSE)," ")</f>
        <v>FRPHILLT2A</v>
      </c>
      <c r="Q1450">
        <f>IFERROR(VLOOKUP(C1450,AuctionMapping2019JUL!$C:$J,6,FALSE)," ")</f>
        <v>6393</v>
      </c>
      <c r="R1450" t="str">
        <f>IFERROR(VLOOKUP(C1450,AuctionMapping2019JUL!$C:$J,7,FALSE)," ")</f>
        <v>MASN2A</v>
      </c>
      <c r="S1450" t="str">
        <f>IFERROR(VLOOKUP(C1450,AuctionMapping2019JUL!$C:$J,8,FALSE)," ")</f>
        <v>1</v>
      </c>
      <c r="T1450" t="str">
        <f t="shared" si="66"/>
        <v>FRPHILLT2A-MASN2A FLO BASE</v>
      </c>
      <c r="U1450" t="str">
        <f t="shared" si="67"/>
        <v>NaN</v>
      </c>
      <c r="V1450" t="str">
        <f t="shared" si="68"/>
        <v>BRANCH 6392 6393 1</v>
      </c>
      <c r="W1450" t="s">
        <v>42029</v>
      </c>
      <c r="X1450">
        <v>1</v>
      </c>
    </row>
    <row r="1451" spans="1:24" x14ac:dyDescent="0.25">
      <c r="A1451" t="s">
        <v>9</v>
      </c>
      <c r="B1451" t="s">
        <v>1459</v>
      </c>
      <c r="C1451" t="s">
        <v>3121</v>
      </c>
      <c r="D1451" t="s">
        <v>4197</v>
      </c>
      <c r="E1451" s="2">
        <v>43122.75</v>
      </c>
      <c r="F1451" t="s">
        <v>4500</v>
      </c>
      <c r="G1451" t="s">
        <v>4502</v>
      </c>
      <c r="H1451">
        <v>7.0000000000000001E-3</v>
      </c>
      <c r="I1451" t="s">
        <v>4504</v>
      </c>
      <c r="J1451" t="str">
        <f>IFERROR(VLOOKUP(D1451,AuctionContingency2019JUL!$A:$I,5,FALSE)," ")</f>
        <v xml:space="preserve"> </v>
      </c>
      <c r="K1451" t="str">
        <f>IFERROR(VLOOKUP(D1451,AuctionContingency2019JUL!$A:$I,6,FALSE)," ")</f>
        <v xml:space="preserve"> </v>
      </c>
      <c r="L1451" t="str">
        <f>IFERROR(VLOOKUP(D1451,AuctionContingency2019JUL!$A:$I,7,FALSE)," ")</f>
        <v xml:space="preserve"> </v>
      </c>
      <c r="M1451" t="str">
        <f>IFERROR(VLOOKUP(D1451,AuctionContingency2019JUL!$A:$I,8,FALSE)," ")</f>
        <v xml:space="preserve"> </v>
      </c>
      <c r="N1451" t="str">
        <f>IFERROR(VLOOKUP(D1451,AuctionContingency2019JUL!$A:$I,9,FALSE)," ")</f>
        <v xml:space="preserve"> </v>
      </c>
      <c r="O1451">
        <f>IFERROR(VLOOKUP(C1451,AuctionMapping2019JUL!$C:$J,4,FALSE)," ")</f>
        <v>6392</v>
      </c>
      <c r="P1451" t="str">
        <f>IFERROR(VLOOKUP(C1451,AuctionMapping2019JUL!$C:$J,5,FALSE)," ")</f>
        <v>FRPHILLT2A</v>
      </c>
      <c r="Q1451">
        <f>IFERROR(VLOOKUP(C1451,AuctionMapping2019JUL!$C:$J,6,FALSE)," ")</f>
        <v>6393</v>
      </c>
      <c r="R1451" t="str">
        <f>IFERROR(VLOOKUP(C1451,AuctionMapping2019JUL!$C:$J,7,FALSE)," ")</f>
        <v>MASN2A</v>
      </c>
      <c r="S1451" t="str">
        <f>IFERROR(VLOOKUP(C1451,AuctionMapping2019JUL!$C:$J,8,FALSE)," ")</f>
        <v>1</v>
      </c>
      <c r="T1451" t="str">
        <f t="shared" si="66"/>
        <v>FRPHILLT2A-MASN2A FLO BASE</v>
      </c>
      <c r="U1451" t="str">
        <f t="shared" si="67"/>
        <v>NaN</v>
      </c>
      <c r="V1451" t="str">
        <f t="shared" si="68"/>
        <v>BRANCH 6392 6393 1</v>
      </c>
      <c r="W1451" t="s">
        <v>42029</v>
      </c>
      <c r="X1451">
        <v>1</v>
      </c>
    </row>
    <row r="1452" spans="1:24" x14ac:dyDescent="0.25">
      <c r="A1452" t="s">
        <v>9</v>
      </c>
      <c r="B1452" t="s">
        <v>1460</v>
      </c>
      <c r="C1452" t="s">
        <v>3122</v>
      </c>
      <c r="D1452" t="s">
        <v>3988</v>
      </c>
      <c r="E1452" s="2">
        <v>43371.208333333343</v>
      </c>
      <c r="F1452" t="s">
        <v>4501</v>
      </c>
      <c r="G1452" t="s">
        <v>4502</v>
      </c>
      <c r="H1452">
        <v>0.47199999999999998</v>
      </c>
      <c r="I1452" t="s">
        <v>4503</v>
      </c>
      <c r="J1452" t="str">
        <f>IFERROR(VLOOKUP(D1452,AuctionContingency2019JUL!$A:$I,5,FALSE)," ")</f>
        <v xml:space="preserve"> </v>
      </c>
      <c r="K1452" t="str">
        <f>IFERROR(VLOOKUP(D1452,AuctionContingency2019JUL!$A:$I,6,FALSE)," ")</f>
        <v xml:space="preserve"> </v>
      </c>
      <c r="L1452" t="str">
        <f>IFERROR(VLOOKUP(D1452,AuctionContingency2019JUL!$A:$I,7,FALSE)," ")</f>
        <v xml:space="preserve"> </v>
      </c>
      <c r="M1452" t="str">
        <f>IFERROR(VLOOKUP(D1452,AuctionContingency2019JUL!$A:$I,8,FALSE)," ")</f>
        <v xml:space="preserve"> </v>
      </c>
      <c r="N1452" t="str">
        <f>IFERROR(VLOOKUP(D1452,AuctionContingency2019JUL!$A:$I,9,FALSE)," ")</f>
        <v xml:space="preserve"> </v>
      </c>
      <c r="O1452">
        <f>IFERROR(VLOOKUP(C1452,AuctionMapping2019JUL!$C:$J,4,FALSE)," ")</f>
        <v>42611</v>
      </c>
      <c r="P1452" t="str">
        <f>IFERROR(VLOOKUP(C1452,AuctionMapping2019JUL!$C:$J,5,FALSE)," ")</f>
        <v>FAIRMT95T3_8</v>
      </c>
      <c r="Q1452">
        <f>IFERROR(VLOOKUP(C1452,AuctionMapping2019JUL!$C:$J,6,FALSE)," ")</f>
        <v>43250</v>
      </c>
      <c r="R1452" t="str">
        <f>IFERROR(VLOOKUP(C1452,AuctionMapping2019JUL!$C:$J,7,FALSE)," ")</f>
        <v>SOUTH__X__B8</v>
      </c>
      <c r="S1452" t="str">
        <f>IFERROR(VLOOKUP(C1452,AuctionMapping2019JUL!$C:$J,8,FALSE)," ")</f>
        <v>95</v>
      </c>
      <c r="T1452" t="str">
        <f t="shared" si="66"/>
        <v>FAIRMT95T3_8-SOUTH__X__B8 FLO BASE</v>
      </c>
      <c r="U1452" t="str">
        <f t="shared" si="67"/>
        <v>NaN</v>
      </c>
      <c r="V1452" t="str">
        <f t="shared" si="68"/>
        <v>BRANCH 42611 43250 95</v>
      </c>
      <c r="W1452" t="s">
        <v>42029</v>
      </c>
      <c r="X1452">
        <v>1</v>
      </c>
    </row>
    <row r="1453" spans="1:24" x14ac:dyDescent="0.25">
      <c r="A1453" t="s">
        <v>9</v>
      </c>
      <c r="B1453" t="s">
        <v>1461</v>
      </c>
      <c r="C1453" t="s">
        <v>3123</v>
      </c>
      <c r="D1453" t="s">
        <v>4039</v>
      </c>
      <c r="E1453" s="2">
        <v>43102.916666666657</v>
      </c>
      <c r="F1453" t="s">
        <v>4500</v>
      </c>
      <c r="G1453" t="s">
        <v>4502</v>
      </c>
      <c r="H1453">
        <v>4.2009999999999996</v>
      </c>
      <c r="I1453" t="s">
        <v>4504</v>
      </c>
      <c r="J1453">
        <f>IFERROR(VLOOKUP(D1453,AuctionContingency2019JUL!$A:$I,5,FALSE)," ")</f>
        <v>6680</v>
      </c>
      <c r="K1453" t="str">
        <f>IFERROR(VLOOKUP(D1453,AuctionContingency2019JUL!$A:$I,6,FALSE)," ")</f>
        <v>ALMC4A</v>
      </c>
      <c r="L1453">
        <f>IFERROR(VLOOKUP(D1453,AuctionContingency2019JUL!$A:$I,7,FALSE)," ")</f>
        <v>60385</v>
      </c>
      <c r="M1453" t="str">
        <f>IFERROR(VLOOKUP(D1453,AuctionContingency2019JUL!$A:$I,8,FALSE)," ")</f>
        <v>SOLSTIC</v>
      </c>
      <c r="N1453">
        <f>IFERROR(VLOOKUP(D1453,AuctionContingency2019JUL!$A:$I,9,FALSE)," ")</f>
        <v>1</v>
      </c>
      <c r="O1453" t="str">
        <f>IFERROR(VLOOKUP(C1453,AuctionMapping2019JUL!$C:$J,4,FALSE)," ")</f>
        <v xml:space="preserve"> </v>
      </c>
      <c r="P1453" t="str">
        <f>IFERROR(VLOOKUP(C1453,AuctionMapping2019JUL!$C:$J,5,FALSE)," ")</f>
        <v xml:space="preserve"> </v>
      </c>
      <c r="Q1453" t="str">
        <f>IFERROR(VLOOKUP(C1453,AuctionMapping2019JUL!$C:$J,6,FALSE)," ")</f>
        <v xml:space="preserve"> </v>
      </c>
      <c r="R1453" t="str">
        <f>IFERROR(VLOOKUP(C1453,AuctionMapping2019JUL!$C:$J,7,FALSE)," ")</f>
        <v xml:space="preserve"> </v>
      </c>
      <c r="S1453" t="str">
        <f>IFERROR(VLOOKUP(C1453,AuctionMapping2019JUL!$C:$J,8,FALSE)," ")</f>
        <v xml:space="preserve"> </v>
      </c>
      <c r="T1453" t="str">
        <f t="shared" si="66"/>
        <v>NaN</v>
      </c>
      <c r="U1453" t="str">
        <f t="shared" si="67"/>
        <v xml:space="preserve">BRANCHOPEN 6680 60385  </v>
      </c>
      <c r="V1453" t="str">
        <f t="shared" si="68"/>
        <v>NaN</v>
      </c>
      <c r="W1453" t="s">
        <v>42029</v>
      </c>
      <c r="X1453">
        <v>1</v>
      </c>
    </row>
    <row r="1454" spans="1:24" x14ac:dyDescent="0.25">
      <c r="A1454" t="s">
        <v>9</v>
      </c>
      <c r="B1454" t="s">
        <v>1462</v>
      </c>
      <c r="C1454" t="s">
        <v>3123</v>
      </c>
      <c r="D1454" t="s">
        <v>3919</v>
      </c>
      <c r="E1454" s="2">
        <v>43126.833333333343</v>
      </c>
      <c r="F1454" t="s">
        <v>4500</v>
      </c>
      <c r="G1454" t="s">
        <v>4502</v>
      </c>
      <c r="H1454">
        <v>8.0719999999999992</v>
      </c>
      <c r="I1454" t="s">
        <v>4504</v>
      </c>
      <c r="J1454">
        <f>IFERROR(VLOOKUP(D1454,AuctionContingency2019JUL!$A:$I,5,FALSE)," ")</f>
        <v>6666</v>
      </c>
      <c r="K1454" t="str">
        <f>IFERROR(VLOOKUP(D1454,AuctionContingency2019JUL!$A:$I,6,FALSE)," ")</f>
        <v>ALPINE2A</v>
      </c>
      <c r="L1454">
        <f>IFERROR(VLOOKUP(D1454,AuctionContingency2019JUL!$A:$I,7,FALSE)," ")</f>
        <v>6674</v>
      </c>
      <c r="M1454" t="str">
        <f>IFERROR(VLOOKUP(D1454,AuctionContingency2019JUL!$A:$I,8,FALSE)," ")</f>
        <v>BRONCO2A</v>
      </c>
      <c r="N1454">
        <f>IFERROR(VLOOKUP(D1454,AuctionContingency2019JUL!$A:$I,9,FALSE)," ")</f>
        <v>1</v>
      </c>
      <c r="O1454" t="str">
        <f>IFERROR(VLOOKUP(C1454,AuctionMapping2019JUL!$C:$J,4,FALSE)," ")</f>
        <v xml:space="preserve"> </v>
      </c>
      <c r="P1454" t="str">
        <f>IFERROR(VLOOKUP(C1454,AuctionMapping2019JUL!$C:$J,5,FALSE)," ")</f>
        <v xml:space="preserve"> </v>
      </c>
      <c r="Q1454" t="str">
        <f>IFERROR(VLOOKUP(C1454,AuctionMapping2019JUL!$C:$J,6,FALSE)," ")</f>
        <v xml:space="preserve"> </v>
      </c>
      <c r="R1454" t="str">
        <f>IFERROR(VLOOKUP(C1454,AuctionMapping2019JUL!$C:$J,7,FALSE)," ")</f>
        <v xml:space="preserve"> </v>
      </c>
      <c r="S1454" t="str">
        <f>IFERROR(VLOOKUP(C1454,AuctionMapping2019JUL!$C:$J,8,FALSE)," ")</f>
        <v xml:space="preserve"> </v>
      </c>
      <c r="T1454" t="str">
        <f t="shared" si="66"/>
        <v>NaN</v>
      </c>
      <c r="U1454" t="str">
        <f t="shared" si="67"/>
        <v xml:space="preserve">BRANCHOPEN 6666 6674  </v>
      </c>
      <c r="V1454" t="str">
        <f t="shared" si="68"/>
        <v>NaN</v>
      </c>
      <c r="W1454" t="s">
        <v>42029</v>
      </c>
      <c r="X1454">
        <v>1</v>
      </c>
    </row>
    <row r="1455" spans="1:24" x14ac:dyDescent="0.25">
      <c r="A1455" t="s">
        <v>9</v>
      </c>
      <c r="B1455" t="s">
        <v>1463</v>
      </c>
      <c r="C1455" t="s">
        <v>3123</v>
      </c>
      <c r="D1455" t="s">
        <v>3651</v>
      </c>
      <c r="E1455" s="2">
        <v>43101</v>
      </c>
      <c r="F1455" t="s">
        <v>4500</v>
      </c>
      <c r="G1455" t="s">
        <v>4502</v>
      </c>
      <c r="H1455">
        <v>57.783999999999999</v>
      </c>
      <c r="I1455" t="s">
        <v>4503</v>
      </c>
      <c r="J1455">
        <f>IFERROR(VLOOKUP(D1455,AuctionContingency2019JUL!$A:$I,5,FALSE)," ")</f>
        <v>60383</v>
      </c>
      <c r="K1455" t="str">
        <f>IFERROR(VLOOKUP(D1455,AuctionContingency2019JUL!$A:$I,6,FALSE)," ")</f>
        <v>LINTERN</v>
      </c>
      <c r="L1455">
        <f>IFERROR(VLOOKUP(D1455,AuctionContingency2019JUL!$A:$I,7,FALSE)," ")</f>
        <v>132331</v>
      </c>
      <c r="M1455" t="str">
        <f>IFERROR(VLOOKUP(D1455,AuctionContingency2019JUL!$A:$I,8,FALSE)," ")</f>
        <v>REROCK</v>
      </c>
      <c r="N1455">
        <f>IFERROR(VLOOKUP(D1455,AuctionContingency2019JUL!$A:$I,9,FALSE)," ")</f>
        <v>1</v>
      </c>
      <c r="O1455" t="str">
        <f>IFERROR(VLOOKUP(C1455,AuctionMapping2019JUL!$C:$J,4,FALSE)," ")</f>
        <v xml:space="preserve"> </v>
      </c>
      <c r="P1455" t="str">
        <f>IFERROR(VLOOKUP(C1455,AuctionMapping2019JUL!$C:$J,5,FALSE)," ")</f>
        <v xml:space="preserve"> </v>
      </c>
      <c r="Q1455" t="str">
        <f>IFERROR(VLOOKUP(C1455,AuctionMapping2019JUL!$C:$J,6,FALSE)," ")</f>
        <v xml:space="preserve"> </v>
      </c>
      <c r="R1455" t="str">
        <f>IFERROR(VLOOKUP(C1455,AuctionMapping2019JUL!$C:$J,7,FALSE)," ")</f>
        <v xml:space="preserve"> </v>
      </c>
      <c r="S1455" t="str">
        <f>IFERROR(VLOOKUP(C1455,AuctionMapping2019JUL!$C:$J,8,FALSE)," ")</f>
        <v xml:space="preserve"> </v>
      </c>
      <c r="T1455" t="str">
        <f t="shared" si="66"/>
        <v>NaN</v>
      </c>
      <c r="U1455" t="str">
        <f t="shared" si="67"/>
        <v xml:space="preserve">BRANCHOPEN 60383 132331  </v>
      </c>
      <c r="V1455" t="str">
        <f t="shared" si="68"/>
        <v>NaN</v>
      </c>
      <c r="W1455" t="s">
        <v>42029</v>
      </c>
      <c r="X1455">
        <v>1</v>
      </c>
    </row>
    <row r="1456" spans="1:24" x14ac:dyDescent="0.25">
      <c r="A1456" t="s">
        <v>9</v>
      </c>
      <c r="B1456" t="s">
        <v>1464</v>
      </c>
      <c r="C1456" t="s">
        <v>3124</v>
      </c>
      <c r="D1456" t="s">
        <v>3423</v>
      </c>
      <c r="E1456" s="2">
        <v>43222</v>
      </c>
      <c r="F1456" t="s">
        <v>4501</v>
      </c>
      <c r="G1456" t="s">
        <v>4502</v>
      </c>
      <c r="H1456">
        <v>8.4700000000000006</v>
      </c>
      <c r="I1456" t="s">
        <v>4503</v>
      </c>
      <c r="J1456" t="str">
        <f>IFERROR(VLOOKUP(D1456,AuctionContingency2019JUL!$A:$I,5,FALSE)," ")</f>
        <v xml:space="preserve"> </v>
      </c>
      <c r="K1456" t="str">
        <f>IFERROR(VLOOKUP(D1456,AuctionContingency2019JUL!$A:$I,6,FALSE)," ")</f>
        <v xml:space="preserve"> </v>
      </c>
      <c r="L1456" t="str">
        <f>IFERROR(VLOOKUP(D1456,AuctionContingency2019JUL!$A:$I,7,FALSE)," ")</f>
        <v xml:space="preserve"> </v>
      </c>
      <c r="M1456" t="str">
        <f>IFERROR(VLOOKUP(D1456,AuctionContingency2019JUL!$A:$I,8,FALSE)," ")</f>
        <v xml:space="preserve"> </v>
      </c>
      <c r="N1456" t="str">
        <f>IFERROR(VLOOKUP(D1456,AuctionContingency2019JUL!$A:$I,9,FALSE)," ")</f>
        <v xml:space="preserve"> </v>
      </c>
      <c r="O1456" t="str">
        <f>IFERROR(VLOOKUP(C1456,AuctionMapping2019JUL!$C:$J,4,FALSE)," ")</f>
        <v xml:space="preserve"> </v>
      </c>
      <c r="P1456" t="str">
        <f>IFERROR(VLOOKUP(C1456,AuctionMapping2019JUL!$C:$J,5,FALSE)," ")</f>
        <v xml:space="preserve"> </v>
      </c>
      <c r="Q1456" t="str">
        <f>IFERROR(VLOOKUP(C1456,AuctionMapping2019JUL!$C:$J,6,FALSE)," ")</f>
        <v xml:space="preserve"> </v>
      </c>
      <c r="R1456" t="str">
        <f>IFERROR(VLOOKUP(C1456,AuctionMapping2019JUL!$C:$J,7,FALSE)," ")</f>
        <v xml:space="preserve"> </v>
      </c>
      <c r="S1456" t="str">
        <f>IFERROR(VLOOKUP(C1456,AuctionMapping2019JUL!$C:$J,8,FALSE)," ")</f>
        <v xml:space="preserve"> </v>
      </c>
      <c r="T1456" t="str">
        <f t="shared" si="66"/>
        <v>NaN</v>
      </c>
      <c r="U1456" t="str">
        <f t="shared" si="67"/>
        <v>NaN</v>
      </c>
      <c r="V1456" t="str">
        <f t="shared" si="68"/>
        <v>NaN</v>
      </c>
      <c r="W1456" t="s">
        <v>42029</v>
      </c>
      <c r="X1456">
        <v>1</v>
      </c>
    </row>
    <row r="1457" spans="1:24" x14ac:dyDescent="0.25">
      <c r="A1457" t="s">
        <v>9</v>
      </c>
      <c r="B1457" t="s">
        <v>1465</v>
      </c>
      <c r="C1457" t="s">
        <v>3124</v>
      </c>
      <c r="D1457" t="s">
        <v>3919</v>
      </c>
      <c r="E1457" s="2">
        <v>43274.583333333343</v>
      </c>
      <c r="F1457" t="s">
        <v>4501</v>
      </c>
      <c r="G1457" t="s">
        <v>4502</v>
      </c>
      <c r="H1457">
        <v>2.3439999999999999</v>
      </c>
      <c r="I1457" t="s">
        <v>4503</v>
      </c>
      <c r="J1457">
        <f>IFERROR(VLOOKUP(D1457,AuctionContingency2019JUL!$A:$I,5,FALSE)," ")</f>
        <v>6666</v>
      </c>
      <c r="K1457" t="str">
        <f>IFERROR(VLOOKUP(D1457,AuctionContingency2019JUL!$A:$I,6,FALSE)," ")</f>
        <v>ALPINE2A</v>
      </c>
      <c r="L1457">
        <f>IFERROR(VLOOKUP(D1457,AuctionContingency2019JUL!$A:$I,7,FALSE)," ")</f>
        <v>6674</v>
      </c>
      <c r="M1457" t="str">
        <f>IFERROR(VLOOKUP(D1457,AuctionContingency2019JUL!$A:$I,8,FALSE)," ")</f>
        <v>BRONCO2A</v>
      </c>
      <c r="N1457">
        <f>IFERROR(VLOOKUP(D1457,AuctionContingency2019JUL!$A:$I,9,FALSE)," ")</f>
        <v>1</v>
      </c>
      <c r="O1457" t="str">
        <f>IFERROR(VLOOKUP(C1457,AuctionMapping2019JUL!$C:$J,4,FALSE)," ")</f>
        <v xml:space="preserve"> </v>
      </c>
      <c r="P1457" t="str">
        <f>IFERROR(VLOOKUP(C1457,AuctionMapping2019JUL!$C:$J,5,FALSE)," ")</f>
        <v xml:space="preserve"> </v>
      </c>
      <c r="Q1457" t="str">
        <f>IFERROR(VLOOKUP(C1457,AuctionMapping2019JUL!$C:$J,6,FALSE)," ")</f>
        <v xml:space="preserve"> </v>
      </c>
      <c r="R1457" t="str">
        <f>IFERROR(VLOOKUP(C1457,AuctionMapping2019JUL!$C:$J,7,FALSE)," ")</f>
        <v xml:space="preserve"> </v>
      </c>
      <c r="S1457" t="str">
        <f>IFERROR(VLOOKUP(C1457,AuctionMapping2019JUL!$C:$J,8,FALSE)," ")</f>
        <v xml:space="preserve"> </v>
      </c>
      <c r="T1457" t="str">
        <f t="shared" si="66"/>
        <v>NaN</v>
      </c>
      <c r="U1457" t="str">
        <f t="shared" si="67"/>
        <v xml:space="preserve">BRANCHOPEN 6666 6674  </v>
      </c>
      <c r="V1457" t="str">
        <f t="shared" si="68"/>
        <v>NaN</v>
      </c>
      <c r="W1457" t="s">
        <v>42029</v>
      </c>
      <c r="X1457">
        <v>1</v>
      </c>
    </row>
    <row r="1458" spans="1:24" x14ac:dyDescent="0.25">
      <c r="A1458" t="s">
        <v>9</v>
      </c>
      <c r="B1458" t="s">
        <v>1466</v>
      </c>
      <c r="C1458" t="s">
        <v>3124</v>
      </c>
      <c r="D1458" t="s">
        <v>4200</v>
      </c>
      <c r="E1458" s="2">
        <v>43161</v>
      </c>
      <c r="F1458" t="s">
        <v>4500</v>
      </c>
      <c r="G1458" t="s">
        <v>4502</v>
      </c>
      <c r="H1458">
        <v>0.106</v>
      </c>
      <c r="I1458" t="s">
        <v>4503</v>
      </c>
      <c r="J1458" t="str">
        <f>IFERROR(VLOOKUP(D1458,AuctionContingency2019JUL!$A:$I,5,FALSE)," ")</f>
        <v xml:space="preserve"> </v>
      </c>
      <c r="K1458" t="str">
        <f>IFERROR(VLOOKUP(D1458,AuctionContingency2019JUL!$A:$I,6,FALSE)," ")</f>
        <v xml:space="preserve"> </v>
      </c>
      <c r="L1458" t="str">
        <f>IFERROR(VLOOKUP(D1458,AuctionContingency2019JUL!$A:$I,7,FALSE)," ")</f>
        <v xml:space="preserve"> </v>
      </c>
      <c r="M1458" t="str">
        <f>IFERROR(VLOOKUP(D1458,AuctionContingency2019JUL!$A:$I,8,FALSE)," ")</f>
        <v xml:space="preserve"> </v>
      </c>
      <c r="N1458" t="str">
        <f>IFERROR(VLOOKUP(D1458,AuctionContingency2019JUL!$A:$I,9,FALSE)," ")</f>
        <v xml:space="preserve"> </v>
      </c>
      <c r="O1458" t="str">
        <f>IFERROR(VLOOKUP(C1458,AuctionMapping2019JUL!$C:$J,4,FALSE)," ")</f>
        <v xml:space="preserve"> </v>
      </c>
      <c r="P1458" t="str">
        <f>IFERROR(VLOOKUP(C1458,AuctionMapping2019JUL!$C:$J,5,FALSE)," ")</f>
        <v xml:space="preserve"> </v>
      </c>
      <c r="Q1458" t="str">
        <f>IFERROR(VLOOKUP(C1458,AuctionMapping2019JUL!$C:$J,6,FALSE)," ")</f>
        <v xml:space="preserve"> </v>
      </c>
      <c r="R1458" t="str">
        <f>IFERROR(VLOOKUP(C1458,AuctionMapping2019JUL!$C:$J,7,FALSE)," ")</f>
        <v xml:space="preserve"> </v>
      </c>
      <c r="S1458" t="str">
        <f>IFERROR(VLOOKUP(C1458,AuctionMapping2019JUL!$C:$J,8,FALSE)," ")</f>
        <v xml:space="preserve"> </v>
      </c>
      <c r="T1458" t="str">
        <f t="shared" si="66"/>
        <v>NaN</v>
      </c>
      <c r="U1458" t="str">
        <f t="shared" si="67"/>
        <v>NaN</v>
      </c>
      <c r="V1458" t="str">
        <f t="shared" si="68"/>
        <v>NaN</v>
      </c>
      <c r="W1458" t="s">
        <v>42029</v>
      </c>
      <c r="X1458">
        <v>1</v>
      </c>
    </row>
    <row r="1459" spans="1:24" x14ac:dyDescent="0.25">
      <c r="A1459" t="s">
        <v>9</v>
      </c>
      <c r="B1459" t="s">
        <v>1467</v>
      </c>
      <c r="C1459" t="s">
        <v>3124</v>
      </c>
      <c r="D1459" t="s">
        <v>3650</v>
      </c>
      <c r="E1459" s="2">
        <v>43131.458333333343</v>
      </c>
      <c r="F1459" t="s">
        <v>4500</v>
      </c>
      <c r="G1459" t="s">
        <v>4502</v>
      </c>
      <c r="H1459">
        <v>3.7370000000000001</v>
      </c>
      <c r="I1459" t="s">
        <v>4504</v>
      </c>
      <c r="J1459">
        <f>IFERROR(VLOOKUP(D1459,AuctionContingency2019JUL!$A:$I,5,FALSE)," ")</f>
        <v>60385</v>
      </c>
      <c r="K1459" t="str">
        <f>IFERROR(VLOOKUP(D1459,AuctionContingency2019JUL!$A:$I,6,FALSE)," ")</f>
        <v>SOLSTIC</v>
      </c>
      <c r="L1459">
        <f>IFERROR(VLOOKUP(D1459,AuctionContingency2019JUL!$A:$I,7,FALSE)," ")</f>
        <v>60393</v>
      </c>
      <c r="M1459" t="str">
        <f>IFERROR(VLOOKUP(D1459,AuctionContingency2019JUL!$A:$I,8,FALSE)," ")</f>
        <v>PIGCREE</v>
      </c>
      <c r="N1459">
        <f>IFERROR(VLOOKUP(D1459,AuctionContingency2019JUL!$A:$I,9,FALSE)," ")</f>
        <v>1</v>
      </c>
      <c r="O1459" t="str">
        <f>IFERROR(VLOOKUP(C1459,AuctionMapping2019JUL!$C:$J,4,FALSE)," ")</f>
        <v xml:space="preserve"> </v>
      </c>
      <c r="P1459" t="str">
        <f>IFERROR(VLOOKUP(C1459,AuctionMapping2019JUL!$C:$J,5,FALSE)," ")</f>
        <v xml:space="preserve"> </v>
      </c>
      <c r="Q1459" t="str">
        <f>IFERROR(VLOOKUP(C1459,AuctionMapping2019JUL!$C:$J,6,FALSE)," ")</f>
        <v xml:space="preserve"> </v>
      </c>
      <c r="R1459" t="str">
        <f>IFERROR(VLOOKUP(C1459,AuctionMapping2019JUL!$C:$J,7,FALSE)," ")</f>
        <v xml:space="preserve"> </v>
      </c>
      <c r="S1459" t="str">
        <f>IFERROR(VLOOKUP(C1459,AuctionMapping2019JUL!$C:$J,8,FALSE)," ")</f>
        <v xml:space="preserve"> </v>
      </c>
      <c r="T1459" t="str">
        <f t="shared" si="66"/>
        <v>NaN</v>
      </c>
      <c r="U1459" t="str">
        <f t="shared" si="67"/>
        <v xml:space="preserve">BRANCHOPEN 60385 60393  </v>
      </c>
      <c r="V1459" t="str">
        <f t="shared" si="68"/>
        <v>NaN</v>
      </c>
      <c r="W1459" t="s">
        <v>42029</v>
      </c>
      <c r="X1459">
        <v>1</v>
      </c>
    </row>
    <row r="1460" spans="1:24" x14ac:dyDescent="0.25">
      <c r="A1460" t="s">
        <v>9</v>
      </c>
      <c r="B1460" t="s">
        <v>1468</v>
      </c>
      <c r="C1460" t="s">
        <v>3124</v>
      </c>
      <c r="D1460" t="s">
        <v>3700</v>
      </c>
      <c r="E1460" s="2">
        <v>43305.5</v>
      </c>
      <c r="F1460" t="s">
        <v>4501</v>
      </c>
      <c r="G1460" t="s">
        <v>4502</v>
      </c>
      <c r="H1460">
        <v>1.669</v>
      </c>
      <c r="I1460" t="s">
        <v>4504</v>
      </c>
      <c r="J1460">
        <f>IFERROR(VLOOKUP(D1460,AuctionContingency2019JUL!$A:$I,5,FALSE)," ")</f>
        <v>37981</v>
      </c>
      <c r="K1460" t="str">
        <f>IFERROR(VLOOKUP(D1460,AuctionContingency2019JUL!$A:$I,6,FALSE)," ")</f>
        <v>TNWICKE</v>
      </c>
      <c r="L1460">
        <f>IFERROR(VLOOKUP(D1460,AuctionContingency2019JUL!$A:$I,7,FALSE)," ")</f>
        <v>38001</v>
      </c>
      <c r="M1460" t="str">
        <f>IFERROR(VLOOKUP(D1460,AuctionContingency2019JUL!$A:$I,8,FALSE)," ")</f>
        <v>TNPYOTE</v>
      </c>
      <c r="N1460">
        <f>IFERROR(VLOOKUP(D1460,AuctionContingency2019JUL!$A:$I,9,FALSE)," ")</f>
        <v>1</v>
      </c>
      <c r="O1460" t="str">
        <f>IFERROR(VLOOKUP(C1460,AuctionMapping2019JUL!$C:$J,4,FALSE)," ")</f>
        <v xml:space="preserve"> </v>
      </c>
      <c r="P1460" t="str">
        <f>IFERROR(VLOOKUP(C1460,AuctionMapping2019JUL!$C:$J,5,FALSE)," ")</f>
        <v xml:space="preserve"> </v>
      </c>
      <c r="Q1460" t="str">
        <f>IFERROR(VLOOKUP(C1460,AuctionMapping2019JUL!$C:$J,6,FALSE)," ")</f>
        <v xml:space="preserve"> </v>
      </c>
      <c r="R1460" t="str">
        <f>IFERROR(VLOOKUP(C1460,AuctionMapping2019JUL!$C:$J,7,FALSE)," ")</f>
        <v xml:space="preserve"> </v>
      </c>
      <c r="S1460" t="str">
        <f>IFERROR(VLOOKUP(C1460,AuctionMapping2019JUL!$C:$J,8,FALSE)," ")</f>
        <v xml:space="preserve"> </v>
      </c>
      <c r="T1460" t="str">
        <f t="shared" si="66"/>
        <v>NaN</v>
      </c>
      <c r="U1460" t="str">
        <f t="shared" si="67"/>
        <v xml:space="preserve">BRANCHOPEN 37981 38001  </v>
      </c>
      <c r="V1460" t="str">
        <f t="shared" si="68"/>
        <v>NaN</v>
      </c>
      <c r="W1460" t="s">
        <v>42029</v>
      </c>
      <c r="X1460">
        <v>1</v>
      </c>
    </row>
    <row r="1461" spans="1:24" x14ac:dyDescent="0.25">
      <c r="A1461" t="s">
        <v>9</v>
      </c>
      <c r="B1461" t="s">
        <v>1469</v>
      </c>
      <c r="C1461" t="s">
        <v>3124</v>
      </c>
      <c r="D1461" t="s">
        <v>3701</v>
      </c>
      <c r="E1461" s="2">
        <v>43305.5</v>
      </c>
      <c r="F1461" t="s">
        <v>4501</v>
      </c>
      <c r="G1461" t="s">
        <v>4502</v>
      </c>
      <c r="H1461">
        <v>1.669</v>
      </c>
      <c r="I1461" t="s">
        <v>4504</v>
      </c>
      <c r="J1461" t="str">
        <f>IFERROR(VLOOKUP(D1461,AuctionContingency2019JUL!$A:$I,5,FALSE)," ")</f>
        <v xml:space="preserve"> </v>
      </c>
      <c r="K1461" t="str">
        <f>IFERROR(VLOOKUP(D1461,AuctionContingency2019JUL!$A:$I,6,FALSE)," ")</f>
        <v xml:space="preserve"> </v>
      </c>
      <c r="L1461" t="str">
        <f>IFERROR(VLOOKUP(D1461,AuctionContingency2019JUL!$A:$I,7,FALSE)," ")</f>
        <v xml:space="preserve"> </v>
      </c>
      <c r="M1461" t="str">
        <f>IFERROR(VLOOKUP(D1461,AuctionContingency2019JUL!$A:$I,8,FALSE)," ")</f>
        <v xml:space="preserve"> </v>
      </c>
      <c r="N1461" t="str">
        <f>IFERROR(VLOOKUP(D1461,AuctionContingency2019JUL!$A:$I,9,FALSE)," ")</f>
        <v xml:space="preserve"> </v>
      </c>
      <c r="O1461" t="str">
        <f>IFERROR(VLOOKUP(C1461,AuctionMapping2019JUL!$C:$J,4,FALSE)," ")</f>
        <v xml:space="preserve"> </v>
      </c>
      <c r="P1461" t="str">
        <f>IFERROR(VLOOKUP(C1461,AuctionMapping2019JUL!$C:$J,5,FALSE)," ")</f>
        <v xml:space="preserve"> </v>
      </c>
      <c r="Q1461" t="str">
        <f>IFERROR(VLOOKUP(C1461,AuctionMapping2019JUL!$C:$J,6,FALSE)," ")</f>
        <v xml:space="preserve"> </v>
      </c>
      <c r="R1461" t="str">
        <f>IFERROR(VLOOKUP(C1461,AuctionMapping2019JUL!$C:$J,7,FALSE)," ")</f>
        <v xml:space="preserve"> </v>
      </c>
      <c r="S1461" t="str">
        <f>IFERROR(VLOOKUP(C1461,AuctionMapping2019JUL!$C:$J,8,FALSE)," ")</f>
        <v xml:space="preserve"> </v>
      </c>
      <c r="T1461" t="str">
        <f t="shared" si="66"/>
        <v>NaN</v>
      </c>
      <c r="U1461" t="str">
        <f t="shared" si="67"/>
        <v>NaN</v>
      </c>
      <c r="V1461" t="str">
        <f t="shared" si="68"/>
        <v>NaN</v>
      </c>
      <c r="W1461" t="s">
        <v>42029</v>
      </c>
      <c r="X1461">
        <v>1</v>
      </c>
    </row>
    <row r="1462" spans="1:24" x14ac:dyDescent="0.25">
      <c r="A1462" t="s">
        <v>9</v>
      </c>
      <c r="B1462" t="s">
        <v>1470</v>
      </c>
      <c r="C1462" t="s">
        <v>3124</v>
      </c>
      <c r="D1462" t="s">
        <v>3827</v>
      </c>
      <c r="E1462" s="2">
        <v>43288.541666666657</v>
      </c>
      <c r="F1462" t="s">
        <v>4501</v>
      </c>
      <c r="G1462" t="s">
        <v>4502</v>
      </c>
      <c r="H1462">
        <v>2.0840000000000001</v>
      </c>
      <c r="I1462" t="s">
        <v>4503</v>
      </c>
      <c r="J1462">
        <f>IFERROR(VLOOKUP(D1462,AuctionContingency2019JUL!$A:$I,5,FALSE)," ")</f>
        <v>6628</v>
      </c>
      <c r="K1462" t="str">
        <f>IFERROR(VLOOKUP(D1462,AuctionContingency2019JUL!$A:$I,6,FALSE)," ")</f>
        <v>FTST2A</v>
      </c>
      <c r="L1462">
        <f>IFERROR(VLOOKUP(D1462,AuctionContingency2019JUL!$A:$I,7,FALSE)," ")</f>
        <v>69</v>
      </c>
      <c r="M1462">
        <f>IFERROR(VLOOKUP(D1462,AuctionContingency2019JUL!$A:$I,8,FALSE)," ")</f>
        <v>6630</v>
      </c>
      <c r="N1462" t="str">
        <f>IFERROR(VLOOKUP(D1462,AuctionContingency2019JUL!$A:$I,9,FALSE)," ")</f>
        <v>FTST4A</v>
      </c>
      <c r="O1462" t="str">
        <f>IFERROR(VLOOKUP(C1462,AuctionMapping2019JUL!$C:$J,4,FALSE)," ")</f>
        <v xml:space="preserve"> </v>
      </c>
      <c r="P1462" t="str">
        <f>IFERROR(VLOOKUP(C1462,AuctionMapping2019JUL!$C:$J,5,FALSE)," ")</f>
        <v xml:space="preserve"> </v>
      </c>
      <c r="Q1462" t="str">
        <f>IFERROR(VLOOKUP(C1462,AuctionMapping2019JUL!$C:$J,6,FALSE)," ")</f>
        <v xml:space="preserve"> </v>
      </c>
      <c r="R1462" t="str">
        <f>IFERROR(VLOOKUP(C1462,AuctionMapping2019JUL!$C:$J,7,FALSE)," ")</f>
        <v xml:space="preserve"> </v>
      </c>
      <c r="S1462" t="str">
        <f>IFERROR(VLOOKUP(C1462,AuctionMapping2019JUL!$C:$J,8,FALSE)," ")</f>
        <v xml:space="preserve"> </v>
      </c>
      <c r="T1462" t="str">
        <f t="shared" si="66"/>
        <v>NaN</v>
      </c>
      <c r="U1462" t="str">
        <f t="shared" si="67"/>
        <v xml:space="preserve">BRANCHOPEN 6628 69  </v>
      </c>
      <c r="V1462" t="str">
        <f t="shared" si="68"/>
        <v>NaN</v>
      </c>
      <c r="W1462" t="s">
        <v>42029</v>
      </c>
      <c r="X1462">
        <v>1</v>
      </c>
    </row>
    <row r="1463" spans="1:24" x14ac:dyDescent="0.25">
      <c r="A1463" t="s">
        <v>9</v>
      </c>
      <c r="B1463" t="s">
        <v>1471</v>
      </c>
      <c r="C1463" t="s">
        <v>3124</v>
      </c>
      <c r="D1463" t="s">
        <v>3657</v>
      </c>
      <c r="E1463" s="2">
        <v>43144.708333333343</v>
      </c>
      <c r="F1463" t="s">
        <v>4500</v>
      </c>
      <c r="G1463" t="s">
        <v>4502</v>
      </c>
      <c r="H1463">
        <v>1.246</v>
      </c>
      <c r="I1463" t="s">
        <v>4504</v>
      </c>
      <c r="J1463">
        <f>IFERROR(VLOOKUP(D1463,AuctionContingency2019JUL!$A:$I,5,FALSE)," ")</f>
        <v>1009</v>
      </c>
      <c r="K1463" t="str">
        <f>IFERROR(VLOOKUP(D1463,AuctionContingency2019JUL!$A:$I,6,FALSE)," ")</f>
        <v>YUCCADR_</v>
      </c>
      <c r="L1463">
        <f>IFERROR(VLOOKUP(D1463,AuctionContingency2019JUL!$A:$I,7,FALSE)," ")</f>
        <v>138</v>
      </c>
      <c r="M1463">
        <f>IFERROR(VLOOKUP(D1463,AuctionContingency2019JUL!$A:$I,8,FALSE)," ")</f>
        <v>24009</v>
      </c>
      <c r="N1463" t="str">
        <f>IFERROR(VLOOKUP(D1463,AuctionContingency2019JUL!$A:$I,9,FALSE)," ")</f>
        <v>YUCSW2_</v>
      </c>
      <c r="O1463" t="str">
        <f>IFERROR(VLOOKUP(C1463,AuctionMapping2019JUL!$C:$J,4,FALSE)," ")</f>
        <v xml:space="preserve"> </v>
      </c>
      <c r="P1463" t="str">
        <f>IFERROR(VLOOKUP(C1463,AuctionMapping2019JUL!$C:$J,5,FALSE)," ")</f>
        <v xml:space="preserve"> </v>
      </c>
      <c r="Q1463" t="str">
        <f>IFERROR(VLOOKUP(C1463,AuctionMapping2019JUL!$C:$J,6,FALSE)," ")</f>
        <v xml:space="preserve"> </v>
      </c>
      <c r="R1463" t="str">
        <f>IFERROR(VLOOKUP(C1463,AuctionMapping2019JUL!$C:$J,7,FALSE)," ")</f>
        <v xml:space="preserve"> </v>
      </c>
      <c r="S1463" t="str">
        <f>IFERROR(VLOOKUP(C1463,AuctionMapping2019JUL!$C:$J,8,FALSE)," ")</f>
        <v xml:space="preserve"> </v>
      </c>
      <c r="T1463" t="str">
        <f t="shared" si="66"/>
        <v>NaN</v>
      </c>
      <c r="U1463" t="str">
        <f t="shared" si="67"/>
        <v xml:space="preserve">BRANCHOPEN 1009 138  </v>
      </c>
      <c r="V1463" t="str">
        <f t="shared" si="68"/>
        <v>NaN</v>
      </c>
      <c r="W1463" t="s">
        <v>42029</v>
      </c>
      <c r="X1463">
        <v>1</v>
      </c>
    </row>
    <row r="1464" spans="1:24" x14ac:dyDescent="0.25">
      <c r="A1464" t="s">
        <v>9</v>
      </c>
      <c r="B1464" t="s">
        <v>1472</v>
      </c>
      <c r="C1464" t="s">
        <v>3125</v>
      </c>
      <c r="D1464" t="s">
        <v>3631</v>
      </c>
      <c r="E1464" s="2">
        <v>43103.333333333343</v>
      </c>
      <c r="F1464" t="s">
        <v>4500</v>
      </c>
      <c r="G1464" t="s">
        <v>4502</v>
      </c>
      <c r="H1464">
        <v>22.358000000000001</v>
      </c>
      <c r="I1464" t="s">
        <v>4504</v>
      </c>
      <c r="J1464" t="str">
        <f>IFERROR(VLOOKUP(D1464,AuctionContingency2019JUL!$A:$I,5,FALSE)," ")</f>
        <v xml:space="preserve"> </v>
      </c>
      <c r="K1464" t="str">
        <f>IFERROR(VLOOKUP(D1464,AuctionContingency2019JUL!$A:$I,6,FALSE)," ")</f>
        <v xml:space="preserve"> </v>
      </c>
      <c r="L1464" t="str">
        <f>IFERROR(VLOOKUP(D1464,AuctionContingency2019JUL!$A:$I,7,FALSE)," ")</f>
        <v xml:space="preserve"> </v>
      </c>
      <c r="M1464" t="str">
        <f>IFERROR(VLOOKUP(D1464,AuctionContingency2019JUL!$A:$I,8,FALSE)," ")</f>
        <v xml:space="preserve"> </v>
      </c>
      <c r="N1464" t="str">
        <f>IFERROR(VLOOKUP(D1464,AuctionContingency2019JUL!$A:$I,9,FALSE)," ")</f>
        <v xml:space="preserve"> </v>
      </c>
      <c r="O1464">
        <f>IFERROR(VLOOKUP(C1464,AuctionMapping2019JUL!$C:$J,4,FALSE)," ")</f>
        <v>919</v>
      </c>
      <c r="P1464" t="str">
        <f>IFERROR(VLOOKUP(C1464,AuctionMapping2019JUL!$C:$J,5,FALSE)," ")</f>
        <v>FTWORTH</v>
      </c>
      <c r="Q1464">
        <f>IFERROR(VLOOKUP(C1464,AuctionMapping2019JUL!$C:$J,6,FALSE)," ")</f>
        <v>986</v>
      </c>
      <c r="R1464" t="str">
        <f>IFERROR(VLOOKUP(C1464,AuctionMapping2019JUL!$C:$J,7,FALSE)," ")</f>
        <v>W_DENT_8</v>
      </c>
      <c r="S1464" t="str">
        <f>IFERROR(VLOOKUP(C1464,AuctionMapping2019JUL!$C:$J,8,FALSE)," ")</f>
        <v>1</v>
      </c>
      <c r="T1464" t="str">
        <f t="shared" si="66"/>
        <v>FTWORTH-W_DENT_8 FLO BASE</v>
      </c>
      <c r="U1464" t="str">
        <f t="shared" si="67"/>
        <v>NaN</v>
      </c>
      <c r="V1464" t="str">
        <f t="shared" si="68"/>
        <v>BRANCH 919 986 1</v>
      </c>
      <c r="W1464" t="s">
        <v>42029</v>
      </c>
      <c r="X1464">
        <v>1</v>
      </c>
    </row>
    <row r="1465" spans="1:24" x14ac:dyDescent="0.25">
      <c r="A1465" t="s">
        <v>9</v>
      </c>
      <c r="B1465" t="s">
        <v>1473</v>
      </c>
      <c r="C1465" t="s">
        <v>3126</v>
      </c>
      <c r="D1465" t="s">
        <v>3980</v>
      </c>
      <c r="E1465" s="2">
        <v>43361.333333333343</v>
      </c>
      <c r="F1465" t="s">
        <v>4501</v>
      </c>
      <c r="G1465" t="s">
        <v>4502</v>
      </c>
      <c r="H1465">
        <v>3.7360000000000002</v>
      </c>
      <c r="I1465" t="s">
        <v>4504</v>
      </c>
      <c r="J1465" t="str">
        <f>IFERROR(VLOOKUP(D1465,AuctionContingency2019JUL!$A:$I,5,FALSE)," ")</f>
        <v xml:space="preserve"> </v>
      </c>
      <c r="K1465" t="str">
        <f>IFERROR(VLOOKUP(D1465,AuctionContingency2019JUL!$A:$I,6,FALSE)," ")</f>
        <v xml:space="preserve"> </v>
      </c>
      <c r="L1465" t="str">
        <f>IFERROR(VLOOKUP(D1465,AuctionContingency2019JUL!$A:$I,7,FALSE)," ")</f>
        <v xml:space="preserve"> </v>
      </c>
      <c r="M1465" t="str">
        <f>IFERROR(VLOOKUP(D1465,AuctionContingency2019JUL!$A:$I,8,FALSE)," ")</f>
        <v xml:space="preserve"> </v>
      </c>
      <c r="N1465" t="str">
        <f>IFERROR(VLOOKUP(D1465,AuctionContingency2019JUL!$A:$I,9,FALSE)," ")</f>
        <v xml:space="preserve"> </v>
      </c>
      <c r="O1465">
        <f>IFERROR(VLOOKUP(C1465,AuctionMapping2019JUL!$C:$J,4,FALSE)," ")</f>
        <v>5175</v>
      </c>
      <c r="P1465" t="str">
        <f>IFERROR(VLOOKUP(C1465,AuctionMapping2019JUL!$C:$J,5,FALSE)," ")</f>
        <v>GRANDVEW</v>
      </c>
      <c r="Q1465">
        <f>IFERROR(VLOOKUP(C1465,AuctionMapping2019JUL!$C:$J,6,FALSE)," ")</f>
        <v>5410</v>
      </c>
      <c r="R1465" t="str">
        <f>IFERROR(VLOOKUP(C1465,AuctionMapping2019JUL!$C:$J,7,FALSE)," ")</f>
        <v>ST_HEDWG</v>
      </c>
      <c r="S1465" t="str">
        <f>IFERROR(VLOOKUP(C1465,AuctionMapping2019JUL!$C:$J,8,FALSE)," ")</f>
        <v>1</v>
      </c>
      <c r="T1465" t="str">
        <f t="shared" si="66"/>
        <v>GRANDVEW-ST_HEDWG FLO BASE</v>
      </c>
      <c r="U1465" t="str">
        <f t="shared" si="67"/>
        <v>NaN</v>
      </c>
      <c r="V1465" t="str">
        <f t="shared" si="68"/>
        <v>BRANCH 5175 5410 1</v>
      </c>
      <c r="W1465" t="s">
        <v>42029</v>
      </c>
      <c r="X1465">
        <v>1</v>
      </c>
    </row>
    <row r="1466" spans="1:24" x14ac:dyDescent="0.25">
      <c r="A1466" t="s">
        <v>9</v>
      </c>
      <c r="B1466" t="s">
        <v>1474</v>
      </c>
      <c r="C1466" t="s">
        <v>3127</v>
      </c>
      <c r="D1466" t="s">
        <v>3983</v>
      </c>
      <c r="E1466" s="2">
        <v>43131.333333333343</v>
      </c>
      <c r="F1466" t="s">
        <v>4500</v>
      </c>
      <c r="G1466" t="s">
        <v>4502</v>
      </c>
      <c r="H1466">
        <v>1.363</v>
      </c>
      <c r="I1466" t="s">
        <v>4504</v>
      </c>
      <c r="J1466" t="str">
        <f>IFERROR(VLOOKUP(D1466,AuctionContingency2019JUL!$A:$I,5,FALSE)," ")</f>
        <v xml:space="preserve"> </v>
      </c>
      <c r="K1466" t="str">
        <f>IFERROR(VLOOKUP(D1466,AuctionContingency2019JUL!$A:$I,6,FALSE)," ")</f>
        <v xml:space="preserve"> </v>
      </c>
      <c r="L1466" t="str">
        <f>IFERROR(VLOOKUP(D1466,AuctionContingency2019JUL!$A:$I,7,FALSE)," ")</f>
        <v xml:space="preserve"> </v>
      </c>
      <c r="M1466" t="str">
        <f>IFERROR(VLOOKUP(D1466,AuctionContingency2019JUL!$A:$I,8,FALSE)," ")</f>
        <v xml:space="preserve"> </v>
      </c>
      <c r="N1466" t="str">
        <f>IFERROR(VLOOKUP(D1466,AuctionContingency2019JUL!$A:$I,9,FALSE)," ")</f>
        <v xml:space="preserve"> </v>
      </c>
      <c r="O1466">
        <f>IFERROR(VLOOKUP(C1466,AuctionMapping2019JUL!$C:$J,4,FALSE)," ")</f>
        <v>5175</v>
      </c>
      <c r="P1466" t="str">
        <f>IFERROR(VLOOKUP(C1466,AuctionMapping2019JUL!$C:$J,5,FALSE)," ")</f>
        <v>GRANDVEW</v>
      </c>
      <c r="Q1466">
        <f>IFERROR(VLOOKUP(C1466,AuctionMapping2019JUL!$C:$J,6,FALSE)," ")</f>
        <v>5205</v>
      </c>
      <c r="R1466" t="str">
        <f>IFERROR(VLOOKUP(C1466,AuctionMapping2019JUL!$C:$J,7,FALSE)," ")</f>
        <v>HIGHLAND</v>
      </c>
      <c r="S1466" t="str">
        <f>IFERROR(VLOOKUP(C1466,AuctionMapping2019JUL!$C:$J,8,FALSE)," ")</f>
        <v>1</v>
      </c>
      <c r="T1466" t="str">
        <f t="shared" si="66"/>
        <v>GRANDVEW-HIGHLAND FLO BASE</v>
      </c>
      <c r="U1466" t="str">
        <f t="shared" si="67"/>
        <v>NaN</v>
      </c>
      <c r="V1466" t="str">
        <f t="shared" si="68"/>
        <v>BRANCH 5175 5205 1</v>
      </c>
      <c r="W1466" t="s">
        <v>42029</v>
      </c>
      <c r="X1466">
        <v>1</v>
      </c>
    </row>
    <row r="1467" spans="1:24" x14ac:dyDescent="0.25">
      <c r="A1467" t="s">
        <v>9</v>
      </c>
      <c r="B1467" t="s">
        <v>1475</v>
      </c>
      <c r="C1467" t="s">
        <v>3128</v>
      </c>
      <c r="D1467" t="s">
        <v>3495</v>
      </c>
      <c r="E1467" s="2">
        <v>43215.333333333343</v>
      </c>
      <c r="F1467" t="s">
        <v>4501</v>
      </c>
      <c r="G1467" t="s">
        <v>4502</v>
      </c>
      <c r="H1467">
        <v>6.5679999999999996</v>
      </c>
      <c r="I1467" t="s">
        <v>4504</v>
      </c>
      <c r="J1467">
        <f>IFERROR(VLOOKUP(D1467,AuctionContingency2019JUL!$A:$I,5,FALSE)," ")</f>
        <v>42000</v>
      </c>
      <c r="K1467" t="str">
        <f>IFERROR(VLOOKUP(D1467,AuctionContingency2019JUL!$A:$I,6,FALSE)," ")</f>
        <v>P_H_R__</v>
      </c>
      <c r="L1467">
        <f>IFERROR(VLOOKUP(D1467,AuctionContingency2019JUL!$A:$I,7,FALSE)," ")</f>
        <v>43030</v>
      </c>
      <c r="M1467" t="str">
        <f>IFERROR(VLOOKUP(D1467,AuctionContingency2019JUL!$A:$I,8,FALSE)," ")</f>
        <v>MEADOW_</v>
      </c>
      <c r="N1467">
        <f>IFERROR(VLOOKUP(D1467,AuctionContingency2019JUL!$A:$I,9,FALSE)," ")</f>
        <v>99</v>
      </c>
      <c r="O1467">
        <f>IFERROR(VLOOKUP(C1467,AuctionMapping2019JUL!$C:$J,4,FALSE)," ")</f>
        <v>38980</v>
      </c>
      <c r="P1467" t="str">
        <f>IFERROR(VLOOKUP(C1467,AuctionMapping2019JUL!$C:$J,5,FALSE)," ")</f>
        <v>TNFRDSWOOD1</v>
      </c>
      <c r="Q1467">
        <f>IFERROR(VLOOKUP(C1467,AuctionMapping2019JUL!$C:$J,6,FALSE)," ")</f>
        <v>38990</v>
      </c>
      <c r="R1467" t="str">
        <f>IFERROR(VLOOKUP(C1467,AuctionMapping2019JUL!$C:$J,7,FALSE)," ")</f>
        <v>TNSEMINOLE1</v>
      </c>
      <c r="S1467" t="str">
        <f>IFERROR(VLOOKUP(C1467,AuctionMapping2019JUL!$C:$J,8,FALSE)," ")</f>
        <v>1</v>
      </c>
      <c r="T1467" t="str">
        <f t="shared" si="66"/>
        <v>TNFRDSWOOD1-TNSEMINOLE1 FLO P_H_R__-MEADOW_</v>
      </c>
      <c r="U1467" t="str">
        <f t="shared" si="67"/>
        <v>BRANCHOPEN 42000 43030 38980</v>
      </c>
      <c r="V1467" t="str">
        <f t="shared" si="68"/>
        <v>BRANCH 38980 38990 1</v>
      </c>
      <c r="W1467" t="s">
        <v>42029</v>
      </c>
      <c r="X1467">
        <v>1</v>
      </c>
    </row>
    <row r="1468" spans="1:24" x14ac:dyDescent="0.25">
      <c r="A1468" t="s">
        <v>9</v>
      </c>
      <c r="B1468" t="s">
        <v>1476</v>
      </c>
      <c r="C1468" t="s">
        <v>3128</v>
      </c>
      <c r="D1468" t="s">
        <v>3497</v>
      </c>
      <c r="E1468" s="2">
        <v>43144.291666666657</v>
      </c>
      <c r="F1468" t="s">
        <v>4500</v>
      </c>
      <c r="G1468" t="s">
        <v>4502</v>
      </c>
      <c r="H1468">
        <v>17.396000000000001</v>
      </c>
      <c r="I1468" t="s">
        <v>4504</v>
      </c>
      <c r="J1468" t="str">
        <f>IFERROR(VLOOKUP(D1468,AuctionContingency2019JUL!$A:$I,5,FALSE)," ")</f>
        <v xml:space="preserve"> </v>
      </c>
      <c r="K1468" t="str">
        <f>IFERROR(VLOOKUP(D1468,AuctionContingency2019JUL!$A:$I,6,FALSE)," ")</f>
        <v xml:space="preserve"> </v>
      </c>
      <c r="L1468" t="str">
        <f>IFERROR(VLOOKUP(D1468,AuctionContingency2019JUL!$A:$I,7,FALSE)," ")</f>
        <v xml:space="preserve"> </v>
      </c>
      <c r="M1468" t="str">
        <f>IFERROR(VLOOKUP(D1468,AuctionContingency2019JUL!$A:$I,8,FALSE)," ")</f>
        <v xml:space="preserve"> </v>
      </c>
      <c r="N1468" t="str">
        <f>IFERROR(VLOOKUP(D1468,AuctionContingency2019JUL!$A:$I,9,FALSE)," ")</f>
        <v xml:space="preserve"> </v>
      </c>
      <c r="O1468">
        <f>IFERROR(VLOOKUP(C1468,AuctionMapping2019JUL!$C:$J,4,FALSE)," ")</f>
        <v>38980</v>
      </c>
      <c r="P1468" t="str">
        <f>IFERROR(VLOOKUP(C1468,AuctionMapping2019JUL!$C:$J,5,FALSE)," ")</f>
        <v>TNFRDSWOOD1</v>
      </c>
      <c r="Q1468">
        <f>IFERROR(VLOOKUP(C1468,AuctionMapping2019JUL!$C:$J,6,FALSE)," ")</f>
        <v>38990</v>
      </c>
      <c r="R1468" t="str">
        <f>IFERROR(VLOOKUP(C1468,AuctionMapping2019JUL!$C:$J,7,FALSE)," ")</f>
        <v>TNSEMINOLE1</v>
      </c>
      <c r="S1468" t="str">
        <f>IFERROR(VLOOKUP(C1468,AuctionMapping2019JUL!$C:$J,8,FALSE)," ")</f>
        <v>1</v>
      </c>
      <c r="T1468" t="str">
        <f t="shared" si="66"/>
        <v>TNFRDSWOOD1-TNSEMINOLE1 FLO BASE</v>
      </c>
      <c r="U1468" t="str">
        <f t="shared" si="67"/>
        <v>NaN</v>
      </c>
      <c r="V1468" t="str">
        <f t="shared" si="68"/>
        <v>BRANCH 38980 38990 1</v>
      </c>
      <c r="W1468" t="s">
        <v>42029</v>
      </c>
      <c r="X1468">
        <v>1</v>
      </c>
    </row>
    <row r="1469" spans="1:24" x14ac:dyDescent="0.25">
      <c r="A1469" t="s">
        <v>9</v>
      </c>
      <c r="B1469" t="s">
        <v>1477</v>
      </c>
      <c r="C1469" t="s">
        <v>3129</v>
      </c>
      <c r="D1469" t="s">
        <v>4201</v>
      </c>
      <c r="E1469" s="2">
        <v>43101</v>
      </c>
      <c r="F1469" t="s">
        <v>4500</v>
      </c>
      <c r="G1469" t="s">
        <v>4502</v>
      </c>
      <c r="H1469">
        <v>0.11</v>
      </c>
      <c r="I1469" t="s">
        <v>4503</v>
      </c>
      <c r="J1469" t="str">
        <f>IFERROR(VLOOKUP(D1469,AuctionContingency2019JUL!$A:$I,5,FALSE)," ")</f>
        <v xml:space="preserve"> </v>
      </c>
      <c r="K1469" t="str">
        <f>IFERROR(VLOOKUP(D1469,AuctionContingency2019JUL!$A:$I,6,FALSE)," ")</f>
        <v xml:space="preserve"> </v>
      </c>
      <c r="L1469" t="str">
        <f>IFERROR(VLOOKUP(D1469,AuctionContingency2019JUL!$A:$I,7,FALSE)," ")</f>
        <v xml:space="preserve"> </v>
      </c>
      <c r="M1469" t="str">
        <f>IFERROR(VLOOKUP(D1469,AuctionContingency2019JUL!$A:$I,8,FALSE)," ")</f>
        <v xml:space="preserve"> </v>
      </c>
      <c r="N1469" t="str">
        <f>IFERROR(VLOOKUP(D1469,AuctionContingency2019JUL!$A:$I,9,FALSE)," ")</f>
        <v xml:space="preserve"> </v>
      </c>
      <c r="O1469">
        <f>IFERROR(VLOOKUP(C1469,AuctionMapping2019JUL!$C:$J,4,FALSE)," ")</f>
        <v>38530</v>
      </c>
      <c r="P1469" t="str">
        <f>IFERROR(VLOOKUP(C1469,AuctionMapping2019JUL!$C:$J,5,FALSE)," ")</f>
        <v>TNTEJAS___1</v>
      </c>
      <c r="Q1469">
        <f>IFERROR(VLOOKUP(C1469,AuctionMapping2019JUL!$C:$J,6,FALSE)," ")</f>
        <v>38575</v>
      </c>
      <c r="R1469" t="str">
        <f>IFERROR(VLOOKUP(C1469,AuctionMapping2019JUL!$C:$J,7,FALSE)," ")</f>
        <v>TNGRENBELT1</v>
      </c>
      <c r="S1469" t="str">
        <f>IFERROR(VLOOKUP(C1469,AuctionMapping2019JUL!$C:$J,8,FALSE)," ")</f>
        <v>1</v>
      </c>
      <c r="T1469" t="str">
        <f t="shared" si="66"/>
        <v>TNTEJAS___1-TNGRENBELT1 FLO BASE</v>
      </c>
      <c r="U1469" t="str">
        <f t="shared" si="67"/>
        <v>NaN</v>
      </c>
      <c r="V1469" t="str">
        <f t="shared" si="68"/>
        <v>BRANCH 38530 38575 1</v>
      </c>
      <c r="W1469" t="s">
        <v>42029</v>
      </c>
      <c r="X1469">
        <v>1</v>
      </c>
    </row>
    <row r="1470" spans="1:24" x14ac:dyDescent="0.25">
      <c r="A1470" t="s">
        <v>9</v>
      </c>
      <c r="B1470" t="s">
        <v>1478</v>
      </c>
      <c r="C1470" t="s">
        <v>3130</v>
      </c>
      <c r="D1470" t="s">
        <v>4202</v>
      </c>
      <c r="E1470" s="2">
        <v>43106.375</v>
      </c>
      <c r="F1470" t="s">
        <v>4500</v>
      </c>
      <c r="G1470" t="s">
        <v>4502</v>
      </c>
      <c r="H1470">
        <v>0.28399999999999997</v>
      </c>
      <c r="I1470" t="s">
        <v>4503</v>
      </c>
      <c r="J1470" t="str">
        <f>IFERROR(VLOOKUP(D1470,AuctionContingency2019JUL!$A:$I,5,FALSE)," ")</f>
        <v xml:space="preserve"> </v>
      </c>
      <c r="K1470" t="str">
        <f>IFERROR(VLOOKUP(D1470,AuctionContingency2019JUL!$A:$I,6,FALSE)," ")</f>
        <v xml:space="preserve"> </v>
      </c>
      <c r="L1470" t="str">
        <f>IFERROR(VLOOKUP(D1470,AuctionContingency2019JUL!$A:$I,7,FALSE)," ")</f>
        <v xml:space="preserve"> </v>
      </c>
      <c r="M1470" t="str">
        <f>IFERROR(VLOOKUP(D1470,AuctionContingency2019JUL!$A:$I,8,FALSE)," ")</f>
        <v xml:space="preserve"> </v>
      </c>
      <c r="N1470" t="str">
        <f>IFERROR(VLOOKUP(D1470,AuctionContingency2019JUL!$A:$I,9,FALSE)," ")</f>
        <v xml:space="preserve"> </v>
      </c>
      <c r="O1470">
        <f>IFERROR(VLOOKUP(C1470,AuctionMapping2019JUL!$C:$J,4,FALSE)," ")</f>
        <v>38530</v>
      </c>
      <c r="P1470" t="str">
        <f>IFERROR(VLOOKUP(C1470,AuctionMapping2019JUL!$C:$J,5,FALSE)," ")</f>
        <v>TNTEJAS___1</v>
      </c>
      <c r="Q1470">
        <f>IFERROR(VLOOKUP(C1470,AuctionMapping2019JUL!$C:$J,6,FALSE)," ")</f>
        <v>38560</v>
      </c>
      <c r="R1470" t="str">
        <f>IFERROR(VLOOKUP(C1470,AuctionMapping2019JUL!$C:$J,7,FALSE)," ")</f>
        <v>TNCOMANCHE1</v>
      </c>
      <c r="S1470" t="str">
        <f>IFERROR(VLOOKUP(C1470,AuctionMapping2019JUL!$C:$J,8,FALSE)," ")</f>
        <v>1</v>
      </c>
      <c r="T1470" t="str">
        <f t="shared" si="66"/>
        <v>TNTEJAS___1-TNCOMANCHE1 FLO BASE</v>
      </c>
      <c r="U1470" t="str">
        <f t="shared" si="67"/>
        <v>NaN</v>
      </c>
      <c r="V1470" t="str">
        <f t="shared" si="68"/>
        <v>BRANCH 38530 38560 1</v>
      </c>
      <c r="W1470" t="s">
        <v>42029</v>
      </c>
      <c r="X1470">
        <v>1</v>
      </c>
    </row>
    <row r="1471" spans="1:24" x14ac:dyDescent="0.25">
      <c r="A1471" t="s">
        <v>9</v>
      </c>
      <c r="B1471" t="s">
        <v>1479</v>
      </c>
      <c r="C1471" t="s">
        <v>1479</v>
      </c>
      <c r="D1471" t="s">
        <v>3423</v>
      </c>
      <c r="E1471" s="2">
        <v>43369.916666666657</v>
      </c>
      <c r="F1471" t="s">
        <v>4501</v>
      </c>
      <c r="G1471" t="s">
        <v>4502</v>
      </c>
      <c r="H1471">
        <v>7.4999999999999997E-2</v>
      </c>
      <c r="I1471" t="s">
        <v>4504</v>
      </c>
      <c r="J1471" t="str">
        <f>IFERROR(VLOOKUP(D1471,AuctionContingency2019JUL!$A:$I,5,FALSE)," ")</f>
        <v xml:space="preserve"> </v>
      </c>
      <c r="K1471" t="str">
        <f>IFERROR(VLOOKUP(D1471,AuctionContingency2019JUL!$A:$I,6,FALSE)," ")</f>
        <v xml:space="preserve"> </v>
      </c>
      <c r="L1471" t="str">
        <f>IFERROR(VLOOKUP(D1471,AuctionContingency2019JUL!$A:$I,7,FALSE)," ")</f>
        <v xml:space="preserve"> </v>
      </c>
      <c r="M1471" t="str">
        <f>IFERROR(VLOOKUP(D1471,AuctionContingency2019JUL!$A:$I,8,FALSE)," ")</f>
        <v xml:space="preserve"> </v>
      </c>
      <c r="N1471" t="str">
        <f>IFERROR(VLOOKUP(D1471,AuctionContingency2019JUL!$A:$I,9,FALSE)," ")</f>
        <v xml:space="preserve"> </v>
      </c>
      <c r="O1471">
        <f>IFERROR(VLOOKUP(C1471,AuctionMapping2019JUL!$C:$J,4,FALSE)," ")</f>
        <v>38710</v>
      </c>
      <c r="P1471" t="str">
        <f>IFERROR(VLOOKUP(C1471,AuctionMapping2019JUL!$C:$J,5,FALSE)," ")</f>
        <v>TNCADDO___1</v>
      </c>
      <c r="Q1471">
        <f>IFERROR(VLOOKUP(C1471,AuctionMapping2019JUL!$C:$J,6,FALSE)," ")</f>
        <v>38720</v>
      </c>
      <c r="R1471" t="str">
        <f>IFERROR(VLOOKUP(C1471,AuctionMapping2019JUL!$C:$J,7,FALSE)," ")</f>
        <v>TNAPACHE__1</v>
      </c>
      <c r="S1471" t="str">
        <f>IFERROR(VLOOKUP(C1471,AuctionMapping2019JUL!$C:$J,8,FALSE)," ")</f>
        <v>1</v>
      </c>
      <c r="T1471" t="str">
        <f t="shared" si="66"/>
        <v>TNCADDO___1-TNAPACHE__1 FLO BASE</v>
      </c>
      <c r="U1471" t="str">
        <f t="shared" si="67"/>
        <v>NaN</v>
      </c>
      <c r="V1471" t="str">
        <f t="shared" si="68"/>
        <v>BRANCH 38710 38720 1</v>
      </c>
      <c r="W1471" t="s">
        <v>42029</v>
      </c>
      <c r="X1471">
        <v>1</v>
      </c>
    </row>
    <row r="1472" spans="1:24" x14ac:dyDescent="0.25">
      <c r="A1472" t="s">
        <v>9</v>
      </c>
      <c r="B1472" t="s">
        <v>1480</v>
      </c>
      <c r="C1472" t="s">
        <v>1479</v>
      </c>
      <c r="D1472" t="s">
        <v>4203</v>
      </c>
      <c r="E1472" s="2">
        <v>43168.041666666657</v>
      </c>
      <c r="F1472" t="s">
        <v>4500</v>
      </c>
      <c r="G1472" t="s">
        <v>4502</v>
      </c>
      <c r="H1472">
        <v>6.0000000000000001E-3</v>
      </c>
      <c r="I1472" t="s">
        <v>4503</v>
      </c>
      <c r="J1472" t="str">
        <f>IFERROR(VLOOKUP(D1472,AuctionContingency2019JUL!$A:$I,5,FALSE)," ")</f>
        <v xml:space="preserve"> </v>
      </c>
      <c r="K1472" t="str">
        <f>IFERROR(VLOOKUP(D1472,AuctionContingency2019JUL!$A:$I,6,FALSE)," ")</f>
        <v xml:space="preserve"> </v>
      </c>
      <c r="L1472" t="str">
        <f>IFERROR(VLOOKUP(D1472,AuctionContingency2019JUL!$A:$I,7,FALSE)," ")</f>
        <v xml:space="preserve"> </v>
      </c>
      <c r="M1472" t="str">
        <f>IFERROR(VLOOKUP(D1472,AuctionContingency2019JUL!$A:$I,8,FALSE)," ")</f>
        <v xml:space="preserve"> </v>
      </c>
      <c r="N1472" t="str">
        <f>IFERROR(VLOOKUP(D1472,AuctionContingency2019JUL!$A:$I,9,FALSE)," ")</f>
        <v xml:space="preserve"> </v>
      </c>
      <c r="O1472">
        <f>IFERROR(VLOOKUP(C1472,AuctionMapping2019JUL!$C:$J,4,FALSE)," ")</f>
        <v>38710</v>
      </c>
      <c r="P1472" t="str">
        <f>IFERROR(VLOOKUP(C1472,AuctionMapping2019JUL!$C:$J,5,FALSE)," ")</f>
        <v>TNCADDO___1</v>
      </c>
      <c r="Q1472">
        <f>IFERROR(VLOOKUP(C1472,AuctionMapping2019JUL!$C:$J,6,FALSE)," ")</f>
        <v>38720</v>
      </c>
      <c r="R1472" t="str">
        <f>IFERROR(VLOOKUP(C1472,AuctionMapping2019JUL!$C:$J,7,FALSE)," ")</f>
        <v>TNAPACHE__1</v>
      </c>
      <c r="S1472" t="str">
        <f>IFERROR(VLOOKUP(C1472,AuctionMapping2019JUL!$C:$J,8,FALSE)," ")</f>
        <v>1</v>
      </c>
      <c r="T1472" t="str">
        <f t="shared" si="66"/>
        <v>TNCADDO___1-TNAPACHE__1 FLO BASE</v>
      </c>
      <c r="U1472" t="str">
        <f t="shared" si="67"/>
        <v>NaN</v>
      </c>
      <c r="V1472" t="str">
        <f t="shared" si="68"/>
        <v>BRANCH 38710 38720 1</v>
      </c>
      <c r="W1472" t="s">
        <v>42029</v>
      </c>
      <c r="X1472">
        <v>1</v>
      </c>
    </row>
    <row r="1473" spans="1:24" x14ac:dyDescent="0.25">
      <c r="A1473" t="s">
        <v>9</v>
      </c>
      <c r="B1473" t="s">
        <v>1481</v>
      </c>
      <c r="C1473" t="s">
        <v>1479</v>
      </c>
      <c r="D1473" t="s">
        <v>4204</v>
      </c>
      <c r="E1473" s="2">
        <v>43370.375</v>
      </c>
      <c r="F1473" t="s">
        <v>4501</v>
      </c>
      <c r="G1473" t="s">
        <v>4502</v>
      </c>
      <c r="H1473">
        <v>0.16</v>
      </c>
      <c r="I1473" t="s">
        <v>4504</v>
      </c>
      <c r="J1473">
        <f>IFERROR(VLOOKUP(D1473,AuctionContingency2019JUL!$A:$I,5,FALSE)," ")</f>
        <v>6674</v>
      </c>
      <c r="K1473" t="str">
        <f>IFERROR(VLOOKUP(D1473,AuctionContingency2019JUL!$A:$I,6,FALSE)," ")</f>
        <v>BRONCO2A</v>
      </c>
      <c r="L1473">
        <f>IFERROR(VLOOKUP(D1473,AuctionContingency2019JUL!$A:$I,7,FALSE)," ")</f>
        <v>132832</v>
      </c>
      <c r="M1473" t="str">
        <f>IFERROR(VLOOKUP(D1473,AuctionContingency2019JUL!$A:$I,8,FALSE)," ")</f>
        <v>HOLMAN</v>
      </c>
      <c r="N1473">
        <f>IFERROR(VLOOKUP(D1473,AuctionContingency2019JUL!$A:$I,9,FALSE)," ")</f>
        <v>1</v>
      </c>
      <c r="O1473">
        <f>IFERROR(VLOOKUP(C1473,AuctionMapping2019JUL!$C:$J,4,FALSE)," ")</f>
        <v>38710</v>
      </c>
      <c r="P1473" t="str">
        <f>IFERROR(VLOOKUP(C1473,AuctionMapping2019JUL!$C:$J,5,FALSE)," ")</f>
        <v>TNCADDO___1</v>
      </c>
      <c r="Q1473">
        <f>IFERROR(VLOOKUP(C1473,AuctionMapping2019JUL!$C:$J,6,FALSE)," ")</f>
        <v>38720</v>
      </c>
      <c r="R1473" t="str">
        <f>IFERROR(VLOOKUP(C1473,AuctionMapping2019JUL!$C:$J,7,FALSE)," ")</f>
        <v>TNAPACHE__1</v>
      </c>
      <c r="S1473" t="str">
        <f>IFERROR(VLOOKUP(C1473,AuctionMapping2019JUL!$C:$J,8,FALSE)," ")</f>
        <v>1</v>
      </c>
      <c r="T1473" t="str">
        <f t="shared" si="66"/>
        <v>TNCADDO___1-TNAPACHE__1 FLO BRONCO2A-HOLMAN</v>
      </c>
      <c r="U1473" t="str">
        <f t="shared" si="67"/>
        <v>BRANCHOPEN 6674 132832 38710</v>
      </c>
      <c r="V1473" t="str">
        <f t="shared" si="68"/>
        <v>BRANCH 38710 38720 1</v>
      </c>
      <c r="W1473" t="s">
        <v>42029</v>
      </c>
      <c r="X1473">
        <v>1</v>
      </c>
    </row>
    <row r="1474" spans="1:24" x14ac:dyDescent="0.25">
      <c r="A1474" t="s">
        <v>9</v>
      </c>
      <c r="B1474" t="s">
        <v>1482</v>
      </c>
      <c r="C1474" t="s">
        <v>1479</v>
      </c>
      <c r="D1474" t="s">
        <v>4205</v>
      </c>
      <c r="E1474" s="2">
        <v>43104.625</v>
      </c>
      <c r="F1474" t="s">
        <v>4500</v>
      </c>
      <c r="G1474" t="s">
        <v>4502</v>
      </c>
      <c r="H1474">
        <v>5.3999999999999999E-2</v>
      </c>
      <c r="I1474" t="s">
        <v>4504</v>
      </c>
      <c r="J1474">
        <f>IFERROR(VLOOKUP(D1474,AuctionContingency2019JUL!$A:$I,5,FALSE)," ")</f>
        <v>38530</v>
      </c>
      <c r="K1474" t="str">
        <f>IFERROR(VLOOKUP(D1474,AuctionContingency2019JUL!$A:$I,6,FALSE)," ")</f>
        <v>TNTEJAS</v>
      </c>
      <c r="L1474">
        <f>IFERROR(VLOOKUP(D1474,AuctionContingency2019JUL!$A:$I,7,FALSE)," ")</f>
        <v>38575</v>
      </c>
      <c r="M1474" t="str">
        <f>IFERROR(VLOOKUP(D1474,AuctionContingency2019JUL!$A:$I,8,FALSE)," ")</f>
        <v>TNGRENB</v>
      </c>
      <c r="N1474">
        <f>IFERROR(VLOOKUP(D1474,AuctionContingency2019JUL!$A:$I,9,FALSE)," ")</f>
        <v>1</v>
      </c>
      <c r="O1474">
        <f>IFERROR(VLOOKUP(C1474,AuctionMapping2019JUL!$C:$J,4,FALSE)," ")</f>
        <v>38710</v>
      </c>
      <c r="P1474" t="str">
        <f>IFERROR(VLOOKUP(C1474,AuctionMapping2019JUL!$C:$J,5,FALSE)," ")</f>
        <v>TNCADDO___1</v>
      </c>
      <c r="Q1474">
        <f>IFERROR(VLOOKUP(C1474,AuctionMapping2019JUL!$C:$J,6,FALSE)," ")</f>
        <v>38720</v>
      </c>
      <c r="R1474" t="str">
        <f>IFERROR(VLOOKUP(C1474,AuctionMapping2019JUL!$C:$J,7,FALSE)," ")</f>
        <v>TNAPACHE__1</v>
      </c>
      <c r="S1474" t="str">
        <f>IFERROR(VLOOKUP(C1474,AuctionMapping2019JUL!$C:$J,8,FALSE)," ")</f>
        <v>1</v>
      </c>
      <c r="T1474" t="str">
        <f t="shared" ref="T1474:T1537" si="69">IF(AND(J1474&lt;&gt;" ",K1474&lt;&gt;" ",L1474&lt;&gt;" ",M1474&lt;&gt;" ",O1474&lt;&gt;"",P1474&lt;&gt;" ",Q1474&lt;&gt;" ",R1474&lt;&gt;" "),CONCATENATE(P1474,"-",R1474," ","FLO"," ",K1474,"-",M1474),IF(AND(O1474&lt;&gt;" ",P1474&lt;&gt;" ",Q1474&lt;&gt;" ",R1474&lt;&gt;" "),CONCATENATE(P1474,"-",R1474," ","FLO"," ","BASE"),"NaN"))</f>
        <v>TNCADDO___1-TNAPACHE__1 FLO TNTEJAS-TNGRENB</v>
      </c>
      <c r="U1474" t="str">
        <f t="shared" si="67"/>
        <v>BRANCHOPEN 38530 38575 38710</v>
      </c>
      <c r="V1474" t="str">
        <f t="shared" si="68"/>
        <v>BRANCH 38710 38720 1</v>
      </c>
      <c r="W1474" t="s">
        <v>42029</v>
      </c>
      <c r="X1474">
        <v>1</v>
      </c>
    </row>
    <row r="1475" spans="1:24" x14ac:dyDescent="0.25">
      <c r="A1475" t="s">
        <v>9</v>
      </c>
      <c r="B1475" t="s">
        <v>1483</v>
      </c>
      <c r="C1475" t="s">
        <v>3131</v>
      </c>
      <c r="D1475" t="s">
        <v>4201</v>
      </c>
      <c r="E1475" s="2">
        <v>43144.125</v>
      </c>
      <c r="F1475" t="s">
        <v>4500</v>
      </c>
      <c r="G1475" t="s">
        <v>4502</v>
      </c>
      <c r="H1475">
        <v>3.9620000000000002</v>
      </c>
      <c r="I1475" t="s">
        <v>4503</v>
      </c>
      <c r="J1475" t="str">
        <f>IFERROR(VLOOKUP(D1475,AuctionContingency2019JUL!$A:$I,5,FALSE)," ")</f>
        <v xml:space="preserve"> </v>
      </c>
      <c r="K1475" t="str">
        <f>IFERROR(VLOOKUP(D1475,AuctionContingency2019JUL!$A:$I,6,FALSE)," ")</f>
        <v xml:space="preserve"> </v>
      </c>
      <c r="L1475" t="str">
        <f>IFERROR(VLOOKUP(D1475,AuctionContingency2019JUL!$A:$I,7,FALSE)," ")</f>
        <v xml:space="preserve"> </v>
      </c>
      <c r="M1475" t="str">
        <f>IFERROR(VLOOKUP(D1475,AuctionContingency2019JUL!$A:$I,8,FALSE)," ")</f>
        <v xml:space="preserve"> </v>
      </c>
      <c r="N1475" t="str">
        <f>IFERROR(VLOOKUP(D1475,AuctionContingency2019JUL!$A:$I,9,FALSE)," ")</f>
        <v xml:space="preserve"> </v>
      </c>
      <c r="O1475">
        <f>IFERROR(VLOOKUP(C1475,AuctionMapping2019JUL!$C:$J,4,FALSE)," ")</f>
        <v>39070</v>
      </c>
      <c r="P1475" t="str">
        <f>IFERROR(VLOOKUP(C1475,AuctionMapping2019JUL!$C:$J,5,FALSE)," ")</f>
        <v>TNTERMINAL0</v>
      </c>
      <c r="Q1475">
        <f>IFERROR(VLOOKUP(C1475,AuctionMapping2019JUL!$C:$J,6,FALSE)," ")</f>
        <v>39090</v>
      </c>
      <c r="R1475" t="str">
        <f>IFERROR(VLOOKUP(C1475,AuctionMapping2019JUL!$C:$J,7,FALSE)," ")</f>
        <v>TNMARTHNOL0</v>
      </c>
      <c r="S1475" t="str">
        <f>IFERROR(VLOOKUP(C1475,AuctionMapping2019JUL!$C:$J,8,FALSE)," ")</f>
        <v>1</v>
      </c>
      <c r="T1475" t="str">
        <f t="shared" si="69"/>
        <v>TNTERMINAL0-TNMARTHNOL0 FLO BASE</v>
      </c>
      <c r="U1475" t="str">
        <f t="shared" ref="U1475:U1538" si="70">IF(AND(J1475&lt;&gt;" ",K1475&lt;&gt;" ",L1475&lt;&gt;" ",M1475&lt;&gt;" "),CONCATENATE("BRANCHOPEN"," ",J1475," ",L1475," ",O1475),"NaN")</f>
        <v>NaN</v>
      </c>
      <c r="V1475" t="str">
        <f t="shared" ref="V1475:V1538" si="71">IF(AND(O1475&lt;&gt;" ",P1475&lt;&gt;" ",Q1475&lt;&gt;" ",R1475&lt;&gt;" "),CONCATENATE("BRANCH"," ",O1475," ",Q1475," ",S1475),"NaN")</f>
        <v>BRANCH 39070 39090 1</v>
      </c>
      <c r="W1475" t="s">
        <v>42029</v>
      </c>
      <c r="X1475">
        <v>1</v>
      </c>
    </row>
    <row r="1476" spans="1:24" x14ac:dyDescent="0.25">
      <c r="A1476" t="s">
        <v>9</v>
      </c>
      <c r="B1476" t="s">
        <v>1484</v>
      </c>
      <c r="C1476" t="s">
        <v>3131</v>
      </c>
      <c r="D1476" t="s">
        <v>4205</v>
      </c>
      <c r="E1476" s="2">
        <v>43119.291666666657</v>
      </c>
      <c r="F1476" t="s">
        <v>4500</v>
      </c>
      <c r="G1476" t="s">
        <v>4502</v>
      </c>
      <c r="H1476">
        <v>23.771000000000001</v>
      </c>
      <c r="I1476" t="s">
        <v>4504</v>
      </c>
      <c r="J1476">
        <f>IFERROR(VLOOKUP(D1476,AuctionContingency2019JUL!$A:$I,5,FALSE)," ")</f>
        <v>38530</v>
      </c>
      <c r="K1476" t="str">
        <f>IFERROR(VLOOKUP(D1476,AuctionContingency2019JUL!$A:$I,6,FALSE)," ")</f>
        <v>TNTEJAS</v>
      </c>
      <c r="L1476">
        <f>IFERROR(VLOOKUP(D1476,AuctionContingency2019JUL!$A:$I,7,FALSE)," ")</f>
        <v>38575</v>
      </c>
      <c r="M1476" t="str">
        <f>IFERROR(VLOOKUP(D1476,AuctionContingency2019JUL!$A:$I,8,FALSE)," ")</f>
        <v>TNGRENB</v>
      </c>
      <c r="N1476">
        <f>IFERROR(VLOOKUP(D1476,AuctionContingency2019JUL!$A:$I,9,FALSE)," ")</f>
        <v>1</v>
      </c>
      <c r="O1476">
        <f>IFERROR(VLOOKUP(C1476,AuctionMapping2019JUL!$C:$J,4,FALSE)," ")</f>
        <v>39070</v>
      </c>
      <c r="P1476" t="str">
        <f>IFERROR(VLOOKUP(C1476,AuctionMapping2019JUL!$C:$J,5,FALSE)," ")</f>
        <v>TNTERMINAL0</v>
      </c>
      <c r="Q1476">
        <f>IFERROR(VLOOKUP(C1476,AuctionMapping2019JUL!$C:$J,6,FALSE)," ")</f>
        <v>39090</v>
      </c>
      <c r="R1476" t="str">
        <f>IFERROR(VLOOKUP(C1476,AuctionMapping2019JUL!$C:$J,7,FALSE)," ")</f>
        <v>TNMARTHNOL0</v>
      </c>
      <c r="S1476" t="str">
        <f>IFERROR(VLOOKUP(C1476,AuctionMapping2019JUL!$C:$J,8,FALSE)," ")</f>
        <v>1</v>
      </c>
      <c r="T1476" t="str">
        <f t="shared" si="69"/>
        <v>TNTERMINAL0-TNMARTHNOL0 FLO TNTEJAS-TNGRENB</v>
      </c>
      <c r="U1476" t="str">
        <f t="shared" si="70"/>
        <v>BRANCHOPEN 38530 38575 39070</v>
      </c>
      <c r="V1476" t="str">
        <f t="shared" si="71"/>
        <v>BRANCH 39070 39090 1</v>
      </c>
      <c r="W1476" t="s">
        <v>42029</v>
      </c>
      <c r="X1476">
        <v>1</v>
      </c>
    </row>
    <row r="1477" spans="1:24" x14ac:dyDescent="0.25">
      <c r="A1477" t="s">
        <v>9</v>
      </c>
      <c r="B1477" t="s">
        <v>1485</v>
      </c>
      <c r="C1477" t="s">
        <v>3132</v>
      </c>
      <c r="D1477" t="s">
        <v>4201</v>
      </c>
      <c r="E1477" s="2">
        <v>43144.125</v>
      </c>
      <c r="F1477" t="s">
        <v>4500</v>
      </c>
      <c r="G1477" t="s">
        <v>4502</v>
      </c>
      <c r="H1477">
        <v>3.9620000000000002</v>
      </c>
      <c r="I1477" t="s">
        <v>4503</v>
      </c>
      <c r="J1477" t="str">
        <f>IFERROR(VLOOKUP(D1477,AuctionContingency2019JUL!$A:$I,5,FALSE)," ")</f>
        <v xml:space="preserve"> </v>
      </c>
      <c r="K1477" t="str">
        <f>IFERROR(VLOOKUP(D1477,AuctionContingency2019JUL!$A:$I,6,FALSE)," ")</f>
        <v xml:space="preserve"> </v>
      </c>
      <c r="L1477" t="str">
        <f>IFERROR(VLOOKUP(D1477,AuctionContingency2019JUL!$A:$I,7,FALSE)," ")</f>
        <v xml:space="preserve"> </v>
      </c>
      <c r="M1477" t="str">
        <f>IFERROR(VLOOKUP(D1477,AuctionContingency2019JUL!$A:$I,8,FALSE)," ")</f>
        <v xml:space="preserve"> </v>
      </c>
      <c r="N1477" t="str">
        <f>IFERROR(VLOOKUP(D1477,AuctionContingency2019JUL!$A:$I,9,FALSE)," ")</f>
        <v xml:space="preserve"> </v>
      </c>
      <c r="O1477">
        <f>IFERROR(VLOOKUP(C1477,AuctionMapping2019JUL!$C:$J,4,FALSE)," ")</f>
        <v>39090</v>
      </c>
      <c r="P1477" t="str">
        <f>IFERROR(VLOOKUP(C1477,AuctionMapping2019JUL!$C:$J,5,FALSE)," ")</f>
        <v>TNMARTHNOL0</v>
      </c>
      <c r="Q1477">
        <f>IFERROR(VLOOKUP(C1477,AuctionMapping2019JUL!$C:$J,6,FALSE)," ")</f>
        <v>39096</v>
      </c>
      <c r="R1477" t="str">
        <f>IFERROR(VLOOKUP(C1477,AuctionMapping2019JUL!$C:$J,7,FALSE)," ")</f>
        <v>TNCHOCTAW_0</v>
      </c>
      <c r="S1477" t="str">
        <f>IFERROR(VLOOKUP(C1477,AuctionMapping2019JUL!$C:$J,8,FALSE)," ")</f>
        <v>1</v>
      </c>
      <c r="T1477" t="str">
        <f t="shared" si="69"/>
        <v>TNMARTHNOL0-TNCHOCTAW_0 FLO BASE</v>
      </c>
      <c r="U1477" t="str">
        <f t="shared" si="70"/>
        <v>NaN</v>
      </c>
      <c r="V1477" t="str">
        <f t="shared" si="71"/>
        <v>BRANCH 39090 39096 1</v>
      </c>
      <c r="W1477" t="s">
        <v>42029</v>
      </c>
      <c r="X1477">
        <v>1</v>
      </c>
    </row>
    <row r="1478" spans="1:24" x14ac:dyDescent="0.25">
      <c r="A1478" t="s">
        <v>9</v>
      </c>
      <c r="B1478" t="s">
        <v>1486</v>
      </c>
      <c r="C1478" t="s">
        <v>3132</v>
      </c>
      <c r="D1478" t="s">
        <v>4205</v>
      </c>
      <c r="E1478" s="2">
        <v>43119.291666666657</v>
      </c>
      <c r="F1478" t="s">
        <v>4500</v>
      </c>
      <c r="G1478" t="s">
        <v>4502</v>
      </c>
      <c r="H1478">
        <v>23.771000000000001</v>
      </c>
      <c r="I1478" t="s">
        <v>4504</v>
      </c>
      <c r="J1478">
        <f>IFERROR(VLOOKUP(D1478,AuctionContingency2019JUL!$A:$I,5,FALSE)," ")</f>
        <v>38530</v>
      </c>
      <c r="K1478" t="str">
        <f>IFERROR(VLOOKUP(D1478,AuctionContingency2019JUL!$A:$I,6,FALSE)," ")</f>
        <v>TNTEJAS</v>
      </c>
      <c r="L1478">
        <f>IFERROR(VLOOKUP(D1478,AuctionContingency2019JUL!$A:$I,7,FALSE)," ")</f>
        <v>38575</v>
      </c>
      <c r="M1478" t="str">
        <f>IFERROR(VLOOKUP(D1478,AuctionContingency2019JUL!$A:$I,8,FALSE)," ")</f>
        <v>TNGRENB</v>
      </c>
      <c r="N1478">
        <f>IFERROR(VLOOKUP(D1478,AuctionContingency2019JUL!$A:$I,9,FALSE)," ")</f>
        <v>1</v>
      </c>
      <c r="O1478">
        <f>IFERROR(VLOOKUP(C1478,AuctionMapping2019JUL!$C:$J,4,FALSE)," ")</f>
        <v>39090</v>
      </c>
      <c r="P1478" t="str">
        <f>IFERROR(VLOOKUP(C1478,AuctionMapping2019JUL!$C:$J,5,FALSE)," ")</f>
        <v>TNMARTHNOL0</v>
      </c>
      <c r="Q1478">
        <f>IFERROR(VLOOKUP(C1478,AuctionMapping2019JUL!$C:$J,6,FALSE)," ")</f>
        <v>39096</v>
      </c>
      <c r="R1478" t="str">
        <f>IFERROR(VLOOKUP(C1478,AuctionMapping2019JUL!$C:$J,7,FALSE)," ")</f>
        <v>TNCHOCTAW_0</v>
      </c>
      <c r="S1478" t="str">
        <f>IFERROR(VLOOKUP(C1478,AuctionMapping2019JUL!$C:$J,8,FALSE)," ")</f>
        <v>1</v>
      </c>
      <c r="T1478" t="str">
        <f t="shared" si="69"/>
        <v>TNMARTHNOL0-TNCHOCTAW_0 FLO TNTEJAS-TNGRENB</v>
      </c>
      <c r="U1478" t="str">
        <f t="shared" si="70"/>
        <v>BRANCHOPEN 38530 38575 39090</v>
      </c>
      <c r="V1478" t="str">
        <f t="shared" si="71"/>
        <v>BRANCH 39090 39096 1</v>
      </c>
      <c r="W1478" t="s">
        <v>42029</v>
      </c>
      <c r="X1478">
        <v>1</v>
      </c>
    </row>
    <row r="1479" spans="1:24" x14ac:dyDescent="0.25">
      <c r="A1479" t="s">
        <v>9</v>
      </c>
      <c r="B1479" t="s">
        <v>1487</v>
      </c>
      <c r="C1479" t="s">
        <v>3133</v>
      </c>
      <c r="D1479" t="s">
        <v>4201</v>
      </c>
      <c r="E1479" s="2">
        <v>43143.291666666657</v>
      </c>
      <c r="F1479" t="s">
        <v>4500</v>
      </c>
      <c r="G1479" t="s">
        <v>4502</v>
      </c>
      <c r="H1479">
        <v>193.352</v>
      </c>
      <c r="I1479" t="s">
        <v>4504</v>
      </c>
      <c r="J1479" t="str">
        <f>IFERROR(VLOOKUP(D1479,AuctionContingency2019JUL!$A:$I,5,FALSE)," ")</f>
        <v xml:space="preserve"> </v>
      </c>
      <c r="K1479" t="str">
        <f>IFERROR(VLOOKUP(D1479,AuctionContingency2019JUL!$A:$I,6,FALSE)," ")</f>
        <v xml:space="preserve"> </v>
      </c>
      <c r="L1479" t="str">
        <f>IFERROR(VLOOKUP(D1479,AuctionContingency2019JUL!$A:$I,7,FALSE)," ")</f>
        <v xml:space="preserve"> </v>
      </c>
      <c r="M1479" t="str">
        <f>IFERROR(VLOOKUP(D1479,AuctionContingency2019JUL!$A:$I,8,FALSE)," ")</f>
        <v xml:space="preserve"> </v>
      </c>
      <c r="N1479" t="str">
        <f>IFERROR(VLOOKUP(D1479,AuctionContingency2019JUL!$A:$I,9,FALSE)," ")</f>
        <v xml:space="preserve"> </v>
      </c>
      <c r="O1479">
        <f>IFERROR(VLOOKUP(C1479,AuctionMapping2019JUL!$C:$J,4,FALSE)," ")</f>
        <v>39140</v>
      </c>
      <c r="P1479" t="str">
        <f>IFERROR(VLOOKUP(C1479,AuctionMapping2019JUL!$C:$J,5,FALSE)," ")</f>
        <v>TNTXCITYMN0</v>
      </c>
      <c r="Q1479">
        <f>IFERROR(VLOOKUP(C1479,AuctionMapping2019JUL!$C:$J,6,FALSE)," ")</f>
        <v>39220</v>
      </c>
      <c r="R1479" t="str">
        <f>IFERROR(VLOOKUP(C1479,AuctionMapping2019JUL!$C:$J,7,FALSE)," ")</f>
        <v>TNNTHSDTAP0</v>
      </c>
      <c r="S1479" t="str">
        <f>IFERROR(VLOOKUP(C1479,AuctionMapping2019JUL!$C:$J,8,FALSE)," ")</f>
        <v>1</v>
      </c>
      <c r="T1479" t="str">
        <f t="shared" si="69"/>
        <v>TNTXCITYMN0-TNNTHSDTAP0 FLO BASE</v>
      </c>
      <c r="U1479" t="str">
        <f t="shared" si="70"/>
        <v>NaN</v>
      </c>
      <c r="V1479" t="str">
        <f t="shared" si="71"/>
        <v>BRANCH 39140 39220 1</v>
      </c>
      <c r="W1479" t="s">
        <v>42029</v>
      </c>
      <c r="X1479">
        <v>1</v>
      </c>
    </row>
    <row r="1480" spans="1:24" x14ac:dyDescent="0.25">
      <c r="A1480" t="s">
        <v>9</v>
      </c>
      <c r="B1480" t="s">
        <v>1488</v>
      </c>
      <c r="C1480" t="s">
        <v>3133</v>
      </c>
      <c r="D1480" t="s">
        <v>4202</v>
      </c>
      <c r="E1480" s="2">
        <v>43200.291666666657</v>
      </c>
      <c r="F1480" t="s">
        <v>4501</v>
      </c>
      <c r="G1480" t="s">
        <v>4502</v>
      </c>
      <c r="H1480">
        <v>0.37</v>
      </c>
      <c r="I1480" t="s">
        <v>4504</v>
      </c>
      <c r="J1480" t="str">
        <f>IFERROR(VLOOKUP(D1480,AuctionContingency2019JUL!$A:$I,5,FALSE)," ")</f>
        <v xml:space="preserve"> </v>
      </c>
      <c r="K1480" t="str">
        <f>IFERROR(VLOOKUP(D1480,AuctionContingency2019JUL!$A:$I,6,FALSE)," ")</f>
        <v xml:space="preserve"> </v>
      </c>
      <c r="L1480" t="str">
        <f>IFERROR(VLOOKUP(D1480,AuctionContingency2019JUL!$A:$I,7,FALSE)," ")</f>
        <v xml:space="preserve"> </v>
      </c>
      <c r="M1480" t="str">
        <f>IFERROR(VLOOKUP(D1480,AuctionContingency2019JUL!$A:$I,8,FALSE)," ")</f>
        <v xml:space="preserve"> </v>
      </c>
      <c r="N1480" t="str">
        <f>IFERROR(VLOOKUP(D1480,AuctionContingency2019JUL!$A:$I,9,FALSE)," ")</f>
        <v xml:space="preserve"> </v>
      </c>
      <c r="O1480">
        <f>IFERROR(VLOOKUP(C1480,AuctionMapping2019JUL!$C:$J,4,FALSE)," ")</f>
        <v>39140</v>
      </c>
      <c r="P1480" t="str">
        <f>IFERROR(VLOOKUP(C1480,AuctionMapping2019JUL!$C:$J,5,FALSE)," ")</f>
        <v>TNTXCITYMN0</v>
      </c>
      <c r="Q1480">
        <f>IFERROR(VLOOKUP(C1480,AuctionMapping2019JUL!$C:$J,6,FALSE)," ")</f>
        <v>39220</v>
      </c>
      <c r="R1480" t="str">
        <f>IFERROR(VLOOKUP(C1480,AuctionMapping2019JUL!$C:$J,7,FALSE)," ")</f>
        <v>TNNTHSDTAP0</v>
      </c>
      <c r="S1480" t="str">
        <f>IFERROR(VLOOKUP(C1480,AuctionMapping2019JUL!$C:$J,8,FALSE)," ")</f>
        <v>1</v>
      </c>
      <c r="T1480" t="str">
        <f t="shared" si="69"/>
        <v>TNTXCITYMN0-TNNTHSDTAP0 FLO BASE</v>
      </c>
      <c r="U1480" t="str">
        <f t="shared" si="70"/>
        <v>NaN</v>
      </c>
      <c r="V1480" t="str">
        <f t="shared" si="71"/>
        <v>BRANCH 39140 39220 1</v>
      </c>
      <c r="W1480" t="s">
        <v>42029</v>
      </c>
      <c r="X1480">
        <v>1</v>
      </c>
    </row>
    <row r="1481" spans="1:24" x14ac:dyDescent="0.25">
      <c r="A1481" t="s">
        <v>9</v>
      </c>
      <c r="B1481" t="s">
        <v>1489</v>
      </c>
      <c r="C1481" t="s">
        <v>3133</v>
      </c>
      <c r="D1481" t="s">
        <v>4205</v>
      </c>
      <c r="E1481" s="2">
        <v>43200.291666666657</v>
      </c>
      <c r="F1481" t="s">
        <v>4501</v>
      </c>
      <c r="G1481" t="s">
        <v>4502</v>
      </c>
      <c r="H1481">
        <v>79.626000000000005</v>
      </c>
      <c r="I1481" t="s">
        <v>4504</v>
      </c>
      <c r="J1481">
        <f>IFERROR(VLOOKUP(D1481,AuctionContingency2019JUL!$A:$I,5,FALSE)," ")</f>
        <v>38530</v>
      </c>
      <c r="K1481" t="str">
        <f>IFERROR(VLOOKUP(D1481,AuctionContingency2019JUL!$A:$I,6,FALSE)," ")</f>
        <v>TNTEJAS</v>
      </c>
      <c r="L1481">
        <f>IFERROR(VLOOKUP(D1481,AuctionContingency2019JUL!$A:$I,7,FALSE)," ")</f>
        <v>38575</v>
      </c>
      <c r="M1481" t="str">
        <f>IFERROR(VLOOKUP(D1481,AuctionContingency2019JUL!$A:$I,8,FALSE)," ")</f>
        <v>TNGRENB</v>
      </c>
      <c r="N1481">
        <f>IFERROR(VLOOKUP(D1481,AuctionContingency2019JUL!$A:$I,9,FALSE)," ")</f>
        <v>1</v>
      </c>
      <c r="O1481">
        <f>IFERROR(VLOOKUP(C1481,AuctionMapping2019JUL!$C:$J,4,FALSE)," ")</f>
        <v>39140</v>
      </c>
      <c r="P1481" t="str">
        <f>IFERROR(VLOOKUP(C1481,AuctionMapping2019JUL!$C:$J,5,FALSE)," ")</f>
        <v>TNTXCITYMN0</v>
      </c>
      <c r="Q1481">
        <f>IFERROR(VLOOKUP(C1481,AuctionMapping2019JUL!$C:$J,6,FALSE)," ")</f>
        <v>39220</v>
      </c>
      <c r="R1481" t="str">
        <f>IFERROR(VLOOKUP(C1481,AuctionMapping2019JUL!$C:$J,7,FALSE)," ")</f>
        <v>TNNTHSDTAP0</v>
      </c>
      <c r="S1481" t="str">
        <f>IFERROR(VLOOKUP(C1481,AuctionMapping2019JUL!$C:$J,8,FALSE)," ")</f>
        <v>1</v>
      </c>
      <c r="T1481" t="str">
        <f t="shared" si="69"/>
        <v>TNTXCITYMN0-TNNTHSDTAP0 FLO TNTEJAS-TNGRENB</v>
      </c>
      <c r="U1481" t="str">
        <f t="shared" si="70"/>
        <v>BRANCHOPEN 38530 38575 39140</v>
      </c>
      <c r="V1481" t="str">
        <f t="shared" si="71"/>
        <v>BRANCH 39140 39220 1</v>
      </c>
      <c r="W1481" t="s">
        <v>42029</v>
      </c>
      <c r="X1481">
        <v>1</v>
      </c>
    </row>
    <row r="1482" spans="1:24" x14ac:dyDescent="0.25">
      <c r="A1482" t="s">
        <v>9</v>
      </c>
      <c r="B1482" t="s">
        <v>1490</v>
      </c>
      <c r="C1482" t="s">
        <v>3134</v>
      </c>
      <c r="D1482" t="s">
        <v>4201</v>
      </c>
      <c r="E1482" s="2">
        <v>43302.458333333343</v>
      </c>
      <c r="F1482" t="s">
        <v>4501</v>
      </c>
      <c r="G1482" t="s">
        <v>4502</v>
      </c>
      <c r="H1482">
        <v>321.78300000000002</v>
      </c>
      <c r="I1482" t="s">
        <v>4503</v>
      </c>
      <c r="J1482" t="str">
        <f>IFERROR(VLOOKUP(D1482,AuctionContingency2019JUL!$A:$I,5,FALSE)," ")</f>
        <v xml:space="preserve"> </v>
      </c>
      <c r="K1482" t="str">
        <f>IFERROR(VLOOKUP(D1482,AuctionContingency2019JUL!$A:$I,6,FALSE)," ")</f>
        <v xml:space="preserve"> </v>
      </c>
      <c r="L1482" t="str">
        <f>IFERROR(VLOOKUP(D1482,AuctionContingency2019JUL!$A:$I,7,FALSE)," ")</f>
        <v xml:space="preserve"> </v>
      </c>
      <c r="M1482" t="str">
        <f>IFERROR(VLOOKUP(D1482,AuctionContingency2019JUL!$A:$I,8,FALSE)," ")</f>
        <v xml:space="preserve"> </v>
      </c>
      <c r="N1482" t="str">
        <f>IFERROR(VLOOKUP(D1482,AuctionContingency2019JUL!$A:$I,9,FALSE)," ")</f>
        <v xml:space="preserve"> </v>
      </c>
      <c r="O1482">
        <f>IFERROR(VLOOKUP(C1482,AuctionMapping2019JUL!$C:$J,4,FALSE)," ")</f>
        <v>38770</v>
      </c>
      <c r="P1482" t="str">
        <f>IFERROR(VLOOKUP(C1482,AuctionMapping2019JUL!$C:$J,5,FALSE)," ")</f>
        <v>TNHEIGHTS_0</v>
      </c>
      <c r="Q1482">
        <f>IFERROR(VLOOKUP(C1482,AuctionMapping2019JUL!$C:$J,6,FALSE)," ")</f>
        <v>39250</v>
      </c>
      <c r="R1482" t="str">
        <f>IFERROR(VLOOKUP(C1482,AuctionMapping2019JUL!$C:$J,7,FALSE)," ")</f>
        <v>TNNORTHSDE0</v>
      </c>
      <c r="S1482" t="str">
        <f>IFERROR(VLOOKUP(C1482,AuctionMapping2019JUL!$C:$J,8,FALSE)," ")</f>
        <v>1</v>
      </c>
      <c r="T1482" t="str">
        <f t="shared" si="69"/>
        <v>TNHEIGHTS_0-TNNORTHSDE0 FLO BASE</v>
      </c>
      <c r="U1482" t="str">
        <f t="shared" si="70"/>
        <v>NaN</v>
      </c>
      <c r="V1482" t="str">
        <f t="shared" si="71"/>
        <v>BRANCH 38770 39250 1</v>
      </c>
      <c r="W1482" t="s">
        <v>42029</v>
      </c>
      <c r="X1482">
        <v>1</v>
      </c>
    </row>
    <row r="1483" spans="1:24" x14ac:dyDescent="0.25">
      <c r="A1483" t="s">
        <v>9</v>
      </c>
      <c r="B1483" t="s">
        <v>1491</v>
      </c>
      <c r="C1483" t="s">
        <v>3135</v>
      </c>
      <c r="D1483" t="s">
        <v>3797</v>
      </c>
      <c r="E1483" s="2">
        <v>43169.791666666657</v>
      </c>
      <c r="F1483" t="s">
        <v>4500</v>
      </c>
      <c r="G1483" t="s">
        <v>4502</v>
      </c>
      <c r="H1483">
        <v>0.28299999999999997</v>
      </c>
      <c r="I1483" t="s">
        <v>4503</v>
      </c>
      <c r="J1483">
        <f>IFERROR(VLOOKUP(D1483,AuctionContingency2019JUL!$A:$I,5,FALSE)," ")</f>
        <v>8392</v>
      </c>
      <c r="K1483" t="str">
        <f>IFERROR(VLOOKUP(D1483,AuctionContingency2019JUL!$A:$I,6,FALSE)," ")</f>
        <v>BATES4A</v>
      </c>
      <c r="L1483">
        <f>IFERROR(VLOOKUP(D1483,AuctionContingency2019JUL!$A:$I,7,FALSE)," ")</f>
        <v>8394</v>
      </c>
      <c r="M1483" t="str">
        <f>IFERROR(VLOOKUP(D1483,AuctionContingency2019JUL!$A:$I,8,FALSE)," ")</f>
        <v>LISTON4A</v>
      </c>
      <c r="N1483">
        <f>IFERROR(VLOOKUP(D1483,AuctionContingency2019JUL!$A:$I,9,FALSE)," ")</f>
        <v>1</v>
      </c>
      <c r="O1483">
        <f>IFERROR(VLOOKUP(C1483,AuctionMapping2019JUL!$C:$J,4,FALSE)," ")</f>
        <v>8394</v>
      </c>
      <c r="P1483" t="str">
        <f>IFERROR(VLOOKUP(C1483,AuctionMapping2019JUL!$C:$J,5,FALSE)," ")</f>
        <v>LISTON4A</v>
      </c>
      <c r="Q1483">
        <f>IFERROR(VLOOKUP(C1483,AuctionMapping2019JUL!$C:$J,6,FALSE)," ")</f>
        <v>8399</v>
      </c>
      <c r="R1483" t="str">
        <f>IFERROR(VLOOKUP(C1483,AuctionMapping2019JUL!$C:$J,7,FALSE)," ")</f>
        <v>GARZA4A</v>
      </c>
      <c r="S1483" t="str">
        <f>IFERROR(VLOOKUP(C1483,AuctionMapping2019JUL!$C:$J,8,FALSE)," ")</f>
        <v>1</v>
      </c>
      <c r="T1483" t="str">
        <f t="shared" si="69"/>
        <v>LISTON4A-GARZA4A FLO BATES4A-LISTON4A</v>
      </c>
      <c r="U1483" t="str">
        <f t="shared" si="70"/>
        <v>BRANCHOPEN 8392 8394 8394</v>
      </c>
      <c r="V1483" t="str">
        <f t="shared" si="71"/>
        <v>BRANCH 8394 8399 1</v>
      </c>
      <c r="W1483" t="s">
        <v>42029</v>
      </c>
      <c r="X1483">
        <v>1</v>
      </c>
    </row>
    <row r="1484" spans="1:24" x14ac:dyDescent="0.25">
      <c r="A1484" t="s">
        <v>9</v>
      </c>
      <c r="B1484" t="s">
        <v>1492</v>
      </c>
      <c r="C1484" t="s">
        <v>1492</v>
      </c>
      <c r="D1484" t="s">
        <v>3423</v>
      </c>
      <c r="E1484" s="2">
        <v>43362.583333333343</v>
      </c>
      <c r="F1484" t="s">
        <v>4501</v>
      </c>
      <c r="G1484" t="s">
        <v>4502</v>
      </c>
      <c r="H1484">
        <v>1.2E-2</v>
      </c>
      <c r="I1484" t="s">
        <v>4504</v>
      </c>
      <c r="J1484" t="str">
        <f>IFERROR(VLOOKUP(D1484,AuctionContingency2019JUL!$A:$I,5,FALSE)," ")</f>
        <v xml:space="preserve"> </v>
      </c>
      <c r="K1484" t="str">
        <f>IFERROR(VLOOKUP(D1484,AuctionContingency2019JUL!$A:$I,6,FALSE)," ")</f>
        <v xml:space="preserve"> </v>
      </c>
      <c r="L1484" t="str">
        <f>IFERROR(VLOOKUP(D1484,AuctionContingency2019JUL!$A:$I,7,FALSE)," ")</f>
        <v xml:space="preserve"> </v>
      </c>
      <c r="M1484" t="str">
        <f>IFERROR(VLOOKUP(D1484,AuctionContingency2019JUL!$A:$I,8,FALSE)," ")</f>
        <v xml:space="preserve"> </v>
      </c>
      <c r="N1484" t="str">
        <f>IFERROR(VLOOKUP(D1484,AuctionContingency2019JUL!$A:$I,9,FALSE)," ")</f>
        <v xml:space="preserve"> </v>
      </c>
      <c r="O1484" t="str">
        <f>IFERROR(VLOOKUP(C1484,AuctionMapping2019JUL!$C:$J,4,FALSE)," ")</f>
        <v xml:space="preserve"> </v>
      </c>
      <c r="P1484" t="str">
        <f>IFERROR(VLOOKUP(C1484,AuctionMapping2019JUL!$C:$J,5,FALSE)," ")</f>
        <v xml:space="preserve"> </v>
      </c>
      <c r="Q1484" t="str">
        <f>IFERROR(VLOOKUP(C1484,AuctionMapping2019JUL!$C:$J,6,FALSE)," ")</f>
        <v xml:space="preserve"> </v>
      </c>
      <c r="R1484" t="str">
        <f>IFERROR(VLOOKUP(C1484,AuctionMapping2019JUL!$C:$J,7,FALSE)," ")</f>
        <v xml:space="preserve"> </v>
      </c>
      <c r="S1484" t="str">
        <f>IFERROR(VLOOKUP(C1484,AuctionMapping2019JUL!$C:$J,8,FALSE)," ")</f>
        <v xml:space="preserve"> </v>
      </c>
      <c r="T1484" t="str">
        <f t="shared" si="69"/>
        <v>NaN</v>
      </c>
      <c r="U1484" t="str">
        <f t="shared" si="70"/>
        <v>NaN</v>
      </c>
      <c r="V1484" t="str">
        <f t="shared" si="71"/>
        <v>NaN</v>
      </c>
      <c r="W1484" t="s">
        <v>42029</v>
      </c>
      <c r="X1484">
        <v>1</v>
      </c>
    </row>
    <row r="1485" spans="1:24" x14ac:dyDescent="0.25">
      <c r="A1485" t="s">
        <v>9</v>
      </c>
      <c r="B1485" t="s">
        <v>1493</v>
      </c>
      <c r="C1485" t="s">
        <v>1492</v>
      </c>
      <c r="D1485" t="s">
        <v>4206</v>
      </c>
      <c r="E1485" s="2">
        <v>43138.375</v>
      </c>
      <c r="F1485" t="s">
        <v>4500</v>
      </c>
      <c r="G1485" t="s">
        <v>4502</v>
      </c>
      <c r="H1485">
        <v>8.2000000000000003E-2</v>
      </c>
      <c r="I1485" t="s">
        <v>4504</v>
      </c>
      <c r="J1485" t="str">
        <f>IFERROR(VLOOKUP(D1485,AuctionContingency2019JUL!$A:$I,5,FALSE)," ")</f>
        <v xml:space="preserve"> </v>
      </c>
      <c r="K1485" t="str">
        <f>IFERROR(VLOOKUP(D1485,AuctionContingency2019JUL!$A:$I,6,FALSE)," ")</f>
        <v xml:space="preserve"> </v>
      </c>
      <c r="L1485" t="str">
        <f>IFERROR(VLOOKUP(D1485,AuctionContingency2019JUL!$A:$I,7,FALSE)," ")</f>
        <v xml:space="preserve"> </v>
      </c>
      <c r="M1485" t="str">
        <f>IFERROR(VLOOKUP(D1485,AuctionContingency2019JUL!$A:$I,8,FALSE)," ")</f>
        <v xml:space="preserve"> </v>
      </c>
      <c r="N1485" t="str">
        <f>IFERROR(VLOOKUP(D1485,AuctionContingency2019JUL!$A:$I,9,FALSE)," ")</f>
        <v xml:space="preserve"> </v>
      </c>
      <c r="O1485" t="str">
        <f>IFERROR(VLOOKUP(C1485,AuctionMapping2019JUL!$C:$J,4,FALSE)," ")</f>
        <v xml:space="preserve"> </v>
      </c>
      <c r="P1485" t="str">
        <f>IFERROR(VLOOKUP(C1485,AuctionMapping2019JUL!$C:$J,5,FALSE)," ")</f>
        <v xml:space="preserve"> </v>
      </c>
      <c r="Q1485" t="str">
        <f>IFERROR(VLOOKUP(C1485,AuctionMapping2019JUL!$C:$J,6,FALSE)," ")</f>
        <v xml:space="preserve"> </v>
      </c>
      <c r="R1485" t="str">
        <f>IFERROR(VLOOKUP(C1485,AuctionMapping2019JUL!$C:$J,7,FALSE)," ")</f>
        <v xml:space="preserve"> </v>
      </c>
      <c r="S1485" t="str">
        <f>IFERROR(VLOOKUP(C1485,AuctionMapping2019JUL!$C:$J,8,FALSE)," ")</f>
        <v xml:space="preserve"> </v>
      </c>
      <c r="T1485" t="str">
        <f t="shared" si="69"/>
        <v>NaN</v>
      </c>
      <c r="U1485" t="str">
        <f t="shared" si="70"/>
        <v>NaN</v>
      </c>
      <c r="V1485" t="str">
        <f t="shared" si="71"/>
        <v>NaN</v>
      </c>
      <c r="W1485" t="s">
        <v>42029</v>
      </c>
      <c r="X1485">
        <v>1</v>
      </c>
    </row>
    <row r="1486" spans="1:24" x14ac:dyDescent="0.25">
      <c r="A1486" t="s">
        <v>9</v>
      </c>
      <c r="B1486" t="s">
        <v>1494</v>
      </c>
      <c r="C1486" t="s">
        <v>1492</v>
      </c>
      <c r="D1486" t="s">
        <v>4207</v>
      </c>
      <c r="E1486" s="2">
        <v>43362.875</v>
      </c>
      <c r="F1486" t="s">
        <v>4501</v>
      </c>
      <c r="G1486" t="s">
        <v>4502</v>
      </c>
      <c r="H1486">
        <v>7.3999999999999996E-2</v>
      </c>
      <c r="I1486" t="s">
        <v>4504</v>
      </c>
      <c r="J1486" t="str">
        <f>IFERROR(VLOOKUP(D1486,AuctionContingency2019JUL!$A:$I,5,FALSE)," ")</f>
        <v xml:space="preserve"> </v>
      </c>
      <c r="K1486" t="str">
        <f>IFERROR(VLOOKUP(D1486,AuctionContingency2019JUL!$A:$I,6,FALSE)," ")</f>
        <v xml:space="preserve"> </v>
      </c>
      <c r="L1486" t="str">
        <f>IFERROR(VLOOKUP(D1486,AuctionContingency2019JUL!$A:$I,7,FALSE)," ")</f>
        <v xml:space="preserve"> </v>
      </c>
      <c r="M1486" t="str">
        <f>IFERROR(VLOOKUP(D1486,AuctionContingency2019JUL!$A:$I,8,FALSE)," ")</f>
        <v xml:space="preserve"> </v>
      </c>
      <c r="N1486" t="str">
        <f>IFERROR(VLOOKUP(D1486,AuctionContingency2019JUL!$A:$I,9,FALSE)," ")</f>
        <v xml:space="preserve"> </v>
      </c>
      <c r="O1486" t="str">
        <f>IFERROR(VLOOKUP(C1486,AuctionMapping2019JUL!$C:$J,4,FALSE)," ")</f>
        <v xml:space="preserve"> </v>
      </c>
      <c r="P1486" t="str">
        <f>IFERROR(VLOOKUP(C1486,AuctionMapping2019JUL!$C:$J,5,FALSE)," ")</f>
        <v xml:space="preserve"> </v>
      </c>
      <c r="Q1486" t="str">
        <f>IFERROR(VLOOKUP(C1486,AuctionMapping2019JUL!$C:$J,6,FALSE)," ")</f>
        <v xml:space="preserve"> </v>
      </c>
      <c r="R1486" t="str">
        <f>IFERROR(VLOOKUP(C1486,AuctionMapping2019JUL!$C:$J,7,FALSE)," ")</f>
        <v xml:space="preserve"> </v>
      </c>
      <c r="S1486" t="str">
        <f>IFERROR(VLOOKUP(C1486,AuctionMapping2019JUL!$C:$J,8,FALSE)," ")</f>
        <v xml:space="preserve"> </v>
      </c>
      <c r="T1486" t="str">
        <f t="shared" si="69"/>
        <v>NaN</v>
      </c>
      <c r="U1486" t="str">
        <f t="shared" si="70"/>
        <v>NaN</v>
      </c>
      <c r="V1486" t="str">
        <f t="shared" si="71"/>
        <v>NaN</v>
      </c>
      <c r="W1486" t="s">
        <v>42029</v>
      </c>
      <c r="X1486">
        <v>1</v>
      </c>
    </row>
    <row r="1487" spans="1:24" x14ac:dyDescent="0.25">
      <c r="A1487" t="s">
        <v>9</v>
      </c>
      <c r="B1487" t="s">
        <v>1495</v>
      </c>
      <c r="C1487" t="s">
        <v>1495</v>
      </c>
      <c r="D1487" t="s">
        <v>3423</v>
      </c>
      <c r="E1487" s="2">
        <v>43362.583333333343</v>
      </c>
      <c r="F1487" t="s">
        <v>4501</v>
      </c>
      <c r="G1487" t="s">
        <v>4502</v>
      </c>
      <c r="H1487">
        <v>1.2E-2</v>
      </c>
      <c r="I1487" t="s">
        <v>4504</v>
      </c>
      <c r="J1487" t="str">
        <f>IFERROR(VLOOKUP(D1487,AuctionContingency2019JUL!$A:$I,5,FALSE)," ")</f>
        <v xml:space="preserve"> </v>
      </c>
      <c r="K1487" t="str">
        <f>IFERROR(VLOOKUP(D1487,AuctionContingency2019JUL!$A:$I,6,FALSE)," ")</f>
        <v xml:space="preserve"> </v>
      </c>
      <c r="L1487" t="str">
        <f>IFERROR(VLOOKUP(D1487,AuctionContingency2019JUL!$A:$I,7,FALSE)," ")</f>
        <v xml:space="preserve"> </v>
      </c>
      <c r="M1487" t="str">
        <f>IFERROR(VLOOKUP(D1487,AuctionContingency2019JUL!$A:$I,8,FALSE)," ")</f>
        <v xml:space="preserve"> </v>
      </c>
      <c r="N1487" t="str">
        <f>IFERROR(VLOOKUP(D1487,AuctionContingency2019JUL!$A:$I,9,FALSE)," ")</f>
        <v xml:space="preserve"> </v>
      </c>
      <c r="O1487" t="str">
        <f>IFERROR(VLOOKUP(C1487,AuctionMapping2019JUL!$C:$J,4,FALSE)," ")</f>
        <v xml:space="preserve"> </v>
      </c>
      <c r="P1487" t="str">
        <f>IFERROR(VLOOKUP(C1487,AuctionMapping2019JUL!$C:$J,5,FALSE)," ")</f>
        <v xml:space="preserve"> </v>
      </c>
      <c r="Q1487" t="str">
        <f>IFERROR(VLOOKUP(C1487,AuctionMapping2019JUL!$C:$J,6,FALSE)," ")</f>
        <v xml:space="preserve"> </v>
      </c>
      <c r="R1487" t="str">
        <f>IFERROR(VLOOKUP(C1487,AuctionMapping2019JUL!$C:$J,7,FALSE)," ")</f>
        <v xml:space="preserve"> </v>
      </c>
      <c r="S1487" t="str">
        <f>IFERROR(VLOOKUP(C1487,AuctionMapping2019JUL!$C:$J,8,FALSE)," ")</f>
        <v xml:space="preserve"> </v>
      </c>
      <c r="T1487" t="str">
        <f t="shared" si="69"/>
        <v>NaN</v>
      </c>
      <c r="U1487" t="str">
        <f t="shared" si="70"/>
        <v>NaN</v>
      </c>
      <c r="V1487" t="str">
        <f t="shared" si="71"/>
        <v>NaN</v>
      </c>
      <c r="W1487" t="s">
        <v>42029</v>
      </c>
      <c r="X1487">
        <v>1</v>
      </c>
    </row>
    <row r="1488" spans="1:24" x14ac:dyDescent="0.25">
      <c r="A1488" t="s">
        <v>9</v>
      </c>
      <c r="B1488" t="s">
        <v>1496</v>
      </c>
      <c r="C1488" t="s">
        <v>1495</v>
      </c>
      <c r="D1488" t="s">
        <v>4206</v>
      </c>
      <c r="E1488" s="2">
        <v>43138.375</v>
      </c>
      <c r="F1488" t="s">
        <v>4500</v>
      </c>
      <c r="G1488" t="s">
        <v>4502</v>
      </c>
      <c r="H1488">
        <v>8.2000000000000003E-2</v>
      </c>
      <c r="I1488" t="s">
        <v>4504</v>
      </c>
      <c r="J1488" t="str">
        <f>IFERROR(VLOOKUP(D1488,AuctionContingency2019JUL!$A:$I,5,FALSE)," ")</f>
        <v xml:space="preserve"> </v>
      </c>
      <c r="K1488" t="str">
        <f>IFERROR(VLOOKUP(D1488,AuctionContingency2019JUL!$A:$I,6,FALSE)," ")</f>
        <v xml:space="preserve"> </v>
      </c>
      <c r="L1488" t="str">
        <f>IFERROR(VLOOKUP(D1488,AuctionContingency2019JUL!$A:$I,7,FALSE)," ")</f>
        <v xml:space="preserve"> </v>
      </c>
      <c r="M1488" t="str">
        <f>IFERROR(VLOOKUP(D1488,AuctionContingency2019JUL!$A:$I,8,FALSE)," ")</f>
        <v xml:space="preserve"> </v>
      </c>
      <c r="N1488" t="str">
        <f>IFERROR(VLOOKUP(D1488,AuctionContingency2019JUL!$A:$I,9,FALSE)," ")</f>
        <v xml:space="preserve"> </v>
      </c>
      <c r="O1488" t="str">
        <f>IFERROR(VLOOKUP(C1488,AuctionMapping2019JUL!$C:$J,4,FALSE)," ")</f>
        <v xml:space="preserve"> </v>
      </c>
      <c r="P1488" t="str">
        <f>IFERROR(VLOOKUP(C1488,AuctionMapping2019JUL!$C:$J,5,FALSE)," ")</f>
        <v xml:space="preserve"> </v>
      </c>
      <c r="Q1488" t="str">
        <f>IFERROR(VLOOKUP(C1488,AuctionMapping2019JUL!$C:$J,6,FALSE)," ")</f>
        <v xml:space="preserve"> </v>
      </c>
      <c r="R1488" t="str">
        <f>IFERROR(VLOOKUP(C1488,AuctionMapping2019JUL!$C:$J,7,FALSE)," ")</f>
        <v xml:space="preserve"> </v>
      </c>
      <c r="S1488" t="str">
        <f>IFERROR(VLOOKUP(C1488,AuctionMapping2019JUL!$C:$J,8,FALSE)," ")</f>
        <v xml:space="preserve"> </v>
      </c>
      <c r="T1488" t="str">
        <f t="shared" si="69"/>
        <v>NaN</v>
      </c>
      <c r="U1488" t="str">
        <f t="shared" si="70"/>
        <v>NaN</v>
      </c>
      <c r="V1488" t="str">
        <f t="shared" si="71"/>
        <v>NaN</v>
      </c>
      <c r="W1488" t="s">
        <v>42029</v>
      </c>
      <c r="X1488">
        <v>1</v>
      </c>
    </row>
    <row r="1489" spans="1:24" x14ac:dyDescent="0.25">
      <c r="A1489" t="s">
        <v>9</v>
      </c>
      <c r="B1489" t="s">
        <v>1497</v>
      </c>
      <c r="C1489" t="s">
        <v>1495</v>
      </c>
      <c r="D1489" t="s">
        <v>4207</v>
      </c>
      <c r="E1489" s="2">
        <v>43362.875</v>
      </c>
      <c r="F1489" t="s">
        <v>4501</v>
      </c>
      <c r="G1489" t="s">
        <v>4502</v>
      </c>
      <c r="H1489">
        <v>7.3999999999999996E-2</v>
      </c>
      <c r="I1489" t="s">
        <v>4504</v>
      </c>
      <c r="J1489" t="str">
        <f>IFERROR(VLOOKUP(D1489,AuctionContingency2019JUL!$A:$I,5,FALSE)," ")</f>
        <v xml:space="preserve"> </v>
      </c>
      <c r="K1489" t="str">
        <f>IFERROR(VLOOKUP(D1489,AuctionContingency2019JUL!$A:$I,6,FALSE)," ")</f>
        <v xml:space="preserve"> </v>
      </c>
      <c r="L1489" t="str">
        <f>IFERROR(VLOOKUP(D1489,AuctionContingency2019JUL!$A:$I,7,FALSE)," ")</f>
        <v xml:space="preserve"> </v>
      </c>
      <c r="M1489" t="str">
        <f>IFERROR(VLOOKUP(D1489,AuctionContingency2019JUL!$A:$I,8,FALSE)," ")</f>
        <v xml:space="preserve"> </v>
      </c>
      <c r="N1489" t="str">
        <f>IFERROR(VLOOKUP(D1489,AuctionContingency2019JUL!$A:$I,9,FALSE)," ")</f>
        <v xml:space="preserve"> </v>
      </c>
      <c r="O1489" t="str">
        <f>IFERROR(VLOOKUP(C1489,AuctionMapping2019JUL!$C:$J,4,FALSE)," ")</f>
        <v xml:space="preserve"> </v>
      </c>
      <c r="P1489" t="str">
        <f>IFERROR(VLOOKUP(C1489,AuctionMapping2019JUL!$C:$J,5,FALSE)," ")</f>
        <v xml:space="preserve"> </v>
      </c>
      <c r="Q1489" t="str">
        <f>IFERROR(VLOOKUP(C1489,AuctionMapping2019JUL!$C:$J,6,FALSE)," ")</f>
        <v xml:space="preserve"> </v>
      </c>
      <c r="R1489" t="str">
        <f>IFERROR(VLOOKUP(C1489,AuctionMapping2019JUL!$C:$J,7,FALSE)," ")</f>
        <v xml:space="preserve"> </v>
      </c>
      <c r="S1489" t="str">
        <f>IFERROR(VLOOKUP(C1489,AuctionMapping2019JUL!$C:$J,8,FALSE)," ")</f>
        <v xml:space="preserve"> </v>
      </c>
      <c r="T1489" t="str">
        <f t="shared" si="69"/>
        <v>NaN</v>
      </c>
      <c r="U1489" t="str">
        <f t="shared" si="70"/>
        <v>NaN</v>
      </c>
      <c r="V1489" t="str">
        <f t="shared" si="71"/>
        <v>NaN</v>
      </c>
      <c r="W1489" t="s">
        <v>42029</v>
      </c>
      <c r="X1489">
        <v>1</v>
      </c>
    </row>
    <row r="1490" spans="1:24" x14ac:dyDescent="0.25">
      <c r="A1490" t="s">
        <v>9</v>
      </c>
      <c r="B1490" t="s">
        <v>1498</v>
      </c>
      <c r="C1490" t="s">
        <v>3136</v>
      </c>
      <c r="D1490" t="s">
        <v>4206</v>
      </c>
      <c r="E1490" s="2">
        <v>43139.416666666657</v>
      </c>
      <c r="F1490" t="s">
        <v>4500</v>
      </c>
      <c r="G1490" t="s">
        <v>4502</v>
      </c>
      <c r="H1490">
        <v>1.2270000000000001</v>
      </c>
      <c r="I1490" t="s">
        <v>4504</v>
      </c>
      <c r="J1490" t="str">
        <f>IFERROR(VLOOKUP(D1490,AuctionContingency2019JUL!$A:$I,5,FALSE)," ")</f>
        <v xml:space="preserve"> </v>
      </c>
      <c r="K1490" t="str">
        <f>IFERROR(VLOOKUP(D1490,AuctionContingency2019JUL!$A:$I,6,FALSE)," ")</f>
        <v xml:space="preserve"> </v>
      </c>
      <c r="L1490" t="str">
        <f>IFERROR(VLOOKUP(D1490,AuctionContingency2019JUL!$A:$I,7,FALSE)," ")</f>
        <v xml:space="preserve"> </v>
      </c>
      <c r="M1490" t="str">
        <f>IFERROR(VLOOKUP(D1490,AuctionContingency2019JUL!$A:$I,8,FALSE)," ")</f>
        <v xml:space="preserve"> </v>
      </c>
      <c r="N1490" t="str">
        <f>IFERROR(VLOOKUP(D1490,AuctionContingency2019JUL!$A:$I,9,FALSE)," ")</f>
        <v xml:space="preserve"> </v>
      </c>
      <c r="O1490" t="str">
        <f>IFERROR(VLOOKUP(C1490,AuctionMapping2019JUL!$C:$J,4,FALSE)," ")</f>
        <v xml:space="preserve"> </v>
      </c>
      <c r="P1490" t="str">
        <f>IFERROR(VLOOKUP(C1490,AuctionMapping2019JUL!$C:$J,5,FALSE)," ")</f>
        <v xml:space="preserve"> </v>
      </c>
      <c r="Q1490" t="str">
        <f>IFERROR(VLOOKUP(C1490,AuctionMapping2019JUL!$C:$J,6,FALSE)," ")</f>
        <v xml:space="preserve"> </v>
      </c>
      <c r="R1490" t="str">
        <f>IFERROR(VLOOKUP(C1490,AuctionMapping2019JUL!$C:$J,7,FALSE)," ")</f>
        <v xml:space="preserve"> </v>
      </c>
      <c r="S1490" t="str">
        <f>IFERROR(VLOOKUP(C1490,AuctionMapping2019JUL!$C:$J,8,FALSE)," ")</f>
        <v xml:space="preserve"> </v>
      </c>
      <c r="T1490" t="str">
        <f t="shared" si="69"/>
        <v>NaN</v>
      </c>
      <c r="U1490" t="str">
        <f t="shared" si="70"/>
        <v>NaN</v>
      </c>
      <c r="V1490" t="str">
        <f t="shared" si="71"/>
        <v>NaN</v>
      </c>
      <c r="W1490" t="s">
        <v>42029</v>
      </c>
      <c r="X1490">
        <v>1</v>
      </c>
    </row>
    <row r="1491" spans="1:24" x14ac:dyDescent="0.25">
      <c r="A1491" t="s">
        <v>9</v>
      </c>
      <c r="B1491" t="s">
        <v>1499</v>
      </c>
      <c r="C1491" t="s">
        <v>3137</v>
      </c>
      <c r="D1491" t="s">
        <v>4206</v>
      </c>
      <c r="E1491" s="2">
        <v>43139.416666666657</v>
      </c>
      <c r="F1491" t="s">
        <v>4500</v>
      </c>
      <c r="G1491" t="s">
        <v>4502</v>
      </c>
      <c r="H1491">
        <v>1.2270000000000001</v>
      </c>
      <c r="I1491" t="s">
        <v>4504</v>
      </c>
      <c r="J1491" t="str">
        <f>IFERROR(VLOOKUP(D1491,AuctionContingency2019JUL!$A:$I,5,FALSE)," ")</f>
        <v xml:space="preserve"> </v>
      </c>
      <c r="K1491" t="str">
        <f>IFERROR(VLOOKUP(D1491,AuctionContingency2019JUL!$A:$I,6,FALSE)," ")</f>
        <v xml:space="preserve"> </v>
      </c>
      <c r="L1491" t="str">
        <f>IFERROR(VLOOKUP(D1491,AuctionContingency2019JUL!$A:$I,7,FALSE)," ")</f>
        <v xml:space="preserve"> </v>
      </c>
      <c r="M1491" t="str">
        <f>IFERROR(VLOOKUP(D1491,AuctionContingency2019JUL!$A:$I,8,FALSE)," ")</f>
        <v xml:space="preserve"> </v>
      </c>
      <c r="N1491" t="str">
        <f>IFERROR(VLOOKUP(D1491,AuctionContingency2019JUL!$A:$I,9,FALSE)," ")</f>
        <v xml:space="preserve"> </v>
      </c>
      <c r="O1491" t="str">
        <f>IFERROR(VLOOKUP(C1491,AuctionMapping2019JUL!$C:$J,4,FALSE)," ")</f>
        <v xml:space="preserve"> </v>
      </c>
      <c r="P1491" t="str">
        <f>IFERROR(VLOOKUP(C1491,AuctionMapping2019JUL!$C:$J,5,FALSE)," ")</f>
        <v xml:space="preserve"> </v>
      </c>
      <c r="Q1491" t="str">
        <f>IFERROR(VLOOKUP(C1491,AuctionMapping2019JUL!$C:$J,6,FALSE)," ")</f>
        <v xml:space="preserve"> </v>
      </c>
      <c r="R1491" t="str">
        <f>IFERROR(VLOOKUP(C1491,AuctionMapping2019JUL!$C:$J,7,FALSE)," ")</f>
        <v xml:space="preserve"> </v>
      </c>
      <c r="S1491" t="str">
        <f>IFERROR(VLOOKUP(C1491,AuctionMapping2019JUL!$C:$J,8,FALSE)," ")</f>
        <v xml:space="preserve"> </v>
      </c>
      <c r="T1491" t="str">
        <f t="shared" si="69"/>
        <v>NaN</v>
      </c>
      <c r="U1491" t="str">
        <f t="shared" si="70"/>
        <v>NaN</v>
      </c>
      <c r="V1491" t="str">
        <f t="shared" si="71"/>
        <v>NaN</v>
      </c>
      <c r="W1491" t="s">
        <v>42029</v>
      </c>
      <c r="X1491">
        <v>1</v>
      </c>
    </row>
    <row r="1492" spans="1:24" x14ac:dyDescent="0.25">
      <c r="A1492" t="s">
        <v>9</v>
      </c>
      <c r="B1492" t="s">
        <v>1500</v>
      </c>
      <c r="C1492" t="s">
        <v>3138</v>
      </c>
      <c r="D1492" t="s">
        <v>4181</v>
      </c>
      <c r="E1492" s="2">
        <v>43112.458333333343</v>
      </c>
      <c r="F1492" t="s">
        <v>4500</v>
      </c>
      <c r="G1492" t="s">
        <v>4502</v>
      </c>
      <c r="H1492">
        <v>4.2000000000000003E-2</v>
      </c>
      <c r="I1492" t="s">
        <v>4504</v>
      </c>
      <c r="J1492">
        <f>IFERROR(VLOOKUP(D1492,AuctionContingency2019JUL!$A:$I,5,FALSE)," ")</f>
        <v>40280</v>
      </c>
      <c r="K1492" t="str">
        <f>IFERROR(VLOOKUP(D1492,AuctionContingency2019JUL!$A:$I,6,FALSE)," ")</f>
        <v>CHANLV_</v>
      </c>
      <c r="L1492">
        <f>IFERROR(VLOOKUP(D1492,AuctionContingency2019JUL!$A:$I,7,FALSE)," ")</f>
        <v>40282</v>
      </c>
      <c r="M1492" t="str">
        <f>IFERROR(VLOOKUP(D1492,AuctionContingency2019JUL!$A:$I,8,FALSE)," ")</f>
        <v>CHANLV_</v>
      </c>
      <c r="N1492">
        <f>IFERROR(VLOOKUP(D1492,AuctionContingency2019JUL!$A:$I,9,FALSE)," ")</f>
        <v>84</v>
      </c>
      <c r="O1492" t="str">
        <f>IFERROR(VLOOKUP(C1492,AuctionMapping2019JUL!$C:$J,4,FALSE)," ")</f>
        <v xml:space="preserve"> </v>
      </c>
      <c r="P1492" t="str">
        <f>IFERROR(VLOOKUP(C1492,AuctionMapping2019JUL!$C:$J,5,FALSE)," ")</f>
        <v xml:space="preserve"> </v>
      </c>
      <c r="Q1492" t="str">
        <f>IFERROR(VLOOKUP(C1492,AuctionMapping2019JUL!$C:$J,6,FALSE)," ")</f>
        <v xml:space="preserve"> </v>
      </c>
      <c r="R1492" t="str">
        <f>IFERROR(VLOOKUP(C1492,AuctionMapping2019JUL!$C:$J,7,FALSE)," ")</f>
        <v xml:space="preserve"> </v>
      </c>
      <c r="S1492" t="str">
        <f>IFERROR(VLOOKUP(C1492,AuctionMapping2019JUL!$C:$J,8,FALSE)," ")</f>
        <v xml:space="preserve"> </v>
      </c>
      <c r="T1492" t="str">
        <f t="shared" si="69"/>
        <v>NaN</v>
      </c>
      <c r="U1492" t="str">
        <f t="shared" si="70"/>
        <v xml:space="preserve">BRANCHOPEN 40280 40282  </v>
      </c>
      <c r="V1492" t="str">
        <f t="shared" si="71"/>
        <v>NaN</v>
      </c>
      <c r="W1492" t="s">
        <v>42029</v>
      </c>
      <c r="X1492">
        <v>1</v>
      </c>
    </row>
    <row r="1493" spans="1:24" x14ac:dyDescent="0.25">
      <c r="A1493" t="s">
        <v>9</v>
      </c>
      <c r="B1493" t="s">
        <v>1501</v>
      </c>
      <c r="C1493" t="s">
        <v>3138</v>
      </c>
      <c r="D1493" t="s">
        <v>4208</v>
      </c>
      <c r="E1493" s="2">
        <v>43118</v>
      </c>
      <c r="F1493" t="s">
        <v>4500</v>
      </c>
      <c r="G1493" t="s">
        <v>4502</v>
      </c>
      <c r="H1493">
        <v>3.3069999999999999</v>
      </c>
      <c r="I1493" t="s">
        <v>4503</v>
      </c>
      <c r="J1493" t="str">
        <f>IFERROR(VLOOKUP(D1493,AuctionContingency2019JUL!$A:$I,5,FALSE)," ")</f>
        <v xml:space="preserve"> </v>
      </c>
      <c r="K1493" t="str">
        <f>IFERROR(VLOOKUP(D1493,AuctionContingency2019JUL!$A:$I,6,FALSE)," ")</f>
        <v xml:space="preserve"> </v>
      </c>
      <c r="L1493" t="str">
        <f>IFERROR(VLOOKUP(D1493,AuctionContingency2019JUL!$A:$I,7,FALSE)," ")</f>
        <v xml:space="preserve"> </v>
      </c>
      <c r="M1493" t="str">
        <f>IFERROR(VLOOKUP(D1493,AuctionContingency2019JUL!$A:$I,8,FALSE)," ")</f>
        <v xml:space="preserve"> </v>
      </c>
      <c r="N1493" t="str">
        <f>IFERROR(VLOOKUP(D1493,AuctionContingency2019JUL!$A:$I,9,FALSE)," ")</f>
        <v xml:space="preserve"> </v>
      </c>
      <c r="O1493" t="str">
        <f>IFERROR(VLOOKUP(C1493,AuctionMapping2019JUL!$C:$J,4,FALSE)," ")</f>
        <v xml:space="preserve"> </v>
      </c>
      <c r="P1493" t="str">
        <f>IFERROR(VLOOKUP(C1493,AuctionMapping2019JUL!$C:$J,5,FALSE)," ")</f>
        <v xml:space="preserve"> </v>
      </c>
      <c r="Q1493" t="str">
        <f>IFERROR(VLOOKUP(C1493,AuctionMapping2019JUL!$C:$J,6,FALSE)," ")</f>
        <v xml:space="preserve"> </v>
      </c>
      <c r="R1493" t="str">
        <f>IFERROR(VLOOKUP(C1493,AuctionMapping2019JUL!$C:$J,7,FALSE)," ")</f>
        <v xml:space="preserve"> </v>
      </c>
      <c r="S1493" t="str">
        <f>IFERROR(VLOOKUP(C1493,AuctionMapping2019JUL!$C:$J,8,FALSE)," ")</f>
        <v xml:space="preserve"> </v>
      </c>
      <c r="T1493" t="str">
        <f t="shared" si="69"/>
        <v>NaN</v>
      </c>
      <c r="U1493" t="str">
        <f t="shared" si="70"/>
        <v>NaN</v>
      </c>
      <c r="V1493" t="str">
        <f t="shared" si="71"/>
        <v>NaN</v>
      </c>
      <c r="W1493" t="s">
        <v>42029</v>
      </c>
      <c r="X1493">
        <v>1</v>
      </c>
    </row>
    <row r="1494" spans="1:24" x14ac:dyDescent="0.25">
      <c r="A1494" t="s">
        <v>9</v>
      </c>
      <c r="B1494" t="s">
        <v>1502</v>
      </c>
      <c r="C1494" t="s">
        <v>3138</v>
      </c>
      <c r="D1494" t="s">
        <v>4167</v>
      </c>
      <c r="E1494" s="2">
        <v>43113.458333333343</v>
      </c>
      <c r="F1494" t="s">
        <v>4500</v>
      </c>
      <c r="G1494" t="s">
        <v>4502</v>
      </c>
      <c r="H1494">
        <v>8.4969999999999999</v>
      </c>
      <c r="I1494" t="s">
        <v>4503</v>
      </c>
      <c r="J1494" t="str">
        <f>IFERROR(VLOOKUP(D1494,AuctionContingency2019JUL!$A:$I,5,FALSE)," ")</f>
        <v xml:space="preserve"> </v>
      </c>
      <c r="K1494" t="str">
        <f>IFERROR(VLOOKUP(D1494,AuctionContingency2019JUL!$A:$I,6,FALSE)," ")</f>
        <v xml:space="preserve"> </v>
      </c>
      <c r="L1494" t="str">
        <f>IFERROR(VLOOKUP(D1494,AuctionContingency2019JUL!$A:$I,7,FALSE)," ")</f>
        <v xml:space="preserve"> </v>
      </c>
      <c r="M1494" t="str">
        <f>IFERROR(VLOOKUP(D1494,AuctionContingency2019JUL!$A:$I,8,FALSE)," ")</f>
        <v xml:space="preserve"> </v>
      </c>
      <c r="N1494" t="str">
        <f>IFERROR(VLOOKUP(D1494,AuctionContingency2019JUL!$A:$I,9,FALSE)," ")</f>
        <v xml:space="preserve"> </v>
      </c>
      <c r="O1494" t="str">
        <f>IFERROR(VLOOKUP(C1494,AuctionMapping2019JUL!$C:$J,4,FALSE)," ")</f>
        <v xml:space="preserve"> </v>
      </c>
      <c r="P1494" t="str">
        <f>IFERROR(VLOOKUP(C1494,AuctionMapping2019JUL!$C:$J,5,FALSE)," ")</f>
        <v xml:space="preserve"> </v>
      </c>
      <c r="Q1494" t="str">
        <f>IFERROR(VLOOKUP(C1494,AuctionMapping2019JUL!$C:$J,6,FALSE)," ")</f>
        <v xml:space="preserve"> </v>
      </c>
      <c r="R1494" t="str">
        <f>IFERROR(VLOOKUP(C1494,AuctionMapping2019JUL!$C:$J,7,FALSE)," ")</f>
        <v xml:space="preserve"> </v>
      </c>
      <c r="S1494" t="str">
        <f>IFERROR(VLOOKUP(C1494,AuctionMapping2019JUL!$C:$J,8,FALSE)," ")</f>
        <v xml:space="preserve"> </v>
      </c>
      <c r="T1494" t="str">
        <f t="shared" si="69"/>
        <v>NaN</v>
      </c>
      <c r="U1494" t="str">
        <f t="shared" si="70"/>
        <v>NaN</v>
      </c>
      <c r="V1494" t="str">
        <f t="shared" si="71"/>
        <v>NaN</v>
      </c>
      <c r="W1494" t="s">
        <v>42029</v>
      </c>
      <c r="X1494">
        <v>1</v>
      </c>
    </row>
    <row r="1495" spans="1:24" x14ac:dyDescent="0.25">
      <c r="A1495" t="s">
        <v>9</v>
      </c>
      <c r="B1495" t="s">
        <v>1503</v>
      </c>
      <c r="C1495" t="s">
        <v>3139</v>
      </c>
      <c r="D1495" t="s">
        <v>4181</v>
      </c>
      <c r="E1495" s="2">
        <v>43112.458333333343</v>
      </c>
      <c r="F1495" t="s">
        <v>4500</v>
      </c>
      <c r="G1495" t="s">
        <v>4502</v>
      </c>
      <c r="H1495">
        <v>4.2000000000000003E-2</v>
      </c>
      <c r="I1495" t="s">
        <v>4504</v>
      </c>
      <c r="J1495">
        <f>IFERROR(VLOOKUP(D1495,AuctionContingency2019JUL!$A:$I,5,FALSE)," ")</f>
        <v>40280</v>
      </c>
      <c r="K1495" t="str">
        <f>IFERROR(VLOOKUP(D1495,AuctionContingency2019JUL!$A:$I,6,FALSE)," ")</f>
        <v>CHANLV_</v>
      </c>
      <c r="L1495">
        <f>IFERROR(VLOOKUP(D1495,AuctionContingency2019JUL!$A:$I,7,FALSE)," ")</f>
        <v>40282</v>
      </c>
      <c r="M1495" t="str">
        <f>IFERROR(VLOOKUP(D1495,AuctionContingency2019JUL!$A:$I,8,FALSE)," ")</f>
        <v>CHANLV_</v>
      </c>
      <c r="N1495">
        <f>IFERROR(VLOOKUP(D1495,AuctionContingency2019JUL!$A:$I,9,FALSE)," ")</f>
        <v>84</v>
      </c>
      <c r="O1495" t="str">
        <f>IFERROR(VLOOKUP(C1495,AuctionMapping2019JUL!$C:$J,4,FALSE)," ")</f>
        <v xml:space="preserve"> </v>
      </c>
      <c r="P1495" t="str">
        <f>IFERROR(VLOOKUP(C1495,AuctionMapping2019JUL!$C:$J,5,FALSE)," ")</f>
        <v xml:space="preserve"> </v>
      </c>
      <c r="Q1495" t="str">
        <f>IFERROR(VLOOKUP(C1495,AuctionMapping2019JUL!$C:$J,6,FALSE)," ")</f>
        <v xml:space="preserve"> </v>
      </c>
      <c r="R1495" t="str">
        <f>IFERROR(VLOOKUP(C1495,AuctionMapping2019JUL!$C:$J,7,FALSE)," ")</f>
        <v xml:space="preserve"> </v>
      </c>
      <c r="S1495" t="str">
        <f>IFERROR(VLOOKUP(C1495,AuctionMapping2019JUL!$C:$J,8,FALSE)," ")</f>
        <v xml:space="preserve"> </v>
      </c>
      <c r="T1495" t="str">
        <f t="shared" si="69"/>
        <v>NaN</v>
      </c>
      <c r="U1495" t="str">
        <f t="shared" si="70"/>
        <v xml:space="preserve">BRANCHOPEN 40280 40282  </v>
      </c>
      <c r="V1495" t="str">
        <f t="shared" si="71"/>
        <v>NaN</v>
      </c>
      <c r="W1495" t="s">
        <v>42029</v>
      </c>
      <c r="X1495">
        <v>1</v>
      </c>
    </row>
    <row r="1496" spans="1:24" x14ac:dyDescent="0.25">
      <c r="A1496" t="s">
        <v>9</v>
      </c>
      <c r="B1496" t="s">
        <v>1504</v>
      </c>
      <c r="C1496" t="s">
        <v>3139</v>
      </c>
      <c r="D1496" t="s">
        <v>4208</v>
      </c>
      <c r="E1496" s="2">
        <v>43118</v>
      </c>
      <c r="F1496" t="s">
        <v>4500</v>
      </c>
      <c r="G1496" t="s">
        <v>4502</v>
      </c>
      <c r="H1496">
        <v>3.3069999999999999</v>
      </c>
      <c r="I1496" t="s">
        <v>4503</v>
      </c>
      <c r="J1496" t="str">
        <f>IFERROR(VLOOKUP(D1496,AuctionContingency2019JUL!$A:$I,5,FALSE)," ")</f>
        <v xml:space="preserve"> </v>
      </c>
      <c r="K1496" t="str">
        <f>IFERROR(VLOOKUP(D1496,AuctionContingency2019JUL!$A:$I,6,FALSE)," ")</f>
        <v xml:space="preserve"> </v>
      </c>
      <c r="L1496" t="str">
        <f>IFERROR(VLOOKUP(D1496,AuctionContingency2019JUL!$A:$I,7,FALSE)," ")</f>
        <v xml:space="preserve"> </v>
      </c>
      <c r="M1496" t="str">
        <f>IFERROR(VLOOKUP(D1496,AuctionContingency2019JUL!$A:$I,8,FALSE)," ")</f>
        <v xml:space="preserve"> </v>
      </c>
      <c r="N1496" t="str">
        <f>IFERROR(VLOOKUP(D1496,AuctionContingency2019JUL!$A:$I,9,FALSE)," ")</f>
        <v xml:space="preserve"> </v>
      </c>
      <c r="O1496" t="str">
        <f>IFERROR(VLOOKUP(C1496,AuctionMapping2019JUL!$C:$J,4,FALSE)," ")</f>
        <v xml:space="preserve"> </v>
      </c>
      <c r="P1496" t="str">
        <f>IFERROR(VLOOKUP(C1496,AuctionMapping2019JUL!$C:$J,5,FALSE)," ")</f>
        <v xml:space="preserve"> </v>
      </c>
      <c r="Q1496" t="str">
        <f>IFERROR(VLOOKUP(C1496,AuctionMapping2019JUL!$C:$J,6,FALSE)," ")</f>
        <v xml:space="preserve"> </v>
      </c>
      <c r="R1496" t="str">
        <f>IFERROR(VLOOKUP(C1496,AuctionMapping2019JUL!$C:$J,7,FALSE)," ")</f>
        <v xml:space="preserve"> </v>
      </c>
      <c r="S1496" t="str">
        <f>IFERROR(VLOOKUP(C1496,AuctionMapping2019JUL!$C:$J,8,FALSE)," ")</f>
        <v xml:space="preserve"> </v>
      </c>
      <c r="T1496" t="str">
        <f t="shared" si="69"/>
        <v>NaN</v>
      </c>
      <c r="U1496" t="str">
        <f t="shared" si="70"/>
        <v>NaN</v>
      </c>
      <c r="V1496" t="str">
        <f t="shared" si="71"/>
        <v>NaN</v>
      </c>
      <c r="W1496" t="s">
        <v>42029</v>
      </c>
      <c r="X1496">
        <v>1</v>
      </c>
    </row>
    <row r="1497" spans="1:24" x14ac:dyDescent="0.25">
      <c r="A1497" t="s">
        <v>9</v>
      </c>
      <c r="B1497" t="s">
        <v>1505</v>
      </c>
      <c r="C1497" t="s">
        <v>3139</v>
      </c>
      <c r="D1497" t="s">
        <v>4167</v>
      </c>
      <c r="E1497" s="2">
        <v>43113.458333333343</v>
      </c>
      <c r="F1497" t="s">
        <v>4500</v>
      </c>
      <c r="G1497" t="s">
        <v>4502</v>
      </c>
      <c r="H1497">
        <v>8.4969999999999999</v>
      </c>
      <c r="I1497" t="s">
        <v>4503</v>
      </c>
      <c r="J1497" t="str">
        <f>IFERROR(VLOOKUP(D1497,AuctionContingency2019JUL!$A:$I,5,FALSE)," ")</f>
        <v xml:space="preserve"> </v>
      </c>
      <c r="K1497" t="str">
        <f>IFERROR(VLOOKUP(D1497,AuctionContingency2019JUL!$A:$I,6,FALSE)," ")</f>
        <v xml:space="preserve"> </v>
      </c>
      <c r="L1497" t="str">
        <f>IFERROR(VLOOKUP(D1497,AuctionContingency2019JUL!$A:$I,7,FALSE)," ")</f>
        <v xml:space="preserve"> </v>
      </c>
      <c r="M1497" t="str">
        <f>IFERROR(VLOOKUP(D1497,AuctionContingency2019JUL!$A:$I,8,FALSE)," ")</f>
        <v xml:space="preserve"> </v>
      </c>
      <c r="N1497" t="str">
        <f>IFERROR(VLOOKUP(D1497,AuctionContingency2019JUL!$A:$I,9,FALSE)," ")</f>
        <v xml:space="preserve"> </v>
      </c>
      <c r="O1497" t="str">
        <f>IFERROR(VLOOKUP(C1497,AuctionMapping2019JUL!$C:$J,4,FALSE)," ")</f>
        <v xml:space="preserve"> </v>
      </c>
      <c r="P1497" t="str">
        <f>IFERROR(VLOOKUP(C1497,AuctionMapping2019JUL!$C:$J,5,FALSE)," ")</f>
        <v xml:space="preserve"> </v>
      </c>
      <c r="Q1497" t="str">
        <f>IFERROR(VLOOKUP(C1497,AuctionMapping2019JUL!$C:$J,6,FALSE)," ")</f>
        <v xml:space="preserve"> </v>
      </c>
      <c r="R1497" t="str">
        <f>IFERROR(VLOOKUP(C1497,AuctionMapping2019JUL!$C:$J,7,FALSE)," ")</f>
        <v xml:space="preserve"> </v>
      </c>
      <c r="S1497" t="str">
        <f>IFERROR(VLOOKUP(C1497,AuctionMapping2019JUL!$C:$J,8,FALSE)," ")</f>
        <v xml:space="preserve"> </v>
      </c>
      <c r="T1497" t="str">
        <f t="shared" si="69"/>
        <v>NaN</v>
      </c>
      <c r="U1497" t="str">
        <f t="shared" si="70"/>
        <v>NaN</v>
      </c>
      <c r="V1497" t="str">
        <f t="shared" si="71"/>
        <v>NaN</v>
      </c>
      <c r="W1497" t="s">
        <v>42029</v>
      </c>
      <c r="X1497">
        <v>1</v>
      </c>
    </row>
    <row r="1498" spans="1:24" x14ac:dyDescent="0.25">
      <c r="A1498" t="s">
        <v>9</v>
      </c>
      <c r="B1498" t="s">
        <v>1506</v>
      </c>
      <c r="C1498" t="s">
        <v>3140</v>
      </c>
      <c r="D1498" t="s">
        <v>4206</v>
      </c>
      <c r="E1498" s="2">
        <v>43139.416666666657</v>
      </c>
      <c r="F1498" t="s">
        <v>4500</v>
      </c>
      <c r="G1498" t="s">
        <v>4502</v>
      </c>
      <c r="H1498">
        <v>0.43099999999999999</v>
      </c>
      <c r="I1498" t="s">
        <v>4504</v>
      </c>
      <c r="J1498" t="str">
        <f>IFERROR(VLOOKUP(D1498,AuctionContingency2019JUL!$A:$I,5,FALSE)," ")</f>
        <v xml:space="preserve"> </v>
      </c>
      <c r="K1498" t="str">
        <f>IFERROR(VLOOKUP(D1498,AuctionContingency2019JUL!$A:$I,6,FALSE)," ")</f>
        <v xml:space="preserve"> </v>
      </c>
      <c r="L1498" t="str">
        <f>IFERROR(VLOOKUP(D1498,AuctionContingency2019JUL!$A:$I,7,FALSE)," ")</f>
        <v xml:space="preserve"> </v>
      </c>
      <c r="M1498" t="str">
        <f>IFERROR(VLOOKUP(D1498,AuctionContingency2019JUL!$A:$I,8,FALSE)," ")</f>
        <v xml:space="preserve"> </v>
      </c>
      <c r="N1498" t="str">
        <f>IFERROR(VLOOKUP(D1498,AuctionContingency2019JUL!$A:$I,9,FALSE)," ")</f>
        <v xml:space="preserve"> </v>
      </c>
      <c r="O1498">
        <f>IFERROR(VLOOKUP(C1498,AuctionMapping2019JUL!$C:$J,4,FALSE)," ")</f>
        <v>40716</v>
      </c>
      <c r="P1498" t="str">
        <f>IFERROR(VLOOKUP(C1498,AuctionMapping2019JUL!$C:$J,5,FALSE)," ")</f>
        <v>GRNBYU__B138</v>
      </c>
      <c r="Q1498">
        <f>IFERROR(VLOOKUP(C1498,AuctionMapping2019JUL!$C:$J,6,FALSE)," ")</f>
        <v>41652</v>
      </c>
      <c r="R1498" t="str">
        <f>IFERROR(VLOOKUP(C1498,AuctionMapping2019JUL!$C:$J,7,FALSE)," ")</f>
        <v>UVALDE03T1_8</v>
      </c>
      <c r="S1498" t="str">
        <f>IFERROR(VLOOKUP(C1498,AuctionMapping2019JUL!$C:$J,8,FALSE)," ")</f>
        <v>03</v>
      </c>
      <c r="T1498" t="str">
        <f t="shared" si="69"/>
        <v>GRNBYU__B138-UVALDE03T1_8 FLO BASE</v>
      </c>
      <c r="U1498" t="str">
        <f t="shared" si="70"/>
        <v>NaN</v>
      </c>
      <c r="V1498" t="str">
        <f t="shared" si="71"/>
        <v>BRANCH 40716 41652 03</v>
      </c>
      <c r="W1498" t="s">
        <v>42029</v>
      </c>
      <c r="X1498">
        <v>1</v>
      </c>
    </row>
    <row r="1499" spans="1:24" x14ac:dyDescent="0.25">
      <c r="A1499" t="s">
        <v>9</v>
      </c>
      <c r="B1499" t="s">
        <v>1507</v>
      </c>
      <c r="C1499" t="s">
        <v>3141</v>
      </c>
      <c r="D1499" t="s">
        <v>4209</v>
      </c>
      <c r="E1499" s="2">
        <v>43250.375</v>
      </c>
      <c r="F1499" t="s">
        <v>4501</v>
      </c>
      <c r="G1499" t="s">
        <v>4502</v>
      </c>
      <c r="H1499">
        <v>102.07</v>
      </c>
      <c r="I1499" t="s">
        <v>4504</v>
      </c>
      <c r="J1499">
        <f>IFERROR(VLOOKUP(D1499,AuctionContingency2019JUL!$A:$I,5,FALSE)," ")</f>
        <v>5747</v>
      </c>
      <c r="K1499" t="str">
        <f>IFERROR(VLOOKUP(D1499,AuctionContingency2019JUL!$A:$I,6,FALSE)," ")</f>
        <v>RNGRVILL</v>
      </c>
      <c r="L1499">
        <f>IFERROR(VLOOKUP(D1499,AuctionContingency2019JUL!$A:$I,7,FALSE)," ")</f>
        <v>8314</v>
      </c>
      <c r="M1499" t="str">
        <f>IFERROR(VLOOKUP(D1499,AuctionContingency2019JUL!$A:$I,8,FALSE)," ")</f>
        <v>LA_PALMA</v>
      </c>
      <c r="N1499">
        <f>IFERROR(VLOOKUP(D1499,AuctionContingency2019JUL!$A:$I,9,FALSE)," ")</f>
        <v>1</v>
      </c>
      <c r="O1499">
        <f>IFERROR(VLOOKUP(C1499,AuctionMapping2019JUL!$C:$J,4,FALSE)," ")</f>
        <v>8367</v>
      </c>
      <c r="P1499" t="str">
        <f>IFERROR(VLOOKUP(C1499,AuctionMapping2019JUL!$C:$J,5,FALSE)," ")</f>
        <v>W_MCALLN4A</v>
      </c>
      <c r="Q1499">
        <f>IFERROR(VLOOKUP(C1499,AuctionMapping2019JUL!$C:$J,6,FALSE)," ")</f>
        <v>8368</v>
      </c>
      <c r="R1499" t="str">
        <f>IFERROR(VLOOKUP(C1499,AuctionMapping2019JUL!$C:$J,7,FALSE)," ")</f>
        <v>N_MCALLN4A</v>
      </c>
      <c r="S1499" t="str">
        <f>IFERROR(VLOOKUP(C1499,AuctionMapping2019JUL!$C:$J,8,FALSE)," ")</f>
        <v>1</v>
      </c>
      <c r="T1499" t="str">
        <f t="shared" si="69"/>
        <v>W_MCALLN4A-N_MCALLN4A FLO RNGRVILL-LA_PALMA</v>
      </c>
      <c r="U1499" t="str">
        <f t="shared" si="70"/>
        <v>BRANCHOPEN 5747 8314 8367</v>
      </c>
      <c r="V1499" t="str">
        <f t="shared" si="71"/>
        <v>BRANCH 8367 8368 1</v>
      </c>
      <c r="W1499" t="s">
        <v>42029</v>
      </c>
      <c r="X1499">
        <v>1</v>
      </c>
    </row>
    <row r="1500" spans="1:24" x14ac:dyDescent="0.25">
      <c r="A1500" t="s">
        <v>9</v>
      </c>
      <c r="B1500" t="s">
        <v>1508</v>
      </c>
      <c r="C1500" t="s">
        <v>3141</v>
      </c>
      <c r="D1500" t="s">
        <v>3909</v>
      </c>
      <c r="E1500" s="2">
        <v>43250.333333333343</v>
      </c>
      <c r="F1500" t="s">
        <v>4501</v>
      </c>
      <c r="G1500" t="s">
        <v>4502</v>
      </c>
      <c r="H1500">
        <v>50.387999999999998</v>
      </c>
      <c r="I1500" t="s">
        <v>4504</v>
      </c>
      <c r="J1500" t="str">
        <f>IFERROR(VLOOKUP(D1500,AuctionContingency2019JUL!$A:$I,5,FALSE)," ")</f>
        <v xml:space="preserve"> </v>
      </c>
      <c r="K1500" t="str">
        <f>IFERROR(VLOOKUP(D1500,AuctionContingency2019JUL!$A:$I,6,FALSE)," ")</f>
        <v xml:space="preserve"> </v>
      </c>
      <c r="L1500" t="str">
        <f>IFERROR(VLOOKUP(D1500,AuctionContingency2019JUL!$A:$I,7,FALSE)," ")</f>
        <v xml:space="preserve"> </v>
      </c>
      <c r="M1500" t="str">
        <f>IFERROR(VLOOKUP(D1500,AuctionContingency2019JUL!$A:$I,8,FALSE)," ")</f>
        <v xml:space="preserve"> </v>
      </c>
      <c r="N1500" t="str">
        <f>IFERROR(VLOOKUP(D1500,AuctionContingency2019JUL!$A:$I,9,FALSE)," ")</f>
        <v xml:space="preserve"> </v>
      </c>
      <c r="O1500">
        <f>IFERROR(VLOOKUP(C1500,AuctionMapping2019JUL!$C:$J,4,FALSE)," ")</f>
        <v>8367</v>
      </c>
      <c r="P1500" t="str">
        <f>IFERROR(VLOOKUP(C1500,AuctionMapping2019JUL!$C:$J,5,FALSE)," ")</f>
        <v>W_MCALLN4A</v>
      </c>
      <c r="Q1500">
        <f>IFERROR(VLOOKUP(C1500,AuctionMapping2019JUL!$C:$J,6,FALSE)," ")</f>
        <v>8368</v>
      </c>
      <c r="R1500" t="str">
        <f>IFERROR(VLOOKUP(C1500,AuctionMapping2019JUL!$C:$J,7,FALSE)," ")</f>
        <v>N_MCALLN4A</v>
      </c>
      <c r="S1500" t="str">
        <f>IFERROR(VLOOKUP(C1500,AuctionMapping2019JUL!$C:$J,8,FALSE)," ")</f>
        <v>1</v>
      </c>
      <c r="T1500" t="str">
        <f t="shared" si="69"/>
        <v>W_MCALLN4A-N_MCALLN4A FLO BASE</v>
      </c>
      <c r="U1500" t="str">
        <f t="shared" si="70"/>
        <v>NaN</v>
      </c>
      <c r="V1500" t="str">
        <f t="shared" si="71"/>
        <v>BRANCH 8367 8368 1</v>
      </c>
      <c r="W1500" t="s">
        <v>42029</v>
      </c>
      <c r="X1500">
        <v>1</v>
      </c>
    </row>
    <row r="1501" spans="1:24" x14ac:dyDescent="0.25">
      <c r="A1501" t="s">
        <v>9</v>
      </c>
      <c r="B1501" t="s">
        <v>1509</v>
      </c>
      <c r="C1501" t="s">
        <v>3141</v>
      </c>
      <c r="D1501" t="s">
        <v>4210</v>
      </c>
      <c r="E1501" s="2">
        <v>43101.291666666657</v>
      </c>
      <c r="F1501" t="s">
        <v>4500</v>
      </c>
      <c r="G1501" t="s">
        <v>4502</v>
      </c>
      <c r="H1501">
        <v>0.66700000000000004</v>
      </c>
      <c r="I1501" t="s">
        <v>4503</v>
      </c>
      <c r="J1501" t="str">
        <f>IFERROR(VLOOKUP(D1501,AuctionContingency2019JUL!$A:$I,5,FALSE)," ")</f>
        <v xml:space="preserve"> </v>
      </c>
      <c r="K1501" t="str">
        <f>IFERROR(VLOOKUP(D1501,AuctionContingency2019JUL!$A:$I,6,FALSE)," ")</f>
        <v xml:space="preserve"> </v>
      </c>
      <c r="L1501" t="str">
        <f>IFERROR(VLOOKUP(D1501,AuctionContingency2019JUL!$A:$I,7,FALSE)," ")</f>
        <v xml:space="preserve"> </v>
      </c>
      <c r="M1501" t="str">
        <f>IFERROR(VLOOKUP(D1501,AuctionContingency2019JUL!$A:$I,8,FALSE)," ")</f>
        <v xml:space="preserve"> </v>
      </c>
      <c r="N1501" t="str">
        <f>IFERROR(VLOOKUP(D1501,AuctionContingency2019JUL!$A:$I,9,FALSE)," ")</f>
        <v xml:space="preserve"> </v>
      </c>
      <c r="O1501">
        <f>IFERROR(VLOOKUP(C1501,AuctionMapping2019JUL!$C:$J,4,FALSE)," ")</f>
        <v>8367</v>
      </c>
      <c r="P1501" t="str">
        <f>IFERROR(VLOOKUP(C1501,AuctionMapping2019JUL!$C:$J,5,FALSE)," ")</f>
        <v>W_MCALLN4A</v>
      </c>
      <c r="Q1501">
        <f>IFERROR(VLOOKUP(C1501,AuctionMapping2019JUL!$C:$J,6,FALSE)," ")</f>
        <v>8368</v>
      </c>
      <c r="R1501" t="str">
        <f>IFERROR(VLOOKUP(C1501,AuctionMapping2019JUL!$C:$J,7,FALSE)," ")</f>
        <v>N_MCALLN4A</v>
      </c>
      <c r="S1501" t="str">
        <f>IFERROR(VLOOKUP(C1501,AuctionMapping2019JUL!$C:$J,8,FALSE)," ")</f>
        <v>1</v>
      </c>
      <c r="T1501" t="str">
        <f t="shared" si="69"/>
        <v>W_MCALLN4A-N_MCALLN4A FLO BASE</v>
      </c>
      <c r="U1501" t="str">
        <f t="shared" si="70"/>
        <v>NaN</v>
      </c>
      <c r="V1501" t="str">
        <f t="shared" si="71"/>
        <v>BRANCH 8367 8368 1</v>
      </c>
      <c r="W1501" t="s">
        <v>42029</v>
      </c>
      <c r="X1501">
        <v>1</v>
      </c>
    </row>
    <row r="1502" spans="1:24" x14ac:dyDescent="0.25">
      <c r="A1502" t="s">
        <v>9</v>
      </c>
      <c r="B1502" t="s">
        <v>1510</v>
      </c>
      <c r="C1502" t="s">
        <v>3142</v>
      </c>
      <c r="D1502" t="s">
        <v>3423</v>
      </c>
      <c r="E1502" s="2">
        <v>43209.333333333343</v>
      </c>
      <c r="F1502" t="s">
        <v>4501</v>
      </c>
      <c r="G1502" t="s">
        <v>4502</v>
      </c>
      <c r="H1502">
        <v>0.49399999999999999</v>
      </c>
      <c r="I1502" t="s">
        <v>4504</v>
      </c>
      <c r="J1502" t="str">
        <f>IFERROR(VLOOKUP(D1502,AuctionContingency2019JUL!$A:$I,5,FALSE)," ")</f>
        <v xml:space="preserve"> </v>
      </c>
      <c r="K1502" t="str">
        <f>IFERROR(VLOOKUP(D1502,AuctionContingency2019JUL!$A:$I,6,FALSE)," ")</f>
        <v xml:space="preserve"> </v>
      </c>
      <c r="L1502" t="str">
        <f>IFERROR(VLOOKUP(D1502,AuctionContingency2019JUL!$A:$I,7,FALSE)," ")</f>
        <v xml:space="preserve"> </v>
      </c>
      <c r="M1502" t="str">
        <f>IFERROR(VLOOKUP(D1502,AuctionContingency2019JUL!$A:$I,8,FALSE)," ")</f>
        <v xml:space="preserve"> </v>
      </c>
      <c r="N1502" t="str">
        <f>IFERROR(VLOOKUP(D1502,AuctionContingency2019JUL!$A:$I,9,FALSE)," ")</f>
        <v xml:space="preserve"> </v>
      </c>
      <c r="O1502" t="str">
        <f>IFERROR(VLOOKUP(C1502,AuctionMapping2019JUL!$C:$J,4,FALSE)," ")</f>
        <v xml:space="preserve"> </v>
      </c>
      <c r="P1502" t="str">
        <f>IFERROR(VLOOKUP(C1502,AuctionMapping2019JUL!$C:$J,5,FALSE)," ")</f>
        <v xml:space="preserve"> </v>
      </c>
      <c r="Q1502" t="str">
        <f>IFERROR(VLOOKUP(C1502,AuctionMapping2019JUL!$C:$J,6,FALSE)," ")</f>
        <v xml:space="preserve"> </v>
      </c>
      <c r="R1502" t="str">
        <f>IFERROR(VLOOKUP(C1502,AuctionMapping2019JUL!$C:$J,7,FALSE)," ")</f>
        <v xml:space="preserve"> </v>
      </c>
      <c r="S1502" t="str">
        <f>IFERROR(VLOOKUP(C1502,AuctionMapping2019JUL!$C:$J,8,FALSE)," ")</f>
        <v xml:space="preserve"> </v>
      </c>
      <c r="T1502" t="str">
        <f t="shared" si="69"/>
        <v>NaN</v>
      </c>
      <c r="U1502" t="str">
        <f t="shared" si="70"/>
        <v>NaN</v>
      </c>
      <c r="V1502" t="str">
        <f t="shared" si="71"/>
        <v>NaN</v>
      </c>
      <c r="W1502" t="s">
        <v>42029</v>
      </c>
      <c r="X1502">
        <v>1</v>
      </c>
    </row>
    <row r="1503" spans="1:24" x14ac:dyDescent="0.25">
      <c r="A1503" t="s">
        <v>9</v>
      </c>
      <c r="B1503" t="s">
        <v>1511</v>
      </c>
      <c r="C1503" t="s">
        <v>3142</v>
      </c>
      <c r="D1503" t="s">
        <v>3833</v>
      </c>
      <c r="E1503" s="2">
        <v>43327.958333333343</v>
      </c>
      <c r="F1503" t="s">
        <v>4501</v>
      </c>
      <c r="G1503" t="s">
        <v>4502</v>
      </c>
      <c r="H1503">
        <v>2.0830000000000002</v>
      </c>
      <c r="I1503" t="s">
        <v>4503</v>
      </c>
      <c r="J1503" t="str">
        <f>IFERROR(VLOOKUP(D1503,AuctionContingency2019JUL!$A:$I,5,FALSE)," ")</f>
        <v xml:space="preserve"> </v>
      </c>
      <c r="K1503" t="str">
        <f>IFERROR(VLOOKUP(D1503,AuctionContingency2019JUL!$A:$I,6,FALSE)," ")</f>
        <v xml:space="preserve"> </v>
      </c>
      <c r="L1503" t="str">
        <f>IFERROR(VLOOKUP(D1503,AuctionContingency2019JUL!$A:$I,7,FALSE)," ")</f>
        <v xml:space="preserve"> </v>
      </c>
      <c r="M1503" t="str">
        <f>IFERROR(VLOOKUP(D1503,AuctionContingency2019JUL!$A:$I,8,FALSE)," ")</f>
        <v xml:space="preserve"> </v>
      </c>
      <c r="N1503" t="str">
        <f>IFERROR(VLOOKUP(D1503,AuctionContingency2019JUL!$A:$I,9,FALSE)," ")</f>
        <v xml:space="preserve"> </v>
      </c>
      <c r="O1503" t="str">
        <f>IFERROR(VLOOKUP(C1503,AuctionMapping2019JUL!$C:$J,4,FALSE)," ")</f>
        <v xml:space="preserve"> </v>
      </c>
      <c r="P1503" t="str">
        <f>IFERROR(VLOOKUP(C1503,AuctionMapping2019JUL!$C:$J,5,FALSE)," ")</f>
        <v xml:space="preserve"> </v>
      </c>
      <c r="Q1503" t="str">
        <f>IFERROR(VLOOKUP(C1503,AuctionMapping2019JUL!$C:$J,6,FALSE)," ")</f>
        <v xml:space="preserve"> </v>
      </c>
      <c r="R1503" t="str">
        <f>IFERROR(VLOOKUP(C1503,AuctionMapping2019JUL!$C:$J,7,FALSE)," ")</f>
        <v xml:space="preserve"> </v>
      </c>
      <c r="S1503" t="str">
        <f>IFERROR(VLOOKUP(C1503,AuctionMapping2019JUL!$C:$J,8,FALSE)," ")</f>
        <v xml:space="preserve"> </v>
      </c>
      <c r="T1503" t="str">
        <f t="shared" si="69"/>
        <v>NaN</v>
      </c>
      <c r="U1503" t="str">
        <f t="shared" si="70"/>
        <v>NaN</v>
      </c>
      <c r="V1503" t="str">
        <f t="shared" si="71"/>
        <v>NaN</v>
      </c>
      <c r="W1503" t="s">
        <v>42029</v>
      </c>
      <c r="X1503">
        <v>1</v>
      </c>
    </row>
    <row r="1504" spans="1:24" x14ac:dyDescent="0.25">
      <c r="A1504" t="s">
        <v>9</v>
      </c>
      <c r="B1504" t="s">
        <v>1512</v>
      </c>
      <c r="C1504" t="s">
        <v>3142</v>
      </c>
      <c r="D1504" t="s">
        <v>3424</v>
      </c>
      <c r="E1504" s="2">
        <v>43217</v>
      </c>
      <c r="F1504" t="s">
        <v>4501</v>
      </c>
      <c r="G1504" t="s">
        <v>4502</v>
      </c>
      <c r="H1504">
        <v>5.7000000000000002E-2</v>
      </c>
      <c r="I1504" t="s">
        <v>4503</v>
      </c>
      <c r="J1504" t="str">
        <f>IFERROR(VLOOKUP(D1504,AuctionContingency2019JUL!$A:$I,5,FALSE)," ")</f>
        <v xml:space="preserve"> </v>
      </c>
      <c r="K1504" t="str">
        <f>IFERROR(VLOOKUP(D1504,AuctionContingency2019JUL!$A:$I,6,FALSE)," ")</f>
        <v xml:space="preserve"> </v>
      </c>
      <c r="L1504" t="str">
        <f>IFERROR(VLOOKUP(D1504,AuctionContingency2019JUL!$A:$I,7,FALSE)," ")</f>
        <v xml:space="preserve"> </v>
      </c>
      <c r="M1504" t="str">
        <f>IFERROR(VLOOKUP(D1504,AuctionContingency2019JUL!$A:$I,8,FALSE)," ")</f>
        <v xml:space="preserve"> </v>
      </c>
      <c r="N1504" t="str">
        <f>IFERROR(VLOOKUP(D1504,AuctionContingency2019JUL!$A:$I,9,FALSE)," ")</f>
        <v xml:space="preserve"> </v>
      </c>
      <c r="O1504" t="str">
        <f>IFERROR(VLOOKUP(C1504,AuctionMapping2019JUL!$C:$J,4,FALSE)," ")</f>
        <v xml:space="preserve"> </v>
      </c>
      <c r="P1504" t="str">
        <f>IFERROR(VLOOKUP(C1504,AuctionMapping2019JUL!$C:$J,5,FALSE)," ")</f>
        <v xml:space="preserve"> </v>
      </c>
      <c r="Q1504" t="str">
        <f>IFERROR(VLOOKUP(C1504,AuctionMapping2019JUL!$C:$J,6,FALSE)," ")</f>
        <v xml:space="preserve"> </v>
      </c>
      <c r="R1504" t="str">
        <f>IFERROR(VLOOKUP(C1504,AuctionMapping2019JUL!$C:$J,7,FALSE)," ")</f>
        <v xml:space="preserve"> </v>
      </c>
      <c r="S1504" t="str">
        <f>IFERROR(VLOOKUP(C1504,AuctionMapping2019JUL!$C:$J,8,FALSE)," ")</f>
        <v xml:space="preserve"> </v>
      </c>
      <c r="T1504" t="str">
        <f t="shared" si="69"/>
        <v>NaN</v>
      </c>
      <c r="U1504" t="str">
        <f t="shared" si="70"/>
        <v>NaN</v>
      </c>
      <c r="V1504" t="str">
        <f t="shared" si="71"/>
        <v>NaN</v>
      </c>
      <c r="W1504" t="s">
        <v>42029</v>
      </c>
      <c r="X1504">
        <v>1</v>
      </c>
    </row>
    <row r="1505" spans="1:24" x14ac:dyDescent="0.25">
      <c r="A1505" t="s">
        <v>9</v>
      </c>
      <c r="B1505" t="s">
        <v>1513</v>
      </c>
      <c r="C1505" t="s">
        <v>3142</v>
      </c>
      <c r="D1505" t="s">
        <v>3476</v>
      </c>
      <c r="E1505" s="2">
        <v>43238.625</v>
      </c>
      <c r="F1505" t="s">
        <v>4501</v>
      </c>
      <c r="G1505" t="s">
        <v>4502</v>
      </c>
      <c r="H1505">
        <v>6.6769999999999996</v>
      </c>
      <c r="I1505" t="s">
        <v>4504</v>
      </c>
      <c r="J1505" t="str">
        <f>IFERROR(VLOOKUP(D1505,AuctionContingency2019JUL!$A:$I,5,FALSE)," ")</f>
        <v xml:space="preserve"> </v>
      </c>
      <c r="K1505" t="str">
        <f>IFERROR(VLOOKUP(D1505,AuctionContingency2019JUL!$A:$I,6,FALSE)," ")</f>
        <v xml:space="preserve"> </v>
      </c>
      <c r="L1505" t="str">
        <f>IFERROR(VLOOKUP(D1505,AuctionContingency2019JUL!$A:$I,7,FALSE)," ")</f>
        <v xml:space="preserve"> </v>
      </c>
      <c r="M1505" t="str">
        <f>IFERROR(VLOOKUP(D1505,AuctionContingency2019JUL!$A:$I,8,FALSE)," ")</f>
        <v xml:space="preserve"> </v>
      </c>
      <c r="N1505" t="str">
        <f>IFERROR(VLOOKUP(D1505,AuctionContingency2019JUL!$A:$I,9,FALSE)," ")</f>
        <v xml:space="preserve"> </v>
      </c>
      <c r="O1505" t="str">
        <f>IFERROR(VLOOKUP(C1505,AuctionMapping2019JUL!$C:$J,4,FALSE)," ")</f>
        <v xml:space="preserve"> </v>
      </c>
      <c r="P1505" t="str">
        <f>IFERROR(VLOOKUP(C1505,AuctionMapping2019JUL!$C:$J,5,FALSE)," ")</f>
        <v xml:space="preserve"> </v>
      </c>
      <c r="Q1505" t="str">
        <f>IFERROR(VLOOKUP(C1505,AuctionMapping2019JUL!$C:$J,6,FALSE)," ")</f>
        <v xml:space="preserve"> </v>
      </c>
      <c r="R1505" t="str">
        <f>IFERROR(VLOOKUP(C1505,AuctionMapping2019JUL!$C:$J,7,FALSE)," ")</f>
        <v xml:space="preserve"> </v>
      </c>
      <c r="S1505" t="str">
        <f>IFERROR(VLOOKUP(C1505,AuctionMapping2019JUL!$C:$J,8,FALSE)," ")</f>
        <v xml:space="preserve"> </v>
      </c>
      <c r="T1505" t="str">
        <f t="shared" si="69"/>
        <v>NaN</v>
      </c>
      <c r="U1505" t="str">
        <f t="shared" si="70"/>
        <v>NaN</v>
      </c>
      <c r="V1505" t="str">
        <f t="shared" si="71"/>
        <v>NaN</v>
      </c>
      <c r="W1505" t="s">
        <v>42029</v>
      </c>
      <c r="X1505">
        <v>1</v>
      </c>
    </row>
    <row r="1506" spans="1:24" x14ac:dyDescent="0.25">
      <c r="A1506" t="s">
        <v>9</v>
      </c>
      <c r="B1506" t="s">
        <v>1514</v>
      </c>
      <c r="C1506" t="s">
        <v>3142</v>
      </c>
      <c r="D1506" t="s">
        <v>3432</v>
      </c>
      <c r="E1506" s="2">
        <v>43269.208333333343</v>
      </c>
      <c r="F1506" t="s">
        <v>4501</v>
      </c>
      <c r="G1506" t="s">
        <v>4502</v>
      </c>
      <c r="H1506">
        <v>2.3929999999999998</v>
      </c>
      <c r="I1506" t="s">
        <v>4503</v>
      </c>
      <c r="J1506">
        <f>IFERROR(VLOOKUP(D1506,AuctionContingency2019JUL!$A:$I,5,FALSE)," ")</f>
        <v>7087</v>
      </c>
      <c r="K1506" t="str">
        <f>IFERROR(VLOOKUP(D1506,AuctionContingency2019JUL!$A:$I,6,FALSE)," ")</f>
        <v>L_CORONA</v>
      </c>
      <c r="L1506">
        <f>IFERROR(VLOOKUP(D1506,AuctionContingency2019JUL!$A:$I,7,FALSE)," ")</f>
        <v>7103</v>
      </c>
      <c r="M1506" t="str">
        <f>IFERROR(VLOOKUP(D1506,AuctionContingency2019JUL!$A:$I,8,FALSE)," ")</f>
        <v>L_BUCKRA</v>
      </c>
      <c r="N1506">
        <f>IFERROR(VLOOKUP(D1506,AuctionContingency2019JUL!$A:$I,9,FALSE)," ")</f>
        <v>1</v>
      </c>
      <c r="O1506" t="str">
        <f>IFERROR(VLOOKUP(C1506,AuctionMapping2019JUL!$C:$J,4,FALSE)," ")</f>
        <v xml:space="preserve"> </v>
      </c>
      <c r="P1506" t="str">
        <f>IFERROR(VLOOKUP(C1506,AuctionMapping2019JUL!$C:$J,5,FALSE)," ")</f>
        <v xml:space="preserve"> </v>
      </c>
      <c r="Q1506" t="str">
        <f>IFERROR(VLOOKUP(C1506,AuctionMapping2019JUL!$C:$J,6,FALSE)," ")</f>
        <v xml:space="preserve"> </v>
      </c>
      <c r="R1506" t="str">
        <f>IFERROR(VLOOKUP(C1506,AuctionMapping2019JUL!$C:$J,7,FALSE)," ")</f>
        <v xml:space="preserve"> </v>
      </c>
      <c r="S1506" t="str">
        <f>IFERROR(VLOOKUP(C1506,AuctionMapping2019JUL!$C:$J,8,FALSE)," ")</f>
        <v xml:space="preserve"> </v>
      </c>
      <c r="T1506" t="str">
        <f t="shared" si="69"/>
        <v>NaN</v>
      </c>
      <c r="U1506" t="str">
        <f t="shared" si="70"/>
        <v xml:space="preserve">BRANCHOPEN 7087 7103  </v>
      </c>
      <c r="V1506" t="str">
        <f t="shared" si="71"/>
        <v>NaN</v>
      </c>
      <c r="W1506" t="s">
        <v>42029</v>
      </c>
      <c r="X1506">
        <v>1</v>
      </c>
    </row>
    <row r="1507" spans="1:24" x14ac:dyDescent="0.25">
      <c r="A1507" t="s">
        <v>9</v>
      </c>
      <c r="B1507" t="s">
        <v>1515</v>
      </c>
      <c r="C1507" t="s">
        <v>3142</v>
      </c>
      <c r="D1507" t="s">
        <v>4211</v>
      </c>
      <c r="E1507" s="2">
        <v>43236.25</v>
      </c>
      <c r="F1507" t="s">
        <v>4501</v>
      </c>
      <c r="G1507" t="s">
        <v>4502</v>
      </c>
      <c r="H1507">
        <v>1.639</v>
      </c>
      <c r="I1507" t="s">
        <v>4503</v>
      </c>
      <c r="J1507" t="str">
        <f>IFERROR(VLOOKUP(D1507,AuctionContingency2019JUL!$A:$I,5,FALSE)," ")</f>
        <v xml:space="preserve"> </v>
      </c>
      <c r="K1507" t="str">
        <f>IFERROR(VLOOKUP(D1507,AuctionContingency2019JUL!$A:$I,6,FALSE)," ")</f>
        <v xml:space="preserve"> </v>
      </c>
      <c r="L1507" t="str">
        <f>IFERROR(VLOOKUP(D1507,AuctionContingency2019JUL!$A:$I,7,FALSE)," ")</f>
        <v xml:space="preserve"> </v>
      </c>
      <c r="M1507" t="str">
        <f>IFERROR(VLOOKUP(D1507,AuctionContingency2019JUL!$A:$I,8,FALSE)," ")</f>
        <v xml:space="preserve"> </v>
      </c>
      <c r="N1507" t="str">
        <f>IFERROR(VLOOKUP(D1507,AuctionContingency2019JUL!$A:$I,9,FALSE)," ")</f>
        <v xml:space="preserve"> </v>
      </c>
      <c r="O1507" t="str">
        <f>IFERROR(VLOOKUP(C1507,AuctionMapping2019JUL!$C:$J,4,FALSE)," ")</f>
        <v xml:space="preserve"> </v>
      </c>
      <c r="P1507" t="str">
        <f>IFERROR(VLOOKUP(C1507,AuctionMapping2019JUL!$C:$J,5,FALSE)," ")</f>
        <v xml:space="preserve"> </v>
      </c>
      <c r="Q1507" t="str">
        <f>IFERROR(VLOOKUP(C1507,AuctionMapping2019JUL!$C:$J,6,FALSE)," ")</f>
        <v xml:space="preserve"> </v>
      </c>
      <c r="R1507" t="str">
        <f>IFERROR(VLOOKUP(C1507,AuctionMapping2019JUL!$C:$J,7,FALSE)," ")</f>
        <v xml:space="preserve"> </v>
      </c>
      <c r="S1507" t="str">
        <f>IFERROR(VLOOKUP(C1507,AuctionMapping2019JUL!$C:$J,8,FALSE)," ")</f>
        <v xml:space="preserve"> </v>
      </c>
      <c r="T1507" t="str">
        <f t="shared" si="69"/>
        <v>NaN</v>
      </c>
      <c r="U1507" t="str">
        <f t="shared" si="70"/>
        <v>NaN</v>
      </c>
      <c r="V1507" t="str">
        <f t="shared" si="71"/>
        <v>NaN</v>
      </c>
      <c r="W1507" t="s">
        <v>42029</v>
      </c>
      <c r="X1507">
        <v>1</v>
      </c>
    </row>
    <row r="1508" spans="1:24" x14ac:dyDescent="0.25">
      <c r="A1508" t="s">
        <v>9</v>
      </c>
      <c r="B1508" t="s">
        <v>1516</v>
      </c>
      <c r="C1508" t="s">
        <v>3142</v>
      </c>
      <c r="D1508" t="s">
        <v>4212</v>
      </c>
      <c r="E1508" s="2">
        <v>43255.333333333343</v>
      </c>
      <c r="F1508" t="s">
        <v>4501</v>
      </c>
      <c r="G1508" t="s">
        <v>4502</v>
      </c>
      <c r="H1508">
        <v>2.1999999999999999E-2</v>
      </c>
      <c r="I1508" t="s">
        <v>4504</v>
      </c>
      <c r="J1508" t="str">
        <f>IFERROR(VLOOKUP(D1508,AuctionContingency2019JUL!$A:$I,5,FALSE)," ")</f>
        <v xml:space="preserve"> </v>
      </c>
      <c r="K1508" t="str">
        <f>IFERROR(VLOOKUP(D1508,AuctionContingency2019JUL!$A:$I,6,FALSE)," ")</f>
        <v xml:space="preserve"> </v>
      </c>
      <c r="L1508" t="str">
        <f>IFERROR(VLOOKUP(D1508,AuctionContingency2019JUL!$A:$I,7,FALSE)," ")</f>
        <v xml:space="preserve"> </v>
      </c>
      <c r="M1508" t="str">
        <f>IFERROR(VLOOKUP(D1508,AuctionContingency2019JUL!$A:$I,8,FALSE)," ")</f>
        <v xml:space="preserve"> </v>
      </c>
      <c r="N1508" t="str">
        <f>IFERROR(VLOOKUP(D1508,AuctionContingency2019JUL!$A:$I,9,FALSE)," ")</f>
        <v xml:space="preserve"> </v>
      </c>
      <c r="O1508" t="str">
        <f>IFERROR(VLOOKUP(C1508,AuctionMapping2019JUL!$C:$J,4,FALSE)," ")</f>
        <v xml:space="preserve"> </v>
      </c>
      <c r="P1508" t="str">
        <f>IFERROR(VLOOKUP(C1508,AuctionMapping2019JUL!$C:$J,5,FALSE)," ")</f>
        <v xml:space="preserve"> </v>
      </c>
      <c r="Q1508" t="str">
        <f>IFERROR(VLOOKUP(C1508,AuctionMapping2019JUL!$C:$J,6,FALSE)," ")</f>
        <v xml:space="preserve"> </v>
      </c>
      <c r="R1508" t="str">
        <f>IFERROR(VLOOKUP(C1508,AuctionMapping2019JUL!$C:$J,7,FALSE)," ")</f>
        <v xml:space="preserve"> </v>
      </c>
      <c r="S1508" t="str">
        <f>IFERROR(VLOOKUP(C1508,AuctionMapping2019JUL!$C:$J,8,FALSE)," ")</f>
        <v xml:space="preserve"> </v>
      </c>
      <c r="T1508" t="str">
        <f t="shared" si="69"/>
        <v>NaN</v>
      </c>
      <c r="U1508" t="str">
        <f t="shared" si="70"/>
        <v>NaN</v>
      </c>
      <c r="V1508" t="str">
        <f t="shared" si="71"/>
        <v>NaN</v>
      </c>
      <c r="W1508" t="s">
        <v>42029</v>
      </c>
      <c r="X1508">
        <v>1</v>
      </c>
    </row>
    <row r="1509" spans="1:24" x14ac:dyDescent="0.25">
      <c r="A1509" t="s">
        <v>9</v>
      </c>
      <c r="B1509" t="s">
        <v>1517</v>
      </c>
      <c r="C1509" t="s">
        <v>3142</v>
      </c>
      <c r="D1509" t="s">
        <v>4010</v>
      </c>
      <c r="E1509" s="2">
        <v>43362.416666666657</v>
      </c>
      <c r="F1509" t="s">
        <v>4501</v>
      </c>
      <c r="G1509" t="s">
        <v>4502</v>
      </c>
      <c r="H1509">
        <v>0.59099999999999997</v>
      </c>
      <c r="I1509" t="s">
        <v>4504</v>
      </c>
      <c r="J1509">
        <f>IFERROR(VLOOKUP(D1509,AuctionContingency2019JUL!$A:$I,5,FALSE)," ")</f>
        <v>80076</v>
      </c>
      <c r="K1509" t="str">
        <f>IFERROR(VLOOKUP(D1509,AuctionContingency2019JUL!$A:$I,6,FALSE)," ")</f>
        <v>AJO7A</v>
      </c>
      <c r="L1509">
        <f>IFERROR(VLOOKUP(D1509,AuctionContingency2019JUL!$A:$I,7,FALSE)," ")</f>
        <v>80512</v>
      </c>
      <c r="M1509" t="str">
        <f>IFERROR(VLOOKUP(D1509,AuctionContingency2019JUL!$A:$I,8,FALSE)," ")</f>
        <v>MGVLYTP</v>
      </c>
      <c r="N1509">
        <f>IFERROR(VLOOKUP(D1509,AuctionContingency2019JUL!$A:$I,9,FALSE)," ")</f>
        <v>1</v>
      </c>
      <c r="O1509" t="str">
        <f>IFERROR(VLOOKUP(C1509,AuctionMapping2019JUL!$C:$J,4,FALSE)," ")</f>
        <v xml:space="preserve"> </v>
      </c>
      <c r="P1509" t="str">
        <f>IFERROR(VLOOKUP(C1509,AuctionMapping2019JUL!$C:$J,5,FALSE)," ")</f>
        <v xml:space="preserve"> </v>
      </c>
      <c r="Q1509" t="str">
        <f>IFERROR(VLOOKUP(C1509,AuctionMapping2019JUL!$C:$J,6,FALSE)," ")</f>
        <v xml:space="preserve"> </v>
      </c>
      <c r="R1509" t="str">
        <f>IFERROR(VLOOKUP(C1509,AuctionMapping2019JUL!$C:$J,7,FALSE)," ")</f>
        <v xml:space="preserve"> </v>
      </c>
      <c r="S1509" t="str">
        <f>IFERROR(VLOOKUP(C1509,AuctionMapping2019JUL!$C:$J,8,FALSE)," ")</f>
        <v xml:space="preserve"> </v>
      </c>
      <c r="T1509" t="str">
        <f t="shared" si="69"/>
        <v>NaN</v>
      </c>
      <c r="U1509" t="str">
        <f t="shared" si="70"/>
        <v xml:space="preserve">BRANCHOPEN 80076 80512  </v>
      </c>
      <c r="V1509" t="str">
        <f t="shared" si="71"/>
        <v>NaN</v>
      </c>
      <c r="W1509" t="s">
        <v>42029</v>
      </c>
      <c r="X1509">
        <v>1</v>
      </c>
    </row>
    <row r="1510" spans="1:24" x14ac:dyDescent="0.25">
      <c r="A1510" t="s">
        <v>9</v>
      </c>
      <c r="B1510" t="s">
        <v>1518</v>
      </c>
      <c r="C1510" t="s">
        <v>3142</v>
      </c>
      <c r="D1510" t="s">
        <v>3834</v>
      </c>
      <c r="E1510" s="2">
        <v>43209.5</v>
      </c>
      <c r="F1510" t="s">
        <v>4501</v>
      </c>
      <c r="G1510" t="s">
        <v>4502</v>
      </c>
      <c r="H1510">
        <v>0.153</v>
      </c>
      <c r="I1510" t="s">
        <v>4504</v>
      </c>
      <c r="J1510" t="str">
        <f>IFERROR(VLOOKUP(D1510,AuctionContingency2019JUL!$A:$I,5,FALSE)," ")</f>
        <v xml:space="preserve"> </v>
      </c>
      <c r="K1510" t="str">
        <f>IFERROR(VLOOKUP(D1510,AuctionContingency2019JUL!$A:$I,6,FALSE)," ")</f>
        <v xml:space="preserve"> </v>
      </c>
      <c r="L1510" t="str">
        <f>IFERROR(VLOOKUP(D1510,AuctionContingency2019JUL!$A:$I,7,FALSE)," ")</f>
        <v xml:space="preserve"> </v>
      </c>
      <c r="M1510" t="str">
        <f>IFERROR(VLOOKUP(D1510,AuctionContingency2019JUL!$A:$I,8,FALSE)," ")</f>
        <v xml:space="preserve"> </v>
      </c>
      <c r="N1510" t="str">
        <f>IFERROR(VLOOKUP(D1510,AuctionContingency2019JUL!$A:$I,9,FALSE)," ")</f>
        <v xml:space="preserve"> </v>
      </c>
      <c r="O1510" t="str">
        <f>IFERROR(VLOOKUP(C1510,AuctionMapping2019JUL!$C:$J,4,FALSE)," ")</f>
        <v xml:space="preserve"> </v>
      </c>
      <c r="P1510" t="str">
        <f>IFERROR(VLOOKUP(C1510,AuctionMapping2019JUL!$C:$J,5,FALSE)," ")</f>
        <v xml:space="preserve"> </v>
      </c>
      <c r="Q1510" t="str">
        <f>IFERROR(VLOOKUP(C1510,AuctionMapping2019JUL!$C:$J,6,FALSE)," ")</f>
        <v xml:space="preserve"> </v>
      </c>
      <c r="R1510" t="str">
        <f>IFERROR(VLOOKUP(C1510,AuctionMapping2019JUL!$C:$J,7,FALSE)," ")</f>
        <v xml:space="preserve"> </v>
      </c>
      <c r="S1510" t="str">
        <f>IFERROR(VLOOKUP(C1510,AuctionMapping2019JUL!$C:$J,8,FALSE)," ")</f>
        <v xml:space="preserve"> </v>
      </c>
      <c r="T1510" t="str">
        <f t="shared" si="69"/>
        <v>NaN</v>
      </c>
      <c r="U1510" t="str">
        <f t="shared" si="70"/>
        <v>NaN</v>
      </c>
      <c r="V1510" t="str">
        <f t="shared" si="71"/>
        <v>NaN</v>
      </c>
      <c r="W1510" t="s">
        <v>42029</v>
      </c>
      <c r="X1510">
        <v>1</v>
      </c>
    </row>
    <row r="1511" spans="1:24" x14ac:dyDescent="0.25">
      <c r="A1511" t="s">
        <v>9</v>
      </c>
      <c r="B1511" t="s">
        <v>1519</v>
      </c>
      <c r="C1511" t="s">
        <v>3142</v>
      </c>
      <c r="D1511" t="s">
        <v>4213</v>
      </c>
      <c r="E1511" s="2">
        <v>43210.458333333343</v>
      </c>
      <c r="F1511" t="s">
        <v>4501</v>
      </c>
      <c r="G1511" t="s">
        <v>4502</v>
      </c>
      <c r="H1511">
        <v>0.115</v>
      </c>
      <c r="I1511" t="s">
        <v>4504</v>
      </c>
      <c r="J1511">
        <f>IFERROR(VLOOKUP(D1511,AuctionContingency2019JUL!$A:$I,5,FALSE)," ")</f>
        <v>170021</v>
      </c>
      <c r="K1511" t="str">
        <f>IFERROR(VLOOKUP(D1511,AuctionContingency2019JUL!$A:$I,6,FALSE)," ")</f>
        <v>AUS_AU</v>
      </c>
      <c r="L1511">
        <f>IFERROR(VLOOKUP(D1511,AuctionContingency2019JUL!$A:$I,7,FALSE)," ")</f>
        <v>11.5</v>
      </c>
      <c r="M1511">
        <f>IFERROR(VLOOKUP(D1511,AuctionContingency2019JUL!$A:$I,8,FALSE)," ")</f>
        <v>170022</v>
      </c>
      <c r="N1511" t="str">
        <f>IFERROR(VLOOKUP(D1511,AuctionContingency2019JUL!$A:$I,9,FALSE)," ")</f>
        <v>AUSTDA</v>
      </c>
      <c r="O1511" t="str">
        <f>IFERROR(VLOOKUP(C1511,AuctionMapping2019JUL!$C:$J,4,FALSE)," ")</f>
        <v xml:space="preserve"> </v>
      </c>
      <c r="P1511" t="str">
        <f>IFERROR(VLOOKUP(C1511,AuctionMapping2019JUL!$C:$J,5,FALSE)," ")</f>
        <v xml:space="preserve"> </v>
      </c>
      <c r="Q1511" t="str">
        <f>IFERROR(VLOOKUP(C1511,AuctionMapping2019JUL!$C:$J,6,FALSE)," ")</f>
        <v xml:space="preserve"> </v>
      </c>
      <c r="R1511" t="str">
        <f>IFERROR(VLOOKUP(C1511,AuctionMapping2019JUL!$C:$J,7,FALSE)," ")</f>
        <v xml:space="preserve"> </v>
      </c>
      <c r="S1511" t="str">
        <f>IFERROR(VLOOKUP(C1511,AuctionMapping2019JUL!$C:$J,8,FALSE)," ")</f>
        <v xml:space="preserve"> </v>
      </c>
      <c r="T1511" t="str">
        <f t="shared" si="69"/>
        <v>NaN</v>
      </c>
      <c r="U1511" t="str">
        <f t="shared" si="70"/>
        <v xml:space="preserve">BRANCHOPEN 170021 11.5  </v>
      </c>
      <c r="V1511" t="str">
        <f t="shared" si="71"/>
        <v>NaN</v>
      </c>
      <c r="W1511" t="s">
        <v>42029</v>
      </c>
      <c r="X1511">
        <v>1</v>
      </c>
    </row>
    <row r="1512" spans="1:24" x14ac:dyDescent="0.25">
      <c r="A1512" t="s">
        <v>9</v>
      </c>
      <c r="B1512" t="s">
        <v>1520</v>
      </c>
      <c r="C1512" t="s">
        <v>3142</v>
      </c>
      <c r="D1512" t="s">
        <v>3836</v>
      </c>
      <c r="E1512" s="2">
        <v>43328</v>
      </c>
      <c r="F1512" t="s">
        <v>4501</v>
      </c>
      <c r="G1512" t="s">
        <v>4502</v>
      </c>
      <c r="H1512">
        <v>1.274</v>
      </c>
      <c r="I1512" t="s">
        <v>4503</v>
      </c>
      <c r="J1512">
        <f>IFERROR(VLOOKUP(D1512,AuctionContingency2019JUL!$A:$I,5,FALSE)," ")</f>
        <v>76000</v>
      </c>
      <c r="K1512" t="str">
        <f>IFERROR(VLOOKUP(D1512,AuctionContingency2019JUL!$A:$I,6,FALSE)," ")</f>
        <v>L_NORTM</v>
      </c>
      <c r="L1512">
        <f>IFERROR(VLOOKUP(D1512,AuctionContingency2019JUL!$A:$I,7,FALSE)," ")</f>
        <v>76002</v>
      </c>
      <c r="M1512" t="str">
        <f>IFERROR(VLOOKUP(D1512,AuctionContingency2019JUL!$A:$I,8,FALSE)," ")</f>
        <v>L_BAKER</v>
      </c>
      <c r="N1512">
        <f>IFERROR(VLOOKUP(D1512,AuctionContingency2019JUL!$A:$I,9,FALSE)," ")</f>
        <v>1</v>
      </c>
      <c r="O1512" t="str">
        <f>IFERROR(VLOOKUP(C1512,AuctionMapping2019JUL!$C:$J,4,FALSE)," ")</f>
        <v xml:space="preserve"> </v>
      </c>
      <c r="P1512" t="str">
        <f>IFERROR(VLOOKUP(C1512,AuctionMapping2019JUL!$C:$J,5,FALSE)," ")</f>
        <v xml:space="preserve"> </v>
      </c>
      <c r="Q1512" t="str">
        <f>IFERROR(VLOOKUP(C1512,AuctionMapping2019JUL!$C:$J,6,FALSE)," ")</f>
        <v xml:space="preserve"> </v>
      </c>
      <c r="R1512" t="str">
        <f>IFERROR(VLOOKUP(C1512,AuctionMapping2019JUL!$C:$J,7,FALSE)," ")</f>
        <v xml:space="preserve"> </v>
      </c>
      <c r="S1512" t="str">
        <f>IFERROR(VLOOKUP(C1512,AuctionMapping2019JUL!$C:$J,8,FALSE)," ")</f>
        <v xml:space="preserve"> </v>
      </c>
      <c r="T1512" t="str">
        <f t="shared" si="69"/>
        <v>NaN</v>
      </c>
      <c r="U1512" t="str">
        <f t="shared" si="70"/>
        <v xml:space="preserve">BRANCHOPEN 76000 76002  </v>
      </c>
      <c r="V1512" t="str">
        <f t="shared" si="71"/>
        <v>NaN</v>
      </c>
      <c r="W1512" t="s">
        <v>42029</v>
      </c>
      <c r="X1512">
        <v>1</v>
      </c>
    </row>
    <row r="1513" spans="1:24" x14ac:dyDescent="0.25">
      <c r="A1513" t="s">
        <v>9</v>
      </c>
      <c r="B1513" t="s">
        <v>1521</v>
      </c>
      <c r="C1513" t="s">
        <v>3142</v>
      </c>
      <c r="D1513" t="s">
        <v>4214</v>
      </c>
      <c r="E1513" s="2">
        <v>43243.5</v>
      </c>
      <c r="F1513" t="s">
        <v>4501</v>
      </c>
      <c r="G1513" t="s">
        <v>4502</v>
      </c>
      <c r="H1513">
        <v>3.7999999999999999E-2</v>
      </c>
      <c r="I1513" t="s">
        <v>4504</v>
      </c>
      <c r="J1513" t="str">
        <f>IFERROR(VLOOKUP(D1513,AuctionContingency2019JUL!$A:$I,5,FALSE)," ")</f>
        <v xml:space="preserve"> </v>
      </c>
      <c r="K1513" t="str">
        <f>IFERROR(VLOOKUP(D1513,AuctionContingency2019JUL!$A:$I,6,FALSE)," ")</f>
        <v xml:space="preserve"> </v>
      </c>
      <c r="L1513" t="str">
        <f>IFERROR(VLOOKUP(D1513,AuctionContingency2019JUL!$A:$I,7,FALSE)," ")</f>
        <v xml:space="preserve"> </v>
      </c>
      <c r="M1513" t="str">
        <f>IFERROR(VLOOKUP(D1513,AuctionContingency2019JUL!$A:$I,8,FALSE)," ")</f>
        <v xml:space="preserve"> </v>
      </c>
      <c r="N1513" t="str">
        <f>IFERROR(VLOOKUP(D1513,AuctionContingency2019JUL!$A:$I,9,FALSE)," ")</f>
        <v xml:space="preserve"> </v>
      </c>
      <c r="O1513" t="str">
        <f>IFERROR(VLOOKUP(C1513,AuctionMapping2019JUL!$C:$J,4,FALSE)," ")</f>
        <v xml:space="preserve"> </v>
      </c>
      <c r="P1513" t="str">
        <f>IFERROR(VLOOKUP(C1513,AuctionMapping2019JUL!$C:$J,5,FALSE)," ")</f>
        <v xml:space="preserve"> </v>
      </c>
      <c r="Q1513" t="str">
        <f>IFERROR(VLOOKUP(C1513,AuctionMapping2019JUL!$C:$J,6,FALSE)," ")</f>
        <v xml:space="preserve"> </v>
      </c>
      <c r="R1513" t="str">
        <f>IFERROR(VLOOKUP(C1513,AuctionMapping2019JUL!$C:$J,7,FALSE)," ")</f>
        <v xml:space="preserve"> </v>
      </c>
      <c r="S1513" t="str">
        <f>IFERROR(VLOOKUP(C1513,AuctionMapping2019JUL!$C:$J,8,FALSE)," ")</f>
        <v xml:space="preserve"> </v>
      </c>
      <c r="T1513" t="str">
        <f t="shared" si="69"/>
        <v>NaN</v>
      </c>
      <c r="U1513" t="str">
        <f t="shared" si="70"/>
        <v>NaN</v>
      </c>
      <c r="V1513" t="str">
        <f t="shared" si="71"/>
        <v>NaN</v>
      </c>
      <c r="W1513" t="s">
        <v>42029</v>
      </c>
      <c r="X1513">
        <v>1</v>
      </c>
    </row>
    <row r="1514" spans="1:24" x14ac:dyDescent="0.25">
      <c r="A1514" t="s">
        <v>9</v>
      </c>
      <c r="B1514" t="s">
        <v>1522</v>
      </c>
      <c r="C1514" t="s">
        <v>3142</v>
      </c>
      <c r="D1514" t="s">
        <v>4064</v>
      </c>
      <c r="E1514" s="2">
        <v>43328</v>
      </c>
      <c r="F1514" t="s">
        <v>4501</v>
      </c>
      <c r="G1514" t="s">
        <v>4502</v>
      </c>
      <c r="H1514">
        <v>1.274</v>
      </c>
      <c r="I1514" t="s">
        <v>4503</v>
      </c>
      <c r="J1514">
        <f>IFERROR(VLOOKUP(D1514,AuctionContingency2019JUL!$A:$I,5,FALSE)," ")</f>
        <v>76002</v>
      </c>
      <c r="K1514" t="str">
        <f>IFERROR(VLOOKUP(D1514,AuctionContingency2019JUL!$A:$I,6,FALSE)," ")</f>
        <v>L_BAKER</v>
      </c>
      <c r="L1514">
        <f>IFERROR(VLOOKUP(D1514,AuctionContingency2019JUL!$A:$I,7,FALSE)," ")</f>
        <v>132732</v>
      </c>
      <c r="M1514" t="str">
        <f>IFERROR(VLOOKUP(D1514,AuctionContingency2019JUL!$A:$I,8,FALSE)," ")</f>
        <v>BOOTLE</v>
      </c>
      <c r="N1514">
        <f>IFERROR(VLOOKUP(D1514,AuctionContingency2019JUL!$A:$I,9,FALSE)," ")</f>
        <v>1</v>
      </c>
      <c r="O1514" t="str">
        <f>IFERROR(VLOOKUP(C1514,AuctionMapping2019JUL!$C:$J,4,FALSE)," ")</f>
        <v xml:space="preserve"> </v>
      </c>
      <c r="P1514" t="str">
        <f>IFERROR(VLOOKUP(C1514,AuctionMapping2019JUL!$C:$J,5,FALSE)," ")</f>
        <v xml:space="preserve"> </v>
      </c>
      <c r="Q1514" t="str">
        <f>IFERROR(VLOOKUP(C1514,AuctionMapping2019JUL!$C:$J,6,FALSE)," ")</f>
        <v xml:space="preserve"> </v>
      </c>
      <c r="R1514" t="str">
        <f>IFERROR(VLOOKUP(C1514,AuctionMapping2019JUL!$C:$J,7,FALSE)," ")</f>
        <v xml:space="preserve"> </v>
      </c>
      <c r="S1514" t="str">
        <f>IFERROR(VLOOKUP(C1514,AuctionMapping2019JUL!$C:$J,8,FALSE)," ")</f>
        <v xml:space="preserve"> </v>
      </c>
      <c r="T1514" t="str">
        <f t="shared" si="69"/>
        <v>NaN</v>
      </c>
      <c r="U1514" t="str">
        <f t="shared" si="70"/>
        <v xml:space="preserve">BRANCHOPEN 76002 132732  </v>
      </c>
      <c r="V1514" t="str">
        <f t="shared" si="71"/>
        <v>NaN</v>
      </c>
      <c r="W1514" t="s">
        <v>42029</v>
      </c>
      <c r="X1514">
        <v>1</v>
      </c>
    </row>
    <row r="1515" spans="1:24" x14ac:dyDescent="0.25">
      <c r="A1515" t="s">
        <v>9</v>
      </c>
      <c r="B1515" t="s">
        <v>1523</v>
      </c>
      <c r="C1515" t="s">
        <v>3142</v>
      </c>
      <c r="D1515" t="s">
        <v>3569</v>
      </c>
      <c r="E1515" s="2">
        <v>43234.625</v>
      </c>
      <c r="F1515" t="s">
        <v>4501</v>
      </c>
      <c r="G1515" t="s">
        <v>4502</v>
      </c>
      <c r="H1515">
        <v>4.4429999999999996</v>
      </c>
      <c r="I1515" t="s">
        <v>4504</v>
      </c>
      <c r="J1515" t="str">
        <f>IFERROR(VLOOKUP(D1515,AuctionContingency2019JUL!$A:$I,5,FALSE)," ")</f>
        <v xml:space="preserve"> </v>
      </c>
      <c r="K1515" t="str">
        <f>IFERROR(VLOOKUP(D1515,AuctionContingency2019JUL!$A:$I,6,FALSE)," ")</f>
        <v xml:space="preserve"> </v>
      </c>
      <c r="L1515" t="str">
        <f>IFERROR(VLOOKUP(D1515,AuctionContingency2019JUL!$A:$I,7,FALSE)," ")</f>
        <v xml:space="preserve"> </v>
      </c>
      <c r="M1515" t="str">
        <f>IFERROR(VLOOKUP(D1515,AuctionContingency2019JUL!$A:$I,8,FALSE)," ")</f>
        <v xml:space="preserve"> </v>
      </c>
      <c r="N1515" t="str">
        <f>IFERROR(VLOOKUP(D1515,AuctionContingency2019JUL!$A:$I,9,FALSE)," ")</f>
        <v xml:space="preserve"> </v>
      </c>
      <c r="O1515" t="str">
        <f>IFERROR(VLOOKUP(C1515,AuctionMapping2019JUL!$C:$J,4,FALSE)," ")</f>
        <v xml:space="preserve"> </v>
      </c>
      <c r="P1515" t="str">
        <f>IFERROR(VLOOKUP(C1515,AuctionMapping2019JUL!$C:$J,5,FALSE)," ")</f>
        <v xml:space="preserve"> </v>
      </c>
      <c r="Q1515" t="str">
        <f>IFERROR(VLOOKUP(C1515,AuctionMapping2019JUL!$C:$J,6,FALSE)," ")</f>
        <v xml:space="preserve"> </v>
      </c>
      <c r="R1515" t="str">
        <f>IFERROR(VLOOKUP(C1515,AuctionMapping2019JUL!$C:$J,7,FALSE)," ")</f>
        <v xml:space="preserve"> </v>
      </c>
      <c r="S1515" t="str">
        <f>IFERROR(VLOOKUP(C1515,AuctionMapping2019JUL!$C:$J,8,FALSE)," ")</f>
        <v xml:space="preserve"> </v>
      </c>
      <c r="T1515" t="str">
        <f t="shared" si="69"/>
        <v>NaN</v>
      </c>
      <c r="U1515" t="str">
        <f t="shared" si="70"/>
        <v>NaN</v>
      </c>
      <c r="V1515" t="str">
        <f t="shared" si="71"/>
        <v>NaN</v>
      </c>
      <c r="W1515" t="s">
        <v>42029</v>
      </c>
      <c r="X1515">
        <v>1</v>
      </c>
    </row>
    <row r="1516" spans="1:24" x14ac:dyDescent="0.25">
      <c r="A1516" t="s">
        <v>9</v>
      </c>
      <c r="B1516" t="s">
        <v>1524</v>
      </c>
      <c r="C1516" t="s">
        <v>3142</v>
      </c>
      <c r="D1516" t="s">
        <v>3863</v>
      </c>
      <c r="E1516" s="2">
        <v>43326</v>
      </c>
      <c r="F1516" t="s">
        <v>4501</v>
      </c>
      <c r="G1516" t="s">
        <v>4502</v>
      </c>
      <c r="H1516">
        <v>7.4999999999999997E-2</v>
      </c>
      <c r="I1516" t="s">
        <v>4503</v>
      </c>
      <c r="J1516" t="str">
        <f>IFERROR(VLOOKUP(D1516,AuctionContingency2019JUL!$A:$I,5,FALSE)," ")</f>
        <v xml:space="preserve"> </v>
      </c>
      <c r="K1516" t="str">
        <f>IFERROR(VLOOKUP(D1516,AuctionContingency2019JUL!$A:$I,6,FALSE)," ")</f>
        <v xml:space="preserve"> </v>
      </c>
      <c r="L1516" t="str">
        <f>IFERROR(VLOOKUP(D1516,AuctionContingency2019JUL!$A:$I,7,FALSE)," ")</f>
        <v xml:space="preserve"> </v>
      </c>
      <c r="M1516" t="str">
        <f>IFERROR(VLOOKUP(D1516,AuctionContingency2019JUL!$A:$I,8,FALSE)," ")</f>
        <v xml:space="preserve"> </v>
      </c>
      <c r="N1516" t="str">
        <f>IFERROR(VLOOKUP(D1516,AuctionContingency2019JUL!$A:$I,9,FALSE)," ")</f>
        <v xml:space="preserve"> </v>
      </c>
      <c r="O1516" t="str">
        <f>IFERROR(VLOOKUP(C1516,AuctionMapping2019JUL!$C:$J,4,FALSE)," ")</f>
        <v xml:space="preserve"> </v>
      </c>
      <c r="P1516" t="str">
        <f>IFERROR(VLOOKUP(C1516,AuctionMapping2019JUL!$C:$J,5,FALSE)," ")</f>
        <v xml:space="preserve"> </v>
      </c>
      <c r="Q1516" t="str">
        <f>IFERROR(VLOOKUP(C1516,AuctionMapping2019JUL!$C:$J,6,FALSE)," ")</f>
        <v xml:space="preserve"> </v>
      </c>
      <c r="R1516" t="str">
        <f>IFERROR(VLOOKUP(C1516,AuctionMapping2019JUL!$C:$J,7,FALSE)," ")</f>
        <v xml:space="preserve"> </v>
      </c>
      <c r="S1516" t="str">
        <f>IFERROR(VLOOKUP(C1516,AuctionMapping2019JUL!$C:$J,8,FALSE)," ")</f>
        <v xml:space="preserve"> </v>
      </c>
      <c r="T1516" t="str">
        <f t="shared" si="69"/>
        <v>NaN</v>
      </c>
      <c r="U1516" t="str">
        <f t="shared" si="70"/>
        <v>NaN</v>
      </c>
      <c r="V1516" t="str">
        <f t="shared" si="71"/>
        <v>NaN</v>
      </c>
      <c r="W1516" t="s">
        <v>42029</v>
      </c>
      <c r="X1516">
        <v>1</v>
      </c>
    </row>
    <row r="1517" spans="1:24" x14ac:dyDescent="0.25">
      <c r="A1517" t="s">
        <v>9</v>
      </c>
      <c r="B1517" t="s">
        <v>1525</v>
      </c>
      <c r="C1517" t="s">
        <v>3142</v>
      </c>
      <c r="D1517" t="s">
        <v>4215</v>
      </c>
      <c r="E1517" s="2">
        <v>43209.5</v>
      </c>
      <c r="F1517" t="s">
        <v>4501</v>
      </c>
      <c r="G1517" t="s">
        <v>4502</v>
      </c>
      <c r="H1517">
        <v>0.20300000000000001</v>
      </c>
      <c r="I1517" t="s">
        <v>4504</v>
      </c>
      <c r="J1517" t="str">
        <f>IFERROR(VLOOKUP(D1517,AuctionContingency2019JUL!$A:$I,5,FALSE)," ")</f>
        <v xml:space="preserve"> </v>
      </c>
      <c r="K1517" t="str">
        <f>IFERROR(VLOOKUP(D1517,AuctionContingency2019JUL!$A:$I,6,FALSE)," ")</f>
        <v xml:space="preserve"> </v>
      </c>
      <c r="L1517" t="str">
        <f>IFERROR(VLOOKUP(D1517,AuctionContingency2019JUL!$A:$I,7,FALSE)," ")</f>
        <v xml:space="preserve"> </v>
      </c>
      <c r="M1517" t="str">
        <f>IFERROR(VLOOKUP(D1517,AuctionContingency2019JUL!$A:$I,8,FALSE)," ")</f>
        <v xml:space="preserve"> </v>
      </c>
      <c r="N1517" t="str">
        <f>IFERROR(VLOOKUP(D1517,AuctionContingency2019JUL!$A:$I,9,FALSE)," ")</f>
        <v xml:space="preserve"> </v>
      </c>
      <c r="O1517" t="str">
        <f>IFERROR(VLOOKUP(C1517,AuctionMapping2019JUL!$C:$J,4,FALSE)," ")</f>
        <v xml:space="preserve"> </v>
      </c>
      <c r="P1517" t="str">
        <f>IFERROR(VLOOKUP(C1517,AuctionMapping2019JUL!$C:$J,5,FALSE)," ")</f>
        <v xml:space="preserve"> </v>
      </c>
      <c r="Q1517" t="str">
        <f>IFERROR(VLOOKUP(C1517,AuctionMapping2019JUL!$C:$J,6,FALSE)," ")</f>
        <v xml:space="preserve"> </v>
      </c>
      <c r="R1517" t="str">
        <f>IFERROR(VLOOKUP(C1517,AuctionMapping2019JUL!$C:$J,7,FALSE)," ")</f>
        <v xml:space="preserve"> </v>
      </c>
      <c r="S1517" t="str">
        <f>IFERROR(VLOOKUP(C1517,AuctionMapping2019JUL!$C:$J,8,FALSE)," ")</f>
        <v xml:space="preserve"> </v>
      </c>
      <c r="T1517" t="str">
        <f t="shared" si="69"/>
        <v>NaN</v>
      </c>
      <c r="U1517" t="str">
        <f t="shared" si="70"/>
        <v>NaN</v>
      </c>
      <c r="V1517" t="str">
        <f t="shared" si="71"/>
        <v>NaN</v>
      </c>
      <c r="W1517" t="s">
        <v>42029</v>
      </c>
      <c r="X1517">
        <v>1</v>
      </c>
    </row>
    <row r="1518" spans="1:24" x14ac:dyDescent="0.25">
      <c r="A1518" t="s">
        <v>9</v>
      </c>
      <c r="B1518" t="s">
        <v>1526</v>
      </c>
      <c r="C1518" t="s">
        <v>3142</v>
      </c>
      <c r="D1518" t="s">
        <v>4134</v>
      </c>
      <c r="E1518" s="2">
        <v>43363.5</v>
      </c>
      <c r="F1518" t="s">
        <v>4501</v>
      </c>
      <c r="G1518" t="s">
        <v>4502</v>
      </c>
      <c r="H1518">
        <v>1.2190000000000001</v>
      </c>
      <c r="I1518" t="s">
        <v>4504</v>
      </c>
      <c r="J1518">
        <f>IFERROR(VLOOKUP(D1518,AuctionContingency2019JUL!$A:$I,5,FALSE)," ")</f>
        <v>11306</v>
      </c>
      <c r="K1518" t="str">
        <f>IFERROR(VLOOKUP(D1518,AuctionContingency2019JUL!$A:$I,6,FALSE)," ")</f>
        <v>DERMOTT</v>
      </c>
      <c r="L1518">
        <f>IFERROR(VLOOKUP(D1518,AuctionContingency2019JUL!$A:$I,7,FALSE)," ")</f>
        <v>181953</v>
      </c>
      <c r="M1518" t="str">
        <f>IFERROR(VLOOKUP(D1518,AuctionContingency2019JUL!$A:$I,8,FALSE)," ")</f>
        <v>FLUVAN</v>
      </c>
      <c r="N1518">
        <f>IFERROR(VLOOKUP(D1518,AuctionContingency2019JUL!$A:$I,9,FALSE)," ")</f>
        <v>1</v>
      </c>
      <c r="O1518" t="str">
        <f>IFERROR(VLOOKUP(C1518,AuctionMapping2019JUL!$C:$J,4,FALSE)," ")</f>
        <v xml:space="preserve"> </v>
      </c>
      <c r="P1518" t="str">
        <f>IFERROR(VLOOKUP(C1518,AuctionMapping2019JUL!$C:$J,5,FALSE)," ")</f>
        <v xml:space="preserve"> </v>
      </c>
      <c r="Q1518" t="str">
        <f>IFERROR(VLOOKUP(C1518,AuctionMapping2019JUL!$C:$J,6,FALSE)," ")</f>
        <v xml:space="preserve"> </v>
      </c>
      <c r="R1518" t="str">
        <f>IFERROR(VLOOKUP(C1518,AuctionMapping2019JUL!$C:$J,7,FALSE)," ")</f>
        <v xml:space="preserve"> </v>
      </c>
      <c r="S1518" t="str">
        <f>IFERROR(VLOOKUP(C1518,AuctionMapping2019JUL!$C:$J,8,FALSE)," ")</f>
        <v xml:space="preserve"> </v>
      </c>
      <c r="T1518" t="str">
        <f t="shared" si="69"/>
        <v>NaN</v>
      </c>
      <c r="U1518" t="str">
        <f t="shared" si="70"/>
        <v xml:space="preserve">BRANCHOPEN 11306 181953  </v>
      </c>
      <c r="V1518" t="str">
        <f t="shared" si="71"/>
        <v>NaN</v>
      </c>
      <c r="W1518" t="s">
        <v>42029</v>
      </c>
      <c r="X1518">
        <v>1</v>
      </c>
    </row>
    <row r="1519" spans="1:24" x14ac:dyDescent="0.25">
      <c r="A1519" t="s">
        <v>9</v>
      </c>
      <c r="B1519" t="s">
        <v>1527</v>
      </c>
      <c r="C1519" t="s">
        <v>3142</v>
      </c>
      <c r="D1519" t="s">
        <v>4216</v>
      </c>
      <c r="E1519" s="2">
        <v>43321.041666666657</v>
      </c>
      <c r="F1519" t="s">
        <v>4501</v>
      </c>
      <c r="G1519" t="s">
        <v>4502</v>
      </c>
      <c r="H1519">
        <v>9.5000000000000001E-2</v>
      </c>
      <c r="I1519" t="s">
        <v>4503</v>
      </c>
      <c r="J1519" t="str">
        <f>IFERROR(VLOOKUP(D1519,AuctionContingency2019JUL!$A:$I,5,FALSE)," ")</f>
        <v xml:space="preserve"> </v>
      </c>
      <c r="K1519" t="str">
        <f>IFERROR(VLOOKUP(D1519,AuctionContingency2019JUL!$A:$I,6,FALSE)," ")</f>
        <v xml:space="preserve"> </v>
      </c>
      <c r="L1519" t="str">
        <f>IFERROR(VLOOKUP(D1519,AuctionContingency2019JUL!$A:$I,7,FALSE)," ")</f>
        <v xml:space="preserve"> </v>
      </c>
      <c r="M1519" t="str">
        <f>IFERROR(VLOOKUP(D1519,AuctionContingency2019JUL!$A:$I,8,FALSE)," ")</f>
        <v xml:space="preserve"> </v>
      </c>
      <c r="N1519" t="str">
        <f>IFERROR(VLOOKUP(D1519,AuctionContingency2019JUL!$A:$I,9,FALSE)," ")</f>
        <v xml:space="preserve"> </v>
      </c>
      <c r="O1519" t="str">
        <f>IFERROR(VLOOKUP(C1519,AuctionMapping2019JUL!$C:$J,4,FALSE)," ")</f>
        <v xml:space="preserve"> </v>
      </c>
      <c r="P1519" t="str">
        <f>IFERROR(VLOOKUP(C1519,AuctionMapping2019JUL!$C:$J,5,FALSE)," ")</f>
        <v xml:space="preserve"> </v>
      </c>
      <c r="Q1519" t="str">
        <f>IFERROR(VLOOKUP(C1519,AuctionMapping2019JUL!$C:$J,6,FALSE)," ")</f>
        <v xml:space="preserve"> </v>
      </c>
      <c r="R1519" t="str">
        <f>IFERROR(VLOOKUP(C1519,AuctionMapping2019JUL!$C:$J,7,FALSE)," ")</f>
        <v xml:space="preserve"> </v>
      </c>
      <c r="S1519" t="str">
        <f>IFERROR(VLOOKUP(C1519,AuctionMapping2019JUL!$C:$J,8,FALSE)," ")</f>
        <v xml:space="preserve"> </v>
      </c>
      <c r="T1519" t="str">
        <f t="shared" si="69"/>
        <v>NaN</v>
      </c>
      <c r="U1519" t="str">
        <f t="shared" si="70"/>
        <v>NaN</v>
      </c>
      <c r="V1519" t="str">
        <f t="shared" si="71"/>
        <v>NaN</v>
      </c>
      <c r="W1519" t="s">
        <v>42029</v>
      </c>
      <c r="X1519">
        <v>1</v>
      </c>
    </row>
    <row r="1520" spans="1:24" x14ac:dyDescent="0.25">
      <c r="A1520" t="s">
        <v>9</v>
      </c>
      <c r="B1520" t="s">
        <v>1528</v>
      </c>
      <c r="C1520" t="s">
        <v>3142</v>
      </c>
      <c r="D1520" t="s">
        <v>3479</v>
      </c>
      <c r="E1520" s="2">
        <v>43327.958333333343</v>
      </c>
      <c r="F1520" t="s">
        <v>4501</v>
      </c>
      <c r="G1520" t="s">
        <v>4502</v>
      </c>
      <c r="H1520">
        <v>0.91400000000000003</v>
      </c>
      <c r="I1520" t="s">
        <v>4503</v>
      </c>
      <c r="J1520">
        <f>IFERROR(VLOOKUP(D1520,AuctionContingency2019JUL!$A:$I,5,FALSE)," ")</f>
        <v>180012</v>
      </c>
      <c r="K1520" t="str">
        <f>IFERROR(VLOOKUP(D1520,AuctionContingency2019JUL!$A:$I,6,FALSE)," ")</f>
        <v>FERGGT</v>
      </c>
      <c r="L1520">
        <f>IFERROR(VLOOKUP(D1520,AuctionContingency2019JUL!$A:$I,7,FALSE)," ")</f>
        <v>18</v>
      </c>
      <c r="M1520">
        <f>IFERROR(VLOOKUP(D1520,AuctionContingency2019JUL!$A:$I,8,FALSE)," ")</f>
        <v>180015</v>
      </c>
      <c r="N1520" t="str">
        <f>IFERROR(VLOOKUP(D1520,AuctionContingency2019JUL!$A:$I,9,FALSE)," ")</f>
        <v>FERGGT</v>
      </c>
      <c r="O1520" t="str">
        <f>IFERROR(VLOOKUP(C1520,AuctionMapping2019JUL!$C:$J,4,FALSE)," ")</f>
        <v xml:space="preserve"> </v>
      </c>
      <c r="P1520" t="str">
        <f>IFERROR(VLOOKUP(C1520,AuctionMapping2019JUL!$C:$J,5,FALSE)," ")</f>
        <v xml:space="preserve"> </v>
      </c>
      <c r="Q1520" t="str">
        <f>IFERROR(VLOOKUP(C1520,AuctionMapping2019JUL!$C:$J,6,FALSE)," ")</f>
        <v xml:space="preserve"> </v>
      </c>
      <c r="R1520" t="str">
        <f>IFERROR(VLOOKUP(C1520,AuctionMapping2019JUL!$C:$J,7,FALSE)," ")</f>
        <v xml:space="preserve"> </v>
      </c>
      <c r="S1520" t="str">
        <f>IFERROR(VLOOKUP(C1520,AuctionMapping2019JUL!$C:$J,8,FALSE)," ")</f>
        <v xml:space="preserve"> </v>
      </c>
      <c r="T1520" t="str">
        <f t="shared" si="69"/>
        <v>NaN</v>
      </c>
      <c r="U1520" t="str">
        <f t="shared" si="70"/>
        <v xml:space="preserve">BRANCHOPEN 180012 18  </v>
      </c>
      <c r="V1520" t="str">
        <f t="shared" si="71"/>
        <v>NaN</v>
      </c>
      <c r="W1520" t="s">
        <v>42029</v>
      </c>
      <c r="X1520">
        <v>1</v>
      </c>
    </row>
    <row r="1521" spans="1:24" x14ac:dyDescent="0.25">
      <c r="A1521" t="s">
        <v>9</v>
      </c>
      <c r="B1521" t="s">
        <v>1529</v>
      </c>
      <c r="C1521" t="s">
        <v>3142</v>
      </c>
      <c r="D1521" t="s">
        <v>4189</v>
      </c>
      <c r="E1521" s="2">
        <v>43344.25</v>
      </c>
      <c r="F1521" t="s">
        <v>4501</v>
      </c>
      <c r="G1521" t="s">
        <v>4502</v>
      </c>
      <c r="H1521">
        <v>8.8999999999999996E-2</v>
      </c>
      <c r="I1521" t="s">
        <v>4503</v>
      </c>
      <c r="J1521" t="str">
        <f>IFERROR(VLOOKUP(D1521,AuctionContingency2019JUL!$A:$I,5,FALSE)," ")</f>
        <v xml:space="preserve"> </v>
      </c>
      <c r="K1521" t="str">
        <f>IFERROR(VLOOKUP(D1521,AuctionContingency2019JUL!$A:$I,6,FALSE)," ")</f>
        <v xml:space="preserve"> </v>
      </c>
      <c r="L1521" t="str">
        <f>IFERROR(VLOOKUP(D1521,AuctionContingency2019JUL!$A:$I,7,FALSE)," ")</f>
        <v xml:space="preserve"> </v>
      </c>
      <c r="M1521" t="str">
        <f>IFERROR(VLOOKUP(D1521,AuctionContingency2019JUL!$A:$I,8,FALSE)," ")</f>
        <v xml:space="preserve"> </v>
      </c>
      <c r="N1521" t="str">
        <f>IFERROR(VLOOKUP(D1521,AuctionContingency2019JUL!$A:$I,9,FALSE)," ")</f>
        <v xml:space="preserve"> </v>
      </c>
      <c r="O1521" t="str">
        <f>IFERROR(VLOOKUP(C1521,AuctionMapping2019JUL!$C:$J,4,FALSE)," ")</f>
        <v xml:space="preserve"> </v>
      </c>
      <c r="P1521" t="str">
        <f>IFERROR(VLOOKUP(C1521,AuctionMapping2019JUL!$C:$J,5,FALSE)," ")</f>
        <v xml:space="preserve"> </v>
      </c>
      <c r="Q1521" t="str">
        <f>IFERROR(VLOOKUP(C1521,AuctionMapping2019JUL!$C:$J,6,FALSE)," ")</f>
        <v xml:space="preserve"> </v>
      </c>
      <c r="R1521" t="str">
        <f>IFERROR(VLOOKUP(C1521,AuctionMapping2019JUL!$C:$J,7,FALSE)," ")</f>
        <v xml:space="preserve"> </v>
      </c>
      <c r="S1521" t="str">
        <f>IFERROR(VLOOKUP(C1521,AuctionMapping2019JUL!$C:$J,8,FALSE)," ")</f>
        <v xml:space="preserve"> </v>
      </c>
      <c r="T1521" t="str">
        <f t="shared" si="69"/>
        <v>NaN</v>
      </c>
      <c r="U1521" t="str">
        <f t="shared" si="70"/>
        <v>NaN</v>
      </c>
      <c r="V1521" t="str">
        <f t="shared" si="71"/>
        <v>NaN</v>
      </c>
      <c r="W1521" t="s">
        <v>42029</v>
      </c>
      <c r="X1521">
        <v>1</v>
      </c>
    </row>
    <row r="1522" spans="1:24" x14ac:dyDescent="0.25">
      <c r="A1522" t="s">
        <v>9</v>
      </c>
      <c r="B1522" t="s">
        <v>1530</v>
      </c>
      <c r="C1522" t="s">
        <v>3142</v>
      </c>
      <c r="D1522" t="s">
        <v>3438</v>
      </c>
      <c r="E1522" s="2">
        <v>43258.416666666657</v>
      </c>
      <c r="F1522" t="s">
        <v>4501</v>
      </c>
      <c r="G1522" t="s">
        <v>4502</v>
      </c>
      <c r="H1522">
        <v>3.6040000000000001</v>
      </c>
      <c r="I1522" t="s">
        <v>4504</v>
      </c>
      <c r="J1522" t="str">
        <f>IFERROR(VLOOKUP(D1522,AuctionContingency2019JUL!$A:$I,5,FALSE)," ")</f>
        <v xml:space="preserve"> </v>
      </c>
      <c r="K1522" t="str">
        <f>IFERROR(VLOOKUP(D1522,AuctionContingency2019JUL!$A:$I,6,FALSE)," ")</f>
        <v xml:space="preserve"> </v>
      </c>
      <c r="L1522" t="str">
        <f>IFERROR(VLOOKUP(D1522,AuctionContingency2019JUL!$A:$I,7,FALSE)," ")</f>
        <v xml:space="preserve"> </v>
      </c>
      <c r="M1522" t="str">
        <f>IFERROR(VLOOKUP(D1522,AuctionContingency2019JUL!$A:$I,8,FALSE)," ")</f>
        <v xml:space="preserve"> </v>
      </c>
      <c r="N1522" t="str">
        <f>IFERROR(VLOOKUP(D1522,AuctionContingency2019JUL!$A:$I,9,FALSE)," ")</f>
        <v xml:space="preserve"> </v>
      </c>
      <c r="O1522" t="str">
        <f>IFERROR(VLOOKUP(C1522,AuctionMapping2019JUL!$C:$J,4,FALSE)," ")</f>
        <v xml:space="preserve"> </v>
      </c>
      <c r="P1522" t="str">
        <f>IFERROR(VLOOKUP(C1522,AuctionMapping2019JUL!$C:$J,5,FALSE)," ")</f>
        <v xml:space="preserve"> </v>
      </c>
      <c r="Q1522" t="str">
        <f>IFERROR(VLOOKUP(C1522,AuctionMapping2019JUL!$C:$J,6,FALSE)," ")</f>
        <v xml:space="preserve"> </v>
      </c>
      <c r="R1522" t="str">
        <f>IFERROR(VLOOKUP(C1522,AuctionMapping2019JUL!$C:$J,7,FALSE)," ")</f>
        <v xml:space="preserve"> </v>
      </c>
      <c r="S1522" t="str">
        <f>IFERROR(VLOOKUP(C1522,AuctionMapping2019JUL!$C:$J,8,FALSE)," ")</f>
        <v xml:space="preserve"> </v>
      </c>
      <c r="T1522" t="str">
        <f t="shared" si="69"/>
        <v>NaN</v>
      </c>
      <c r="U1522" t="str">
        <f t="shared" si="70"/>
        <v>NaN</v>
      </c>
      <c r="V1522" t="str">
        <f t="shared" si="71"/>
        <v>NaN</v>
      </c>
      <c r="W1522" t="s">
        <v>42029</v>
      </c>
      <c r="X1522">
        <v>1</v>
      </c>
    </row>
    <row r="1523" spans="1:24" x14ac:dyDescent="0.25">
      <c r="A1523" t="s">
        <v>9</v>
      </c>
      <c r="B1523" t="s">
        <v>1531</v>
      </c>
      <c r="C1523" t="s">
        <v>3142</v>
      </c>
      <c r="D1523" t="s">
        <v>3440</v>
      </c>
      <c r="E1523" s="2">
        <v>43217</v>
      </c>
      <c r="F1523" t="s">
        <v>4501</v>
      </c>
      <c r="G1523" t="s">
        <v>4502</v>
      </c>
      <c r="H1523">
        <v>5.7000000000000002E-2</v>
      </c>
      <c r="I1523" t="s">
        <v>4503</v>
      </c>
      <c r="J1523" t="str">
        <f>IFERROR(VLOOKUP(D1523,AuctionContingency2019JUL!$A:$I,5,FALSE)," ")</f>
        <v xml:space="preserve"> </v>
      </c>
      <c r="K1523" t="str">
        <f>IFERROR(VLOOKUP(D1523,AuctionContingency2019JUL!$A:$I,6,FALSE)," ")</f>
        <v xml:space="preserve"> </v>
      </c>
      <c r="L1523" t="str">
        <f>IFERROR(VLOOKUP(D1523,AuctionContingency2019JUL!$A:$I,7,FALSE)," ")</f>
        <v xml:space="preserve"> </v>
      </c>
      <c r="M1523" t="str">
        <f>IFERROR(VLOOKUP(D1523,AuctionContingency2019JUL!$A:$I,8,FALSE)," ")</f>
        <v xml:space="preserve"> </v>
      </c>
      <c r="N1523" t="str">
        <f>IFERROR(VLOOKUP(D1523,AuctionContingency2019JUL!$A:$I,9,FALSE)," ")</f>
        <v xml:space="preserve"> </v>
      </c>
      <c r="O1523" t="str">
        <f>IFERROR(VLOOKUP(C1523,AuctionMapping2019JUL!$C:$J,4,FALSE)," ")</f>
        <v xml:space="preserve"> </v>
      </c>
      <c r="P1523" t="str">
        <f>IFERROR(VLOOKUP(C1523,AuctionMapping2019JUL!$C:$J,5,FALSE)," ")</f>
        <v xml:space="preserve"> </v>
      </c>
      <c r="Q1523" t="str">
        <f>IFERROR(VLOOKUP(C1523,AuctionMapping2019JUL!$C:$J,6,FALSE)," ")</f>
        <v xml:space="preserve"> </v>
      </c>
      <c r="R1523" t="str">
        <f>IFERROR(VLOOKUP(C1523,AuctionMapping2019JUL!$C:$J,7,FALSE)," ")</f>
        <v xml:space="preserve"> </v>
      </c>
      <c r="S1523" t="str">
        <f>IFERROR(VLOOKUP(C1523,AuctionMapping2019JUL!$C:$J,8,FALSE)," ")</f>
        <v xml:space="preserve"> </v>
      </c>
      <c r="T1523" t="str">
        <f t="shared" si="69"/>
        <v>NaN</v>
      </c>
      <c r="U1523" t="str">
        <f t="shared" si="70"/>
        <v>NaN</v>
      </c>
      <c r="V1523" t="str">
        <f t="shared" si="71"/>
        <v>NaN</v>
      </c>
      <c r="W1523" t="s">
        <v>42029</v>
      </c>
      <c r="X1523">
        <v>1</v>
      </c>
    </row>
    <row r="1524" spans="1:24" x14ac:dyDescent="0.25">
      <c r="A1524" t="s">
        <v>9</v>
      </c>
      <c r="B1524" t="s">
        <v>1532</v>
      </c>
      <c r="C1524" t="s">
        <v>3142</v>
      </c>
      <c r="D1524" t="s">
        <v>3938</v>
      </c>
      <c r="E1524" s="2">
        <v>43224.25</v>
      </c>
      <c r="F1524" t="s">
        <v>4501</v>
      </c>
      <c r="G1524" t="s">
        <v>4502</v>
      </c>
      <c r="H1524">
        <v>0.47399999999999998</v>
      </c>
      <c r="I1524" t="s">
        <v>4503</v>
      </c>
      <c r="J1524" t="str">
        <f>IFERROR(VLOOKUP(D1524,AuctionContingency2019JUL!$A:$I,5,FALSE)," ")</f>
        <v xml:space="preserve"> </v>
      </c>
      <c r="K1524" t="str">
        <f>IFERROR(VLOOKUP(D1524,AuctionContingency2019JUL!$A:$I,6,FALSE)," ")</f>
        <v xml:space="preserve"> </v>
      </c>
      <c r="L1524" t="str">
        <f>IFERROR(VLOOKUP(D1524,AuctionContingency2019JUL!$A:$I,7,FALSE)," ")</f>
        <v xml:space="preserve"> </v>
      </c>
      <c r="M1524" t="str">
        <f>IFERROR(VLOOKUP(D1524,AuctionContingency2019JUL!$A:$I,8,FALSE)," ")</f>
        <v xml:space="preserve"> </v>
      </c>
      <c r="N1524" t="str">
        <f>IFERROR(VLOOKUP(D1524,AuctionContingency2019JUL!$A:$I,9,FALSE)," ")</f>
        <v xml:space="preserve"> </v>
      </c>
      <c r="O1524" t="str">
        <f>IFERROR(VLOOKUP(C1524,AuctionMapping2019JUL!$C:$J,4,FALSE)," ")</f>
        <v xml:space="preserve"> </v>
      </c>
      <c r="P1524" t="str">
        <f>IFERROR(VLOOKUP(C1524,AuctionMapping2019JUL!$C:$J,5,FALSE)," ")</f>
        <v xml:space="preserve"> </v>
      </c>
      <c r="Q1524" t="str">
        <f>IFERROR(VLOOKUP(C1524,AuctionMapping2019JUL!$C:$J,6,FALSE)," ")</f>
        <v xml:space="preserve"> </v>
      </c>
      <c r="R1524" t="str">
        <f>IFERROR(VLOOKUP(C1524,AuctionMapping2019JUL!$C:$J,7,FALSE)," ")</f>
        <v xml:space="preserve"> </v>
      </c>
      <c r="S1524" t="str">
        <f>IFERROR(VLOOKUP(C1524,AuctionMapping2019JUL!$C:$J,8,FALSE)," ")</f>
        <v xml:space="preserve"> </v>
      </c>
      <c r="T1524" t="str">
        <f t="shared" si="69"/>
        <v>NaN</v>
      </c>
      <c r="U1524" t="str">
        <f t="shared" si="70"/>
        <v>NaN</v>
      </c>
      <c r="V1524" t="str">
        <f t="shared" si="71"/>
        <v>NaN</v>
      </c>
      <c r="W1524" t="s">
        <v>42029</v>
      </c>
      <c r="X1524">
        <v>1</v>
      </c>
    </row>
    <row r="1525" spans="1:24" x14ac:dyDescent="0.25">
      <c r="A1525" t="s">
        <v>9</v>
      </c>
      <c r="B1525" t="s">
        <v>1533</v>
      </c>
      <c r="C1525" t="s">
        <v>3142</v>
      </c>
      <c r="D1525" t="s">
        <v>3850</v>
      </c>
      <c r="E1525" s="2">
        <v>43363.583333333343</v>
      </c>
      <c r="F1525" t="s">
        <v>4501</v>
      </c>
      <c r="G1525" t="s">
        <v>4502</v>
      </c>
      <c r="H1525">
        <v>1.6439999999999999</v>
      </c>
      <c r="I1525" t="s">
        <v>4504</v>
      </c>
      <c r="J1525">
        <f>IFERROR(VLOOKUP(D1525,AuctionContingency2019JUL!$A:$I,5,FALSE)," ")</f>
        <v>161601</v>
      </c>
      <c r="K1525" t="str">
        <f>IFERROR(VLOOKUP(D1525,AuctionContingency2019JUL!$A:$I,6,FALSE)," ")</f>
        <v>SANROM</v>
      </c>
      <c r="L1525">
        <f>IFERROR(VLOOKUP(D1525,AuctionContingency2019JUL!$A:$I,7,FALSE)," ")</f>
        <v>161603</v>
      </c>
      <c r="M1525" t="str">
        <f>IFERROR(VLOOKUP(D1525,AuctionContingency2019JUL!$A:$I,8,FALSE)," ")</f>
        <v>SANROM</v>
      </c>
      <c r="N1525" t="str">
        <f>IFERROR(VLOOKUP(D1525,AuctionContingency2019JUL!$A:$I,9,FALSE)," ")</f>
        <v>BC</v>
      </c>
      <c r="O1525" t="str">
        <f>IFERROR(VLOOKUP(C1525,AuctionMapping2019JUL!$C:$J,4,FALSE)," ")</f>
        <v xml:space="preserve"> </v>
      </c>
      <c r="P1525" t="str">
        <f>IFERROR(VLOOKUP(C1525,AuctionMapping2019JUL!$C:$J,5,FALSE)," ")</f>
        <v xml:space="preserve"> </v>
      </c>
      <c r="Q1525" t="str">
        <f>IFERROR(VLOOKUP(C1525,AuctionMapping2019JUL!$C:$J,6,FALSE)," ")</f>
        <v xml:space="preserve"> </v>
      </c>
      <c r="R1525" t="str">
        <f>IFERROR(VLOOKUP(C1525,AuctionMapping2019JUL!$C:$J,7,FALSE)," ")</f>
        <v xml:space="preserve"> </v>
      </c>
      <c r="S1525" t="str">
        <f>IFERROR(VLOOKUP(C1525,AuctionMapping2019JUL!$C:$J,8,FALSE)," ")</f>
        <v xml:space="preserve"> </v>
      </c>
      <c r="T1525" t="str">
        <f t="shared" si="69"/>
        <v>NaN</v>
      </c>
      <c r="U1525" t="str">
        <f t="shared" si="70"/>
        <v xml:space="preserve">BRANCHOPEN 161601 161603  </v>
      </c>
      <c r="V1525" t="str">
        <f t="shared" si="71"/>
        <v>NaN</v>
      </c>
      <c r="W1525" t="s">
        <v>42029</v>
      </c>
      <c r="X1525">
        <v>1</v>
      </c>
    </row>
    <row r="1526" spans="1:24" x14ac:dyDescent="0.25">
      <c r="A1526" t="s">
        <v>9</v>
      </c>
      <c r="B1526" t="s">
        <v>1534</v>
      </c>
      <c r="C1526" t="s">
        <v>3142</v>
      </c>
      <c r="D1526" t="s">
        <v>4217</v>
      </c>
      <c r="E1526" s="2">
        <v>43217.041666666657</v>
      </c>
      <c r="F1526" t="s">
        <v>4501</v>
      </c>
      <c r="G1526" t="s">
        <v>4502</v>
      </c>
      <c r="H1526">
        <v>6.9000000000000006E-2</v>
      </c>
      <c r="I1526" t="s">
        <v>4503</v>
      </c>
      <c r="J1526" t="str">
        <f>IFERROR(VLOOKUP(D1526,AuctionContingency2019JUL!$A:$I,5,FALSE)," ")</f>
        <v xml:space="preserve"> </v>
      </c>
      <c r="K1526" t="str">
        <f>IFERROR(VLOOKUP(D1526,AuctionContingency2019JUL!$A:$I,6,FALSE)," ")</f>
        <v xml:space="preserve"> </v>
      </c>
      <c r="L1526" t="str">
        <f>IFERROR(VLOOKUP(D1526,AuctionContingency2019JUL!$A:$I,7,FALSE)," ")</f>
        <v xml:space="preserve"> </v>
      </c>
      <c r="M1526" t="str">
        <f>IFERROR(VLOOKUP(D1526,AuctionContingency2019JUL!$A:$I,8,FALSE)," ")</f>
        <v xml:space="preserve"> </v>
      </c>
      <c r="N1526" t="str">
        <f>IFERROR(VLOOKUP(D1526,AuctionContingency2019JUL!$A:$I,9,FALSE)," ")</f>
        <v xml:space="preserve"> </v>
      </c>
      <c r="O1526" t="str">
        <f>IFERROR(VLOOKUP(C1526,AuctionMapping2019JUL!$C:$J,4,FALSE)," ")</f>
        <v xml:space="preserve"> </v>
      </c>
      <c r="P1526" t="str">
        <f>IFERROR(VLOOKUP(C1526,AuctionMapping2019JUL!$C:$J,5,FALSE)," ")</f>
        <v xml:space="preserve"> </v>
      </c>
      <c r="Q1526" t="str">
        <f>IFERROR(VLOOKUP(C1526,AuctionMapping2019JUL!$C:$J,6,FALSE)," ")</f>
        <v xml:space="preserve"> </v>
      </c>
      <c r="R1526" t="str">
        <f>IFERROR(VLOOKUP(C1526,AuctionMapping2019JUL!$C:$J,7,FALSE)," ")</f>
        <v xml:space="preserve"> </v>
      </c>
      <c r="S1526" t="str">
        <f>IFERROR(VLOOKUP(C1526,AuctionMapping2019JUL!$C:$J,8,FALSE)," ")</f>
        <v xml:space="preserve"> </v>
      </c>
      <c r="T1526" t="str">
        <f t="shared" si="69"/>
        <v>NaN</v>
      </c>
      <c r="U1526" t="str">
        <f t="shared" si="70"/>
        <v>NaN</v>
      </c>
      <c r="V1526" t="str">
        <f t="shared" si="71"/>
        <v>NaN</v>
      </c>
      <c r="W1526" t="s">
        <v>42029</v>
      </c>
      <c r="X1526">
        <v>1</v>
      </c>
    </row>
    <row r="1527" spans="1:24" x14ac:dyDescent="0.25">
      <c r="A1527" t="s">
        <v>9</v>
      </c>
      <c r="B1527" t="s">
        <v>1535</v>
      </c>
      <c r="C1527" t="s">
        <v>3142</v>
      </c>
      <c r="D1527" t="s">
        <v>3895</v>
      </c>
      <c r="E1527" s="2">
        <v>43234.625</v>
      </c>
      <c r="F1527" t="s">
        <v>4501</v>
      </c>
      <c r="G1527" t="s">
        <v>4502</v>
      </c>
      <c r="H1527">
        <v>2.4540000000000002</v>
      </c>
      <c r="I1527" t="s">
        <v>4504</v>
      </c>
      <c r="J1527">
        <f>IFERROR(VLOOKUP(D1527,AuctionContingency2019JUL!$A:$I,5,FALSE)," ")</f>
        <v>3413</v>
      </c>
      <c r="K1527" t="str">
        <f>IFERROR(VLOOKUP(D1527,AuctionContingency2019JUL!$A:$I,6,FALSE)," ")</f>
        <v>KNOBCRKS</v>
      </c>
      <c r="L1527">
        <f>IFERROR(VLOOKUP(D1527,AuctionContingency2019JUL!$A:$I,7,FALSE)," ")</f>
        <v>150907</v>
      </c>
      <c r="M1527" t="str">
        <f>IFERROR(VLOOKUP(D1527,AuctionContingency2019JUL!$A:$I,8,FALSE)," ")</f>
        <v>PANDA_</v>
      </c>
      <c r="N1527">
        <f>IFERROR(VLOOKUP(D1527,AuctionContingency2019JUL!$A:$I,9,FALSE)," ")</f>
        <v>1</v>
      </c>
      <c r="O1527" t="str">
        <f>IFERROR(VLOOKUP(C1527,AuctionMapping2019JUL!$C:$J,4,FALSE)," ")</f>
        <v xml:space="preserve"> </v>
      </c>
      <c r="P1527" t="str">
        <f>IFERROR(VLOOKUP(C1527,AuctionMapping2019JUL!$C:$J,5,FALSE)," ")</f>
        <v xml:space="preserve"> </v>
      </c>
      <c r="Q1527" t="str">
        <f>IFERROR(VLOOKUP(C1527,AuctionMapping2019JUL!$C:$J,6,FALSE)," ")</f>
        <v xml:space="preserve"> </v>
      </c>
      <c r="R1527" t="str">
        <f>IFERROR(VLOOKUP(C1527,AuctionMapping2019JUL!$C:$J,7,FALSE)," ")</f>
        <v xml:space="preserve"> </v>
      </c>
      <c r="S1527" t="str">
        <f>IFERROR(VLOOKUP(C1527,AuctionMapping2019JUL!$C:$J,8,FALSE)," ")</f>
        <v xml:space="preserve"> </v>
      </c>
      <c r="T1527" t="str">
        <f t="shared" si="69"/>
        <v>NaN</v>
      </c>
      <c r="U1527" t="str">
        <f t="shared" si="70"/>
        <v xml:space="preserve">BRANCHOPEN 3413 150907  </v>
      </c>
      <c r="V1527" t="str">
        <f t="shared" si="71"/>
        <v>NaN</v>
      </c>
      <c r="W1527" t="s">
        <v>42029</v>
      </c>
      <c r="X1527">
        <v>1</v>
      </c>
    </row>
    <row r="1528" spans="1:24" x14ac:dyDescent="0.25">
      <c r="A1528" t="s">
        <v>9</v>
      </c>
      <c r="B1528" t="s">
        <v>1536</v>
      </c>
      <c r="C1528" t="s">
        <v>3142</v>
      </c>
      <c r="D1528" t="s">
        <v>3445</v>
      </c>
      <c r="E1528" s="2">
        <v>43235.291666666657</v>
      </c>
      <c r="F1528" t="s">
        <v>4501</v>
      </c>
      <c r="G1528" t="s">
        <v>4502</v>
      </c>
      <c r="H1528">
        <v>6.2320000000000002</v>
      </c>
      <c r="I1528" t="s">
        <v>4504</v>
      </c>
      <c r="J1528">
        <f>IFERROR(VLOOKUP(D1528,AuctionContingency2019JUL!$A:$I,5,FALSE)," ")</f>
        <v>3413</v>
      </c>
      <c r="K1528" t="str">
        <f>IFERROR(VLOOKUP(D1528,AuctionContingency2019JUL!$A:$I,6,FALSE)," ")</f>
        <v>KNOBCRKS</v>
      </c>
      <c r="L1528">
        <f>IFERROR(VLOOKUP(D1528,AuctionContingency2019JUL!$A:$I,7,FALSE)," ")</f>
        <v>150908</v>
      </c>
      <c r="M1528" t="str">
        <f>IFERROR(VLOOKUP(D1528,AuctionContingency2019JUL!$A:$I,8,FALSE)," ")</f>
        <v>PANDA_</v>
      </c>
      <c r="N1528">
        <f>IFERROR(VLOOKUP(D1528,AuctionContingency2019JUL!$A:$I,9,FALSE)," ")</f>
        <v>1</v>
      </c>
      <c r="O1528" t="str">
        <f>IFERROR(VLOOKUP(C1528,AuctionMapping2019JUL!$C:$J,4,FALSE)," ")</f>
        <v xml:space="preserve"> </v>
      </c>
      <c r="P1528" t="str">
        <f>IFERROR(VLOOKUP(C1528,AuctionMapping2019JUL!$C:$J,5,FALSE)," ")</f>
        <v xml:space="preserve"> </v>
      </c>
      <c r="Q1528" t="str">
        <f>IFERROR(VLOOKUP(C1528,AuctionMapping2019JUL!$C:$J,6,FALSE)," ")</f>
        <v xml:space="preserve"> </v>
      </c>
      <c r="R1528" t="str">
        <f>IFERROR(VLOOKUP(C1528,AuctionMapping2019JUL!$C:$J,7,FALSE)," ")</f>
        <v xml:space="preserve"> </v>
      </c>
      <c r="S1528" t="str">
        <f>IFERROR(VLOOKUP(C1528,AuctionMapping2019JUL!$C:$J,8,FALSE)," ")</f>
        <v xml:space="preserve"> </v>
      </c>
      <c r="T1528" t="str">
        <f t="shared" si="69"/>
        <v>NaN</v>
      </c>
      <c r="U1528" t="str">
        <f t="shared" si="70"/>
        <v xml:space="preserve">BRANCHOPEN 3413 150908  </v>
      </c>
      <c r="V1528" t="str">
        <f t="shared" si="71"/>
        <v>NaN</v>
      </c>
      <c r="W1528" t="s">
        <v>42029</v>
      </c>
      <c r="X1528">
        <v>1</v>
      </c>
    </row>
    <row r="1529" spans="1:24" x14ac:dyDescent="0.25">
      <c r="A1529" t="s">
        <v>9</v>
      </c>
      <c r="B1529" t="s">
        <v>1537</v>
      </c>
      <c r="C1529" t="s">
        <v>3142</v>
      </c>
      <c r="D1529" t="s">
        <v>4218</v>
      </c>
      <c r="E1529" s="2">
        <v>43342.25</v>
      </c>
      <c r="F1529" t="s">
        <v>4501</v>
      </c>
      <c r="G1529" t="s">
        <v>4502</v>
      </c>
      <c r="H1529">
        <v>0.22600000000000001</v>
      </c>
      <c r="I1529" t="s">
        <v>4503</v>
      </c>
      <c r="J1529" t="str">
        <f>IFERROR(VLOOKUP(D1529,AuctionContingency2019JUL!$A:$I,5,FALSE)," ")</f>
        <v xml:space="preserve"> </v>
      </c>
      <c r="K1529" t="str">
        <f>IFERROR(VLOOKUP(D1529,AuctionContingency2019JUL!$A:$I,6,FALSE)," ")</f>
        <v xml:space="preserve"> </v>
      </c>
      <c r="L1529" t="str">
        <f>IFERROR(VLOOKUP(D1529,AuctionContingency2019JUL!$A:$I,7,FALSE)," ")</f>
        <v xml:space="preserve"> </v>
      </c>
      <c r="M1529" t="str">
        <f>IFERROR(VLOOKUP(D1529,AuctionContingency2019JUL!$A:$I,8,FALSE)," ")</f>
        <v xml:space="preserve"> </v>
      </c>
      <c r="N1529" t="str">
        <f>IFERROR(VLOOKUP(D1529,AuctionContingency2019JUL!$A:$I,9,FALSE)," ")</f>
        <v xml:space="preserve"> </v>
      </c>
      <c r="O1529" t="str">
        <f>IFERROR(VLOOKUP(C1529,AuctionMapping2019JUL!$C:$J,4,FALSE)," ")</f>
        <v xml:space="preserve"> </v>
      </c>
      <c r="P1529" t="str">
        <f>IFERROR(VLOOKUP(C1529,AuctionMapping2019JUL!$C:$J,5,FALSE)," ")</f>
        <v xml:space="preserve"> </v>
      </c>
      <c r="Q1529" t="str">
        <f>IFERROR(VLOOKUP(C1529,AuctionMapping2019JUL!$C:$J,6,FALSE)," ")</f>
        <v xml:space="preserve"> </v>
      </c>
      <c r="R1529" t="str">
        <f>IFERROR(VLOOKUP(C1529,AuctionMapping2019JUL!$C:$J,7,FALSE)," ")</f>
        <v xml:space="preserve"> </v>
      </c>
      <c r="S1529" t="str">
        <f>IFERROR(VLOOKUP(C1529,AuctionMapping2019JUL!$C:$J,8,FALSE)," ")</f>
        <v xml:space="preserve"> </v>
      </c>
      <c r="T1529" t="str">
        <f t="shared" si="69"/>
        <v>NaN</v>
      </c>
      <c r="U1529" t="str">
        <f t="shared" si="70"/>
        <v>NaN</v>
      </c>
      <c r="V1529" t="str">
        <f t="shared" si="71"/>
        <v>NaN</v>
      </c>
      <c r="W1529" t="s">
        <v>42029</v>
      </c>
      <c r="X1529">
        <v>1</v>
      </c>
    </row>
    <row r="1530" spans="1:24" x14ac:dyDescent="0.25">
      <c r="A1530" t="s">
        <v>9</v>
      </c>
      <c r="B1530" t="s">
        <v>1538</v>
      </c>
      <c r="C1530" t="s">
        <v>3142</v>
      </c>
      <c r="D1530" t="s">
        <v>4219</v>
      </c>
      <c r="E1530" s="2">
        <v>43327</v>
      </c>
      <c r="F1530" t="s">
        <v>4501</v>
      </c>
      <c r="G1530" t="s">
        <v>4502</v>
      </c>
      <c r="H1530">
        <v>2.8530000000000002</v>
      </c>
      <c r="I1530" t="s">
        <v>4503</v>
      </c>
      <c r="J1530">
        <f>IFERROR(VLOOKUP(D1530,AuctionContingency2019JUL!$A:$I,5,FALSE)," ")</f>
        <v>8380</v>
      </c>
      <c r="K1530" t="str">
        <f>IFERROR(VLOOKUP(D1530,AuctionContingency2019JUL!$A:$I,6,FALSE)," ")</f>
        <v>NEDIN4A</v>
      </c>
      <c r="L1530">
        <f>IFERROR(VLOOKUP(D1530,AuctionContingency2019JUL!$A:$I,7,FALSE)," ")</f>
        <v>88380</v>
      </c>
      <c r="M1530" t="str">
        <f>IFERROR(VLOOKUP(D1530,AuctionContingency2019JUL!$A:$I,8,FALSE)," ")</f>
        <v>RGTAP4A</v>
      </c>
      <c r="N1530">
        <f>IFERROR(VLOOKUP(D1530,AuctionContingency2019JUL!$A:$I,9,FALSE)," ")</f>
        <v>1</v>
      </c>
      <c r="O1530" t="str">
        <f>IFERROR(VLOOKUP(C1530,AuctionMapping2019JUL!$C:$J,4,FALSE)," ")</f>
        <v xml:space="preserve"> </v>
      </c>
      <c r="P1530" t="str">
        <f>IFERROR(VLOOKUP(C1530,AuctionMapping2019JUL!$C:$J,5,FALSE)," ")</f>
        <v xml:space="preserve"> </v>
      </c>
      <c r="Q1530" t="str">
        <f>IFERROR(VLOOKUP(C1530,AuctionMapping2019JUL!$C:$J,6,FALSE)," ")</f>
        <v xml:space="preserve"> </v>
      </c>
      <c r="R1530" t="str">
        <f>IFERROR(VLOOKUP(C1530,AuctionMapping2019JUL!$C:$J,7,FALSE)," ")</f>
        <v xml:space="preserve"> </v>
      </c>
      <c r="S1530" t="str">
        <f>IFERROR(VLOOKUP(C1530,AuctionMapping2019JUL!$C:$J,8,FALSE)," ")</f>
        <v xml:space="preserve"> </v>
      </c>
      <c r="T1530" t="str">
        <f t="shared" si="69"/>
        <v>NaN</v>
      </c>
      <c r="U1530" t="str">
        <f t="shared" si="70"/>
        <v xml:space="preserve">BRANCHOPEN 8380 88380  </v>
      </c>
      <c r="V1530" t="str">
        <f t="shared" si="71"/>
        <v>NaN</v>
      </c>
      <c r="W1530" t="s">
        <v>42029</v>
      </c>
      <c r="X1530">
        <v>1</v>
      </c>
    </row>
    <row r="1531" spans="1:24" x14ac:dyDescent="0.25">
      <c r="A1531" t="s">
        <v>9</v>
      </c>
      <c r="B1531" t="s">
        <v>1539</v>
      </c>
      <c r="C1531" t="s">
        <v>3142</v>
      </c>
      <c r="D1531" t="s">
        <v>4220</v>
      </c>
      <c r="E1531" s="2">
        <v>43227.458333333343</v>
      </c>
      <c r="F1531" t="s">
        <v>4501</v>
      </c>
      <c r="G1531" t="s">
        <v>4502</v>
      </c>
      <c r="H1531">
        <v>3.0950000000000002</v>
      </c>
      <c r="I1531" t="s">
        <v>4504</v>
      </c>
      <c r="J1531" t="str">
        <f>IFERROR(VLOOKUP(D1531,AuctionContingency2019JUL!$A:$I,5,FALSE)," ")</f>
        <v xml:space="preserve"> </v>
      </c>
      <c r="K1531" t="str">
        <f>IFERROR(VLOOKUP(D1531,AuctionContingency2019JUL!$A:$I,6,FALSE)," ")</f>
        <v xml:space="preserve"> </v>
      </c>
      <c r="L1531" t="str">
        <f>IFERROR(VLOOKUP(D1531,AuctionContingency2019JUL!$A:$I,7,FALSE)," ")</f>
        <v xml:space="preserve"> </v>
      </c>
      <c r="M1531" t="str">
        <f>IFERROR(VLOOKUP(D1531,AuctionContingency2019JUL!$A:$I,8,FALSE)," ")</f>
        <v xml:space="preserve"> </v>
      </c>
      <c r="N1531" t="str">
        <f>IFERROR(VLOOKUP(D1531,AuctionContingency2019JUL!$A:$I,9,FALSE)," ")</f>
        <v xml:space="preserve"> </v>
      </c>
      <c r="O1531" t="str">
        <f>IFERROR(VLOOKUP(C1531,AuctionMapping2019JUL!$C:$J,4,FALSE)," ")</f>
        <v xml:space="preserve"> </v>
      </c>
      <c r="P1531" t="str">
        <f>IFERROR(VLOOKUP(C1531,AuctionMapping2019JUL!$C:$J,5,FALSE)," ")</f>
        <v xml:space="preserve"> </v>
      </c>
      <c r="Q1531" t="str">
        <f>IFERROR(VLOOKUP(C1531,AuctionMapping2019JUL!$C:$J,6,FALSE)," ")</f>
        <v xml:space="preserve"> </v>
      </c>
      <c r="R1531" t="str">
        <f>IFERROR(VLOOKUP(C1531,AuctionMapping2019JUL!$C:$J,7,FALSE)," ")</f>
        <v xml:space="preserve"> </v>
      </c>
      <c r="S1531" t="str">
        <f>IFERROR(VLOOKUP(C1531,AuctionMapping2019JUL!$C:$J,8,FALSE)," ")</f>
        <v xml:space="preserve"> </v>
      </c>
      <c r="T1531" t="str">
        <f t="shared" si="69"/>
        <v>NaN</v>
      </c>
      <c r="U1531" t="str">
        <f t="shared" si="70"/>
        <v>NaN</v>
      </c>
      <c r="V1531" t="str">
        <f t="shared" si="71"/>
        <v>NaN</v>
      </c>
      <c r="W1531" t="s">
        <v>42029</v>
      </c>
      <c r="X1531">
        <v>1</v>
      </c>
    </row>
    <row r="1532" spans="1:24" x14ac:dyDescent="0.25">
      <c r="A1532" t="s">
        <v>9</v>
      </c>
      <c r="B1532" t="s">
        <v>1540</v>
      </c>
      <c r="C1532" t="s">
        <v>3142</v>
      </c>
      <c r="D1532" t="s">
        <v>3896</v>
      </c>
      <c r="E1532" s="2">
        <v>43236.25</v>
      </c>
      <c r="F1532" t="s">
        <v>4501</v>
      </c>
      <c r="G1532" t="s">
        <v>4502</v>
      </c>
      <c r="H1532">
        <v>3.476</v>
      </c>
      <c r="I1532" t="s">
        <v>4503</v>
      </c>
      <c r="J1532">
        <f>IFERROR(VLOOKUP(D1532,AuctionContingency2019JUL!$A:$I,5,FALSE)," ")</f>
        <v>7354</v>
      </c>
      <c r="K1532" t="str">
        <f>IFERROR(VLOOKUP(D1532,AuctionContingency2019JUL!$A:$I,6,FALSE)," ")</f>
        <v>L_MARSFO</v>
      </c>
      <c r="L1532">
        <f>IFERROR(VLOOKUP(D1532,AuctionContingency2019JUL!$A:$I,7,FALSE)," ")</f>
        <v>69</v>
      </c>
      <c r="M1532">
        <f>IFERROR(VLOOKUP(D1532,AuctionContingency2019JUL!$A:$I,8,FALSE)," ")</f>
        <v>77359</v>
      </c>
      <c r="N1532" t="str">
        <f>IFERROR(VLOOKUP(D1532,AuctionContingency2019JUL!$A:$I,9,FALSE)," ")</f>
        <v>L_MARSF</v>
      </c>
      <c r="O1532" t="str">
        <f>IFERROR(VLOOKUP(C1532,AuctionMapping2019JUL!$C:$J,4,FALSE)," ")</f>
        <v xml:space="preserve"> </v>
      </c>
      <c r="P1532" t="str">
        <f>IFERROR(VLOOKUP(C1532,AuctionMapping2019JUL!$C:$J,5,FALSE)," ")</f>
        <v xml:space="preserve"> </v>
      </c>
      <c r="Q1532" t="str">
        <f>IFERROR(VLOOKUP(C1532,AuctionMapping2019JUL!$C:$J,6,FALSE)," ")</f>
        <v xml:space="preserve"> </v>
      </c>
      <c r="R1532" t="str">
        <f>IFERROR(VLOOKUP(C1532,AuctionMapping2019JUL!$C:$J,7,FALSE)," ")</f>
        <v xml:space="preserve"> </v>
      </c>
      <c r="S1532" t="str">
        <f>IFERROR(VLOOKUP(C1532,AuctionMapping2019JUL!$C:$J,8,FALSE)," ")</f>
        <v xml:space="preserve"> </v>
      </c>
      <c r="T1532" t="str">
        <f t="shared" si="69"/>
        <v>NaN</v>
      </c>
      <c r="U1532" t="str">
        <f t="shared" si="70"/>
        <v xml:space="preserve">BRANCHOPEN 7354 69  </v>
      </c>
      <c r="V1532" t="str">
        <f t="shared" si="71"/>
        <v>NaN</v>
      </c>
      <c r="W1532" t="s">
        <v>42029</v>
      </c>
      <c r="X1532">
        <v>1</v>
      </c>
    </row>
    <row r="1533" spans="1:24" x14ac:dyDescent="0.25">
      <c r="A1533" t="s">
        <v>9</v>
      </c>
      <c r="B1533" t="s">
        <v>1541</v>
      </c>
      <c r="C1533" t="s">
        <v>3142</v>
      </c>
      <c r="D1533" t="s">
        <v>4221</v>
      </c>
      <c r="E1533" s="2">
        <v>43241</v>
      </c>
      <c r="F1533" t="s">
        <v>4501</v>
      </c>
      <c r="G1533" t="s">
        <v>4502</v>
      </c>
      <c r="H1533">
        <v>34.679000000000002</v>
      </c>
      <c r="I1533" t="s">
        <v>4503</v>
      </c>
      <c r="J1533">
        <f>IFERROR(VLOOKUP(D1533,AuctionContingency2019JUL!$A:$I,5,FALSE)," ")</f>
        <v>77360</v>
      </c>
      <c r="K1533" t="str">
        <f>IFERROR(VLOOKUP(D1533,AuctionContingency2019JUL!$A:$I,6,FALSE)," ")</f>
        <v>L_MARSF</v>
      </c>
      <c r="L1533">
        <f>IFERROR(VLOOKUP(D1533,AuctionContingency2019JUL!$A:$I,7,FALSE)," ")</f>
        <v>1</v>
      </c>
      <c r="M1533">
        <f>IFERROR(VLOOKUP(D1533,AuctionContingency2019JUL!$A:$I,8,FALSE)," ")</f>
        <v>170033</v>
      </c>
      <c r="N1533" t="str">
        <f>IFERROR(VLOOKUP(D1533,AuctionContingency2019JUL!$A:$I,9,FALSE)," ")</f>
        <v>MAR_MA</v>
      </c>
      <c r="O1533" t="str">
        <f>IFERROR(VLOOKUP(C1533,AuctionMapping2019JUL!$C:$J,4,FALSE)," ")</f>
        <v xml:space="preserve"> </v>
      </c>
      <c r="P1533" t="str">
        <f>IFERROR(VLOOKUP(C1533,AuctionMapping2019JUL!$C:$J,5,FALSE)," ")</f>
        <v xml:space="preserve"> </v>
      </c>
      <c r="Q1533" t="str">
        <f>IFERROR(VLOOKUP(C1533,AuctionMapping2019JUL!$C:$J,6,FALSE)," ")</f>
        <v xml:space="preserve"> </v>
      </c>
      <c r="R1533" t="str">
        <f>IFERROR(VLOOKUP(C1533,AuctionMapping2019JUL!$C:$J,7,FALSE)," ")</f>
        <v xml:space="preserve"> </v>
      </c>
      <c r="S1533" t="str">
        <f>IFERROR(VLOOKUP(C1533,AuctionMapping2019JUL!$C:$J,8,FALSE)," ")</f>
        <v xml:space="preserve"> </v>
      </c>
      <c r="T1533" t="str">
        <f t="shared" si="69"/>
        <v>NaN</v>
      </c>
      <c r="U1533" t="str">
        <f t="shared" si="70"/>
        <v xml:space="preserve">BRANCHOPEN 77360 1  </v>
      </c>
      <c r="V1533" t="str">
        <f t="shared" si="71"/>
        <v>NaN</v>
      </c>
      <c r="W1533" t="s">
        <v>42029</v>
      </c>
      <c r="X1533">
        <v>1</v>
      </c>
    </row>
    <row r="1534" spans="1:24" x14ac:dyDescent="0.25">
      <c r="A1534" t="s">
        <v>9</v>
      </c>
      <c r="B1534" t="s">
        <v>1542</v>
      </c>
      <c r="C1534" t="s">
        <v>3143</v>
      </c>
      <c r="D1534" t="s">
        <v>4222</v>
      </c>
      <c r="E1534" s="2">
        <v>43263.583333333343</v>
      </c>
      <c r="F1534" t="s">
        <v>4501</v>
      </c>
      <c r="G1534" t="s">
        <v>4502</v>
      </c>
      <c r="H1534">
        <v>0.89600000000000002</v>
      </c>
      <c r="I1534" t="s">
        <v>4504</v>
      </c>
      <c r="J1534" t="str">
        <f>IFERROR(VLOOKUP(D1534,AuctionContingency2019JUL!$A:$I,5,FALSE)," ")</f>
        <v xml:space="preserve"> </v>
      </c>
      <c r="K1534" t="str">
        <f>IFERROR(VLOOKUP(D1534,AuctionContingency2019JUL!$A:$I,6,FALSE)," ")</f>
        <v xml:space="preserve"> </v>
      </c>
      <c r="L1534" t="str">
        <f>IFERROR(VLOOKUP(D1534,AuctionContingency2019JUL!$A:$I,7,FALSE)," ")</f>
        <v xml:space="preserve"> </v>
      </c>
      <c r="M1534" t="str">
        <f>IFERROR(VLOOKUP(D1534,AuctionContingency2019JUL!$A:$I,8,FALSE)," ")</f>
        <v xml:space="preserve"> </v>
      </c>
      <c r="N1534" t="str">
        <f>IFERROR(VLOOKUP(D1534,AuctionContingency2019JUL!$A:$I,9,FALSE)," ")</f>
        <v xml:space="preserve"> </v>
      </c>
      <c r="O1534">
        <f>IFERROR(VLOOKUP(C1534,AuctionMapping2019JUL!$C:$J,4,FALSE)," ")</f>
        <v>8470</v>
      </c>
      <c r="P1534" t="str">
        <f>IFERROR(VLOOKUP(C1534,AuctionMapping2019JUL!$C:$J,5,FALSE)," ")</f>
        <v>HIWAY_94A</v>
      </c>
      <c r="Q1534">
        <f>IFERROR(VLOOKUP(C1534,AuctionMapping2019JUL!$C:$J,6,FALSE)," ")</f>
        <v>80260</v>
      </c>
      <c r="R1534" t="str">
        <f>IFERROR(VLOOKUP(C1534,AuctionMapping2019JUL!$C:$J,7,FALSE)," ")</f>
        <v>GILA4A</v>
      </c>
      <c r="S1534" t="str">
        <f>IFERROR(VLOOKUP(C1534,AuctionMapping2019JUL!$C:$J,8,FALSE)," ")</f>
        <v>1</v>
      </c>
      <c r="T1534" t="str">
        <f t="shared" si="69"/>
        <v>HIWAY_94A-GILA4A FLO BASE</v>
      </c>
      <c r="U1534" t="str">
        <f t="shared" si="70"/>
        <v>NaN</v>
      </c>
      <c r="V1534" t="str">
        <f t="shared" si="71"/>
        <v>BRANCH 8470 80260 1</v>
      </c>
      <c r="W1534" t="s">
        <v>42029</v>
      </c>
      <c r="X1534">
        <v>1</v>
      </c>
    </row>
    <row r="1535" spans="1:24" x14ac:dyDescent="0.25">
      <c r="A1535" t="s">
        <v>9</v>
      </c>
      <c r="B1535" t="s">
        <v>1543</v>
      </c>
      <c r="C1535" t="s">
        <v>1543</v>
      </c>
      <c r="D1535" t="s">
        <v>3423</v>
      </c>
      <c r="E1535" s="2">
        <v>43297.583333333343</v>
      </c>
      <c r="F1535" t="s">
        <v>4501</v>
      </c>
      <c r="G1535" t="s">
        <v>4502</v>
      </c>
      <c r="H1535">
        <v>7.8E-2</v>
      </c>
      <c r="I1535" t="s">
        <v>4504</v>
      </c>
      <c r="J1535" t="str">
        <f>IFERROR(VLOOKUP(D1535,AuctionContingency2019JUL!$A:$I,5,FALSE)," ")</f>
        <v xml:space="preserve"> </v>
      </c>
      <c r="K1535" t="str">
        <f>IFERROR(VLOOKUP(D1535,AuctionContingency2019JUL!$A:$I,6,FALSE)," ")</f>
        <v xml:space="preserve"> </v>
      </c>
      <c r="L1535" t="str">
        <f>IFERROR(VLOOKUP(D1535,AuctionContingency2019JUL!$A:$I,7,FALSE)," ")</f>
        <v xml:space="preserve"> </v>
      </c>
      <c r="M1535" t="str">
        <f>IFERROR(VLOOKUP(D1535,AuctionContingency2019JUL!$A:$I,8,FALSE)," ")</f>
        <v xml:space="preserve"> </v>
      </c>
      <c r="N1535" t="str">
        <f>IFERROR(VLOOKUP(D1535,AuctionContingency2019JUL!$A:$I,9,FALSE)," ")</f>
        <v xml:space="preserve"> </v>
      </c>
      <c r="O1535">
        <f>IFERROR(VLOOKUP(C1535,AuctionMapping2019JUL!$C:$J,4,FALSE)," ")</f>
        <v>80260</v>
      </c>
      <c r="P1535" t="str">
        <f>IFERROR(VLOOKUP(C1535,AuctionMapping2019JUL!$C:$J,5,FALSE)," ")</f>
        <v>GILA4A</v>
      </c>
      <c r="Q1535">
        <f>IFERROR(VLOOKUP(C1535,AuctionMapping2019JUL!$C:$J,6,FALSE)," ")</f>
        <v>160095</v>
      </c>
      <c r="R1535" t="str">
        <f>IFERROR(VLOOKUP(C1535,AuctionMapping2019JUL!$C:$J,7,FALSE)," ")</f>
        <v>NUECES_B_2_8</v>
      </c>
      <c r="S1535" t="str">
        <f>IFERROR(VLOOKUP(C1535,AuctionMapping2019JUL!$C:$J,8,FALSE)," ")</f>
        <v>1</v>
      </c>
      <c r="T1535" t="str">
        <f t="shared" si="69"/>
        <v>GILA4A-NUECES_B_2_8 FLO BASE</v>
      </c>
      <c r="U1535" t="str">
        <f t="shared" si="70"/>
        <v>NaN</v>
      </c>
      <c r="V1535" t="str">
        <f t="shared" si="71"/>
        <v>BRANCH 80260 160095 1</v>
      </c>
      <c r="W1535" t="s">
        <v>42029</v>
      </c>
      <c r="X1535">
        <v>1</v>
      </c>
    </row>
    <row r="1536" spans="1:24" x14ac:dyDescent="0.25">
      <c r="A1536" t="s">
        <v>9</v>
      </c>
      <c r="B1536" t="s">
        <v>1544</v>
      </c>
      <c r="C1536" t="s">
        <v>1543</v>
      </c>
      <c r="D1536" t="s">
        <v>4223</v>
      </c>
      <c r="E1536" s="2">
        <v>43340.583333333343</v>
      </c>
      <c r="F1536" t="s">
        <v>4501</v>
      </c>
      <c r="G1536" t="s">
        <v>4502</v>
      </c>
      <c r="H1536">
        <v>0.88300000000000001</v>
      </c>
      <c r="I1536" t="s">
        <v>4504</v>
      </c>
      <c r="J1536" t="str">
        <f>IFERROR(VLOOKUP(D1536,AuctionContingency2019JUL!$A:$I,5,FALSE)," ")</f>
        <v xml:space="preserve"> </v>
      </c>
      <c r="K1536" t="str">
        <f>IFERROR(VLOOKUP(D1536,AuctionContingency2019JUL!$A:$I,6,FALSE)," ")</f>
        <v xml:space="preserve"> </v>
      </c>
      <c r="L1536" t="str">
        <f>IFERROR(VLOOKUP(D1536,AuctionContingency2019JUL!$A:$I,7,FALSE)," ")</f>
        <v xml:space="preserve"> </v>
      </c>
      <c r="M1536" t="str">
        <f>IFERROR(VLOOKUP(D1536,AuctionContingency2019JUL!$A:$I,8,FALSE)," ")</f>
        <v xml:space="preserve"> </v>
      </c>
      <c r="N1536" t="str">
        <f>IFERROR(VLOOKUP(D1536,AuctionContingency2019JUL!$A:$I,9,FALSE)," ")</f>
        <v xml:space="preserve"> </v>
      </c>
      <c r="O1536">
        <f>IFERROR(VLOOKUP(C1536,AuctionMapping2019JUL!$C:$J,4,FALSE)," ")</f>
        <v>80260</v>
      </c>
      <c r="P1536" t="str">
        <f>IFERROR(VLOOKUP(C1536,AuctionMapping2019JUL!$C:$J,5,FALSE)," ")</f>
        <v>GILA4A</v>
      </c>
      <c r="Q1536">
        <f>IFERROR(VLOOKUP(C1536,AuctionMapping2019JUL!$C:$J,6,FALSE)," ")</f>
        <v>160095</v>
      </c>
      <c r="R1536" t="str">
        <f>IFERROR(VLOOKUP(C1536,AuctionMapping2019JUL!$C:$J,7,FALSE)," ")</f>
        <v>NUECES_B_2_8</v>
      </c>
      <c r="S1536" t="str">
        <f>IFERROR(VLOOKUP(C1536,AuctionMapping2019JUL!$C:$J,8,FALSE)," ")</f>
        <v>1</v>
      </c>
      <c r="T1536" t="str">
        <f t="shared" si="69"/>
        <v>GILA4A-NUECES_B_2_8 FLO BASE</v>
      </c>
      <c r="U1536" t="str">
        <f t="shared" si="70"/>
        <v>NaN</v>
      </c>
      <c r="V1536" t="str">
        <f t="shared" si="71"/>
        <v>BRANCH 80260 160095 1</v>
      </c>
      <c r="W1536" t="s">
        <v>42029</v>
      </c>
      <c r="X1536">
        <v>1</v>
      </c>
    </row>
    <row r="1537" spans="1:24" x14ac:dyDescent="0.25">
      <c r="A1537" t="s">
        <v>9</v>
      </c>
      <c r="B1537" t="s">
        <v>1545</v>
      </c>
      <c r="C1537" t="s">
        <v>1543</v>
      </c>
      <c r="D1537" t="s">
        <v>3566</v>
      </c>
      <c r="E1537" s="2">
        <v>43341.666666666657</v>
      </c>
      <c r="F1537" t="s">
        <v>4501</v>
      </c>
      <c r="G1537" t="s">
        <v>4502</v>
      </c>
      <c r="H1537">
        <v>0.247</v>
      </c>
      <c r="I1537" t="s">
        <v>4504</v>
      </c>
      <c r="J1537">
        <f>IFERROR(VLOOKUP(D1537,AuctionContingency2019JUL!$A:$I,5,FALSE)," ")</f>
        <v>80503</v>
      </c>
      <c r="K1537" t="str">
        <f>IFERROR(VLOOKUP(D1537,AuctionContingency2019JUL!$A:$I,6,FALSE)," ")</f>
        <v>SANTASW</v>
      </c>
      <c r="L1537">
        <f>IFERROR(VLOOKUP(D1537,AuctionContingency2019JUL!$A:$I,7,FALSE)," ")</f>
        <v>161455</v>
      </c>
      <c r="M1537" t="str">
        <f>IFERROR(VLOOKUP(D1537,AuctionContingency2019JUL!$A:$I,8,FALSE)," ")</f>
        <v>CHAWIN</v>
      </c>
      <c r="N1537">
        <f>IFERROR(VLOOKUP(D1537,AuctionContingency2019JUL!$A:$I,9,FALSE)," ")</f>
        <v>1</v>
      </c>
      <c r="O1537">
        <f>IFERROR(VLOOKUP(C1537,AuctionMapping2019JUL!$C:$J,4,FALSE)," ")</f>
        <v>80260</v>
      </c>
      <c r="P1537" t="str">
        <f>IFERROR(VLOOKUP(C1537,AuctionMapping2019JUL!$C:$J,5,FALSE)," ")</f>
        <v>GILA4A</v>
      </c>
      <c r="Q1537">
        <f>IFERROR(VLOOKUP(C1537,AuctionMapping2019JUL!$C:$J,6,FALSE)," ")</f>
        <v>160095</v>
      </c>
      <c r="R1537" t="str">
        <f>IFERROR(VLOOKUP(C1537,AuctionMapping2019JUL!$C:$J,7,FALSE)," ")</f>
        <v>NUECES_B_2_8</v>
      </c>
      <c r="S1537" t="str">
        <f>IFERROR(VLOOKUP(C1537,AuctionMapping2019JUL!$C:$J,8,FALSE)," ")</f>
        <v>1</v>
      </c>
      <c r="T1537" t="str">
        <f t="shared" si="69"/>
        <v>GILA4A-NUECES_B_2_8 FLO SANTASW-CHAWIN</v>
      </c>
      <c r="U1537" t="str">
        <f t="shared" si="70"/>
        <v>BRANCHOPEN 80503 161455 80260</v>
      </c>
      <c r="V1537" t="str">
        <f t="shared" si="71"/>
        <v>BRANCH 80260 160095 1</v>
      </c>
      <c r="W1537" t="s">
        <v>42029</v>
      </c>
      <c r="X1537">
        <v>1</v>
      </c>
    </row>
    <row r="1538" spans="1:24" x14ac:dyDescent="0.25">
      <c r="A1538" t="s">
        <v>9</v>
      </c>
      <c r="B1538" t="s">
        <v>1546</v>
      </c>
      <c r="C1538" t="s">
        <v>1543</v>
      </c>
      <c r="D1538" t="s">
        <v>4014</v>
      </c>
      <c r="E1538" s="2">
        <v>43365.583333333343</v>
      </c>
      <c r="F1538" t="s">
        <v>4501</v>
      </c>
      <c r="G1538" t="s">
        <v>4502</v>
      </c>
      <c r="H1538">
        <v>2.1000000000000001E-2</v>
      </c>
      <c r="I1538" t="s">
        <v>4503</v>
      </c>
      <c r="J1538">
        <f>IFERROR(VLOOKUP(D1538,AuctionContingency2019JUL!$A:$I,5,FALSE)," ")</f>
        <v>160103</v>
      </c>
      <c r="K1538" t="str">
        <f>IFERROR(VLOOKUP(D1538,AuctionContingency2019JUL!$A:$I,6,FALSE)," ")</f>
        <v>B_D_B_</v>
      </c>
      <c r="L1538">
        <f>IFERROR(VLOOKUP(D1538,AuctionContingency2019JUL!$A:$I,7,FALSE)," ")</f>
        <v>18</v>
      </c>
      <c r="M1538">
        <f>IFERROR(VLOOKUP(D1538,AuctionContingency2019JUL!$A:$I,8,FALSE)," ")</f>
        <v>160107</v>
      </c>
      <c r="N1538" t="str">
        <f>IFERROR(VLOOKUP(D1538,AuctionContingency2019JUL!$A:$I,9,FALSE)," ")</f>
        <v>B_DAVI</v>
      </c>
      <c r="O1538">
        <f>IFERROR(VLOOKUP(C1538,AuctionMapping2019JUL!$C:$J,4,FALSE)," ")</f>
        <v>80260</v>
      </c>
      <c r="P1538" t="str">
        <f>IFERROR(VLOOKUP(C1538,AuctionMapping2019JUL!$C:$J,5,FALSE)," ")</f>
        <v>GILA4A</v>
      </c>
      <c r="Q1538">
        <f>IFERROR(VLOOKUP(C1538,AuctionMapping2019JUL!$C:$J,6,FALSE)," ")</f>
        <v>160095</v>
      </c>
      <c r="R1538" t="str">
        <f>IFERROR(VLOOKUP(C1538,AuctionMapping2019JUL!$C:$J,7,FALSE)," ")</f>
        <v>NUECES_B_2_8</v>
      </c>
      <c r="S1538" t="str">
        <f>IFERROR(VLOOKUP(C1538,AuctionMapping2019JUL!$C:$J,8,FALSE)," ")</f>
        <v>1</v>
      </c>
      <c r="T1538" t="str">
        <f t="shared" ref="T1538:T1601" si="72">IF(AND(J1538&lt;&gt;" ",K1538&lt;&gt;" ",L1538&lt;&gt;" ",M1538&lt;&gt;" ",O1538&lt;&gt;"",P1538&lt;&gt;" ",Q1538&lt;&gt;" ",R1538&lt;&gt;" "),CONCATENATE(P1538,"-",R1538," ","FLO"," ",K1538,"-",M1538),IF(AND(O1538&lt;&gt;" ",P1538&lt;&gt;" ",Q1538&lt;&gt;" ",R1538&lt;&gt;" "),CONCATENATE(P1538,"-",R1538," ","FLO"," ","BASE"),"NaN"))</f>
        <v>GILA4A-NUECES_B_2_8 FLO B_D_B_-160107</v>
      </c>
      <c r="U1538" t="str">
        <f t="shared" si="70"/>
        <v>BRANCHOPEN 160103 18 80260</v>
      </c>
      <c r="V1538" t="str">
        <f t="shared" si="71"/>
        <v>BRANCH 80260 160095 1</v>
      </c>
      <c r="W1538" t="s">
        <v>42029</v>
      </c>
      <c r="X1538">
        <v>1</v>
      </c>
    </row>
    <row r="1539" spans="1:24" x14ac:dyDescent="0.25">
      <c r="A1539" t="s">
        <v>9</v>
      </c>
      <c r="B1539" t="s">
        <v>1547</v>
      </c>
      <c r="C1539" t="s">
        <v>3144</v>
      </c>
      <c r="D1539" t="s">
        <v>4194</v>
      </c>
      <c r="E1539" s="2">
        <v>43176.333333333343</v>
      </c>
      <c r="F1539" t="s">
        <v>4501</v>
      </c>
      <c r="G1539" t="s">
        <v>4502</v>
      </c>
      <c r="H1539">
        <v>33.762999999999998</v>
      </c>
      <c r="I1539" t="s">
        <v>4503</v>
      </c>
      <c r="J1539" t="str">
        <f>IFERROR(VLOOKUP(D1539,AuctionContingency2019JUL!$A:$I,5,FALSE)," ")</f>
        <v xml:space="preserve"> </v>
      </c>
      <c r="K1539" t="str">
        <f>IFERROR(VLOOKUP(D1539,AuctionContingency2019JUL!$A:$I,6,FALSE)," ")</f>
        <v xml:space="preserve"> </v>
      </c>
      <c r="L1539" t="str">
        <f>IFERROR(VLOOKUP(D1539,AuctionContingency2019JUL!$A:$I,7,FALSE)," ")</f>
        <v xml:space="preserve"> </v>
      </c>
      <c r="M1539" t="str">
        <f>IFERROR(VLOOKUP(D1539,AuctionContingency2019JUL!$A:$I,8,FALSE)," ")</f>
        <v xml:space="preserve"> </v>
      </c>
      <c r="N1539" t="str">
        <f>IFERROR(VLOOKUP(D1539,AuctionContingency2019JUL!$A:$I,9,FALSE)," ")</f>
        <v xml:space="preserve"> </v>
      </c>
      <c r="O1539" t="str">
        <f>IFERROR(VLOOKUP(C1539,AuctionMapping2019JUL!$C:$J,4,FALSE)," ")</f>
        <v xml:space="preserve"> </v>
      </c>
      <c r="P1539" t="str">
        <f>IFERROR(VLOOKUP(C1539,AuctionMapping2019JUL!$C:$J,5,FALSE)," ")</f>
        <v xml:space="preserve"> </v>
      </c>
      <c r="Q1539" t="str">
        <f>IFERROR(VLOOKUP(C1539,AuctionMapping2019JUL!$C:$J,6,FALSE)," ")</f>
        <v xml:space="preserve"> </v>
      </c>
      <c r="R1539" t="str">
        <f>IFERROR(VLOOKUP(C1539,AuctionMapping2019JUL!$C:$J,7,FALSE)," ")</f>
        <v xml:space="preserve"> </v>
      </c>
      <c r="S1539" t="str">
        <f>IFERROR(VLOOKUP(C1539,AuctionMapping2019JUL!$C:$J,8,FALSE)," ")</f>
        <v xml:space="preserve"> </v>
      </c>
      <c r="T1539" t="str">
        <f t="shared" si="72"/>
        <v>NaN</v>
      </c>
      <c r="U1539" t="str">
        <f t="shared" ref="U1539:U1602" si="73">IF(AND(J1539&lt;&gt;" ",K1539&lt;&gt;" ",L1539&lt;&gt;" ",M1539&lt;&gt;" "),CONCATENATE("BRANCHOPEN"," ",J1539," ",L1539," ",O1539),"NaN")</f>
        <v>NaN</v>
      </c>
      <c r="V1539" t="str">
        <f t="shared" ref="V1539:V1602" si="74">IF(AND(O1539&lt;&gt;" ",P1539&lt;&gt;" ",Q1539&lt;&gt;" ",R1539&lt;&gt;" "),CONCATENATE("BRANCH"," ",O1539," ",Q1539," ",S1539),"NaN")</f>
        <v>NaN</v>
      </c>
      <c r="W1539" t="s">
        <v>42029</v>
      </c>
      <c r="X1539">
        <v>1</v>
      </c>
    </row>
    <row r="1540" spans="1:24" x14ac:dyDescent="0.25">
      <c r="A1540" t="s">
        <v>9</v>
      </c>
      <c r="B1540" t="s">
        <v>1548</v>
      </c>
      <c r="C1540" t="s">
        <v>3144</v>
      </c>
      <c r="D1540" t="s">
        <v>4199</v>
      </c>
      <c r="E1540" s="2">
        <v>43151.291666666657</v>
      </c>
      <c r="F1540" t="s">
        <v>4500</v>
      </c>
      <c r="G1540" t="s">
        <v>4502</v>
      </c>
      <c r="H1540">
        <v>10.045999999999999</v>
      </c>
      <c r="I1540" t="s">
        <v>4504</v>
      </c>
      <c r="J1540" t="str">
        <f>IFERROR(VLOOKUP(D1540,AuctionContingency2019JUL!$A:$I,5,FALSE)," ")</f>
        <v xml:space="preserve"> </v>
      </c>
      <c r="K1540" t="str">
        <f>IFERROR(VLOOKUP(D1540,AuctionContingency2019JUL!$A:$I,6,FALSE)," ")</f>
        <v xml:space="preserve"> </v>
      </c>
      <c r="L1540" t="str">
        <f>IFERROR(VLOOKUP(D1540,AuctionContingency2019JUL!$A:$I,7,FALSE)," ")</f>
        <v xml:space="preserve"> </v>
      </c>
      <c r="M1540" t="str">
        <f>IFERROR(VLOOKUP(D1540,AuctionContingency2019JUL!$A:$I,8,FALSE)," ")</f>
        <v xml:space="preserve"> </v>
      </c>
      <c r="N1540" t="str">
        <f>IFERROR(VLOOKUP(D1540,AuctionContingency2019JUL!$A:$I,9,FALSE)," ")</f>
        <v xml:space="preserve"> </v>
      </c>
      <c r="O1540" t="str">
        <f>IFERROR(VLOOKUP(C1540,AuctionMapping2019JUL!$C:$J,4,FALSE)," ")</f>
        <v xml:space="preserve"> </v>
      </c>
      <c r="P1540" t="str">
        <f>IFERROR(VLOOKUP(C1540,AuctionMapping2019JUL!$C:$J,5,FALSE)," ")</f>
        <v xml:space="preserve"> </v>
      </c>
      <c r="Q1540" t="str">
        <f>IFERROR(VLOOKUP(C1540,AuctionMapping2019JUL!$C:$J,6,FALSE)," ")</f>
        <v xml:space="preserve"> </v>
      </c>
      <c r="R1540" t="str">
        <f>IFERROR(VLOOKUP(C1540,AuctionMapping2019JUL!$C:$J,7,FALSE)," ")</f>
        <v xml:space="preserve"> </v>
      </c>
      <c r="S1540" t="str">
        <f>IFERROR(VLOOKUP(C1540,AuctionMapping2019JUL!$C:$J,8,FALSE)," ")</f>
        <v xml:space="preserve"> </v>
      </c>
      <c r="T1540" t="str">
        <f t="shared" si="72"/>
        <v>NaN</v>
      </c>
      <c r="U1540" t="str">
        <f t="shared" si="73"/>
        <v>NaN</v>
      </c>
      <c r="V1540" t="str">
        <f t="shared" si="74"/>
        <v>NaN</v>
      </c>
      <c r="W1540" t="s">
        <v>42029</v>
      </c>
      <c r="X1540">
        <v>1</v>
      </c>
    </row>
    <row r="1541" spans="1:24" x14ac:dyDescent="0.25">
      <c r="A1541" t="s">
        <v>9</v>
      </c>
      <c r="B1541" t="s">
        <v>1549</v>
      </c>
      <c r="C1541" t="s">
        <v>3144</v>
      </c>
      <c r="D1541" t="s">
        <v>4224</v>
      </c>
      <c r="E1541" s="2">
        <v>43101.208333333343</v>
      </c>
      <c r="F1541" t="s">
        <v>4500</v>
      </c>
      <c r="G1541" t="s">
        <v>4502</v>
      </c>
      <c r="H1541">
        <v>0.01</v>
      </c>
      <c r="I1541" t="s">
        <v>4503</v>
      </c>
      <c r="J1541">
        <f>IFERROR(VLOOKUP(D1541,AuctionContingency2019JUL!$A:$I,5,FALSE)," ")</f>
        <v>7149</v>
      </c>
      <c r="K1541" t="str">
        <f>IFERROR(VLOOKUP(D1541,AuctionContingency2019JUL!$A:$I,6,FALSE)," ")</f>
        <v>L_FREDER</v>
      </c>
      <c r="L1541">
        <f>IFERROR(VLOOKUP(D1541,AuctionContingency2019JUL!$A:$I,7,FALSE)," ")</f>
        <v>138</v>
      </c>
      <c r="M1541">
        <f>IFERROR(VLOOKUP(D1541,AuctionContingency2019JUL!$A:$I,8,FALSE)," ")</f>
        <v>7415</v>
      </c>
      <c r="N1541" t="str">
        <f>IFERROR(VLOOKUP(D1541,AuctionContingency2019JUL!$A:$I,9,FALSE)," ")</f>
        <v>L_FREDER</v>
      </c>
      <c r="O1541" t="str">
        <f>IFERROR(VLOOKUP(C1541,AuctionMapping2019JUL!$C:$J,4,FALSE)," ")</f>
        <v xml:space="preserve"> </v>
      </c>
      <c r="P1541" t="str">
        <f>IFERROR(VLOOKUP(C1541,AuctionMapping2019JUL!$C:$J,5,FALSE)," ")</f>
        <v xml:space="preserve"> </v>
      </c>
      <c r="Q1541" t="str">
        <f>IFERROR(VLOOKUP(C1541,AuctionMapping2019JUL!$C:$J,6,FALSE)," ")</f>
        <v xml:space="preserve"> </v>
      </c>
      <c r="R1541" t="str">
        <f>IFERROR(VLOOKUP(C1541,AuctionMapping2019JUL!$C:$J,7,FALSE)," ")</f>
        <v xml:space="preserve"> </v>
      </c>
      <c r="S1541" t="str">
        <f>IFERROR(VLOOKUP(C1541,AuctionMapping2019JUL!$C:$J,8,FALSE)," ")</f>
        <v xml:space="preserve"> </v>
      </c>
      <c r="T1541" t="str">
        <f t="shared" si="72"/>
        <v>NaN</v>
      </c>
      <c r="U1541" t="str">
        <f t="shared" si="73"/>
        <v xml:space="preserve">BRANCHOPEN 7149 138  </v>
      </c>
      <c r="V1541" t="str">
        <f t="shared" si="74"/>
        <v>NaN</v>
      </c>
      <c r="W1541" t="s">
        <v>42029</v>
      </c>
      <c r="X1541">
        <v>1</v>
      </c>
    </row>
    <row r="1542" spans="1:24" x14ac:dyDescent="0.25">
      <c r="A1542" t="s">
        <v>9</v>
      </c>
      <c r="B1542" t="s">
        <v>1550</v>
      </c>
      <c r="C1542" t="s">
        <v>3144</v>
      </c>
      <c r="D1542" t="s">
        <v>3789</v>
      </c>
      <c r="E1542" s="2">
        <v>43151.25</v>
      </c>
      <c r="F1542" t="s">
        <v>4500</v>
      </c>
      <c r="G1542" t="s">
        <v>4502</v>
      </c>
      <c r="H1542">
        <v>22.350999999999999</v>
      </c>
      <c r="I1542" t="s">
        <v>4503</v>
      </c>
      <c r="J1542" t="str">
        <f>IFERROR(VLOOKUP(D1542,AuctionContingency2019JUL!$A:$I,5,FALSE)," ")</f>
        <v xml:space="preserve"> </v>
      </c>
      <c r="K1542" t="str">
        <f>IFERROR(VLOOKUP(D1542,AuctionContingency2019JUL!$A:$I,6,FALSE)," ")</f>
        <v xml:space="preserve"> </v>
      </c>
      <c r="L1542" t="str">
        <f>IFERROR(VLOOKUP(D1542,AuctionContingency2019JUL!$A:$I,7,FALSE)," ")</f>
        <v xml:space="preserve"> </v>
      </c>
      <c r="M1542" t="str">
        <f>IFERROR(VLOOKUP(D1542,AuctionContingency2019JUL!$A:$I,8,FALSE)," ")</f>
        <v xml:space="preserve"> </v>
      </c>
      <c r="N1542" t="str">
        <f>IFERROR(VLOOKUP(D1542,AuctionContingency2019JUL!$A:$I,9,FALSE)," ")</f>
        <v xml:space="preserve"> </v>
      </c>
      <c r="O1542" t="str">
        <f>IFERROR(VLOOKUP(C1542,AuctionMapping2019JUL!$C:$J,4,FALSE)," ")</f>
        <v xml:space="preserve"> </v>
      </c>
      <c r="P1542" t="str">
        <f>IFERROR(VLOOKUP(C1542,AuctionMapping2019JUL!$C:$J,5,FALSE)," ")</f>
        <v xml:space="preserve"> </v>
      </c>
      <c r="Q1542" t="str">
        <f>IFERROR(VLOOKUP(C1542,AuctionMapping2019JUL!$C:$J,6,FALSE)," ")</f>
        <v xml:space="preserve"> </v>
      </c>
      <c r="R1542" t="str">
        <f>IFERROR(VLOOKUP(C1542,AuctionMapping2019JUL!$C:$J,7,FALSE)," ")</f>
        <v xml:space="preserve"> </v>
      </c>
      <c r="S1542" t="str">
        <f>IFERROR(VLOOKUP(C1542,AuctionMapping2019JUL!$C:$J,8,FALSE)," ")</f>
        <v xml:space="preserve"> </v>
      </c>
      <c r="T1542" t="str">
        <f t="shared" si="72"/>
        <v>NaN</v>
      </c>
      <c r="U1542" t="str">
        <f t="shared" si="73"/>
        <v>NaN</v>
      </c>
      <c r="V1542" t="str">
        <f t="shared" si="74"/>
        <v>NaN</v>
      </c>
      <c r="W1542" t="s">
        <v>42029</v>
      </c>
      <c r="X1542">
        <v>1</v>
      </c>
    </row>
    <row r="1543" spans="1:24" x14ac:dyDescent="0.25">
      <c r="A1543" t="s">
        <v>9</v>
      </c>
      <c r="B1543" t="s">
        <v>1551</v>
      </c>
      <c r="C1543" t="s">
        <v>3145</v>
      </c>
      <c r="D1543" t="s">
        <v>4225</v>
      </c>
      <c r="E1543" s="2">
        <v>43124.666666666657</v>
      </c>
      <c r="F1543" t="s">
        <v>4500</v>
      </c>
      <c r="G1543" t="s">
        <v>4502</v>
      </c>
      <c r="H1543">
        <v>0.22</v>
      </c>
      <c r="I1543" t="s">
        <v>4504</v>
      </c>
      <c r="J1543">
        <f>IFERROR(VLOOKUP(D1543,AuctionContingency2019JUL!$A:$I,5,FALSE)," ")</f>
        <v>80355</v>
      </c>
      <c r="K1543" t="str">
        <f>IFERROR(VLOOKUP(D1543,AuctionContingency2019JUL!$A:$I,6,FALSE)," ")</f>
        <v>DELSOL7</v>
      </c>
      <c r="L1543">
        <f>IFERROR(VLOOKUP(D1543,AuctionContingency2019JUL!$A:$I,7,FALSE)," ")</f>
        <v>160885</v>
      </c>
      <c r="M1543" t="str">
        <f>IFERROR(VLOOKUP(D1543,AuctionContingency2019JUL!$A:$I,8,FALSE)," ")</f>
        <v>LV3_5</v>
      </c>
      <c r="N1543">
        <f>IFERROR(VLOOKUP(D1543,AuctionContingency2019JUL!$A:$I,9,FALSE)," ")</f>
        <v>1</v>
      </c>
      <c r="O1543">
        <f>IFERROR(VLOOKUP(C1543,AuctionMapping2019JUL!$C:$J,4,FALSE)," ")</f>
        <v>6148</v>
      </c>
      <c r="P1543" t="str">
        <f>IFERROR(VLOOKUP(C1543,AuctionMapping2019JUL!$C:$J,5,FALSE)," ")</f>
        <v>SPUR2A</v>
      </c>
      <c r="Q1543">
        <f>IFERROR(VLOOKUP(C1543,AuctionMapping2019JUL!$C:$J,6,FALSE)," ")</f>
        <v>6151</v>
      </c>
      <c r="R1543" t="str">
        <f>IFERROR(VLOOKUP(C1543,AuctionMapping2019JUL!$C:$J,7,FALSE)," ")</f>
        <v>GIRA_TAP2A</v>
      </c>
      <c r="S1543" t="str">
        <f>IFERROR(VLOOKUP(C1543,AuctionMapping2019JUL!$C:$J,8,FALSE)," ")</f>
        <v>1</v>
      </c>
      <c r="T1543" t="str">
        <f t="shared" si="72"/>
        <v>SPUR2A-GIRA_TAP2A FLO DELSOL7-LV3_5</v>
      </c>
      <c r="U1543" t="str">
        <f t="shared" si="73"/>
        <v>BRANCHOPEN 80355 160885 6148</v>
      </c>
      <c r="V1543" t="str">
        <f t="shared" si="74"/>
        <v>BRANCH 6148 6151 1</v>
      </c>
      <c r="W1543" t="s">
        <v>42029</v>
      </c>
      <c r="X1543">
        <v>1</v>
      </c>
    </row>
    <row r="1544" spans="1:24" x14ac:dyDescent="0.25">
      <c r="A1544" t="s">
        <v>9</v>
      </c>
      <c r="B1544" t="s">
        <v>1552</v>
      </c>
      <c r="C1544" t="s">
        <v>3145</v>
      </c>
      <c r="D1544" t="s">
        <v>3689</v>
      </c>
      <c r="E1544" s="2">
        <v>43124.333333333343</v>
      </c>
      <c r="F1544" t="s">
        <v>4500</v>
      </c>
      <c r="G1544" t="s">
        <v>4502</v>
      </c>
      <c r="H1544">
        <v>1.3360000000000001</v>
      </c>
      <c r="I1544" t="s">
        <v>4504</v>
      </c>
      <c r="J1544">
        <f>IFERROR(VLOOKUP(D1544,AuctionContingency2019JUL!$A:$I,5,FALSE)," ")</f>
        <v>8252</v>
      </c>
      <c r="K1544" t="str">
        <f>IFERROR(VLOOKUP(D1544,AuctionContingency2019JUL!$A:$I,6,FALSE)," ")</f>
        <v>BRACKETT</v>
      </c>
      <c r="L1544">
        <f>IFERROR(VLOOKUP(D1544,AuctionContingency2019JUL!$A:$I,7,FALSE)," ")</f>
        <v>181682</v>
      </c>
      <c r="M1544" t="str">
        <f>IFERROR(VLOOKUP(D1544,AuctionContingency2019JUL!$A:$I,8,FALSE)," ")</f>
        <v>ECLIPS</v>
      </c>
      <c r="N1544">
        <f>IFERROR(VLOOKUP(D1544,AuctionContingency2019JUL!$A:$I,9,FALSE)," ")</f>
        <v>1</v>
      </c>
      <c r="O1544">
        <f>IFERROR(VLOOKUP(C1544,AuctionMapping2019JUL!$C:$J,4,FALSE)," ")</f>
        <v>6148</v>
      </c>
      <c r="P1544" t="str">
        <f>IFERROR(VLOOKUP(C1544,AuctionMapping2019JUL!$C:$J,5,FALSE)," ")</f>
        <v>SPUR2A</v>
      </c>
      <c r="Q1544">
        <f>IFERROR(VLOOKUP(C1544,AuctionMapping2019JUL!$C:$J,6,FALSE)," ")</f>
        <v>6151</v>
      </c>
      <c r="R1544" t="str">
        <f>IFERROR(VLOOKUP(C1544,AuctionMapping2019JUL!$C:$J,7,FALSE)," ")</f>
        <v>GIRA_TAP2A</v>
      </c>
      <c r="S1544" t="str">
        <f>IFERROR(VLOOKUP(C1544,AuctionMapping2019JUL!$C:$J,8,FALSE)," ")</f>
        <v>1</v>
      </c>
      <c r="T1544" t="str">
        <f t="shared" si="72"/>
        <v>SPUR2A-GIRA_TAP2A FLO BRACKETT-ECLIPS</v>
      </c>
      <c r="U1544" t="str">
        <f t="shared" si="73"/>
        <v>BRANCHOPEN 8252 181682 6148</v>
      </c>
      <c r="V1544" t="str">
        <f t="shared" si="74"/>
        <v>BRANCH 6148 6151 1</v>
      </c>
      <c r="W1544" t="s">
        <v>42029</v>
      </c>
      <c r="X1544">
        <v>1</v>
      </c>
    </row>
    <row r="1545" spans="1:24" x14ac:dyDescent="0.25">
      <c r="A1545" t="s">
        <v>9</v>
      </c>
      <c r="B1545" t="s">
        <v>1553</v>
      </c>
      <c r="C1545" t="s">
        <v>3145</v>
      </c>
      <c r="D1545" t="s">
        <v>3766</v>
      </c>
      <c r="E1545" s="2">
        <v>43276.458333333343</v>
      </c>
      <c r="F1545" t="s">
        <v>4501</v>
      </c>
      <c r="G1545" t="s">
        <v>4502</v>
      </c>
      <c r="H1545">
        <v>1.2E-2</v>
      </c>
      <c r="I1545" t="s">
        <v>4504</v>
      </c>
      <c r="J1545">
        <f>IFERROR(VLOOKUP(D1545,AuctionContingency2019JUL!$A:$I,5,FALSE)," ")</f>
        <v>6180</v>
      </c>
      <c r="K1545" t="str">
        <f>IFERROR(VLOOKUP(D1545,AuctionContingency2019JUL!$A:$I,6,FALSE)," ")</f>
        <v>RADIUM2A</v>
      </c>
      <c r="L1545">
        <f>IFERROR(VLOOKUP(D1545,AuctionContingency2019JUL!$A:$I,7,FALSE)," ")</f>
        <v>6183</v>
      </c>
      <c r="M1545" t="str">
        <f>IFERROR(VLOOKUP(D1545,AuctionContingency2019JUL!$A:$I,8,FALSE)," ")</f>
        <v>HAMR2A</v>
      </c>
      <c r="N1545">
        <f>IFERROR(VLOOKUP(D1545,AuctionContingency2019JUL!$A:$I,9,FALSE)," ")</f>
        <v>1</v>
      </c>
      <c r="O1545">
        <f>IFERROR(VLOOKUP(C1545,AuctionMapping2019JUL!$C:$J,4,FALSE)," ")</f>
        <v>6148</v>
      </c>
      <c r="P1545" t="str">
        <f>IFERROR(VLOOKUP(C1545,AuctionMapping2019JUL!$C:$J,5,FALSE)," ")</f>
        <v>SPUR2A</v>
      </c>
      <c r="Q1545">
        <f>IFERROR(VLOOKUP(C1545,AuctionMapping2019JUL!$C:$J,6,FALSE)," ")</f>
        <v>6151</v>
      </c>
      <c r="R1545" t="str">
        <f>IFERROR(VLOOKUP(C1545,AuctionMapping2019JUL!$C:$J,7,FALSE)," ")</f>
        <v>GIRA_TAP2A</v>
      </c>
      <c r="S1545" t="str">
        <f>IFERROR(VLOOKUP(C1545,AuctionMapping2019JUL!$C:$J,8,FALSE)," ")</f>
        <v>1</v>
      </c>
      <c r="T1545" t="str">
        <f t="shared" si="72"/>
        <v>SPUR2A-GIRA_TAP2A FLO RADIUM2A-HAMR2A</v>
      </c>
      <c r="U1545" t="str">
        <f t="shared" si="73"/>
        <v>BRANCHOPEN 6180 6183 6148</v>
      </c>
      <c r="V1545" t="str">
        <f t="shared" si="74"/>
        <v>BRANCH 6148 6151 1</v>
      </c>
      <c r="W1545" t="s">
        <v>42029</v>
      </c>
      <c r="X1545">
        <v>1</v>
      </c>
    </row>
    <row r="1546" spans="1:24" x14ac:dyDescent="0.25">
      <c r="A1546" t="s">
        <v>9</v>
      </c>
      <c r="B1546" t="s">
        <v>1554</v>
      </c>
      <c r="C1546" t="s">
        <v>3145</v>
      </c>
      <c r="D1546" t="s">
        <v>3878</v>
      </c>
      <c r="E1546" s="2">
        <v>43277.625</v>
      </c>
      <c r="F1546" t="s">
        <v>4501</v>
      </c>
      <c r="G1546" t="s">
        <v>4502</v>
      </c>
      <c r="H1546">
        <v>3.9E-2</v>
      </c>
      <c r="I1546" t="s">
        <v>4504</v>
      </c>
      <c r="J1546">
        <f>IFERROR(VLOOKUP(D1546,AuctionContingency2019JUL!$A:$I,5,FALSE)," ")</f>
        <v>1340</v>
      </c>
      <c r="K1546" t="str">
        <f>IFERROR(VLOOKUP(D1546,AuctionContingency2019JUL!$A:$I,6,FALSE)," ")</f>
        <v>ESKOTA_9</v>
      </c>
      <c r="L1546">
        <f>IFERROR(VLOOKUP(D1546,AuctionContingency2019JUL!$A:$I,7,FALSE)," ")</f>
        <v>6661</v>
      </c>
      <c r="M1546" t="str">
        <f>IFERROR(VLOOKUP(D1546,AuctionContingency2019JUL!$A:$I,8,FALSE)," ")</f>
        <v>LONGWRTH</v>
      </c>
      <c r="N1546">
        <f>IFERROR(VLOOKUP(D1546,AuctionContingency2019JUL!$A:$I,9,FALSE)," ")</f>
        <v>1</v>
      </c>
      <c r="O1546">
        <f>IFERROR(VLOOKUP(C1546,AuctionMapping2019JUL!$C:$J,4,FALSE)," ")</f>
        <v>6148</v>
      </c>
      <c r="P1546" t="str">
        <f>IFERROR(VLOOKUP(C1546,AuctionMapping2019JUL!$C:$J,5,FALSE)," ")</f>
        <v>SPUR2A</v>
      </c>
      <c r="Q1546">
        <f>IFERROR(VLOOKUP(C1546,AuctionMapping2019JUL!$C:$J,6,FALSE)," ")</f>
        <v>6151</v>
      </c>
      <c r="R1546" t="str">
        <f>IFERROR(VLOOKUP(C1546,AuctionMapping2019JUL!$C:$J,7,FALSE)," ")</f>
        <v>GIRA_TAP2A</v>
      </c>
      <c r="S1546" t="str">
        <f>IFERROR(VLOOKUP(C1546,AuctionMapping2019JUL!$C:$J,8,FALSE)," ")</f>
        <v>1</v>
      </c>
      <c r="T1546" t="str">
        <f t="shared" si="72"/>
        <v>SPUR2A-GIRA_TAP2A FLO ESKOTA_9-LONGWRTH</v>
      </c>
      <c r="U1546" t="str">
        <f t="shared" si="73"/>
        <v>BRANCHOPEN 1340 6661 6148</v>
      </c>
      <c r="V1546" t="str">
        <f t="shared" si="74"/>
        <v>BRANCH 6148 6151 1</v>
      </c>
      <c r="W1546" t="s">
        <v>42029</v>
      </c>
      <c r="X1546">
        <v>1</v>
      </c>
    </row>
    <row r="1547" spans="1:24" x14ac:dyDescent="0.25">
      <c r="A1547" t="s">
        <v>9</v>
      </c>
      <c r="B1547" t="s">
        <v>1555</v>
      </c>
      <c r="C1547" t="s">
        <v>3145</v>
      </c>
      <c r="D1547" t="s">
        <v>4226</v>
      </c>
      <c r="E1547" s="2">
        <v>43124.666666666657</v>
      </c>
      <c r="F1547" t="s">
        <v>4500</v>
      </c>
      <c r="G1547" t="s">
        <v>4502</v>
      </c>
      <c r="H1547">
        <v>0.22</v>
      </c>
      <c r="I1547" t="s">
        <v>4504</v>
      </c>
      <c r="J1547" t="str">
        <f>IFERROR(VLOOKUP(D1547,AuctionContingency2019JUL!$A:$I,5,FALSE)," ")</f>
        <v xml:space="preserve"> </v>
      </c>
      <c r="K1547" t="str">
        <f>IFERROR(VLOOKUP(D1547,AuctionContingency2019JUL!$A:$I,6,FALSE)," ")</f>
        <v xml:space="preserve"> </v>
      </c>
      <c r="L1547" t="str">
        <f>IFERROR(VLOOKUP(D1547,AuctionContingency2019JUL!$A:$I,7,FALSE)," ")</f>
        <v xml:space="preserve"> </v>
      </c>
      <c r="M1547" t="str">
        <f>IFERROR(VLOOKUP(D1547,AuctionContingency2019JUL!$A:$I,8,FALSE)," ")</f>
        <v xml:space="preserve"> </v>
      </c>
      <c r="N1547" t="str">
        <f>IFERROR(VLOOKUP(D1547,AuctionContingency2019JUL!$A:$I,9,FALSE)," ")</f>
        <v xml:space="preserve"> </v>
      </c>
      <c r="O1547">
        <f>IFERROR(VLOOKUP(C1547,AuctionMapping2019JUL!$C:$J,4,FALSE)," ")</f>
        <v>6148</v>
      </c>
      <c r="P1547" t="str">
        <f>IFERROR(VLOOKUP(C1547,AuctionMapping2019JUL!$C:$J,5,FALSE)," ")</f>
        <v>SPUR2A</v>
      </c>
      <c r="Q1547">
        <f>IFERROR(VLOOKUP(C1547,AuctionMapping2019JUL!$C:$J,6,FALSE)," ")</f>
        <v>6151</v>
      </c>
      <c r="R1547" t="str">
        <f>IFERROR(VLOOKUP(C1547,AuctionMapping2019JUL!$C:$J,7,FALSE)," ")</f>
        <v>GIRA_TAP2A</v>
      </c>
      <c r="S1547" t="str">
        <f>IFERROR(VLOOKUP(C1547,AuctionMapping2019JUL!$C:$J,8,FALSE)," ")</f>
        <v>1</v>
      </c>
      <c r="T1547" t="str">
        <f t="shared" si="72"/>
        <v>SPUR2A-GIRA_TAP2A FLO BASE</v>
      </c>
      <c r="U1547" t="str">
        <f t="shared" si="73"/>
        <v>NaN</v>
      </c>
      <c r="V1547" t="str">
        <f t="shared" si="74"/>
        <v>BRANCH 6148 6151 1</v>
      </c>
      <c r="W1547" t="s">
        <v>42029</v>
      </c>
      <c r="X1547">
        <v>1</v>
      </c>
    </row>
    <row r="1548" spans="1:24" x14ac:dyDescent="0.25">
      <c r="A1548" t="s">
        <v>9</v>
      </c>
      <c r="B1548" t="s">
        <v>1556</v>
      </c>
      <c r="C1548" t="s">
        <v>3145</v>
      </c>
      <c r="D1548" t="s">
        <v>3744</v>
      </c>
      <c r="E1548" s="2">
        <v>43110.458333333343</v>
      </c>
      <c r="F1548" t="s">
        <v>4500</v>
      </c>
      <c r="G1548" t="s">
        <v>4502</v>
      </c>
      <c r="H1548">
        <v>0.438</v>
      </c>
      <c r="I1548" t="s">
        <v>4504</v>
      </c>
      <c r="J1548" t="str">
        <f>IFERROR(VLOOKUP(D1548,AuctionContingency2019JUL!$A:$I,5,FALSE)," ")</f>
        <v xml:space="preserve"> </v>
      </c>
      <c r="K1548" t="str">
        <f>IFERROR(VLOOKUP(D1548,AuctionContingency2019JUL!$A:$I,6,FALSE)," ")</f>
        <v xml:space="preserve"> </v>
      </c>
      <c r="L1548" t="str">
        <f>IFERROR(VLOOKUP(D1548,AuctionContingency2019JUL!$A:$I,7,FALSE)," ")</f>
        <v xml:space="preserve"> </v>
      </c>
      <c r="M1548" t="str">
        <f>IFERROR(VLOOKUP(D1548,AuctionContingency2019JUL!$A:$I,8,FALSE)," ")</f>
        <v xml:space="preserve"> </v>
      </c>
      <c r="N1548" t="str">
        <f>IFERROR(VLOOKUP(D1548,AuctionContingency2019JUL!$A:$I,9,FALSE)," ")</f>
        <v xml:space="preserve"> </v>
      </c>
      <c r="O1548">
        <f>IFERROR(VLOOKUP(C1548,AuctionMapping2019JUL!$C:$J,4,FALSE)," ")</f>
        <v>6148</v>
      </c>
      <c r="P1548" t="str">
        <f>IFERROR(VLOOKUP(C1548,AuctionMapping2019JUL!$C:$J,5,FALSE)," ")</f>
        <v>SPUR2A</v>
      </c>
      <c r="Q1548">
        <f>IFERROR(VLOOKUP(C1548,AuctionMapping2019JUL!$C:$J,6,FALSE)," ")</f>
        <v>6151</v>
      </c>
      <c r="R1548" t="str">
        <f>IFERROR(VLOOKUP(C1548,AuctionMapping2019JUL!$C:$J,7,FALSE)," ")</f>
        <v>GIRA_TAP2A</v>
      </c>
      <c r="S1548" t="str">
        <f>IFERROR(VLOOKUP(C1548,AuctionMapping2019JUL!$C:$J,8,FALSE)," ")</f>
        <v>1</v>
      </c>
      <c r="T1548" t="str">
        <f t="shared" si="72"/>
        <v>SPUR2A-GIRA_TAP2A FLO BASE</v>
      </c>
      <c r="U1548" t="str">
        <f t="shared" si="73"/>
        <v>NaN</v>
      </c>
      <c r="V1548" t="str">
        <f t="shared" si="74"/>
        <v>BRANCH 6148 6151 1</v>
      </c>
      <c r="W1548" t="s">
        <v>42029</v>
      </c>
      <c r="X1548">
        <v>1</v>
      </c>
    </row>
    <row r="1549" spans="1:24" x14ac:dyDescent="0.25">
      <c r="A1549" t="s">
        <v>9</v>
      </c>
      <c r="B1549" t="s">
        <v>1557</v>
      </c>
      <c r="C1549" t="s">
        <v>3145</v>
      </c>
      <c r="D1549" t="s">
        <v>3854</v>
      </c>
      <c r="E1549" s="2">
        <v>43124.333333333343</v>
      </c>
      <c r="F1549" t="s">
        <v>4500</v>
      </c>
      <c r="G1549" t="s">
        <v>4502</v>
      </c>
      <c r="H1549">
        <v>0.52300000000000002</v>
      </c>
      <c r="I1549" t="s">
        <v>4504</v>
      </c>
      <c r="J1549" t="str">
        <f>IFERROR(VLOOKUP(D1549,AuctionContingency2019JUL!$A:$I,5,FALSE)," ")</f>
        <v xml:space="preserve"> </v>
      </c>
      <c r="K1549" t="str">
        <f>IFERROR(VLOOKUP(D1549,AuctionContingency2019JUL!$A:$I,6,FALSE)," ")</f>
        <v xml:space="preserve"> </v>
      </c>
      <c r="L1549" t="str">
        <f>IFERROR(VLOOKUP(D1549,AuctionContingency2019JUL!$A:$I,7,FALSE)," ")</f>
        <v xml:space="preserve"> </v>
      </c>
      <c r="M1549" t="str">
        <f>IFERROR(VLOOKUP(D1549,AuctionContingency2019JUL!$A:$I,8,FALSE)," ")</f>
        <v xml:space="preserve"> </v>
      </c>
      <c r="N1549" t="str">
        <f>IFERROR(VLOOKUP(D1549,AuctionContingency2019JUL!$A:$I,9,FALSE)," ")</f>
        <v xml:space="preserve"> </v>
      </c>
      <c r="O1549">
        <f>IFERROR(VLOOKUP(C1549,AuctionMapping2019JUL!$C:$J,4,FALSE)," ")</f>
        <v>6148</v>
      </c>
      <c r="P1549" t="str">
        <f>IFERROR(VLOOKUP(C1549,AuctionMapping2019JUL!$C:$J,5,FALSE)," ")</f>
        <v>SPUR2A</v>
      </c>
      <c r="Q1549">
        <f>IFERROR(VLOOKUP(C1549,AuctionMapping2019JUL!$C:$J,6,FALSE)," ")</f>
        <v>6151</v>
      </c>
      <c r="R1549" t="str">
        <f>IFERROR(VLOOKUP(C1549,AuctionMapping2019JUL!$C:$J,7,FALSE)," ")</f>
        <v>GIRA_TAP2A</v>
      </c>
      <c r="S1549" t="str">
        <f>IFERROR(VLOOKUP(C1549,AuctionMapping2019JUL!$C:$J,8,FALSE)," ")</f>
        <v>1</v>
      </c>
      <c r="T1549" t="str">
        <f t="shared" si="72"/>
        <v>SPUR2A-GIRA_TAP2A FLO BASE</v>
      </c>
      <c r="U1549" t="str">
        <f t="shared" si="73"/>
        <v>NaN</v>
      </c>
      <c r="V1549" t="str">
        <f t="shared" si="74"/>
        <v>BRANCH 6148 6151 1</v>
      </c>
      <c r="W1549" t="s">
        <v>42029</v>
      </c>
      <c r="X1549">
        <v>1</v>
      </c>
    </row>
    <row r="1550" spans="1:24" x14ac:dyDescent="0.25">
      <c r="A1550" t="s">
        <v>9</v>
      </c>
      <c r="B1550" t="s">
        <v>1558</v>
      </c>
      <c r="C1550" t="s">
        <v>3145</v>
      </c>
      <c r="D1550" t="s">
        <v>3998</v>
      </c>
      <c r="E1550" s="2">
        <v>43107.25</v>
      </c>
      <c r="F1550" t="s">
        <v>4500</v>
      </c>
      <c r="G1550" t="s">
        <v>4502</v>
      </c>
      <c r="H1550">
        <v>1.4E-2</v>
      </c>
      <c r="I1550" t="s">
        <v>4503</v>
      </c>
      <c r="J1550" t="str">
        <f>IFERROR(VLOOKUP(D1550,AuctionContingency2019JUL!$A:$I,5,FALSE)," ")</f>
        <v xml:space="preserve"> </v>
      </c>
      <c r="K1550" t="str">
        <f>IFERROR(VLOOKUP(D1550,AuctionContingency2019JUL!$A:$I,6,FALSE)," ")</f>
        <v xml:space="preserve"> </v>
      </c>
      <c r="L1550" t="str">
        <f>IFERROR(VLOOKUP(D1550,AuctionContingency2019JUL!$A:$I,7,FALSE)," ")</f>
        <v xml:space="preserve"> </v>
      </c>
      <c r="M1550" t="str">
        <f>IFERROR(VLOOKUP(D1550,AuctionContingency2019JUL!$A:$I,8,FALSE)," ")</f>
        <v xml:space="preserve"> </v>
      </c>
      <c r="N1550" t="str">
        <f>IFERROR(VLOOKUP(D1550,AuctionContingency2019JUL!$A:$I,9,FALSE)," ")</f>
        <v xml:space="preserve"> </v>
      </c>
      <c r="O1550">
        <f>IFERROR(VLOOKUP(C1550,AuctionMapping2019JUL!$C:$J,4,FALSE)," ")</f>
        <v>6148</v>
      </c>
      <c r="P1550" t="str">
        <f>IFERROR(VLOOKUP(C1550,AuctionMapping2019JUL!$C:$J,5,FALSE)," ")</f>
        <v>SPUR2A</v>
      </c>
      <c r="Q1550">
        <f>IFERROR(VLOOKUP(C1550,AuctionMapping2019JUL!$C:$J,6,FALSE)," ")</f>
        <v>6151</v>
      </c>
      <c r="R1550" t="str">
        <f>IFERROR(VLOOKUP(C1550,AuctionMapping2019JUL!$C:$J,7,FALSE)," ")</f>
        <v>GIRA_TAP2A</v>
      </c>
      <c r="S1550" t="str">
        <f>IFERROR(VLOOKUP(C1550,AuctionMapping2019JUL!$C:$J,8,FALSE)," ")</f>
        <v>1</v>
      </c>
      <c r="T1550" t="str">
        <f t="shared" si="72"/>
        <v>SPUR2A-GIRA_TAP2A FLO BASE</v>
      </c>
      <c r="U1550" t="str">
        <f t="shared" si="73"/>
        <v>NaN</v>
      </c>
      <c r="V1550" t="str">
        <f t="shared" si="74"/>
        <v>BRANCH 6148 6151 1</v>
      </c>
      <c r="W1550" t="s">
        <v>42029</v>
      </c>
      <c r="X1550">
        <v>1</v>
      </c>
    </row>
    <row r="1551" spans="1:24" x14ac:dyDescent="0.25">
      <c r="A1551" t="s">
        <v>9</v>
      </c>
      <c r="B1551" t="s">
        <v>1559</v>
      </c>
      <c r="C1551" t="s">
        <v>3145</v>
      </c>
      <c r="D1551" t="s">
        <v>3748</v>
      </c>
      <c r="E1551" s="2">
        <v>43110.666666666657</v>
      </c>
      <c r="F1551" t="s">
        <v>4500</v>
      </c>
      <c r="G1551" t="s">
        <v>4502</v>
      </c>
      <c r="H1551">
        <v>3.28</v>
      </c>
      <c r="I1551" t="s">
        <v>4504</v>
      </c>
      <c r="J1551">
        <f>IFERROR(VLOOKUP(D1551,AuctionContingency2019JUL!$A:$I,5,FALSE)," ")</f>
        <v>729</v>
      </c>
      <c r="K1551" t="str">
        <f>IFERROR(VLOOKUP(D1551,AuctionContingency2019JUL!$A:$I,6,FALSE)," ")</f>
        <v>SCURRYSWC</v>
      </c>
      <c r="L1551">
        <f>IFERROR(VLOOKUP(D1551,AuctionContingency2019JUL!$A:$I,7,FALSE)," ")</f>
        <v>1064</v>
      </c>
      <c r="M1551" t="str">
        <f>IFERROR(VLOOKUP(D1551,AuctionContingency2019JUL!$A:$I,8,FALSE)," ")</f>
        <v>SUN_8</v>
      </c>
      <c r="N1551">
        <f>IFERROR(VLOOKUP(D1551,AuctionContingency2019JUL!$A:$I,9,FALSE)," ")</f>
        <v>1</v>
      </c>
      <c r="O1551">
        <f>IFERROR(VLOOKUP(C1551,AuctionMapping2019JUL!$C:$J,4,FALSE)," ")</f>
        <v>6148</v>
      </c>
      <c r="P1551" t="str">
        <f>IFERROR(VLOOKUP(C1551,AuctionMapping2019JUL!$C:$J,5,FALSE)," ")</f>
        <v>SPUR2A</v>
      </c>
      <c r="Q1551">
        <f>IFERROR(VLOOKUP(C1551,AuctionMapping2019JUL!$C:$J,6,FALSE)," ")</f>
        <v>6151</v>
      </c>
      <c r="R1551" t="str">
        <f>IFERROR(VLOOKUP(C1551,AuctionMapping2019JUL!$C:$J,7,FALSE)," ")</f>
        <v>GIRA_TAP2A</v>
      </c>
      <c r="S1551" t="str">
        <f>IFERROR(VLOOKUP(C1551,AuctionMapping2019JUL!$C:$J,8,FALSE)," ")</f>
        <v>1</v>
      </c>
      <c r="T1551" t="str">
        <f t="shared" si="72"/>
        <v>SPUR2A-GIRA_TAP2A FLO SCURRYSWC-SUN_8</v>
      </c>
      <c r="U1551" t="str">
        <f t="shared" si="73"/>
        <v>BRANCHOPEN 729 1064 6148</v>
      </c>
      <c r="V1551" t="str">
        <f t="shared" si="74"/>
        <v>BRANCH 6148 6151 1</v>
      </c>
      <c r="W1551" t="s">
        <v>42029</v>
      </c>
      <c r="X1551">
        <v>1</v>
      </c>
    </row>
    <row r="1552" spans="1:24" x14ac:dyDescent="0.25">
      <c r="A1552" t="s">
        <v>9</v>
      </c>
      <c r="B1552" t="s">
        <v>1560</v>
      </c>
      <c r="C1552" t="s">
        <v>3145</v>
      </c>
      <c r="D1552" t="s">
        <v>3770</v>
      </c>
      <c r="E1552" s="2">
        <v>43110.666666666657</v>
      </c>
      <c r="F1552" t="s">
        <v>4500</v>
      </c>
      <c r="G1552" t="s">
        <v>4502</v>
      </c>
      <c r="H1552">
        <v>8.6319999999999997</v>
      </c>
      <c r="I1552" t="s">
        <v>4504</v>
      </c>
      <c r="J1552" t="str">
        <f>IFERROR(VLOOKUP(D1552,AuctionContingency2019JUL!$A:$I,5,FALSE)," ")</f>
        <v xml:space="preserve"> </v>
      </c>
      <c r="K1552" t="str">
        <f>IFERROR(VLOOKUP(D1552,AuctionContingency2019JUL!$A:$I,6,FALSE)," ")</f>
        <v xml:space="preserve"> </v>
      </c>
      <c r="L1552" t="str">
        <f>IFERROR(VLOOKUP(D1552,AuctionContingency2019JUL!$A:$I,7,FALSE)," ")</f>
        <v xml:space="preserve"> </v>
      </c>
      <c r="M1552" t="str">
        <f>IFERROR(VLOOKUP(D1552,AuctionContingency2019JUL!$A:$I,8,FALSE)," ")</f>
        <v xml:space="preserve"> </v>
      </c>
      <c r="N1552" t="str">
        <f>IFERROR(VLOOKUP(D1552,AuctionContingency2019JUL!$A:$I,9,FALSE)," ")</f>
        <v xml:space="preserve"> </v>
      </c>
      <c r="O1552">
        <f>IFERROR(VLOOKUP(C1552,AuctionMapping2019JUL!$C:$J,4,FALSE)," ")</f>
        <v>6148</v>
      </c>
      <c r="P1552" t="str">
        <f>IFERROR(VLOOKUP(C1552,AuctionMapping2019JUL!$C:$J,5,FALSE)," ")</f>
        <v>SPUR2A</v>
      </c>
      <c r="Q1552">
        <f>IFERROR(VLOOKUP(C1552,AuctionMapping2019JUL!$C:$J,6,FALSE)," ")</f>
        <v>6151</v>
      </c>
      <c r="R1552" t="str">
        <f>IFERROR(VLOOKUP(C1552,AuctionMapping2019JUL!$C:$J,7,FALSE)," ")</f>
        <v>GIRA_TAP2A</v>
      </c>
      <c r="S1552" t="str">
        <f>IFERROR(VLOOKUP(C1552,AuctionMapping2019JUL!$C:$J,8,FALSE)," ")</f>
        <v>1</v>
      </c>
      <c r="T1552" t="str">
        <f t="shared" si="72"/>
        <v>SPUR2A-GIRA_TAP2A FLO BASE</v>
      </c>
      <c r="U1552" t="str">
        <f t="shared" si="73"/>
        <v>NaN</v>
      </c>
      <c r="V1552" t="str">
        <f t="shared" si="74"/>
        <v>BRANCH 6148 6151 1</v>
      </c>
      <c r="W1552" t="s">
        <v>42029</v>
      </c>
      <c r="X1552">
        <v>1</v>
      </c>
    </row>
    <row r="1553" spans="1:24" x14ac:dyDescent="0.25">
      <c r="A1553" t="s">
        <v>9</v>
      </c>
      <c r="B1553" t="s">
        <v>1561</v>
      </c>
      <c r="C1553" t="s">
        <v>3145</v>
      </c>
      <c r="D1553" t="s">
        <v>3771</v>
      </c>
      <c r="E1553" s="2">
        <v>43124.333333333343</v>
      </c>
      <c r="F1553" t="s">
        <v>4500</v>
      </c>
      <c r="G1553" t="s">
        <v>4502</v>
      </c>
      <c r="H1553">
        <v>1.1930000000000001</v>
      </c>
      <c r="I1553" t="s">
        <v>4504</v>
      </c>
      <c r="J1553" t="str">
        <f>IFERROR(VLOOKUP(D1553,AuctionContingency2019JUL!$A:$I,5,FALSE)," ")</f>
        <v xml:space="preserve"> </v>
      </c>
      <c r="K1553" t="str">
        <f>IFERROR(VLOOKUP(D1553,AuctionContingency2019JUL!$A:$I,6,FALSE)," ")</f>
        <v xml:space="preserve"> </v>
      </c>
      <c r="L1553" t="str">
        <f>IFERROR(VLOOKUP(D1553,AuctionContingency2019JUL!$A:$I,7,FALSE)," ")</f>
        <v xml:space="preserve"> </v>
      </c>
      <c r="M1553" t="str">
        <f>IFERROR(VLOOKUP(D1553,AuctionContingency2019JUL!$A:$I,8,FALSE)," ")</f>
        <v xml:space="preserve"> </v>
      </c>
      <c r="N1553" t="str">
        <f>IFERROR(VLOOKUP(D1553,AuctionContingency2019JUL!$A:$I,9,FALSE)," ")</f>
        <v xml:space="preserve"> </v>
      </c>
      <c r="O1553">
        <f>IFERROR(VLOOKUP(C1553,AuctionMapping2019JUL!$C:$J,4,FALSE)," ")</f>
        <v>6148</v>
      </c>
      <c r="P1553" t="str">
        <f>IFERROR(VLOOKUP(C1553,AuctionMapping2019JUL!$C:$J,5,FALSE)," ")</f>
        <v>SPUR2A</v>
      </c>
      <c r="Q1553">
        <f>IFERROR(VLOOKUP(C1553,AuctionMapping2019JUL!$C:$J,6,FALSE)," ")</f>
        <v>6151</v>
      </c>
      <c r="R1553" t="str">
        <f>IFERROR(VLOOKUP(C1553,AuctionMapping2019JUL!$C:$J,7,FALSE)," ")</f>
        <v>GIRA_TAP2A</v>
      </c>
      <c r="S1553" t="str">
        <f>IFERROR(VLOOKUP(C1553,AuctionMapping2019JUL!$C:$J,8,FALSE)," ")</f>
        <v>1</v>
      </c>
      <c r="T1553" t="str">
        <f t="shared" si="72"/>
        <v>SPUR2A-GIRA_TAP2A FLO BASE</v>
      </c>
      <c r="U1553" t="str">
        <f t="shared" si="73"/>
        <v>NaN</v>
      </c>
      <c r="V1553" t="str">
        <f t="shared" si="74"/>
        <v>BRANCH 6148 6151 1</v>
      </c>
      <c r="W1553" t="s">
        <v>42029</v>
      </c>
      <c r="X1553">
        <v>1</v>
      </c>
    </row>
    <row r="1554" spans="1:24" x14ac:dyDescent="0.25">
      <c r="A1554" t="s">
        <v>9</v>
      </c>
      <c r="B1554" t="s">
        <v>1562</v>
      </c>
      <c r="C1554" t="s">
        <v>3145</v>
      </c>
      <c r="D1554" t="s">
        <v>3773</v>
      </c>
      <c r="E1554" s="2">
        <v>43124.708333333343</v>
      </c>
      <c r="F1554" t="s">
        <v>4500</v>
      </c>
      <c r="G1554" t="s">
        <v>4502</v>
      </c>
      <c r="H1554">
        <v>0.13100000000000001</v>
      </c>
      <c r="I1554" t="s">
        <v>4504</v>
      </c>
      <c r="J1554" t="str">
        <f>IFERROR(VLOOKUP(D1554,AuctionContingency2019JUL!$A:$I,5,FALSE)," ")</f>
        <v xml:space="preserve"> </v>
      </c>
      <c r="K1554" t="str">
        <f>IFERROR(VLOOKUP(D1554,AuctionContingency2019JUL!$A:$I,6,FALSE)," ")</f>
        <v xml:space="preserve"> </v>
      </c>
      <c r="L1554" t="str">
        <f>IFERROR(VLOOKUP(D1554,AuctionContingency2019JUL!$A:$I,7,FALSE)," ")</f>
        <v xml:space="preserve"> </v>
      </c>
      <c r="M1554" t="str">
        <f>IFERROR(VLOOKUP(D1554,AuctionContingency2019JUL!$A:$I,8,FALSE)," ")</f>
        <v xml:space="preserve"> </v>
      </c>
      <c r="N1554" t="str">
        <f>IFERROR(VLOOKUP(D1554,AuctionContingency2019JUL!$A:$I,9,FALSE)," ")</f>
        <v xml:space="preserve"> </v>
      </c>
      <c r="O1554">
        <f>IFERROR(VLOOKUP(C1554,AuctionMapping2019JUL!$C:$J,4,FALSE)," ")</f>
        <v>6148</v>
      </c>
      <c r="P1554" t="str">
        <f>IFERROR(VLOOKUP(C1554,AuctionMapping2019JUL!$C:$J,5,FALSE)," ")</f>
        <v>SPUR2A</v>
      </c>
      <c r="Q1554">
        <f>IFERROR(VLOOKUP(C1554,AuctionMapping2019JUL!$C:$J,6,FALSE)," ")</f>
        <v>6151</v>
      </c>
      <c r="R1554" t="str">
        <f>IFERROR(VLOOKUP(C1554,AuctionMapping2019JUL!$C:$J,7,FALSE)," ")</f>
        <v>GIRA_TAP2A</v>
      </c>
      <c r="S1554" t="str">
        <f>IFERROR(VLOOKUP(C1554,AuctionMapping2019JUL!$C:$J,8,FALSE)," ")</f>
        <v>1</v>
      </c>
      <c r="T1554" t="str">
        <f t="shared" si="72"/>
        <v>SPUR2A-GIRA_TAP2A FLO BASE</v>
      </c>
      <c r="U1554" t="str">
        <f t="shared" si="73"/>
        <v>NaN</v>
      </c>
      <c r="V1554" t="str">
        <f t="shared" si="74"/>
        <v>BRANCH 6148 6151 1</v>
      </c>
      <c r="W1554" t="s">
        <v>42029</v>
      </c>
      <c r="X1554">
        <v>1</v>
      </c>
    </row>
    <row r="1555" spans="1:24" x14ac:dyDescent="0.25">
      <c r="A1555" t="s">
        <v>9</v>
      </c>
      <c r="B1555" t="s">
        <v>1563</v>
      </c>
      <c r="C1555" t="s">
        <v>3146</v>
      </c>
      <c r="D1555" t="s">
        <v>3494</v>
      </c>
      <c r="E1555" s="2">
        <v>43184.083333333343</v>
      </c>
      <c r="F1555" t="s">
        <v>4501</v>
      </c>
      <c r="G1555" t="s">
        <v>4502</v>
      </c>
      <c r="H1555">
        <v>4.26</v>
      </c>
      <c r="I1555" t="s">
        <v>4503</v>
      </c>
      <c r="J1555" t="str">
        <f>IFERROR(VLOOKUP(D1555,AuctionContingency2019JUL!$A:$I,5,FALSE)," ")</f>
        <v xml:space="preserve"> </v>
      </c>
      <c r="K1555" t="str">
        <f>IFERROR(VLOOKUP(D1555,AuctionContingency2019JUL!$A:$I,6,FALSE)," ")</f>
        <v xml:space="preserve"> </v>
      </c>
      <c r="L1555" t="str">
        <f>IFERROR(VLOOKUP(D1555,AuctionContingency2019JUL!$A:$I,7,FALSE)," ")</f>
        <v xml:space="preserve"> </v>
      </c>
      <c r="M1555" t="str">
        <f>IFERROR(VLOOKUP(D1555,AuctionContingency2019JUL!$A:$I,8,FALSE)," ")</f>
        <v xml:space="preserve"> </v>
      </c>
      <c r="N1555" t="str">
        <f>IFERROR(VLOOKUP(D1555,AuctionContingency2019JUL!$A:$I,9,FALSE)," ")</f>
        <v xml:space="preserve"> </v>
      </c>
      <c r="O1555" t="str">
        <f>IFERROR(VLOOKUP(C1555,AuctionMapping2019JUL!$C:$J,4,FALSE)," ")</f>
        <v xml:space="preserve"> </v>
      </c>
      <c r="P1555" t="str">
        <f>IFERROR(VLOOKUP(C1555,AuctionMapping2019JUL!$C:$J,5,FALSE)," ")</f>
        <v xml:space="preserve"> </v>
      </c>
      <c r="Q1555" t="str">
        <f>IFERROR(VLOOKUP(C1555,AuctionMapping2019JUL!$C:$J,6,FALSE)," ")</f>
        <v xml:space="preserve"> </v>
      </c>
      <c r="R1555" t="str">
        <f>IFERROR(VLOOKUP(C1555,AuctionMapping2019JUL!$C:$J,7,FALSE)," ")</f>
        <v xml:space="preserve"> </v>
      </c>
      <c r="S1555" t="str">
        <f>IFERROR(VLOOKUP(C1555,AuctionMapping2019JUL!$C:$J,8,FALSE)," ")</f>
        <v xml:space="preserve"> </v>
      </c>
      <c r="T1555" t="str">
        <f t="shared" si="72"/>
        <v>NaN</v>
      </c>
      <c r="U1555" t="str">
        <f t="shared" si="73"/>
        <v>NaN</v>
      </c>
      <c r="V1555" t="str">
        <f t="shared" si="74"/>
        <v>NaN</v>
      </c>
      <c r="W1555" t="s">
        <v>42029</v>
      </c>
      <c r="X1555">
        <v>1</v>
      </c>
    </row>
    <row r="1556" spans="1:24" x14ac:dyDescent="0.25">
      <c r="A1556" t="s">
        <v>9</v>
      </c>
      <c r="B1556" t="s">
        <v>1564</v>
      </c>
      <c r="C1556" t="s">
        <v>3146</v>
      </c>
      <c r="D1556" t="s">
        <v>4227</v>
      </c>
      <c r="E1556" s="2">
        <v>43105.5</v>
      </c>
      <c r="F1556" t="s">
        <v>4500</v>
      </c>
      <c r="G1556" t="s">
        <v>4502</v>
      </c>
      <c r="H1556">
        <v>6.2690000000000001</v>
      </c>
      <c r="I1556" t="s">
        <v>4504</v>
      </c>
      <c r="J1556">
        <f>IFERROR(VLOOKUP(D1556,AuctionContingency2019JUL!$A:$I,5,FALSE)," ")</f>
        <v>7636</v>
      </c>
      <c r="K1556" t="str">
        <f>IFERROR(VLOOKUP(D1556,AuctionContingency2019JUL!$A:$I,6,FALSE)," ")</f>
        <v>L_COLORA</v>
      </c>
      <c r="L1556">
        <f>IFERROR(VLOOKUP(D1556,AuctionContingency2019JUL!$A:$I,7,FALSE)," ")</f>
        <v>7639</v>
      </c>
      <c r="M1556" t="str">
        <f>IFERROR(VLOOKUP(D1556,AuctionContingency2019JUL!$A:$I,8,FALSE)," ")</f>
        <v>L_SHERID</v>
      </c>
      <c r="N1556">
        <f>IFERROR(VLOOKUP(D1556,AuctionContingency2019JUL!$A:$I,9,FALSE)," ")</f>
        <v>1</v>
      </c>
      <c r="O1556" t="str">
        <f>IFERROR(VLOOKUP(C1556,AuctionMapping2019JUL!$C:$J,4,FALSE)," ")</f>
        <v xml:space="preserve"> </v>
      </c>
      <c r="P1556" t="str">
        <f>IFERROR(VLOOKUP(C1556,AuctionMapping2019JUL!$C:$J,5,FALSE)," ")</f>
        <v xml:space="preserve"> </v>
      </c>
      <c r="Q1556" t="str">
        <f>IFERROR(VLOOKUP(C1556,AuctionMapping2019JUL!$C:$J,6,FALSE)," ")</f>
        <v xml:space="preserve"> </v>
      </c>
      <c r="R1556" t="str">
        <f>IFERROR(VLOOKUP(C1556,AuctionMapping2019JUL!$C:$J,7,FALSE)," ")</f>
        <v xml:space="preserve"> </v>
      </c>
      <c r="S1556" t="str">
        <f>IFERROR(VLOOKUP(C1556,AuctionMapping2019JUL!$C:$J,8,FALSE)," ")</f>
        <v xml:space="preserve"> </v>
      </c>
      <c r="T1556" t="str">
        <f t="shared" si="72"/>
        <v>NaN</v>
      </c>
      <c r="U1556" t="str">
        <f t="shared" si="73"/>
        <v xml:space="preserve">BRANCHOPEN 7636 7639  </v>
      </c>
      <c r="V1556" t="str">
        <f t="shared" si="74"/>
        <v>NaN</v>
      </c>
      <c r="W1556" t="s">
        <v>42029</v>
      </c>
      <c r="X1556">
        <v>1</v>
      </c>
    </row>
    <row r="1557" spans="1:24" x14ac:dyDescent="0.25">
      <c r="A1557" t="s">
        <v>9</v>
      </c>
      <c r="B1557" t="s">
        <v>1565</v>
      </c>
      <c r="C1557" t="s">
        <v>3146</v>
      </c>
      <c r="D1557" t="s">
        <v>4228</v>
      </c>
      <c r="E1557" s="2">
        <v>43105.541666666657</v>
      </c>
      <c r="F1557" t="s">
        <v>4500</v>
      </c>
      <c r="G1557" t="s">
        <v>4502</v>
      </c>
      <c r="H1557">
        <v>35.94</v>
      </c>
      <c r="I1557" t="s">
        <v>4504</v>
      </c>
      <c r="J1557">
        <f>IFERROR(VLOOKUP(D1557,AuctionContingency2019JUL!$A:$I,5,FALSE)," ")</f>
        <v>7258</v>
      </c>
      <c r="K1557" t="str">
        <f>IFERROR(VLOOKUP(D1557,AuctionContingency2019JUL!$A:$I,6,FALSE)," ")</f>
        <v>L_GLIDDE</v>
      </c>
      <c r="L1557">
        <f>IFERROR(VLOOKUP(D1557,AuctionContingency2019JUL!$A:$I,7,FALSE)," ")</f>
        <v>7640</v>
      </c>
      <c r="M1557" t="str">
        <f>IFERROR(VLOOKUP(D1557,AuctionContingency2019JUL!$A:$I,8,FALSE)," ")</f>
        <v>L_ROCKIS</v>
      </c>
      <c r="N1557">
        <f>IFERROR(VLOOKUP(D1557,AuctionContingency2019JUL!$A:$I,9,FALSE)," ")</f>
        <v>1</v>
      </c>
      <c r="O1557" t="str">
        <f>IFERROR(VLOOKUP(C1557,AuctionMapping2019JUL!$C:$J,4,FALSE)," ")</f>
        <v xml:space="preserve"> </v>
      </c>
      <c r="P1557" t="str">
        <f>IFERROR(VLOOKUP(C1557,AuctionMapping2019JUL!$C:$J,5,FALSE)," ")</f>
        <v xml:space="preserve"> </v>
      </c>
      <c r="Q1557" t="str">
        <f>IFERROR(VLOOKUP(C1557,AuctionMapping2019JUL!$C:$J,6,FALSE)," ")</f>
        <v xml:space="preserve"> </v>
      </c>
      <c r="R1557" t="str">
        <f>IFERROR(VLOOKUP(C1557,AuctionMapping2019JUL!$C:$J,7,FALSE)," ")</f>
        <v xml:space="preserve"> </v>
      </c>
      <c r="S1557" t="str">
        <f>IFERROR(VLOOKUP(C1557,AuctionMapping2019JUL!$C:$J,8,FALSE)," ")</f>
        <v xml:space="preserve"> </v>
      </c>
      <c r="T1557" t="str">
        <f t="shared" si="72"/>
        <v>NaN</v>
      </c>
      <c r="U1557" t="str">
        <f t="shared" si="73"/>
        <v xml:space="preserve">BRANCHOPEN 7258 7640  </v>
      </c>
      <c r="V1557" t="str">
        <f t="shared" si="74"/>
        <v>NaN</v>
      </c>
      <c r="W1557" t="s">
        <v>42029</v>
      </c>
      <c r="X1557">
        <v>1</v>
      </c>
    </row>
    <row r="1558" spans="1:24" x14ac:dyDescent="0.25">
      <c r="A1558" t="s">
        <v>9</v>
      </c>
      <c r="B1558" t="s">
        <v>1566</v>
      </c>
      <c r="C1558" t="s">
        <v>3146</v>
      </c>
      <c r="D1558" t="s">
        <v>4229</v>
      </c>
      <c r="E1558" s="2">
        <v>43221.333333333343</v>
      </c>
      <c r="F1558" t="s">
        <v>4501</v>
      </c>
      <c r="G1558" t="s">
        <v>4502</v>
      </c>
      <c r="H1558">
        <v>276.21899999999999</v>
      </c>
      <c r="I1558" t="s">
        <v>4504</v>
      </c>
      <c r="J1558">
        <f>IFERROR(VLOOKUP(D1558,AuctionContingency2019JUL!$A:$I,5,FALSE)," ")</f>
        <v>7252</v>
      </c>
      <c r="K1558" t="str">
        <f>IFERROR(VLOOKUP(D1558,AuctionContingency2019JUL!$A:$I,6,FALSE)," ")</f>
        <v>L_SCHULE</v>
      </c>
      <c r="L1558">
        <f>IFERROR(VLOOKUP(D1558,AuctionContingency2019JUL!$A:$I,7,FALSE)," ")</f>
        <v>7254</v>
      </c>
      <c r="M1558" t="str">
        <f>IFERROR(VLOOKUP(D1558,AuctionContingency2019JUL!$A:$I,8,FALSE)," ")</f>
        <v>L_WEIMAR</v>
      </c>
      <c r="N1558">
        <f>IFERROR(VLOOKUP(D1558,AuctionContingency2019JUL!$A:$I,9,FALSE)," ")</f>
        <v>1</v>
      </c>
      <c r="O1558" t="str">
        <f>IFERROR(VLOOKUP(C1558,AuctionMapping2019JUL!$C:$J,4,FALSE)," ")</f>
        <v xml:space="preserve"> </v>
      </c>
      <c r="P1558" t="str">
        <f>IFERROR(VLOOKUP(C1558,AuctionMapping2019JUL!$C:$J,5,FALSE)," ")</f>
        <v xml:space="preserve"> </v>
      </c>
      <c r="Q1558" t="str">
        <f>IFERROR(VLOOKUP(C1558,AuctionMapping2019JUL!$C:$J,6,FALSE)," ")</f>
        <v xml:space="preserve"> </v>
      </c>
      <c r="R1558" t="str">
        <f>IFERROR(VLOOKUP(C1558,AuctionMapping2019JUL!$C:$J,7,FALSE)," ")</f>
        <v xml:space="preserve"> </v>
      </c>
      <c r="S1558" t="str">
        <f>IFERROR(VLOOKUP(C1558,AuctionMapping2019JUL!$C:$J,8,FALSE)," ")</f>
        <v xml:space="preserve"> </v>
      </c>
      <c r="T1558" t="str">
        <f t="shared" si="72"/>
        <v>NaN</v>
      </c>
      <c r="U1558" t="str">
        <f t="shared" si="73"/>
        <v xml:space="preserve">BRANCHOPEN 7252 7254  </v>
      </c>
      <c r="V1558" t="str">
        <f t="shared" si="74"/>
        <v>NaN</v>
      </c>
      <c r="W1558" t="s">
        <v>42029</v>
      </c>
      <c r="X1558">
        <v>1</v>
      </c>
    </row>
    <row r="1559" spans="1:24" x14ac:dyDescent="0.25">
      <c r="A1559" t="s">
        <v>9</v>
      </c>
      <c r="B1559" t="s">
        <v>1567</v>
      </c>
      <c r="C1559" t="s">
        <v>3146</v>
      </c>
      <c r="D1559" t="s">
        <v>3514</v>
      </c>
      <c r="E1559" s="2">
        <v>43220.333333333343</v>
      </c>
      <c r="F1559" t="s">
        <v>4501</v>
      </c>
      <c r="G1559" t="s">
        <v>4502</v>
      </c>
      <c r="H1559">
        <v>22.998999999999999</v>
      </c>
      <c r="I1559" t="s">
        <v>4504</v>
      </c>
      <c r="J1559" t="str">
        <f>IFERROR(VLOOKUP(D1559,AuctionContingency2019JUL!$A:$I,5,FALSE)," ")</f>
        <v xml:space="preserve"> </v>
      </c>
      <c r="K1559" t="str">
        <f>IFERROR(VLOOKUP(D1559,AuctionContingency2019JUL!$A:$I,6,FALSE)," ")</f>
        <v xml:space="preserve"> </v>
      </c>
      <c r="L1559" t="str">
        <f>IFERROR(VLOOKUP(D1559,AuctionContingency2019JUL!$A:$I,7,FALSE)," ")</f>
        <v xml:space="preserve"> </v>
      </c>
      <c r="M1559" t="str">
        <f>IFERROR(VLOOKUP(D1559,AuctionContingency2019JUL!$A:$I,8,FALSE)," ")</f>
        <v xml:space="preserve"> </v>
      </c>
      <c r="N1559" t="str">
        <f>IFERROR(VLOOKUP(D1559,AuctionContingency2019JUL!$A:$I,9,FALSE)," ")</f>
        <v xml:space="preserve"> </v>
      </c>
      <c r="O1559" t="str">
        <f>IFERROR(VLOOKUP(C1559,AuctionMapping2019JUL!$C:$J,4,FALSE)," ")</f>
        <v xml:space="preserve"> </v>
      </c>
      <c r="P1559" t="str">
        <f>IFERROR(VLOOKUP(C1559,AuctionMapping2019JUL!$C:$J,5,FALSE)," ")</f>
        <v xml:space="preserve"> </v>
      </c>
      <c r="Q1559" t="str">
        <f>IFERROR(VLOOKUP(C1559,AuctionMapping2019JUL!$C:$J,6,FALSE)," ")</f>
        <v xml:space="preserve"> </v>
      </c>
      <c r="R1559" t="str">
        <f>IFERROR(VLOOKUP(C1559,AuctionMapping2019JUL!$C:$J,7,FALSE)," ")</f>
        <v xml:space="preserve"> </v>
      </c>
      <c r="S1559" t="str">
        <f>IFERROR(VLOOKUP(C1559,AuctionMapping2019JUL!$C:$J,8,FALSE)," ")</f>
        <v xml:space="preserve"> </v>
      </c>
      <c r="T1559" t="str">
        <f t="shared" si="72"/>
        <v>NaN</v>
      </c>
      <c r="U1559" t="str">
        <f t="shared" si="73"/>
        <v>NaN</v>
      </c>
      <c r="V1559" t="str">
        <f t="shared" si="74"/>
        <v>NaN</v>
      </c>
      <c r="W1559" t="s">
        <v>42029</v>
      </c>
      <c r="X1559">
        <v>1</v>
      </c>
    </row>
    <row r="1560" spans="1:24" x14ac:dyDescent="0.25">
      <c r="A1560" t="s">
        <v>9</v>
      </c>
      <c r="B1560" t="s">
        <v>1568</v>
      </c>
      <c r="C1560" t="s">
        <v>3147</v>
      </c>
      <c r="D1560" t="s">
        <v>3812</v>
      </c>
      <c r="E1560" s="2">
        <v>43244.291666666657</v>
      </c>
      <c r="F1560" t="s">
        <v>4501</v>
      </c>
      <c r="G1560" t="s">
        <v>4502</v>
      </c>
      <c r="H1560">
        <v>3.5379999999999998</v>
      </c>
      <c r="I1560" t="s">
        <v>4504</v>
      </c>
      <c r="J1560" t="str">
        <f>IFERROR(VLOOKUP(D1560,AuctionContingency2019JUL!$A:$I,5,FALSE)," ")</f>
        <v xml:space="preserve"> </v>
      </c>
      <c r="K1560" t="str">
        <f>IFERROR(VLOOKUP(D1560,AuctionContingency2019JUL!$A:$I,6,FALSE)," ")</f>
        <v xml:space="preserve"> </v>
      </c>
      <c r="L1560" t="str">
        <f>IFERROR(VLOOKUP(D1560,AuctionContingency2019JUL!$A:$I,7,FALSE)," ")</f>
        <v xml:space="preserve"> </v>
      </c>
      <c r="M1560" t="str">
        <f>IFERROR(VLOOKUP(D1560,AuctionContingency2019JUL!$A:$I,8,FALSE)," ")</f>
        <v xml:space="preserve"> </v>
      </c>
      <c r="N1560" t="str">
        <f>IFERROR(VLOOKUP(D1560,AuctionContingency2019JUL!$A:$I,9,FALSE)," ")</f>
        <v xml:space="preserve"> </v>
      </c>
      <c r="O1560">
        <f>IFERROR(VLOOKUP(C1560,AuctionMapping2019JUL!$C:$J,4,FALSE)," ")</f>
        <v>47110</v>
      </c>
      <c r="P1560" t="str">
        <f>IFERROR(VLOOKUP(C1560,AuctionMapping2019JUL!$C:$J,5,FALSE)," ")</f>
        <v>GRANT___B138</v>
      </c>
      <c r="Q1560">
        <f>IFERROR(VLOOKUP(C1560,AuctionMapping2019JUL!$C:$J,6,FALSE)," ")</f>
        <v>47350</v>
      </c>
      <c r="R1560" t="str">
        <f>IFERROR(VLOOKUP(C1560,AuctionMapping2019JUL!$C:$J,7,FALSE)," ")</f>
        <v>PLAZA___B138</v>
      </c>
      <c r="S1560" t="str">
        <f>IFERROR(VLOOKUP(C1560,AuctionMapping2019JUL!$C:$J,8,FALSE)," ")</f>
        <v>08</v>
      </c>
      <c r="T1560" t="str">
        <f t="shared" si="72"/>
        <v>GRANT___B138-PLAZA___B138 FLO BASE</v>
      </c>
      <c r="U1560" t="str">
        <f t="shared" si="73"/>
        <v>NaN</v>
      </c>
      <c r="V1560" t="str">
        <f t="shared" si="74"/>
        <v>BRANCH 47110 47350 08</v>
      </c>
      <c r="W1560" t="s">
        <v>42029</v>
      </c>
      <c r="X1560">
        <v>1</v>
      </c>
    </row>
    <row r="1561" spans="1:24" x14ac:dyDescent="0.25">
      <c r="A1561" t="s">
        <v>9</v>
      </c>
      <c r="B1561" t="s">
        <v>1569</v>
      </c>
      <c r="C1561" t="s">
        <v>3148</v>
      </c>
      <c r="D1561" t="s">
        <v>4230</v>
      </c>
      <c r="E1561" s="2">
        <v>43235.375</v>
      </c>
      <c r="F1561" t="s">
        <v>4501</v>
      </c>
      <c r="G1561" t="s">
        <v>4502</v>
      </c>
      <c r="H1561">
        <v>9.1999999999999998E-2</v>
      </c>
      <c r="I1561" t="s">
        <v>4504</v>
      </c>
      <c r="J1561" t="str">
        <f>IFERROR(VLOOKUP(D1561,AuctionContingency2019JUL!$A:$I,5,FALSE)," ")</f>
        <v xml:space="preserve"> </v>
      </c>
      <c r="K1561" t="str">
        <f>IFERROR(VLOOKUP(D1561,AuctionContingency2019JUL!$A:$I,6,FALSE)," ")</f>
        <v xml:space="preserve"> </v>
      </c>
      <c r="L1561" t="str">
        <f>IFERROR(VLOOKUP(D1561,AuctionContingency2019JUL!$A:$I,7,FALSE)," ")</f>
        <v xml:space="preserve"> </v>
      </c>
      <c r="M1561" t="str">
        <f>IFERROR(VLOOKUP(D1561,AuctionContingency2019JUL!$A:$I,8,FALSE)," ")</f>
        <v xml:space="preserve"> </v>
      </c>
      <c r="N1561" t="str">
        <f>IFERROR(VLOOKUP(D1561,AuctionContingency2019JUL!$A:$I,9,FALSE)," ")</f>
        <v xml:space="preserve"> </v>
      </c>
      <c r="O1561" t="str">
        <f>IFERROR(VLOOKUP(C1561,AuctionMapping2019JUL!$C:$J,4,FALSE)," ")</f>
        <v xml:space="preserve"> </v>
      </c>
      <c r="P1561" t="str">
        <f>IFERROR(VLOOKUP(C1561,AuctionMapping2019JUL!$C:$J,5,FALSE)," ")</f>
        <v xml:space="preserve"> </v>
      </c>
      <c r="Q1561" t="str">
        <f>IFERROR(VLOOKUP(C1561,AuctionMapping2019JUL!$C:$J,6,FALSE)," ")</f>
        <v xml:space="preserve"> </v>
      </c>
      <c r="R1561" t="str">
        <f>IFERROR(VLOOKUP(C1561,AuctionMapping2019JUL!$C:$J,7,FALSE)," ")</f>
        <v xml:space="preserve"> </v>
      </c>
      <c r="S1561" t="str">
        <f>IFERROR(VLOOKUP(C1561,AuctionMapping2019JUL!$C:$J,8,FALSE)," ")</f>
        <v xml:space="preserve"> </v>
      </c>
      <c r="T1561" t="str">
        <f t="shared" si="72"/>
        <v>NaN</v>
      </c>
      <c r="U1561" t="str">
        <f t="shared" si="73"/>
        <v>NaN</v>
      </c>
      <c r="V1561" t="str">
        <f t="shared" si="74"/>
        <v>NaN</v>
      </c>
      <c r="W1561" t="s">
        <v>42029</v>
      </c>
      <c r="X1561">
        <v>1</v>
      </c>
    </row>
    <row r="1562" spans="1:24" x14ac:dyDescent="0.25">
      <c r="A1562" t="s">
        <v>9</v>
      </c>
      <c r="B1562" t="s">
        <v>1570</v>
      </c>
      <c r="C1562" t="s">
        <v>3149</v>
      </c>
      <c r="D1562" t="s">
        <v>4230</v>
      </c>
      <c r="E1562" s="2">
        <v>43235.375</v>
      </c>
      <c r="F1562" t="s">
        <v>4501</v>
      </c>
      <c r="G1562" t="s">
        <v>4502</v>
      </c>
      <c r="H1562">
        <v>9.1999999999999998E-2</v>
      </c>
      <c r="I1562" t="s">
        <v>4504</v>
      </c>
      <c r="J1562" t="str">
        <f>IFERROR(VLOOKUP(D1562,AuctionContingency2019JUL!$A:$I,5,FALSE)," ")</f>
        <v xml:space="preserve"> </v>
      </c>
      <c r="K1562" t="str">
        <f>IFERROR(VLOOKUP(D1562,AuctionContingency2019JUL!$A:$I,6,FALSE)," ")</f>
        <v xml:space="preserve"> </v>
      </c>
      <c r="L1562" t="str">
        <f>IFERROR(VLOOKUP(D1562,AuctionContingency2019JUL!$A:$I,7,FALSE)," ")</f>
        <v xml:space="preserve"> </v>
      </c>
      <c r="M1562" t="str">
        <f>IFERROR(VLOOKUP(D1562,AuctionContingency2019JUL!$A:$I,8,FALSE)," ")</f>
        <v xml:space="preserve"> </v>
      </c>
      <c r="N1562" t="str">
        <f>IFERROR(VLOOKUP(D1562,AuctionContingency2019JUL!$A:$I,9,FALSE)," ")</f>
        <v xml:space="preserve"> </v>
      </c>
      <c r="O1562" t="str">
        <f>IFERROR(VLOOKUP(C1562,AuctionMapping2019JUL!$C:$J,4,FALSE)," ")</f>
        <v xml:space="preserve"> </v>
      </c>
      <c r="P1562" t="str">
        <f>IFERROR(VLOOKUP(C1562,AuctionMapping2019JUL!$C:$J,5,FALSE)," ")</f>
        <v xml:space="preserve"> </v>
      </c>
      <c r="Q1562" t="str">
        <f>IFERROR(VLOOKUP(C1562,AuctionMapping2019JUL!$C:$J,6,FALSE)," ")</f>
        <v xml:space="preserve"> </v>
      </c>
      <c r="R1562" t="str">
        <f>IFERROR(VLOOKUP(C1562,AuctionMapping2019JUL!$C:$J,7,FALSE)," ")</f>
        <v xml:space="preserve"> </v>
      </c>
      <c r="S1562" t="str">
        <f>IFERROR(VLOOKUP(C1562,AuctionMapping2019JUL!$C:$J,8,FALSE)," ")</f>
        <v xml:space="preserve"> </v>
      </c>
      <c r="T1562" t="str">
        <f t="shared" si="72"/>
        <v>NaN</v>
      </c>
      <c r="U1562" t="str">
        <f t="shared" si="73"/>
        <v>NaN</v>
      </c>
      <c r="V1562" t="str">
        <f t="shared" si="74"/>
        <v>NaN</v>
      </c>
      <c r="W1562" t="s">
        <v>42029</v>
      </c>
      <c r="X1562">
        <v>1</v>
      </c>
    </row>
    <row r="1563" spans="1:24" x14ac:dyDescent="0.25">
      <c r="A1563" t="s">
        <v>9</v>
      </c>
      <c r="B1563" t="s">
        <v>1571</v>
      </c>
      <c r="C1563" t="s">
        <v>3150</v>
      </c>
      <c r="D1563" t="s">
        <v>3924</v>
      </c>
      <c r="E1563" s="2">
        <v>43244.208333333343</v>
      </c>
      <c r="F1563" t="s">
        <v>4501</v>
      </c>
      <c r="G1563" t="s">
        <v>4502</v>
      </c>
      <c r="H1563">
        <v>3.1829999999999998</v>
      </c>
      <c r="I1563" t="s">
        <v>4503</v>
      </c>
      <c r="J1563">
        <f>IFERROR(VLOOKUP(D1563,AuctionContingency2019JUL!$A:$I,5,FALSE)," ")</f>
        <v>42690</v>
      </c>
      <c r="K1563" t="str">
        <f>IFERROR(VLOOKUP(D1563,AuctionContingency2019JUL!$A:$I,6,FALSE)," ")</f>
        <v>GARDEN_</v>
      </c>
      <c r="L1563">
        <f>IFERROR(VLOOKUP(D1563,AuctionContingency2019JUL!$A:$I,7,FALSE)," ")</f>
        <v>47160</v>
      </c>
      <c r="M1563" t="str">
        <f>IFERROR(VLOOKUP(D1563,AuctionContingency2019JUL!$A:$I,8,FALSE)," ")</f>
        <v>H_O_C__</v>
      </c>
      <c r="N1563">
        <f>IFERROR(VLOOKUP(D1563,AuctionContingency2019JUL!$A:$I,9,FALSE)," ")</f>
        <v>19</v>
      </c>
      <c r="O1563">
        <f>IFERROR(VLOOKUP(C1563,AuctionMapping2019JUL!$C:$J,4,FALSE)," ")</f>
        <v>47110</v>
      </c>
      <c r="P1563" t="str">
        <f>IFERROR(VLOOKUP(C1563,AuctionMapping2019JUL!$C:$J,5,FALSE)," ")</f>
        <v>GRANT___B138</v>
      </c>
      <c r="Q1563">
        <f>IFERROR(VLOOKUP(C1563,AuctionMapping2019JUL!$C:$J,6,FALSE)," ")</f>
        <v>47430</v>
      </c>
      <c r="R1563" t="str">
        <f>IFERROR(VLOOKUP(C1563,AuctionMapping2019JUL!$C:$J,7,FALSE)," ")</f>
        <v>TECO___POI_8</v>
      </c>
      <c r="S1563" t="str">
        <f>IFERROR(VLOOKUP(C1563,AuctionMapping2019JUL!$C:$J,8,FALSE)," ")</f>
        <v>37</v>
      </c>
      <c r="T1563" t="str">
        <f t="shared" si="72"/>
        <v>GRANT___B138-TECO___POI_8 FLO GARDEN_-H_O_C__</v>
      </c>
      <c r="U1563" t="str">
        <f t="shared" si="73"/>
        <v>BRANCHOPEN 42690 47160 47110</v>
      </c>
      <c r="V1563" t="str">
        <f t="shared" si="74"/>
        <v>BRANCH 47110 47430 37</v>
      </c>
      <c r="W1563" t="s">
        <v>42029</v>
      </c>
      <c r="X1563">
        <v>1</v>
      </c>
    </row>
    <row r="1564" spans="1:24" x14ac:dyDescent="0.25">
      <c r="A1564" t="s">
        <v>9</v>
      </c>
      <c r="B1564" t="s">
        <v>1572</v>
      </c>
      <c r="C1564" t="s">
        <v>3150</v>
      </c>
      <c r="D1564" t="s">
        <v>3923</v>
      </c>
      <c r="E1564" s="2">
        <v>43258.375</v>
      </c>
      <c r="F1564" t="s">
        <v>4501</v>
      </c>
      <c r="G1564" t="s">
        <v>4502</v>
      </c>
      <c r="H1564">
        <v>0.111</v>
      </c>
      <c r="I1564" t="s">
        <v>4504</v>
      </c>
      <c r="J1564">
        <f>IFERROR(VLOOKUP(D1564,AuctionContingency2019JUL!$A:$I,5,FALSE)," ")</f>
        <v>42015</v>
      </c>
      <c r="K1564" t="str">
        <f>IFERROR(VLOOKUP(D1564,AuctionContingency2019JUL!$A:$I,6,FALSE)," ")</f>
        <v>P_H_R__</v>
      </c>
      <c r="L1564">
        <f>IFERROR(VLOOKUP(D1564,AuctionContingency2019JUL!$A:$I,7,FALSE)," ")</f>
        <v>43081</v>
      </c>
      <c r="M1564" t="str">
        <f>IFERROR(VLOOKUP(D1564,AuctionContingency2019JUL!$A:$I,8,FALSE)," ")</f>
        <v>PILGRM0</v>
      </c>
      <c r="N1564">
        <f>IFERROR(VLOOKUP(D1564,AuctionContingency2019JUL!$A:$I,9,FALSE)," ")</f>
        <v>6</v>
      </c>
      <c r="O1564">
        <f>IFERROR(VLOOKUP(C1564,AuctionMapping2019JUL!$C:$J,4,FALSE)," ")</f>
        <v>47110</v>
      </c>
      <c r="P1564" t="str">
        <f>IFERROR(VLOOKUP(C1564,AuctionMapping2019JUL!$C:$J,5,FALSE)," ")</f>
        <v>GRANT___B138</v>
      </c>
      <c r="Q1564">
        <f>IFERROR(VLOOKUP(C1564,AuctionMapping2019JUL!$C:$J,6,FALSE)," ")</f>
        <v>47430</v>
      </c>
      <c r="R1564" t="str">
        <f>IFERROR(VLOOKUP(C1564,AuctionMapping2019JUL!$C:$J,7,FALSE)," ")</f>
        <v>TECO___POI_8</v>
      </c>
      <c r="S1564" t="str">
        <f>IFERROR(VLOOKUP(C1564,AuctionMapping2019JUL!$C:$J,8,FALSE)," ")</f>
        <v>37</v>
      </c>
      <c r="T1564" t="str">
        <f t="shared" si="72"/>
        <v>GRANT___B138-TECO___POI_8 FLO P_H_R__-PILGRM0</v>
      </c>
      <c r="U1564" t="str">
        <f t="shared" si="73"/>
        <v>BRANCHOPEN 42015 43081 47110</v>
      </c>
      <c r="V1564" t="str">
        <f t="shared" si="74"/>
        <v>BRANCH 47110 47430 37</v>
      </c>
      <c r="W1564" t="s">
        <v>42029</v>
      </c>
      <c r="X1564">
        <v>1</v>
      </c>
    </row>
    <row r="1565" spans="1:24" x14ac:dyDescent="0.25">
      <c r="A1565" t="s">
        <v>9</v>
      </c>
      <c r="B1565" t="s">
        <v>1573</v>
      </c>
      <c r="C1565" t="s">
        <v>3150</v>
      </c>
      <c r="D1565" t="s">
        <v>3925</v>
      </c>
      <c r="E1565" s="2">
        <v>43192.5</v>
      </c>
      <c r="F1565" t="s">
        <v>4501</v>
      </c>
      <c r="G1565" t="s">
        <v>4502</v>
      </c>
      <c r="H1565">
        <v>4.9749999999999996</v>
      </c>
      <c r="I1565" t="s">
        <v>4504</v>
      </c>
      <c r="J1565" t="str">
        <f>IFERROR(VLOOKUP(D1565,AuctionContingency2019JUL!$A:$I,5,FALSE)," ")</f>
        <v xml:space="preserve"> </v>
      </c>
      <c r="K1565" t="str">
        <f>IFERROR(VLOOKUP(D1565,AuctionContingency2019JUL!$A:$I,6,FALSE)," ")</f>
        <v xml:space="preserve"> </v>
      </c>
      <c r="L1565" t="str">
        <f>IFERROR(VLOOKUP(D1565,AuctionContingency2019JUL!$A:$I,7,FALSE)," ")</f>
        <v xml:space="preserve"> </v>
      </c>
      <c r="M1565" t="str">
        <f>IFERROR(VLOOKUP(D1565,AuctionContingency2019JUL!$A:$I,8,FALSE)," ")</f>
        <v xml:space="preserve"> </v>
      </c>
      <c r="N1565" t="str">
        <f>IFERROR(VLOOKUP(D1565,AuctionContingency2019JUL!$A:$I,9,FALSE)," ")</f>
        <v xml:space="preserve"> </v>
      </c>
      <c r="O1565">
        <f>IFERROR(VLOOKUP(C1565,AuctionMapping2019JUL!$C:$J,4,FALSE)," ")</f>
        <v>47110</v>
      </c>
      <c r="P1565" t="str">
        <f>IFERROR(VLOOKUP(C1565,AuctionMapping2019JUL!$C:$J,5,FALSE)," ")</f>
        <v>GRANT___B138</v>
      </c>
      <c r="Q1565">
        <f>IFERROR(VLOOKUP(C1565,AuctionMapping2019JUL!$C:$J,6,FALSE)," ")</f>
        <v>47430</v>
      </c>
      <c r="R1565" t="str">
        <f>IFERROR(VLOOKUP(C1565,AuctionMapping2019JUL!$C:$J,7,FALSE)," ")</f>
        <v>TECO___POI_8</v>
      </c>
      <c r="S1565" t="str">
        <f>IFERROR(VLOOKUP(C1565,AuctionMapping2019JUL!$C:$J,8,FALSE)," ")</f>
        <v>37</v>
      </c>
      <c r="T1565" t="str">
        <f t="shared" si="72"/>
        <v>GRANT___B138-TECO___POI_8 FLO BASE</v>
      </c>
      <c r="U1565" t="str">
        <f t="shared" si="73"/>
        <v>NaN</v>
      </c>
      <c r="V1565" t="str">
        <f t="shared" si="74"/>
        <v>BRANCH 47110 47430 37</v>
      </c>
      <c r="W1565" t="s">
        <v>42029</v>
      </c>
      <c r="X1565">
        <v>1</v>
      </c>
    </row>
    <row r="1566" spans="1:24" x14ac:dyDescent="0.25">
      <c r="A1566" t="s">
        <v>9</v>
      </c>
      <c r="B1566" t="s">
        <v>1574</v>
      </c>
      <c r="C1566" t="s">
        <v>3151</v>
      </c>
      <c r="D1566" t="s">
        <v>3423</v>
      </c>
      <c r="E1566" s="2">
        <v>43153.5</v>
      </c>
      <c r="F1566" t="s">
        <v>4500</v>
      </c>
      <c r="G1566" t="s">
        <v>4502</v>
      </c>
      <c r="H1566">
        <v>8.4000000000000005E-2</v>
      </c>
      <c r="I1566" t="s">
        <v>4504</v>
      </c>
      <c r="J1566" t="str">
        <f>IFERROR(VLOOKUP(D1566,AuctionContingency2019JUL!$A:$I,5,FALSE)," ")</f>
        <v xml:space="preserve"> </v>
      </c>
      <c r="K1566" t="str">
        <f>IFERROR(VLOOKUP(D1566,AuctionContingency2019JUL!$A:$I,6,FALSE)," ")</f>
        <v xml:space="preserve"> </v>
      </c>
      <c r="L1566" t="str">
        <f>IFERROR(VLOOKUP(D1566,AuctionContingency2019JUL!$A:$I,7,FALSE)," ")</f>
        <v xml:space="preserve"> </v>
      </c>
      <c r="M1566" t="str">
        <f>IFERROR(VLOOKUP(D1566,AuctionContingency2019JUL!$A:$I,8,FALSE)," ")</f>
        <v xml:space="preserve"> </v>
      </c>
      <c r="N1566" t="str">
        <f>IFERROR(VLOOKUP(D1566,AuctionContingency2019JUL!$A:$I,9,FALSE)," ")</f>
        <v xml:space="preserve"> </v>
      </c>
      <c r="O1566">
        <f>IFERROR(VLOOKUP(C1566,AuctionMapping2019JUL!$C:$J,4,FALSE)," ")</f>
        <v>6076</v>
      </c>
      <c r="P1566" t="str">
        <f>IFERROR(VLOOKUP(C1566,AuctionMapping2019JUL!$C:$J,5,FALSE)," ")</f>
        <v>FOXTAIL7A</v>
      </c>
      <c r="Q1566">
        <f>IFERROR(VLOOKUP(C1566,AuctionMapping2019JUL!$C:$J,6,FALSE)," ")</f>
        <v>140953</v>
      </c>
      <c r="R1566" t="str">
        <f>IFERROR(VLOOKUP(C1566,AuctionMapping2019JUL!$C:$J,7,FALSE)," ")</f>
        <v>GPST_8</v>
      </c>
      <c r="S1566" t="str">
        <f>IFERROR(VLOOKUP(C1566,AuctionMapping2019JUL!$C:$J,8,FALSE)," ")</f>
        <v>1</v>
      </c>
      <c r="T1566" t="str">
        <f t="shared" si="72"/>
        <v>FOXTAIL7A-GPST_8 FLO BASE</v>
      </c>
      <c r="U1566" t="str">
        <f t="shared" si="73"/>
        <v>NaN</v>
      </c>
      <c r="V1566" t="str">
        <f t="shared" si="74"/>
        <v>BRANCH 6076 140953 1</v>
      </c>
      <c r="W1566" t="s">
        <v>42029</v>
      </c>
      <c r="X1566">
        <v>1</v>
      </c>
    </row>
    <row r="1567" spans="1:24" x14ac:dyDescent="0.25">
      <c r="A1567" t="s">
        <v>9</v>
      </c>
      <c r="B1567" t="s">
        <v>1575</v>
      </c>
      <c r="C1567" t="s">
        <v>3152</v>
      </c>
      <c r="D1567" t="s">
        <v>4231</v>
      </c>
      <c r="E1567" s="2">
        <v>43358.5</v>
      </c>
      <c r="F1567" t="s">
        <v>4501</v>
      </c>
      <c r="G1567" t="s">
        <v>4502</v>
      </c>
      <c r="H1567">
        <v>1.835</v>
      </c>
      <c r="I1567" t="s">
        <v>4503</v>
      </c>
      <c r="J1567">
        <f>IFERROR(VLOOKUP(D1567,AuctionContingency2019JUL!$A:$I,5,FALSE)," ")</f>
        <v>32859</v>
      </c>
      <c r="K1567" t="str">
        <f>IFERROR(VLOOKUP(D1567,AuctionContingency2019JUL!$A:$I,6,FALSE)," ")</f>
        <v>BRYN_JK</v>
      </c>
      <c r="L1567">
        <f>IFERROR(VLOOKUP(D1567,AuctionContingency2019JUL!$A:$I,7,FALSE)," ")</f>
        <v>32881</v>
      </c>
      <c r="M1567" t="str">
        <f>IFERROR(VLOOKUP(D1567,AuctionContingency2019JUL!$A:$I,8,FALSE)," ")</f>
        <v>BRYN_KU</v>
      </c>
      <c r="N1567">
        <f>IFERROR(VLOOKUP(D1567,AuctionContingency2019JUL!$A:$I,9,FALSE)," ")</f>
        <v>1</v>
      </c>
      <c r="O1567">
        <f>IFERROR(VLOOKUP(C1567,AuctionMapping2019JUL!$C:$J,4,FALSE)," ")</f>
        <v>964</v>
      </c>
      <c r="P1567" t="str">
        <f>IFERROR(VLOOKUP(C1567,AuctionMapping2019JUL!$C:$J,5,FALSE)," ")</f>
        <v>GIBN_CREK_8</v>
      </c>
      <c r="Q1567">
        <f>IFERROR(VLOOKUP(C1567,AuctionMapping2019JUL!$C:$J,6,FALSE)," ")</f>
        <v>32878</v>
      </c>
      <c r="R1567" t="str">
        <f>IFERROR(VLOOKUP(C1567,AuctionMapping2019JUL!$C:$J,7,FALSE)," ")</f>
        <v>BRYN_GRNPRAI</v>
      </c>
      <c r="S1567" t="str">
        <f>IFERROR(VLOOKUP(C1567,AuctionMapping2019JUL!$C:$J,8,FALSE)," ")</f>
        <v>1</v>
      </c>
      <c r="T1567" t="str">
        <f t="shared" si="72"/>
        <v>GIBN_CREK_8-BRYN_GRNPRAI FLO BRYN_JK-BRYN_KU</v>
      </c>
      <c r="U1567" t="str">
        <f t="shared" si="73"/>
        <v>BRANCHOPEN 32859 32881 964</v>
      </c>
      <c r="V1567" t="str">
        <f t="shared" si="74"/>
        <v>BRANCH 964 32878 1</v>
      </c>
      <c r="W1567" t="s">
        <v>42029</v>
      </c>
      <c r="X1567">
        <v>1</v>
      </c>
    </row>
    <row r="1568" spans="1:24" x14ac:dyDescent="0.25">
      <c r="A1568" t="s">
        <v>9</v>
      </c>
      <c r="B1568" t="s">
        <v>1576</v>
      </c>
      <c r="C1568" t="s">
        <v>3152</v>
      </c>
      <c r="D1568" t="s">
        <v>4232</v>
      </c>
      <c r="E1568" s="2">
        <v>43101.375</v>
      </c>
      <c r="F1568" t="s">
        <v>4500</v>
      </c>
      <c r="G1568" t="s">
        <v>4502</v>
      </c>
      <c r="H1568">
        <v>2.3359999999999999</v>
      </c>
      <c r="I1568" t="s">
        <v>4503</v>
      </c>
      <c r="J1568">
        <f>IFERROR(VLOOKUP(D1568,AuctionContingency2019JUL!$A:$I,5,FALSE)," ")</f>
        <v>2</v>
      </c>
      <c r="K1568" t="str">
        <f>IFERROR(VLOOKUP(D1568,AuctionContingency2019JUL!$A:$I,6,FALSE)," ")</f>
        <v>KEITHSW</v>
      </c>
      <c r="L1568">
        <f>IFERROR(VLOOKUP(D1568,AuctionContingency2019JUL!$A:$I,7,FALSE)," ")</f>
        <v>964</v>
      </c>
      <c r="M1568" t="str">
        <f>IFERROR(VLOOKUP(D1568,AuctionContingency2019JUL!$A:$I,8,FALSE)," ")</f>
        <v>GIBN_CREK</v>
      </c>
      <c r="N1568">
        <f>IFERROR(VLOOKUP(D1568,AuctionContingency2019JUL!$A:$I,9,FALSE)," ")</f>
        <v>1</v>
      </c>
      <c r="O1568">
        <f>IFERROR(VLOOKUP(C1568,AuctionMapping2019JUL!$C:$J,4,FALSE)," ")</f>
        <v>964</v>
      </c>
      <c r="P1568" t="str">
        <f>IFERROR(VLOOKUP(C1568,AuctionMapping2019JUL!$C:$J,5,FALSE)," ")</f>
        <v>GIBN_CREK_8</v>
      </c>
      <c r="Q1568">
        <f>IFERROR(VLOOKUP(C1568,AuctionMapping2019JUL!$C:$J,6,FALSE)," ")</f>
        <v>32878</v>
      </c>
      <c r="R1568" t="str">
        <f>IFERROR(VLOOKUP(C1568,AuctionMapping2019JUL!$C:$J,7,FALSE)," ")</f>
        <v>BRYN_GRNPRAI</v>
      </c>
      <c r="S1568" t="str">
        <f>IFERROR(VLOOKUP(C1568,AuctionMapping2019JUL!$C:$J,8,FALSE)," ")</f>
        <v>1</v>
      </c>
      <c r="T1568" t="str">
        <f t="shared" si="72"/>
        <v>GIBN_CREK_8-BRYN_GRNPRAI FLO KEITHSW-GIBN_CREK</v>
      </c>
      <c r="U1568" t="str">
        <f t="shared" si="73"/>
        <v>BRANCHOPEN 2 964 964</v>
      </c>
      <c r="V1568" t="str">
        <f t="shared" si="74"/>
        <v>BRANCH 964 32878 1</v>
      </c>
      <c r="W1568" t="s">
        <v>42029</v>
      </c>
      <c r="X1568">
        <v>1</v>
      </c>
    </row>
    <row r="1569" spans="1:24" x14ac:dyDescent="0.25">
      <c r="A1569" t="s">
        <v>9</v>
      </c>
      <c r="B1569" t="s">
        <v>1577</v>
      </c>
      <c r="C1569" t="s">
        <v>3152</v>
      </c>
      <c r="D1569" t="s">
        <v>4233</v>
      </c>
      <c r="E1569" s="2">
        <v>43358.541666666657</v>
      </c>
      <c r="F1569" t="s">
        <v>4501</v>
      </c>
      <c r="G1569" t="s">
        <v>4502</v>
      </c>
      <c r="H1569">
        <v>3.4279999999999999</v>
      </c>
      <c r="I1569" t="s">
        <v>4503</v>
      </c>
      <c r="J1569" t="str">
        <f>IFERROR(VLOOKUP(D1569,AuctionContingency2019JUL!$A:$I,5,FALSE)," ")</f>
        <v xml:space="preserve"> </v>
      </c>
      <c r="K1569" t="str">
        <f>IFERROR(VLOOKUP(D1569,AuctionContingency2019JUL!$A:$I,6,FALSE)," ")</f>
        <v xml:space="preserve"> </v>
      </c>
      <c r="L1569" t="str">
        <f>IFERROR(VLOOKUP(D1569,AuctionContingency2019JUL!$A:$I,7,FALSE)," ")</f>
        <v xml:space="preserve"> </v>
      </c>
      <c r="M1569" t="str">
        <f>IFERROR(VLOOKUP(D1569,AuctionContingency2019JUL!$A:$I,8,FALSE)," ")</f>
        <v xml:space="preserve"> </v>
      </c>
      <c r="N1569" t="str">
        <f>IFERROR(VLOOKUP(D1569,AuctionContingency2019JUL!$A:$I,9,FALSE)," ")</f>
        <v xml:space="preserve"> </v>
      </c>
      <c r="O1569">
        <f>IFERROR(VLOOKUP(C1569,AuctionMapping2019JUL!$C:$J,4,FALSE)," ")</f>
        <v>964</v>
      </c>
      <c r="P1569" t="str">
        <f>IFERROR(VLOOKUP(C1569,AuctionMapping2019JUL!$C:$J,5,FALSE)," ")</f>
        <v>GIBN_CREK_8</v>
      </c>
      <c r="Q1569">
        <f>IFERROR(VLOOKUP(C1569,AuctionMapping2019JUL!$C:$J,6,FALSE)," ")</f>
        <v>32878</v>
      </c>
      <c r="R1569" t="str">
        <f>IFERROR(VLOOKUP(C1569,AuctionMapping2019JUL!$C:$J,7,FALSE)," ")</f>
        <v>BRYN_GRNPRAI</v>
      </c>
      <c r="S1569" t="str">
        <f>IFERROR(VLOOKUP(C1569,AuctionMapping2019JUL!$C:$J,8,FALSE)," ")</f>
        <v>1</v>
      </c>
      <c r="T1569" t="str">
        <f t="shared" si="72"/>
        <v>GIBN_CREK_8-BRYN_GRNPRAI FLO BASE</v>
      </c>
      <c r="U1569" t="str">
        <f t="shared" si="73"/>
        <v>NaN</v>
      </c>
      <c r="V1569" t="str">
        <f t="shared" si="74"/>
        <v>BRANCH 964 32878 1</v>
      </c>
      <c r="W1569" t="s">
        <v>42029</v>
      </c>
      <c r="X1569">
        <v>1</v>
      </c>
    </row>
    <row r="1570" spans="1:24" x14ac:dyDescent="0.25">
      <c r="A1570" t="s">
        <v>9</v>
      </c>
      <c r="B1570" t="s">
        <v>1578</v>
      </c>
      <c r="C1570" t="s">
        <v>3153</v>
      </c>
      <c r="D1570" t="s">
        <v>4234</v>
      </c>
      <c r="E1570" s="2">
        <v>43360.458333333343</v>
      </c>
      <c r="F1570" t="s">
        <v>4501</v>
      </c>
      <c r="G1570" t="s">
        <v>4502</v>
      </c>
      <c r="H1570">
        <v>17.576000000000001</v>
      </c>
      <c r="I1570" t="s">
        <v>4504</v>
      </c>
      <c r="J1570">
        <f>IFERROR(VLOOKUP(D1570,AuctionContingency2019JUL!$A:$I,5,FALSE)," ")</f>
        <v>8565</v>
      </c>
      <c r="K1570" t="str">
        <f>IFERROR(VLOOKUP(D1570,AuctionContingency2019JUL!$A:$I,6,FALSE)," ")</f>
        <v>HECKER4A</v>
      </c>
      <c r="L1570">
        <f>IFERROR(VLOOKUP(D1570,AuctionContingency2019JUL!$A:$I,7,FALSE)," ")</f>
        <v>8961</v>
      </c>
      <c r="M1570" t="str">
        <f>IFERROR(VLOOKUP(D1570,AuctionContingency2019JUL!$A:$I,8,FALSE)," ")</f>
        <v>WHITEPT4</v>
      </c>
      <c r="N1570">
        <f>IFERROR(VLOOKUP(D1570,AuctionContingency2019JUL!$A:$I,9,FALSE)," ")</f>
        <v>1</v>
      </c>
      <c r="O1570">
        <f>IFERROR(VLOOKUP(C1570,AuctionMapping2019JUL!$C:$J,4,FALSE)," ")</f>
        <v>8159</v>
      </c>
      <c r="P1570" t="str">
        <f>IFERROR(VLOOKUP(C1570,AuctionMapping2019JUL!$C:$J,5,FALSE)," ")</f>
        <v>GREENLK2A</v>
      </c>
      <c r="Q1570">
        <f>IFERROR(VLOOKUP(C1570,AuctionMapping2019JUL!$C:$J,6,FALSE)," ")</f>
        <v>8572</v>
      </c>
      <c r="R1570" t="str">
        <f>IFERROR(VLOOKUP(C1570,AuctionMapping2019JUL!$C:$J,7,FALSE)," ")</f>
        <v>WEAVERRD2A</v>
      </c>
      <c r="S1570" t="str">
        <f>IFERROR(VLOOKUP(C1570,AuctionMapping2019JUL!$C:$J,8,FALSE)," ")</f>
        <v>1</v>
      </c>
      <c r="T1570" t="str">
        <f t="shared" si="72"/>
        <v>GREENLK2A-WEAVERRD2A FLO HECKER4A-WHITEPT4</v>
      </c>
      <c r="U1570" t="str">
        <f t="shared" si="73"/>
        <v>BRANCHOPEN 8565 8961 8159</v>
      </c>
      <c r="V1570" t="str">
        <f t="shared" si="74"/>
        <v>BRANCH 8159 8572 1</v>
      </c>
      <c r="W1570" t="s">
        <v>42029</v>
      </c>
      <c r="X1570">
        <v>1</v>
      </c>
    </row>
    <row r="1571" spans="1:24" x14ac:dyDescent="0.25">
      <c r="A1571" t="s">
        <v>9</v>
      </c>
      <c r="B1571" t="s">
        <v>1579</v>
      </c>
      <c r="C1571" t="s">
        <v>3153</v>
      </c>
      <c r="D1571" t="s">
        <v>3942</v>
      </c>
      <c r="E1571" s="2">
        <v>43210.708333333343</v>
      </c>
      <c r="F1571" t="s">
        <v>4501</v>
      </c>
      <c r="G1571" t="s">
        <v>4502</v>
      </c>
      <c r="H1571">
        <v>38.991</v>
      </c>
      <c r="I1571" t="s">
        <v>4504</v>
      </c>
      <c r="J1571" t="str">
        <f>IFERROR(VLOOKUP(D1571,AuctionContingency2019JUL!$A:$I,5,FALSE)," ")</f>
        <v xml:space="preserve"> </v>
      </c>
      <c r="K1571" t="str">
        <f>IFERROR(VLOOKUP(D1571,AuctionContingency2019JUL!$A:$I,6,FALSE)," ")</f>
        <v xml:space="preserve"> </v>
      </c>
      <c r="L1571" t="str">
        <f>IFERROR(VLOOKUP(D1571,AuctionContingency2019JUL!$A:$I,7,FALSE)," ")</f>
        <v xml:space="preserve"> </v>
      </c>
      <c r="M1571" t="str">
        <f>IFERROR(VLOOKUP(D1571,AuctionContingency2019JUL!$A:$I,8,FALSE)," ")</f>
        <v xml:space="preserve"> </v>
      </c>
      <c r="N1571" t="str">
        <f>IFERROR(VLOOKUP(D1571,AuctionContingency2019JUL!$A:$I,9,FALSE)," ")</f>
        <v xml:space="preserve"> </v>
      </c>
      <c r="O1571">
        <f>IFERROR(VLOOKUP(C1571,AuctionMapping2019JUL!$C:$J,4,FALSE)," ")</f>
        <v>8159</v>
      </c>
      <c r="P1571" t="str">
        <f>IFERROR(VLOOKUP(C1571,AuctionMapping2019JUL!$C:$J,5,FALSE)," ")</f>
        <v>GREENLK2A</v>
      </c>
      <c r="Q1571">
        <f>IFERROR(VLOOKUP(C1571,AuctionMapping2019JUL!$C:$J,6,FALSE)," ")</f>
        <v>8572</v>
      </c>
      <c r="R1571" t="str">
        <f>IFERROR(VLOOKUP(C1571,AuctionMapping2019JUL!$C:$J,7,FALSE)," ")</f>
        <v>WEAVERRD2A</v>
      </c>
      <c r="S1571" t="str">
        <f>IFERROR(VLOOKUP(C1571,AuctionMapping2019JUL!$C:$J,8,FALSE)," ")</f>
        <v>1</v>
      </c>
      <c r="T1571" t="str">
        <f t="shared" si="72"/>
        <v>GREENLK2A-WEAVERRD2A FLO BASE</v>
      </c>
      <c r="U1571" t="str">
        <f t="shared" si="73"/>
        <v>NaN</v>
      </c>
      <c r="V1571" t="str">
        <f t="shared" si="74"/>
        <v>BRANCH 8159 8572 1</v>
      </c>
      <c r="W1571" t="s">
        <v>42029</v>
      </c>
      <c r="X1571">
        <v>1</v>
      </c>
    </row>
    <row r="1572" spans="1:24" x14ac:dyDescent="0.25">
      <c r="A1572" t="s">
        <v>9</v>
      </c>
      <c r="B1572" t="s">
        <v>1580</v>
      </c>
      <c r="C1572" t="s">
        <v>3153</v>
      </c>
      <c r="D1572" t="s">
        <v>3944</v>
      </c>
      <c r="E1572" s="2">
        <v>43111.666666666657</v>
      </c>
      <c r="F1572" t="s">
        <v>4500</v>
      </c>
      <c r="G1572" t="s">
        <v>4502</v>
      </c>
      <c r="H1572">
        <v>6.7640000000000002</v>
      </c>
      <c r="I1572" t="s">
        <v>4504</v>
      </c>
      <c r="J1572" t="str">
        <f>IFERROR(VLOOKUP(D1572,AuctionContingency2019JUL!$A:$I,5,FALSE)," ")</f>
        <v xml:space="preserve"> </v>
      </c>
      <c r="K1572" t="str">
        <f>IFERROR(VLOOKUP(D1572,AuctionContingency2019JUL!$A:$I,6,FALSE)," ")</f>
        <v xml:space="preserve"> </v>
      </c>
      <c r="L1572" t="str">
        <f>IFERROR(VLOOKUP(D1572,AuctionContingency2019JUL!$A:$I,7,FALSE)," ")</f>
        <v xml:space="preserve"> </v>
      </c>
      <c r="M1572" t="str">
        <f>IFERROR(VLOOKUP(D1572,AuctionContingency2019JUL!$A:$I,8,FALSE)," ")</f>
        <v xml:space="preserve"> </v>
      </c>
      <c r="N1572" t="str">
        <f>IFERROR(VLOOKUP(D1572,AuctionContingency2019JUL!$A:$I,9,FALSE)," ")</f>
        <v xml:space="preserve"> </v>
      </c>
      <c r="O1572">
        <f>IFERROR(VLOOKUP(C1572,AuctionMapping2019JUL!$C:$J,4,FALSE)," ")</f>
        <v>8159</v>
      </c>
      <c r="P1572" t="str">
        <f>IFERROR(VLOOKUP(C1572,AuctionMapping2019JUL!$C:$J,5,FALSE)," ")</f>
        <v>GREENLK2A</v>
      </c>
      <c r="Q1572">
        <f>IFERROR(VLOOKUP(C1572,AuctionMapping2019JUL!$C:$J,6,FALSE)," ")</f>
        <v>8572</v>
      </c>
      <c r="R1572" t="str">
        <f>IFERROR(VLOOKUP(C1572,AuctionMapping2019JUL!$C:$J,7,FALSE)," ")</f>
        <v>WEAVERRD2A</v>
      </c>
      <c r="S1572" t="str">
        <f>IFERROR(VLOOKUP(C1572,AuctionMapping2019JUL!$C:$J,8,FALSE)," ")</f>
        <v>1</v>
      </c>
      <c r="T1572" t="str">
        <f t="shared" si="72"/>
        <v>GREENLK2A-WEAVERRD2A FLO BASE</v>
      </c>
      <c r="U1572" t="str">
        <f t="shared" si="73"/>
        <v>NaN</v>
      </c>
      <c r="V1572" t="str">
        <f t="shared" si="74"/>
        <v>BRANCH 8159 8572 1</v>
      </c>
      <c r="W1572" t="s">
        <v>42029</v>
      </c>
      <c r="X1572">
        <v>1</v>
      </c>
    </row>
    <row r="1573" spans="1:24" x14ac:dyDescent="0.25">
      <c r="A1573" t="s">
        <v>9</v>
      </c>
      <c r="B1573" t="s">
        <v>1581</v>
      </c>
      <c r="C1573" t="s">
        <v>3153</v>
      </c>
      <c r="D1573" t="s">
        <v>3936</v>
      </c>
      <c r="E1573" s="2">
        <v>43207.125</v>
      </c>
      <c r="F1573" t="s">
        <v>4501</v>
      </c>
      <c r="G1573" t="s">
        <v>4502</v>
      </c>
      <c r="H1573">
        <v>3.76</v>
      </c>
      <c r="I1573" t="s">
        <v>4503</v>
      </c>
      <c r="J1573" t="str">
        <f>IFERROR(VLOOKUP(D1573,AuctionContingency2019JUL!$A:$I,5,FALSE)," ")</f>
        <v xml:space="preserve"> </v>
      </c>
      <c r="K1573" t="str">
        <f>IFERROR(VLOOKUP(D1573,AuctionContingency2019JUL!$A:$I,6,FALSE)," ")</f>
        <v xml:space="preserve"> </v>
      </c>
      <c r="L1573" t="str">
        <f>IFERROR(VLOOKUP(D1573,AuctionContingency2019JUL!$A:$I,7,FALSE)," ")</f>
        <v xml:space="preserve"> </v>
      </c>
      <c r="M1573" t="str">
        <f>IFERROR(VLOOKUP(D1573,AuctionContingency2019JUL!$A:$I,8,FALSE)," ")</f>
        <v xml:space="preserve"> </v>
      </c>
      <c r="N1573" t="str">
        <f>IFERROR(VLOOKUP(D1573,AuctionContingency2019JUL!$A:$I,9,FALSE)," ")</f>
        <v xml:space="preserve"> </v>
      </c>
      <c r="O1573">
        <f>IFERROR(VLOOKUP(C1573,AuctionMapping2019JUL!$C:$J,4,FALSE)," ")</f>
        <v>8159</v>
      </c>
      <c r="P1573" t="str">
        <f>IFERROR(VLOOKUP(C1573,AuctionMapping2019JUL!$C:$J,5,FALSE)," ")</f>
        <v>GREENLK2A</v>
      </c>
      <c r="Q1573">
        <f>IFERROR(VLOOKUP(C1573,AuctionMapping2019JUL!$C:$J,6,FALSE)," ")</f>
        <v>8572</v>
      </c>
      <c r="R1573" t="str">
        <f>IFERROR(VLOOKUP(C1573,AuctionMapping2019JUL!$C:$J,7,FALSE)," ")</f>
        <v>WEAVERRD2A</v>
      </c>
      <c r="S1573" t="str">
        <f>IFERROR(VLOOKUP(C1573,AuctionMapping2019JUL!$C:$J,8,FALSE)," ")</f>
        <v>1</v>
      </c>
      <c r="T1573" t="str">
        <f t="shared" si="72"/>
        <v>GREENLK2A-WEAVERRD2A FLO BASE</v>
      </c>
      <c r="U1573" t="str">
        <f t="shared" si="73"/>
        <v>NaN</v>
      </c>
      <c r="V1573" t="str">
        <f t="shared" si="74"/>
        <v>BRANCH 8159 8572 1</v>
      </c>
      <c r="W1573" t="s">
        <v>42029</v>
      </c>
      <c r="X1573">
        <v>1</v>
      </c>
    </row>
    <row r="1574" spans="1:24" x14ac:dyDescent="0.25">
      <c r="A1574" t="s">
        <v>9</v>
      </c>
      <c r="B1574" t="s">
        <v>1582</v>
      </c>
      <c r="C1574" t="s">
        <v>3153</v>
      </c>
      <c r="D1574" t="s">
        <v>4118</v>
      </c>
      <c r="E1574" s="2">
        <v>43115.708333333343</v>
      </c>
      <c r="F1574" t="s">
        <v>4500</v>
      </c>
      <c r="G1574" t="s">
        <v>4502</v>
      </c>
      <c r="H1574">
        <v>4.7969999999999997</v>
      </c>
      <c r="I1574" t="s">
        <v>4504</v>
      </c>
      <c r="J1574" t="str">
        <f>IFERROR(VLOOKUP(D1574,AuctionContingency2019JUL!$A:$I,5,FALSE)," ")</f>
        <v xml:space="preserve"> </v>
      </c>
      <c r="K1574" t="str">
        <f>IFERROR(VLOOKUP(D1574,AuctionContingency2019JUL!$A:$I,6,FALSE)," ")</f>
        <v xml:space="preserve"> </v>
      </c>
      <c r="L1574" t="str">
        <f>IFERROR(VLOOKUP(D1574,AuctionContingency2019JUL!$A:$I,7,FALSE)," ")</f>
        <v xml:space="preserve"> </v>
      </c>
      <c r="M1574" t="str">
        <f>IFERROR(VLOOKUP(D1574,AuctionContingency2019JUL!$A:$I,8,FALSE)," ")</f>
        <v xml:space="preserve"> </v>
      </c>
      <c r="N1574" t="str">
        <f>IFERROR(VLOOKUP(D1574,AuctionContingency2019JUL!$A:$I,9,FALSE)," ")</f>
        <v xml:space="preserve"> </v>
      </c>
      <c r="O1574">
        <f>IFERROR(VLOOKUP(C1574,AuctionMapping2019JUL!$C:$J,4,FALSE)," ")</f>
        <v>8159</v>
      </c>
      <c r="P1574" t="str">
        <f>IFERROR(VLOOKUP(C1574,AuctionMapping2019JUL!$C:$J,5,FALSE)," ")</f>
        <v>GREENLK2A</v>
      </c>
      <c r="Q1574">
        <f>IFERROR(VLOOKUP(C1574,AuctionMapping2019JUL!$C:$J,6,FALSE)," ")</f>
        <v>8572</v>
      </c>
      <c r="R1574" t="str">
        <f>IFERROR(VLOOKUP(C1574,AuctionMapping2019JUL!$C:$J,7,FALSE)," ")</f>
        <v>WEAVERRD2A</v>
      </c>
      <c r="S1574" t="str">
        <f>IFERROR(VLOOKUP(C1574,AuctionMapping2019JUL!$C:$J,8,FALSE)," ")</f>
        <v>1</v>
      </c>
      <c r="T1574" t="str">
        <f t="shared" si="72"/>
        <v>GREENLK2A-WEAVERRD2A FLO BASE</v>
      </c>
      <c r="U1574" t="str">
        <f t="shared" si="73"/>
        <v>NaN</v>
      </c>
      <c r="V1574" t="str">
        <f t="shared" si="74"/>
        <v>BRANCH 8159 8572 1</v>
      </c>
      <c r="W1574" t="s">
        <v>42029</v>
      </c>
      <c r="X1574">
        <v>1</v>
      </c>
    </row>
    <row r="1575" spans="1:24" x14ac:dyDescent="0.25">
      <c r="A1575" t="s">
        <v>9</v>
      </c>
      <c r="B1575" t="s">
        <v>1583</v>
      </c>
      <c r="C1575" t="s">
        <v>3153</v>
      </c>
      <c r="D1575" t="s">
        <v>3937</v>
      </c>
      <c r="E1575" s="2">
        <v>43222.041666666657</v>
      </c>
      <c r="F1575" t="s">
        <v>4501</v>
      </c>
      <c r="G1575" t="s">
        <v>4502</v>
      </c>
      <c r="H1575">
        <v>2.173</v>
      </c>
      <c r="I1575" t="s">
        <v>4503</v>
      </c>
      <c r="J1575" t="str">
        <f>IFERROR(VLOOKUP(D1575,AuctionContingency2019JUL!$A:$I,5,FALSE)," ")</f>
        <v xml:space="preserve"> </v>
      </c>
      <c r="K1575" t="str">
        <f>IFERROR(VLOOKUP(D1575,AuctionContingency2019JUL!$A:$I,6,FALSE)," ")</f>
        <v xml:space="preserve"> </v>
      </c>
      <c r="L1575" t="str">
        <f>IFERROR(VLOOKUP(D1575,AuctionContingency2019JUL!$A:$I,7,FALSE)," ")</f>
        <v xml:space="preserve"> </v>
      </c>
      <c r="M1575" t="str">
        <f>IFERROR(VLOOKUP(D1575,AuctionContingency2019JUL!$A:$I,8,FALSE)," ")</f>
        <v xml:space="preserve"> </v>
      </c>
      <c r="N1575" t="str">
        <f>IFERROR(VLOOKUP(D1575,AuctionContingency2019JUL!$A:$I,9,FALSE)," ")</f>
        <v xml:space="preserve"> </v>
      </c>
      <c r="O1575">
        <f>IFERROR(VLOOKUP(C1575,AuctionMapping2019JUL!$C:$J,4,FALSE)," ")</f>
        <v>8159</v>
      </c>
      <c r="P1575" t="str">
        <f>IFERROR(VLOOKUP(C1575,AuctionMapping2019JUL!$C:$J,5,FALSE)," ")</f>
        <v>GREENLK2A</v>
      </c>
      <c r="Q1575">
        <f>IFERROR(VLOOKUP(C1575,AuctionMapping2019JUL!$C:$J,6,FALSE)," ")</f>
        <v>8572</v>
      </c>
      <c r="R1575" t="str">
        <f>IFERROR(VLOOKUP(C1575,AuctionMapping2019JUL!$C:$J,7,FALSE)," ")</f>
        <v>WEAVERRD2A</v>
      </c>
      <c r="S1575" t="str">
        <f>IFERROR(VLOOKUP(C1575,AuctionMapping2019JUL!$C:$J,8,FALSE)," ")</f>
        <v>1</v>
      </c>
      <c r="T1575" t="str">
        <f t="shared" si="72"/>
        <v>GREENLK2A-WEAVERRD2A FLO BASE</v>
      </c>
      <c r="U1575" t="str">
        <f t="shared" si="73"/>
        <v>NaN</v>
      </c>
      <c r="V1575" t="str">
        <f t="shared" si="74"/>
        <v>BRANCH 8159 8572 1</v>
      </c>
      <c r="W1575" t="s">
        <v>42029</v>
      </c>
      <c r="X1575">
        <v>1</v>
      </c>
    </row>
    <row r="1576" spans="1:24" x14ac:dyDescent="0.25">
      <c r="A1576" t="s">
        <v>9</v>
      </c>
      <c r="B1576" t="s">
        <v>1584</v>
      </c>
      <c r="C1576" t="s">
        <v>3153</v>
      </c>
      <c r="D1576" t="s">
        <v>3938</v>
      </c>
      <c r="E1576" s="2">
        <v>43209.791666666657</v>
      </c>
      <c r="F1576" t="s">
        <v>4501</v>
      </c>
      <c r="G1576" t="s">
        <v>4502</v>
      </c>
      <c r="H1576">
        <v>13.243</v>
      </c>
      <c r="I1576" t="s">
        <v>4504</v>
      </c>
      <c r="J1576" t="str">
        <f>IFERROR(VLOOKUP(D1576,AuctionContingency2019JUL!$A:$I,5,FALSE)," ")</f>
        <v xml:space="preserve"> </v>
      </c>
      <c r="K1576" t="str">
        <f>IFERROR(VLOOKUP(D1576,AuctionContingency2019JUL!$A:$I,6,FALSE)," ")</f>
        <v xml:space="preserve"> </v>
      </c>
      <c r="L1576" t="str">
        <f>IFERROR(VLOOKUP(D1576,AuctionContingency2019JUL!$A:$I,7,FALSE)," ")</f>
        <v xml:space="preserve"> </v>
      </c>
      <c r="M1576" t="str">
        <f>IFERROR(VLOOKUP(D1576,AuctionContingency2019JUL!$A:$I,8,FALSE)," ")</f>
        <v xml:space="preserve"> </v>
      </c>
      <c r="N1576" t="str">
        <f>IFERROR(VLOOKUP(D1576,AuctionContingency2019JUL!$A:$I,9,FALSE)," ")</f>
        <v xml:space="preserve"> </v>
      </c>
      <c r="O1576">
        <f>IFERROR(VLOOKUP(C1576,AuctionMapping2019JUL!$C:$J,4,FALSE)," ")</f>
        <v>8159</v>
      </c>
      <c r="P1576" t="str">
        <f>IFERROR(VLOOKUP(C1576,AuctionMapping2019JUL!$C:$J,5,FALSE)," ")</f>
        <v>GREENLK2A</v>
      </c>
      <c r="Q1576">
        <f>IFERROR(VLOOKUP(C1576,AuctionMapping2019JUL!$C:$J,6,FALSE)," ")</f>
        <v>8572</v>
      </c>
      <c r="R1576" t="str">
        <f>IFERROR(VLOOKUP(C1576,AuctionMapping2019JUL!$C:$J,7,FALSE)," ")</f>
        <v>WEAVERRD2A</v>
      </c>
      <c r="S1576" t="str">
        <f>IFERROR(VLOOKUP(C1576,AuctionMapping2019JUL!$C:$J,8,FALSE)," ")</f>
        <v>1</v>
      </c>
      <c r="T1576" t="str">
        <f t="shared" si="72"/>
        <v>GREENLK2A-WEAVERRD2A FLO BASE</v>
      </c>
      <c r="U1576" t="str">
        <f t="shared" si="73"/>
        <v>NaN</v>
      </c>
      <c r="V1576" t="str">
        <f t="shared" si="74"/>
        <v>BRANCH 8159 8572 1</v>
      </c>
      <c r="W1576" t="s">
        <v>42029</v>
      </c>
      <c r="X1576">
        <v>1</v>
      </c>
    </row>
    <row r="1577" spans="1:24" x14ac:dyDescent="0.25">
      <c r="A1577" t="s">
        <v>9</v>
      </c>
      <c r="B1577" t="s">
        <v>1585</v>
      </c>
      <c r="C1577" t="s">
        <v>3153</v>
      </c>
      <c r="D1577" t="s">
        <v>4190</v>
      </c>
      <c r="E1577" s="2">
        <v>43136.333333333343</v>
      </c>
      <c r="F1577" t="s">
        <v>4500</v>
      </c>
      <c r="G1577" t="s">
        <v>4502</v>
      </c>
      <c r="H1577">
        <v>22.943999999999999</v>
      </c>
      <c r="I1577" t="s">
        <v>4504</v>
      </c>
      <c r="J1577" t="str">
        <f>IFERROR(VLOOKUP(D1577,AuctionContingency2019JUL!$A:$I,5,FALSE)," ")</f>
        <v xml:space="preserve"> </v>
      </c>
      <c r="K1577" t="str">
        <f>IFERROR(VLOOKUP(D1577,AuctionContingency2019JUL!$A:$I,6,FALSE)," ")</f>
        <v xml:space="preserve"> </v>
      </c>
      <c r="L1577" t="str">
        <f>IFERROR(VLOOKUP(D1577,AuctionContingency2019JUL!$A:$I,7,FALSE)," ")</f>
        <v xml:space="preserve"> </v>
      </c>
      <c r="M1577" t="str">
        <f>IFERROR(VLOOKUP(D1577,AuctionContingency2019JUL!$A:$I,8,FALSE)," ")</f>
        <v xml:space="preserve"> </v>
      </c>
      <c r="N1577" t="str">
        <f>IFERROR(VLOOKUP(D1577,AuctionContingency2019JUL!$A:$I,9,FALSE)," ")</f>
        <v xml:space="preserve"> </v>
      </c>
      <c r="O1577">
        <f>IFERROR(VLOOKUP(C1577,AuctionMapping2019JUL!$C:$J,4,FALSE)," ")</f>
        <v>8159</v>
      </c>
      <c r="P1577" t="str">
        <f>IFERROR(VLOOKUP(C1577,AuctionMapping2019JUL!$C:$J,5,FALSE)," ")</f>
        <v>GREENLK2A</v>
      </c>
      <c r="Q1577">
        <f>IFERROR(VLOOKUP(C1577,AuctionMapping2019JUL!$C:$J,6,FALSE)," ")</f>
        <v>8572</v>
      </c>
      <c r="R1577" t="str">
        <f>IFERROR(VLOOKUP(C1577,AuctionMapping2019JUL!$C:$J,7,FALSE)," ")</f>
        <v>WEAVERRD2A</v>
      </c>
      <c r="S1577" t="str">
        <f>IFERROR(VLOOKUP(C1577,AuctionMapping2019JUL!$C:$J,8,FALSE)," ")</f>
        <v>1</v>
      </c>
      <c r="T1577" t="str">
        <f t="shared" si="72"/>
        <v>GREENLK2A-WEAVERRD2A FLO BASE</v>
      </c>
      <c r="U1577" t="str">
        <f t="shared" si="73"/>
        <v>NaN</v>
      </c>
      <c r="V1577" t="str">
        <f t="shared" si="74"/>
        <v>BRANCH 8159 8572 1</v>
      </c>
      <c r="W1577" t="s">
        <v>42029</v>
      </c>
      <c r="X1577">
        <v>1</v>
      </c>
    </row>
    <row r="1578" spans="1:24" x14ac:dyDescent="0.25">
      <c r="A1578" t="s">
        <v>9</v>
      </c>
      <c r="B1578" t="s">
        <v>1586</v>
      </c>
      <c r="C1578" t="s">
        <v>3153</v>
      </c>
      <c r="D1578" t="s">
        <v>4119</v>
      </c>
      <c r="E1578" s="2">
        <v>43140.583333333343</v>
      </c>
      <c r="F1578" t="s">
        <v>4500</v>
      </c>
      <c r="G1578" t="s">
        <v>4502</v>
      </c>
      <c r="H1578">
        <v>0.629</v>
      </c>
      <c r="I1578" t="s">
        <v>4504</v>
      </c>
      <c r="J1578" t="str">
        <f>IFERROR(VLOOKUP(D1578,AuctionContingency2019JUL!$A:$I,5,FALSE)," ")</f>
        <v xml:space="preserve"> </v>
      </c>
      <c r="K1578" t="str">
        <f>IFERROR(VLOOKUP(D1578,AuctionContingency2019JUL!$A:$I,6,FALSE)," ")</f>
        <v xml:space="preserve"> </v>
      </c>
      <c r="L1578" t="str">
        <f>IFERROR(VLOOKUP(D1578,AuctionContingency2019JUL!$A:$I,7,FALSE)," ")</f>
        <v xml:space="preserve"> </v>
      </c>
      <c r="M1578" t="str">
        <f>IFERROR(VLOOKUP(D1578,AuctionContingency2019JUL!$A:$I,8,FALSE)," ")</f>
        <v xml:space="preserve"> </v>
      </c>
      <c r="N1578" t="str">
        <f>IFERROR(VLOOKUP(D1578,AuctionContingency2019JUL!$A:$I,9,FALSE)," ")</f>
        <v xml:space="preserve"> </v>
      </c>
      <c r="O1578">
        <f>IFERROR(VLOOKUP(C1578,AuctionMapping2019JUL!$C:$J,4,FALSE)," ")</f>
        <v>8159</v>
      </c>
      <c r="P1578" t="str">
        <f>IFERROR(VLOOKUP(C1578,AuctionMapping2019JUL!$C:$J,5,FALSE)," ")</f>
        <v>GREENLK2A</v>
      </c>
      <c r="Q1578">
        <f>IFERROR(VLOOKUP(C1578,AuctionMapping2019JUL!$C:$J,6,FALSE)," ")</f>
        <v>8572</v>
      </c>
      <c r="R1578" t="str">
        <f>IFERROR(VLOOKUP(C1578,AuctionMapping2019JUL!$C:$J,7,FALSE)," ")</f>
        <v>WEAVERRD2A</v>
      </c>
      <c r="S1578" t="str">
        <f>IFERROR(VLOOKUP(C1578,AuctionMapping2019JUL!$C:$J,8,FALSE)," ")</f>
        <v>1</v>
      </c>
      <c r="T1578" t="str">
        <f t="shared" si="72"/>
        <v>GREENLK2A-WEAVERRD2A FLO BASE</v>
      </c>
      <c r="U1578" t="str">
        <f t="shared" si="73"/>
        <v>NaN</v>
      </c>
      <c r="V1578" t="str">
        <f t="shared" si="74"/>
        <v>BRANCH 8159 8572 1</v>
      </c>
      <c r="W1578" t="s">
        <v>42029</v>
      </c>
      <c r="X1578">
        <v>1</v>
      </c>
    </row>
    <row r="1579" spans="1:24" x14ac:dyDescent="0.25">
      <c r="A1579" t="s">
        <v>9</v>
      </c>
      <c r="B1579" t="s">
        <v>1587</v>
      </c>
      <c r="C1579" t="s">
        <v>3153</v>
      </c>
      <c r="D1579" t="s">
        <v>4235</v>
      </c>
      <c r="E1579" s="2">
        <v>43168.25</v>
      </c>
      <c r="F1579" t="s">
        <v>4500</v>
      </c>
      <c r="G1579" t="s">
        <v>4502</v>
      </c>
      <c r="H1579">
        <v>28.081</v>
      </c>
      <c r="I1579" t="s">
        <v>4503</v>
      </c>
      <c r="J1579" t="str">
        <f>IFERROR(VLOOKUP(D1579,AuctionContingency2019JUL!$A:$I,5,FALSE)," ")</f>
        <v xml:space="preserve"> </v>
      </c>
      <c r="K1579" t="str">
        <f>IFERROR(VLOOKUP(D1579,AuctionContingency2019JUL!$A:$I,6,FALSE)," ")</f>
        <v xml:space="preserve"> </v>
      </c>
      <c r="L1579" t="str">
        <f>IFERROR(VLOOKUP(D1579,AuctionContingency2019JUL!$A:$I,7,FALSE)," ")</f>
        <v xml:space="preserve"> </v>
      </c>
      <c r="M1579" t="str">
        <f>IFERROR(VLOOKUP(D1579,AuctionContingency2019JUL!$A:$I,8,FALSE)," ")</f>
        <v xml:space="preserve"> </v>
      </c>
      <c r="N1579" t="str">
        <f>IFERROR(VLOOKUP(D1579,AuctionContingency2019JUL!$A:$I,9,FALSE)," ")</f>
        <v xml:space="preserve"> </v>
      </c>
      <c r="O1579">
        <f>IFERROR(VLOOKUP(C1579,AuctionMapping2019JUL!$C:$J,4,FALSE)," ")</f>
        <v>8159</v>
      </c>
      <c r="P1579" t="str">
        <f>IFERROR(VLOOKUP(C1579,AuctionMapping2019JUL!$C:$J,5,FALSE)," ")</f>
        <v>GREENLK2A</v>
      </c>
      <c r="Q1579">
        <f>IFERROR(VLOOKUP(C1579,AuctionMapping2019JUL!$C:$J,6,FALSE)," ")</f>
        <v>8572</v>
      </c>
      <c r="R1579" t="str">
        <f>IFERROR(VLOOKUP(C1579,AuctionMapping2019JUL!$C:$J,7,FALSE)," ")</f>
        <v>WEAVERRD2A</v>
      </c>
      <c r="S1579" t="str">
        <f>IFERROR(VLOOKUP(C1579,AuctionMapping2019JUL!$C:$J,8,FALSE)," ")</f>
        <v>1</v>
      </c>
      <c r="T1579" t="str">
        <f t="shared" si="72"/>
        <v>GREENLK2A-WEAVERRD2A FLO BASE</v>
      </c>
      <c r="U1579" t="str">
        <f t="shared" si="73"/>
        <v>NaN</v>
      </c>
      <c r="V1579" t="str">
        <f t="shared" si="74"/>
        <v>BRANCH 8159 8572 1</v>
      </c>
      <c r="W1579" t="s">
        <v>42029</v>
      </c>
      <c r="X1579">
        <v>1</v>
      </c>
    </row>
    <row r="1580" spans="1:24" x14ac:dyDescent="0.25">
      <c r="A1580" t="s">
        <v>9</v>
      </c>
      <c r="B1580" t="s">
        <v>1588</v>
      </c>
      <c r="C1580" t="s">
        <v>3154</v>
      </c>
      <c r="D1580" t="s">
        <v>4234</v>
      </c>
      <c r="E1580" s="2">
        <v>43360.25</v>
      </c>
      <c r="F1580" t="s">
        <v>4501</v>
      </c>
      <c r="G1580" t="s">
        <v>4502</v>
      </c>
      <c r="H1580">
        <v>4.1159999999999997</v>
      </c>
      <c r="I1580" t="s">
        <v>4503</v>
      </c>
      <c r="J1580">
        <f>IFERROR(VLOOKUP(D1580,AuctionContingency2019JUL!$A:$I,5,FALSE)," ")</f>
        <v>8565</v>
      </c>
      <c r="K1580" t="str">
        <f>IFERROR(VLOOKUP(D1580,AuctionContingency2019JUL!$A:$I,6,FALSE)," ")</f>
        <v>HECKER4A</v>
      </c>
      <c r="L1580">
        <f>IFERROR(VLOOKUP(D1580,AuctionContingency2019JUL!$A:$I,7,FALSE)," ")</f>
        <v>8961</v>
      </c>
      <c r="M1580" t="str">
        <f>IFERROR(VLOOKUP(D1580,AuctionContingency2019JUL!$A:$I,8,FALSE)," ")</f>
        <v>WHITEPT4</v>
      </c>
      <c r="N1580">
        <f>IFERROR(VLOOKUP(D1580,AuctionContingency2019JUL!$A:$I,9,FALSE)," ")</f>
        <v>1</v>
      </c>
      <c r="O1580">
        <f>IFERROR(VLOOKUP(C1580,AuctionMapping2019JUL!$C:$J,4,FALSE)," ")</f>
        <v>8416</v>
      </c>
      <c r="P1580" t="str">
        <f>IFERROR(VLOOKUP(C1580,AuctionMapping2019JUL!$C:$J,5,FALSE)," ")</f>
        <v>RINCON2A</v>
      </c>
      <c r="Q1580">
        <f>IFERROR(VLOOKUP(C1580,AuctionMapping2019JUL!$C:$J,6,FALSE)," ")</f>
        <v>8421</v>
      </c>
      <c r="R1580" t="str">
        <f>IFERROR(VLOOKUP(C1580,AuctionMapping2019JUL!$C:$J,7,FALSE)," ")</f>
        <v>GREGORY2A</v>
      </c>
      <c r="S1580" t="str">
        <f>IFERROR(VLOOKUP(C1580,AuctionMapping2019JUL!$C:$J,8,FALSE)," ")</f>
        <v>1</v>
      </c>
      <c r="T1580" t="str">
        <f t="shared" si="72"/>
        <v>RINCON2A-GREGORY2A FLO HECKER4A-WHITEPT4</v>
      </c>
      <c r="U1580" t="str">
        <f t="shared" si="73"/>
        <v>BRANCHOPEN 8565 8961 8416</v>
      </c>
      <c r="V1580" t="str">
        <f t="shared" si="74"/>
        <v>BRANCH 8416 8421 1</v>
      </c>
      <c r="W1580" t="s">
        <v>42029</v>
      </c>
      <c r="X1580">
        <v>1</v>
      </c>
    </row>
    <row r="1581" spans="1:24" x14ac:dyDescent="0.25">
      <c r="A1581" t="s">
        <v>9</v>
      </c>
      <c r="B1581" t="s">
        <v>1589</v>
      </c>
      <c r="C1581" t="s">
        <v>3155</v>
      </c>
      <c r="D1581" t="s">
        <v>3780</v>
      </c>
      <c r="E1581" s="2">
        <v>43327.25</v>
      </c>
      <c r="F1581" t="s">
        <v>4501</v>
      </c>
      <c r="G1581" t="s">
        <v>4502</v>
      </c>
      <c r="H1581">
        <v>1.4410000000000001</v>
      </c>
      <c r="I1581" t="s">
        <v>4503</v>
      </c>
      <c r="J1581">
        <f>IFERROR(VLOOKUP(D1581,AuctionContingency2019JUL!$A:$I,5,FALSE)," ")</f>
        <v>1431</v>
      </c>
      <c r="K1581" t="str">
        <f>IFERROR(VLOOKUP(D1581,AuctionContingency2019JUL!$A:$I,6,FALSE)," ")</f>
        <v>GRHAMSES</v>
      </c>
      <c r="L1581">
        <f>IFERROR(VLOOKUP(D1581,AuctionContingency2019JUL!$A:$I,7,FALSE)," ")</f>
        <v>1601</v>
      </c>
      <c r="M1581" t="str">
        <f>IFERROR(VLOOKUP(D1581,AuctionContingency2019JUL!$A:$I,8,FALSE)," ")</f>
        <v>GRAHAME_</v>
      </c>
      <c r="N1581">
        <f>IFERROR(VLOOKUP(D1581,AuctionContingency2019JUL!$A:$I,9,FALSE)," ")</f>
        <v>1</v>
      </c>
      <c r="O1581" t="str">
        <f>IFERROR(VLOOKUP(C1581,AuctionMapping2019JUL!$C:$J,4,FALSE)," ")</f>
        <v xml:space="preserve"> </v>
      </c>
      <c r="P1581" t="str">
        <f>IFERROR(VLOOKUP(C1581,AuctionMapping2019JUL!$C:$J,5,FALSE)," ")</f>
        <v xml:space="preserve"> </v>
      </c>
      <c r="Q1581" t="str">
        <f>IFERROR(VLOOKUP(C1581,AuctionMapping2019JUL!$C:$J,6,FALSE)," ")</f>
        <v xml:space="preserve"> </v>
      </c>
      <c r="R1581" t="str">
        <f>IFERROR(VLOOKUP(C1581,AuctionMapping2019JUL!$C:$J,7,FALSE)," ")</f>
        <v xml:space="preserve"> </v>
      </c>
      <c r="S1581" t="str">
        <f>IFERROR(VLOOKUP(C1581,AuctionMapping2019JUL!$C:$J,8,FALSE)," ")</f>
        <v xml:space="preserve"> </v>
      </c>
      <c r="T1581" t="str">
        <f t="shared" si="72"/>
        <v>NaN</v>
      </c>
      <c r="U1581" t="str">
        <f t="shared" si="73"/>
        <v xml:space="preserve">BRANCHOPEN 1431 1601  </v>
      </c>
      <c r="V1581" t="str">
        <f t="shared" si="74"/>
        <v>NaN</v>
      </c>
      <c r="W1581" t="s">
        <v>42029</v>
      </c>
      <c r="X1581">
        <v>1</v>
      </c>
    </row>
    <row r="1582" spans="1:24" x14ac:dyDescent="0.25">
      <c r="A1582" t="s">
        <v>9</v>
      </c>
      <c r="B1582" t="s">
        <v>1590</v>
      </c>
      <c r="C1582" t="s">
        <v>3155</v>
      </c>
      <c r="D1582" t="s">
        <v>3779</v>
      </c>
      <c r="E1582" s="2">
        <v>43327.25</v>
      </c>
      <c r="F1582" t="s">
        <v>4501</v>
      </c>
      <c r="G1582" t="s">
        <v>4502</v>
      </c>
      <c r="H1582">
        <v>1.4410000000000001</v>
      </c>
      <c r="I1582" t="s">
        <v>4503</v>
      </c>
      <c r="J1582" t="str">
        <f>IFERROR(VLOOKUP(D1582,AuctionContingency2019JUL!$A:$I,5,FALSE)," ")</f>
        <v xml:space="preserve"> </v>
      </c>
      <c r="K1582" t="str">
        <f>IFERROR(VLOOKUP(D1582,AuctionContingency2019JUL!$A:$I,6,FALSE)," ")</f>
        <v xml:space="preserve"> </v>
      </c>
      <c r="L1582" t="str">
        <f>IFERROR(VLOOKUP(D1582,AuctionContingency2019JUL!$A:$I,7,FALSE)," ")</f>
        <v xml:space="preserve"> </v>
      </c>
      <c r="M1582" t="str">
        <f>IFERROR(VLOOKUP(D1582,AuctionContingency2019JUL!$A:$I,8,FALSE)," ")</f>
        <v xml:space="preserve"> </v>
      </c>
      <c r="N1582" t="str">
        <f>IFERROR(VLOOKUP(D1582,AuctionContingency2019JUL!$A:$I,9,FALSE)," ")</f>
        <v xml:space="preserve"> </v>
      </c>
      <c r="O1582" t="str">
        <f>IFERROR(VLOOKUP(C1582,AuctionMapping2019JUL!$C:$J,4,FALSE)," ")</f>
        <v xml:space="preserve"> </v>
      </c>
      <c r="P1582" t="str">
        <f>IFERROR(VLOOKUP(C1582,AuctionMapping2019JUL!$C:$J,5,FALSE)," ")</f>
        <v xml:space="preserve"> </v>
      </c>
      <c r="Q1582" t="str">
        <f>IFERROR(VLOOKUP(C1582,AuctionMapping2019JUL!$C:$J,6,FALSE)," ")</f>
        <v xml:space="preserve"> </v>
      </c>
      <c r="R1582" t="str">
        <f>IFERROR(VLOOKUP(C1582,AuctionMapping2019JUL!$C:$J,7,FALSE)," ")</f>
        <v xml:space="preserve"> </v>
      </c>
      <c r="S1582" t="str">
        <f>IFERROR(VLOOKUP(C1582,AuctionMapping2019JUL!$C:$J,8,FALSE)," ")</f>
        <v xml:space="preserve"> </v>
      </c>
      <c r="T1582" t="str">
        <f t="shared" si="72"/>
        <v>NaN</v>
      </c>
      <c r="U1582" t="str">
        <f t="shared" si="73"/>
        <v>NaN</v>
      </c>
      <c r="V1582" t="str">
        <f t="shared" si="74"/>
        <v>NaN</v>
      </c>
      <c r="W1582" t="s">
        <v>42029</v>
      </c>
      <c r="X1582">
        <v>1</v>
      </c>
    </row>
    <row r="1583" spans="1:24" x14ac:dyDescent="0.25">
      <c r="A1583" t="s">
        <v>9</v>
      </c>
      <c r="B1583" t="s">
        <v>1591</v>
      </c>
      <c r="C1583" t="s">
        <v>3156</v>
      </c>
      <c r="D1583" t="s">
        <v>4236</v>
      </c>
      <c r="E1583" s="2">
        <v>43244.25</v>
      </c>
      <c r="F1583" t="s">
        <v>4501</v>
      </c>
      <c r="G1583" t="s">
        <v>4502</v>
      </c>
      <c r="H1583">
        <v>11.095000000000001</v>
      </c>
      <c r="I1583" t="s">
        <v>4503</v>
      </c>
      <c r="J1583">
        <f>IFERROR(VLOOKUP(D1583,AuctionContingency2019JUL!$A:$I,5,FALSE)," ")</f>
        <v>47110</v>
      </c>
      <c r="K1583" t="str">
        <f>IFERROR(VLOOKUP(D1583,AuctionContingency2019JUL!$A:$I,6,FALSE)," ")</f>
        <v>GRANT__</v>
      </c>
      <c r="L1583">
        <f>IFERROR(VLOOKUP(D1583,AuctionContingency2019JUL!$A:$I,7,FALSE)," ")</f>
        <v>47350</v>
      </c>
      <c r="M1583" t="str">
        <f>IFERROR(VLOOKUP(D1583,AuctionContingency2019JUL!$A:$I,8,FALSE)," ")</f>
        <v>PLAZA__</v>
      </c>
      <c r="N1583">
        <f>IFERROR(VLOOKUP(D1583,AuctionContingency2019JUL!$A:$I,9,FALSE)," ")</f>
        <v>8</v>
      </c>
      <c r="O1583" t="str">
        <f>IFERROR(VLOOKUP(C1583,AuctionMapping2019JUL!$C:$J,4,FALSE)," ")</f>
        <v xml:space="preserve"> </v>
      </c>
      <c r="P1583" t="str">
        <f>IFERROR(VLOOKUP(C1583,AuctionMapping2019JUL!$C:$J,5,FALSE)," ")</f>
        <v xml:space="preserve"> </v>
      </c>
      <c r="Q1583" t="str">
        <f>IFERROR(VLOOKUP(C1583,AuctionMapping2019JUL!$C:$J,6,FALSE)," ")</f>
        <v xml:space="preserve"> </v>
      </c>
      <c r="R1583" t="str">
        <f>IFERROR(VLOOKUP(C1583,AuctionMapping2019JUL!$C:$J,7,FALSE)," ")</f>
        <v xml:space="preserve"> </v>
      </c>
      <c r="S1583" t="str">
        <f>IFERROR(VLOOKUP(C1583,AuctionMapping2019JUL!$C:$J,8,FALSE)," ")</f>
        <v xml:space="preserve"> </v>
      </c>
      <c r="T1583" t="str">
        <f t="shared" si="72"/>
        <v>NaN</v>
      </c>
      <c r="U1583" t="str">
        <f t="shared" si="73"/>
        <v xml:space="preserve">BRANCHOPEN 47110 47350  </v>
      </c>
      <c r="V1583" t="str">
        <f t="shared" si="74"/>
        <v>NaN</v>
      </c>
      <c r="W1583" t="s">
        <v>42029</v>
      </c>
      <c r="X1583">
        <v>1</v>
      </c>
    </row>
    <row r="1584" spans="1:24" x14ac:dyDescent="0.25">
      <c r="A1584" t="s">
        <v>9</v>
      </c>
      <c r="B1584" t="s">
        <v>1592</v>
      </c>
      <c r="C1584" t="s">
        <v>3157</v>
      </c>
      <c r="D1584" t="s">
        <v>3978</v>
      </c>
      <c r="E1584" s="2">
        <v>43129.375</v>
      </c>
      <c r="F1584" t="s">
        <v>4500</v>
      </c>
      <c r="G1584" t="s">
        <v>4502</v>
      </c>
      <c r="H1584">
        <v>4.9980000000000002</v>
      </c>
      <c r="I1584" t="s">
        <v>4504</v>
      </c>
      <c r="J1584" t="str">
        <f>IFERROR(VLOOKUP(D1584,AuctionContingency2019JUL!$A:$I,5,FALSE)," ")</f>
        <v xml:space="preserve"> </v>
      </c>
      <c r="K1584" t="str">
        <f>IFERROR(VLOOKUP(D1584,AuctionContingency2019JUL!$A:$I,6,FALSE)," ")</f>
        <v xml:space="preserve"> </v>
      </c>
      <c r="L1584" t="str">
        <f>IFERROR(VLOOKUP(D1584,AuctionContingency2019JUL!$A:$I,7,FALSE)," ")</f>
        <v xml:space="preserve"> </v>
      </c>
      <c r="M1584" t="str">
        <f>IFERROR(VLOOKUP(D1584,AuctionContingency2019JUL!$A:$I,8,FALSE)," ")</f>
        <v xml:space="preserve"> </v>
      </c>
      <c r="N1584" t="str">
        <f>IFERROR(VLOOKUP(D1584,AuctionContingency2019JUL!$A:$I,9,FALSE)," ")</f>
        <v xml:space="preserve"> </v>
      </c>
      <c r="O1584">
        <f>IFERROR(VLOOKUP(C1584,AuctionMapping2019JUL!$C:$J,4,FALSE)," ")</f>
        <v>8314</v>
      </c>
      <c r="P1584" t="str">
        <f>IFERROR(VLOOKUP(C1584,AuctionMapping2019JUL!$C:$J,5,FALSE)," ")</f>
        <v>LA_PALMA4A</v>
      </c>
      <c r="Q1584">
        <f>IFERROR(VLOOKUP(C1584,AuctionMapping2019JUL!$C:$J,6,FALSE)," ")</f>
        <v>8322</v>
      </c>
      <c r="R1584" t="str">
        <f>IFERROR(VLOOKUP(C1584,AuctionMapping2019JUL!$C:$J,7,FALSE)," ")</f>
        <v>HAINE_DR4A</v>
      </c>
      <c r="S1584" t="str">
        <f>IFERROR(VLOOKUP(C1584,AuctionMapping2019JUL!$C:$J,8,FALSE)," ")</f>
        <v>1</v>
      </c>
      <c r="T1584" t="str">
        <f t="shared" si="72"/>
        <v>LA_PALMA4A-HAINE_DR4A FLO BASE</v>
      </c>
      <c r="U1584" t="str">
        <f t="shared" si="73"/>
        <v>NaN</v>
      </c>
      <c r="V1584" t="str">
        <f t="shared" si="74"/>
        <v>BRANCH 8314 8322 1</v>
      </c>
      <c r="W1584" t="s">
        <v>42029</v>
      </c>
      <c r="X1584">
        <v>1</v>
      </c>
    </row>
    <row r="1585" spans="1:24" x14ac:dyDescent="0.25">
      <c r="A1585" t="s">
        <v>9</v>
      </c>
      <c r="B1585" t="s">
        <v>1593</v>
      </c>
      <c r="C1585" t="s">
        <v>3157</v>
      </c>
      <c r="D1585" t="s">
        <v>4237</v>
      </c>
      <c r="E1585" s="2">
        <v>43119.25</v>
      </c>
      <c r="F1585" t="s">
        <v>4500</v>
      </c>
      <c r="G1585" t="s">
        <v>4502</v>
      </c>
      <c r="H1585">
        <v>42.526000000000003</v>
      </c>
      <c r="I1585" t="s">
        <v>4503</v>
      </c>
      <c r="J1585">
        <f>IFERROR(VLOOKUP(D1585,AuctionContingency2019JUL!$A:$I,5,FALSE)," ")</f>
        <v>8278</v>
      </c>
      <c r="K1585" t="str">
        <f>IFERROR(VLOOKUP(D1585,AuctionContingency2019JUL!$A:$I,6,FALSE)," ")</f>
        <v>EHARRIS2</v>
      </c>
      <c r="L1585">
        <f>IFERROR(VLOOKUP(D1585,AuctionContingency2019JUL!$A:$I,7,FALSE)," ")</f>
        <v>8289</v>
      </c>
      <c r="M1585" t="str">
        <f>IFERROR(VLOOKUP(D1585,AuctionContingency2019JUL!$A:$I,8,FALSE)," ")</f>
        <v>LAPALMA2</v>
      </c>
      <c r="N1585">
        <f>IFERROR(VLOOKUP(D1585,AuctionContingency2019JUL!$A:$I,9,FALSE)," ")</f>
        <v>1</v>
      </c>
      <c r="O1585">
        <f>IFERROR(VLOOKUP(C1585,AuctionMapping2019JUL!$C:$J,4,FALSE)," ")</f>
        <v>8314</v>
      </c>
      <c r="P1585" t="str">
        <f>IFERROR(VLOOKUP(C1585,AuctionMapping2019JUL!$C:$J,5,FALSE)," ")</f>
        <v>LA_PALMA4A</v>
      </c>
      <c r="Q1585">
        <f>IFERROR(VLOOKUP(C1585,AuctionMapping2019JUL!$C:$J,6,FALSE)," ")</f>
        <v>8322</v>
      </c>
      <c r="R1585" t="str">
        <f>IFERROR(VLOOKUP(C1585,AuctionMapping2019JUL!$C:$J,7,FALSE)," ")</f>
        <v>HAINE_DR4A</v>
      </c>
      <c r="S1585" t="str">
        <f>IFERROR(VLOOKUP(C1585,AuctionMapping2019JUL!$C:$J,8,FALSE)," ")</f>
        <v>1</v>
      </c>
      <c r="T1585" t="str">
        <f t="shared" si="72"/>
        <v>LA_PALMA4A-HAINE_DR4A FLO EHARRIS2-LAPALMA2</v>
      </c>
      <c r="U1585" t="str">
        <f t="shared" si="73"/>
        <v>BRANCHOPEN 8278 8289 8314</v>
      </c>
      <c r="V1585" t="str">
        <f t="shared" si="74"/>
        <v>BRANCH 8314 8322 1</v>
      </c>
      <c r="W1585" t="s">
        <v>42029</v>
      </c>
      <c r="X1585">
        <v>1</v>
      </c>
    </row>
    <row r="1586" spans="1:24" x14ac:dyDescent="0.25">
      <c r="A1586" t="s">
        <v>9</v>
      </c>
      <c r="B1586" t="s">
        <v>1594</v>
      </c>
      <c r="C1586" t="s">
        <v>3157</v>
      </c>
      <c r="D1586" t="s">
        <v>4238</v>
      </c>
      <c r="E1586" s="2">
        <v>43130.333333333343</v>
      </c>
      <c r="F1586" t="s">
        <v>4500</v>
      </c>
      <c r="G1586" t="s">
        <v>4502</v>
      </c>
      <c r="H1586">
        <v>78.706000000000003</v>
      </c>
      <c r="I1586" t="s">
        <v>4504</v>
      </c>
      <c r="J1586">
        <f>IFERROR(VLOOKUP(D1586,AuctionContingency2019JUL!$A:$I,5,FALSE)," ")</f>
        <v>8380</v>
      </c>
      <c r="K1586" t="str">
        <f>IFERROR(VLOOKUP(D1586,AuctionContingency2019JUL!$A:$I,6,FALSE)," ")</f>
        <v>NEDIN4A</v>
      </c>
      <c r="L1586">
        <f>IFERROR(VLOOKUP(D1586,AuctionContingency2019JUL!$A:$I,7,FALSE)," ")</f>
        <v>138</v>
      </c>
      <c r="M1586">
        <f>IFERROR(VLOOKUP(D1586,AuctionContingency2019JUL!$A:$I,8,FALSE)," ")</f>
        <v>8383</v>
      </c>
      <c r="N1586" t="str">
        <f>IFERROR(VLOOKUP(D1586,AuctionContingency2019JUL!$A:$I,9,FALSE)," ")</f>
        <v>NEDIN7A</v>
      </c>
      <c r="O1586">
        <f>IFERROR(VLOOKUP(C1586,AuctionMapping2019JUL!$C:$J,4,FALSE)," ")</f>
        <v>8314</v>
      </c>
      <c r="P1586" t="str">
        <f>IFERROR(VLOOKUP(C1586,AuctionMapping2019JUL!$C:$J,5,FALSE)," ")</f>
        <v>LA_PALMA4A</v>
      </c>
      <c r="Q1586">
        <f>IFERROR(VLOOKUP(C1586,AuctionMapping2019JUL!$C:$J,6,FALSE)," ")</f>
        <v>8322</v>
      </c>
      <c r="R1586" t="str">
        <f>IFERROR(VLOOKUP(C1586,AuctionMapping2019JUL!$C:$J,7,FALSE)," ")</f>
        <v>HAINE_DR4A</v>
      </c>
      <c r="S1586" t="str">
        <f>IFERROR(VLOOKUP(C1586,AuctionMapping2019JUL!$C:$J,8,FALSE)," ")</f>
        <v>1</v>
      </c>
      <c r="T1586" t="str">
        <f t="shared" si="72"/>
        <v>LA_PALMA4A-HAINE_DR4A FLO NEDIN4A-8383</v>
      </c>
      <c r="U1586" t="str">
        <f t="shared" si="73"/>
        <v>BRANCHOPEN 8380 138 8314</v>
      </c>
      <c r="V1586" t="str">
        <f t="shared" si="74"/>
        <v>BRANCH 8314 8322 1</v>
      </c>
      <c r="W1586" t="s">
        <v>42029</v>
      </c>
      <c r="X1586">
        <v>1</v>
      </c>
    </row>
    <row r="1587" spans="1:24" x14ac:dyDescent="0.25">
      <c r="A1587" t="s">
        <v>9</v>
      </c>
      <c r="B1587" t="s">
        <v>1595</v>
      </c>
      <c r="C1587" t="s">
        <v>3157</v>
      </c>
      <c r="D1587" t="s">
        <v>4239</v>
      </c>
      <c r="E1587" s="2">
        <v>43132.333333333343</v>
      </c>
      <c r="F1587" t="s">
        <v>4500</v>
      </c>
      <c r="G1587" t="s">
        <v>4502</v>
      </c>
      <c r="H1587">
        <v>60.987000000000002</v>
      </c>
      <c r="I1587" t="s">
        <v>4504</v>
      </c>
      <c r="J1587">
        <f>IFERROR(VLOOKUP(D1587,AuctionContingency2019JUL!$A:$I,5,FALSE)," ")</f>
        <v>8341</v>
      </c>
      <c r="K1587" t="str">
        <f>IFERROR(VLOOKUP(D1587,AuctionContingency2019JUL!$A:$I,6,FALSE)," ")</f>
        <v>ED1TERT</v>
      </c>
      <c r="L1587">
        <f>IFERROR(VLOOKUP(D1587,AuctionContingency2019JUL!$A:$I,7,FALSE)," ")</f>
        <v>13.8</v>
      </c>
      <c r="M1587">
        <f>IFERROR(VLOOKUP(D1587,AuctionContingency2019JUL!$A:$I,8,FALSE)," ")</f>
        <v>8381</v>
      </c>
      <c r="N1587" t="str">
        <f>IFERROR(VLOOKUP(D1587,AuctionContingency2019JUL!$A:$I,9,FALSE)," ")</f>
        <v>8381_3ST</v>
      </c>
      <c r="O1587">
        <f>IFERROR(VLOOKUP(C1587,AuctionMapping2019JUL!$C:$J,4,FALSE)," ")</f>
        <v>8314</v>
      </c>
      <c r="P1587" t="str">
        <f>IFERROR(VLOOKUP(C1587,AuctionMapping2019JUL!$C:$J,5,FALSE)," ")</f>
        <v>LA_PALMA4A</v>
      </c>
      <c r="Q1587">
        <f>IFERROR(VLOOKUP(C1587,AuctionMapping2019JUL!$C:$J,6,FALSE)," ")</f>
        <v>8322</v>
      </c>
      <c r="R1587" t="str">
        <f>IFERROR(VLOOKUP(C1587,AuctionMapping2019JUL!$C:$J,7,FALSE)," ")</f>
        <v>HAINE_DR4A</v>
      </c>
      <c r="S1587" t="str">
        <f>IFERROR(VLOOKUP(C1587,AuctionMapping2019JUL!$C:$J,8,FALSE)," ")</f>
        <v>1</v>
      </c>
      <c r="T1587" t="str">
        <f t="shared" si="72"/>
        <v>LA_PALMA4A-HAINE_DR4A FLO ED1TERT-8381</v>
      </c>
      <c r="U1587" t="str">
        <f t="shared" si="73"/>
        <v>BRANCHOPEN 8341 13.8 8314</v>
      </c>
      <c r="V1587" t="str">
        <f t="shared" si="74"/>
        <v>BRANCH 8314 8322 1</v>
      </c>
      <c r="W1587" t="s">
        <v>42029</v>
      </c>
      <c r="X1587">
        <v>1</v>
      </c>
    </row>
    <row r="1588" spans="1:24" x14ac:dyDescent="0.25">
      <c r="A1588" t="s">
        <v>9</v>
      </c>
      <c r="B1588" t="s">
        <v>1596</v>
      </c>
      <c r="C1588" t="s">
        <v>3158</v>
      </c>
      <c r="D1588" t="s">
        <v>3909</v>
      </c>
      <c r="E1588" s="2">
        <v>43367.958333333343</v>
      </c>
      <c r="F1588" t="s">
        <v>4501</v>
      </c>
      <c r="G1588" t="s">
        <v>4502</v>
      </c>
      <c r="H1588">
        <v>1.379</v>
      </c>
      <c r="I1588" t="s">
        <v>4503</v>
      </c>
      <c r="J1588" t="str">
        <f>IFERROR(VLOOKUP(D1588,AuctionContingency2019JUL!$A:$I,5,FALSE)," ")</f>
        <v xml:space="preserve"> </v>
      </c>
      <c r="K1588" t="str">
        <f>IFERROR(VLOOKUP(D1588,AuctionContingency2019JUL!$A:$I,6,FALSE)," ")</f>
        <v xml:space="preserve"> </v>
      </c>
      <c r="L1588" t="str">
        <f>IFERROR(VLOOKUP(D1588,AuctionContingency2019JUL!$A:$I,7,FALSE)," ")</f>
        <v xml:space="preserve"> </v>
      </c>
      <c r="M1588" t="str">
        <f>IFERROR(VLOOKUP(D1588,AuctionContingency2019JUL!$A:$I,8,FALSE)," ")</f>
        <v xml:space="preserve"> </v>
      </c>
      <c r="N1588" t="str">
        <f>IFERROR(VLOOKUP(D1588,AuctionContingency2019JUL!$A:$I,9,FALSE)," ")</f>
        <v xml:space="preserve"> </v>
      </c>
      <c r="O1588">
        <f>IFERROR(VLOOKUP(C1588,AuctionMapping2019JUL!$C:$J,4,FALSE)," ")</f>
        <v>8371</v>
      </c>
      <c r="P1588" t="str">
        <f>IFERROR(VLOOKUP(C1588,AuctionMapping2019JUL!$C:$J,5,FALSE)," ")</f>
        <v>S_MCALLN4A</v>
      </c>
      <c r="Q1588">
        <f>IFERROR(VLOOKUP(C1588,AuctionMapping2019JUL!$C:$J,6,FALSE)," ")</f>
        <v>8760</v>
      </c>
      <c r="R1588" t="str">
        <f>IFERROR(VLOOKUP(C1588,AuctionMapping2019JUL!$C:$J,7,FALSE)," ")</f>
        <v>HALL_ACR4A</v>
      </c>
      <c r="S1588" t="str">
        <f>IFERROR(VLOOKUP(C1588,AuctionMapping2019JUL!$C:$J,8,FALSE)," ")</f>
        <v>1</v>
      </c>
      <c r="T1588" t="str">
        <f t="shared" si="72"/>
        <v>S_MCALLN4A-HALL_ACR4A FLO BASE</v>
      </c>
      <c r="U1588" t="str">
        <f t="shared" si="73"/>
        <v>NaN</v>
      </c>
      <c r="V1588" t="str">
        <f t="shared" si="74"/>
        <v>BRANCH 8371 8760 1</v>
      </c>
      <c r="W1588" t="s">
        <v>42029</v>
      </c>
      <c r="X1588">
        <v>1</v>
      </c>
    </row>
    <row r="1589" spans="1:24" x14ac:dyDescent="0.25">
      <c r="A1589" t="s">
        <v>9</v>
      </c>
      <c r="B1589" t="s">
        <v>1597</v>
      </c>
      <c r="C1589" t="s">
        <v>3159</v>
      </c>
      <c r="D1589" t="s">
        <v>3951</v>
      </c>
      <c r="E1589" s="2">
        <v>43119.5</v>
      </c>
      <c r="F1589" t="s">
        <v>4500</v>
      </c>
      <c r="G1589" t="s">
        <v>4502</v>
      </c>
      <c r="H1589">
        <v>8.5039999999999996</v>
      </c>
      <c r="I1589" t="s">
        <v>4504</v>
      </c>
      <c r="J1589">
        <f>IFERROR(VLOOKUP(D1589,AuctionContingency2019JUL!$A:$I,5,FALSE)," ")</f>
        <v>60616</v>
      </c>
      <c r="K1589" t="str">
        <f>IFERROR(VLOOKUP(D1589,AuctionContingency2019JUL!$A:$I,6,FALSE)," ")</f>
        <v>EDISON7</v>
      </c>
      <c r="L1589">
        <f>IFERROR(VLOOKUP(D1589,AuctionContingency2019JUL!$A:$I,7,FALSE)," ")</f>
        <v>60709</v>
      </c>
      <c r="M1589" t="str">
        <f>IFERROR(VLOOKUP(D1589,AuctionContingency2019JUL!$A:$I,8,FALSE)," ")</f>
        <v>OERSTED</v>
      </c>
      <c r="N1589">
        <f>IFERROR(VLOOKUP(D1589,AuctionContingency2019JUL!$A:$I,9,FALSE)," ")</f>
        <v>1</v>
      </c>
      <c r="O1589">
        <f>IFERROR(VLOOKUP(C1589,AuctionMapping2019JUL!$C:$J,4,FALSE)," ")</f>
        <v>8255</v>
      </c>
      <c r="P1589" t="str">
        <f>IFERROR(VLOOKUP(C1589,AuctionMapping2019JUL!$C:$J,5,FALSE)," ")</f>
        <v>HAMILTON4A</v>
      </c>
      <c r="Q1589">
        <f>IFERROR(VLOOKUP(C1589,AuctionMapping2019JUL!$C:$J,6,FALSE)," ")</f>
        <v>8692</v>
      </c>
      <c r="R1589" t="str">
        <f>IFERROR(VLOOKUP(C1589,AuctionMapping2019JUL!$C:$J,7,FALSE)," ")</f>
        <v>MAVERICK4A</v>
      </c>
      <c r="S1589" t="str">
        <f>IFERROR(VLOOKUP(C1589,AuctionMapping2019JUL!$C:$J,8,FALSE)," ")</f>
        <v>1</v>
      </c>
      <c r="T1589" t="str">
        <f t="shared" si="72"/>
        <v>HAMILTON4A-MAVERICK4A FLO EDISON7-OERSTED</v>
      </c>
      <c r="U1589" t="str">
        <f t="shared" si="73"/>
        <v>BRANCHOPEN 60616 60709 8255</v>
      </c>
      <c r="V1589" t="str">
        <f t="shared" si="74"/>
        <v>BRANCH 8255 8692 1</v>
      </c>
      <c r="W1589" t="s">
        <v>42029</v>
      </c>
      <c r="X1589">
        <v>1</v>
      </c>
    </row>
    <row r="1590" spans="1:24" x14ac:dyDescent="0.25">
      <c r="A1590" t="s">
        <v>9</v>
      </c>
      <c r="B1590" t="s">
        <v>1598</v>
      </c>
      <c r="C1590" t="s">
        <v>3159</v>
      </c>
      <c r="D1590" t="s">
        <v>3540</v>
      </c>
      <c r="E1590" s="2">
        <v>43195.5</v>
      </c>
      <c r="F1590" t="s">
        <v>4501</v>
      </c>
      <c r="G1590" t="s">
        <v>4502</v>
      </c>
      <c r="H1590">
        <v>13.516999999999999</v>
      </c>
      <c r="I1590" t="s">
        <v>4504</v>
      </c>
      <c r="J1590">
        <f>IFERROR(VLOOKUP(D1590,AuctionContingency2019JUL!$A:$I,5,FALSE)," ")</f>
        <v>5056</v>
      </c>
      <c r="K1590" t="str">
        <f>IFERROR(VLOOKUP(D1590,AuctionContingency2019JUL!$A:$I,6,FALSE)," ")</f>
        <v>CAGNON_5</v>
      </c>
      <c r="L1590">
        <f>IFERROR(VLOOKUP(D1590,AuctionContingency2019JUL!$A:$I,7,FALSE)," ")</f>
        <v>7046</v>
      </c>
      <c r="M1590" t="str">
        <f>IFERROR(VLOOKUP(D1590,AuctionContingency2019JUL!$A:$I,8,FALSE)," ")</f>
        <v>L_KENDAL</v>
      </c>
      <c r="N1590">
        <f>IFERROR(VLOOKUP(D1590,AuctionContingency2019JUL!$A:$I,9,FALSE)," ")</f>
        <v>1</v>
      </c>
      <c r="O1590">
        <f>IFERROR(VLOOKUP(C1590,AuctionMapping2019JUL!$C:$J,4,FALSE)," ")</f>
        <v>8255</v>
      </c>
      <c r="P1590" t="str">
        <f>IFERROR(VLOOKUP(C1590,AuctionMapping2019JUL!$C:$J,5,FALSE)," ")</f>
        <v>HAMILTON4A</v>
      </c>
      <c r="Q1590">
        <f>IFERROR(VLOOKUP(C1590,AuctionMapping2019JUL!$C:$J,6,FALSE)," ")</f>
        <v>8692</v>
      </c>
      <c r="R1590" t="str">
        <f>IFERROR(VLOOKUP(C1590,AuctionMapping2019JUL!$C:$J,7,FALSE)," ")</f>
        <v>MAVERICK4A</v>
      </c>
      <c r="S1590" t="str">
        <f>IFERROR(VLOOKUP(C1590,AuctionMapping2019JUL!$C:$J,8,FALSE)," ")</f>
        <v>1</v>
      </c>
      <c r="T1590" t="str">
        <f t="shared" si="72"/>
        <v>HAMILTON4A-MAVERICK4A FLO CAGNON_5-L_KENDAL</v>
      </c>
      <c r="U1590" t="str">
        <f t="shared" si="73"/>
        <v>BRANCHOPEN 5056 7046 8255</v>
      </c>
      <c r="V1590" t="str">
        <f t="shared" si="74"/>
        <v>BRANCH 8255 8692 1</v>
      </c>
      <c r="W1590" t="s">
        <v>42029</v>
      </c>
      <c r="X1590">
        <v>1</v>
      </c>
    </row>
    <row r="1591" spans="1:24" x14ac:dyDescent="0.25">
      <c r="A1591" t="s">
        <v>9</v>
      </c>
      <c r="B1591" t="s">
        <v>1599</v>
      </c>
      <c r="C1591" t="s">
        <v>3159</v>
      </c>
      <c r="D1591" t="s">
        <v>3488</v>
      </c>
      <c r="E1591" s="2">
        <v>43165.041666666657</v>
      </c>
      <c r="F1591" t="s">
        <v>4500</v>
      </c>
      <c r="G1591" t="s">
        <v>4502</v>
      </c>
      <c r="H1591">
        <v>0.97599999999999998</v>
      </c>
      <c r="I1591" t="s">
        <v>4503</v>
      </c>
      <c r="J1591">
        <f>IFERROR(VLOOKUP(D1591,AuctionContingency2019JUL!$A:$I,5,FALSE)," ")</f>
        <v>5056</v>
      </c>
      <c r="K1591" t="str">
        <f>IFERROR(VLOOKUP(D1591,AuctionContingency2019JUL!$A:$I,6,FALSE)," ")</f>
        <v>CAGNON_5</v>
      </c>
      <c r="L1591">
        <f>IFERROR(VLOOKUP(D1591,AuctionContingency2019JUL!$A:$I,7,FALSE)," ")</f>
        <v>7046</v>
      </c>
      <c r="M1591" t="str">
        <f>IFERROR(VLOOKUP(D1591,AuctionContingency2019JUL!$A:$I,8,FALSE)," ")</f>
        <v>L_KENDAL</v>
      </c>
      <c r="N1591">
        <f>IFERROR(VLOOKUP(D1591,AuctionContingency2019JUL!$A:$I,9,FALSE)," ")</f>
        <v>1</v>
      </c>
      <c r="O1591">
        <f>IFERROR(VLOOKUP(C1591,AuctionMapping2019JUL!$C:$J,4,FALSE)," ")</f>
        <v>8255</v>
      </c>
      <c r="P1591" t="str">
        <f>IFERROR(VLOOKUP(C1591,AuctionMapping2019JUL!$C:$J,5,FALSE)," ")</f>
        <v>HAMILTON4A</v>
      </c>
      <c r="Q1591">
        <f>IFERROR(VLOOKUP(C1591,AuctionMapping2019JUL!$C:$J,6,FALSE)," ")</f>
        <v>8692</v>
      </c>
      <c r="R1591" t="str">
        <f>IFERROR(VLOOKUP(C1591,AuctionMapping2019JUL!$C:$J,7,FALSE)," ")</f>
        <v>MAVERICK4A</v>
      </c>
      <c r="S1591" t="str">
        <f>IFERROR(VLOOKUP(C1591,AuctionMapping2019JUL!$C:$J,8,FALSE)," ")</f>
        <v>1</v>
      </c>
      <c r="T1591" t="str">
        <f t="shared" si="72"/>
        <v>HAMILTON4A-MAVERICK4A FLO CAGNON_5-L_KENDAL</v>
      </c>
      <c r="U1591" t="str">
        <f t="shared" si="73"/>
        <v>BRANCHOPEN 5056 7046 8255</v>
      </c>
      <c r="V1591" t="str">
        <f t="shared" si="74"/>
        <v>BRANCH 8255 8692 1</v>
      </c>
      <c r="W1591" t="s">
        <v>42029</v>
      </c>
      <c r="X1591">
        <v>1</v>
      </c>
    </row>
    <row r="1592" spans="1:24" x14ac:dyDescent="0.25">
      <c r="A1592" t="s">
        <v>9</v>
      </c>
      <c r="B1592" t="s">
        <v>1600</v>
      </c>
      <c r="C1592" t="s">
        <v>3159</v>
      </c>
      <c r="D1592" t="s">
        <v>3861</v>
      </c>
      <c r="E1592" s="2">
        <v>43215.958333333343</v>
      </c>
      <c r="F1592" t="s">
        <v>4501</v>
      </c>
      <c r="G1592" t="s">
        <v>4502</v>
      </c>
      <c r="H1592">
        <v>2.3780000000000001</v>
      </c>
      <c r="I1592" t="s">
        <v>4503</v>
      </c>
      <c r="J1592" t="str">
        <f>IFERROR(VLOOKUP(D1592,AuctionContingency2019JUL!$A:$I,5,FALSE)," ")</f>
        <v xml:space="preserve"> </v>
      </c>
      <c r="K1592" t="str">
        <f>IFERROR(VLOOKUP(D1592,AuctionContingency2019JUL!$A:$I,6,FALSE)," ")</f>
        <v xml:space="preserve"> </v>
      </c>
      <c r="L1592" t="str">
        <f>IFERROR(VLOOKUP(D1592,AuctionContingency2019JUL!$A:$I,7,FALSE)," ")</f>
        <v xml:space="preserve"> </v>
      </c>
      <c r="M1592" t="str">
        <f>IFERROR(VLOOKUP(D1592,AuctionContingency2019JUL!$A:$I,8,FALSE)," ")</f>
        <v xml:space="preserve"> </v>
      </c>
      <c r="N1592" t="str">
        <f>IFERROR(VLOOKUP(D1592,AuctionContingency2019JUL!$A:$I,9,FALSE)," ")</f>
        <v xml:space="preserve"> </v>
      </c>
      <c r="O1592">
        <f>IFERROR(VLOOKUP(C1592,AuctionMapping2019JUL!$C:$J,4,FALSE)," ")</f>
        <v>8255</v>
      </c>
      <c r="P1592" t="str">
        <f>IFERROR(VLOOKUP(C1592,AuctionMapping2019JUL!$C:$J,5,FALSE)," ")</f>
        <v>HAMILTON4A</v>
      </c>
      <c r="Q1592">
        <f>IFERROR(VLOOKUP(C1592,AuctionMapping2019JUL!$C:$J,6,FALSE)," ")</f>
        <v>8692</v>
      </c>
      <c r="R1592" t="str">
        <f>IFERROR(VLOOKUP(C1592,AuctionMapping2019JUL!$C:$J,7,FALSE)," ")</f>
        <v>MAVERICK4A</v>
      </c>
      <c r="S1592" t="str">
        <f>IFERROR(VLOOKUP(C1592,AuctionMapping2019JUL!$C:$J,8,FALSE)," ")</f>
        <v>1</v>
      </c>
      <c r="T1592" t="str">
        <f t="shared" si="72"/>
        <v>HAMILTON4A-MAVERICK4A FLO BASE</v>
      </c>
      <c r="U1592" t="str">
        <f t="shared" si="73"/>
        <v>NaN</v>
      </c>
      <c r="V1592" t="str">
        <f t="shared" si="74"/>
        <v>BRANCH 8255 8692 1</v>
      </c>
      <c r="W1592" t="s">
        <v>42029</v>
      </c>
      <c r="X1592">
        <v>1</v>
      </c>
    </row>
    <row r="1593" spans="1:24" x14ac:dyDescent="0.25">
      <c r="A1593" t="s">
        <v>9</v>
      </c>
      <c r="B1593" t="s">
        <v>1601</v>
      </c>
      <c r="C1593" t="s">
        <v>3159</v>
      </c>
      <c r="D1593" t="s">
        <v>3834</v>
      </c>
      <c r="E1593" s="2">
        <v>43185.583333333343</v>
      </c>
      <c r="F1593" t="s">
        <v>4501</v>
      </c>
      <c r="G1593" t="s">
        <v>4502</v>
      </c>
      <c r="H1593">
        <v>3.0939999999999999</v>
      </c>
      <c r="I1593" t="s">
        <v>4504</v>
      </c>
      <c r="J1593" t="str">
        <f>IFERROR(VLOOKUP(D1593,AuctionContingency2019JUL!$A:$I,5,FALSE)," ")</f>
        <v xml:space="preserve"> </v>
      </c>
      <c r="K1593" t="str">
        <f>IFERROR(VLOOKUP(D1593,AuctionContingency2019JUL!$A:$I,6,FALSE)," ")</f>
        <v xml:space="preserve"> </v>
      </c>
      <c r="L1593" t="str">
        <f>IFERROR(VLOOKUP(D1593,AuctionContingency2019JUL!$A:$I,7,FALSE)," ")</f>
        <v xml:space="preserve"> </v>
      </c>
      <c r="M1593" t="str">
        <f>IFERROR(VLOOKUP(D1593,AuctionContingency2019JUL!$A:$I,8,FALSE)," ")</f>
        <v xml:space="preserve"> </v>
      </c>
      <c r="N1593" t="str">
        <f>IFERROR(VLOOKUP(D1593,AuctionContingency2019JUL!$A:$I,9,FALSE)," ")</f>
        <v xml:space="preserve"> </v>
      </c>
      <c r="O1593">
        <f>IFERROR(VLOOKUP(C1593,AuctionMapping2019JUL!$C:$J,4,FALSE)," ")</f>
        <v>8255</v>
      </c>
      <c r="P1593" t="str">
        <f>IFERROR(VLOOKUP(C1593,AuctionMapping2019JUL!$C:$J,5,FALSE)," ")</f>
        <v>HAMILTON4A</v>
      </c>
      <c r="Q1593">
        <f>IFERROR(VLOOKUP(C1593,AuctionMapping2019JUL!$C:$J,6,FALSE)," ")</f>
        <v>8692</v>
      </c>
      <c r="R1593" t="str">
        <f>IFERROR(VLOOKUP(C1593,AuctionMapping2019JUL!$C:$J,7,FALSE)," ")</f>
        <v>MAVERICK4A</v>
      </c>
      <c r="S1593" t="str">
        <f>IFERROR(VLOOKUP(C1593,AuctionMapping2019JUL!$C:$J,8,FALSE)," ")</f>
        <v>1</v>
      </c>
      <c r="T1593" t="str">
        <f t="shared" si="72"/>
        <v>HAMILTON4A-MAVERICK4A FLO BASE</v>
      </c>
      <c r="U1593" t="str">
        <f t="shared" si="73"/>
        <v>NaN</v>
      </c>
      <c r="V1593" t="str">
        <f t="shared" si="74"/>
        <v>BRANCH 8255 8692 1</v>
      </c>
      <c r="W1593" t="s">
        <v>42029</v>
      </c>
      <c r="X1593">
        <v>1</v>
      </c>
    </row>
    <row r="1594" spans="1:24" x14ac:dyDescent="0.25">
      <c r="A1594" t="s">
        <v>9</v>
      </c>
      <c r="B1594" t="s">
        <v>1602</v>
      </c>
      <c r="C1594" t="s">
        <v>3159</v>
      </c>
      <c r="D1594" t="s">
        <v>3928</v>
      </c>
      <c r="E1594" s="2">
        <v>43165.375</v>
      </c>
      <c r="F1594" t="s">
        <v>4500</v>
      </c>
      <c r="G1594" t="s">
        <v>4502</v>
      </c>
      <c r="H1594">
        <v>1.3220000000000001</v>
      </c>
      <c r="I1594" t="s">
        <v>4504</v>
      </c>
      <c r="J1594">
        <f>IFERROR(VLOOKUP(D1594,AuctionContingency2019JUL!$A:$I,5,FALSE)," ")</f>
        <v>8283</v>
      </c>
      <c r="K1594" t="str">
        <f>IFERROR(VLOOKUP(D1594,AuctionContingency2019JUL!$A:$I,6,FALSE)," ")</f>
        <v>ASHERTON</v>
      </c>
      <c r="L1594">
        <f>IFERROR(VLOOKUP(D1594,AuctionContingency2019JUL!$A:$I,7,FALSE)," ")</f>
        <v>78280</v>
      </c>
      <c r="M1594" t="str">
        <f>IFERROR(VLOOKUP(D1594,AuctionContingency2019JUL!$A:$I,8,FALSE)," ")</f>
        <v>L_BEVO_</v>
      </c>
      <c r="N1594">
        <f>IFERROR(VLOOKUP(D1594,AuctionContingency2019JUL!$A:$I,9,FALSE)," ")</f>
        <v>1</v>
      </c>
      <c r="O1594">
        <f>IFERROR(VLOOKUP(C1594,AuctionMapping2019JUL!$C:$J,4,FALSE)," ")</f>
        <v>8255</v>
      </c>
      <c r="P1594" t="str">
        <f>IFERROR(VLOOKUP(C1594,AuctionMapping2019JUL!$C:$J,5,FALSE)," ")</f>
        <v>HAMILTON4A</v>
      </c>
      <c r="Q1594">
        <f>IFERROR(VLOOKUP(C1594,AuctionMapping2019JUL!$C:$J,6,FALSE)," ")</f>
        <v>8692</v>
      </c>
      <c r="R1594" t="str">
        <f>IFERROR(VLOOKUP(C1594,AuctionMapping2019JUL!$C:$J,7,FALSE)," ")</f>
        <v>MAVERICK4A</v>
      </c>
      <c r="S1594" t="str">
        <f>IFERROR(VLOOKUP(C1594,AuctionMapping2019JUL!$C:$J,8,FALSE)," ")</f>
        <v>1</v>
      </c>
      <c r="T1594" t="str">
        <f t="shared" si="72"/>
        <v>HAMILTON4A-MAVERICK4A FLO ASHERTON-L_BEVO_</v>
      </c>
      <c r="U1594" t="str">
        <f t="shared" si="73"/>
        <v>BRANCHOPEN 8283 78280 8255</v>
      </c>
      <c r="V1594" t="str">
        <f t="shared" si="74"/>
        <v>BRANCH 8255 8692 1</v>
      </c>
      <c r="W1594" t="s">
        <v>42029</v>
      </c>
      <c r="X1594">
        <v>1</v>
      </c>
    </row>
    <row r="1595" spans="1:24" x14ac:dyDescent="0.25">
      <c r="A1595" t="s">
        <v>9</v>
      </c>
      <c r="B1595" t="s">
        <v>1603</v>
      </c>
      <c r="C1595" t="s">
        <v>3159</v>
      </c>
      <c r="D1595" t="s">
        <v>3763</v>
      </c>
      <c r="E1595" s="2">
        <v>43105.875</v>
      </c>
      <c r="F1595" t="s">
        <v>4500</v>
      </c>
      <c r="G1595" t="s">
        <v>4502</v>
      </c>
      <c r="H1595">
        <v>8.8369999999999997</v>
      </c>
      <c r="I1595" t="s">
        <v>4504</v>
      </c>
      <c r="J1595" t="str">
        <f>IFERROR(VLOOKUP(D1595,AuctionContingency2019JUL!$A:$I,5,FALSE)," ")</f>
        <v xml:space="preserve"> </v>
      </c>
      <c r="K1595" t="str">
        <f>IFERROR(VLOOKUP(D1595,AuctionContingency2019JUL!$A:$I,6,FALSE)," ")</f>
        <v xml:space="preserve"> </v>
      </c>
      <c r="L1595" t="str">
        <f>IFERROR(VLOOKUP(D1595,AuctionContingency2019JUL!$A:$I,7,FALSE)," ")</f>
        <v xml:space="preserve"> </v>
      </c>
      <c r="M1595" t="str">
        <f>IFERROR(VLOOKUP(D1595,AuctionContingency2019JUL!$A:$I,8,FALSE)," ")</f>
        <v xml:space="preserve"> </v>
      </c>
      <c r="N1595" t="str">
        <f>IFERROR(VLOOKUP(D1595,AuctionContingency2019JUL!$A:$I,9,FALSE)," ")</f>
        <v xml:space="preserve"> </v>
      </c>
      <c r="O1595">
        <f>IFERROR(VLOOKUP(C1595,AuctionMapping2019JUL!$C:$J,4,FALSE)," ")</f>
        <v>8255</v>
      </c>
      <c r="P1595" t="str">
        <f>IFERROR(VLOOKUP(C1595,AuctionMapping2019JUL!$C:$J,5,FALSE)," ")</f>
        <v>HAMILTON4A</v>
      </c>
      <c r="Q1595">
        <f>IFERROR(VLOOKUP(C1595,AuctionMapping2019JUL!$C:$J,6,FALSE)," ")</f>
        <v>8692</v>
      </c>
      <c r="R1595" t="str">
        <f>IFERROR(VLOOKUP(C1595,AuctionMapping2019JUL!$C:$J,7,FALSE)," ")</f>
        <v>MAVERICK4A</v>
      </c>
      <c r="S1595" t="str">
        <f>IFERROR(VLOOKUP(C1595,AuctionMapping2019JUL!$C:$J,8,FALSE)," ")</f>
        <v>1</v>
      </c>
      <c r="T1595" t="str">
        <f t="shared" si="72"/>
        <v>HAMILTON4A-MAVERICK4A FLO BASE</v>
      </c>
      <c r="U1595" t="str">
        <f t="shared" si="73"/>
        <v>NaN</v>
      </c>
      <c r="V1595" t="str">
        <f t="shared" si="74"/>
        <v>BRANCH 8255 8692 1</v>
      </c>
      <c r="W1595" t="s">
        <v>42029</v>
      </c>
      <c r="X1595">
        <v>1</v>
      </c>
    </row>
    <row r="1596" spans="1:24" x14ac:dyDescent="0.25">
      <c r="A1596" t="s">
        <v>9</v>
      </c>
      <c r="B1596" t="s">
        <v>1604</v>
      </c>
      <c r="C1596" t="s">
        <v>3159</v>
      </c>
      <c r="D1596" t="s">
        <v>3837</v>
      </c>
      <c r="E1596" s="2">
        <v>43105.958333333343</v>
      </c>
      <c r="F1596" t="s">
        <v>4500</v>
      </c>
      <c r="G1596" t="s">
        <v>4502</v>
      </c>
      <c r="H1596">
        <v>1.976</v>
      </c>
      <c r="I1596" t="s">
        <v>4503</v>
      </c>
      <c r="J1596" t="str">
        <f>IFERROR(VLOOKUP(D1596,AuctionContingency2019JUL!$A:$I,5,FALSE)," ")</f>
        <v xml:space="preserve"> </v>
      </c>
      <c r="K1596" t="str">
        <f>IFERROR(VLOOKUP(D1596,AuctionContingency2019JUL!$A:$I,6,FALSE)," ")</f>
        <v xml:space="preserve"> </v>
      </c>
      <c r="L1596" t="str">
        <f>IFERROR(VLOOKUP(D1596,AuctionContingency2019JUL!$A:$I,7,FALSE)," ")</f>
        <v xml:space="preserve"> </v>
      </c>
      <c r="M1596" t="str">
        <f>IFERROR(VLOOKUP(D1596,AuctionContingency2019JUL!$A:$I,8,FALSE)," ")</f>
        <v xml:space="preserve"> </v>
      </c>
      <c r="N1596" t="str">
        <f>IFERROR(VLOOKUP(D1596,AuctionContingency2019JUL!$A:$I,9,FALSE)," ")</f>
        <v xml:space="preserve"> </v>
      </c>
      <c r="O1596">
        <f>IFERROR(VLOOKUP(C1596,AuctionMapping2019JUL!$C:$J,4,FALSE)," ")</f>
        <v>8255</v>
      </c>
      <c r="P1596" t="str">
        <f>IFERROR(VLOOKUP(C1596,AuctionMapping2019JUL!$C:$J,5,FALSE)," ")</f>
        <v>HAMILTON4A</v>
      </c>
      <c r="Q1596">
        <f>IFERROR(VLOOKUP(C1596,AuctionMapping2019JUL!$C:$J,6,FALSE)," ")</f>
        <v>8692</v>
      </c>
      <c r="R1596" t="str">
        <f>IFERROR(VLOOKUP(C1596,AuctionMapping2019JUL!$C:$J,7,FALSE)," ")</f>
        <v>MAVERICK4A</v>
      </c>
      <c r="S1596" t="str">
        <f>IFERROR(VLOOKUP(C1596,AuctionMapping2019JUL!$C:$J,8,FALSE)," ")</f>
        <v>1</v>
      </c>
      <c r="T1596" t="str">
        <f t="shared" si="72"/>
        <v>HAMILTON4A-MAVERICK4A FLO BASE</v>
      </c>
      <c r="U1596" t="str">
        <f t="shared" si="73"/>
        <v>NaN</v>
      </c>
      <c r="V1596" t="str">
        <f t="shared" si="74"/>
        <v>BRANCH 8255 8692 1</v>
      </c>
      <c r="W1596" t="s">
        <v>42029</v>
      </c>
      <c r="X1596">
        <v>1</v>
      </c>
    </row>
    <row r="1597" spans="1:24" x14ac:dyDescent="0.25">
      <c r="A1597" t="s">
        <v>9</v>
      </c>
      <c r="B1597" t="s">
        <v>1605</v>
      </c>
      <c r="C1597" t="s">
        <v>3159</v>
      </c>
      <c r="D1597" t="s">
        <v>4240</v>
      </c>
      <c r="E1597" s="2">
        <v>43194.25</v>
      </c>
      <c r="F1597" t="s">
        <v>4501</v>
      </c>
      <c r="G1597" t="s">
        <v>4502</v>
      </c>
      <c r="H1597">
        <v>1.8009999999999999</v>
      </c>
      <c r="I1597" t="s">
        <v>4503</v>
      </c>
      <c r="J1597" t="str">
        <f>IFERROR(VLOOKUP(D1597,AuctionContingency2019JUL!$A:$I,5,FALSE)," ")</f>
        <v xml:space="preserve"> </v>
      </c>
      <c r="K1597" t="str">
        <f>IFERROR(VLOOKUP(D1597,AuctionContingency2019JUL!$A:$I,6,FALSE)," ")</f>
        <v xml:space="preserve"> </v>
      </c>
      <c r="L1597" t="str">
        <f>IFERROR(VLOOKUP(D1597,AuctionContingency2019JUL!$A:$I,7,FALSE)," ")</f>
        <v xml:space="preserve"> </v>
      </c>
      <c r="M1597" t="str">
        <f>IFERROR(VLOOKUP(D1597,AuctionContingency2019JUL!$A:$I,8,FALSE)," ")</f>
        <v xml:space="preserve"> </v>
      </c>
      <c r="N1597" t="str">
        <f>IFERROR(VLOOKUP(D1597,AuctionContingency2019JUL!$A:$I,9,FALSE)," ")</f>
        <v xml:space="preserve"> </v>
      </c>
      <c r="O1597">
        <f>IFERROR(VLOOKUP(C1597,AuctionMapping2019JUL!$C:$J,4,FALSE)," ")</f>
        <v>8255</v>
      </c>
      <c r="P1597" t="str">
        <f>IFERROR(VLOOKUP(C1597,AuctionMapping2019JUL!$C:$J,5,FALSE)," ")</f>
        <v>HAMILTON4A</v>
      </c>
      <c r="Q1597">
        <f>IFERROR(VLOOKUP(C1597,AuctionMapping2019JUL!$C:$J,6,FALSE)," ")</f>
        <v>8692</v>
      </c>
      <c r="R1597" t="str">
        <f>IFERROR(VLOOKUP(C1597,AuctionMapping2019JUL!$C:$J,7,FALSE)," ")</f>
        <v>MAVERICK4A</v>
      </c>
      <c r="S1597" t="str">
        <f>IFERROR(VLOOKUP(C1597,AuctionMapping2019JUL!$C:$J,8,FALSE)," ")</f>
        <v>1</v>
      </c>
      <c r="T1597" t="str">
        <f t="shared" si="72"/>
        <v>HAMILTON4A-MAVERICK4A FLO BASE</v>
      </c>
      <c r="U1597" t="str">
        <f t="shared" si="73"/>
        <v>NaN</v>
      </c>
      <c r="V1597" t="str">
        <f t="shared" si="74"/>
        <v>BRANCH 8255 8692 1</v>
      </c>
      <c r="W1597" t="s">
        <v>42029</v>
      </c>
      <c r="X1597">
        <v>1</v>
      </c>
    </row>
    <row r="1598" spans="1:24" x14ac:dyDescent="0.25">
      <c r="A1598" t="s">
        <v>9</v>
      </c>
      <c r="B1598" t="s">
        <v>1606</v>
      </c>
      <c r="C1598" t="s">
        <v>3159</v>
      </c>
      <c r="D1598" t="s">
        <v>3839</v>
      </c>
      <c r="E1598" s="2">
        <v>43162.208333333343</v>
      </c>
      <c r="F1598" t="s">
        <v>4500</v>
      </c>
      <c r="G1598" t="s">
        <v>4502</v>
      </c>
      <c r="H1598">
        <v>30.471</v>
      </c>
      <c r="I1598" t="s">
        <v>4503</v>
      </c>
      <c r="J1598" t="str">
        <f>IFERROR(VLOOKUP(D1598,AuctionContingency2019JUL!$A:$I,5,FALSE)," ")</f>
        <v xml:space="preserve"> </v>
      </c>
      <c r="K1598" t="str">
        <f>IFERROR(VLOOKUP(D1598,AuctionContingency2019JUL!$A:$I,6,FALSE)," ")</f>
        <v xml:space="preserve"> </v>
      </c>
      <c r="L1598" t="str">
        <f>IFERROR(VLOOKUP(D1598,AuctionContingency2019JUL!$A:$I,7,FALSE)," ")</f>
        <v xml:space="preserve"> </v>
      </c>
      <c r="M1598" t="str">
        <f>IFERROR(VLOOKUP(D1598,AuctionContingency2019JUL!$A:$I,8,FALSE)," ")</f>
        <v xml:space="preserve"> </v>
      </c>
      <c r="N1598" t="str">
        <f>IFERROR(VLOOKUP(D1598,AuctionContingency2019JUL!$A:$I,9,FALSE)," ")</f>
        <v xml:space="preserve"> </v>
      </c>
      <c r="O1598">
        <f>IFERROR(VLOOKUP(C1598,AuctionMapping2019JUL!$C:$J,4,FALSE)," ")</f>
        <v>8255</v>
      </c>
      <c r="P1598" t="str">
        <f>IFERROR(VLOOKUP(C1598,AuctionMapping2019JUL!$C:$J,5,FALSE)," ")</f>
        <v>HAMILTON4A</v>
      </c>
      <c r="Q1598">
        <f>IFERROR(VLOOKUP(C1598,AuctionMapping2019JUL!$C:$J,6,FALSE)," ")</f>
        <v>8692</v>
      </c>
      <c r="R1598" t="str">
        <f>IFERROR(VLOOKUP(C1598,AuctionMapping2019JUL!$C:$J,7,FALSE)," ")</f>
        <v>MAVERICK4A</v>
      </c>
      <c r="S1598" t="str">
        <f>IFERROR(VLOOKUP(C1598,AuctionMapping2019JUL!$C:$J,8,FALSE)," ")</f>
        <v>1</v>
      </c>
      <c r="T1598" t="str">
        <f t="shared" si="72"/>
        <v>HAMILTON4A-MAVERICK4A FLO BASE</v>
      </c>
      <c r="U1598" t="str">
        <f t="shared" si="73"/>
        <v>NaN</v>
      </c>
      <c r="V1598" t="str">
        <f t="shared" si="74"/>
        <v>BRANCH 8255 8692 1</v>
      </c>
      <c r="W1598" t="s">
        <v>42029</v>
      </c>
      <c r="X1598">
        <v>1</v>
      </c>
    </row>
    <row r="1599" spans="1:24" x14ac:dyDescent="0.25">
      <c r="A1599" t="s">
        <v>9</v>
      </c>
      <c r="B1599" t="s">
        <v>1607</v>
      </c>
      <c r="C1599" t="s">
        <v>3159</v>
      </c>
      <c r="D1599" t="s">
        <v>4067</v>
      </c>
      <c r="E1599" s="2">
        <v>43180.333333333343</v>
      </c>
      <c r="F1599" t="s">
        <v>4501</v>
      </c>
      <c r="G1599" t="s">
        <v>4502</v>
      </c>
      <c r="H1599">
        <v>3.617</v>
      </c>
      <c r="I1599" t="s">
        <v>4504</v>
      </c>
      <c r="J1599" t="str">
        <f>IFERROR(VLOOKUP(D1599,AuctionContingency2019JUL!$A:$I,5,FALSE)," ")</f>
        <v xml:space="preserve"> </v>
      </c>
      <c r="K1599" t="str">
        <f>IFERROR(VLOOKUP(D1599,AuctionContingency2019JUL!$A:$I,6,FALSE)," ")</f>
        <v xml:space="preserve"> </v>
      </c>
      <c r="L1599" t="str">
        <f>IFERROR(VLOOKUP(D1599,AuctionContingency2019JUL!$A:$I,7,FALSE)," ")</f>
        <v xml:space="preserve"> </v>
      </c>
      <c r="M1599" t="str">
        <f>IFERROR(VLOOKUP(D1599,AuctionContingency2019JUL!$A:$I,8,FALSE)," ")</f>
        <v xml:space="preserve"> </v>
      </c>
      <c r="N1599" t="str">
        <f>IFERROR(VLOOKUP(D1599,AuctionContingency2019JUL!$A:$I,9,FALSE)," ")</f>
        <v xml:space="preserve"> </v>
      </c>
      <c r="O1599">
        <f>IFERROR(VLOOKUP(C1599,AuctionMapping2019JUL!$C:$J,4,FALSE)," ")</f>
        <v>8255</v>
      </c>
      <c r="P1599" t="str">
        <f>IFERROR(VLOOKUP(C1599,AuctionMapping2019JUL!$C:$J,5,FALSE)," ")</f>
        <v>HAMILTON4A</v>
      </c>
      <c r="Q1599">
        <f>IFERROR(VLOOKUP(C1599,AuctionMapping2019JUL!$C:$J,6,FALSE)," ")</f>
        <v>8692</v>
      </c>
      <c r="R1599" t="str">
        <f>IFERROR(VLOOKUP(C1599,AuctionMapping2019JUL!$C:$J,7,FALSE)," ")</f>
        <v>MAVERICK4A</v>
      </c>
      <c r="S1599" t="str">
        <f>IFERROR(VLOOKUP(C1599,AuctionMapping2019JUL!$C:$J,8,FALSE)," ")</f>
        <v>1</v>
      </c>
      <c r="T1599" t="str">
        <f t="shared" si="72"/>
        <v>HAMILTON4A-MAVERICK4A FLO BASE</v>
      </c>
      <c r="U1599" t="str">
        <f t="shared" si="73"/>
        <v>NaN</v>
      </c>
      <c r="V1599" t="str">
        <f t="shared" si="74"/>
        <v>BRANCH 8255 8692 1</v>
      </c>
      <c r="W1599" t="s">
        <v>42029</v>
      </c>
      <c r="X1599">
        <v>1</v>
      </c>
    </row>
    <row r="1600" spans="1:24" x14ac:dyDescent="0.25">
      <c r="A1600" t="s">
        <v>9</v>
      </c>
      <c r="B1600" t="s">
        <v>1608</v>
      </c>
      <c r="C1600" t="s">
        <v>3159</v>
      </c>
      <c r="D1600" t="s">
        <v>3544</v>
      </c>
      <c r="E1600" s="2">
        <v>43162.25</v>
      </c>
      <c r="F1600" t="s">
        <v>4500</v>
      </c>
      <c r="G1600" t="s">
        <v>4502</v>
      </c>
      <c r="H1600">
        <v>2.8279999999999998</v>
      </c>
      <c r="I1600" t="s">
        <v>4503</v>
      </c>
      <c r="J1600">
        <f>IFERROR(VLOOKUP(D1600,AuctionContingency2019JUL!$A:$I,5,FALSE)," ")</f>
        <v>8257</v>
      </c>
      <c r="K1600" t="str">
        <f>IFERROR(VLOOKUP(D1600,AuctionContingency2019JUL!$A:$I,6,FALSE)," ")</f>
        <v>HAMILTON</v>
      </c>
      <c r="L1600">
        <f>IFERROR(VLOOKUP(D1600,AuctionContingency2019JUL!$A:$I,7,FALSE)," ")</f>
        <v>8998</v>
      </c>
      <c r="M1600" t="str">
        <f>IFERROR(VLOOKUP(D1600,AuctionContingency2019JUL!$A:$I,8,FALSE)," ")</f>
        <v>MAXWELL4</v>
      </c>
      <c r="N1600">
        <f>IFERROR(VLOOKUP(D1600,AuctionContingency2019JUL!$A:$I,9,FALSE)," ")</f>
        <v>1</v>
      </c>
      <c r="O1600">
        <f>IFERROR(VLOOKUP(C1600,AuctionMapping2019JUL!$C:$J,4,FALSE)," ")</f>
        <v>8255</v>
      </c>
      <c r="P1600" t="str">
        <f>IFERROR(VLOOKUP(C1600,AuctionMapping2019JUL!$C:$J,5,FALSE)," ")</f>
        <v>HAMILTON4A</v>
      </c>
      <c r="Q1600">
        <f>IFERROR(VLOOKUP(C1600,AuctionMapping2019JUL!$C:$J,6,FALSE)," ")</f>
        <v>8692</v>
      </c>
      <c r="R1600" t="str">
        <f>IFERROR(VLOOKUP(C1600,AuctionMapping2019JUL!$C:$J,7,FALSE)," ")</f>
        <v>MAVERICK4A</v>
      </c>
      <c r="S1600" t="str">
        <f>IFERROR(VLOOKUP(C1600,AuctionMapping2019JUL!$C:$J,8,FALSE)," ")</f>
        <v>1</v>
      </c>
      <c r="T1600" t="str">
        <f t="shared" si="72"/>
        <v>HAMILTON4A-MAVERICK4A FLO HAMILTON-MAXWELL4</v>
      </c>
      <c r="U1600" t="str">
        <f t="shared" si="73"/>
        <v>BRANCHOPEN 8257 8998 8255</v>
      </c>
      <c r="V1600" t="str">
        <f t="shared" si="74"/>
        <v>BRANCH 8255 8692 1</v>
      </c>
      <c r="W1600" t="s">
        <v>42029</v>
      </c>
      <c r="X1600">
        <v>1</v>
      </c>
    </row>
    <row r="1601" spans="1:24" x14ac:dyDescent="0.25">
      <c r="A1601" t="s">
        <v>9</v>
      </c>
      <c r="B1601" t="s">
        <v>1609</v>
      </c>
      <c r="C1601" t="s">
        <v>3159</v>
      </c>
      <c r="D1601" t="s">
        <v>3870</v>
      </c>
      <c r="E1601" s="2">
        <v>43224.666666666657</v>
      </c>
      <c r="F1601" t="s">
        <v>4501</v>
      </c>
      <c r="G1601" t="s">
        <v>4502</v>
      </c>
      <c r="H1601">
        <v>0.158</v>
      </c>
      <c r="I1601" t="s">
        <v>4504</v>
      </c>
      <c r="J1601">
        <f>IFERROR(VLOOKUP(D1601,AuctionContingency2019JUL!$A:$I,5,FALSE)," ")</f>
        <v>5901</v>
      </c>
      <c r="K1601" t="str">
        <f>IFERROR(VLOOKUP(D1601,AuctionContingency2019JUL!$A:$I,6,FALSE)," ")</f>
        <v>MIGUEL5</v>
      </c>
      <c r="L1601">
        <f>IFERROR(VLOOKUP(D1601,AuctionContingency2019JUL!$A:$I,7,FALSE)," ")</f>
        <v>80219</v>
      </c>
      <c r="M1601" t="str">
        <f>IFERROR(VLOOKUP(D1601,AuctionContingency2019JUL!$A:$I,8,FALSE)," ")</f>
        <v>LOBO7A</v>
      </c>
      <c r="N1601">
        <f>IFERROR(VLOOKUP(D1601,AuctionContingency2019JUL!$A:$I,9,FALSE)," ")</f>
        <v>1</v>
      </c>
      <c r="O1601">
        <f>IFERROR(VLOOKUP(C1601,AuctionMapping2019JUL!$C:$J,4,FALSE)," ")</f>
        <v>8255</v>
      </c>
      <c r="P1601" t="str">
        <f>IFERROR(VLOOKUP(C1601,AuctionMapping2019JUL!$C:$J,5,FALSE)," ")</f>
        <v>HAMILTON4A</v>
      </c>
      <c r="Q1601">
        <f>IFERROR(VLOOKUP(C1601,AuctionMapping2019JUL!$C:$J,6,FALSE)," ")</f>
        <v>8692</v>
      </c>
      <c r="R1601" t="str">
        <f>IFERROR(VLOOKUP(C1601,AuctionMapping2019JUL!$C:$J,7,FALSE)," ")</f>
        <v>MAVERICK4A</v>
      </c>
      <c r="S1601" t="str">
        <f>IFERROR(VLOOKUP(C1601,AuctionMapping2019JUL!$C:$J,8,FALSE)," ")</f>
        <v>1</v>
      </c>
      <c r="T1601" t="str">
        <f t="shared" si="72"/>
        <v>HAMILTON4A-MAVERICK4A FLO MIGUEL5-LOBO7A</v>
      </c>
      <c r="U1601" t="str">
        <f t="shared" si="73"/>
        <v>BRANCHOPEN 5901 80219 8255</v>
      </c>
      <c r="V1601" t="str">
        <f t="shared" si="74"/>
        <v>BRANCH 8255 8692 1</v>
      </c>
      <c r="W1601" t="s">
        <v>42029</v>
      </c>
      <c r="X1601">
        <v>1</v>
      </c>
    </row>
    <row r="1602" spans="1:24" x14ac:dyDescent="0.25">
      <c r="A1602" t="s">
        <v>9</v>
      </c>
      <c r="B1602" t="s">
        <v>1610</v>
      </c>
      <c r="C1602" t="s">
        <v>3159</v>
      </c>
      <c r="D1602" t="s">
        <v>3851</v>
      </c>
      <c r="E1602" s="2">
        <v>43109.5</v>
      </c>
      <c r="F1602" t="s">
        <v>4500</v>
      </c>
      <c r="G1602" t="s">
        <v>4502</v>
      </c>
      <c r="H1602">
        <v>0.50700000000000001</v>
      </c>
      <c r="I1602" t="s">
        <v>4504</v>
      </c>
      <c r="J1602">
        <f>IFERROR(VLOOKUP(D1602,AuctionContingency2019JUL!$A:$I,5,FALSE)," ")</f>
        <v>7425</v>
      </c>
      <c r="K1602" t="str">
        <f>IFERROR(VLOOKUP(D1602,AuctionContingency2019JUL!$A:$I,6,FALSE)," ")</f>
        <v>L_ODLASW</v>
      </c>
      <c r="L1602">
        <f>IFERROR(VLOOKUP(D1602,AuctionContingency2019JUL!$A:$I,7,FALSE)," ")</f>
        <v>8252</v>
      </c>
      <c r="M1602" t="str">
        <f>IFERROR(VLOOKUP(D1602,AuctionContingency2019JUL!$A:$I,8,FALSE)," ")</f>
        <v>BRACKETT</v>
      </c>
      <c r="N1602">
        <f>IFERROR(VLOOKUP(D1602,AuctionContingency2019JUL!$A:$I,9,FALSE)," ")</f>
        <v>1</v>
      </c>
      <c r="O1602">
        <f>IFERROR(VLOOKUP(C1602,AuctionMapping2019JUL!$C:$J,4,FALSE)," ")</f>
        <v>8255</v>
      </c>
      <c r="P1602" t="str">
        <f>IFERROR(VLOOKUP(C1602,AuctionMapping2019JUL!$C:$J,5,FALSE)," ")</f>
        <v>HAMILTON4A</v>
      </c>
      <c r="Q1602">
        <f>IFERROR(VLOOKUP(C1602,AuctionMapping2019JUL!$C:$J,6,FALSE)," ")</f>
        <v>8692</v>
      </c>
      <c r="R1602" t="str">
        <f>IFERROR(VLOOKUP(C1602,AuctionMapping2019JUL!$C:$J,7,FALSE)," ")</f>
        <v>MAVERICK4A</v>
      </c>
      <c r="S1602" t="str">
        <f>IFERROR(VLOOKUP(C1602,AuctionMapping2019JUL!$C:$J,8,FALSE)," ")</f>
        <v>1</v>
      </c>
      <c r="T1602" t="str">
        <f t="shared" ref="T1602:T1665" si="75">IF(AND(J1602&lt;&gt;" ",K1602&lt;&gt;" ",L1602&lt;&gt;" ",M1602&lt;&gt;" ",O1602&lt;&gt;"",P1602&lt;&gt;" ",Q1602&lt;&gt;" ",R1602&lt;&gt;" "),CONCATENATE(P1602,"-",R1602," ","FLO"," ",K1602,"-",M1602),IF(AND(O1602&lt;&gt;" ",P1602&lt;&gt;" ",Q1602&lt;&gt;" ",R1602&lt;&gt;" "),CONCATENATE(P1602,"-",R1602," ","FLO"," ","BASE"),"NaN"))</f>
        <v>HAMILTON4A-MAVERICK4A FLO L_ODLASW-BRACKETT</v>
      </c>
      <c r="U1602" t="str">
        <f t="shared" si="73"/>
        <v>BRANCHOPEN 7425 8252 8255</v>
      </c>
      <c r="V1602" t="str">
        <f t="shared" si="74"/>
        <v>BRANCH 8255 8692 1</v>
      </c>
      <c r="W1602" t="s">
        <v>42029</v>
      </c>
      <c r="X1602">
        <v>1</v>
      </c>
    </row>
    <row r="1603" spans="1:24" x14ac:dyDescent="0.25">
      <c r="A1603" t="s">
        <v>9</v>
      </c>
      <c r="B1603" t="s">
        <v>1611</v>
      </c>
      <c r="C1603" t="s">
        <v>3159</v>
      </c>
      <c r="D1603" t="s">
        <v>4241</v>
      </c>
      <c r="E1603" s="2">
        <v>43136.375</v>
      </c>
      <c r="F1603" t="s">
        <v>4500</v>
      </c>
      <c r="G1603" t="s">
        <v>4502</v>
      </c>
      <c r="H1603">
        <v>0.13700000000000001</v>
      </c>
      <c r="I1603" t="s">
        <v>4504</v>
      </c>
      <c r="J1603">
        <f>IFERROR(VLOOKUP(D1603,AuctionContingency2019JUL!$A:$I,5,FALSE)," ")</f>
        <v>6601</v>
      </c>
      <c r="K1603" t="str">
        <f>IFERROR(VLOOKUP(D1603,AuctionContingency2019JUL!$A:$I,6,FALSE)," ")</f>
        <v>RIOPECOS</v>
      </c>
      <c r="L1603">
        <f>IFERROR(VLOOKUP(D1603,AuctionContingency2019JUL!$A:$I,7,FALSE)," ")</f>
        <v>76580</v>
      </c>
      <c r="M1603" t="str">
        <f>IFERROR(VLOOKUP(D1603,AuctionContingency2019JUL!$A:$I,8,FALSE)," ")</f>
        <v>L_TUNAC</v>
      </c>
      <c r="N1603">
        <f>IFERROR(VLOOKUP(D1603,AuctionContingency2019JUL!$A:$I,9,FALSE)," ")</f>
        <v>1</v>
      </c>
      <c r="O1603">
        <f>IFERROR(VLOOKUP(C1603,AuctionMapping2019JUL!$C:$J,4,FALSE)," ")</f>
        <v>8255</v>
      </c>
      <c r="P1603" t="str">
        <f>IFERROR(VLOOKUP(C1603,AuctionMapping2019JUL!$C:$J,5,FALSE)," ")</f>
        <v>HAMILTON4A</v>
      </c>
      <c r="Q1603">
        <f>IFERROR(VLOOKUP(C1603,AuctionMapping2019JUL!$C:$J,6,FALSE)," ")</f>
        <v>8692</v>
      </c>
      <c r="R1603" t="str">
        <f>IFERROR(VLOOKUP(C1603,AuctionMapping2019JUL!$C:$J,7,FALSE)," ")</f>
        <v>MAVERICK4A</v>
      </c>
      <c r="S1603" t="str">
        <f>IFERROR(VLOOKUP(C1603,AuctionMapping2019JUL!$C:$J,8,FALSE)," ")</f>
        <v>1</v>
      </c>
      <c r="T1603" t="str">
        <f t="shared" si="75"/>
        <v>HAMILTON4A-MAVERICK4A FLO RIOPECOS-L_TUNAC</v>
      </c>
      <c r="U1603" t="str">
        <f t="shared" ref="U1603:U1666" si="76">IF(AND(J1603&lt;&gt;" ",K1603&lt;&gt;" ",L1603&lt;&gt;" ",M1603&lt;&gt;" "),CONCATENATE("BRANCHOPEN"," ",J1603," ",L1603," ",O1603),"NaN")</f>
        <v>BRANCHOPEN 6601 76580 8255</v>
      </c>
      <c r="V1603" t="str">
        <f t="shared" ref="V1603:V1666" si="77">IF(AND(O1603&lt;&gt;" ",P1603&lt;&gt;" ",Q1603&lt;&gt;" ",R1603&lt;&gt;" "),CONCATENATE("BRANCH"," ",O1603," ",Q1603," ",S1603),"NaN")</f>
        <v>BRANCH 8255 8692 1</v>
      </c>
      <c r="W1603" t="s">
        <v>42029</v>
      </c>
      <c r="X1603">
        <v>1</v>
      </c>
    </row>
    <row r="1604" spans="1:24" x14ac:dyDescent="0.25">
      <c r="A1604" t="s">
        <v>9</v>
      </c>
      <c r="B1604" t="s">
        <v>1612</v>
      </c>
      <c r="C1604" t="s">
        <v>3159</v>
      </c>
      <c r="D1604" t="s">
        <v>3551</v>
      </c>
      <c r="E1604" s="2">
        <v>43162.25</v>
      </c>
      <c r="F1604" t="s">
        <v>4500</v>
      </c>
      <c r="G1604" t="s">
        <v>4502</v>
      </c>
      <c r="H1604">
        <v>2.8279999999999998</v>
      </c>
      <c r="I1604" t="s">
        <v>4503</v>
      </c>
      <c r="J1604" t="str">
        <f>IFERROR(VLOOKUP(D1604,AuctionContingency2019JUL!$A:$I,5,FALSE)," ")</f>
        <v xml:space="preserve"> </v>
      </c>
      <c r="K1604" t="str">
        <f>IFERROR(VLOOKUP(D1604,AuctionContingency2019JUL!$A:$I,6,FALSE)," ")</f>
        <v xml:space="preserve"> </v>
      </c>
      <c r="L1604" t="str">
        <f>IFERROR(VLOOKUP(D1604,AuctionContingency2019JUL!$A:$I,7,FALSE)," ")</f>
        <v xml:space="preserve"> </v>
      </c>
      <c r="M1604" t="str">
        <f>IFERROR(VLOOKUP(D1604,AuctionContingency2019JUL!$A:$I,8,FALSE)," ")</f>
        <v xml:space="preserve"> </v>
      </c>
      <c r="N1604" t="str">
        <f>IFERROR(VLOOKUP(D1604,AuctionContingency2019JUL!$A:$I,9,FALSE)," ")</f>
        <v xml:space="preserve"> </v>
      </c>
      <c r="O1604">
        <f>IFERROR(VLOOKUP(C1604,AuctionMapping2019JUL!$C:$J,4,FALSE)," ")</f>
        <v>8255</v>
      </c>
      <c r="P1604" t="str">
        <f>IFERROR(VLOOKUP(C1604,AuctionMapping2019JUL!$C:$J,5,FALSE)," ")</f>
        <v>HAMILTON4A</v>
      </c>
      <c r="Q1604">
        <f>IFERROR(VLOOKUP(C1604,AuctionMapping2019JUL!$C:$J,6,FALSE)," ")</f>
        <v>8692</v>
      </c>
      <c r="R1604" t="str">
        <f>IFERROR(VLOOKUP(C1604,AuctionMapping2019JUL!$C:$J,7,FALSE)," ")</f>
        <v>MAVERICK4A</v>
      </c>
      <c r="S1604" t="str">
        <f>IFERROR(VLOOKUP(C1604,AuctionMapping2019JUL!$C:$J,8,FALSE)," ")</f>
        <v>1</v>
      </c>
      <c r="T1604" t="str">
        <f t="shared" si="75"/>
        <v>HAMILTON4A-MAVERICK4A FLO BASE</v>
      </c>
      <c r="U1604" t="str">
        <f t="shared" si="76"/>
        <v>NaN</v>
      </c>
      <c r="V1604" t="str">
        <f t="shared" si="77"/>
        <v>BRANCH 8255 8692 1</v>
      </c>
      <c r="W1604" t="s">
        <v>42029</v>
      </c>
      <c r="X1604">
        <v>1</v>
      </c>
    </row>
    <row r="1605" spans="1:24" x14ac:dyDescent="0.25">
      <c r="A1605" t="s">
        <v>9</v>
      </c>
      <c r="B1605" t="s">
        <v>1613</v>
      </c>
      <c r="C1605" t="s">
        <v>3160</v>
      </c>
      <c r="D1605" t="s">
        <v>3423</v>
      </c>
      <c r="E1605" s="2">
        <v>43310.958333333343</v>
      </c>
      <c r="F1605" t="s">
        <v>4501</v>
      </c>
      <c r="G1605" t="s">
        <v>4502</v>
      </c>
      <c r="H1605">
        <v>0.14199999999999999</v>
      </c>
      <c r="I1605" t="s">
        <v>4503</v>
      </c>
      <c r="J1605" t="str">
        <f>IFERROR(VLOOKUP(D1605,AuctionContingency2019JUL!$A:$I,5,FALSE)," ")</f>
        <v xml:space="preserve"> </v>
      </c>
      <c r="K1605" t="str">
        <f>IFERROR(VLOOKUP(D1605,AuctionContingency2019JUL!$A:$I,6,FALSE)," ")</f>
        <v xml:space="preserve"> </v>
      </c>
      <c r="L1605" t="str">
        <f>IFERROR(VLOOKUP(D1605,AuctionContingency2019JUL!$A:$I,7,FALSE)," ")</f>
        <v xml:space="preserve"> </v>
      </c>
      <c r="M1605" t="str">
        <f>IFERROR(VLOOKUP(D1605,AuctionContingency2019JUL!$A:$I,8,FALSE)," ")</f>
        <v xml:space="preserve"> </v>
      </c>
      <c r="N1605" t="str">
        <f>IFERROR(VLOOKUP(D1605,AuctionContingency2019JUL!$A:$I,9,FALSE)," ")</f>
        <v xml:space="preserve"> </v>
      </c>
      <c r="O1605">
        <f>IFERROR(VLOOKUP(C1605,AuctionMapping2019JUL!$C:$J,4,FALSE)," ")</f>
        <v>8257</v>
      </c>
      <c r="P1605" t="str">
        <f>IFERROR(VLOOKUP(C1605,AuctionMapping2019JUL!$C:$J,5,FALSE)," ")</f>
        <v>HAMILTON4B</v>
      </c>
      <c r="Q1605">
        <f>IFERROR(VLOOKUP(C1605,AuctionMapping2019JUL!$C:$J,6,FALSE)," ")</f>
        <v>8998</v>
      </c>
      <c r="R1605" t="str">
        <f>IFERROR(VLOOKUP(C1605,AuctionMapping2019JUL!$C:$J,7,FALSE)," ")</f>
        <v>MAXWELL4A</v>
      </c>
      <c r="S1605" t="str">
        <f>IFERROR(VLOOKUP(C1605,AuctionMapping2019JUL!$C:$J,8,FALSE)," ")</f>
        <v>1</v>
      </c>
      <c r="T1605" t="str">
        <f t="shared" si="75"/>
        <v>HAMILTON4B-MAXWELL4A FLO BASE</v>
      </c>
      <c r="U1605" t="str">
        <f t="shared" si="76"/>
        <v>NaN</v>
      </c>
      <c r="V1605" t="str">
        <f t="shared" si="77"/>
        <v>BRANCH 8257 8998 1</v>
      </c>
      <c r="W1605" t="s">
        <v>42029</v>
      </c>
      <c r="X1605">
        <v>1</v>
      </c>
    </row>
    <row r="1606" spans="1:24" x14ac:dyDescent="0.25">
      <c r="A1606" t="s">
        <v>9</v>
      </c>
      <c r="B1606" t="s">
        <v>1614</v>
      </c>
      <c r="C1606" t="s">
        <v>3160</v>
      </c>
      <c r="D1606" t="s">
        <v>3951</v>
      </c>
      <c r="E1606" s="2">
        <v>43159.208333333343</v>
      </c>
      <c r="F1606" t="s">
        <v>4500</v>
      </c>
      <c r="G1606" t="s">
        <v>4502</v>
      </c>
      <c r="H1606">
        <v>0.59499999999999997</v>
      </c>
      <c r="I1606" t="s">
        <v>4503</v>
      </c>
      <c r="J1606">
        <f>IFERROR(VLOOKUP(D1606,AuctionContingency2019JUL!$A:$I,5,FALSE)," ")</f>
        <v>60616</v>
      </c>
      <c r="K1606" t="str">
        <f>IFERROR(VLOOKUP(D1606,AuctionContingency2019JUL!$A:$I,6,FALSE)," ")</f>
        <v>EDISON7</v>
      </c>
      <c r="L1606">
        <f>IFERROR(VLOOKUP(D1606,AuctionContingency2019JUL!$A:$I,7,FALSE)," ")</f>
        <v>60709</v>
      </c>
      <c r="M1606" t="str">
        <f>IFERROR(VLOOKUP(D1606,AuctionContingency2019JUL!$A:$I,8,FALSE)," ")</f>
        <v>OERSTED</v>
      </c>
      <c r="N1606">
        <f>IFERROR(VLOOKUP(D1606,AuctionContingency2019JUL!$A:$I,9,FALSE)," ")</f>
        <v>1</v>
      </c>
      <c r="O1606">
        <f>IFERROR(VLOOKUP(C1606,AuctionMapping2019JUL!$C:$J,4,FALSE)," ")</f>
        <v>8257</v>
      </c>
      <c r="P1606" t="str">
        <f>IFERROR(VLOOKUP(C1606,AuctionMapping2019JUL!$C:$J,5,FALSE)," ")</f>
        <v>HAMILTON4B</v>
      </c>
      <c r="Q1606">
        <f>IFERROR(VLOOKUP(C1606,AuctionMapping2019JUL!$C:$J,6,FALSE)," ")</f>
        <v>8998</v>
      </c>
      <c r="R1606" t="str">
        <f>IFERROR(VLOOKUP(C1606,AuctionMapping2019JUL!$C:$J,7,FALSE)," ")</f>
        <v>MAXWELL4A</v>
      </c>
      <c r="S1606" t="str">
        <f>IFERROR(VLOOKUP(C1606,AuctionMapping2019JUL!$C:$J,8,FALSE)," ")</f>
        <v>1</v>
      </c>
      <c r="T1606" t="str">
        <f t="shared" si="75"/>
        <v>HAMILTON4B-MAXWELL4A FLO EDISON7-OERSTED</v>
      </c>
      <c r="U1606" t="str">
        <f t="shared" si="76"/>
        <v>BRANCHOPEN 60616 60709 8257</v>
      </c>
      <c r="V1606" t="str">
        <f t="shared" si="77"/>
        <v>BRANCH 8257 8998 1</v>
      </c>
      <c r="W1606" t="s">
        <v>42029</v>
      </c>
      <c r="X1606">
        <v>1</v>
      </c>
    </row>
    <row r="1607" spans="1:24" x14ac:dyDescent="0.25">
      <c r="A1607" t="s">
        <v>9</v>
      </c>
      <c r="B1607" t="s">
        <v>1615</v>
      </c>
      <c r="C1607" t="s">
        <v>3160</v>
      </c>
      <c r="D1607" t="s">
        <v>3488</v>
      </c>
      <c r="E1607" s="2">
        <v>43231.083333333343</v>
      </c>
      <c r="F1607" t="s">
        <v>4501</v>
      </c>
      <c r="G1607" t="s">
        <v>4502</v>
      </c>
      <c r="H1607">
        <v>0.53500000000000003</v>
      </c>
      <c r="I1607" t="s">
        <v>4503</v>
      </c>
      <c r="J1607">
        <f>IFERROR(VLOOKUP(D1607,AuctionContingency2019JUL!$A:$I,5,FALSE)," ")</f>
        <v>5056</v>
      </c>
      <c r="K1607" t="str">
        <f>IFERROR(VLOOKUP(D1607,AuctionContingency2019JUL!$A:$I,6,FALSE)," ")</f>
        <v>CAGNON_5</v>
      </c>
      <c r="L1607">
        <f>IFERROR(VLOOKUP(D1607,AuctionContingency2019JUL!$A:$I,7,FALSE)," ")</f>
        <v>7046</v>
      </c>
      <c r="M1607" t="str">
        <f>IFERROR(VLOOKUP(D1607,AuctionContingency2019JUL!$A:$I,8,FALSE)," ")</f>
        <v>L_KENDAL</v>
      </c>
      <c r="N1607">
        <f>IFERROR(VLOOKUP(D1607,AuctionContingency2019JUL!$A:$I,9,FALSE)," ")</f>
        <v>1</v>
      </c>
      <c r="O1607">
        <f>IFERROR(VLOOKUP(C1607,AuctionMapping2019JUL!$C:$J,4,FALSE)," ")</f>
        <v>8257</v>
      </c>
      <c r="P1607" t="str">
        <f>IFERROR(VLOOKUP(C1607,AuctionMapping2019JUL!$C:$J,5,FALSE)," ")</f>
        <v>HAMILTON4B</v>
      </c>
      <c r="Q1607">
        <f>IFERROR(VLOOKUP(C1607,AuctionMapping2019JUL!$C:$J,6,FALSE)," ")</f>
        <v>8998</v>
      </c>
      <c r="R1607" t="str">
        <f>IFERROR(VLOOKUP(C1607,AuctionMapping2019JUL!$C:$J,7,FALSE)," ")</f>
        <v>MAXWELL4A</v>
      </c>
      <c r="S1607" t="str">
        <f>IFERROR(VLOOKUP(C1607,AuctionMapping2019JUL!$C:$J,8,FALSE)," ")</f>
        <v>1</v>
      </c>
      <c r="T1607" t="str">
        <f t="shared" si="75"/>
        <v>HAMILTON4B-MAXWELL4A FLO CAGNON_5-L_KENDAL</v>
      </c>
      <c r="U1607" t="str">
        <f t="shared" si="76"/>
        <v>BRANCHOPEN 5056 7046 8257</v>
      </c>
      <c r="V1607" t="str">
        <f t="shared" si="77"/>
        <v>BRANCH 8257 8998 1</v>
      </c>
      <c r="W1607" t="s">
        <v>42029</v>
      </c>
      <c r="X1607">
        <v>1</v>
      </c>
    </row>
    <row r="1608" spans="1:24" x14ac:dyDescent="0.25">
      <c r="A1608" t="s">
        <v>9</v>
      </c>
      <c r="B1608" t="s">
        <v>1616</v>
      </c>
      <c r="C1608" t="s">
        <v>3160</v>
      </c>
      <c r="D1608" t="s">
        <v>3930</v>
      </c>
      <c r="E1608" s="2">
        <v>43282.958333333343</v>
      </c>
      <c r="F1608" t="s">
        <v>4501</v>
      </c>
      <c r="G1608" t="s">
        <v>4502</v>
      </c>
      <c r="H1608">
        <v>0.55900000000000005</v>
      </c>
      <c r="I1608" t="s">
        <v>4503</v>
      </c>
      <c r="J1608" t="str">
        <f>IFERROR(VLOOKUP(D1608,AuctionContingency2019JUL!$A:$I,5,FALSE)," ")</f>
        <v xml:space="preserve"> </v>
      </c>
      <c r="K1608" t="str">
        <f>IFERROR(VLOOKUP(D1608,AuctionContingency2019JUL!$A:$I,6,FALSE)," ")</f>
        <v xml:space="preserve"> </v>
      </c>
      <c r="L1608" t="str">
        <f>IFERROR(VLOOKUP(D1608,AuctionContingency2019JUL!$A:$I,7,FALSE)," ")</f>
        <v xml:space="preserve"> </v>
      </c>
      <c r="M1608" t="str">
        <f>IFERROR(VLOOKUP(D1608,AuctionContingency2019JUL!$A:$I,8,FALSE)," ")</f>
        <v xml:space="preserve"> </v>
      </c>
      <c r="N1608" t="str">
        <f>IFERROR(VLOOKUP(D1608,AuctionContingency2019JUL!$A:$I,9,FALSE)," ")</f>
        <v xml:space="preserve"> </v>
      </c>
      <c r="O1608">
        <f>IFERROR(VLOOKUP(C1608,AuctionMapping2019JUL!$C:$J,4,FALSE)," ")</f>
        <v>8257</v>
      </c>
      <c r="P1608" t="str">
        <f>IFERROR(VLOOKUP(C1608,AuctionMapping2019JUL!$C:$J,5,FALSE)," ")</f>
        <v>HAMILTON4B</v>
      </c>
      <c r="Q1608">
        <f>IFERROR(VLOOKUP(C1608,AuctionMapping2019JUL!$C:$J,6,FALSE)," ")</f>
        <v>8998</v>
      </c>
      <c r="R1608" t="str">
        <f>IFERROR(VLOOKUP(C1608,AuctionMapping2019JUL!$C:$J,7,FALSE)," ")</f>
        <v>MAXWELL4A</v>
      </c>
      <c r="S1608" t="str">
        <f>IFERROR(VLOOKUP(C1608,AuctionMapping2019JUL!$C:$J,8,FALSE)," ")</f>
        <v>1</v>
      </c>
      <c r="T1608" t="str">
        <f t="shared" si="75"/>
        <v>HAMILTON4B-MAXWELL4A FLO BASE</v>
      </c>
      <c r="U1608" t="str">
        <f t="shared" si="76"/>
        <v>NaN</v>
      </c>
      <c r="V1608" t="str">
        <f t="shared" si="77"/>
        <v>BRANCH 8257 8998 1</v>
      </c>
      <c r="W1608" t="s">
        <v>42029</v>
      </c>
      <c r="X1608">
        <v>1</v>
      </c>
    </row>
    <row r="1609" spans="1:24" x14ac:dyDescent="0.25">
      <c r="A1609" t="s">
        <v>9</v>
      </c>
      <c r="B1609" t="s">
        <v>1617</v>
      </c>
      <c r="C1609" t="s">
        <v>3160</v>
      </c>
      <c r="D1609" t="s">
        <v>4242</v>
      </c>
      <c r="E1609" s="2">
        <v>43350.25</v>
      </c>
      <c r="F1609" t="s">
        <v>4501</v>
      </c>
      <c r="G1609" t="s">
        <v>4502</v>
      </c>
      <c r="H1609">
        <v>4.3999999999999997E-2</v>
      </c>
      <c r="I1609" t="s">
        <v>4503</v>
      </c>
      <c r="J1609">
        <f>IFERROR(VLOOKUP(D1609,AuctionContingency2019JUL!$A:$I,5,FALSE)," ")</f>
        <v>5083</v>
      </c>
      <c r="K1609" t="str">
        <f>IFERROR(VLOOKUP(D1609,AuctionContingency2019JUL!$A:$I,6,FALSE)," ")</f>
        <v>CASTRVLL</v>
      </c>
      <c r="L1609">
        <f>IFERROR(VLOOKUP(D1609,AuctionContingency2019JUL!$A:$I,7,FALSE)," ")</f>
        <v>5355</v>
      </c>
      <c r="M1609" t="str">
        <f>IFERROR(VLOOKUP(D1609,AuctionContingency2019JUL!$A:$I,8,FALSE)," ")</f>
        <v>RAFTER</v>
      </c>
      <c r="N1609">
        <f>IFERROR(VLOOKUP(D1609,AuctionContingency2019JUL!$A:$I,9,FALSE)," ")</f>
        <v>1</v>
      </c>
      <c r="O1609">
        <f>IFERROR(VLOOKUP(C1609,AuctionMapping2019JUL!$C:$J,4,FALSE)," ")</f>
        <v>8257</v>
      </c>
      <c r="P1609" t="str">
        <f>IFERROR(VLOOKUP(C1609,AuctionMapping2019JUL!$C:$J,5,FALSE)," ")</f>
        <v>HAMILTON4B</v>
      </c>
      <c r="Q1609">
        <f>IFERROR(VLOOKUP(C1609,AuctionMapping2019JUL!$C:$J,6,FALSE)," ")</f>
        <v>8998</v>
      </c>
      <c r="R1609" t="str">
        <f>IFERROR(VLOOKUP(C1609,AuctionMapping2019JUL!$C:$J,7,FALSE)," ")</f>
        <v>MAXWELL4A</v>
      </c>
      <c r="S1609" t="str">
        <f>IFERROR(VLOOKUP(C1609,AuctionMapping2019JUL!$C:$J,8,FALSE)," ")</f>
        <v>1</v>
      </c>
      <c r="T1609" t="str">
        <f t="shared" si="75"/>
        <v>HAMILTON4B-MAXWELL4A FLO CASTRVLL-RAFTER</v>
      </c>
      <c r="U1609" t="str">
        <f t="shared" si="76"/>
        <v>BRANCHOPEN 5083 5355 8257</v>
      </c>
      <c r="V1609" t="str">
        <f t="shared" si="77"/>
        <v>BRANCH 8257 8998 1</v>
      </c>
      <c r="W1609" t="s">
        <v>42029</v>
      </c>
      <c r="X1609">
        <v>1</v>
      </c>
    </row>
    <row r="1610" spans="1:24" x14ac:dyDescent="0.25">
      <c r="A1610" t="s">
        <v>9</v>
      </c>
      <c r="B1610" t="s">
        <v>1618</v>
      </c>
      <c r="C1610" t="s">
        <v>3160</v>
      </c>
      <c r="D1610" t="s">
        <v>4062</v>
      </c>
      <c r="E1610" s="2">
        <v>43308.875</v>
      </c>
      <c r="F1610" t="s">
        <v>4501</v>
      </c>
      <c r="G1610" t="s">
        <v>4502</v>
      </c>
      <c r="H1610">
        <v>0.111</v>
      </c>
      <c r="I1610" t="s">
        <v>4504</v>
      </c>
      <c r="J1610">
        <f>IFERROR(VLOOKUP(D1610,AuctionContingency2019JUL!$A:$I,5,FALSE)," ")</f>
        <v>78280</v>
      </c>
      <c r="K1610" t="str">
        <f>IFERROR(VLOOKUP(D1610,AuctionContingency2019JUL!$A:$I,6,FALSE)," ")</f>
        <v>L_BEVO_</v>
      </c>
      <c r="L1610">
        <f>IFERROR(VLOOKUP(D1610,AuctionContingency2019JUL!$A:$I,7,FALSE)," ")</f>
        <v>78281</v>
      </c>
      <c r="M1610" t="str">
        <f>IFERROR(VLOOKUP(D1610,AuctionContingency2019JUL!$A:$I,8,FALSE)," ")</f>
        <v>L_DIMMI</v>
      </c>
      <c r="N1610">
        <f>IFERROR(VLOOKUP(D1610,AuctionContingency2019JUL!$A:$I,9,FALSE)," ")</f>
        <v>1</v>
      </c>
      <c r="O1610">
        <f>IFERROR(VLOOKUP(C1610,AuctionMapping2019JUL!$C:$J,4,FALSE)," ")</f>
        <v>8257</v>
      </c>
      <c r="P1610" t="str">
        <f>IFERROR(VLOOKUP(C1610,AuctionMapping2019JUL!$C:$J,5,FALSE)," ")</f>
        <v>HAMILTON4B</v>
      </c>
      <c r="Q1610">
        <f>IFERROR(VLOOKUP(C1610,AuctionMapping2019JUL!$C:$J,6,FALSE)," ")</f>
        <v>8998</v>
      </c>
      <c r="R1610" t="str">
        <f>IFERROR(VLOOKUP(C1610,AuctionMapping2019JUL!$C:$J,7,FALSE)," ")</f>
        <v>MAXWELL4A</v>
      </c>
      <c r="S1610" t="str">
        <f>IFERROR(VLOOKUP(C1610,AuctionMapping2019JUL!$C:$J,8,FALSE)," ")</f>
        <v>1</v>
      </c>
      <c r="T1610" t="str">
        <f t="shared" si="75"/>
        <v>HAMILTON4B-MAXWELL4A FLO L_BEVO_-L_DIMMI</v>
      </c>
      <c r="U1610" t="str">
        <f t="shared" si="76"/>
        <v>BRANCHOPEN 78280 78281 8257</v>
      </c>
      <c r="V1610" t="str">
        <f t="shared" si="77"/>
        <v>BRANCH 8257 8998 1</v>
      </c>
      <c r="W1610" t="s">
        <v>42029</v>
      </c>
      <c r="X1610">
        <v>1</v>
      </c>
    </row>
    <row r="1611" spans="1:24" x14ac:dyDescent="0.25">
      <c r="A1611" t="s">
        <v>9</v>
      </c>
      <c r="B1611" t="s">
        <v>1619</v>
      </c>
      <c r="C1611" t="s">
        <v>3160</v>
      </c>
      <c r="D1611" t="s">
        <v>4063</v>
      </c>
      <c r="E1611" s="2">
        <v>43276.833333333343</v>
      </c>
      <c r="F1611" t="s">
        <v>4501</v>
      </c>
      <c r="G1611" t="s">
        <v>4502</v>
      </c>
      <c r="H1611">
        <v>7.0000000000000007E-2</v>
      </c>
      <c r="I1611" t="s">
        <v>4504</v>
      </c>
      <c r="J1611" t="str">
        <f>IFERROR(VLOOKUP(D1611,AuctionContingency2019JUL!$A:$I,5,FALSE)," ")</f>
        <v xml:space="preserve"> </v>
      </c>
      <c r="K1611" t="str">
        <f>IFERROR(VLOOKUP(D1611,AuctionContingency2019JUL!$A:$I,6,FALSE)," ")</f>
        <v xml:space="preserve"> </v>
      </c>
      <c r="L1611" t="str">
        <f>IFERROR(VLOOKUP(D1611,AuctionContingency2019JUL!$A:$I,7,FALSE)," ")</f>
        <v xml:space="preserve"> </v>
      </c>
      <c r="M1611" t="str">
        <f>IFERROR(VLOOKUP(D1611,AuctionContingency2019JUL!$A:$I,8,FALSE)," ")</f>
        <v xml:space="preserve"> </v>
      </c>
      <c r="N1611" t="str">
        <f>IFERROR(VLOOKUP(D1611,AuctionContingency2019JUL!$A:$I,9,FALSE)," ")</f>
        <v xml:space="preserve"> </v>
      </c>
      <c r="O1611">
        <f>IFERROR(VLOOKUP(C1611,AuctionMapping2019JUL!$C:$J,4,FALSE)," ")</f>
        <v>8257</v>
      </c>
      <c r="P1611" t="str">
        <f>IFERROR(VLOOKUP(C1611,AuctionMapping2019JUL!$C:$J,5,FALSE)," ")</f>
        <v>HAMILTON4B</v>
      </c>
      <c r="Q1611">
        <f>IFERROR(VLOOKUP(C1611,AuctionMapping2019JUL!$C:$J,6,FALSE)," ")</f>
        <v>8998</v>
      </c>
      <c r="R1611" t="str">
        <f>IFERROR(VLOOKUP(C1611,AuctionMapping2019JUL!$C:$J,7,FALSE)," ")</f>
        <v>MAXWELL4A</v>
      </c>
      <c r="S1611" t="str">
        <f>IFERROR(VLOOKUP(C1611,AuctionMapping2019JUL!$C:$J,8,FALSE)," ")</f>
        <v>1</v>
      </c>
      <c r="T1611" t="str">
        <f t="shared" si="75"/>
        <v>HAMILTON4B-MAXWELL4A FLO BASE</v>
      </c>
      <c r="U1611" t="str">
        <f t="shared" si="76"/>
        <v>NaN</v>
      </c>
      <c r="V1611" t="str">
        <f t="shared" si="77"/>
        <v>BRANCH 8257 8998 1</v>
      </c>
      <c r="W1611" t="s">
        <v>42029</v>
      </c>
      <c r="X1611">
        <v>1</v>
      </c>
    </row>
    <row r="1612" spans="1:24" x14ac:dyDescent="0.25">
      <c r="A1612" t="s">
        <v>9</v>
      </c>
      <c r="B1612" t="s">
        <v>1620</v>
      </c>
      <c r="C1612" t="s">
        <v>3160</v>
      </c>
      <c r="D1612" t="s">
        <v>3835</v>
      </c>
      <c r="E1612" s="2">
        <v>43304.291666666657</v>
      </c>
      <c r="F1612" t="s">
        <v>4501</v>
      </c>
      <c r="G1612" t="s">
        <v>4502</v>
      </c>
      <c r="H1612">
        <v>0.16300000000000001</v>
      </c>
      <c r="I1612" t="s">
        <v>4504</v>
      </c>
      <c r="J1612" t="str">
        <f>IFERROR(VLOOKUP(D1612,AuctionContingency2019JUL!$A:$I,5,FALSE)," ")</f>
        <v xml:space="preserve"> </v>
      </c>
      <c r="K1612" t="str">
        <f>IFERROR(VLOOKUP(D1612,AuctionContingency2019JUL!$A:$I,6,FALSE)," ")</f>
        <v xml:space="preserve"> </v>
      </c>
      <c r="L1612" t="str">
        <f>IFERROR(VLOOKUP(D1612,AuctionContingency2019JUL!$A:$I,7,FALSE)," ")</f>
        <v xml:space="preserve"> </v>
      </c>
      <c r="M1612" t="str">
        <f>IFERROR(VLOOKUP(D1612,AuctionContingency2019JUL!$A:$I,8,FALSE)," ")</f>
        <v xml:space="preserve"> </v>
      </c>
      <c r="N1612" t="str">
        <f>IFERROR(VLOOKUP(D1612,AuctionContingency2019JUL!$A:$I,9,FALSE)," ")</f>
        <v xml:space="preserve"> </v>
      </c>
      <c r="O1612">
        <f>IFERROR(VLOOKUP(C1612,AuctionMapping2019JUL!$C:$J,4,FALSE)," ")</f>
        <v>8257</v>
      </c>
      <c r="P1612" t="str">
        <f>IFERROR(VLOOKUP(C1612,AuctionMapping2019JUL!$C:$J,5,FALSE)," ")</f>
        <v>HAMILTON4B</v>
      </c>
      <c r="Q1612">
        <f>IFERROR(VLOOKUP(C1612,AuctionMapping2019JUL!$C:$J,6,FALSE)," ")</f>
        <v>8998</v>
      </c>
      <c r="R1612" t="str">
        <f>IFERROR(VLOOKUP(C1612,AuctionMapping2019JUL!$C:$J,7,FALSE)," ")</f>
        <v>MAXWELL4A</v>
      </c>
      <c r="S1612" t="str">
        <f>IFERROR(VLOOKUP(C1612,AuctionMapping2019JUL!$C:$J,8,FALSE)," ")</f>
        <v>1</v>
      </c>
      <c r="T1612" t="str">
        <f t="shared" si="75"/>
        <v>HAMILTON4B-MAXWELL4A FLO BASE</v>
      </c>
      <c r="U1612" t="str">
        <f t="shared" si="76"/>
        <v>NaN</v>
      </c>
      <c r="V1612" t="str">
        <f t="shared" si="77"/>
        <v>BRANCH 8257 8998 1</v>
      </c>
      <c r="W1612" t="s">
        <v>42029</v>
      </c>
      <c r="X1612">
        <v>1</v>
      </c>
    </row>
    <row r="1613" spans="1:24" x14ac:dyDescent="0.25">
      <c r="A1613" t="s">
        <v>9</v>
      </c>
      <c r="B1613" t="s">
        <v>1621</v>
      </c>
      <c r="C1613" t="s">
        <v>3160</v>
      </c>
      <c r="D1613" t="s">
        <v>3928</v>
      </c>
      <c r="E1613" s="2">
        <v>43310.916666666657</v>
      </c>
      <c r="F1613" t="s">
        <v>4501</v>
      </c>
      <c r="G1613" t="s">
        <v>4502</v>
      </c>
      <c r="H1613">
        <v>0.21099999999999999</v>
      </c>
      <c r="I1613" t="s">
        <v>4503</v>
      </c>
      <c r="J1613">
        <f>IFERROR(VLOOKUP(D1613,AuctionContingency2019JUL!$A:$I,5,FALSE)," ")</f>
        <v>8283</v>
      </c>
      <c r="K1613" t="str">
        <f>IFERROR(VLOOKUP(D1613,AuctionContingency2019JUL!$A:$I,6,FALSE)," ")</f>
        <v>ASHERTON</v>
      </c>
      <c r="L1613">
        <f>IFERROR(VLOOKUP(D1613,AuctionContingency2019JUL!$A:$I,7,FALSE)," ")</f>
        <v>78280</v>
      </c>
      <c r="M1613" t="str">
        <f>IFERROR(VLOOKUP(D1613,AuctionContingency2019JUL!$A:$I,8,FALSE)," ")</f>
        <v>L_BEVO_</v>
      </c>
      <c r="N1613">
        <f>IFERROR(VLOOKUP(D1613,AuctionContingency2019JUL!$A:$I,9,FALSE)," ")</f>
        <v>1</v>
      </c>
      <c r="O1613">
        <f>IFERROR(VLOOKUP(C1613,AuctionMapping2019JUL!$C:$J,4,FALSE)," ")</f>
        <v>8257</v>
      </c>
      <c r="P1613" t="str">
        <f>IFERROR(VLOOKUP(C1613,AuctionMapping2019JUL!$C:$J,5,FALSE)," ")</f>
        <v>HAMILTON4B</v>
      </c>
      <c r="Q1613">
        <f>IFERROR(VLOOKUP(C1613,AuctionMapping2019JUL!$C:$J,6,FALSE)," ")</f>
        <v>8998</v>
      </c>
      <c r="R1613" t="str">
        <f>IFERROR(VLOOKUP(C1613,AuctionMapping2019JUL!$C:$J,7,FALSE)," ")</f>
        <v>MAXWELL4A</v>
      </c>
      <c r="S1613" t="str">
        <f>IFERROR(VLOOKUP(C1613,AuctionMapping2019JUL!$C:$J,8,FALSE)," ")</f>
        <v>1</v>
      </c>
      <c r="T1613" t="str">
        <f t="shared" si="75"/>
        <v>HAMILTON4B-MAXWELL4A FLO ASHERTON-L_BEVO_</v>
      </c>
      <c r="U1613" t="str">
        <f t="shared" si="76"/>
        <v>BRANCHOPEN 8283 78280 8257</v>
      </c>
      <c r="V1613" t="str">
        <f t="shared" si="77"/>
        <v>BRANCH 8257 8998 1</v>
      </c>
      <c r="W1613" t="s">
        <v>42029</v>
      </c>
      <c r="X1613">
        <v>1</v>
      </c>
    </row>
    <row r="1614" spans="1:24" x14ac:dyDescent="0.25">
      <c r="A1614" t="s">
        <v>9</v>
      </c>
      <c r="B1614" t="s">
        <v>1622</v>
      </c>
      <c r="C1614" t="s">
        <v>3160</v>
      </c>
      <c r="D1614" t="s">
        <v>4243</v>
      </c>
      <c r="E1614" s="2">
        <v>43293.875</v>
      </c>
      <c r="F1614" t="s">
        <v>4501</v>
      </c>
      <c r="G1614" t="s">
        <v>4502</v>
      </c>
      <c r="H1614">
        <v>0.33300000000000002</v>
      </c>
      <c r="I1614" t="s">
        <v>4504</v>
      </c>
      <c r="J1614" t="str">
        <f>IFERROR(VLOOKUP(D1614,AuctionContingency2019JUL!$A:$I,5,FALSE)," ")</f>
        <v xml:space="preserve"> </v>
      </c>
      <c r="K1614" t="str">
        <f>IFERROR(VLOOKUP(D1614,AuctionContingency2019JUL!$A:$I,6,FALSE)," ")</f>
        <v xml:space="preserve"> </v>
      </c>
      <c r="L1614" t="str">
        <f>IFERROR(VLOOKUP(D1614,AuctionContingency2019JUL!$A:$I,7,FALSE)," ")</f>
        <v xml:space="preserve"> </v>
      </c>
      <c r="M1614" t="str">
        <f>IFERROR(VLOOKUP(D1614,AuctionContingency2019JUL!$A:$I,8,FALSE)," ")</f>
        <v xml:space="preserve"> </v>
      </c>
      <c r="N1614" t="str">
        <f>IFERROR(VLOOKUP(D1614,AuctionContingency2019JUL!$A:$I,9,FALSE)," ")</f>
        <v xml:space="preserve"> </v>
      </c>
      <c r="O1614">
        <f>IFERROR(VLOOKUP(C1614,AuctionMapping2019JUL!$C:$J,4,FALSE)," ")</f>
        <v>8257</v>
      </c>
      <c r="P1614" t="str">
        <f>IFERROR(VLOOKUP(C1614,AuctionMapping2019JUL!$C:$J,5,FALSE)," ")</f>
        <v>HAMILTON4B</v>
      </c>
      <c r="Q1614">
        <f>IFERROR(VLOOKUP(C1614,AuctionMapping2019JUL!$C:$J,6,FALSE)," ")</f>
        <v>8998</v>
      </c>
      <c r="R1614" t="str">
        <f>IFERROR(VLOOKUP(C1614,AuctionMapping2019JUL!$C:$J,7,FALSE)," ")</f>
        <v>MAXWELL4A</v>
      </c>
      <c r="S1614" t="str">
        <f>IFERROR(VLOOKUP(C1614,AuctionMapping2019JUL!$C:$J,8,FALSE)," ")</f>
        <v>1</v>
      </c>
      <c r="T1614" t="str">
        <f t="shared" si="75"/>
        <v>HAMILTON4B-MAXWELL4A FLO BASE</v>
      </c>
      <c r="U1614" t="str">
        <f t="shared" si="76"/>
        <v>NaN</v>
      </c>
      <c r="V1614" t="str">
        <f t="shared" si="77"/>
        <v>BRANCH 8257 8998 1</v>
      </c>
      <c r="W1614" t="s">
        <v>42029</v>
      </c>
      <c r="X1614">
        <v>1</v>
      </c>
    </row>
    <row r="1615" spans="1:24" x14ac:dyDescent="0.25">
      <c r="A1615" t="s">
        <v>9</v>
      </c>
      <c r="B1615" t="s">
        <v>1623</v>
      </c>
      <c r="C1615" t="s">
        <v>3160</v>
      </c>
      <c r="D1615" t="s">
        <v>3763</v>
      </c>
      <c r="E1615" s="2">
        <v>43312.333333333343</v>
      </c>
      <c r="F1615" t="s">
        <v>4501</v>
      </c>
      <c r="G1615" t="s">
        <v>4502</v>
      </c>
      <c r="H1615">
        <v>0.09</v>
      </c>
      <c r="I1615" t="s">
        <v>4504</v>
      </c>
      <c r="J1615" t="str">
        <f>IFERROR(VLOOKUP(D1615,AuctionContingency2019JUL!$A:$I,5,FALSE)," ")</f>
        <v xml:space="preserve"> </v>
      </c>
      <c r="K1615" t="str">
        <f>IFERROR(VLOOKUP(D1615,AuctionContingency2019JUL!$A:$I,6,FALSE)," ")</f>
        <v xml:space="preserve"> </v>
      </c>
      <c r="L1615" t="str">
        <f>IFERROR(VLOOKUP(D1615,AuctionContingency2019JUL!$A:$I,7,FALSE)," ")</f>
        <v xml:space="preserve"> </v>
      </c>
      <c r="M1615" t="str">
        <f>IFERROR(VLOOKUP(D1615,AuctionContingency2019JUL!$A:$I,8,FALSE)," ")</f>
        <v xml:space="preserve"> </v>
      </c>
      <c r="N1615" t="str">
        <f>IFERROR(VLOOKUP(D1615,AuctionContingency2019JUL!$A:$I,9,FALSE)," ")</f>
        <v xml:space="preserve"> </v>
      </c>
      <c r="O1615">
        <f>IFERROR(VLOOKUP(C1615,AuctionMapping2019JUL!$C:$J,4,FALSE)," ")</f>
        <v>8257</v>
      </c>
      <c r="P1615" t="str">
        <f>IFERROR(VLOOKUP(C1615,AuctionMapping2019JUL!$C:$J,5,FALSE)," ")</f>
        <v>HAMILTON4B</v>
      </c>
      <c r="Q1615">
        <f>IFERROR(VLOOKUP(C1615,AuctionMapping2019JUL!$C:$J,6,FALSE)," ")</f>
        <v>8998</v>
      </c>
      <c r="R1615" t="str">
        <f>IFERROR(VLOOKUP(C1615,AuctionMapping2019JUL!$C:$J,7,FALSE)," ")</f>
        <v>MAXWELL4A</v>
      </c>
      <c r="S1615" t="str">
        <f>IFERROR(VLOOKUP(C1615,AuctionMapping2019JUL!$C:$J,8,FALSE)," ")</f>
        <v>1</v>
      </c>
      <c r="T1615" t="str">
        <f t="shared" si="75"/>
        <v>HAMILTON4B-MAXWELL4A FLO BASE</v>
      </c>
      <c r="U1615" t="str">
        <f t="shared" si="76"/>
        <v>NaN</v>
      </c>
      <c r="V1615" t="str">
        <f t="shared" si="77"/>
        <v>BRANCH 8257 8998 1</v>
      </c>
      <c r="W1615" t="s">
        <v>42029</v>
      </c>
      <c r="X1615">
        <v>1</v>
      </c>
    </row>
    <row r="1616" spans="1:24" x14ac:dyDescent="0.25">
      <c r="A1616" t="s">
        <v>9</v>
      </c>
      <c r="B1616" t="s">
        <v>1624</v>
      </c>
      <c r="C1616" t="s">
        <v>3160</v>
      </c>
      <c r="D1616" t="s">
        <v>3837</v>
      </c>
      <c r="E1616" s="2">
        <v>43287.666666666657</v>
      </c>
      <c r="F1616" t="s">
        <v>4501</v>
      </c>
      <c r="G1616" t="s">
        <v>4502</v>
      </c>
      <c r="H1616">
        <v>0.877</v>
      </c>
      <c r="I1616" t="s">
        <v>4504</v>
      </c>
      <c r="J1616" t="str">
        <f>IFERROR(VLOOKUP(D1616,AuctionContingency2019JUL!$A:$I,5,FALSE)," ")</f>
        <v xml:space="preserve"> </v>
      </c>
      <c r="K1616" t="str">
        <f>IFERROR(VLOOKUP(D1616,AuctionContingency2019JUL!$A:$I,6,FALSE)," ")</f>
        <v xml:space="preserve"> </v>
      </c>
      <c r="L1616" t="str">
        <f>IFERROR(VLOOKUP(D1616,AuctionContingency2019JUL!$A:$I,7,FALSE)," ")</f>
        <v xml:space="preserve"> </v>
      </c>
      <c r="M1616" t="str">
        <f>IFERROR(VLOOKUP(D1616,AuctionContingency2019JUL!$A:$I,8,FALSE)," ")</f>
        <v xml:space="preserve"> </v>
      </c>
      <c r="N1616" t="str">
        <f>IFERROR(VLOOKUP(D1616,AuctionContingency2019JUL!$A:$I,9,FALSE)," ")</f>
        <v xml:space="preserve"> </v>
      </c>
      <c r="O1616">
        <f>IFERROR(VLOOKUP(C1616,AuctionMapping2019JUL!$C:$J,4,FALSE)," ")</f>
        <v>8257</v>
      </c>
      <c r="P1616" t="str">
        <f>IFERROR(VLOOKUP(C1616,AuctionMapping2019JUL!$C:$J,5,FALSE)," ")</f>
        <v>HAMILTON4B</v>
      </c>
      <c r="Q1616">
        <f>IFERROR(VLOOKUP(C1616,AuctionMapping2019JUL!$C:$J,6,FALSE)," ")</f>
        <v>8998</v>
      </c>
      <c r="R1616" t="str">
        <f>IFERROR(VLOOKUP(C1616,AuctionMapping2019JUL!$C:$J,7,FALSE)," ")</f>
        <v>MAXWELL4A</v>
      </c>
      <c r="S1616" t="str">
        <f>IFERROR(VLOOKUP(C1616,AuctionMapping2019JUL!$C:$J,8,FALSE)," ")</f>
        <v>1</v>
      </c>
      <c r="T1616" t="str">
        <f t="shared" si="75"/>
        <v>HAMILTON4B-MAXWELL4A FLO BASE</v>
      </c>
      <c r="U1616" t="str">
        <f t="shared" si="76"/>
        <v>NaN</v>
      </c>
      <c r="V1616" t="str">
        <f t="shared" si="77"/>
        <v>BRANCH 8257 8998 1</v>
      </c>
      <c r="W1616" t="s">
        <v>42029</v>
      </c>
      <c r="X1616">
        <v>1</v>
      </c>
    </row>
    <row r="1617" spans="1:24" x14ac:dyDescent="0.25">
      <c r="A1617" t="s">
        <v>9</v>
      </c>
      <c r="B1617" t="s">
        <v>1625</v>
      </c>
      <c r="C1617" t="s">
        <v>3160</v>
      </c>
      <c r="D1617" t="s">
        <v>3839</v>
      </c>
      <c r="E1617" s="2">
        <v>43303.166666666657</v>
      </c>
      <c r="F1617" t="s">
        <v>4501</v>
      </c>
      <c r="G1617" t="s">
        <v>4502</v>
      </c>
      <c r="H1617">
        <v>0.14199999999999999</v>
      </c>
      <c r="I1617" t="s">
        <v>4503</v>
      </c>
      <c r="J1617" t="str">
        <f>IFERROR(VLOOKUP(D1617,AuctionContingency2019JUL!$A:$I,5,FALSE)," ")</f>
        <v xml:space="preserve"> </v>
      </c>
      <c r="K1617" t="str">
        <f>IFERROR(VLOOKUP(D1617,AuctionContingency2019JUL!$A:$I,6,FALSE)," ")</f>
        <v xml:space="preserve"> </v>
      </c>
      <c r="L1617" t="str">
        <f>IFERROR(VLOOKUP(D1617,AuctionContingency2019JUL!$A:$I,7,FALSE)," ")</f>
        <v xml:space="preserve"> </v>
      </c>
      <c r="M1617" t="str">
        <f>IFERROR(VLOOKUP(D1617,AuctionContingency2019JUL!$A:$I,8,FALSE)," ")</f>
        <v xml:space="preserve"> </v>
      </c>
      <c r="N1617" t="str">
        <f>IFERROR(VLOOKUP(D1617,AuctionContingency2019JUL!$A:$I,9,FALSE)," ")</f>
        <v xml:space="preserve"> </v>
      </c>
      <c r="O1617">
        <f>IFERROR(VLOOKUP(C1617,AuctionMapping2019JUL!$C:$J,4,FALSE)," ")</f>
        <v>8257</v>
      </c>
      <c r="P1617" t="str">
        <f>IFERROR(VLOOKUP(C1617,AuctionMapping2019JUL!$C:$J,5,FALSE)," ")</f>
        <v>HAMILTON4B</v>
      </c>
      <c r="Q1617">
        <f>IFERROR(VLOOKUP(C1617,AuctionMapping2019JUL!$C:$J,6,FALSE)," ")</f>
        <v>8998</v>
      </c>
      <c r="R1617" t="str">
        <f>IFERROR(VLOOKUP(C1617,AuctionMapping2019JUL!$C:$J,7,FALSE)," ")</f>
        <v>MAXWELL4A</v>
      </c>
      <c r="S1617" t="str">
        <f>IFERROR(VLOOKUP(C1617,AuctionMapping2019JUL!$C:$J,8,FALSE)," ")</f>
        <v>1</v>
      </c>
      <c r="T1617" t="str">
        <f t="shared" si="75"/>
        <v>HAMILTON4B-MAXWELL4A FLO BASE</v>
      </c>
      <c r="U1617" t="str">
        <f t="shared" si="76"/>
        <v>NaN</v>
      </c>
      <c r="V1617" t="str">
        <f t="shared" si="77"/>
        <v>BRANCH 8257 8998 1</v>
      </c>
      <c r="W1617" t="s">
        <v>42029</v>
      </c>
      <c r="X1617">
        <v>1</v>
      </c>
    </row>
    <row r="1618" spans="1:24" x14ac:dyDescent="0.25">
      <c r="A1618" t="s">
        <v>9</v>
      </c>
      <c r="B1618" t="s">
        <v>1626</v>
      </c>
      <c r="C1618" t="s">
        <v>3160</v>
      </c>
      <c r="D1618" t="s">
        <v>4066</v>
      </c>
      <c r="E1618" s="2">
        <v>43105.25</v>
      </c>
      <c r="F1618" t="s">
        <v>4500</v>
      </c>
      <c r="G1618" t="s">
        <v>4502</v>
      </c>
      <c r="H1618">
        <v>5.1150000000000002</v>
      </c>
      <c r="I1618" t="s">
        <v>4503</v>
      </c>
      <c r="J1618" t="str">
        <f>IFERROR(VLOOKUP(D1618,AuctionContingency2019JUL!$A:$I,5,FALSE)," ")</f>
        <v xml:space="preserve"> </v>
      </c>
      <c r="K1618" t="str">
        <f>IFERROR(VLOOKUP(D1618,AuctionContingency2019JUL!$A:$I,6,FALSE)," ")</f>
        <v xml:space="preserve"> </v>
      </c>
      <c r="L1618" t="str">
        <f>IFERROR(VLOOKUP(D1618,AuctionContingency2019JUL!$A:$I,7,FALSE)," ")</f>
        <v xml:space="preserve"> </v>
      </c>
      <c r="M1618" t="str">
        <f>IFERROR(VLOOKUP(D1618,AuctionContingency2019JUL!$A:$I,8,FALSE)," ")</f>
        <v xml:space="preserve"> </v>
      </c>
      <c r="N1618" t="str">
        <f>IFERROR(VLOOKUP(D1618,AuctionContingency2019JUL!$A:$I,9,FALSE)," ")</f>
        <v xml:space="preserve"> </v>
      </c>
      <c r="O1618">
        <f>IFERROR(VLOOKUP(C1618,AuctionMapping2019JUL!$C:$J,4,FALSE)," ")</f>
        <v>8257</v>
      </c>
      <c r="P1618" t="str">
        <f>IFERROR(VLOOKUP(C1618,AuctionMapping2019JUL!$C:$J,5,FALSE)," ")</f>
        <v>HAMILTON4B</v>
      </c>
      <c r="Q1618">
        <f>IFERROR(VLOOKUP(C1618,AuctionMapping2019JUL!$C:$J,6,FALSE)," ")</f>
        <v>8998</v>
      </c>
      <c r="R1618" t="str">
        <f>IFERROR(VLOOKUP(C1618,AuctionMapping2019JUL!$C:$J,7,FALSE)," ")</f>
        <v>MAXWELL4A</v>
      </c>
      <c r="S1618" t="str">
        <f>IFERROR(VLOOKUP(C1618,AuctionMapping2019JUL!$C:$J,8,FALSE)," ")</f>
        <v>1</v>
      </c>
      <c r="T1618" t="str">
        <f t="shared" si="75"/>
        <v>HAMILTON4B-MAXWELL4A FLO BASE</v>
      </c>
      <c r="U1618" t="str">
        <f t="shared" si="76"/>
        <v>NaN</v>
      </c>
      <c r="V1618" t="str">
        <f t="shared" si="77"/>
        <v>BRANCH 8257 8998 1</v>
      </c>
      <c r="W1618" t="s">
        <v>42029</v>
      </c>
      <c r="X1618">
        <v>1</v>
      </c>
    </row>
    <row r="1619" spans="1:24" x14ac:dyDescent="0.25">
      <c r="A1619" t="s">
        <v>9</v>
      </c>
      <c r="B1619" t="s">
        <v>1627</v>
      </c>
      <c r="C1619" t="s">
        <v>3160</v>
      </c>
      <c r="D1619" t="s">
        <v>3689</v>
      </c>
      <c r="E1619" s="2">
        <v>43325</v>
      </c>
      <c r="F1619" t="s">
        <v>4501</v>
      </c>
      <c r="G1619" t="s">
        <v>4502</v>
      </c>
      <c r="H1619">
        <v>0.26200000000000001</v>
      </c>
      <c r="I1619" t="s">
        <v>4503</v>
      </c>
      <c r="J1619">
        <f>IFERROR(VLOOKUP(D1619,AuctionContingency2019JUL!$A:$I,5,FALSE)," ")</f>
        <v>8252</v>
      </c>
      <c r="K1619" t="str">
        <f>IFERROR(VLOOKUP(D1619,AuctionContingency2019JUL!$A:$I,6,FALSE)," ")</f>
        <v>BRACKETT</v>
      </c>
      <c r="L1619">
        <f>IFERROR(VLOOKUP(D1619,AuctionContingency2019JUL!$A:$I,7,FALSE)," ")</f>
        <v>181682</v>
      </c>
      <c r="M1619" t="str">
        <f>IFERROR(VLOOKUP(D1619,AuctionContingency2019JUL!$A:$I,8,FALSE)," ")</f>
        <v>ECLIPS</v>
      </c>
      <c r="N1619">
        <f>IFERROR(VLOOKUP(D1619,AuctionContingency2019JUL!$A:$I,9,FALSE)," ")</f>
        <v>1</v>
      </c>
      <c r="O1619">
        <f>IFERROR(VLOOKUP(C1619,AuctionMapping2019JUL!$C:$J,4,FALSE)," ")</f>
        <v>8257</v>
      </c>
      <c r="P1619" t="str">
        <f>IFERROR(VLOOKUP(C1619,AuctionMapping2019JUL!$C:$J,5,FALSE)," ")</f>
        <v>HAMILTON4B</v>
      </c>
      <c r="Q1619">
        <f>IFERROR(VLOOKUP(C1619,AuctionMapping2019JUL!$C:$J,6,FALSE)," ")</f>
        <v>8998</v>
      </c>
      <c r="R1619" t="str">
        <f>IFERROR(VLOOKUP(C1619,AuctionMapping2019JUL!$C:$J,7,FALSE)," ")</f>
        <v>MAXWELL4A</v>
      </c>
      <c r="S1619" t="str">
        <f>IFERROR(VLOOKUP(C1619,AuctionMapping2019JUL!$C:$J,8,FALSE)," ")</f>
        <v>1</v>
      </c>
      <c r="T1619" t="str">
        <f t="shared" si="75"/>
        <v>HAMILTON4B-MAXWELL4A FLO BRACKETT-ECLIPS</v>
      </c>
      <c r="U1619" t="str">
        <f t="shared" si="76"/>
        <v>BRANCHOPEN 8252 181682 8257</v>
      </c>
      <c r="V1619" t="str">
        <f t="shared" si="77"/>
        <v>BRANCH 8257 8998 1</v>
      </c>
      <c r="W1619" t="s">
        <v>42029</v>
      </c>
      <c r="X1619">
        <v>1</v>
      </c>
    </row>
    <row r="1620" spans="1:24" x14ac:dyDescent="0.25">
      <c r="A1620" t="s">
        <v>9</v>
      </c>
      <c r="B1620" t="s">
        <v>1628</v>
      </c>
      <c r="C1620" t="s">
        <v>3160</v>
      </c>
      <c r="D1620" t="s">
        <v>4067</v>
      </c>
      <c r="E1620" s="2">
        <v>43247.791666666657</v>
      </c>
      <c r="F1620" t="s">
        <v>4501</v>
      </c>
      <c r="G1620" t="s">
        <v>4502</v>
      </c>
      <c r="H1620">
        <v>2.5999999999999999E-2</v>
      </c>
      <c r="I1620" t="s">
        <v>4503</v>
      </c>
      <c r="J1620" t="str">
        <f>IFERROR(VLOOKUP(D1620,AuctionContingency2019JUL!$A:$I,5,FALSE)," ")</f>
        <v xml:space="preserve"> </v>
      </c>
      <c r="K1620" t="str">
        <f>IFERROR(VLOOKUP(D1620,AuctionContingency2019JUL!$A:$I,6,FALSE)," ")</f>
        <v xml:space="preserve"> </v>
      </c>
      <c r="L1620" t="str">
        <f>IFERROR(VLOOKUP(D1620,AuctionContingency2019JUL!$A:$I,7,FALSE)," ")</f>
        <v xml:space="preserve"> </v>
      </c>
      <c r="M1620" t="str">
        <f>IFERROR(VLOOKUP(D1620,AuctionContingency2019JUL!$A:$I,8,FALSE)," ")</f>
        <v xml:space="preserve"> </v>
      </c>
      <c r="N1620" t="str">
        <f>IFERROR(VLOOKUP(D1620,AuctionContingency2019JUL!$A:$I,9,FALSE)," ")</f>
        <v xml:space="preserve"> </v>
      </c>
      <c r="O1620">
        <f>IFERROR(VLOOKUP(C1620,AuctionMapping2019JUL!$C:$J,4,FALSE)," ")</f>
        <v>8257</v>
      </c>
      <c r="P1620" t="str">
        <f>IFERROR(VLOOKUP(C1620,AuctionMapping2019JUL!$C:$J,5,FALSE)," ")</f>
        <v>HAMILTON4B</v>
      </c>
      <c r="Q1620">
        <f>IFERROR(VLOOKUP(C1620,AuctionMapping2019JUL!$C:$J,6,FALSE)," ")</f>
        <v>8998</v>
      </c>
      <c r="R1620" t="str">
        <f>IFERROR(VLOOKUP(C1620,AuctionMapping2019JUL!$C:$J,7,FALSE)," ")</f>
        <v>MAXWELL4A</v>
      </c>
      <c r="S1620" t="str">
        <f>IFERROR(VLOOKUP(C1620,AuctionMapping2019JUL!$C:$J,8,FALSE)," ")</f>
        <v>1</v>
      </c>
      <c r="T1620" t="str">
        <f t="shared" si="75"/>
        <v>HAMILTON4B-MAXWELL4A FLO BASE</v>
      </c>
      <c r="U1620" t="str">
        <f t="shared" si="76"/>
        <v>NaN</v>
      </c>
      <c r="V1620" t="str">
        <f t="shared" si="77"/>
        <v>BRANCH 8257 8998 1</v>
      </c>
      <c r="W1620" t="s">
        <v>42029</v>
      </c>
      <c r="X1620">
        <v>1</v>
      </c>
    </row>
    <row r="1621" spans="1:24" x14ac:dyDescent="0.25">
      <c r="A1621" t="s">
        <v>9</v>
      </c>
      <c r="B1621" t="s">
        <v>1629</v>
      </c>
      <c r="C1621" t="s">
        <v>3160</v>
      </c>
      <c r="D1621" t="s">
        <v>3545</v>
      </c>
      <c r="E1621" s="2">
        <v>43117.875</v>
      </c>
      <c r="F1621" t="s">
        <v>4500</v>
      </c>
      <c r="G1621" t="s">
        <v>4502</v>
      </c>
      <c r="H1621">
        <v>4.798</v>
      </c>
      <c r="I1621" t="s">
        <v>4504</v>
      </c>
      <c r="J1621" t="str">
        <f>IFERROR(VLOOKUP(D1621,AuctionContingency2019JUL!$A:$I,5,FALSE)," ")</f>
        <v xml:space="preserve"> </v>
      </c>
      <c r="K1621" t="str">
        <f>IFERROR(VLOOKUP(D1621,AuctionContingency2019JUL!$A:$I,6,FALSE)," ")</f>
        <v xml:space="preserve"> </v>
      </c>
      <c r="L1621" t="str">
        <f>IFERROR(VLOOKUP(D1621,AuctionContingency2019JUL!$A:$I,7,FALSE)," ")</f>
        <v xml:space="preserve"> </v>
      </c>
      <c r="M1621" t="str">
        <f>IFERROR(VLOOKUP(D1621,AuctionContingency2019JUL!$A:$I,8,FALSE)," ")</f>
        <v xml:space="preserve"> </v>
      </c>
      <c r="N1621" t="str">
        <f>IFERROR(VLOOKUP(D1621,AuctionContingency2019JUL!$A:$I,9,FALSE)," ")</f>
        <v xml:space="preserve"> </v>
      </c>
      <c r="O1621">
        <f>IFERROR(VLOOKUP(C1621,AuctionMapping2019JUL!$C:$J,4,FALSE)," ")</f>
        <v>8257</v>
      </c>
      <c r="P1621" t="str">
        <f>IFERROR(VLOOKUP(C1621,AuctionMapping2019JUL!$C:$J,5,FALSE)," ")</f>
        <v>HAMILTON4B</v>
      </c>
      <c r="Q1621">
        <f>IFERROR(VLOOKUP(C1621,AuctionMapping2019JUL!$C:$J,6,FALSE)," ")</f>
        <v>8998</v>
      </c>
      <c r="R1621" t="str">
        <f>IFERROR(VLOOKUP(C1621,AuctionMapping2019JUL!$C:$J,7,FALSE)," ")</f>
        <v>MAXWELL4A</v>
      </c>
      <c r="S1621" t="str">
        <f>IFERROR(VLOOKUP(C1621,AuctionMapping2019JUL!$C:$J,8,FALSE)," ")</f>
        <v>1</v>
      </c>
      <c r="T1621" t="str">
        <f t="shared" si="75"/>
        <v>HAMILTON4B-MAXWELL4A FLO BASE</v>
      </c>
      <c r="U1621" t="str">
        <f t="shared" si="76"/>
        <v>NaN</v>
      </c>
      <c r="V1621" t="str">
        <f t="shared" si="77"/>
        <v>BRANCH 8257 8998 1</v>
      </c>
      <c r="W1621" t="s">
        <v>42029</v>
      </c>
      <c r="X1621">
        <v>1</v>
      </c>
    </row>
    <row r="1622" spans="1:24" x14ac:dyDescent="0.25">
      <c r="A1622" t="s">
        <v>9</v>
      </c>
      <c r="B1622" t="s">
        <v>1630</v>
      </c>
      <c r="C1622" t="s">
        <v>3160</v>
      </c>
      <c r="D1622" t="s">
        <v>3851</v>
      </c>
      <c r="E1622" s="2">
        <v>43322.875</v>
      </c>
      <c r="F1622" t="s">
        <v>4501</v>
      </c>
      <c r="G1622" t="s">
        <v>4502</v>
      </c>
      <c r="H1622">
        <v>0.96399999999999997</v>
      </c>
      <c r="I1622" t="s">
        <v>4504</v>
      </c>
      <c r="J1622">
        <f>IFERROR(VLOOKUP(D1622,AuctionContingency2019JUL!$A:$I,5,FALSE)," ")</f>
        <v>7425</v>
      </c>
      <c r="K1622" t="str">
        <f>IFERROR(VLOOKUP(D1622,AuctionContingency2019JUL!$A:$I,6,FALSE)," ")</f>
        <v>L_ODLASW</v>
      </c>
      <c r="L1622">
        <f>IFERROR(VLOOKUP(D1622,AuctionContingency2019JUL!$A:$I,7,FALSE)," ")</f>
        <v>8252</v>
      </c>
      <c r="M1622" t="str">
        <f>IFERROR(VLOOKUP(D1622,AuctionContingency2019JUL!$A:$I,8,FALSE)," ")</f>
        <v>BRACKETT</v>
      </c>
      <c r="N1622">
        <f>IFERROR(VLOOKUP(D1622,AuctionContingency2019JUL!$A:$I,9,FALSE)," ")</f>
        <v>1</v>
      </c>
      <c r="O1622">
        <f>IFERROR(VLOOKUP(C1622,AuctionMapping2019JUL!$C:$J,4,FALSE)," ")</f>
        <v>8257</v>
      </c>
      <c r="P1622" t="str">
        <f>IFERROR(VLOOKUP(C1622,AuctionMapping2019JUL!$C:$J,5,FALSE)," ")</f>
        <v>HAMILTON4B</v>
      </c>
      <c r="Q1622">
        <f>IFERROR(VLOOKUP(C1622,AuctionMapping2019JUL!$C:$J,6,FALSE)," ")</f>
        <v>8998</v>
      </c>
      <c r="R1622" t="str">
        <f>IFERROR(VLOOKUP(C1622,AuctionMapping2019JUL!$C:$J,7,FALSE)," ")</f>
        <v>MAXWELL4A</v>
      </c>
      <c r="S1622" t="str">
        <f>IFERROR(VLOOKUP(C1622,AuctionMapping2019JUL!$C:$J,8,FALSE)," ")</f>
        <v>1</v>
      </c>
      <c r="T1622" t="str">
        <f t="shared" si="75"/>
        <v>HAMILTON4B-MAXWELL4A FLO L_ODLASW-BRACKETT</v>
      </c>
      <c r="U1622" t="str">
        <f t="shared" si="76"/>
        <v>BRANCHOPEN 7425 8252 8257</v>
      </c>
      <c r="V1622" t="str">
        <f t="shared" si="77"/>
        <v>BRANCH 8257 8998 1</v>
      </c>
      <c r="W1622" t="s">
        <v>42029</v>
      </c>
      <c r="X1622">
        <v>1</v>
      </c>
    </row>
    <row r="1623" spans="1:24" x14ac:dyDescent="0.25">
      <c r="A1623" t="s">
        <v>9</v>
      </c>
      <c r="B1623" t="s">
        <v>1631</v>
      </c>
      <c r="C1623" t="s">
        <v>3160</v>
      </c>
      <c r="D1623" t="s">
        <v>3891</v>
      </c>
      <c r="E1623" s="2">
        <v>43303.291666666657</v>
      </c>
      <c r="F1623" t="s">
        <v>4501</v>
      </c>
      <c r="G1623" t="s">
        <v>4502</v>
      </c>
      <c r="H1623">
        <v>7.8E-2</v>
      </c>
      <c r="I1623" t="s">
        <v>4503</v>
      </c>
      <c r="J1623">
        <f>IFERROR(VLOOKUP(D1623,AuctionContingency2019JUL!$A:$I,5,FALSE)," ")</f>
        <v>6515</v>
      </c>
      <c r="K1623" t="str">
        <f>IFERROR(VLOOKUP(D1623,AuctionContingency2019JUL!$A:$I,6,FALSE)," ")</f>
        <v>SONR4A</v>
      </c>
      <c r="L1623">
        <f>IFERROR(VLOOKUP(D1623,AuctionContingency2019JUL!$A:$I,7,FALSE)," ")</f>
        <v>6562</v>
      </c>
      <c r="M1623" t="str">
        <f>IFERROR(VLOOKUP(D1623,AuctionContingency2019JUL!$A:$I,8,FALSE)," ")</f>
        <v>FDRAN4A</v>
      </c>
      <c r="N1623">
        <f>IFERROR(VLOOKUP(D1623,AuctionContingency2019JUL!$A:$I,9,FALSE)," ")</f>
        <v>1</v>
      </c>
      <c r="O1623">
        <f>IFERROR(VLOOKUP(C1623,AuctionMapping2019JUL!$C:$J,4,FALSE)," ")</f>
        <v>8257</v>
      </c>
      <c r="P1623" t="str">
        <f>IFERROR(VLOOKUP(C1623,AuctionMapping2019JUL!$C:$J,5,FALSE)," ")</f>
        <v>HAMILTON4B</v>
      </c>
      <c r="Q1623">
        <f>IFERROR(VLOOKUP(C1623,AuctionMapping2019JUL!$C:$J,6,FALSE)," ")</f>
        <v>8998</v>
      </c>
      <c r="R1623" t="str">
        <f>IFERROR(VLOOKUP(C1623,AuctionMapping2019JUL!$C:$J,7,FALSE)," ")</f>
        <v>MAXWELL4A</v>
      </c>
      <c r="S1623" t="str">
        <f>IFERROR(VLOOKUP(C1623,AuctionMapping2019JUL!$C:$J,8,FALSE)," ")</f>
        <v>1</v>
      </c>
      <c r="T1623" t="str">
        <f t="shared" si="75"/>
        <v>HAMILTON4B-MAXWELL4A FLO SONR4A-FDRAN4A</v>
      </c>
      <c r="U1623" t="str">
        <f t="shared" si="76"/>
        <v>BRANCHOPEN 6515 6562 8257</v>
      </c>
      <c r="V1623" t="str">
        <f t="shared" si="77"/>
        <v>BRANCH 8257 8998 1</v>
      </c>
      <c r="W1623" t="s">
        <v>42029</v>
      </c>
      <c r="X1623">
        <v>1</v>
      </c>
    </row>
    <row r="1624" spans="1:24" x14ac:dyDescent="0.25">
      <c r="A1624" t="s">
        <v>9</v>
      </c>
      <c r="B1624" t="s">
        <v>1632</v>
      </c>
      <c r="C1624" t="s">
        <v>3160</v>
      </c>
      <c r="D1624" t="s">
        <v>3875</v>
      </c>
      <c r="E1624" s="2">
        <v>43308.875</v>
      </c>
      <c r="F1624" t="s">
        <v>4501</v>
      </c>
      <c r="G1624" t="s">
        <v>4502</v>
      </c>
      <c r="H1624">
        <v>0.111</v>
      </c>
      <c r="I1624" t="s">
        <v>4504</v>
      </c>
      <c r="J1624" t="str">
        <f>IFERROR(VLOOKUP(D1624,AuctionContingency2019JUL!$A:$I,5,FALSE)," ")</f>
        <v xml:space="preserve"> </v>
      </c>
      <c r="K1624" t="str">
        <f>IFERROR(VLOOKUP(D1624,AuctionContingency2019JUL!$A:$I,6,FALSE)," ")</f>
        <v xml:space="preserve"> </v>
      </c>
      <c r="L1624" t="str">
        <f>IFERROR(VLOOKUP(D1624,AuctionContingency2019JUL!$A:$I,7,FALSE)," ")</f>
        <v xml:space="preserve"> </v>
      </c>
      <c r="M1624" t="str">
        <f>IFERROR(VLOOKUP(D1624,AuctionContingency2019JUL!$A:$I,8,FALSE)," ")</f>
        <v xml:space="preserve"> </v>
      </c>
      <c r="N1624" t="str">
        <f>IFERROR(VLOOKUP(D1624,AuctionContingency2019JUL!$A:$I,9,FALSE)," ")</f>
        <v xml:space="preserve"> </v>
      </c>
      <c r="O1624">
        <f>IFERROR(VLOOKUP(C1624,AuctionMapping2019JUL!$C:$J,4,FALSE)," ")</f>
        <v>8257</v>
      </c>
      <c r="P1624" t="str">
        <f>IFERROR(VLOOKUP(C1624,AuctionMapping2019JUL!$C:$J,5,FALSE)," ")</f>
        <v>HAMILTON4B</v>
      </c>
      <c r="Q1624">
        <f>IFERROR(VLOOKUP(C1624,AuctionMapping2019JUL!$C:$J,6,FALSE)," ")</f>
        <v>8998</v>
      </c>
      <c r="R1624" t="str">
        <f>IFERROR(VLOOKUP(C1624,AuctionMapping2019JUL!$C:$J,7,FALSE)," ")</f>
        <v>MAXWELL4A</v>
      </c>
      <c r="S1624" t="str">
        <f>IFERROR(VLOOKUP(C1624,AuctionMapping2019JUL!$C:$J,8,FALSE)," ")</f>
        <v>1</v>
      </c>
      <c r="T1624" t="str">
        <f t="shared" si="75"/>
        <v>HAMILTON4B-MAXWELL4A FLO BASE</v>
      </c>
      <c r="U1624" t="str">
        <f t="shared" si="76"/>
        <v>NaN</v>
      </c>
      <c r="V1624" t="str">
        <f t="shared" si="77"/>
        <v>BRANCH 8257 8998 1</v>
      </c>
      <c r="W1624" t="s">
        <v>42029</v>
      </c>
      <c r="X1624">
        <v>1</v>
      </c>
    </row>
    <row r="1625" spans="1:24" x14ac:dyDescent="0.25">
      <c r="A1625" t="s">
        <v>9</v>
      </c>
      <c r="B1625" t="s">
        <v>1633</v>
      </c>
      <c r="C1625" t="s">
        <v>1633</v>
      </c>
      <c r="D1625" t="s">
        <v>3423</v>
      </c>
      <c r="E1625" s="2">
        <v>43129.375</v>
      </c>
      <c r="F1625" t="s">
        <v>4500</v>
      </c>
      <c r="G1625" t="s">
        <v>4502</v>
      </c>
      <c r="H1625">
        <v>2</v>
      </c>
      <c r="I1625" t="s">
        <v>4504</v>
      </c>
      <c r="J1625" t="str">
        <f>IFERROR(VLOOKUP(D1625,AuctionContingency2019JUL!$A:$I,5,FALSE)," ")</f>
        <v xml:space="preserve"> </v>
      </c>
      <c r="K1625" t="str">
        <f>IFERROR(VLOOKUP(D1625,AuctionContingency2019JUL!$A:$I,6,FALSE)," ")</f>
        <v xml:space="preserve"> </v>
      </c>
      <c r="L1625" t="str">
        <f>IFERROR(VLOOKUP(D1625,AuctionContingency2019JUL!$A:$I,7,FALSE)," ")</f>
        <v xml:space="preserve"> </v>
      </c>
      <c r="M1625" t="str">
        <f>IFERROR(VLOOKUP(D1625,AuctionContingency2019JUL!$A:$I,8,FALSE)," ")</f>
        <v xml:space="preserve"> </v>
      </c>
      <c r="N1625" t="str">
        <f>IFERROR(VLOOKUP(D1625,AuctionContingency2019JUL!$A:$I,9,FALSE)," ")</f>
        <v xml:space="preserve"> </v>
      </c>
      <c r="O1625">
        <f>IFERROR(VLOOKUP(C1625,AuctionMapping2019JUL!$C:$J,4,FALSE)," ")</f>
        <v>8255</v>
      </c>
      <c r="P1625" t="str">
        <f>IFERROR(VLOOKUP(C1625,AuctionMapping2019JUL!$C:$J,5,FALSE)," ")</f>
        <v>HAMILTON4A</v>
      </c>
      <c r="Q1625">
        <f>IFERROR(VLOOKUP(C1625,AuctionMapping2019JUL!$C:$J,6,FALSE)," ")</f>
        <v>8684</v>
      </c>
      <c r="R1625" t="str">
        <f>IFERROR(VLOOKUP(C1625,AuctionMapping2019JUL!$C:$J,7,FALSE)," ")</f>
        <v>PICACHO4A</v>
      </c>
      <c r="S1625" t="str">
        <f>IFERROR(VLOOKUP(C1625,AuctionMapping2019JUL!$C:$J,8,FALSE)," ")</f>
        <v>1</v>
      </c>
      <c r="T1625" t="str">
        <f t="shared" si="75"/>
        <v>HAMILTON4A-PICACHO4A FLO BASE</v>
      </c>
      <c r="U1625" t="str">
        <f t="shared" si="76"/>
        <v>NaN</v>
      </c>
      <c r="V1625" t="str">
        <f t="shared" si="77"/>
        <v>BRANCH 8255 8684 1</v>
      </c>
      <c r="W1625" t="s">
        <v>42029</v>
      </c>
      <c r="X1625">
        <v>1</v>
      </c>
    </row>
    <row r="1626" spans="1:24" x14ac:dyDescent="0.25">
      <c r="A1626" t="s">
        <v>9</v>
      </c>
      <c r="B1626" t="s">
        <v>1634</v>
      </c>
      <c r="C1626" t="s">
        <v>1633</v>
      </c>
      <c r="D1626" t="s">
        <v>3527</v>
      </c>
      <c r="E1626" s="2">
        <v>43306.375</v>
      </c>
      <c r="F1626" t="s">
        <v>4501</v>
      </c>
      <c r="G1626" t="s">
        <v>4502</v>
      </c>
      <c r="H1626">
        <v>0.61099999999999999</v>
      </c>
      <c r="I1626" t="s">
        <v>4504</v>
      </c>
      <c r="J1626">
        <f>IFERROR(VLOOKUP(D1626,AuctionContingency2019JUL!$A:$I,5,FALSE)," ")</f>
        <v>3664</v>
      </c>
      <c r="K1626" t="str">
        <f>IFERROR(VLOOKUP(D1626,AuctionContingency2019JUL!$A:$I,6,FALSE)," ")</f>
        <v>RNDRCKWH</v>
      </c>
      <c r="L1626">
        <f>IFERROR(VLOOKUP(D1626,AuctionContingency2019JUL!$A:$I,7,FALSE)," ")</f>
        <v>3667</v>
      </c>
      <c r="M1626" t="str">
        <f>IFERROR(VLOOKUP(D1626,AuctionContingency2019JUL!$A:$I,8,FALSE)," ")</f>
        <v>RNDRCKNE</v>
      </c>
      <c r="N1626">
        <f>IFERROR(VLOOKUP(D1626,AuctionContingency2019JUL!$A:$I,9,FALSE)," ")</f>
        <v>1</v>
      </c>
      <c r="O1626">
        <f>IFERROR(VLOOKUP(C1626,AuctionMapping2019JUL!$C:$J,4,FALSE)," ")</f>
        <v>8255</v>
      </c>
      <c r="P1626" t="str">
        <f>IFERROR(VLOOKUP(C1626,AuctionMapping2019JUL!$C:$J,5,FALSE)," ")</f>
        <v>HAMILTON4A</v>
      </c>
      <c r="Q1626">
        <f>IFERROR(VLOOKUP(C1626,AuctionMapping2019JUL!$C:$J,6,FALSE)," ")</f>
        <v>8684</v>
      </c>
      <c r="R1626" t="str">
        <f>IFERROR(VLOOKUP(C1626,AuctionMapping2019JUL!$C:$J,7,FALSE)," ")</f>
        <v>PICACHO4A</v>
      </c>
      <c r="S1626" t="str">
        <f>IFERROR(VLOOKUP(C1626,AuctionMapping2019JUL!$C:$J,8,FALSE)," ")</f>
        <v>1</v>
      </c>
      <c r="T1626" t="str">
        <f t="shared" si="75"/>
        <v>HAMILTON4A-PICACHO4A FLO RNDRCKWH-RNDRCKNE</v>
      </c>
      <c r="U1626" t="str">
        <f t="shared" si="76"/>
        <v>BRANCHOPEN 3664 3667 8255</v>
      </c>
      <c r="V1626" t="str">
        <f t="shared" si="77"/>
        <v>BRANCH 8255 8684 1</v>
      </c>
      <c r="W1626" t="s">
        <v>42029</v>
      </c>
      <c r="X1626">
        <v>1</v>
      </c>
    </row>
    <row r="1627" spans="1:24" x14ac:dyDescent="0.25">
      <c r="A1627" t="s">
        <v>9</v>
      </c>
      <c r="B1627" t="s">
        <v>1635</v>
      </c>
      <c r="C1627" t="s">
        <v>1633</v>
      </c>
      <c r="D1627" t="s">
        <v>3476</v>
      </c>
      <c r="E1627" s="2">
        <v>43235.791666666657</v>
      </c>
      <c r="F1627" t="s">
        <v>4501</v>
      </c>
      <c r="G1627" t="s">
        <v>4502</v>
      </c>
      <c r="H1627">
        <v>2.1859999999999999</v>
      </c>
      <c r="I1627" t="s">
        <v>4504</v>
      </c>
      <c r="J1627" t="str">
        <f>IFERROR(VLOOKUP(D1627,AuctionContingency2019JUL!$A:$I,5,FALSE)," ")</f>
        <v xml:space="preserve"> </v>
      </c>
      <c r="K1627" t="str">
        <f>IFERROR(VLOOKUP(D1627,AuctionContingency2019JUL!$A:$I,6,FALSE)," ")</f>
        <v xml:space="preserve"> </v>
      </c>
      <c r="L1627" t="str">
        <f>IFERROR(VLOOKUP(D1627,AuctionContingency2019JUL!$A:$I,7,FALSE)," ")</f>
        <v xml:space="preserve"> </v>
      </c>
      <c r="M1627" t="str">
        <f>IFERROR(VLOOKUP(D1627,AuctionContingency2019JUL!$A:$I,8,FALSE)," ")</f>
        <v xml:space="preserve"> </v>
      </c>
      <c r="N1627" t="str">
        <f>IFERROR(VLOOKUP(D1627,AuctionContingency2019JUL!$A:$I,9,FALSE)," ")</f>
        <v xml:space="preserve"> </v>
      </c>
      <c r="O1627">
        <f>IFERROR(VLOOKUP(C1627,AuctionMapping2019JUL!$C:$J,4,FALSE)," ")</f>
        <v>8255</v>
      </c>
      <c r="P1627" t="str">
        <f>IFERROR(VLOOKUP(C1627,AuctionMapping2019JUL!$C:$J,5,FALSE)," ")</f>
        <v>HAMILTON4A</v>
      </c>
      <c r="Q1627">
        <f>IFERROR(VLOOKUP(C1627,AuctionMapping2019JUL!$C:$J,6,FALSE)," ")</f>
        <v>8684</v>
      </c>
      <c r="R1627" t="str">
        <f>IFERROR(VLOOKUP(C1627,AuctionMapping2019JUL!$C:$J,7,FALSE)," ")</f>
        <v>PICACHO4A</v>
      </c>
      <c r="S1627" t="str">
        <f>IFERROR(VLOOKUP(C1627,AuctionMapping2019JUL!$C:$J,8,FALSE)," ")</f>
        <v>1</v>
      </c>
      <c r="T1627" t="str">
        <f t="shared" si="75"/>
        <v>HAMILTON4A-PICACHO4A FLO BASE</v>
      </c>
      <c r="U1627" t="str">
        <f t="shared" si="76"/>
        <v>NaN</v>
      </c>
      <c r="V1627" t="str">
        <f t="shared" si="77"/>
        <v>BRANCH 8255 8684 1</v>
      </c>
      <c r="W1627" t="s">
        <v>42029</v>
      </c>
      <c r="X1627">
        <v>1</v>
      </c>
    </row>
    <row r="1628" spans="1:24" x14ac:dyDescent="0.25">
      <c r="A1628" t="s">
        <v>9</v>
      </c>
      <c r="B1628" t="s">
        <v>1636</v>
      </c>
      <c r="C1628" t="s">
        <v>1633</v>
      </c>
      <c r="D1628" t="s">
        <v>3835</v>
      </c>
      <c r="E1628" s="2">
        <v>43178</v>
      </c>
      <c r="F1628" t="s">
        <v>4501</v>
      </c>
      <c r="G1628" t="s">
        <v>4502</v>
      </c>
      <c r="H1628">
        <v>0.39</v>
      </c>
      <c r="I1628" t="s">
        <v>4503</v>
      </c>
      <c r="J1628" t="str">
        <f>IFERROR(VLOOKUP(D1628,AuctionContingency2019JUL!$A:$I,5,FALSE)," ")</f>
        <v xml:space="preserve"> </v>
      </c>
      <c r="K1628" t="str">
        <f>IFERROR(VLOOKUP(D1628,AuctionContingency2019JUL!$A:$I,6,FALSE)," ")</f>
        <v xml:space="preserve"> </v>
      </c>
      <c r="L1628" t="str">
        <f>IFERROR(VLOOKUP(D1628,AuctionContingency2019JUL!$A:$I,7,FALSE)," ")</f>
        <v xml:space="preserve"> </v>
      </c>
      <c r="M1628" t="str">
        <f>IFERROR(VLOOKUP(D1628,AuctionContingency2019JUL!$A:$I,8,FALSE)," ")</f>
        <v xml:space="preserve"> </v>
      </c>
      <c r="N1628" t="str">
        <f>IFERROR(VLOOKUP(D1628,AuctionContingency2019JUL!$A:$I,9,FALSE)," ")</f>
        <v xml:space="preserve"> </v>
      </c>
      <c r="O1628">
        <f>IFERROR(VLOOKUP(C1628,AuctionMapping2019JUL!$C:$J,4,FALSE)," ")</f>
        <v>8255</v>
      </c>
      <c r="P1628" t="str">
        <f>IFERROR(VLOOKUP(C1628,AuctionMapping2019JUL!$C:$J,5,FALSE)," ")</f>
        <v>HAMILTON4A</v>
      </c>
      <c r="Q1628">
        <f>IFERROR(VLOOKUP(C1628,AuctionMapping2019JUL!$C:$J,6,FALSE)," ")</f>
        <v>8684</v>
      </c>
      <c r="R1628" t="str">
        <f>IFERROR(VLOOKUP(C1628,AuctionMapping2019JUL!$C:$J,7,FALSE)," ")</f>
        <v>PICACHO4A</v>
      </c>
      <c r="S1628" t="str">
        <f>IFERROR(VLOOKUP(C1628,AuctionMapping2019JUL!$C:$J,8,FALSE)," ")</f>
        <v>1</v>
      </c>
      <c r="T1628" t="str">
        <f t="shared" si="75"/>
        <v>HAMILTON4A-PICACHO4A FLO BASE</v>
      </c>
      <c r="U1628" t="str">
        <f t="shared" si="76"/>
        <v>NaN</v>
      </c>
      <c r="V1628" t="str">
        <f t="shared" si="77"/>
        <v>BRANCH 8255 8684 1</v>
      </c>
      <c r="W1628" t="s">
        <v>42029</v>
      </c>
      <c r="X1628">
        <v>1</v>
      </c>
    </row>
    <row r="1629" spans="1:24" x14ac:dyDescent="0.25">
      <c r="A1629" t="s">
        <v>9</v>
      </c>
      <c r="B1629" t="s">
        <v>1637</v>
      </c>
      <c r="C1629" t="s">
        <v>1633</v>
      </c>
      <c r="D1629" t="s">
        <v>3837</v>
      </c>
      <c r="E1629" s="2">
        <v>43178</v>
      </c>
      <c r="F1629" t="s">
        <v>4501</v>
      </c>
      <c r="G1629" t="s">
        <v>4502</v>
      </c>
      <c r="H1629">
        <v>0.84299999999999997</v>
      </c>
      <c r="I1629" t="s">
        <v>4503</v>
      </c>
      <c r="J1629" t="str">
        <f>IFERROR(VLOOKUP(D1629,AuctionContingency2019JUL!$A:$I,5,FALSE)," ")</f>
        <v xml:space="preserve"> </v>
      </c>
      <c r="K1629" t="str">
        <f>IFERROR(VLOOKUP(D1629,AuctionContingency2019JUL!$A:$I,6,FALSE)," ")</f>
        <v xml:space="preserve"> </v>
      </c>
      <c r="L1629" t="str">
        <f>IFERROR(VLOOKUP(D1629,AuctionContingency2019JUL!$A:$I,7,FALSE)," ")</f>
        <v xml:space="preserve"> </v>
      </c>
      <c r="M1629" t="str">
        <f>IFERROR(VLOOKUP(D1629,AuctionContingency2019JUL!$A:$I,8,FALSE)," ")</f>
        <v xml:space="preserve"> </v>
      </c>
      <c r="N1629" t="str">
        <f>IFERROR(VLOOKUP(D1629,AuctionContingency2019JUL!$A:$I,9,FALSE)," ")</f>
        <v xml:space="preserve"> </v>
      </c>
      <c r="O1629">
        <f>IFERROR(VLOOKUP(C1629,AuctionMapping2019JUL!$C:$J,4,FALSE)," ")</f>
        <v>8255</v>
      </c>
      <c r="P1629" t="str">
        <f>IFERROR(VLOOKUP(C1629,AuctionMapping2019JUL!$C:$J,5,FALSE)," ")</f>
        <v>HAMILTON4A</v>
      </c>
      <c r="Q1629">
        <f>IFERROR(VLOOKUP(C1629,AuctionMapping2019JUL!$C:$J,6,FALSE)," ")</f>
        <v>8684</v>
      </c>
      <c r="R1629" t="str">
        <f>IFERROR(VLOOKUP(C1629,AuctionMapping2019JUL!$C:$J,7,FALSE)," ")</f>
        <v>PICACHO4A</v>
      </c>
      <c r="S1629" t="str">
        <f>IFERROR(VLOOKUP(C1629,AuctionMapping2019JUL!$C:$J,8,FALSE)," ")</f>
        <v>1</v>
      </c>
      <c r="T1629" t="str">
        <f t="shared" si="75"/>
        <v>HAMILTON4A-PICACHO4A FLO BASE</v>
      </c>
      <c r="U1629" t="str">
        <f t="shared" si="76"/>
        <v>NaN</v>
      </c>
      <c r="V1629" t="str">
        <f t="shared" si="77"/>
        <v>BRANCH 8255 8684 1</v>
      </c>
      <c r="W1629" t="s">
        <v>42029</v>
      </c>
      <c r="X1629">
        <v>1</v>
      </c>
    </row>
    <row r="1630" spans="1:24" x14ac:dyDescent="0.25">
      <c r="A1630" t="s">
        <v>9</v>
      </c>
      <c r="B1630" t="s">
        <v>1638</v>
      </c>
      <c r="C1630" t="s">
        <v>1633</v>
      </c>
      <c r="D1630" t="s">
        <v>4244</v>
      </c>
      <c r="E1630" s="2">
        <v>43105.083333333343</v>
      </c>
      <c r="F1630" t="s">
        <v>4500</v>
      </c>
      <c r="G1630" t="s">
        <v>4502</v>
      </c>
      <c r="H1630">
        <v>4.1000000000000002E-2</v>
      </c>
      <c r="I1630" t="s">
        <v>4503</v>
      </c>
      <c r="J1630" t="str">
        <f>IFERROR(VLOOKUP(D1630,AuctionContingency2019JUL!$A:$I,5,FALSE)," ")</f>
        <v xml:space="preserve"> </v>
      </c>
      <c r="K1630" t="str">
        <f>IFERROR(VLOOKUP(D1630,AuctionContingency2019JUL!$A:$I,6,FALSE)," ")</f>
        <v xml:space="preserve"> </v>
      </c>
      <c r="L1630" t="str">
        <f>IFERROR(VLOOKUP(D1630,AuctionContingency2019JUL!$A:$I,7,FALSE)," ")</f>
        <v xml:space="preserve"> </v>
      </c>
      <c r="M1630" t="str">
        <f>IFERROR(VLOOKUP(D1630,AuctionContingency2019JUL!$A:$I,8,FALSE)," ")</f>
        <v xml:space="preserve"> </v>
      </c>
      <c r="N1630" t="str">
        <f>IFERROR(VLOOKUP(D1630,AuctionContingency2019JUL!$A:$I,9,FALSE)," ")</f>
        <v xml:space="preserve"> </v>
      </c>
      <c r="O1630">
        <f>IFERROR(VLOOKUP(C1630,AuctionMapping2019JUL!$C:$J,4,FALSE)," ")</f>
        <v>8255</v>
      </c>
      <c r="P1630" t="str">
        <f>IFERROR(VLOOKUP(C1630,AuctionMapping2019JUL!$C:$J,5,FALSE)," ")</f>
        <v>HAMILTON4A</v>
      </c>
      <c r="Q1630">
        <f>IFERROR(VLOOKUP(C1630,AuctionMapping2019JUL!$C:$J,6,FALSE)," ")</f>
        <v>8684</v>
      </c>
      <c r="R1630" t="str">
        <f>IFERROR(VLOOKUP(C1630,AuctionMapping2019JUL!$C:$J,7,FALSE)," ")</f>
        <v>PICACHO4A</v>
      </c>
      <c r="S1630" t="str">
        <f>IFERROR(VLOOKUP(C1630,AuctionMapping2019JUL!$C:$J,8,FALSE)," ")</f>
        <v>1</v>
      </c>
      <c r="T1630" t="str">
        <f t="shared" si="75"/>
        <v>HAMILTON4A-PICACHO4A FLO BASE</v>
      </c>
      <c r="U1630" t="str">
        <f t="shared" si="76"/>
        <v>NaN</v>
      </c>
      <c r="V1630" t="str">
        <f t="shared" si="77"/>
        <v>BRANCH 8255 8684 1</v>
      </c>
      <c r="W1630" t="s">
        <v>42029</v>
      </c>
      <c r="X1630">
        <v>1</v>
      </c>
    </row>
    <row r="1631" spans="1:24" x14ac:dyDescent="0.25">
      <c r="A1631" t="s">
        <v>9</v>
      </c>
      <c r="B1631" t="s">
        <v>1639</v>
      </c>
      <c r="C1631" t="s">
        <v>1633</v>
      </c>
      <c r="D1631" t="s">
        <v>4245</v>
      </c>
      <c r="E1631" s="2">
        <v>43177.666666666657</v>
      </c>
      <c r="F1631" t="s">
        <v>4501</v>
      </c>
      <c r="G1631" t="s">
        <v>4502</v>
      </c>
      <c r="H1631">
        <v>3.3559999999999999</v>
      </c>
      <c r="I1631" t="s">
        <v>4503</v>
      </c>
      <c r="J1631" t="str">
        <f>IFERROR(VLOOKUP(D1631,AuctionContingency2019JUL!$A:$I,5,FALSE)," ")</f>
        <v xml:space="preserve"> </v>
      </c>
      <c r="K1631" t="str">
        <f>IFERROR(VLOOKUP(D1631,AuctionContingency2019JUL!$A:$I,6,FALSE)," ")</f>
        <v xml:space="preserve"> </v>
      </c>
      <c r="L1631" t="str">
        <f>IFERROR(VLOOKUP(D1631,AuctionContingency2019JUL!$A:$I,7,FALSE)," ")</f>
        <v xml:space="preserve"> </v>
      </c>
      <c r="M1631" t="str">
        <f>IFERROR(VLOOKUP(D1631,AuctionContingency2019JUL!$A:$I,8,FALSE)," ")</f>
        <v xml:space="preserve"> </v>
      </c>
      <c r="N1631" t="str">
        <f>IFERROR(VLOOKUP(D1631,AuctionContingency2019JUL!$A:$I,9,FALSE)," ")</f>
        <v xml:space="preserve"> </v>
      </c>
      <c r="O1631">
        <f>IFERROR(VLOOKUP(C1631,AuctionMapping2019JUL!$C:$J,4,FALSE)," ")</f>
        <v>8255</v>
      </c>
      <c r="P1631" t="str">
        <f>IFERROR(VLOOKUP(C1631,AuctionMapping2019JUL!$C:$J,5,FALSE)," ")</f>
        <v>HAMILTON4A</v>
      </c>
      <c r="Q1631">
        <f>IFERROR(VLOOKUP(C1631,AuctionMapping2019JUL!$C:$J,6,FALSE)," ")</f>
        <v>8684</v>
      </c>
      <c r="R1631" t="str">
        <f>IFERROR(VLOOKUP(C1631,AuctionMapping2019JUL!$C:$J,7,FALSE)," ")</f>
        <v>PICACHO4A</v>
      </c>
      <c r="S1631" t="str">
        <f>IFERROR(VLOOKUP(C1631,AuctionMapping2019JUL!$C:$J,8,FALSE)," ")</f>
        <v>1</v>
      </c>
      <c r="T1631" t="str">
        <f t="shared" si="75"/>
        <v>HAMILTON4A-PICACHO4A FLO BASE</v>
      </c>
      <c r="U1631" t="str">
        <f t="shared" si="76"/>
        <v>NaN</v>
      </c>
      <c r="V1631" t="str">
        <f t="shared" si="77"/>
        <v>BRANCH 8255 8684 1</v>
      </c>
      <c r="W1631" t="s">
        <v>42029</v>
      </c>
      <c r="X1631">
        <v>1</v>
      </c>
    </row>
    <row r="1632" spans="1:24" x14ac:dyDescent="0.25">
      <c r="A1632" t="s">
        <v>9</v>
      </c>
      <c r="B1632" t="s">
        <v>1640</v>
      </c>
      <c r="C1632" t="s">
        <v>1633</v>
      </c>
      <c r="D1632" t="s">
        <v>3848</v>
      </c>
      <c r="E1632" s="2">
        <v>43180.041666666657</v>
      </c>
      <c r="F1632" t="s">
        <v>4501</v>
      </c>
      <c r="G1632" t="s">
        <v>4502</v>
      </c>
      <c r="H1632">
        <v>1.946</v>
      </c>
      <c r="I1632" t="s">
        <v>4503</v>
      </c>
      <c r="J1632" t="str">
        <f>IFERROR(VLOOKUP(D1632,AuctionContingency2019JUL!$A:$I,5,FALSE)," ")</f>
        <v xml:space="preserve"> </v>
      </c>
      <c r="K1632" t="str">
        <f>IFERROR(VLOOKUP(D1632,AuctionContingency2019JUL!$A:$I,6,FALSE)," ")</f>
        <v xml:space="preserve"> </v>
      </c>
      <c r="L1632" t="str">
        <f>IFERROR(VLOOKUP(D1632,AuctionContingency2019JUL!$A:$I,7,FALSE)," ")</f>
        <v xml:space="preserve"> </v>
      </c>
      <c r="M1632" t="str">
        <f>IFERROR(VLOOKUP(D1632,AuctionContingency2019JUL!$A:$I,8,FALSE)," ")</f>
        <v xml:space="preserve"> </v>
      </c>
      <c r="N1632" t="str">
        <f>IFERROR(VLOOKUP(D1632,AuctionContingency2019JUL!$A:$I,9,FALSE)," ")</f>
        <v xml:space="preserve"> </v>
      </c>
      <c r="O1632">
        <f>IFERROR(VLOOKUP(C1632,AuctionMapping2019JUL!$C:$J,4,FALSE)," ")</f>
        <v>8255</v>
      </c>
      <c r="P1632" t="str">
        <f>IFERROR(VLOOKUP(C1632,AuctionMapping2019JUL!$C:$J,5,FALSE)," ")</f>
        <v>HAMILTON4A</v>
      </c>
      <c r="Q1632">
        <f>IFERROR(VLOOKUP(C1632,AuctionMapping2019JUL!$C:$J,6,FALSE)," ")</f>
        <v>8684</v>
      </c>
      <c r="R1632" t="str">
        <f>IFERROR(VLOOKUP(C1632,AuctionMapping2019JUL!$C:$J,7,FALSE)," ")</f>
        <v>PICACHO4A</v>
      </c>
      <c r="S1632" t="str">
        <f>IFERROR(VLOOKUP(C1632,AuctionMapping2019JUL!$C:$J,8,FALSE)," ")</f>
        <v>1</v>
      </c>
      <c r="T1632" t="str">
        <f t="shared" si="75"/>
        <v>HAMILTON4A-PICACHO4A FLO BASE</v>
      </c>
      <c r="U1632" t="str">
        <f t="shared" si="76"/>
        <v>NaN</v>
      </c>
      <c r="V1632" t="str">
        <f t="shared" si="77"/>
        <v>BRANCH 8255 8684 1</v>
      </c>
      <c r="W1632" t="s">
        <v>42029</v>
      </c>
      <c r="X1632">
        <v>1</v>
      </c>
    </row>
    <row r="1633" spans="1:24" x14ac:dyDescent="0.25">
      <c r="A1633" t="s">
        <v>9</v>
      </c>
      <c r="B1633" t="s">
        <v>1641</v>
      </c>
      <c r="C1633" t="s">
        <v>1633</v>
      </c>
      <c r="D1633" t="s">
        <v>3850</v>
      </c>
      <c r="E1633" s="2">
        <v>43178.25</v>
      </c>
      <c r="F1633" t="s">
        <v>4501</v>
      </c>
      <c r="G1633" t="s">
        <v>4502</v>
      </c>
      <c r="H1633">
        <v>1.1859999999999999</v>
      </c>
      <c r="I1633" t="s">
        <v>4503</v>
      </c>
      <c r="J1633">
        <f>IFERROR(VLOOKUP(D1633,AuctionContingency2019JUL!$A:$I,5,FALSE)," ")</f>
        <v>161601</v>
      </c>
      <c r="K1633" t="str">
        <f>IFERROR(VLOOKUP(D1633,AuctionContingency2019JUL!$A:$I,6,FALSE)," ")</f>
        <v>SANROM</v>
      </c>
      <c r="L1633">
        <f>IFERROR(VLOOKUP(D1633,AuctionContingency2019JUL!$A:$I,7,FALSE)," ")</f>
        <v>161603</v>
      </c>
      <c r="M1633" t="str">
        <f>IFERROR(VLOOKUP(D1633,AuctionContingency2019JUL!$A:$I,8,FALSE)," ")</f>
        <v>SANROM</v>
      </c>
      <c r="N1633" t="str">
        <f>IFERROR(VLOOKUP(D1633,AuctionContingency2019JUL!$A:$I,9,FALSE)," ")</f>
        <v>BC</v>
      </c>
      <c r="O1633">
        <f>IFERROR(VLOOKUP(C1633,AuctionMapping2019JUL!$C:$J,4,FALSE)," ")</f>
        <v>8255</v>
      </c>
      <c r="P1633" t="str">
        <f>IFERROR(VLOOKUP(C1633,AuctionMapping2019JUL!$C:$J,5,FALSE)," ")</f>
        <v>HAMILTON4A</v>
      </c>
      <c r="Q1633">
        <f>IFERROR(VLOOKUP(C1633,AuctionMapping2019JUL!$C:$J,6,FALSE)," ")</f>
        <v>8684</v>
      </c>
      <c r="R1633" t="str">
        <f>IFERROR(VLOOKUP(C1633,AuctionMapping2019JUL!$C:$J,7,FALSE)," ")</f>
        <v>PICACHO4A</v>
      </c>
      <c r="S1633" t="str">
        <f>IFERROR(VLOOKUP(C1633,AuctionMapping2019JUL!$C:$J,8,FALSE)," ")</f>
        <v>1</v>
      </c>
      <c r="T1633" t="str">
        <f t="shared" si="75"/>
        <v>HAMILTON4A-PICACHO4A FLO SANROM-SANROM</v>
      </c>
      <c r="U1633" t="str">
        <f t="shared" si="76"/>
        <v>BRANCHOPEN 161601 161603 8255</v>
      </c>
      <c r="V1633" t="str">
        <f t="shared" si="77"/>
        <v>BRANCH 8255 8684 1</v>
      </c>
      <c r="W1633" t="s">
        <v>42029</v>
      </c>
      <c r="X1633">
        <v>1</v>
      </c>
    </row>
    <row r="1634" spans="1:24" x14ac:dyDescent="0.25">
      <c r="A1634" t="s">
        <v>9</v>
      </c>
      <c r="B1634" t="s">
        <v>1642</v>
      </c>
      <c r="C1634" t="s">
        <v>1633</v>
      </c>
      <c r="D1634" t="s">
        <v>3546</v>
      </c>
      <c r="E1634" s="2">
        <v>43180</v>
      </c>
      <c r="F1634" t="s">
        <v>4501</v>
      </c>
      <c r="G1634" t="s">
        <v>4502</v>
      </c>
      <c r="H1634">
        <v>0.48299999999999998</v>
      </c>
      <c r="I1634" t="s">
        <v>4503</v>
      </c>
      <c r="J1634">
        <f>IFERROR(VLOOKUP(D1634,AuctionContingency2019JUL!$A:$I,5,FALSE)," ")</f>
        <v>8998</v>
      </c>
      <c r="K1634" t="str">
        <f>IFERROR(VLOOKUP(D1634,AuctionContingency2019JUL!$A:$I,6,FALSE)," ")</f>
        <v>MAXWELL4</v>
      </c>
      <c r="L1634">
        <f>IFERROR(VLOOKUP(D1634,AuctionContingency2019JUL!$A:$I,7,FALSE)," ")</f>
        <v>181754</v>
      </c>
      <c r="M1634" t="str">
        <f>IFERROR(VLOOKUP(D1634,AuctionContingency2019JUL!$A:$I,8,FALSE)," ")</f>
        <v>RCKSPG</v>
      </c>
      <c r="N1634">
        <f>IFERROR(VLOOKUP(D1634,AuctionContingency2019JUL!$A:$I,9,FALSE)," ")</f>
        <v>1</v>
      </c>
      <c r="O1634">
        <f>IFERROR(VLOOKUP(C1634,AuctionMapping2019JUL!$C:$J,4,FALSE)," ")</f>
        <v>8255</v>
      </c>
      <c r="P1634" t="str">
        <f>IFERROR(VLOOKUP(C1634,AuctionMapping2019JUL!$C:$J,5,FALSE)," ")</f>
        <v>HAMILTON4A</v>
      </c>
      <c r="Q1634">
        <f>IFERROR(VLOOKUP(C1634,AuctionMapping2019JUL!$C:$J,6,FALSE)," ")</f>
        <v>8684</v>
      </c>
      <c r="R1634" t="str">
        <f>IFERROR(VLOOKUP(C1634,AuctionMapping2019JUL!$C:$J,7,FALSE)," ")</f>
        <v>PICACHO4A</v>
      </c>
      <c r="S1634" t="str">
        <f>IFERROR(VLOOKUP(C1634,AuctionMapping2019JUL!$C:$J,8,FALSE)," ")</f>
        <v>1</v>
      </c>
      <c r="T1634" t="str">
        <f t="shared" si="75"/>
        <v>HAMILTON4A-PICACHO4A FLO MAXWELL4-RCKSPG</v>
      </c>
      <c r="U1634" t="str">
        <f t="shared" si="76"/>
        <v>BRANCHOPEN 8998 181754 8255</v>
      </c>
      <c r="V1634" t="str">
        <f t="shared" si="77"/>
        <v>BRANCH 8255 8684 1</v>
      </c>
      <c r="W1634" t="s">
        <v>42029</v>
      </c>
      <c r="X1634">
        <v>1</v>
      </c>
    </row>
    <row r="1635" spans="1:24" x14ac:dyDescent="0.25">
      <c r="A1635" t="s">
        <v>9</v>
      </c>
      <c r="B1635" t="s">
        <v>1643</v>
      </c>
      <c r="C1635" t="s">
        <v>1633</v>
      </c>
      <c r="D1635" t="s">
        <v>3771</v>
      </c>
      <c r="E1635" s="2">
        <v>43370.25</v>
      </c>
      <c r="F1635" t="s">
        <v>4501</v>
      </c>
      <c r="G1635" t="s">
        <v>4502</v>
      </c>
      <c r="H1635">
        <v>1.4319999999999999</v>
      </c>
      <c r="I1635" t="s">
        <v>4503</v>
      </c>
      <c r="J1635" t="str">
        <f>IFERROR(VLOOKUP(D1635,AuctionContingency2019JUL!$A:$I,5,FALSE)," ")</f>
        <v xml:space="preserve"> </v>
      </c>
      <c r="K1635" t="str">
        <f>IFERROR(VLOOKUP(D1635,AuctionContingency2019JUL!$A:$I,6,FALSE)," ")</f>
        <v xml:space="preserve"> </v>
      </c>
      <c r="L1635" t="str">
        <f>IFERROR(VLOOKUP(D1635,AuctionContingency2019JUL!$A:$I,7,FALSE)," ")</f>
        <v xml:space="preserve"> </v>
      </c>
      <c r="M1635" t="str">
        <f>IFERROR(VLOOKUP(D1635,AuctionContingency2019JUL!$A:$I,8,FALSE)," ")</f>
        <v xml:space="preserve"> </v>
      </c>
      <c r="N1635" t="str">
        <f>IFERROR(VLOOKUP(D1635,AuctionContingency2019JUL!$A:$I,9,FALSE)," ")</f>
        <v xml:space="preserve"> </v>
      </c>
      <c r="O1635">
        <f>IFERROR(VLOOKUP(C1635,AuctionMapping2019JUL!$C:$J,4,FALSE)," ")</f>
        <v>8255</v>
      </c>
      <c r="P1635" t="str">
        <f>IFERROR(VLOOKUP(C1635,AuctionMapping2019JUL!$C:$J,5,FALSE)," ")</f>
        <v>HAMILTON4A</v>
      </c>
      <c r="Q1635">
        <f>IFERROR(VLOOKUP(C1635,AuctionMapping2019JUL!$C:$J,6,FALSE)," ")</f>
        <v>8684</v>
      </c>
      <c r="R1635" t="str">
        <f>IFERROR(VLOOKUP(C1635,AuctionMapping2019JUL!$C:$J,7,FALSE)," ")</f>
        <v>PICACHO4A</v>
      </c>
      <c r="S1635" t="str">
        <f>IFERROR(VLOOKUP(C1635,AuctionMapping2019JUL!$C:$J,8,FALSE)," ")</f>
        <v>1</v>
      </c>
      <c r="T1635" t="str">
        <f t="shared" si="75"/>
        <v>HAMILTON4A-PICACHO4A FLO BASE</v>
      </c>
      <c r="U1635" t="str">
        <f t="shared" si="76"/>
        <v>NaN</v>
      </c>
      <c r="V1635" t="str">
        <f t="shared" si="77"/>
        <v>BRANCH 8255 8684 1</v>
      </c>
      <c r="W1635" t="s">
        <v>42029</v>
      </c>
      <c r="X1635">
        <v>1</v>
      </c>
    </row>
    <row r="1636" spans="1:24" x14ac:dyDescent="0.25">
      <c r="A1636" t="s">
        <v>9</v>
      </c>
      <c r="B1636" t="s">
        <v>1644</v>
      </c>
      <c r="C1636" t="s">
        <v>1633</v>
      </c>
      <c r="D1636" t="s">
        <v>4246</v>
      </c>
      <c r="E1636" s="2">
        <v>43235.25</v>
      </c>
      <c r="F1636" t="s">
        <v>4501</v>
      </c>
      <c r="G1636" t="s">
        <v>4502</v>
      </c>
      <c r="H1636">
        <v>2.2469999999999999</v>
      </c>
      <c r="I1636" t="s">
        <v>4503</v>
      </c>
      <c r="J1636" t="str">
        <f>IFERROR(VLOOKUP(D1636,AuctionContingency2019JUL!$A:$I,5,FALSE)," ")</f>
        <v xml:space="preserve"> </v>
      </c>
      <c r="K1636" t="str">
        <f>IFERROR(VLOOKUP(D1636,AuctionContingency2019JUL!$A:$I,6,FALSE)," ")</f>
        <v xml:space="preserve"> </v>
      </c>
      <c r="L1636" t="str">
        <f>IFERROR(VLOOKUP(D1636,AuctionContingency2019JUL!$A:$I,7,FALSE)," ")</f>
        <v xml:space="preserve"> </v>
      </c>
      <c r="M1636" t="str">
        <f>IFERROR(VLOOKUP(D1636,AuctionContingency2019JUL!$A:$I,8,FALSE)," ")</f>
        <v xml:space="preserve"> </v>
      </c>
      <c r="N1636" t="str">
        <f>IFERROR(VLOOKUP(D1636,AuctionContingency2019JUL!$A:$I,9,FALSE)," ")</f>
        <v xml:space="preserve"> </v>
      </c>
      <c r="O1636">
        <f>IFERROR(VLOOKUP(C1636,AuctionMapping2019JUL!$C:$J,4,FALSE)," ")</f>
        <v>8255</v>
      </c>
      <c r="P1636" t="str">
        <f>IFERROR(VLOOKUP(C1636,AuctionMapping2019JUL!$C:$J,5,FALSE)," ")</f>
        <v>HAMILTON4A</v>
      </c>
      <c r="Q1636">
        <f>IFERROR(VLOOKUP(C1636,AuctionMapping2019JUL!$C:$J,6,FALSE)," ")</f>
        <v>8684</v>
      </c>
      <c r="R1636" t="str">
        <f>IFERROR(VLOOKUP(C1636,AuctionMapping2019JUL!$C:$J,7,FALSE)," ")</f>
        <v>PICACHO4A</v>
      </c>
      <c r="S1636" t="str">
        <f>IFERROR(VLOOKUP(C1636,AuctionMapping2019JUL!$C:$J,8,FALSE)," ")</f>
        <v>1</v>
      </c>
      <c r="T1636" t="str">
        <f t="shared" si="75"/>
        <v>HAMILTON4A-PICACHO4A FLO BASE</v>
      </c>
      <c r="U1636" t="str">
        <f t="shared" si="76"/>
        <v>NaN</v>
      </c>
      <c r="V1636" t="str">
        <f t="shared" si="77"/>
        <v>BRANCH 8255 8684 1</v>
      </c>
      <c r="W1636" t="s">
        <v>42029</v>
      </c>
      <c r="X1636">
        <v>1</v>
      </c>
    </row>
    <row r="1637" spans="1:24" x14ac:dyDescent="0.25">
      <c r="A1637" t="s">
        <v>9</v>
      </c>
      <c r="B1637" t="s">
        <v>1645</v>
      </c>
      <c r="C1637" t="s">
        <v>3161</v>
      </c>
      <c r="D1637" t="s">
        <v>3877</v>
      </c>
      <c r="E1637" s="2">
        <v>43112.666666666657</v>
      </c>
      <c r="F1637" t="s">
        <v>4500</v>
      </c>
      <c r="G1637" t="s">
        <v>4502</v>
      </c>
      <c r="H1637">
        <v>4.3999999999999997E-2</v>
      </c>
      <c r="I1637" t="s">
        <v>4504</v>
      </c>
      <c r="J1637" t="str">
        <f>IFERROR(VLOOKUP(D1637,AuctionContingency2019JUL!$A:$I,5,FALSE)," ")</f>
        <v xml:space="preserve"> </v>
      </c>
      <c r="K1637" t="str">
        <f>IFERROR(VLOOKUP(D1637,AuctionContingency2019JUL!$A:$I,6,FALSE)," ")</f>
        <v xml:space="preserve"> </v>
      </c>
      <c r="L1637" t="str">
        <f>IFERROR(VLOOKUP(D1637,AuctionContingency2019JUL!$A:$I,7,FALSE)," ")</f>
        <v xml:space="preserve"> </v>
      </c>
      <c r="M1637" t="str">
        <f>IFERROR(VLOOKUP(D1637,AuctionContingency2019JUL!$A:$I,8,FALSE)," ")</f>
        <v xml:space="preserve"> </v>
      </c>
      <c r="N1637" t="str">
        <f>IFERROR(VLOOKUP(D1637,AuctionContingency2019JUL!$A:$I,9,FALSE)," ")</f>
        <v xml:space="preserve"> </v>
      </c>
      <c r="O1637">
        <f>IFERROR(VLOOKUP(C1637,AuctionMapping2019JUL!$C:$J,4,FALSE)," ")</f>
        <v>6183</v>
      </c>
      <c r="P1637" t="str">
        <f>IFERROR(VLOOKUP(C1637,AuctionMapping2019JUL!$C:$J,5,FALSE)," ")</f>
        <v>HAMR2A</v>
      </c>
      <c r="Q1637">
        <f>IFERROR(VLOOKUP(C1637,AuctionMapping2019JUL!$C:$J,6,FALSE)," ")</f>
        <v>6185</v>
      </c>
      <c r="R1637" t="str">
        <f>IFERROR(VLOOKUP(C1637,AuctionMapping2019JUL!$C:$J,7,FALSE)," ")</f>
        <v>HAMLIN2A</v>
      </c>
      <c r="S1637" t="str">
        <f>IFERROR(VLOOKUP(C1637,AuctionMapping2019JUL!$C:$J,8,FALSE)," ")</f>
        <v>1</v>
      </c>
      <c r="T1637" t="str">
        <f t="shared" si="75"/>
        <v>HAMR2A-HAMLIN2A FLO BASE</v>
      </c>
      <c r="U1637" t="str">
        <f t="shared" si="76"/>
        <v>NaN</v>
      </c>
      <c r="V1637" t="str">
        <f t="shared" si="77"/>
        <v>BRANCH 6183 6185 1</v>
      </c>
      <c r="W1637" t="s">
        <v>42029</v>
      </c>
      <c r="X1637">
        <v>1</v>
      </c>
    </row>
    <row r="1638" spans="1:24" x14ac:dyDescent="0.25">
      <c r="A1638" t="s">
        <v>9</v>
      </c>
      <c r="B1638" t="s">
        <v>1646</v>
      </c>
      <c r="C1638" t="s">
        <v>3161</v>
      </c>
      <c r="D1638" t="s">
        <v>3878</v>
      </c>
      <c r="E1638" s="2">
        <v>43112.375</v>
      </c>
      <c r="F1638" t="s">
        <v>4500</v>
      </c>
      <c r="G1638" t="s">
        <v>4502</v>
      </c>
      <c r="H1638">
        <v>0.60399999999999998</v>
      </c>
      <c r="I1638" t="s">
        <v>4504</v>
      </c>
      <c r="J1638">
        <f>IFERROR(VLOOKUP(D1638,AuctionContingency2019JUL!$A:$I,5,FALSE)," ")</f>
        <v>1340</v>
      </c>
      <c r="K1638" t="str">
        <f>IFERROR(VLOOKUP(D1638,AuctionContingency2019JUL!$A:$I,6,FALSE)," ")</f>
        <v>ESKOTA_9</v>
      </c>
      <c r="L1638">
        <f>IFERROR(VLOOKUP(D1638,AuctionContingency2019JUL!$A:$I,7,FALSE)," ")</f>
        <v>6661</v>
      </c>
      <c r="M1638" t="str">
        <f>IFERROR(VLOOKUP(D1638,AuctionContingency2019JUL!$A:$I,8,FALSE)," ")</f>
        <v>LONGWRTH</v>
      </c>
      <c r="N1638">
        <f>IFERROR(VLOOKUP(D1638,AuctionContingency2019JUL!$A:$I,9,FALSE)," ")</f>
        <v>1</v>
      </c>
      <c r="O1638">
        <f>IFERROR(VLOOKUP(C1638,AuctionMapping2019JUL!$C:$J,4,FALSE)," ")</f>
        <v>6183</v>
      </c>
      <c r="P1638" t="str">
        <f>IFERROR(VLOOKUP(C1638,AuctionMapping2019JUL!$C:$J,5,FALSE)," ")</f>
        <v>HAMR2A</v>
      </c>
      <c r="Q1638">
        <f>IFERROR(VLOOKUP(C1638,AuctionMapping2019JUL!$C:$J,6,FALSE)," ")</f>
        <v>6185</v>
      </c>
      <c r="R1638" t="str">
        <f>IFERROR(VLOOKUP(C1638,AuctionMapping2019JUL!$C:$J,7,FALSE)," ")</f>
        <v>HAMLIN2A</v>
      </c>
      <c r="S1638" t="str">
        <f>IFERROR(VLOOKUP(C1638,AuctionMapping2019JUL!$C:$J,8,FALSE)," ")</f>
        <v>1</v>
      </c>
      <c r="T1638" t="str">
        <f t="shared" si="75"/>
        <v>HAMR2A-HAMLIN2A FLO ESKOTA_9-LONGWRTH</v>
      </c>
      <c r="U1638" t="str">
        <f t="shared" si="76"/>
        <v>BRANCHOPEN 1340 6661 6183</v>
      </c>
      <c r="V1638" t="str">
        <f t="shared" si="77"/>
        <v>BRANCH 6183 6185 1</v>
      </c>
      <c r="W1638" t="s">
        <v>42029</v>
      </c>
      <c r="X1638">
        <v>1</v>
      </c>
    </row>
    <row r="1639" spans="1:24" x14ac:dyDescent="0.25">
      <c r="A1639" t="s">
        <v>9</v>
      </c>
      <c r="B1639" t="s">
        <v>1647</v>
      </c>
      <c r="C1639" t="s">
        <v>3161</v>
      </c>
      <c r="D1639" t="s">
        <v>3748</v>
      </c>
      <c r="E1639" s="2">
        <v>43112.708333333343</v>
      </c>
      <c r="F1639" t="s">
        <v>4500</v>
      </c>
      <c r="G1639" t="s">
        <v>4502</v>
      </c>
      <c r="H1639">
        <v>1.0469999999999999</v>
      </c>
      <c r="I1639" t="s">
        <v>4504</v>
      </c>
      <c r="J1639">
        <f>IFERROR(VLOOKUP(D1639,AuctionContingency2019JUL!$A:$I,5,FALSE)," ")</f>
        <v>729</v>
      </c>
      <c r="K1639" t="str">
        <f>IFERROR(VLOOKUP(D1639,AuctionContingency2019JUL!$A:$I,6,FALSE)," ")</f>
        <v>SCURRYSWC</v>
      </c>
      <c r="L1639">
        <f>IFERROR(VLOOKUP(D1639,AuctionContingency2019JUL!$A:$I,7,FALSE)," ")</f>
        <v>1064</v>
      </c>
      <c r="M1639" t="str">
        <f>IFERROR(VLOOKUP(D1639,AuctionContingency2019JUL!$A:$I,8,FALSE)," ")</f>
        <v>SUN_8</v>
      </c>
      <c r="N1639">
        <f>IFERROR(VLOOKUP(D1639,AuctionContingency2019JUL!$A:$I,9,FALSE)," ")</f>
        <v>1</v>
      </c>
      <c r="O1639">
        <f>IFERROR(VLOOKUP(C1639,AuctionMapping2019JUL!$C:$J,4,FALSE)," ")</f>
        <v>6183</v>
      </c>
      <c r="P1639" t="str">
        <f>IFERROR(VLOOKUP(C1639,AuctionMapping2019JUL!$C:$J,5,FALSE)," ")</f>
        <v>HAMR2A</v>
      </c>
      <c r="Q1639">
        <f>IFERROR(VLOOKUP(C1639,AuctionMapping2019JUL!$C:$J,6,FALSE)," ")</f>
        <v>6185</v>
      </c>
      <c r="R1639" t="str">
        <f>IFERROR(VLOOKUP(C1639,AuctionMapping2019JUL!$C:$J,7,FALSE)," ")</f>
        <v>HAMLIN2A</v>
      </c>
      <c r="S1639" t="str">
        <f>IFERROR(VLOOKUP(C1639,AuctionMapping2019JUL!$C:$J,8,FALSE)," ")</f>
        <v>1</v>
      </c>
      <c r="T1639" t="str">
        <f t="shared" si="75"/>
        <v>HAMR2A-HAMLIN2A FLO SCURRYSWC-SUN_8</v>
      </c>
      <c r="U1639" t="str">
        <f t="shared" si="76"/>
        <v>BRANCHOPEN 729 1064 6183</v>
      </c>
      <c r="V1639" t="str">
        <f t="shared" si="77"/>
        <v>BRANCH 6183 6185 1</v>
      </c>
      <c r="W1639" t="s">
        <v>42029</v>
      </c>
      <c r="X1639">
        <v>1</v>
      </c>
    </row>
    <row r="1640" spans="1:24" x14ac:dyDescent="0.25">
      <c r="A1640" t="s">
        <v>9</v>
      </c>
      <c r="B1640" t="s">
        <v>1648</v>
      </c>
      <c r="C1640" t="s">
        <v>3162</v>
      </c>
      <c r="D1640" t="s">
        <v>3690</v>
      </c>
      <c r="E1640" s="2">
        <v>43153.708333333343</v>
      </c>
      <c r="F1640" t="s">
        <v>4500</v>
      </c>
      <c r="G1640" t="s">
        <v>4502</v>
      </c>
      <c r="H1640">
        <v>6.37</v>
      </c>
      <c r="I1640" t="s">
        <v>4504</v>
      </c>
      <c r="J1640" t="str">
        <f>IFERROR(VLOOKUP(D1640,AuctionContingency2019JUL!$A:$I,5,FALSE)," ")</f>
        <v xml:space="preserve"> </v>
      </c>
      <c r="K1640" t="str">
        <f>IFERROR(VLOOKUP(D1640,AuctionContingency2019JUL!$A:$I,6,FALSE)," ")</f>
        <v xml:space="preserve"> </v>
      </c>
      <c r="L1640" t="str">
        <f>IFERROR(VLOOKUP(D1640,AuctionContingency2019JUL!$A:$I,7,FALSE)," ")</f>
        <v xml:space="preserve"> </v>
      </c>
      <c r="M1640" t="str">
        <f>IFERROR(VLOOKUP(D1640,AuctionContingency2019JUL!$A:$I,8,FALSE)," ")</f>
        <v xml:space="preserve"> </v>
      </c>
      <c r="N1640" t="str">
        <f>IFERROR(VLOOKUP(D1640,AuctionContingency2019JUL!$A:$I,9,FALSE)," ")</f>
        <v xml:space="preserve"> </v>
      </c>
      <c r="O1640">
        <f>IFERROR(VLOOKUP(C1640,AuctionMapping2019JUL!$C:$J,4,FALSE)," ")</f>
        <v>6185</v>
      </c>
      <c r="P1640" t="str">
        <f>IFERROR(VLOOKUP(C1640,AuctionMapping2019JUL!$C:$J,5,FALSE)," ")</f>
        <v>HAMLIN2A</v>
      </c>
      <c r="Q1640">
        <f>IFERROR(VLOOKUP(C1640,AuctionMapping2019JUL!$C:$J,6,FALSE)," ")</f>
        <v>6193</v>
      </c>
      <c r="R1640" t="str">
        <f>IFERROR(VLOOKUP(C1640,AuctionMapping2019JUL!$C:$J,7,FALSE)," ")</f>
        <v>PLST2A</v>
      </c>
      <c r="S1640" t="str">
        <f>IFERROR(VLOOKUP(C1640,AuctionMapping2019JUL!$C:$J,8,FALSE)," ")</f>
        <v>1</v>
      </c>
      <c r="T1640" t="str">
        <f t="shared" si="75"/>
        <v>HAMLIN2A-PLST2A FLO BASE</v>
      </c>
      <c r="U1640" t="str">
        <f t="shared" si="76"/>
        <v>NaN</v>
      </c>
      <c r="V1640" t="str">
        <f t="shared" si="77"/>
        <v>BRANCH 6185 6193 1</v>
      </c>
      <c r="W1640" t="s">
        <v>42029</v>
      </c>
      <c r="X1640">
        <v>1</v>
      </c>
    </row>
    <row r="1641" spans="1:24" x14ac:dyDescent="0.25">
      <c r="A1641" t="s">
        <v>9</v>
      </c>
      <c r="B1641" t="s">
        <v>1649</v>
      </c>
      <c r="C1641" t="s">
        <v>3162</v>
      </c>
      <c r="D1641" t="s">
        <v>3772</v>
      </c>
      <c r="E1641" s="2">
        <v>43251.5</v>
      </c>
      <c r="F1641" t="s">
        <v>4501</v>
      </c>
      <c r="G1641" t="s">
        <v>4502</v>
      </c>
      <c r="H1641">
        <v>0.72099999999999997</v>
      </c>
      <c r="I1641" t="s">
        <v>4504</v>
      </c>
      <c r="J1641" t="str">
        <f>IFERROR(VLOOKUP(D1641,AuctionContingency2019JUL!$A:$I,5,FALSE)," ")</f>
        <v xml:space="preserve"> </v>
      </c>
      <c r="K1641" t="str">
        <f>IFERROR(VLOOKUP(D1641,AuctionContingency2019JUL!$A:$I,6,FALSE)," ")</f>
        <v xml:space="preserve"> </v>
      </c>
      <c r="L1641" t="str">
        <f>IFERROR(VLOOKUP(D1641,AuctionContingency2019JUL!$A:$I,7,FALSE)," ")</f>
        <v xml:space="preserve"> </v>
      </c>
      <c r="M1641" t="str">
        <f>IFERROR(VLOOKUP(D1641,AuctionContingency2019JUL!$A:$I,8,FALSE)," ")</f>
        <v xml:space="preserve"> </v>
      </c>
      <c r="N1641" t="str">
        <f>IFERROR(VLOOKUP(D1641,AuctionContingency2019JUL!$A:$I,9,FALSE)," ")</f>
        <v xml:space="preserve"> </v>
      </c>
      <c r="O1641">
        <f>IFERROR(VLOOKUP(C1641,AuctionMapping2019JUL!$C:$J,4,FALSE)," ")</f>
        <v>6185</v>
      </c>
      <c r="P1641" t="str">
        <f>IFERROR(VLOOKUP(C1641,AuctionMapping2019JUL!$C:$J,5,FALSE)," ")</f>
        <v>HAMLIN2A</v>
      </c>
      <c r="Q1641">
        <f>IFERROR(VLOOKUP(C1641,AuctionMapping2019JUL!$C:$J,6,FALSE)," ")</f>
        <v>6193</v>
      </c>
      <c r="R1641" t="str">
        <f>IFERROR(VLOOKUP(C1641,AuctionMapping2019JUL!$C:$J,7,FALSE)," ")</f>
        <v>PLST2A</v>
      </c>
      <c r="S1641" t="str">
        <f>IFERROR(VLOOKUP(C1641,AuctionMapping2019JUL!$C:$J,8,FALSE)," ")</f>
        <v>1</v>
      </c>
      <c r="T1641" t="str">
        <f t="shared" si="75"/>
        <v>HAMLIN2A-PLST2A FLO BASE</v>
      </c>
      <c r="U1641" t="str">
        <f t="shared" si="76"/>
        <v>NaN</v>
      </c>
      <c r="V1641" t="str">
        <f t="shared" si="77"/>
        <v>BRANCH 6185 6193 1</v>
      </c>
      <c r="W1641" t="s">
        <v>42029</v>
      </c>
      <c r="X1641">
        <v>1</v>
      </c>
    </row>
    <row r="1642" spans="1:24" x14ac:dyDescent="0.25">
      <c r="A1642" t="s">
        <v>9</v>
      </c>
      <c r="B1642" t="s">
        <v>1650</v>
      </c>
      <c r="C1642" t="s">
        <v>3163</v>
      </c>
      <c r="D1642" t="s">
        <v>3877</v>
      </c>
      <c r="E1642" s="2">
        <v>43112.666666666657</v>
      </c>
      <c r="F1642" t="s">
        <v>4500</v>
      </c>
      <c r="G1642" t="s">
        <v>4502</v>
      </c>
      <c r="H1642">
        <v>4.3999999999999997E-2</v>
      </c>
      <c r="I1642" t="s">
        <v>4504</v>
      </c>
      <c r="J1642" t="str">
        <f>IFERROR(VLOOKUP(D1642,AuctionContingency2019JUL!$A:$I,5,FALSE)," ")</f>
        <v xml:space="preserve"> </v>
      </c>
      <c r="K1642" t="str">
        <f>IFERROR(VLOOKUP(D1642,AuctionContingency2019JUL!$A:$I,6,FALSE)," ")</f>
        <v xml:space="preserve"> </v>
      </c>
      <c r="L1642" t="str">
        <f>IFERROR(VLOOKUP(D1642,AuctionContingency2019JUL!$A:$I,7,FALSE)," ")</f>
        <v xml:space="preserve"> </v>
      </c>
      <c r="M1642" t="str">
        <f>IFERROR(VLOOKUP(D1642,AuctionContingency2019JUL!$A:$I,8,FALSE)," ")</f>
        <v xml:space="preserve"> </v>
      </c>
      <c r="N1642" t="str">
        <f>IFERROR(VLOOKUP(D1642,AuctionContingency2019JUL!$A:$I,9,FALSE)," ")</f>
        <v xml:space="preserve"> </v>
      </c>
      <c r="O1642">
        <f>IFERROR(VLOOKUP(C1642,AuctionMapping2019JUL!$C:$J,4,FALSE)," ")</f>
        <v>6180</v>
      </c>
      <c r="P1642" t="str">
        <f>IFERROR(VLOOKUP(C1642,AuctionMapping2019JUL!$C:$J,5,FALSE)," ")</f>
        <v>RADIUM2A</v>
      </c>
      <c r="Q1642">
        <f>IFERROR(VLOOKUP(C1642,AuctionMapping2019JUL!$C:$J,6,FALSE)," ")</f>
        <v>6183</v>
      </c>
      <c r="R1642" t="str">
        <f>IFERROR(VLOOKUP(C1642,AuctionMapping2019JUL!$C:$J,7,FALSE)," ")</f>
        <v>HAMR2A</v>
      </c>
      <c r="S1642" t="str">
        <f>IFERROR(VLOOKUP(C1642,AuctionMapping2019JUL!$C:$J,8,FALSE)," ")</f>
        <v>1</v>
      </c>
      <c r="T1642" t="str">
        <f t="shared" si="75"/>
        <v>RADIUM2A-HAMR2A FLO BASE</v>
      </c>
      <c r="U1642" t="str">
        <f t="shared" si="76"/>
        <v>NaN</v>
      </c>
      <c r="V1642" t="str">
        <f t="shared" si="77"/>
        <v>BRANCH 6180 6183 1</v>
      </c>
      <c r="W1642" t="s">
        <v>42029</v>
      </c>
      <c r="X1642">
        <v>1</v>
      </c>
    </row>
    <row r="1643" spans="1:24" x14ac:dyDescent="0.25">
      <c r="A1643" t="s">
        <v>9</v>
      </c>
      <c r="B1643" t="s">
        <v>1651</v>
      </c>
      <c r="C1643" t="s">
        <v>3163</v>
      </c>
      <c r="D1643" t="s">
        <v>3878</v>
      </c>
      <c r="E1643" s="2">
        <v>43112.375</v>
      </c>
      <c r="F1643" t="s">
        <v>4500</v>
      </c>
      <c r="G1643" t="s">
        <v>4502</v>
      </c>
      <c r="H1643">
        <v>0.60399999999999998</v>
      </c>
      <c r="I1643" t="s">
        <v>4504</v>
      </c>
      <c r="J1643">
        <f>IFERROR(VLOOKUP(D1643,AuctionContingency2019JUL!$A:$I,5,FALSE)," ")</f>
        <v>1340</v>
      </c>
      <c r="K1643" t="str">
        <f>IFERROR(VLOOKUP(D1643,AuctionContingency2019JUL!$A:$I,6,FALSE)," ")</f>
        <v>ESKOTA_9</v>
      </c>
      <c r="L1643">
        <f>IFERROR(VLOOKUP(D1643,AuctionContingency2019JUL!$A:$I,7,FALSE)," ")</f>
        <v>6661</v>
      </c>
      <c r="M1643" t="str">
        <f>IFERROR(VLOOKUP(D1643,AuctionContingency2019JUL!$A:$I,8,FALSE)," ")</f>
        <v>LONGWRTH</v>
      </c>
      <c r="N1643">
        <f>IFERROR(VLOOKUP(D1643,AuctionContingency2019JUL!$A:$I,9,FALSE)," ")</f>
        <v>1</v>
      </c>
      <c r="O1643">
        <f>IFERROR(VLOOKUP(C1643,AuctionMapping2019JUL!$C:$J,4,FALSE)," ")</f>
        <v>6180</v>
      </c>
      <c r="P1643" t="str">
        <f>IFERROR(VLOOKUP(C1643,AuctionMapping2019JUL!$C:$J,5,FALSE)," ")</f>
        <v>RADIUM2A</v>
      </c>
      <c r="Q1643">
        <f>IFERROR(VLOOKUP(C1643,AuctionMapping2019JUL!$C:$J,6,FALSE)," ")</f>
        <v>6183</v>
      </c>
      <c r="R1643" t="str">
        <f>IFERROR(VLOOKUP(C1643,AuctionMapping2019JUL!$C:$J,7,FALSE)," ")</f>
        <v>HAMR2A</v>
      </c>
      <c r="S1643" t="str">
        <f>IFERROR(VLOOKUP(C1643,AuctionMapping2019JUL!$C:$J,8,FALSE)," ")</f>
        <v>1</v>
      </c>
      <c r="T1643" t="str">
        <f t="shared" si="75"/>
        <v>RADIUM2A-HAMR2A FLO ESKOTA_9-LONGWRTH</v>
      </c>
      <c r="U1643" t="str">
        <f t="shared" si="76"/>
        <v>BRANCHOPEN 1340 6661 6180</v>
      </c>
      <c r="V1643" t="str">
        <f t="shared" si="77"/>
        <v>BRANCH 6180 6183 1</v>
      </c>
      <c r="W1643" t="s">
        <v>42029</v>
      </c>
      <c r="X1643">
        <v>1</v>
      </c>
    </row>
    <row r="1644" spans="1:24" x14ac:dyDescent="0.25">
      <c r="A1644" t="s">
        <v>9</v>
      </c>
      <c r="B1644" t="s">
        <v>1652</v>
      </c>
      <c r="C1644" t="s">
        <v>3163</v>
      </c>
      <c r="D1644" t="s">
        <v>3748</v>
      </c>
      <c r="E1644" s="2">
        <v>43112.708333333343</v>
      </c>
      <c r="F1644" t="s">
        <v>4500</v>
      </c>
      <c r="G1644" t="s">
        <v>4502</v>
      </c>
      <c r="H1644">
        <v>1.0469999999999999</v>
      </c>
      <c r="I1644" t="s">
        <v>4504</v>
      </c>
      <c r="J1644">
        <f>IFERROR(VLOOKUP(D1644,AuctionContingency2019JUL!$A:$I,5,FALSE)," ")</f>
        <v>729</v>
      </c>
      <c r="K1644" t="str">
        <f>IFERROR(VLOOKUP(D1644,AuctionContingency2019JUL!$A:$I,6,FALSE)," ")</f>
        <v>SCURRYSWC</v>
      </c>
      <c r="L1644">
        <f>IFERROR(VLOOKUP(D1644,AuctionContingency2019JUL!$A:$I,7,FALSE)," ")</f>
        <v>1064</v>
      </c>
      <c r="M1644" t="str">
        <f>IFERROR(VLOOKUP(D1644,AuctionContingency2019JUL!$A:$I,8,FALSE)," ")</f>
        <v>SUN_8</v>
      </c>
      <c r="N1644">
        <f>IFERROR(VLOOKUP(D1644,AuctionContingency2019JUL!$A:$I,9,FALSE)," ")</f>
        <v>1</v>
      </c>
      <c r="O1644">
        <f>IFERROR(VLOOKUP(C1644,AuctionMapping2019JUL!$C:$J,4,FALSE)," ")</f>
        <v>6180</v>
      </c>
      <c r="P1644" t="str">
        <f>IFERROR(VLOOKUP(C1644,AuctionMapping2019JUL!$C:$J,5,FALSE)," ")</f>
        <v>RADIUM2A</v>
      </c>
      <c r="Q1644">
        <f>IFERROR(VLOOKUP(C1644,AuctionMapping2019JUL!$C:$J,6,FALSE)," ")</f>
        <v>6183</v>
      </c>
      <c r="R1644" t="str">
        <f>IFERROR(VLOOKUP(C1644,AuctionMapping2019JUL!$C:$J,7,FALSE)," ")</f>
        <v>HAMR2A</v>
      </c>
      <c r="S1644" t="str">
        <f>IFERROR(VLOOKUP(C1644,AuctionMapping2019JUL!$C:$J,8,FALSE)," ")</f>
        <v>1</v>
      </c>
      <c r="T1644" t="str">
        <f t="shared" si="75"/>
        <v>RADIUM2A-HAMR2A FLO SCURRYSWC-SUN_8</v>
      </c>
      <c r="U1644" t="str">
        <f t="shared" si="76"/>
        <v>BRANCHOPEN 729 1064 6180</v>
      </c>
      <c r="V1644" t="str">
        <f t="shared" si="77"/>
        <v>BRANCH 6180 6183 1</v>
      </c>
      <c r="W1644" t="s">
        <v>42029</v>
      </c>
      <c r="X1644">
        <v>1</v>
      </c>
    </row>
    <row r="1645" spans="1:24" x14ac:dyDescent="0.25">
      <c r="A1645" t="s">
        <v>9</v>
      </c>
      <c r="B1645" t="s">
        <v>1653</v>
      </c>
      <c r="C1645" t="s">
        <v>3164</v>
      </c>
      <c r="D1645" t="s">
        <v>4195</v>
      </c>
      <c r="E1645" s="2">
        <v>43227.083333333343</v>
      </c>
      <c r="F1645" t="s">
        <v>4501</v>
      </c>
      <c r="G1645" t="s">
        <v>4502</v>
      </c>
      <c r="H1645">
        <v>5.7110000000000003</v>
      </c>
      <c r="I1645" t="s">
        <v>4503</v>
      </c>
      <c r="J1645">
        <f>IFERROR(VLOOKUP(D1645,AuctionContingency2019JUL!$A:$I,5,FALSE)," ")</f>
        <v>76003</v>
      </c>
      <c r="K1645" t="str">
        <f>IFERROR(VLOOKUP(D1645,AuctionContingency2019JUL!$A:$I,6,FALSE)," ")</f>
        <v>L_BIGHI</v>
      </c>
      <c r="L1645">
        <f>IFERROR(VLOOKUP(D1645,AuctionContingency2019JUL!$A:$I,7,FALSE)," ")</f>
        <v>76009</v>
      </c>
      <c r="M1645" t="str">
        <f>IFERROR(VLOOKUP(D1645,AuctionContingency2019JUL!$A:$I,8,FALSE)," ")</f>
        <v>L_TWINB</v>
      </c>
      <c r="N1645">
        <f>IFERROR(VLOOKUP(D1645,AuctionContingency2019JUL!$A:$I,9,FALSE)," ")</f>
        <v>1</v>
      </c>
      <c r="O1645">
        <f>IFERROR(VLOOKUP(C1645,AuctionMapping2019JUL!$C:$J,4,FALSE)," ")</f>
        <v>6648</v>
      </c>
      <c r="P1645" t="str">
        <f>IFERROR(VLOOKUP(C1645,AuctionMapping2019JUL!$C:$J,5,FALSE)," ")</f>
        <v>HARGROVE4A</v>
      </c>
      <c r="Q1645">
        <f>IFERROR(VLOOKUP(C1645,AuctionMapping2019JUL!$C:$J,6,FALSE)," ")</f>
        <v>60374</v>
      </c>
      <c r="R1645" t="str">
        <f>IFERROR(VLOOKUP(C1645,AuctionMapping2019JUL!$C:$J,7,FALSE)," ")</f>
        <v>PUMPJACK4A</v>
      </c>
      <c r="S1645" t="str">
        <f>IFERROR(VLOOKUP(C1645,AuctionMapping2019JUL!$C:$J,8,FALSE)," ")</f>
        <v>1</v>
      </c>
      <c r="T1645" t="str">
        <f t="shared" si="75"/>
        <v>HARGROVE4A-PUMPJACK4A FLO L_BIGHI-L_TWINB</v>
      </c>
      <c r="U1645" t="str">
        <f t="shared" si="76"/>
        <v>BRANCHOPEN 76003 76009 6648</v>
      </c>
      <c r="V1645" t="str">
        <f t="shared" si="77"/>
        <v>BRANCH 6648 60374 1</v>
      </c>
      <c r="W1645" t="s">
        <v>42029</v>
      </c>
      <c r="X1645">
        <v>1</v>
      </c>
    </row>
    <row r="1646" spans="1:24" x14ac:dyDescent="0.25">
      <c r="A1646" t="s">
        <v>9</v>
      </c>
      <c r="B1646" t="s">
        <v>1654</v>
      </c>
      <c r="C1646" t="s">
        <v>3164</v>
      </c>
      <c r="D1646" t="s">
        <v>3844</v>
      </c>
      <c r="E1646" s="2">
        <v>43189.083333333343</v>
      </c>
      <c r="F1646" t="s">
        <v>4501</v>
      </c>
      <c r="G1646" t="s">
        <v>4502</v>
      </c>
      <c r="H1646">
        <v>0.14799999999999999</v>
      </c>
      <c r="I1646" t="s">
        <v>4503</v>
      </c>
      <c r="J1646" t="str">
        <f>IFERROR(VLOOKUP(D1646,AuctionContingency2019JUL!$A:$I,5,FALSE)," ")</f>
        <v xml:space="preserve"> </v>
      </c>
      <c r="K1646" t="str">
        <f>IFERROR(VLOOKUP(D1646,AuctionContingency2019JUL!$A:$I,6,FALSE)," ")</f>
        <v xml:space="preserve"> </v>
      </c>
      <c r="L1646" t="str">
        <f>IFERROR(VLOOKUP(D1646,AuctionContingency2019JUL!$A:$I,7,FALSE)," ")</f>
        <v xml:space="preserve"> </v>
      </c>
      <c r="M1646" t="str">
        <f>IFERROR(VLOOKUP(D1646,AuctionContingency2019JUL!$A:$I,8,FALSE)," ")</f>
        <v xml:space="preserve"> </v>
      </c>
      <c r="N1646" t="str">
        <f>IFERROR(VLOOKUP(D1646,AuctionContingency2019JUL!$A:$I,9,FALSE)," ")</f>
        <v xml:space="preserve"> </v>
      </c>
      <c r="O1646">
        <f>IFERROR(VLOOKUP(C1646,AuctionMapping2019JUL!$C:$J,4,FALSE)," ")</f>
        <v>6648</v>
      </c>
      <c r="P1646" t="str">
        <f>IFERROR(VLOOKUP(C1646,AuctionMapping2019JUL!$C:$J,5,FALSE)," ")</f>
        <v>HARGROVE4A</v>
      </c>
      <c r="Q1646">
        <f>IFERROR(VLOOKUP(C1646,AuctionMapping2019JUL!$C:$J,6,FALSE)," ")</f>
        <v>60374</v>
      </c>
      <c r="R1646" t="str">
        <f>IFERROR(VLOOKUP(C1646,AuctionMapping2019JUL!$C:$J,7,FALSE)," ")</f>
        <v>PUMPJACK4A</v>
      </c>
      <c r="S1646" t="str">
        <f>IFERROR(VLOOKUP(C1646,AuctionMapping2019JUL!$C:$J,8,FALSE)," ")</f>
        <v>1</v>
      </c>
      <c r="T1646" t="str">
        <f t="shared" si="75"/>
        <v>HARGROVE4A-PUMPJACK4A FLO BASE</v>
      </c>
      <c r="U1646" t="str">
        <f t="shared" si="76"/>
        <v>NaN</v>
      </c>
      <c r="V1646" t="str">
        <f t="shared" si="77"/>
        <v>BRANCH 6648 60374 1</v>
      </c>
      <c r="W1646" t="s">
        <v>42029</v>
      </c>
      <c r="X1646">
        <v>1</v>
      </c>
    </row>
    <row r="1647" spans="1:24" x14ac:dyDescent="0.25">
      <c r="A1647" t="s">
        <v>9</v>
      </c>
      <c r="B1647" t="s">
        <v>1655</v>
      </c>
      <c r="C1647" t="s">
        <v>3165</v>
      </c>
      <c r="D1647" t="s">
        <v>4128</v>
      </c>
      <c r="E1647" s="2">
        <v>43251.833333333343</v>
      </c>
      <c r="F1647" t="s">
        <v>4501</v>
      </c>
      <c r="G1647" t="s">
        <v>4502</v>
      </c>
      <c r="H1647">
        <v>0.40799999999999997</v>
      </c>
      <c r="I1647" t="s">
        <v>4504</v>
      </c>
      <c r="J1647">
        <f>IFERROR(VLOOKUP(D1647,AuctionContingency2019JUL!$A:$I,5,FALSE)," ")</f>
        <v>6586</v>
      </c>
      <c r="K1647" t="str">
        <f>IFERROR(VLOOKUP(D1647,AuctionContingency2019JUL!$A:$I,6,FALSE)," ")</f>
        <v>MCCAMY4</v>
      </c>
      <c r="L1647">
        <f>IFERROR(VLOOKUP(D1647,AuctionContingency2019JUL!$A:$I,7,FALSE)," ")</f>
        <v>76001</v>
      </c>
      <c r="M1647" t="str">
        <f>IFERROR(VLOOKUP(D1647,AuctionContingency2019JUL!$A:$I,8,FALSE)," ")</f>
        <v>L_TIPPE</v>
      </c>
      <c r="N1647">
        <f>IFERROR(VLOOKUP(D1647,AuctionContingency2019JUL!$A:$I,9,FALSE)," ")</f>
        <v>1</v>
      </c>
      <c r="O1647">
        <f>IFERROR(VLOOKUP(C1647,AuctionMapping2019JUL!$C:$J,4,FALSE)," ")</f>
        <v>6648</v>
      </c>
      <c r="P1647" t="str">
        <f>IFERROR(VLOOKUP(C1647,AuctionMapping2019JUL!$C:$J,5,FALSE)," ")</f>
        <v>HARGROVE4A</v>
      </c>
      <c r="Q1647">
        <f>IFERROR(VLOOKUP(C1647,AuctionMapping2019JUL!$C:$J,6,FALSE)," ")</f>
        <v>76011</v>
      </c>
      <c r="R1647" t="str">
        <f>IFERROR(VLOOKUP(C1647,AuctionMapping2019JUL!$C:$J,7,FALSE)," ")</f>
        <v>L_TWINBU8_1Y</v>
      </c>
      <c r="S1647" t="str">
        <f>IFERROR(VLOOKUP(C1647,AuctionMapping2019JUL!$C:$J,8,FALSE)," ")</f>
        <v>1</v>
      </c>
      <c r="T1647" t="str">
        <f t="shared" si="75"/>
        <v>HARGROVE4A-L_TWINBU8_1Y FLO MCCAMY4-L_TIPPE</v>
      </c>
      <c r="U1647" t="str">
        <f t="shared" si="76"/>
        <v>BRANCHOPEN 6586 76001 6648</v>
      </c>
      <c r="V1647" t="str">
        <f t="shared" si="77"/>
        <v>BRANCH 6648 76011 1</v>
      </c>
      <c r="W1647" t="s">
        <v>42029</v>
      </c>
      <c r="X1647">
        <v>1</v>
      </c>
    </row>
    <row r="1648" spans="1:24" x14ac:dyDescent="0.25">
      <c r="A1648" t="s">
        <v>9</v>
      </c>
      <c r="B1648" t="s">
        <v>1656</v>
      </c>
      <c r="C1648" t="s">
        <v>3165</v>
      </c>
      <c r="D1648" t="s">
        <v>4247</v>
      </c>
      <c r="E1648" s="2">
        <v>43359.166666666657</v>
      </c>
      <c r="F1648" t="s">
        <v>4501</v>
      </c>
      <c r="G1648" t="s">
        <v>4502</v>
      </c>
      <c r="H1648">
        <v>3.0000000000000001E-3</v>
      </c>
      <c r="I1648" t="s">
        <v>4503</v>
      </c>
      <c r="J1648">
        <f>IFERROR(VLOOKUP(D1648,AuctionContingency2019JUL!$A:$I,5,FALSE)," ")</f>
        <v>7053</v>
      </c>
      <c r="K1648" t="str">
        <f>IFERROR(VLOOKUP(D1648,AuctionContingency2019JUL!$A:$I,6,FALSE)," ")</f>
        <v>L_NOELKE</v>
      </c>
      <c r="L1648">
        <f>IFERROR(VLOOKUP(D1648,AuctionContingency2019JUL!$A:$I,7,FALSE)," ")</f>
        <v>76002</v>
      </c>
      <c r="M1648" t="str">
        <f>IFERROR(VLOOKUP(D1648,AuctionContingency2019JUL!$A:$I,8,FALSE)," ")</f>
        <v>L_BAKER</v>
      </c>
      <c r="N1648">
        <f>IFERROR(VLOOKUP(D1648,AuctionContingency2019JUL!$A:$I,9,FALSE)," ")</f>
        <v>1</v>
      </c>
      <c r="O1648">
        <f>IFERROR(VLOOKUP(C1648,AuctionMapping2019JUL!$C:$J,4,FALSE)," ")</f>
        <v>6648</v>
      </c>
      <c r="P1648" t="str">
        <f>IFERROR(VLOOKUP(C1648,AuctionMapping2019JUL!$C:$J,5,FALSE)," ")</f>
        <v>HARGROVE4A</v>
      </c>
      <c r="Q1648">
        <f>IFERROR(VLOOKUP(C1648,AuctionMapping2019JUL!$C:$J,6,FALSE)," ")</f>
        <v>76011</v>
      </c>
      <c r="R1648" t="str">
        <f>IFERROR(VLOOKUP(C1648,AuctionMapping2019JUL!$C:$J,7,FALSE)," ")</f>
        <v>L_TWINBU8_1Y</v>
      </c>
      <c r="S1648" t="str">
        <f>IFERROR(VLOOKUP(C1648,AuctionMapping2019JUL!$C:$J,8,FALSE)," ")</f>
        <v>1</v>
      </c>
      <c r="T1648" t="str">
        <f t="shared" si="75"/>
        <v>HARGROVE4A-L_TWINBU8_1Y FLO L_NOELKE-L_BAKER</v>
      </c>
      <c r="U1648" t="str">
        <f t="shared" si="76"/>
        <v>BRANCHOPEN 7053 76002 6648</v>
      </c>
      <c r="V1648" t="str">
        <f t="shared" si="77"/>
        <v>BRANCH 6648 76011 1</v>
      </c>
      <c r="W1648" t="s">
        <v>42029</v>
      </c>
      <c r="X1648">
        <v>1</v>
      </c>
    </row>
    <row r="1649" spans="1:24" x14ac:dyDescent="0.25">
      <c r="A1649" t="s">
        <v>9</v>
      </c>
      <c r="B1649" t="s">
        <v>1657</v>
      </c>
      <c r="C1649" t="s">
        <v>3165</v>
      </c>
      <c r="D1649" t="s">
        <v>4195</v>
      </c>
      <c r="E1649" s="2">
        <v>43168.916666666657</v>
      </c>
      <c r="F1649" t="s">
        <v>4500</v>
      </c>
      <c r="G1649" t="s">
        <v>4502</v>
      </c>
      <c r="H1649">
        <v>0.375</v>
      </c>
      <c r="I1649" t="s">
        <v>4504</v>
      </c>
      <c r="J1649">
        <f>IFERROR(VLOOKUP(D1649,AuctionContingency2019JUL!$A:$I,5,FALSE)," ")</f>
        <v>76003</v>
      </c>
      <c r="K1649" t="str">
        <f>IFERROR(VLOOKUP(D1649,AuctionContingency2019JUL!$A:$I,6,FALSE)," ")</f>
        <v>L_BIGHI</v>
      </c>
      <c r="L1649">
        <f>IFERROR(VLOOKUP(D1649,AuctionContingency2019JUL!$A:$I,7,FALSE)," ")</f>
        <v>76009</v>
      </c>
      <c r="M1649" t="str">
        <f>IFERROR(VLOOKUP(D1649,AuctionContingency2019JUL!$A:$I,8,FALSE)," ")</f>
        <v>L_TWINB</v>
      </c>
      <c r="N1649">
        <f>IFERROR(VLOOKUP(D1649,AuctionContingency2019JUL!$A:$I,9,FALSE)," ")</f>
        <v>1</v>
      </c>
      <c r="O1649">
        <f>IFERROR(VLOOKUP(C1649,AuctionMapping2019JUL!$C:$J,4,FALSE)," ")</f>
        <v>6648</v>
      </c>
      <c r="P1649" t="str">
        <f>IFERROR(VLOOKUP(C1649,AuctionMapping2019JUL!$C:$J,5,FALSE)," ")</f>
        <v>HARGROVE4A</v>
      </c>
      <c r="Q1649">
        <f>IFERROR(VLOOKUP(C1649,AuctionMapping2019JUL!$C:$J,6,FALSE)," ")</f>
        <v>76011</v>
      </c>
      <c r="R1649" t="str">
        <f>IFERROR(VLOOKUP(C1649,AuctionMapping2019JUL!$C:$J,7,FALSE)," ")</f>
        <v>L_TWINBU8_1Y</v>
      </c>
      <c r="S1649" t="str">
        <f>IFERROR(VLOOKUP(C1649,AuctionMapping2019JUL!$C:$J,8,FALSE)," ")</f>
        <v>1</v>
      </c>
      <c r="T1649" t="str">
        <f t="shared" si="75"/>
        <v>HARGROVE4A-L_TWINBU8_1Y FLO L_BIGHI-L_TWINB</v>
      </c>
      <c r="U1649" t="str">
        <f t="shared" si="76"/>
        <v>BRANCHOPEN 76003 76009 6648</v>
      </c>
      <c r="V1649" t="str">
        <f t="shared" si="77"/>
        <v>BRANCH 6648 76011 1</v>
      </c>
      <c r="W1649" t="s">
        <v>42029</v>
      </c>
      <c r="X1649">
        <v>1</v>
      </c>
    </row>
    <row r="1650" spans="1:24" x14ac:dyDescent="0.25">
      <c r="A1650" t="s">
        <v>9</v>
      </c>
      <c r="B1650" t="s">
        <v>1658</v>
      </c>
      <c r="C1650" t="s">
        <v>3165</v>
      </c>
      <c r="D1650" t="s">
        <v>3926</v>
      </c>
      <c r="E1650" s="2">
        <v>43191.208333333343</v>
      </c>
      <c r="F1650" t="s">
        <v>4501</v>
      </c>
      <c r="G1650" t="s">
        <v>4502</v>
      </c>
      <c r="H1650">
        <v>0.31</v>
      </c>
      <c r="I1650" t="s">
        <v>4503</v>
      </c>
      <c r="J1650">
        <f>IFERROR(VLOOKUP(D1650,AuctionContingency2019JUL!$A:$I,5,FALSE)," ")</f>
        <v>6525</v>
      </c>
      <c r="K1650" t="str">
        <f>IFERROR(VLOOKUP(D1650,AuctionContingency2019JUL!$A:$I,6,FALSE)," ")</f>
        <v>ESMERALD</v>
      </c>
      <c r="L1650">
        <f>IFERROR(VLOOKUP(D1650,AuctionContingency2019JUL!$A:$I,7,FALSE)," ")</f>
        <v>6562</v>
      </c>
      <c r="M1650" t="str">
        <f>IFERROR(VLOOKUP(D1650,AuctionContingency2019JUL!$A:$I,8,FALSE)," ")</f>
        <v>FDRAN4A</v>
      </c>
      <c r="N1650">
        <f>IFERROR(VLOOKUP(D1650,AuctionContingency2019JUL!$A:$I,9,FALSE)," ")</f>
        <v>1</v>
      </c>
      <c r="O1650">
        <f>IFERROR(VLOOKUP(C1650,AuctionMapping2019JUL!$C:$J,4,FALSE)," ")</f>
        <v>6648</v>
      </c>
      <c r="P1650" t="str">
        <f>IFERROR(VLOOKUP(C1650,AuctionMapping2019JUL!$C:$J,5,FALSE)," ")</f>
        <v>HARGROVE4A</v>
      </c>
      <c r="Q1650">
        <f>IFERROR(VLOOKUP(C1650,AuctionMapping2019JUL!$C:$J,6,FALSE)," ")</f>
        <v>76011</v>
      </c>
      <c r="R1650" t="str">
        <f>IFERROR(VLOOKUP(C1650,AuctionMapping2019JUL!$C:$J,7,FALSE)," ")</f>
        <v>L_TWINBU8_1Y</v>
      </c>
      <c r="S1650" t="str">
        <f>IFERROR(VLOOKUP(C1650,AuctionMapping2019JUL!$C:$J,8,FALSE)," ")</f>
        <v>1</v>
      </c>
      <c r="T1650" t="str">
        <f t="shared" si="75"/>
        <v>HARGROVE4A-L_TWINBU8_1Y FLO ESMERALD-FDRAN4A</v>
      </c>
      <c r="U1650" t="str">
        <f t="shared" si="76"/>
        <v>BRANCHOPEN 6525 6562 6648</v>
      </c>
      <c r="V1650" t="str">
        <f t="shared" si="77"/>
        <v>BRANCH 6648 76011 1</v>
      </c>
      <c r="W1650" t="s">
        <v>42029</v>
      </c>
      <c r="X1650">
        <v>1</v>
      </c>
    </row>
    <row r="1651" spans="1:24" x14ac:dyDescent="0.25">
      <c r="A1651" t="s">
        <v>9</v>
      </c>
      <c r="B1651" t="s">
        <v>1659</v>
      </c>
      <c r="C1651" t="s">
        <v>3165</v>
      </c>
      <c r="D1651" t="s">
        <v>4067</v>
      </c>
      <c r="E1651" s="2">
        <v>43349.333333333343</v>
      </c>
      <c r="F1651" t="s">
        <v>4501</v>
      </c>
      <c r="G1651" t="s">
        <v>4502</v>
      </c>
      <c r="H1651">
        <v>3.7999999999999999E-2</v>
      </c>
      <c r="I1651" t="s">
        <v>4504</v>
      </c>
      <c r="J1651" t="str">
        <f>IFERROR(VLOOKUP(D1651,AuctionContingency2019JUL!$A:$I,5,FALSE)," ")</f>
        <v xml:space="preserve"> </v>
      </c>
      <c r="K1651" t="str">
        <f>IFERROR(VLOOKUP(D1651,AuctionContingency2019JUL!$A:$I,6,FALSE)," ")</f>
        <v xml:space="preserve"> </v>
      </c>
      <c r="L1651" t="str">
        <f>IFERROR(VLOOKUP(D1651,AuctionContingency2019JUL!$A:$I,7,FALSE)," ")</f>
        <v xml:space="preserve"> </v>
      </c>
      <c r="M1651" t="str">
        <f>IFERROR(VLOOKUP(D1651,AuctionContingency2019JUL!$A:$I,8,FALSE)," ")</f>
        <v xml:space="preserve"> </v>
      </c>
      <c r="N1651" t="str">
        <f>IFERROR(VLOOKUP(D1651,AuctionContingency2019JUL!$A:$I,9,FALSE)," ")</f>
        <v xml:space="preserve"> </v>
      </c>
      <c r="O1651">
        <f>IFERROR(VLOOKUP(C1651,AuctionMapping2019JUL!$C:$J,4,FALSE)," ")</f>
        <v>6648</v>
      </c>
      <c r="P1651" t="str">
        <f>IFERROR(VLOOKUP(C1651,AuctionMapping2019JUL!$C:$J,5,FALSE)," ")</f>
        <v>HARGROVE4A</v>
      </c>
      <c r="Q1651">
        <f>IFERROR(VLOOKUP(C1651,AuctionMapping2019JUL!$C:$J,6,FALSE)," ")</f>
        <v>76011</v>
      </c>
      <c r="R1651" t="str">
        <f>IFERROR(VLOOKUP(C1651,AuctionMapping2019JUL!$C:$J,7,FALSE)," ")</f>
        <v>L_TWINBU8_1Y</v>
      </c>
      <c r="S1651" t="str">
        <f>IFERROR(VLOOKUP(C1651,AuctionMapping2019JUL!$C:$J,8,FALSE)," ")</f>
        <v>1</v>
      </c>
      <c r="T1651" t="str">
        <f t="shared" si="75"/>
        <v>HARGROVE4A-L_TWINBU8_1Y FLO BASE</v>
      </c>
      <c r="U1651" t="str">
        <f t="shared" si="76"/>
        <v>NaN</v>
      </c>
      <c r="V1651" t="str">
        <f t="shared" si="77"/>
        <v>BRANCH 6648 76011 1</v>
      </c>
      <c r="W1651" t="s">
        <v>42029</v>
      </c>
      <c r="X1651">
        <v>1</v>
      </c>
    </row>
    <row r="1652" spans="1:24" x14ac:dyDescent="0.25">
      <c r="A1652" t="s">
        <v>9</v>
      </c>
      <c r="B1652" t="s">
        <v>1660</v>
      </c>
      <c r="C1652" t="s">
        <v>3165</v>
      </c>
      <c r="D1652" t="s">
        <v>3605</v>
      </c>
      <c r="E1652" s="2">
        <v>43252.083333333343</v>
      </c>
      <c r="F1652" t="s">
        <v>4501</v>
      </c>
      <c r="G1652" t="s">
        <v>4502</v>
      </c>
      <c r="H1652">
        <v>10.291</v>
      </c>
      <c r="I1652" t="s">
        <v>4503</v>
      </c>
      <c r="J1652" t="str">
        <f>IFERROR(VLOOKUP(D1652,AuctionContingency2019JUL!$A:$I,5,FALSE)," ")</f>
        <v xml:space="preserve"> </v>
      </c>
      <c r="K1652" t="str">
        <f>IFERROR(VLOOKUP(D1652,AuctionContingency2019JUL!$A:$I,6,FALSE)," ")</f>
        <v xml:space="preserve"> </v>
      </c>
      <c r="L1652" t="str">
        <f>IFERROR(VLOOKUP(D1652,AuctionContingency2019JUL!$A:$I,7,FALSE)," ")</f>
        <v xml:space="preserve"> </v>
      </c>
      <c r="M1652" t="str">
        <f>IFERROR(VLOOKUP(D1652,AuctionContingency2019JUL!$A:$I,8,FALSE)," ")</f>
        <v xml:space="preserve"> </v>
      </c>
      <c r="N1652" t="str">
        <f>IFERROR(VLOOKUP(D1652,AuctionContingency2019JUL!$A:$I,9,FALSE)," ")</f>
        <v xml:space="preserve"> </v>
      </c>
      <c r="O1652">
        <f>IFERROR(VLOOKUP(C1652,AuctionMapping2019JUL!$C:$J,4,FALSE)," ")</f>
        <v>6648</v>
      </c>
      <c r="P1652" t="str">
        <f>IFERROR(VLOOKUP(C1652,AuctionMapping2019JUL!$C:$J,5,FALSE)," ")</f>
        <v>HARGROVE4A</v>
      </c>
      <c r="Q1652">
        <f>IFERROR(VLOOKUP(C1652,AuctionMapping2019JUL!$C:$J,6,FALSE)," ")</f>
        <v>76011</v>
      </c>
      <c r="R1652" t="str">
        <f>IFERROR(VLOOKUP(C1652,AuctionMapping2019JUL!$C:$J,7,FALSE)," ")</f>
        <v>L_TWINBU8_1Y</v>
      </c>
      <c r="S1652" t="str">
        <f>IFERROR(VLOOKUP(C1652,AuctionMapping2019JUL!$C:$J,8,FALSE)," ")</f>
        <v>1</v>
      </c>
      <c r="T1652" t="str">
        <f t="shared" si="75"/>
        <v>HARGROVE4A-L_TWINBU8_1Y FLO BASE</v>
      </c>
      <c r="U1652" t="str">
        <f t="shared" si="76"/>
        <v>NaN</v>
      </c>
      <c r="V1652" t="str">
        <f t="shared" si="77"/>
        <v>BRANCH 6648 76011 1</v>
      </c>
      <c r="W1652" t="s">
        <v>42029</v>
      </c>
      <c r="X1652">
        <v>1</v>
      </c>
    </row>
    <row r="1653" spans="1:24" x14ac:dyDescent="0.25">
      <c r="A1653" t="s">
        <v>9</v>
      </c>
      <c r="B1653" t="s">
        <v>1661</v>
      </c>
      <c r="C1653" t="s">
        <v>3165</v>
      </c>
      <c r="D1653" t="s">
        <v>3844</v>
      </c>
      <c r="E1653" s="2">
        <v>43168.791666666657</v>
      </c>
      <c r="F1653" t="s">
        <v>4500</v>
      </c>
      <c r="G1653" t="s">
        <v>4502</v>
      </c>
      <c r="H1653">
        <v>1.738</v>
      </c>
      <c r="I1653" t="s">
        <v>4504</v>
      </c>
      <c r="J1653" t="str">
        <f>IFERROR(VLOOKUP(D1653,AuctionContingency2019JUL!$A:$I,5,FALSE)," ")</f>
        <v xml:space="preserve"> </v>
      </c>
      <c r="K1653" t="str">
        <f>IFERROR(VLOOKUP(D1653,AuctionContingency2019JUL!$A:$I,6,FALSE)," ")</f>
        <v xml:space="preserve"> </v>
      </c>
      <c r="L1653" t="str">
        <f>IFERROR(VLOOKUP(D1653,AuctionContingency2019JUL!$A:$I,7,FALSE)," ")</f>
        <v xml:space="preserve"> </v>
      </c>
      <c r="M1653" t="str">
        <f>IFERROR(VLOOKUP(D1653,AuctionContingency2019JUL!$A:$I,8,FALSE)," ")</f>
        <v xml:space="preserve"> </v>
      </c>
      <c r="N1653" t="str">
        <f>IFERROR(VLOOKUP(D1653,AuctionContingency2019JUL!$A:$I,9,FALSE)," ")</f>
        <v xml:space="preserve"> </v>
      </c>
      <c r="O1653">
        <f>IFERROR(VLOOKUP(C1653,AuctionMapping2019JUL!$C:$J,4,FALSE)," ")</f>
        <v>6648</v>
      </c>
      <c r="P1653" t="str">
        <f>IFERROR(VLOOKUP(C1653,AuctionMapping2019JUL!$C:$J,5,FALSE)," ")</f>
        <v>HARGROVE4A</v>
      </c>
      <c r="Q1653">
        <f>IFERROR(VLOOKUP(C1653,AuctionMapping2019JUL!$C:$J,6,FALSE)," ")</f>
        <v>76011</v>
      </c>
      <c r="R1653" t="str">
        <f>IFERROR(VLOOKUP(C1653,AuctionMapping2019JUL!$C:$J,7,FALSE)," ")</f>
        <v>L_TWINBU8_1Y</v>
      </c>
      <c r="S1653" t="str">
        <f>IFERROR(VLOOKUP(C1653,AuctionMapping2019JUL!$C:$J,8,FALSE)," ")</f>
        <v>1</v>
      </c>
      <c r="T1653" t="str">
        <f t="shared" si="75"/>
        <v>HARGROVE4A-L_TWINBU8_1Y FLO BASE</v>
      </c>
      <c r="U1653" t="str">
        <f t="shared" si="76"/>
        <v>NaN</v>
      </c>
      <c r="V1653" t="str">
        <f t="shared" si="77"/>
        <v>BRANCH 6648 76011 1</v>
      </c>
      <c r="W1653" t="s">
        <v>42029</v>
      </c>
      <c r="X1653">
        <v>1</v>
      </c>
    </row>
    <row r="1654" spans="1:24" x14ac:dyDescent="0.25">
      <c r="A1654" t="s">
        <v>9</v>
      </c>
      <c r="B1654" t="s">
        <v>1662</v>
      </c>
      <c r="C1654" t="s">
        <v>3165</v>
      </c>
      <c r="D1654" t="s">
        <v>3848</v>
      </c>
      <c r="E1654" s="2">
        <v>43168.708333333343</v>
      </c>
      <c r="F1654" t="s">
        <v>4500</v>
      </c>
      <c r="G1654" t="s">
        <v>4502</v>
      </c>
      <c r="H1654">
        <v>1.5329999999999999</v>
      </c>
      <c r="I1654" t="s">
        <v>4504</v>
      </c>
      <c r="J1654" t="str">
        <f>IFERROR(VLOOKUP(D1654,AuctionContingency2019JUL!$A:$I,5,FALSE)," ")</f>
        <v xml:space="preserve"> </v>
      </c>
      <c r="K1654" t="str">
        <f>IFERROR(VLOOKUP(D1654,AuctionContingency2019JUL!$A:$I,6,FALSE)," ")</f>
        <v xml:space="preserve"> </v>
      </c>
      <c r="L1654" t="str">
        <f>IFERROR(VLOOKUP(D1654,AuctionContingency2019JUL!$A:$I,7,FALSE)," ")</f>
        <v xml:space="preserve"> </v>
      </c>
      <c r="M1654" t="str">
        <f>IFERROR(VLOOKUP(D1654,AuctionContingency2019JUL!$A:$I,8,FALSE)," ")</f>
        <v xml:space="preserve"> </v>
      </c>
      <c r="N1654" t="str">
        <f>IFERROR(VLOOKUP(D1654,AuctionContingency2019JUL!$A:$I,9,FALSE)," ")</f>
        <v xml:space="preserve"> </v>
      </c>
      <c r="O1654">
        <f>IFERROR(VLOOKUP(C1654,AuctionMapping2019JUL!$C:$J,4,FALSE)," ")</f>
        <v>6648</v>
      </c>
      <c r="P1654" t="str">
        <f>IFERROR(VLOOKUP(C1654,AuctionMapping2019JUL!$C:$J,5,FALSE)," ")</f>
        <v>HARGROVE4A</v>
      </c>
      <c r="Q1654">
        <f>IFERROR(VLOOKUP(C1654,AuctionMapping2019JUL!$C:$J,6,FALSE)," ")</f>
        <v>76011</v>
      </c>
      <c r="R1654" t="str">
        <f>IFERROR(VLOOKUP(C1654,AuctionMapping2019JUL!$C:$J,7,FALSE)," ")</f>
        <v>L_TWINBU8_1Y</v>
      </c>
      <c r="S1654" t="str">
        <f>IFERROR(VLOOKUP(C1654,AuctionMapping2019JUL!$C:$J,8,FALSE)," ")</f>
        <v>1</v>
      </c>
      <c r="T1654" t="str">
        <f t="shared" si="75"/>
        <v>HARGROVE4A-L_TWINBU8_1Y FLO BASE</v>
      </c>
      <c r="U1654" t="str">
        <f t="shared" si="76"/>
        <v>NaN</v>
      </c>
      <c r="V1654" t="str">
        <f t="shared" si="77"/>
        <v>BRANCH 6648 76011 1</v>
      </c>
      <c r="W1654" t="s">
        <v>42029</v>
      </c>
      <c r="X1654">
        <v>1</v>
      </c>
    </row>
    <row r="1655" spans="1:24" x14ac:dyDescent="0.25">
      <c r="A1655" t="s">
        <v>9</v>
      </c>
      <c r="B1655" t="s">
        <v>1663</v>
      </c>
      <c r="C1655" t="s">
        <v>3165</v>
      </c>
      <c r="D1655" t="s">
        <v>4248</v>
      </c>
      <c r="E1655" s="2">
        <v>43238.125</v>
      </c>
      <c r="F1655" t="s">
        <v>4501</v>
      </c>
      <c r="G1655" t="s">
        <v>4502</v>
      </c>
      <c r="H1655">
        <v>1.623</v>
      </c>
      <c r="I1655" t="s">
        <v>4503</v>
      </c>
      <c r="J1655" t="str">
        <f>IFERROR(VLOOKUP(D1655,AuctionContingency2019JUL!$A:$I,5,FALSE)," ")</f>
        <v xml:space="preserve"> </v>
      </c>
      <c r="K1655" t="str">
        <f>IFERROR(VLOOKUP(D1655,AuctionContingency2019JUL!$A:$I,6,FALSE)," ")</f>
        <v xml:space="preserve"> </v>
      </c>
      <c r="L1655" t="str">
        <f>IFERROR(VLOOKUP(D1655,AuctionContingency2019JUL!$A:$I,7,FALSE)," ")</f>
        <v xml:space="preserve"> </v>
      </c>
      <c r="M1655" t="str">
        <f>IFERROR(VLOOKUP(D1655,AuctionContingency2019JUL!$A:$I,8,FALSE)," ")</f>
        <v xml:space="preserve"> </v>
      </c>
      <c r="N1655" t="str">
        <f>IFERROR(VLOOKUP(D1655,AuctionContingency2019JUL!$A:$I,9,FALSE)," ")</f>
        <v xml:space="preserve"> </v>
      </c>
      <c r="O1655">
        <f>IFERROR(VLOOKUP(C1655,AuctionMapping2019JUL!$C:$J,4,FALSE)," ")</f>
        <v>6648</v>
      </c>
      <c r="P1655" t="str">
        <f>IFERROR(VLOOKUP(C1655,AuctionMapping2019JUL!$C:$J,5,FALSE)," ")</f>
        <v>HARGROVE4A</v>
      </c>
      <c r="Q1655">
        <f>IFERROR(VLOOKUP(C1655,AuctionMapping2019JUL!$C:$J,6,FALSE)," ")</f>
        <v>76011</v>
      </c>
      <c r="R1655" t="str">
        <f>IFERROR(VLOOKUP(C1655,AuctionMapping2019JUL!$C:$J,7,FALSE)," ")</f>
        <v>L_TWINBU8_1Y</v>
      </c>
      <c r="S1655" t="str">
        <f>IFERROR(VLOOKUP(C1655,AuctionMapping2019JUL!$C:$J,8,FALSE)," ")</f>
        <v>1</v>
      </c>
      <c r="T1655" t="str">
        <f t="shared" si="75"/>
        <v>HARGROVE4A-L_TWINBU8_1Y FLO BASE</v>
      </c>
      <c r="U1655" t="str">
        <f t="shared" si="76"/>
        <v>NaN</v>
      </c>
      <c r="V1655" t="str">
        <f t="shared" si="77"/>
        <v>BRANCH 6648 76011 1</v>
      </c>
      <c r="W1655" t="s">
        <v>42029</v>
      </c>
      <c r="X1655">
        <v>1</v>
      </c>
    </row>
    <row r="1656" spans="1:24" x14ac:dyDescent="0.25">
      <c r="A1656" t="s">
        <v>9</v>
      </c>
      <c r="B1656" t="s">
        <v>1664</v>
      </c>
      <c r="C1656" t="s">
        <v>3165</v>
      </c>
      <c r="D1656" t="s">
        <v>3664</v>
      </c>
      <c r="E1656" s="2">
        <v>43269.833333333343</v>
      </c>
      <c r="F1656" t="s">
        <v>4501</v>
      </c>
      <c r="G1656" t="s">
        <v>4502</v>
      </c>
      <c r="H1656">
        <v>0.58699999999999997</v>
      </c>
      <c r="I1656" t="s">
        <v>4504</v>
      </c>
      <c r="J1656">
        <f>IFERROR(VLOOKUP(D1656,AuctionContingency2019JUL!$A:$I,5,FALSE)," ")</f>
        <v>11028</v>
      </c>
      <c r="K1656" t="str">
        <f>IFERROR(VLOOKUP(D1656,AuctionContingency2019JUL!$A:$I,6,FALSE)," ")</f>
        <v>ODESEHV</v>
      </c>
      <c r="L1656">
        <f>IFERROR(VLOOKUP(D1656,AuctionContingency2019JUL!$A:$I,7,FALSE)," ")</f>
        <v>76000</v>
      </c>
      <c r="M1656" t="str">
        <f>IFERROR(VLOOKUP(D1656,AuctionContingency2019JUL!$A:$I,8,FALSE)," ")</f>
        <v>L_NORTM</v>
      </c>
      <c r="N1656">
        <f>IFERROR(VLOOKUP(D1656,AuctionContingency2019JUL!$A:$I,9,FALSE)," ")</f>
        <v>1</v>
      </c>
      <c r="O1656">
        <f>IFERROR(VLOOKUP(C1656,AuctionMapping2019JUL!$C:$J,4,FALSE)," ")</f>
        <v>6648</v>
      </c>
      <c r="P1656" t="str">
        <f>IFERROR(VLOOKUP(C1656,AuctionMapping2019JUL!$C:$J,5,FALSE)," ")</f>
        <v>HARGROVE4A</v>
      </c>
      <c r="Q1656">
        <f>IFERROR(VLOOKUP(C1656,AuctionMapping2019JUL!$C:$J,6,FALSE)," ")</f>
        <v>76011</v>
      </c>
      <c r="R1656" t="str">
        <f>IFERROR(VLOOKUP(C1656,AuctionMapping2019JUL!$C:$J,7,FALSE)," ")</f>
        <v>L_TWINBU8_1Y</v>
      </c>
      <c r="S1656" t="str">
        <f>IFERROR(VLOOKUP(C1656,AuctionMapping2019JUL!$C:$J,8,FALSE)," ")</f>
        <v>1</v>
      </c>
      <c r="T1656" t="str">
        <f t="shared" si="75"/>
        <v>HARGROVE4A-L_TWINBU8_1Y FLO ODESEHV-L_NORTM</v>
      </c>
      <c r="U1656" t="str">
        <f t="shared" si="76"/>
        <v>BRANCHOPEN 11028 76000 6648</v>
      </c>
      <c r="V1656" t="str">
        <f t="shared" si="77"/>
        <v>BRANCH 6648 76011 1</v>
      </c>
      <c r="W1656" t="s">
        <v>42029</v>
      </c>
      <c r="X1656">
        <v>1</v>
      </c>
    </row>
    <row r="1657" spans="1:24" x14ac:dyDescent="0.25">
      <c r="A1657" t="s">
        <v>9</v>
      </c>
      <c r="B1657" t="s">
        <v>1665</v>
      </c>
      <c r="C1657" t="s">
        <v>3165</v>
      </c>
      <c r="D1657" t="s">
        <v>3891</v>
      </c>
      <c r="E1657" s="2">
        <v>43242.166666666657</v>
      </c>
      <c r="F1657" t="s">
        <v>4501</v>
      </c>
      <c r="G1657" t="s">
        <v>4502</v>
      </c>
      <c r="H1657">
        <v>8.7720000000000002</v>
      </c>
      <c r="I1657" t="s">
        <v>4503</v>
      </c>
      <c r="J1657">
        <f>IFERROR(VLOOKUP(D1657,AuctionContingency2019JUL!$A:$I,5,FALSE)," ")</f>
        <v>6515</v>
      </c>
      <c r="K1657" t="str">
        <f>IFERROR(VLOOKUP(D1657,AuctionContingency2019JUL!$A:$I,6,FALSE)," ")</f>
        <v>SONR4A</v>
      </c>
      <c r="L1657">
        <f>IFERROR(VLOOKUP(D1657,AuctionContingency2019JUL!$A:$I,7,FALSE)," ")</f>
        <v>6562</v>
      </c>
      <c r="M1657" t="str">
        <f>IFERROR(VLOOKUP(D1657,AuctionContingency2019JUL!$A:$I,8,FALSE)," ")</f>
        <v>FDRAN4A</v>
      </c>
      <c r="N1657">
        <f>IFERROR(VLOOKUP(D1657,AuctionContingency2019JUL!$A:$I,9,FALSE)," ")</f>
        <v>1</v>
      </c>
      <c r="O1657">
        <f>IFERROR(VLOOKUP(C1657,AuctionMapping2019JUL!$C:$J,4,FALSE)," ")</f>
        <v>6648</v>
      </c>
      <c r="P1657" t="str">
        <f>IFERROR(VLOOKUP(C1657,AuctionMapping2019JUL!$C:$J,5,FALSE)," ")</f>
        <v>HARGROVE4A</v>
      </c>
      <c r="Q1657">
        <f>IFERROR(VLOOKUP(C1657,AuctionMapping2019JUL!$C:$J,6,FALSE)," ")</f>
        <v>76011</v>
      </c>
      <c r="R1657" t="str">
        <f>IFERROR(VLOOKUP(C1657,AuctionMapping2019JUL!$C:$J,7,FALSE)," ")</f>
        <v>L_TWINBU8_1Y</v>
      </c>
      <c r="S1657" t="str">
        <f>IFERROR(VLOOKUP(C1657,AuctionMapping2019JUL!$C:$J,8,FALSE)," ")</f>
        <v>1</v>
      </c>
      <c r="T1657" t="str">
        <f t="shared" si="75"/>
        <v>HARGROVE4A-L_TWINBU8_1Y FLO SONR4A-FDRAN4A</v>
      </c>
      <c r="U1657" t="str">
        <f t="shared" si="76"/>
        <v>BRANCHOPEN 6515 6562 6648</v>
      </c>
      <c r="V1657" t="str">
        <f t="shared" si="77"/>
        <v>BRANCH 6648 76011 1</v>
      </c>
      <c r="W1657" t="s">
        <v>42029</v>
      </c>
      <c r="X1657">
        <v>1</v>
      </c>
    </row>
    <row r="1658" spans="1:24" x14ac:dyDescent="0.25">
      <c r="A1658" t="s">
        <v>9</v>
      </c>
      <c r="B1658" t="s">
        <v>1666</v>
      </c>
      <c r="C1658" t="s">
        <v>3165</v>
      </c>
      <c r="D1658" t="s">
        <v>3934</v>
      </c>
      <c r="E1658" s="2">
        <v>43252.708333333343</v>
      </c>
      <c r="F1658" t="s">
        <v>4501</v>
      </c>
      <c r="G1658" t="s">
        <v>4502</v>
      </c>
      <c r="H1658">
        <v>1.3580000000000001</v>
      </c>
      <c r="I1658" t="s">
        <v>4504</v>
      </c>
      <c r="J1658">
        <f>IFERROR(VLOOKUP(D1658,AuctionContingency2019JUL!$A:$I,5,FALSE)," ")</f>
        <v>76001</v>
      </c>
      <c r="K1658" t="str">
        <f>IFERROR(VLOOKUP(D1658,AuctionContingency2019JUL!$A:$I,6,FALSE)," ")</f>
        <v>L_TIPPE</v>
      </c>
      <c r="L1658">
        <f>IFERROR(VLOOKUP(D1658,AuctionContingency2019JUL!$A:$I,7,FALSE)," ")</f>
        <v>76013</v>
      </c>
      <c r="M1658" t="str">
        <f>IFERROR(VLOOKUP(D1658,AuctionContingency2019JUL!$A:$I,8,FALSE)," ")</f>
        <v>L_WESTY</v>
      </c>
      <c r="N1658">
        <f>IFERROR(VLOOKUP(D1658,AuctionContingency2019JUL!$A:$I,9,FALSE)," ")</f>
        <v>1</v>
      </c>
      <c r="O1658">
        <f>IFERROR(VLOOKUP(C1658,AuctionMapping2019JUL!$C:$J,4,FALSE)," ")</f>
        <v>6648</v>
      </c>
      <c r="P1658" t="str">
        <f>IFERROR(VLOOKUP(C1658,AuctionMapping2019JUL!$C:$J,5,FALSE)," ")</f>
        <v>HARGROVE4A</v>
      </c>
      <c r="Q1658">
        <f>IFERROR(VLOOKUP(C1658,AuctionMapping2019JUL!$C:$J,6,FALSE)," ")</f>
        <v>76011</v>
      </c>
      <c r="R1658" t="str">
        <f>IFERROR(VLOOKUP(C1658,AuctionMapping2019JUL!$C:$J,7,FALSE)," ")</f>
        <v>L_TWINBU8_1Y</v>
      </c>
      <c r="S1658" t="str">
        <f>IFERROR(VLOOKUP(C1658,AuctionMapping2019JUL!$C:$J,8,FALSE)," ")</f>
        <v>1</v>
      </c>
      <c r="T1658" t="str">
        <f t="shared" si="75"/>
        <v>HARGROVE4A-L_TWINBU8_1Y FLO L_TIPPE-L_WESTY</v>
      </c>
      <c r="U1658" t="str">
        <f t="shared" si="76"/>
        <v>BRANCHOPEN 76001 76013 6648</v>
      </c>
      <c r="V1658" t="str">
        <f t="shared" si="77"/>
        <v>BRANCH 6648 76011 1</v>
      </c>
      <c r="W1658" t="s">
        <v>42029</v>
      </c>
      <c r="X1658">
        <v>1</v>
      </c>
    </row>
    <row r="1659" spans="1:24" x14ac:dyDescent="0.25">
      <c r="A1659" t="s">
        <v>9</v>
      </c>
      <c r="B1659" t="s">
        <v>1667</v>
      </c>
      <c r="C1659" t="s">
        <v>3165</v>
      </c>
      <c r="D1659" t="s">
        <v>4241</v>
      </c>
      <c r="E1659" s="2">
        <v>43183.791666666657</v>
      </c>
      <c r="F1659" t="s">
        <v>4501</v>
      </c>
      <c r="G1659" t="s">
        <v>4502</v>
      </c>
      <c r="H1659">
        <v>1.75</v>
      </c>
      <c r="I1659" t="s">
        <v>4503</v>
      </c>
      <c r="J1659">
        <f>IFERROR(VLOOKUP(D1659,AuctionContingency2019JUL!$A:$I,5,FALSE)," ")</f>
        <v>6601</v>
      </c>
      <c r="K1659" t="str">
        <f>IFERROR(VLOOKUP(D1659,AuctionContingency2019JUL!$A:$I,6,FALSE)," ")</f>
        <v>RIOPECOS</v>
      </c>
      <c r="L1659">
        <f>IFERROR(VLOOKUP(D1659,AuctionContingency2019JUL!$A:$I,7,FALSE)," ")</f>
        <v>76580</v>
      </c>
      <c r="M1659" t="str">
        <f>IFERROR(VLOOKUP(D1659,AuctionContingency2019JUL!$A:$I,8,FALSE)," ")</f>
        <v>L_TUNAC</v>
      </c>
      <c r="N1659">
        <f>IFERROR(VLOOKUP(D1659,AuctionContingency2019JUL!$A:$I,9,FALSE)," ")</f>
        <v>1</v>
      </c>
      <c r="O1659">
        <f>IFERROR(VLOOKUP(C1659,AuctionMapping2019JUL!$C:$J,4,FALSE)," ")</f>
        <v>6648</v>
      </c>
      <c r="P1659" t="str">
        <f>IFERROR(VLOOKUP(C1659,AuctionMapping2019JUL!$C:$J,5,FALSE)," ")</f>
        <v>HARGROVE4A</v>
      </c>
      <c r="Q1659">
        <f>IFERROR(VLOOKUP(C1659,AuctionMapping2019JUL!$C:$J,6,FALSE)," ")</f>
        <v>76011</v>
      </c>
      <c r="R1659" t="str">
        <f>IFERROR(VLOOKUP(C1659,AuctionMapping2019JUL!$C:$J,7,FALSE)," ")</f>
        <v>L_TWINBU8_1Y</v>
      </c>
      <c r="S1659" t="str">
        <f>IFERROR(VLOOKUP(C1659,AuctionMapping2019JUL!$C:$J,8,FALSE)," ")</f>
        <v>1</v>
      </c>
      <c r="T1659" t="str">
        <f t="shared" si="75"/>
        <v>HARGROVE4A-L_TWINBU8_1Y FLO RIOPECOS-L_TUNAC</v>
      </c>
      <c r="U1659" t="str">
        <f t="shared" si="76"/>
        <v>BRANCHOPEN 6601 76580 6648</v>
      </c>
      <c r="V1659" t="str">
        <f t="shared" si="77"/>
        <v>BRANCH 6648 76011 1</v>
      </c>
      <c r="W1659" t="s">
        <v>42029</v>
      </c>
      <c r="X1659">
        <v>1</v>
      </c>
    </row>
    <row r="1660" spans="1:24" x14ac:dyDescent="0.25">
      <c r="A1660" t="s">
        <v>9</v>
      </c>
      <c r="B1660" t="s">
        <v>1668</v>
      </c>
      <c r="C1660" t="s">
        <v>3165</v>
      </c>
      <c r="D1660" t="s">
        <v>4148</v>
      </c>
      <c r="E1660" s="2">
        <v>43251.833333333343</v>
      </c>
      <c r="F1660" t="s">
        <v>4501</v>
      </c>
      <c r="G1660" t="s">
        <v>4502</v>
      </c>
      <c r="H1660">
        <v>0.40799999999999997</v>
      </c>
      <c r="I1660" t="s">
        <v>4504</v>
      </c>
      <c r="J1660" t="str">
        <f>IFERROR(VLOOKUP(D1660,AuctionContingency2019JUL!$A:$I,5,FALSE)," ")</f>
        <v xml:space="preserve"> </v>
      </c>
      <c r="K1660" t="str">
        <f>IFERROR(VLOOKUP(D1660,AuctionContingency2019JUL!$A:$I,6,FALSE)," ")</f>
        <v xml:space="preserve"> </v>
      </c>
      <c r="L1660" t="str">
        <f>IFERROR(VLOOKUP(D1660,AuctionContingency2019JUL!$A:$I,7,FALSE)," ")</f>
        <v xml:space="preserve"> </v>
      </c>
      <c r="M1660" t="str">
        <f>IFERROR(VLOOKUP(D1660,AuctionContingency2019JUL!$A:$I,8,FALSE)," ")</f>
        <v xml:space="preserve"> </v>
      </c>
      <c r="N1660" t="str">
        <f>IFERROR(VLOOKUP(D1660,AuctionContingency2019JUL!$A:$I,9,FALSE)," ")</f>
        <v xml:space="preserve"> </v>
      </c>
      <c r="O1660">
        <f>IFERROR(VLOOKUP(C1660,AuctionMapping2019JUL!$C:$J,4,FALSE)," ")</f>
        <v>6648</v>
      </c>
      <c r="P1660" t="str">
        <f>IFERROR(VLOOKUP(C1660,AuctionMapping2019JUL!$C:$J,5,FALSE)," ")</f>
        <v>HARGROVE4A</v>
      </c>
      <c r="Q1660">
        <f>IFERROR(VLOOKUP(C1660,AuctionMapping2019JUL!$C:$J,6,FALSE)," ")</f>
        <v>76011</v>
      </c>
      <c r="R1660" t="str">
        <f>IFERROR(VLOOKUP(C1660,AuctionMapping2019JUL!$C:$J,7,FALSE)," ")</f>
        <v>L_TWINBU8_1Y</v>
      </c>
      <c r="S1660" t="str">
        <f>IFERROR(VLOOKUP(C1660,AuctionMapping2019JUL!$C:$J,8,FALSE)," ")</f>
        <v>1</v>
      </c>
      <c r="T1660" t="str">
        <f t="shared" si="75"/>
        <v>HARGROVE4A-L_TWINBU8_1Y FLO BASE</v>
      </c>
      <c r="U1660" t="str">
        <f t="shared" si="76"/>
        <v>NaN</v>
      </c>
      <c r="V1660" t="str">
        <f t="shared" si="77"/>
        <v>BRANCH 6648 76011 1</v>
      </c>
      <c r="W1660" t="s">
        <v>42029</v>
      </c>
      <c r="X1660">
        <v>1</v>
      </c>
    </row>
    <row r="1661" spans="1:24" x14ac:dyDescent="0.25">
      <c r="A1661" t="s">
        <v>9</v>
      </c>
      <c r="B1661" t="s">
        <v>1669</v>
      </c>
      <c r="C1661" t="s">
        <v>3165</v>
      </c>
      <c r="D1661" t="s">
        <v>3703</v>
      </c>
      <c r="E1661" s="2">
        <v>43257.25</v>
      </c>
      <c r="F1661" t="s">
        <v>4501</v>
      </c>
      <c r="G1661" t="s">
        <v>4502</v>
      </c>
      <c r="H1661">
        <v>5.3079999999999998</v>
      </c>
      <c r="I1661" t="s">
        <v>4503</v>
      </c>
      <c r="J1661">
        <f>IFERROR(VLOOKUP(D1661,AuctionContingency2019JUL!$A:$I,5,FALSE)," ")</f>
        <v>76000</v>
      </c>
      <c r="K1661" t="str">
        <f>IFERROR(VLOOKUP(D1661,AuctionContingency2019JUL!$A:$I,6,FALSE)," ")</f>
        <v>L_NORTM</v>
      </c>
      <c r="L1661">
        <f>IFERROR(VLOOKUP(D1661,AuctionContingency2019JUL!$A:$I,7,FALSE)," ")</f>
        <v>345</v>
      </c>
      <c r="M1661">
        <f>IFERROR(VLOOKUP(D1661,AuctionContingency2019JUL!$A:$I,8,FALSE)," ")</f>
        <v>776999</v>
      </c>
      <c r="N1661" t="str">
        <f>IFERROR(VLOOKUP(D1661,AuctionContingency2019JUL!$A:$I,9,FALSE)," ")</f>
        <v>LNORST</v>
      </c>
      <c r="O1661">
        <f>IFERROR(VLOOKUP(C1661,AuctionMapping2019JUL!$C:$J,4,FALSE)," ")</f>
        <v>6648</v>
      </c>
      <c r="P1661" t="str">
        <f>IFERROR(VLOOKUP(C1661,AuctionMapping2019JUL!$C:$J,5,FALSE)," ")</f>
        <v>HARGROVE4A</v>
      </c>
      <c r="Q1661">
        <f>IFERROR(VLOOKUP(C1661,AuctionMapping2019JUL!$C:$J,6,FALSE)," ")</f>
        <v>76011</v>
      </c>
      <c r="R1661" t="str">
        <f>IFERROR(VLOOKUP(C1661,AuctionMapping2019JUL!$C:$J,7,FALSE)," ")</f>
        <v>L_TWINBU8_1Y</v>
      </c>
      <c r="S1661" t="str">
        <f>IFERROR(VLOOKUP(C1661,AuctionMapping2019JUL!$C:$J,8,FALSE)," ")</f>
        <v>1</v>
      </c>
      <c r="T1661" t="str">
        <f t="shared" si="75"/>
        <v>HARGROVE4A-L_TWINBU8_1Y FLO L_NORTM-776999</v>
      </c>
      <c r="U1661" t="str">
        <f t="shared" si="76"/>
        <v>BRANCHOPEN 76000 345 6648</v>
      </c>
      <c r="V1661" t="str">
        <f t="shared" si="77"/>
        <v>BRANCH 6648 76011 1</v>
      </c>
      <c r="W1661" t="s">
        <v>42029</v>
      </c>
      <c r="X1661">
        <v>1</v>
      </c>
    </row>
    <row r="1662" spans="1:24" x14ac:dyDescent="0.25">
      <c r="A1662" t="s">
        <v>9</v>
      </c>
      <c r="B1662" t="s">
        <v>1670</v>
      </c>
      <c r="C1662" t="s">
        <v>3165</v>
      </c>
      <c r="D1662" t="s">
        <v>3704</v>
      </c>
      <c r="E1662" s="2">
        <v>43270.25</v>
      </c>
      <c r="F1662" t="s">
        <v>4501</v>
      </c>
      <c r="G1662" t="s">
        <v>4502</v>
      </c>
      <c r="H1662">
        <v>3.7309999999999999</v>
      </c>
      <c r="I1662" t="s">
        <v>4503</v>
      </c>
      <c r="J1662" t="str">
        <f>IFERROR(VLOOKUP(D1662,AuctionContingency2019JUL!$A:$I,5,FALSE)," ")</f>
        <v xml:space="preserve"> </v>
      </c>
      <c r="K1662" t="str">
        <f>IFERROR(VLOOKUP(D1662,AuctionContingency2019JUL!$A:$I,6,FALSE)," ")</f>
        <v xml:space="preserve"> </v>
      </c>
      <c r="L1662" t="str">
        <f>IFERROR(VLOOKUP(D1662,AuctionContingency2019JUL!$A:$I,7,FALSE)," ")</f>
        <v xml:space="preserve"> </v>
      </c>
      <c r="M1662" t="str">
        <f>IFERROR(VLOOKUP(D1662,AuctionContingency2019JUL!$A:$I,8,FALSE)," ")</f>
        <v xml:space="preserve"> </v>
      </c>
      <c r="N1662" t="str">
        <f>IFERROR(VLOOKUP(D1662,AuctionContingency2019JUL!$A:$I,9,FALSE)," ")</f>
        <v xml:space="preserve"> </v>
      </c>
      <c r="O1662">
        <f>IFERROR(VLOOKUP(C1662,AuctionMapping2019JUL!$C:$J,4,FALSE)," ")</f>
        <v>6648</v>
      </c>
      <c r="P1662" t="str">
        <f>IFERROR(VLOOKUP(C1662,AuctionMapping2019JUL!$C:$J,5,FALSE)," ")</f>
        <v>HARGROVE4A</v>
      </c>
      <c r="Q1662">
        <f>IFERROR(VLOOKUP(C1662,AuctionMapping2019JUL!$C:$J,6,FALSE)," ")</f>
        <v>76011</v>
      </c>
      <c r="R1662" t="str">
        <f>IFERROR(VLOOKUP(C1662,AuctionMapping2019JUL!$C:$J,7,FALSE)," ")</f>
        <v>L_TWINBU8_1Y</v>
      </c>
      <c r="S1662" t="str">
        <f>IFERROR(VLOOKUP(C1662,AuctionMapping2019JUL!$C:$J,8,FALSE)," ")</f>
        <v>1</v>
      </c>
      <c r="T1662" t="str">
        <f t="shared" si="75"/>
        <v>HARGROVE4A-L_TWINBU8_1Y FLO BASE</v>
      </c>
      <c r="U1662" t="str">
        <f t="shared" si="76"/>
        <v>NaN</v>
      </c>
      <c r="V1662" t="str">
        <f t="shared" si="77"/>
        <v>BRANCH 6648 76011 1</v>
      </c>
      <c r="W1662" t="s">
        <v>42029</v>
      </c>
      <c r="X1662">
        <v>1</v>
      </c>
    </row>
    <row r="1663" spans="1:24" x14ac:dyDescent="0.25">
      <c r="A1663" t="s">
        <v>9</v>
      </c>
      <c r="B1663" t="s">
        <v>1671</v>
      </c>
      <c r="C1663" t="s">
        <v>3166</v>
      </c>
      <c r="D1663" t="s">
        <v>4249</v>
      </c>
      <c r="E1663" s="2">
        <v>43107.041666666657</v>
      </c>
      <c r="F1663" t="s">
        <v>4500</v>
      </c>
      <c r="G1663" t="s">
        <v>4502</v>
      </c>
      <c r="H1663">
        <v>439.49200000000002</v>
      </c>
      <c r="I1663" t="s">
        <v>4503</v>
      </c>
      <c r="J1663" t="str">
        <f>IFERROR(VLOOKUP(D1663,AuctionContingency2019JUL!$A:$I,5,FALSE)," ")</f>
        <v xml:space="preserve"> </v>
      </c>
      <c r="K1663" t="str">
        <f>IFERROR(VLOOKUP(D1663,AuctionContingency2019JUL!$A:$I,6,FALSE)," ")</f>
        <v xml:space="preserve"> </v>
      </c>
      <c r="L1663" t="str">
        <f>IFERROR(VLOOKUP(D1663,AuctionContingency2019JUL!$A:$I,7,FALSE)," ")</f>
        <v xml:space="preserve"> </v>
      </c>
      <c r="M1663" t="str">
        <f>IFERROR(VLOOKUP(D1663,AuctionContingency2019JUL!$A:$I,8,FALSE)," ")</f>
        <v xml:space="preserve"> </v>
      </c>
      <c r="N1663" t="str">
        <f>IFERROR(VLOOKUP(D1663,AuctionContingency2019JUL!$A:$I,9,FALSE)," ")</f>
        <v xml:space="preserve"> </v>
      </c>
      <c r="O1663" t="str">
        <f>IFERROR(VLOOKUP(C1663,AuctionMapping2019JUL!$C:$J,4,FALSE)," ")</f>
        <v xml:space="preserve"> </v>
      </c>
      <c r="P1663" t="str">
        <f>IFERROR(VLOOKUP(C1663,AuctionMapping2019JUL!$C:$J,5,FALSE)," ")</f>
        <v xml:space="preserve"> </v>
      </c>
      <c r="Q1663" t="str">
        <f>IFERROR(VLOOKUP(C1663,AuctionMapping2019JUL!$C:$J,6,FALSE)," ")</f>
        <v xml:space="preserve"> </v>
      </c>
      <c r="R1663" t="str">
        <f>IFERROR(VLOOKUP(C1663,AuctionMapping2019JUL!$C:$J,7,FALSE)," ")</f>
        <v xml:space="preserve"> </v>
      </c>
      <c r="S1663" t="str">
        <f>IFERROR(VLOOKUP(C1663,AuctionMapping2019JUL!$C:$J,8,FALSE)," ")</f>
        <v xml:space="preserve"> </v>
      </c>
      <c r="T1663" t="str">
        <f t="shared" si="75"/>
        <v>NaN</v>
      </c>
      <c r="U1663" t="str">
        <f t="shared" si="76"/>
        <v>NaN</v>
      </c>
      <c r="V1663" t="str">
        <f t="shared" si="77"/>
        <v>NaN</v>
      </c>
      <c r="W1663" t="s">
        <v>42029</v>
      </c>
      <c r="X1663">
        <v>1</v>
      </c>
    </row>
    <row r="1664" spans="1:24" x14ac:dyDescent="0.25">
      <c r="A1664" t="s">
        <v>9</v>
      </c>
      <c r="B1664" t="s">
        <v>1672</v>
      </c>
      <c r="C1664" t="s">
        <v>3166</v>
      </c>
      <c r="D1664" t="s">
        <v>4250</v>
      </c>
      <c r="E1664" s="2">
        <v>43103.125</v>
      </c>
      <c r="F1664" t="s">
        <v>4500</v>
      </c>
      <c r="G1664" t="s">
        <v>4502</v>
      </c>
      <c r="H1664">
        <v>28.207000000000001</v>
      </c>
      <c r="I1664" t="s">
        <v>4503</v>
      </c>
      <c r="J1664">
        <f>IFERROR(VLOOKUP(D1664,AuctionContingency2019JUL!$A:$I,5,FALSE)," ")</f>
        <v>292</v>
      </c>
      <c r="K1664" t="str">
        <f>IFERROR(VLOOKUP(D1664,AuctionContingency2019JUL!$A:$I,6,FALSE)," ")</f>
        <v>HOLDER8</v>
      </c>
      <c r="L1664">
        <f>IFERROR(VLOOKUP(D1664,AuctionContingency2019JUL!$A:$I,7,FALSE)," ")</f>
        <v>138</v>
      </c>
      <c r="M1664">
        <f>IFERROR(VLOOKUP(D1664,AuctionContingency2019JUL!$A:$I,8,FALSE)," ")</f>
        <v>293</v>
      </c>
      <c r="N1664" t="str">
        <f>IFERROR(VLOOKUP(D1664,AuctionContingency2019JUL!$A:$I,9,FALSE)," ")</f>
        <v>HOLDER9</v>
      </c>
      <c r="O1664" t="str">
        <f>IFERROR(VLOOKUP(C1664,AuctionMapping2019JUL!$C:$J,4,FALSE)," ")</f>
        <v xml:space="preserve"> </v>
      </c>
      <c r="P1664" t="str">
        <f>IFERROR(VLOOKUP(C1664,AuctionMapping2019JUL!$C:$J,5,FALSE)," ")</f>
        <v xml:space="preserve"> </v>
      </c>
      <c r="Q1664" t="str">
        <f>IFERROR(VLOOKUP(C1664,AuctionMapping2019JUL!$C:$J,6,FALSE)," ")</f>
        <v xml:space="preserve"> </v>
      </c>
      <c r="R1664" t="str">
        <f>IFERROR(VLOOKUP(C1664,AuctionMapping2019JUL!$C:$J,7,FALSE)," ")</f>
        <v xml:space="preserve"> </v>
      </c>
      <c r="S1664" t="str">
        <f>IFERROR(VLOOKUP(C1664,AuctionMapping2019JUL!$C:$J,8,FALSE)," ")</f>
        <v xml:space="preserve"> </v>
      </c>
      <c r="T1664" t="str">
        <f t="shared" si="75"/>
        <v>NaN</v>
      </c>
      <c r="U1664" t="str">
        <f t="shared" si="76"/>
        <v xml:space="preserve">BRANCHOPEN 292 138  </v>
      </c>
      <c r="V1664" t="str">
        <f t="shared" si="77"/>
        <v>NaN</v>
      </c>
      <c r="W1664" t="s">
        <v>42029</v>
      </c>
      <c r="X1664">
        <v>1</v>
      </c>
    </row>
    <row r="1665" spans="1:24" x14ac:dyDescent="0.25">
      <c r="A1665" t="s">
        <v>9</v>
      </c>
      <c r="B1665" t="s">
        <v>1673</v>
      </c>
      <c r="C1665" t="s">
        <v>3166</v>
      </c>
      <c r="D1665" t="s">
        <v>3725</v>
      </c>
      <c r="E1665" s="2">
        <v>43107.416666666657</v>
      </c>
      <c r="F1665" t="s">
        <v>4500</v>
      </c>
      <c r="G1665" t="s">
        <v>4502</v>
      </c>
      <c r="H1665">
        <v>12.637</v>
      </c>
      <c r="I1665" t="s">
        <v>4503</v>
      </c>
      <c r="J1665">
        <f>IFERROR(VLOOKUP(D1665,AuctionContingency2019JUL!$A:$I,5,FALSE)," ")</f>
        <v>283</v>
      </c>
      <c r="K1665" t="str">
        <f>IFERROR(VLOOKUP(D1665,AuctionContingency2019JUL!$A:$I,6,FALSE)," ")</f>
        <v>ZEPHYR</v>
      </c>
      <c r="L1665">
        <f>IFERROR(VLOOKUP(D1665,AuctionContingency2019JUL!$A:$I,7,FALSE)," ")</f>
        <v>1653</v>
      </c>
      <c r="M1665" t="str">
        <f>IFERROR(VLOOKUP(D1665,AuctionContingency2019JUL!$A:$I,8,FALSE)," ")</f>
        <v>MERCERSG</v>
      </c>
      <c r="N1665">
        <f>IFERROR(VLOOKUP(D1665,AuctionContingency2019JUL!$A:$I,9,FALSE)," ")</f>
        <v>1</v>
      </c>
      <c r="O1665" t="str">
        <f>IFERROR(VLOOKUP(C1665,AuctionMapping2019JUL!$C:$J,4,FALSE)," ")</f>
        <v xml:space="preserve"> </v>
      </c>
      <c r="P1665" t="str">
        <f>IFERROR(VLOOKUP(C1665,AuctionMapping2019JUL!$C:$J,5,FALSE)," ")</f>
        <v xml:space="preserve"> </v>
      </c>
      <c r="Q1665" t="str">
        <f>IFERROR(VLOOKUP(C1665,AuctionMapping2019JUL!$C:$J,6,FALSE)," ")</f>
        <v xml:space="preserve"> </v>
      </c>
      <c r="R1665" t="str">
        <f>IFERROR(VLOOKUP(C1665,AuctionMapping2019JUL!$C:$J,7,FALSE)," ")</f>
        <v xml:space="preserve"> </v>
      </c>
      <c r="S1665" t="str">
        <f>IFERROR(VLOOKUP(C1665,AuctionMapping2019JUL!$C:$J,8,FALSE)," ")</f>
        <v xml:space="preserve"> </v>
      </c>
      <c r="T1665" t="str">
        <f t="shared" si="75"/>
        <v>NaN</v>
      </c>
      <c r="U1665" t="str">
        <f t="shared" si="76"/>
        <v xml:space="preserve">BRANCHOPEN 283 1653  </v>
      </c>
      <c r="V1665" t="str">
        <f t="shared" si="77"/>
        <v>NaN</v>
      </c>
      <c r="W1665" t="s">
        <v>42029</v>
      </c>
      <c r="X1665">
        <v>1</v>
      </c>
    </row>
    <row r="1666" spans="1:24" x14ac:dyDescent="0.25">
      <c r="A1666" t="s">
        <v>9</v>
      </c>
      <c r="B1666" t="s">
        <v>1674</v>
      </c>
      <c r="C1666" t="s">
        <v>3166</v>
      </c>
      <c r="D1666" t="s">
        <v>4251</v>
      </c>
      <c r="E1666" s="2">
        <v>43106.791666666657</v>
      </c>
      <c r="F1666" t="s">
        <v>4500</v>
      </c>
      <c r="G1666" t="s">
        <v>4502</v>
      </c>
      <c r="H1666">
        <v>54.186999999999998</v>
      </c>
      <c r="I1666" t="s">
        <v>4503</v>
      </c>
      <c r="J1666" t="str">
        <f>IFERROR(VLOOKUP(D1666,AuctionContingency2019JUL!$A:$I,5,FALSE)," ")</f>
        <v xml:space="preserve"> </v>
      </c>
      <c r="K1666" t="str">
        <f>IFERROR(VLOOKUP(D1666,AuctionContingency2019JUL!$A:$I,6,FALSE)," ")</f>
        <v xml:space="preserve"> </v>
      </c>
      <c r="L1666" t="str">
        <f>IFERROR(VLOOKUP(D1666,AuctionContingency2019JUL!$A:$I,7,FALSE)," ")</f>
        <v xml:space="preserve"> </v>
      </c>
      <c r="M1666" t="str">
        <f>IFERROR(VLOOKUP(D1666,AuctionContingency2019JUL!$A:$I,8,FALSE)," ")</f>
        <v xml:space="preserve"> </v>
      </c>
      <c r="N1666" t="str">
        <f>IFERROR(VLOOKUP(D1666,AuctionContingency2019JUL!$A:$I,9,FALSE)," ")</f>
        <v xml:space="preserve"> </v>
      </c>
      <c r="O1666" t="str">
        <f>IFERROR(VLOOKUP(C1666,AuctionMapping2019JUL!$C:$J,4,FALSE)," ")</f>
        <v xml:space="preserve"> </v>
      </c>
      <c r="P1666" t="str">
        <f>IFERROR(VLOOKUP(C1666,AuctionMapping2019JUL!$C:$J,5,FALSE)," ")</f>
        <v xml:space="preserve"> </v>
      </c>
      <c r="Q1666" t="str">
        <f>IFERROR(VLOOKUP(C1666,AuctionMapping2019JUL!$C:$J,6,FALSE)," ")</f>
        <v xml:space="preserve"> </v>
      </c>
      <c r="R1666" t="str">
        <f>IFERROR(VLOOKUP(C1666,AuctionMapping2019JUL!$C:$J,7,FALSE)," ")</f>
        <v xml:space="preserve"> </v>
      </c>
      <c r="S1666" t="str">
        <f>IFERROR(VLOOKUP(C1666,AuctionMapping2019JUL!$C:$J,8,FALSE)," ")</f>
        <v xml:space="preserve"> </v>
      </c>
      <c r="T1666" t="str">
        <f t="shared" ref="T1666:T1729" si="78">IF(AND(J1666&lt;&gt;" ",K1666&lt;&gt;" ",L1666&lt;&gt;" ",M1666&lt;&gt;" ",O1666&lt;&gt;"",P1666&lt;&gt;" ",Q1666&lt;&gt;" ",R1666&lt;&gt;" "),CONCATENATE(P1666,"-",R1666," ","FLO"," ",K1666,"-",M1666),IF(AND(O1666&lt;&gt;" ",P1666&lt;&gt;" ",Q1666&lt;&gt;" ",R1666&lt;&gt;" "),CONCATENATE(P1666,"-",R1666," ","FLO"," ","BASE"),"NaN"))</f>
        <v>NaN</v>
      </c>
      <c r="U1666" t="str">
        <f t="shared" si="76"/>
        <v>NaN</v>
      </c>
      <c r="V1666" t="str">
        <f t="shared" si="77"/>
        <v>NaN</v>
      </c>
      <c r="W1666" t="s">
        <v>42029</v>
      </c>
      <c r="X1666">
        <v>1</v>
      </c>
    </row>
    <row r="1667" spans="1:24" x14ac:dyDescent="0.25">
      <c r="A1667" t="s">
        <v>9</v>
      </c>
      <c r="B1667" t="s">
        <v>1675</v>
      </c>
      <c r="C1667" t="s">
        <v>3166</v>
      </c>
      <c r="D1667" t="s">
        <v>4252</v>
      </c>
      <c r="E1667" s="2">
        <v>43102.041666666657</v>
      </c>
      <c r="F1667" t="s">
        <v>4500</v>
      </c>
      <c r="G1667" t="s">
        <v>4502</v>
      </c>
      <c r="H1667">
        <v>9.157</v>
      </c>
      <c r="I1667" t="s">
        <v>4503</v>
      </c>
      <c r="J1667">
        <f>IFERROR(VLOOKUP(D1667,AuctionContingency2019JUL!$A:$I,5,FALSE)," ")</f>
        <v>295</v>
      </c>
      <c r="K1667" t="str">
        <f>IFERROR(VLOOKUP(D1667,AuctionContingency2019JUL!$A:$I,6,FALSE)," ")</f>
        <v>STEPHENVI</v>
      </c>
      <c r="L1667">
        <f>IFERROR(VLOOKUP(D1667,AuctionContingency2019JUL!$A:$I,7,FALSE)," ")</f>
        <v>138</v>
      </c>
      <c r="M1667">
        <f>IFERROR(VLOOKUP(D1667,AuctionContingency2019JUL!$A:$I,8,FALSE)," ")</f>
        <v>299</v>
      </c>
      <c r="N1667" t="str">
        <f>IFERROR(VLOOKUP(D1667,AuctionContingency2019JUL!$A:$I,9,FALSE)," ")</f>
        <v>STEPHENVI</v>
      </c>
      <c r="O1667" t="str">
        <f>IFERROR(VLOOKUP(C1667,AuctionMapping2019JUL!$C:$J,4,FALSE)," ")</f>
        <v xml:space="preserve"> </v>
      </c>
      <c r="P1667" t="str">
        <f>IFERROR(VLOOKUP(C1667,AuctionMapping2019JUL!$C:$J,5,FALSE)," ")</f>
        <v xml:space="preserve"> </v>
      </c>
      <c r="Q1667" t="str">
        <f>IFERROR(VLOOKUP(C1667,AuctionMapping2019JUL!$C:$J,6,FALSE)," ")</f>
        <v xml:space="preserve"> </v>
      </c>
      <c r="R1667" t="str">
        <f>IFERROR(VLOOKUP(C1667,AuctionMapping2019JUL!$C:$J,7,FALSE)," ")</f>
        <v xml:space="preserve"> </v>
      </c>
      <c r="S1667" t="str">
        <f>IFERROR(VLOOKUP(C1667,AuctionMapping2019JUL!$C:$J,8,FALSE)," ")</f>
        <v xml:space="preserve"> </v>
      </c>
      <c r="T1667" t="str">
        <f t="shared" si="78"/>
        <v>NaN</v>
      </c>
      <c r="U1667" t="str">
        <f t="shared" ref="U1667:U1730" si="79">IF(AND(J1667&lt;&gt;" ",K1667&lt;&gt;" ",L1667&lt;&gt;" ",M1667&lt;&gt;" "),CONCATENATE("BRANCHOPEN"," ",J1667," ",L1667," ",O1667),"NaN")</f>
        <v xml:space="preserve">BRANCHOPEN 295 138  </v>
      </c>
      <c r="V1667" t="str">
        <f t="shared" ref="V1667:V1730" si="80">IF(AND(O1667&lt;&gt;" ",P1667&lt;&gt;" ",Q1667&lt;&gt;" ",R1667&lt;&gt;" "),CONCATENATE("BRANCH"," ",O1667," ",Q1667," ",S1667),"NaN")</f>
        <v>NaN</v>
      </c>
      <c r="W1667" t="s">
        <v>42029</v>
      </c>
      <c r="X1667">
        <v>1</v>
      </c>
    </row>
    <row r="1668" spans="1:24" x14ac:dyDescent="0.25">
      <c r="A1668" t="s">
        <v>9</v>
      </c>
      <c r="B1668" t="s">
        <v>1676</v>
      </c>
      <c r="C1668" t="s">
        <v>3167</v>
      </c>
      <c r="D1668" t="s">
        <v>3685</v>
      </c>
      <c r="E1668" s="2">
        <v>43107.375</v>
      </c>
      <c r="F1668" t="s">
        <v>4500</v>
      </c>
      <c r="G1668" t="s">
        <v>4502</v>
      </c>
      <c r="H1668">
        <v>1.3280000000000001</v>
      </c>
      <c r="I1668" t="s">
        <v>4503</v>
      </c>
      <c r="J1668" t="str">
        <f>IFERROR(VLOOKUP(D1668,AuctionContingency2019JUL!$A:$I,5,FALSE)," ")</f>
        <v xml:space="preserve"> </v>
      </c>
      <c r="K1668" t="str">
        <f>IFERROR(VLOOKUP(D1668,AuctionContingency2019JUL!$A:$I,6,FALSE)," ")</f>
        <v xml:space="preserve"> </v>
      </c>
      <c r="L1668" t="str">
        <f>IFERROR(VLOOKUP(D1668,AuctionContingency2019JUL!$A:$I,7,FALSE)," ")</f>
        <v xml:space="preserve"> </v>
      </c>
      <c r="M1668" t="str">
        <f>IFERROR(VLOOKUP(D1668,AuctionContingency2019JUL!$A:$I,8,FALSE)," ")</f>
        <v xml:space="preserve"> </v>
      </c>
      <c r="N1668" t="str">
        <f>IFERROR(VLOOKUP(D1668,AuctionContingency2019JUL!$A:$I,9,FALSE)," ")</f>
        <v xml:space="preserve"> </v>
      </c>
      <c r="O1668" t="str">
        <f>IFERROR(VLOOKUP(C1668,AuctionMapping2019JUL!$C:$J,4,FALSE)," ")</f>
        <v xml:space="preserve"> </v>
      </c>
      <c r="P1668" t="str">
        <f>IFERROR(VLOOKUP(C1668,AuctionMapping2019JUL!$C:$J,5,FALSE)," ")</f>
        <v xml:space="preserve"> </v>
      </c>
      <c r="Q1668" t="str">
        <f>IFERROR(VLOOKUP(C1668,AuctionMapping2019JUL!$C:$J,6,FALSE)," ")</f>
        <v xml:space="preserve"> </v>
      </c>
      <c r="R1668" t="str">
        <f>IFERROR(VLOOKUP(C1668,AuctionMapping2019JUL!$C:$J,7,FALSE)," ")</f>
        <v xml:space="preserve"> </v>
      </c>
      <c r="S1668" t="str">
        <f>IFERROR(VLOOKUP(C1668,AuctionMapping2019JUL!$C:$J,8,FALSE)," ")</f>
        <v xml:space="preserve"> </v>
      </c>
      <c r="T1668" t="str">
        <f t="shared" si="78"/>
        <v>NaN</v>
      </c>
      <c r="U1668" t="str">
        <f t="shared" si="79"/>
        <v>NaN</v>
      </c>
      <c r="V1668" t="str">
        <f t="shared" si="80"/>
        <v>NaN</v>
      </c>
      <c r="W1668" t="s">
        <v>42029</v>
      </c>
      <c r="X1668">
        <v>1</v>
      </c>
    </row>
    <row r="1669" spans="1:24" x14ac:dyDescent="0.25">
      <c r="A1669" t="s">
        <v>9</v>
      </c>
      <c r="B1669" t="s">
        <v>1677</v>
      </c>
      <c r="C1669" t="s">
        <v>3168</v>
      </c>
      <c r="D1669" t="s">
        <v>3685</v>
      </c>
      <c r="E1669" s="2">
        <v>43107.375</v>
      </c>
      <c r="F1669" t="s">
        <v>4500</v>
      </c>
      <c r="G1669" t="s">
        <v>4502</v>
      </c>
      <c r="H1669">
        <v>1.3280000000000001</v>
      </c>
      <c r="I1669" t="s">
        <v>4503</v>
      </c>
      <c r="J1669" t="str">
        <f>IFERROR(VLOOKUP(D1669,AuctionContingency2019JUL!$A:$I,5,FALSE)," ")</f>
        <v xml:space="preserve"> </v>
      </c>
      <c r="K1669" t="str">
        <f>IFERROR(VLOOKUP(D1669,AuctionContingency2019JUL!$A:$I,6,FALSE)," ")</f>
        <v xml:space="preserve"> </v>
      </c>
      <c r="L1669" t="str">
        <f>IFERROR(VLOOKUP(D1669,AuctionContingency2019JUL!$A:$I,7,FALSE)," ")</f>
        <v xml:space="preserve"> </v>
      </c>
      <c r="M1669" t="str">
        <f>IFERROR(VLOOKUP(D1669,AuctionContingency2019JUL!$A:$I,8,FALSE)," ")</f>
        <v xml:space="preserve"> </v>
      </c>
      <c r="N1669" t="str">
        <f>IFERROR(VLOOKUP(D1669,AuctionContingency2019JUL!$A:$I,9,FALSE)," ")</f>
        <v xml:space="preserve"> </v>
      </c>
      <c r="O1669" t="str">
        <f>IFERROR(VLOOKUP(C1669,AuctionMapping2019JUL!$C:$J,4,FALSE)," ")</f>
        <v xml:space="preserve"> </v>
      </c>
      <c r="P1669" t="str">
        <f>IFERROR(VLOOKUP(C1669,AuctionMapping2019JUL!$C:$J,5,FALSE)," ")</f>
        <v xml:space="preserve"> </v>
      </c>
      <c r="Q1669" t="str">
        <f>IFERROR(VLOOKUP(C1669,AuctionMapping2019JUL!$C:$J,6,FALSE)," ")</f>
        <v xml:space="preserve"> </v>
      </c>
      <c r="R1669" t="str">
        <f>IFERROR(VLOOKUP(C1669,AuctionMapping2019JUL!$C:$J,7,FALSE)," ")</f>
        <v xml:space="preserve"> </v>
      </c>
      <c r="S1669" t="str">
        <f>IFERROR(VLOOKUP(C1669,AuctionMapping2019JUL!$C:$J,8,FALSE)," ")</f>
        <v xml:space="preserve"> </v>
      </c>
      <c r="T1669" t="str">
        <f t="shared" si="78"/>
        <v>NaN</v>
      </c>
      <c r="U1669" t="str">
        <f t="shared" si="79"/>
        <v>NaN</v>
      </c>
      <c r="V1669" t="str">
        <f t="shared" si="80"/>
        <v>NaN</v>
      </c>
      <c r="W1669" t="s">
        <v>42029</v>
      </c>
      <c r="X1669">
        <v>1</v>
      </c>
    </row>
    <row r="1670" spans="1:24" x14ac:dyDescent="0.25">
      <c r="A1670" t="s">
        <v>9</v>
      </c>
      <c r="B1670" t="s">
        <v>1678</v>
      </c>
      <c r="C1670" t="s">
        <v>3169</v>
      </c>
      <c r="D1670" t="s">
        <v>4253</v>
      </c>
      <c r="E1670" s="2">
        <v>43143.416666666657</v>
      </c>
      <c r="F1670" t="s">
        <v>4500</v>
      </c>
      <c r="G1670" t="s">
        <v>4502</v>
      </c>
      <c r="H1670">
        <v>155.21299999999999</v>
      </c>
      <c r="I1670" t="s">
        <v>4504</v>
      </c>
      <c r="J1670" t="str">
        <f>IFERROR(VLOOKUP(D1670,AuctionContingency2019JUL!$A:$I,5,FALSE)," ")</f>
        <v xml:space="preserve"> </v>
      </c>
      <c r="K1670" t="str">
        <f>IFERROR(VLOOKUP(D1670,AuctionContingency2019JUL!$A:$I,6,FALSE)," ")</f>
        <v xml:space="preserve"> </v>
      </c>
      <c r="L1670" t="str">
        <f>IFERROR(VLOOKUP(D1670,AuctionContingency2019JUL!$A:$I,7,FALSE)," ")</f>
        <v xml:space="preserve"> </v>
      </c>
      <c r="M1670" t="str">
        <f>IFERROR(VLOOKUP(D1670,AuctionContingency2019JUL!$A:$I,8,FALSE)," ")</f>
        <v xml:space="preserve"> </v>
      </c>
      <c r="N1670" t="str">
        <f>IFERROR(VLOOKUP(D1670,AuctionContingency2019JUL!$A:$I,9,FALSE)," ")</f>
        <v xml:space="preserve"> </v>
      </c>
      <c r="O1670">
        <f>IFERROR(VLOOKUP(C1670,AuctionMapping2019JUL!$C:$J,4,FALSE)," ")</f>
        <v>8469</v>
      </c>
      <c r="P1670" t="str">
        <f>IFERROR(VLOOKUP(C1670,AuctionMapping2019JUL!$C:$J,5,FALSE)," ")</f>
        <v>KOCH_UP2A</v>
      </c>
      <c r="Q1670">
        <f>IFERROR(VLOOKUP(C1670,AuctionMapping2019JUL!$C:$J,6,FALSE)," ")</f>
        <v>8860</v>
      </c>
      <c r="R1670" t="str">
        <f>IFERROR(VLOOKUP(C1670,AuctionMapping2019JUL!$C:$J,7,FALSE)," ")</f>
        <v>HEARN_RD2A</v>
      </c>
      <c r="S1670" t="str">
        <f>IFERROR(VLOOKUP(C1670,AuctionMapping2019JUL!$C:$J,8,FALSE)," ")</f>
        <v>1</v>
      </c>
      <c r="T1670" t="str">
        <f t="shared" si="78"/>
        <v>KOCH_UP2A-HEARN_RD2A FLO BASE</v>
      </c>
      <c r="U1670" t="str">
        <f t="shared" si="79"/>
        <v>NaN</v>
      </c>
      <c r="V1670" t="str">
        <f t="shared" si="80"/>
        <v>BRANCH 8469 8860 1</v>
      </c>
      <c r="W1670" t="s">
        <v>42029</v>
      </c>
      <c r="X1670">
        <v>1</v>
      </c>
    </row>
    <row r="1671" spans="1:24" x14ac:dyDescent="0.25">
      <c r="A1671" t="s">
        <v>9</v>
      </c>
      <c r="B1671" t="s">
        <v>1679</v>
      </c>
      <c r="C1671" t="s">
        <v>3170</v>
      </c>
      <c r="D1671" t="s">
        <v>3810</v>
      </c>
      <c r="E1671" s="2">
        <v>43114.125</v>
      </c>
      <c r="F1671" t="s">
        <v>4500</v>
      </c>
      <c r="G1671" t="s">
        <v>4502</v>
      </c>
      <c r="H1671">
        <v>2.8000000000000001E-2</v>
      </c>
      <c r="I1671" t="s">
        <v>4503</v>
      </c>
      <c r="J1671">
        <f>IFERROR(VLOOKUP(D1671,AuctionContingency2019JUL!$A:$I,5,FALSE)," ")</f>
        <v>5762</v>
      </c>
      <c r="K1671" t="str">
        <f>IFERROR(VLOOKUP(D1671,AuctionContingency2019JUL!$A:$I,6,FALSE)," ")</f>
        <v>PHARRSUB</v>
      </c>
      <c r="L1671">
        <f>IFERROR(VLOOKUP(D1671,AuctionContingency2019JUL!$A:$I,7,FALSE)," ")</f>
        <v>8374</v>
      </c>
      <c r="M1671" t="str">
        <f>IFERROR(VLOOKUP(D1671,AuctionContingency2019JUL!$A:$I,8,FALSE)," ")</f>
        <v>SE_EDINB</v>
      </c>
      <c r="N1671">
        <f>IFERROR(VLOOKUP(D1671,AuctionContingency2019JUL!$A:$I,9,FALSE)," ")</f>
        <v>1</v>
      </c>
      <c r="O1671">
        <f>IFERROR(VLOOKUP(C1671,AuctionMapping2019JUL!$C:$J,4,FALSE)," ")</f>
        <v>8380</v>
      </c>
      <c r="P1671" t="str">
        <f>IFERROR(VLOOKUP(C1671,AuctionMapping2019JUL!$C:$J,5,FALSE)," ")</f>
        <v>NEDIN4A</v>
      </c>
      <c r="Q1671">
        <f>IFERROR(VLOOKUP(C1671,AuctionMapping2019JUL!$C:$J,6,FALSE)," ")</f>
        <v>8963</v>
      </c>
      <c r="R1671" t="str">
        <f>IFERROR(VLOOKUP(C1671,AuctionMapping2019JUL!$C:$J,7,FALSE)," ")</f>
        <v>HEC4A</v>
      </c>
      <c r="S1671" t="str">
        <f>IFERROR(VLOOKUP(C1671,AuctionMapping2019JUL!$C:$J,8,FALSE)," ")</f>
        <v>1</v>
      </c>
      <c r="T1671" t="str">
        <f t="shared" si="78"/>
        <v>NEDIN4A-HEC4A FLO PHARRSUB-SE_EDINB</v>
      </c>
      <c r="U1671" t="str">
        <f t="shared" si="79"/>
        <v>BRANCHOPEN 5762 8374 8380</v>
      </c>
      <c r="V1671" t="str">
        <f t="shared" si="80"/>
        <v>BRANCH 8380 8963 1</v>
      </c>
      <c r="W1671" t="s">
        <v>42029</v>
      </c>
      <c r="X1671">
        <v>1</v>
      </c>
    </row>
    <row r="1672" spans="1:24" x14ac:dyDescent="0.25">
      <c r="A1672" t="s">
        <v>9</v>
      </c>
      <c r="B1672" t="s">
        <v>1680</v>
      </c>
      <c r="C1672" t="s">
        <v>3171</v>
      </c>
      <c r="D1672" t="s">
        <v>4254</v>
      </c>
      <c r="E1672" s="2">
        <v>43115.208333333343</v>
      </c>
      <c r="F1672" t="s">
        <v>4500</v>
      </c>
      <c r="G1672" t="s">
        <v>4502</v>
      </c>
      <c r="H1672">
        <v>0.49399999999999999</v>
      </c>
      <c r="I1672" t="s">
        <v>4503</v>
      </c>
      <c r="J1672" t="str">
        <f>IFERROR(VLOOKUP(D1672,AuctionContingency2019JUL!$A:$I,5,FALSE)," ")</f>
        <v xml:space="preserve"> </v>
      </c>
      <c r="K1672" t="str">
        <f>IFERROR(VLOOKUP(D1672,AuctionContingency2019JUL!$A:$I,6,FALSE)," ")</f>
        <v xml:space="preserve"> </v>
      </c>
      <c r="L1672" t="str">
        <f>IFERROR(VLOOKUP(D1672,AuctionContingency2019JUL!$A:$I,7,FALSE)," ")</f>
        <v xml:space="preserve"> </v>
      </c>
      <c r="M1672" t="str">
        <f>IFERROR(VLOOKUP(D1672,AuctionContingency2019JUL!$A:$I,8,FALSE)," ")</f>
        <v xml:space="preserve"> </v>
      </c>
      <c r="N1672" t="str">
        <f>IFERROR(VLOOKUP(D1672,AuctionContingency2019JUL!$A:$I,9,FALSE)," ")</f>
        <v xml:space="preserve"> </v>
      </c>
      <c r="O1672">
        <f>IFERROR(VLOOKUP(C1672,AuctionMapping2019JUL!$C:$J,4,FALSE)," ")</f>
        <v>8380</v>
      </c>
      <c r="P1672" t="str">
        <f>IFERROR(VLOOKUP(C1672,AuctionMapping2019JUL!$C:$J,5,FALSE)," ")</f>
        <v>NEDIN4A</v>
      </c>
      <c r="Q1672">
        <f>IFERROR(VLOOKUP(C1672,AuctionMapping2019JUL!$C:$J,6,FALSE)," ")</f>
        <v>8963</v>
      </c>
      <c r="R1672" t="str">
        <f>IFERROR(VLOOKUP(C1672,AuctionMapping2019JUL!$C:$J,7,FALSE)," ")</f>
        <v>HEC4A</v>
      </c>
      <c r="S1672" t="str">
        <f>IFERROR(VLOOKUP(C1672,AuctionMapping2019JUL!$C:$J,8,FALSE)," ")</f>
        <v>2</v>
      </c>
      <c r="T1672" t="str">
        <f t="shared" si="78"/>
        <v>NEDIN4A-HEC4A FLO BASE</v>
      </c>
      <c r="U1672" t="str">
        <f t="shared" si="79"/>
        <v>NaN</v>
      </c>
      <c r="V1672" t="str">
        <f t="shared" si="80"/>
        <v>BRANCH 8380 8963 2</v>
      </c>
      <c r="W1672" t="s">
        <v>42029</v>
      </c>
      <c r="X1672">
        <v>1</v>
      </c>
    </row>
    <row r="1673" spans="1:24" x14ac:dyDescent="0.25">
      <c r="A1673" t="s">
        <v>9</v>
      </c>
      <c r="B1673" t="s">
        <v>1681</v>
      </c>
      <c r="C1673" t="s">
        <v>3172</v>
      </c>
      <c r="D1673" t="s">
        <v>4255</v>
      </c>
      <c r="E1673" s="2">
        <v>43367.708333333343</v>
      </c>
      <c r="F1673" t="s">
        <v>4501</v>
      </c>
      <c r="G1673" t="s">
        <v>4502</v>
      </c>
      <c r="H1673">
        <v>8.0000000000000002E-3</v>
      </c>
      <c r="I1673" t="s">
        <v>4504</v>
      </c>
      <c r="J1673">
        <f>IFERROR(VLOOKUP(D1673,AuctionContingency2019JUL!$A:$I,5,FALSE)," ")</f>
        <v>8422</v>
      </c>
      <c r="K1673" t="str">
        <f>IFERROR(VLOOKUP(D1673,AuctionContingency2019JUL!$A:$I,6,FALSE)," ")</f>
        <v>I_DUPSW4</v>
      </c>
      <c r="L1673">
        <f>IFERROR(VLOOKUP(D1673,AuctionContingency2019JUL!$A:$I,7,FALSE)," ")</f>
        <v>80470</v>
      </c>
      <c r="M1673" t="str">
        <f>IFERROR(VLOOKUP(D1673,AuctionContingency2019JUL!$A:$I,8,FALSE)," ")</f>
        <v>MCCAMPB</v>
      </c>
      <c r="N1673">
        <f>IFERROR(VLOOKUP(D1673,AuctionContingency2019JUL!$A:$I,9,FALSE)," ")</f>
        <v>1</v>
      </c>
      <c r="O1673">
        <f>IFERROR(VLOOKUP(C1673,AuctionMapping2019JUL!$C:$J,4,FALSE)," ")</f>
        <v>8422</v>
      </c>
      <c r="P1673" t="str">
        <f>IFERROR(VLOOKUP(C1673,AuctionMapping2019JUL!$C:$J,5,FALSE)," ")</f>
        <v>I_DUPSW4A</v>
      </c>
      <c r="Q1673">
        <f>IFERROR(VLOOKUP(C1673,AuctionMapping2019JUL!$C:$J,6,FALSE)," ")</f>
        <v>8565</v>
      </c>
      <c r="R1673" t="str">
        <f>IFERROR(VLOOKUP(C1673,AuctionMapping2019JUL!$C:$J,7,FALSE)," ")</f>
        <v>HECKER4A</v>
      </c>
      <c r="S1673" t="str">
        <f>IFERROR(VLOOKUP(C1673,AuctionMapping2019JUL!$C:$J,8,FALSE)," ")</f>
        <v>1</v>
      </c>
      <c r="T1673" t="str">
        <f t="shared" si="78"/>
        <v>I_DUPSW4A-HECKER4A FLO I_DUPSW4-MCCAMPB</v>
      </c>
      <c r="U1673" t="str">
        <f t="shared" si="79"/>
        <v>BRANCHOPEN 8422 80470 8422</v>
      </c>
      <c r="V1673" t="str">
        <f t="shared" si="80"/>
        <v>BRANCH 8422 8565 1</v>
      </c>
      <c r="W1673" t="s">
        <v>42029</v>
      </c>
      <c r="X1673">
        <v>1</v>
      </c>
    </row>
    <row r="1674" spans="1:24" x14ac:dyDescent="0.25">
      <c r="A1674" t="s">
        <v>9</v>
      </c>
      <c r="B1674" t="s">
        <v>1682</v>
      </c>
      <c r="C1674" t="s">
        <v>3173</v>
      </c>
      <c r="D1674" t="s">
        <v>4256</v>
      </c>
      <c r="E1674" s="2">
        <v>43169.583333333343</v>
      </c>
      <c r="F1674" t="s">
        <v>4500</v>
      </c>
      <c r="G1674" t="s">
        <v>4502</v>
      </c>
      <c r="H1674">
        <v>12.417999999999999</v>
      </c>
      <c r="I1674" t="s">
        <v>4503</v>
      </c>
      <c r="J1674">
        <f>IFERROR(VLOOKUP(D1674,AuctionContingency2019JUL!$A:$I,5,FALSE)," ")</f>
        <v>8565</v>
      </c>
      <c r="K1674" t="str">
        <f>IFERROR(VLOOKUP(D1674,AuctionContingency2019JUL!$A:$I,6,FALSE)," ")</f>
        <v>HECKER4A</v>
      </c>
      <c r="L1674">
        <f>IFERROR(VLOOKUP(D1674,AuctionContingency2019JUL!$A:$I,7,FALSE)," ")</f>
        <v>8961</v>
      </c>
      <c r="M1674" t="str">
        <f>IFERROR(VLOOKUP(D1674,AuctionContingency2019JUL!$A:$I,8,FALSE)," ")</f>
        <v>WHITEPT4</v>
      </c>
      <c r="N1674">
        <f>IFERROR(VLOOKUP(D1674,AuctionContingency2019JUL!$A:$I,9,FALSE)," ")</f>
        <v>1</v>
      </c>
      <c r="O1674">
        <f>IFERROR(VLOOKUP(C1674,AuctionMapping2019JUL!$C:$J,4,FALSE)," ")</f>
        <v>8565</v>
      </c>
      <c r="P1674" t="str">
        <f>IFERROR(VLOOKUP(C1674,AuctionMapping2019JUL!$C:$J,5,FALSE)," ")</f>
        <v>HECKER4A</v>
      </c>
      <c r="Q1674">
        <f>IFERROR(VLOOKUP(C1674,AuctionMapping2019JUL!$C:$J,6,FALSE)," ")</f>
        <v>8961</v>
      </c>
      <c r="R1674" t="str">
        <f>IFERROR(VLOOKUP(C1674,AuctionMapping2019JUL!$C:$J,7,FALSE)," ")</f>
        <v>WHITEPT4A</v>
      </c>
      <c r="S1674" t="str">
        <f>IFERROR(VLOOKUP(C1674,AuctionMapping2019JUL!$C:$J,8,FALSE)," ")</f>
        <v>2</v>
      </c>
      <c r="T1674" t="str">
        <f t="shared" si="78"/>
        <v>HECKER4A-WHITEPT4A FLO HECKER4A-WHITEPT4</v>
      </c>
      <c r="U1674" t="str">
        <f t="shared" si="79"/>
        <v>BRANCHOPEN 8565 8961 8565</v>
      </c>
      <c r="V1674" t="str">
        <f t="shared" si="80"/>
        <v>BRANCH 8565 8961 2</v>
      </c>
      <c r="W1674" t="s">
        <v>42029</v>
      </c>
      <c r="X1674">
        <v>1</v>
      </c>
    </row>
    <row r="1675" spans="1:24" x14ac:dyDescent="0.25">
      <c r="A1675" t="s">
        <v>9</v>
      </c>
      <c r="B1675" t="s">
        <v>1683</v>
      </c>
      <c r="C1675" t="s">
        <v>3174</v>
      </c>
      <c r="D1675" t="s">
        <v>4257</v>
      </c>
      <c r="E1675" s="2">
        <v>43104.291666666657</v>
      </c>
      <c r="F1675" t="s">
        <v>4500</v>
      </c>
      <c r="G1675" t="s">
        <v>4502</v>
      </c>
      <c r="H1675">
        <v>0.67400000000000004</v>
      </c>
      <c r="I1675" t="s">
        <v>4504</v>
      </c>
      <c r="J1675" t="str">
        <f>IFERROR(VLOOKUP(D1675,AuctionContingency2019JUL!$A:$I,5,FALSE)," ")</f>
        <v xml:space="preserve"> </v>
      </c>
      <c r="K1675" t="str">
        <f>IFERROR(VLOOKUP(D1675,AuctionContingency2019JUL!$A:$I,6,FALSE)," ")</f>
        <v xml:space="preserve"> </v>
      </c>
      <c r="L1675" t="str">
        <f>IFERROR(VLOOKUP(D1675,AuctionContingency2019JUL!$A:$I,7,FALSE)," ")</f>
        <v xml:space="preserve"> </v>
      </c>
      <c r="M1675" t="str">
        <f>IFERROR(VLOOKUP(D1675,AuctionContingency2019JUL!$A:$I,8,FALSE)," ")</f>
        <v xml:space="preserve"> </v>
      </c>
      <c r="N1675" t="str">
        <f>IFERROR(VLOOKUP(D1675,AuctionContingency2019JUL!$A:$I,9,FALSE)," ")</f>
        <v xml:space="preserve"> </v>
      </c>
      <c r="O1675">
        <f>IFERROR(VLOOKUP(C1675,AuctionMapping2019JUL!$C:$J,4,FALSE)," ")</f>
        <v>38740</v>
      </c>
      <c r="P1675" t="str">
        <f>IFERROR(VLOOKUP(C1675,AuctionMapping2019JUL!$C:$J,5,FALSE)," ")</f>
        <v>TNHEIGHTS_1</v>
      </c>
      <c r="Q1675">
        <f>IFERROR(VLOOKUP(C1675,AuctionMapping2019JUL!$C:$J,6,FALSE)," ")</f>
        <v>42015</v>
      </c>
      <c r="R1675" t="str">
        <f>IFERROR(VLOOKUP(C1675,AuctionMapping2019JUL!$C:$J,7,FALSE)," ")</f>
        <v>P_H_R__POI_8</v>
      </c>
      <c r="S1675" t="str">
        <f>IFERROR(VLOOKUP(C1675,AuctionMapping2019JUL!$C:$J,8,FALSE)," ")</f>
        <v>1</v>
      </c>
      <c r="T1675" t="str">
        <f t="shared" si="78"/>
        <v>TNHEIGHTS_1-P_H_R__POI_8 FLO BASE</v>
      </c>
      <c r="U1675" t="str">
        <f t="shared" si="79"/>
        <v>NaN</v>
      </c>
      <c r="V1675" t="str">
        <f t="shared" si="80"/>
        <v>BRANCH 38740 42015 1</v>
      </c>
      <c r="W1675" t="s">
        <v>42029</v>
      </c>
      <c r="X1675">
        <v>1</v>
      </c>
    </row>
    <row r="1676" spans="1:24" x14ac:dyDescent="0.25">
      <c r="A1676" t="s">
        <v>9</v>
      </c>
      <c r="B1676" t="s">
        <v>1684</v>
      </c>
      <c r="C1676" t="s">
        <v>3175</v>
      </c>
      <c r="D1676" t="s">
        <v>3428</v>
      </c>
      <c r="E1676" s="2">
        <v>43363.5</v>
      </c>
      <c r="F1676" t="s">
        <v>4501</v>
      </c>
      <c r="G1676" t="s">
        <v>4502</v>
      </c>
      <c r="H1676">
        <v>0.73699999999999999</v>
      </c>
      <c r="I1676" t="s">
        <v>4504</v>
      </c>
      <c r="J1676" t="str">
        <f>IFERROR(VLOOKUP(D1676,AuctionContingency2019JUL!$A:$I,5,FALSE)," ")</f>
        <v xml:space="preserve"> </v>
      </c>
      <c r="K1676" t="str">
        <f>IFERROR(VLOOKUP(D1676,AuctionContingency2019JUL!$A:$I,6,FALSE)," ")</f>
        <v xml:space="preserve"> </v>
      </c>
      <c r="L1676" t="str">
        <f>IFERROR(VLOOKUP(D1676,AuctionContingency2019JUL!$A:$I,7,FALSE)," ")</f>
        <v xml:space="preserve"> </v>
      </c>
      <c r="M1676" t="str">
        <f>IFERROR(VLOOKUP(D1676,AuctionContingency2019JUL!$A:$I,8,FALSE)," ")</f>
        <v xml:space="preserve"> </v>
      </c>
      <c r="N1676" t="str">
        <f>IFERROR(VLOOKUP(D1676,AuctionContingency2019JUL!$A:$I,9,FALSE)," ")</f>
        <v xml:space="preserve"> </v>
      </c>
      <c r="O1676">
        <f>IFERROR(VLOOKUP(C1676,AuctionMapping2019JUL!$C:$J,4,FALSE)," ")</f>
        <v>6169</v>
      </c>
      <c r="P1676" t="str">
        <f>IFERROR(VLOOKUP(C1676,AuctionMapping2019JUL!$C:$J,5,FALSE)," ")</f>
        <v>PAINTCRE4B</v>
      </c>
      <c r="Q1676">
        <f>IFERROR(VLOOKUP(C1676,AuctionMapping2019JUL!$C:$J,6,FALSE)," ")</f>
        <v>60387</v>
      </c>
      <c r="R1676" t="str">
        <f>IFERROR(VLOOKUP(C1676,AuctionMapping2019JUL!$C:$J,7,FALSE)," ")</f>
        <v>HENDRICK4A</v>
      </c>
      <c r="S1676" t="str">
        <f>IFERROR(VLOOKUP(C1676,AuctionMapping2019JUL!$C:$J,8,FALSE)," ")</f>
        <v>1</v>
      </c>
      <c r="T1676" t="str">
        <f t="shared" si="78"/>
        <v>PAINTCRE4B-HENDRICK4A FLO BASE</v>
      </c>
      <c r="U1676" t="str">
        <f t="shared" si="79"/>
        <v>NaN</v>
      </c>
      <c r="V1676" t="str">
        <f t="shared" si="80"/>
        <v>BRANCH 6169 60387 1</v>
      </c>
      <c r="W1676" t="s">
        <v>42029</v>
      </c>
      <c r="X1676">
        <v>1</v>
      </c>
    </row>
    <row r="1677" spans="1:24" x14ac:dyDescent="0.25">
      <c r="A1677" t="s">
        <v>9</v>
      </c>
      <c r="B1677" t="s">
        <v>1685</v>
      </c>
      <c r="C1677" t="s">
        <v>3175</v>
      </c>
      <c r="D1677" t="s">
        <v>3812</v>
      </c>
      <c r="E1677" s="2">
        <v>43363.541666666657</v>
      </c>
      <c r="F1677" t="s">
        <v>4501</v>
      </c>
      <c r="G1677" t="s">
        <v>4502</v>
      </c>
      <c r="H1677">
        <v>0.95399999999999996</v>
      </c>
      <c r="I1677" t="s">
        <v>4504</v>
      </c>
      <c r="J1677" t="str">
        <f>IFERROR(VLOOKUP(D1677,AuctionContingency2019JUL!$A:$I,5,FALSE)," ")</f>
        <v xml:space="preserve"> </v>
      </c>
      <c r="K1677" t="str">
        <f>IFERROR(VLOOKUP(D1677,AuctionContingency2019JUL!$A:$I,6,FALSE)," ")</f>
        <v xml:space="preserve"> </v>
      </c>
      <c r="L1677" t="str">
        <f>IFERROR(VLOOKUP(D1677,AuctionContingency2019JUL!$A:$I,7,FALSE)," ")</f>
        <v xml:space="preserve"> </v>
      </c>
      <c r="M1677" t="str">
        <f>IFERROR(VLOOKUP(D1677,AuctionContingency2019JUL!$A:$I,8,FALSE)," ")</f>
        <v xml:space="preserve"> </v>
      </c>
      <c r="N1677" t="str">
        <f>IFERROR(VLOOKUP(D1677,AuctionContingency2019JUL!$A:$I,9,FALSE)," ")</f>
        <v xml:space="preserve"> </v>
      </c>
      <c r="O1677">
        <f>IFERROR(VLOOKUP(C1677,AuctionMapping2019JUL!$C:$J,4,FALSE)," ")</f>
        <v>6169</v>
      </c>
      <c r="P1677" t="str">
        <f>IFERROR(VLOOKUP(C1677,AuctionMapping2019JUL!$C:$J,5,FALSE)," ")</f>
        <v>PAINTCRE4B</v>
      </c>
      <c r="Q1677">
        <f>IFERROR(VLOOKUP(C1677,AuctionMapping2019JUL!$C:$J,6,FALSE)," ")</f>
        <v>60387</v>
      </c>
      <c r="R1677" t="str">
        <f>IFERROR(VLOOKUP(C1677,AuctionMapping2019JUL!$C:$J,7,FALSE)," ")</f>
        <v>HENDRICK4A</v>
      </c>
      <c r="S1677" t="str">
        <f>IFERROR(VLOOKUP(C1677,AuctionMapping2019JUL!$C:$J,8,FALSE)," ")</f>
        <v>1</v>
      </c>
      <c r="T1677" t="str">
        <f t="shared" si="78"/>
        <v>PAINTCRE4B-HENDRICK4A FLO BASE</v>
      </c>
      <c r="U1677" t="str">
        <f t="shared" si="79"/>
        <v>NaN</v>
      </c>
      <c r="V1677" t="str">
        <f t="shared" si="80"/>
        <v>BRANCH 6169 60387 1</v>
      </c>
      <c r="W1677" t="s">
        <v>42029</v>
      </c>
      <c r="X1677">
        <v>1</v>
      </c>
    </row>
    <row r="1678" spans="1:24" x14ac:dyDescent="0.25">
      <c r="A1678" t="s">
        <v>9</v>
      </c>
      <c r="B1678" t="s">
        <v>1686</v>
      </c>
      <c r="C1678" t="s">
        <v>3175</v>
      </c>
      <c r="D1678" t="s">
        <v>4133</v>
      </c>
      <c r="E1678" s="2">
        <v>43368.5</v>
      </c>
      <c r="F1678" t="s">
        <v>4501</v>
      </c>
      <c r="G1678" t="s">
        <v>4502</v>
      </c>
      <c r="H1678">
        <v>4.4999999999999998E-2</v>
      </c>
      <c r="I1678" t="s">
        <v>4504</v>
      </c>
      <c r="J1678" t="str">
        <f>IFERROR(VLOOKUP(D1678,AuctionContingency2019JUL!$A:$I,5,FALSE)," ")</f>
        <v xml:space="preserve"> </v>
      </c>
      <c r="K1678" t="str">
        <f>IFERROR(VLOOKUP(D1678,AuctionContingency2019JUL!$A:$I,6,FALSE)," ")</f>
        <v xml:space="preserve"> </v>
      </c>
      <c r="L1678" t="str">
        <f>IFERROR(VLOOKUP(D1678,AuctionContingency2019JUL!$A:$I,7,FALSE)," ")</f>
        <v xml:space="preserve"> </v>
      </c>
      <c r="M1678" t="str">
        <f>IFERROR(VLOOKUP(D1678,AuctionContingency2019JUL!$A:$I,8,FALSE)," ")</f>
        <v xml:space="preserve"> </v>
      </c>
      <c r="N1678" t="str">
        <f>IFERROR(VLOOKUP(D1678,AuctionContingency2019JUL!$A:$I,9,FALSE)," ")</f>
        <v xml:space="preserve"> </v>
      </c>
      <c r="O1678">
        <f>IFERROR(VLOOKUP(C1678,AuctionMapping2019JUL!$C:$J,4,FALSE)," ")</f>
        <v>6169</v>
      </c>
      <c r="P1678" t="str">
        <f>IFERROR(VLOOKUP(C1678,AuctionMapping2019JUL!$C:$J,5,FALSE)," ")</f>
        <v>PAINTCRE4B</v>
      </c>
      <c r="Q1678">
        <f>IFERROR(VLOOKUP(C1678,AuctionMapping2019JUL!$C:$J,6,FALSE)," ")</f>
        <v>60387</v>
      </c>
      <c r="R1678" t="str">
        <f>IFERROR(VLOOKUP(C1678,AuctionMapping2019JUL!$C:$J,7,FALSE)," ")</f>
        <v>HENDRICK4A</v>
      </c>
      <c r="S1678" t="str">
        <f>IFERROR(VLOOKUP(C1678,AuctionMapping2019JUL!$C:$J,8,FALSE)," ")</f>
        <v>1</v>
      </c>
      <c r="T1678" t="str">
        <f t="shared" si="78"/>
        <v>PAINTCRE4B-HENDRICK4A FLO BASE</v>
      </c>
      <c r="U1678" t="str">
        <f t="shared" si="79"/>
        <v>NaN</v>
      </c>
      <c r="V1678" t="str">
        <f t="shared" si="80"/>
        <v>BRANCH 6169 60387 1</v>
      </c>
      <c r="W1678" t="s">
        <v>42029</v>
      </c>
      <c r="X1678">
        <v>1</v>
      </c>
    </row>
    <row r="1679" spans="1:24" x14ac:dyDescent="0.25">
      <c r="A1679" t="s">
        <v>9</v>
      </c>
      <c r="B1679" t="s">
        <v>1687</v>
      </c>
      <c r="C1679" t="s">
        <v>3175</v>
      </c>
      <c r="D1679" t="s">
        <v>4258</v>
      </c>
      <c r="E1679" s="2">
        <v>43129.416666666657</v>
      </c>
      <c r="F1679" t="s">
        <v>4500</v>
      </c>
      <c r="G1679" t="s">
        <v>4502</v>
      </c>
      <c r="H1679">
        <v>1.7000000000000001E-2</v>
      </c>
      <c r="I1679" t="s">
        <v>4504</v>
      </c>
      <c r="J1679">
        <f>IFERROR(VLOOKUP(D1679,AuctionContingency2019JUL!$A:$I,5,FALSE)," ")</f>
        <v>6228</v>
      </c>
      <c r="K1679" t="str">
        <f>IFERROR(VLOOKUP(D1679,AuctionContingency2019JUL!$A:$I,6,FALSE)," ")</f>
        <v>ABNTHWST</v>
      </c>
      <c r="L1679">
        <f>IFERROR(VLOOKUP(D1679,AuctionContingency2019JUL!$A:$I,7,FALSE)," ")</f>
        <v>60387</v>
      </c>
      <c r="M1679" t="str">
        <f>IFERROR(VLOOKUP(D1679,AuctionContingency2019JUL!$A:$I,8,FALSE)," ")</f>
        <v>HENDRIC</v>
      </c>
      <c r="N1679">
        <f>IFERROR(VLOOKUP(D1679,AuctionContingency2019JUL!$A:$I,9,FALSE)," ")</f>
        <v>1</v>
      </c>
      <c r="O1679">
        <f>IFERROR(VLOOKUP(C1679,AuctionMapping2019JUL!$C:$J,4,FALSE)," ")</f>
        <v>6169</v>
      </c>
      <c r="P1679" t="str">
        <f>IFERROR(VLOOKUP(C1679,AuctionMapping2019JUL!$C:$J,5,FALSE)," ")</f>
        <v>PAINTCRE4B</v>
      </c>
      <c r="Q1679">
        <f>IFERROR(VLOOKUP(C1679,AuctionMapping2019JUL!$C:$J,6,FALSE)," ")</f>
        <v>60387</v>
      </c>
      <c r="R1679" t="str">
        <f>IFERROR(VLOOKUP(C1679,AuctionMapping2019JUL!$C:$J,7,FALSE)," ")</f>
        <v>HENDRICK4A</v>
      </c>
      <c r="S1679" t="str">
        <f>IFERROR(VLOOKUP(C1679,AuctionMapping2019JUL!$C:$J,8,FALSE)," ")</f>
        <v>1</v>
      </c>
      <c r="T1679" t="str">
        <f t="shared" si="78"/>
        <v>PAINTCRE4B-HENDRICK4A FLO ABNTHWST-HENDRIC</v>
      </c>
      <c r="U1679" t="str">
        <f t="shared" si="79"/>
        <v>BRANCHOPEN 6228 60387 6169</v>
      </c>
      <c r="V1679" t="str">
        <f t="shared" si="80"/>
        <v>BRANCH 6169 60387 1</v>
      </c>
      <c r="W1679" t="s">
        <v>42029</v>
      </c>
      <c r="X1679">
        <v>1</v>
      </c>
    </row>
    <row r="1680" spans="1:24" x14ac:dyDescent="0.25">
      <c r="A1680" t="s">
        <v>9</v>
      </c>
      <c r="B1680" t="s">
        <v>1688</v>
      </c>
      <c r="C1680" t="s">
        <v>3175</v>
      </c>
      <c r="D1680" t="s">
        <v>3748</v>
      </c>
      <c r="E1680" s="2">
        <v>43123.416666666657</v>
      </c>
      <c r="F1680" t="s">
        <v>4500</v>
      </c>
      <c r="G1680" t="s">
        <v>4502</v>
      </c>
      <c r="H1680">
        <v>0.13</v>
      </c>
      <c r="I1680" t="s">
        <v>4504</v>
      </c>
      <c r="J1680">
        <f>IFERROR(VLOOKUP(D1680,AuctionContingency2019JUL!$A:$I,5,FALSE)," ")</f>
        <v>729</v>
      </c>
      <c r="K1680" t="str">
        <f>IFERROR(VLOOKUP(D1680,AuctionContingency2019JUL!$A:$I,6,FALSE)," ")</f>
        <v>SCURRYSWC</v>
      </c>
      <c r="L1680">
        <f>IFERROR(VLOOKUP(D1680,AuctionContingency2019JUL!$A:$I,7,FALSE)," ")</f>
        <v>1064</v>
      </c>
      <c r="M1680" t="str">
        <f>IFERROR(VLOOKUP(D1680,AuctionContingency2019JUL!$A:$I,8,FALSE)," ")</f>
        <v>SUN_8</v>
      </c>
      <c r="N1680">
        <f>IFERROR(VLOOKUP(D1680,AuctionContingency2019JUL!$A:$I,9,FALSE)," ")</f>
        <v>1</v>
      </c>
      <c r="O1680">
        <f>IFERROR(VLOOKUP(C1680,AuctionMapping2019JUL!$C:$J,4,FALSE)," ")</f>
        <v>6169</v>
      </c>
      <c r="P1680" t="str">
        <f>IFERROR(VLOOKUP(C1680,AuctionMapping2019JUL!$C:$J,5,FALSE)," ")</f>
        <v>PAINTCRE4B</v>
      </c>
      <c r="Q1680">
        <f>IFERROR(VLOOKUP(C1680,AuctionMapping2019JUL!$C:$J,6,FALSE)," ")</f>
        <v>60387</v>
      </c>
      <c r="R1680" t="str">
        <f>IFERROR(VLOOKUP(C1680,AuctionMapping2019JUL!$C:$J,7,FALSE)," ")</f>
        <v>HENDRICK4A</v>
      </c>
      <c r="S1680" t="str">
        <f>IFERROR(VLOOKUP(C1680,AuctionMapping2019JUL!$C:$J,8,FALSE)," ")</f>
        <v>1</v>
      </c>
      <c r="T1680" t="str">
        <f t="shared" si="78"/>
        <v>PAINTCRE4B-HENDRICK4A FLO SCURRYSWC-SUN_8</v>
      </c>
      <c r="U1680" t="str">
        <f t="shared" si="79"/>
        <v>BRANCHOPEN 729 1064 6169</v>
      </c>
      <c r="V1680" t="str">
        <f t="shared" si="80"/>
        <v>BRANCH 6169 60387 1</v>
      </c>
      <c r="W1680" t="s">
        <v>42029</v>
      </c>
      <c r="X1680">
        <v>1</v>
      </c>
    </row>
    <row r="1681" spans="1:24" x14ac:dyDescent="0.25">
      <c r="A1681" t="s">
        <v>9</v>
      </c>
      <c r="B1681" t="s">
        <v>1689</v>
      </c>
      <c r="C1681" t="s">
        <v>3175</v>
      </c>
      <c r="D1681" t="s">
        <v>3450</v>
      </c>
      <c r="E1681" s="2">
        <v>43363.583333333343</v>
      </c>
      <c r="F1681" t="s">
        <v>4501</v>
      </c>
      <c r="G1681" t="s">
        <v>4502</v>
      </c>
      <c r="H1681">
        <v>0.498</v>
      </c>
      <c r="I1681" t="s">
        <v>4504</v>
      </c>
      <c r="J1681">
        <f>IFERROR(VLOOKUP(D1681,AuctionContingency2019JUL!$A:$I,5,FALSE)," ")</f>
        <v>76580</v>
      </c>
      <c r="K1681" t="str">
        <f>IFERROR(VLOOKUP(D1681,AuctionContingency2019JUL!$A:$I,6,FALSE)," ")</f>
        <v>L_TUNAC</v>
      </c>
      <c r="L1681">
        <f>IFERROR(VLOOKUP(D1681,AuctionContingency2019JUL!$A:$I,7,FALSE)," ")</f>
        <v>132434</v>
      </c>
      <c r="M1681" t="str">
        <f>IFERROR(VLOOKUP(D1681,AuctionContingency2019JUL!$A:$I,8,FALSE)," ")</f>
        <v>SIRIUS</v>
      </c>
      <c r="N1681">
        <f>IFERROR(VLOOKUP(D1681,AuctionContingency2019JUL!$A:$I,9,FALSE)," ")</f>
        <v>1</v>
      </c>
      <c r="O1681">
        <f>IFERROR(VLOOKUP(C1681,AuctionMapping2019JUL!$C:$J,4,FALSE)," ")</f>
        <v>6169</v>
      </c>
      <c r="P1681" t="str">
        <f>IFERROR(VLOOKUP(C1681,AuctionMapping2019JUL!$C:$J,5,FALSE)," ")</f>
        <v>PAINTCRE4B</v>
      </c>
      <c r="Q1681">
        <f>IFERROR(VLOOKUP(C1681,AuctionMapping2019JUL!$C:$J,6,FALSE)," ")</f>
        <v>60387</v>
      </c>
      <c r="R1681" t="str">
        <f>IFERROR(VLOOKUP(C1681,AuctionMapping2019JUL!$C:$J,7,FALSE)," ")</f>
        <v>HENDRICK4A</v>
      </c>
      <c r="S1681" t="str">
        <f>IFERROR(VLOOKUP(C1681,AuctionMapping2019JUL!$C:$J,8,FALSE)," ")</f>
        <v>1</v>
      </c>
      <c r="T1681" t="str">
        <f t="shared" si="78"/>
        <v>PAINTCRE4B-HENDRICK4A FLO L_TUNAC-SIRIUS</v>
      </c>
      <c r="U1681" t="str">
        <f t="shared" si="79"/>
        <v>BRANCHOPEN 76580 132434 6169</v>
      </c>
      <c r="V1681" t="str">
        <f t="shared" si="80"/>
        <v>BRANCH 6169 60387 1</v>
      </c>
      <c r="W1681" t="s">
        <v>42029</v>
      </c>
      <c r="X1681">
        <v>1</v>
      </c>
    </row>
    <row r="1682" spans="1:24" x14ac:dyDescent="0.25">
      <c r="A1682" t="s">
        <v>9</v>
      </c>
      <c r="B1682" t="s">
        <v>1690</v>
      </c>
      <c r="C1682" t="s">
        <v>3175</v>
      </c>
      <c r="D1682" t="s">
        <v>4033</v>
      </c>
      <c r="E1682" s="2">
        <v>43363.458333333343</v>
      </c>
      <c r="F1682" t="s">
        <v>4501</v>
      </c>
      <c r="G1682" t="s">
        <v>4502</v>
      </c>
      <c r="H1682">
        <v>0.26700000000000002</v>
      </c>
      <c r="I1682" t="s">
        <v>4504</v>
      </c>
      <c r="J1682" t="str">
        <f>IFERROR(VLOOKUP(D1682,AuctionContingency2019JUL!$A:$I,5,FALSE)," ")</f>
        <v xml:space="preserve"> </v>
      </c>
      <c r="K1682" t="str">
        <f>IFERROR(VLOOKUP(D1682,AuctionContingency2019JUL!$A:$I,6,FALSE)," ")</f>
        <v xml:space="preserve"> </v>
      </c>
      <c r="L1682" t="str">
        <f>IFERROR(VLOOKUP(D1682,AuctionContingency2019JUL!$A:$I,7,FALSE)," ")</f>
        <v xml:space="preserve"> </v>
      </c>
      <c r="M1682" t="str">
        <f>IFERROR(VLOOKUP(D1682,AuctionContingency2019JUL!$A:$I,8,FALSE)," ")</f>
        <v xml:space="preserve"> </v>
      </c>
      <c r="N1682" t="str">
        <f>IFERROR(VLOOKUP(D1682,AuctionContingency2019JUL!$A:$I,9,FALSE)," ")</f>
        <v xml:space="preserve"> </v>
      </c>
      <c r="O1682">
        <f>IFERROR(VLOOKUP(C1682,AuctionMapping2019JUL!$C:$J,4,FALSE)," ")</f>
        <v>6169</v>
      </c>
      <c r="P1682" t="str">
        <f>IFERROR(VLOOKUP(C1682,AuctionMapping2019JUL!$C:$J,5,FALSE)," ")</f>
        <v>PAINTCRE4B</v>
      </c>
      <c r="Q1682">
        <f>IFERROR(VLOOKUP(C1682,AuctionMapping2019JUL!$C:$J,6,FALSE)," ")</f>
        <v>60387</v>
      </c>
      <c r="R1682" t="str">
        <f>IFERROR(VLOOKUP(C1682,AuctionMapping2019JUL!$C:$J,7,FALSE)," ")</f>
        <v>HENDRICK4A</v>
      </c>
      <c r="S1682" t="str">
        <f>IFERROR(VLOOKUP(C1682,AuctionMapping2019JUL!$C:$J,8,FALSE)," ")</f>
        <v>1</v>
      </c>
      <c r="T1682" t="str">
        <f t="shared" si="78"/>
        <v>PAINTCRE4B-HENDRICK4A FLO BASE</v>
      </c>
      <c r="U1682" t="str">
        <f t="shared" si="79"/>
        <v>NaN</v>
      </c>
      <c r="V1682" t="str">
        <f t="shared" si="80"/>
        <v>BRANCH 6169 60387 1</v>
      </c>
      <c r="W1682" t="s">
        <v>42029</v>
      </c>
      <c r="X1682">
        <v>1</v>
      </c>
    </row>
    <row r="1683" spans="1:24" x14ac:dyDescent="0.25">
      <c r="A1683" t="s">
        <v>9</v>
      </c>
      <c r="B1683" t="s">
        <v>1691</v>
      </c>
      <c r="C1683" t="s">
        <v>3175</v>
      </c>
      <c r="D1683" t="s">
        <v>4259</v>
      </c>
      <c r="E1683" s="2">
        <v>43251.5</v>
      </c>
      <c r="F1683" t="s">
        <v>4501</v>
      </c>
      <c r="G1683" t="s">
        <v>4502</v>
      </c>
      <c r="H1683">
        <v>2.3210000000000002</v>
      </c>
      <c r="I1683" t="s">
        <v>4504</v>
      </c>
      <c r="J1683" t="str">
        <f>IFERROR(VLOOKUP(D1683,AuctionContingency2019JUL!$A:$I,5,FALSE)," ")</f>
        <v xml:space="preserve"> </v>
      </c>
      <c r="K1683" t="str">
        <f>IFERROR(VLOOKUP(D1683,AuctionContingency2019JUL!$A:$I,6,FALSE)," ")</f>
        <v xml:space="preserve"> </v>
      </c>
      <c r="L1683" t="str">
        <f>IFERROR(VLOOKUP(D1683,AuctionContingency2019JUL!$A:$I,7,FALSE)," ")</f>
        <v xml:space="preserve"> </v>
      </c>
      <c r="M1683" t="str">
        <f>IFERROR(VLOOKUP(D1683,AuctionContingency2019JUL!$A:$I,8,FALSE)," ")</f>
        <v xml:space="preserve"> </v>
      </c>
      <c r="N1683" t="str">
        <f>IFERROR(VLOOKUP(D1683,AuctionContingency2019JUL!$A:$I,9,FALSE)," ")</f>
        <v xml:space="preserve"> </v>
      </c>
      <c r="O1683">
        <f>IFERROR(VLOOKUP(C1683,AuctionMapping2019JUL!$C:$J,4,FALSE)," ")</f>
        <v>6169</v>
      </c>
      <c r="P1683" t="str">
        <f>IFERROR(VLOOKUP(C1683,AuctionMapping2019JUL!$C:$J,5,FALSE)," ")</f>
        <v>PAINTCRE4B</v>
      </c>
      <c r="Q1683">
        <f>IFERROR(VLOOKUP(C1683,AuctionMapping2019JUL!$C:$J,6,FALSE)," ")</f>
        <v>60387</v>
      </c>
      <c r="R1683" t="str">
        <f>IFERROR(VLOOKUP(C1683,AuctionMapping2019JUL!$C:$J,7,FALSE)," ")</f>
        <v>HENDRICK4A</v>
      </c>
      <c r="S1683" t="str">
        <f>IFERROR(VLOOKUP(C1683,AuctionMapping2019JUL!$C:$J,8,FALSE)," ")</f>
        <v>1</v>
      </c>
      <c r="T1683" t="str">
        <f t="shared" si="78"/>
        <v>PAINTCRE4B-HENDRICK4A FLO BASE</v>
      </c>
      <c r="U1683" t="str">
        <f t="shared" si="79"/>
        <v>NaN</v>
      </c>
      <c r="V1683" t="str">
        <f t="shared" si="80"/>
        <v>BRANCH 6169 60387 1</v>
      </c>
      <c r="W1683" t="s">
        <v>42029</v>
      </c>
      <c r="X1683">
        <v>1</v>
      </c>
    </row>
    <row r="1684" spans="1:24" x14ac:dyDescent="0.25">
      <c r="A1684" t="s">
        <v>9</v>
      </c>
      <c r="B1684" t="s">
        <v>1692</v>
      </c>
      <c r="C1684" t="s">
        <v>3176</v>
      </c>
      <c r="D1684" t="s">
        <v>4260</v>
      </c>
      <c r="E1684" s="2">
        <v>43246.166666666657</v>
      </c>
      <c r="F1684" t="s">
        <v>4501</v>
      </c>
      <c r="G1684" t="s">
        <v>4502</v>
      </c>
      <c r="H1684">
        <v>6.9630000000000001</v>
      </c>
      <c r="I1684" t="s">
        <v>4503</v>
      </c>
      <c r="J1684">
        <f>IFERROR(VLOOKUP(D1684,AuctionContingency2019JUL!$A:$I,5,FALSE)," ")</f>
        <v>6363</v>
      </c>
      <c r="K1684" t="str">
        <f>IFERROR(VLOOKUP(D1684,AuctionContingency2019JUL!$A:$I,6,FALSE)," ")</f>
        <v>YELWJCKT</v>
      </c>
      <c r="L1684">
        <f>IFERROR(VLOOKUP(D1684,AuctionContingency2019JUL!$A:$I,7,FALSE)," ")</f>
        <v>6372</v>
      </c>
      <c r="M1684" t="str">
        <f>IFERROR(VLOOKUP(D1684,AuctionContingency2019JUL!$A:$I,8,FALSE)," ")</f>
        <v>EDEN2A</v>
      </c>
      <c r="N1684">
        <f>IFERROR(VLOOKUP(D1684,AuctionContingency2019JUL!$A:$I,9,FALSE)," ")</f>
        <v>1</v>
      </c>
      <c r="O1684">
        <f>IFERROR(VLOOKUP(C1684,AuctionMapping2019JUL!$C:$J,4,FALSE)," ")</f>
        <v>6368</v>
      </c>
      <c r="P1684" t="str">
        <f>IFERROR(VLOOKUP(C1684,AuctionMapping2019JUL!$C:$J,5,FALSE)," ")</f>
        <v>HEXT2A</v>
      </c>
      <c r="Q1684">
        <f>IFERROR(VLOOKUP(C1684,AuctionMapping2019JUL!$C:$J,6,FALSE)," ")</f>
        <v>6396</v>
      </c>
      <c r="R1684" t="str">
        <f>IFERROR(VLOOKUP(C1684,AuctionMapping2019JUL!$C:$J,7,FALSE)," ")</f>
        <v>MASW2A</v>
      </c>
      <c r="S1684" t="str">
        <f>IFERROR(VLOOKUP(C1684,AuctionMapping2019JUL!$C:$J,8,FALSE)," ")</f>
        <v>1</v>
      </c>
      <c r="T1684" t="str">
        <f t="shared" si="78"/>
        <v>HEXT2A-MASW2A FLO YELWJCKT-EDEN2A</v>
      </c>
      <c r="U1684" t="str">
        <f t="shared" si="79"/>
        <v>BRANCHOPEN 6363 6372 6368</v>
      </c>
      <c r="V1684" t="str">
        <f t="shared" si="80"/>
        <v>BRANCH 6368 6396 1</v>
      </c>
      <c r="W1684" t="s">
        <v>42029</v>
      </c>
      <c r="X1684">
        <v>1</v>
      </c>
    </row>
    <row r="1685" spans="1:24" x14ac:dyDescent="0.25">
      <c r="A1685" t="s">
        <v>9</v>
      </c>
      <c r="B1685" t="s">
        <v>1693</v>
      </c>
      <c r="C1685" t="s">
        <v>3177</v>
      </c>
      <c r="D1685" t="s">
        <v>4260</v>
      </c>
      <c r="E1685" s="2">
        <v>43101</v>
      </c>
      <c r="F1685" t="s">
        <v>4500</v>
      </c>
      <c r="G1685" t="s">
        <v>4502</v>
      </c>
      <c r="H1685">
        <v>0.51100000000000001</v>
      </c>
      <c r="I1685" t="s">
        <v>4503</v>
      </c>
      <c r="J1685">
        <f>IFERROR(VLOOKUP(D1685,AuctionContingency2019JUL!$A:$I,5,FALSE)," ")</f>
        <v>6363</v>
      </c>
      <c r="K1685" t="str">
        <f>IFERROR(VLOOKUP(D1685,AuctionContingency2019JUL!$A:$I,6,FALSE)," ")</f>
        <v>YELWJCKT</v>
      </c>
      <c r="L1685">
        <f>IFERROR(VLOOKUP(D1685,AuctionContingency2019JUL!$A:$I,7,FALSE)," ")</f>
        <v>6372</v>
      </c>
      <c r="M1685" t="str">
        <f>IFERROR(VLOOKUP(D1685,AuctionContingency2019JUL!$A:$I,8,FALSE)," ")</f>
        <v>EDEN2A</v>
      </c>
      <c r="N1685">
        <f>IFERROR(VLOOKUP(D1685,AuctionContingency2019JUL!$A:$I,9,FALSE)," ")</f>
        <v>1</v>
      </c>
      <c r="O1685">
        <f>IFERROR(VLOOKUP(C1685,AuctionMapping2019JUL!$C:$J,4,FALSE)," ")</f>
        <v>6363</v>
      </c>
      <c r="P1685" t="str">
        <f>IFERROR(VLOOKUP(C1685,AuctionMapping2019JUL!$C:$J,5,FALSE)," ")</f>
        <v>YELWJCKT2A</v>
      </c>
      <c r="Q1685">
        <f>IFERROR(VLOOKUP(C1685,AuctionMapping2019JUL!$C:$J,6,FALSE)," ")</f>
        <v>6368</v>
      </c>
      <c r="R1685" t="str">
        <f>IFERROR(VLOOKUP(C1685,AuctionMapping2019JUL!$C:$J,7,FALSE)," ")</f>
        <v>HEXT2A</v>
      </c>
      <c r="S1685" t="str">
        <f>IFERROR(VLOOKUP(C1685,AuctionMapping2019JUL!$C:$J,8,FALSE)," ")</f>
        <v>1</v>
      </c>
      <c r="T1685" t="str">
        <f t="shared" si="78"/>
        <v>YELWJCKT2A-HEXT2A FLO YELWJCKT-EDEN2A</v>
      </c>
      <c r="U1685" t="str">
        <f t="shared" si="79"/>
        <v>BRANCHOPEN 6363 6372 6363</v>
      </c>
      <c r="V1685" t="str">
        <f t="shared" si="80"/>
        <v>BRANCH 6363 6368 1</v>
      </c>
      <c r="W1685" t="s">
        <v>42029</v>
      </c>
      <c r="X1685">
        <v>1</v>
      </c>
    </row>
    <row r="1686" spans="1:24" x14ac:dyDescent="0.25">
      <c r="A1686" t="s">
        <v>9</v>
      </c>
      <c r="B1686" t="s">
        <v>1694</v>
      </c>
      <c r="C1686" t="s">
        <v>3177</v>
      </c>
      <c r="D1686" t="s">
        <v>4196</v>
      </c>
      <c r="E1686" s="2">
        <v>43124</v>
      </c>
      <c r="F1686" t="s">
        <v>4500</v>
      </c>
      <c r="G1686" t="s">
        <v>4502</v>
      </c>
      <c r="H1686">
        <v>0.48</v>
      </c>
      <c r="I1686" t="s">
        <v>4503</v>
      </c>
      <c r="J1686" t="str">
        <f>IFERROR(VLOOKUP(D1686,AuctionContingency2019JUL!$A:$I,5,FALSE)," ")</f>
        <v xml:space="preserve"> </v>
      </c>
      <c r="K1686" t="str">
        <f>IFERROR(VLOOKUP(D1686,AuctionContingency2019JUL!$A:$I,6,FALSE)," ")</f>
        <v xml:space="preserve"> </v>
      </c>
      <c r="L1686" t="str">
        <f>IFERROR(VLOOKUP(D1686,AuctionContingency2019JUL!$A:$I,7,FALSE)," ")</f>
        <v xml:space="preserve"> </v>
      </c>
      <c r="M1686" t="str">
        <f>IFERROR(VLOOKUP(D1686,AuctionContingency2019JUL!$A:$I,8,FALSE)," ")</f>
        <v xml:space="preserve"> </v>
      </c>
      <c r="N1686" t="str">
        <f>IFERROR(VLOOKUP(D1686,AuctionContingency2019JUL!$A:$I,9,FALSE)," ")</f>
        <v xml:space="preserve"> </v>
      </c>
      <c r="O1686">
        <f>IFERROR(VLOOKUP(C1686,AuctionMapping2019JUL!$C:$J,4,FALSE)," ")</f>
        <v>6363</v>
      </c>
      <c r="P1686" t="str">
        <f>IFERROR(VLOOKUP(C1686,AuctionMapping2019JUL!$C:$J,5,FALSE)," ")</f>
        <v>YELWJCKT2A</v>
      </c>
      <c r="Q1686">
        <f>IFERROR(VLOOKUP(C1686,AuctionMapping2019JUL!$C:$J,6,FALSE)," ")</f>
        <v>6368</v>
      </c>
      <c r="R1686" t="str">
        <f>IFERROR(VLOOKUP(C1686,AuctionMapping2019JUL!$C:$J,7,FALSE)," ")</f>
        <v>HEXT2A</v>
      </c>
      <c r="S1686" t="str">
        <f>IFERROR(VLOOKUP(C1686,AuctionMapping2019JUL!$C:$J,8,FALSE)," ")</f>
        <v>1</v>
      </c>
      <c r="T1686" t="str">
        <f t="shared" si="78"/>
        <v>YELWJCKT2A-HEXT2A FLO BASE</v>
      </c>
      <c r="U1686" t="str">
        <f t="shared" si="79"/>
        <v>NaN</v>
      </c>
      <c r="V1686" t="str">
        <f t="shared" si="80"/>
        <v>BRANCH 6363 6368 1</v>
      </c>
      <c r="W1686" t="s">
        <v>42029</v>
      </c>
      <c r="X1686">
        <v>1</v>
      </c>
    </row>
    <row r="1687" spans="1:24" x14ac:dyDescent="0.25">
      <c r="A1687" t="s">
        <v>9</v>
      </c>
      <c r="B1687" t="s">
        <v>1695</v>
      </c>
      <c r="C1687" t="s">
        <v>3177</v>
      </c>
      <c r="D1687" t="s">
        <v>4197</v>
      </c>
      <c r="E1687" s="2">
        <v>43124</v>
      </c>
      <c r="F1687" t="s">
        <v>4500</v>
      </c>
      <c r="G1687" t="s">
        <v>4502</v>
      </c>
      <c r="H1687">
        <v>0.48</v>
      </c>
      <c r="I1687" t="s">
        <v>4503</v>
      </c>
      <c r="J1687" t="str">
        <f>IFERROR(VLOOKUP(D1687,AuctionContingency2019JUL!$A:$I,5,FALSE)," ")</f>
        <v xml:space="preserve"> </v>
      </c>
      <c r="K1687" t="str">
        <f>IFERROR(VLOOKUP(D1687,AuctionContingency2019JUL!$A:$I,6,FALSE)," ")</f>
        <v xml:space="preserve"> </v>
      </c>
      <c r="L1687" t="str">
        <f>IFERROR(VLOOKUP(D1687,AuctionContingency2019JUL!$A:$I,7,FALSE)," ")</f>
        <v xml:space="preserve"> </v>
      </c>
      <c r="M1687" t="str">
        <f>IFERROR(VLOOKUP(D1687,AuctionContingency2019JUL!$A:$I,8,FALSE)," ")</f>
        <v xml:space="preserve"> </v>
      </c>
      <c r="N1687" t="str">
        <f>IFERROR(VLOOKUP(D1687,AuctionContingency2019JUL!$A:$I,9,FALSE)," ")</f>
        <v xml:space="preserve"> </v>
      </c>
      <c r="O1687">
        <f>IFERROR(VLOOKUP(C1687,AuctionMapping2019JUL!$C:$J,4,FALSE)," ")</f>
        <v>6363</v>
      </c>
      <c r="P1687" t="str">
        <f>IFERROR(VLOOKUP(C1687,AuctionMapping2019JUL!$C:$J,5,FALSE)," ")</f>
        <v>YELWJCKT2A</v>
      </c>
      <c r="Q1687">
        <f>IFERROR(VLOOKUP(C1687,AuctionMapping2019JUL!$C:$J,6,FALSE)," ")</f>
        <v>6368</v>
      </c>
      <c r="R1687" t="str">
        <f>IFERROR(VLOOKUP(C1687,AuctionMapping2019JUL!$C:$J,7,FALSE)," ")</f>
        <v>HEXT2A</v>
      </c>
      <c r="S1687" t="str">
        <f>IFERROR(VLOOKUP(C1687,AuctionMapping2019JUL!$C:$J,8,FALSE)," ")</f>
        <v>1</v>
      </c>
      <c r="T1687" t="str">
        <f t="shared" si="78"/>
        <v>YELWJCKT2A-HEXT2A FLO BASE</v>
      </c>
      <c r="U1687" t="str">
        <f t="shared" si="79"/>
        <v>NaN</v>
      </c>
      <c r="V1687" t="str">
        <f t="shared" si="80"/>
        <v>BRANCH 6363 6368 1</v>
      </c>
      <c r="W1687" t="s">
        <v>42029</v>
      </c>
      <c r="X1687">
        <v>1</v>
      </c>
    </row>
    <row r="1688" spans="1:24" x14ac:dyDescent="0.25">
      <c r="A1688" t="s">
        <v>9</v>
      </c>
      <c r="B1688" t="s">
        <v>1696</v>
      </c>
      <c r="C1688" t="s">
        <v>3177</v>
      </c>
      <c r="D1688" t="s">
        <v>4261</v>
      </c>
      <c r="E1688" s="2">
        <v>43237.541666666657</v>
      </c>
      <c r="F1688" t="s">
        <v>4501</v>
      </c>
      <c r="G1688" t="s">
        <v>4502</v>
      </c>
      <c r="H1688">
        <v>26.945</v>
      </c>
      <c r="I1688" t="s">
        <v>4504</v>
      </c>
      <c r="J1688">
        <f>IFERROR(VLOOKUP(D1688,AuctionContingency2019JUL!$A:$I,5,FALSE)," ")</f>
        <v>6363</v>
      </c>
      <c r="K1688" t="str">
        <f>IFERROR(VLOOKUP(D1688,AuctionContingency2019JUL!$A:$I,6,FALSE)," ")</f>
        <v>YELWJCKT</v>
      </c>
      <c r="L1688">
        <f>IFERROR(VLOOKUP(D1688,AuctionContingency2019JUL!$A:$I,7,FALSE)," ")</f>
        <v>6401</v>
      </c>
      <c r="M1688" t="str">
        <f>IFERROR(VLOOKUP(D1688,AuctionContingency2019JUL!$A:$I,8,FALSE)," ")</f>
        <v>MENPHTP2</v>
      </c>
      <c r="N1688">
        <f>IFERROR(VLOOKUP(D1688,AuctionContingency2019JUL!$A:$I,9,FALSE)," ")</f>
        <v>1</v>
      </c>
      <c r="O1688">
        <f>IFERROR(VLOOKUP(C1688,AuctionMapping2019JUL!$C:$J,4,FALSE)," ")</f>
        <v>6363</v>
      </c>
      <c r="P1688" t="str">
        <f>IFERROR(VLOOKUP(C1688,AuctionMapping2019JUL!$C:$J,5,FALSE)," ")</f>
        <v>YELWJCKT2A</v>
      </c>
      <c r="Q1688">
        <f>IFERROR(VLOOKUP(C1688,AuctionMapping2019JUL!$C:$J,6,FALSE)," ")</f>
        <v>6368</v>
      </c>
      <c r="R1688" t="str">
        <f>IFERROR(VLOOKUP(C1688,AuctionMapping2019JUL!$C:$J,7,FALSE)," ")</f>
        <v>HEXT2A</v>
      </c>
      <c r="S1688" t="str">
        <f>IFERROR(VLOOKUP(C1688,AuctionMapping2019JUL!$C:$J,8,FALSE)," ")</f>
        <v>1</v>
      </c>
      <c r="T1688" t="str">
        <f t="shared" si="78"/>
        <v>YELWJCKT2A-HEXT2A FLO YELWJCKT-MENPHTP2</v>
      </c>
      <c r="U1688" t="str">
        <f t="shared" si="79"/>
        <v>BRANCHOPEN 6363 6401 6363</v>
      </c>
      <c r="V1688" t="str">
        <f t="shared" si="80"/>
        <v>BRANCH 6363 6368 1</v>
      </c>
      <c r="W1688" t="s">
        <v>42029</v>
      </c>
      <c r="X1688">
        <v>1</v>
      </c>
    </row>
    <row r="1689" spans="1:24" x14ac:dyDescent="0.25">
      <c r="A1689" t="s">
        <v>9</v>
      </c>
      <c r="B1689" t="s">
        <v>1697</v>
      </c>
      <c r="C1689" t="s">
        <v>3178</v>
      </c>
      <c r="D1689" t="s">
        <v>4032</v>
      </c>
      <c r="E1689" s="2">
        <v>43182.625</v>
      </c>
      <c r="F1689" t="s">
        <v>4501</v>
      </c>
      <c r="G1689" t="s">
        <v>4502</v>
      </c>
      <c r="H1689">
        <v>1.0999999999999999E-2</v>
      </c>
      <c r="I1689" t="s">
        <v>4504</v>
      </c>
      <c r="J1689">
        <f>IFERROR(VLOOKUP(D1689,AuctionContingency2019JUL!$A:$I,5,FALSE)," ")</f>
        <v>40470</v>
      </c>
      <c r="K1689" t="str">
        <f>IFERROR(VLOOKUP(D1689,AuctionContingency2019JUL!$A:$I,6,FALSE)," ")</f>
        <v>DEPWTR_</v>
      </c>
      <c r="L1689">
        <f>IFERROR(VLOOKUP(D1689,AuctionContingency2019JUL!$A:$I,7,FALSE)," ")</f>
        <v>41415</v>
      </c>
      <c r="M1689" t="str">
        <f>IFERROR(VLOOKUP(D1689,AuctionContingency2019JUL!$A:$I,8,FALSE)," ")</f>
        <v>S_R_B__</v>
      </c>
      <c r="N1689">
        <f>IFERROR(VLOOKUP(D1689,AuctionContingency2019JUL!$A:$I,9,FALSE)," ")</f>
        <v>23</v>
      </c>
      <c r="O1689" t="str">
        <f>IFERROR(VLOOKUP(C1689,AuctionMapping2019JUL!$C:$J,4,FALSE)," ")</f>
        <v xml:space="preserve"> </v>
      </c>
      <c r="P1689" t="str">
        <f>IFERROR(VLOOKUP(C1689,AuctionMapping2019JUL!$C:$J,5,FALSE)," ")</f>
        <v xml:space="preserve"> </v>
      </c>
      <c r="Q1689" t="str">
        <f>IFERROR(VLOOKUP(C1689,AuctionMapping2019JUL!$C:$J,6,FALSE)," ")</f>
        <v xml:space="preserve"> </v>
      </c>
      <c r="R1689" t="str">
        <f>IFERROR(VLOOKUP(C1689,AuctionMapping2019JUL!$C:$J,7,FALSE)," ")</f>
        <v xml:space="preserve"> </v>
      </c>
      <c r="S1689" t="str">
        <f>IFERROR(VLOOKUP(C1689,AuctionMapping2019JUL!$C:$J,8,FALSE)," ")</f>
        <v xml:space="preserve"> </v>
      </c>
      <c r="T1689" t="str">
        <f t="shared" si="78"/>
        <v>NaN</v>
      </c>
      <c r="U1689" t="str">
        <f t="shared" si="79"/>
        <v xml:space="preserve">BRANCHOPEN 40470 41415  </v>
      </c>
      <c r="V1689" t="str">
        <f t="shared" si="80"/>
        <v>NaN</v>
      </c>
      <c r="W1689" t="s">
        <v>42029</v>
      </c>
      <c r="X1689">
        <v>1</v>
      </c>
    </row>
    <row r="1690" spans="1:24" x14ac:dyDescent="0.25">
      <c r="A1690" t="s">
        <v>9</v>
      </c>
      <c r="B1690" t="s">
        <v>1698</v>
      </c>
      <c r="C1690" t="s">
        <v>3179</v>
      </c>
      <c r="D1690" t="s">
        <v>4262</v>
      </c>
      <c r="E1690" s="2">
        <v>43237.625</v>
      </c>
      <c r="F1690" t="s">
        <v>4501</v>
      </c>
      <c r="G1690" t="s">
        <v>4502</v>
      </c>
      <c r="H1690">
        <v>35.826000000000001</v>
      </c>
      <c r="I1690" t="s">
        <v>4504</v>
      </c>
      <c r="J1690">
        <f>IFERROR(VLOOKUP(D1690,AuctionContingency2019JUL!$A:$I,5,FALSE)," ")</f>
        <v>906</v>
      </c>
      <c r="K1690" t="str">
        <f>IFERROR(VLOOKUP(D1690,AuctionContingency2019JUL!$A:$I,6,FALSE)," ")</f>
        <v>COOPERCK</v>
      </c>
      <c r="L1690">
        <f>IFERROR(VLOOKUP(D1690,AuctionContingency2019JUL!$A:$I,7,FALSE)," ")</f>
        <v>907</v>
      </c>
      <c r="M1690" t="str">
        <f>IFERROR(VLOOKUP(D1690,AuctionContingency2019JUL!$A:$I,8,FALSE)," ")</f>
        <v>MCKINNEY</v>
      </c>
      <c r="N1690">
        <f>IFERROR(VLOOKUP(D1690,AuctionContingency2019JUL!$A:$I,9,FALSE)," ")</f>
        <v>1</v>
      </c>
      <c r="O1690">
        <f>IFERROR(VLOOKUP(C1690,AuctionMapping2019JUL!$C:$J,4,FALSE)," ")</f>
        <v>910</v>
      </c>
      <c r="P1690" t="str">
        <f>IFERROR(VLOOKUP(C1690,AuctionMapping2019JUL!$C:$J,5,FALSE)," ")</f>
        <v>HICKORY69</v>
      </c>
      <c r="Q1690">
        <f>IFERROR(VLOOKUP(C1690,AuctionMapping2019JUL!$C:$J,6,FALSE)," ")</f>
        <v>914</v>
      </c>
      <c r="R1690" t="str">
        <f>IFERROR(VLOOKUP(C1690,AuctionMapping2019JUL!$C:$J,7,FALSE)," ")</f>
        <v>LOCUST69</v>
      </c>
      <c r="S1690" t="str">
        <f>IFERROR(VLOOKUP(C1690,AuctionMapping2019JUL!$C:$J,8,FALSE)," ")</f>
        <v>1</v>
      </c>
      <c r="T1690" t="str">
        <f t="shared" si="78"/>
        <v>HICKORY69-LOCUST69 FLO COOPERCK-MCKINNEY</v>
      </c>
      <c r="U1690" t="str">
        <f t="shared" si="79"/>
        <v>BRANCHOPEN 906 907 910</v>
      </c>
      <c r="V1690" t="str">
        <f t="shared" si="80"/>
        <v>BRANCH 910 914 1</v>
      </c>
      <c r="W1690" t="s">
        <v>42029</v>
      </c>
      <c r="X1690">
        <v>1</v>
      </c>
    </row>
    <row r="1691" spans="1:24" x14ac:dyDescent="0.25">
      <c r="A1691" t="s">
        <v>9</v>
      </c>
      <c r="B1691" t="s">
        <v>1699</v>
      </c>
      <c r="C1691" t="s">
        <v>3179</v>
      </c>
      <c r="D1691" t="s">
        <v>3856</v>
      </c>
      <c r="E1691" s="2">
        <v>43102.625</v>
      </c>
      <c r="F1691" t="s">
        <v>4500</v>
      </c>
      <c r="G1691" t="s">
        <v>4502</v>
      </c>
      <c r="H1691">
        <v>1.1419999999999999</v>
      </c>
      <c r="I1691" t="s">
        <v>4504</v>
      </c>
      <c r="J1691">
        <f>IFERROR(VLOOKUP(D1691,AuctionContingency2019JUL!$A:$I,5,FALSE)," ")</f>
        <v>902</v>
      </c>
      <c r="K1691" t="str">
        <f>IFERROR(VLOOKUP(D1691,AuctionContingency2019JUL!$A:$I,6,FALSE)," ")</f>
        <v>POES31569</v>
      </c>
      <c r="L1691">
        <f>IFERROR(VLOOKUP(D1691,AuctionContingency2019JUL!$A:$I,7,FALSE)," ")</f>
        <v>981</v>
      </c>
      <c r="M1691" t="str">
        <f>IFERROR(VLOOKUP(D1691,AuctionContingency2019JUL!$A:$I,8,FALSE)," ")</f>
        <v>SPNCRINT6</v>
      </c>
      <c r="N1691">
        <f>IFERROR(VLOOKUP(D1691,AuctionContingency2019JUL!$A:$I,9,FALSE)," ")</f>
        <v>1</v>
      </c>
      <c r="O1691">
        <f>IFERROR(VLOOKUP(C1691,AuctionMapping2019JUL!$C:$J,4,FALSE)," ")</f>
        <v>910</v>
      </c>
      <c r="P1691" t="str">
        <f>IFERROR(VLOOKUP(C1691,AuctionMapping2019JUL!$C:$J,5,FALSE)," ")</f>
        <v>HICKORY69</v>
      </c>
      <c r="Q1691">
        <f>IFERROR(VLOOKUP(C1691,AuctionMapping2019JUL!$C:$J,6,FALSE)," ")</f>
        <v>914</v>
      </c>
      <c r="R1691" t="str">
        <f>IFERROR(VLOOKUP(C1691,AuctionMapping2019JUL!$C:$J,7,FALSE)," ")</f>
        <v>LOCUST69</v>
      </c>
      <c r="S1691" t="str">
        <f>IFERROR(VLOOKUP(C1691,AuctionMapping2019JUL!$C:$J,8,FALSE)," ")</f>
        <v>1</v>
      </c>
      <c r="T1691" t="str">
        <f t="shared" si="78"/>
        <v>HICKORY69-LOCUST69 FLO POES31569-SPNCRINT6</v>
      </c>
      <c r="U1691" t="str">
        <f t="shared" si="79"/>
        <v>BRANCHOPEN 902 981 910</v>
      </c>
      <c r="V1691" t="str">
        <f t="shared" si="80"/>
        <v>BRANCH 910 914 1</v>
      </c>
      <c r="W1691" t="s">
        <v>42029</v>
      </c>
      <c r="X1691">
        <v>1</v>
      </c>
    </row>
    <row r="1692" spans="1:24" x14ac:dyDescent="0.25">
      <c r="A1692" t="s">
        <v>9</v>
      </c>
      <c r="B1692" t="s">
        <v>1700</v>
      </c>
      <c r="C1692" t="s">
        <v>3179</v>
      </c>
      <c r="D1692" t="s">
        <v>4263</v>
      </c>
      <c r="E1692" s="2">
        <v>43237</v>
      </c>
      <c r="F1692" t="s">
        <v>4501</v>
      </c>
      <c r="G1692" t="s">
        <v>4502</v>
      </c>
      <c r="H1692">
        <v>3.952</v>
      </c>
      <c r="I1692" t="s">
        <v>4503</v>
      </c>
      <c r="J1692">
        <f>IFERROR(VLOOKUP(D1692,AuctionContingency2019JUL!$A:$I,5,FALSE)," ")</f>
        <v>921</v>
      </c>
      <c r="K1692" t="str">
        <f>IFERROR(VLOOKUP(D1692,AuctionContingency2019JUL!$A:$I,6,FALSE)," ")</f>
        <v>WOODROW13</v>
      </c>
      <c r="L1692">
        <f>IFERROR(VLOOKUP(D1692,AuctionContingency2019JUL!$A:$I,7,FALSE)," ")</f>
        <v>59000</v>
      </c>
      <c r="M1692" t="str">
        <f>IFERROR(VLOOKUP(D1692,AuctionContingency2019JUL!$A:$I,8,FALSE)," ")</f>
        <v>DMENODE</v>
      </c>
      <c r="N1692">
        <f>IFERROR(VLOOKUP(D1692,AuctionContingency2019JUL!$A:$I,9,FALSE)," ")</f>
        <v>1</v>
      </c>
      <c r="O1692">
        <f>IFERROR(VLOOKUP(C1692,AuctionMapping2019JUL!$C:$J,4,FALSE)," ")</f>
        <v>910</v>
      </c>
      <c r="P1692" t="str">
        <f>IFERROR(VLOOKUP(C1692,AuctionMapping2019JUL!$C:$J,5,FALSE)," ")</f>
        <v>HICKORY69</v>
      </c>
      <c r="Q1692">
        <f>IFERROR(VLOOKUP(C1692,AuctionMapping2019JUL!$C:$J,6,FALSE)," ")</f>
        <v>914</v>
      </c>
      <c r="R1692" t="str">
        <f>IFERROR(VLOOKUP(C1692,AuctionMapping2019JUL!$C:$J,7,FALSE)," ")</f>
        <v>LOCUST69</v>
      </c>
      <c r="S1692" t="str">
        <f>IFERROR(VLOOKUP(C1692,AuctionMapping2019JUL!$C:$J,8,FALSE)," ")</f>
        <v>1</v>
      </c>
      <c r="T1692" t="str">
        <f t="shared" si="78"/>
        <v>HICKORY69-LOCUST69 FLO WOODROW13-DMENODE</v>
      </c>
      <c r="U1692" t="str">
        <f t="shared" si="79"/>
        <v>BRANCHOPEN 921 59000 910</v>
      </c>
      <c r="V1692" t="str">
        <f t="shared" si="80"/>
        <v>BRANCH 910 914 1</v>
      </c>
      <c r="W1692" t="s">
        <v>42029</v>
      </c>
      <c r="X1692">
        <v>1</v>
      </c>
    </row>
    <row r="1693" spans="1:24" x14ac:dyDescent="0.25">
      <c r="A1693" t="s">
        <v>9</v>
      </c>
      <c r="B1693" t="s">
        <v>1701</v>
      </c>
      <c r="C1693" t="s">
        <v>3180</v>
      </c>
      <c r="D1693" t="s">
        <v>3901</v>
      </c>
      <c r="E1693" s="2">
        <v>43212.708333333343</v>
      </c>
      <c r="F1693" t="s">
        <v>4501</v>
      </c>
      <c r="G1693" t="s">
        <v>4502</v>
      </c>
      <c r="H1693">
        <v>0.871</v>
      </c>
      <c r="I1693" t="s">
        <v>4503</v>
      </c>
      <c r="J1693">
        <f>IFERROR(VLOOKUP(D1693,AuctionContingency2019JUL!$A:$I,5,FALSE)," ")</f>
        <v>60374</v>
      </c>
      <c r="K1693" t="str">
        <f>IFERROR(VLOOKUP(D1693,AuctionContingency2019JUL!$A:$I,6,FALSE)," ")</f>
        <v>PUMPJAC</v>
      </c>
      <c r="L1693">
        <f>IFERROR(VLOOKUP(D1693,AuctionContingency2019JUL!$A:$I,7,FALSE)," ")</f>
        <v>60379</v>
      </c>
      <c r="M1693" t="str">
        <f>IFERROR(VLOOKUP(D1693,AuctionContingency2019JUL!$A:$I,8,FALSE)," ")</f>
        <v>KETCHUM</v>
      </c>
      <c r="N1693">
        <f>IFERROR(VLOOKUP(D1693,AuctionContingency2019JUL!$A:$I,9,FALSE)," ")</f>
        <v>1</v>
      </c>
      <c r="O1693">
        <f>IFERROR(VLOOKUP(C1693,AuctionMapping2019JUL!$C:$J,4,FALSE)," ")</f>
        <v>6448</v>
      </c>
      <c r="P1693" t="str">
        <f>IFERROR(VLOOKUP(C1693,AuctionMapping2019JUL!$C:$J,5,FALSE)," ")</f>
        <v>HIGHLAND4A</v>
      </c>
      <c r="Q1693">
        <f>IFERROR(VLOOKUP(C1693,AuctionMapping2019JUL!$C:$J,6,FALSE)," ")</f>
        <v>6453</v>
      </c>
      <c r="R1693" t="str">
        <f>IFERROR(VLOOKUP(C1693,AuctionMapping2019JUL!$C:$J,7,FALSE)," ")</f>
        <v>SAST4A</v>
      </c>
      <c r="S1693" t="str">
        <f>IFERROR(VLOOKUP(C1693,AuctionMapping2019JUL!$C:$J,8,FALSE)," ")</f>
        <v>1</v>
      </c>
      <c r="T1693" t="str">
        <f t="shared" si="78"/>
        <v>HIGHLAND4A-SAST4A FLO PUMPJAC-KETCHUM</v>
      </c>
      <c r="U1693" t="str">
        <f t="shared" si="79"/>
        <v>BRANCHOPEN 60374 60379 6448</v>
      </c>
      <c r="V1693" t="str">
        <f t="shared" si="80"/>
        <v>BRANCH 6448 6453 1</v>
      </c>
      <c r="W1693" t="s">
        <v>42029</v>
      </c>
      <c r="X1693">
        <v>1</v>
      </c>
    </row>
    <row r="1694" spans="1:24" x14ac:dyDescent="0.25">
      <c r="A1694" t="s">
        <v>9</v>
      </c>
      <c r="B1694" t="s">
        <v>1702</v>
      </c>
      <c r="C1694" t="s">
        <v>3181</v>
      </c>
      <c r="D1694" t="s">
        <v>4264</v>
      </c>
      <c r="E1694" s="2">
        <v>43142.75</v>
      </c>
      <c r="F1694" t="s">
        <v>4500</v>
      </c>
      <c r="G1694" t="s">
        <v>4502</v>
      </c>
      <c r="H1694">
        <v>7.6360000000000001</v>
      </c>
      <c r="I1694" t="s">
        <v>4503</v>
      </c>
      <c r="J1694">
        <f>IFERROR(VLOOKUP(D1694,AuctionContingency2019JUL!$A:$I,5,FALSE)," ")</f>
        <v>5206</v>
      </c>
      <c r="K1694" t="str">
        <f>IFERROR(VLOOKUP(D1694,AuctionContingency2019JUL!$A:$I,6,FALSE)," ")</f>
        <v>HC_STAR1</v>
      </c>
      <c r="L1694">
        <f>IFERROR(VLOOKUP(D1694,AuctionContingency2019JUL!$A:$I,7,FALSE)," ")</f>
        <v>1</v>
      </c>
      <c r="M1694">
        <f>IFERROR(VLOOKUP(D1694,AuctionContingency2019JUL!$A:$I,8,FALSE)," ")</f>
        <v>5210</v>
      </c>
      <c r="N1694" t="str">
        <f>IFERROR(VLOOKUP(D1694,AuctionContingency2019JUL!$A:$I,9,FALSE)," ")</f>
        <v>HILLCTY1</v>
      </c>
      <c r="O1694" t="str">
        <f>IFERROR(VLOOKUP(C1694,AuctionMapping2019JUL!$C:$J,4,FALSE)," ")</f>
        <v xml:space="preserve"> </v>
      </c>
      <c r="P1694" t="str">
        <f>IFERROR(VLOOKUP(C1694,AuctionMapping2019JUL!$C:$J,5,FALSE)," ")</f>
        <v xml:space="preserve"> </v>
      </c>
      <c r="Q1694" t="str">
        <f>IFERROR(VLOOKUP(C1694,AuctionMapping2019JUL!$C:$J,6,FALSE)," ")</f>
        <v xml:space="preserve"> </v>
      </c>
      <c r="R1694" t="str">
        <f>IFERROR(VLOOKUP(C1694,AuctionMapping2019JUL!$C:$J,7,FALSE)," ")</f>
        <v xml:space="preserve"> </v>
      </c>
      <c r="S1694" t="str">
        <f>IFERROR(VLOOKUP(C1694,AuctionMapping2019JUL!$C:$J,8,FALSE)," ")</f>
        <v xml:space="preserve"> </v>
      </c>
      <c r="T1694" t="str">
        <f t="shared" si="78"/>
        <v>NaN</v>
      </c>
      <c r="U1694" t="str">
        <f t="shared" si="79"/>
        <v xml:space="preserve">BRANCHOPEN 5206 1  </v>
      </c>
      <c r="V1694" t="str">
        <f t="shared" si="80"/>
        <v>NaN</v>
      </c>
      <c r="W1694" t="s">
        <v>42029</v>
      </c>
      <c r="X1694">
        <v>1</v>
      </c>
    </row>
    <row r="1695" spans="1:24" x14ac:dyDescent="0.25">
      <c r="A1695" t="s">
        <v>9</v>
      </c>
      <c r="B1695" t="s">
        <v>1703</v>
      </c>
      <c r="C1695" t="s">
        <v>3182</v>
      </c>
      <c r="D1695" t="s">
        <v>4264</v>
      </c>
      <c r="E1695" s="2">
        <v>43142.75</v>
      </c>
      <c r="F1695" t="s">
        <v>4500</v>
      </c>
      <c r="G1695" t="s">
        <v>4502</v>
      </c>
      <c r="H1695">
        <v>7.6360000000000001</v>
      </c>
      <c r="I1695" t="s">
        <v>4503</v>
      </c>
      <c r="J1695">
        <f>IFERROR(VLOOKUP(D1695,AuctionContingency2019JUL!$A:$I,5,FALSE)," ")</f>
        <v>5206</v>
      </c>
      <c r="K1695" t="str">
        <f>IFERROR(VLOOKUP(D1695,AuctionContingency2019JUL!$A:$I,6,FALSE)," ")</f>
        <v>HC_STAR1</v>
      </c>
      <c r="L1695">
        <f>IFERROR(VLOOKUP(D1695,AuctionContingency2019JUL!$A:$I,7,FALSE)," ")</f>
        <v>1</v>
      </c>
      <c r="M1695">
        <f>IFERROR(VLOOKUP(D1695,AuctionContingency2019JUL!$A:$I,8,FALSE)," ")</f>
        <v>5210</v>
      </c>
      <c r="N1695" t="str">
        <f>IFERROR(VLOOKUP(D1695,AuctionContingency2019JUL!$A:$I,9,FALSE)," ")</f>
        <v>HILLCTY1</v>
      </c>
      <c r="O1695" t="str">
        <f>IFERROR(VLOOKUP(C1695,AuctionMapping2019JUL!$C:$J,4,FALSE)," ")</f>
        <v xml:space="preserve"> </v>
      </c>
      <c r="P1695" t="str">
        <f>IFERROR(VLOOKUP(C1695,AuctionMapping2019JUL!$C:$J,5,FALSE)," ")</f>
        <v xml:space="preserve"> </v>
      </c>
      <c r="Q1695" t="str">
        <f>IFERROR(VLOOKUP(C1695,AuctionMapping2019JUL!$C:$J,6,FALSE)," ")</f>
        <v xml:space="preserve"> </v>
      </c>
      <c r="R1695" t="str">
        <f>IFERROR(VLOOKUP(C1695,AuctionMapping2019JUL!$C:$J,7,FALSE)," ")</f>
        <v xml:space="preserve"> </v>
      </c>
      <c r="S1695" t="str">
        <f>IFERROR(VLOOKUP(C1695,AuctionMapping2019JUL!$C:$J,8,FALSE)," ")</f>
        <v xml:space="preserve"> </v>
      </c>
      <c r="T1695" t="str">
        <f t="shared" si="78"/>
        <v>NaN</v>
      </c>
      <c r="U1695" t="str">
        <f t="shared" si="79"/>
        <v xml:space="preserve">BRANCHOPEN 5206 1  </v>
      </c>
      <c r="V1695" t="str">
        <f t="shared" si="80"/>
        <v>NaN</v>
      </c>
      <c r="W1695" t="s">
        <v>42029</v>
      </c>
      <c r="X1695">
        <v>1</v>
      </c>
    </row>
    <row r="1696" spans="1:24" x14ac:dyDescent="0.25">
      <c r="A1696" t="s">
        <v>9</v>
      </c>
      <c r="B1696" t="s">
        <v>1704</v>
      </c>
      <c r="C1696" t="s">
        <v>3183</v>
      </c>
      <c r="D1696" t="s">
        <v>4265</v>
      </c>
      <c r="E1696" s="2">
        <v>43264.416666666657</v>
      </c>
      <c r="F1696" t="s">
        <v>4501</v>
      </c>
      <c r="G1696" t="s">
        <v>4502</v>
      </c>
      <c r="H1696">
        <v>1.4</v>
      </c>
      <c r="I1696" t="s">
        <v>4504</v>
      </c>
      <c r="J1696" t="str">
        <f>IFERROR(VLOOKUP(D1696,AuctionContingency2019JUL!$A:$I,5,FALSE)," ")</f>
        <v xml:space="preserve"> </v>
      </c>
      <c r="K1696" t="str">
        <f>IFERROR(VLOOKUP(D1696,AuctionContingency2019JUL!$A:$I,6,FALSE)," ")</f>
        <v xml:space="preserve"> </v>
      </c>
      <c r="L1696" t="str">
        <f>IFERROR(VLOOKUP(D1696,AuctionContingency2019JUL!$A:$I,7,FALSE)," ")</f>
        <v xml:space="preserve"> </v>
      </c>
      <c r="M1696" t="str">
        <f>IFERROR(VLOOKUP(D1696,AuctionContingency2019JUL!$A:$I,8,FALSE)," ")</f>
        <v xml:space="preserve"> </v>
      </c>
      <c r="N1696" t="str">
        <f>IFERROR(VLOOKUP(D1696,AuctionContingency2019JUL!$A:$I,9,FALSE)," ")</f>
        <v xml:space="preserve"> </v>
      </c>
      <c r="O1696" t="str">
        <f>IFERROR(VLOOKUP(C1696,AuctionMapping2019JUL!$C:$J,4,FALSE)," ")</f>
        <v xml:space="preserve"> </v>
      </c>
      <c r="P1696" t="str">
        <f>IFERROR(VLOOKUP(C1696,AuctionMapping2019JUL!$C:$J,5,FALSE)," ")</f>
        <v xml:space="preserve"> </v>
      </c>
      <c r="Q1696" t="str">
        <f>IFERROR(VLOOKUP(C1696,AuctionMapping2019JUL!$C:$J,6,FALSE)," ")</f>
        <v xml:space="preserve"> </v>
      </c>
      <c r="R1696" t="str">
        <f>IFERROR(VLOOKUP(C1696,AuctionMapping2019JUL!$C:$J,7,FALSE)," ")</f>
        <v xml:space="preserve"> </v>
      </c>
      <c r="S1696" t="str">
        <f>IFERROR(VLOOKUP(C1696,AuctionMapping2019JUL!$C:$J,8,FALSE)," ")</f>
        <v xml:space="preserve"> </v>
      </c>
      <c r="T1696" t="str">
        <f t="shared" si="78"/>
        <v>NaN</v>
      </c>
      <c r="U1696" t="str">
        <f t="shared" si="79"/>
        <v>NaN</v>
      </c>
      <c r="V1696" t="str">
        <f t="shared" si="80"/>
        <v>NaN</v>
      </c>
      <c r="W1696" t="s">
        <v>42029</v>
      </c>
      <c r="X1696">
        <v>1</v>
      </c>
    </row>
    <row r="1697" spans="1:24" x14ac:dyDescent="0.25">
      <c r="A1697" t="s">
        <v>9</v>
      </c>
      <c r="B1697" t="s">
        <v>1705</v>
      </c>
      <c r="C1697" t="s">
        <v>3184</v>
      </c>
      <c r="D1697" t="s">
        <v>4265</v>
      </c>
      <c r="E1697" s="2">
        <v>43264.416666666657</v>
      </c>
      <c r="F1697" t="s">
        <v>4501</v>
      </c>
      <c r="G1697" t="s">
        <v>4502</v>
      </c>
      <c r="H1697">
        <v>1.4</v>
      </c>
      <c r="I1697" t="s">
        <v>4504</v>
      </c>
      <c r="J1697" t="str">
        <f>IFERROR(VLOOKUP(D1697,AuctionContingency2019JUL!$A:$I,5,FALSE)," ")</f>
        <v xml:space="preserve"> </v>
      </c>
      <c r="K1697" t="str">
        <f>IFERROR(VLOOKUP(D1697,AuctionContingency2019JUL!$A:$I,6,FALSE)," ")</f>
        <v xml:space="preserve"> </v>
      </c>
      <c r="L1697" t="str">
        <f>IFERROR(VLOOKUP(D1697,AuctionContingency2019JUL!$A:$I,7,FALSE)," ")</f>
        <v xml:space="preserve"> </v>
      </c>
      <c r="M1697" t="str">
        <f>IFERROR(VLOOKUP(D1697,AuctionContingency2019JUL!$A:$I,8,FALSE)," ")</f>
        <v xml:space="preserve"> </v>
      </c>
      <c r="N1697" t="str">
        <f>IFERROR(VLOOKUP(D1697,AuctionContingency2019JUL!$A:$I,9,FALSE)," ")</f>
        <v xml:space="preserve"> </v>
      </c>
      <c r="O1697" t="str">
        <f>IFERROR(VLOOKUP(C1697,AuctionMapping2019JUL!$C:$J,4,FALSE)," ")</f>
        <v xml:space="preserve"> </v>
      </c>
      <c r="P1697" t="str">
        <f>IFERROR(VLOOKUP(C1697,AuctionMapping2019JUL!$C:$J,5,FALSE)," ")</f>
        <v xml:space="preserve"> </v>
      </c>
      <c r="Q1697" t="str">
        <f>IFERROR(VLOOKUP(C1697,AuctionMapping2019JUL!$C:$J,6,FALSE)," ")</f>
        <v xml:space="preserve"> </v>
      </c>
      <c r="R1697" t="str">
        <f>IFERROR(VLOOKUP(C1697,AuctionMapping2019JUL!$C:$J,7,FALSE)," ")</f>
        <v xml:space="preserve"> </v>
      </c>
      <c r="S1697" t="str">
        <f>IFERROR(VLOOKUP(C1697,AuctionMapping2019JUL!$C:$J,8,FALSE)," ")</f>
        <v xml:space="preserve"> </v>
      </c>
      <c r="T1697" t="str">
        <f t="shared" si="78"/>
        <v>NaN</v>
      </c>
      <c r="U1697" t="str">
        <f t="shared" si="79"/>
        <v>NaN</v>
      </c>
      <c r="V1697" t="str">
        <f t="shared" si="80"/>
        <v>NaN</v>
      </c>
      <c r="W1697" t="s">
        <v>42029</v>
      </c>
      <c r="X1697">
        <v>1</v>
      </c>
    </row>
    <row r="1698" spans="1:24" x14ac:dyDescent="0.25">
      <c r="A1698" t="s">
        <v>9</v>
      </c>
      <c r="B1698" t="s">
        <v>1706</v>
      </c>
      <c r="C1698" t="s">
        <v>3185</v>
      </c>
      <c r="D1698" t="s">
        <v>4266</v>
      </c>
      <c r="E1698" s="2">
        <v>43201.333333333343</v>
      </c>
      <c r="F1698" t="s">
        <v>4501</v>
      </c>
      <c r="G1698" t="s">
        <v>4502</v>
      </c>
      <c r="H1698">
        <v>5.1020000000000003</v>
      </c>
      <c r="I1698" t="s">
        <v>4504</v>
      </c>
      <c r="J1698" t="str">
        <f>IFERROR(VLOOKUP(D1698,AuctionContingency2019JUL!$A:$I,5,FALSE)," ")</f>
        <v xml:space="preserve"> </v>
      </c>
      <c r="K1698" t="str">
        <f>IFERROR(VLOOKUP(D1698,AuctionContingency2019JUL!$A:$I,6,FALSE)," ")</f>
        <v xml:space="preserve"> </v>
      </c>
      <c r="L1698" t="str">
        <f>IFERROR(VLOOKUP(D1698,AuctionContingency2019JUL!$A:$I,7,FALSE)," ")</f>
        <v xml:space="preserve"> </v>
      </c>
      <c r="M1698" t="str">
        <f>IFERROR(VLOOKUP(D1698,AuctionContingency2019JUL!$A:$I,8,FALSE)," ")</f>
        <v xml:space="preserve"> </v>
      </c>
      <c r="N1698" t="str">
        <f>IFERROR(VLOOKUP(D1698,AuctionContingency2019JUL!$A:$I,9,FALSE)," ")</f>
        <v xml:space="preserve"> </v>
      </c>
      <c r="O1698" t="str">
        <f>IFERROR(VLOOKUP(C1698,AuctionMapping2019JUL!$C:$J,4,FALSE)," ")</f>
        <v xml:space="preserve"> </v>
      </c>
      <c r="P1698" t="str">
        <f>IFERROR(VLOOKUP(C1698,AuctionMapping2019JUL!$C:$J,5,FALSE)," ")</f>
        <v xml:space="preserve"> </v>
      </c>
      <c r="Q1698" t="str">
        <f>IFERROR(VLOOKUP(C1698,AuctionMapping2019JUL!$C:$J,6,FALSE)," ")</f>
        <v xml:space="preserve"> </v>
      </c>
      <c r="R1698" t="str">
        <f>IFERROR(VLOOKUP(C1698,AuctionMapping2019JUL!$C:$J,7,FALSE)," ")</f>
        <v xml:space="preserve"> </v>
      </c>
      <c r="S1698" t="str">
        <f>IFERROR(VLOOKUP(C1698,AuctionMapping2019JUL!$C:$J,8,FALSE)," ")</f>
        <v xml:space="preserve"> </v>
      </c>
      <c r="T1698" t="str">
        <f t="shared" si="78"/>
        <v>NaN</v>
      </c>
      <c r="U1698" t="str">
        <f t="shared" si="79"/>
        <v>NaN</v>
      </c>
      <c r="V1698" t="str">
        <f t="shared" si="80"/>
        <v>NaN</v>
      </c>
      <c r="W1698" t="s">
        <v>42029</v>
      </c>
      <c r="X1698">
        <v>1</v>
      </c>
    </row>
    <row r="1699" spans="1:24" x14ac:dyDescent="0.25">
      <c r="A1699" t="s">
        <v>9</v>
      </c>
      <c r="B1699" t="s">
        <v>1707</v>
      </c>
      <c r="C1699" t="s">
        <v>3185</v>
      </c>
      <c r="D1699" t="s">
        <v>3602</v>
      </c>
      <c r="E1699" s="2">
        <v>43119.291666666657</v>
      </c>
      <c r="F1699" t="s">
        <v>4500</v>
      </c>
      <c r="G1699" t="s">
        <v>4502</v>
      </c>
      <c r="H1699">
        <v>8.1869999999999994</v>
      </c>
      <c r="I1699" t="s">
        <v>4504</v>
      </c>
      <c r="J1699" t="str">
        <f>IFERROR(VLOOKUP(D1699,AuctionContingency2019JUL!$A:$I,5,FALSE)," ")</f>
        <v xml:space="preserve"> </v>
      </c>
      <c r="K1699" t="str">
        <f>IFERROR(VLOOKUP(D1699,AuctionContingency2019JUL!$A:$I,6,FALSE)," ")</f>
        <v xml:space="preserve"> </v>
      </c>
      <c r="L1699" t="str">
        <f>IFERROR(VLOOKUP(D1699,AuctionContingency2019JUL!$A:$I,7,FALSE)," ")</f>
        <v xml:space="preserve"> </v>
      </c>
      <c r="M1699" t="str">
        <f>IFERROR(VLOOKUP(D1699,AuctionContingency2019JUL!$A:$I,8,FALSE)," ")</f>
        <v xml:space="preserve"> </v>
      </c>
      <c r="N1699" t="str">
        <f>IFERROR(VLOOKUP(D1699,AuctionContingency2019JUL!$A:$I,9,FALSE)," ")</f>
        <v xml:space="preserve"> </v>
      </c>
      <c r="O1699" t="str">
        <f>IFERROR(VLOOKUP(C1699,AuctionMapping2019JUL!$C:$J,4,FALSE)," ")</f>
        <v xml:space="preserve"> </v>
      </c>
      <c r="P1699" t="str">
        <f>IFERROR(VLOOKUP(C1699,AuctionMapping2019JUL!$C:$J,5,FALSE)," ")</f>
        <v xml:space="preserve"> </v>
      </c>
      <c r="Q1699" t="str">
        <f>IFERROR(VLOOKUP(C1699,AuctionMapping2019JUL!$C:$J,6,FALSE)," ")</f>
        <v xml:space="preserve"> </v>
      </c>
      <c r="R1699" t="str">
        <f>IFERROR(VLOOKUP(C1699,AuctionMapping2019JUL!$C:$J,7,FALSE)," ")</f>
        <v xml:space="preserve"> </v>
      </c>
      <c r="S1699" t="str">
        <f>IFERROR(VLOOKUP(C1699,AuctionMapping2019JUL!$C:$J,8,FALSE)," ")</f>
        <v xml:space="preserve"> </v>
      </c>
      <c r="T1699" t="str">
        <f t="shared" si="78"/>
        <v>NaN</v>
      </c>
      <c r="U1699" t="str">
        <f t="shared" si="79"/>
        <v>NaN</v>
      </c>
      <c r="V1699" t="str">
        <f t="shared" si="80"/>
        <v>NaN</v>
      </c>
      <c r="W1699" t="s">
        <v>42029</v>
      </c>
      <c r="X1699">
        <v>1</v>
      </c>
    </row>
    <row r="1700" spans="1:24" x14ac:dyDescent="0.25">
      <c r="A1700" t="s">
        <v>9</v>
      </c>
      <c r="B1700" t="s">
        <v>1708</v>
      </c>
      <c r="C1700" t="s">
        <v>3185</v>
      </c>
      <c r="D1700" t="s">
        <v>3726</v>
      </c>
      <c r="E1700" s="2">
        <v>43228.083333333343</v>
      </c>
      <c r="F1700" t="s">
        <v>4501</v>
      </c>
      <c r="G1700" t="s">
        <v>4502</v>
      </c>
      <c r="H1700">
        <v>19.413</v>
      </c>
      <c r="I1700" t="s">
        <v>4503</v>
      </c>
      <c r="J1700" t="str">
        <f>IFERROR(VLOOKUP(D1700,AuctionContingency2019JUL!$A:$I,5,FALSE)," ")</f>
        <v xml:space="preserve"> </v>
      </c>
      <c r="K1700" t="str">
        <f>IFERROR(VLOOKUP(D1700,AuctionContingency2019JUL!$A:$I,6,FALSE)," ")</f>
        <v xml:space="preserve"> </v>
      </c>
      <c r="L1700" t="str">
        <f>IFERROR(VLOOKUP(D1700,AuctionContingency2019JUL!$A:$I,7,FALSE)," ")</f>
        <v xml:space="preserve"> </v>
      </c>
      <c r="M1700" t="str">
        <f>IFERROR(VLOOKUP(D1700,AuctionContingency2019JUL!$A:$I,8,FALSE)," ")</f>
        <v xml:space="preserve"> </v>
      </c>
      <c r="N1700" t="str">
        <f>IFERROR(VLOOKUP(D1700,AuctionContingency2019JUL!$A:$I,9,FALSE)," ")</f>
        <v xml:space="preserve"> </v>
      </c>
      <c r="O1700" t="str">
        <f>IFERROR(VLOOKUP(C1700,AuctionMapping2019JUL!$C:$J,4,FALSE)," ")</f>
        <v xml:space="preserve"> </v>
      </c>
      <c r="P1700" t="str">
        <f>IFERROR(VLOOKUP(C1700,AuctionMapping2019JUL!$C:$J,5,FALSE)," ")</f>
        <v xml:space="preserve"> </v>
      </c>
      <c r="Q1700" t="str">
        <f>IFERROR(VLOOKUP(C1700,AuctionMapping2019JUL!$C:$J,6,FALSE)," ")</f>
        <v xml:space="preserve"> </v>
      </c>
      <c r="R1700" t="str">
        <f>IFERROR(VLOOKUP(C1700,AuctionMapping2019JUL!$C:$J,7,FALSE)," ")</f>
        <v xml:space="preserve"> </v>
      </c>
      <c r="S1700" t="str">
        <f>IFERROR(VLOOKUP(C1700,AuctionMapping2019JUL!$C:$J,8,FALSE)," ")</f>
        <v xml:space="preserve"> </v>
      </c>
      <c r="T1700" t="str">
        <f t="shared" si="78"/>
        <v>NaN</v>
      </c>
      <c r="U1700" t="str">
        <f t="shared" si="79"/>
        <v>NaN</v>
      </c>
      <c r="V1700" t="str">
        <f t="shared" si="80"/>
        <v>NaN</v>
      </c>
      <c r="W1700" t="s">
        <v>42029</v>
      </c>
      <c r="X1700">
        <v>1</v>
      </c>
    </row>
    <row r="1701" spans="1:24" x14ac:dyDescent="0.25">
      <c r="A1701" t="s">
        <v>9</v>
      </c>
      <c r="B1701" t="s">
        <v>1709</v>
      </c>
      <c r="C1701" t="s">
        <v>3186</v>
      </c>
      <c r="D1701" t="s">
        <v>3468</v>
      </c>
      <c r="E1701" s="2">
        <v>43166.25</v>
      </c>
      <c r="F1701" t="s">
        <v>4500</v>
      </c>
      <c r="G1701" t="s">
        <v>4502</v>
      </c>
      <c r="H1701">
        <v>1.1619999999999999</v>
      </c>
      <c r="I1701" t="s">
        <v>4503</v>
      </c>
      <c r="J1701" t="str">
        <f>IFERROR(VLOOKUP(D1701,AuctionContingency2019JUL!$A:$I,5,FALSE)," ")</f>
        <v xml:space="preserve"> </v>
      </c>
      <c r="K1701" t="str">
        <f>IFERROR(VLOOKUP(D1701,AuctionContingency2019JUL!$A:$I,6,FALSE)," ")</f>
        <v xml:space="preserve"> </v>
      </c>
      <c r="L1701" t="str">
        <f>IFERROR(VLOOKUP(D1701,AuctionContingency2019JUL!$A:$I,7,FALSE)," ")</f>
        <v xml:space="preserve"> </v>
      </c>
      <c r="M1701" t="str">
        <f>IFERROR(VLOOKUP(D1701,AuctionContingency2019JUL!$A:$I,8,FALSE)," ")</f>
        <v xml:space="preserve"> </v>
      </c>
      <c r="N1701" t="str">
        <f>IFERROR(VLOOKUP(D1701,AuctionContingency2019JUL!$A:$I,9,FALSE)," ")</f>
        <v xml:space="preserve"> </v>
      </c>
      <c r="O1701" t="str">
        <f>IFERROR(VLOOKUP(C1701,AuctionMapping2019JUL!$C:$J,4,FALSE)," ")</f>
        <v xml:space="preserve"> </v>
      </c>
      <c r="P1701" t="str">
        <f>IFERROR(VLOOKUP(C1701,AuctionMapping2019JUL!$C:$J,5,FALSE)," ")</f>
        <v xml:space="preserve"> </v>
      </c>
      <c r="Q1701" t="str">
        <f>IFERROR(VLOOKUP(C1701,AuctionMapping2019JUL!$C:$J,6,FALSE)," ")</f>
        <v xml:space="preserve"> </v>
      </c>
      <c r="R1701" t="str">
        <f>IFERROR(VLOOKUP(C1701,AuctionMapping2019JUL!$C:$J,7,FALSE)," ")</f>
        <v xml:space="preserve"> </v>
      </c>
      <c r="S1701" t="str">
        <f>IFERROR(VLOOKUP(C1701,AuctionMapping2019JUL!$C:$J,8,FALSE)," ")</f>
        <v xml:space="preserve"> </v>
      </c>
      <c r="T1701" t="str">
        <f t="shared" si="78"/>
        <v>NaN</v>
      </c>
      <c r="U1701" t="str">
        <f t="shared" si="79"/>
        <v>NaN</v>
      </c>
      <c r="V1701" t="str">
        <f t="shared" si="80"/>
        <v>NaN</v>
      </c>
      <c r="W1701" t="s">
        <v>42029</v>
      </c>
      <c r="X1701">
        <v>1</v>
      </c>
    </row>
    <row r="1702" spans="1:24" x14ac:dyDescent="0.25">
      <c r="A1702" t="s">
        <v>9</v>
      </c>
      <c r="B1702" t="s">
        <v>1710</v>
      </c>
      <c r="C1702" t="s">
        <v>3187</v>
      </c>
      <c r="D1702" t="s">
        <v>3468</v>
      </c>
      <c r="E1702" s="2">
        <v>43166.25</v>
      </c>
      <c r="F1702" t="s">
        <v>4500</v>
      </c>
      <c r="G1702" t="s">
        <v>4502</v>
      </c>
      <c r="H1702">
        <v>1.1619999999999999</v>
      </c>
      <c r="I1702" t="s">
        <v>4503</v>
      </c>
      <c r="J1702" t="str">
        <f>IFERROR(VLOOKUP(D1702,AuctionContingency2019JUL!$A:$I,5,FALSE)," ")</f>
        <v xml:space="preserve"> </v>
      </c>
      <c r="K1702" t="str">
        <f>IFERROR(VLOOKUP(D1702,AuctionContingency2019JUL!$A:$I,6,FALSE)," ")</f>
        <v xml:space="preserve"> </v>
      </c>
      <c r="L1702" t="str">
        <f>IFERROR(VLOOKUP(D1702,AuctionContingency2019JUL!$A:$I,7,FALSE)," ")</f>
        <v xml:space="preserve"> </v>
      </c>
      <c r="M1702" t="str">
        <f>IFERROR(VLOOKUP(D1702,AuctionContingency2019JUL!$A:$I,8,FALSE)," ")</f>
        <v xml:space="preserve"> </v>
      </c>
      <c r="N1702" t="str">
        <f>IFERROR(VLOOKUP(D1702,AuctionContingency2019JUL!$A:$I,9,FALSE)," ")</f>
        <v xml:space="preserve"> </v>
      </c>
      <c r="O1702" t="str">
        <f>IFERROR(VLOOKUP(C1702,AuctionMapping2019JUL!$C:$J,4,FALSE)," ")</f>
        <v xml:space="preserve"> </v>
      </c>
      <c r="P1702" t="str">
        <f>IFERROR(VLOOKUP(C1702,AuctionMapping2019JUL!$C:$J,5,FALSE)," ")</f>
        <v xml:space="preserve"> </v>
      </c>
      <c r="Q1702" t="str">
        <f>IFERROR(VLOOKUP(C1702,AuctionMapping2019JUL!$C:$J,6,FALSE)," ")</f>
        <v xml:space="preserve"> </v>
      </c>
      <c r="R1702" t="str">
        <f>IFERROR(VLOOKUP(C1702,AuctionMapping2019JUL!$C:$J,7,FALSE)," ")</f>
        <v xml:space="preserve"> </v>
      </c>
      <c r="S1702" t="str">
        <f>IFERROR(VLOOKUP(C1702,AuctionMapping2019JUL!$C:$J,8,FALSE)," ")</f>
        <v xml:space="preserve"> </v>
      </c>
      <c r="T1702" t="str">
        <f t="shared" si="78"/>
        <v>NaN</v>
      </c>
      <c r="U1702" t="str">
        <f t="shared" si="79"/>
        <v>NaN</v>
      </c>
      <c r="V1702" t="str">
        <f t="shared" si="80"/>
        <v>NaN</v>
      </c>
      <c r="W1702" t="s">
        <v>42029</v>
      </c>
      <c r="X1702">
        <v>1</v>
      </c>
    </row>
    <row r="1703" spans="1:24" x14ac:dyDescent="0.25">
      <c r="A1703" t="s">
        <v>9</v>
      </c>
      <c r="B1703" t="s">
        <v>1711</v>
      </c>
      <c r="C1703" t="s">
        <v>3188</v>
      </c>
      <c r="D1703" t="s">
        <v>4011</v>
      </c>
      <c r="E1703" s="2">
        <v>43103.291666666657</v>
      </c>
      <c r="F1703" t="s">
        <v>4500</v>
      </c>
      <c r="G1703" t="s">
        <v>4502</v>
      </c>
      <c r="H1703">
        <v>105.214</v>
      </c>
      <c r="I1703" t="s">
        <v>4504</v>
      </c>
      <c r="J1703" t="str">
        <f>IFERROR(VLOOKUP(D1703,AuctionContingency2019JUL!$A:$I,5,FALSE)," ")</f>
        <v xml:space="preserve"> </v>
      </c>
      <c r="K1703" t="str">
        <f>IFERROR(VLOOKUP(D1703,AuctionContingency2019JUL!$A:$I,6,FALSE)," ")</f>
        <v xml:space="preserve"> </v>
      </c>
      <c r="L1703" t="str">
        <f>IFERROR(VLOOKUP(D1703,AuctionContingency2019JUL!$A:$I,7,FALSE)," ")</f>
        <v xml:space="preserve"> </v>
      </c>
      <c r="M1703" t="str">
        <f>IFERROR(VLOOKUP(D1703,AuctionContingency2019JUL!$A:$I,8,FALSE)," ")</f>
        <v xml:space="preserve"> </v>
      </c>
      <c r="N1703" t="str">
        <f>IFERROR(VLOOKUP(D1703,AuctionContingency2019JUL!$A:$I,9,FALSE)," ")</f>
        <v xml:space="preserve"> </v>
      </c>
      <c r="O1703">
        <f>IFERROR(VLOOKUP(C1703,AuctionMapping2019JUL!$C:$J,4,FALSE)," ")</f>
        <v>8517</v>
      </c>
      <c r="P1703" t="str">
        <f>IFERROR(VLOOKUP(C1703,AuctionMapping2019JUL!$C:$J,5,FALSE)," ")</f>
        <v>HOLLY4B</v>
      </c>
      <c r="Q1703">
        <f>IFERROR(VLOOKUP(C1703,AuctionMapping2019JUL!$C:$J,6,FALSE)," ")</f>
        <v>8883</v>
      </c>
      <c r="R1703" t="str">
        <f>IFERROR(VLOOKUP(C1703,AuctionMapping2019JUL!$C:$J,7,FALSE)," ")</f>
        <v>RODD_FLD4A</v>
      </c>
      <c r="S1703" t="str">
        <f>IFERROR(VLOOKUP(C1703,AuctionMapping2019JUL!$C:$J,8,FALSE)," ")</f>
        <v>1</v>
      </c>
      <c r="T1703" t="str">
        <f t="shared" si="78"/>
        <v>HOLLY4B-RODD_FLD4A FLO BASE</v>
      </c>
      <c r="U1703" t="str">
        <f t="shared" si="79"/>
        <v>NaN</v>
      </c>
      <c r="V1703" t="str">
        <f t="shared" si="80"/>
        <v>BRANCH 8517 8883 1</v>
      </c>
      <c r="W1703" t="s">
        <v>42029</v>
      </c>
      <c r="X1703">
        <v>1</v>
      </c>
    </row>
    <row r="1704" spans="1:24" x14ac:dyDescent="0.25">
      <c r="A1704" t="s">
        <v>9</v>
      </c>
      <c r="B1704" t="s">
        <v>1712</v>
      </c>
      <c r="C1704" t="s">
        <v>3188</v>
      </c>
      <c r="D1704" t="s">
        <v>3822</v>
      </c>
      <c r="E1704" s="2">
        <v>43112.208333333343</v>
      </c>
      <c r="F1704" t="s">
        <v>4500</v>
      </c>
      <c r="G1704" t="s">
        <v>4502</v>
      </c>
      <c r="H1704">
        <v>2.7480000000000002</v>
      </c>
      <c r="I1704" t="s">
        <v>4503</v>
      </c>
      <c r="J1704" t="str">
        <f>IFERROR(VLOOKUP(D1704,AuctionContingency2019JUL!$A:$I,5,FALSE)," ")</f>
        <v xml:space="preserve"> </v>
      </c>
      <c r="K1704" t="str">
        <f>IFERROR(VLOOKUP(D1704,AuctionContingency2019JUL!$A:$I,6,FALSE)," ")</f>
        <v xml:space="preserve"> </v>
      </c>
      <c r="L1704" t="str">
        <f>IFERROR(VLOOKUP(D1704,AuctionContingency2019JUL!$A:$I,7,FALSE)," ")</f>
        <v xml:space="preserve"> </v>
      </c>
      <c r="M1704" t="str">
        <f>IFERROR(VLOOKUP(D1704,AuctionContingency2019JUL!$A:$I,8,FALSE)," ")</f>
        <v xml:space="preserve"> </v>
      </c>
      <c r="N1704" t="str">
        <f>IFERROR(VLOOKUP(D1704,AuctionContingency2019JUL!$A:$I,9,FALSE)," ")</f>
        <v xml:space="preserve"> </v>
      </c>
      <c r="O1704">
        <f>IFERROR(VLOOKUP(C1704,AuctionMapping2019JUL!$C:$J,4,FALSE)," ")</f>
        <v>8517</v>
      </c>
      <c r="P1704" t="str">
        <f>IFERROR(VLOOKUP(C1704,AuctionMapping2019JUL!$C:$J,5,FALSE)," ")</f>
        <v>HOLLY4B</v>
      </c>
      <c r="Q1704">
        <f>IFERROR(VLOOKUP(C1704,AuctionMapping2019JUL!$C:$J,6,FALSE)," ")</f>
        <v>8883</v>
      </c>
      <c r="R1704" t="str">
        <f>IFERROR(VLOOKUP(C1704,AuctionMapping2019JUL!$C:$J,7,FALSE)," ")</f>
        <v>RODD_FLD4A</v>
      </c>
      <c r="S1704" t="str">
        <f>IFERROR(VLOOKUP(C1704,AuctionMapping2019JUL!$C:$J,8,FALSE)," ")</f>
        <v>1</v>
      </c>
      <c r="T1704" t="str">
        <f t="shared" si="78"/>
        <v>HOLLY4B-RODD_FLD4A FLO BASE</v>
      </c>
      <c r="U1704" t="str">
        <f t="shared" si="79"/>
        <v>NaN</v>
      </c>
      <c r="V1704" t="str">
        <f t="shared" si="80"/>
        <v>BRANCH 8517 8883 1</v>
      </c>
      <c r="W1704" t="s">
        <v>42029</v>
      </c>
      <c r="X1704">
        <v>1</v>
      </c>
    </row>
    <row r="1705" spans="1:24" x14ac:dyDescent="0.25">
      <c r="A1705" t="s">
        <v>9</v>
      </c>
      <c r="B1705" t="s">
        <v>1713</v>
      </c>
      <c r="C1705" t="s">
        <v>3188</v>
      </c>
      <c r="D1705" t="s">
        <v>4267</v>
      </c>
      <c r="E1705" s="2">
        <v>43117</v>
      </c>
      <c r="F1705" t="s">
        <v>4500</v>
      </c>
      <c r="G1705" t="s">
        <v>4502</v>
      </c>
      <c r="H1705">
        <v>5.7539999999999996</v>
      </c>
      <c r="I1705" t="s">
        <v>4503</v>
      </c>
      <c r="J1705" t="str">
        <f>IFERROR(VLOOKUP(D1705,AuctionContingency2019JUL!$A:$I,5,FALSE)," ")</f>
        <v xml:space="preserve"> </v>
      </c>
      <c r="K1705" t="str">
        <f>IFERROR(VLOOKUP(D1705,AuctionContingency2019JUL!$A:$I,6,FALSE)," ")</f>
        <v xml:space="preserve"> </v>
      </c>
      <c r="L1705" t="str">
        <f>IFERROR(VLOOKUP(D1705,AuctionContingency2019JUL!$A:$I,7,FALSE)," ")</f>
        <v xml:space="preserve"> </v>
      </c>
      <c r="M1705" t="str">
        <f>IFERROR(VLOOKUP(D1705,AuctionContingency2019JUL!$A:$I,8,FALSE)," ")</f>
        <v xml:space="preserve"> </v>
      </c>
      <c r="N1705" t="str">
        <f>IFERROR(VLOOKUP(D1705,AuctionContingency2019JUL!$A:$I,9,FALSE)," ")</f>
        <v xml:space="preserve"> </v>
      </c>
      <c r="O1705">
        <f>IFERROR(VLOOKUP(C1705,AuctionMapping2019JUL!$C:$J,4,FALSE)," ")</f>
        <v>8517</v>
      </c>
      <c r="P1705" t="str">
        <f>IFERROR(VLOOKUP(C1705,AuctionMapping2019JUL!$C:$J,5,FALSE)," ")</f>
        <v>HOLLY4B</v>
      </c>
      <c r="Q1705">
        <f>IFERROR(VLOOKUP(C1705,AuctionMapping2019JUL!$C:$J,6,FALSE)," ")</f>
        <v>8883</v>
      </c>
      <c r="R1705" t="str">
        <f>IFERROR(VLOOKUP(C1705,AuctionMapping2019JUL!$C:$J,7,FALSE)," ")</f>
        <v>RODD_FLD4A</v>
      </c>
      <c r="S1705" t="str">
        <f>IFERROR(VLOOKUP(C1705,AuctionMapping2019JUL!$C:$J,8,FALSE)," ")</f>
        <v>1</v>
      </c>
      <c r="T1705" t="str">
        <f t="shared" si="78"/>
        <v>HOLLY4B-RODD_FLD4A FLO BASE</v>
      </c>
      <c r="U1705" t="str">
        <f t="shared" si="79"/>
        <v>NaN</v>
      </c>
      <c r="V1705" t="str">
        <f t="shared" si="80"/>
        <v>BRANCH 8517 8883 1</v>
      </c>
      <c r="W1705" t="s">
        <v>42029</v>
      </c>
      <c r="X1705">
        <v>1</v>
      </c>
    </row>
    <row r="1706" spans="1:24" x14ac:dyDescent="0.25">
      <c r="A1706" t="s">
        <v>9</v>
      </c>
      <c r="B1706" t="s">
        <v>1714</v>
      </c>
      <c r="C1706" t="s">
        <v>3189</v>
      </c>
      <c r="D1706" t="s">
        <v>4011</v>
      </c>
      <c r="E1706" s="2">
        <v>43333.541666666657</v>
      </c>
      <c r="F1706" t="s">
        <v>4501</v>
      </c>
      <c r="G1706" t="s">
        <v>4502</v>
      </c>
      <c r="H1706">
        <v>2.786</v>
      </c>
      <c r="I1706" t="s">
        <v>4504</v>
      </c>
      <c r="J1706" t="str">
        <f>IFERROR(VLOOKUP(D1706,AuctionContingency2019JUL!$A:$I,5,FALSE)," ")</f>
        <v xml:space="preserve"> </v>
      </c>
      <c r="K1706" t="str">
        <f>IFERROR(VLOOKUP(D1706,AuctionContingency2019JUL!$A:$I,6,FALSE)," ")</f>
        <v xml:space="preserve"> </v>
      </c>
      <c r="L1706" t="str">
        <f>IFERROR(VLOOKUP(D1706,AuctionContingency2019JUL!$A:$I,7,FALSE)," ")</f>
        <v xml:space="preserve"> </v>
      </c>
      <c r="M1706" t="str">
        <f>IFERROR(VLOOKUP(D1706,AuctionContingency2019JUL!$A:$I,8,FALSE)," ")</f>
        <v xml:space="preserve"> </v>
      </c>
      <c r="N1706" t="str">
        <f>IFERROR(VLOOKUP(D1706,AuctionContingency2019JUL!$A:$I,9,FALSE)," ")</f>
        <v xml:space="preserve"> </v>
      </c>
      <c r="O1706">
        <f>IFERROR(VLOOKUP(C1706,AuctionMapping2019JUL!$C:$J,4,FALSE)," ")</f>
        <v>8483</v>
      </c>
      <c r="P1706" t="str">
        <f>IFERROR(VLOOKUP(C1706,AuctionMapping2019JUL!$C:$J,5,FALSE)," ")</f>
        <v>SOUTH_SI4A</v>
      </c>
      <c r="Q1706">
        <f>IFERROR(VLOOKUP(C1706,AuctionMapping2019JUL!$C:$J,6,FALSE)," ")</f>
        <v>8486</v>
      </c>
      <c r="R1706" t="str">
        <f>IFERROR(VLOOKUP(C1706,AuctionMapping2019JUL!$C:$J,7,FALSE)," ")</f>
        <v>HOLLY4A</v>
      </c>
      <c r="S1706" t="str">
        <f>IFERROR(VLOOKUP(C1706,AuctionMapping2019JUL!$C:$J,8,FALSE)," ")</f>
        <v>1</v>
      </c>
      <c r="T1706" t="str">
        <f t="shared" si="78"/>
        <v>SOUTH_SI4A-HOLLY4A FLO BASE</v>
      </c>
      <c r="U1706" t="str">
        <f t="shared" si="79"/>
        <v>NaN</v>
      </c>
      <c r="V1706" t="str">
        <f t="shared" si="80"/>
        <v>BRANCH 8483 8486 1</v>
      </c>
      <c r="W1706" t="s">
        <v>42029</v>
      </c>
      <c r="X1706">
        <v>1</v>
      </c>
    </row>
    <row r="1707" spans="1:24" x14ac:dyDescent="0.25">
      <c r="A1707" t="s">
        <v>9</v>
      </c>
      <c r="B1707" t="s">
        <v>1715</v>
      </c>
      <c r="C1707" t="s">
        <v>3189</v>
      </c>
      <c r="D1707" t="s">
        <v>4012</v>
      </c>
      <c r="E1707" s="2">
        <v>43360.416666666657</v>
      </c>
      <c r="F1707" t="s">
        <v>4501</v>
      </c>
      <c r="G1707" t="s">
        <v>4502</v>
      </c>
      <c r="H1707">
        <v>0.13500000000000001</v>
      </c>
      <c r="I1707" t="s">
        <v>4504</v>
      </c>
      <c r="J1707" t="str">
        <f>IFERROR(VLOOKUP(D1707,AuctionContingency2019JUL!$A:$I,5,FALSE)," ")</f>
        <v xml:space="preserve"> </v>
      </c>
      <c r="K1707" t="str">
        <f>IFERROR(VLOOKUP(D1707,AuctionContingency2019JUL!$A:$I,6,FALSE)," ")</f>
        <v xml:space="preserve"> </v>
      </c>
      <c r="L1707" t="str">
        <f>IFERROR(VLOOKUP(D1707,AuctionContingency2019JUL!$A:$I,7,FALSE)," ")</f>
        <v xml:space="preserve"> </v>
      </c>
      <c r="M1707" t="str">
        <f>IFERROR(VLOOKUP(D1707,AuctionContingency2019JUL!$A:$I,8,FALSE)," ")</f>
        <v xml:space="preserve"> </v>
      </c>
      <c r="N1707" t="str">
        <f>IFERROR(VLOOKUP(D1707,AuctionContingency2019JUL!$A:$I,9,FALSE)," ")</f>
        <v xml:space="preserve"> </v>
      </c>
      <c r="O1707">
        <f>IFERROR(VLOOKUP(C1707,AuctionMapping2019JUL!$C:$J,4,FALSE)," ")</f>
        <v>8483</v>
      </c>
      <c r="P1707" t="str">
        <f>IFERROR(VLOOKUP(C1707,AuctionMapping2019JUL!$C:$J,5,FALSE)," ")</f>
        <v>SOUTH_SI4A</v>
      </c>
      <c r="Q1707">
        <f>IFERROR(VLOOKUP(C1707,AuctionMapping2019JUL!$C:$J,6,FALSE)," ")</f>
        <v>8486</v>
      </c>
      <c r="R1707" t="str">
        <f>IFERROR(VLOOKUP(C1707,AuctionMapping2019JUL!$C:$J,7,FALSE)," ")</f>
        <v>HOLLY4A</v>
      </c>
      <c r="S1707" t="str">
        <f>IFERROR(VLOOKUP(C1707,AuctionMapping2019JUL!$C:$J,8,FALSE)," ")</f>
        <v>1</v>
      </c>
      <c r="T1707" t="str">
        <f t="shared" si="78"/>
        <v>SOUTH_SI4A-HOLLY4A FLO BASE</v>
      </c>
      <c r="U1707" t="str">
        <f t="shared" si="79"/>
        <v>NaN</v>
      </c>
      <c r="V1707" t="str">
        <f t="shared" si="80"/>
        <v>BRANCH 8483 8486 1</v>
      </c>
      <c r="W1707" t="s">
        <v>42029</v>
      </c>
      <c r="X1707">
        <v>1</v>
      </c>
    </row>
    <row r="1708" spans="1:24" x14ac:dyDescent="0.25">
      <c r="A1708" t="s">
        <v>9</v>
      </c>
      <c r="B1708" t="s">
        <v>1716</v>
      </c>
      <c r="C1708" t="s">
        <v>3189</v>
      </c>
      <c r="D1708" t="s">
        <v>4268</v>
      </c>
      <c r="E1708" s="2">
        <v>43113.166666666657</v>
      </c>
      <c r="F1708" t="s">
        <v>4500</v>
      </c>
      <c r="G1708" t="s">
        <v>4502</v>
      </c>
      <c r="H1708">
        <v>3.3239999999999998</v>
      </c>
      <c r="I1708" t="s">
        <v>4503</v>
      </c>
      <c r="J1708">
        <f>IFERROR(VLOOKUP(D1708,AuctionContingency2019JUL!$A:$I,5,FALSE)," ")</f>
        <v>8485</v>
      </c>
      <c r="K1708" t="str">
        <f>IFERROR(VLOOKUP(D1708,AuctionContingency2019JUL!$A:$I,6,FALSE)," ")</f>
        <v>WESTSIDE</v>
      </c>
      <c r="L1708">
        <f>IFERROR(VLOOKUP(D1708,AuctionContingency2019JUL!$A:$I,7,FALSE)," ")</f>
        <v>8486</v>
      </c>
      <c r="M1708" t="str">
        <f>IFERROR(VLOOKUP(D1708,AuctionContingency2019JUL!$A:$I,8,FALSE)," ")</f>
        <v>HOLLY4A</v>
      </c>
      <c r="N1708">
        <f>IFERROR(VLOOKUP(D1708,AuctionContingency2019JUL!$A:$I,9,FALSE)," ")</f>
        <v>1</v>
      </c>
      <c r="O1708">
        <f>IFERROR(VLOOKUP(C1708,AuctionMapping2019JUL!$C:$J,4,FALSE)," ")</f>
        <v>8483</v>
      </c>
      <c r="P1708" t="str">
        <f>IFERROR(VLOOKUP(C1708,AuctionMapping2019JUL!$C:$J,5,FALSE)," ")</f>
        <v>SOUTH_SI4A</v>
      </c>
      <c r="Q1708">
        <f>IFERROR(VLOOKUP(C1708,AuctionMapping2019JUL!$C:$J,6,FALSE)," ")</f>
        <v>8486</v>
      </c>
      <c r="R1708" t="str">
        <f>IFERROR(VLOOKUP(C1708,AuctionMapping2019JUL!$C:$J,7,FALSE)," ")</f>
        <v>HOLLY4A</v>
      </c>
      <c r="S1708" t="str">
        <f>IFERROR(VLOOKUP(C1708,AuctionMapping2019JUL!$C:$J,8,FALSE)," ")</f>
        <v>1</v>
      </c>
      <c r="T1708" t="str">
        <f t="shared" si="78"/>
        <v>SOUTH_SI4A-HOLLY4A FLO WESTSIDE-HOLLY4A</v>
      </c>
      <c r="U1708" t="str">
        <f t="shared" si="79"/>
        <v>BRANCHOPEN 8485 8486 8483</v>
      </c>
      <c r="V1708" t="str">
        <f t="shared" si="80"/>
        <v>BRANCH 8483 8486 1</v>
      </c>
      <c r="W1708" t="s">
        <v>42029</v>
      </c>
      <c r="X1708">
        <v>1</v>
      </c>
    </row>
    <row r="1709" spans="1:24" x14ac:dyDescent="0.25">
      <c r="A1709" t="s">
        <v>9</v>
      </c>
      <c r="B1709" t="s">
        <v>1717</v>
      </c>
      <c r="C1709" t="s">
        <v>3189</v>
      </c>
      <c r="D1709" t="s">
        <v>4267</v>
      </c>
      <c r="E1709" s="2">
        <v>43350.375</v>
      </c>
      <c r="F1709" t="s">
        <v>4501</v>
      </c>
      <c r="G1709" t="s">
        <v>4502</v>
      </c>
      <c r="H1709">
        <v>1.0999999999999999E-2</v>
      </c>
      <c r="I1709" t="s">
        <v>4504</v>
      </c>
      <c r="J1709" t="str">
        <f>IFERROR(VLOOKUP(D1709,AuctionContingency2019JUL!$A:$I,5,FALSE)," ")</f>
        <v xml:space="preserve"> </v>
      </c>
      <c r="K1709" t="str">
        <f>IFERROR(VLOOKUP(D1709,AuctionContingency2019JUL!$A:$I,6,FALSE)," ")</f>
        <v xml:space="preserve"> </v>
      </c>
      <c r="L1709" t="str">
        <f>IFERROR(VLOOKUP(D1709,AuctionContingency2019JUL!$A:$I,7,FALSE)," ")</f>
        <v xml:space="preserve"> </v>
      </c>
      <c r="M1709" t="str">
        <f>IFERROR(VLOOKUP(D1709,AuctionContingency2019JUL!$A:$I,8,FALSE)," ")</f>
        <v xml:space="preserve"> </v>
      </c>
      <c r="N1709" t="str">
        <f>IFERROR(VLOOKUP(D1709,AuctionContingency2019JUL!$A:$I,9,FALSE)," ")</f>
        <v xml:space="preserve"> </v>
      </c>
      <c r="O1709">
        <f>IFERROR(VLOOKUP(C1709,AuctionMapping2019JUL!$C:$J,4,FALSE)," ")</f>
        <v>8483</v>
      </c>
      <c r="P1709" t="str">
        <f>IFERROR(VLOOKUP(C1709,AuctionMapping2019JUL!$C:$J,5,FALSE)," ")</f>
        <v>SOUTH_SI4A</v>
      </c>
      <c r="Q1709">
        <f>IFERROR(VLOOKUP(C1709,AuctionMapping2019JUL!$C:$J,6,FALSE)," ")</f>
        <v>8486</v>
      </c>
      <c r="R1709" t="str">
        <f>IFERROR(VLOOKUP(C1709,AuctionMapping2019JUL!$C:$J,7,FALSE)," ")</f>
        <v>HOLLY4A</v>
      </c>
      <c r="S1709" t="str">
        <f>IFERROR(VLOOKUP(C1709,AuctionMapping2019JUL!$C:$J,8,FALSE)," ")</f>
        <v>1</v>
      </c>
      <c r="T1709" t="str">
        <f t="shared" si="78"/>
        <v>SOUTH_SI4A-HOLLY4A FLO BASE</v>
      </c>
      <c r="U1709" t="str">
        <f t="shared" si="79"/>
        <v>NaN</v>
      </c>
      <c r="V1709" t="str">
        <f t="shared" si="80"/>
        <v>BRANCH 8483 8486 1</v>
      </c>
      <c r="W1709" t="s">
        <v>42029</v>
      </c>
      <c r="X1709">
        <v>1</v>
      </c>
    </row>
    <row r="1710" spans="1:24" x14ac:dyDescent="0.25">
      <c r="A1710" t="s">
        <v>9</v>
      </c>
      <c r="B1710" t="s">
        <v>1718</v>
      </c>
      <c r="C1710" t="s">
        <v>3190</v>
      </c>
      <c r="D1710" t="s">
        <v>3543</v>
      </c>
      <c r="E1710" s="2">
        <v>43117.75</v>
      </c>
      <c r="F1710" t="s">
        <v>4500</v>
      </c>
      <c r="G1710" t="s">
        <v>4502</v>
      </c>
      <c r="H1710">
        <v>66.950999999999993</v>
      </c>
      <c r="I1710" t="s">
        <v>4504</v>
      </c>
      <c r="J1710" t="str">
        <f>IFERROR(VLOOKUP(D1710,AuctionContingency2019JUL!$A:$I,5,FALSE)," ")</f>
        <v xml:space="preserve"> </v>
      </c>
      <c r="K1710" t="str">
        <f>IFERROR(VLOOKUP(D1710,AuctionContingency2019JUL!$A:$I,6,FALSE)," ")</f>
        <v xml:space="preserve"> </v>
      </c>
      <c r="L1710" t="str">
        <f>IFERROR(VLOOKUP(D1710,AuctionContingency2019JUL!$A:$I,7,FALSE)," ")</f>
        <v xml:space="preserve"> </v>
      </c>
      <c r="M1710" t="str">
        <f>IFERROR(VLOOKUP(D1710,AuctionContingency2019JUL!$A:$I,8,FALSE)," ")</f>
        <v xml:space="preserve"> </v>
      </c>
      <c r="N1710" t="str">
        <f>IFERROR(VLOOKUP(D1710,AuctionContingency2019JUL!$A:$I,9,FALSE)," ")</f>
        <v xml:space="preserve"> </v>
      </c>
      <c r="O1710">
        <f>IFERROR(VLOOKUP(C1710,AuctionMapping2019JUL!$C:$J,4,FALSE)," ")</f>
        <v>5816</v>
      </c>
      <c r="P1710" t="str">
        <f>IFERROR(VLOOKUP(C1710,AuctionMapping2019JUL!$C:$J,5,FALSE)," ")</f>
        <v>HONDOSUB9</v>
      </c>
      <c r="Q1710">
        <f>IFERROR(VLOOKUP(C1710,AuctionMapping2019JUL!$C:$J,6,FALSE)," ")</f>
        <v>5821</v>
      </c>
      <c r="R1710" t="str">
        <f>IFERROR(VLOOKUP(C1710,AuctionMapping2019JUL!$C:$J,7,FALSE)," ")</f>
        <v>HONDOCREEK9</v>
      </c>
      <c r="S1710" t="str">
        <f>IFERROR(VLOOKUP(C1710,AuctionMapping2019JUL!$C:$J,8,FALSE)," ")</f>
        <v>1</v>
      </c>
      <c r="T1710" t="str">
        <f t="shared" si="78"/>
        <v>HONDOSUB9-HONDOCREEK9 FLO BASE</v>
      </c>
      <c r="U1710" t="str">
        <f t="shared" si="79"/>
        <v>NaN</v>
      </c>
      <c r="V1710" t="str">
        <f t="shared" si="80"/>
        <v>BRANCH 5816 5821 1</v>
      </c>
      <c r="W1710" t="s">
        <v>42029</v>
      </c>
      <c r="X1710">
        <v>1</v>
      </c>
    </row>
    <row r="1711" spans="1:24" x14ac:dyDescent="0.25">
      <c r="A1711" t="s">
        <v>9</v>
      </c>
      <c r="B1711" t="s">
        <v>1719</v>
      </c>
      <c r="C1711" t="s">
        <v>3191</v>
      </c>
      <c r="D1711" t="s">
        <v>3434</v>
      </c>
      <c r="E1711" s="2">
        <v>43117.375</v>
      </c>
      <c r="F1711" t="s">
        <v>4500</v>
      </c>
      <c r="G1711" t="s">
        <v>4502</v>
      </c>
      <c r="H1711">
        <v>2.9209999999999998</v>
      </c>
      <c r="I1711" t="s">
        <v>4504</v>
      </c>
      <c r="J1711" t="str">
        <f>IFERROR(VLOOKUP(D1711,AuctionContingency2019JUL!$A:$I,5,FALSE)," ")</f>
        <v xml:space="preserve"> </v>
      </c>
      <c r="K1711" t="str">
        <f>IFERROR(VLOOKUP(D1711,AuctionContingency2019JUL!$A:$I,6,FALSE)," ")</f>
        <v xml:space="preserve"> </v>
      </c>
      <c r="L1711" t="str">
        <f>IFERROR(VLOOKUP(D1711,AuctionContingency2019JUL!$A:$I,7,FALSE)," ")</f>
        <v xml:space="preserve"> </v>
      </c>
      <c r="M1711" t="str">
        <f>IFERROR(VLOOKUP(D1711,AuctionContingency2019JUL!$A:$I,8,FALSE)," ")</f>
        <v xml:space="preserve"> </v>
      </c>
      <c r="N1711" t="str">
        <f>IFERROR(VLOOKUP(D1711,AuctionContingency2019JUL!$A:$I,9,FALSE)," ")</f>
        <v xml:space="preserve"> </v>
      </c>
      <c r="O1711">
        <f>IFERROR(VLOOKUP(C1711,AuctionMapping2019JUL!$C:$J,4,FALSE)," ")</f>
        <v>363</v>
      </c>
      <c r="P1711" t="str">
        <f>IFERROR(VLOOKUP(C1711,AuctionMapping2019JUL!$C:$J,5,FALSE)," ")</f>
        <v>HOOD8</v>
      </c>
      <c r="Q1711">
        <f>IFERROR(VLOOKUP(C1711,AuctionMapping2019JUL!$C:$J,6,FALSE)," ")</f>
        <v>2277</v>
      </c>
      <c r="R1711" t="str">
        <f>IFERROR(VLOOKUP(C1711,AuctionMapping2019JUL!$C:$J,7,FALSE)," ")</f>
        <v>DCRDVA_DM_8</v>
      </c>
      <c r="S1711" t="str">
        <f>IFERROR(VLOOKUP(C1711,AuctionMapping2019JUL!$C:$J,8,FALSE)," ")</f>
        <v>1</v>
      </c>
      <c r="T1711" t="str">
        <f t="shared" si="78"/>
        <v>HOOD8-DCRDVA_DM_8 FLO BASE</v>
      </c>
      <c r="U1711" t="str">
        <f t="shared" si="79"/>
        <v>NaN</v>
      </c>
      <c r="V1711" t="str">
        <f t="shared" si="80"/>
        <v>BRANCH 363 2277 1</v>
      </c>
      <c r="W1711" t="s">
        <v>42029</v>
      </c>
      <c r="X1711">
        <v>1</v>
      </c>
    </row>
    <row r="1712" spans="1:24" x14ac:dyDescent="0.25">
      <c r="A1712" t="s">
        <v>9</v>
      </c>
      <c r="B1712" t="s">
        <v>1720</v>
      </c>
      <c r="C1712" t="s">
        <v>3192</v>
      </c>
      <c r="D1712" t="s">
        <v>4269</v>
      </c>
      <c r="E1712" s="2">
        <v>43192.5</v>
      </c>
      <c r="F1712" t="s">
        <v>4501</v>
      </c>
      <c r="G1712" t="s">
        <v>4502</v>
      </c>
      <c r="H1712">
        <v>14.474</v>
      </c>
      <c r="I1712" t="s">
        <v>4504</v>
      </c>
      <c r="J1712" t="str">
        <f>IFERROR(VLOOKUP(D1712,AuctionContingency2019JUL!$A:$I,5,FALSE)," ")</f>
        <v xml:space="preserve"> </v>
      </c>
      <c r="K1712" t="str">
        <f>IFERROR(VLOOKUP(D1712,AuctionContingency2019JUL!$A:$I,6,FALSE)," ")</f>
        <v xml:space="preserve"> </v>
      </c>
      <c r="L1712" t="str">
        <f>IFERROR(VLOOKUP(D1712,AuctionContingency2019JUL!$A:$I,7,FALSE)," ")</f>
        <v xml:space="preserve"> </v>
      </c>
      <c r="M1712" t="str">
        <f>IFERROR(VLOOKUP(D1712,AuctionContingency2019JUL!$A:$I,8,FALSE)," ")</f>
        <v xml:space="preserve"> </v>
      </c>
      <c r="N1712" t="str">
        <f>IFERROR(VLOOKUP(D1712,AuctionContingency2019JUL!$A:$I,9,FALSE)," ")</f>
        <v xml:space="preserve"> </v>
      </c>
      <c r="O1712">
        <f>IFERROR(VLOOKUP(C1712,AuctionMapping2019JUL!$C:$J,4,FALSE)," ")</f>
        <v>45840</v>
      </c>
      <c r="P1712" t="str">
        <f>IFERROR(VLOOKUP(C1712,AuctionMapping2019JUL!$C:$J,5,FALSE)," ")</f>
        <v>HARDY___B138</v>
      </c>
      <c r="Q1712">
        <f>IFERROR(VLOOKUP(C1712,AuctionMapping2019JUL!$C:$J,6,FALSE)," ")</f>
        <v>47711</v>
      </c>
      <c r="R1712" t="str">
        <f>IFERROR(VLOOKUP(C1712,AuctionMapping2019JUL!$C:$J,7,FALSE)," ")</f>
        <v>N_SIDE91T1_8</v>
      </c>
      <c r="S1712" t="str">
        <f>IFERROR(VLOOKUP(C1712,AuctionMapping2019JUL!$C:$J,8,FALSE)," ")</f>
        <v>91</v>
      </c>
      <c r="T1712" t="str">
        <f t="shared" si="78"/>
        <v>HARDY___B138-N_SIDE91T1_8 FLO BASE</v>
      </c>
      <c r="U1712" t="str">
        <f t="shared" si="79"/>
        <v>NaN</v>
      </c>
      <c r="V1712" t="str">
        <f t="shared" si="80"/>
        <v>BRANCH 45840 47711 91</v>
      </c>
      <c r="W1712" t="s">
        <v>42029</v>
      </c>
      <c r="X1712">
        <v>1</v>
      </c>
    </row>
    <row r="1713" spans="1:24" x14ac:dyDescent="0.25">
      <c r="A1713" t="s">
        <v>9</v>
      </c>
      <c r="B1713" t="s">
        <v>1721</v>
      </c>
      <c r="C1713" t="s">
        <v>3193</v>
      </c>
      <c r="D1713" t="s">
        <v>3423</v>
      </c>
      <c r="E1713" s="2">
        <v>43101</v>
      </c>
      <c r="F1713" t="s">
        <v>4500</v>
      </c>
      <c r="G1713" t="s">
        <v>4502</v>
      </c>
      <c r="H1713">
        <v>2.5000000000000001E-2</v>
      </c>
      <c r="I1713" t="s">
        <v>4503</v>
      </c>
      <c r="J1713" t="str">
        <f>IFERROR(VLOOKUP(D1713,AuctionContingency2019JUL!$A:$I,5,FALSE)," ")</f>
        <v xml:space="preserve"> </v>
      </c>
      <c r="K1713" t="str">
        <f>IFERROR(VLOOKUP(D1713,AuctionContingency2019JUL!$A:$I,6,FALSE)," ")</f>
        <v xml:space="preserve"> </v>
      </c>
      <c r="L1713" t="str">
        <f>IFERROR(VLOOKUP(D1713,AuctionContingency2019JUL!$A:$I,7,FALSE)," ")</f>
        <v xml:space="preserve"> </v>
      </c>
      <c r="M1713" t="str">
        <f>IFERROR(VLOOKUP(D1713,AuctionContingency2019JUL!$A:$I,8,FALSE)," ")</f>
        <v xml:space="preserve"> </v>
      </c>
      <c r="N1713" t="str">
        <f>IFERROR(VLOOKUP(D1713,AuctionContingency2019JUL!$A:$I,9,FALSE)," ")</f>
        <v xml:space="preserve"> </v>
      </c>
      <c r="O1713">
        <f>IFERROR(VLOOKUP(C1713,AuctionMapping2019JUL!$C:$J,4,FALSE)," ")</f>
        <v>6341</v>
      </c>
      <c r="P1713" t="str">
        <f>IFERROR(VLOOKUP(C1713,AuctionMapping2019JUL!$C:$J,5,FALSE)," ")</f>
        <v>BALEXTP2</v>
      </c>
      <c r="Q1713">
        <f>IFERROR(VLOOKUP(C1713,AuctionMapping2019JUL!$C:$J,6,FALSE)," ")</f>
        <v>6342</v>
      </c>
      <c r="R1713" t="str">
        <f>IFERROR(VLOOKUP(C1713,AuctionMapping2019JUL!$C:$J,7,FALSE)," ")</f>
        <v>NOVC2A</v>
      </c>
      <c r="S1713" t="str">
        <f>IFERROR(VLOOKUP(C1713,AuctionMapping2019JUL!$C:$J,8,FALSE)," ")</f>
        <v>1</v>
      </c>
      <c r="T1713" t="str">
        <f t="shared" si="78"/>
        <v>BALEXTP2-NOVC2A FLO BASE</v>
      </c>
      <c r="U1713" t="str">
        <f t="shared" si="79"/>
        <v>NaN</v>
      </c>
      <c r="V1713" t="str">
        <f t="shared" si="80"/>
        <v>BRANCH 6341 6342 1</v>
      </c>
      <c r="W1713" t="s">
        <v>42029</v>
      </c>
      <c r="X1713">
        <v>1</v>
      </c>
    </row>
    <row r="1714" spans="1:24" x14ac:dyDescent="0.25">
      <c r="A1714" t="s">
        <v>9</v>
      </c>
      <c r="B1714" t="s">
        <v>1722</v>
      </c>
      <c r="C1714" t="s">
        <v>3193</v>
      </c>
      <c r="D1714" t="s">
        <v>3900</v>
      </c>
      <c r="E1714" s="2">
        <v>43109.125</v>
      </c>
      <c r="F1714" t="s">
        <v>4500</v>
      </c>
      <c r="G1714" t="s">
        <v>4502</v>
      </c>
      <c r="H1714">
        <v>2.468</v>
      </c>
      <c r="I1714" t="s">
        <v>4503</v>
      </c>
      <c r="J1714" t="str">
        <f>IFERROR(VLOOKUP(D1714,AuctionContingency2019JUL!$A:$I,5,FALSE)," ")</f>
        <v xml:space="preserve"> </v>
      </c>
      <c r="K1714" t="str">
        <f>IFERROR(VLOOKUP(D1714,AuctionContingency2019JUL!$A:$I,6,FALSE)," ")</f>
        <v xml:space="preserve"> </v>
      </c>
      <c r="L1714" t="str">
        <f>IFERROR(VLOOKUP(D1714,AuctionContingency2019JUL!$A:$I,7,FALSE)," ")</f>
        <v xml:space="preserve"> </v>
      </c>
      <c r="M1714" t="str">
        <f>IFERROR(VLOOKUP(D1714,AuctionContingency2019JUL!$A:$I,8,FALSE)," ")</f>
        <v xml:space="preserve"> </v>
      </c>
      <c r="N1714" t="str">
        <f>IFERROR(VLOOKUP(D1714,AuctionContingency2019JUL!$A:$I,9,FALSE)," ")</f>
        <v xml:space="preserve"> </v>
      </c>
      <c r="O1714">
        <f>IFERROR(VLOOKUP(C1714,AuctionMapping2019JUL!$C:$J,4,FALSE)," ")</f>
        <v>6341</v>
      </c>
      <c r="P1714" t="str">
        <f>IFERROR(VLOOKUP(C1714,AuctionMapping2019JUL!$C:$J,5,FALSE)," ")</f>
        <v>BALEXTP2</v>
      </c>
      <c r="Q1714">
        <f>IFERROR(VLOOKUP(C1714,AuctionMapping2019JUL!$C:$J,6,FALSE)," ")</f>
        <v>6342</v>
      </c>
      <c r="R1714" t="str">
        <f>IFERROR(VLOOKUP(C1714,AuctionMapping2019JUL!$C:$J,7,FALSE)," ")</f>
        <v>NOVC2A</v>
      </c>
      <c r="S1714" t="str">
        <f>IFERROR(VLOOKUP(C1714,AuctionMapping2019JUL!$C:$J,8,FALSE)," ")</f>
        <v>1</v>
      </c>
      <c r="T1714" t="str">
        <f t="shared" si="78"/>
        <v>BALEXTP2-NOVC2A FLO BASE</v>
      </c>
      <c r="U1714" t="str">
        <f t="shared" si="79"/>
        <v>NaN</v>
      </c>
      <c r="V1714" t="str">
        <f t="shared" si="80"/>
        <v>BRANCH 6341 6342 1</v>
      </c>
      <c r="W1714" t="s">
        <v>42029</v>
      </c>
      <c r="X1714">
        <v>1</v>
      </c>
    </row>
    <row r="1715" spans="1:24" x14ac:dyDescent="0.25">
      <c r="A1715" t="s">
        <v>9</v>
      </c>
      <c r="B1715" t="s">
        <v>1723</v>
      </c>
      <c r="C1715" t="s">
        <v>3194</v>
      </c>
      <c r="D1715" t="s">
        <v>4270</v>
      </c>
      <c r="E1715" s="2">
        <v>43167</v>
      </c>
      <c r="F1715" t="s">
        <v>4500</v>
      </c>
      <c r="G1715" t="s">
        <v>4502</v>
      </c>
      <c r="H1715">
        <v>0.25700000000000001</v>
      </c>
      <c r="I1715" t="s">
        <v>4503</v>
      </c>
      <c r="J1715">
        <f>IFERROR(VLOOKUP(D1715,AuctionContingency2019JUL!$A:$I,5,FALSE)," ")</f>
        <v>3696</v>
      </c>
      <c r="K1715" t="str">
        <f>IFERROR(VLOOKUP(D1715,AuctionContingency2019JUL!$A:$I,6,FALSE)," ")</f>
        <v>HUTTOSS_</v>
      </c>
      <c r="L1715">
        <f>IFERROR(VLOOKUP(D1715,AuctionContingency2019JUL!$A:$I,7,FALSE)," ")</f>
        <v>7042</v>
      </c>
      <c r="M1715" t="str">
        <f>IFERROR(VLOOKUP(D1715,AuctionContingency2019JUL!$A:$I,8,FALSE)," ")</f>
        <v>L_ZORN__</v>
      </c>
      <c r="N1715">
        <f>IFERROR(VLOOKUP(D1715,AuctionContingency2019JUL!$A:$I,9,FALSE)," ")</f>
        <v>1</v>
      </c>
      <c r="O1715" t="str">
        <f>IFERROR(VLOOKUP(C1715,AuctionMapping2019JUL!$C:$J,4,FALSE)," ")</f>
        <v xml:space="preserve"> </v>
      </c>
      <c r="P1715" t="str">
        <f>IFERROR(VLOOKUP(C1715,AuctionMapping2019JUL!$C:$J,5,FALSE)," ")</f>
        <v xml:space="preserve"> </v>
      </c>
      <c r="Q1715" t="str">
        <f>IFERROR(VLOOKUP(C1715,AuctionMapping2019JUL!$C:$J,6,FALSE)," ")</f>
        <v xml:space="preserve"> </v>
      </c>
      <c r="R1715" t="str">
        <f>IFERROR(VLOOKUP(C1715,AuctionMapping2019JUL!$C:$J,7,FALSE)," ")</f>
        <v xml:space="preserve"> </v>
      </c>
      <c r="S1715" t="str">
        <f>IFERROR(VLOOKUP(C1715,AuctionMapping2019JUL!$C:$J,8,FALSE)," ")</f>
        <v xml:space="preserve"> </v>
      </c>
      <c r="T1715" t="str">
        <f t="shared" si="78"/>
        <v>NaN</v>
      </c>
      <c r="U1715" t="str">
        <f t="shared" si="79"/>
        <v xml:space="preserve">BRANCHOPEN 3696 7042  </v>
      </c>
      <c r="V1715" t="str">
        <f t="shared" si="80"/>
        <v>NaN</v>
      </c>
      <c r="W1715" t="s">
        <v>42029</v>
      </c>
      <c r="X1715">
        <v>1</v>
      </c>
    </row>
    <row r="1716" spans="1:24" x14ac:dyDescent="0.25">
      <c r="A1716" t="s">
        <v>9</v>
      </c>
      <c r="B1716" t="s">
        <v>1724</v>
      </c>
      <c r="C1716" t="s">
        <v>3194</v>
      </c>
      <c r="D1716" t="s">
        <v>4271</v>
      </c>
      <c r="E1716" s="2">
        <v>43241.833333333343</v>
      </c>
      <c r="F1716" t="s">
        <v>4501</v>
      </c>
      <c r="G1716" t="s">
        <v>4502</v>
      </c>
      <c r="H1716">
        <v>0.41499999999999998</v>
      </c>
      <c r="I1716" t="s">
        <v>4504</v>
      </c>
      <c r="J1716">
        <f>IFERROR(VLOOKUP(D1716,AuctionContingency2019JUL!$A:$I,5,FALSE)," ")</f>
        <v>132</v>
      </c>
      <c r="K1716" t="str">
        <f>IFERROR(VLOOKUP(D1716,AuctionContingency2019JUL!$A:$I,6,FALSE)," ")</f>
        <v>BELLCNTY8</v>
      </c>
      <c r="L1716">
        <f>IFERROR(VLOOKUP(D1716,AuctionContingency2019JUL!$A:$I,7,FALSE)," ")</f>
        <v>3415</v>
      </c>
      <c r="M1716" t="str">
        <f>IFERROR(VLOOKUP(D1716,AuctionContingency2019JUL!$A:$I,8,FALSE)," ")</f>
        <v>TEMP_SS_</v>
      </c>
      <c r="N1716">
        <f>IFERROR(VLOOKUP(D1716,AuctionContingency2019JUL!$A:$I,9,FALSE)," ")</f>
        <v>1</v>
      </c>
      <c r="O1716" t="str">
        <f>IFERROR(VLOOKUP(C1716,AuctionMapping2019JUL!$C:$J,4,FALSE)," ")</f>
        <v xml:space="preserve"> </v>
      </c>
      <c r="P1716" t="str">
        <f>IFERROR(VLOOKUP(C1716,AuctionMapping2019JUL!$C:$J,5,FALSE)," ")</f>
        <v xml:space="preserve"> </v>
      </c>
      <c r="Q1716" t="str">
        <f>IFERROR(VLOOKUP(C1716,AuctionMapping2019JUL!$C:$J,6,FALSE)," ")</f>
        <v xml:space="preserve"> </v>
      </c>
      <c r="R1716" t="str">
        <f>IFERROR(VLOOKUP(C1716,AuctionMapping2019JUL!$C:$J,7,FALSE)," ")</f>
        <v xml:space="preserve"> </v>
      </c>
      <c r="S1716" t="str">
        <f>IFERROR(VLOOKUP(C1716,AuctionMapping2019JUL!$C:$J,8,FALSE)," ")</f>
        <v xml:space="preserve"> </v>
      </c>
      <c r="T1716" t="str">
        <f t="shared" si="78"/>
        <v>NaN</v>
      </c>
      <c r="U1716" t="str">
        <f t="shared" si="79"/>
        <v xml:space="preserve">BRANCHOPEN 132 3415  </v>
      </c>
      <c r="V1716" t="str">
        <f t="shared" si="80"/>
        <v>NaN</v>
      </c>
      <c r="W1716" t="s">
        <v>42029</v>
      </c>
      <c r="X1716">
        <v>1</v>
      </c>
    </row>
    <row r="1717" spans="1:24" x14ac:dyDescent="0.25">
      <c r="A1717" t="s">
        <v>9</v>
      </c>
      <c r="B1717" t="s">
        <v>1725</v>
      </c>
      <c r="C1717" t="s">
        <v>3195</v>
      </c>
      <c r="D1717" t="s">
        <v>4270</v>
      </c>
      <c r="E1717" s="2">
        <v>43167</v>
      </c>
      <c r="F1717" t="s">
        <v>4500</v>
      </c>
      <c r="G1717" t="s">
        <v>4502</v>
      </c>
      <c r="H1717">
        <v>0.25700000000000001</v>
      </c>
      <c r="I1717" t="s">
        <v>4503</v>
      </c>
      <c r="J1717">
        <f>IFERROR(VLOOKUP(D1717,AuctionContingency2019JUL!$A:$I,5,FALSE)," ")</f>
        <v>3696</v>
      </c>
      <c r="K1717" t="str">
        <f>IFERROR(VLOOKUP(D1717,AuctionContingency2019JUL!$A:$I,6,FALSE)," ")</f>
        <v>HUTTOSS_</v>
      </c>
      <c r="L1717">
        <f>IFERROR(VLOOKUP(D1717,AuctionContingency2019JUL!$A:$I,7,FALSE)," ")</f>
        <v>7042</v>
      </c>
      <c r="M1717" t="str">
        <f>IFERROR(VLOOKUP(D1717,AuctionContingency2019JUL!$A:$I,8,FALSE)," ")</f>
        <v>L_ZORN__</v>
      </c>
      <c r="N1717">
        <f>IFERROR(VLOOKUP(D1717,AuctionContingency2019JUL!$A:$I,9,FALSE)," ")</f>
        <v>1</v>
      </c>
      <c r="O1717" t="str">
        <f>IFERROR(VLOOKUP(C1717,AuctionMapping2019JUL!$C:$J,4,FALSE)," ")</f>
        <v xml:space="preserve"> </v>
      </c>
      <c r="P1717" t="str">
        <f>IFERROR(VLOOKUP(C1717,AuctionMapping2019JUL!$C:$J,5,FALSE)," ")</f>
        <v xml:space="preserve"> </v>
      </c>
      <c r="Q1717" t="str">
        <f>IFERROR(VLOOKUP(C1717,AuctionMapping2019JUL!$C:$J,6,FALSE)," ")</f>
        <v xml:space="preserve"> </v>
      </c>
      <c r="R1717" t="str">
        <f>IFERROR(VLOOKUP(C1717,AuctionMapping2019JUL!$C:$J,7,FALSE)," ")</f>
        <v xml:space="preserve"> </v>
      </c>
      <c r="S1717" t="str">
        <f>IFERROR(VLOOKUP(C1717,AuctionMapping2019JUL!$C:$J,8,FALSE)," ")</f>
        <v xml:space="preserve"> </v>
      </c>
      <c r="T1717" t="str">
        <f t="shared" si="78"/>
        <v>NaN</v>
      </c>
      <c r="U1717" t="str">
        <f t="shared" si="79"/>
        <v xml:space="preserve">BRANCHOPEN 3696 7042  </v>
      </c>
      <c r="V1717" t="str">
        <f t="shared" si="80"/>
        <v>NaN</v>
      </c>
      <c r="W1717" t="s">
        <v>42029</v>
      </c>
      <c r="X1717">
        <v>1</v>
      </c>
    </row>
    <row r="1718" spans="1:24" x14ac:dyDescent="0.25">
      <c r="A1718" t="s">
        <v>9</v>
      </c>
      <c r="B1718" t="s">
        <v>1726</v>
      </c>
      <c r="C1718" t="s">
        <v>3195</v>
      </c>
      <c r="D1718" t="s">
        <v>4271</v>
      </c>
      <c r="E1718" s="2">
        <v>43241.833333333343</v>
      </c>
      <c r="F1718" t="s">
        <v>4501</v>
      </c>
      <c r="G1718" t="s">
        <v>4502</v>
      </c>
      <c r="H1718">
        <v>0.41499999999999998</v>
      </c>
      <c r="I1718" t="s">
        <v>4504</v>
      </c>
      <c r="J1718">
        <f>IFERROR(VLOOKUP(D1718,AuctionContingency2019JUL!$A:$I,5,FALSE)," ")</f>
        <v>132</v>
      </c>
      <c r="K1718" t="str">
        <f>IFERROR(VLOOKUP(D1718,AuctionContingency2019JUL!$A:$I,6,FALSE)," ")</f>
        <v>BELLCNTY8</v>
      </c>
      <c r="L1718">
        <f>IFERROR(VLOOKUP(D1718,AuctionContingency2019JUL!$A:$I,7,FALSE)," ")</f>
        <v>3415</v>
      </c>
      <c r="M1718" t="str">
        <f>IFERROR(VLOOKUP(D1718,AuctionContingency2019JUL!$A:$I,8,FALSE)," ")</f>
        <v>TEMP_SS_</v>
      </c>
      <c r="N1718">
        <f>IFERROR(VLOOKUP(D1718,AuctionContingency2019JUL!$A:$I,9,FALSE)," ")</f>
        <v>1</v>
      </c>
      <c r="O1718" t="str">
        <f>IFERROR(VLOOKUP(C1718,AuctionMapping2019JUL!$C:$J,4,FALSE)," ")</f>
        <v xml:space="preserve"> </v>
      </c>
      <c r="P1718" t="str">
        <f>IFERROR(VLOOKUP(C1718,AuctionMapping2019JUL!$C:$J,5,FALSE)," ")</f>
        <v xml:space="preserve"> </v>
      </c>
      <c r="Q1718" t="str">
        <f>IFERROR(VLOOKUP(C1718,AuctionMapping2019JUL!$C:$J,6,FALSE)," ")</f>
        <v xml:space="preserve"> </v>
      </c>
      <c r="R1718" t="str">
        <f>IFERROR(VLOOKUP(C1718,AuctionMapping2019JUL!$C:$J,7,FALSE)," ")</f>
        <v xml:space="preserve"> </v>
      </c>
      <c r="S1718" t="str">
        <f>IFERROR(VLOOKUP(C1718,AuctionMapping2019JUL!$C:$J,8,FALSE)," ")</f>
        <v xml:space="preserve"> </v>
      </c>
      <c r="T1718" t="str">
        <f t="shared" si="78"/>
        <v>NaN</v>
      </c>
      <c r="U1718" t="str">
        <f t="shared" si="79"/>
        <v xml:space="preserve">BRANCHOPEN 132 3415  </v>
      </c>
      <c r="V1718" t="str">
        <f t="shared" si="80"/>
        <v>NaN</v>
      </c>
      <c r="W1718" t="s">
        <v>42029</v>
      </c>
      <c r="X1718">
        <v>1</v>
      </c>
    </row>
    <row r="1719" spans="1:24" x14ac:dyDescent="0.25">
      <c r="A1719" t="s">
        <v>9</v>
      </c>
      <c r="B1719" t="s">
        <v>1727</v>
      </c>
      <c r="C1719" t="s">
        <v>3196</v>
      </c>
      <c r="D1719" t="s">
        <v>3798</v>
      </c>
      <c r="E1719" s="2">
        <v>43241.333333333343</v>
      </c>
      <c r="F1719" t="s">
        <v>4501</v>
      </c>
      <c r="G1719" t="s">
        <v>4502</v>
      </c>
      <c r="H1719">
        <v>2.7E-2</v>
      </c>
      <c r="I1719" t="s">
        <v>4504</v>
      </c>
      <c r="J1719" t="str">
        <f>IFERROR(VLOOKUP(D1719,AuctionContingency2019JUL!$A:$I,5,FALSE)," ")</f>
        <v xml:space="preserve"> </v>
      </c>
      <c r="K1719" t="str">
        <f>IFERROR(VLOOKUP(D1719,AuctionContingency2019JUL!$A:$I,6,FALSE)," ")</f>
        <v xml:space="preserve"> </v>
      </c>
      <c r="L1719" t="str">
        <f>IFERROR(VLOOKUP(D1719,AuctionContingency2019JUL!$A:$I,7,FALSE)," ")</f>
        <v xml:space="preserve"> </v>
      </c>
      <c r="M1719" t="str">
        <f>IFERROR(VLOOKUP(D1719,AuctionContingency2019JUL!$A:$I,8,FALSE)," ")</f>
        <v xml:space="preserve"> </v>
      </c>
      <c r="N1719" t="str">
        <f>IFERROR(VLOOKUP(D1719,AuctionContingency2019JUL!$A:$I,9,FALSE)," ")</f>
        <v xml:space="preserve"> </v>
      </c>
      <c r="O1719">
        <f>IFERROR(VLOOKUP(C1719,AuctionMapping2019JUL!$C:$J,4,FALSE)," ")</f>
        <v>7335</v>
      </c>
      <c r="P1719" t="str">
        <f>IFERROR(VLOOKUP(C1719,AuctionMapping2019JUL!$C:$J,5,FALSE)," ")</f>
        <v>L_HOWALA8_1Y</v>
      </c>
      <c r="Q1719">
        <f>IFERROR(VLOOKUP(C1719,AuctionMapping2019JUL!$C:$J,6,FALSE)," ")</f>
        <v>9217</v>
      </c>
      <c r="R1719" t="str">
        <f>IFERROR(VLOOKUP(C1719,AuctionMapping2019JUL!$C:$J,7,FALSE)," ")</f>
        <v>HOWARDLN</v>
      </c>
      <c r="S1719" t="str">
        <f>IFERROR(VLOOKUP(C1719,AuctionMapping2019JUL!$C:$J,8,FALSE)," ")</f>
        <v>1</v>
      </c>
      <c r="T1719" t="str">
        <f t="shared" si="78"/>
        <v>L_HOWALA8_1Y-HOWARDLN FLO BASE</v>
      </c>
      <c r="U1719" t="str">
        <f t="shared" si="79"/>
        <v>NaN</v>
      </c>
      <c r="V1719" t="str">
        <f t="shared" si="80"/>
        <v>BRANCH 7335 9217 1</v>
      </c>
      <c r="W1719" t="s">
        <v>42029</v>
      </c>
      <c r="X1719">
        <v>1</v>
      </c>
    </row>
    <row r="1720" spans="1:24" x14ac:dyDescent="0.25">
      <c r="A1720" t="s">
        <v>9</v>
      </c>
      <c r="B1720" t="s">
        <v>1728</v>
      </c>
      <c r="C1720" t="s">
        <v>3196</v>
      </c>
      <c r="D1720" t="s">
        <v>3526</v>
      </c>
      <c r="E1720" s="2">
        <v>43106.75</v>
      </c>
      <c r="F1720" t="s">
        <v>4500</v>
      </c>
      <c r="G1720" t="s">
        <v>4502</v>
      </c>
      <c r="H1720">
        <v>0.151</v>
      </c>
      <c r="I1720" t="s">
        <v>4503</v>
      </c>
      <c r="J1720" t="str">
        <f>IFERROR(VLOOKUP(D1720,AuctionContingency2019JUL!$A:$I,5,FALSE)," ")</f>
        <v xml:space="preserve"> </v>
      </c>
      <c r="K1720" t="str">
        <f>IFERROR(VLOOKUP(D1720,AuctionContingency2019JUL!$A:$I,6,FALSE)," ")</f>
        <v xml:space="preserve"> </v>
      </c>
      <c r="L1720" t="str">
        <f>IFERROR(VLOOKUP(D1720,AuctionContingency2019JUL!$A:$I,7,FALSE)," ")</f>
        <v xml:space="preserve"> </v>
      </c>
      <c r="M1720" t="str">
        <f>IFERROR(VLOOKUP(D1720,AuctionContingency2019JUL!$A:$I,8,FALSE)," ")</f>
        <v xml:space="preserve"> </v>
      </c>
      <c r="N1720" t="str">
        <f>IFERROR(VLOOKUP(D1720,AuctionContingency2019JUL!$A:$I,9,FALSE)," ")</f>
        <v xml:space="preserve"> </v>
      </c>
      <c r="O1720">
        <f>IFERROR(VLOOKUP(C1720,AuctionMapping2019JUL!$C:$J,4,FALSE)," ")</f>
        <v>7335</v>
      </c>
      <c r="P1720" t="str">
        <f>IFERROR(VLOOKUP(C1720,AuctionMapping2019JUL!$C:$J,5,FALSE)," ")</f>
        <v>L_HOWALA8_1Y</v>
      </c>
      <c r="Q1720">
        <f>IFERROR(VLOOKUP(C1720,AuctionMapping2019JUL!$C:$J,6,FALSE)," ")</f>
        <v>9217</v>
      </c>
      <c r="R1720" t="str">
        <f>IFERROR(VLOOKUP(C1720,AuctionMapping2019JUL!$C:$J,7,FALSE)," ")</f>
        <v>HOWARDLN</v>
      </c>
      <c r="S1720" t="str">
        <f>IFERROR(VLOOKUP(C1720,AuctionMapping2019JUL!$C:$J,8,FALSE)," ")</f>
        <v>1</v>
      </c>
      <c r="T1720" t="str">
        <f t="shared" si="78"/>
        <v>L_HOWALA8_1Y-HOWARDLN FLO BASE</v>
      </c>
      <c r="U1720" t="str">
        <f t="shared" si="79"/>
        <v>NaN</v>
      </c>
      <c r="V1720" t="str">
        <f t="shared" si="80"/>
        <v>BRANCH 7335 9217 1</v>
      </c>
      <c r="W1720" t="s">
        <v>42029</v>
      </c>
      <c r="X1720">
        <v>1</v>
      </c>
    </row>
    <row r="1721" spans="1:24" x14ac:dyDescent="0.25">
      <c r="A1721" t="s">
        <v>9</v>
      </c>
      <c r="B1721" t="s">
        <v>1729</v>
      </c>
      <c r="C1721" t="s">
        <v>3196</v>
      </c>
      <c r="D1721" t="s">
        <v>4272</v>
      </c>
      <c r="E1721" s="2">
        <v>43109.916666666657</v>
      </c>
      <c r="F1721" t="s">
        <v>4500</v>
      </c>
      <c r="G1721" t="s">
        <v>4502</v>
      </c>
      <c r="H1721">
        <v>3.452</v>
      </c>
      <c r="I1721" t="s">
        <v>4504</v>
      </c>
      <c r="J1721">
        <f>IFERROR(VLOOKUP(D1721,AuctionContingency2019JUL!$A:$I,5,FALSE)," ")</f>
        <v>7040</v>
      </c>
      <c r="K1721" t="str">
        <f>IFERROR(VLOOKUP(D1721,AuctionContingency2019JUL!$A:$I,6,FALSE)," ")</f>
        <v>L_AUSTRO</v>
      </c>
      <c r="L1721">
        <f>IFERROR(VLOOKUP(D1721,AuctionContingency2019JUL!$A:$I,7,FALSE)," ")</f>
        <v>13429</v>
      </c>
      <c r="M1721" t="str">
        <f>IFERROR(VLOOKUP(D1721,AuctionContingency2019JUL!$A:$I,8,FALSE)," ")</f>
        <v>SAND_TX</v>
      </c>
      <c r="N1721">
        <f>IFERROR(VLOOKUP(D1721,AuctionContingency2019JUL!$A:$I,9,FALSE)," ")</f>
        <v>2</v>
      </c>
      <c r="O1721">
        <f>IFERROR(VLOOKUP(C1721,AuctionMapping2019JUL!$C:$J,4,FALSE)," ")</f>
        <v>7335</v>
      </c>
      <c r="P1721" t="str">
        <f>IFERROR(VLOOKUP(C1721,AuctionMapping2019JUL!$C:$J,5,FALSE)," ")</f>
        <v>L_HOWALA8_1Y</v>
      </c>
      <c r="Q1721">
        <f>IFERROR(VLOOKUP(C1721,AuctionMapping2019JUL!$C:$J,6,FALSE)," ")</f>
        <v>9217</v>
      </c>
      <c r="R1721" t="str">
        <f>IFERROR(VLOOKUP(C1721,AuctionMapping2019JUL!$C:$J,7,FALSE)," ")</f>
        <v>HOWARDLN</v>
      </c>
      <c r="S1721" t="str">
        <f>IFERROR(VLOOKUP(C1721,AuctionMapping2019JUL!$C:$J,8,FALSE)," ")</f>
        <v>1</v>
      </c>
      <c r="T1721" t="str">
        <f t="shared" si="78"/>
        <v>L_HOWALA8_1Y-HOWARDLN FLO L_AUSTRO-SAND_TX</v>
      </c>
      <c r="U1721" t="str">
        <f t="shared" si="79"/>
        <v>BRANCHOPEN 7040 13429 7335</v>
      </c>
      <c r="V1721" t="str">
        <f t="shared" si="80"/>
        <v>BRANCH 7335 9217 1</v>
      </c>
      <c r="W1721" t="s">
        <v>42029</v>
      </c>
      <c r="X1721">
        <v>1</v>
      </c>
    </row>
    <row r="1722" spans="1:24" x14ac:dyDescent="0.25">
      <c r="A1722" t="s">
        <v>9</v>
      </c>
      <c r="B1722" t="s">
        <v>1730</v>
      </c>
      <c r="C1722" t="s">
        <v>3197</v>
      </c>
      <c r="D1722" t="s">
        <v>4273</v>
      </c>
      <c r="E1722" s="2">
        <v>43132.291666666657</v>
      </c>
      <c r="F1722" t="s">
        <v>4500</v>
      </c>
      <c r="G1722" t="s">
        <v>4502</v>
      </c>
      <c r="H1722">
        <v>2.5000000000000001E-2</v>
      </c>
      <c r="I1722" t="s">
        <v>4504</v>
      </c>
      <c r="J1722" t="str">
        <f>IFERROR(VLOOKUP(D1722,AuctionContingency2019JUL!$A:$I,5,FALSE)," ")</f>
        <v xml:space="preserve"> </v>
      </c>
      <c r="K1722" t="str">
        <f>IFERROR(VLOOKUP(D1722,AuctionContingency2019JUL!$A:$I,6,FALSE)," ")</f>
        <v xml:space="preserve"> </v>
      </c>
      <c r="L1722" t="str">
        <f>IFERROR(VLOOKUP(D1722,AuctionContingency2019JUL!$A:$I,7,FALSE)," ")</f>
        <v xml:space="preserve"> </v>
      </c>
      <c r="M1722" t="str">
        <f>IFERROR(VLOOKUP(D1722,AuctionContingency2019JUL!$A:$I,8,FALSE)," ")</f>
        <v xml:space="preserve"> </v>
      </c>
      <c r="N1722" t="str">
        <f>IFERROR(VLOOKUP(D1722,AuctionContingency2019JUL!$A:$I,9,FALSE)," ")</f>
        <v xml:space="preserve"> </v>
      </c>
      <c r="O1722">
        <f>IFERROR(VLOOKUP(C1722,AuctionMapping2019JUL!$C:$J,4,FALSE)," ")</f>
        <v>8422</v>
      </c>
      <c r="P1722" t="str">
        <f>IFERROR(VLOOKUP(C1722,AuctionMapping2019JUL!$C:$J,5,FALSE)," ")</f>
        <v>I_DUPSW4A</v>
      </c>
      <c r="Q1722">
        <f>IFERROR(VLOOKUP(C1722,AuctionMapping2019JUL!$C:$J,6,FALSE)," ")</f>
        <v>8817</v>
      </c>
      <c r="R1722" t="str">
        <f>IFERROR(VLOOKUP(C1722,AuctionMapping2019JUL!$C:$J,7,FALSE)," ")</f>
        <v>I_DUPP14A</v>
      </c>
      <c r="S1722" t="str">
        <f>IFERROR(VLOOKUP(C1722,AuctionMapping2019JUL!$C:$J,8,FALSE)," ")</f>
        <v>1</v>
      </c>
      <c r="T1722" t="str">
        <f t="shared" si="78"/>
        <v>I_DUPSW4A-I_DUPP14A FLO BASE</v>
      </c>
      <c r="U1722" t="str">
        <f t="shared" si="79"/>
        <v>NaN</v>
      </c>
      <c r="V1722" t="str">
        <f t="shared" si="80"/>
        <v>BRANCH 8422 8817 1</v>
      </c>
      <c r="W1722" t="s">
        <v>42029</v>
      </c>
      <c r="X1722">
        <v>1</v>
      </c>
    </row>
    <row r="1723" spans="1:24" x14ac:dyDescent="0.25">
      <c r="A1723" t="s">
        <v>9</v>
      </c>
      <c r="B1723" t="s">
        <v>1731</v>
      </c>
      <c r="C1723" t="s">
        <v>3198</v>
      </c>
      <c r="D1723" t="s">
        <v>4274</v>
      </c>
      <c r="E1723" s="2">
        <v>43132.375</v>
      </c>
      <c r="F1723" t="s">
        <v>4500</v>
      </c>
      <c r="G1723" t="s">
        <v>4502</v>
      </c>
      <c r="H1723">
        <v>0.08</v>
      </c>
      <c r="I1723" t="s">
        <v>4504</v>
      </c>
      <c r="J1723">
        <f>IFERROR(VLOOKUP(D1723,AuctionContingency2019JUL!$A:$I,5,FALSE)," ")</f>
        <v>8418</v>
      </c>
      <c r="K1723" t="str">
        <f>IFERROR(VLOOKUP(D1723,AuctionContingency2019JUL!$A:$I,6,FALSE)," ")</f>
        <v>RINCON4A</v>
      </c>
      <c r="L1723">
        <f>IFERROR(VLOOKUP(D1723,AuctionContingency2019JUL!$A:$I,7,FALSE)," ")</f>
        <v>8422</v>
      </c>
      <c r="M1723" t="str">
        <f>IFERROR(VLOOKUP(D1723,AuctionContingency2019JUL!$A:$I,8,FALSE)," ")</f>
        <v>I_DUPSW4</v>
      </c>
      <c r="N1723">
        <f>IFERROR(VLOOKUP(D1723,AuctionContingency2019JUL!$A:$I,9,FALSE)," ")</f>
        <v>1</v>
      </c>
      <c r="O1723">
        <f>IFERROR(VLOOKUP(C1723,AuctionMapping2019JUL!$C:$J,4,FALSE)," ")</f>
        <v>8422</v>
      </c>
      <c r="P1723" t="str">
        <f>IFERROR(VLOOKUP(C1723,AuctionMapping2019JUL!$C:$J,5,FALSE)," ")</f>
        <v>I_DUPSW4A</v>
      </c>
      <c r="Q1723">
        <f>IFERROR(VLOOKUP(C1723,AuctionMapping2019JUL!$C:$J,6,FALSE)," ")</f>
        <v>8819</v>
      </c>
      <c r="R1723" t="str">
        <f>IFERROR(VLOOKUP(C1723,AuctionMapping2019JUL!$C:$J,7,FALSE)," ")</f>
        <v>I_DUPP14B</v>
      </c>
      <c r="S1723" t="str">
        <f>IFERROR(VLOOKUP(C1723,AuctionMapping2019JUL!$C:$J,8,FALSE)," ")</f>
        <v>2</v>
      </c>
      <c r="T1723" t="str">
        <f t="shared" si="78"/>
        <v>I_DUPSW4A-I_DUPP14B FLO RINCON4A-I_DUPSW4</v>
      </c>
      <c r="U1723" t="str">
        <f t="shared" si="79"/>
        <v>BRANCHOPEN 8418 8422 8422</v>
      </c>
      <c r="V1723" t="str">
        <f t="shared" si="80"/>
        <v>BRANCH 8422 8819 2</v>
      </c>
      <c r="W1723" t="s">
        <v>42029</v>
      </c>
      <c r="X1723">
        <v>1</v>
      </c>
    </row>
    <row r="1724" spans="1:24" x14ac:dyDescent="0.25">
      <c r="A1724" t="s">
        <v>9</v>
      </c>
      <c r="B1724" t="s">
        <v>1732</v>
      </c>
      <c r="C1724" t="s">
        <v>3198</v>
      </c>
      <c r="D1724" t="s">
        <v>4275</v>
      </c>
      <c r="E1724" s="2">
        <v>43120</v>
      </c>
      <c r="F1724" t="s">
        <v>4500</v>
      </c>
      <c r="G1724" t="s">
        <v>4502</v>
      </c>
      <c r="H1724">
        <v>0.104</v>
      </c>
      <c r="I1724" t="s">
        <v>4503</v>
      </c>
      <c r="J1724" t="str">
        <f>IFERROR(VLOOKUP(D1724,AuctionContingency2019JUL!$A:$I,5,FALSE)," ")</f>
        <v xml:space="preserve"> </v>
      </c>
      <c r="K1724" t="str">
        <f>IFERROR(VLOOKUP(D1724,AuctionContingency2019JUL!$A:$I,6,FALSE)," ")</f>
        <v xml:space="preserve"> </v>
      </c>
      <c r="L1724" t="str">
        <f>IFERROR(VLOOKUP(D1724,AuctionContingency2019JUL!$A:$I,7,FALSE)," ")</f>
        <v xml:space="preserve"> </v>
      </c>
      <c r="M1724" t="str">
        <f>IFERROR(VLOOKUP(D1724,AuctionContingency2019JUL!$A:$I,8,FALSE)," ")</f>
        <v xml:space="preserve"> </v>
      </c>
      <c r="N1724" t="str">
        <f>IFERROR(VLOOKUP(D1724,AuctionContingency2019JUL!$A:$I,9,FALSE)," ")</f>
        <v xml:space="preserve"> </v>
      </c>
      <c r="O1724">
        <f>IFERROR(VLOOKUP(C1724,AuctionMapping2019JUL!$C:$J,4,FALSE)," ")</f>
        <v>8422</v>
      </c>
      <c r="P1724" t="str">
        <f>IFERROR(VLOOKUP(C1724,AuctionMapping2019JUL!$C:$J,5,FALSE)," ")</f>
        <v>I_DUPSW4A</v>
      </c>
      <c r="Q1724">
        <f>IFERROR(VLOOKUP(C1724,AuctionMapping2019JUL!$C:$J,6,FALSE)," ")</f>
        <v>8819</v>
      </c>
      <c r="R1724" t="str">
        <f>IFERROR(VLOOKUP(C1724,AuctionMapping2019JUL!$C:$J,7,FALSE)," ")</f>
        <v>I_DUPP14B</v>
      </c>
      <c r="S1724" t="str">
        <f>IFERROR(VLOOKUP(C1724,AuctionMapping2019JUL!$C:$J,8,FALSE)," ")</f>
        <v>2</v>
      </c>
      <c r="T1724" t="str">
        <f t="shared" si="78"/>
        <v>I_DUPSW4A-I_DUPP14B FLO BASE</v>
      </c>
      <c r="U1724" t="str">
        <f t="shared" si="79"/>
        <v>NaN</v>
      </c>
      <c r="V1724" t="str">
        <f t="shared" si="80"/>
        <v>BRANCH 8422 8819 2</v>
      </c>
      <c r="W1724" t="s">
        <v>42029</v>
      </c>
      <c r="X1724">
        <v>1</v>
      </c>
    </row>
    <row r="1725" spans="1:24" x14ac:dyDescent="0.25">
      <c r="A1725" t="s">
        <v>9</v>
      </c>
      <c r="B1725" t="s">
        <v>1733</v>
      </c>
      <c r="C1725" t="s">
        <v>3198</v>
      </c>
      <c r="D1725" t="s">
        <v>4273</v>
      </c>
      <c r="E1725" s="2">
        <v>43119.25</v>
      </c>
      <c r="F1725" t="s">
        <v>4500</v>
      </c>
      <c r="G1725" t="s">
        <v>4502</v>
      </c>
      <c r="H1725">
        <v>2.4E-2</v>
      </c>
      <c r="I1725" t="s">
        <v>4503</v>
      </c>
      <c r="J1725" t="str">
        <f>IFERROR(VLOOKUP(D1725,AuctionContingency2019JUL!$A:$I,5,FALSE)," ")</f>
        <v xml:space="preserve"> </v>
      </c>
      <c r="K1725" t="str">
        <f>IFERROR(VLOOKUP(D1725,AuctionContingency2019JUL!$A:$I,6,FALSE)," ")</f>
        <v xml:space="preserve"> </v>
      </c>
      <c r="L1725" t="str">
        <f>IFERROR(VLOOKUP(D1725,AuctionContingency2019JUL!$A:$I,7,FALSE)," ")</f>
        <v xml:space="preserve"> </v>
      </c>
      <c r="M1725" t="str">
        <f>IFERROR(VLOOKUP(D1725,AuctionContingency2019JUL!$A:$I,8,FALSE)," ")</f>
        <v xml:space="preserve"> </v>
      </c>
      <c r="N1725" t="str">
        <f>IFERROR(VLOOKUP(D1725,AuctionContingency2019JUL!$A:$I,9,FALSE)," ")</f>
        <v xml:space="preserve"> </v>
      </c>
      <c r="O1725">
        <f>IFERROR(VLOOKUP(C1725,AuctionMapping2019JUL!$C:$J,4,FALSE)," ")</f>
        <v>8422</v>
      </c>
      <c r="P1725" t="str">
        <f>IFERROR(VLOOKUP(C1725,AuctionMapping2019JUL!$C:$J,5,FALSE)," ")</f>
        <v>I_DUPSW4A</v>
      </c>
      <c r="Q1725">
        <f>IFERROR(VLOOKUP(C1725,AuctionMapping2019JUL!$C:$J,6,FALSE)," ")</f>
        <v>8819</v>
      </c>
      <c r="R1725" t="str">
        <f>IFERROR(VLOOKUP(C1725,AuctionMapping2019JUL!$C:$J,7,FALSE)," ")</f>
        <v>I_DUPP14B</v>
      </c>
      <c r="S1725" t="str">
        <f>IFERROR(VLOOKUP(C1725,AuctionMapping2019JUL!$C:$J,8,FALSE)," ")</f>
        <v>2</v>
      </c>
      <c r="T1725" t="str">
        <f t="shared" si="78"/>
        <v>I_DUPSW4A-I_DUPP14B FLO BASE</v>
      </c>
      <c r="U1725" t="str">
        <f t="shared" si="79"/>
        <v>NaN</v>
      </c>
      <c r="V1725" t="str">
        <f t="shared" si="80"/>
        <v>BRANCH 8422 8819 2</v>
      </c>
      <c r="W1725" t="s">
        <v>42029</v>
      </c>
      <c r="X1725">
        <v>1</v>
      </c>
    </row>
    <row r="1726" spans="1:24" x14ac:dyDescent="0.25">
      <c r="A1726" t="s">
        <v>9</v>
      </c>
      <c r="B1726" t="s">
        <v>1734</v>
      </c>
      <c r="C1726" t="s">
        <v>3198</v>
      </c>
      <c r="D1726" t="s">
        <v>4217</v>
      </c>
      <c r="E1726" s="2">
        <v>43119.583333333343</v>
      </c>
      <c r="F1726" t="s">
        <v>4500</v>
      </c>
      <c r="G1726" t="s">
        <v>4502</v>
      </c>
      <c r="H1726">
        <v>1.4999999999999999E-2</v>
      </c>
      <c r="I1726" t="s">
        <v>4504</v>
      </c>
      <c r="J1726" t="str">
        <f>IFERROR(VLOOKUP(D1726,AuctionContingency2019JUL!$A:$I,5,FALSE)," ")</f>
        <v xml:space="preserve"> </v>
      </c>
      <c r="K1726" t="str">
        <f>IFERROR(VLOOKUP(D1726,AuctionContingency2019JUL!$A:$I,6,FALSE)," ")</f>
        <v xml:space="preserve"> </v>
      </c>
      <c r="L1726" t="str">
        <f>IFERROR(VLOOKUP(D1726,AuctionContingency2019JUL!$A:$I,7,FALSE)," ")</f>
        <v xml:space="preserve"> </v>
      </c>
      <c r="M1726" t="str">
        <f>IFERROR(VLOOKUP(D1726,AuctionContingency2019JUL!$A:$I,8,FALSE)," ")</f>
        <v xml:space="preserve"> </v>
      </c>
      <c r="N1726" t="str">
        <f>IFERROR(VLOOKUP(D1726,AuctionContingency2019JUL!$A:$I,9,FALSE)," ")</f>
        <v xml:space="preserve"> </v>
      </c>
      <c r="O1726">
        <f>IFERROR(VLOOKUP(C1726,AuctionMapping2019JUL!$C:$J,4,FALSE)," ")</f>
        <v>8422</v>
      </c>
      <c r="P1726" t="str">
        <f>IFERROR(VLOOKUP(C1726,AuctionMapping2019JUL!$C:$J,5,FALSE)," ")</f>
        <v>I_DUPSW4A</v>
      </c>
      <c r="Q1726">
        <f>IFERROR(VLOOKUP(C1726,AuctionMapping2019JUL!$C:$J,6,FALSE)," ")</f>
        <v>8819</v>
      </c>
      <c r="R1726" t="str">
        <f>IFERROR(VLOOKUP(C1726,AuctionMapping2019JUL!$C:$J,7,FALSE)," ")</f>
        <v>I_DUPP14B</v>
      </c>
      <c r="S1726" t="str">
        <f>IFERROR(VLOOKUP(C1726,AuctionMapping2019JUL!$C:$J,8,FALSE)," ")</f>
        <v>2</v>
      </c>
      <c r="T1726" t="str">
        <f t="shared" si="78"/>
        <v>I_DUPSW4A-I_DUPP14B FLO BASE</v>
      </c>
      <c r="U1726" t="str">
        <f t="shared" si="79"/>
        <v>NaN</v>
      </c>
      <c r="V1726" t="str">
        <f t="shared" si="80"/>
        <v>BRANCH 8422 8819 2</v>
      </c>
      <c r="W1726" t="s">
        <v>42029</v>
      </c>
      <c r="X1726">
        <v>1</v>
      </c>
    </row>
    <row r="1727" spans="1:24" x14ac:dyDescent="0.25">
      <c r="A1727" t="s">
        <v>9</v>
      </c>
      <c r="B1727" t="s">
        <v>1735</v>
      </c>
      <c r="C1727" t="s">
        <v>3198</v>
      </c>
      <c r="D1727" t="s">
        <v>4276</v>
      </c>
      <c r="E1727" s="2">
        <v>43132.375</v>
      </c>
      <c r="F1727" t="s">
        <v>4500</v>
      </c>
      <c r="G1727" t="s">
        <v>4502</v>
      </c>
      <c r="H1727">
        <v>0.08</v>
      </c>
      <c r="I1727" t="s">
        <v>4504</v>
      </c>
      <c r="J1727">
        <f>IFERROR(VLOOKUP(D1727,AuctionContingency2019JUL!$A:$I,5,FALSE)," ")</f>
        <v>8418</v>
      </c>
      <c r="K1727" t="str">
        <f>IFERROR(VLOOKUP(D1727,AuctionContingency2019JUL!$A:$I,6,FALSE)," ")</f>
        <v>RINCON4A</v>
      </c>
      <c r="L1727">
        <f>IFERROR(VLOOKUP(D1727,AuctionContingency2019JUL!$A:$I,7,FALSE)," ")</f>
        <v>8422</v>
      </c>
      <c r="M1727" t="str">
        <f>IFERROR(VLOOKUP(D1727,AuctionContingency2019JUL!$A:$I,8,FALSE)," ")</f>
        <v>I_DUPSW4</v>
      </c>
      <c r="N1727">
        <f>IFERROR(VLOOKUP(D1727,AuctionContingency2019JUL!$A:$I,9,FALSE)," ")</f>
        <v>1</v>
      </c>
      <c r="O1727">
        <f>IFERROR(VLOOKUP(C1727,AuctionMapping2019JUL!$C:$J,4,FALSE)," ")</f>
        <v>8422</v>
      </c>
      <c r="P1727" t="str">
        <f>IFERROR(VLOOKUP(C1727,AuctionMapping2019JUL!$C:$J,5,FALSE)," ")</f>
        <v>I_DUPSW4A</v>
      </c>
      <c r="Q1727">
        <f>IFERROR(VLOOKUP(C1727,AuctionMapping2019JUL!$C:$J,6,FALSE)," ")</f>
        <v>8819</v>
      </c>
      <c r="R1727" t="str">
        <f>IFERROR(VLOOKUP(C1727,AuctionMapping2019JUL!$C:$J,7,FALSE)," ")</f>
        <v>I_DUPP14B</v>
      </c>
      <c r="S1727" t="str">
        <f>IFERROR(VLOOKUP(C1727,AuctionMapping2019JUL!$C:$J,8,FALSE)," ")</f>
        <v>2</v>
      </c>
      <c r="T1727" t="str">
        <f t="shared" si="78"/>
        <v>I_DUPSW4A-I_DUPP14B FLO RINCON4A-I_DUPSW4</v>
      </c>
      <c r="U1727" t="str">
        <f t="shared" si="79"/>
        <v>BRANCHOPEN 8418 8422 8422</v>
      </c>
      <c r="V1727" t="str">
        <f t="shared" si="80"/>
        <v>BRANCH 8422 8819 2</v>
      </c>
      <c r="W1727" t="s">
        <v>42029</v>
      </c>
      <c r="X1727">
        <v>1</v>
      </c>
    </row>
    <row r="1728" spans="1:24" x14ac:dyDescent="0.25">
      <c r="A1728" t="s">
        <v>9</v>
      </c>
      <c r="B1728" t="s">
        <v>1736</v>
      </c>
      <c r="C1728" t="s">
        <v>1736</v>
      </c>
      <c r="D1728" t="s">
        <v>3423</v>
      </c>
      <c r="E1728" s="2">
        <v>43109.458333333343</v>
      </c>
      <c r="F1728" t="s">
        <v>4500</v>
      </c>
      <c r="G1728" t="s">
        <v>4502</v>
      </c>
      <c r="H1728">
        <v>1.4E-2</v>
      </c>
      <c r="I1728" t="s">
        <v>4504</v>
      </c>
      <c r="J1728" t="str">
        <f>IFERROR(VLOOKUP(D1728,AuctionContingency2019JUL!$A:$I,5,FALSE)," ")</f>
        <v xml:space="preserve"> </v>
      </c>
      <c r="K1728" t="str">
        <f>IFERROR(VLOOKUP(D1728,AuctionContingency2019JUL!$A:$I,6,FALSE)," ")</f>
        <v xml:space="preserve"> </v>
      </c>
      <c r="L1728" t="str">
        <f>IFERROR(VLOOKUP(D1728,AuctionContingency2019JUL!$A:$I,7,FALSE)," ")</f>
        <v xml:space="preserve"> </v>
      </c>
      <c r="M1728" t="str">
        <f>IFERROR(VLOOKUP(D1728,AuctionContingency2019JUL!$A:$I,8,FALSE)," ")</f>
        <v xml:space="preserve"> </v>
      </c>
      <c r="N1728" t="str">
        <f>IFERROR(VLOOKUP(D1728,AuctionContingency2019JUL!$A:$I,9,FALSE)," ")</f>
        <v xml:space="preserve"> </v>
      </c>
      <c r="O1728">
        <f>IFERROR(VLOOKUP(C1728,AuctionMapping2019JUL!$C:$J,4,FALSE)," ")</f>
        <v>8422</v>
      </c>
      <c r="P1728" t="str">
        <f>IFERROR(VLOOKUP(C1728,AuctionMapping2019JUL!$C:$J,5,FALSE)," ")</f>
        <v>I_DUPSW4A</v>
      </c>
      <c r="Q1728">
        <f>IFERROR(VLOOKUP(C1728,AuctionMapping2019JUL!$C:$J,6,FALSE)," ")</f>
        <v>160205</v>
      </c>
      <c r="R1728" t="str">
        <f>IFERROR(VLOOKUP(C1728,AuctionMapping2019JUL!$C:$J,7,FALSE)," ")</f>
        <v>LGE4A</v>
      </c>
      <c r="S1728" t="str">
        <f>IFERROR(VLOOKUP(C1728,AuctionMapping2019JUL!$C:$J,8,FALSE)," ")</f>
        <v>1</v>
      </c>
      <c r="T1728" t="str">
        <f t="shared" si="78"/>
        <v>I_DUPSW4A-LGE4A FLO BASE</v>
      </c>
      <c r="U1728" t="str">
        <f t="shared" si="79"/>
        <v>NaN</v>
      </c>
      <c r="V1728" t="str">
        <f t="shared" si="80"/>
        <v>BRANCH 8422 160205 1</v>
      </c>
      <c r="W1728" t="s">
        <v>42029</v>
      </c>
      <c r="X1728">
        <v>1</v>
      </c>
    </row>
    <row r="1729" spans="1:24" x14ac:dyDescent="0.25">
      <c r="A1729" t="s">
        <v>9</v>
      </c>
      <c r="B1729" t="s">
        <v>1737</v>
      </c>
      <c r="C1729" t="s">
        <v>1736</v>
      </c>
      <c r="D1729" t="s">
        <v>4277</v>
      </c>
      <c r="E1729" s="2">
        <v>43109</v>
      </c>
      <c r="F1729" t="s">
        <v>4500</v>
      </c>
      <c r="G1729" t="s">
        <v>4502</v>
      </c>
      <c r="H1729">
        <v>5.0999999999999997E-2</v>
      </c>
      <c r="I1729" t="s">
        <v>4503</v>
      </c>
      <c r="J1729" t="str">
        <f>IFERROR(VLOOKUP(D1729,AuctionContingency2019JUL!$A:$I,5,FALSE)," ")</f>
        <v xml:space="preserve"> </v>
      </c>
      <c r="K1729" t="str">
        <f>IFERROR(VLOOKUP(D1729,AuctionContingency2019JUL!$A:$I,6,FALSE)," ")</f>
        <v xml:space="preserve"> </v>
      </c>
      <c r="L1729" t="str">
        <f>IFERROR(VLOOKUP(D1729,AuctionContingency2019JUL!$A:$I,7,FALSE)," ")</f>
        <v xml:space="preserve"> </v>
      </c>
      <c r="M1729" t="str">
        <f>IFERROR(VLOOKUP(D1729,AuctionContingency2019JUL!$A:$I,8,FALSE)," ")</f>
        <v xml:space="preserve"> </v>
      </c>
      <c r="N1729" t="str">
        <f>IFERROR(VLOOKUP(D1729,AuctionContingency2019JUL!$A:$I,9,FALSE)," ")</f>
        <v xml:space="preserve"> </v>
      </c>
      <c r="O1729">
        <f>IFERROR(VLOOKUP(C1729,AuctionMapping2019JUL!$C:$J,4,FALSE)," ")</f>
        <v>8422</v>
      </c>
      <c r="P1729" t="str">
        <f>IFERROR(VLOOKUP(C1729,AuctionMapping2019JUL!$C:$J,5,FALSE)," ")</f>
        <v>I_DUPSW4A</v>
      </c>
      <c r="Q1729">
        <f>IFERROR(VLOOKUP(C1729,AuctionMapping2019JUL!$C:$J,6,FALSE)," ")</f>
        <v>160205</v>
      </c>
      <c r="R1729" t="str">
        <f>IFERROR(VLOOKUP(C1729,AuctionMapping2019JUL!$C:$J,7,FALSE)," ")</f>
        <v>LGE4A</v>
      </c>
      <c r="S1729" t="str">
        <f>IFERROR(VLOOKUP(C1729,AuctionMapping2019JUL!$C:$J,8,FALSE)," ")</f>
        <v>1</v>
      </c>
      <c r="T1729" t="str">
        <f t="shared" si="78"/>
        <v>I_DUPSW4A-LGE4A FLO BASE</v>
      </c>
      <c r="U1729" t="str">
        <f t="shared" si="79"/>
        <v>NaN</v>
      </c>
      <c r="V1729" t="str">
        <f t="shared" si="80"/>
        <v>BRANCH 8422 160205 1</v>
      </c>
      <c r="W1729" t="s">
        <v>42029</v>
      </c>
      <c r="X1729">
        <v>1</v>
      </c>
    </row>
    <row r="1730" spans="1:24" x14ac:dyDescent="0.25">
      <c r="A1730" t="s">
        <v>9</v>
      </c>
      <c r="B1730" t="s">
        <v>1738</v>
      </c>
      <c r="C1730" t="s">
        <v>3199</v>
      </c>
      <c r="D1730" t="s">
        <v>4277</v>
      </c>
      <c r="E1730" s="2">
        <v>43112.25</v>
      </c>
      <c r="F1730" t="s">
        <v>4500</v>
      </c>
      <c r="G1730" t="s">
        <v>4502</v>
      </c>
      <c r="H1730">
        <v>1.0999999999999999E-2</v>
      </c>
      <c r="I1730" t="s">
        <v>4503</v>
      </c>
      <c r="J1730" t="str">
        <f>IFERROR(VLOOKUP(D1730,AuctionContingency2019JUL!$A:$I,5,FALSE)," ")</f>
        <v xml:space="preserve"> </v>
      </c>
      <c r="K1730" t="str">
        <f>IFERROR(VLOOKUP(D1730,AuctionContingency2019JUL!$A:$I,6,FALSE)," ")</f>
        <v xml:space="preserve"> </v>
      </c>
      <c r="L1730" t="str">
        <f>IFERROR(VLOOKUP(D1730,AuctionContingency2019JUL!$A:$I,7,FALSE)," ")</f>
        <v xml:space="preserve"> </v>
      </c>
      <c r="M1730" t="str">
        <f>IFERROR(VLOOKUP(D1730,AuctionContingency2019JUL!$A:$I,8,FALSE)," ")</f>
        <v xml:space="preserve"> </v>
      </c>
      <c r="N1730" t="str">
        <f>IFERROR(VLOOKUP(D1730,AuctionContingency2019JUL!$A:$I,9,FALSE)," ")</f>
        <v xml:space="preserve"> </v>
      </c>
      <c r="O1730">
        <f>IFERROR(VLOOKUP(C1730,AuctionMapping2019JUL!$C:$J,4,FALSE)," ")</f>
        <v>8422</v>
      </c>
      <c r="P1730" t="str">
        <f>IFERROR(VLOOKUP(C1730,AuctionMapping2019JUL!$C:$J,5,FALSE)," ")</f>
        <v>I_DUPSW4A</v>
      </c>
      <c r="Q1730">
        <f>IFERROR(VLOOKUP(C1730,AuctionMapping2019JUL!$C:$J,6,FALSE)," ")</f>
        <v>160205</v>
      </c>
      <c r="R1730" t="str">
        <f>IFERROR(VLOOKUP(C1730,AuctionMapping2019JUL!$C:$J,7,FALSE)," ")</f>
        <v>LGE4A</v>
      </c>
      <c r="S1730" t="str">
        <f>IFERROR(VLOOKUP(C1730,AuctionMapping2019JUL!$C:$J,8,FALSE)," ")</f>
        <v>2</v>
      </c>
      <c r="T1730" t="str">
        <f t="shared" ref="T1730:T1793" si="81">IF(AND(J1730&lt;&gt;" ",K1730&lt;&gt;" ",L1730&lt;&gt;" ",M1730&lt;&gt;" ",O1730&lt;&gt;"",P1730&lt;&gt;" ",Q1730&lt;&gt;" ",R1730&lt;&gt;" "),CONCATENATE(P1730,"-",R1730," ","FLO"," ",K1730,"-",M1730),IF(AND(O1730&lt;&gt;" ",P1730&lt;&gt;" ",Q1730&lt;&gt;" ",R1730&lt;&gt;" "),CONCATENATE(P1730,"-",R1730," ","FLO"," ","BASE"),"NaN"))</f>
        <v>I_DUPSW4A-LGE4A FLO BASE</v>
      </c>
      <c r="U1730" t="str">
        <f t="shared" si="79"/>
        <v>NaN</v>
      </c>
      <c r="V1730" t="str">
        <f t="shared" si="80"/>
        <v>BRANCH 8422 160205 2</v>
      </c>
      <c r="W1730" t="s">
        <v>42029</v>
      </c>
      <c r="X1730">
        <v>1</v>
      </c>
    </row>
    <row r="1731" spans="1:24" x14ac:dyDescent="0.25">
      <c r="A1731" t="s">
        <v>9</v>
      </c>
      <c r="B1731" t="s">
        <v>1739</v>
      </c>
      <c r="C1731" t="s">
        <v>3200</v>
      </c>
      <c r="D1731" t="s">
        <v>3423</v>
      </c>
      <c r="E1731" s="2">
        <v>43302.791666666657</v>
      </c>
      <c r="F1731" t="s">
        <v>4501</v>
      </c>
      <c r="G1731" t="s">
        <v>4502</v>
      </c>
      <c r="H1731">
        <v>712.36900000000003</v>
      </c>
      <c r="I1731" t="s">
        <v>4503</v>
      </c>
      <c r="J1731" t="str">
        <f>IFERROR(VLOOKUP(D1731,AuctionContingency2019JUL!$A:$I,5,FALSE)," ")</f>
        <v xml:space="preserve"> </v>
      </c>
      <c r="K1731" t="str">
        <f>IFERROR(VLOOKUP(D1731,AuctionContingency2019JUL!$A:$I,6,FALSE)," ")</f>
        <v xml:space="preserve"> </v>
      </c>
      <c r="L1731" t="str">
        <f>IFERROR(VLOOKUP(D1731,AuctionContingency2019JUL!$A:$I,7,FALSE)," ")</f>
        <v xml:space="preserve"> </v>
      </c>
      <c r="M1731" t="str">
        <f>IFERROR(VLOOKUP(D1731,AuctionContingency2019JUL!$A:$I,8,FALSE)," ")</f>
        <v xml:space="preserve"> </v>
      </c>
      <c r="N1731" t="str">
        <f>IFERROR(VLOOKUP(D1731,AuctionContingency2019JUL!$A:$I,9,FALSE)," ")</f>
        <v xml:space="preserve"> </v>
      </c>
      <c r="O1731">
        <f>IFERROR(VLOOKUP(C1731,AuctionMapping2019JUL!$C:$J,4,FALSE)," ")</f>
        <v>230</v>
      </c>
      <c r="P1731" t="str">
        <f>IFERROR(VLOOKUP(C1731,AuctionMapping2019JUL!$C:$J,5,FALSE)," ")</f>
        <v>DWUSSWW</v>
      </c>
      <c r="Q1731">
        <f>IFERROR(VLOOKUP(C1731,AuctionMapping2019JUL!$C:$J,6,FALSE)," ")</f>
        <v>2351</v>
      </c>
      <c r="R1731" t="str">
        <f>IFERROR(VLOOKUP(C1731,AuctionMapping2019JUL!$C:$J,7,FALSE)," ")</f>
        <v>INDIA1_9</v>
      </c>
      <c r="S1731" t="str">
        <f>IFERROR(VLOOKUP(C1731,AuctionMapping2019JUL!$C:$J,8,FALSE)," ")</f>
        <v>1</v>
      </c>
      <c r="T1731" t="str">
        <f t="shared" si="81"/>
        <v>DWUSSWW-INDIA1_9 FLO BASE</v>
      </c>
      <c r="U1731" t="str">
        <f t="shared" ref="U1731:U1794" si="82">IF(AND(J1731&lt;&gt;" ",K1731&lt;&gt;" ",L1731&lt;&gt;" ",M1731&lt;&gt;" "),CONCATENATE("BRANCHOPEN"," ",J1731," ",L1731," ",O1731),"NaN")</f>
        <v>NaN</v>
      </c>
      <c r="V1731" t="str">
        <f t="shared" ref="V1731:V1794" si="83">IF(AND(O1731&lt;&gt;" ",P1731&lt;&gt;" ",Q1731&lt;&gt;" ",R1731&lt;&gt;" "),CONCATENATE("BRANCH"," ",O1731," ",Q1731," ",S1731),"NaN")</f>
        <v>BRANCH 230 2351 1</v>
      </c>
      <c r="W1731" t="s">
        <v>42029</v>
      </c>
      <c r="X1731">
        <v>1</v>
      </c>
    </row>
    <row r="1732" spans="1:24" x14ac:dyDescent="0.25">
      <c r="A1732" t="s">
        <v>9</v>
      </c>
      <c r="B1732" t="s">
        <v>1740</v>
      </c>
      <c r="C1732" t="s">
        <v>3201</v>
      </c>
      <c r="D1732" t="s">
        <v>4278</v>
      </c>
      <c r="E1732" s="2">
        <v>43258.541666666657</v>
      </c>
      <c r="F1732" t="s">
        <v>4501</v>
      </c>
      <c r="G1732" t="s">
        <v>4502</v>
      </c>
      <c r="H1732">
        <v>1.131</v>
      </c>
      <c r="I1732" t="s">
        <v>4504</v>
      </c>
      <c r="J1732" t="str">
        <f>IFERROR(VLOOKUP(D1732,AuctionContingency2019JUL!$A:$I,5,FALSE)," ")</f>
        <v xml:space="preserve"> </v>
      </c>
      <c r="K1732" t="str">
        <f>IFERROR(VLOOKUP(D1732,AuctionContingency2019JUL!$A:$I,6,FALSE)," ")</f>
        <v xml:space="preserve"> </v>
      </c>
      <c r="L1732" t="str">
        <f>IFERROR(VLOOKUP(D1732,AuctionContingency2019JUL!$A:$I,7,FALSE)," ")</f>
        <v xml:space="preserve"> </v>
      </c>
      <c r="M1732" t="str">
        <f>IFERROR(VLOOKUP(D1732,AuctionContingency2019JUL!$A:$I,8,FALSE)," ")</f>
        <v xml:space="preserve"> </v>
      </c>
      <c r="N1732" t="str">
        <f>IFERROR(VLOOKUP(D1732,AuctionContingency2019JUL!$A:$I,9,FALSE)," ")</f>
        <v xml:space="preserve"> </v>
      </c>
      <c r="O1732">
        <f>IFERROR(VLOOKUP(C1732,AuctionMapping2019JUL!$C:$J,4,FALSE)," ")</f>
        <v>579</v>
      </c>
      <c r="P1732" t="str">
        <f>IFERROR(VLOOKUP(C1732,AuctionMapping2019JUL!$C:$J,5,FALSE)," ")</f>
        <v>JCKCNTY8</v>
      </c>
      <c r="Q1732">
        <f>IFERROR(VLOOKUP(C1732,AuctionMapping2019JUL!$C:$J,6,FALSE)," ")</f>
        <v>1598</v>
      </c>
      <c r="R1732" t="str">
        <f>IFERROR(VLOOKUP(C1732,AuctionMapping2019JUL!$C:$J,7,FALSE)," ")</f>
        <v>BALSORA_8</v>
      </c>
      <c r="S1732" t="str">
        <f>IFERROR(VLOOKUP(C1732,AuctionMapping2019JUL!$C:$J,8,FALSE)," ")</f>
        <v>1</v>
      </c>
      <c r="T1732" t="str">
        <f t="shared" si="81"/>
        <v>JCKCNTY8-BALSORA_8 FLO BASE</v>
      </c>
      <c r="U1732" t="str">
        <f t="shared" si="82"/>
        <v>NaN</v>
      </c>
      <c r="V1732" t="str">
        <f t="shared" si="83"/>
        <v>BRANCH 579 1598 1</v>
      </c>
      <c r="W1732" t="s">
        <v>42029</v>
      </c>
      <c r="X1732">
        <v>1</v>
      </c>
    </row>
    <row r="1733" spans="1:24" x14ac:dyDescent="0.25">
      <c r="A1733" t="s">
        <v>9</v>
      </c>
      <c r="B1733" t="s">
        <v>1741</v>
      </c>
      <c r="C1733" t="s">
        <v>3202</v>
      </c>
      <c r="D1733" t="s">
        <v>3423</v>
      </c>
      <c r="E1733" s="2">
        <v>43178.375</v>
      </c>
      <c r="F1733" t="s">
        <v>4501</v>
      </c>
      <c r="G1733" t="s">
        <v>4502</v>
      </c>
      <c r="H1733">
        <v>2.7410000000000001</v>
      </c>
      <c r="I1733" t="s">
        <v>4504</v>
      </c>
      <c r="J1733" t="str">
        <f>IFERROR(VLOOKUP(D1733,AuctionContingency2019JUL!$A:$I,5,FALSE)," ")</f>
        <v xml:space="preserve"> </v>
      </c>
      <c r="K1733" t="str">
        <f>IFERROR(VLOOKUP(D1733,AuctionContingency2019JUL!$A:$I,6,FALSE)," ")</f>
        <v xml:space="preserve"> </v>
      </c>
      <c r="L1733" t="str">
        <f>IFERROR(VLOOKUP(D1733,AuctionContingency2019JUL!$A:$I,7,FALSE)," ")</f>
        <v xml:space="preserve"> </v>
      </c>
      <c r="M1733" t="str">
        <f>IFERROR(VLOOKUP(D1733,AuctionContingency2019JUL!$A:$I,8,FALSE)," ")</f>
        <v xml:space="preserve"> </v>
      </c>
      <c r="N1733" t="str">
        <f>IFERROR(VLOOKUP(D1733,AuctionContingency2019JUL!$A:$I,9,FALSE)," ")</f>
        <v xml:space="preserve"> </v>
      </c>
      <c r="O1733">
        <f>IFERROR(VLOOKUP(C1733,AuctionMapping2019JUL!$C:$J,4,FALSE)," ")</f>
        <v>562</v>
      </c>
      <c r="P1733" t="str">
        <f>IFERROR(VLOOKUP(C1733,AuctionMapping2019JUL!$C:$J,5,FALSE)," ")</f>
        <v>JOPLIN</v>
      </c>
      <c r="Q1733">
        <f>IFERROR(VLOOKUP(C1733,AuctionMapping2019JUL!$C:$J,6,FALSE)," ")</f>
        <v>579</v>
      </c>
      <c r="R1733" t="str">
        <f>IFERROR(VLOOKUP(C1733,AuctionMapping2019JUL!$C:$J,7,FALSE)," ")</f>
        <v>JCKCNTY8</v>
      </c>
      <c r="S1733" t="str">
        <f>IFERROR(VLOOKUP(C1733,AuctionMapping2019JUL!$C:$J,8,FALSE)," ")</f>
        <v>1</v>
      </c>
      <c r="T1733" t="str">
        <f t="shared" si="81"/>
        <v>JOPLIN-JCKCNTY8 FLO BASE</v>
      </c>
      <c r="U1733" t="str">
        <f t="shared" si="82"/>
        <v>NaN</v>
      </c>
      <c r="V1733" t="str">
        <f t="shared" si="83"/>
        <v>BRANCH 562 579 1</v>
      </c>
      <c r="W1733" t="s">
        <v>42029</v>
      </c>
      <c r="X1733">
        <v>1</v>
      </c>
    </row>
    <row r="1734" spans="1:24" x14ac:dyDescent="0.25">
      <c r="A1734" t="s">
        <v>9</v>
      </c>
      <c r="B1734" t="s">
        <v>1742</v>
      </c>
      <c r="C1734" t="s">
        <v>3203</v>
      </c>
      <c r="D1734" t="s">
        <v>3998</v>
      </c>
      <c r="E1734" s="2">
        <v>43128.583333333343</v>
      </c>
      <c r="F1734" t="s">
        <v>4500</v>
      </c>
      <c r="G1734" t="s">
        <v>4502</v>
      </c>
      <c r="H1734">
        <v>0.111</v>
      </c>
      <c r="I1734" t="s">
        <v>4503</v>
      </c>
      <c r="J1734" t="str">
        <f>IFERROR(VLOOKUP(D1734,AuctionContingency2019JUL!$A:$I,5,FALSE)," ")</f>
        <v xml:space="preserve"> </v>
      </c>
      <c r="K1734" t="str">
        <f>IFERROR(VLOOKUP(D1734,AuctionContingency2019JUL!$A:$I,6,FALSE)," ")</f>
        <v xml:space="preserve"> </v>
      </c>
      <c r="L1734" t="str">
        <f>IFERROR(VLOOKUP(D1734,AuctionContingency2019JUL!$A:$I,7,FALSE)," ")</f>
        <v xml:space="preserve"> </v>
      </c>
      <c r="M1734" t="str">
        <f>IFERROR(VLOOKUP(D1734,AuctionContingency2019JUL!$A:$I,8,FALSE)," ")</f>
        <v xml:space="preserve"> </v>
      </c>
      <c r="N1734" t="str">
        <f>IFERROR(VLOOKUP(D1734,AuctionContingency2019JUL!$A:$I,9,FALSE)," ")</f>
        <v xml:space="preserve"> </v>
      </c>
      <c r="O1734" t="str">
        <f>IFERROR(VLOOKUP(C1734,AuctionMapping2019JUL!$C:$J,4,FALSE)," ")</f>
        <v xml:space="preserve"> </v>
      </c>
      <c r="P1734" t="str">
        <f>IFERROR(VLOOKUP(C1734,AuctionMapping2019JUL!$C:$J,5,FALSE)," ")</f>
        <v xml:space="preserve"> </v>
      </c>
      <c r="Q1734" t="str">
        <f>IFERROR(VLOOKUP(C1734,AuctionMapping2019JUL!$C:$J,6,FALSE)," ")</f>
        <v xml:space="preserve"> </v>
      </c>
      <c r="R1734" t="str">
        <f>IFERROR(VLOOKUP(C1734,AuctionMapping2019JUL!$C:$J,7,FALSE)," ")</f>
        <v xml:space="preserve"> </v>
      </c>
      <c r="S1734" t="str">
        <f>IFERROR(VLOOKUP(C1734,AuctionMapping2019JUL!$C:$J,8,FALSE)," ")</f>
        <v xml:space="preserve"> </v>
      </c>
      <c r="T1734" t="str">
        <f t="shared" si="81"/>
        <v>NaN</v>
      </c>
      <c r="U1734" t="str">
        <f t="shared" si="82"/>
        <v>NaN</v>
      </c>
      <c r="V1734" t="str">
        <f t="shared" si="83"/>
        <v>NaN</v>
      </c>
      <c r="W1734" t="s">
        <v>42029</v>
      </c>
      <c r="X1734">
        <v>1</v>
      </c>
    </row>
    <row r="1735" spans="1:24" x14ac:dyDescent="0.25">
      <c r="A1735" t="s">
        <v>9</v>
      </c>
      <c r="B1735" t="s">
        <v>1743</v>
      </c>
      <c r="C1735" t="s">
        <v>3204</v>
      </c>
      <c r="D1735" t="s">
        <v>3797</v>
      </c>
      <c r="E1735" s="2">
        <v>43205.416666666657</v>
      </c>
      <c r="F1735" t="s">
        <v>4501</v>
      </c>
      <c r="G1735" t="s">
        <v>4502</v>
      </c>
      <c r="H1735">
        <v>2.194</v>
      </c>
      <c r="I1735" t="s">
        <v>4503</v>
      </c>
      <c r="J1735">
        <f>IFERROR(VLOOKUP(D1735,AuctionContingency2019JUL!$A:$I,5,FALSE)," ")</f>
        <v>8392</v>
      </c>
      <c r="K1735" t="str">
        <f>IFERROR(VLOOKUP(D1735,AuctionContingency2019JUL!$A:$I,6,FALSE)," ")</f>
        <v>BATES4A</v>
      </c>
      <c r="L1735">
        <f>IFERROR(VLOOKUP(D1735,AuctionContingency2019JUL!$A:$I,7,FALSE)," ")</f>
        <v>8394</v>
      </c>
      <c r="M1735" t="str">
        <f>IFERROR(VLOOKUP(D1735,AuctionContingency2019JUL!$A:$I,8,FALSE)," ")</f>
        <v>LISTON4A</v>
      </c>
      <c r="N1735">
        <f>IFERROR(VLOOKUP(D1735,AuctionContingency2019JUL!$A:$I,9,FALSE)," ")</f>
        <v>1</v>
      </c>
      <c r="O1735">
        <f>IFERROR(VLOOKUP(C1735,AuctionMapping2019JUL!$C:$J,4,FALSE)," ")</f>
        <v>80230</v>
      </c>
      <c r="P1735" t="str">
        <f>IFERROR(VLOOKUP(C1735,AuctionMapping2019JUL!$C:$J,5,FALSE)," ")</f>
        <v>MOLINA4A</v>
      </c>
      <c r="Q1735">
        <f>IFERROR(VLOOKUP(C1735,AuctionMapping2019JUL!$C:$J,6,FALSE)," ")</f>
        <v>80646</v>
      </c>
      <c r="R1735" t="str">
        <f>IFERROR(VLOOKUP(C1735,AuctionMapping2019JUL!$C:$J,7,FALSE)," ")</f>
        <v>JAVATP4A</v>
      </c>
      <c r="S1735" t="str">
        <f>IFERROR(VLOOKUP(C1735,AuctionMapping2019JUL!$C:$J,8,FALSE)," ")</f>
        <v>1</v>
      </c>
      <c r="T1735" t="str">
        <f t="shared" si="81"/>
        <v>MOLINA4A-JAVATP4A FLO BATES4A-LISTON4A</v>
      </c>
      <c r="U1735" t="str">
        <f t="shared" si="82"/>
        <v>BRANCHOPEN 8392 8394 80230</v>
      </c>
      <c r="V1735" t="str">
        <f t="shared" si="83"/>
        <v>BRANCH 80230 80646 1</v>
      </c>
      <c r="W1735" t="s">
        <v>42029</v>
      </c>
      <c r="X1735">
        <v>1</v>
      </c>
    </row>
    <row r="1736" spans="1:24" x14ac:dyDescent="0.25">
      <c r="A1736" t="s">
        <v>9</v>
      </c>
      <c r="B1736" t="s">
        <v>1744</v>
      </c>
      <c r="C1736" t="s">
        <v>3204</v>
      </c>
      <c r="D1736" t="s">
        <v>4001</v>
      </c>
      <c r="E1736" s="2">
        <v>43136.875</v>
      </c>
      <c r="F1736" t="s">
        <v>4500</v>
      </c>
      <c r="G1736" t="s">
        <v>4502</v>
      </c>
      <c r="H1736">
        <v>0.36199999999999999</v>
      </c>
      <c r="I1736" t="s">
        <v>4504</v>
      </c>
      <c r="J1736">
        <f>IFERROR(VLOOKUP(D1736,AuctionContingency2019JUL!$A:$I,5,FALSE)," ")</f>
        <v>8383</v>
      </c>
      <c r="K1736" t="str">
        <f>IFERROR(VLOOKUP(D1736,AuctionContingency2019JUL!$A:$I,6,FALSE)," ")</f>
        <v>NEDIN7A</v>
      </c>
      <c r="L1736">
        <f>IFERROR(VLOOKUP(D1736,AuctionContingency2019JUL!$A:$I,7,FALSE)," ")</f>
        <v>8574</v>
      </c>
      <c r="M1736" t="str">
        <f>IFERROR(VLOOKUP(D1736,AuctionContingency2019JUL!$A:$I,8,FALSE)," ")</f>
        <v>POMELO7A</v>
      </c>
      <c r="N1736">
        <f>IFERROR(VLOOKUP(D1736,AuctionContingency2019JUL!$A:$I,9,FALSE)," ")</f>
        <v>1</v>
      </c>
      <c r="O1736">
        <f>IFERROR(VLOOKUP(C1736,AuctionMapping2019JUL!$C:$J,4,FALSE)," ")</f>
        <v>80230</v>
      </c>
      <c r="P1736" t="str">
        <f>IFERROR(VLOOKUP(C1736,AuctionMapping2019JUL!$C:$J,5,FALSE)," ")</f>
        <v>MOLINA4A</v>
      </c>
      <c r="Q1736">
        <f>IFERROR(VLOOKUP(C1736,AuctionMapping2019JUL!$C:$J,6,FALSE)," ")</f>
        <v>80646</v>
      </c>
      <c r="R1736" t="str">
        <f>IFERROR(VLOOKUP(C1736,AuctionMapping2019JUL!$C:$J,7,FALSE)," ")</f>
        <v>JAVATP4A</v>
      </c>
      <c r="S1736" t="str">
        <f>IFERROR(VLOOKUP(C1736,AuctionMapping2019JUL!$C:$J,8,FALSE)," ")</f>
        <v>1</v>
      </c>
      <c r="T1736" t="str">
        <f t="shared" si="81"/>
        <v>MOLINA4A-JAVATP4A FLO NEDIN7A-POMELO7A</v>
      </c>
      <c r="U1736" t="str">
        <f t="shared" si="82"/>
        <v>BRANCHOPEN 8383 8574 80230</v>
      </c>
      <c r="V1736" t="str">
        <f t="shared" si="83"/>
        <v>BRANCH 80230 80646 1</v>
      </c>
      <c r="W1736" t="s">
        <v>42029</v>
      </c>
      <c r="X1736">
        <v>1</v>
      </c>
    </row>
    <row r="1737" spans="1:24" x14ac:dyDescent="0.25">
      <c r="A1737" t="s">
        <v>9</v>
      </c>
      <c r="B1737" t="s">
        <v>1745</v>
      </c>
      <c r="C1737" t="s">
        <v>3205</v>
      </c>
      <c r="D1737" t="s">
        <v>4112</v>
      </c>
      <c r="E1737" s="2">
        <v>43370.458333333343</v>
      </c>
      <c r="F1737" t="s">
        <v>4501</v>
      </c>
      <c r="G1737" t="s">
        <v>4502</v>
      </c>
      <c r="H1737">
        <v>0.627</v>
      </c>
      <c r="I1737" t="s">
        <v>4504</v>
      </c>
      <c r="J1737">
        <f>IFERROR(VLOOKUP(D1737,AuctionContingency2019JUL!$A:$I,5,FALSE)," ")</f>
        <v>44000</v>
      </c>
      <c r="K1737" t="str">
        <f>IFERROR(VLOOKUP(D1737,AuctionContingency2019JUL!$A:$I,6,FALSE)," ")</f>
        <v>W_A_P__</v>
      </c>
      <c r="L1737">
        <f>IFERROR(VLOOKUP(D1737,AuctionContingency2019JUL!$A:$I,7,FALSE)," ")</f>
        <v>44200</v>
      </c>
      <c r="M1737" t="str">
        <f>IFERROR(VLOOKUP(D1737,AuctionContingency2019JUL!$A:$I,8,FALSE)," ")</f>
        <v>HILLJE_</v>
      </c>
      <c r="N1737">
        <f>IFERROR(VLOOKUP(D1737,AuctionContingency2019JUL!$A:$I,9,FALSE)," ")</f>
        <v>64</v>
      </c>
      <c r="O1737">
        <f>IFERROR(VLOOKUP(C1737,AuctionMapping2019JUL!$C:$J,4,FALSE)," ")</f>
        <v>5915</v>
      </c>
      <c r="P1737" t="str">
        <f>IFERROR(VLOOKUP(C1737,AuctionMapping2019JUL!$C:$J,5,FALSE)," ")</f>
        <v>SO_TEX__345A</v>
      </c>
      <c r="Q1737">
        <f>IFERROR(VLOOKUP(C1737,AuctionMapping2019JUL!$C:$J,6,FALSE)," ")</f>
        <v>42530</v>
      </c>
      <c r="R1737" t="str">
        <f>IFERROR(VLOOKUP(C1737,AuctionMapping2019JUL!$C:$J,7,FALSE)," ")</f>
        <v>JONCRK__B345</v>
      </c>
      <c r="S1737" t="str">
        <f>IFERROR(VLOOKUP(C1737,AuctionMapping2019JUL!$C:$J,8,FALSE)," ")</f>
        <v>18</v>
      </c>
      <c r="T1737" t="str">
        <f t="shared" si="81"/>
        <v>SO_TEX__345A-JONCRK__B345 FLO W_A_P__-HILLJE_</v>
      </c>
      <c r="U1737" t="str">
        <f t="shared" si="82"/>
        <v>BRANCHOPEN 44000 44200 5915</v>
      </c>
      <c r="V1737" t="str">
        <f t="shared" si="83"/>
        <v>BRANCH 5915 42530 18</v>
      </c>
      <c r="W1737" t="s">
        <v>42029</v>
      </c>
      <c r="X1737">
        <v>1</v>
      </c>
    </row>
    <row r="1738" spans="1:24" x14ac:dyDescent="0.25">
      <c r="A1738" t="s">
        <v>9</v>
      </c>
      <c r="B1738" t="s">
        <v>1746</v>
      </c>
      <c r="C1738" t="s">
        <v>3205</v>
      </c>
      <c r="D1738" t="s">
        <v>4279</v>
      </c>
      <c r="E1738" s="2">
        <v>43153.666666666657</v>
      </c>
      <c r="F1738" t="s">
        <v>4500</v>
      </c>
      <c r="G1738" t="s">
        <v>4502</v>
      </c>
      <c r="H1738">
        <v>0.57599999999999996</v>
      </c>
      <c r="I1738" t="s">
        <v>4504</v>
      </c>
      <c r="J1738">
        <f>IFERROR(VLOOKUP(D1738,AuctionContingency2019JUL!$A:$I,5,FALSE)," ")</f>
        <v>44000</v>
      </c>
      <c r="K1738" t="str">
        <f>IFERROR(VLOOKUP(D1738,AuctionContingency2019JUL!$A:$I,6,FALSE)," ")</f>
        <v>W_A_P__</v>
      </c>
      <c r="L1738">
        <f>IFERROR(VLOOKUP(D1738,AuctionContingency2019JUL!$A:$I,7,FALSE)," ")</f>
        <v>44200</v>
      </c>
      <c r="M1738" t="str">
        <f>IFERROR(VLOOKUP(D1738,AuctionContingency2019JUL!$A:$I,8,FALSE)," ")</f>
        <v>HILLJE_</v>
      </c>
      <c r="N1738">
        <f>IFERROR(VLOOKUP(D1738,AuctionContingency2019JUL!$A:$I,9,FALSE)," ")</f>
        <v>64</v>
      </c>
      <c r="O1738">
        <f>IFERROR(VLOOKUP(C1738,AuctionMapping2019JUL!$C:$J,4,FALSE)," ")</f>
        <v>5915</v>
      </c>
      <c r="P1738" t="str">
        <f>IFERROR(VLOOKUP(C1738,AuctionMapping2019JUL!$C:$J,5,FALSE)," ")</f>
        <v>SO_TEX__345A</v>
      </c>
      <c r="Q1738">
        <f>IFERROR(VLOOKUP(C1738,AuctionMapping2019JUL!$C:$J,6,FALSE)," ")</f>
        <v>42530</v>
      </c>
      <c r="R1738" t="str">
        <f>IFERROR(VLOOKUP(C1738,AuctionMapping2019JUL!$C:$J,7,FALSE)," ")</f>
        <v>JONCRK__B345</v>
      </c>
      <c r="S1738" t="str">
        <f>IFERROR(VLOOKUP(C1738,AuctionMapping2019JUL!$C:$J,8,FALSE)," ")</f>
        <v>18</v>
      </c>
      <c r="T1738" t="str">
        <f t="shared" si="81"/>
        <v>SO_TEX__345A-JONCRK__B345 FLO W_A_P__-HILLJE_</v>
      </c>
      <c r="U1738" t="str">
        <f t="shared" si="82"/>
        <v>BRANCHOPEN 44000 44200 5915</v>
      </c>
      <c r="V1738" t="str">
        <f t="shared" si="83"/>
        <v>BRANCH 5915 42530 18</v>
      </c>
      <c r="W1738" t="s">
        <v>42029</v>
      </c>
      <c r="X1738">
        <v>1</v>
      </c>
    </row>
    <row r="1739" spans="1:24" x14ac:dyDescent="0.25">
      <c r="A1739" t="s">
        <v>9</v>
      </c>
      <c r="B1739" t="s">
        <v>1747</v>
      </c>
      <c r="C1739" t="s">
        <v>3206</v>
      </c>
      <c r="D1739" t="s">
        <v>4280</v>
      </c>
      <c r="E1739" s="2">
        <v>43173.5</v>
      </c>
      <c r="F1739" t="s">
        <v>4501</v>
      </c>
      <c r="G1739" t="s">
        <v>4502</v>
      </c>
      <c r="H1739">
        <v>0.63100000000000001</v>
      </c>
      <c r="I1739" t="s">
        <v>4504</v>
      </c>
      <c r="J1739" t="str">
        <f>IFERROR(VLOOKUP(D1739,AuctionContingency2019JUL!$A:$I,5,FALSE)," ")</f>
        <v xml:space="preserve"> </v>
      </c>
      <c r="K1739" t="str">
        <f>IFERROR(VLOOKUP(D1739,AuctionContingency2019JUL!$A:$I,6,FALSE)," ")</f>
        <v xml:space="preserve"> </v>
      </c>
      <c r="L1739" t="str">
        <f>IFERROR(VLOOKUP(D1739,AuctionContingency2019JUL!$A:$I,7,FALSE)," ")</f>
        <v xml:space="preserve"> </v>
      </c>
      <c r="M1739" t="str">
        <f>IFERROR(VLOOKUP(D1739,AuctionContingency2019JUL!$A:$I,8,FALSE)," ")</f>
        <v xml:space="preserve"> </v>
      </c>
      <c r="N1739" t="str">
        <f>IFERROR(VLOOKUP(D1739,AuctionContingency2019JUL!$A:$I,9,FALSE)," ")</f>
        <v xml:space="preserve"> </v>
      </c>
      <c r="O1739">
        <f>IFERROR(VLOOKUP(C1739,AuctionMapping2019JUL!$C:$J,4,FALSE)," ")</f>
        <v>41240</v>
      </c>
      <c r="P1739" t="str">
        <f>IFERROR(VLOOKUP(C1739,AuctionMapping2019JUL!$C:$J,5,FALSE)," ")</f>
        <v>JEFFER_POI_8</v>
      </c>
      <c r="Q1739">
        <f>IFERROR(VLOOKUP(C1739,AuctionMapping2019JUL!$C:$J,6,FALSE)," ")</f>
        <v>41371</v>
      </c>
      <c r="R1739" t="str">
        <f>IFERROR(VLOOKUP(C1739,AuctionMapping2019JUL!$C:$J,7,FALSE)," ")</f>
        <v>S_CHAN_C06_8</v>
      </c>
      <c r="S1739" t="str">
        <f>IFERROR(VLOOKUP(C1739,AuctionMapping2019JUL!$C:$J,8,FALSE)," ")</f>
        <v>06</v>
      </c>
      <c r="T1739" t="str">
        <f t="shared" si="81"/>
        <v>JEFFER_POI_8-S_CHAN_C06_8 FLO BASE</v>
      </c>
      <c r="U1739" t="str">
        <f t="shared" si="82"/>
        <v>NaN</v>
      </c>
      <c r="V1739" t="str">
        <f t="shared" si="83"/>
        <v>BRANCH 41240 41371 06</v>
      </c>
      <c r="W1739" t="s">
        <v>42029</v>
      </c>
      <c r="X1739">
        <v>1</v>
      </c>
    </row>
    <row r="1740" spans="1:24" x14ac:dyDescent="0.25">
      <c r="A1740" t="s">
        <v>9</v>
      </c>
      <c r="B1740" t="s">
        <v>1748</v>
      </c>
      <c r="C1740" t="s">
        <v>3206</v>
      </c>
      <c r="D1740" t="s">
        <v>4180</v>
      </c>
      <c r="E1740" s="2">
        <v>43224.083333333343</v>
      </c>
      <c r="F1740" t="s">
        <v>4501</v>
      </c>
      <c r="G1740" t="s">
        <v>4502</v>
      </c>
      <c r="H1740">
        <v>0.50900000000000001</v>
      </c>
      <c r="I1740" t="s">
        <v>4503</v>
      </c>
      <c r="J1740">
        <f>IFERROR(VLOOKUP(D1740,AuctionContingency2019JUL!$A:$I,5,FALSE)," ")</f>
        <v>40255</v>
      </c>
      <c r="K1740" t="str">
        <f>IFERROR(VLOOKUP(D1740,AuctionContingency2019JUL!$A:$I,6,FALSE)," ")</f>
        <v>CHAMBR_</v>
      </c>
      <c r="L1740">
        <f>IFERROR(VLOOKUP(D1740,AuctionContingency2019JUL!$A:$I,7,FALSE)," ")</f>
        <v>40900</v>
      </c>
      <c r="M1740" t="str">
        <f>IFERROR(VLOOKUP(D1740,AuctionContingency2019JUL!$A:$I,8,FALSE)," ")</f>
        <v>KING___</v>
      </c>
      <c r="N1740">
        <f>IFERROR(VLOOKUP(D1740,AuctionContingency2019JUL!$A:$I,9,FALSE)," ")</f>
        <v>97</v>
      </c>
      <c r="O1740">
        <f>IFERROR(VLOOKUP(C1740,AuctionMapping2019JUL!$C:$J,4,FALSE)," ")</f>
        <v>41240</v>
      </c>
      <c r="P1740" t="str">
        <f>IFERROR(VLOOKUP(C1740,AuctionMapping2019JUL!$C:$J,5,FALSE)," ")</f>
        <v>JEFFER_POI_8</v>
      </c>
      <c r="Q1740">
        <f>IFERROR(VLOOKUP(C1740,AuctionMapping2019JUL!$C:$J,6,FALSE)," ")</f>
        <v>41371</v>
      </c>
      <c r="R1740" t="str">
        <f>IFERROR(VLOOKUP(C1740,AuctionMapping2019JUL!$C:$J,7,FALSE)," ")</f>
        <v>S_CHAN_C06_8</v>
      </c>
      <c r="S1740" t="str">
        <f>IFERROR(VLOOKUP(C1740,AuctionMapping2019JUL!$C:$J,8,FALSE)," ")</f>
        <v>06</v>
      </c>
      <c r="T1740" t="str">
        <f t="shared" si="81"/>
        <v>JEFFER_POI_8-S_CHAN_C06_8 FLO CHAMBR_-KING___</v>
      </c>
      <c r="U1740" t="str">
        <f t="shared" si="82"/>
        <v>BRANCHOPEN 40255 40900 41240</v>
      </c>
      <c r="V1740" t="str">
        <f t="shared" si="83"/>
        <v>BRANCH 41240 41371 06</v>
      </c>
      <c r="W1740" t="s">
        <v>42029</v>
      </c>
      <c r="X1740">
        <v>1</v>
      </c>
    </row>
    <row r="1741" spans="1:24" x14ac:dyDescent="0.25">
      <c r="A1741" t="s">
        <v>9</v>
      </c>
      <c r="B1741" t="s">
        <v>1749</v>
      </c>
      <c r="C1741" t="s">
        <v>3206</v>
      </c>
      <c r="D1741" t="s">
        <v>4181</v>
      </c>
      <c r="E1741" s="2">
        <v>43169.916666666657</v>
      </c>
      <c r="F1741" t="s">
        <v>4500</v>
      </c>
      <c r="G1741" t="s">
        <v>4502</v>
      </c>
      <c r="H1741">
        <v>1.264</v>
      </c>
      <c r="I1741" t="s">
        <v>4503</v>
      </c>
      <c r="J1741">
        <f>IFERROR(VLOOKUP(D1741,AuctionContingency2019JUL!$A:$I,5,FALSE)," ")</f>
        <v>40280</v>
      </c>
      <c r="K1741" t="str">
        <f>IFERROR(VLOOKUP(D1741,AuctionContingency2019JUL!$A:$I,6,FALSE)," ")</f>
        <v>CHANLV_</v>
      </c>
      <c r="L1741">
        <f>IFERROR(VLOOKUP(D1741,AuctionContingency2019JUL!$A:$I,7,FALSE)," ")</f>
        <v>40282</v>
      </c>
      <c r="M1741" t="str">
        <f>IFERROR(VLOOKUP(D1741,AuctionContingency2019JUL!$A:$I,8,FALSE)," ")</f>
        <v>CHANLV_</v>
      </c>
      <c r="N1741">
        <f>IFERROR(VLOOKUP(D1741,AuctionContingency2019JUL!$A:$I,9,FALSE)," ")</f>
        <v>84</v>
      </c>
      <c r="O1741">
        <f>IFERROR(VLOOKUP(C1741,AuctionMapping2019JUL!$C:$J,4,FALSE)," ")</f>
        <v>41240</v>
      </c>
      <c r="P1741" t="str">
        <f>IFERROR(VLOOKUP(C1741,AuctionMapping2019JUL!$C:$J,5,FALSE)," ")</f>
        <v>JEFFER_POI_8</v>
      </c>
      <c r="Q1741">
        <f>IFERROR(VLOOKUP(C1741,AuctionMapping2019JUL!$C:$J,6,FALSE)," ")</f>
        <v>41371</v>
      </c>
      <c r="R1741" t="str">
        <f>IFERROR(VLOOKUP(C1741,AuctionMapping2019JUL!$C:$J,7,FALSE)," ")</f>
        <v>S_CHAN_C06_8</v>
      </c>
      <c r="S1741" t="str">
        <f>IFERROR(VLOOKUP(C1741,AuctionMapping2019JUL!$C:$J,8,FALSE)," ")</f>
        <v>06</v>
      </c>
      <c r="T1741" t="str">
        <f t="shared" si="81"/>
        <v>JEFFER_POI_8-S_CHAN_C06_8 FLO CHANLV_-CHANLV_</v>
      </c>
      <c r="U1741" t="str">
        <f t="shared" si="82"/>
        <v>BRANCHOPEN 40280 40282 41240</v>
      </c>
      <c r="V1741" t="str">
        <f t="shared" si="83"/>
        <v>BRANCH 41240 41371 06</v>
      </c>
      <c r="W1741" t="s">
        <v>42029</v>
      </c>
      <c r="X1741">
        <v>1</v>
      </c>
    </row>
    <row r="1742" spans="1:24" x14ac:dyDescent="0.25">
      <c r="A1742" t="s">
        <v>9</v>
      </c>
      <c r="B1742" t="s">
        <v>1750</v>
      </c>
      <c r="C1742" t="s">
        <v>3206</v>
      </c>
      <c r="D1742" t="s">
        <v>4057</v>
      </c>
      <c r="E1742" s="2">
        <v>43103.208333333343</v>
      </c>
      <c r="F1742" t="s">
        <v>4500</v>
      </c>
      <c r="G1742" t="s">
        <v>4502</v>
      </c>
      <c r="H1742">
        <v>1.228</v>
      </c>
      <c r="I1742" t="s">
        <v>4503</v>
      </c>
      <c r="J1742">
        <f>IFERROR(VLOOKUP(D1742,AuctionContingency2019JUL!$A:$I,5,FALSE)," ")</f>
        <v>41240</v>
      </c>
      <c r="K1742" t="str">
        <f>IFERROR(VLOOKUP(D1742,AuctionContingency2019JUL!$A:$I,6,FALSE)," ")</f>
        <v>JEFFER_</v>
      </c>
      <c r="L1742">
        <f>IFERROR(VLOOKUP(D1742,AuctionContingency2019JUL!$A:$I,7,FALSE)," ")</f>
        <v>42312</v>
      </c>
      <c r="M1742" t="str">
        <f>IFERROR(VLOOKUP(D1742,AuctionContingency2019JUL!$A:$I,8,FALSE)," ")</f>
        <v>COLEGE0</v>
      </c>
      <c r="N1742">
        <f>IFERROR(VLOOKUP(D1742,AuctionContingency2019JUL!$A:$I,9,FALSE)," ")</f>
        <v>6</v>
      </c>
      <c r="O1742">
        <f>IFERROR(VLOOKUP(C1742,AuctionMapping2019JUL!$C:$J,4,FALSE)," ")</f>
        <v>41240</v>
      </c>
      <c r="P1742" t="str">
        <f>IFERROR(VLOOKUP(C1742,AuctionMapping2019JUL!$C:$J,5,FALSE)," ")</f>
        <v>JEFFER_POI_8</v>
      </c>
      <c r="Q1742">
        <f>IFERROR(VLOOKUP(C1742,AuctionMapping2019JUL!$C:$J,6,FALSE)," ")</f>
        <v>41371</v>
      </c>
      <c r="R1742" t="str">
        <f>IFERROR(VLOOKUP(C1742,AuctionMapping2019JUL!$C:$J,7,FALSE)," ")</f>
        <v>S_CHAN_C06_8</v>
      </c>
      <c r="S1742" t="str">
        <f>IFERROR(VLOOKUP(C1742,AuctionMapping2019JUL!$C:$J,8,FALSE)," ")</f>
        <v>06</v>
      </c>
      <c r="T1742" t="str">
        <f t="shared" si="81"/>
        <v>JEFFER_POI_8-S_CHAN_C06_8 FLO JEFFER_-COLEGE0</v>
      </c>
      <c r="U1742" t="str">
        <f t="shared" si="82"/>
        <v>BRANCHOPEN 41240 42312 41240</v>
      </c>
      <c r="V1742" t="str">
        <f t="shared" si="83"/>
        <v>BRANCH 41240 41371 06</v>
      </c>
      <c r="W1742" t="s">
        <v>42029</v>
      </c>
      <c r="X1742">
        <v>1</v>
      </c>
    </row>
    <row r="1743" spans="1:24" x14ac:dyDescent="0.25">
      <c r="A1743" t="s">
        <v>9</v>
      </c>
      <c r="B1743" t="s">
        <v>1751</v>
      </c>
      <c r="C1743" t="s">
        <v>3206</v>
      </c>
      <c r="D1743" t="s">
        <v>4058</v>
      </c>
      <c r="E1743" s="2">
        <v>43101.25</v>
      </c>
      <c r="F1743" t="s">
        <v>4500</v>
      </c>
      <c r="G1743" t="s">
        <v>4502</v>
      </c>
      <c r="H1743">
        <v>2.9000000000000001E-2</v>
      </c>
      <c r="I1743" t="s">
        <v>4503</v>
      </c>
      <c r="J1743">
        <f>IFERROR(VLOOKUP(D1743,AuctionContingency2019JUL!$A:$I,5,FALSE)," ")</f>
        <v>41240</v>
      </c>
      <c r="K1743" t="str">
        <f>IFERROR(VLOOKUP(D1743,AuctionContingency2019JUL!$A:$I,6,FALSE)," ")</f>
        <v>JEFFER_</v>
      </c>
      <c r="L1743">
        <f>IFERROR(VLOOKUP(D1743,AuctionContingency2019JUL!$A:$I,7,FALSE)," ")</f>
        <v>42312</v>
      </c>
      <c r="M1743" t="str">
        <f>IFERROR(VLOOKUP(D1743,AuctionContingency2019JUL!$A:$I,8,FALSE)," ")</f>
        <v>COLEGE0</v>
      </c>
      <c r="N1743">
        <f>IFERROR(VLOOKUP(D1743,AuctionContingency2019JUL!$A:$I,9,FALSE)," ")</f>
        <v>6</v>
      </c>
      <c r="O1743">
        <f>IFERROR(VLOOKUP(C1743,AuctionMapping2019JUL!$C:$J,4,FALSE)," ")</f>
        <v>41240</v>
      </c>
      <c r="P1743" t="str">
        <f>IFERROR(VLOOKUP(C1743,AuctionMapping2019JUL!$C:$J,5,FALSE)," ")</f>
        <v>JEFFER_POI_8</v>
      </c>
      <c r="Q1743">
        <f>IFERROR(VLOOKUP(C1743,AuctionMapping2019JUL!$C:$J,6,FALSE)," ")</f>
        <v>41371</v>
      </c>
      <c r="R1743" t="str">
        <f>IFERROR(VLOOKUP(C1743,AuctionMapping2019JUL!$C:$J,7,FALSE)," ")</f>
        <v>S_CHAN_C06_8</v>
      </c>
      <c r="S1743" t="str">
        <f>IFERROR(VLOOKUP(C1743,AuctionMapping2019JUL!$C:$J,8,FALSE)," ")</f>
        <v>06</v>
      </c>
      <c r="T1743" t="str">
        <f t="shared" si="81"/>
        <v>JEFFER_POI_8-S_CHAN_C06_8 FLO JEFFER_-COLEGE0</v>
      </c>
      <c r="U1743" t="str">
        <f t="shared" si="82"/>
        <v>BRANCHOPEN 41240 42312 41240</v>
      </c>
      <c r="V1743" t="str">
        <f t="shared" si="83"/>
        <v>BRANCH 41240 41371 06</v>
      </c>
      <c r="W1743" t="s">
        <v>42029</v>
      </c>
      <c r="X1743">
        <v>1</v>
      </c>
    </row>
    <row r="1744" spans="1:24" x14ac:dyDescent="0.25">
      <c r="A1744" t="s">
        <v>9</v>
      </c>
      <c r="B1744" t="s">
        <v>1752</v>
      </c>
      <c r="C1744" t="s">
        <v>3206</v>
      </c>
      <c r="D1744" t="s">
        <v>4059</v>
      </c>
      <c r="E1744" s="2">
        <v>43200</v>
      </c>
      <c r="F1744" t="s">
        <v>4501</v>
      </c>
      <c r="G1744" t="s">
        <v>4502</v>
      </c>
      <c r="H1744">
        <v>0.14799999999999999</v>
      </c>
      <c r="I1744" t="s">
        <v>4503</v>
      </c>
      <c r="J1744">
        <f>IFERROR(VLOOKUP(D1744,AuctionContingency2019JUL!$A:$I,5,FALSE)," ")</f>
        <v>41240</v>
      </c>
      <c r="K1744" t="str">
        <f>IFERROR(VLOOKUP(D1744,AuctionContingency2019JUL!$A:$I,6,FALSE)," ")</f>
        <v>JEFFER_</v>
      </c>
      <c r="L1744">
        <f>IFERROR(VLOOKUP(D1744,AuctionContingency2019JUL!$A:$I,7,FALSE)," ")</f>
        <v>42312</v>
      </c>
      <c r="M1744" t="str">
        <f>IFERROR(VLOOKUP(D1744,AuctionContingency2019JUL!$A:$I,8,FALSE)," ")</f>
        <v>COLEGE0</v>
      </c>
      <c r="N1744">
        <f>IFERROR(VLOOKUP(D1744,AuctionContingency2019JUL!$A:$I,9,FALSE)," ")</f>
        <v>6</v>
      </c>
      <c r="O1744">
        <f>IFERROR(VLOOKUP(C1744,AuctionMapping2019JUL!$C:$J,4,FALSE)," ")</f>
        <v>41240</v>
      </c>
      <c r="P1744" t="str">
        <f>IFERROR(VLOOKUP(C1744,AuctionMapping2019JUL!$C:$J,5,FALSE)," ")</f>
        <v>JEFFER_POI_8</v>
      </c>
      <c r="Q1744">
        <f>IFERROR(VLOOKUP(C1744,AuctionMapping2019JUL!$C:$J,6,FALSE)," ")</f>
        <v>41371</v>
      </c>
      <c r="R1744" t="str">
        <f>IFERROR(VLOOKUP(C1744,AuctionMapping2019JUL!$C:$J,7,FALSE)," ")</f>
        <v>S_CHAN_C06_8</v>
      </c>
      <c r="S1744" t="str">
        <f>IFERROR(VLOOKUP(C1744,AuctionMapping2019JUL!$C:$J,8,FALSE)," ")</f>
        <v>06</v>
      </c>
      <c r="T1744" t="str">
        <f t="shared" si="81"/>
        <v>JEFFER_POI_8-S_CHAN_C06_8 FLO JEFFER_-COLEGE0</v>
      </c>
      <c r="U1744" t="str">
        <f t="shared" si="82"/>
        <v>BRANCHOPEN 41240 42312 41240</v>
      </c>
      <c r="V1744" t="str">
        <f t="shared" si="83"/>
        <v>BRANCH 41240 41371 06</v>
      </c>
      <c r="W1744" t="s">
        <v>42029</v>
      </c>
      <c r="X1744">
        <v>1</v>
      </c>
    </row>
    <row r="1745" spans="1:24" x14ac:dyDescent="0.25">
      <c r="A1745" t="s">
        <v>9</v>
      </c>
      <c r="B1745" t="s">
        <v>1753</v>
      </c>
      <c r="C1745" t="s">
        <v>3206</v>
      </c>
      <c r="D1745" t="s">
        <v>4281</v>
      </c>
      <c r="E1745" s="2">
        <v>43172.333333333343</v>
      </c>
      <c r="F1745" t="s">
        <v>4501</v>
      </c>
      <c r="G1745" t="s">
        <v>4502</v>
      </c>
      <c r="H1745">
        <v>1.401</v>
      </c>
      <c r="I1745" t="s">
        <v>4504</v>
      </c>
      <c r="J1745" t="str">
        <f>IFERROR(VLOOKUP(D1745,AuctionContingency2019JUL!$A:$I,5,FALSE)," ")</f>
        <v xml:space="preserve"> </v>
      </c>
      <c r="K1745" t="str">
        <f>IFERROR(VLOOKUP(D1745,AuctionContingency2019JUL!$A:$I,6,FALSE)," ")</f>
        <v xml:space="preserve"> </v>
      </c>
      <c r="L1745" t="str">
        <f>IFERROR(VLOOKUP(D1745,AuctionContingency2019JUL!$A:$I,7,FALSE)," ")</f>
        <v xml:space="preserve"> </v>
      </c>
      <c r="M1745" t="str">
        <f>IFERROR(VLOOKUP(D1745,AuctionContingency2019JUL!$A:$I,8,FALSE)," ")</f>
        <v xml:space="preserve"> </v>
      </c>
      <c r="N1745" t="str">
        <f>IFERROR(VLOOKUP(D1745,AuctionContingency2019JUL!$A:$I,9,FALSE)," ")</f>
        <v xml:space="preserve"> </v>
      </c>
      <c r="O1745">
        <f>IFERROR(VLOOKUP(C1745,AuctionMapping2019JUL!$C:$J,4,FALSE)," ")</f>
        <v>41240</v>
      </c>
      <c r="P1745" t="str">
        <f>IFERROR(VLOOKUP(C1745,AuctionMapping2019JUL!$C:$J,5,FALSE)," ")</f>
        <v>JEFFER_POI_8</v>
      </c>
      <c r="Q1745">
        <f>IFERROR(VLOOKUP(C1745,AuctionMapping2019JUL!$C:$J,6,FALSE)," ")</f>
        <v>41371</v>
      </c>
      <c r="R1745" t="str">
        <f>IFERROR(VLOOKUP(C1745,AuctionMapping2019JUL!$C:$J,7,FALSE)," ")</f>
        <v>S_CHAN_C06_8</v>
      </c>
      <c r="S1745" t="str">
        <f>IFERROR(VLOOKUP(C1745,AuctionMapping2019JUL!$C:$J,8,FALSE)," ")</f>
        <v>06</v>
      </c>
      <c r="T1745" t="str">
        <f t="shared" si="81"/>
        <v>JEFFER_POI_8-S_CHAN_C06_8 FLO BASE</v>
      </c>
      <c r="U1745" t="str">
        <f t="shared" si="82"/>
        <v>NaN</v>
      </c>
      <c r="V1745" t="str">
        <f t="shared" si="83"/>
        <v>BRANCH 41240 41371 06</v>
      </c>
      <c r="W1745" t="s">
        <v>42029</v>
      </c>
      <c r="X1745">
        <v>1</v>
      </c>
    </row>
    <row r="1746" spans="1:24" x14ac:dyDescent="0.25">
      <c r="A1746" t="s">
        <v>9</v>
      </c>
      <c r="B1746" t="s">
        <v>1754</v>
      </c>
      <c r="C1746" t="s">
        <v>3206</v>
      </c>
      <c r="D1746" t="s">
        <v>4282</v>
      </c>
      <c r="E1746" s="2">
        <v>43169.333333333343</v>
      </c>
      <c r="F1746" t="s">
        <v>4500</v>
      </c>
      <c r="G1746" t="s">
        <v>4502</v>
      </c>
      <c r="H1746">
        <v>1.4999999999999999E-2</v>
      </c>
      <c r="I1746" t="s">
        <v>4503</v>
      </c>
      <c r="J1746" t="str">
        <f>IFERROR(VLOOKUP(D1746,AuctionContingency2019JUL!$A:$I,5,FALSE)," ")</f>
        <v xml:space="preserve"> </v>
      </c>
      <c r="K1746" t="str">
        <f>IFERROR(VLOOKUP(D1746,AuctionContingency2019JUL!$A:$I,6,FALSE)," ")</f>
        <v xml:space="preserve"> </v>
      </c>
      <c r="L1746" t="str">
        <f>IFERROR(VLOOKUP(D1746,AuctionContingency2019JUL!$A:$I,7,FALSE)," ")</f>
        <v xml:space="preserve"> </v>
      </c>
      <c r="M1746" t="str">
        <f>IFERROR(VLOOKUP(D1746,AuctionContingency2019JUL!$A:$I,8,FALSE)," ")</f>
        <v xml:space="preserve"> </v>
      </c>
      <c r="N1746" t="str">
        <f>IFERROR(VLOOKUP(D1746,AuctionContingency2019JUL!$A:$I,9,FALSE)," ")</f>
        <v xml:space="preserve"> </v>
      </c>
      <c r="O1746">
        <f>IFERROR(VLOOKUP(C1746,AuctionMapping2019JUL!$C:$J,4,FALSE)," ")</f>
        <v>41240</v>
      </c>
      <c r="P1746" t="str">
        <f>IFERROR(VLOOKUP(C1746,AuctionMapping2019JUL!$C:$J,5,FALSE)," ")</f>
        <v>JEFFER_POI_8</v>
      </c>
      <c r="Q1746">
        <f>IFERROR(VLOOKUP(C1746,AuctionMapping2019JUL!$C:$J,6,FALSE)," ")</f>
        <v>41371</v>
      </c>
      <c r="R1746" t="str">
        <f>IFERROR(VLOOKUP(C1746,AuctionMapping2019JUL!$C:$J,7,FALSE)," ")</f>
        <v>S_CHAN_C06_8</v>
      </c>
      <c r="S1746" t="str">
        <f>IFERROR(VLOOKUP(C1746,AuctionMapping2019JUL!$C:$J,8,FALSE)," ")</f>
        <v>06</v>
      </c>
      <c r="T1746" t="str">
        <f t="shared" si="81"/>
        <v>JEFFER_POI_8-S_CHAN_C06_8 FLO BASE</v>
      </c>
      <c r="U1746" t="str">
        <f t="shared" si="82"/>
        <v>NaN</v>
      </c>
      <c r="V1746" t="str">
        <f t="shared" si="83"/>
        <v>BRANCH 41240 41371 06</v>
      </c>
      <c r="W1746" t="s">
        <v>42029</v>
      </c>
      <c r="X1746">
        <v>1</v>
      </c>
    </row>
    <row r="1747" spans="1:24" x14ac:dyDescent="0.25">
      <c r="A1747" t="s">
        <v>9</v>
      </c>
      <c r="B1747" t="s">
        <v>1755</v>
      </c>
      <c r="C1747" t="s">
        <v>3206</v>
      </c>
      <c r="D1747" t="s">
        <v>4060</v>
      </c>
      <c r="E1747" s="2">
        <v>43102.291666666657</v>
      </c>
      <c r="F1747" t="s">
        <v>4500</v>
      </c>
      <c r="G1747" t="s">
        <v>4502</v>
      </c>
      <c r="H1747">
        <v>1.0569999999999999</v>
      </c>
      <c r="I1747" t="s">
        <v>4504</v>
      </c>
      <c r="J1747" t="str">
        <f>IFERROR(VLOOKUP(D1747,AuctionContingency2019JUL!$A:$I,5,FALSE)," ")</f>
        <v xml:space="preserve"> </v>
      </c>
      <c r="K1747" t="str">
        <f>IFERROR(VLOOKUP(D1747,AuctionContingency2019JUL!$A:$I,6,FALSE)," ")</f>
        <v xml:space="preserve"> </v>
      </c>
      <c r="L1747" t="str">
        <f>IFERROR(VLOOKUP(D1747,AuctionContingency2019JUL!$A:$I,7,FALSE)," ")</f>
        <v xml:space="preserve"> </v>
      </c>
      <c r="M1747" t="str">
        <f>IFERROR(VLOOKUP(D1747,AuctionContingency2019JUL!$A:$I,8,FALSE)," ")</f>
        <v xml:space="preserve"> </v>
      </c>
      <c r="N1747" t="str">
        <f>IFERROR(VLOOKUP(D1747,AuctionContingency2019JUL!$A:$I,9,FALSE)," ")</f>
        <v xml:space="preserve"> </v>
      </c>
      <c r="O1747">
        <f>IFERROR(VLOOKUP(C1747,AuctionMapping2019JUL!$C:$J,4,FALSE)," ")</f>
        <v>41240</v>
      </c>
      <c r="P1747" t="str">
        <f>IFERROR(VLOOKUP(C1747,AuctionMapping2019JUL!$C:$J,5,FALSE)," ")</f>
        <v>JEFFER_POI_8</v>
      </c>
      <c r="Q1747">
        <f>IFERROR(VLOOKUP(C1747,AuctionMapping2019JUL!$C:$J,6,FALSE)," ")</f>
        <v>41371</v>
      </c>
      <c r="R1747" t="str">
        <f>IFERROR(VLOOKUP(C1747,AuctionMapping2019JUL!$C:$J,7,FALSE)," ")</f>
        <v>S_CHAN_C06_8</v>
      </c>
      <c r="S1747" t="str">
        <f>IFERROR(VLOOKUP(C1747,AuctionMapping2019JUL!$C:$J,8,FALSE)," ")</f>
        <v>06</v>
      </c>
      <c r="T1747" t="str">
        <f t="shared" si="81"/>
        <v>JEFFER_POI_8-S_CHAN_C06_8 FLO BASE</v>
      </c>
      <c r="U1747" t="str">
        <f t="shared" si="82"/>
        <v>NaN</v>
      </c>
      <c r="V1747" t="str">
        <f t="shared" si="83"/>
        <v>BRANCH 41240 41371 06</v>
      </c>
      <c r="W1747" t="s">
        <v>42029</v>
      </c>
      <c r="X1747">
        <v>1</v>
      </c>
    </row>
    <row r="1748" spans="1:24" x14ac:dyDescent="0.25">
      <c r="A1748" t="s">
        <v>9</v>
      </c>
      <c r="B1748" t="s">
        <v>1756</v>
      </c>
      <c r="C1748" t="s">
        <v>3206</v>
      </c>
      <c r="D1748" t="s">
        <v>4004</v>
      </c>
      <c r="E1748" s="2">
        <v>43216.625</v>
      </c>
      <c r="F1748" t="s">
        <v>4501</v>
      </c>
      <c r="G1748" t="s">
        <v>4502</v>
      </c>
      <c r="H1748">
        <v>0.2</v>
      </c>
      <c r="I1748" t="s">
        <v>4504</v>
      </c>
      <c r="J1748" t="str">
        <f>IFERROR(VLOOKUP(D1748,AuctionContingency2019JUL!$A:$I,5,FALSE)," ")</f>
        <v xml:space="preserve"> </v>
      </c>
      <c r="K1748" t="str">
        <f>IFERROR(VLOOKUP(D1748,AuctionContingency2019JUL!$A:$I,6,FALSE)," ")</f>
        <v xml:space="preserve"> </v>
      </c>
      <c r="L1748" t="str">
        <f>IFERROR(VLOOKUP(D1748,AuctionContingency2019JUL!$A:$I,7,FALSE)," ")</f>
        <v xml:space="preserve"> </v>
      </c>
      <c r="M1748" t="str">
        <f>IFERROR(VLOOKUP(D1748,AuctionContingency2019JUL!$A:$I,8,FALSE)," ")</f>
        <v xml:space="preserve"> </v>
      </c>
      <c r="N1748" t="str">
        <f>IFERROR(VLOOKUP(D1748,AuctionContingency2019JUL!$A:$I,9,FALSE)," ")</f>
        <v xml:space="preserve"> </v>
      </c>
      <c r="O1748">
        <f>IFERROR(VLOOKUP(C1748,AuctionMapping2019JUL!$C:$J,4,FALSE)," ")</f>
        <v>41240</v>
      </c>
      <c r="P1748" t="str">
        <f>IFERROR(VLOOKUP(C1748,AuctionMapping2019JUL!$C:$J,5,FALSE)," ")</f>
        <v>JEFFER_POI_8</v>
      </c>
      <c r="Q1748">
        <f>IFERROR(VLOOKUP(C1748,AuctionMapping2019JUL!$C:$J,6,FALSE)," ")</f>
        <v>41371</v>
      </c>
      <c r="R1748" t="str">
        <f>IFERROR(VLOOKUP(C1748,AuctionMapping2019JUL!$C:$J,7,FALSE)," ")</f>
        <v>S_CHAN_C06_8</v>
      </c>
      <c r="S1748" t="str">
        <f>IFERROR(VLOOKUP(C1748,AuctionMapping2019JUL!$C:$J,8,FALSE)," ")</f>
        <v>06</v>
      </c>
      <c r="T1748" t="str">
        <f t="shared" si="81"/>
        <v>JEFFER_POI_8-S_CHAN_C06_8 FLO BASE</v>
      </c>
      <c r="U1748" t="str">
        <f t="shared" si="82"/>
        <v>NaN</v>
      </c>
      <c r="V1748" t="str">
        <f t="shared" si="83"/>
        <v>BRANCH 41240 41371 06</v>
      </c>
      <c r="W1748" t="s">
        <v>42029</v>
      </c>
      <c r="X1748">
        <v>1</v>
      </c>
    </row>
    <row r="1749" spans="1:24" x14ac:dyDescent="0.25">
      <c r="A1749" t="s">
        <v>9</v>
      </c>
      <c r="B1749" t="s">
        <v>1757</v>
      </c>
      <c r="C1749" t="s">
        <v>3207</v>
      </c>
      <c r="D1749" t="s">
        <v>4283</v>
      </c>
      <c r="E1749" s="2">
        <v>43108.291666666657</v>
      </c>
      <c r="F1749" t="s">
        <v>4500</v>
      </c>
      <c r="G1749" t="s">
        <v>4502</v>
      </c>
      <c r="H1749">
        <v>0.92500000000000004</v>
      </c>
      <c r="I1749" t="s">
        <v>4504</v>
      </c>
      <c r="J1749">
        <f>IFERROR(VLOOKUP(D1749,AuctionContingency2019JUL!$A:$I,5,FALSE)," ")</f>
        <v>959</v>
      </c>
      <c r="K1749" t="str">
        <f>IFERROR(VLOOKUP(D1749,AuctionContingency2019JUL!$A:$I,6,FALSE)," ")</f>
        <v>GIBN_CRK_</v>
      </c>
      <c r="L1749">
        <f>IFERROR(VLOOKUP(D1749,AuctionContingency2019JUL!$A:$I,7,FALSE)," ")</f>
        <v>1</v>
      </c>
      <c r="M1749">
        <f>IFERROR(VLOOKUP(D1749,AuctionContingency2019JUL!$A:$I,8,FALSE)," ")</f>
        <v>964</v>
      </c>
      <c r="N1749" t="str">
        <f>IFERROR(VLOOKUP(D1749,AuctionContingency2019JUL!$A:$I,9,FALSE)," ")</f>
        <v>GIBN_CREK</v>
      </c>
      <c r="O1749">
        <f>IFERROR(VLOOKUP(C1749,AuctionMapping2019JUL!$C:$J,4,FALSE)," ")</f>
        <v>32859</v>
      </c>
      <c r="P1749" t="str">
        <f>IFERROR(VLOOKUP(C1749,AuctionMapping2019JUL!$C:$J,5,FALSE)," ")</f>
        <v>BRYN_JK_CRK</v>
      </c>
      <c r="Q1749">
        <f>IFERROR(VLOOKUP(C1749,AuctionMapping2019JUL!$C:$J,6,FALSE)," ")</f>
        <v>32881</v>
      </c>
      <c r="R1749" t="str">
        <f>IFERROR(VLOOKUP(C1749,AuctionMapping2019JUL!$C:$J,7,FALSE)," ")</f>
        <v>BRYN_KURTEN</v>
      </c>
      <c r="S1749" t="str">
        <f>IFERROR(VLOOKUP(C1749,AuctionMapping2019JUL!$C:$J,8,FALSE)," ")</f>
        <v>1</v>
      </c>
      <c r="T1749" t="str">
        <f t="shared" si="81"/>
        <v>BRYN_JK_CRK-BRYN_KURTEN FLO GIBN_CRK_-964</v>
      </c>
      <c r="U1749" t="str">
        <f t="shared" si="82"/>
        <v>BRANCHOPEN 959 1 32859</v>
      </c>
      <c r="V1749" t="str">
        <f t="shared" si="83"/>
        <v>BRANCH 32859 32881 1</v>
      </c>
      <c r="W1749" t="s">
        <v>42029</v>
      </c>
      <c r="X1749">
        <v>1</v>
      </c>
    </row>
    <row r="1750" spans="1:24" x14ac:dyDescent="0.25">
      <c r="A1750" t="s">
        <v>9</v>
      </c>
      <c r="B1750" t="s">
        <v>1758</v>
      </c>
      <c r="C1750" t="s">
        <v>3208</v>
      </c>
      <c r="D1750" t="s">
        <v>3539</v>
      </c>
      <c r="E1750" s="2">
        <v>43105.583333333343</v>
      </c>
      <c r="F1750" t="s">
        <v>4500</v>
      </c>
      <c r="G1750" t="s">
        <v>4502</v>
      </c>
      <c r="H1750">
        <v>1.153</v>
      </c>
      <c r="I1750" t="s">
        <v>4504</v>
      </c>
      <c r="J1750" t="str">
        <f>IFERROR(VLOOKUP(D1750,AuctionContingency2019JUL!$A:$I,5,FALSE)," ")</f>
        <v xml:space="preserve"> </v>
      </c>
      <c r="K1750" t="str">
        <f>IFERROR(VLOOKUP(D1750,AuctionContingency2019JUL!$A:$I,6,FALSE)," ")</f>
        <v xml:space="preserve"> </v>
      </c>
      <c r="L1750" t="str">
        <f>IFERROR(VLOOKUP(D1750,AuctionContingency2019JUL!$A:$I,7,FALSE)," ")</f>
        <v xml:space="preserve"> </v>
      </c>
      <c r="M1750" t="str">
        <f>IFERROR(VLOOKUP(D1750,AuctionContingency2019JUL!$A:$I,8,FALSE)," ")</f>
        <v xml:space="preserve"> </v>
      </c>
      <c r="N1750" t="str">
        <f>IFERROR(VLOOKUP(D1750,AuctionContingency2019JUL!$A:$I,9,FALSE)," ")</f>
        <v xml:space="preserve"> </v>
      </c>
      <c r="O1750">
        <f>IFERROR(VLOOKUP(C1750,AuctionMapping2019JUL!$C:$J,4,FALSE)," ")</f>
        <v>975</v>
      </c>
      <c r="P1750" t="str">
        <f>IFERROR(VLOOKUP(C1750,AuctionMapping2019JUL!$C:$J,5,FALSE)," ")</f>
        <v>JKCREEK1</v>
      </c>
      <c r="Q1750">
        <f>IFERROR(VLOOKUP(C1750,AuctionMapping2019JUL!$C:$J,6,FALSE)," ")</f>
        <v>3400</v>
      </c>
      <c r="R1750" t="str">
        <f>IFERROR(VLOOKUP(C1750,AuctionMapping2019JUL!$C:$J,7,FALSE)," ")</f>
        <v>TWIN_OAK_N5</v>
      </c>
      <c r="S1750" t="str">
        <f>IFERROR(VLOOKUP(C1750,AuctionMapping2019JUL!$C:$J,8,FALSE)," ")</f>
        <v>1</v>
      </c>
      <c r="T1750" t="str">
        <f t="shared" si="81"/>
        <v>JKCREEK1-TWIN_OAK_N5 FLO BASE</v>
      </c>
      <c r="U1750" t="str">
        <f t="shared" si="82"/>
        <v>NaN</v>
      </c>
      <c r="V1750" t="str">
        <f t="shared" si="83"/>
        <v>BRANCH 975 3400 1</v>
      </c>
      <c r="W1750" t="s">
        <v>42029</v>
      </c>
      <c r="X1750">
        <v>1</v>
      </c>
    </row>
    <row r="1751" spans="1:24" x14ac:dyDescent="0.25">
      <c r="A1751" t="s">
        <v>9</v>
      </c>
      <c r="B1751" t="s">
        <v>1759</v>
      </c>
      <c r="C1751" t="s">
        <v>3209</v>
      </c>
      <c r="D1751" t="s">
        <v>4284</v>
      </c>
      <c r="E1751" s="2">
        <v>43236.458333333343</v>
      </c>
      <c r="F1751" t="s">
        <v>4501</v>
      </c>
      <c r="G1751" t="s">
        <v>4502</v>
      </c>
      <c r="H1751">
        <v>4.9669999999999996</v>
      </c>
      <c r="I1751" t="s">
        <v>4504</v>
      </c>
      <c r="J1751" t="str">
        <f>IFERROR(VLOOKUP(D1751,AuctionContingency2019JUL!$A:$I,5,FALSE)," ")</f>
        <v xml:space="preserve"> </v>
      </c>
      <c r="K1751" t="str">
        <f>IFERROR(VLOOKUP(D1751,AuctionContingency2019JUL!$A:$I,6,FALSE)," ")</f>
        <v xml:space="preserve"> </v>
      </c>
      <c r="L1751" t="str">
        <f>IFERROR(VLOOKUP(D1751,AuctionContingency2019JUL!$A:$I,7,FALSE)," ")</f>
        <v xml:space="preserve"> </v>
      </c>
      <c r="M1751" t="str">
        <f>IFERROR(VLOOKUP(D1751,AuctionContingency2019JUL!$A:$I,8,FALSE)," ")</f>
        <v xml:space="preserve"> </v>
      </c>
      <c r="N1751" t="str">
        <f>IFERROR(VLOOKUP(D1751,AuctionContingency2019JUL!$A:$I,9,FALSE)," ")</f>
        <v xml:space="preserve"> </v>
      </c>
      <c r="O1751">
        <f>IFERROR(VLOOKUP(C1751,AuctionMapping2019JUL!$C:$J,4,FALSE)," ")</f>
        <v>47310</v>
      </c>
      <c r="P1751" t="str">
        <f>IFERROR(VLOOKUP(C1751,AuctionMapping2019JUL!$C:$J,5,FALSE)," ")</f>
        <v>JENETA__B138</v>
      </c>
      <c r="Q1751">
        <f>IFERROR(VLOOKUP(C1751,AuctionMapping2019JUL!$C:$J,6,FALSE)," ")</f>
        <v>47462</v>
      </c>
      <c r="R1751" t="str">
        <f>IFERROR(VLOOKUP(C1751,AuctionMapping2019JUL!$C:$J,7,FALSE)," ")</f>
        <v>WESTWD25T2_8</v>
      </c>
      <c r="S1751" t="str">
        <f>IFERROR(VLOOKUP(C1751,AuctionMapping2019JUL!$C:$J,8,FALSE)," ")</f>
        <v>25</v>
      </c>
      <c r="T1751" t="str">
        <f t="shared" si="81"/>
        <v>JENETA__B138-WESTWD25T2_8 FLO BASE</v>
      </c>
      <c r="U1751" t="str">
        <f t="shared" si="82"/>
        <v>NaN</v>
      </c>
      <c r="V1751" t="str">
        <f t="shared" si="83"/>
        <v>BRANCH 47310 47462 25</v>
      </c>
      <c r="W1751" t="s">
        <v>42029</v>
      </c>
      <c r="X1751">
        <v>1</v>
      </c>
    </row>
    <row r="1752" spans="1:24" x14ac:dyDescent="0.25">
      <c r="A1752" t="s">
        <v>9</v>
      </c>
      <c r="B1752" t="s">
        <v>1760</v>
      </c>
      <c r="C1752" t="s">
        <v>3209</v>
      </c>
      <c r="D1752" t="s">
        <v>3975</v>
      </c>
      <c r="E1752" s="2">
        <v>43250.375</v>
      </c>
      <c r="F1752" t="s">
        <v>4501</v>
      </c>
      <c r="G1752" t="s">
        <v>4502</v>
      </c>
      <c r="H1752">
        <v>0.67800000000000005</v>
      </c>
      <c r="I1752" t="s">
        <v>4504</v>
      </c>
      <c r="J1752" t="str">
        <f>IFERROR(VLOOKUP(D1752,AuctionContingency2019JUL!$A:$I,5,FALSE)," ")</f>
        <v xml:space="preserve"> </v>
      </c>
      <c r="K1752" t="str">
        <f>IFERROR(VLOOKUP(D1752,AuctionContingency2019JUL!$A:$I,6,FALSE)," ")</f>
        <v xml:space="preserve"> </v>
      </c>
      <c r="L1752" t="str">
        <f>IFERROR(VLOOKUP(D1752,AuctionContingency2019JUL!$A:$I,7,FALSE)," ")</f>
        <v xml:space="preserve"> </v>
      </c>
      <c r="M1752" t="str">
        <f>IFERROR(VLOOKUP(D1752,AuctionContingency2019JUL!$A:$I,8,FALSE)," ")</f>
        <v xml:space="preserve"> </v>
      </c>
      <c r="N1752" t="str">
        <f>IFERROR(VLOOKUP(D1752,AuctionContingency2019JUL!$A:$I,9,FALSE)," ")</f>
        <v xml:space="preserve"> </v>
      </c>
      <c r="O1752">
        <f>IFERROR(VLOOKUP(C1752,AuctionMapping2019JUL!$C:$J,4,FALSE)," ")</f>
        <v>47310</v>
      </c>
      <c r="P1752" t="str">
        <f>IFERROR(VLOOKUP(C1752,AuctionMapping2019JUL!$C:$J,5,FALSE)," ")</f>
        <v>JENETA__B138</v>
      </c>
      <c r="Q1752">
        <f>IFERROR(VLOOKUP(C1752,AuctionMapping2019JUL!$C:$J,6,FALSE)," ")</f>
        <v>47462</v>
      </c>
      <c r="R1752" t="str">
        <f>IFERROR(VLOOKUP(C1752,AuctionMapping2019JUL!$C:$J,7,FALSE)," ")</f>
        <v>WESTWD25T2_8</v>
      </c>
      <c r="S1752" t="str">
        <f>IFERROR(VLOOKUP(C1752,AuctionMapping2019JUL!$C:$J,8,FALSE)," ")</f>
        <v>25</v>
      </c>
      <c r="T1752" t="str">
        <f t="shared" si="81"/>
        <v>JENETA__B138-WESTWD25T2_8 FLO BASE</v>
      </c>
      <c r="U1752" t="str">
        <f t="shared" si="82"/>
        <v>NaN</v>
      </c>
      <c r="V1752" t="str">
        <f t="shared" si="83"/>
        <v>BRANCH 47310 47462 25</v>
      </c>
      <c r="W1752" t="s">
        <v>42029</v>
      </c>
      <c r="X1752">
        <v>1</v>
      </c>
    </row>
    <row r="1753" spans="1:24" x14ac:dyDescent="0.25">
      <c r="A1753" t="s">
        <v>9</v>
      </c>
      <c r="B1753" t="s">
        <v>1761</v>
      </c>
      <c r="C1753" t="s">
        <v>3209</v>
      </c>
      <c r="D1753" t="s">
        <v>4285</v>
      </c>
      <c r="E1753" s="2">
        <v>43250.25</v>
      </c>
      <c r="F1753" t="s">
        <v>4501</v>
      </c>
      <c r="G1753" t="s">
        <v>4502</v>
      </c>
      <c r="H1753">
        <v>1.621</v>
      </c>
      <c r="I1753" t="s">
        <v>4503</v>
      </c>
      <c r="J1753" t="str">
        <f>IFERROR(VLOOKUP(D1753,AuctionContingency2019JUL!$A:$I,5,FALSE)," ")</f>
        <v xml:space="preserve"> </v>
      </c>
      <c r="K1753" t="str">
        <f>IFERROR(VLOOKUP(D1753,AuctionContingency2019JUL!$A:$I,6,FALSE)," ")</f>
        <v xml:space="preserve"> </v>
      </c>
      <c r="L1753" t="str">
        <f>IFERROR(VLOOKUP(D1753,AuctionContingency2019JUL!$A:$I,7,FALSE)," ")</f>
        <v xml:space="preserve"> </v>
      </c>
      <c r="M1753" t="str">
        <f>IFERROR(VLOOKUP(D1753,AuctionContingency2019JUL!$A:$I,8,FALSE)," ")</f>
        <v xml:space="preserve"> </v>
      </c>
      <c r="N1753" t="str">
        <f>IFERROR(VLOOKUP(D1753,AuctionContingency2019JUL!$A:$I,9,FALSE)," ")</f>
        <v xml:space="preserve"> </v>
      </c>
      <c r="O1753">
        <f>IFERROR(VLOOKUP(C1753,AuctionMapping2019JUL!$C:$J,4,FALSE)," ")</f>
        <v>47310</v>
      </c>
      <c r="P1753" t="str">
        <f>IFERROR(VLOOKUP(C1753,AuctionMapping2019JUL!$C:$J,5,FALSE)," ")</f>
        <v>JENETA__B138</v>
      </c>
      <c r="Q1753">
        <f>IFERROR(VLOOKUP(C1753,AuctionMapping2019JUL!$C:$J,6,FALSE)," ")</f>
        <v>47462</v>
      </c>
      <c r="R1753" t="str">
        <f>IFERROR(VLOOKUP(C1753,AuctionMapping2019JUL!$C:$J,7,FALSE)," ")</f>
        <v>WESTWD25T2_8</v>
      </c>
      <c r="S1753" t="str">
        <f>IFERROR(VLOOKUP(C1753,AuctionMapping2019JUL!$C:$J,8,FALSE)," ")</f>
        <v>25</v>
      </c>
      <c r="T1753" t="str">
        <f t="shared" si="81"/>
        <v>JENETA__B138-WESTWD25T2_8 FLO BASE</v>
      </c>
      <c r="U1753" t="str">
        <f t="shared" si="82"/>
        <v>NaN</v>
      </c>
      <c r="V1753" t="str">
        <f t="shared" si="83"/>
        <v>BRANCH 47310 47462 25</v>
      </c>
      <c r="W1753" t="s">
        <v>42029</v>
      </c>
      <c r="X1753">
        <v>1</v>
      </c>
    </row>
    <row r="1754" spans="1:24" x14ac:dyDescent="0.25">
      <c r="A1754" t="s">
        <v>9</v>
      </c>
      <c r="B1754" t="s">
        <v>1762</v>
      </c>
      <c r="C1754" t="s">
        <v>3210</v>
      </c>
      <c r="D1754" t="s">
        <v>4286</v>
      </c>
      <c r="E1754" s="2">
        <v>43275.916666666657</v>
      </c>
      <c r="F1754" t="s">
        <v>4501</v>
      </c>
      <c r="G1754" t="s">
        <v>4502</v>
      </c>
      <c r="H1754">
        <v>0.56100000000000005</v>
      </c>
      <c r="I1754" t="s">
        <v>4503</v>
      </c>
      <c r="J1754">
        <f>IFERROR(VLOOKUP(D1754,AuctionContingency2019JUL!$A:$I,5,FALSE)," ")</f>
        <v>7046</v>
      </c>
      <c r="K1754" t="str">
        <f>IFERROR(VLOOKUP(D1754,AuctionContingency2019JUL!$A:$I,6,FALSE)," ")</f>
        <v>L_KENDAL</v>
      </c>
      <c r="L1754">
        <f>IFERROR(VLOOKUP(D1754,AuctionContingency2019JUL!$A:$I,7,FALSE)," ")</f>
        <v>345</v>
      </c>
      <c r="M1754">
        <f>IFERROR(VLOOKUP(D1754,AuctionContingency2019JUL!$A:$I,8,FALSE)," ")</f>
        <v>77153</v>
      </c>
      <c r="N1754" t="str">
        <f>IFERROR(VLOOKUP(D1754,AuctionContingency2019JUL!$A:$I,9,FALSE)," ")</f>
        <v>L_KENDA</v>
      </c>
      <c r="O1754" t="str">
        <f>IFERROR(VLOOKUP(C1754,AuctionMapping2019JUL!$C:$J,4,FALSE)," ")</f>
        <v xml:space="preserve"> </v>
      </c>
      <c r="P1754" t="str">
        <f>IFERROR(VLOOKUP(C1754,AuctionMapping2019JUL!$C:$J,5,FALSE)," ")</f>
        <v xml:space="preserve"> </v>
      </c>
      <c r="Q1754" t="str">
        <f>IFERROR(VLOOKUP(C1754,AuctionMapping2019JUL!$C:$J,6,FALSE)," ")</f>
        <v xml:space="preserve"> </v>
      </c>
      <c r="R1754" t="str">
        <f>IFERROR(VLOOKUP(C1754,AuctionMapping2019JUL!$C:$J,7,FALSE)," ")</f>
        <v xml:space="preserve"> </v>
      </c>
      <c r="S1754" t="str">
        <f>IFERROR(VLOOKUP(C1754,AuctionMapping2019JUL!$C:$J,8,FALSE)," ")</f>
        <v xml:space="preserve"> </v>
      </c>
      <c r="T1754" t="str">
        <f t="shared" si="81"/>
        <v>NaN</v>
      </c>
      <c r="U1754" t="str">
        <f t="shared" si="82"/>
        <v xml:space="preserve">BRANCHOPEN 7046 345  </v>
      </c>
      <c r="V1754" t="str">
        <f t="shared" si="83"/>
        <v>NaN</v>
      </c>
      <c r="W1754" t="s">
        <v>42029</v>
      </c>
      <c r="X1754">
        <v>1</v>
      </c>
    </row>
    <row r="1755" spans="1:24" x14ac:dyDescent="0.25">
      <c r="A1755" t="s">
        <v>9</v>
      </c>
      <c r="B1755" t="s">
        <v>1763</v>
      </c>
      <c r="C1755" t="s">
        <v>3211</v>
      </c>
      <c r="D1755" t="s">
        <v>4286</v>
      </c>
      <c r="E1755" s="2">
        <v>43275.916666666657</v>
      </c>
      <c r="F1755" t="s">
        <v>4501</v>
      </c>
      <c r="G1755" t="s">
        <v>4502</v>
      </c>
      <c r="H1755">
        <v>0.56100000000000005</v>
      </c>
      <c r="I1755" t="s">
        <v>4503</v>
      </c>
      <c r="J1755">
        <f>IFERROR(VLOOKUP(D1755,AuctionContingency2019JUL!$A:$I,5,FALSE)," ")</f>
        <v>7046</v>
      </c>
      <c r="K1755" t="str">
        <f>IFERROR(VLOOKUP(D1755,AuctionContingency2019JUL!$A:$I,6,FALSE)," ")</f>
        <v>L_KENDAL</v>
      </c>
      <c r="L1755">
        <f>IFERROR(VLOOKUP(D1755,AuctionContingency2019JUL!$A:$I,7,FALSE)," ")</f>
        <v>345</v>
      </c>
      <c r="M1755">
        <f>IFERROR(VLOOKUP(D1755,AuctionContingency2019JUL!$A:$I,8,FALSE)," ")</f>
        <v>77153</v>
      </c>
      <c r="N1755" t="str">
        <f>IFERROR(VLOOKUP(D1755,AuctionContingency2019JUL!$A:$I,9,FALSE)," ")</f>
        <v>L_KENDA</v>
      </c>
      <c r="O1755" t="str">
        <f>IFERROR(VLOOKUP(C1755,AuctionMapping2019JUL!$C:$J,4,FALSE)," ")</f>
        <v xml:space="preserve"> </v>
      </c>
      <c r="P1755" t="str">
        <f>IFERROR(VLOOKUP(C1755,AuctionMapping2019JUL!$C:$J,5,FALSE)," ")</f>
        <v xml:space="preserve"> </v>
      </c>
      <c r="Q1755" t="str">
        <f>IFERROR(VLOOKUP(C1755,AuctionMapping2019JUL!$C:$J,6,FALSE)," ")</f>
        <v xml:space="preserve"> </v>
      </c>
      <c r="R1755" t="str">
        <f>IFERROR(VLOOKUP(C1755,AuctionMapping2019JUL!$C:$J,7,FALSE)," ")</f>
        <v xml:space="preserve"> </v>
      </c>
      <c r="S1755" t="str">
        <f>IFERROR(VLOOKUP(C1755,AuctionMapping2019JUL!$C:$J,8,FALSE)," ")</f>
        <v xml:space="preserve"> </v>
      </c>
      <c r="T1755" t="str">
        <f t="shared" si="81"/>
        <v>NaN</v>
      </c>
      <c r="U1755" t="str">
        <f t="shared" si="82"/>
        <v xml:space="preserve">BRANCHOPEN 7046 345  </v>
      </c>
      <c r="V1755" t="str">
        <f t="shared" si="83"/>
        <v>NaN</v>
      </c>
      <c r="W1755" t="s">
        <v>42029</v>
      </c>
      <c r="X1755">
        <v>1</v>
      </c>
    </row>
    <row r="1756" spans="1:24" x14ac:dyDescent="0.25">
      <c r="A1756" t="s">
        <v>9</v>
      </c>
      <c r="B1756" t="s">
        <v>1764</v>
      </c>
      <c r="C1756" t="s">
        <v>3212</v>
      </c>
      <c r="D1756" t="s">
        <v>4043</v>
      </c>
      <c r="E1756" s="2">
        <v>43300.791666666657</v>
      </c>
      <c r="F1756" t="s">
        <v>4501</v>
      </c>
      <c r="G1756" t="s">
        <v>4502</v>
      </c>
      <c r="H1756">
        <v>1.5349999999999999</v>
      </c>
      <c r="I1756" t="s">
        <v>4504</v>
      </c>
      <c r="J1756" t="str">
        <f>IFERROR(VLOOKUP(D1756,AuctionContingency2019JUL!$A:$I,5,FALSE)," ")</f>
        <v xml:space="preserve"> </v>
      </c>
      <c r="K1756" t="str">
        <f>IFERROR(VLOOKUP(D1756,AuctionContingency2019JUL!$A:$I,6,FALSE)," ")</f>
        <v xml:space="preserve"> </v>
      </c>
      <c r="L1756" t="str">
        <f>IFERROR(VLOOKUP(D1756,AuctionContingency2019JUL!$A:$I,7,FALSE)," ")</f>
        <v xml:space="preserve"> </v>
      </c>
      <c r="M1756" t="str">
        <f>IFERROR(VLOOKUP(D1756,AuctionContingency2019JUL!$A:$I,8,FALSE)," ")</f>
        <v xml:space="preserve"> </v>
      </c>
      <c r="N1756" t="str">
        <f>IFERROR(VLOOKUP(D1756,AuctionContingency2019JUL!$A:$I,9,FALSE)," ")</f>
        <v xml:space="preserve"> </v>
      </c>
      <c r="O1756">
        <f>IFERROR(VLOOKUP(C1756,AuctionMapping2019JUL!$C:$J,4,FALSE)," ")</f>
        <v>8186</v>
      </c>
      <c r="P1756" t="str">
        <f>IFERROR(VLOOKUP(C1756,AuctionMapping2019JUL!$C:$J,5,FALSE)," ")</f>
        <v>KENEDYSW4A</v>
      </c>
      <c r="Q1756">
        <f>IFERROR(VLOOKUP(C1756,AuctionMapping2019JUL!$C:$J,6,FALSE)," ")</f>
        <v>88153</v>
      </c>
      <c r="R1756" t="str">
        <f>IFERROR(VLOOKUP(C1756,AuctionMapping2019JUL!$C:$J,7,FALSE)," ")</f>
        <v>ROSATATP4A</v>
      </c>
      <c r="S1756" t="str">
        <f>IFERROR(VLOOKUP(C1756,AuctionMapping2019JUL!$C:$J,8,FALSE)," ")</f>
        <v>1</v>
      </c>
      <c r="T1756" t="str">
        <f t="shared" si="81"/>
        <v>KENEDYSW4A-ROSATATP4A FLO BASE</v>
      </c>
      <c r="U1756" t="str">
        <f t="shared" si="82"/>
        <v>NaN</v>
      </c>
      <c r="V1756" t="str">
        <f t="shared" si="83"/>
        <v>BRANCH 8186 88153 1</v>
      </c>
      <c r="W1756" t="s">
        <v>42029</v>
      </c>
      <c r="X1756">
        <v>1</v>
      </c>
    </row>
    <row r="1757" spans="1:24" x14ac:dyDescent="0.25">
      <c r="A1757" t="s">
        <v>9</v>
      </c>
      <c r="B1757" t="s">
        <v>1765</v>
      </c>
      <c r="C1757" t="s">
        <v>3213</v>
      </c>
      <c r="D1757" t="s">
        <v>4253</v>
      </c>
      <c r="E1757" s="2">
        <v>43102.083333333343</v>
      </c>
      <c r="F1757" t="s">
        <v>4500</v>
      </c>
      <c r="G1757" t="s">
        <v>4502</v>
      </c>
      <c r="H1757">
        <v>1370.21</v>
      </c>
      <c r="I1757" t="s">
        <v>4503</v>
      </c>
      <c r="J1757" t="str">
        <f>IFERROR(VLOOKUP(D1757,AuctionContingency2019JUL!$A:$I,5,FALSE)," ")</f>
        <v xml:space="preserve"> </v>
      </c>
      <c r="K1757" t="str">
        <f>IFERROR(VLOOKUP(D1757,AuctionContingency2019JUL!$A:$I,6,FALSE)," ")</f>
        <v xml:space="preserve"> </v>
      </c>
      <c r="L1757" t="str">
        <f>IFERROR(VLOOKUP(D1757,AuctionContingency2019JUL!$A:$I,7,FALSE)," ")</f>
        <v xml:space="preserve"> </v>
      </c>
      <c r="M1757" t="str">
        <f>IFERROR(VLOOKUP(D1757,AuctionContingency2019JUL!$A:$I,8,FALSE)," ")</f>
        <v xml:space="preserve"> </v>
      </c>
      <c r="N1757" t="str">
        <f>IFERROR(VLOOKUP(D1757,AuctionContingency2019JUL!$A:$I,9,FALSE)," ")</f>
        <v xml:space="preserve"> </v>
      </c>
      <c r="O1757">
        <f>IFERROR(VLOOKUP(C1757,AuctionMapping2019JUL!$C:$J,4,FALSE)," ")</f>
        <v>8240</v>
      </c>
      <c r="P1757" t="str">
        <f>IFERROR(VLOOKUP(C1757,AuctionMapping2019JUL!$C:$J,5,FALSE)," ")</f>
        <v>KEPLER2A</v>
      </c>
      <c r="Q1757">
        <f>IFERROR(VLOOKUP(C1757,AuctionMapping2019JUL!$C:$J,6,FALSE)," ")</f>
        <v>8469</v>
      </c>
      <c r="R1757" t="str">
        <f>IFERROR(VLOOKUP(C1757,AuctionMapping2019JUL!$C:$J,7,FALSE)," ")</f>
        <v>KOCH_UP2A</v>
      </c>
      <c r="S1757" t="str">
        <f>IFERROR(VLOOKUP(C1757,AuctionMapping2019JUL!$C:$J,8,FALSE)," ")</f>
        <v>1</v>
      </c>
      <c r="T1757" t="str">
        <f t="shared" si="81"/>
        <v>KEPLER2A-KOCH_UP2A FLO BASE</v>
      </c>
      <c r="U1757" t="str">
        <f t="shared" si="82"/>
        <v>NaN</v>
      </c>
      <c r="V1757" t="str">
        <f t="shared" si="83"/>
        <v>BRANCH 8240 8469 1</v>
      </c>
      <c r="W1757" t="s">
        <v>42029</v>
      </c>
      <c r="X1757">
        <v>1</v>
      </c>
    </row>
    <row r="1758" spans="1:24" x14ac:dyDescent="0.25">
      <c r="A1758" t="s">
        <v>9</v>
      </c>
      <c r="B1758" t="s">
        <v>1766</v>
      </c>
      <c r="C1758" t="s">
        <v>3214</v>
      </c>
      <c r="D1758" t="s">
        <v>4287</v>
      </c>
      <c r="E1758" s="2">
        <v>43179.375</v>
      </c>
      <c r="F1758" t="s">
        <v>4501</v>
      </c>
      <c r="G1758" t="s">
        <v>4502</v>
      </c>
      <c r="H1758">
        <v>2.391</v>
      </c>
      <c r="I1758" t="s">
        <v>4504</v>
      </c>
      <c r="J1758" t="str">
        <f>IFERROR(VLOOKUP(D1758,AuctionContingency2019JUL!$A:$I,5,FALSE)," ")</f>
        <v xml:space="preserve"> </v>
      </c>
      <c r="K1758" t="str">
        <f>IFERROR(VLOOKUP(D1758,AuctionContingency2019JUL!$A:$I,6,FALSE)," ")</f>
        <v xml:space="preserve"> </v>
      </c>
      <c r="L1758" t="str">
        <f>IFERROR(VLOOKUP(D1758,AuctionContingency2019JUL!$A:$I,7,FALSE)," ")</f>
        <v xml:space="preserve"> </v>
      </c>
      <c r="M1758" t="str">
        <f>IFERROR(VLOOKUP(D1758,AuctionContingency2019JUL!$A:$I,8,FALSE)," ")</f>
        <v xml:space="preserve"> </v>
      </c>
      <c r="N1758" t="str">
        <f>IFERROR(VLOOKUP(D1758,AuctionContingency2019JUL!$A:$I,9,FALSE)," ")</f>
        <v xml:space="preserve"> </v>
      </c>
      <c r="O1758">
        <f>IFERROR(VLOOKUP(C1758,AuctionMapping2019JUL!$C:$J,4,FALSE)," ")</f>
        <v>8773</v>
      </c>
      <c r="P1758" t="str">
        <f>IFERROR(VLOOKUP(C1758,AuctionMapping2019JUL!$C:$J,5,FALSE)," ")</f>
        <v>KEY_SW4A</v>
      </c>
      <c r="Q1758">
        <f>IFERROR(VLOOKUP(C1758,AuctionMapping2019JUL!$C:$J,6,FALSE)," ")</f>
        <v>80108</v>
      </c>
      <c r="R1758" t="str">
        <f>IFERROR(VLOOKUP(C1758,AuctionMapping2019JUL!$C:$J,7,FALSE)," ")</f>
        <v>PLMHSTT24A</v>
      </c>
      <c r="S1758" t="str">
        <f>IFERROR(VLOOKUP(C1758,AuctionMapping2019JUL!$C:$J,8,FALSE)," ")</f>
        <v>1</v>
      </c>
      <c r="T1758" t="str">
        <f t="shared" si="81"/>
        <v>KEY_SW4A-PLMHSTT24A FLO BASE</v>
      </c>
      <c r="U1758" t="str">
        <f t="shared" si="82"/>
        <v>NaN</v>
      </c>
      <c r="V1758" t="str">
        <f t="shared" si="83"/>
        <v>BRANCH 8773 80108 1</v>
      </c>
      <c r="W1758" t="s">
        <v>42029</v>
      </c>
      <c r="X1758">
        <v>1</v>
      </c>
    </row>
    <row r="1759" spans="1:24" x14ac:dyDescent="0.25">
      <c r="A1759" t="s">
        <v>9</v>
      </c>
      <c r="B1759" t="s">
        <v>1767</v>
      </c>
      <c r="C1759" t="s">
        <v>3214</v>
      </c>
      <c r="D1759" t="s">
        <v>4288</v>
      </c>
      <c r="E1759" s="2">
        <v>43178.333333333343</v>
      </c>
      <c r="F1759" t="s">
        <v>4501</v>
      </c>
      <c r="G1759" t="s">
        <v>4502</v>
      </c>
      <c r="H1759">
        <v>4.05</v>
      </c>
      <c r="I1759" t="s">
        <v>4504</v>
      </c>
      <c r="J1759">
        <f>IFERROR(VLOOKUP(D1759,AuctionContingency2019JUL!$A:$I,5,FALSE)," ")</f>
        <v>80107</v>
      </c>
      <c r="K1759" t="str">
        <f>IFERROR(VLOOKUP(D1759,AuctionContingency2019JUL!$A:$I,6,FALSE)," ")</f>
        <v>PLMHSTT</v>
      </c>
      <c r="L1759">
        <f>IFERROR(VLOOKUP(D1759,AuctionContingency2019JUL!$A:$I,7,FALSE)," ")</f>
        <v>80123</v>
      </c>
      <c r="M1759" t="str">
        <f>IFERROR(VLOOKUP(D1759,AuctionContingency2019JUL!$A:$I,8,FALSE)," ")</f>
        <v>CITRUSC</v>
      </c>
      <c r="N1759">
        <f>IFERROR(VLOOKUP(D1759,AuctionContingency2019JUL!$A:$I,9,FALSE)," ")</f>
        <v>1</v>
      </c>
      <c r="O1759">
        <f>IFERROR(VLOOKUP(C1759,AuctionMapping2019JUL!$C:$J,4,FALSE)," ")</f>
        <v>8773</v>
      </c>
      <c r="P1759" t="str">
        <f>IFERROR(VLOOKUP(C1759,AuctionMapping2019JUL!$C:$J,5,FALSE)," ")</f>
        <v>KEY_SW4A</v>
      </c>
      <c r="Q1759">
        <f>IFERROR(VLOOKUP(C1759,AuctionMapping2019JUL!$C:$J,6,FALSE)," ")</f>
        <v>80108</v>
      </c>
      <c r="R1759" t="str">
        <f>IFERROR(VLOOKUP(C1759,AuctionMapping2019JUL!$C:$J,7,FALSE)," ")</f>
        <v>PLMHSTT24A</v>
      </c>
      <c r="S1759" t="str">
        <f>IFERROR(VLOOKUP(C1759,AuctionMapping2019JUL!$C:$J,8,FALSE)," ")</f>
        <v>1</v>
      </c>
      <c r="T1759" t="str">
        <f t="shared" si="81"/>
        <v>KEY_SW4A-PLMHSTT24A FLO PLMHSTT-CITRUSC</v>
      </c>
      <c r="U1759" t="str">
        <f t="shared" si="82"/>
        <v>BRANCHOPEN 80107 80123 8773</v>
      </c>
      <c r="V1759" t="str">
        <f t="shared" si="83"/>
        <v>BRANCH 8773 80108 1</v>
      </c>
      <c r="W1759" t="s">
        <v>42029</v>
      </c>
      <c r="X1759">
        <v>1</v>
      </c>
    </row>
    <row r="1760" spans="1:24" x14ac:dyDescent="0.25">
      <c r="A1760" t="s">
        <v>9</v>
      </c>
      <c r="B1760" t="s">
        <v>1768</v>
      </c>
      <c r="C1760" t="s">
        <v>3214</v>
      </c>
      <c r="D1760" t="s">
        <v>4210</v>
      </c>
      <c r="E1760" s="2">
        <v>43367.333333333343</v>
      </c>
      <c r="F1760" t="s">
        <v>4501</v>
      </c>
      <c r="G1760" t="s">
        <v>4502</v>
      </c>
      <c r="H1760">
        <v>3.6520000000000001</v>
      </c>
      <c r="I1760" t="s">
        <v>4504</v>
      </c>
      <c r="J1760" t="str">
        <f>IFERROR(VLOOKUP(D1760,AuctionContingency2019JUL!$A:$I,5,FALSE)," ")</f>
        <v xml:space="preserve"> </v>
      </c>
      <c r="K1760" t="str">
        <f>IFERROR(VLOOKUP(D1760,AuctionContingency2019JUL!$A:$I,6,FALSE)," ")</f>
        <v xml:space="preserve"> </v>
      </c>
      <c r="L1760" t="str">
        <f>IFERROR(VLOOKUP(D1760,AuctionContingency2019JUL!$A:$I,7,FALSE)," ")</f>
        <v xml:space="preserve"> </v>
      </c>
      <c r="M1760" t="str">
        <f>IFERROR(VLOOKUP(D1760,AuctionContingency2019JUL!$A:$I,8,FALSE)," ")</f>
        <v xml:space="preserve"> </v>
      </c>
      <c r="N1760" t="str">
        <f>IFERROR(VLOOKUP(D1760,AuctionContingency2019JUL!$A:$I,9,FALSE)," ")</f>
        <v xml:space="preserve"> </v>
      </c>
      <c r="O1760">
        <f>IFERROR(VLOOKUP(C1760,AuctionMapping2019JUL!$C:$J,4,FALSE)," ")</f>
        <v>8773</v>
      </c>
      <c r="P1760" t="str">
        <f>IFERROR(VLOOKUP(C1760,AuctionMapping2019JUL!$C:$J,5,FALSE)," ")</f>
        <v>KEY_SW4A</v>
      </c>
      <c r="Q1760">
        <f>IFERROR(VLOOKUP(C1760,AuctionMapping2019JUL!$C:$J,6,FALSE)," ")</f>
        <v>80108</v>
      </c>
      <c r="R1760" t="str">
        <f>IFERROR(VLOOKUP(C1760,AuctionMapping2019JUL!$C:$J,7,FALSE)," ")</f>
        <v>PLMHSTT24A</v>
      </c>
      <c r="S1760" t="str">
        <f>IFERROR(VLOOKUP(C1760,AuctionMapping2019JUL!$C:$J,8,FALSE)," ")</f>
        <v>1</v>
      </c>
      <c r="T1760" t="str">
        <f t="shared" si="81"/>
        <v>KEY_SW4A-PLMHSTT24A FLO BASE</v>
      </c>
      <c r="U1760" t="str">
        <f t="shared" si="82"/>
        <v>NaN</v>
      </c>
      <c r="V1760" t="str">
        <f t="shared" si="83"/>
        <v>BRANCH 8773 80108 1</v>
      </c>
      <c r="W1760" t="s">
        <v>42029</v>
      </c>
      <c r="X1760">
        <v>1</v>
      </c>
    </row>
    <row r="1761" spans="1:24" x14ac:dyDescent="0.25">
      <c r="A1761" t="s">
        <v>9</v>
      </c>
      <c r="B1761" t="s">
        <v>1769</v>
      </c>
      <c r="C1761" t="s">
        <v>3214</v>
      </c>
      <c r="D1761" t="s">
        <v>4289</v>
      </c>
      <c r="E1761" s="2">
        <v>43178.291666666657</v>
      </c>
      <c r="F1761" t="s">
        <v>4501</v>
      </c>
      <c r="G1761" t="s">
        <v>4502</v>
      </c>
      <c r="H1761">
        <v>6.0940000000000003</v>
      </c>
      <c r="I1761" t="s">
        <v>4504</v>
      </c>
      <c r="J1761">
        <f>IFERROR(VLOOKUP(D1761,AuctionContingency2019JUL!$A:$I,5,FALSE)," ")</f>
        <v>8371</v>
      </c>
      <c r="K1761" t="str">
        <f>IFERROR(VLOOKUP(D1761,AuctionContingency2019JUL!$A:$I,6,FALSE)," ")</f>
        <v>S_MCALLN</v>
      </c>
      <c r="L1761">
        <f>IFERROR(VLOOKUP(D1761,AuctionContingency2019JUL!$A:$I,7,FALSE)," ")</f>
        <v>8821</v>
      </c>
      <c r="M1761" t="str">
        <f>IFERROR(VLOOKUP(D1761,AuctionContingency2019JUL!$A:$I,8,FALSE)," ")</f>
        <v>TAYLOR</v>
      </c>
      <c r="N1761">
        <f>IFERROR(VLOOKUP(D1761,AuctionContingency2019JUL!$A:$I,9,FALSE)," ")</f>
        <v>1</v>
      </c>
      <c r="O1761">
        <f>IFERROR(VLOOKUP(C1761,AuctionMapping2019JUL!$C:$J,4,FALSE)," ")</f>
        <v>8773</v>
      </c>
      <c r="P1761" t="str">
        <f>IFERROR(VLOOKUP(C1761,AuctionMapping2019JUL!$C:$J,5,FALSE)," ")</f>
        <v>KEY_SW4A</v>
      </c>
      <c r="Q1761">
        <f>IFERROR(VLOOKUP(C1761,AuctionMapping2019JUL!$C:$J,6,FALSE)," ")</f>
        <v>80108</v>
      </c>
      <c r="R1761" t="str">
        <f>IFERROR(VLOOKUP(C1761,AuctionMapping2019JUL!$C:$J,7,FALSE)," ")</f>
        <v>PLMHSTT24A</v>
      </c>
      <c r="S1761" t="str">
        <f>IFERROR(VLOOKUP(C1761,AuctionMapping2019JUL!$C:$J,8,FALSE)," ")</f>
        <v>1</v>
      </c>
      <c r="T1761" t="str">
        <f t="shared" si="81"/>
        <v>KEY_SW4A-PLMHSTT24A FLO S_MCALLN-TAYLOR</v>
      </c>
      <c r="U1761" t="str">
        <f t="shared" si="82"/>
        <v>BRANCHOPEN 8371 8821 8773</v>
      </c>
      <c r="V1761" t="str">
        <f t="shared" si="83"/>
        <v>BRANCH 8773 80108 1</v>
      </c>
      <c r="W1761" t="s">
        <v>42029</v>
      </c>
      <c r="X1761">
        <v>1</v>
      </c>
    </row>
    <row r="1762" spans="1:24" x14ac:dyDescent="0.25">
      <c r="A1762" t="s">
        <v>9</v>
      </c>
      <c r="B1762" t="s">
        <v>1770</v>
      </c>
      <c r="C1762" t="s">
        <v>1770</v>
      </c>
      <c r="D1762" t="s">
        <v>3423</v>
      </c>
      <c r="E1762" s="2">
        <v>43103.541666666657</v>
      </c>
      <c r="F1762" t="s">
        <v>4500</v>
      </c>
      <c r="G1762" t="s">
        <v>4502</v>
      </c>
      <c r="H1762">
        <v>3.5000000000000003E-2</v>
      </c>
      <c r="I1762" t="s">
        <v>4504</v>
      </c>
      <c r="J1762" t="str">
        <f>IFERROR(VLOOKUP(D1762,AuctionContingency2019JUL!$A:$I,5,FALSE)," ")</f>
        <v xml:space="preserve"> </v>
      </c>
      <c r="K1762" t="str">
        <f>IFERROR(VLOOKUP(D1762,AuctionContingency2019JUL!$A:$I,6,FALSE)," ")</f>
        <v xml:space="preserve"> </v>
      </c>
      <c r="L1762" t="str">
        <f>IFERROR(VLOOKUP(D1762,AuctionContingency2019JUL!$A:$I,7,FALSE)," ")</f>
        <v xml:space="preserve"> </v>
      </c>
      <c r="M1762" t="str">
        <f>IFERROR(VLOOKUP(D1762,AuctionContingency2019JUL!$A:$I,8,FALSE)," ")</f>
        <v xml:space="preserve"> </v>
      </c>
      <c r="N1762" t="str">
        <f>IFERROR(VLOOKUP(D1762,AuctionContingency2019JUL!$A:$I,9,FALSE)," ")</f>
        <v xml:space="preserve"> </v>
      </c>
      <c r="O1762">
        <f>IFERROR(VLOOKUP(C1762,AuctionMapping2019JUL!$C:$J,4,FALSE)," ")</f>
        <v>76635</v>
      </c>
      <c r="P1762" t="str">
        <f>IFERROR(VLOOKUP(C1762,AuctionMapping2019JUL!$C:$J,5,FALSE)," ")</f>
        <v>L_KINGMO8_1Y</v>
      </c>
      <c r="Q1762">
        <f>IFERROR(VLOOKUP(C1762,AuctionMapping2019JUL!$C:$J,6,FALSE)," ")</f>
        <v>130732</v>
      </c>
      <c r="R1762" t="str">
        <f>IFERROR(VLOOKUP(C1762,AuctionMapping2019JUL!$C:$J,7,FALSE)," ")</f>
        <v>KING_NW_1_8</v>
      </c>
      <c r="S1762" t="str">
        <f>IFERROR(VLOOKUP(C1762,AuctionMapping2019JUL!$C:$J,8,FALSE)," ")</f>
        <v>1</v>
      </c>
      <c r="T1762" t="str">
        <f t="shared" si="81"/>
        <v>L_KINGMO8_1Y-KING_NW_1_8 FLO BASE</v>
      </c>
      <c r="U1762" t="str">
        <f t="shared" si="82"/>
        <v>NaN</v>
      </c>
      <c r="V1762" t="str">
        <f t="shared" si="83"/>
        <v>BRANCH 76635 130732 1</v>
      </c>
      <c r="W1762" t="s">
        <v>42029</v>
      </c>
      <c r="X1762">
        <v>1</v>
      </c>
    </row>
    <row r="1763" spans="1:24" x14ac:dyDescent="0.25">
      <c r="A1763" t="s">
        <v>9</v>
      </c>
      <c r="B1763" t="s">
        <v>1771</v>
      </c>
      <c r="C1763" t="s">
        <v>1770</v>
      </c>
      <c r="D1763" t="s">
        <v>3835</v>
      </c>
      <c r="E1763" s="2">
        <v>43237.875</v>
      </c>
      <c r="F1763" t="s">
        <v>4501</v>
      </c>
      <c r="G1763" t="s">
        <v>4502</v>
      </c>
      <c r="H1763">
        <v>0.307</v>
      </c>
      <c r="I1763" t="s">
        <v>4504</v>
      </c>
      <c r="J1763" t="str">
        <f>IFERROR(VLOOKUP(D1763,AuctionContingency2019JUL!$A:$I,5,FALSE)," ")</f>
        <v xml:space="preserve"> </v>
      </c>
      <c r="K1763" t="str">
        <f>IFERROR(VLOOKUP(D1763,AuctionContingency2019JUL!$A:$I,6,FALSE)," ")</f>
        <v xml:space="preserve"> </v>
      </c>
      <c r="L1763" t="str">
        <f>IFERROR(VLOOKUP(D1763,AuctionContingency2019JUL!$A:$I,7,FALSE)," ")</f>
        <v xml:space="preserve"> </v>
      </c>
      <c r="M1763" t="str">
        <f>IFERROR(VLOOKUP(D1763,AuctionContingency2019JUL!$A:$I,8,FALSE)," ")</f>
        <v xml:space="preserve"> </v>
      </c>
      <c r="N1763" t="str">
        <f>IFERROR(VLOOKUP(D1763,AuctionContingency2019JUL!$A:$I,9,FALSE)," ")</f>
        <v xml:space="preserve"> </v>
      </c>
      <c r="O1763">
        <f>IFERROR(VLOOKUP(C1763,AuctionMapping2019JUL!$C:$J,4,FALSE)," ")</f>
        <v>76635</v>
      </c>
      <c r="P1763" t="str">
        <f>IFERROR(VLOOKUP(C1763,AuctionMapping2019JUL!$C:$J,5,FALSE)," ")</f>
        <v>L_KINGMO8_1Y</v>
      </c>
      <c r="Q1763">
        <f>IFERROR(VLOOKUP(C1763,AuctionMapping2019JUL!$C:$J,6,FALSE)," ")</f>
        <v>130732</v>
      </c>
      <c r="R1763" t="str">
        <f>IFERROR(VLOOKUP(C1763,AuctionMapping2019JUL!$C:$J,7,FALSE)," ")</f>
        <v>KING_NW_1_8</v>
      </c>
      <c r="S1763" t="str">
        <f>IFERROR(VLOOKUP(C1763,AuctionMapping2019JUL!$C:$J,8,FALSE)," ")</f>
        <v>1</v>
      </c>
      <c r="T1763" t="str">
        <f t="shared" si="81"/>
        <v>L_KINGMO8_1Y-KING_NW_1_8 FLO BASE</v>
      </c>
      <c r="U1763" t="str">
        <f t="shared" si="82"/>
        <v>NaN</v>
      </c>
      <c r="V1763" t="str">
        <f t="shared" si="83"/>
        <v>BRANCH 76635 130732 1</v>
      </c>
      <c r="W1763" t="s">
        <v>42029</v>
      </c>
      <c r="X1763">
        <v>1</v>
      </c>
    </row>
    <row r="1764" spans="1:24" x14ac:dyDescent="0.25">
      <c r="A1764" t="s">
        <v>9</v>
      </c>
      <c r="B1764" t="s">
        <v>1772</v>
      </c>
      <c r="C1764" t="s">
        <v>1770</v>
      </c>
      <c r="D1764" t="s">
        <v>4290</v>
      </c>
      <c r="E1764" s="2">
        <v>43339</v>
      </c>
      <c r="F1764" t="s">
        <v>4501</v>
      </c>
      <c r="G1764" t="s">
        <v>4502</v>
      </c>
      <c r="H1764">
        <v>0.45200000000000001</v>
      </c>
      <c r="I1764" t="s">
        <v>4503</v>
      </c>
      <c r="J1764">
        <f>IFERROR(VLOOKUP(D1764,AuctionContingency2019JUL!$A:$I,5,FALSE)," ")</f>
        <v>42015</v>
      </c>
      <c r="K1764" t="str">
        <f>IFERROR(VLOOKUP(D1764,AuctionContingency2019JUL!$A:$I,6,FALSE)," ")</f>
        <v>P_H_R__</v>
      </c>
      <c r="L1764">
        <f>IFERROR(VLOOKUP(D1764,AuctionContingency2019JUL!$A:$I,7,FALSE)," ")</f>
        <v>111131</v>
      </c>
      <c r="M1764" t="str">
        <f>IFERROR(VLOOKUP(D1764,AuctionContingency2019JUL!$A:$I,8,FALSE)," ")</f>
        <v>BAC_8</v>
      </c>
      <c r="N1764">
        <f>IFERROR(VLOOKUP(D1764,AuctionContingency2019JUL!$A:$I,9,FALSE)," ")</f>
        <v>92</v>
      </c>
      <c r="O1764">
        <f>IFERROR(VLOOKUP(C1764,AuctionMapping2019JUL!$C:$J,4,FALSE)," ")</f>
        <v>76635</v>
      </c>
      <c r="P1764" t="str">
        <f>IFERROR(VLOOKUP(C1764,AuctionMapping2019JUL!$C:$J,5,FALSE)," ")</f>
        <v>L_KINGMO8_1Y</v>
      </c>
      <c r="Q1764">
        <f>IFERROR(VLOOKUP(C1764,AuctionMapping2019JUL!$C:$J,6,FALSE)," ")</f>
        <v>130732</v>
      </c>
      <c r="R1764" t="str">
        <f>IFERROR(VLOOKUP(C1764,AuctionMapping2019JUL!$C:$J,7,FALSE)," ")</f>
        <v>KING_NW_1_8</v>
      </c>
      <c r="S1764" t="str">
        <f>IFERROR(VLOOKUP(C1764,AuctionMapping2019JUL!$C:$J,8,FALSE)," ")</f>
        <v>1</v>
      </c>
      <c r="T1764" t="str">
        <f t="shared" si="81"/>
        <v>L_KINGMO8_1Y-KING_NW_1_8 FLO P_H_R__-BAC_8</v>
      </c>
      <c r="U1764" t="str">
        <f t="shared" si="82"/>
        <v>BRANCHOPEN 42015 111131 76635</v>
      </c>
      <c r="V1764" t="str">
        <f t="shared" si="83"/>
        <v>BRANCH 76635 130732 1</v>
      </c>
      <c r="W1764" t="s">
        <v>42029</v>
      </c>
      <c r="X1764">
        <v>1</v>
      </c>
    </row>
    <row r="1765" spans="1:24" x14ac:dyDescent="0.25">
      <c r="A1765" t="s">
        <v>9</v>
      </c>
      <c r="B1765" t="s">
        <v>1773</v>
      </c>
      <c r="C1765" t="s">
        <v>1770</v>
      </c>
      <c r="D1765" t="s">
        <v>3605</v>
      </c>
      <c r="E1765" s="2">
        <v>43150.75</v>
      </c>
      <c r="F1765" t="s">
        <v>4500</v>
      </c>
      <c r="G1765" t="s">
        <v>4502</v>
      </c>
      <c r="H1765">
        <v>1.4999999999999999E-2</v>
      </c>
      <c r="I1765" t="s">
        <v>4504</v>
      </c>
      <c r="J1765" t="str">
        <f>IFERROR(VLOOKUP(D1765,AuctionContingency2019JUL!$A:$I,5,FALSE)," ")</f>
        <v xml:space="preserve"> </v>
      </c>
      <c r="K1765" t="str">
        <f>IFERROR(VLOOKUP(D1765,AuctionContingency2019JUL!$A:$I,6,FALSE)," ")</f>
        <v xml:space="preserve"> </v>
      </c>
      <c r="L1765" t="str">
        <f>IFERROR(VLOOKUP(D1765,AuctionContingency2019JUL!$A:$I,7,FALSE)," ")</f>
        <v xml:space="preserve"> </v>
      </c>
      <c r="M1765" t="str">
        <f>IFERROR(VLOOKUP(D1765,AuctionContingency2019JUL!$A:$I,8,FALSE)," ")</f>
        <v xml:space="preserve"> </v>
      </c>
      <c r="N1765" t="str">
        <f>IFERROR(VLOOKUP(D1765,AuctionContingency2019JUL!$A:$I,9,FALSE)," ")</f>
        <v xml:space="preserve"> </v>
      </c>
      <c r="O1765">
        <f>IFERROR(VLOOKUP(C1765,AuctionMapping2019JUL!$C:$J,4,FALSE)," ")</f>
        <v>76635</v>
      </c>
      <c r="P1765" t="str">
        <f>IFERROR(VLOOKUP(C1765,AuctionMapping2019JUL!$C:$J,5,FALSE)," ")</f>
        <v>L_KINGMO8_1Y</v>
      </c>
      <c r="Q1765">
        <f>IFERROR(VLOOKUP(C1765,AuctionMapping2019JUL!$C:$J,6,FALSE)," ")</f>
        <v>130732</v>
      </c>
      <c r="R1765" t="str">
        <f>IFERROR(VLOOKUP(C1765,AuctionMapping2019JUL!$C:$J,7,FALSE)," ")</f>
        <v>KING_NW_1_8</v>
      </c>
      <c r="S1765" t="str">
        <f>IFERROR(VLOOKUP(C1765,AuctionMapping2019JUL!$C:$J,8,FALSE)," ")</f>
        <v>1</v>
      </c>
      <c r="T1765" t="str">
        <f t="shared" si="81"/>
        <v>L_KINGMO8_1Y-KING_NW_1_8 FLO BASE</v>
      </c>
      <c r="U1765" t="str">
        <f t="shared" si="82"/>
        <v>NaN</v>
      </c>
      <c r="V1765" t="str">
        <f t="shared" si="83"/>
        <v>BRANCH 76635 130732 1</v>
      </c>
      <c r="W1765" t="s">
        <v>42029</v>
      </c>
      <c r="X1765">
        <v>1</v>
      </c>
    </row>
    <row r="1766" spans="1:24" x14ac:dyDescent="0.25">
      <c r="A1766" t="s">
        <v>9</v>
      </c>
      <c r="B1766" t="s">
        <v>1774</v>
      </c>
      <c r="C1766" t="s">
        <v>1770</v>
      </c>
      <c r="D1766" t="s">
        <v>3844</v>
      </c>
      <c r="E1766" s="2">
        <v>43150.75</v>
      </c>
      <c r="F1766" t="s">
        <v>4500</v>
      </c>
      <c r="G1766" t="s">
        <v>4502</v>
      </c>
      <c r="H1766">
        <v>1.4999999999999999E-2</v>
      </c>
      <c r="I1766" t="s">
        <v>4504</v>
      </c>
      <c r="J1766" t="str">
        <f>IFERROR(VLOOKUP(D1766,AuctionContingency2019JUL!$A:$I,5,FALSE)," ")</f>
        <v xml:space="preserve"> </v>
      </c>
      <c r="K1766" t="str">
        <f>IFERROR(VLOOKUP(D1766,AuctionContingency2019JUL!$A:$I,6,FALSE)," ")</f>
        <v xml:space="preserve"> </v>
      </c>
      <c r="L1766" t="str">
        <f>IFERROR(VLOOKUP(D1766,AuctionContingency2019JUL!$A:$I,7,FALSE)," ")</f>
        <v xml:space="preserve"> </v>
      </c>
      <c r="M1766" t="str">
        <f>IFERROR(VLOOKUP(D1766,AuctionContingency2019JUL!$A:$I,8,FALSE)," ")</f>
        <v xml:space="preserve"> </v>
      </c>
      <c r="N1766" t="str">
        <f>IFERROR(VLOOKUP(D1766,AuctionContingency2019JUL!$A:$I,9,FALSE)," ")</f>
        <v xml:space="preserve"> </v>
      </c>
      <c r="O1766">
        <f>IFERROR(VLOOKUP(C1766,AuctionMapping2019JUL!$C:$J,4,FALSE)," ")</f>
        <v>76635</v>
      </c>
      <c r="P1766" t="str">
        <f>IFERROR(VLOOKUP(C1766,AuctionMapping2019JUL!$C:$J,5,FALSE)," ")</f>
        <v>L_KINGMO8_1Y</v>
      </c>
      <c r="Q1766">
        <f>IFERROR(VLOOKUP(C1766,AuctionMapping2019JUL!$C:$J,6,FALSE)," ")</f>
        <v>130732</v>
      </c>
      <c r="R1766" t="str">
        <f>IFERROR(VLOOKUP(C1766,AuctionMapping2019JUL!$C:$J,7,FALSE)," ")</f>
        <v>KING_NW_1_8</v>
      </c>
      <c r="S1766" t="str">
        <f>IFERROR(VLOOKUP(C1766,AuctionMapping2019JUL!$C:$J,8,FALSE)," ")</f>
        <v>1</v>
      </c>
      <c r="T1766" t="str">
        <f t="shared" si="81"/>
        <v>L_KINGMO8_1Y-KING_NW_1_8 FLO BASE</v>
      </c>
      <c r="U1766" t="str">
        <f t="shared" si="82"/>
        <v>NaN</v>
      </c>
      <c r="V1766" t="str">
        <f t="shared" si="83"/>
        <v>BRANCH 76635 130732 1</v>
      </c>
      <c r="W1766" t="s">
        <v>42029</v>
      </c>
      <c r="X1766">
        <v>1</v>
      </c>
    </row>
    <row r="1767" spans="1:24" x14ac:dyDescent="0.25">
      <c r="A1767" t="s">
        <v>9</v>
      </c>
      <c r="B1767" t="s">
        <v>1775</v>
      </c>
      <c r="C1767" t="s">
        <v>1770</v>
      </c>
      <c r="D1767" t="s">
        <v>3848</v>
      </c>
      <c r="E1767" s="2">
        <v>43110.166666666657</v>
      </c>
      <c r="F1767" t="s">
        <v>4500</v>
      </c>
      <c r="G1767" t="s">
        <v>4502</v>
      </c>
      <c r="H1767">
        <v>0.495</v>
      </c>
      <c r="I1767" t="s">
        <v>4503</v>
      </c>
      <c r="J1767" t="str">
        <f>IFERROR(VLOOKUP(D1767,AuctionContingency2019JUL!$A:$I,5,FALSE)," ")</f>
        <v xml:space="preserve"> </v>
      </c>
      <c r="K1767" t="str">
        <f>IFERROR(VLOOKUP(D1767,AuctionContingency2019JUL!$A:$I,6,FALSE)," ")</f>
        <v xml:space="preserve"> </v>
      </c>
      <c r="L1767" t="str">
        <f>IFERROR(VLOOKUP(D1767,AuctionContingency2019JUL!$A:$I,7,FALSE)," ")</f>
        <v xml:space="preserve"> </v>
      </c>
      <c r="M1767" t="str">
        <f>IFERROR(VLOOKUP(D1767,AuctionContingency2019JUL!$A:$I,8,FALSE)," ")</f>
        <v xml:space="preserve"> </v>
      </c>
      <c r="N1767" t="str">
        <f>IFERROR(VLOOKUP(D1767,AuctionContingency2019JUL!$A:$I,9,FALSE)," ")</f>
        <v xml:space="preserve"> </v>
      </c>
      <c r="O1767">
        <f>IFERROR(VLOOKUP(C1767,AuctionMapping2019JUL!$C:$J,4,FALSE)," ")</f>
        <v>76635</v>
      </c>
      <c r="P1767" t="str">
        <f>IFERROR(VLOOKUP(C1767,AuctionMapping2019JUL!$C:$J,5,FALSE)," ")</f>
        <v>L_KINGMO8_1Y</v>
      </c>
      <c r="Q1767">
        <f>IFERROR(VLOOKUP(C1767,AuctionMapping2019JUL!$C:$J,6,FALSE)," ")</f>
        <v>130732</v>
      </c>
      <c r="R1767" t="str">
        <f>IFERROR(VLOOKUP(C1767,AuctionMapping2019JUL!$C:$J,7,FALSE)," ")</f>
        <v>KING_NW_1_8</v>
      </c>
      <c r="S1767" t="str">
        <f>IFERROR(VLOOKUP(C1767,AuctionMapping2019JUL!$C:$J,8,FALSE)," ")</f>
        <v>1</v>
      </c>
      <c r="T1767" t="str">
        <f t="shared" si="81"/>
        <v>L_KINGMO8_1Y-KING_NW_1_8 FLO BASE</v>
      </c>
      <c r="U1767" t="str">
        <f t="shared" si="82"/>
        <v>NaN</v>
      </c>
      <c r="V1767" t="str">
        <f t="shared" si="83"/>
        <v>BRANCH 76635 130732 1</v>
      </c>
      <c r="W1767" t="s">
        <v>42029</v>
      </c>
      <c r="X1767">
        <v>1</v>
      </c>
    </row>
    <row r="1768" spans="1:24" x14ac:dyDescent="0.25">
      <c r="A1768" t="s">
        <v>9</v>
      </c>
      <c r="B1768" t="s">
        <v>1776</v>
      </c>
      <c r="C1768" t="s">
        <v>1770</v>
      </c>
      <c r="D1768" t="s">
        <v>3849</v>
      </c>
      <c r="E1768" s="2">
        <v>43151.75</v>
      </c>
      <c r="F1768" t="s">
        <v>4500</v>
      </c>
      <c r="G1768" t="s">
        <v>4502</v>
      </c>
      <c r="H1768">
        <v>4.3999999999999997E-2</v>
      </c>
      <c r="I1768" t="s">
        <v>4504</v>
      </c>
      <c r="J1768">
        <f>IFERROR(VLOOKUP(D1768,AuctionContingency2019JUL!$A:$I,5,FALSE)," ")</f>
        <v>1163</v>
      </c>
      <c r="K1768" t="str">
        <f>IFERROR(VLOOKUP(D1768,AuctionContingency2019JUL!$A:$I,6,FALSE)," ")</f>
        <v>LAMESA_8</v>
      </c>
      <c r="L1768">
        <f>IFERROR(VLOOKUP(D1768,AuctionContingency2019JUL!$A:$I,7,FALSE)," ")</f>
        <v>132883</v>
      </c>
      <c r="M1768" t="str">
        <f>IFERROR(VLOOKUP(D1768,AuctionContingency2019JUL!$A:$I,8,FALSE)," ")</f>
        <v>LMESAS</v>
      </c>
      <c r="N1768">
        <f>IFERROR(VLOOKUP(D1768,AuctionContingency2019JUL!$A:$I,9,FALSE)," ")</f>
        <v>1</v>
      </c>
      <c r="O1768">
        <f>IFERROR(VLOOKUP(C1768,AuctionMapping2019JUL!$C:$J,4,FALSE)," ")</f>
        <v>76635</v>
      </c>
      <c r="P1768" t="str">
        <f>IFERROR(VLOOKUP(C1768,AuctionMapping2019JUL!$C:$J,5,FALSE)," ")</f>
        <v>L_KINGMO8_1Y</v>
      </c>
      <c r="Q1768">
        <f>IFERROR(VLOOKUP(C1768,AuctionMapping2019JUL!$C:$J,6,FALSE)," ")</f>
        <v>130732</v>
      </c>
      <c r="R1768" t="str">
        <f>IFERROR(VLOOKUP(C1768,AuctionMapping2019JUL!$C:$J,7,FALSE)," ")</f>
        <v>KING_NW_1_8</v>
      </c>
      <c r="S1768" t="str">
        <f>IFERROR(VLOOKUP(C1768,AuctionMapping2019JUL!$C:$J,8,FALSE)," ")</f>
        <v>1</v>
      </c>
      <c r="T1768" t="str">
        <f t="shared" si="81"/>
        <v>L_KINGMO8_1Y-KING_NW_1_8 FLO LAMESA_8-LMESAS</v>
      </c>
      <c r="U1768" t="str">
        <f t="shared" si="82"/>
        <v>BRANCHOPEN 1163 132883 76635</v>
      </c>
      <c r="V1768" t="str">
        <f t="shared" si="83"/>
        <v>BRANCH 76635 130732 1</v>
      </c>
      <c r="W1768" t="s">
        <v>42029</v>
      </c>
      <c r="X1768">
        <v>1</v>
      </c>
    </row>
    <row r="1769" spans="1:24" x14ac:dyDescent="0.25">
      <c r="A1769" t="s">
        <v>9</v>
      </c>
      <c r="B1769" t="s">
        <v>1777</v>
      </c>
      <c r="C1769" t="s">
        <v>1777</v>
      </c>
      <c r="D1769" t="s">
        <v>3423</v>
      </c>
      <c r="E1769" s="2">
        <v>43118.791666666657</v>
      </c>
      <c r="F1769" t="s">
        <v>4500</v>
      </c>
      <c r="G1769" t="s">
        <v>4502</v>
      </c>
      <c r="H1769">
        <v>13.135999999999999</v>
      </c>
      <c r="I1769" t="s">
        <v>4504</v>
      </c>
      <c r="J1769" t="str">
        <f>IFERROR(VLOOKUP(D1769,AuctionContingency2019JUL!$A:$I,5,FALSE)," ")</f>
        <v xml:space="preserve"> </v>
      </c>
      <c r="K1769" t="str">
        <f>IFERROR(VLOOKUP(D1769,AuctionContingency2019JUL!$A:$I,6,FALSE)," ")</f>
        <v xml:space="preserve"> </v>
      </c>
      <c r="L1769" t="str">
        <f>IFERROR(VLOOKUP(D1769,AuctionContingency2019JUL!$A:$I,7,FALSE)," ")</f>
        <v xml:space="preserve"> </v>
      </c>
      <c r="M1769" t="str">
        <f>IFERROR(VLOOKUP(D1769,AuctionContingency2019JUL!$A:$I,8,FALSE)," ")</f>
        <v xml:space="preserve"> </v>
      </c>
      <c r="N1769" t="str">
        <f>IFERROR(VLOOKUP(D1769,AuctionContingency2019JUL!$A:$I,9,FALSE)," ")</f>
        <v xml:space="preserve"> </v>
      </c>
      <c r="O1769">
        <f>IFERROR(VLOOKUP(C1769,AuctionMapping2019JUL!$C:$J,4,FALSE)," ")</f>
        <v>60009</v>
      </c>
      <c r="P1769" t="str">
        <f>IFERROR(VLOOKUP(C1769,AuctionMapping2019JUL!$C:$J,5,FALSE)," ")</f>
        <v>KINGTAP24A</v>
      </c>
      <c r="Q1769">
        <f>IFERROR(VLOOKUP(C1769,AuctionMapping2019JUL!$C:$J,6,FALSE)," ")</f>
        <v>130932</v>
      </c>
      <c r="R1769" t="str">
        <f>IFERROR(VLOOKUP(C1769,AuctionMapping2019JUL!$C:$J,7,FALSE)," ")</f>
        <v>KING_SE_1_8</v>
      </c>
      <c r="S1769" t="str">
        <f>IFERROR(VLOOKUP(C1769,AuctionMapping2019JUL!$C:$J,8,FALSE)," ")</f>
        <v>1</v>
      </c>
      <c r="T1769" t="str">
        <f t="shared" si="81"/>
        <v>KINGTAP24A-KING_SE_1_8 FLO BASE</v>
      </c>
      <c r="U1769" t="str">
        <f t="shared" si="82"/>
        <v>NaN</v>
      </c>
      <c r="V1769" t="str">
        <f t="shared" si="83"/>
        <v>BRANCH 60009 130932 1</v>
      </c>
      <c r="W1769" t="s">
        <v>42029</v>
      </c>
      <c r="X1769">
        <v>1</v>
      </c>
    </row>
    <row r="1770" spans="1:24" x14ac:dyDescent="0.25">
      <c r="A1770" t="s">
        <v>9</v>
      </c>
      <c r="B1770" t="s">
        <v>1778</v>
      </c>
      <c r="C1770" t="s">
        <v>3215</v>
      </c>
      <c r="D1770" t="s">
        <v>4011</v>
      </c>
      <c r="E1770" s="2">
        <v>43182.791666666657</v>
      </c>
      <c r="F1770" t="s">
        <v>4501</v>
      </c>
      <c r="G1770" t="s">
        <v>4502</v>
      </c>
      <c r="H1770">
        <v>10.013999999999999</v>
      </c>
      <c r="I1770" t="s">
        <v>4504</v>
      </c>
      <c r="J1770" t="str">
        <f>IFERROR(VLOOKUP(D1770,AuctionContingency2019JUL!$A:$I,5,FALSE)," ")</f>
        <v xml:space="preserve"> </v>
      </c>
      <c r="K1770" t="str">
        <f>IFERROR(VLOOKUP(D1770,AuctionContingency2019JUL!$A:$I,6,FALSE)," ")</f>
        <v xml:space="preserve"> </v>
      </c>
      <c r="L1770" t="str">
        <f>IFERROR(VLOOKUP(D1770,AuctionContingency2019JUL!$A:$I,7,FALSE)," ")</f>
        <v xml:space="preserve"> </v>
      </c>
      <c r="M1770" t="str">
        <f>IFERROR(VLOOKUP(D1770,AuctionContingency2019JUL!$A:$I,8,FALSE)," ")</f>
        <v xml:space="preserve"> </v>
      </c>
      <c r="N1770" t="str">
        <f>IFERROR(VLOOKUP(D1770,AuctionContingency2019JUL!$A:$I,9,FALSE)," ")</f>
        <v xml:space="preserve"> </v>
      </c>
      <c r="O1770">
        <f>IFERROR(VLOOKUP(C1770,AuctionMapping2019JUL!$C:$J,4,FALSE)," ")</f>
        <v>8452</v>
      </c>
      <c r="P1770" t="str">
        <f>IFERROR(VLOOKUP(C1770,AuctionMapping2019JUL!$C:$J,5,FALSE)," ")</f>
        <v>LON_HILL4A</v>
      </c>
      <c r="Q1770">
        <f>IFERROR(VLOOKUP(C1770,AuctionMapping2019JUL!$C:$J,6,FALSE)," ")</f>
        <v>8481</v>
      </c>
      <c r="R1770" t="str">
        <f>IFERROR(VLOOKUP(C1770,AuctionMapping2019JUL!$C:$J,7,FALSE)," ")</f>
        <v>KOCH_HF4A</v>
      </c>
      <c r="S1770" t="str">
        <f>IFERROR(VLOOKUP(C1770,AuctionMapping2019JUL!$C:$J,8,FALSE)," ")</f>
        <v>1</v>
      </c>
      <c r="T1770" t="str">
        <f t="shared" si="81"/>
        <v>LON_HILL4A-KOCH_HF4A FLO BASE</v>
      </c>
      <c r="U1770" t="str">
        <f t="shared" si="82"/>
        <v>NaN</v>
      </c>
      <c r="V1770" t="str">
        <f t="shared" si="83"/>
        <v>BRANCH 8452 8481 1</v>
      </c>
      <c r="W1770" t="s">
        <v>42029</v>
      </c>
      <c r="X1770">
        <v>1</v>
      </c>
    </row>
    <row r="1771" spans="1:24" x14ac:dyDescent="0.25">
      <c r="A1771" t="s">
        <v>9</v>
      </c>
      <c r="B1771" t="s">
        <v>1779</v>
      </c>
      <c r="C1771" t="s">
        <v>3215</v>
      </c>
      <c r="D1771" t="s">
        <v>3817</v>
      </c>
      <c r="E1771" s="2">
        <v>43150.458333333343</v>
      </c>
      <c r="F1771" t="s">
        <v>4500</v>
      </c>
      <c r="G1771" t="s">
        <v>4502</v>
      </c>
      <c r="H1771">
        <v>0.93300000000000005</v>
      </c>
      <c r="I1771" t="s">
        <v>4504</v>
      </c>
      <c r="J1771" t="str">
        <f>IFERROR(VLOOKUP(D1771,AuctionContingency2019JUL!$A:$I,5,FALSE)," ")</f>
        <v xml:space="preserve"> </v>
      </c>
      <c r="K1771" t="str">
        <f>IFERROR(VLOOKUP(D1771,AuctionContingency2019JUL!$A:$I,6,FALSE)," ")</f>
        <v xml:space="preserve"> </v>
      </c>
      <c r="L1771" t="str">
        <f>IFERROR(VLOOKUP(D1771,AuctionContingency2019JUL!$A:$I,7,FALSE)," ")</f>
        <v xml:space="preserve"> </v>
      </c>
      <c r="M1771" t="str">
        <f>IFERROR(VLOOKUP(D1771,AuctionContingency2019JUL!$A:$I,8,FALSE)," ")</f>
        <v xml:space="preserve"> </v>
      </c>
      <c r="N1771" t="str">
        <f>IFERROR(VLOOKUP(D1771,AuctionContingency2019JUL!$A:$I,9,FALSE)," ")</f>
        <v xml:space="preserve"> </v>
      </c>
      <c r="O1771">
        <f>IFERROR(VLOOKUP(C1771,AuctionMapping2019JUL!$C:$J,4,FALSE)," ")</f>
        <v>8452</v>
      </c>
      <c r="P1771" t="str">
        <f>IFERROR(VLOOKUP(C1771,AuctionMapping2019JUL!$C:$J,5,FALSE)," ")</f>
        <v>LON_HILL4A</v>
      </c>
      <c r="Q1771">
        <f>IFERROR(VLOOKUP(C1771,AuctionMapping2019JUL!$C:$J,6,FALSE)," ")</f>
        <v>8481</v>
      </c>
      <c r="R1771" t="str">
        <f>IFERROR(VLOOKUP(C1771,AuctionMapping2019JUL!$C:$J,7,FALSE)," ")</f>
        <v>KOCH_HF4A</v>
      </c>
      <c r="S1771" t="str">
        <f>IFERROR(VLOOKUP(C1771,AuctionMapping2019JUL!$C:$J,8,FALSE)," ")</f>
        <v>1</v>
      </c>
      <c r="T1771" t="str">
        <f t="shared" si="81"/>
        <v>LON_HILL4A-KOCH_HF4A FLO BASE</v>
      </c>
      <c r="U1771" t="str">
        <f t="shared" si="82"/>
        <v>NaN</v>
      </c>
      <c r="V1771" t="str">
        <f t="shared" si="83"/>
        <v>BRANCH 8452 8481 1</v>
      </c>
      <c r="W1771" t="s">
        <v>42029</v>
      </c>
      <c r="X1771">
        <v>1</v>
      </c>
    </row>
    <row r="1772" spans="1:24" x14ac:dyDescent="0.25">
      <c r="A1772" t="s">
        <v>9</v>
      </c>
      <c r="B1772" t="s">
        <v>1780</v>
      </c>
      <c r="C1772" t="s">
        <v>3215</v>
      </c>
      <c r="D1772" t="s">
        <v>4017</v>
      </c>
      <c r="E1772" s="2">
        <v>43181</v>
      </c>
      <c r="F1772" t="s">
        <v>4501</v>
      </c>
      <c r="G1772" t="s">
        <v>4502</v>
      </c>
      <c r="H1772">
        <v>3.3359999999999999</v>
      </c>
      <c r="I1772" t="s">
        <v>4503</v>
      </c>
      <c r="J1772" t="str">
        <f>IFERROR(VLOOKUP(D1772,AuctionContingency2019JUL!$A:$I,5,FALSE)," ")</f>
        <v xml:space="preserve"> </v>
      </c>
      <c r="K1772" t="str">
        <f>IFERROR(VLOOKUP(D1772,AuctionContingency2019JUL!$A:$I,6,FALSE)," ")</f>
        <v xml:space="preserve"> </v>
      </c>
      <c r="L1772" t="str">
        <f>IFERROR(VLOOKUP(D1772,AuctionContingency2019JUL!$A:$I,7,FALSE)," ")</f>
        <v xml:space="preserve"> </v>
      </c>
      <c r="M1772" t="str">
        <f>IFERROR(VLOOKUP(D1772,AuctionContingency2019JUL!$A:$I,8,FALSE)," ")</f>
        <v xml:space="preserve"> </v>
      </c>
      <c r="N1772" t="str">
        <f>IFERROR(VLOOKUP(D1772,AuctionContingency2019JUL!$A:$I,9,FALSE)," ")</f>
        <v xml:space="preserve"> </v>
      </c>
      <c r="O1772">
        <f>IFERROR(VLOOKUP(C1772,AuctionMapping2019JUL!$C:$J,4,FALSE)," ")</f>
        <v>8452</v>
      </c>
      <c r="P1772" t="str">
        <f>IFERROR(VLOOKUP(C1772,AuctionMapping2019JUL!$C:$J,5,FALSE)," ")</f>
        <v>LON_HILL4A</v>
      </c>
      <c r="Q1772">
        <f>IFERROR(VLOOKUP(C1772,AuctionMapping2019JUL!$C:$J,6,FALSE)," ")</f>
        <v>8481</v>
      </c>
      <c r="R1772" t="str">
        <f>IFERROR(VLOOKUP(C1772,AuctionMapping2019JUL!$C:$J,7,FALSE)," ")</f>
        <v>KOCH_HF4A</v>
      </c>
      <c r="S1772" t="str">
        <f>IFERROR(VLOOKUP(C1772,AuctionMapping2019JUL!$C:$J,8,FALSE)," ")</f>
        <v>1</v>
      </c>
      <c r="T1772" t="str">
        <f t="shared" si="81"/>
        <v>LON_HILL4A-KOCH_HF4A FLO BASE</v>
      </c>
      <c r="U1772" t="str">
        <f t="shared" si="82"/>
        <v>NaN</v>
      </c>
      <c r="V1772" t="str">
        <f t="shared" si="83"/>
        <v>BRANCH 8452 8481 1</v>
      </c>
      <c r="W1772" t="s">
        <v>42029</v>
      </c>
      <c r="X1772">
        <v>1</v>
      </c>
    </row>
    <row r="1773" spans="1:24" x14ac:dyDescent="0.25">
      <c r="A1773" t="s">
        <v>9</v>
      </c>
      <c r="B1773" t="s">
        <v>1781</v>
      </c>
      <c r="C1773" t="s">
        <v>3216</v>
      </c>
      <c r="D1773" t="s">
        <v>3423</v>
      </c>
      <c r="E1773" s="2">
        <v>43276.125</v>
      </c>
      <c r="F1773" t="s">
        <v>4501</v>
      </c>
      <c r="G1773" t="s">
        <v>4502</v>
      </c>
      <c r="H1773">
        <v>32.744</v>
      </c>
      <c r="I1773" t="s">
        <v>4503</v>
      </c>
      <c r="J1773" t="str">
        <f>IFERROR(VLOOKUP(D1773,AuctionContingency2019JUL!$A:$I,5,FALSE)," ")</f>
        <v xml:space="preserve"> </v>
      </c>
      <c r="K1773" t="str">
        <f>IFERROR(VLOOKUP(D1773,AuctionContingency2019JUL!$A:$I,6,FALSE)," ")</f>
        <v xml:space="preserve"> </v>
      </c>
      <c r="L1773" t="str">
        <f>IFERROR(VLOOKUP(D1773,AuctionContingency2019JUL!$A:$I,7,FALSE)," ")</f>
        <v xml:space="preserve"> </v>
      </c>
      <c r="M1773" t="str">
        <f>IFERROR(VLOOKUP(D1773,AuctionContingency2019JUL!$A:$I,8,FALSE)," ")</f>
        <v xml:space="preserve"> </v>
      </c>
      <c r="N1773" t="str">
        <f>IFERROR(VLOOKUP(D1773,AuctionContingency2019JUL!$A:$I,9,FALSE)," ")</f>
        <v xml:space="preserve"> </v>
      </c>
      <c r="O1773">
        <f>IFERROR(VLOOKUP(C1773,AuctionMapping2019JUL!$C:$J,4,FALSE)," ")</f>
        <v>79553</v>
      </c>
      <c r="P1773" t="str">
        <f>IFERROR(VLOOKUP(C1773,AuctionMapping2019JUL!$C:$J,5,FALSE)," ")</f>
        <v>KOCHTAP</v>
      </c>
      <c r="Q1773">
        <f>IFERROR(VLOOKUP(C1773,AuctionMapping2019JUL!$C:$J,6,FALSE)," ")</f>
        <v>79600</v>
      </c>
      <c r="R1773" t="str">
        <f>IFERROR(VLOOKUP(C1773,AuctionMapping2019JUL!$C:$J,7,FALSE)," ")</f>
        <v>SU_VEALMOOR</v>
      </c>
      <c r="S1773" t="str">
        <f>IFERROR(VLOOKUP(C1773,AuctionMapping2019JUL!$C:$J,8,FALSE)," ")</f>
        <v>1</v>
      </c>
      <c r="T1773" t="str">
        <f t="shared" si="81"/>
        <v>KOCHTAP-SU_VEALMOOR FLO BASE</v>
      </c>
      <c r="U1773" t="str">
        <f t="shared" si="82"/>
        <v>NaN</v>
      </c>
      <c r="V1773" t="str">
        <f t="shared" si="83"/>
        <v>BRANCH 79553 79600 1</v>
      </c>
      <c r="W1773" t="s">
        <v>42029</v>
      </c>
      <c r="X1773">
        <v>1</v>
      </c>
    </row>
    <row r="1774" spans="1:24" x14ac:dyDescent="0.25">
      <c r="A1774" t="s">
        <v>9</v>
      </c>
      <c r="B1774" t="s">
        <v>1782</v>
      </c>
      <c r="C1774" t="s">
        <v>3216</v>
      </c>
      <c r="D1774" t="s">
        <v>3677</v>
      </c>
      <c r="E1774" s="2">
        <v>43369.333333333343</v>
      </c>
      <c r="F1774" t="s">
        <v>4501</v>
      </c>
      <c r="G1774" t="s">
        <v>4502</v>
      </c>
      <c r="H1774">
        <v>16.475999999999999</v>
      </c>
      <c r="I1774" t="s">
        <v>4504</v>
      </c>
      <c r="J1774" t="str">
        <f>IFERROR(VLOOKUP(D1774,AuctionContingency2019JUL!$A:$I,5,FALSE)," ")</f>
        <v xml:space="preserve"> </v>
      </c>
      <c r="K1774" t="str">
        <f>IFERROR(VLOOKUP(D1774,AuctionContingency2019JUL!$A:$I,6,FALSE)," ")</f>
        <v xml:space="preserve"> </v>
      </c>
      <c r="L1774" t="str">
        <f>IFERROR(VLOOKUP(D1774,AuctionContingency2019JUL!$A:$I,7,FALSE)," ")</f>
        <v xml:space="preserve"> </v>
      </c>
      <c r="M1774" t="str">
        <f>IFERROR(VLOOKUP(D1774,AuctionContingency2019JUL!$A:$I,8,FALSE)," ")</f>
        <v xml:space="preserve"> </v>
      </c>
      <c r="N1774" t="str">
        <f>IFERROR(VLOOKUP(D1774,AuctionContingency2019JUL!$A:$I,9,FALSE)," ")</f>
        <v xml:space="preserve"> </v>
      </c>
      <c r="O1774">
        <f>IFERROR(VLOOKUP(C1774,AuctionMapping2019JUL!$C:$J,4,FALSE)," ")</f>
        <v>79553</v>
      </c>
      <c r="P1774" t="str">
        <f>IFERROR(VLOOKUP(C1774,AuctionMapping2019JUL!$C:$J,5,FALSE)," ")</f>
        <v>KOCHTAP</v>
      </c>
      <c r="Q1774">
        <f>IFERROR(VLOOKUP(C1774,AuctionMapping2019JUL!$C:$J,6,FALSE)," ")</f>
        <v>79600</v>
      </c>
      <c r="R1774" t="str">
        <f>IFERROR(VLOOKUP(C1774,AuctionMapping2019JUL!$C:$J,7,FALSE)," ")</f>
        <v>SU_VEALMOOR</v>
      </c>
      <c r="S1774" t="str">
        <f>IFERROR(VLOOKUP(C1774,AuctionMapping2019JUL!$C:$J,8,FALSE)," ")</f>
        <v>1</v>
      </c>
      <c r="T1774" t="str">
        <f t="shared" si="81"/>
        <v>KOCHTAP-SU_VEALMOOR FLO BASE</v>
      </c>
      <c r="U1774" t="str">
        <f t="shared" si="82"/>
        <v>NaN</v>
      </c>
      <c r="V1774" t="str">
        <f t="shared" si="83"/>
        <v>BRANCH 79553 79600 1</v>
      </c>
      <c r="W1774" t="s">
        <v>42029</v>
      </c>
      <c r="X1774">
        <v>1</v>
      </c>
    </row>
    <row r="1775" spans="1:24" x14ac:dyDescent="0.25">
      <c r="A1775" t="s">
        <v>9</v>
      </c>
      <c r="B1775" t="s">
        <v>1783</v>
      </c>
      <c r="C1775" t="s">
        <v>1783</v>
      </c>
      <c r="D1775" t="s">
        <v>3423</v>
      </c>
      <c r="E1775" s="2">
        <v>43119.791666666657</v>
      </c>
      <c r="F1775" t="s">
        <v>4500</v>
      </c>
      <c r="G1775" t="s">
        <v>4502</v>
      </c>
      <c r="H1775">
        <v>16.239000000000001</v>
      </c>
      <c r="I1775" t="s">
        <v>4504</v>
      </c>
      <c r="J1775" t="str">
        <f>IFERROR(VLOOKUP(D1775,AuctionContingency2019JUL!$A:$I,5,FALSE)," ")</f>
        <v xml:space="preserve"> </v>
      </c>
      <c r="K1775" t="str">
        <f>IFERROR(VLOOKUP(D1775,AuctionContingency2019JUL!$A:$I,6,FALSE)," ")</f>
        <v xml:space="preserve"> </v>
      </c>
      <c r="L1775" t="str">
        <f>IFERROR(VLOOKUP(D1775,AuctionContingency2019JUL!$A:$I,7,FALSE)," ")</f>
        <v xml:space="preserve"> </v>
      </c>
      <c r="M1775" t="str">
        <f>IFERROR(VLOOKUP(D1775,AuctionContingency2019JUL!$A:$I,8,FALSE)," ")</f>
        <v xml:space="preserve"> </v>
      </c>
      <c r="N1775" t="str">
        <f>IFERROR(VLOOKUP(D1775,AuctionContingency2019JUL!$A:$I,9,FALSE)," ")</f>
        <v xml:space="preserve"> </v>
      </c>
      <c r="O1775">
        <f>IFERROR(VLOOKUP(C1775,AuctionMapping2019JUL!$C:$J,4,FALSE)," ")</f>
        <v>60009</v>
      </c>
      <c r="P1775" t="str">
        <f>IFERROR(VLOOKUP(C1775,AuctionMapping2019JUL!$C:$J,5,FALSE)," ")</f>
        <v>KINGTAP24A</v>
      </c>
      <c r="Q1775">
        <f>IFERROR(VLOOKUP(C1775,AuctionMapping2019JUL!$C:$J,6,FALSE)," ")</f>
        <v>130832</v>
      </c>
      <c r="R1775" t="str">
        <f>IFERROR(VLOOKUP(C1775,AuctionMapping2019JUL!$C:$J,7,FALSE)," ")</f>
        <v>KING_NE_1_8</v>
      </c>
      <c r="S1775" t="str">
        <f>IFERROR(VLOOKUP(C1775,AuctionMapping2019JUL!$C:$J,8,FALSE)," ")</f>
        <v>1</v>
      </c>
      <c r="T1775" t="str">
        <f t="shared" si="81"/>
        <v>KINGTAP24A-KING_NE_1_8 FLO BASE</v>
      </c>
      <c r="U1775" t="str">
        <f t="shared" si="82"/>
        <v>NaN</v>
      </c>
      <c r="V1775" t="str">
        <f t="shared" si="83"/>
        <v>BRANCH 60009 130832 1</v>
      </c>
      <c r="W1775" t="s">
        <v>42029</v>
      </c>
      <c r="X1775">
        <v>1</v>
      </c>
    </row>
    <row r="1776" spans="1:24" x14ac:dyDescent="0.25">
      <c r="A1776" t="s">
        <v>9</v>
      </c>
      <c r="B1776" t="s">
        <v>1784</v>
      </c>
      <c r="C1776" t="s">
        <v>1783</v>
      </c>
      <c r="D1776" t="s">
        <v>4128</v>
      </c>
      <c r="E1776" s="2">
        <v>43144.75</v>
      </c>
      <c r="F1776" t="s">
        <v>4500</v>
      </c>
      <c r="G1776" t="s">
        <v>4502</v>
      </c>
      <c r="H1776">
        <v>0.44400000000000001</v>
      </c>
      <c r="I1776" t="s">
        <v>4504</v>
      </c>
      <c r="J1776">
        <f>IFERROR(VLOOKUP(D1776,AuctionContingency2019JUL!$A:$I,5,FALSE)," ")</f>
        <v>6586</v>
      </c>
      <c r="K1776" t="str">
        <f>IFERROR(VLOOKUP(D1776,AuctionContingency2019JUL!$A:$I,6,FALSE)," ")</f>
        <v>MCCAMY4</v>
      </c>
      <c r="L1776">
        <f>IFERROR(VLOOKUP(D1776,AuctionContingency2019JUL!$A:$I,7,FALSE)," ")</f>
        <v>76001</v>
      </c>
      <c r="M1776" t="str">
        <f>IFERROR(VLOOKUP(D1776,AuctionContingency2019JUL!$A:$I,8,FALSE)," ")</f>
        <v>L_TIPPE</v>
      </c>
      <c r="N1776">
        <f>IFERROR(VLOOKUP(D1776,AuctionContingency2019JUL!$A:$I,9,FALSE)," ")</f>
        <v>1</v>
      </c>
      <c r="O1776">
        <f>IFERROR(VLOOKUP(C1776,AuctionMapping2019JUL!$C:$J,4,FALSE)," ")</f>
        <v>60009</v>
      </c>
      <c r="P1776" t="str">
        <f>IFERROR(VLOOKUP(C1776,AuctionMapping2019JUL!$C:$J,5,FALSE)," ")</f>
        <v>KINGTAP24A</v>
      </c>
      <c r="Q1776">
        <f>IFERROR(VLOOKUP(C1776,AuctionMapping2019JUL!$C:$J,6,FALSE)," ")</f>
        <v>130832</v>
      </c>
      <c r="R1776" t="str">
        <f>IFERROR(VLOOKUP(C1776,AuctionMapping2019JUL!$C:$J,7,FALSE)," ")</f>
        <v>KING_NE_1_8</v>
      </c>
      <c r="S1776" t="str">
        <f>IFERROR(VLOOKUP(C1776,AuctionMapping2019JUL!$C:$J,8,FALSE)," ")</f>
        <v>1</v>
      </c>
      <c r="T1776" t="str">
        <f t="shared" si="81"/>
        <v>KINGTAP24A-KING_NE_1_8 FLO MCCAMY4-L_TIPPE</v>
      </c>
      <c r="U1776" t="str">
        <f t="shared" si="82"/>
        <v>BRANCHOPEN 6586 76001 60009</v>
      </c>
      <c r="V1776" t="str">
        <f t="shared" si="83"/>
        <v>BRANCH 60009 130832 1</v>
      </c>
      <c r="W1776" t="s">
        <v>42029</v>
      </c>
      <c r="X1776">
        <v>1</v>
      </c>
    </row>
    <row r="1777" spans="1:24" x14ac:dyDescent="0.25">
      <c r="A1777" t="s">
        <v>9</v>
      </c>
      <c r="B1777" t="s">
        <v>1785</v>
      </c>
      <c r="C1777" t="s">
        <v>1783</v>
      </c>
      <c r="D1777" t="s">
        <v>4291</v>
      </c>
      <c r="E1777" s="2">
        <v>43258.875</v>
      </c>
      <c r="F1777" t="s">
        <v>4501</v>
      </c>
      <c r="G1777" t="s">
        <v>4502</v>
      </c>
      <c r="H1777">
        <v>4.07</v>
      </c>
      <c r="I1777" t="s">
        <v>4504</v>
      </c>
      <c r="J1777" t="str">
        <f>IFERROR(VLOOKUP(D1777,AuctionContingency2019JUL!$A:$I,5,FALSE)," ")</f>
        <v xml:space="preserve"> </v>
      </c>
      <c r="K1777" t="str">
        <f>IFERROR(VLOOKUP(D1777,AuctionContingency2019JUL!$A:$I,6,FALSE)," ")</f>
        <v xml:space="preserve"> </v>
      </c>
      <c r="L1777" t="str">
        <f>IFERROR(VLOOKUP(D1777,AuctionContingency2019JUL!$A:$I,7,FALSE)," ")</f>
        <v xml:space="preserve"> </v>
      </c>
      <c r="M1777" t="str">
        <f>IFERROR(VLOOKUP(D1777,AuctionContingency2019JUL!$A:$I,8,FALSE)," ")</f>
        <v xml:space="preserve"> </v>
      </c>
      <c r="N1777" t="str">
        <f>IFERROR(VLOOKUP(D1777,AuctionContingency2019JUL!$A:$I,9,FALSE)," ")</f>
        <v xml:space="preserve"> </v>
      </c>
      <c r="O1777">
        <f>IFERROR(VLOOKUP(C1777,AuctionMapping2019JUL!$C:$J,4,FALSE)," ")</f>
        <v>60009</v>
      </c>
      <c r="P1777" t="str">
        <f>IFERROR(VLOOKUP(C1777,AuctionMapping2019JUL!$C:$J,5,FALSE)," ")</f>
        <v>KINGTAP24A</v>
      </c>
      <c r="Q1777">
        <f>IFERROR(VLOOKUP(C1777,AuctionMapping2019JUL!$C:$J,6,FALSE)," ")</f>
        <v>130832</v>
      </c>
      <c r="R1777" t="str">
        <f>IFERROR(VLOOKUP(C1777,AuctionMapping2019JUL!$C:$J,7,FALSE)," ")</f>
        <v>KING_NE_1_8</v>
      </c>
      <c r="S1777" t="str">
        <f>IFERROR(VLOOKUP(C1777,AuctionMapping2019JUL!$C:$J,8,FALSE)," ")</f>
        <v>1</v>
      </c>
      <c r="T1777" t="str">
        <f t="shared" si="81"/>
        <v>KINGTAP24A-KING_NE_1_8 FLO BASE</v>
      </c>
      <c r="U1777" t="str">
        <f t="shared" si="82"/>
        <v>NaN</v>
      </c>
      <c r="V1777" t="str">
        <f t="shared" si="83"/>
        <v>BRANCH 60009 130832 1</v>
      </c>
      <c r="W1777" t="s">
        <v>42029</v>
      </c>
      <c r="X1777">
        <v>1</v>
      </c>
    </row>
    <row r="1778" spans="1:24" x14ac:dyDescent="0.25">
      <c r="A1778" t="s">
        <v>9</v>
      </c>
      <c r="B1778" t="s">
        <v>1786</v>
      </c>
      <c r="C1778" t="s">
        <v>1783</v>
      </c>
      <c r="D1778" t="s">
        <v>3824</v>
      </c>
      <c r="E1778" s="2">
        <v>43248.833333333343</v>
      </c>
      <c r="F1778" t="s">
        <v>4501</v>
      </c>
      <c r="G1778" t="s">
        <v>4502</v>
      </c>
      <c r="H1778">
        <v>0.21299999999999999</v>
      </c>
      <c r="I1778" t="s">
        <v>4503</v>
      </c>
      <c r="J1778">
        <f>IFERROR(VLOOKUP(D1778,AuctionContingency2019JUL!$A:$I,5,FALSE)," ")</f>
        <v>6655</v>
      </c>
      <c r="K1778" t="str">
        <f>IFERROR(VLOOKUP(D1778,AuctionContingency2019JUL!$A:$I,6,FALSE)," ")</f>
        <v>BARL4A</v>
      </c>
      <c r="L1778">
        <f>IFERROR(VLOOKUP(D1778,AuctionContingency2019JUL!$A:$I,7,FALSE)," ")</f>
        <v>60385</v>
      </c>
      <c r="M1778" t="str">
        <f>IFERROR(VLOOKUP(D1778,AuctionContingency2019JUL!$A:$I,8,FALSE)," ")</f>
        <v>SOLSTIC</v>
      </c>
      <c r="N1778">
        <f>IFERROR(VLOOKUP(D1778,AuctionContingency2019JUL!$A:$I,9,FALSE)," ")</f>
        <v>1</v>
      </c>
      <c r="O1778">
        <f>IFERROR(VLOOKUP(C1778,AuctionMapping2019JUL!$C:$J,4,FALSE)," ")</f>
        <v>60009</v>
      </c>
      <c r="P1778" t="str">
        <f>IFERROR(VLOOKUP(C1778,AuctionMapping2019JUL!$C:$J,5,FALSE)," ")</f>
        <v>KINGTAP24A</v>
      </c>
      <c r="Q1778">
        <f>IFERROR(VLOOKUP(C1778,AuctionMapping2019JUL!$C:$J,6,FALSE)," ")</f>
        <v>130832</v>
      </c>
      <c r="R1778" t="str">
        <f>IFERROR(VLOOKUP(C1778,AuctionMapping2019JUL!$C:$J,7,FALSE)," ")</f>
        <v>KING_NE_1_8</v>
      </c>
      <c r="S1778" t="str">
        <f>IFERROR(VLOOKUP(C1778,AuctionMapping2019JUL!$C:$J,8,FALSE)," ")</f>
        <v>1</v>
      </c>
      <c r="T1778" t="str">
        <f t="shared" si="81"/>
        <v>KINGTAP24A-KING_NE_1_8 FLO BARL4A-SOLSTIC</v>
      </c>
      <c r="U1778" t="str">
        <f t="shared" si="82"/>
        <v>BRANCHOPEN 6655 60385 60009</v>
      </c>
      <c r="V1778" t="str">
        <f t="shared" si="83"/>
        <v>BRANCH 60009 130832 1</v>
      </c>
      <c r="W1778" t="s">
        <v>42029</v>
      </c>
      <c r="X1778">
        <v>1</v>
      </c>
    </row>
    <row r="1779" spans="1:24" x14ac:dyDescent="0.25">
      <c r="A1779" t="s">
        <v>9</v>
      </c>
      <c r="B1779" t="s">
        <v>1787</v>
      </c>
      <c r="C1779" t="s">
        <v>1783</v>
      </c>
      <c r="D1779" t="s">
        <v>4133</v>
      </c>
      <c r="E1779" s="2">
        <v>43317</v>
      </c>
      <c r="F1779" t="s">
        <v>4501</v>
      </c>
      <c r="G1779" t="s">
        <v>4502</v>
      </c>
      <c r="H1779">
        <v>3.6999999999999998E-2</v>
      </c>
      <c r="I1779" t="s">
        <v>4503</v>
      </c>
      <c r="J1779" t="str">
        <f>IFERROR(VLOOKUP(D1779,AuctionContingency2019JUL!$A:$I,5,FALSE)," ")</f>
        <v xml:space="preserve"> </v>
      </c>
      <c r="K1779" t="str">
        <f>IFERROR(VLOOKUP(D1779,AuctionContingency2019JUL!$A:$I,6,FALSE)," ")</f>
        <v xml:space="preserve"> </v>
      </c>
      <c r="L1779" t="str">
        <f>IFERROR(VLOOKUP(D1779,AuctionContingency2019JUL!$A:$I,7,FALSE)," ")</f>
        <v xml:space="preserve"> </v>
      </c>
      <c r="M1779" t="str">
        <f>IFERROR(VLOOKUP(D1779,AuctionContingency2019JUL!$A:$I,8,FALSE)," ")</f>
        <v xml:space="preserve"> </v>
      </c>
      <c r="N1779" t="str">
        <f>IFERROR(VLOOKUP(D1779,AuctionContingency2019JUL!$A:$I,9,FALSE)," ")</f>
        <v xml:space="preserve"> </v>
      </c>
      <c r="O1779">
        <f>IFERROR(VLOOKUP(C1779,AuctionMapping2019JUL!$C:$J,4,FALSE)," ")</f>
        <v>60009</v>
      </c>
      <c r="P1779" t="str">
        <f>IFERROR(VLOOKUP(C1779,AuctionMapping2019JUL!$C:$J,5,FALSE)," ")</f>
        <v>KINGTAP24A</v>
      </c>
      <c r="Q1779">
        <f>IFERROR(VLOOKUP(C1779,AuctionMapping2019JUL!$C:$J,6,FALSE)," ")</f>
        <v>130832</v>
      </c>
      <c r="R1779" t="str">
        <f>IFERROR(VLOOKUP(C1779,AuctionMapping2019JUL!$C:$J,7,FALSE)," ")</f>
        <v>KING_NE_1_8</v>
      </c>
      <c r="S1779" t="str">
        <f>IFERROR(VLOOKUP(C1779,AuctionMapping2019JUL!$C:$J,8,FALSE)," ")</f>
        <v>1</v>
      </c>
      <c r="T1779" t="str">
        <f t="shared" si="81"/>
        <v>KINGTAP24A-KING_NE_1_8 FLO BASE</v>
      </c>
      <c r="U1779" t="str">
        <f t="shared" si="82"/>
        <v>NaN</v>
      </c>
      <c r="V1779" t="str">
        <f t="shared" si="83"/>
        <v>BRANCH 60009 130832 1</v>
      </c>
      <c r="W1779" t="s">
        <v>42029</v>
      </c>
      <c r="X1779">
        <v>1</v>
      </c>
    </row>
    <row r="1780" spans="1:24" x14ac:dyDescent="0.25">
      <c r="A1780" t="s">
        <v>9</v>
      </c>
      <c r="B1780" t="s">
        <v>1788</v>
      </c>
      <c r="C1780" t="s">
        <v>1783</v>
      </c>
      <c r="D1780" t="s">
        <v>3741</v>
      </c>
      <c r="E1780" s="2">
        <v>43118.625</v>
      </c>
      <c r="F1780" t="s">
        <v>4500</v>
      </c>
      <c r="G1780" t="s">
        <v>4502</v>
      </c>
      <c r="H1780">
        <v>0.26300000000000001</v>
      </c>
      <c r="I1780" t="s">
        <v>4504</v>
      </c>
      <c r="J1780">
        <f>IFERROR(VLOOKUP(D1780,AuctionContingency2019JUL!$A:$I,5,FALSE)," ")</f>
        <v>60387</v>
      </c>
      <c r="K1780" t="str">
        <f>IFERROR(VLOOKUP(D1780,AuctionContingency2019JUL!$A:$I,6,FALSE)," ")</f>
        <v>HENDRIC</v>
      </c>
      <c r="L1780">
        <f>IFERROR(VLOOKUP(D1780,AuctionContingency2019JUL!$A:$I,7,FALSE)," ")</f>
        <v>141663</v>
      </c>
      <c r="M1780" t="str">
        <f>IFERROR(VLOOKUP(D1780,AuctionContingency2019JUL!$A:$I,8,FALSE)," ")</f>
        <v>SOLARA</v>
      </c>
      <c r="N1780">
        <f>IFERROR(VLOOKUP(D1780,AuctionContingency2019JUL!$A:$I,9,FALSE)," ")</f>
        <v>1</v>
      </c>
      <c r="O1780">
        <f>IFERROR(VLOOKUP(C1780,AuctionMapping2019JUL!$C:$J,4,FALSE)," ")</f>
        <v>60009</v>
      </c>
      <c r="P1780" t="str">
        <f>IFERROR(VLOOKUP(C1780,AuctionMapping2019JUL!$C:$J,5,FALSE)," ")</f>
        <v>KINGTAP24A</v>
      </c>
      <c r="Q1780">
        <f>IFERROR(VLOOKUP(C1780,AuctionMapping2019JUL!$C:$J,6,FALSE)," ")</f>
        <v>130832</v>
      </c>
      <c r="R1780" t="str">
        <f>IFERROR(VLOOKUP(C1780,AuctionMapping2019JUL!$C:$J,7,FALSE)," ")</f>
        <v>KING_NE_1_8</v>
      </c>
      <c r="S1780" t="str">
        <f>IFERROR(VLOOKUP(C1780,AuctionMapping2019JUL!$C:$J,8,FALSE)," ")</f>
        <v>1</v>
      </c>
      <c r="T1780" t="str">
        <f t="shared" si="81"/>
        <v>KINGTAP24A-KING_NE_1_8 FLO HENDRIC-SOLARA</v>
      </c>
      <c r="U1780" t="str">
        <f t="shared" si="82"/>
        <v>BRANCHOPEN 60387 141663 60009</v>
      </c>
      <c r="V1780" t="str">
        <f t="shared" si="83"/>
        <v>BRANCH 60009 130832 1</v>
      </c>
      <c r="W1780" t="s">
        <v>42029</v>
      </c>
      <c r="X1780">
        <v>1</v>
      </c>
    </row>
    <row r="1781" spans="1:24" x14ac:dyDescent="0.25">
      <c r="A1781" t="s">
        <v>9</v>
      </c>
      <c r="B1781" t="s">
        <v>1789</v>
      </c>
      <c r="C1781" t="s">
        <v>1783</v>
      </c>
      <c r="D1781" t="s">
        <v>3709</v>
      </c>
      <c r="E1781" s="2">
        <v>43120.791666666657</v>
      </c>
      <c r="F1781" t="s">
        <v>4500</v>
      </c>
      <c r="G1781" t="s">
        <v>4502</v>
      </c>
      <c r="H1781">
        <v>1.869</v>
      </c>
      <c r="I1781" t="s">
        <v>4503</v>
      </c>
      <c r="J1781" t="str">
        <f>IFERROR(VLOOKUP(D1781,AuctionContingency2019JUL!$A:$I,5,FALSE)," ")</f>
        <v xml:space="preserve"> </v>
      </c>
      <c r="K1781" t="str">
        <f>IFERROR(VLOOKUP(D1781,AuctionContingency2019JUL!$A:$I,6,FALSE)," ")</f>
        <v xml:space="preserve"> </v>
      </c>
      <c r="L1781" t="str">
        <f>IFERROR(VLOOKUP(D1781,AuctionContingency2019JUL!$A:$I,7,FALSE)," ")</f>
        <v xml:space="preserve"> </v>
      </c>
      <c r="M1781" t="str">
        <f>IFERROR(VLOOKUP(D1781,AuctionContingency2019JUL!$A:$I,8,FALSE)," ")</f>
        <v xml:space="preserve"> </v>
      </c>
      <c r="N1781" t="str">
        <f>IFERROR(VLOOKUP(D1781,AuctionContingency2019JUL!$A:$I,9,FALSE)," ")</f>
        <v xml:space="preserve"> </v>
      </c>
      <c r="O1781">
        <f>IFERROR(VLOOKUP(C1781,AuctionMapping2019JUL!$C:$J,4,FALSE)," ")</f>
        <v>60009</v>
      </c>
      <c r="P1781" t="str">
        <f>IFERROR(VLOOKUP(C1781,AuctionMapping2019JUL!$C:$J,5,FALSE)," ")</f>
        <v>KINGTAP24A</v>
      </c>
      <c r="Q1781">
        <f>IFERROR(VLOOKUP(C1781,AuctionMapping2019JUL!$C:$J,6,FALSE)," ")</f>
        <v>130832</v>
      </c>
      <c r="R1781" t="str">
        <f>IFERROR(VLOOKUP(C1781,AuctionMapping2019JUL!$C:$J,7,FALSE)," ")</f>
        <v>KING_NE_1_8</v>
      </c>
      <c r="S1781" t="str">
        <f>IFERROR(VLOOKUP(C1781,AuctionMapping2019JUL!$C:$J,8,FALSE)," ")</f>
        <v>1</v>
      </c>
      <c r="T1781" t="str">
        <f t="shared" si="81"/>
        <v>KINGTAP24A-KING_NE_1_8 FLO BASE</v>
      </c>
      <c r="U1781" t="str">
        <f t="shared" si="82"/>
        <v>NaN</v>
      </c>
      <c r="V1781" t="str">
        <f t="shared" si="83"/>
        <v>BRANCH 60009 130832 1</v>
      </c>
      <c r="W1781" t="s">
        <v>42029</v>
      </c>
      <c r="X1781">
        <v>1</v>
      </c>
    </row>
    <row r="1782" spans="1:24" x14ac:dyDescent="0.25">
      <c r="A1782" t="s">
        <v>9</v>
      </c>
      <c r="B1782" t="s">
        <v>1790</v>
      </c>
      <c r="C1782" t="s">
        <v>1783</v>
      </c>
      <c r="D1782" t="s">
        <v>4292</v>
      </c>
      <c r="E1782" s="2">
        <v>43258.875</v>
      </c>
      <c r="F1782" t="s">
        <v>4501</v>
      </c>
      <c r="G1782" t="s">
        <v>4502</v>
      </c>
      <c r="H1782">
        <v>4.07</v>
      </c>
      <c r="I1782" t="s">
        <v>4504</v>
      </c>
      <c r="J1782">
        <f>IFERROR(VLOOKUP(D1782,AuctionContingency2019JUL!$A:$I,5,FALSE)," ")</f>
        <v>76040</v>
      </c>
      <c r="K1782" t="str">
        <f>IFERROR(VLOOKUP(D1782,AuctionContingency2019JUL!$A:$I,6,FALSE)," ")</f>
        <v>L_CASTI</v>
      </c>
      <c r="L1782">
        <f>IFERROR(VLOOKUP(D1782,AuctionContingency2019JUL!$A:$I,7,FALSE)," ")</f>
        <v>132943</v>
      </c>
      <c r="M1782" t="str">
        <f>IFERROR(VLOOKUP(D1782,AuctionContingency2019JUL!$A:$I,8,FALSE)," ")</f>
        <v>SPTX12</v>
      </c>
      <c r="N1782">
        <f>IFERROR(VLOOKUP(D1782,AuctionContingency2019JUL!$A:$I,9,FALSE)," ")</f>
        <v>1</v>
      </c>
      <c r="O1782">
        <f>IFERROR(VLOOKUP(C1782,AuctionMapping2019JUL!$C:$J,4,FALSE)," ")</f>
        <v>60009</v>
      </c>
      <c r="P1782" t="str">
        <f>IFERROR(VLOOKUP(C1782,AuctionMapping2019JUL!$C:$J,5,FALSE)," ")</f>
        <v>KINGTAP24A</v>
      </c>
      <c r="Q1782">
        <f>IFERROR(VLOOKUP(C1782,AuctionMapping2019JUL!$C:$J,6,FALSE)," ")</f>
        <v>130832</v>
      </c>
      <c r="R1782" t="str">
        <f>IFERROR(VLOOKUP(C1782,AuctionMapping2019JUL!$C:$J,7,FALSE)," ")</f>
        <v>KING_NE_1_8</v>
      </c>
      <c r="S1782" t="str">
        <f>IFERROR(VLOOKUP(C1782,AuctionMapping2019JUL!$C:$J,8,FALSE)," ")</f>
        <v>1</v>
      </c>
      <c r="T1782" t="str">
        <f t="shared" si="81"/>
        <v>KINGTAP24A-KING_NE_1_8 FLO L_CASTI-SPTX12</v>
      </c>
      <c r="U1782" t="str">
        <f t="shared" si="82"/>
        <v>BRANCHOPEN 76040 132943 60009</v>
      </c>
      <c r="V1782" t="str">
        <f t="shared" si="83"/>
        <v>BRANCH 60009 130832 1</v>
      </c>
      <c r="W1782" t="s">
        <v>42029</v>
      </c>
      <c r="X1782">
        <v>1</v>
      </c>
    </row>
    <row r="1783" spans="1:24" x14ac:dyDescent="0.25">
      <c r="A1783" t="s">
        <v>9</v>
      </c>
      <c r="B1783" t="s">
        <v>1791</v>
      </c>
      <c r="C1783" t="s">
        <v>1783</v>
      </c>
      <c r="D1783" t="s">
        <v>3546</v>
      </c>
      <c r="E1783" s="2">
        <v>43275.125</v>
      </c>
      <c r="F1783" t="s">
        <v>4501</v>
      </c>
      <c r="G1783" t="s">
        <v>4502</v>
      </c>
      <c r="H1783">
        <v>1.452</v>
      </c>
      <c r="I1783" t="s">
        <v>4503</v>
      </c>
      <c r="J1783">
        <f>IFERROR(VLOOKUP(D1783,AuctionContingency2019JUL!$A:$I,5,FALSE)," ")</f>
        <v>8998</v>
      </c>
      <c r="K1783" t="str">
        <f>IFERROR(VLOOKUP(D1783,AuctionContingency2019JUL!$A:$I,6,FALSE)," ")</f>
        <v>MAXWELL4</v>
      </c>
      <c r="L1783">
        <f>IFERROR(VLOOKUP(D1783,AuctionContingency2019JUL!$A:$I,7,FALSE)," ")</f>
        <v>181754</v>
      </c>
      <c r="M1783" t="str">
        <f>IFERROR(VLOOKUP(D1783,AuctionContingency2019JUL!$A:$I,8,FALSE)," ")</f>
        <v>RCKSPG</v>
      </c>
      <c r="N1783">
        <f>IFERROR(VLOOKUP(D1783,AuctionContingency2019JUL!$A:$I,9,FALSE)," ")</f>
        <v>1</v>
      </c>
      <c r="O1783">
        <f>IFERROR(VLOOKUP(C1783,AuctionMapping2019JUL!$C:$J,4,FALSE)," ")</f>
        <v>60009</v>
      </c>
      <c r="P1783" t="str">
        <f>IFERROR(VLOOKUP(C1783,AuctionMapping2019JUL!$C:$J,5,FALSE)," ")</f>
        <v>KINGTAP24A</v>
      </c>
      <c r="Q1783">
        <f>IFERROR(VLOOKUP(C1783,AuctionMapping2019JUL!$C:$J,6,FALSE)," ")</f>
        <v>130832</v>
      </c>
      <c r="R1783" t="str">
        <f>IFERROR(VLOOKUP(C1783,AuctionMapping2019JUL!$C:$J,7,FALSE)," ")</f>
        <v>KING_NE_1_8</v>
      </c>
      <c r="S1783" t="str">
        <f>IFERROR(VLOOKUP(C1783,AuctionMapping2019JUL!$C:$J,8,FALSE)," ")</f>
        <v>1</v>
      </c>
      <c r="T1783" t="str">
        <f t="shared" si="81"/>
        <v>KINGTAP24A-KING_NE_1_8 FLO MAXWELL4-RCKSPG</v>
      </c>
      <c r="U1783" t="str">
        <f t="shared" si="82"/>
        <v>BRANCHOPEN 8998 181754 60009</v>
      </c>
      <c r="V1783" t="str">
        <f t="shared" si="83"/>
        <v>BRANCH 60009 130832 1</v>
      </c>
      <c r="W1783" t="s">
        <v>42029</v>
      </c>
      <c r="X1783">
        <v>1</v>
      </c>
    </row>
    <row r="1784" spans="1:24" x14ac:dyDescent="0.25">
      <c r="A1784" t="s">
        <v>9</v>
      </c>
      <c r="B1784" t="s">
        <v>1792</v>
      </c>
      <c r="C1784" t="s">
        <v>1783</v>
      </c>
      <c r="D1784" t="s">
        <v>4073</v>
      </c>
      <c r="E1784" s="2">
        <v>43277.875</v>
      </c>
      <c r="F1784" t="s">
        <v>4501</v>
      </c>
      <c r="G1784" t="s">
        <v>4502</v>
      </c>
      <c r="H1784">
        <v>0.50700000000000001</v>
      </c>
      <c r="I1784" t="s">
        <v>4504</v>
      </c>
      <c r="J1784" t="str">
        <f>IFERROR(VLOOKUP(D1784,AuctionContingency2019JUL!$A:$I,5,FALSE)," ")</f>
        <v xml:space="preserve"> </v>
      </c>
      <c r="K1784" t="str">
        <f>IFERROR(VLOOKUP(D1784,AuctionContingency2019JUL!$A:$I,6,FALSE)," ")</f>
        <v xml:space="preserve"> </v>
      </c>
      <c r="L1784" t="str">
        <f>IFERROR(VLOOKUP(D1784,AuctionContingency2019JUL!$A:$I,7,FALSE)," ")</f>
        <v xml:space="preserve"> </v>
      </c>
      <c r="M1784" t="str">
        <f>IFERROR(VLOOKUP(D1784,AuctionContingency2019JUL!$A:$I,8,FALSE)," ")</f>
        <v xml:space="preserve"> </v>
      </c>
      <c r="N1784" t="str">
        <f>IFERROR(VLOOKUP(D1784,AuctionContingency2019JUL!$A:$I,9,FALSE)," ")</f>
        <v xml:space="preserve"> </v>
      </c>
      <c r="O1784">
        <f>IFERROR(VLOOKUP(C1784,AuctionMapping2019JUL!$C:$J,4,FALSE)," ")</f>
        <v>60009</v>
      </c>
      <c r="P1784" t="str">
        <f>IFERROR(VLOOKUP(C1784,AuctionMapping2019JUL!$C:$J,5,FALSE)," ")</f>
        <v>KINGTAP24A</v>
      </c>
      <c r="Q1784">
        <f>IFERROR(VLOOKUP(C1784,AuctionMapping2019JUL!$C:$J,6,FALSE)," ")</f>
        <v>130832</v>
      </c>
      <c r="R1784" t="str">
        <f>IFERROR(VLOOKUP(C1784,AuctionMapping2019JUL!$C:$J,7,FALSE)," ")</f>
        <v>KING_NE_1_8</v>
      </c>
      <c r="S1784" t="str">
        <f>IFERROR(VLOOKUP(C1784,AuctionMapping2019JUL!$C:$J,8,FALSE)," ")</f>
        <v>1</v>
      </c>
      <c r="T1784" t="str">
        <f t="shared" si="81"/>
        <v>KINGTAP24A-KING_NE_1_8 FLO BASE</v>
      </c>
      <c r="U1784" t="str">
        <f t="shared" si="82"/>
        <v>NaN</v>
      </c>
      <c r="V1784" t="str">
        <f t="shared" si="83"/>
        <v>BRANCH 60009 130832 1</v>
      </c>
      <c r="W1784" t="s">
        <v>42029</v>
      </c>
      <c r="X1784">
        <v>1</v>
      </c>
    </row>
    <row r="1785" spans="1:24" x14ac:dyDescent="0.25">
      <c r="A1785" t="s">
        <v>9</v>
      </c>
      <c r="B1785" t="s">
        <v>1793</v>
      </c>
      <c r="C1785" t="s">
        <v>1783</v>
      </c>
      <c r="D1785" t="s">
        <v>3450</v>
      </c>
      <c r="E1785" s="2">
        <v>43277.916666666657</v>
      </c>
      <c r="F1785" t="s">
        <v>4501</v>
      </c>
      <c r="G1785" t="s">
        <v>4502</v>
      </c>
      <c r="H1785">
        <v>1.486</v>
      </c>
      <c r="I1785" t="s">
        <v>4504</v>
      </c>
      <c r="J1785">
        <f>IFERROR(VLOOKUP(D1785,AuctionContingency2019JUL!$A:$I,5,FALSE)," ")</f>
        <v>76580</v>
      </c>
      <c r="K1785" t="str">
        <f>IFERROR(VLOOKUP(D1785,AuctionContingency2019JUL!$A:$I,6,FALSE)," ")</f>
        <v>L_TUNAC</v>
      </c>
      <c r="L1785">
        <f>IFERROR(VLOOKUP(D1785,AuctionContingency2019JUL!$A:$I,7,FALSE)," ")</f>
        <v>132434</v>
      </c>
      <c r="M1785" t="str">
        <f>IFERROR(VLOOKUP(D1785,AuctionContingency2019JUL!$A:$I,8,FALSE)," ")</f>
        <v>SIRIUS</v>
      </c>
      <c r="N1785">
        <f>IFERROR(VLOOKUP(D1785,AuctionContingency2019JUL!$A:$I,9,FALSE)," ")</f>
        <v>1</v>
      </c>
      <c r="O1785">
        <f>IFERROR(VLOOKUP(C1785,AuctionMapping2019JUL!$C:$J,4,FALSE)," ")</f>
        <v>60009</v>
      </c>
      <c r="P1785" t="str">
        <f>IFERROR(VLOOKUP(C1785,AuctionMapping2019JUL!$C:$J,5,FALSE)," ")</f>
        <v>KINGTAP24A</v>
      </c>
      <c r="Q1785">
        <f>IFERROR(VLOOKUP(C1785,AuctionMapping2019JUL!$C:$J,6,FALSE)," ")</f>
        <v>130832</v>
      </c>
      <c r="R1785" t="str">
        <f>IFERROR(VLOOKUP(C1785,AuctionMapping2019JUL!$C:$J,7,FALSE)," ")</f>
        <v>KING_NE_1_8</v>
      </c>
      <c r="S1785" t="str">
        <f>IFERROR(VLOOKUP(C1785,AuctionMapping2019JUL!$C:$J,8,FALSE)," ")</f>
        <v>1</v>
      </c>
      <c r="T1785" t="str">
        <f t="shared" si="81"/>
        <v>KINGTAP24A-KING_NE_1_8 FLO L_TUNAC-SIRIUS</v>
      </c>
      <c r="U1785" t="str">
        <f t="shared" si="82"/>
        <v>BRANCHOPEN 76580 132434 60009</v>
      </c>
      <c r="V1785" t="str">
        <f t="shared" si="83"/>
        <v>BRANCH 60009 130832 1</v>
      </c>
      <c r="W1785" t="s">
        <v>42029</v>
      </c>
      <c r="X1785">
        <v>1</v>
      </c>
    </row>
    <row r="1786" spans="1:24" x14ac:dyDescent="0.25">
      <c r="A1786" t="s">
        <v>9</v>
      </c>
      <c r="B1786" t="s">
        <v>1794</v>
      </c>
      <c r="C1786" t="s">
        <v>1783</v>
      </c>
      <c r="D1786" t="s">
        <v>4033</v>
      </c>
      <c r="E1786" s="2">
        <v>43120.791666666657</v>
      </c>
      <c r="F1786" t="s">
        <v>4500</v>
      </c>
      <c r="G1786" t="s">
        <v>4502</v>
      </c>
      <c r="H1786">
        <v>11.555999999999999</v>
      </c>
      <c r="I1786" t="s">
        <v>4503</v>
      </c>
      <c r="J1786" t="str">
        <f>IFERROR(VLOOKUP(D1786,AuctionContingency2019JUL!$A:$I,5,FALSE)," ")</f>
        <v xml:space="preserve"> </v>
      </c>
      <c r="K1786" t="str">
        <f>IFERROR(VLOOKUP(D1786,AuctionContingency2019JUL!$A:$I,6,FALSE)," ")</f>
        <v xml:space="preserve"> </v>
      </c>
      <c r="L1786" t="str">
        <f>IFERROR(VLOOKUP(D1786,AuctionContingency2019JUL!$A:$I,7,FALSE)," ")</f>
        <v xml:space="preserve"> </v>
      </c>
      <c r="M1786" t="str">
        <f>IFERROR(VLOOKUP(D1786,AuctionContingency2019JUL!$A:$I,8,FALSE)," ")</f>
        <v xml:space="preserve"> </v>
      </c>
      <c r="N1786" t="str">
        <f>IFERROR(VLOOKUP(D1786,AuctionContingency2019JUL!$A:$I,9,FALSE)," ")</f>
        <v xml:space="preserve"> </v>
      </c>
      <c r="O1786">
        <f>IFERROR(VLOOKUP(C1786,AuctionMapping2019JUL!$C:$J,4,FALSE)," ")</f>
        <v>60009</v>
      </c>
      <c r="P1786" t="str">
        <f>IFERROR(VLOOKUP(C1786,AuctionMapping2019JUL!$C:$J,5,FALSE)," ")</f>
        <v>KINGTAP24A</v>
      </c>
      <c r="Q1786">
        <f>IFERROR(VLOOKUP(C1786,AuctionMapping2019JUL!$C:$J,6,FALSE)," ")</f>
        <v>130832</v>
      </c>
      <c r="R1786" t="str">
        <f>IFERROR(VLOOKUP(C1786,AuctionMapping2019JUL!$C:$J,7,FALSE)," ")</f>
        <v>KING_NE_1_8</v>
      </c>
      <c r="S1786" t="str">
        <f>IFERROR(VLOOKUP(C1786,AuctionMapping2019JUL!$C:$J,8,FALSE)," ")</f>
        <v>1</v>
      </c>
      <c r="T1786" t="str">
        <f t="shared" si="81"/>
        <v>KINGTAP24A-KING_NE_1_8 FLO BASE</v>
      </c>
      <c r="U1786" t="str">
        <f t="shared" si="82"/>
        <v>NaN</v>
      </c>
      <c r="V1786" t="str">
        <f t="shared" si="83"/>
        <v>BRANCH 60009 130832 1</v>
      </c>
      <c r="W1786" t="s">
        <v>42029</v>
      </c>
      <c r="X1786">
        <v>1</v>
      </c>
    </row>
    <row r="1787" spans="1:24" x14ac:dyDescent="0.25">
      <c r="A1787" t="s">
        <v>9</v>
      </c>
      <c r="B1787" t="s">
        <v>1795</v>
      </c>
      <c r="C1787" t="s">
        <v>1783</v>
      </c>
      <c r="D1787" t="s">
        <v>4146</v>
      </c>
      <c r="E1787" s="2">
        <v>43272.833333333343</v>
      </c>
      <c r="F1787" t="s">
        <v>4501</v>
      </c>
      <c r="G1787" t="s">
        <v>4502</v>
      </c>
      <c r="H1787">
        <v>1.9750000000000001</v>
      </c>
      <c r="I1787" t="s">
        <v>4504</v>
      </c>
      <c r="J1787">
        <f>IFERROR(VLOOKUP(D1787,AuctionContingency2019JUL!$A:$I,5,FALSE)," ")</f>
        <v>76001</v>
      </c>
      <c r="K1787" t="str">
        <f>IFERROR(VLOOKUP(D1787,AuctionContingency2019JUL!$A:$I,6,FALSE)," ")</f>
        <v>L_TIPPE</v>
      </c>
      <c r="L1787">
        <f>IFERROR(VLOOKUP(D1787,AuctionContingency2019JUL!$A:$I,7,FALSE)," ")</f>
        <v>76016</v>
      </c>
      <c r="M1787" t="str">
        <f>IFERROR(VLOOKUP(D1787,AuctionContingency2019JUL!$A:$I,8,FALSE)," ")</f>
        <v>L_DESKY</v>
      </c>
      <c r="N1787">
        <f>IFERROR(VLOOKUP(D1787,AuctionContingency2019JUL!$A:$I,9,FALSE)," ")</f>
        <v>1</v>
      </c>
      <c r="O1787">
        <f>IFERROR(VLOOKUP(C1787,AuctionMapping2019JUL!$C:$J,4,FALSE)," ")</f>
        <v>60009</v>
      </c>
      <c r="P1787" t="str">
        <f>IFERROR(VLOOKUP(C1787,AuctionMapping2019JUL!$C:$J,5,FALSE)," ")</f>
        <v>KINGTAP24A</v>
      </c>
      <c r="Q1787">
        <f>IFERROR(VLOOKUP(C1787,AuctionMapping2019JUL!$C:$J,6,FALSE)," ")</f>
        <v>130832</v>
      </c>
      <c r="R1787" t="str">
        <f>IFERROR(VLOOKUP(C1787,AuctionMapping2019JUL!$C:$J,7,FALSE)," ")</f>
        <v>KING_NE_1_8</v>
      </c>
      <c r="S1787" t="str">
        <f>IFERROR(VLOOKUP(C1787,AuctionMapping2019JUL!$C:$J,8,FALSE)," ")</f>
        <v>1</v>
      </c>
      <c r="T1787" t="str">
        <f t="shared" si="81"/>
        <v>KINGTAP24A-KING_NE_1_8 FLO L_TIPPE-L_DESKY</v>
      </c>
      <c r="U1787" t="str">
        <f t="shared" si="82"/>
        <v>BRANCHOPEN 76001 76016 60009</v>
      </c>
      <c r="V1787" t="str">
        <f t="shared" si="83"/>
        <v>BRANCH 60009 130832 1</v>
      </c>
      <c r="W1787" t="s">
        <v>42029</v>
      </c>
      <c r="X1787">
        <v>1</v>
      </c>
    </row>
    <row r="1788" spans="1:24" x14ac:dyDescent="0.25">
      <c r="A1788" t="s">
        <v>9</v>
      </c>
      <c r="B1788" t="s">
        <v>1796</v>
      </c>
      <c r="C1788" t="s">
        <v>1783</v>
      </c>
      <c r="D1788" t="s">
        <v>3710</v>
      </c>
      <c r="E1788" s="2">
        <v>43120.791666666657</v>
      </c>
      <c r="F1788" t="s">
        <v>4500</v>
      </c>
      <c r="G1788" t="s">
        <v>4502</v>
      </c>
      <c r="H1788">
        <v>1.869</v>
      </c>
      <c r="I1788" t="s">
        <v>4503</v>
      </c>
      <c r="J1788" t="str">
        <f>IFERROR(VLOOKUP(D1788,AuctionContingency2019JUL!$A:$I,5,FALSE)," ")</f>
        <v xml:space="preserve"> </v>
      </c>
      <c r="K1788" t="str">
        <f>IFERROR(VLOOKUP(D1788,AuctionContingency2019JUL!$A:$I,6,FALSE)," ")</f>
        <v xml:space="preserve"> </v>
      </c>
      <c r="L1788" t="str">
        <f>IFERROR(VLOOKUP(D1788,AuctionContingency2019JUL!$A:$I,7,FALSE)," ")</f>
        <v xml:space="preserve"> </v>
      </c>
      <c r="M1788" t="str">
        <f>IFERROR(VLOOKUP(D1788,AuctionContingency2019JUL!$A:$I,8,FALSE)," ")</f>
        <v xml:space="preserve"> </v>
      </c>
      <c r="N1788" t="str">
        <f>IFERROR(VLOOKUP(D1788,AuctionContingency2019JUL!$A:$I,9,FALSE)," ")</f>
        <v xml:space="preserve"> </v>
      </c>
      <c r="O1788">
        <f>IFERROR(VLOOKUP(C1788,AuctionMapping2019JUL!$C:$J,4,FALSE)," ")</f>
        <v>60009</v>
      </c>
      <c r="P1788" t="str">
        <f>IFERROR(VLOOKUP(C1788,AuctionMapping2019JUL!$C:$J,5,FALSE)," ")</f>
        <v>KINGTAP24A</v>
      </c>
      <c r="Q1788">
        <f>IFERROR(VLOOKUP(C1788,AuctionMapping2019JUL!$C:$J,6,FALSE)," ")</f>
        <v>130832</v>
      </c>
      <c r="R1788" t="str">
        <f>IFERROR(VLOOKUP(C1788,AuctionMapping2019JUL!$C:$J,7,FALSE)," ")</f>
        <v>KING_NE_1_8</v>
      </c>
      <c r="S1788" t="str">
        <f>IFERROR(VLOOKUP(C1788,AuctionMapping2019JUL!$C:$J,8,FALSE)," ")</f>
        <v>1</v>
      </c>
      <c r="T1788" t="str">
        <f t="shared" si="81"/>
        <v>KINGTAP24A-KING_NE_1_8 FLO BASE</v>
      </c>
      <c r="U1788" t="str">
        <f t="shared" si="82"/>
        <v>NaN</v>
      </c>
      <c r="V1788" t="str">
        <f t="shared" si="83"/>
        <v>BRANCH 60009 130832 1</v>
      </c>
      <c r="W1788" t="s">
        <v>42029</v>
      </c>
      <c r="X1788">
        <v>1</v>
      </c>
    </row>
    <row r="1789" spans="1:24" x14ac:dyDescent="0.25">
      <c r="A1789" t="s">
        <v>9</v>
      </c>
      <c r="B1789" t="s">
        <v>1797</v>
      </c>
      <c r="C1789" t="s">
        <v>1783</v>
      </c>
      <c r="D1789" t="s">
        <v>4148</v>
      </c>
      <c r="E1789" s="2">
        <v>43144.75</v>
      </c>
      <c r="F1789" t="s">
        <v>4500</v>
      </c>
      <c r="G1789" t="s">
        <v>4502</v>
      </c>
      <c r="H1789">
        <v>0.44400000000000001</v>
      </c>
      <c r="I1789" t="s">
        <v>4504</v>
      </c>
      <c r="J1789" t="str">
        <f>IFERROR(VLOOKUP(D1789,AuctionContingency2019JUL!$A:$I,5,FALSE)," ")</f>
        <v xml:space="preserve"> </v>
      </c>
      <c r="K1789" t="str">
        <f>IFERROR(VLOOKUP(D1789,AuctionContingency2019JUL!$A:$I,6,FALSE)," ")</f>
        <v xml:space="preserve"> </v>
      </c>
      <c r="L1789" t="str">
        <f>IFERROR(VLOOKUP(D1789,AuctionContingency2019JUL!$A:$I,7,FALSE)," ")</f>
        <v xml:space="preserve"> </v>
      </c>
      <c r="M1789" t="str">
        <f>IFERROR(VLOOKUP(D1789,AuctionContingency2019JUL!$A:$I,8,FALSE)," ")</f>
        <v xml:space="preserve"> </v>
      </c>
      <c r="N1789" t="str">
        <f>IFERROR(VLOOKUP(D1789,AuctionContingency2019JUL!$A:$I,9,FALSE)," ")</f>
        <v xml:space="preserve"> </v>
      </c>
      <c r="O1789">
        <f>IFERROR(VLOOKUP(C1789,AuctionMapping2019JUL!$C:$J,4,FALSE)," ")</f>
        <v>60009</v>
      </c>
      <c r="P1789" t="str">
        <f>IFERROR(VLOOKUP(C1789,AuctionMapping2019JUL!$C:$J,5,FALSE)," ")</f>
        <v>KINGTAP24A</v>
      </c>
      <c r="Q1789">
        <f>IFERROR(VLOOKUP(C1789,AuctionMapping2019JUL!$C:$J,6,FALSE)," ")</f>
        <v>130832</v>
      </c>
      <c r="R1789" t="str">
        <f>IFERROR(VLOOKUP(C1789,AuctionMapping2019JUL!$C:$J,7,FALSE)," ")</f>
        <v>KING_NE_1_8</v>
      </c>
      <c r="S1789" t="str">
        <f>IFERROR(VLOOKUP(C1789,AuctionMapping2019JUL!$C:$J,8,FALSE)," ")</f>
        <v>1</v>
      </c>
      <c r="T1789" t="str">
        <f t="shared" si="81"/>
        <v>KINGTAP24A-KING_NE_1_8 FLO BASE</v>
      </c>
      <c r="U1789" t="str">
        <f t="shared" si="82"/>
        <v>NaN</v>
      </c>
      <c r="V1789" t="str">
        <f t="shared" si="83"/>
        <v>BRANCH 60009 130832 1</v>
      </c>
      <c r="W1789" t="s">
        <v>42029</v>
      </c>
      <c r="X1789">
        <v>1</v>
      </c>
    </row>
    <row r="1790" spans="1:24" x14ac:dyDescent="0.25">
      <c r="A1790" t="s">
        <v>9</v>
      </c>
      <c r="B1790" t="s">
        <v>1798</v>
      </c>
      <c r="C1790" t="s">
        <v>1783</v>
      </c>
      <c r="D1790" t="s">
        <v>3702</v>
      </c>
      <c r="E1790" s="2">
        <v>43112.166666666657</v>
      </c>
      <c r="F1790" t="s">
        <v>4500</v>
      </c>
      <c r="G1790" t="s">
        <v>4502</v>
      </c>
      <c r="H1790">
        <v>2.23</v>
      </c>
      <c r="I1790" t="s">
        <v>4503</v>
      </c>
      <c r="J1790" t="str">
        <f>IFERROR(VLOOKUP(D1790,AuctionContingency2019JUL!$A:$I,5,FALSE)," ")</f>
        <v xml:space="preserve"> </v>
      </c>
      <c r="K1790" t="str">
        <f>IFERROR(VLOOKUP(D1790,AuctionContingency2019JUL!$A:$I,6,FALSE)," ")</f>
        <v xml:space="preserve"> </v>
      </c>
      <c r="L1790" t="str">
        <f>IFERROR(VLOOKUP(D1790,AuctionContingency2019JUL!$A:$I,7,FALSE)," ")</f>
        <v xml:space="preserve"> </v>
      </c>
      <c r="M1790" t="str">
        <f>IFERROR(VLOOKUP(D1790,AuctionContingency2019JUL!$A:$I,8,FALSE)," ")</f>
        <v xml:space="preserve"> </v>
      </c>
      <c r="N1790" t="str">
        <f>IFERROR(VLOOKUP(D1790,AuctionContingency2019JUL!$A:$I,9,FALSE)," ")</f>
        <v xml:space="preserve"> </v>
      </c>
      <c r="O1790">
        <f>IFERROR(VLOOKUP(C1790,AuctionMapping2019JUL!$C:$J,4,FALSE)," ")</f>
        <v>60009</v>
      </c>
      <c r="P1790" t="str">
        <f>IFERROR(VLOOKUP(C1790,AuctionMapping2019JUL!$C:$J,5,FALSE)," ")</f>
        <v>KINGTAP24A</v>
      </c>
      <c r="Q1790">
        <f>IFERROR(VLOOKUP(C1790,AuctionMapping2019JUL!$C:$J,6,FALSE)," ")</f>
        <v>130832</v>
      </c>
      <c r="R1790" t="str">
        <f>IFERROR(VLOOKUP(C1790,AuctionMapping2019JUL!$C:$J,7,FALSE)," ")</f>
        <v>KING_NE_1_8</v>
      </c>
      <c r="S1790" t="str">
        <f>IFERROR(VLOOKUP(C1790,AuctionMapping2019JUL!$C:$J,8,FALSE)," ")</f>
        <v>1</v>
      </c>
      <c r="T1790" t="str">
        <f t="shared" si="81"/>
        <v>KINGTAP24A-KING_NE_1_8 FLO BASE</v>
      </c>
      <c r="U1790" t="str">
        <f t="shared" si="82"/>
        <v>NaN</v>
      </c>
      <c r="V1790" t="str">
        <f t="shared" si="83"/>
        <v>BRANCH 60009 130832 1</v>
      </c>
      <c r="W1790" t="s">
        <v>42029</v>
      </c>
      <c r="X1790">
        <v>1</v>
      </c>
    </row>
    <row r="1791" spans="1:24" x14ac:dyDescent="0.25">
      <c r="A1791" t="s">
        <v>9</v>
      </c>
      <c r="B1791" t="s">
        <v>1799</v>
      </c>
      <c r="C1791" t="s">
        <v>3217</v>
      </c>
      <c r="D1791" t="s">
        <v>4293</v>
      </c>
      <c r="E1791" s="2">
        <v>43360.541666666657</v>
      </c>
      <c r="F1791" t="s">
        <v>4501</v>
      </c>
      <c r="G1791" t="s">
        <v>4502</v>
      </c>
      <c r="H1791">
        <v>1.3080000000000001</v>
      </c>
      <c r="I1791" t="s">
        <v>4504</v>
      </c>
      <c r="J1791" t="str">
        <f>IFERROR(VLOOKUP(D1791,AuctionContingency2019JUL!$A:$I,5,FALSE)," ")</f>
        <v xml:space="preserve"> </v>
      </c>
      <c r="K1791" t="str">
        <f>IFERROR(VLOOKUP(D1791,AuctionContingency2019JUL!$A:$I,6,FALSE)," ")</f>
        <v xml:space="preserve"> </v>
      </c>
      <c r="L1791" t="str">
        <f>IFERROR(VLOOKUP(D1791,AuctionContingency2019JUL!$A:$I,7,FALSE)," ")</f>
        <v xml:space="preserve"> </v>
      </c>
      <c r="M1791" t="str">
        <f>IFERROR(VLOOKUP(D1791,AuctionContingency2019JUL!$A:$I,8,FALSE)," ")</f>
        <v xml:space="preserve"> </v>
      </c>
      <c r="N1791" t="str">
        <f>IFERROR(VLOOKUP(D1791,AuctionContingency2019JUL!$A:$I,9,FALSE)," ")</f>
        <v xml:space="preserve"> </v>
      </c>
      <c r="O1791">
        <f>IFERROR(VLOOKUP(C1791,AuctionMapping2019JUL!$C:$J,4,FALSE)," ")</f>
        <v>8314</v>
      </c>
      <c r="P1791" t="str">
        <f>IFERROR(VLOOKUP(C1791,AuctionMapping2019JUL!$C:$J,5,FALSE)," ")</f>
        <v>LA_PALMA4A</v>
      </c>
      <c r="Q1791">
        <f>IFERROR(VLOOKUP(C1791,AuctionMapping2019JUL!$C:$J,6,FALSE)," ")</f>
        <v>8333</v>
      </c>
      <c r="R1791" t="str">
        <f>IFERROR(VLOOKUP(C1791,AuctionMapping2019JUL!$C:$J,7,FALSE)," ")</f>
        <v>L_FRESNO4A</v>
      </c>
      <c r="S1791" t="str">
        <f>IFERROR(VLOOKUP(C1791,AuctionMapping2019JUL!$C:$J,8,FALSE)," ")</f>
        <v>1</v>
      </c>
      <c r="T1791" t="str">
        <f t="shared" si="81"/>
        <v>LA_PALMA4A-L_FRESNO4A FLO BASE</v>
      </c>
      <c r="U1791" t="str">
        <f t="shared" si="82"/>
        <v>NaN</v>
      </c>
      <c r="V1791" t="str">
        <f t="shared" si="83"/>
        <v>BRANCH 8314 8333 1</v>
      </c>
      <c r="W1791" t="s">
        <v>42029</v>
      </c>
      <c r="X1791">
        <v>1</v>
      </c>
    </row>
    <row r="1792" spans="1:24" x14ac:dyDescent="0.25">
      <c r="A1792" t="s">
        <v>9</v>
      </c>
      <c r="B1792" t="s">
        <v>1800</v>
      </c>
      <c r="C1792" t="s">
        <v>3217</v>
      </c>
      <c r="D1792" t="s">
        <v>4294</v>
      </c>
      <c r="E1792" s="2">
        <v>43312.291666666657</v>
      </c>
      <c r="F1792" t="s">
        <v>4501</v>
      </c>
      <c r="G1792" t="s">
        <v>4502</v>
      </c>
      <c r="H1792">
        <v>0.01</v>
      </c>
      <c r="I1792" t="s">
        <v>4504</v>
      </c>
      <c r="J1792">
        <f>IFERROR(VLOOKUP(D1792,AuctionContingency2019JUL!$A:$I,5,FALSE)," ")</f>
        <v>5962</v>
      </c>
      <c r="K1792" t="str">
        <f>IFERROR(VLOOKUP(D1792,AuctionContingency2019JUL!$A:$I,6,FALSE)," ")</f>
        <v>LOMAALTA</v>
      </c>
      <c r="L1792">
        <f>IFERROR(VLOOKUP(D1792,AuctionContingency2019JUL!$A:$I,7,FALSE)," ")</f>
        <v>79690</v>
      </c>
      <c r="M1792" t="str">
        <f>IFERROR(VLOOKUP(D1792,AuctionContingency2019JUL!$A:$I,8,FALSE)," ")</f>
        <v>PALMITO</v>
      </c>
      <c r="N1792">
        <f>IFERROR(VLOOKUP(D1792,AuctionContingency2019JUL!$A:$I,9,FALSE)," ")</f>
        <v>1</v>
      </c>
      <c r="O1792">
        <f>IFERROR(VLOOKUP(C1792,AuctionMapping2019JUL!$C:$J,4,FALSE)," ")</f>
        <v>8314</v>
      </c>
      <c r="P1792" t="str">
        <f>IFERROR(VLOOKUP(C1792,AuctionMapping2019JUL!$C:$J,5,FALSE)," ")</f>
        <v>LA_PALMA4A</v>
      </c>
      <c r="Q1792">
        <f>IFERROR(VLOOKUP(C1792,AuctionMapping2019JUL!$C:$J,6,FALSE)," ")</f>
        <v>8333</v>
      </c>
      <c r="R1792" t="str">
        <f>IFERROR(VLOOKUP(C1792,AuctionMapping2019JUL!$C:$J,7,FALSE)," ")</f>
        <v>L_FRESNO4A</v>
      </c>
      <c r="S1792" t="str">
        <f>IFERROR(VLOOKUP(C1792,AuctionMapping2019JUL!$C:$J,8,FALSE)," ")</f>
        <v>1</v>
      </c>
      <c r="T1792" t="str">
        <f t="shared" si="81"/>
        <v>LA_PALMA4A-L_FRESNO4A FLO LOMAALTA-PALMITO</v>
      </c>
      <c r="U1792" t="str">
        <f t="shared" si="82"/>
        <v>BRANCHOPEN 5962 79690 8314</v>
      </c>
      <c r="V1792" t="str">
        <f t="shared" si="83"/>
        <v>BRANCH 8314 8333 1</v>
      </c>
      <c r="W1792" t="s">
        <v>42029</v>
      </c>
      <c r="X1792">
        <v>1</v>
      </c>
    </row>
    <row r="1793" spans="1:24" x14ac:dyDescent="0.25">
      <c r="A1793" t="s">
        <v>9</v>
      </c>
      <c r="B1793" t="s">
        <v>1801</v>
      </c>
      <c r="C1793" t="s">
        <v>3217</v>
      </c>
      <c r="D1793" t="s">
        <v>4295</v>
      </c>
      <c r="E1793" s="2">
        <v>43312.291666666657</v>
      </c>
      <c r="F1793" t="s">
        <v>4501</v>
      </c>
      <c r="G1793" t="s">
        <v>4502</v>
      </c>
      <c r="H1793">
        <v>0.01</v>
      </c>
      <c r="I1793" t="s">
        <v>4504</v>
      </c>
      <c r="J1793">
        <f>IFERROR(VLOOKUP(D1793,AuctionContingency2019JUL!$A:$I,5,FALSE)," ")</f>
        <v>5966</v>
      </c>
      <c r="K1793" t="str">
        <f>IFERROR(VLOOKUP(D1793,AuctionContingency2019JUL!$A:$I,6,FALSE)," ")</f>
        <v>PALMITO3</v>
      </c>
      <c r="L1793">
        <f>IFERROR(VLOOKUP(D1793,AuctionContingency2019JUL!$A:$I,7,FALSE)," ")</f>
        <v>345</v>
      </c>
      <c r="M1793">
        <f>IFERROR(VLOOKUP(D1793,AuctionContingency2019JUL!$A:$I,8,FALSE)," ")</f>
        <v>79690</v>
      </c>
      <c r="N1793" t="str">
        <f>IFERROR(VLOOKUP(D1793,AuctionContingency2019JUL!$A:$I,9,FALSE)," ")</f>
        <v>PALMITO</v>
      </c>
      <c r="O1793">
        <f>IFERROR(VLOOKUP(C1793,AuctionMapping2019JUL!$C:$J,4,FALSE)," ")</f>
        <v>8314</v>
      </c>
      <c r="P1793" t="str">
        <f>IFERROR(VLOOKUP(C1793,AuctionMapping2019JUL!$C:$J,5,FALSE)," ")</f>
        <v>LA_PALMA4A</v>
      </c>
      <c r="Q1793">
        <f>IFERROR(VLOOKUP(C1793,AuctionMapping2019JUL!$C:$J,6,FALSE)," ")</f>
        <v>8333</v>
      </c>
      <c r="R1793" t="str">
        <f>IFERROR(VLOOKUP(C1793,AuctionMapping2019JUL!$C:$J,7,FALSE)," ")</f>
        <v>L_FRESNO4A</v>
      </c>
      <c r="S1793" t="str">
        <f>IFERROR(VLOOKUP(C1793,AuctionMapping2019JUL!$C:$J,8,FALSE)," ")</f>
        <v>1</v>
      </c>
      <c r="T1793" t="str">
        <f t="shared" si="81"/>
        <v>LA_PALMA4A-L_FRESNO4A FLO PALMITO3-79690</v>
      </c>
      <c r="U1793" t="str">
        <f t="shared" si="82"/>
        <v>BRANCHOPEN 5966 345 8314</v>
      </c>
      <c r="V1793" t="str">
        <f t="shared" si="83"/>
        <v>BRANCH 8314 8333 1</v>
      </c>
      <c r="W1793" t="s">
        <v>42029</v>
      </c>
      <c r="X1793">
        <v>1</v>
      </c>
    </row>
    <row r="1794" spans="1:24" x14ac:dyDescent="0.25">
      <c r="A1794" t="s">
        <v>9</v>
      </c>
      <c r="B1794" t="s">
        <v>1802</v>
      </c>
      <c r="C1794" t="s">
        <v>3218</v>
      </c>
      <c r="D1794" t="s">
        <v>4209</v>
      </c>
      <c r="E1794" s="2">
        <v>43116.625</v>
      </c>
      <c r="F1794" t="s">
        <v>4500</v>
      </c>
      <c r="G1794" t="s">
        <v>4502</v>
      </c>
      <c r="H1794">
        <v>91.781000000000006</v>
      </c>
      <c r="I1794" t="s">
        <v>4504</v>
      </c>
      <c r="J1794">
        <f>IFERROR(VLOOKUP(D1794,AuctionContingency2019JUL!$A:$I,5,FALSE)," ")</f>
        <v>5747</v>
      </c>
      <c r="K1794" t="str">
        <f>IFERROR(VLOOKUP(D1794,AuctionContingency2019JUL!$A:$I,6,FALSE)," ")</f>
        <v>RNGRVILL</v>
      </c>
      <c r="L1794">
        <f>IFERROR(VLOOKUP(D1794,AuctionContingency2019JUL!$A:$I,7,FALSE)," ")</f>
        <v>8314</v>
      </c>
      <c r="M1794" t="str">
        <f>IFERROR(VLOOKUP(D1794,AuctionContingency2019JUL!$A:$I,8,FALSE)," ")</f>
        <v>LA_PALMA</v>
      </c>
      <c r="N1794">
        <f>IFERROR(VLOOKUP(D1794,AuctionContingency2019JUL!$A:$I,9,FALSE)," ")</f>
        <v>1</v>
      </c>
      <c r="O1794">
        <f>IFERROR(VLOOKUP(C1794,AuctionMapping2019JUL!$C:$J,4,FALSE)," ")</f>
        <v>8310</v>
      </c>
      <c r="P1794" t="str">
        <f>IFERROR(VLOOKUP(C1794,AuctionMapping2019JUL!$C:$J,5,FALSE)," ")</f>
        <v>LAPALMA2A</v>
      </c>
      <c r="Q1794">
        <f>IFERROR(VLOOKUP(C1794,AuctionMapping2019JUL!$C:$J,6,FALSE)," ")</f>
        <v>8748</v>
      </c>
      <c r="R1794" t="str">
        <f>IFERROR(VLOOKUP(C1794,AuctionMapping2019JUL!$C:$J,7,FALSE)," ")</f>
        <v>RANGERVL2A</v>
      </c>
      <c r="S1794" t="str">
        <f>IFERROR(VLOOKUP(C1794,AuctionMapping2019JUL!$C:$J,8,FALSE)," ")</f>
        <v>1</v>
      </c>
      <c r="T1794" t="str">
        <f t="shared" ref="T1794:T1857" si="84">IF(AND(J1794&lt;&gt;" ",K1794&lt;&gt;" ",L1794&lt;&gt;" ",M1794&lt;&gt;" ",O1794&lt;&gt;"",P1794&lt;&gt;" ",Q1794&lt;&gt;" ",R1794&lt;&gt;" "),CONCATENATE(P1794,"-",R1794," ","FLO"," ",K1794,"-",M1794),IF(AND(O1794&lt;&gt;" ",P1794&lt;&gt;" ",Q1794&lt;&gt;" ",R1794&lt;&gt;" "),CONCATENATE(P1794,"-",R1794," ","FLO"," ","BASE"),"NaN"))</f>
        <v>LAPALMA2A-RANGERVL2A FLO RNGRVILL-LA_PALMA</v>
      </c>
      <c r="U1794" t="str">
        <f t="shared" si="82"/>
        <v>BRANCHOPEN 5747 8314 8310</v>
      </c>
      <c r="V1794" t="str">
        <f t="shared" si="83"/>
        <v>BRANCH 8310 8748 1</v>
      </c>
      <c r="W1794" t="s">
        <v>42029</v>
      </c>
      <c r="X1794">
        <v>1</v>
      </c>
    </row>
    <row r="1795" spans="1:24" x14ac:dyDescent="0.25">
      <c r="A1795" t="s">
        <v>9</v>
      </c>
      <c r="B1795" t="s">
        <v>1803</v>
      </c>
      <c r="C1795" t="s">
        <v>3219</v>
      </c>
      <c r="D1795" t="s">
        <v>4296</v>
      </c>
      <c r="E1795" s="2">
        <v>43353.375</v>
      </c>
      <c r="F1795" t="s">
        <v>4501</v>
      </c>
      <c r="G1795" t="s">
        <v>4502</v>
      </c>
      <c r="H1795">
        <v>0.56100000000000005</v>
      </c>
      <c r="I1795" t="s">
        <v>4504</v>
      </c>
      <c r="J1795">
        <f>IFERROR(VLOOKUP(D1795,AuctionContingency2019JUL!$A:$I,5,FALSE)," ")</f>
        <v>5966</v>
      </c>
      <c r="K1795" t="str">
        <f>IFERROR(VLOOKUP(D1795,AuctionContingency2019JUL!$A:$I,6,FALSE)," ")</f>
        <v>PALMITO3</v>
      </c>
      <c r="L1795">
        <f>IFERROR(VLOOKUP(D1795,AuctionContingency2019JUL!$A:$I,7,FALSE)," ")</f>
        <v>8383</v>
      </c>
      <c r="M1795" t="str">
        <f>IFERROR(VLOOKUP(D1795,AuctionContingency2019JUL!$A:$I,8,FALSE)," ")</f>
        <v>NEDIN7A</v>
      </c>
      <c r="N1795">
        <f>IFERROR(VLOOKUP(D1795,AuctionContingency2019JUL!$A:$I,9,FALSE)," ")</f>
        <v>1</v>
      </c>
      <c r="O1795">
        <f>IFERROR(VLOOKUP(C1795,AuctionMapping2019JUL!$C:$J,4,FALSE)," ")</f>
        <v>8314</v>
      </c>
      <c r="P1795" t="str">
        <f>IFERROR(VLOOKUP(C1795,AuctionMapping2019JUL!$C:$J,5,FALSE)," ")</f>
        <v>LA_PALMA4A</v>
      </c>
      <c r="Q1795">
        <f>IFERROR(VLOOKUP(C1795,AuctionMapping2019JUL!$C:$J,6,FALSE)," ")</f>
        <v>80229</v>
      </c>
      <c r="R1795" t="str">
        <f>IFERROR(VLOOKUP(C1795,AuctionMapping2019JUL!$C:$J,7,FALSE)," ")</f>
        <v>CAVAZOS4A</v>
      </c>
      <c r="S1795" t="str">
        <f>IFERROR(VLOOKUP(C1795,AuctionMapping2019JUL!$C:$J,8,FALSE)," ")</f>
        <v>1</v>
      </c>
      <c r="T1795" t="str">
        <f t="shared" si="84"/>
        <v>LA_PALMA4A-CAVAZOS4A FLO PALMITO3-NEDIN7A</v>
      </c>
      <c r="U1795" t="str">
        <f t="shared" ref="U1795:U1858" si="85">IF(AND(J1795&lt;&gt;" ",K1795&lt;&gt;" ",L1795&lt;&gt;" ",M1795&lt;&gt;" "),CONCATENATE("BRANCHOPEN"," ",J1795," ",L1795," ",O1795),"NaN")</f>
        <v>BRANCHOPEN 5966 8383 8314</v>
      </c>
      <c r="V1795" t="str">
        <f t="shared" ref="V1795:V1858" si="86">IF(AND(O1795&lt;&gt;" ",P1795&lt;&gt;" ",Q1795&lt;&gt;" ",R1795&lt;&gt;" "),CONCATENATE("BRANCH"," ",O1795," ",Q1795," ",S1795),"NaN")</f>
        <v>BRANCH 8314 80229 1</v>
      </c>
      <c r="W1795" t="s">
        <v>42029</v>
      </c>
      <c r="X1795">
        <v>1</v>
      </c>
    </row>
    <row r="1796" spans="1:24" x14ac:dyDescent="0.25">
      <c r="A1796" t="s">
        <v>9</v>
      </c>
      <c r="B1796" t="s">
        <v>1804</v>
      </c>
      <c r="C1796" t="s">
        <v>3219</v>
      </c>
      <c r="D1796" t="s">
        <v>4294</v>
      </c>
      <c r="E1796" s="2">
        <v>43356.291666666657</v>
      </c>
      <c r="F1796" t="s">
        <v>4501</v>
      </c>
      <c r="G1796" t="s">
        <v>4502</v>
      </c>
      <c r="H1796">
        <v>3.0000000000000001E-3</v>
      </c>
      <c r="I1796" t="s">
        <v>4504</v>
      </c>
      <c r="J1796">
        <f>IFERROR(VLOOKUP(D1796,AuctionContingency2019JUL!$A:$I,5,FALSE)," ")</f>
        <v>5962</v>
      </c>
      <c r="K1796" t="str">
        <f>IFERROR(VLOOKUP(D1796,AuctionContingency2019JUL!$A:$I,6,FALSE)," ")</f>
        <v>LOMAALTA</v>
      </c>
      <c r="L1796">
        <f>IFERROR(VLOOKUP(D1796,AuctionContingency2019JUL!$A:$I,7,FALSE)," ")</f>
        <v>79690</v>
      </c>
      <c r="M1796" t="str">
        <f>IFERROR(VLOOKUP(D1796,AuctionContingency2019JUL!$A:$I,8,FALSE)," ")</f>
        <v>PALMITO</v>
      </c>
      <c r="N1796">
        <f>IFERROR(VLOOKUP(D1796,AuctionContingency2019JUL!$A:$I,9,FALSE)," ")</f>
        <v>1</v>
      </c>
      <c r="O1796">
        <f>IFERROR(VLOOKUP(C1796,AuctionMapping2019JUL!$C:$J,4,FALSE)," ")</f>
        <v>8314</v>
      </c>
      <c r="P1796" t="str">
        <f>IFERROR(VLOOKUP(C1796,AuctionMapping2019JUL!$C:$J,5,FALSE)," ")</f>
        <v>LA_PALMA4A</v>
      </c>
      <c r="Q1796">
        <f>IFERROR(VLOOKUP(C1796,AuctionMapping2019JUL!$C:$J,6,FALSE)," ")</f>
        <v>80229</v>
      </c>
      <c r="R1796" t="str">
        <f>IFERROR(VLOOKUP(C1796,AuctionMapping2019JUL!$C:$J,7,FALSE)," ")</f>
        <v>CAVAZOS4A</v>
      </c>
      <c r="S1796" t="str">
        <f>IFERROR(VLOOKUP(C1796,AuctionMapping2019JUL!$C:$J,8,FALSE)," ")</f>
        <v>1</v>
      </c>
      <c r="T1796" t="str">
        <f t="shared" si="84"/>
        <v>LA_PALMA4A-CAVAZOS4A FLO LOMAALTA-PALMITO</v>
      </c>
      <c r="U1796" t="str">
        <f t="shared" si="85"/>
        <v>BRANCHOPEN 5962 79690 8314</v>
      </c>
      <c r="V1796" t="str">
        <f t="shared" si="86"/>
        <v>BRANCH 8314 80229 1</v>
      </c>
      <c r="W1796" t="s">
        <v>42029</v>
      </c>
      <c r="X1796">
        <v>1</v>
      </c>
    </row>
    <row r="1797" spans="1:24" x14ac:dyDescent="0.25">
      <c r="A1797" t="s">
        <v>9</v>
      </c>
      <c r="B1797" t="s">
        <v>1805</v>
      </c>
      <c r="C1797" t="s">
        <v>3219</v>
      </c>
      <c r="D1797" t="s">
        <v>4295</v>
      </c>
      <c r="E1797" s="2">
        <v>43353.375</v>
      </c>
      <c r="F1797" t="s">
        <v>4501</v>
      </c>
      <c r="G1797" t="s">
        <v>4502</v>
      </c>
      <c r="H1797">
        <v>0.56100000000000005</v>
      </c>
      <c r="I1797" t="s">
        <v>4504</v>
      </c>
      <c r="J1797">
        <f>IFERROR(VLOOKUP(D1797,AuctionContingency2019JUL!$A:$I,5,FALSE)," ")</f>
        <v>5966</v>
      </c>
      <c r="K1797" t="str">
        <f>IFERROR(VLOOKUP(D1797,AuctionContingency2019JUL!$A:$I,6,FALSE)," ")</f>
        <v>PALMITO3</v>
      </c>
      <c r="L1797">
        <f>IFERROR(VLOOKUP(D1797,AuctionContingency2019JUL!$A:$I,7,FALSE)," ")</f>
        <v>345</v>
      </c>
      <c r="M1797">
        <f>IFERROR(VLOOKUP(D1797,AuctionContingency2019JUL!$A:$I,8,FALSE)," ")</f>
        <v>79690</v>
      </c>
      <c r="N1797" t="str">
        <f>IFERROR(VLOOKUP(D1797,AuctionContingency2019JUL!$A:$I,9,FALSE)," ")</f>
        <v>PALMITO</v>
      </c>
      <c r="O1797">
        <f>IFERROR(VLOOKUP(C1797,AuctionMapping2019JUL!$C:$J,4,FALSE)," ")</f>
        <v>8314</v>
      </c>
      <c r="P1797" t="str">
        <f>IFERROR(VLOOKUP(C1797,AuctionMapping2019JUL!$C:$J,5,FALSE)," ")</f>
        <v>LA_PALMA4A</v>
      </c>
      <c r="Q1797">
        <f>IFERROR(VLOOKUP(C1797,AuctionMapping2019JUL!$C:$J,6,FALSE)," ")</f>
        <v>80229</v>
      </c>
      <c r="R1797" t="str">
        <f>IFERROR(VLOOKUP(C1797,AuctionMapping2019JUL!$C:$J,7,FALSE)," ")</f>
        <v>CAVAZOS4A</v>
      </c>
      <c r="S1797" t="str">
        <f>IFERROR(VLOOKUP(C1797,AuctionMapping2019JUL!$C:$J,8,FALSE)," ")</f>
        <v>1</v>
      </c>
      <c r="T1797" t="str">
        <f t="shared" si="84"/>
        <v>LA_PALMA4A-CAVAZOS4A FLO PALMITO3-79690</v>
      </c>
      <c r="U1797" t="str">
        <f t="shared" si="85"/>
        <v>BRANCHOPEN 5966 345 8314</v>
      </c>
      <c r="V1797" t="str">
        <f t="shared" si="86"/>
        <v>BRANCH 8314 80229 1</v>
      </c>
      <c r="W1797" t="s">
        <v>42029</v>
      </c>
      <c r="X1797">
        <v>1</v>
      </c>
    </row>
    <row r="1798" spans="1:24" x14ac:dyDescent="0.25">
      <c r="A1798" t="s">
        <v>9</v>
      </c>
      <c r="B1798" t="s">
        <v>1806</v>
      </c>
      <c r="C1798" t="s">
        <v>3220</v>
      </c>
      <c r="D1798" t="s">
        <v>3978</v>
      </c>
      <c r="E1798" s="2">
        <v>43222.416666666657</v>
      </c>
      <c r="F1798" t="s">
        <v>4501</v>
      </c>
      <c r="G1798" t="s">
        <v>4502</v>
      </c>
      <c r="H1798">
        <v>47.021999999999998</v>
      </c>
      <c r="I1798" t="s">
        <v>4504</v>
      </c>
      <c r="J1798" t="str">
        <f>IFERROR(VLOOKUP(D1798,AuctionContingency2019JUL!$A:$I,5,FALSE)," ")</f>
        <v xml:space="preserve"> </v>
      </c>
      <c r="K1798" t="str">
        <f>IFERROR(VLOOKUP(D1798,AuctionContingency2019JUL!$A:$I,6,FALSE)," ")</f>
        <v xml:space="preserve"> </v>
      </c>
      <c r="L1798" t="str">
        <f>IFERROR(VLOOKUP(D1798,AuctionContingency2019JUL!$A:$I,7,FALSE)," ")</f>
        <v xml:space="preserve"> </v>
      </c>
      <c r="M1798" t="str">
        <f>IFERROR(VLOOKUP(D1798,AuctionContingency2019JUL!$A:$I,8,FALSE)," ")</f>
        <v xml:space="preserve"> </v>
      </c>
      <c r="N1798" t="str">
        <f>IFERROR(VLOOKUP(D1798,AuctionContingency2019JUL!$A:$I,9,FALSE)," ")</f>
        <v xml:space="preserve"> </v>
      </c>
      <c r="O1798" t="str">
        <f>IFERROR(VLOOKUP(C1798,AuctionMapping2019JUL!$C:$J,4,FALSE)," ")</f>
        <v xml:space="preserve"> </v>
      </c>
      <c r="P1798" t="str">
        <f>IFERROR(VLOOKUP(C1798,AuctionMapping2019JUL!$C:$J,5,FALSE)," ")</f>
        <v xml:space="preserve"> </v>
      </c>
      <c r="Q1798" t="str">
        <f>IFERROR(VLOOKUP(C1798,AuctionMapping2019JUL!$C:$J,6,FALSE)," ")</f>
        <v xml:space="preserve"> </v>
      </c>
      <c r="R1798" t="str">
        <f>IFERROR(VLOOKUP(C1798,AuctionMapping2019JUL!$C:$J,7,FALSE)," ")</f>
        <v xml:space="preserve"> </v>
      </c>
      <c r="S1798" t="str">
        <f>IFERROR(VLOOKUP(C1798,AuctionMapping2019JUL!$C:$J,8,FALSE)," ")</f>
        <v xml:space="preserve"> </v>
      </c>
      <c r="T1798" t="str">
        <f t="shared" si="84"/>
        <v>NaN</v>
      </c>
      <c r="U1798" t="str">
        <f t="shared" si="85"/>
        <v>NaN</v>
      </c>
      <c r="V1798" t="str">
        <f t="shared" si="86"/>
        <v>NaN</v>
      </c>
      <c r="W1798" t="s">
        <v>42029</v>
      </c>
      <c r="X1798">
        <v>1</v>
      </c>
    </row>
    <row r="1799" spans="1:24" x14ac:dyDescent="0.25">
      <c r="A1799" t="s">
        <v>9</v>
      </c>
      <c r="B1799" t="s">
        <v>1807</v>
      </c>
      <c r="C1799" t="s">
        <v>3221</v>
      </c>
      <c r="D1799" t="s">
        <v>4297</v>
      </c>
      <c r="E1799" s="2">
        <v>43123.333333333343</v>
      </c>
      <c r="F1799" t="s">
        <v>4500</v>
      </c>
      <c r="G1799" t="s">
        <v>4502</v>
      </c>
      <c r="H1799">
        <v>3.4060000000000001</v>
      </c>
      <c r="I1799" t="s">
        <v>4504</v>
      </c>
      <c r="J1799" t="str">
        <f>IFERROR(VLOOKUP(D1799,AuctionContingency2019JUL!$A:$I,5,FALSE)," ")</f>
        <v xml:space="preserve"> </v>
      </c>
      <c r="K1799" t="str">
        <f>IFERROR(VLOOKUP(D1799,AuctionContingency2019JUL!$A:$I,6,FALSE)," ")</f>
        <v xml:space="preserve"> </v>
      </c>
      <c r="L1799" t="str">
        <f>IFERROR(VLOOKUP(D1799,AuctionContingency2019JUL!$A:$I,7,FALSE)," ")</f>
        <v xml:space="preserve"> </v>
      </c>
      <c r="M1799" t="str">
        <f>IFERROR(VLOOKUP(D1799,AuctionContingency2019JUL!$A:$I,8,FALSE)," ")</f>
        <v xml:space="preserve"> </v>
      </c>
      <c r="N1799" t="str">
        <f>IFERROR(VLOOKUP(D1799,AuctionContingency2019JUL!$A:$I,9,FALSE)," ")</f>
        <v xml:space="preserve"> </v>
      </c>
      <c r="O1799">
        <f>IFERROR(VLOOKUP(C1799,AuctionMapping2019JUL!$C:$J,4,FALSE)," ")</f>
        <v>8127</v>
      </c>
      <c r="P1799" t="str">
        <f>IFERROR(VLOOKUP(C1799,AuctionMapping2019JUL!$C:$J,5,FALSE)," ")</f>
        <v>LAN_CTY4A</v>
      </c>
      <c r="Q1799">
        <f>IFERROR(VLOOKUP(C1799,AuctionMapping2019JUL!$C:$J,6,FALSE)," ")</f>
        <v>8130</v>
      </c>
      <c r="R1799" t="str">
        <f>IFERROR(VLOOKUP(C1799,AuctionMapping2019JUL!$C:$J,7,FALSE)," ")</f>
        <v>LAN_CTY4B</v>
      </c>
      <c r="S1799" t="str">
        <f>IFERROR(VLOOKUP(C1799,AuctionMapping2019JUL!$C:$J,8,FALSE)," ")</f>
        <v>S1</v>
      </c>
      <c r="T1799" t="str">
        <f t="shared" si="84"/>
        <v>LAN_CTY4A-LAN_CTY4B FLO BASE</v>
      </c>
      <c r="U1799" t="str">
        <f t="shared" si="85"/>
        <v>NaN</v>
      </c>
      <c r="V1799" t="str">
        <f t="shared" si="86"/>
        <v>BRANCH 8127 8130 S1</v>
      </c>
      <c r="W1799" t="s">
        <v>42029</v>
      </c>
      <c r="X1799">
        <v>1</v>
      </c>
    </row>
    <row r="1800" spans="1:24" x14ac:dyDescent="0.25">
      <c r="A1800" t="s">
        <v>9</v>
      </c>
      <c r="B1800" t="s">
        <v>1808</v>
      </c>
      <c r="C1800" t="s">
        <v>3222</v>
      </c>
      <c r="D1800" t="s">
        <v>3549</v>
      </c>
      <c r="E1800" s="2">
        <v>43130.375</v>
      </c>
      <c r="F1800" t="s">
        <v>4500</v>
      </c>
      <c r="G1800" t="s">
        <v>4502</v>
      </c>
      <c r="H1800">
        <v>22.806000000000001</v>
      </c>
      <c r="I1800" t="s">
        <v>4504</v>
      </c>
      <c r="J1800" t="str">
        <f>IFERROR(VLOOKUP(D1800,AuctionContingency2019JUL!$A:$I,5,FALSE)," ")</f>
        <v xml:space="preserve"> </v>
      </c>
      <c r="K1800" t="str">
        <f>IFERROR(VLOOKUP(D1800,AuctionContingency2019JUL!$A:$I,6,FALSE)," ")</f>
        <v xml:space="preserve"> </v>
      </c>
      <c r="L1800" t="str">
        <f>IFERROR(VLOOKUP(D1800,AuctionContingency2019JUL!$A:$I,7,FALSE)," ")</f>
        <v xml:space="preserve"> </v>
      </c>
      <c r="M1800" t="str">
        <f>IFERROR(VLOOKUP(D1800,AuctionContingency2019JUL!$A:$I,8,FALSE)," ")</f>
        <v xml:space="preserve"> </v>
      </c>
      <c r="N1800" t="str">
        <f>IFERROR(VLOOKUP(D1800,AuctionContingency2019JUL!$A:$I,9,FALSE)," ")</f>
        <v xml:space="preserve"> </v>
      </c>
      <c r="O1800">
        <f>IFERROR(VLOOKUP(C1800,AuctionMapping2019JUL!$C:$J,4,FALSE)," ")</f>
        <v>8231</v>
      </c>
      <c r="P1800" t="str">
        <f>IFERROR(VLOOKUP(C1800,AuctionMapping2019JUL!$C:$J,5,FALSE)," ")</f>
        <v>UVALDE2A</v>
      </c>
      <c r="Q1800">
        <f>IFERROR(VLOOKUP(C1800,AuctionMapping2019JUL!$C:$J,6,FALSE)," ")</f>
        <v>8672</v>
      </c>
      <c r="R1800" t="str">
        <f>IFERROR(VLOOKUP(C1800,AuctionMapping2019JUL!$C:$J,7,FALSE)," ")</f>
        <v>LAPRYOR2A</v>
      </c>
      <c r="S1800" t="str">
        <f>IFERROR(VLOOKUP(C1800,AuctionMapping2019JUL!$C:$J,8,FALSE)," ")</f>
        <v>1</v>
      </c>
      <c r="T1800" t="str">
        <f t="shared" si="84"/>
        <v>UVALDE2A-LAPRYOR2A FLO BASE</v>
      </c>
      <c r="U1800" t="str">
        <f t="shared" si="85"/>
        <v>NaN</v>
      </c>
      <c r="V1800" t="str">
        <f t="shared" si="86"/>
        <v>BRANCH 8231 8672 1</v>
      </c>
      <c r="W1800" t="s">
        <v>42029</v>
      </c>
      <c r="X1800">
        <v>1</v>
      </c>
    </row>
    <row r="1801" spans="1:24" x14ac:dyDescent="0.25">
      <c r="A1801" t="s">
        <v>9</v>
      </c>
      <c r="B1801" t="s">
        <v>1809</v>
      </c>
      <c r="C1801" t="s">
        <v>3223</v>
      </c>
      <c r="D1801" t="s">
        <v>3423</v>
      </c>
      <c r="E1801" s="2">
        <v>43105.541666666657</v>
      </c>
      <c r="F1801" t="s">
        <v>4500</v>
      </c>
      <c r="G1801" t="s">
        <v>4502</v>
      </c>
      <c r="H1801">
        <v>0.246</v>
      </c>
      <c r="I1801" t="s">
        <v>4504</v>
      </c>
      <c r="J1801" t="str">
        <f>IFERROR(VLOOKUP(D1801,AuctionContingency2019JUL!$A:$I,5,FALSE)," ")</f>
        <v xml:space="preserve"> </v>
      </c>
      <c r="K1801" t="str">
        <f>IFERROR(VLOOKUP(D1801,AuctionContingency2019JUL!$A:$I,6,FALSE)," ")</f>
        <v xml:space="preserve"> </v>
      </c>
      <c r="L1801" t="str">
        <f>IFERROR(VLOOKUP(D1801,AuctionContingency2019JUL!$A:$I,7,FALSE)," ")</f>
        <v xml:space="preserve"> </v>
      </c>
      <c r="M1801" t="str">
        <f>IFERROR(VLOOKUP(D1801,AuctionContingency2019JUL!$A:$I,8,FALSE)," ")</f>
        <v xml:space="preserve"> </v>
      </c>
      <c r="N1801" t="str">
        <f>IFERROR(VLOOKUP(D1801,AuctionContingency2019JUL!$A:$I,9,FALSE)," ")</f>
        <v xml:space="preserve"> </v>
      </c>
      <c r="O1801">
        <f>IFERROR(VLOOKUP(C1801,AuctionMapping2019JUL!$C:$J,4,FALSE)," ")</f>
        <v>80013</v>
      </c>
      <c r="P1801" t="str">
        <f>IFERROR(VLOOKUP(C1801,AuctionMapping2019JUL!$C:$J,5,FALSE)," ")</f>
        <v>LARDVNTH4A</v>
      </c>
      <c r="Q1801">
        <f>IFERROR(VLOOKUP(C1801,AuctionMapping2019JUL!$C:$J,6,FALSE)," ")</f>
        <v>80165</v>
      </c>
      <c r="R1801" t="str">
        <f>IFERROR(VLOOKUP(C1801,AuctionMapping2019JUL!$C:$J,7,FALSE)," ")</f>
        <v>LARDOVFT</v>
      </c>
      <c r="S1801" t="str">
        <f>IFERROR(VLOOKUP(C1801,AuctionMapping2019JUL!$C:$J,8,FALSE)," ")</f>
        <v>1</v>
      </c>
      <c r="T1801" t="str">
        <f t="shared" si="84"/>
        <v>LARDVNTH4A-LARDOVFT FLO BASE</v>
      </c>
      <c r="U1801" t="str">
        <f t="shared" si="85"/>
        <v>NaN</v>
      </c>
      <c r="V1801" t="str">
        <f t="shared" si="86"/>
        <v>BRANCH 80013 80165 1</v>
      </c>
      <c r="W1801" t="s">
        <v>42029</v>
      </c>
      <c r="X1801">
        <v>1</v>
      </c>
    </row>
    <row r="1802" spans="1:24" x14ac:dyDescent="0.25">
      <c r="A1802" t="s">
        <v>9</v>
      </c>
      <c r="B1802" t="s">
        <v>1810</v>
      </c>
      <c r="C1802" t="s">
        <v>3223</v>
      </c>
      <c r="D1802" t="s">
        <v>4245</v>
      </c>
      <c r="E1802" s="2">
        <v>43332.416666666657</v>
      </c>
      <c r="F1802" t="s">
        <v>4501</v>
      </c>
      <c r="G1802" t="s">
        <v>4502</v>
      </c>
      <c r="H1802">
        <v>0.1</v>
      </c>
      <c r="I1802" t="s">
        <v>4504</v>
      </c>
      <c r="J1802" t="str">
        <f>IFERROR(VLOOKUP(D1802,AuctionContingency2019JUL!$A:$I,5,FALSE)," ")</f>
        <v xml:space="preserve"> </v>
      </c>
      <c r="K1802" t="str">
        <f>IFERROR(VLOOKUP(D1802,AuctionContingency2019JUL!$A:$I,6,FALSE)," ")</f>
        <v xml:space="preserve"> </v>
      </c>
      <c r="L1802" t="str">
        <f>IFERROR(VLOOKUP(D1802,AuctionContingency2019JUL!$A:$I,7,FALSE)," ")</f>
        <v xml:space="preserve"> </v>
      </c>
      <c r="M1802" t="str">
        <f>IFERROR(VLOOKUP(D1802,AuctionContingency2019JUL!$A:$I,8,FALSE)," ")</f>
        <v xml:space="preserve"> </v>
      </c>
      <c r="N1802" t="str">
        <f>IFERROR(VLOOKUP(D1802,AuctionContingency2019JUL!$A:$I,9,FALSE)," ")</f>
        <v xml:space="preserve"> </v>
      </c>
      <c r="O1802">
        <f>IFERROR(VLOOKUP(C1802,AuctionMapping2019JUL!$C:$J,4,FALSE)," ")</f>
        <v>80013</v>
      </c>
      <c r="P1802" t="str">
        <f>IFERROR(VLOOKUP(C1802,AuctionMapping2019JUL!$C:$J,5,FALSE)," ")</f>
        <v>LARDVNTH4A</v>
      </c>
      <c r="Q1802">
        <f>IFERROR(VLOOKUP(C1802,AuctionMapping2019JUL!$C:$J,6,FALSE)," ")</f>
        <v>80165</v>
      </c>
      <c r="R1802" t="str">
        <f>IFERROR(VLOOKUP(C1802,AuctionMapping2019JUL!$C:$J,7,FALSE)," ")</f>
        <v>LARDOVFT</v>
      </c>
      <c r="S1802" t="str">
        <f>IFERROR(VLOOKUP(C1802,AuctionMapping2019JUL!$C:$J,8,FALSE)," ")</f>
        <v>1</v>
      </c>
      <c r="T1802" t="str">
        <f t="shared" si="84"/>
        <v>LARDVNTH4A-LARDOVFT FLO BASE</v>
      </c>
      <c r="U1802" t="str">
        <f t="shared" si="85"/>
        <v>NaN</v>
      </c>
      <c r="V1802" t="str">
        <f t="shared" si="86"/>
        <v>BRANCH 80013 80165 1</v>
      </c>
      <c r="W1802" t="s">
        <v>42029</v>
      </c>
      <c r="X1802">
        <v>1</v>
      </c>
    </row>
    <row r="1803" spans="1:24" x14ac:dyDescent="0.25">
      <c r="A1803" t="s">
        <v>9</v>
      </c>
      <c r="B1803" t="s">
        <v>1811</v>
      </c>
      <c r="C1803" t="s">
        <v>1811</v>
      </c>
      <c r="D1803" t="s">
        <v>3423</v>
      </c>
      <c r="E1803" s="2">
        <v>43138.208333333343</v>
      </c>
      <c r="F1803" t="s">
        <v>4500</v>
      </c>
      <c r="G1803" t="s">
        <v>4502</v>
      </c>
      <c r="H1803">
        <v>0.123</v>
      </c>
      <c r="I1803" t="s">
        <v>4503</v>
      </c>
      <c r="J1803" t="str">
        <f>IFERROR(VLOOKUP(D1803,AuctionContingency2019JUL!$A:$I,5,FALSE)," ")</f>
        <v xml:space="preserve"> </v>
      </c>
      <c r="K1803" t="str">
        <f>IFERROR(VLOOKUP(D1803,AuctionContingency2019JUL!$A:$I,6,FALSE)," ")</f>
        <v xml:space="preserve"> </v>
      </c>
      <c r="L1803" t="str">
        <f>IFERROR(VLOOKUP(D1803,AuctionContingency2019JUL!$A:$I,7,FALSE)," ")</f>
        <v xml:space="preserve"> </v>
      </c>
      <c r="M1803" t="str">
        <f>IFERROR(VLOOKUP(D1803,AuctionContingency2019JUL!$A:$I,8,FALSE)," ")</f>
        <v xml:space="preserve"> </v>
      </c>
      <c r="N1803" t="str">
        <f>IFERROR(VLOOKUP(D1803,AuctionContingency2019JUL!$A:$I,9,FALSE)," ")</f>
        <v xml:space="preserve"> </v>
      </c>
      <c r="O1803" t="str">
        <f>IFERROR(VLOOKUP(C1803,AuctionMapping2019JUL!$C:$J,4,FALSE)," ")</f>
        <v xml:space="preserve"> </v>
      </c>
      <c r="P1803" t="str">
        <f>IFERROR(VLOOKUP(C1803,AuctionMapping2019JUL!$C:$J,5,FALSE)," ")</f>
        <v xml:space="preserve"> </v>
      </c>
      <c r="Q1803" t="str">
        <f>IFERROR(VLOOKUP(C1803,AuctionMapping2019JUL!$C:$J,6,FALSE)," ")</f>
        <v xml:space="preserve"> </v>
      </c>
      <c r="R1803" t="str">
        <f>IFERROR(VLOOKUP(C1803,AuctionMapping2019JUL!$C:$J,7,FALSE)," ")</f>
        <v xml:space="preserve"> </v>
      </c>
      <c r="S1803" t="str">
        <f>IFERROR(VLOOKUP(C1803,AuctionMapping2019JUL!$C:$J,8,FALSE)," ")</f>
        <v xml:space="preserve"> </v>
      </c>
      <c r="T1803" t="str">
        <f t="shared" si="84"/>
        <v>NaN</v>
      </c>
      <c r="U1803" t="str">
        <f t="shared" si="85"/>
        <v>NaN</v>
      </c>
      <c r="V1803" t="str">
        <f t="shared" si="86"/>
        <v>NaN</v>
      </c>
      <c r="W1803" t="s">
        <v>42029</v>
      </c>
      <c r="X1803">
        <v>1</v>
      </c>
    </row>
    <row r="1804" spans="1:24" x14ac:dyDescent="0.25">
      <c r="A1804" t="s">
        <v>9</v>
      </c>
      <c r="B1804" t="s">
        <v>1812</v>
      </c>
      <c r="C1804" t="s">
        <v>1812</v>
      </c>
      <c r="D1804" t="s">
        <v>3423</v>
      </c>
      <c r="E1804" s="2">
        <v>43138.208333333343</v>
      </c>
      <c r="F1804" t="s">
        <v>4500</v>
      </c>
      <c r="G1804" t="s">
        <v>4502</v>
      </c>
      <c r="H1804">
        <v>0.123</v>
      </c>
      <c r="I1804" t="s">
        <v>4503</v>
      </c>
      <c r="J1804" t="str">
        <f>IFERROR(VLOOKUP(D1804,AuctionContingency2019JUL!$A:$I,5,FALSE)," ")</f>
        <v xml:space="preserve"> </v>
      </c>
      <c r="K1804" t="str">
        <f>IFERROR(VLOOKUP(D1804,AuctionContingency2019JUL!$A:$I,6,FALSE)," ")</f>
        <v xml:space="preserve"> </v>
      </c>
      <c r="L1804" t="str">
        <f>IFERROR(VLOOKUP(D1804,AuctionContingency2019JUL!$A:$I,7,FALSE)," ")</f>
        <v xml:space="preserve"> </v>
      </c>
      <c r="M1804" t="str">
        <f>IFERROR(VLOOKUP(D1804,AuctionContingency2019JUL!$A:$I,8,FALSE)," ")</f>
        <v xml:space="preserve"> </v>
      </c>
      <c r="N1804" t="str">
        <f>IFERROR(VLOOKUP(D1804,AuctionContingency2019JUL!$A:$I,9,FALSE)," ")</f>
        <v xml:space="preserve"> </v>
      </c>
      <c r="O1804" t="str">
        <f>IFERROR(VLOOKUP(C1804,AuctionMapping2019JUL!$C:$J,4,FALSE)," ")</f>
        <v xml:space="preserve"> </v>
      </c>
      <c r="P1804" t="str">
        <f>IFERROR(VLOOKUP(C1804,AuctionMapping2019JUL!$C:$J,5,FALSE)," ")</f>
        <v xml:space="preserve"> </v>
      </c>
      <c r="Q1804" t="str">
        <f>IFERROR(VLOOKUP(C1804,AuctionMapping2019JUL!$C:$J,6,FALSE)," ")</f>
        <v xml:space="preserve"> </v>
      </c>
      <c r="R1804" t="str">
        <f>IFERROR(VLOOKUP(C1804,AuctionMapping2019JUL!$C:$J,7,FALSE)," ")</f>
        <v xml:space="preserve"> </v>
      </c>
      <c r="S1804" t="str">
        <f>IFERROR(VLOOKUP(C1804,AuctionMapping2019JUL!$C:$J,8,FALSE)," ")</f>
        <v xml:space="preserve"> </v>
      </c>
      <c r="T1804" t="str">
        <f t="shared" si="84"/>
        <v>NaN</v>
      </c>
      <c r="U1804" t="str">
        <f t="shared" si="85"/>
        <v>NaN</v>
      </c>
      <c r="V1804" t="str">
        <f t="shared" si="86"/>
        <v>NaN</v>
      </c>
      <c r="W1804" t="s">
        <v>42029</v>
      </c>
      <c r="X1804">
        <v>1</v>
      </c>
    </row>
    <row r="1805" spans="1:24" x14ac:dyDescent="0.25">
      <c r="A1805" t="s">
        <v>9</v>
      </c>
      <c r="B1805" t="s">
        <v>1813</v>
      </c>
      <c r="C1805" t="s">
        <v>3224</v>
      </c>
      <c r="D1805" t="s">
        <v>4298</v>
      </c>
      <c r="E1805" s="2">
        <v>43262.75</v>
      </c>
      <c r="F1805" t="s">
        <v>4501</v>
      </c>
      <c r="G1805" t="s">
        <v>4502</v>
      </c>
      <c r="H1805">
        <v>1.742</v>
      </c>
      <c r="I1805" t="s">
        <v>4504</v>
      </c>
      <c r="J1805" t="str">
        <f>IFERROR(VLOOKUP(D1805,AuctionContingency2019JUL!$A:$I,5,FALSE)," ")</f>
        <v xml:space="preserve"> </v>
      </c>
      <c r="K1805" t="str">
        <f>IFERROR(VLOOKUP(D1805,AuctionContingency2019JUL!$A:$I,6,FALSE)," ")</f>
        <v xml:space="preserve"> </v>
      </c>
      <c r="L1805" t="str">
        <f>IFERROR(VLOOKUP(D1805,AuctionContingency2019JUL!$A:$I,7,FALSE)," ")</f>
        <v xml:space="preserve"> </v>
      </c>
      <c r="M1805" t="str">
        <f>IFERROR(VLOOKUP(D1805,AuctionContingency2019JUL!$A:$I,8,FALSE)," ")</f>
        <v xml:space="preserve"> </v>
      </c>
      <c r="N1805" t="str">
        <f>IFERROR(VLOOKUP(D1805,AuctionContingency2019JUL!$A:$I,9,FALSE)," ")</f>
        <v xml:space="preserve"> </v>
      </c>
      <c r="O1805" t="str">
        <f>IFERROR(VLOOKUP(C1805,AuctionMapping2019JUL!$C:$J,4,FALSE)," ")</f>
        <v xml:space="preserve"> </v>
      </c>
      <c r="P1805" t="str">
        <f>IFERROR(VLOOKUP(C1805,AuctionMapping2019JUL!$C:$J,5,FALSE)," ")</f>
        <v xml:space="preserve"> </v>
      </c>
      <c r="Q1805" t="str">
        <f>IFERROR(VLOOKUP(C1805,AuctionMapping2019JUL!$C:$J,6,FALSE)," ")</f>
        <v xml:space="preserve"> </v>
      </c>
      <c r="R1805" t="str">
        <f>IFERROR(VLOOKUP(C1805,AuctionMapping2019JUL!$C:$J,7,FALSE)," ")</f>
        <v xml:space="preserve"> </v>
      </c>
      <c r="S1805" t="str">
        <f>IFERROR(VLOOKUP(C1805,AuctionMapping2019JUL!$C:$J,8,FALSE)," ")</f>
        <v xml:space="preserve"> </v>
      </c>
      <c r="T1805" t="str">
        <f t="shared" si="84"/>
        <v>NaN</v>
      </c>
      <c r="U1805" t="str">
        <f t="shared" si="85"/>
        <v>NaN</v>
      </c>
      <c r="V1805" t="str">
        <f t="shared" si="86"/>
        <v>NaN</v>
      </c>
      <c r="W1805" t="s">
        <v>42029</v>
      </c>
      <c r="X1805">
        <v>1</v>
      </c>
    </row>
    <row r="1806" spans="1:24" x14ac:dyDescent="0.25">
      <c r="A1806" t="s">
        <v>9</v>
      </c>
      <c r="B1806" t="s">
        <v>1814</v>
      </c>
      <c r="C1806" t="s">
        <v>3225</v>
      </c>
      <c r="D1806" t="s">
        <v>3423</v>
      </c>
      <c r="E1806" s="2">
        <v>43108.458333333343</v>
      </c>
      <c r="F1806" t="s">
        <v>4500</v>
      </c>
      <c r="G1806" t="s">
        <v>4502</v>
      </c>
      <c r="H1806">
        <v>1.0089999999999999</v>
      </c>
      <c r="I1806" t="s">
        <v>4504</v>
      </c>
      <c r="J1806" t="str">
        <f>IFERROR(VLOOKUP(D1806,AuctionContingency2019JUL!$A:$I,5,FALSE)," ")</f>
        <v xml:space="preserve"> </v>
      </c>
      <c r="K1806" t="str">
        <f>IFERROR(VLOOKUP(D1806,AuctionContingency2019JUL!$A:$I,6,FALSE)," ")</f>
        <v xml:space="preserve"> </v>
      </c>
      <c r="L1806" t="str">
        <f>IFERROR(VLOOKUP(D1806,AuctionContingency2019JUL!$A:$I,7,FALSE)," ")</f>
        <v xml:space="preserve"> </v>
      </c>
      <c r="M1806" t="str">
        <f>IFERROR(VLOOKUP(D1806,AuctionContingency2019JUL!$A:$I,8,FALSE)," ")</f>
        <v xml:space="preserve"> </v>
      </c>
      <c r="N1806" t="str">
        <f>IFERROR(VLOOKUP(D1806,AuctionContingency2019JUL!$A:$I,9,FALSE)," ")</f>
        <v xml:space="preserve"> </v>
      </c>
      <c r="O1806">
        <f>IFERROR(VLOOKUP(C1806,AuctionMapping2019JUL!$C:$J,4,FALSE)," ")</f>
        <v>8319</v>
      </c>
      <c r="P1806" t="str">
        <f>IFERROR(VLOOKUP(C1806,AuctionMapping2019JUL!$C:$J,5,FALSE)," ")</f>
        <v>RIOHONDO4A</v>
      </c>
      <c r="Q1806">
        <f>IFERROR(VLOOKUP(C1806,AuctionMapping2019JUL!$C:$J,6,FALSE)," ")</f>
        <v>80309</v>
      </c>
      <c r="R1806" t="str">
        <f>IFERROR(VLOOKUP(C1806,AuctionMapping2019JUL!$C:$J,7,FALSE)," ")</f>
        <v>LASPULGA4A</v>
      </c>
      <c r="S1806" t="str">
        <f>IFERROR(VLOOKUP(C1806,AuctionMapping2019JUL!$C:$J,8,FALSE)," ")</f>
        <v>1</v>
      </c>
      <c r="T1806" t="str">
        <f t="shared" si="84"/>
        <v>RIOHONDO4A-LASPULGA4A FLO BASE</v>
      </c>
      <c r="U1806" t="str">
        <f t="shared" si="85"/>
        <v>NaN</v>
      </c>
      <c r="V1806" t="str">
        <f t="shared" si="86"/>
        <v>BRANCH 8319 80309 1</v>
      </c>
      <c r="W1806" t="s">
        <v>42029</v>
      </c>
      <c r="X1806">
        <v>1</v>
      </c>
    </row>
    <row r="1807" spans="1:24" x14ac:dyDescent="0.25">
      <c r="A1807" t="s">
        <v>9</v>
      </c>
      <c r="B1807" t="s">
        <v>1815</v>
      </c>
      <c r="C1807" t="s">
        <v>3225</v>
      </c>
      <c r="D1807" t="s">
        <v>3976</v>
      </c>
      <c r="E1807" s="2">
        <v>43117.333333333343</v>
      </c>
      <c r="F1807" t="s">
        <v>4500</v>
      </c>
      <c r="G1807" t="s">
        <v>4502</v>
      </c>
      <c r="H1807">
        <v>2.5859999999999999</v>
      </c>
      <c r="I1807" t="s">
        <v>4504</v>
      </c>
      <c r="J1807">
        <f>IFERROR(VLOOKUP(D1807,AuctionContingency2019JUL!$A:$I,5,FALSE)," ")</f>
        <v>5660</v>
      </c>
      <c r="K1807" t="str">
        <f>IFERROR(VLOOKUP(D1807,AuctionContingency2019JUL!$A:$I,6,FALSE)," ")</f>
        <v>ORANGEGR</v>
      </c>
      <c r="L1807">
        <f>IFERROR(VLOOKUP(D1807,AuctionContingency2019JUL!$A:$I,7,FALSE)," ")</f>
        <v>8452</v>
      </c>
      <c r="M1807" t="str">
        <f>IFERROR(VLOOKUP(D1807,AuctionContingency2019JUL!$A:$I,8,FALSE)," ")</f>
        <v>LON_HILL</v>
      </c>
      <c r="N1807">
        <f>IFERROR(VLOOKUP(D1807,AuctionContingency2019JUL!$A:$I,9,FALSE)," ")</f>
        <v>1</v>
      </c>
      <c r="O1807">
        <f>IFERROR(VLOOKUP(C1807,AuctionMapping2019JUL!$C:$J,4,FALSE)," ")</f>
        <v>8319</v>
      </c>
      <c r="P1807" t="str">
        <f>IFERROR(VLOOKUP(C1807,AuctionMapping2019JUL!$C:$J,5,FALSE)," ")</f>
        <v>RIOHONDO4A</v>
      </c>
      <c r="Q1807">
        <f>IFERROR(VLOOKUP(C1807,AuctionMapping2019JUL!$C:$J,6,FALSE)," ")</f>
        <v>80309</v>
      </c>
      <c r="R1807" t="str">
        <f>IFERROR(VLOOKUP(C1807,AuctionMapping2019JUL!$C:$J,7,FALSE)," ")</f>
        <v>LASPULGA4A</v>
      </c>
      <c r="S1807" t="str">
        <f>IFERROR(VLOOKUP(C1807,AuctionMapping2019JUL!$C:$J,8,FALSE)," ")</f>
        <v>1</v>
      </c>
      <c r="T1807" t="str">
        <f t="shared" si="84"/>
        <v>RIOHONDO4A-LASPULGA4A FLO ORANGEGR-LON_HILL</v>
      </c>
      <c r="U1807" t="str">
        <f t="shared" si="85"/>
        <v>BRANCHOPEN 5660 8452 8319</v>
      </c>
      <c r="V1807" t="str">
        <f t="shared" si="86"/>
        <v>BRANCH 8319 80309 1</v>
      </c>
      <c r="W1807" t="s">
        <v>42029</v>
      </c>
      <c r="X1807">
        <v>1</v>
      </c>
    </row>
    <row r="1808" spans="1:24" x14ac:dyDescent="0.25">
      <c r="A1808" t="s">
        <v>9</v>
      </c>
      <c r="B1808" t="s">
        <v>1816</v>
      </c>
      <c r="C1808" t="s">
        <v>3225</v>
      </c>
      <c r="D1808" t="s">
        <v>4299</v>
      </c>
      <c r="E1808" s="2">
        <v>43117.208333333343</v>
      </c>
      <c r="F1808" t="s">
        <v>4500</v>
      </c>
      <c r="G1808" t="s">
        <v>4502</v>
      </c>
      <c r="H1808">
        <v>6.194</v>
      </c>
      <c r="I1808" t="s">
        <v>4503</v>
      </c>
      <c r="J1808" t="str">
        <f>IFERROR(VLOOKUP(D1808,AuctionContingency2019JUL!$A:$I,5,FALSE)," ")</f>
        <v xml:space="preserve"> </v>
      </c>
      <c r="K1808" t="str">
        <f>IFERROR(VLOOKUP(D1808,AuctionContingency2019JUL!$A:$I,6,FALSE)," ")</f>
        <v xml:space="preserve"> </v>
      </c>
      <c r="L1808" t="str">
        <f>IFERROR(VLOOKUP(D1808,AuctionContingency2019JUL!$A:$I,7,FALSE)," ")</f>
        <v xml:space="preserve"> </v>
      </c>
      <c r="M1808" t="str">
        <f>IFERROR(VLOOKUP(D1808,AuctionContingency2019JUL!$A:$I,8,FALSE)," ")</f>
        <v xml:space="preserve"> </v>
      </c>
      <c r="N1808" t="str">
        <f>IFERROR(VLOOKUP(D1808,AuctionContingency2019JUL!$A:$I,9,FALSE)," ")</f>
        <v xml:space="preserve"> </v>
      </c>
      <c r="O1808">
        <f>IFERROR(VLOOKUP(C1808,AuctionMapping2019JUL!$C:$J,4,FALSE)," ")</f>
        <v>8319</v>
      </c>
      <c r="P1808" t="str">
        <f>IFERROR(VLOOKUP(C1808,AuctionMapping2019JUL!$C:$J,5,FALSE)," ")</f>
        <v>RIOHONDO4A</v>
      </c>
      <c r="Q1808">
        <f>IFERROR(VLOOKUP(C1808,AuctionMapping2019JUL!$C:$J,6,FALSE)," ")</f>
        <v>80309</v>
      </c>
      <c r="R1808" t="str">
        <f>IFERROR(VLOOKUP(C1808,AuctionMapping2019JUL!$C:$J,7,FALSE)," ")</f>
        <v>LASPULGA4A</v>
      </c>
      <c r="S1808" t="str">
        <f>IFERROR(VLOOKUP(C1808,AuctionMapping2019JUL!$C:$J,8,FALSE)," ")</f>
        <v>1</v>
      </c>
      <c r="T1808" t="str">
        <f t="shared" si="84"/>
        <v>RIOHONDO4A-LASPULGA4A FLO BASE</v>
      </c>
      <c r="U1808" t="str">
        <f t="shared" si="85"/>
        <v>NaN</v>
      </c>
      <c r="V1808" t="str">
        <f t="shared" si="86"/>
        <v>BRANCH 8319 80309 1</v>
      </c>
      <c r="W1808" t="s">
        <v>42029</v>
      </c>
      <c r="X1808">
        <v>1</v>
      </c>
    </row>
    <row r="1809" spans="1:24" x14ac:dyDescent="0.25">
      <c r="A1809" t="s">
        <v>9</v>
      </c>
      <c r="B1809" t="s">
        <v>1817</v>
      </c>
      <c r="C1809" t="s">
        <v>3225</v>
      </c>
      <c r="D1809" t="s">
        <v>4010</v>
      </c>
      <c r="E1809" s="2">
        <v>43117.208333333343</v>
      </c>
      <c r="F1809" t="s">
        <v>4500</v>
      </c>
      <c r="G1809" t="s">
        <v>4502</v>
      </c>
      <c r="H1809">
        <v>6.194</v>
      </c>
      <c r="I1809" t="s">
        <v>4503</v>
      </c>
      <c r="J1809">
        <f>IFERROR(VLOOKUP(D1809,AuctionContingency2019JUL!$A:$I,5,FALSE)," ")</f>
        <v>80076</v>
      </c>
      <c r="K1809" t="str">
        <f>IFERROR(VLOOKUP(D1809,AuctionContingency2019JUL!$A:$I,6,FALSE)," ")</f>
        <v>AJO7A</v>
      </c>
      <c r="L1809">
        <f>IFERROR(VLOOKUP(D1809,AuctionContingency2019JUL!$A:$I,7,FALSE)," ")</f>
        <v>80512</v>
      </c>
      <c r="M1809" t="str">
        <f>IFERROR(VLOOKUP(D1809,AuctionContingency2019JUL!$A:$I,8,FALSE)," ")</f>
        <v>MGVLYTP</v>
      </c>
      <c r="N1809">
        <f>IFERROR(VLOOKUP(D1809,AuctionContingency2019JUL!$A:$I,9,FALSE)," ")</f>
        <v>1</v>
      </c>
      <c r="O1809">
        <f>IFERROR(VLOOKUP(C1809,AuctionMapping2019JUL!$C:$J,4,FALSE)," ")</f>
        <v>8319</v>
      </c>
      <c r="P1809" t="str">
        <f>IFERROR(VLOOKUP(C1809,AuctionMapping2019JUL!$C:$J,5,FALSE)," ")</f>
        <v>RIOHONDO4A</v>
      </c>
      <c r="Q1809">
        <f>IFERROR(VLOOKUP(C1809,AuctionMapping2019JUL!$C:$J,6,FALSE)," ")</f>
        <v>80309</v>
      </c>
      <c r="R1809" t="str">
        <f>IFERROR(VLOOKUP(C1809,AuctionMapping2019JUL!$C:$J,7,FALSE)," ")</f>
        <v>LASPULGA4A</v>
      </c>
      <c r="S1809" t="str">
        <f>IFERROR(VLOOKUP(C1809,AuctionMapping2019JUL!$C:$J,8,FALSE)," ")</f>
        <v>1</v>
      </c>
      <c r="T1809" t="str">
        <f t="shared" si="84"/>
        <v>RIOHONDO4A-LASPULGA4A FLO AJO7A-MGVLYTP</v>
      </c>
      <c r="U1809" t="str">
        <f t="shared" si="85"/>
        <v>BRANCHOPEN 80076 80512 8319</v>
      </c>
      <c r="V1809" t="str">
        <f t="shared" si="86"/>
        <v>BRANCH 8319 80309 1</v>
      </c>
      <c r="W1809" t="s">
        <v>42029</v>
      </c>
      <c r="X1809">
        <v>1</v>
      </c>
    </row>
    <row r="1810" spans="1:24" x14ac:dyDescent="0.25">
      <c r="A1810" t="s">
        <v>9</v>
      </c>
      <c r="B1810" t="s">
        <v>1818</v>
      </c>
      <c r="C1810" t="s">
        <v>3225</v>
      </c>
      <c r="D1810" t="s">
        <v>3979</v>
      </c>
      <c r="E1810" s="2">
        <v>43371.75</v>
      </c>
      <c r="F1810" t="s">
        <v>4501</v>
      </c>
      <c r="G1810" t="s">
        <v>4502</v>
      </c>
      <c r="H1810">
        <v>0.7</v>
      </c>
      <c r="I1810" t="s">
        <v>4504</v>
      </c>
      <c r="J1810" t="str">
        <f>IFERROR(VLOOKUP(D1810,AuctionContingency2019JUL!$A:$I,5,FALSE)," ")</f>
        <v xml:space="preserve"> </v>
      </c>
      <c r="K1810" t="str">
        <f>IFERROR(VLOOKUP(D1810,AuctionContingency2019JUL!$A:$I,6,FALSE)," ")</f>
        <v xml:space="preserve"> </v>
      </c>
      <c r="L1810" t="str">
        <f>IFERROR(VLOOKUP(D1810,AuctionContingency2019JUL!$A:$I,7,FALSE)," ")</f>
        <v xml:space="preserve"> </v>
      </c>
      <c r="M1810" t="str">
        <f>IFERROR(VLOOKUP(D1810,AuctionContingency2019JUL!$A:$I,8,FALSE)," ")</f>
        <v xml:space="preserve"> </v>
      </c>
      <c r="N1810" t="str">
        <f>IFERROR(VLOOKUP(D1810,AuctionContingency2019JUL!$A:$I,9,FALSE)," ")</f>
        <v xml:space="preserve"> </v>
      </c>
      <c r="O1810">
        <f>IFERROR(VLOOKUP(C1810,AuctionMapping2019JUL!$C:$J,4,FALSE)," ")</f>
        <v>8319</v>
      </c>
      <c r="P1810" t="str">
        <f>IFERROR(VLOOKUP(C1810,AuctionMapping2019JUL!$C:$J,5,FALSE)," ")</f>
        <v>RIOHONDO4A</v>
      </c>
      <c r="Q1810">
        <f>IFERROR(VLOOKUP(C1810,AuctionMapping2019JUL!$C:$J,6,FALSE)," ")</f>
        <v>80309</v>
      </c>
      <c r="R1810" t="str">
        <f>IFERROR(VLOOKUP(C1810,AuctionMapping2019JUL!$C:$J,7,FALSE)," ")</f>
        <v>LASPULGA4A</v>
      </c>
      <c r="S1810" t="str">
        <f>IFERROR(VLOOKUP(C1810,AuctionMapping2019JUL!$C:$J,8,FALSE)," ")</f>
        <v>1</v>
      </c>
      <c r="T1810" t="str">
        <f t="shared" si="84"/>
        <v>RIOHONDO4A-LASPULGA4A FLO BASE</v>
      </c>
      <c r="U1810" t="str">
        <f t="shared" si="85"/>
        <v>NaN</v>
      </c>
      <c r="V1810" t="str">
        <f t="shared" si="86"/>
        <v>BRANCH 8319 80309 1</v>
      </c>
      <c r="W1810" t="s">
        <v>42029</v>
      </c>
      <c r="X1810">
        <v>1</v>
      </c>
    </row>
    <row r="1811" spans="1:24" x14ac:dyDescent="0.25">
      <c r="A1811" t="s">
        <v>9</v>
      </c>
      <c r="B1811" t="s">
        <v>1819</v>
      </c>
      <c r="C1811" t="s">
        <v>3225</v>
      </c>
      <c r="D1811" t="s">
        <v>4300</v>
      </c>
      <c r="E1811" s="2">
        <v>43117.333333333343</v>
      </c>
      <c r="F1811" t="s">
        <v>4500</v>
      </c>
      <c r="G1811" t="s">
        <v>4502</v>
      </c>
      <c r="H1811">
        <v>2.5859999999999999</v>
      </c>
      <c r="I1811" t="s">
        <v>4504</v>
      </c>
      <c r="J1811" t="str">
        <f>IFERROR(VLOOKUP(D1811,AuctionContingency2019JUL!$A:$I,5,FALSE)," ")</f>
        <v xml:space="preserve"> </v>
      </c>
      <c r="K1811" t="str">
        <f>IFERROR(VLOOKUP(D1811,AuctionContingency2019JUL!$A:$I,6,FALSE)," ")</f>
        <v xml:space="preserve"> </v>
      </c>
      <c r="L1811" t="str">
        <f>IFERROR(VLOOKUP(D1811,AuctionContingency2019JUL!$A:$I,7,FALSE)," ")</f>
        <v xml:space="preserve"> </v>
      </c>
      <c r="M1811" t="str">
        <f>IFERROR(VLOOKUP(D1811,AuctionContingency2019JUL!$A:$I,8,FALSE)," ")</f>
        <v xml:space="preserve"> </v>
      </c>
      <c r="N1811" t="str">
        <f>IFERROR(VLOOKUP(D1811,AuctionContingency2019JUL!$A:$I,9,FALSE)," ")</f>
        <v xml:space="preserve"> </v>
      </c>
      <c r="O1811">
        <f>IFERROR(VLOOKUP(C1811,AuctionMapping2019JUL!$C:$J,4,FALSE)," ")</f>
        <v>8319</v>
      </c>
      <c r="P1811" t="str">
        <f>IFERROR(VLOOKUP(C1811,AuctionMapping2019JUL!$C:$J,5,FALSE)," ")</f>
        <v>RIOHONDO4A</v>
      </c>
      <c r="Q1811">
        <f>IFERROR(VLOOKUP(C1811,AuctionMapping2019JUL!$C:$J,6,FALSE)," ")</f>
        <v>80309</v>
      </c>
      <c r="R1811" t="str">
        <f>IFERROR(VLOOKUP(C1811,AuctionMapping2019JUL!$C:$J,7,FALSE)," ")</f>
        <v>LASPULGA4A</v>
      </c>
      <c r="S1811" t="str">
        <f>IFERROR(VLOOKUP(C1811,AuctionMapping2019JUL!$C:$J,8,FALSE)," ")</f>
        <v>1</v>
      </c>
      <c r="T1811" t="str">
        <f t="shared" si="84"/>
        <v>RIOHONDO4A-LASPULGA4A FLO BASE</v>
      </c>
      <c r="U1811" t="str">
        <f t="shared" si="85"/>
        <v>NaN</v>
      </c>
      <c r="V1811" t="str">
        <f t="shared" si="86"/>
        <v>BRANCH 8319 80309 1</v>
      </c>
      <c r="W1811" t="s">
        <v>42029</v>
      </c>
      <c r="X1811">
        <v>1</v>
      </c>
    </row>
    <row r="1812" spans="1:24" x14ac:dyDescent="0.25">
      <c r="A1812" t="s">
        <v>9</v>
      </c>
      <c r="B1812" t="s">
        <v>1820</v>
      </c>
      <c r="C1812" t="s">
        <v>3225</v>
      </c>
      <c r="D1812" t="s">
        <v>3977</v>
      </c>
      <c r="E1812" s="2">
        <v>43101</v>
      </c>
      <c r="F1812" t="s">
        <v>4500</v>
      </c>
      <c r="G1812" t="s">
        <v>4502</v>
      </c>
      <c r="H1812">
        <v>1.204</v>
      </c>
      <c r="I1812" t="s">
        <v>4503</v>
      </c>
      <c r="J1812">
        <f>IFERROR(VLOOKUP(D1812,AuctionContingency2019JUL!$A:$I,5,FALSE)," ")</f>
        <v>8302</v>
      </c>
      <c r="K1812" t="str">
        <f>IFERROR(VLOOKUP(D1812,AuctionContingency2019JUL!$A:$I,6,FALSE)," ")</f>
        <v>RAYMND24</v>
      </c>
      <c r="L1812">
        <f>IFERROR(VLOOKUP(D1812,AuctionContingency2019JUL!$A:$I,7,FALSE)," ")</f>
        <v>80309</v>
      </c>
      <c r="M1812" t="str">
        <f>IFERROR(VLOOKUP(D1812,AuctionContingency2019JUL!$A:$I,8,FALSE)," ")</f>
        <v>LASPULG</v>
      </c>
      <c r="N1812">
        <f>IFERROR(VLOOKUP(D1812,AuctionContingency2019JUL!$A:$I,9,FALSE)," ")</f>
        <v>1</v>
      </c>
      <c r="O1812">
        <f>IFERROR(VLOOKUP(C1812,AuctionMapping2019JUL!$C:$J,4,FALSE)," ")</f>
        <v>8319</v>
      </c>
      <c r="P1812" t="str">
        <f>IFERROR(VLOOKUP(C1812,AuctionMapping2019JUL!$C:$J,5,FALSE)," ")</f>
        <v>RIOHONDO4A</v>
      </c>
      <c r="Q1812">
        <f>IFERROR(VLOOKUP(C1812,AuctionMapping2019JUL!$C:$J,6,FALSE)," ")</f>
        <v>80309</v>
      </c>
      <c r="R1812" t="str">
        <f>IFERROR(VLOOKUP(C1812,AuctionMapping2019JUL!$C:$J,7,FALSE)," ")</f>
        <v>LASPULGA4A</v>
      </c>
      <c r="S1812" t="str">
        <f>IFERROR(VLOOKUP(C1812,AuctionMapping2019JUL!$C:$J,8,FALSE)," ")</f>
        <v>1</v>
      </c>
      <c r="T1812" t="str">
        <f t="shared" si="84"/>
        <v>RIOHONDO4A-LASPULGA4A FLO RAYMND24-LASPULG</v>
      </c>
      <c r="U1812" t="str">
        <f t="shared" si="85"/>
        <v>BRANCHOPEN 8302 80309 8319</v>
      </c>
      <c r="V1812" t="str">
        <f t="shared" si="86"/>
        <v>BRANCH 8319 80309 1</v>
      </c>
      <c r="W1812" t="s">
        <v>42029</v>
      </c>
      <c r="X1812">
        <v>1</v>
      </c>
    </row>
    <row r="1813" spans="1:24" x14ac:dyDescent="0.25">
      <c r="A1813" t="s">
        <v>9</v>
      </c>
      <c r="B1813" t="s">
        <v>1821</v>
      </c>
      <c r="C1813" t="s">
        <v>3226</v>
      </c>
      <c r="D1813" t="s">
        <v>4293</v>
      </c>
      <c r="E1813" s="2">
        <v>43363</v>
      </c>
      <c r="F1813" t="s">
        <v>4501</v>
      </c>
      <c r="G1813" t="s">
        <v>4502</v>
      </c>
      <c r="H1813">
        <v>0.216</v>
      </c>
      <c r="I1813" t="s">
        <v>4503</v>
      </c>
      <c r="J1813" t="str">
        <f>IFERROR(VLOOKUP(D1813,AuctionContingency2019JUL!$A:$I,5,FALSE)," ")</f>
        <v xml:space="preserve"> </v>
      </c>
      <c r="K1813" t="str">
        <f>IFERROR(VLOOKUP(D1813,AuctionContingency2019JUL!$A:$I,6,FALSE)," ")</f>
        <v xml:space="preserve"> </v>
      </c>
      <c r="L1813" t="str">
        <f>IFERROR(VLOOKUP(D1813,AuctionContingency2019JUL!$A:$I,7,FALSE)," ")</f>
        <v xml:space="preserve"> </v>
      </c>
      <c r="M1813" t="str">
        <f>IFERROR(VLOOKUP(D1813,AuctionContingency2019JUL!$A:$I,8,FALSE)," ")</f>
        <v xml:space="preserve"> </v>
      </c>
      <c r="N1813" t="str">
        <f>IFERROR(VLOOKUP(D1813,AuctionContingency2019JUL!$A:$I,9,FALSE)," ")</f>
        <v xml:space="preserve"> </v>
      </c>
      <c r="O1813">
        <f>IFERROR(VLOOKUP(C1813,AuctionMapping2019JUL!$C:$J,4,FALSE)," ")</f>
        <v>5756</v>
      </c>
      <c r="P1813" t="str">
        <f>IFERROR(VLOOKUP(C1813,AuctionMapping2019JUL!$C:$J,5,FALSE)," ")</f>
        <v>LAURELESSUB8</v>
      </c>
      <c r="Q1813">
        <f>IFERROR(VLOOKUP(C1813,AuctionMapping2019JUL!$C:$J,6,FALSE)," ")</f>
        <v>8314</v>
      </c>
      <c r="R1813" t="str">
        <f>IFERROR(VLOOKUP(C1813,AuctionMapping2019JUL!$C:$J,7,FALSE)," ")</f>
        <v>LA_PALMA4A</v>
      </c>
      <c r="S1813" t="str">
        <f>IFERROR(VLOOKUP(C1813,AuctionMapping2019JUL!$C:$J,8,FALSE)," ")</f>
        <v>1</v>
      </c>
      <c r="T1813" t="str">
        <f t="shared" si="84"/>
        <v>LAURELESSUB8-LA_PALMA4A FLO BASE</v>
      </c>
      <c r="U1813" t="str">
        <f t="shared" si="85"/>
        <v>NaN</v>
      </c>
      <c r="V1813" t="str">
        <f t="shared" si="86"/>
        <v>BRANCH 5756 8314 1</v>
      </c>
      <c r="W1813" t="s">
        <v>42029</v>
      </c>
      <c r="X1813">
        <v>1</v>
      </c>
    </row>
    <row r="1814" spans="1:24" x14ac:dyDescent="0.25">
      <c r="A1814" t="s">
        <v>9</v>
      </c>
      <c r="B1814" t="s">
        <v>1822</v>
      </c>
      <c r="C1814" t="s">
        <v>3227</v>
      </c>
      <c r="D1814" t="s">
        <v>4301</v>
      </c>
      <c r="E1814" s="2">
        <v>43325.041666666657</v>
      </c>
      <c r="F1814" t="s">
        <v>4501</v>
      </c>
      <c r="G1814" t="s">
        <v>4502</v>
      </c>
      <c r="H1814">
        <v>1E-3</v>
      </c>
      <c r="I1814" t="s">
        <v>4503</v>
      </c>
      <c r="J1814" t="str">
        <f>IFERROR(VLOOKUP(D1814,AuctionContingency2019JUL!$A:$I,5,FALSE)," ")</f>
        <v xml:space="preserve"> </v>
      </c>
      <c r="K1814" t="str">
        <f>IFERROR(VLOOKUP(D1814,AuctionContingency2019JUL!$A:$I,6,FALSE)," ")</f>
        <v xml:space="preserve"> </v>
      </c>
      <c r="L1814" t="str">
        <f>IFERROR(VLOOKUP(D1814,AuctionContingency2019JUL!$A:$I,7,FALSE)," ")</f>
        <v xml:space="preserve"> </v>
      </c>
      <c r="M1814" t="str">
        <f>IFERROR(VLOOKUP(D1814,AuctionContingency2019JUL!$A:$I,8,FALSE)," ")</f>
        <v xml:space="preserve"> </v>
      </c>
      <c r="N1814" t="str">
        <f>IFERROR(VLOOKUP(D1814,AuctionContingency2019JUL!$A:$I,9,FALSE)," ")</f>
        <v xml:space="preserve"> </v>
      </c>
      <c r="O1814">
        <f>IFERROR(VLOOKUP(C1814,AuctionMapping2019JUL!$C:$J,4,FALSE)," ")</f>
        <v>6601</v>
      </c>
      <c r="P1814" t="str">
        <f>IFERROR(VLOOKUP(C1814,AuctionMapping2019JUL!$C:$J,5,FALSE)," ")</f>
        <v>RIOPECOS4A</v>
      </c>
      <c r="Q1814">
        <f>IFERROR(VLOOKUP(C1814,AuctionMapping2019JUL!$C:$J,6,FALSE)," ")</f>
        <v>76615</v>
      </c>
      <c r="R1814" t="str">
        <f>IFERROR(VLOOKUP(C1814,AuctionMapping2019JUL!$C:$J,7,FALSE)," ")</f>
        <v>L_LCRANE8_1Y</v>
      </c>
      <c r="S1814" t="str">
        <f>IFERROR(VLOOKUP(C1814,AuctionMapping2019JUL!$C:$J,8,FALSE)," ")</f>
        <v>1</v>
      </c>
      <c r="T1814" t="str">
        <f t="shared" si="84"/>
        <v>RIOPECOS4A-L_LCRANE8_1Y FLO BASE</v>
      </c>
      <c r="U1814" t="str">
        <f t="shared" si="85"/>
        <v>NaN</v>
      </c>
      <c r="V1814" t="str">
        <f t="shared" si="86"/>
        <v>BRANCH 6601 76615 1</v>
      </c>
      <c r="W1814" t="s">
        <v>42029</v>
      </c>
      <c r="X1814">
        <v>1</v>
      </c>
    </row>
    <row r="1815" spans="1:24" x14ac:dyDescent="0.25">
      <c r="A1815" t="s">
        <v>9</v>
      </c>
      <c r="B1815" t="s">
        <v>1823</v>
      </c>
      <c r="C1815" t="s">
        <v>3227</v>
      </c>
      <c r="D1815" t="s">
        <v>4302</v>
      </c>
      <c r="E1815" s="2">
        <v>43325.041666666657</v>
      </c>
      <c r="F1815" t="s">
        <v>4501</v>
      </c>
      <c r="G1815" t="s">
        <v>4502</v>
      </c>
      <c r="H1815">
        <v>1E-3</v>
      </c>
      <c r="I1815" t="s">
        <v>4503</v>
      </c>
      <c r="J1815" t="str">
        <f>IFERROR(VLOOKUP(D1815,AuctionContingency2019JUL!$A:$I,5,FALSE)," ")</f>
        <v xml:space="preserve"> </v>
      </c>
      <c r="K1815" t="str">
        <f>IFERROR(VLOOKUP(D1815,AuctionContingency2019JUL!$A:$I,6,FALSE)," ")</f>
        <v xml:space="preserve"> </v>
      </c>
      <c r="L1815" t="str">
        <f>IFERROR(VLOOKUP(D1815,AuctionContingency2019JUL!$A:$I,7,FALSE)," ")</f>
        <v xml:space="preserve"> </v>
      </c>
      <c r="M1815" t="str">
        <f>IFERROR(VLOOKUP(D1815,AuctionContingency2019JUL!$A:$I,8,FALSE)," ")</f>
        <v xml:space="preserve"> </v>
      </c>
      <c r="N1815" t="str">
        <f>IFERROR(VLOOKUP(D1815,AuctionContingency2019JUL!$A:$I,9,FALSE)," ")</f>
        <v xml:space="preserve"> </v>
      </c>
      <c r="O1815">
        <f>IFERROR(VLOOKUP(C1815,AuctionMapping2019JUL!$C:$J,4,FALSE)," ")</f>
        <v>6601</v>
      </c>
      <c r="P1815" t="str">
        <f>IFERROR(VLOOKUP(C1815,AuctionMapping2019JUL!$C:$J,5,FALSE)," ")</f>
        <v>RIOPECOS4A</v>
      </c>
      <c r="Q1815">
        <f>IFERROR(VLOOKUP(C1815,AuctionMapping2019JUL!$C:$J,6,FALSE)," ")</f>
        <v>76615</v>
      </c>
      <c r="R1815" t="str">
        <f>IFERROR(VLOOKUP(C1815,AuctionMapping2019JUL!$C:$J,7,FALSE)," ")</f>
        <v>L_LCRANE8_1Y</v>
      </c>
      <c r="S1815" t="str">
        <f>IFERROR(VLOOKUP(C1815,AuctionMapping2019JUL!$C:$J,8,FALSE)," ")</f>
        <v>1</v>
      </c>
      <c r="T1815" t="str">
        <f t="shared" si="84"/>
        <v>RIOPECOS4A-L_LCRANE8_1Y FLO BASE</v>
      </c>
      <c r="U1815" t="str">
        <f t="shared" si="85"/>
        <v>NaN</v>
      </c>
      <c r="V1815" t="str">
        <f t="shared" si="86"/>
        <v>BRANCH 6601 76615 1</v>
      </c>
      <c r="W1815" t="s">
        <v>42029</v>
      </c>
      <c r="X1815">
        <v>1</v>
      </c>
    </row>
    <row r="1816" spans="1:24" x14ac:dyDescent="0.25">
      <c r="A1816" t="s">
        <v>9</v>
      </c>
      <c r="B1816" t="s">
        <v>1824</v>
      </c>
      <c r="C1816" t="s">
        <v>3227</v>
      </c>
      <c r="D1816" t="s">
        <v>4303</v>
      </c>
      <c r="E1816" s="2">
        <v>43320.041666666657</v>
      </c>
      <c r="F1816" t="s">
        <v>4501</v>
      </c>
      <c r="G1816" t="s">
        <v>4502</v>
      </c>
      <c r="H1816">
        <v>0.193</v>
      </c>
      <c r="I1816" t="s">
        <v>4503</v>
      </c>
      <c r="J1816" t="str">
        <f>IFERROR(VLOOKUP(D1816,AuctionContingency2019JUL!$A:$I,5,FALSE)," ")</f>
        <v xml:space="preserve"> </v>
      </c>
      <c r="K1816" t="str">
        <f>IFERROR(VLOOKUP(D1816,AuctionContingency2019JUL!$A:$I,6,FALSE)," ")</f>
        <v xml:space="preserve"> </v>
      </c>
      <c r="L1816" t="str">
        <f>IFERROR(VLOOKUP(D1816,AuctionContingency2019JUL!$A:$I,7,FALSE)," ")</f>
        <v xml:space="preserve"> </v>
      </c>
      <c r="M1816" t="str">
        <f>IFERROR(VLOOKUP(D1816,AuctionContingency2019JUL!$A:$I,8,FALSE)," ")</f>
        <v xml:space="preserve"> </v>
      </c>
      <c r="N1816" t="str">
        <f>IFERROR(VLOOKUP(D1816,AuctionContingency2019JUL!$A:$I,9,FALSE)," ")</f>
        <v xml:space="preserve"> </v>
      </c>
      <c r="O1816">
        <f>IFERROR(VLOOKUP(C1816,AuctionMapping2019JUL!$C:$J,4,FALSE)," ")</f>
        <v>6601</v>
      </c>
      <c r="P1816" t="str">
        <f>IFERROR(VLOOKUP(C1816,AuctionMapping2019JUL!$C:$J,5,FALSE)," ")</f>
        <v>RIOPECOS4A</v>
      </c>
      <c r="Q1816">
        <f>IFERROR(VLOOKUP(C1816,AuctionMapping2019JUL!$C:$J,6,FALSE)," ")</f>
        <v>76615</v>
      </c>
      <c r="R1816" t="str">
        <f>IFERROR(VLOOKUP(C1816,AuctionMapping2019JUL!$C:$J,7,FALSE)," ")</f>
        <v>L_LCRANE8_1Y</v>
      </c>
      <c r="S1816" t="str">
        <f>IFERROR(VLOOKUP(C1816,AuctionMapping2019JUL!$C:$J,8,FALSE)," ")</f>
        <v>1</v>
      </c>
      <c r="T1816" t="str">
        <f t="shared" si="84"/>
        <v>RIOPECOS4A-L_LCRANE8_1Y FLO BASE</v>
      </c>
      <c r="U1816" t="str">
        <f t="shared" si="85"/>
        <v>NaN</v>
      </c>
      <c r="V1816" t="str">
        <f t="shared" si="86"/>
        <v>BRANCH 6601 76615 1</v>
      </c>
      <c r="W1816" t="s">
        <v>42029</v>
      </c>
      <c r="X1816">
        <v>1</v>
      </c>
    </row>
    <row r="1817" spans="1:24" x14ac:dyDescent="0.25">
      <c r="A1817" t="s">
        <v>9</v>
      </c>
      <c r="B1817" t="s">
        <v>1825</v>
      </c>
      <c r="C1817" t="s">
        <v>1825</v>
      </c>
      <c r="D1817" t="s">
        <v>3423</v>
      </c>
      <c r="E1817" s="2">
        <v>43101</v>
      </c>
      <c r="F1817" t="s">
        <v>4500</v>
      </c>
      <c r="G1817" t="s">
        <v>4502</v>
      </c>
      <c r="H1817">
        <v>5.0999999999999997E-2</v>
      </c>
      <c r="I1817" t="s">
        <v>4503</v>
      </c>
      <c r="J1817" t="str">
        <f>IFERROR(VLOOKUP(D1817,AuctionContingency2019JUL!$A:$I,5,FALSE)," ")</f>
        <v xml:space="preserve"> </v>
      </c>
      <c r="K1817" t="str">
        <f>IFERROR(VLOOKUP(D1817,AuctionContingency2019JUL!$A:$I,6,FALSE)," ")</f>
        <v xml:space="preserve"> </v>
      </c>
      <c r="L1817" t="str">
        <f>IFERROR(VLOOKUP(D1817,AuctionContingency2019JUL!$A:$I,7,FALSE)," ")</f>
        <v xml:space="preserve"> </v>
      </c>
      <c r="M1817" t="str">
        <f>IFERROR(VLOOKUP(D1817,AuctionContingency2019JUL!$A:$I,8,FALSE)," ")</f>
        <v xml:space="preserve"> </v>
      </c>
      <c r="N1817" t="str">
        <f>IFERROR(VLOOKUP(D1817,AuctionContingency2019JUL!$A:$I,9,FALSE)," ")</f>
        <v xml:space="preserve"> </v>
      </c>
      <c r="O1817">
        <f>IFERROR(VLOOKUP(C1817,AuctionMapping2019JUL!$C:$J,4,FALSE)," ")</f>
        <v>1624</v>
      </c>
      <c r="P1817" t="str">
        <f>IFERROR(VLOOKUP(C1817,AuctionMapping2019JUL!$C:$J,5,FALSE)," ")</f>
        <v>LEONSW_8</v>
      </c>
      <c r="Q1817">
        <f>IFERROR(VLOOKUP(C1817,AuctionMapping2019JUL!$C:$J,6,FALSE)," ")</f>
        <v>6310</v>
      </c>
      <c r="R1817" t="str">
        <f>IFERROR(VLOOKUP(C1817,AuctionMapping2019JUL!$C:$J,7,FALSE)," ")</f>
        <v>PUTN4B</v>
      </c>
      <c r="S1817" t="str">
        <f>IFERROR(VLOOKUP(C1817,AuctionMapping2019JUL!$C:$J,8,FALSE)," ")</f>
        <v>1</v>
      </c>
      <c r="T1817" t="str">
        <f t="shared" si="84"/>
        <v>LEONSW_8-PUTN4B FLO BASE</v>
      </c>
      <c r="U1817" t="str">
        <f t="shared" si="85"/>
        <v>NaN</v>
      </c>
      <c r="V1817" t="str">
        <f t="shared" si="86"/>
        <v>BRANCH 1624 6310 1</v>
      </c>
      <c r="W1817" t="s">
        <v>42029</v>
      </c>
      <c r="X1817">
        <v>1</v>
      </c>
    </row>
    <row r="1818" spans="1:24" x14ac:dyDescent="0.25">
      <c r="A1818" t="s">
        <v>9</v>
      </c>
      <c r="B1818" t="s">
        <v>1826</v>
      </c>
      <c r="C1818" t="s">
        <v>1825</v>
      </c>
      <c r="D1818" t="s">
        <v>4164</v>
      </c>
      <c r="E1818" s="2">
        <v>43116.333333333343</v>
      </c>
      <c r="F1818" t="s">
        <v>4500</v>
      </c>
      <c r="G1818" t="s">
        <v>4502</v>
      </c>
      <c r="H1818">
        <v>5.8000000000000003E-2</v>
      </c>
      <c r="I1818" t="s">
        <v>4504</v>
      </c>
      <c r="J1818" t="str">
        <f>IFERROR(VLOOKUP(D1818,AuctionContingency2019JUL!$A:$I,5,FALSE)," ")</f>
        <v xml:space="preserve"> </v>
      </c>
      <c r="K1818" t="str">
        <f>IFERROR(VLOOKUP(D1818,AuctionContingency2019JUL!$A:$I,6,FALSE)," ")</f>
        <v xml:space="preserve"> </v>
      </c>
      <c r="L1818" t="str">
        <f>IFERROR(VLOOKUP(D1818,AuctionContingency2019JUL!$A:$I,7,FALSE)," ")</f>
        <v xml:space="preserve"> </v>
      </c>
      <c r="M1818" t="str">
        <f>IFERROR(VLOOKUP(D1818,AuctionContingency2019JUL!$A:$I,8,FALSE)," ")</f>
        <v xml:space="preserve"> </v>
      </c>
      <c r="N1818" t="str">
        <f>IFERROR(VLOOKUP(D1818,AuctionContingency2019JUL!$A:$I,9,FALSE)," ")</f>
        <v xml:space="preserve"> </v>
      </c>
      <c r="O1818">
        <f>IFERROR(VLOOKUP(C1818,AuctionMapping2019JUL!$C:$J,4,FALSE)," ")</f>
        <v>1624</v>
      </c>
      <c r="P1818" t="str">
        <f>IFERROR(VLOOKUP(C1818,AuctionMapping2019JUL!$C:$J,5,FALSE)," ")</f>
        <v>LEONSW_8</v>
      </c>
      <c r="Q1818">
        <f>IFERROR(VLOOKUP(C1818,AuctionMapping2019JUL!$C:$J,6,FALSE)," ")</f>
        <v>6310</v>
      </c>
      <c r="R1818" t="str">
        <f>IFERROR(VLOOKUP(C1818,AuctionMapping2019JUL!$C:$J,7,FALSE)," ")</f>
        <v>PUTN4B</v>
      </c>
      <c r="S1818" t="str">
        <f>IFERROR(VLOOKUP(C1818,AuctionMapping2019JUL!$C:$J,8,FALSE)," ")</f>
        <v>1</v>
      </c>
      <c r="T1818" t="str">
        <f t="shared" si="84"/>
        <v>LEONSW_8-PUTN4B FLO BASE</v>
      </c>
      <c r="U1818" t="str">
        <f t="shared" si="85"/>
        <v>NaN</v>
      </c>
      <c r="V1818" t="str">
        <f t="shared" si="86"/>
        <v>BRANCH 1624 6310 1</v>
      </c>
      <c r="W1818" t="s">
        <v>42029</v>
      </c>
      <c r="X1818">
        <v>1</v>
      </c>
    </row>
    <row r="1819" spans="1:24" x14ac:dyDescent="0.25">
      <c r="A1819" t="s">
        <v>9</v>
      </c>
      <c r="B1819" t="s">
        <v>1827</v>
      </c>
      <c r="C1819" t="s">
        <v>1825</v>
      </c>
      <c r="D1819" t="s">
        <v>3760</v>
      </c>
      <c r="E1819" s="2">
        <v>43106.75</v>
      </c>
      <c r="F1819" t="s">
        <v>4500</v>
      </c>
      <c r="G1819" t="s">
        <v>4502</v>
      </c>
      <c r="H1819">
        <v>7.0999999999999994E-2</v>
      </c>
      <c r="I1819" t="s">
        <v>4503</v>
      </c>
      <c r="J1819" t="str">
        <f>IFERROR(VLOOKUP(D1819,AuctionContingency2019JUL!$A:$I,5,FALSE)," ")</f>
        <v xml:space="preserve"> </v>
      </c>
      <c r="K1819" t="str">
        <f>IFERROR(VLOOKUP(D1819,AuctionContingency2019JUL!$A:$I,6,FALSE)," ")</f>
        <v xml:space="preserve"> </v>
      </c>
      <c r="L1819" t="str">
        <f>IFERROR(VLOOKUP(D1819,AuctionContingency2019JUL!$A:$I,7,FALSE)," ")</f>
        <v xml:space="preserve"> </v>
      </c>
      <c r="M1819" t="str">
        <f>IFERROR(VLOOKUP(D1819,AuctionContingency2019JUL!$A:$I,8,FALSE)," ")</f>
        <v xml:space="preserve"> </v>
      </c>
      <c r="N1819" t="str">
        <f>IFERROR(VLOOKUP(D1819,AuctionContingency2019JUL!$A:$I,9,FALSE)," ")</f>
        <v xml:space="preserve"> </v>
      </c>
      <c r="O1819">
        <f>IFERROR(VLOOKUP(C1819,AuctionMapping2019JUL!$C:$J,4,FALSE)," ")</f>
        <v>1624</v>
      </c>
      <c r="P1819" t="str">
        <f>IFERROR(VLOOKUP(C1819,AuctionMapping2019JUL!$C:$J,5,FALSE)," ")</f>
        <v>LEONSW_8</v>
      </c>
      <c r="Q1819">
        <f>IFERROR(VLOOKUP(C1819,AuctionMapping2019JUL!$C:$J,6,FALSE)," ")</f>
        <v>6310</v>
      </c>
      <c r="R1819" t="str">
        <f>IFERROR(VLOOKUP(C1819,AuctionMapping2019JUL!$C:$J,7,FALSE)," ")</f>
        <v>PUTN4B</v>
      </c>
      <c r="S1819" t="str">
        <f>IFERROR(VLOOKUP(C1819,AuctionMapping2019JUL!$C:$J,8,FALSE)," ")</f>
        <v>1</v>
      </c>
      <c r="T1819" t="str">
        <f t="shared" si="84"/>
        <v>LEONSW_8-PUTN4B FLO BASE</v>
      </c>
      <c r="U1819" t="str">
        <f t="shared" si="85"/>
        <v>NaN</v>
      </c>
      <c r="V1819" t="str">
        <f t="shared" si="86"/>
        <v>BRANCH 1624 6310 1</v>
      </c>
      <c r="W1819" t="s">
        <v>42029</v>
      </c>
      <c r="X1819">
        <v>1</v>
      </c>
    </row>
    <row r="1820" spans="1:24" x14ac:dyDescent="0.25">
      <c r="A1820" t="s">
        <v>9</v>
      </c>
      <c r="B1820" t="s">
        <v>1828</v>
      </c>
      <c r="C1820" t="s">
        <v>1825</v>
      </c>
      <c r="D1820" t="s">
        <v>4165</v>
      </c>
      <c r="E1820" s="2">
        <v>43109.25</v>
      </c>
      <c r="F1820" t="s">
        <v>4500</v>
      </c>
      <c r="G1820" t="s">
        <v>4502</v>
      </c>
      <c r="H1820">
        <v>2.5999999999999999E-2</v>
      </c>
      <c r="I1820" t="s">
        <v>4503</v>
      </c>
      <c r="J1820" t="str">
        <f>IFERROR(VLOOKUP(D1820,AuctionContingency2019JUL!$A:$I,5,FALSE)," ")</f>
        <v xml:space="preserve"> </v>
      </c>
      <c r="K1820" t="str">
        <f>IFERROR(VLOOKUP(D1820,AuctionContingency2019JUL!$A:$I,6,FALSE)," ")</f>
        <v xml:space="preserve"> </v>
      </c>
      <c r="L1820" t="str">
        <f>IFERROR(VLOOKUP(D1820,AuctionContingency2019JUL!$A:$I,7,FALSE)," ")</f>
        <v xml:space="preserve"> </v>
      </c>
      <c r="M1820" t="str">
        <f>IFERROR(VLOOKUP(D1820,AuctionContingency2019JUL!$A:$I,8,FALSE)," ")</f>
        <v xml:space="preserve"> </v>
      </c>
      <c r="N1820" t="str">
        <f>IFERROR(VLOOKUP(D1820,AuctionContingency2019JUL!$A:$I,9,FALSE)," ")</f>
        <v xml:space="preserve"> </v>
      </c>
      <c r="O1820">
        <f>IFERROR(VLOOKUP(C1820,AuctionMapping2019JUL!$C:$J,4,FALSE)," ")</f>
        <v>1624</v>
      </c>
      <c r="P1820" t="str">
        <f>IFERROR(VLOOKUP(C1820,AuctionMapping2019JUL!$C:$J,5,FALSE)," ")</f>
        <v>LEONSW_8</v>
      </c>
      <c r="Q1820">
        <f>IFERROR(VLOOKUP(C1820,AuctionMapping2019JUL!$C:$J,6,FALSE)," ")</f>
        <v>6310</v>
      </c>
      <c r="R1820" t="str">
        <f>IFERROR(VLOOKUP(C1820,AuctionMapping2019JUL!$C:$J,7,FALSE)," ")</f>
        <v>PUTN4B</v>
      </c>
      <c r="S1820" t="str">
        <f>IFERROR(VLOOKUP(C1820,AuctionMapping2019JUL!$C:$J,8,FALSE)," ")</f>
        <v>1</v>
      </c>
      <c r="T1820" t="str">
        <f t="shared" si="84"/>
        <v>LEONSW_8-PUTN4B FLO BASE</v>
      </c>
      <c r="U1820" t="str">
        <f t="shared" si="85"/>
        <v>NaN</v>
      </c>
      <c r="V1820" t="str">
        <f t="shared" si="86"/>
        <v>BRANCH 1624 6310 1</v>
      </c>
      <c r="W1820" t="s">
        <v>42029</v>
      </c>
      <c r="X1820">
        <v>1</v>
      </c>
    </row>
    <row r="1821" spans="1:24" x14ac:dyDescent="0.25">
      <c r="A1821" t="s">
        <v>9</v>
      </c>
      <c r="B1821" t="s">
        <v>1829</v>
      </c>
      <c r="C1821" t="s">
        <v>3228</v>
      </c>
      <c r="D1821" t="s">
        <v>3473</v>
      </c>
      <c r="E1821" s="2">
        <v>43115.375</v>
      </c>
      <c r="F1821" t="s">
        <v>4500</v>
      </c>
      <c r="G1821" t="s">
        <v>4502</v>
      </c>
      <c r="H1821">
        <v>0.3</v>
      </c>
      <c r="I1821" t="s">
        <v>4504</v>
      </c>
      <c r="J1821">
        <f>IFERROR(VLOOKUP(D1821,AuctionContingency2019JUL!$A:$I,5,FALSE)," ")</f>
        <v>3116</v>
      </c>
      <c r="K1821" t="str">
        <f>IFERROR(VLOOKUP(D1821,AuctionContingency2019JUL!$A:$I,6,FALSE)," ")</f>
        <v>MTENTRPR</v>
      </c>
      <c r="L1821">
        <f>IFERROR(VLOOKUP(D1821,AuctionContingency2019JUL!$A:$I,7,FALSE)," ")</f>
        <v>3119</v>
      </c>
      <c r="M1821" t="str">
        <f>IFERROR(VLOOKUP(D1821,AuctionContingency2019JUL!$A:$I,8,FALSE)," ")</f>
        <v>NACOGDSE</v>
      </c>
      <c r="N1821">
        <f>IFERROR(VLOOKUP(D1821,AuctionContingency2019JUL!$A:$I,9,FALSE)," ")</f>
        <v>1</v>
      </c>
      <c r="O1821" t="str">
        <f>IFERROR(VLOOKUP(C1821,AuctionMapping2019JUL!$C:$J,4,FALSE)," ")</f>
        <v xml:space="preserve"> </v>
      </c>
      <c r="P1821" t="str">
        <f>IFERROR(VLOOKUP(C1821,AuctionMapping2019JUL!$C:$J,5,FALSE)," ")</f>
        <v xml:space="preserve"> </v>
      </c>
      <c r="Q1821" t="str">
        <f>IFERROR(VLOOKUP(C1821,AuctionMapping2019JUL!$C:$J,6,FALSE)," ")</f>
        <v xml:space="preserve"> </v>
      </c>
      <c r="R1821" t="str">
        <f>IFERROR(VLOOKUP(C1821,AuctionMapping2019JUL!$C:$J,7,FALSE)," ")</f>
        <v xml:space="preserve"> </v>
      </c>
      <c r="S1821" t="str">
        <f>IFERROR(VLOOKUP(C1821,AuctionMapping2019JUL!$C:$J,8,FALSE)," ")</f>
        <v xml:space="preserve"> </v>
      </c>
      <c r="T1821" t="str">
        <f t="shared" si="84"/>
        <v>NaN</v>
      </c>
      <c r="U1821" t="str">
        <f t="shared" si="85"/>
        <v xml:space="preserve">BRANCHOPEN 3116 3119  </v>
      </c>
      <c r="V1821" t="str">
        <f t="shared" si="86"/>
        <v>NaN</v>
      </c>
      <c r="W1821" t="s">
        <v>42029</v>
      </c>
      <c r="X1821">
        <v>1</v>
      </c>
    </row>
    <row r="1822" spans="1:24" x14ac:dyDescent="0.25">
      <c r="A1822" t="s">
        <v>9</v>
      </c>
      <c r="B1822" t="s">
        <v>1830</v>
      </c>
      <c r="C1822" t="s">
        <v>3228</v>
      </c>
      <c r="D1822" t="s">
        <v>3474</v>
      </c>
      <c r="E1822" s="2">
        <v>43152.625</v>
      </c>
      <c r="F1822" t="s">
        <v>4500</v>
      </c>
      <c r="G1822" t="s">
        <v>4502</v>
      </c>
      <c r="H1822">
        <v>0.13300000000000001</v>
      </c>
      <c r="I1822" t="s">
        <v>4504</v>
      </c>
      <c r="J1822" t="str">
        <f>IFERROR(VLOOKUP(D1822,AuctionContingency2019JUL!$A:$I,5,FALSE)," ")</f>
        <v xml:space="preserve"> </v>
      </c>
      <c r="K1822" t="str">
        <f>IFERROR(VLOOKUP(D1822,AuctionContingency2019JUL!$A:$I,6,FALSE)," ")</f>
        <v xml:space="preserve"> </v>
      </c>
      <c r="L1822" t="str">
        <f>IFERROR(VLOOKUP(D1822,AuctionContingency2019JUL!$A:$I,7,FALSE)," ")</f>
        <v xml:space="preserve"> </v>
      </c>
      <c r="M1822" t="str">
        <f>IFERROR(VLOOKUP(D1822,AuctionContingency2019JUL!$A:$I,8,FALSE)," ")</f>
        <v xml:space="preserve"> </v>
      </c>
      <c r="N1822" t="str">
        <f>IFERROR(VLOOKUP(D1822,AuctionContingency2019JUL!$A:$I,9,FALSE)," ")</f>
        <v xml:space="preserve"> </v>
      </c>
      <c r="O1822" t="str">
        <f>IFERROR(VLOOKUP(C1822,AuctionMapping2019JUL!$C:$J,4,FALSE)," ")</f>
        <v xml:space="preserve"> </v>
      </c>
      <c r="P1822" t="str">
        <f>IFERROR(VLOOKUP(C1822,AuctionMapping2019JUL!$C:$J,5,FALSE)," ")</f>
        <v xml:space="preserve"> </v>
      </c>
      <c r="Q1822" t="str">
        <f>IFERROR(VLOOKUP(C1822,AuctionMapping2019JUL!$C:$J,6,FALSE)," ")</f>
        <v xml:space="preserve"> </v>
      </c>
      <c r="R1822" t="str">
        <f>IFERROR(VLOOKUP(C1822,AuctionMapping2019JUL!$C:$J,7,FALSE)," ")</f>
        <v xml:space="preserve"> </v>
      </c>
      <c r="S1822" t="str">
        <f>IFERROR(VLOOKUP(C1822,AuctionMapping2019JUL!$C:$J,8,FALSE)," ")</f>
        <v xml:space="preserve"> </v>
      </c>
      <c r="T1822" t="str">
        <f t="shared" si="84"/>
        <v>NaN</v>
      </c>
      <c r="U1822" t="str">
        <f t="shared" si="85"/>
        <v>NaN</v>
      </c>
      <c r="V1822" t="str">
        <f t="shared" si="86"/>
        <v>NaN</v>
      </c>
      <c r="W1822" t="s">
        <v>42029</v>
      </c>
      <c r="X1822">
        <v>1</v>
      </c>
    </row>
    <row r="1823" spans="1:24" x14ac:dyDescent="0.25">
      <c r="A1823" t="s">
        <v>9</v>
      </c>
      <c r="B1823" t="s">
        <v>1831</v>
      </c>
      <c r="C1823" t="s">
        <v>3229</v>
      </c>
      <c r="D1823" t="s">
        <v>3473</v>
      </c>
      <c r="E1823" s="2">
        <v>43115.375</v>
      </c>
      <c r="F1823" t="s">
        <v>4500</v>
      </c>
      <c r="G1823" t="s">
        <v>4502</v>
      </c>
      <c r="H1823">
        <v>0.3</v>
      </c>
      <c r="I1823" t="s">
        <v>4504</v>
      </c>
      <c r="J1823">
        <f>IFERROR(VLOOKUP(D1823,AuctionContingency2019JUL!$A:$I,5,FALSE)," ")</f>
        <v>3116</v>
      </c>
      <c r="K1823" t="str">
        <f>IFERROR(VLOOKUP(D1823,AuctionContingency2019JUL!$A:$I,6,FALSE)," ")</f>
        <v>MTENTRPR</v>
      </c>
      <c r="L1823">
        <f>IFERROR(VLOOKUP(D1823,AuctionContingency2019JUL!$A:$I,7,FALSE)," ")</f>
        <v>3119</v>
      </c>
      <c r="M1823" t="str">
        <f>IFERROR(VLOOKUP(D1823,AuctionContingency2019JUL!$A:$I,8,FALSE)," ")</f>
        <v>NACOGDSE</v>
      </c>
      <c r="N1823">
        <f>IFERROR(VLOOKUP(D1823,AuctionContingency2019JUL!$A:$I,9,FALSE)," ")</f>
        <v>1</v>
      </c>
      <c r="O1823" t="str">
        <f>IFERROR(VLOOKUP(C1823,AuctionMapping2019JUL!$C:$J,4,FALSE)," ")</f>
        <v xml:space="preserve"> </v>
      </c>
      <c r="P1823" t="str">
        <f>IFERROR(VLOOKUP(C1823,AuctionMapping2019JUL!$C:$J,5,FALSE)," ")</f>
        <v xml:space="preserve"> </v>
      </c>
      <c r="Q1823" t="str">
        <f>IFERROR(VLOOKUP(C1823,AuctionMapping2019JUL!$C:$J,6,FALSE)," ")</f>
        <v xml:space="preserve"> </v>
      </c>
      <c r="R1823" t="str">
        <f>IFERROR(VLOOKUP(C1823,AuctionMapping2019JUL!$C:$J,7,FALSE)," ")</f>
        <v xml:space="preserve"> </v>
      </c>
      <c r="S1823" t="str">
        <f>IFERROR(VLOOKUP(C1823,AuctionMapping2019JUL!$C:$J,8,FALSE)," ")</f>
        <v xml:space="preserve"> </v>
      </c>
      <c r="T1823" t="str">
        <f t="shared" si="84"/>
        <v>NaN</v>
      </c>
      <c r="U1823" t="str">
        <f t="shared" si="85"/>
        <v xml:space="preserve">BRANCHOPEN 3116 3119  </v>
      </c>
      <c r="V1823" t="str">
        <f t="shared" si="86"/>
        <v>NaN</v>
      </c>
      <c r="W1823" t="s">
        <v>42029</v>
      </c>
      <c r="X1823">
        <v>1</v>
      </c>
    </row>
    <row r="1824" spans="1:24" x14ac:dyDescent="0.25">
      <c r="A1824" t="s">
        <v>9</v>
      </c>
      <c r="B1824" t="s">
        <v>1832</v>
      </c>
      <c r="C1824" t="s">
        <v>3229</v>
      </c>
      <c r="D1824" t="s">
        <v>3474</v>
      </c>
      <c r="E1824" s="2">
        <v>43152.625</v>
      </c>
      <c r="F1824" t="s">
        <v>4500</v>
      </c>
      <c r="G1824" t="s">
        <v>4502</v>
      </c>
      <c r="H1824">
        <v>0.13300000000000001</v>
      </c>
      <c r="I1824" t="s">
        <v>4504</v>
      </c>
      <c r="J1824" t="str">
        <f>IFERROR(VLOOKUP(D1824,AuctionContingency2019JUL!$A:$I,5,FALSE)," ")</f>
        <v xml:space="preserve"> </v>
      </c>
      <c r="K1824" t="str">
        <f>IFERROR(VLOOKUP(D1824,AuctionContingency2019JUL!$A:$I,6,FALSE)," ")</f>
        <v xml:space="preserve"> </v>
      </c>
      <c r="L1824" t="str">
        <f>IFERROR(VLOOKUP(D1824,AuctionContingency2019JUL!$A:$I,7,FALSE)," ")</f>
        <v xml:space="preserve"> </v>
      </c>
      <c r="M1824" t="str">
        <f>IFERROR(VLOOKUP(D1824,AuctionContingency2019JUL!$A:$I,8,FALSE)," ")</f>
        <v xml:space="preserve"> </v>
      </c>
      <c r="N1824" t="str">
        <f>IFERROR(VLOOKUP(D1824,AuctionContingency2019JUL!$A:$I,9,FALSE)," ")</f>
        <v xml:space="preserve"> </v>
      </c>
      <c r="O1824" t="str">
        <f>IFERROR(VLOOKUP(C1824,AuctionMapping2019JUL!$C:$J,4,FALSE)," ")</f>
        <v xml:space="preserve"> </v>
      </c>
      <c r="P1824" t="str">
        <f>IFERROR(VLOOKUP(C1824,AuctionMapping2019JUL!$C:$J,5,FALSE)," ")</f>
        <v xml:space="preserve"> </v>
      </c>
      <c r="Q1824" t="str">
        <f>IFERROR(VLOOKUP(C1824,AuctionMapping2019JUL!$C:$J,6,FALSE)," ")</f>
        <v xml:space="preserve"> </v>
      </c>
      <c r="R1824" t="str">
        <f>IFERROR(VLOOKUP(C1824,AuctionMapping2019JUL!$C:$J,7,FALSE)," ")</f>
        <v xml:space="preserve"> </v>
      </c>
      <c r="S1824" t="str">
        <f>IFERROR(VLOOKUP(C1824,AuctionMapping2019JUL!$C:$J,8,FALSE)," ")</f>
        <v xml:space="preserve"> </v>
      </c>
      <c r="T1824" t="str">
        <f t="shared" si="84"/>
        <v>NaN</v>
      </c>
      <c r="U1824" t="str">
        <f t="shared" si="85"/>
        <v>NaN</v>
      </c>
      <c r="V1824" t="str">
        <f t="shared" si="86"/>
        <v>NaN</v>
      </c>
      <c r="W1824" t="s">
        <v>42029</v>
      </c>
      <c r="X1824">
        <v>1</v>
      </c>
    </row>
    <row r="1825" spans="1:24" x14ac:dyDescent="0.25">
      <c r="A1825" t="s">
        <v>9</v>
      </c>
      <c r="B1825" t="s">
        <v>1833</v>
      </c>
      <c r="C1825" t="s">
        <v>3230</v>
      </c>
      <c r="D1825" t="s">
        <v>3423</v>
      </c>
      <c r="E1825" s="2">
        <v>43110.25</v>
      </c>
      <c r="F1825" t="s">
        <v>4500</v>
      </c>
      <c r="G1825" t="s">
        <v>4502</v>
      </c>
      <c r="H1825">
        <v>0.19700000000000001</v>
      </c>
      <c r="I1825" t="s">
        <v>4503</v>
      </c>
      <c r="J1825" t="str">
        <f>IFERROR(VLOOKUP(D1825,AuctionContingency2019JUL!$A:$I,5,FALSE)," ")</f>
        <v xml:space="preserve"> </v>
      </c>
      <c r="K1825" t="str">
        <f>IFERROR(VLOOKUP(D1825,AuctionContingency2019JUL!$A:$I,6,FALSE)," ")</f>
        <v xml:space="preserve"> </v>
      </c>
      <c r="L1825" t="str">
        <f>IFERROR(VLOOKUP(D1825,AuctionContingency2019JUL!$A:$I,7,FALSE)," ")</f>
        <v xml:space="preserve"> </v>
      </c>
      <c r="M1825" t="str">
        <f>IFERROR(VLOOKUP(D1825,AuctionContingency2019JUL!$A:$I,8,FALSE)," ")</f>
        <v xml:space="preserve"> </v>
      </c>
      <c r="N1825" t="str">
        <f>IFERROR(VLOOKUP(D1825,AuctionContingency2019JUL!$A:$I,9,FALSE)," ")</f>
        <v xml:space="preserve"> </v>
      </c>
      <c r="O1825">
        <f>IFERROR(VLOOKUP(C1825,AuctionMapping2019JUL!$C:$J,4,FALSE)," ")</f>
        <v>79000</v>
      </c>
      <c r="P1825" t="str">
        <f>IFERROR(VLOOKUP(C1825,AuctionMapping2019JUL!$C:$J,5,FALSE)," ")</f>
        <v>GRAY</v>
      </c>
      <c r="Q1825">
        <f>IFERROR(VLOOKUP(C1825,AuctionMapping2019JUL!$C:$J,6,FALSE)," ")</f>
        <v>140473</v>
      </c>
      <c r="R1825" t="str">
        <f>IFERROR(VLOOKUP(C1825,AuctionMapping2019JUL!$C:$J,7,FALSE)," ")</f>
        <v>MIAMI_5</v>
      </c>
      <c r="S1825" t="str">
        <f>IFERROR(VLOOKUP(C1825,AuctionMapping2019JUL!$C:$J,8,FALSE)," ")</f>
        <v>1</v>
      </c>
      <c r="T1825" t="str">
        <f t="shared" si="84"/>
        <v>GRAY-MIAMI_5 FLO BASE</v>
      </c>
      <c r="U1825" t="str">
        <f t="shared" si="85"/>
        <v>NaN</v>
      </c>
      <c r="V1825" t="str">
        <f t="shared" si="86"/>
        <v>BRANCH 79000 140473 1</v>
      </c>
      <c r="W1825" t="s">
        <v>42029</v>
      </c>
      <c r="X1825">
        <v>1</v>
      </c>
    </row>
    <row r="1826" spans="1:24" x14ac:dyDescent="0.25">
      <c r="A1826" t="s">
        <v>9</v>
      </c>
      <c r="B1826" t="s">
        <v>1834</v>
      </c>
      <c r="C1826" t="s">
        <v>3230</v>
      </c>
      <c r="D1826" t="s">
        <v>4129</v>
      </c>
      <c r="E1826" s="2">
        <v>43132</v>
      </c>
      <c r="F1826" t="s">
        <v>4500</v>
      </c>
      <c r="G1826" t="s">
        <v>4502</v>
      </c>
      <c r="H1826">
        <v>0.246</v>
      </c>
      <c r="I1826" t="s">
        <v>4503</v>
      </c>
      <c r="J1826">
        <f>IFERROR(VLOOKUP(D1826,AuctionContingency2019JUL!$A:$I,5,FALSE)," ")</f>
        <v>79000</v>
      </c>
      <c r="K1826" t="str">
        <f>IFERROR(VLOOKUP(D1826,AuctionContingency2019JUL!$A:$I,6,FALSE)," ")</f>
        <v>GRAY</v>
      </c>
      <c r="L1826">
        <f>IFERROR(VLOOKUP(D1826,AuctionContingency2019JUL!$A:$I,7,FALSE)," ")</f>
        <v>79006</v>
      </c>
      <c r="M1826" t="str">
        <f>IFERROR(VLOOKUP(D1826,AuctionContingency2019JUL!$A:$I,8,FALSE)," ")</f>
        <v>ALN_CRK</v>
      </c>
      <c r="N1826">
        <f>IFERROR(VLOOKUP(D1826,AuctionContingency2019JUL!$A:$I,9,FALSE)," ")</f>
        <v>1</v>
      </c>
      <c r="O1826">
        <f>IFERROR(VLOOKUP(C1826,AuctionMapping2019JUL!$C:$J,4,FALSE)," ")</f>
        <v>79000</v>
      </c>
      <c r="P1826" t="str">
        <f>IFERROR(VLOOKUP(C1826,AuctionMapping2019JUL!$C:$J,5,FALSE)," ")</f>
        <v>GRAY</v>
      </c>
      <c r="Q1826">
        <f>IFERROR(VLOOKUP(C1826,AuctionMapping2019JUL!$C:$J,6,FALSE)," ")</f>
        <v>140473</v>
      </c>
      <c r="R1826" t="str">
        <f>IFERROR(VLOOKUP(C1826,AuctionMapping2019JUL!$C:$J,7,FALSE)," ")</f>
        <v>MIAMI_5</v>
      </c>
      <c r="S1826" t="str">
        <f>IFERROR(VLOOKUP(C1826,AuctionMapping2019JUL!$C:$J,8,FALSE)," ")</f>
        <v>1</v>
      </c>
      <c r="T1826" t="str">
        <f t="shared" si="84"/>
        <v>GRAY-MIAMI_5 FLO GRAY-ALN_CRK</v>
      </c>
      <c r="U1826" t="str">
        <f t="shared" si="85"/>
        <v>BRANCHOPEN 79000 79006 79000</v>
      </c>
      <c r="V1826" t="str">
        <f t="shared" si="86"/>
        <v>BRANCH 79000 140473 1</v>
      </c>
      <c r="W1826" t="s">
        <v>42029</v>
      </c>
      <c r="X1826">
        <v>1</v>
      </c>
    </row>
    <row r="1827" spans="1:24" x14ac:dyDescent="0.25">
      <c r="A1827" t="s">
        <v>9</v>
      </c>
      <c r="B1827" t="s">
        <v>1835</v>
      </c>
      <c r="C1827" t="s">
        <v>3230</v>
      </c>
      <c r="D1827" t="s">
        <v>4086</v>
      </c>
      <c r="E1827" s="2">
        <v>43279.083333333343</v>
      </c>
      <c r="F1827" t="s">
        <v>4501</v>
      </c>
      <c r="G1827" t="s">
        <v>4502</v>
      </c>
      <c r="H1827">
        <v>5.1999999999999998E-2</v>
      </c>
      <c r="I1827" t="s">
        <v>4503</v>
      </c>
      <c r="J1827">
        <f>IFERROR(VLOOKUP(D1827,AuctionContingency2019JUL!$A:$I,5,FALSE)," ")</f>
        <v>79505</v>
      </c>
      <c r="K1827" t="str">
        <f>IFERROR(VLOOKUP(D1827,AuctionContingency2019JUL!$A:$I,6,FALSE)," ")</f>
        <v>WHIT_RV</v>
      </c>
      <c r="L1827">
        <f>IFERROR(VLOOKUP(D1827,AuctionContingency2019JUL!$A:$I,7,FALSE)," ")</f>
        <v>141503</v>
      </c>
      <c r="M1827" t="str">
        <f>IFERROR(VLOOKUP(D1827,AuctionContingency2019JUL!$A:$I,8,FALSE)," ")</f>
        <v>COTWIN</v>
      </c>
      <c r="N1827">
        <f>IFERROR(VLOOKUP(D1827,AuctionContingency2019JUL!$A:$I,9,FALSE)," ")</f>
        <v>1</v>
      </c>
      <c r="O1827">
        <f>IFERROR(VLOOKUP(C1827,AuctionMapping2019JUL!$C:$J,4,FALSE)," ")</f>
        <v>79000</v>
      </c>
      <c r="P1827" t="str">
        <f>IFERROR(VLOOKUP(C1827,AuctionMapping2019JUL!$C:$J,5,FALSE)," ")</f>
        <v>GRAY</v>
      </c>
      <c r="Q1827">
        <f>IFERROR(VLOOKUP(C1827,AuctionMapping2019JUL!$C:$J,6,FALSE)," ")</f>
        <v>140473</v>
      </c>
      <c r="R1827" t="str">
        <f>IFERROR(VLOOKUP(C1827,AuctionMapping2019JUL!$C:$J,7,FALSE)," ")</f>
        <v>MIAMI_5</v>
      </c>
      <c r="S1827" t="str">
        <f>IFERROR(VLOOKUP(C1827,AuctionMapping2019JUL!$C:$J,8,FALSE)," ")</f>
        <v>1</v>
      </c>
      <c r="T1827" t="str">
        <f t="shared" si="84"/>
        <v>GRAY-MIAMI_5 FLO WHIT_RV-COTWIN</v>
      </c>
      <c r="U1827" t="str">
        <f t="shared" si="85"/>
        <v>BRANCHOPEN 79505 141503 79000</v>
      </c>
      <c r="V1827" t="str">
        <f t="shared" si="86"/>
        <v>BRANCH 79000 140473 1</v>
      </c>
      <c r="W1827" t="s">
        <v>42029</v>
      </c>
      <c r="X1827">
        <v>1</v>
      </c>
    </row>
    <row r="1828" spans="1:24" x14ac:dyDescent="0.25">
      <c r="A1828" t="s">
        <v>9</v>
      </c>
      <c r="B1828" t="s">
        <v>1836</v>
      </c>
      <c r="C1828" t="s">
        <v>3230</v>
      </c>
      <c r="D1828" t="s">
        <v>4133</v>
      </c>
      <c r="E1828" s="2">
        <v>43340</v>
      </c>
      <c r="F1828" t="s">
        <v>4501</v>
      </c>
      <c r="G1828" t="s">
        <v>4502</v>
      </c>
      <c r="H1828">
        <v>0.23100000000000001</v>
      </c>
      <c r="I1828" t="s">
        <v>4503</v>
      </c>
      <c r="J1828" t="str">
        <f>IFERROR(VLOOKUP(D1828,AuctionContingency2019JUL!$A:$I,5,FALSE)," ")</f>
        <v xml:space="preserve"> </v>
      </c>
      <c r="K1828" t="str">
        <f>IFERROR(VLOOKUP(D1828,AuctionContingency2019JUL!$A:$I,6,FALSE)," ")</f>
        <v xml:space="preserve"> </v>
      </c>
      <c r="L1828" t="str">
        <f>IFERROR(VLOOKUP(D1828,AuctionContingency2019JUL!$A:$I,7,FALSE)," ")</f>
        <v xml:space="preserve"> </v>
      </c>
      <c r="M1828" t="str">
        <f>IFERROR(VLOOKUP(D1828,AuctionContingency2019JUL!$A:$I,8,FALSE)," ")</f>
        <v xml:space="preserve"> </v>
      </c>
      <c r="N1828" t="str">
        <f>IFERROR(VLOOKUP(D1828,AuctionContingency2019JUL!$A:$I,9,FALSE)," ")</f>
        <v xml:space="preserve"> </v>
      </c>
      <c r="O1828">
        <f>IFERROR(VLOOKUP(C1828,AuctionMapping2019JUL!$C:$J,4,FALSE)," ")</f>
        <v>79000</v>
      </c>
      <c r="P1828" t="str">
        <f>IFERROR(VLOOKUP(C1828,AuctionMapping2019JUL!$C:$J,5,FALSE)," ")</f>
        <v>GRAY</v>
      </c>
      <c r="Q1828">
        <f>IFERROR(VLOOKUP(C1828,AuctionMapping2019JUL!$C:$J,6,FALSE)," ")</f>
        <v>140473</v>
      </c>
      <c r="R1828" t="str">
        <f>IFERROR(VLOOKUP(C1828,AuctionMapping2019JUL!$C:$J,7,FALSE)," ")</f>
        <v>MIAMI_5</v>
      </c>
      <c r="S1828" t="str">
        <f>IFERROR(VLOOKUP(C1828,AuctionMapping2019JUL!$C:$J,8,FALSE)," ")</f>
        <v>1</v>
      </c>
      <c r="T1828" t="str">
        <f t="shared" si="84"/>
        <v>GRAY-MIAMI_5 FLO BASE</v>
      </c>
      <c r="U1828" t="str">
        <f t="shared" si="85"/>
        <v>NaN</v>
      </c>
      <c r="V1828" t="str">
        <f t="shared" si="86"/>
        <v>BRANCH 79000 140473 1</v>
      </c>
      <c r="W1828" t="s">
        <v>42029</v>
      </c>
      <c r="X1828">
        <v>1</v>
      </c>
    </row>
    <row r="1829" spans="1:24" x14ac:dyDescent="0.25">
      <c r="A1829" t="s">
        <v>9</v>
      </c>
      <c r="B1829" t="s">
        <v>1837</v>
      </c>
      <c r="C1829" t="s">
        <v>3230</v>
      </c>
      <c r="D1829" t="s">
        <v>4088</v>
      </c>
      <c r="E1829" s="2">
        <v>43340.083333333343</v>
      </c>
      <c r="F1829" t="s">
        <v>4501</v>
      </c>
      <c r="G1829" t="s">
        <v>4502</v>
      </c>
      <c r="H1829">
        <v>0.32100000000000001</v>
      </c>
      <c r="I1829" t="s">
        <v>4503</v>
      </c>
      <c r="J1829">
        <f>IFERROR(VLOOKUP(D1829,AuctionContingency2019JUL!$A:$I,5,FALSE)," ")</f>
        <v>11305</v>
      </c>
      <c r="K1829" t="str">
        <f>IFERROR(VLOOKUP(D1829,AuctionContingency2019JUL!$A:$I,6,FALSE)," ")</f>
        <v>DERMOTT</v>
      </c>
      <c r="L1829">
        <f>IFERROR(VLOOKUP(D1829,AuctionContingency2019JUL!$A:$I,7,FALSE)," ")</f>
        <v>181853</v>
      </c>
      <c r="M1829" t="str">
        <f>IFERROR(VLOOKUP(D1829,AuctionContingency2019JUL!$A:$I,8,FALSE)," ")</f>
        <v>DERMOT</v>
      </c>
      <c r="N1829">
        <f>IFERROR(VLOOKUP(D1829,AuctionContingency2019JUL!$A:$I,9,FALSE)," ")</f>
        <v>1</v>
      </c>
      <c r="O1829">
        <f>IFERROR(VLOOKUP(C1829,AuctionMapping2019JUL!$C:$J,4,FALSE)," ")</f>
        <v>79000</v>
      </c>
      <c r="P1829" t="str">
        <f>IFERROR(VLOOKUP(C1829,AuctionMapping2019JUL!$C:$J,5,FALSE)," ")</f>
        <v>GRAY</v>
      </c>
      <c r="Q1829">
        <f>IFERROR(VLOOKUP(C1829,AuctionMapping2019JUL!$C:$J,6,FALSE)," ")</f>
        <v>140473</v>
      </c>
      <c r="R1829" t="str">
        <f>IFERROR(VLOOKUP(C1829,AuctionMapping2019JUL!$C:$J,7,FALSE)," ")</f>
        <v>MIAMI_5</v>
      </c>
      <c r="S1829" t="str">
        <f>IFERROR(VLOOKUP(C1829,AuctionMapping2019JUL!$C:$J,8,FALSE)," ")</f>
        <v>1</v>
      </c>
      <c r="T1829" t="str">
        <f t="shared" si="84"/>
        <v>GRAY-MIAMI_5 FLO DERMOTT-DERMOT</v>
      </c>
      <c r="U1829" t="str">
        <f t="shared" si="85"/>
        <v>BRANCHOPEN 11305 181853 79000</v>
      </c>
      <c r="V1829" t="str">
        <f t="shared" si="86"/>
        <v>BRANCH 79000 140473 1</v>
      </c>
      <c r="W1829" t="s">
        <v>42029</v>
      </c>
      <c r="X1829">
        <v>1</v>
      </c>
    </row>
    <row r="1830" spans="1:24" x14ac:dyDescent="0.25">
      <c r="A1830" t="s">
        <v>9</v>
      </c>
      <c r="B1830" t="s">
        <v>1838</v>
      </c>
      <c r="C1830" t="s">
        <v>3230</v>
      </c>
      <c r="D1830" t="s">
        <v>4304</v>
      </c>
      <c r="E1830" s="2">
        <v>43368.25</v>
      </c>
      <c r="F1830" t="s">
        <v>4501</v>
      </c>
      <c r="G1830" t="s">
        <v>4502</v>
      </c>
      <c r="H1830">
        <v>0.42599999999999999</v>
      </c>
      <c r="I1830" t="s">
        <v>4503</v>
      </c>
      <c r="J1830">
        <f>IFERROR(VLOOKUP(D1830,AuctionContingency2019JUL!$A:$I,5,FALSE)," ")</f>
        <v>6076</v>
      </c>
      <c r="K1830" t="str">
        <f>IFERROR(VLOOKUP(D1830,AuctionContingency2019JUL!$A:$I,6,FALSE)," ")</f>
        <v>FOXTAIL7</v>
      </c>
      <c r="L1830">
        <f>IFERROR(VLOOKUP(D1830,AuctionContingency2019JUL!$A:$I,7,FALSE)," ")</f>
        <v>6235</v>
      </c>
      <c r="M1830" t="str">
        <f>IFERROR(VLOOKUP(D1830,AuctionContingency2019JUL!$A:$I,8,FALSE)," ")</f>
        <v>ABMULCW7</v>
      </c>
      <c r="N1830">
        <f>IFERROR(VLOOKUP(D1830,AuctionContingency2019JUL!$A:$I,9,FALSE)," ")</f>
        <v>1</v>
      </c>
      <c r="O1830">
        <f>IFERROR(VLOOKUP(C1830,AuctionMapping2019JUL!$C:$J,4,FALSE)," ")</f>
        <v>79000</v>
      </c>
      <c r="P1830" t="str">
        <f>IFERROR(VLOOKUP(C1830,AuctionMapping2019JUL!$C:$J,5,FALSE)," ")</f>
        <v>GRAY</v>
      </c>
      <c r="Q1830">
        <f>IFERROR(VLOOKUP(C1830,AuctionMapping2019JUL!$C:$J,6,FALSE)," ")</f>
        <v>140473</v>
      </c>
      <c r="R1830" t="str">
        <f>IFERROR(VLOOKUP(C1830,AuctionMapping2019JUL!$C:$J,7,FALSE)," ")</f>
        <v>MIAMI_5</v>
      </c>
      <c r="S1830" t="str">
        <f>IFERROR(VLOOKUP(C1830,AuctionMapping2019JUL!$C:$J,8,FALSE)," ")</f>
        <v>1</v>
      </c>
      <c r="T1830" t="str">
        <f t="shared" si="84"/>
        <v>GRAY-MIAMI_5 FLO FOXTAIL7-ABMULCW7</v>
      </c>
      <c r="U1830" t="str">
        <f t="shared" si="85"/>
        <v>BRANCHOPEN 6076 6235 79000</v>
      </c>
      <c r="V1830" t="str">
        <f t="shared" si="86"/>
        <v>BRANCH 79000 140473 1</v>
      </c>
      <c r="W1830" t="s">
        <v>42029</v>
      </c>
      <c r="X1830">
        <v>1</v>
      </c>
    </row>
    <row r="1831" spans="1:24" x14ac:dyDescent="0.25">
      <c r="A1831" t="s">
        <v>9</v>
      </c>
      <c r="B1831" t="s">
        <v>1839</v>
      </c>
      <c r="C1831" t="s">
        <v>3230</v>
      </c>
      <c r="D1831" t="s">
        <v>4141</v>
      </c>
      <c r="E1831" s="2">
        <v>43338.666666666657</v>
      </c>
      <c r="F1831" t="s">
        <v>4501</v>
      </c>
      <c r="G1831" t="s">
        <v>4502</v>
      </c>
      <c r="H1831">
        <v>0.13700000000000001</v>
      </c>
      <c r="I1831" t="s">
        <v>4503</v>
      </c>
      <c r="J1831" t="str">
        <f>IFERROR(VLOOKUP(D1831,AuctionContingency2019JUL!$A:$I,5,FALSE)," ")</f>
        <v xml:space="preserve"> </v>
      </c>
      <c r="K1831" t="str">
        <f>IFERROR(VLOOKUP(D1831,AuctionContingency2019JUL!$A:$I,6,FALSE)," ")</f>
        <v xml:space="preserve"> </v>
      </c>
      <c r="L1831" t="str">
        <f>IFERROR(VLOOKUP(D1831,AuctionContingency2019JUL!$A:$I,7,FALSE)," ")</f>
        <v xml:space="preserve"> </v>
      </c>
      <c r="M1831" t="str">
        <f>IFERROR(VLOOKUP(D1831,AuctionContingency2019JUL!$A:$I,8,FALSE)," ")</f>
        <v xml:space="preserve"> </v>
      </c>
      <c r="N1831" t="str">
        <f>IFERROR(VLOOKUP(D1831,AuctionContingency2019JUL!$A:$I,9,FALSE)," ")</f>
        <v xml:space="preserve"> </v>
      </c>
      <c r="O1831">
        <f>IFERROR(VLOOKUP(C1831,AuctionMapping2019JUL!$C:$J,4,FALSE)," ")</f>
        <v>79000</v>
      </c>
      <c r="P1831" t="str">
        <f>IFERROR(VLOOKUP(C1831,AuctionMapping2019JUL!$C:$J,5,FALSE)," ")</f>
        <v>GRAY</v>
      </c>
      <c r="Q1831">
        <f>IFERROR(VLOOKUP(C1831,AuctionMapping2019JUL!$C:$J,6,FALSE)," ")</f>
        <v>140473</v>
      </c>
      <c r="R1831" t="str">
        <f>IFERROR(VLOOKUP(C1831,AuctionMapping2019JUL!$C:$J,7,FALSE)," ")</f>
        <v>MIAMI_5</v>
      </c>
      <c r="S1831" t="str">
        <f>IFERROR(VLOOKUP(C1831,AuctionMapping2019JUL!$C:$J,8,FALSE)," ")</f>
        <v>1</v>
      </c>
      <c r="T1831" t="str">
        <f t="shared" si="84"/>
        <v>GRAY-MIAMI_5 FLO BASE</v>
      </c>
      <c r="U1831" t="str">
        <f t="shared" si="85"/>
        <v>NaN</v>
      </c>
      <c r="V1831" t="str">
        <f t="shared" si="86"/>
        <v>BRANCH 79000 140473 1</v>
      </c>
      <c r="W1831" t="s">
        <v>42029</v>
      </c>
      <c r="X1831">
        <v>1</v>
      </c>
    </row>
    <row r="1832" spans="1:24" x14ac:dyDescent="0.25">
      <c r="A1832" t="s">
        <v>9</v>
      </c>
      <c r="B1832" t="s">
        <v>1840</v>
      </c>
      <c r="C1832" t="s">
        <v>3230</v>
      </c>
      <c r="D1832" t="s">
        <v>4144</v>
      </c>
      <c r="E1832" s="2">
        <v>43132</v>
      </c>
      <c r="F1832" t="s">
        <v>4500</v>
      </c>
      <c r="G1832" t="s">
        <v>4502</v>
      </c>
      <c r="H1832">
        <v>0.246</v>
      </c>
      <c r="I1832" t="s">
        <v>4503</v>
      </c>
      <c r="J1832">
        <f>IFERROR(VLOOKUP(D1832,AuctionContingency2019JUL!$A:$I,5,FALSE)," ")</f>
        <v>79006</v>
      </c>
      <c r="K1832" t="str">
        <f>IFERROR(VLOOKUP(D1832,AuctionContingency2019JUL!$A:$I,6,FALSE)," ")</f>
        <v>ALN_CRK</v>
      </c>
      <c r="L1832">
        <f>IFERROR(VLOOKUP(D1832,AuctionContingency2019JUL!$A:$I,7,FALSE)," ")</f>
        <v>141867</v>
      </c>
      <c r="M1832" t="str">
        <f>IFERROR(VLOOKUP(D1832,AuctionContingency2019JUL!$A:$I,8,FALSE)," ")</f>
        <v>SALT_F</v>
      </c>
      <c r="N1832">
        <f>IFERROR(VLOOKUP(D1832,AuctionContingency2019JUL!$A:$I,9,FALSE)," ")</f>
        <v>1</v>
      </c>
      <c r="O1832">
        <f>IFERROR(VLOOKUP(C1832,AuctionMapping2019JUL!$C:$J,4,FALSE)," ")</f>
        <v>79000</v>
      </c>
      <c r="P1832" t="str">
        <f>IFERROR(VLOOKUP(C1832,AuctionMapping2019JUL!$C:$J,5,FALSE)," ")</f>
        <v>GRAY</v>
      </c>
      <c r="Q1832">
        <f>IFERROR(VLOOKUP(C1832,AuctionMapping2019JUL!$C:$J,6,FALSE)," ")</f>
        <v>140473</v>
      </c>
      <c r="R1832" t="str">
        <f>IFERROR(VLOOKUP(C1832,AuctionMapping2019JUL!$C:$J,7,FALSE)," ")</f>
        <v>MIAMI_5</v>
      </c>
      <c r="S1832" t="str">
        <f>IFERROR(VLOOKUP(C1832,AuctionMapping2019JUL!$C:$J,8,FALSE)," ")</f>
        <v>1</v>
      </c>
      <c r="T1832" t="str">
        <f t="shared" si="84"/>
        <v>GRAY-MIAMI_5 FLO ALN_CRK-SALT_F</v>
      </c>
      <c r="U1832" t="str">
        <f t="shared" si="85"/>
        <v>BRANCHOPEN 79006 141867 79000</v>
      </c>
      <c r="V1832" t="str">
        <f t="shared" si="86"/>
        <v>BRANCH 79000 140473 1</v>
      </c>
      <c r="W1832" t="s">
        <v>42029</v>
      </c>
      <c r="X1832">
        <v>1</v>
      </c>
    </row>
    <row r="1833" spans="1:24" x14ac:dyDescent="0.25">
      <c r="A1833" t="s">
        <v>9</v>
      </c>
      <c r="B1833" t="s">
        <v>1841</v>
      </c>
      <c r="C1833" t="s">
        <v>3230</v>
      </c>
      <c r="D1833" t="s">
        <v>4305</v>
      </c>
      <c r="E1833" s="2">
        <v>43279.708333333343</v>
      </c>
      <c r="F1833" t="s">
        <v>4501</v>
      </c>
      <c r="G1833" t="s">
        <v>4502</v>
      </c>
      <c r="H1833">
        <v>0.14199999999999999</v>
      </c>
      <c r="I1833" t="s">
        <v>4504</v>
      </c>
      <c r="J1833">
        <f>IFERROR(VLOOKUP(D1833,AuctionContingency2019JUL!$A:$I,5,FALSE)," ")</f>
        <v>1458</v>
      </c>
      <c r="K1833" t="str">
        <f>IFERROR(VLOOKUP(D1833,AuctionContingency2019JUL!$A:$I,6,FALSE)," ")</f>
        <v>COBB_T5</v>
      </c>
      <c r="L1833">
        <f>IFERROR(VLOOKUP(D1833,AuctionContingency2019JUL!$A:$I,7,FALSE)," ")</f>
        <v>141002</v>
      </c>
      <c r="M1833" t="str">
        <f>IFERROR(VLOOKUP(D1833,AuctionContingency2019JUL!$A:$I,8,FALSE)," ")</f>
        <v>SCLAY_</v>
      </c>
      <c r="N1833">
        <f>IFERROR(VLOOKUP(D1833,AuctionContingency2019JUL!$A:$I,9,FALSE)," ")</f>
        <v>1</v>
      </c>
      <c r="O1833">
        <f>IFERROR(VLOOKUP(C1833,AuctionMapping2019JUL!$C:$J,4,FALSE)," ")</f>
        <v>79000</v>
      </c>
      <c r="P1833" t="str">
        <f>IFERROR(VLOOKUP(C1833,AuctionMapping2019JUL!$C:$J,5,FALSE)," ")</f>
        <v>GRAY</v>
      </c>
      <c r="Q1833">
        <f>IFERROR(VLOOKUP(C1833,AuctionMapping2019JUL!$C:$J,6,FALSE)," ")</f>
        <v>140473</v>
      </c>
      <c r="R1833" t="str">
        <f>IFERROR(VLOOKUP(C1833,AuctionMapping2019JUL!$C:$J,7,FALSE)," ")</f>
        <v>MIAMI_5</v>
      </c>
      <c r="S1833" t="str">
        <f>IFERROR(VLOOKUP(C1833,AuctionMapping2019JUL!$C:$J,8,FALSE)," ")</f>
        <v>1</v>
      </c>
      <c r="T1833" t="str">
        <f t="shared" si="84"/>
        <v>GRAY-MIAMI_5 FLO COBB_T5-SCLAY_</v>
      </c>
      <c r="U1833" t="str">
        <f t="shared" si="85"/>
        <v>BRANCHOPEN 1458 141002 79000</v>
      </c>
      <c r="V1833" t="str">
        <f t="shared" si="86"/>
        <v>BRANCH 79000 140473 1</v>
      </c>
      <c r="W1833" t="s">
        <v>42029</v>
      </c>
      <c r="X1833">
        <v>1</v>
      </c>
    </row>
    <row r="1834" spans="1:24" x14ac:dyDescent="0.25">
      <c r="A1834" t="s">
        <v>9</v>
      </c>
      <c r="B1834" t="s">
        <v>1842</v>
      </c>
      <c r="C1834" t="s">
        <v>3230</v>
      </c>
      <c r="D1834" t="s">
        <v>4306</v>
      </c>
      <c r="E1834" s="2">
        <v>43315.333333333343</v>
      </c>
      <c r="F1834" t="s">
        <v>4501</v>
      </c>
      <c r="G1834" t="s">
        <v>4502</v>
      </c>
      <c r="H1834">
        <v>0.55800000000000005</v>
      </c>
      <c r="I1834" t="s">
        <v>4504</v>
      </c>
      <c r="J1834">
        <f>IFERROR(VLOOKUP(D1834,AuctionContingency2019JUL!$A:$I,5,FALSE)," ")</f>
        <v>6104</v>
      </c>
      <c r="K1834" t="str">
        <f>IFERROR(VLOOKUP(D1834,AuctionContingency2019JUL!$A:$I,6,FALSE)," ")</f>
        <v>SMOKYHIL</v>
      </c>
      <c r="L1834">
        <f>IFERROR(VLOOKUP(D1834,AuctionContingency2019JUL!$A:$I,7,FALSE)," ")</f>
        <v>141813</v>
      </c>
      <c r="M1834" t="str">
        <f>IFERROR(VLOOKUP(D1834,AuctionContingency2019JUL!$A:$I,8,FALSE)," ")</f>
        <v>HORSEC</v>
      </c>
      <c r="N1834">
        <f>IFERROR(VLOOKUP(D1834,AuctionContingency2019JUL!$A:$I,9,FALSE)," ")</f>
        <v>1</v>
      </c>
      <c r="O1834">
        <f>IFERROR(VLOOKUP(C1834,AuctionMapping2019JUL!$C:$J,4,FALSE)," ")</f>
        <v>79000</v>
      </c>
      <c r="P1834" t="str">
        <f>IFERROR(VLOOKUP(C1834,AuctionMapping2019JUL!$C:$J,5,FALSE)," ")</f>
        <v>GRAY</v>
      </c>
      <c r="Q1834">
        <f>IFERROR(VLOOKUP(C1834,AuctionMapping2019JUL!$C:$J,6,FALSE)," ")</f>
        <v>140473</v>
      </c>
      <c r="R1834" t="str">
        <f>IFERROR(VLOOKUP(C1834,AuctionMapping2019JUL!$C:$J,7,FALSE)," ")</f>
        <v>MIAMI_5</v>
      </c>
      <c r="S1834" t="str">
        <f>IFERROR(VLOOKUP(C1834,AuctionMapping2019JUL!$C:$J,8,FALSE)," ")</f>
        <v>1</v>
      </c>
      <c r="T1834" t="str">
        <f t="shared" si="84"/>
        <v>GRAY-MIAMI_5 FLO SMOKYHIL-HORSEC</v>
      </c>
      <c r="U1834" t="str">
        <f t="shared" si="85"/>
        <v>BRANCHOPEN 6104 141813 79000</v>
      </c>
      <c r="V1834" t="str">
        <f t="shared" si="86"/>
        <v>BRANCH 79000 140473 1</v>
      </c>
      <c r="W1834" t="s">
        <v>42029</v>
      </c>
      <c r="X1834">
        <v>1</v>
      </c>
    </row>
    <row r="1835" spans="1:24" x14ac:dyDescent="0.25">
      <c r="A1835" t="s">
        <v>9</v>
      </c>
      <c r="B1835" t="s">
        <v>1843</v>
      </c>
      <c r="C1835" t="s">
        <v>3230</v>
      </c>
      <c r="D1835" t="s">
        <v>4147</v>
      </c>
      <c r="E1835" s="2">
        <v>43278.041666666657</v>
      </c>
      <c r="F1835" t="s">
        <v>4501</v>
      </c>
      <c r="G1835" t="s">
        <v>4502</v>
      </c>
      <c r="H1835">
        <v>2.1000000000000001E-2</v>
      </c>
      <c r="I1835" t="s">
        <v>4503</v>
      </c>
      <c r="J1835">
        <f>IFERROR(VLOOKUP(D1835,AuctionContingency2019JUL!$A:$I,5,FALSE)," ")</f>
        <v>6076</v>
      </c>
      <c r="K1835" t="str">
        <f>IFERROR(VLOOKUP(D1835,AuctionContingency2019JUL!$A:$I,6,FALSE)," ")</f>
        <v>FOXTAIL7</v>
      </c>
      <c r="L1835">
        <f>IFERROR(VLOOKUP(D1835,AuctionContingency2019JUL!$A:$I,7,FALSE)," ")</f>
        <v>140954</v>
      </c>
      <c r="M1835" t="str">
        <f>IFERROR(VLOOKUP(D1835,AuctionContingency2019JUL!$A:$I,8,FALSE)," ")</f>
        <v>VERTIG</v>
      </c>
      <c r="N1835">
        <f>IFERROR(VLOOKUP(D1835,AuctionContingency2019JUL!$A:$I,9,FALSE)," ")</f>
        <v>1</v>
      </c>
      <c r="O1835">
        <f>IFERROR(VLOOKUP(C1835,AuctionMapping2019JUL!$C:$J,4,FALSE)," ")</f>
        <v>79000</v>
      </c>
      <c r="P1835" t="str">
        <f>IFERROR(VLOOKUP(C1835,AuctionMapping2019JUL!$C:$J,5,FALSE)," ")</f>
        <v>GRAY</v>
      </c>
      <c r="Q1835">
        <f>IFERROR(VLOOKUP(C1835,AuctionMapping2019JUL!$C:$J,6,FALSE)," ")</f>
        <v>140473</v>
      </c>
      <c r="R1835" t="str">
        <f>IFERROR(VLOOKUP(C1835,AuctionMapping2019JUL!$C:$J,7,FALSE)," ")</f>
        <v>MIAMI_5</v>
      </c>
      <c r="S1835" t="str">
        <f>IFERROR(VLOOKUP(C1835,AuctionMapping2019JUL!$C:$J,8,FALSE)," ")</f>
        <v>1</v>
      </c>
      <c r="T1835" t="str">
        <f t="shared" si="84"/>
        <v>GRAY-MIAMI_5 FLO FOXTAIL7-VERTIG</v>
      </c>
      <c r="U1835" t="str">
        <f t="shared" si="85"/>
        <v>BRANCHOPEN 6076 140954 79000</v>
      </c>
      <c r="V1835" t="str">
        <f t="shared" si="86"/>
        <v>BRANCH 79000 140473 1</v>
      </c>
      <c r="W1835" t="s">
        <v>42029</v>
      </c>
      <c r="X1835">
        <v>1</v>
      </c>
    </row>
    <row r="1836" spans="1:24" x14ac:dyDescent="0.25">
      <c r="A1836" t="s">
        <v>9</v>
      </c>
      <c r="B1836" t="s">
        <v>1844</v>
      </c>
      <c r="C1836" t="s">
        <v>3231</v>
      </c>
      <c r="D1836" t="s">
        <v>3423</v>
      </c>
      <c r="E1836" s="2">
        <v>43104.458333333343</v>
      </c>
      <c r="F1836" t="s">
        <v>4500</v>
      </c>
      <c r="G1836" t="s">
        <v>4502</v>
      </c>
      <c r="H1836">
        <v>0.84099999999999997</v>
      </c>
      <c r="I1836" t="s">
        <v>4504</v>
      </c>
      <c r="J1836" t="str">
        <f>IFERROR(VLOOKUP(D1836,AuctionContingency2019JUL!$A:$I,5,FALSE)," ")</f>
        <v xml:space="preserve"> </v>
      </c>
      <c r="K1836" t="str">
        <f>IFERROR(VLOOKUP(D1836,AuctionContingency2019JUL!$A:$I,6,FALSE)," ")</f>
        <v xml:space="preserve"> </v>
      </c>
      <c r="L1836" t="str">
        <f>IFERROR(VLOOKUP(D1836,AuctionContingency2019JUL!$A:$I,7,FALSE)," ")</f>
        <v xml:space="preserve"> </v>
      </c>
      <c r="M1836" t="str">
        <f>IFERROR(VLOOKUP(D1836,AuctionContingency2019JUL!$A:$I,8,FALSE)," ")</f>
        <v xml:space="preserve"> </v>
      </c>
      <c r="N1836" t="str">
        <f>IFERROR(VLOOKUP(D1836,AuctionContingency2019JUL!$A:$I,9,FALSE)," ")</f>
        <v xml:space="preserve"> </v>
      </c>
      <c r="O1836">
        <f>IFERROR(VLOOKUP(C1836,AuctionMapping2019JUL!$C:$J,4,FALSE)," ")</f>
        <v>60383</v>
      </c>
      <c r="P1836" t="str">
        <f>IFERROR(VLOOKUP(C1836,AuctionMapping2019JUL!$C:$J,5,FALSE)," ")</f>
        <v>LINTERNA4A</v>
      </c>
      <c r="Q1836">
        <f>IFERROR(VLOOKUP(C1836,AuctionMapping2019JUL!$C:$J,6,FALSE)," ")</f>
        <v>60385</v>
      </c>
      <c r="R1836" t="str">
        <f>IFERROR(VLOOKUP(C1836,AuctionMapping2019JUL!$C:$J,7,FALSE)," ")</f>
        <v>SOLSTICE4A</v>
      </c>
      <c r="S1836" t="str">
        <f>IFERROR(VLOOKUP(C1836,AuctionMapping2019JUL!$C:$J,8,FALSE)," ")</f>
        <v>1</v>
      </c>
      <c r="T1836" t="str">
        <f t="shared" si="84"/>
        <v>LINTERNA4A-SOLSTICE4A FLO BASE</v>
      </c>
      <c r="U1836" t="str">
        <f t="shared" si="85"/>
        <v>NaN</v>
      </c>
      <c r="V1836" t="str">
        <f t="shared" si="86"/>
        <v>BRANCH 60383 60385 1</v>
      </c>
      <c r="W1836" t="s">
        <v>42029</v>
      </c>
      <c r="X1836">
        <v>1</v>
      </c>
    </row>
    <row r="1837" spans="1:24" x14ac:dyDescent="0.25">
      <c r="A1837" t="s">
        <v>9</v>
      </c>
      <c r="B1837" t="s">
        <v>1845</v>
      </c>
      <c r="C1837" t="s">
        <v>3231</v>
      </c>
      <c r="D1837" t="s">
        <v>3698</v>
      </c>
      <c r="E1837" s="2">
        <v>43110.625</v>
      </c>
      <c r="F1837" t="s">
        <v>4500</v>
      </c>
      <c r="G1837" t="s">
        <v>4502</v>
      </c>
      <c r="H1837">
        <v>0.27</v>
      </c>
      <c r="I1837" t="s">
        <v>4504</v>
      </c>
      <c r="J1837">
        <f>IFERROR(VLOOKUP(D1837,AuctionContingency2019JUL!$A:$I,5,FALSE)," ")</f>
        <v>6601</v>
      </c>
      <c r="K1837" t="str">
        <f>IFERROR(VLOOKUP(D1837,AuctionContingency2019JUL!$A:$I,6,FALSE)," ")</f>
        <v>RIOPECOS</v>
      </c>
      <c r="L1837">
        <f>IFERROR(VLOOKUP(D1837,AuctionContingency2019JUL!$A:$I,7,FALSE)," ")</f>
        <v>76595</v>
      </c>
      <c r="M1837" t="str">
        <f>IFERROR(VLOOKUP(D1837,AuctionContingency2019JUL!$A:$I,8,FALSE)," ")</f>
        <v>L_NORTM</v>
      </c>
      <c r="N1837">
        <f>IFERROR(VLOOKUP(D1837,AuctionContingency2019JUL!$A:$I,9,FALSE)," ")</f>
        <v>1</v>
      </c>
      <c r="O1837">
        <f>IFERROR(VLOOKUP(C1837,AuctionMapping2019JUL!$C:$J,4,FALSE)," ")</f>
        <v>60383</v>
      </c>
      <c r="P1837" t="str">
        <f>IFERROR(VLOOKUP(C1837,AuctionMapping2019JUL!$C:$J,5,FALSE)," ")</f>
        <v>LINTERNA4A</v>
      </c>
      <c r="Q1837">
        <f>IFERROR(VLOOKUP(C1837,AuctionMapping2019JUL!$C:$J,6,FALSE)," ")</f>
        <v>60385</v>
      </c>
      <c r="R1837" t="str">
        <f>IFERROR(VLOOKUP(C1837,AuctionMapping2019JUL!$C:$J,7,FALSE)," ")</f>
        <v>SOLSTICE4A</v>
      </c>
      <c r="S1837" t="str">
        <f>IFERROR(VLOOKUP(C1837,AuctionMapping2019JUL!$C:$J,8,FALSE)," ")</f>
        <v>1</v>
      </c>
      <c r="T1837" t="str">
        <f t="shared" si="84"/>
        <v>LINTERNA4A-SOLSTICE4A FLO RIOPECOS-L_NORTM</v>
      </c>
      <c r="U1837" t="str">
        <f t="shared" si="85"/>
        <v>BRANCHOPEN 6601 76595 60383</v>
      </c>
      <c r="V1837" t="str">
        <f t="shared" si="86"/>
        <v>BRANCH 60383 60385 1</v>
      </c>
      <c r="W1837" t="s">
        <v>42029</v>
      </c>
      <c r="X1837">
        <v>1</v>
      </c>
    </row>
    <row r="1838" spans="1:24" x14ac:dyDescent="0.25">
      <c r="A1838" t="s">
        <v>9</v>
      </c>
      <c r="B1838" t="s">
        <v>1846</v>
      </c>
      <c r="C1838" t="s">
        <v>3231</v>
      </c>
      <c r="D1838" t="s">
        <v>3640</v>
      </c>
      <c r="E1838" s="2">
        <v>43123.541666666657</v>
      </c>
      <c r="F1838" t="s">
        <v>4500</v>
      </c>
      <c r="G1838" t="s">
        <v>4502</v>
      </c>
      <c r="H1838">
        <v>0.64300000000000002</v>
      </c>
      <c r="I1838" t="s">
        <v>4504</v>
      </c>
      <c r="J1838">
        <f>IFERROR(VLOOKUP(D1838,AuctionContingency2019JUL!$A:$I,5,FALSE)," ")</f>
        <v>1158</v>
      </c>
      <c r="K1838" t="str">
        <f>IFERROR(VLOOKUP(D1838,AuctionContingency2019JUL!$A:$I,6,FALSE)," ")</f>
        <v>ANDRCOSO</v>
      </c>
      <c r="L1838">
        <f>IFERROR(VLOOKUP(D1838,AuctionContingency2019JUL!$A:$I,7,FALSE)," ")</f>
        <v>79650</v>
      </c>
      <c r="M1838" t="str">
        <f>IFERROR(VLOOKUP(D1838,AuctionContingency2019JUL!$A:$I,8,FALSE)," ")</f>
        <v>CLEARFR</v>
      </c>
      <c r="N1838">
        <f>IFERROR(VLOOKUP(D1838,AuctionContingency2019JUL!$A:$I,9,FALSE)," ")</f>
        <v>1</v>
      </c>
      <c r="O1838">
        <f>IFERROR(VLOOKUP(C1838,AuctionMapping2019JUL!$C:$J,4,FALSE)," ")</f>
        <v>60383</v>
      </c>
      <c r="P1838" t="str">
        <f>IFERROR(VLOOKUP(C1838,AuctionMapping2019JUL!$C:$J,5,FALSE)," ")</f>
        <v>LINTERNA4A</v>
      </c>
      <c r="Q1838">
        <f>IFERROR(VLOOKUP(C1838,AuctionMapping2019JUL!$C:$J,6,FALSE)," ")</f>
        <v>60385</v>
      </c>
      <c r="R1838" t="str">
        <f>IFERROR(VLOOKUP(C1838,AuctionMapping2019JUL!$C:$J,7,FALSE)," ")</f>
        <v>SOLSTICE4A</v>
      </c>
      <c r="S1838" t="str">
        <f>IFERROR(VLOOKUP(C1838,AuctionMapping2019JUL!$C:$J,8,FALSE)," ")</f>
        <v>1</v>
      </c>
      <c r="T1838" t="str">
        <f t="shared" si="84"/>
        <v>LINTERNA4A-SOLSTICE4A FLO ANDRCOSO-CLEARFR</v>
      </c>
      <c r="U1838" t="str">
        <f t="shared" si="85"/>
        <v>BRANCHOPEN 1158 79650 60383</v>
      </c>
      <c r="V1838" t="str">
        <f t="shared" si="86"/>
        <v>BRANCH 60383 60385 1</v>
      </c>
      <c r="W1838" t="s">
        <v>42029</v>
      </c>
      <c r="X1838">
        <v>1</v>
      </c>
    </row>
    <row r="1839" spans="1:24" x14ac:dyDescent="0.25">
      <c r="A1839" t="s">
        <v>9</v>
      </c>
      <c r="B1839" t="s">
        <v>1847</v>
      </c>
      <c r="C1839" t="s">
        <v>3231</v>
      </c>
      <c r="D1839" t="s">
        <v>4039</v>
      </c>
      <c r="E1839" s="2">
        <v>43335.375</v>
      </c>
      <c r="F1839" t="s">
        <v>4501</v>
      </c>
      <c r="G1839" t="s">
        <v>4502</v>
      </c>
      <c r="H1839">
        <v>7.9740000000000002</v>
      </c>
      <c r="I1839" t="s">
        <v>4504</v>
      </c>
      <c r="J1839">
        <f>IFERROR(VLOOKUP(D1839,AuctionContingency2019JUL!$A:$I,5,FALSE)," ")</f>
        <v>6680</v>
      </c>
      <c r="K1839" t="str">
        <f>IFERROR(VLOOKUP(D1839,AuctionContingency2019JUL!$A:$I,6,FALSE)," ")</f>
        <v>ALMC4A</v>
      </c>
      <c r="L1839">
        <f>IFERROR(VLOOKUP(D1839,AuctionContingency2019JUL!$A:$I,7,FALSE)," ")</f>
        <v>60385</v>
      </c>
      <c r="M1839" t="str">
        <f>IFERROR(VLOOKUP(D1839,AuctionContingency2019JUL!$A:$I,8,FALSE)," ")</f>
        <v>SOLSTIC</v>
      </c>
      <c r="N1839">
        <f>IFERROR(VLOOKUP(D1839,AuctionContingency2019JUL!$A:$I,9,FALSE)," ")</f>
        <v>1</v>
      </c>
      <c r="O1839">
        <f>IFERROR(VLOOKUP(C1839,AuctionMapping2019JUL!$C:$J,4,FALSE)," ")</f>
        <v>60383</v>
      </c>
      <c r="P1839" t="str">
        <f>IFERROR(VLOOKUP(C1839,AuctionMapping2019JUL!$C:$J,5,FALSE)," ")</f>
        <v>LINTERNA4A</v>
      </c>
      <c r="Q1839">
        <f>IFERROR(VLOOKUP(C1839,AuctionMapping2019JUL!$C:$J,6,FALSE)," ")</f>
        <v>60385</v>
      </c>
      <c r="R1839" t="str">
        <f>IFERROR(VLOOKUP(C1839,AuctionMapping2019JUL!$C:$J,7,FALSE)," ")</f>
        <v>SOLSTICE4A</v>
      </c>
      <c r="S1839" t="str">
        <f>IFERROR(VLOOKUP(C1839,AuctionMapping2019JUL!$C:$J,8,FALSE)," ")</f>
        <v>1</v>
      </c>
      <c r="T1839" t="str">
        <f t="shared" si="84"/>
        <v>LINTERNA4A-SOLSTICE4A FLO ALMC4A-SOLSTIC</v>
      </c>
      <c r="U1839" t="str">
        <f t="shared" si="85"/>
        <v>BRANCHOPEN 6680 60385 60383</v>
      </c>
      <c r="V1839" t="str">
        <f t="shared" si="86"/>
        <v>BRANCH 60383 60385 1</v>
      </c>
      <c r="W1839" t="s">
        <v>42029</v>
      </c>
      <c r="X1839">
        <v>1</v>
      </c>
    </row>
    <row r="1840" spans="1:24" x14ac:dyDescent="0.25">
      <c r="A1840" t="s">
        <v>9</v>
      </c>
      <c r="B1840" t="s">
        <v>1848</v>
      </c>
      <c r="C1840" t="s">
        <v>3231</v>
      </c>
      <c r="D1840" t="s">
        <v>4307</v>
      </c>
      <c r="E1840" s="2">
        <v>43260.333333333343</v>
      </c>
      <c r="F1840" t="s">
        <v>4501</v>
      </c>
      <c r="G1840" t="s">
        <v>4502</v>
      </c>
      <c r="H1840">
        <v>13.067</v>
      </c>
      <c r="I1840" t="s">
        <v>4503</v>
      </c>
      <c r="J1840">
        <f>IFERROR(VLOOKUP(D1840,AuctionContingency2019JUL!$A:$I,5,FALSE)," ")</f>
        <v>1001</v>
      </c>
      <c r="K1840" t="str">
        <f>IFERROR(VLOOKUP(D1840,AuctionContingency2019JUL!$A:$I,6,FALSE)," ")</f>
        <v>AROYA_8</v>
      </c>
      <c r="L1840">
        <f>IFERROR(VLOOKUP(D1840,AuctionContingency2019JUL!$A:$I,7,FALSE)," ")</f>
        <v>1009</v>
      </c>
      <c r="M1840" t="str">
        <f>IFERROR(VLOOKUP(D1840,AuctionContingency2019JUL!$A:$I,8,FALSE)," ")</f>
        <v>YUCCADR_</v>
      </c>
      <c r="N1840">
        <f>IFERROR(VLOOKUP(D1840,AuctionContingency2019JUL!$A:$I,9,FALSE)," ")</f>
        <v>1</v>
      </c>
      <c r="O1840">
        <f>IFERROR(VLOOKUP(C1840,AuctionMapping2019JUL!$C:$J,4,FALSE)," ")</f>
        <v>60383</v>
      </c>
      <c r="P1840" t="str">
        <f>IFERROR(VLOOKUP(C1840,AuctionMapping2019JUL!$C:$J,5,FALSE)," ")</f>
        <v>LINTERNA4A</v>
      </c>
      <c r="Q1840">
        <f>IFERROR(VLOOKUP(C1840,AuctionMapping2019JUL!$C:$J,6,FALSE)," ")</f>
        <v>60385</v>
      </c>
      <c r="R1840" t="str">
        <f>IFERROR(VLOOKUP(C1840,AuctionMapping2019JUL!$C:$J,7,FALSE)," ")</f>
        <v>SOLSTICE4A</v>
      </c>
      <c r="S1840" t="str">
        <f>IFERROR(VLOOKUP(C1840,AuctionMapping2019JUL!$C:$J,8,FALSE)," ")</f>
        <v>1</v>
      </c>
      <c r="T1840" t="str">
        <f t="shared" si="84"/>
        <v>LINTERNA4A-SOLSTICE4A FLO AROYA_8-YUCCADR_</v>
      </c>
      <c r="U1840" t="str">
        <f t="shared" si="85"/>
        <v>BRANCHOPEN 1001 1009 60383</v>
      </c>
      <c r="V1840" t="str">
        <f t="shared" si="86"/>
        <v>BRANCH 60383 60385 1</v>
      </c>
      <c r="W1840" t="s">
        <v>42029</v>
      </c>
      <c r="X1840">
        <v>1</v>
      </c>
    </row>
    <row r="1841" spans="1:24" x14ac:dyDescent="0.25">
      <c r="A1841" t="s">
        <v>9</v>
      </c>
      <c r="B1841" t="s">
        <v>1849</v>
      </c>
      <c r="C1841" t="s">
        <v>3231</v>
      </c>
      <c r="D1841" t="s">
        <v>4308</v>
      </c>
      <c r="E1841" s="2">
        <v>43368.041666666657</v>
      </c>
      <c r="F1841" t="s">
        <v>4501</v>
      </c>
      <c r="G1841" t="s">
        <v>4502</v>
      </c>
      <c r="H1841">
        <v>0.79800000000000004</v>
      </c>
      <c r="I1841" t="s">
        <v>4503</v>
      </c>
      <c r="J1841">
        <f>IFERROR(VLOOKUP(D1841,AuctionContingency2019JUL!$A:$I,5,FALSE)," ")</f>
        <v>76003</v>
      </c>
      <c r="K1841" t="str">
        <f>IFERROR(VLOOKUP(D1841,AuctionContingency2019JUL!$A:$I,6,FALSE)," ")</f>
        <v>L_BIGHI</v>
      </c>
      <c r="L1841">
        <f>IFERROR(VLOOKUP(D1841,AuctionContingency2019JUL!$A:$I,7,FALSE)," ")</f>
        <v>76005</v>
      </c>
      <c r="M1841" t="str">
        <f>IFERROR(VLOOKUP(D1841,AuctionContingency2019JUL!$A:$I,8,FALSE)," ")</f>
        <v>L_SCHND</v>
      </c>
      <c r="N1841">
        <f>IFERROR(VLOOKUP(D1841,AuctionContingency2019JUL!$A:$I,9,FALSE)," ")</f>
        <v>1</v>
      </c>
      <c r="O1841">
        <f>IFERROR(VLOOKUP(C1841,AuctionMapping2019JUL!$C:$J,4,FALSE)," ")</f>
        <v>60383</v>
      </c>
      <c r="P1841" t="str">
        <f>IFERROR(VLOOKUP(C1841,AuctionMapping2019JUL!$C:$J,5,FALSE)," ")</f>
        <v>LINTERNA4A</v>
      </c>
      <c r="Q1841">
        <f>IFERROR(VLOOKUP(C1841,AuctionMapping2019JUL!$C:$J,6,FALSE)," ")</f>
        <v>60385</v>
      </c>
      <c r="R1841" t="str">
        <f>IFERROR(VLOOKUP(C1841,AuctionMapping2019JUL!$C:$J,7,FALSE)," ")</f>
        <v>SOLSTICE4A</v>
      </c>
      <c r="S1841" t="str">
        <f>IFERROR(VLOOKUP(C1841,AuctionMapping2019JUL!$C:$J,8,FALSE)," ")</f>
        <v>1</v>
      </c>
      <c r="T1841" t="str">
        <f t="shared" si="84"/>
        <v>LINTERNA4A-SOLSTICE4A FLO L_BIGHI-L_SCHND</v>
      </c>
      <c r="U1841" t="str">
        <f t="shared" si="85"/>
        <v>BRANCHOPEN 76003 76005 60383</v>
      </c>
      <c r="V1841" t="str">
        <f t="shared" si="86"/>
        <v>BRANCH 60383 60385 1</v>
      </c>
      <c r="W1841" t="s">
        <v>42029</v>
      </c>
      <c r="X1841">
        <v>1</v>
      </c>
    </row>
    <row r="1842" spans="1:24" x14ac:dyDescent="0.25">
      <c r="A1842" t="s">
        <v>9</v>
      </c>
      <c r="B1842" t="s">
        <v>1850</v>
      </c>
      <c r="C1842" t="s">
        <v>3231</v>
      </c>
      <c r="D1842" t="s">
        <v>4064</v>
      </c>
      <c r="E1842" s="2">
        <v>43301.666666666657</v>
      </c>
      <c r="F1842" t="s">
        <v>4501</v>
      </c>
      <c r="G1842" t="s">
        <v>4502</v>
      </c>
      <c r="H1842">
        <v>208.166</v>
      </c>
      <c r="I1842" t="s">
        <v>4504</v>
      </c>
      <c r="J1842">
        <f>IFERROR(VLOOKUP(D1842,AuctionContingency2019JUL!$A:$I,5,FALSE)," ")</f>
        <v>76002</v>
      </c>
      <c r="K1842" t="str">
        <f>IFERROR(VLOOKUP(D1842,AuctionContingency2019JUL!$A:$I,6,FALSE)," ")</f>
        <v>L_BAKER</v>
      </c>
      <c r="L1842">
        <f>IFERROR(VLOOKUP(D1842,AuctionContingency2019JUL!$A:$I,7,FALSE)," ")</f>
        <v>132732</v>
      </c>
      <c r="M1842" t="str">
        <f>IFERROR(VLOOKUP(D1842,AuctionContingency2019JUL!$A:$I,8,FALSE)," ")</f>
        <v>BOOTLE</v>
      </c>
      <c r="N1842">
        <f>IFERROR(VLOOKUP(D1842,AuctionContingency2019JUL!$A:$I,9,FALSE)," ")</f>
        <v>1</v>
      </c>
      <c r="O1842">
        <f>IFERROR(VLOOKUP(C1842,AuctionMapping2019JUL!$C:$J,4,FALSE)," ")</f>
        <v>60383</v>
      </c>
      <c r="P1842" t="str">
        <f>IFERROR(VLOOKUP(C1842,AuctionMapping2019JUL!$C:$J,5,FALSE)," ")</f>
        <v>LINTERNA4A</v>
      </c>
      <c r="Q1842">
        <f>IFERROR(VLOOKUP(C1842,AuctionMapping2019JUL!$C:$J,6,FALSE)," ")</f>
        <v>60385</v>
      </c>
      <c r="R1842" t="str">
        <f>IFERROR(VLOOKUP(C1842,AuctionMapping2019JUL!$C:$J,7,FALSE)," ")</f>
        <v>SOLSTICE4A</v>
      </c>
      <c r="S1842" t="str">
        <f>IFERROR(VLOOKUP(C1842,AuctionMapping2019JUL!$C:$J,8,FALSE)," ")</f>
        <v>1</v>
      </c>
      <c r="T1842" t="str">
        <f t="shared" si="84"/>
        <v>LINTERNA4A-SOLSTICE4A FLO L_BAKER-BOOTLE</v>
      </c>
      <c r="U1842" t="str">
        <f t="shared" si="85"/>
        <v>BRANCHOPEN 76002 132732 60383</v>
      </c>
      <c r="V1842" t="str">
        <f t="shared" si="86"/>
        <v>BRANCH 60383 60385 1</v>
      </c>
      <c r="W1842" t="s">
        <v>42029</v>
      </c>
      <c r="X1842">
        <v>1</v>
      </c>
    </row>
    <row r="1843" spans="1:24" x14ac:dyDescent="0.25">
      <c r="A1843" t="s">
        <v>9</v>
      </c>
      <c r="B1843" t="s">
        <v>1851</v>
      </c>
      <c r="C1843" t="s">
        <v>3231</v>
      </c>
      <c r="D1843" t="s">
        <v>3919</v>
      </c>
      <c r="E1843" s="2">
        <v>43135.416666666657</v>
      </c>
      <c r="F1843" t="s">
        <v>4500</v>
      </c>
      <c r="G1843" t="s">
        <v>4502</v>
      </c>
      <c r="H1843">
        <v>1.409</v>
      </c>
      <c r="I1843" t="s">
        <v>4503</v>
      </c>
      <c r="J1843">
        <f>IFERROR(VLOOKUP(D1843,AuctionContingency2019JUL!$A:$I,5,FALSE)," ")</f>
        <v>6666</v>
      </c>
      <c r="K1843" t="str">
        <f>IFERROR(VLOOKUP(D1843,AuctionContingency2019JUL!$A:$I,6,FALSE)," ")</f>
        <v>ALPINE2A</v>
      </c>
      <c r="L1843">
        <f>IFERROR(VLOOKUP(D1843,AuctionContingency2019JUL!$A:$I,7,FALSE)," ")</f>
        <v>6674</v>
      </c>
      <c r="M1843" t="str">
        <f>IFERROR(VLOOKUP(D1843,AuctionContingency2019JUL!$A:$I,8,FALSE)," ")</f>
        <v>BRONCO2A</v>
      </c>
      <c r="N1843">
        <f>IFERROR(VLOOKUP(D1843,AuctionContingency2019JUL!$A:$I,9,FALSE)," ")</f>
        <v>1</v>
      </c>
      <c r="O1843">
        <f>IFERROR(VLOOKUP(C1843,AuctionMapping2019JUL!$C:$J,4,FALSE)," ")</f>
        <v>60383</v>
      </c>
      <c r="P1843" t="str">
        <f>IFERROR(VLOOKUP(C1843,AuctionMapping2019JUL!$C:$J,5,FALSE)," ")</f>
        <v>LINTERNA4A</v>
      </c>
      <c r="Q1843">
        <f>IFERROR(VLOOKUP(C1843,AuctionMapping2019JUL!$C:$J,6,FALSE)," ")</f>
        <v>60385</v>
      </c>
      <c r="R1843" t="str">
        <f>IFERROR(VLOOKUP(C1843,AuctionMapping2019JUL!$C:$J,7,FALSE)," ")</f>
        <v>SOLSTICE4A</v>
      </c>
      <c r="S1843" t="str">
        <f>IFERROR(VLOOKUP(C1843,AuctionMapping2019JUL!$C:$J,8,FALSE)," ")</f>
        <v>1</v>
      </c>
      <c r="T1843" t="str">
        <f t="shared" si="84"/>
        <v>LINTERNA4A-SOLSTICE4A FLO ALPINE2A-BRONCO2A</v>
      </c>
      <c r="U1843" t="str">
        <f t="shared" si="85"/>
        <v>BRANCHOPEN 6666 6674 60383</v>
      </c>
      <c r="V1843" t="str">
        <f t="shared" si="86"/>
        <v>BRANCH 60383 60385 1</v>
      </c>
      <c r="W1843" t="s">
        <v>42029</v>
      </c>
      <c r="X1843">
        <v>1</v>
      </c>
    </row>
    <row r="1844" spans="1:24" x14ac:dyDescent="0.25">
      <c r="A1844" t="s">
        <v>9</v>
      </c>
      <c r="B1844" t="s">
        <v>1852</v>
      </c>
      <c r="C1844" t="s">
        <v>3231</v>
      </c>
      <c r="D1844" t="s">
        <v>4204</v>
      </c>
      <c r="E1844" s="2">
        <v>43136.458333333343</v>
      </c>
      <c r="F1844" t="s">
        <v>4500</v>
      </c>
      <c r="G1844" t="s">
        <v>4502</v>
      </c>
      <c r="H1844">
        <v>5.8000000000000003E-2</v>
      </c>
      <c r="I1844" t="s">
        <v>4504</v>
      </c>
      <c r="J1844">
        <f>IFERROR(VLOOKUP(D1844,AuctionContingency2019JUL!$A:$I,5,FALSE)," ")</f>
        <v>6674</v>
      </c>
      <c r="K1844" t="str">
        <f>IFERROR(VLOOKUP(D1844,AuctionContingency2019JUL!$A:$I,6,FALSE)," ")</f>
        <v>BRONCO2A</v>
      </c>
      <c r="L1844">
        <f>IFERROR(VLOOKUP(D1844,AuctionContingency2019JUL!$A:$I,7,FALSE)," ")</f>
        <v>132832</v>
      </c>
      <c r="M1844" t="str">
        <f>IFERROR(VLOOKUP(D1844,AuctionContingency2019JUL!$A:$I,8,FALSE)," ")</f>
        <v>HOLMAN</v>
      </c>
      <c r="N1844">
        <f>IFERROR(VLOOKUP(D1844,AuctionContingency2019JUL!$A:$I,9,FALSE)," ")</f>
        <v>1</v>
      </c>
      <c r="O1844">
        <f>IFERROR(VLOOKUP(C1844,AuctionMapping2019JUL!$C:$J,4,FALSE)," ")</f>
        <v>60383</v>
      </c>
      <c r="P1844" t="str">
        <f>IFERROR(VLOOKUP(C1844,AuctionMapping2019JUL!$C:$J,5,FALSE)," ")</f>
        <v>LINTERNA4A</v>
      </c>
      <c r="Q1844">
        <f>IFERROR(VLOOKUP(C1844,AuctionMapping2019JUL!$C:$J,6,FALSE)," ")</f>
        <v>60385</v>
      </c>
      <c r="R1844" t="str">
        <f>IFERROR(VLOOKUP(C1844,AuctionMapping2019JUL!$C:$J,7,FALSE)," ")</f>
        <v>SOLSTICE4A</v>
      </c>
      <c r="S1844" t="str">
        <f>IFERROR(VLOOKUP(C1844,AuctionMapping2019JUL!$C:$J,8,FALSE)," ")</f>
        <v>1</v>
      </c>
      <c r="T1844" t="str">
        <f t="shared" si="84"/>
        <v>LINTERNA4A-SOLSTICE4A FLO BRONCO2A-HOLMAN</v>
      </c>
      <c r="U1844" t="str">
        <f t="shared" si="85"/>
        <v>BRANCHOPEN 6674 132832 60383</v>
      </c>
      <c r="V1844" t="str">
        <f t="shared" si="86"/>
        <v>BRANCH 60383 60385 1</v>
      </c>
      <c r="W1844" t="s">
        <v>42029</v>
      </c>
      <c r="X1844">
        <v>1</v>
      </c>
    </row>
    <row r="1845" spans="1:24" x14ac:dyDescent="0.25">
      <c r="A1845" t="s">
        <v>9</v>
      </c>
      <c r="B1845" t="s">
        <v>1853</v>
      </c>
      <c r="C1845" t="s">
        <v>3231</v>
      </c>
      <c r="D1845" t="s">
        <v>3645</v>
      </c>
      <c r="E1845" s="2">
        <v>43110.416666666657</v>
      </c>
      <c r="F1845" t="s">
        <v>4500</v>
      </c>
      <c r="G1845" t="s">
        <v>4502</v>
      </c>
      <c r="H1845">
        <v>1.276</v>
      </c>
      <c r="I1845" t="s">
        <v>4504</v>
      </c>
      <c r="J1845" t="str">
        <f>IFERROR(VLOOKUP(D1845,AuctionContingency2019JUL!$A:$I,5,FALSE)," ")</f>
        <v xml:space="preserve"> </v>
      </c>
      <c r="K1845" t="str">
        <f>IFERROR(VLOOKUP(D1845,AuctionContingency2019JUL!$A:$I,6,FALSE)," ")</f>
        <v xml:space="preserve"> </v>
      </c>
      <c r="L1845" t="str">
        <f>IFERROR(VLOOKUP(D1845,AuctionContingency2019JUL!$A:$I,7,FALSE)," ")</f>
        <v xml:space="preserve"> </v>
      </c>
      <c r="M1845" t="str">
        <f>IFERROR(VLOOKUP(D1845,AuctionContingency2019JUL!$A:$I,8,FALSE)," ")</f>
        <v xml:space="preserve"> </v>
      </c>
      <c r="N1845" t="str">
        <f>IFERROR(VLOOKUP(D1845,AuctionContingency2019JUL!$A:$I,9,FALSE)," ")</f>
        <v xml:space="preserve"> </v>
      </c>
      <c r="O1845">
        <f>IFERROR(VLOOKUP(C1845,AuctionMapping2019JUL!$C:$J,4,FALSE)," ")</f>
        <v>60383</v>
      </c>
      <c r="P1845" t="str">
        <f>IFERROR(VLOOKUP(C1845,AuctionMapping2019JUL!$C:$J,5,FALSE)," ")</f>
        <v>LINTERNA4A</v>
      </c>
      <c r="Q1845">
        <f>IFERROR(VLOOKUP(C1845,AuctionMapping2019JUL!$C:$J,6,FALSE)," ")</f>
        <v>60385</v>
      </c>
      <c r="R1845" t="str">
        <f>IFERROR(VLOOKUP(C1845,AuctionMapping2019JUL!$C:$J,7,FALSE)," ")</f>
        <v>SOLSTICE4A</v>
      </c>
      <c r="S1845" t="str">
        <f>IFERROR(VLOOKUP(C1845,AuctionMapping2019JUL!$C:$J,8,FALSE)," ")</f>
        <v>1</v>
      </c>
      <c r="T1845" t="str">
        <f t="shared" si="84"/>
        <v>LINTERNA4A-SOLSTICE4A FLO BASE</v>
      </c>
      <c r="U1845" t="str">
        <f t="shared" si="85"/>
        <v>NaN</v>
      </c>
      <c r="V1845" t="str">
        <f t="shared" si="86"/>
        <v>BRANCH 60383 60385 1</v>
      </c>
      <c r="W1845" t="s">
        <v>42029</v>
      </c>
      <c r="X1845">
        <v>1</v>
      </c>
    </row>
    <row r="1846" spans="1:24" x14ac:dyDescent="0.25">
      <c r="A1846" t="s">
        <v>9</v>
      </c>
      <c r="B1846" t="s">
        <v>1854</v>
      </c>
      <c r="C1846" t="s">
        <v>3231</v>
      </c>
      <c r="D1846" t="s">
        <v>3641</v>
      </c>
      <c r="E1846" s="2">
        <v>43123.625</v>
      </c>
      <c r="F1846" t="s">
        <v>4500</v>
      </c>
      <c r="G1846" t="s">
        <v>4502</v>
      </c>
      <c r="H1846">
        <v>0.42899999999999999</v>
      </c>
      <c r="I1846" t="s">
        <v>4504</v>
      </c>
      <c r="J1846">
        <f>IFERROR(VLOOKUP(D1846,AuctionContingency2019JUL!$A:$I,5,FALSE)," ")</f>
        <v>79630</v>
      </c>
      <c r="K1846" t="str">
        <f>IFERROR(VLOOKUP(D1846,AuctionContingency2019JUL!$A:$I,6,FALSE)," ")</f>
        <v>TELPH_R</v>
      </c>
      <c r="L1846">
        <f>IFERROR(VLOOKUP(D1846,AuctionContingency2019JUL!$A:$I,7,FALSE)," ")</f>
        <v>79650</v>
      </c>
      <c r="M1846" t="str">
        <f>IFERROR(VLOOKUP(D1846,AuctionContingency2019JUL!$A:$I,8,FALSE)," ")</f>
        <v>CLEARFR</v>
      </c>
      <c r="N1846">
        <f>IFERROR(VLOOKUP(D1846,AuctionContingency2019JUL!$A:$I,9,FALSE)," ")</f>
        <v>1</v>
      </c>
      <c r="O1846">
        <f>IFERROR(VLOOKUP(C1846,AuctionMapping2019JUL!$C:$J,4,FALSE)," ")</f>
        <v>60383</v>
      </c>
      <c r="P1846" t="str">
        <f>IFERROR(VLOOKUP(C1846,AuctionMapping2019JUL!$C:$J,5,FALSE)," ")</f>
        <v>LINTERNA4A</v>
      </c>
      <c r="Q1846">
        <f>IFERROR(VLOOKUP(C1846,AuctionMapping2019JUL!$C:$J,6,FALSE)," ")</f>
        <v>60385</v>
      </c>
      <c r="R1846" t="str">
        <f>IFERROR(VLOOKUP(C1846,AuctionMapping2019JUL!$C:$J,7,FALSE)," ")</f>
        <v>SOLSTICE4A</v>
      </c>
      <c r="S1846" t="str">
        <f>IFERROR(VLOOKUP(C1846,AuctionMapping2019JUL!$C:$J,8,FALSE)," ")</f>
        <v>1</v>
      </c>
      <c r="T1846" t="str">
        <f t="shared" si="84"/>
        <v>LINTERNA4A-SOLSTICE4A FLO TELPH_R-CLEARFR</v>
      </c>
      <c r="U1846" t="str">
        <f t="shared" si="85"/>
        <v>BRANCHOPEN 79630 79650 60383</v>
      </c>
      <c r="V1846" t="str">
        <f t="shared" si="86"/>
        <v>BRANCH 60383 60385 1</v>
      </c>
      <c r="W1846" t="s">
        <v>42029</v>
      </c>
      <c r="X1846">
        <v>1</v>
      </c>
    </row>
    <row r="1847" spans="1:24" x14ac:dyDescent="0.25">
      <c r="A1847" t="s">
        <v>9</v>
      </c>
      <c r="B1847" t="s">
        <v>1855</v>
      </c>
      <c r="C1847" t="s">
        <v>3231</v>
      </c>
      <c r="D1847" t="s">
        <v>4309</v>
      </c>
      <c r="E1847" s="2">
        <v>43330.541666666657</v>
      </c>
      <c r="F1847" t="s">
        <v>4501</v>
      </c>
      <c r="G1847" t="s">
        <v>4502</v>
      </c>
      <c r="H1847">
        <v>2.8719999999999999</v>
      </c>
      <c r="I1847" t="s">
        <v>4503</v>
      </c>
      <c r="J1847">
        <f>IFERROR(VLOOKUP(D1847,AuctionContingency2019JUL!$A:$I,5,FALSE)," ")</f>
        <v>1149</v>
      </c>
      <c r="K1847" t="str">
        <f>IFERROR(VLOOKUP(D1847,AuctionContingency2019JUL!$A:$I,6,FALSE)," ")</f>
        <v>DOLRHIDE</v>
      </c>
      <c r="L1847">
        <f>IFERROR(VLOOKUP(D1847,AuctionContingency2019JUL!$A:$I,7,FALSE)," ")</f>
        <v>1150</v>
      </c>
      <c r="M1847" t="str">
        <f>IFERROR(VLOOKUP(D1847,AuctionContingency2019JUL!$A:$I,8,FALSE)," ")</f>
        <v>AMOCO3BA</v>
      </c>
      <c r="N1847">
        <f>IFERROR(VLOOKUP(D1847,AuctionContingency2019JUL!$A:$I,9,FALSE)," ")</f>
        <v>1</v>
      </c>
      <c r="O1847">
        <f>IFERROR(VLOOKUP(C1847,AuctionMapping2019JUL!$C:$J,4,FALSE)," ")</f>
        <v>60383</v>
      </c>
      <c r="P1847" t="str">
        <f>IFERROR(VLOOKUP(C1847,AuctionMapping2019JUL!$C:$J,5,FALSE)," ")</f>
        <v>LINTERNA4A</v>
      </c>
      <c r="Q1847">
        <f>IFERROR(VLOOKUP(C1847,AuctionMapping2019JUL!$C:$J,6,FALSE)," ")</f>
        <v>60385</v>
      </c>
      <c r="R1847" t="str">
        <f>IFERROR(VLOOKUP(C1847,AuctionMapping2019JUL!$C:$J,7,FALSE)," ")</f>
        <v>SOLSTICE4A</v>
      </c>
      <c r="S1847" t="str">
        <f>IFERROR(VLOOKUP(C1847,AuctionMapping2019JUL!$C:$J,8,FALSE)," ")</f>
        <v>1</v>
      </c>
      <c r="T1847" t="str">
        <f t="shared" si="84"/>
        <v>LINTERNA4A-SOLSTICE4A FLO DOLRHIDE-AMOCO3BA</v>
      </c>
      <c r="U1847" t="str">
        <f t="shared" si="85"/>
        <v>BRANCHOPEN 1149 1150 60383</v>
      </c>
      <c r="V1847" t="str">
        <f t="shared" si="86"/>
        <v>BRANCH 60383 60385 1</v>
      </c>
      <c r="W1847" t="s">
        <v>42029</v>
      </c>
      <c r="X1847">
        <v>1</v>
      </c>
    </row>
    <row r="1848" spans="1:24" x14ac:dyDescent="0.25">
      <c r="A1848" t="s">
        <v>9</v>
      </c>
      <c r="B1848" t="s">
        <v>1856</v>
      </c>
      <c r="C1848" t="s">
        <v>3231</v>
      </c>
      <c r="D1848" t="s">
        <v>4134</v>
      </c>
      <c r="E1848" s="2">
        <v>43301.708333333343</v>
      </c>
      <c r="F1848" t="s">
        <v>4501</v>
      </c>
      <c r="G1848" t="s">
        <v>4502</v>
      </c>
      <c r="H1848">
        <v>118.342</v>
      </c>
      <c r="I1848" t="s">
        <v>4504</v>
      </c>
      <c r="J1848">
        <f>IFERROR(VLOOKUP(D1848,AuctionContingency2019JUL!$A:$I,5,FALSE)," ")</f>
        <v>11306</v>
      </c>
      <c r="K1848" t="str">
        <f>IFERROR(VLOOKUP(D1848,AuctionContingency2019JUL!$A:$I,6,FALSE)," ")</f>
        <v>DERMOTT</v>
      </c>
      <c r="L1848">
        <f>IFERROR(VLOOKUP(D1848,AuctionContingency2019JUL!$A:$I,7,FALSE)," ")</f>
        <v>181953</v>
      </c>
      <c r="M1848" t="str">
        <f>IFERROR(VLOOKUP(D1848,AuctionContingency2019JUL!$A:$I,8,FALSE)," ")</f>
        <v>FLUVAN</v>
      </c>
      <c r="N1848">
        <f>IFERROR(VLOOKUP(D1848,AuctionContingency2019JUL!$A:$I,9,FALSE)," ")</f>
        <v>1</v>
      </c>
      <c r="O1848">
        <f>IFERROR(VLOOKUP(C1848,AuctionMapping2019JUL!$C:$J,4,FALSE)," ")</f>
        <v>60383</v>
      </c>
      <c r="P1848" t="str">
        <f>IFERROR(VLOOKUP(C1848,AuctionMapping2019JUL!$C:$J,5,FALSE)," ")</f>
        <v>LINTERNA4A</v>
      </c>
      <c r="Q1848">
        <f>IFERROR(VLOOKUP(C1848,AuctionMapping2019JUL!$C:$J,6,FALSE)," ")</f>
        <v>60385</v>
      </c>
      <c r="R1848" t="str">
        <f>IFERROR(VLOOKUP(C1848,AuctionMapping2019JUL!$C:$J,7,FALSE)," ")</f>
        <v>SOLSTICE4A</v>
      </c>
      <c r="S1848" t="str">
        <f>IFERROR(VLOOKUP(C1848,AuctionMapping2019JUL!$C:$J,8,FALSE)," ")</f>
        <v>1</v>
      </c>
      <c r="T1848" t="str">
        <f t="shared" si="84"/>
        <v>LINTERNA4A-SOLSTICE4A FLO DERMOTT-FLUVAN</v>
      </c>
      <c r="U1848" t="str">
        <f t="shared" si="85"/>
        <v>BRANCHOPEN 11306 181953 60383</v>
      </c>
      <c r="V1848" t="str">
        <f t="shared" si="86"/>
        <v>BRANCH 60383 60385 1</v>
      </c>
      <c r="W1848" t="s">
        <v>42029</v>
      </c>
      <c r="X1848">
        <v>1</v>
      </c>
    </row>
    <row r="1849" spans="1:24" x14ac:dyDescent="0.25">
      <c r="A1849" t="s">
        <v>9</v>
      </c>
      <c r="B1849" t="s">
        <v>1857</v>
      </c>
      <c r="C1849" t="s">
        <v>3231</v>
      </c>
      <c r="D1849" t="s">
        <v>3646</v>
      </c>
      <c r="E1849" s="2">
        <v>43329.416666666657</v>
      </c>
      <c r="F1849" t="s">
        <v>4501</v>
      </c>
      <c r="G1849" t="s">
        <v>4502</v>
      </c>
      <c r="H1849">
        <v>7.7789999999999999</v>
      </c>
      <c r="I1849" t="s">
        <v>4504</v>
      </c>
      <c r="J1849">
        <f>IFERROR(VLOOKUP(D1849,AuctionContingency2019JUL!$A:$I,5,FALSE)," ")</f>
        <v>1141</v>
      </c>
      <c r="K1849" t="str">
        <f>IFERROR(VLOOKUP(D1849,AuctionContingency2019JUL!$A:$I,6,FALSE)," ")</f>
        <v>HOLTSS_8</v>
      </c>
      <c r="L1849">
        <f>IFERROR(VLOOKUP(D1849,AuctionContingency2019JUL!$A:$I,7,FALSE)," ")</f>
        <v>132313</v>
      </c>
      <c r="M1849" t="str">
        <f>IFERROR(VLOOKUP(D1849,AuctionContingency2019JUL!$A:$I,8,FALSE)," ")</f>
        <v>ECEC_8</v>
      </c>
      <c r="N1849">
        <f>IFERROR(VLOOKUP(D1849,AuctionContingency2019JUL!$A:$I,9,FALSE)," ")</f>
        <v>1</v>
      </c>
      <c r="O1849">
        <f>IFERROR(VLOOKUP(C1849,AuctionMapping2019JUL!$C:$J,4,FALSE)," ")</f>
        <v>60383</v>
      </c>
      <c r="P1849" t="str">
        <f>IFERROR(VLOOKUP(C1849,AuctionMapping2019JUL!$C:$J,5,FALSE)," ")</f>
        <v>LINTERNA4A</v>
      </c>
      <c r="Q1849">
        <f>IFERROR(VLOOKUP(C1849,AuctionMapping2019JUL!$C:$J,6,FALSE)," ")</f>
        <v>60385</v>
      </c>
      <c r="R1849" t="str">
        <f>IFERROR(VLOOKUP(C1849,AuctionMapping2019JUL!$C:$J,7,FALSE)," ")</f>
        <v>SOLSTICE4A</v>
      </c>
      <c r="S1849" t="str">
        <f>IFERROR(VLOOKUP(C1849,AuctionMapping2019JUL!$C:$J,8,FALSE)," ")</f>
        <v>1</v>
      </c>
      <c r="T1849" t="str">
        <f t="shared" si="84"/>
        <v>LINTERNA4A-SOLSTICE4A FLO HOLTSS_8-ECEC_8</v>
      </c>
      <c r="U1849" t="str">
        <f t="shared" si="85"/>
        <v>BRANCHOPEN 1141 132313 60383</v>
      </c>
      <c r="V1849" t="str">
        <f t="shared" si="86"/>
        <v>BRANCH 60383 60385 1</v>
      </c>
      <c r="W1849" t="s">
        <v>42029</v>
      </c>
      <c r="X1849">
        <v>1</v>
      </c>
    </row>
    <row r="1850" spans="1:24" x14ac:dyDescent="0.25">
      <c r="A1850" t="s">
        <v>9</v>
      </c>
      <c r="B1850" t="s">
        <v>1858</v>
      </c>
      <c r="C1850" t="s">
        <v>3231</v>
      </c>
      <c r="D1850" t="s">
        <v>3605</v>
      </c>
      <c r="E1850" s="2">
        <v>43364.5</v>
      </c>
      <c r="F1850" t="s">
        <v>4501</v>
      </c>
      <c r="G1850" t="s">
        <v>4502</v>
      </c>
      <c r="H1850">
        <v>13.218999999999999</v>
      </c>
      <c r="I1850" t="s">
        <v>4504</v>
      </c>
      <c r="J1850" t="str">
        <f>IFERROR(VLOOKUP(D1850,AuctionContingency2019JUL!$A:$I,5,FALSE)," ")</f>
        <v xml:space="preserve"> </v>
      </c>
      <c r="K1850" t="str">
        <f>IFERROR(VLOOKUP(D1850,AuctionContingency2019JUL!$A:$I,6,FALSE)," ")</f>
        <v xml:space="preserve"> </v>
      </c>
      <c r="L1850" t="str">
        <f>IFERROR(VLOOKUP(D1850,AuctionContingency2019JUL!$A:$I,7,FALSE)," ")</f>
        <v xml:space="preserve"> </v>
      </c>
      <c r="M1850" t="str">
        <f>IFERROR(VLOOKUP(D1850,AuctionContingency2019JUL!$A:$I,8,FALSE)," ")</f>
        <v xml:space="preserve"> </v>
      </c>
      <c r="N1850" t="str">
        <f>IFERROR(VLOOKUP(D1850,AuctionContingency2019JUL!$A:$I,9,FALSE)," ")</f>
        <v xml:space="preserve"> </v>
      </c>
      <c r="O1850">
        <f>IFERROR(VLOOKUP(C1850,AuctionMapping2019JUL!$C:$J,4,FALSE)," ")</f>
        <v>60383</v>
      </c>
      <c r="P1850" t="str">
        <f>IFERROR(VLOOKUP(C1850,AuctionMapping2019JUL!$C:$J,5,FALSE)," ")</f>
        <v>LINTERNA4A</v>
      </c>
      <c r="Q1850">
        <f>IFERROR(VLOOKUP(C1850,AuctionMapping2019JUL!$C:$J,6,FALSE)," ")</f>
        <v>60385</v>
      </c>
      <c r="R1850" t="str">
        <f>IFERROR(VLOOKUP(C1850,AuctionMapping2019JUL!$C:$J,7,FALSE)," ")</f>
        <v>SOLSTICE4A</v>
      </c>
      <c r="S1850" t="str">
        <f>IFERROR(VLOOKUP(C1850,AuctionMapping2019JUL!$C:$J,8,FALSE)," ")</f>
        <v>1</v>
      </c>
      <c r="T1850" t="str">
        <f t="shared" si="84"/>
        <v>LINTERNA4A-SOLSTICE4A FLO BASE</v>
      </c>
      <c r="U1850" t="str">
        <f t="shared" si="85"/>
        <v>NaN</v>
      </c>
      <c r="V1850" t="str">
        <f t="shared" si="86"/>
        <v>BRANCH 60383 60385 1</v>
      </c>
      <c r="W1850" t="s">
        <v>42029</v>
      </c>
      <c r="X1850">
        <v>1</v>
      </c>
    </row>
    <row r="1851" spans="1:24" x14ac:dyDescent="0.25">
      <c r="A1851" t="s">
        <v>9</v>
      </c>
      <c r="B1851" t="s">
        <v>1859</v>
      </c>
      <c r="C1851" t="s">
        <v>3231</v>
      </c>
      <c r="D1851" t="s">
        <v>4310</v>
      </c>
      <c r="E1851" s="2">
        <v>43373.666666666657</v>
      </c>
      <c r="F1851" t="s">
        <v>4501</v>
      </c>
      <c r="G1851" t="s">
        <v>4502</v>
      </c>
      <c r="H1851">
        <v>11.378</v>
      </c>
      <c r="I1851" t="s">
        <v>4503</v>
      </c>
      <c r="J1851">
        <f>IFERROR(VLOOKUP(D1851,AuctionContingency2019JUL!$A:$I,5,FALSE)," ")</f>
        <v>6628</v>
      </c>
      <c r="K1851" t="str">
        <f>IFERROR(VLOOKUP(D1851,AuctionContingency2019JUL!$A:$I,6,FALSE)," ")</f>
        <v>FTST2A</v>
      </c>
      <c r="L1851">
        <f>IFERROR(VLOOKUP(D1851,AuctionContingency2019JUL!$A:$I,7,FALSE)," ")</f>
        <v>38350</v>
      </c>
      <c r="M1851" t="str">
        <f>IFERROR(VLOOKUP(D1851,AuctionContingency2019JUL!$A:$I,8,FALSE)," ")</f>
        <v>TNFTSTK</v>
      </c>
      <c r="N1851">
        <f>IFERROR(VLOOKUP(D1851,AuctionContingency2019JUL!$A:$I,9,FALSE)," ")</f>
        <v>1</v>
      </c>
      <c r="O1851">
        <f>IFERROR(VLOOKUP(C1851,AuctionMapping2019JUL!$C:$J,4,FALSE)," ")</f>
        <v>60383</v>
      </c>
      <c r="P1851" t="str">
        <f>IFERROR(VLOOKUP(C1851,AuctionMapping2019JUL!$C:$J,5,FALSE)," ")</f>
        <v>LINTERNA4A</v>
      </c>
      <c r="Q1851">
        <f>IFERROR(VLOOKUP(C1851,AuctionMapping2019JUL!$C:$J,6,FALSE)," ")</f>
        <v>60385</v>
      </c>
      <c r="R1851" t="str">
        <f>IFERROR(VLOOKUP(C1851,AuctionMapping2019JUL!$C:$J,7,FALSE)," ")</f>
        <v>SOLSTICE4A</v>
      </c>
      <c r="S1851" t="str">
        <f>IFERROR(VLOOKUP(C1851,AuctionMapping2019JUL!$C:$J,8,FALSE)," ")</f>
        <v>1</v>
      </c>
      <c r="T1851" t="str">
        <f t="shared" si="84"/>
        <v>LINTERNA4A-SOLSTICE4A FLO FTST2A-TNFTSTK</v>
      </c>
      <c r="U1851" t="str">
        <f t="shared" si="85"/>
        <v>BRANCHOPEN 6628 38350 60383</v>
      </c>
      <c r="V1851" t="str">
        <f t="shared" si="86"/>
        <v>BRANCH 60383 60385 1</v>
      </c>
      <c r="W1851" t="s">
        <v>42029</v>
      </c>
      <c r="X1851">
        <v>1</v>
      </c>
    </row>
    <row r="1852" spans="1:24" x14ac:dyDescent="0.25">
      <c r="A1852" t="s">
        <v>9</v>
      </c>
      <c r="B1852" t="s">
        <v>1860</v>
      </c>
      <c r="C1852" t="s">
        <v>3231</v>
      </c>
      <c r="D1852" t="s">
        <v>4311</v>
      </c>
      <c r="E1852" s="2">
        <v>43160</v>
      </c>
      <c r="F1852" t="s">
        <v>4500</v>
      </c>
      <c r="G1852" t="s">
        <v>4502</v>
      </c>
      <c r="H1852">
        <v>2.577</v>
      </c>
      <c r="I1852" t="s">
        <v>4503</v>
      </c>
      <c r="J1852">
        <f>IFERROR(VLOOKUP(D1852,AuctionContingency2019JUL!$A:$I,5,FALSE)," ")</f>
        <v>6598</v>
      </c>
      <c r="K1852" t="str">
        <f>IFERROR(VLOOKUP(D1852,AuctionContingency2019JUL!$A:$I,6,FALSE)," ")</f>
        <v>RIOPECOS</v>
      </c>
      <c r="L1852">
        <f>IFERROR(VLOOKUP(D1852,AuctionContingency2019JUL!$A:$I,7,FALSE)," ")</f>
        <v>6641</v>
      </c>
      <c r="M1852" t="str">
        <f>IFERROR(VLOOKUP(D1852,AuctionContingency2019JUL!$A:$I,8,FALSE)," ")</f>
        <v>SUNV2A</v>
      </c>
      <c r="N1852">
        <f>IFERROR(VLOOKUP(D1852,AuctionContingency2019JUL!$A:$I,9,FALSE)," ")</f>
        <v>1</v>
      </c>
      <c r="O1852">
        <f>IFERROR(VLOOKUP(C1852,AuctionMapping2019JUL!$C:$J,4,FALSE)," ")</f>
        <v>60383</v>
      </c>
      <c r="P1852" t="str">
        <f>IFERROR(VLOOKUP(C1852,AuctionMapping2019JUL!$C:$J,5,FALSE)," ")</f>
        <v>LINTERNA4A</v>
      </c>
      <c r="Q1852">
        <f>IFERROR(VLOOKUP(C1852,AuctionMapping2019JUL!$C:$J,6,FALSE)," ")</f>
        <v>60385</v>
      </c>
      <c r="R1852" t="str">
        <f>IFERROR(VLOOKUP(C1852,AuctionMapping2019JUL!$C:$J,7,FALSE)," ")</f>
        <v>SOLSTICE4A</v>
      </c>
      <c r="S1852" t="str">
        <f>IFERROR(VLOOKUP(C1852,AuctionMapping2019JUL!$C:$J,8,FALSE)," ")</f>
        <v>1</v>
      </c>
      <c r="T1852" t="str">
        <f t="shared" si="84"/>
        <v>LINTERNA4A-SOLSTICE4A FLO RIOPECOS-SUNV2A</v>
      </c>
      <c r="U1852" t="str">
        <f t="shared" si="85"/>
        <v>BRANCHOPEN 6598 6641 60383</v>
      </c>
      <c r="V1852" t="str">
        <f t="shared" si="86"/>
        <v>BRANCH 60383 60385 1</v>
      </c>
      <c r="W1852" t="s">
        <v>42029</v>
      </c>
      <c r="X1852">
        <v>1</v>
      </c>
    </row>
    <row r="1853" spans="1:24" x14ac:dyDescent="0.25">
      <c r="A1853" t="s">
        <v>9</v>
      </c>
      <c r="B1853" t="s">
        <v>1861</v>
      </c>
      <c r="C1853" t="s">
        <v>3231</v>
      </c>
      <c r="D1853" t="s">
        <v>4200</v>
      </c>
      <c r="E1853" s="2">
        <v>43102.125</v>
      </c>
      <c r="F1853" t="s">
        <v>4500</v>
      </c>
      <c r="G1853" t="s">
        <v>4502</v>
      </c>
      <c r="H1853">
        <v>1.6839999999999999</v>
      </c>
      <c r="I1853" t="s">
        <v>4503</v>
      </c>
      <c r="J1853" t="str">
        <f>IFERROR(VLOOKUP(D1853,AuctionContingency2019JUL!$A:$I,5,FALSE)," ")</f>
        <v xml:space="preserve"> </v>
      </c>
      <c r="K1853" t="str">
        <f>IFERROR(VLOOKUP(D1853,AuctionContingency2019JUL!$A:$I,6,FALSE)," ")</f>
        <v xml:space="preserve"> </v>
      </c>
      <c r="L1853" t="str">
        <f>IFERROR(VLOOKUP(D1853,AuctionContingency2019JUL!$A:$I,7,FALSE)," ")</f>
        <v xml:space="preserve"> </v>
      </c>
      <c r="M1853" t="str">
        <f>IFERROR(VLOOKUP(D1853,AuctionContingency2019JUL!$A:$I,8,FALSE)," ")</f>
        <v xml:space="preserve"> </v>
      </c>
      <c r="N1853" t="str">
        <f>IFERROR(VLOOKUP(D1853,AuctionContingency2019JUL!$A:$I,9,FALSE)," ")</f>
        <v xml:space="preserve"> </v>
      </c>
      <c r="O1853">
        <f>IFERROR(VLOOKUP(C1853,AuctionMapping2019JUL!$C:$J,4,FALSE)," ")</f>
        <v>60383</v>
      </c>
      <c r="P1853" t="str">
        <f>IFERROR(VLOOKUP(C1853,AuctionMapping2019JUL!$C:$J,5,FALSE)," ")</f>
        <v>LINTERNA4A</v>
      </c>
      <c r="Q1853">
        <f>IFERROR(VLOOKUP(C1853,AuctionMapping2019JUL!$C:$J,6,FALSE)," ")</f>
        <v>60385</v>
      </c>
      <c r="R1853" t="str">
        <f>IFERROR(VLOOKUP(C1853,AuctionMapping2019JUL!$C:$J,7,FALSE)," ")</f>
        <v>SOLSTICE4A</v>
      </c>
      <c r="S1853" t="str">
        <f>IFERROR(VLOOKUP(C1853,AuctionMapping2019JUL!$C:$J,8,FALSE)," ")</f>
        <v>1</v>
      </c>
      <c r="T1853" t="str">
        <f t="shared" si="84"/>
        <v>LINTERNA4A-SOLSTICE4A FLO BASE</v>
      </c>
      <c r="U1853" t="str">
        <f t="shared" si="85"/>
        <v>NaN</v>
      </c>
      <c r="V1853" t="str">
        <f t="shared" si="86"/>
        <v>BRANCH 60383 60385 1</v>
      </c>
      <c r="W1853" t="s">
        <v>42029</v>
      </c>
      <c r="X1853">
        <v>1</v>
      </c>
    </row>
    <row r="1854" spans="1:24" x14ac:dyDescent="0.25">
      <c r="A1854" t="s">
        <v>9</v>
      </c>
      <c r="B1854" t="s">
        <v>1862</v>
      </c>
      <c r="C1854" t="s">
        <v>3231</v>
      </c>
      <c r="D1854" t="s">
        <v>4090</v>
      </c>
      <c r="E1854" s="2">
        <v>43247.375</v>
      </c>
      <c r="F1854" t="s">
        <v>4501</v>
      </c>
      <c r="G1854" t="s">
        <v>4502</v>
      </c>
      <c r="H1854">
        <v>25.529</v>
      </c>
      <c r="I1854" t="s">
        <v>4503</v>
      </c>
      <c r="J1854">
        <f>IFERROR(VLOOKUP(D1854,AuctionContingency2019JUL!$A:$I,5,FALSE)," ")</f>
        <v>60385</v>
      </c>
      <c r="K1854" t="str">
        <f>IFERROR(VLOOKUP(D1854,AuctionContingency2019JUL!$A:$I,6,FALSE)," ")</f>
        <v>SOLSTIC</v>
      </c>
      <c r="L1854">
        <f>IFERROR(VLOOKUP(D1854,AuctionContingency2019JUL!$A:$I,7,FALSE)," ")</f>
        <v>181652</v>
      </c>
      <c r="M1854" t="str">
        <f>IFERROR(VLOOKUP(D1854,AuctionContingency2019JUL!$A:$I,8,FALSE)," ")</f>
        <v>HOVEY_</v>
      </c>
      <c r="N1854">
        <f>IFERROR(VLOOKUP(D1854,AuctionContingency2019JUL!$A:$I,9,FALSE)," ")</f>
        <v>1</v>
      </c>
      <c r="O1854">
        <f>IFERROR(VLOOKUP(C1854,AuctionMapping2019JUL!$C:$J,4,FALSE)," ")</f>
        <v>60383</v>
      </c>
      <c r="P1854" t="str">
        <f>IFERROR(VLOOKUP(C1854,AuctionMapping2019JUL!$C:$J,5,FALSE)," ")</f>
        <v>LINTERNA4A</v>
      </c>
      <c r="Q1854">
        <f>IFERROR(VLOOKUP(C1854,AuctionMapping2019JUL!$C:$J,6,FALSE)," ")</f>
        <v>60385</v>
      </c>
      <c r="R1854" t="str">
        <f>IFERROR(VLOOKUP(C1854,AuctionMapping2019JUL!$C:$J,7,FALSE)," ")</f>
        <v>SOLSTICE4A</v>
      </c>
      <c r="S1854" t="str">
        <f>IFERROR(VLOOKUP(C1854,AuctionMapping2019JUL!$C:$J,8,FALSE)," ")</f>
        <v>1</v>
      </c>
      <c r="T1854" t="str">
        <f t="shared" si="84"/>
        <v>LINTERNA4A-SOLSTICE4A FLO SOLSTIC-HOVEY_</v>
      </c>
      <c r="U1854" t="str">
        <f t="shared" si="85"/>
        <v>BRANCHOPEN 60385 181652 60383</v>
      </c>
      <c r="V1854" t="str">
        <f t="shared" si="86"/>
        <v>BRANCH 60383 60385 1</v>
      </c>
      <c r="W1854" t="s">
        <v>42029</v>
      </c>
      <c r="X1854">
        <v>1</v>
      </c>
    </row>
    <row r="1855" spans="1:24" x14ac:dyDescent="0.25">
      <c r="A1855" t="s">
        <v>9</v>
      </c>
      <c r="B1855" t="s">
        <v>1863</v>
      </c>
      <c r="C1855" t="s">
        <v>3231</v>
      </c>
      <c r="D1855" t="s">
        <v>4091</v>
      </c>
      <c r="E1855" s="2">
        <v>43215</v>
      </c>
      <c r="F1855" t="s">
        <v>4501</v>
      </c>
      <c r="G1855" t="s">
        <v>4502</v>
      </c>
      <c r="H1855">
        <v>0.77200000000000002</v>
      </c>
      <c r="I1855" t="s">
        <v>4503</v>
      </c>
      <c r="J1855">
        <f>IFERROR(VLOOKUP(D1855,AuctionContingency2019JUL!$A:$I,5,FALSE)," ")</f>
        <v>79502</v>
      </c>
      <c r="K1855" t="str">
        <f>IFERROR(VLOOKUP(D1855,AuctionContingency2019JUL!$A:$I,6,FALSE)," ")</f>
        <v>WINDMIL</v>
      </c>
      <c r="L1855">
        <f>IFERROR(VLOOKUP(D1855,AuctionContingency2019JUL!$A:$I,7,FALSE)," ")</f>
        <v>140753</v>
      </c>
      <c r="M1855" t="str">
        <f>IFERROR(VLOOKUP(D1855,AuctionContingency2019JUL!$A:$I,8,FALSE)," ")</f>
        <v>HRFDWI</v>
      </c>
      <c r="N1855">
        <f>IFERROR(VLOOKUP(D1855,AuctionContingency2019JUL!$A:$I,9,FALSE)," ")</f>
        <v>1</v>
      </c>
      <c r="O1855">
        <f>IFERROR(VLOOKUP(C1855,AuctionMapping2019JUL!$C:$J,4,FALSE)," ")</f>
        <v>60383</v>
      </c>
      <c r="P1855" t="str">
        <f>IFERROR(VLOOKUP(C1855,AuctionMapping2019JUL!$C:$J,5,FALSE)," ")</f>
        <v>LINTERNA4A</v>
      </c>
      <c r="Q1855">
        <f>IFERROR(VLOOKUP(C1855,AuctionMapping2019JUL!$C:$J,6,FALSE)," ")</f>
        <v>60385</v>
      </c>
      <c r="R1855" t="str">
        <f>IFERROR(VLOOKUP(C1855,AuctionMapping2019JUL!$C:$J,7,FALSE)," ")</f>
        <v>SOLSTICE4A</v>
      </c>
      <c r="S1855" t="str">
        <f>IFERROR(VLOOKUP(C1855,AuctionMapping2019JUL!$C:$J,8,FALSE)," ")</f>
        <v>1</v>
      </c>
      <c r="T1855" t="str">
        <f t="shared" si="84"/>
        <v>LINTERNA4A-SOLSTICE4A FLO WINDMIL-HRFDWI</v>
      </c>
      <c r="U1855" t="str">
        <f t="shared" si="85"/>
        <v>BRANCHOPEN 79502 140753 60383</v>
      </c>
      <c r="V1855" t="str">
        <f t="shared" si="86"/>
        <v>BRANCH 60383 60385 1</v>
      </c>
      <c r="W1855" t="s">
        <v>42029</v>
      </c>
      <c r="X1855">
        <v>1</v>
      </c>
    </row>
    <row r="1856" spans="1:24" x14ac:dyDescent="0.25">
      <c r="A1856" t="s">
        <v>9</v>
      </c>
      <c r="B1856" t="s">
        <v>1864</v>
      </c>
      <c r="C1856" t="s">
        <v>3231</v>
      </c>
      <c r="D1856" t="s">
        <v>3705</v>
      </c>
      <c r="E1856" s="2">
        <v>43244.333333333343</v>
      </c>
      <c r="F1856" t="s">
        <v>4501</v>
      </c>
      <c r="G1856" t="s">
        <v>4502</v>
      </c>
      <c r="H1856">
        <v>20.948</v>
      </c>
      <c r="I1856" t="s">
        <v>4504</v>
      </c>
      <c r="J1856" t="str">
        <f>IFERROR(VLOOKUP(D1856,AuctionContingency2019JUL!$A:$I,5,FALSE)," ")</f>
        <v xml:space="preserve"> </v>
      </c>
      <c r="K1856" t="str">
        <f>IFERROR(VLOOKUP(D1856,AuctionContingency2019JUL!$A:$I,6,FALSE)," ")</f>
        <v xml:space="preserve"> </v>
      </c>
      <c r="L1856" t="str">
        <f>IFERROR(VLOOKUP(D1856,AuctionContingency2019JUL!$A:$I,7,FALSE)," ")</f>
        <v xml:space="preserve"> </v>
      </c>
      <c r="M1856" t="str">
        <f>IFERROR(VLOOKUP(D1856,AuctionContingency2019JUL!$A:$I,8,FALSE)," ")</f>
        <v xml:space="preserve"> </v>
      </c>
      <c r="N1856" t="str">
        <f>IFERROR(VLOOKUP(D1856,AuctionContingency2019JUL!$A:$I,9,FALSE)," ")</f>
        <v xml:space="preserve"> </v>
      </c>
      <c r="O1856">
        <f>IFERROR(VLOOKUP(C1856,AuctionMapping2019JUL!$C:$J,4,FALSE)," ")</f>
        <v>60383</v>
      </c>
      <c r="P1856" t="str">
        <f>IFERROR(VLOOKUP(C1856,AuctionMapping2019JUL!$C:$J,5,FALSE)," ")</f>
        <v>LINTERNA4A</v>
      </c>
      <c r="Q1856">
        <f>IFERROR(VLOOKUP(C1856,AuctionMapping2019JUL!$C:$J,6,FALSE)," ")</f>
        <v>60385</v>
      </c>
      <c r="R1856" t="str">
        <f>IFERROR(VLOOKUP(C1856,AuctionMapping2019JUL!$C:$J,7,FALSE)," ")</f>
        <v>SOLSTICE4A</v>
      </c>
      <c r="S1856" t="str">
        <f>IFERROR(VLOOKUP(C1856,AuctionMapping2019JUL!$C:$J,8,FALSE)," ")</f>
        <v>1</v>
      </c>
      <c r="T1856" t="str">
        <f t="shared" si="84"/>
        <v>LINTERNA4A-SOLSTICE4A FLO BASE</v>
      </c>
      <c r="U1856" t="str">
        <f t="shared" si="85"/>
        <v>NaN</v>
      </c>
      <c r="V1856" t="str">
        <f t="shared" si="86"/>
        <v>BRANCH 60383 60385 1</v>
      </c>
      <c r="W1856" t="s">
        <v>42029</v>
      </c>
      <c r="X1856">
        <v>1</v>
      </c>
    </row>
    <row r="1857" spans="1:24" x14ac:dyDescent="0.25">
      <c r="A1857" t="s">
        <v>9</v>
      </c>
      <c r="B1857" t="s">
        <v>1865</v>
      </c>
      <c r="C1857" t="s">
        <v>3231</v>
      </c>
      <c r="D1857" t="s">
        <v>3649</v>
      </c>
      <c r="E1857" s="2">
        <v>43223.208333333343</v>
      </c>
      <c r="F1857" t="s">
        <v>4501</v>
      </c>
      <c r="G1857" t="s">
        <v>4502</v>
      </c>
      <c r="H1857">
        <v>15.395</v>
      </c>
      <c r="I1857" t="s">
        <v>4503</v>
      </c>
      <c r="J1857">
        <f>IFERROR(VLOOKUP(D1857,AuctionContingency2019JUL!$A:$I,5,FALSE)," ")</f>
        <v>1019</v>
      </c>
      <c r="K1857" t="str">
        <f>IFERROR(VLOOKUP(D1857,AuctionContingency2019JUL!$A:$I,6,FALSE)," ")</f>
        <v>MOSS_8</v>
      </c>
      <c r="L1857">
        <f>IFERROR(VLOOKUP(D1857,AuctionContingency2019JUL!$A:$I,7,FALSE)," ")</f>
        <v>18125</v>
      </c>
      <c r="M1857" t="str">
        <f>IFERROR(VLOOKUP(D1857,AuctionContingency2019JUL!$A:$I,8,FALSE)," ")</f>
        <v>YUCCA_S</v>
      </c>
      <c r="N1857">
        <f>IFERROR(VLOOKUP(D1857,AuctionContingency2019JUL!$A:$I,9,FALSE)," ")</f>
        <v>2</v>
      </c>
      <c r="O1857">
        <f>IFERROR(VLOOKUP(C1857,AuctionMapping2019JUL!$C:$J,4,FALSE)," ")</f>
        <v>60383</v>
      </c>
      <c r="P1857" t="str">
        <f>IFERROR(VLOOKUP(C1857,AuctionMapping2019JUL!$C:$J,5,FALSE)," ")</f>
        <v>LINTERNA4A</v>
      </c>
      <c r="Q1857">
        <f>IFERROR(VLOOKUP(C1857,AuctionMapping2019JUL!$C:$J,6,FALSE)," ")</f>
        <v>60385</v>
      </c>
      <c r="R1857" t="str">
        <f>IFERROR(VLOOKUP(C1857,AuctionMapping2019JUL!$C:$J,7,FALSE)," ")</f>
        <v>SOLSTICE4A</v>
      </c>
      <c r="S1857" t="str">
        <f>IFERROR(VLOOKUP(C1857,AuctionMapping2019JUL!$C:$J,8,FALSE)," ")</f>
        <v>1</v>
      </c>
      <c r="T1857" t="str">
        <f t="shared" si="84"/>
        <v>LINTERNA4A-SOLSTICE4A FLO MOSS_8-YUCCA_S</v>
      </c>
      <c r="U1857" t="str">
        <f t="shared" si="85"/>
        <v>BRANCHOPEN 1019 18125 60383</v>
      </c>
      <c r="V1857" t="str">
        <f t="shared" si="86"/>
        <v>BRANCH 60383 60385 1</v>
      </c>
      <c r="W1857" t="s">
        <v>42029</v>
      </c>
      <c r="X1857">
        <v>1</v>
      </c>
    </row>
    <row r="1858" spans="1:24" x14ac:dyDescent="0.25">
      <c r="A1858" t="s">
        <v>9</v>
      </c>
      <c r="B1858" t="s">
        <v>1866</v>
      </c>
      <c r="C1858" t="s">
        <v>3231</v>
      </c>
      <c r="D1858" t="s">
        <v>3664</v>
      </c>
      <c r="E1858" s="2">
        <v>43330.458333333343</v>
      </c>
      <c r="F1858" t="s">
        <v>4501</v>
      </c>
      <c r="G1858" t="s">
        <v>4502</v>
      </c>
      <c r="H1858">
        <v>5.9</v>
      </c>
      <c r="I1858" t="s">
        <v>4503</v>
      </c>
      <c r="J1858">
        <f>IFERROR(VLOOKUP(D1858,AuctionContingency2019JUL!$A:$I,5,FALSE)," ")</f>
        <v>11028</v>
      </c>
      <c r="K1858" t="str">
        <f>IFERROR(VLOOKUP(D1858,AuctionContingency2019JUL!$A:$I,6,FALSE)," ")</f>
        <v>ODESEHV</v>
      </c>
      <c r="L1858">
        <f>IFERROR(VLOOKUP(D1858,AuctionContingency2019JUL!$A:$I,7,FALSE)," ")</f>
        <v>76000</v>
      </c>
      <c r="M1858" t="str">
        <f>IFERROR(VLOOKUP(D1858,AuctionContingency2019JUL!$A:$I,8,FALSE)," ")</f>
        <v>L_NORTM</v>
      </c>
      <c r="N1858">
        <f>IFERROR(VLOOKUP(D1858,AuctionContingency2019JUL!$A:$I,9,FALSE)," ")</f>
        <v>1</v>
      </c>
      <c r="O1858">
        <f>IFERROR(VLOOKUP(C1858,AuctionMapping2019JUL!$C:$J,4,FALSE)," ")</f>
        <v>60383</v>
      </c>
      <c r="P1858" t="str">
        <f>IFERROR(VLOOKUP(C1858,AuctionMapping2019JUL!$C:$J,5,FALSE)," ")</f>
        <v>LINTERNA4A</v>
      </c>
      <c r="Q1858">
        <f>IFERROR(VLOOKUP(C1858,AuctionMapping2019JUL!$C:$J,6,FALSE)," ")</f>
        <v>60385</v>
      </c>
      <c r="R1858" t="str">
        <f>IFERROR(VLOOKUP(C1858,AuctionMapping2019JUL!$C:$J,7,FALSE)," ")</f>
        <v>SOLSTICE4A</v>
      </c>
      <c r="S1858" t="str">
        <f>IFERROR(VLOOKUP(C1858,AuctionMapping2019JUL!$C:$J,8,FALSE)," ")</f>
        <v>1</v>
      </c>
      <c r="T1858" t="str">
        <f t="shared" ref="T1858:T1921" si="87">IF(AND(J1858&lt;&gt;" ",K1858&lt;&gt;" ",L1858&lt;&gt;" ",M1858&lt;&gt;" ",O1858&lt;&gt;"",P1858&lt;&gt;" ",Q1858&lt;&gt;" ",R1858&lt;&gt;" "),CONCATENATE(P1858,"-",R1858," ","FLO"," ",K1858,"-",M1858),IF(AND(O1858&lt;&gt;" ",P1858&lt;&gt;" ",Q1858&lt;&gt;" ",R1858&lt;&gt;" "),CONCATENATE(P1858,"-",R1858," ","FLO"," ","BASE"),"NaN"))</f>
        <v>LINTERNA4A-SOLSTICE4A FLO ODESEHV-L_NORTM</v>
      </c>
      <c r="U1858" t="str">
        <f t="shared" si="85"/>
        <v>BRANCHOPEN 11028 76000 60383</v>
      </c>
      <c r="V1858" t="str">
        <f t="shared" si="86"/>
        <v>BRANCH 60383 60385 1</v>
      </c>
      <c r="W1858" t="s">
        <v>42029</v>
      </c>
      <c r="X1858">
        <v>1</v>
      </c>
    </row>
    <row r="1859" spans="1:24" x14ac:dyDescent="0.25">
      <c r="A1859" t="s">
        <v>9</v>
      </c>
      <c r="B1859" t="s">
        <v>1867</v>
      </c>
      <c r="C1859" t="s">
        <v>3231</v>
      </c>
      <c r="D1859" t="s">
        <v>4138</v>
      </c>
      <c r="E1859" s="2">
        <v>43158.416666666657</v>
      </c>
      <c r="F1859" t="s">
        <v>4500</v>
      </c>
      <c r="G1859" t="s">
        <v>4502</v>
      </c>
      <c r="H1859">
        <v>0.60799999999999998</v>
      </c>
      <c r="I1859" t="s">
        <v>4504</v>
      </c>
      <c r="J1859" t="str">
        <f>IFERROR(VLOOKUP(D1859,AuctionContingency2019JUL!$A:$I,5,FALSE)," ")</f>
        <v xml:space="preserve"> </v>
      </c>
      <c r="K1859" t="str">
        <f>IFERROR(VLOOKUP(D1859,AuctionContingency2019JUL!$A:$I,6,FALSE)," ")</f>
        <v xml:space="preserve"> </v>
      </c>
      <c r="L1859" t="str">
        <f>IFERROR(VLOOKUP(D1859,AuctionContingency2019JUL!$A:$I,7,FALSE)," ")</f>
        <v xml:space="preserve"> </v>
      </c>
      <c r="M1859" t="str">
        <f>IFERROR(VLOOKUP(D1859,AuctionContingency2019JUL!$A:$I,8,FALSE)," ")</f>
        <v xml:space="preserve"> </v>
      </c>
      <c r="N1859" t="str">
        <f>IFERROR(VLOOKUP(D1859,AuctionContingency2019JUL!$A:$I,9,FALSE)," ")</f>
        <v xml:space="preserve"> </v>
      </c>
      <c r="O1859">
        <f>IFERROR(VLOOKUP(C1859,AuctionMapping2019JUL!$C:$J,4,FALSE)," ")</f>
        <v>60383</v>
      </c>
      <c r="P1859" t="str">
        <f>IFERROR(VLOOKUP(C1859,AuctionMapping2019JUL!$C:$J,5,FALSE)," ")</f>
        <v>LINTERNA4A</v>
      </c>
      <c r="Q1859">
        <f>IFERROR(VLOOKUP(C1859,AuctionMapping2019JUL!$C:$J,6,FALSE)," ")</f>
        <v>60385</v>
      </c>
      <c r="R1859" t="str">
        <f>IFERROR(VLOOKUP(C1859,AuctionMapping2019JUL!$C:$J,7,FALSE)," ")</f>
        <v>SOLSTICE4A</v>
      </c>
      <c r="S1859" t="str">
        <f>IFERROR(VLOOKUP(C1859,AuctionMapping2019JUL!$C:$J,8,FALSE)," ")</f>
        <v>1</v>
      </c>
      <c r="T1859" t="str">
        <f t="shared" si="87"/>
        <v>LINTERNA4A-SOLSTICE4A FLO BASE</v>
      </c>
      <c r="U1859" t="str">
        <f t="shared" ref="U1859:U1922" si="88">IF(AND(J1859&lt;&gt;" ",K1859&lt;&gt;" ",L1859&lt;&gt;" ",M1859&lt;&gt;" "),CONCATENATE("BRANCHOPEN"," ",J1859," ",L1859," ",O1859),"NaN")</f>
        <v>NaN</v>
      </c>
      <c r="V1859" t="str">
        <f t="shared" ref="V1859:V1922" si="89">IF(AND(O1859&lt;&gt;" ",P1859&lt;&gt;" ",Q1859&lt;&gt;" ",R1859&lt;&gt;" "),CONCATENATE("BRANCH"," ",O1859," ",Q1859," ",S1859),"NaN")</f>
        <v>BRANCH 60383 60385 1</v>
      </c>
      <c r="W1859" t="s">
        <v>42029</v>
      </c>
      <c r="X1859">
        <v>1</v>
      </c>
    </row>
    <row r="1860" spans="1:24" x14ac:dyDescent="0.25">
      <c r="A1860" t="s">
        <v>9</v>
      </c>
      <c r="B1860" t="s">
        <v>1868</v>
      </c>
      <c r="C1860" t="s">
        <v>3231</v>
      </c>
      <c r="D1860" t="s">
        <v>4139</v>
      </c>
      <c r="E1860" s="2">
        <v>43250.833333333343</v>
      </c>
      <c r="F1860" t="s">
        <v>4501</v>
      </c>
      <c r="G1860" t="s">
        <v>4502</v>
      </c>
      <c r="H1860">
        <v>158.566</v>
      </c>
      <c r="I1860" t="s">
        <v>4504</v>
      </c>
      <c r="J1860">
        <f>IFERROR(VLOOKUP(D1860,AuctionContingency2019JUL!$A:$I,5,FALSE)," ")</f>
        <v>1020</v>
      </c>
      <c r="K1860" t="str">
        <f>IFERROR(VLOOKUP(D1860,AuctionContingency2019JUL!$A:$I,6,FALSE)," ")</f>
        <v>ODEHV1T_</v>
      </c>
      <c r="L1860">
        <f>IFERROR(VLOOKUP(D1860,AuctionContingency2019JUL!$A:$I,7,FALSE)," ")</f>
        <v>1028</v>
      </c>
      <c r="M1860" t="str">
        <f>IFERROR(VLOOKUP(D1860,AuctionContingency2019JUL!$A:$I,8,FALSE)," ")</f>
        <v>ODEHVC_5</v>
      </c>
      <c r="N1860">
        <f>IFERROR(VLOOKUP(D1860,AuctionContingency2019JUL!$A:$I,9,FALSE)," ")</f>
        <v>1</v>
      </c>
      <c r="O1860">
        <f>IFERROR(VLOOKUP(C1860,AuctionMapping2019JUL!$C:$J,4,FALSE)," ")</f>
        <v>60383</v>
      </c>
      <c r="P1860" t="str">
        <f>IFERROR(VLOOKUP(C1860,AuctionMapping2019JUL!$C:$J,5,FALSE)," ")</f>
        <v>LINTERNA4A</v>
      </c>
      <c r="Q1860">
        <f>IFERROR(VLOOKUP(C1860,AuctionMapping2019JUL!$C:$J,6,FALSE)," ")</f>
        <v>60385</v>
      </c>
      <c r="R1860" t="str">
        <f>IFERROR(VLOOKUP(C1860,AuctionMapping2019JUL!$C:$J,7,FALSE)," ")</f>
        <v>SOLSTICE4A</v>
      </c>
      <c r="S1860" t="str">
        <f>IFERROR(VLOOKUP(C1860,AuctionMapping2019JUL!$C:$J,8,FALSE)," ")</f>
        <v>1</v>
      </c>
      <c r="T1860" t="str">
        <f t="shared" si="87"/>
        <v>LINTERNA4A-SOLSTICE4A FLO ODEHV1T_-ODEHVC_5</v>
      </c>
      <c r="U1860" t="str">
        <f t="shared" si="88"/>
        <v>BRANCHOPEN 1020 1028 60383</v>
      </c>
      <c r="V1860" t="str">
        <f t="shared" si="89"/>
        <v>BRANCH 60383 60385 1</v>
      </c>
      <c r="W1860" t="s">
        <v>42029</v>
      </c>
      <c r="X1860">
        <v>1</v>
      </c>
    </row>
    <row r="1861" spans="1:24" x14ac:dyDescent="0.25">
      <c r="A1861" t="s">
        <v>9</v>
      </c>
      <c r="B1861" t="s">
        <v>1869</v>
      </c>
      <c r="C1861" t="s">
        <v>3231</v>
      </c>
      <c r="D1861" t="s">
        <v>3650</v>
      </c>
      <c r="E1861" s="2">
        <v>43304.958333333343</v>
      </c>
      <c r="F1861" t="s">
        <v>4501</v>
      </c>
      <c r="G1861" t="s">
        <v>4502</v>
      </c>
      <c r="H1861">
        <v>42.372</v>
      </c>
      <c r="I1861" t="s">
        <v>4503</v>
      </c>
      <c r="J1861">
        <f>IFERROR(VLOOKUP(D1861,AuctionContingency2019JUL!$A:$I,5,FALSE)," ")</f>
        <v>60385</v>
      </c>
      <c r="K1861" t="str">
        <f>IFERROR(VLOOKUP(D1861,AuctionContingency2019JUL!$A:$I,6,FALSE)," ")</f>
        <v>SOLSTIC</v>
      </c>
      <c r="L1861">
        <f>IFERROR(VLOOKUP(D1861,AuctionContingency2019JUL!$A:$I,7,FALSE)," ")</f>
        <v>60393</v>
      </c>
      <c r="M1861" t="str">
        <f>IFERROR(VLOOKUP(D1861,AuctionContingency2019JUL!$A:$I,8,FALSE)," ")</f>
        <v>PIGCREE</v>
      </c>
      <c r="N1861">
        <f>IFERROR(VLOOKUP(D1861,AuctionContingency2019JUL!$A:$I,9,FALSE)," ")</f>
        <v>1</v>
      </c>
      <c r="O1861">
        <f>IFERROR(VLOOKUP(C1861,AuctionMapping2019JUL!$C:$J,4,FALSE)," ")</f>
        <v>60383</v>
      </c>
      <c r="P1861" t="str">
        <f>IFERROR(VLOOKUP(C1861,AuctionMapping2019JUL!$C:$J,5,FALSE)," ")</f>
        <v>LINTERNA4A</v>
      </c>
      <c r="Q1861">
        <f>IFERROR(VLOOKUP(C1861,AuctionMapping2019JUL!$C:$J,6,FALSE)," ")</f>
        <v>60385</v>
      </c>
      <c r="R1861" t="str">
        <f>IFERROR(VLOOKUP(C1861,AuctionMapping2019JUL!$C:$J,7,FALSE)," ")</f>
        <v>SOLSTICE4A</v>
      </c>
      <c r="S1861" t="str">
        <f>IFERROR(VLOOKUP(C1861,AuctionMapping2019JUL!$C:$J,8,FALSE)," ")</f>
        <v>1</v>
      </c>
      <c r="T1861" t="str">
        <f t="shared" si="87"/>
        <v>LINTERNA4A-SOLSTICE4A FLO SOLSTIC-PIGCREE</v>
      </c>
      <c r="U1861" t="str">
        <f t="shared" si="88"/>
        <v>BRANCHOPEN 60385 60393 60383</v>
      </c>
      <c r="V1861" t="str">
        <f t="shared" si="89"/>
        <v>BRANCH 60383 60385 1</v>
      </c>
      <c r="W1861" t="s">
        <v>42029</v>
      </c>
      <c r="X1861">
        <v>1</v>
      </c>
    </row>
    <row r="1862" spans="1:24" x14ac:dyDescent="0.25">
      <c r="A1862" t="s">
        <v>9</v>
      </c>
      <c r="B1862" t="s">
        <v>1870</v>
      </c>
      <c r="C1862" t="s">
        <v>3231</v>
      </c>
      <c r="D1862" t="s">
        <v>3700</v>
      </c>
      <c r="E1862" s="2">
        <v>43304.791666666657</v>
      </c>
      <c r="F1862" t="s">
        <v>4501</v>
      </c>
      <c r="G1862" t="s">
        <v>4502</v>
      </c>
      <c r="H1862">
        <v>86.799000000000007</v>
      </c>
      <c r="I1862" t="s">
        <v>4504</v>
      </c>
      <c r="J1862">
        <f>IFERROR(VLOOKUP(D1862,AuctionContingency2019JUL!$A:$I,5,FALSE)," ")</f>
        <v>37981</v>
      </c>
      <c r="K1862" t="str">
        <f>IFERROR(VLOOKUP(D1862,AuctionContingency2019JUL!$A:$I,6,FALSE)," ")</f>
        <v>TNWICKE</v>
      </c>
      <c r="L1862">
        <f>IFERROR(VLOOKUP(D1862,AuctionContingency2019JUL!$A:$I,7,FALSE)," ")</f>
        <v>38001</v>
      </c>
      <c r="M1862" t="str">
        <f>IFERROR(VLOOKUP(D1862,AuctionContingency2019JUL!$A:$I,8,FALSE)," ")</f>
        <v>TNPYOTE</v>
      </c>
      <c r="N1862">
        <f>IFERROR(VLOOKUP(D1862,AuctionContingency2019JUL!$A:$I,9,FALSE)," ")</f>
        <v>1</v>
      </c>
      <c r="O1862">
        <f>IFERROR(VLOOKUP(C1862,AuctionMapping2019JUL!$C:$J,4,FALSE)," ")</f>
        <v>60383</v>
      </c>
      <c r="P1862" t="str">
        <f>IFERROR(VLOOKUP(C1862,AuctionMapping2019JUL!$C:$J,5,FALSE)," ")</f>
        <v>LINTERNA4A</v>
      </c>
      <c r="Q1862">
        <f>IFERROR(VLOOKUP(C1862,AuctionMapping2019JUL!$C:$J,6,FALSE)," ")</f>
        <v>60385</v>
      </c>
      <c r="R1862" t="str">
        <f>IFERROR(VLOOKUP(C1862,AuctionMapping2019JUL!$C:$J,7,FALSE)," ")</f>
        <v>SOLSTICE4A</v>
      </c>
      <c r="S1862" t="str">
        <f>IFERROR(VLOOKUP(C1862,AuctionMapping2019JUL!$C:$J,8,FALSE)," ")</f>
        <v>1</v>
      </c>
      <c r="T1862" t="str">
        <f t="shared" si="87"/>
        <v>LINTERNA4A-SOLSTICE4A FLO TNWICKE-TNPYOTE</v>
      </c>
      <c r="U1862" t="str">
        <f t="shared" si="88"/>
        <v>BRANCHOPEN 37981 38001 60383</v>
      </c>
      <c r="V1862" t="str">
        <f t="shared" si="89"/>
        <v>BRANCH 60383 60385 1</v>
      </c>
      <c r="W1862" t="s">
        <v>42029</v>
      </c>
      <c r="X1862">
        <v>1</v>
      </c>
    </row>
    <row r="1863" spans="1:24" x14ac:dyDescent="0.25">
      <c r="A1863" t="s">
        <v>9</v>
      </c>
      <c r="B1863" t="s">
        <v>1871</v>
      </c>
      <c r="C1863" t="s">
        <v>3231</v>
      </c>
      <c r="D1863" t="s">
        <v>3701</v>
      </c>
      <c r="E1863" s="2">
        <v>43304.791666666657</v>
      </c>
      <c r="F1863" t="s">
        <v>4501</v>
      </c>
      <c r="G1863" t="s">
        <v>4502</v>
      </c>
      <c r="H1863">
        <v>86.799000000000007</v>
      </c>
      <c r="I1863" t="s">
        <v>4504</v>
      </c>
      <c r="J1863" t="str">
        <f>IFERROR(VLOOKUP(D1863,AuctionContingency2019JUL!$A:$I,5,FALSE)," ")</f>
        <v xml:space="preserve"> </v>
      </c>
      <c r="K1863" t="str">
        <f>IFERROR(VLOOKUP(D1863,AuctionContingency2019JUL!$A:$I,6,FALSE)," ")</f>
        <v xml:space="preserve"> </v>
      </c>
      <c r="L1863" t="str">
        <f>IFERROR(VLOOKUP(D1863,AuctionContingency2019JUL!$A:$I,7,FALSE)," ")</f>
        <v xml:space="preserve"> </v>
      </c>
      <c r="M1863" t="str">
        <f>IFERROR(VLOOKUP(D1863,AuctionContingency2019JUL!$A:$I,8,FALSE)," ")</f>
        <v xml:space="preserve"> </v>
      </c>
      <c r="N1863" t="str">
        <f>IFERROR(VLOOKUP(D1863,AuctionContingency2019JUL!$A:$I,9,FALSE)," ")</f>
        <v xml:space="preserve"> </v>
      </c>
      <c r="O1863">
        <f>IFERROR(VLOOKUP(C1863,AuctionMapping2019JUL!$C:$J,4,FALSE)," ")</f>
        <v>60383</v>
      </c>
      <c r="P1863" t="str">
        <f>IFERROR(VLOOKUP(C1863,AuctionMapping2019JUL!$C:$J,5,FALSE)," ")</f>
        <v>LINTERNA4A</v>
      </c>
      <c r="Q1863">
        <f>IFERROR(VLOOKUP(C1863,AuctionMapping2019JUL!$C:$J,6,FALSE)," ")</f>
        <v>60385</v>
      </c>
      <c r="R1863" t="str">
        <f>IFERROR(VLOOKUP(C1863,AuctionMapping2019JUL!$C:$J,7,FALSE)," ")</f>
        <v>SOLSTICE4A</v>
      </c>
      <c r="S1863" t="str">
        <f>IFERROR(VLOOKUP(C1863,AuctionMapping2019JUL!$C:$J,8,FALSE)," ")</f>
        <v>1</v>
      </c>
      <c r="T1863" t="str">
        <f t="shared" si="87"/>
        <v>LINTERNA4A-SOLSTICE4A FLO BASE</v>
      </c>
      <c r="U1863" t="str">
        <f t="shared" si="88"/>
        <v>NaN</v>
      </c>
      <c r="V1863" t="str">
        <f t="shared" si="89"/>
        <v>BRANCH 60383 60385 1</v>
      </c>
      <c r="W1863" t="s">
        <v>42029</v>
      </c>
      <c r="X1863">
        <v>1</v>
      </c>
    </row>
    <row r="1864" spans="1:24" x14ac:dyDescent="0.25">
      <c r="A1864" t="s">
        <v>9</v>
      </c>
      <c r="B1864" t="s">
        <v>1872</v>
      </c>
      <c r="C1864" t="s">
        <v>3231</v>
      </c>
      <c r="D1864" t="s">
        <v>3832</v>
      </c>
      <c r="E1864" s="2">
        <v>43179.333333333343</v>
      </c>
      <c r="F1864" t="s">
        <v>4501</v>
      </c>
      <c r="G1864" t="s">
        <v>4502</v>
      </c>
      <c r="H1864">
        <v>1.1519999999999999</v>
      </c>
      <c r="I1864" t="s">
        <v>4504</v>
      </c>
      <c r="J1864">
        <f>IFERROR(VLOOKUP(D1864,AuctionContingency2019JUL!$A:$I,5,FALSE)," ")</f>
        <v>6630</v>
      </c>
      <c r="K1864" t="str">
        <f>IFERROR(VLOOKUP(D1864,AuctionContingency2019JUL!$A:$I,6,FALSE)," ")</f>
        <v>FTST4A</v>
      </c>
      <c r="L1864">
        <f>IFERROR(VLOOKUP(D1864,AuctionContingency2019JUL!$A:$I,7,FALSE)," ")</f>
        <v>132482</v>
      </c>
      <c r="M1864" t="str">
        <f>IFERROR(VLOOKUP(D1864,AuctionContingency2019JUL!$A:$I,8,FALSE)," ")</f>
        <v>RIGGIN</v>
      </c>
      <c r="N1864">
        <f>IFERROR(VLOOKUP(D1864,AuctionContingency2019JUL!$A:$I,9,FALSE)," ")</f>
        <v>1</v>
      </c>
      <c r="O1864">
        <f>IFERROR(VLOOKUP(C1864,AuctionMapping2019JUL!$C:$J,4,FALSE)," ")</f>
        <v>60383</v>
      </c>
      <c r="P1864" t="str">
        <f>IFERROR(VLOOKUP(C1864,AuctionMapping2019JUL!$C:$J,5,FALSE)," ")</f>
        <v>LINTERNA4A</v>
      </c>
      <c r="Q1864">
        <f>IFERROR(VLOOKUP(C1864,AuctionMapping2019JUL!$C:$J,6,FALSE)," ")</f>
        <v>60385</v>
      </c>
      <c r="R1864" t="str">
        <f>IFERROR(VLOOKUP(C1864,AuctionMapping2019JUL!$C:$J,7,FALSE)," ")</f>
        <v>SOLSTICE4A</v>
      </c>
      <c r="S1864" t="str">
        <f>IFERROR(VLOOKUP(C1864,AuctionMapping2019JUL!$C:$J,8,FALSE)," ")</f>
        <v>1</v>
      </c>
      <c r="T1864" t="str">
        <f t="shared" si="87"/>
        <v>LINTERNA4A-SOLSTICE4A FLO FTST4A-RIGGIN</v>
      </c>
      <c r="U1864" t="str">
        <f t="shared" si="88"/>
        <v>BRANCHOPEN 6630 132482 60383</v>
      </c>
      <c r="V1864" t="str">
        <f t="shared" si="89"/>
        <v>BRANCH 60383 60385 1</v>
      </c>
      <c r="W1864" t="s">
        <v>42029</v>
      </c>
      <c r="X1864">
        <v>1</v>
      </c>
    </row>
    <row r="1865" spans="1:24" x14ac:dyDescent="0.25">
      <c r="A1865" t="s">
        <v>9</v>
      </c>
      <c r="B1865" t="s">
        <v>1873</v>
      </c>
      <c r="C1865" t="s">
        <v>3231</v>
      </c>
      <c r="D1865" t="s">
        <v>3659</v>
      </c>
      <c r="E1865" s="2">
        <v>43252.333333333343</v>
      </c>
      <c r="F1865" t="s">
        <v>4501</v>
      </c>
      <c r="G1865" t="s">
        <v>4502</v>
      </c>
      <c r="H1865">
        <v>54.664999999999999</v>
      </c>
      <c r="I1865" t="s">
        <v>4504</v>
      </c>
      <c r="J1865">
        <f>IFERROR(VLOOKUP(D1865,AuctionContingency2019JUL!$A:$I,5,FALSE)," ")</f>
        <v>1053</v>
      </c>
      <c r="K1865" t="str">
        <f>IFERROR(VLOOKUP(D1865,AuctionContingency2019JUL!$A:$I,6,FALSE)," ")</f>
        <v>GENRUBR_</v>
      </c>
      <c r="L1865">
        <f>IFERROR(VLOOKUP(D1865,AuctionContingency2019JUL!$A:$I,7,FALSE)," ")</f>
        <v>1099</v>
      </c>
      <c r="M1865" t="str">
        <f>IFERROR(VLOOKUP(D1865,AuctionContingency2019JUL!$A:$I,8,FALSE)," ")</f>
        <v>SWPORTAP</v>
      </c>
      <c r="N1865">
        <f>IFERROR(VLOOKUP(D1865,AuctionContingency2019JUL!$A:$I,9,FALSE)," ")</f>
        <v>1</v>
      </c>
      <c r="O1865">
        <f>IFERROR(VLOOKUP(C1865,AuctionMapping2019JUL!$C:$J,4,FALSE)," ")</f>
        <v>60383</v>
      </c>
      <c r="P1865" t="str">
        <f>IFERROR(VLOOKUP(C1865,AuctionMapping2019JUL!$C:$J,5,FALSE)," ")</f>
        <v>LINTERNA4A</v>
      </c>
      <c r="Q1865">
        <f>IFERROR(VLOOKUP(C1865,AuctionMapping2019JUL!$C:$J,6,FALSE)," ")</f>
        <v>60385</v>
      </c>
      <c r="R1865" t="str">
        <f>IFERROR(VLOOKUP(C1865,AuctionMapping2019JUL!$C:$J,7,FALSE)," ")</f>
        <v>SOLSTICE4A</v>
      </c>
      <c r="S1865" t="str">
        <f>IFERROR(VLOOKUP(C1865,AuctionMapping2019JUL!$C:$J,8,FALSE)," ")</f>
        <v>1</v>
      </c>
      <c r="T1865" t="str">
        <f t="shared" si="87"/>
        <v>LINTERNA4A-SOLSTICE4A FLO GENRUBR_-SWPORTAP</v>
      </c>
      <c r="U1865" t="str">
        <f t="shared" si="88"/>
        <v>BRANCHOPEN 1053 1099 60383</v>
      </c>
      <c r="V1865" t="str">
        <f t="shared" si="89"/>
        <v>BRANCH 60383 60385 1</v>
      </c>
      <c r="W1865" t="s">
        <v>42029</v>
      </c>
      <c r="X1865">
        <v>1</v>
      </c>
    </row>
    <row r="1866" spans="1:24" x14ac:dyDescent="0.25">
      <c r="A1866" t="s">
        <v>9</v>
      </c>
      <c r="B1866" t="s">
        <v>1874</v>
      </c>
      <c r="C1866" t="s">
        <v>3231</v>
      </c>
      <c r="D1866" t="s">
        <v>3754</v>
      </c>
      <c r="E1866" s="2">
        <v>43231</v>
      </c>
      <c r="F1866" t="s">
        <v>4501</v>
      </c>
      <c r="G1866" t="s">
        <v>4502</v>
      </c>
      <c r="H1866">
        <v>8.6280000000000001</v>
      </c>
      <c r="I1866" t="s">
        <v>4503</v>
      </c>
      <c r="J1866" t="str">
        <f>IFERROR(VLOOKUP(D1866,AuctionContingency2019JUL!$A:$I,5,FALSE)," ")</f>
        <v xml:space="preserve"> </v>
      </c>
      <c r="K1866" t="str">
        <f>IFERROR(VLOOKUP(D1866,AuctionContingency2019JUL!$A:$I,6,FALSE)," ")</f>
        <v xml:space="preserve"> </v>
      </c>
      <c r="L1866" t="str">
        <f>IFERROR(VLOOKUP(D1866,AuctionContingency2019JUL!$A:$I,7,FALSE)," ")</f>
        <v xml:space="preserve"> </v>
      </c>
      <c r="M1866" t="str">
        <f>IFERROR(VLOOKUP(D1866,AuctionContingency2019JUL!$A:$I,8,FALSE)," ")</f>
        <v xml:space="preserve"> </v>
      </c>
      <c r="N1866" t="str">
        <f>IFERROR(VLOOKUP(D1866,AuctionContingency2019JUL!$A:$I,9,FALSE)," ")</f>
        <v xml:space="preserve"> </v>
      </c>
      <c r="O1866">
        <f>IFERROR(VLOOKUP(C1866,AuctionMapping2019JUL!$C:$J,4,FALSE)," ")</f>
        <v>60383</v>
      </c>
      <c r="P1866" t="str">
        <f>IFERROR(VLOOKUP(C1866,AuctionMapping2019JUL!$C:$J,5,FALSE)," ")</f>
        <v>LINTERNA4A</v>
      </c>
      <c r="Q1866">
        <f>IFERROR(VLOOKUP(C1866,AuctionMapping2019JUL!$C:$J,6,FALSE)," ")</f>
        <v>60385</v>
      </c>
      <c r="R1866" t="str">
        <f>IFERROR(VLOOKUP(C1866,AuctionMapping2019JUL!$C:$J,7,FALSE)," ")</f>
        <v>SOLSTICE4A</v>
      </c>
      <c r="S1866" t="str">
        <f>IFERROR(VLOOKUP(C1866,AuctionMapping2019JUL!$C:$J,8,FALSE)," ")</f>
        <v>1</v>
      </c>
      <c r="T1866" t="str">
        <f t="shared" si="87"/>
        <v>LINTERNA4A-SOLSTICE4A FLO BASE</v>
      </c>
      <c r="U1866" t="str">
        <f t="shared" si="88"/>
        <v>NaN</v>
      </c>
      <c r="V1866" t="str">
        <f t="shared" si="89"/>
        <v>BRANCH 60383 60385 1</v>
      </c>
      <c r="W1866" t="s">
        <v>42029</v>
      </c>
      <c r="X1866">
        <v>1</v>
      </c>
    </row>
    <row r="1867" spans="1:24" x14ac:dyDescent="0.25">
      <c r="A1867" t="s">
        <v>9</v>
      </c>
      <c r="B1867" t="s">
        <v>1875</v>
      </c>
      <c r="C1867" t="s">
        <v>3231</v>
      </c>
      <c r="D1867" t="s">
        <v>4312</v>
      </c>
      <c r="E1867" s="2">
        <v>43163.416666666657</v>
      </c>
      <c r="F1867" t="s">
        <v>4500</v>
      </c>
      <c r="G1867" t="s">
        <v>4502</v>
      </c>
      <c r="H1867">
        <v>0.27800000000000002</v>
      </c>
      <c r="I1867" t="s">
        <v>4503</v>
      </c>
      <c r="J1867">
        <f>IFERROR(VLOOKUP(D1867,AuctionContingency2019JUL!$A:$I,5,FALSE)," ")</f>
        <v>6630</v>
      </c>
      <c r="K1867" t="str">
        <f>IFERROR(VLOOKUP(D1867,AuctionContingency2019JUL!$A:$I,6,FALSE)," ")</f>
        <v>FTST4A</v>
      </c>
      <c r="L1867">
        <f>IFERROR(VLOOKUP(D1867,AuctionContingency2019JUL!$A:$I,7,FALSE)," ")</f>
        <v>38340</v>
      </c>
      <c r="M1867" t="str">
        <f>IFERROR(VLOOKUP(D1867,AuctionContingency2019JUL!$A:$I,8,FALSE)," ")</f>
        <v>TNAIRPO</v>
      </c>
      <c r="N1867">
        <f>IFERROR(VLOOKUP(D1867,AuctionContingency2019JUL!$A:$I,9,FALSE)," ")</f>
        <v>1</v>
      </c>
      <c r="O1867">
        <f>IFERROR(VLOOKUP(C1867,AuctionMapping2019JUL!$C:$J,4,FALSE)," ")</f>
        <v>60383</v>
      </c>
      <c r="P1867" t="str">
        <f>IFERROR(VLOOKUP(C1867,AuctionMapping2019JUL!$C:$J,5,FALSE)," ")</f>
        <v>LINTERNA4A</v>
      </c>
      <c r="Q1867">
        <f>IFERROR(VLOOKUP(C1867,AuctionMapping2019JUL!$C:$J,6,FALSE)," ")</f>
        <v>60385</v>
      </c>
      <c r="R1867" t="str">
        <f>IFERROR(VLOOKUP(C1867,AuctionMapping2019JUL!$C:$J,7,FALSE)," ")</f>
        <v>SOLSTICE4A</v>
      </c>
      <c r="S1867" t="str">
        <f>IFERROR(VLOOKUP(C1867,AuctionMapping2019JUL!$C:$J,8,FALSE)," ")</f>
        <v>1</v>
      </c>
      <c r="T1867" t="str">
        <f t="shared" si="87"/>
        <v>LINTERNA4A-SOLSTICE4A FLO FTST4A-TNAIRPO</v>
      </c>
      <c r="U1867" t="str">
        <f t="shared" si="88"/>
        <v>BRANCHOPEN 6630 38340 60383</v>
      </c>
      <c r="V1867" t="str">
        <f t="shared" si="89"/>
        <v>BRANCH 60383 60385 1</v>
      </c>
      <c r="W1867" t="s">
        <v>42029</v>
      </c>
      <c r="X1867">
        <v>1</v>
      </c>
    </row>
    <row r="1868" spans="1:24" x14ac:dyDescent="0.25">
      <c r="A1868" t="s">
        <v>9</v>
      </c>
      <c r="B1868" t="s">
        <v>1876</v>
      </c>
      <c r="C1868" t="s">
        <v>3231</v>
      </c>
      <c r="D1868" t="s">
        <v>4313</v>
      </c>
      <c r="E1868" s="2">
        <v>43316.333333333343</v>
      </c>
      <c r="F1868" t="s">
        <v>4501</v>
      </c>
      <c r="G1868" t="s">
        <v>4502</v>
      </c>
      <c r="H1868">
        <v>0.56899999999999995</v>
      </c>
      <c r="I1868" t="s">
        <v>4503</v>
      </c>
      <c r="J1868" t="str">
        <f>IFERROR(VLOOKUP(D1868,AuctionContingency2019JUL!$A:$I,5,FALSE)," ")</f>
        <v xml:space="preserve"> </v>
      </c>
      <c r="K1868" t="str">
        <f>IFERROR(VLOOKUP(D1868,AuctionContingency2019JUL!$A:$I,6,FALSE)," ")</f>
        <v xml:space="preserve"> </v>
      </c>
      <c r="L1868" t="str">
        <f>IFERROR(VLOOKUP(D1868,AuctionContingency2019JUL!$A:$I,7,FALSE)," ")</f>
        <v xml:space="preserve"> </v>
      </c>
      <c r="M1868" t="str">
        <f>IFERROR(VLOOKUP(D1868,AuctionContingency2019JUL!$A:$I,8,FALSE)," ")</f>
        <v xml:space="preserve"> </v>
      </c>
      <c r="N1868" t="str">
        <f>IFERROR(VLOOKUP(D1868,AuctionContingency2019JUL!$A:$I,9,FALSE)," ")</f>
        <v xml:space="preserve"> </v>
      </c>
      <c r="O1868">
        <f>IFERROR(VLOOKUP(C1868,AuctionMapping2019JUL!$C:$J,4,FALSE)," ")</f>
        <v>60383</v>
      </c>
      <c r="P1868" t="str">
        <f>IFERROR(VLOOKUP(C1868,AuctionMapping2019JUL!$C:$J,5,FALSE)," ")</f>
        <v>LINTERNA4A</v>
      </c>
      <c r="Q1868">
        <f>IFERROR(VLOOKUP(C1868,AuctionMapping2019JUL!$C:$J,6,FALSE)," ")</f>
        <v>60385</v>
      </c>
      <c r="R1868" t="str">
        <f>IFERROR(VLOOKUP(C1868,AuctionMapping2019JUL!$C:$J,7,FALSE)," ")</f>
        <v>SOLSTICE4A</v>
      </c>
      <c r="S1868" t="str">
        <f>IFERROR(VLOOKUP(C1868,AuctionMapping2019JUL!$C:$J,8,FALSE)," ")</f>
        <v>1</v>
      </c>
      <c r="T1868" t="str">
        <f t="shared" si="87"/>
        <v>LINTERNA4A-SOLSTICE4A FLO BASE</v>
      </c>
      <c r="U1868" t="str">
        <f t="shared" si="88"/>
        <v>NaN</v>
      </c>
      <c r="V1868" t="str">
        <f t="shared" si="89"/>
        <v>BRANCH 60383 60385 1</v>
      </c>
      <c r="W1868" t="s">
        <v>42029</v>
      </c>
      <c r="X1868">
        <v>1</v>
      </c>
    </row>
    <row r="1869" spans="1:24" x14ac:dyDescent="0.25">
      <c r="A1869" t="s">
        <v>9</v>
      </c>
      <c r="B1869" t="s">
        <v>1877</v>
      </c>
      <c r="C1869" t="s">
        <v>3231</v>
      </c>
      <c r="D1869" t="s">
        <v>3654</v>
      </c>
      <c r="E1869" s="2">
        <v>43259.375</v>
      </c>
      <c r="F1869" t="s">
        <v>4501</v>
      </c>
      <c r="G1869" t="s">
        <v>4502</v>
      </c>
      <c r="H1869">
        <v>116.502</v>
      </c>
      <c r="I1869" t="s">
        <v>4504</v>
      </c>
      <c r="J1869">
        <f>IFERROR(VLOOKUP(D1869,AuctionContingency2019JUL!$A:$I,5,FALSE)," ")</f>
        <v>1013</v>
      </c>
      <c r="K1869" t="str">
        <f>IFERROR(VLOOKUP(D1869,AuctionContingency2019JUL!$A:$I,6,FALSE)," ")</f>
        <v>WOLFSS_8</v>
      </c>
      <c r="L1869">
        <f>IFERROR(VLOOKUP(D1869,AuctionContingency2019JUL!$A:$I,7,FALSE)," ")</f>
        <v>1107</v>
      </c>
      <c r="M1869" t="str">
        <f>IFERROR(VLOOKUP(D1869,AuctionContingency2019JUL!$A:$I,8,FALSE)," ")</f>
        <v>MONAHN2T</v>
      </c>
      <c r="N1869">
        <f>IFERROR(VLOOKUP(D1869,AuctionContingency2019JUL!$A:$I,9,FALSE)," ")</f>
        <v>1</v>
      </c>
      <c r="O1869">
        <f>IFERROR(VLOOKUP(C1869,AuctionMapping2019JUL!$C:$J,4,FALSE)," ")</f>
        <v>60383</v>
      </c>
      <c r="P1869" t="str">
        <f>IFERROR(VLOOKUP(C1869,AuctionMapping2019JUL!$C:$J,5,FALSE)," ")</f>
        <v>LINTERNA4A</v>
      </c>
      <c r="Q1869">
        <f>IFERROR(VLOOKUP(C1869,AuctionMapping2019JUL!$C:$J,6,FALSE)," ")</f>
        <v>60385</v>
      </c>
      <c r="R1869" t="str">
        <f>IFERROR(VLOOKUP(C1869,AuctionMapping2019JUL!$C:$J,7,FALSE)," ")</f>
        <v>SOLSTICE4A</v>
      </c>
      <c r="S1869" t="str">
        <f>IFERROR(VLOOKUP(C1869,AuctionMapping2019JUL!$C:$J,8,FALSE)," ")</f>
        <v>1</v>
      </c>
      <c r="T1869" t="str">
        <f t="shared" si="87"/>
        <v>LINTERNA4A-SOLSTICE4A FLO WOLFSS_8-MONAHN2T</v>
      </c>
      <c r="U1869" t="str">
        <f t="shared" si="88"/>
        <v>BRANCHOPEN 1013 1107 60383</v>
      </c>
      <c r="V1869" t="str">
        <f t="shared" si="89"/>
        <v>BRANCH 60383 60385 1</v>
      </c>
      <c r="W1869" t="s">
        <v>42029</v>
      </c>
      <c r="X1869">
        <v>1</v>
      </c>
    </row>
    <row r="1870" spans="1:24" x14ac:dyDescent="0.25">
      <c r="A1870" t="s">
        <v>9</v>
      </c>
      <c r="B1870" t="s">
        <v>1878</v>
      </c>
      <c r="C1870" t="s">
        <v>3231</v>
      </c>
      <c r="D1870" t="s">
        <v>4314</v>
      </c>
      <c r="E1870" s="2">
        <v>43316.333333333343</v>
      </c>
      <c r="F1870" t="s">
        <v>4501</v>
      </c>
      <c r="G1870" t="s">
        <v>4502</v>
      </c>
      <c r="H1870">
        <v>0.56899999999999995</v>
      </c>
      <c r="I1870" t="s">
        <v>4503</v>
      </c>
      <c r="J1870">
        <f>IFERROR(VLOOKUP(D1870,AuctionContingency2019JUL!$A:$I,5,FALSE)," ")</f>
        <v>1013</v>
      </c>
      <c r="K1870" t="str">
        <f>IFERROR(VLOOKUP(D1870,AuctionContingency2019JUL!$A:$I,6,FALSE)," ")</f>
        <v>WOLFSS_8</v>
      </c>
      <c r="L1870">
        <f>IFERROR(VLOOKUP(D1870,AuctionContingency2019JUL!$A:$I,7,FALSE)," ")</f>
        <v>37981</v>
      </c>
      <c r="M1870" t="str">
        <f>IFERROR(VLOOKUP(D1870,AuctionContingency2019JUL!$A:$I,8,FALSE)," ")</f>
        <v>TNWICKE</v>
      </c>
      <c r="N1870">
        <f>IFERROR(VLOOKUP(D1870,AuctionContingency2019JUL!$A:$I,9,FALSE)," ")</f>
        <v>1</v>
      </c>
      <c r="O1870">
        <f>IFERROR(VLOOKUP(C1870,AuctionMapping2019JUL!$C:$J,4,FALSE)," ")</f>
        <v>60383</v>
      </c>
      <c r="P1870" t="str">
        <f>IFERROR(VLOOKUP(C1870,AuctionMapping2019JUL!$C:$J,5,FALSE)," ")</f>
        <v>LINTERNA4A</v>
      </c>
      <c r="Q1870">
        <f>IFERROR(VLOOKUP(C1870,AuctionMapping2019JUL!$C:$J,6,FALSE)," ")</f>
        <v>60385</v>
      </c>
      <c r="R1870" t="str">
        <f>IFERROR(VLOOKUP(C1870,AuctionMapping2019JUL!$C:$J,7,FALSE)," ")</f>
        <v>SOLSTICE4A</v>
      </c>
      <c r="S1870" t="str">
        <f>IFERROR(VLOOKUP(C1870,AuctionMapping2019JUL!$C:$J,8,FALSE)," ")</f>
        <v>1</v>
      </c>
      <c r="T1870" t="str">
        <f t="shared" si="87"/>
        <v>LINTERNA4A-SOLSTICE4A FLO WOLFSS_8-TNWICKE</v>
      </c>
      <c r="U1870" t="str">
        <f t="shared" si="88"/>
        <v>BRANCHOPEN 1013 37981 60383</v>
      </c>
      <c r="V1870" t="str">
        <f t="shared" si="89"/>
        <v>BRANCH 60383 60385 1</v>
      </c>
      <c r="W1870" t="s">
        <v>42029</v>
      </c>
      <c r="X1870">
        <v>1</v>
      </c>
    </row>
    <row r="1871" spans="1:24" x14ac:dyDescent="0.25">
      <c r="A1871" t="s">
        <v>9</v>
      </c>
      <c r="B1871" t="s">
        <v>1879</v>
      </c>
      <c r="C1871" t="s">
        <v>3231</v>
      </c>
      <c r="D1871" t="s">
        <v>3702</v>
      </c>
      <c r="E1871" s="2">
        <v>43120.416666666657</v>
      </c>
      <c r="F1871" t="s">
        <v>4500</v>
      </c>
      <c r="G1871" t="s">
        <v>4502</v>
      </c>
      <c r="H1871">
        <v>1.329</v>
      </c>
      <c r="I1871" t="s">
        <v>4503</v>
      </c>
      <c r="J1871" t="str">
        <f>IFERROR(VLOOKUP(D1871,AuctionContingency2019JUL!$A:$I,5,FALSE)," ")</f>
        <v xml:space="preserve"> </v>
      </c>
      <c r="K1871" t="str">
        <f>IFERROR(VLOOKUP(D1871,AuctionContingency2019JUL!$A:$I,6,FALSE)," ")</f>
        <v xml:space="preserve"> </v>
      </c>
      <c r="L1871" t="str">
        <f>IFERROR(VLOOKUP(D1871,AuctionContingency2019JUL!$A:$I,7,FALSE)," ")</f>
        <v xml:space="preserve"> </v>
      </c>
      <c r="M1871" t="str">
        <f>IFERROR(VLOOKUP(D1871,AuctionContingency2019JUL!$A:$I,8,FALSE)," ")</f>
        <v xml:space="preserve"> </v>
      </c>
      <c r="N1871" t="str">
        <f>IFERROR(VLOOKUP(D1871,AuctionContingency2019JUL!$A:$I,9,FALSE)," ")</f>
        <v xml:space="preserve"> </v>
      </c>
      <c r="O1871">
        <f>IFERROR(VLOOKUP(C1871,AuctionMapping2019JUL!$C:$J,4,FALSE)," ")</f>
        <v>60383</v>
      </c>
      <c r="P1871" t="str">
        <f>IFERROR(VLOOKUP(C1871,AuctionMapping2019JUL!$C:$J,5,FALSE)," ")</f>
        <v>LINTERNA4A</v>
      </c>
      <c r="Q1871">
        <f>IFERROR(VLOOKUP(C1871,AuctionMapping2019JUL!$C:$J,6,FALSE)," ")</f>
        <v>60385</v>
      </c>
      <c r="R1871" t="str">
        <f>IFERROR(VLOOKUP(C1871,AuctionMapping2019JUL!$C:$J,7,FALSE)," ")</f>
        <v>SOLSTICE4A</v>
      </c>
      <c r="S1871" t="str">
        <f>IFERROR(VLOOKUP(C1871,AuctionMapping2019JUL!$C:$J,8,FALSE)," ")</f>
        <v>1</v>
      </c>
      <c r="T1871" t="str">
        <f t="shared" si="87"/>
        <v>LINTERNA4A-SOLSTICE4A FLO BASE</v>
      </c>
      <c r="U1871" t="str">
        <f t="shared" si="88"/>
        <v>NaN</v>
      </c>
      <c r="V1871" t="str">
        <f t="shared" si="89"/>
        <v>BRANCH 60383 60385 1</v>
      </c>
      <c r="W1871" t="s">
        <v>42029</v>
      </c>
      <c r="X1871">
        <v>1</v>
      </c>
    </row>
    <row r="1872" spans="1:24" x14ac:dyDescent="0.25">
      <c r="A1872" t="s">
        <v>9</v>
      </c>
      <c r="B1872" t="s">
        <v>1880</v>
      </c>
      <c r="C1872" t="s">
        <v>3231</v>
      </c>
      <c r="D1872" t="s">
        <v>3522</v>
      </c>
      <c r="E1872" s="2">
        <v>43337.458333333343</v>
      </c>
      <c r="F1872" t="s">
        <v>4501</v>
      </c>
      <c r="G1872" t="s">
        <v>4502</v>
      </c>
      <c r="H1872">
        <v>13.944000000000001</v>
      </c>
      <c r="I1872" t="s">
        <v>4503</v>
      </c>
      <c r="J1872" t="str">
        <f>IFERROR(VLOOKUP(D1872,AuctionContingency2019JUL!$A:$I,5,FALSE)," ")</f>
        <v xml:space="preserve"> </v>
      </c>
      <c r="K1872" t="str">
        <f>IFERROR(VLOOKUP(D1872,AuctionContingency2019JUL!$A:$I,6,FALSE)," ")</f>
        <v xml:space="preserve"> </v>
      </c>
      <c r="L1872" t="str">
        <f>IFERROR(VLOOKUP(D1872,AuctionContingency2019JUL!$A:$I,7,FALSE)," ")</f>
        <v xml:space="preserve"> </v>
      </c>
      <c r="M1872" t="str">
        <f>IFERROR(VLOOKUP(D1872,AuctionContingency2019JUL!$A:$I,8,FALSE)," ")</f>
        <v xml:space="preserve"> </v>
      </c>
      <c r="N1872" t="str">
        <f>IFERROR(VLOOKUP(D1872,AuctionContingency2019JUL!$A:$I,9,FALSE)," ")</f>
        <v xml:space="preserve"> </v>
      </c>
      <c r="O1872">
        <f>IFERROR(VLOOKUP(C1872,AuctionMapping2019JUL!$C:$J,4,FALSE)," ")</f>
        <v>60383</v>
      </c>
      <c r="P1872" t="str">
        <f>IFERROR(VLOOKUP(C1872,AuctionMapping2019JUL!$C:$J,5,FALSE)," ")</f>
        <v>LINTERNA4A</v>
      </c>
      <c r="Q1872">
        <f>IFERROR(VLOOKUP(C1872,AuctionMapping2019JUL!$C:$J,6,FALSE)," ")</f>
        <v>60385</v>
      </c>
      <c r="R1872" t="str">
        <f>IFERROR(VLOOKUP(C1872,AuctionMapping2019JUL!$C:$J,7,FALSE)," ")</f>
        <v>SOLSTICE4A</v>
      </c>
      <c r="S1872" t="str">
        <f>IFERROR(VLOOKUP(C1872,AuctionMapping2019JUL!$C:$J,8,FALSE)," ")</f>
        <v>1</v>
      </c>
      <c r="T1872" t="str">
        <f t="shared" si="87"/>
        <v>LINTERNA4A-SOLSTICE4A FLO BASE</v>
      </c>
      <c r="U1872" t="str">
        <f t="shared" si="88"/>
        <v>NaN</v>
      </c>
      <c r="V1872" t="str">
        <f t="shared" si="89"/>
        <v>BRANCH 60383 60385 1</v>
      </c>
      <c r="W1872" t="s">
        <v>42029</v>
      </c>
      <c r="X1872">
        <v>1</v>
      </c>
    </row>
    <row r="1873" spans="1:24" x14ac:dyDescent="0.25">
      <c r="A1873" t="s">
        <v>9</v>
      </c>
      <c r="B1873" t="s">
        <v>1881</v>
      </c>
      <c r="C1873" t="s">
        <v>3231</v>
      </c>
      <c r="D1873" t="s">
        <v>3642</v>
      </c>
      <c r="E1873" s="2">
        <v>43123.541666666657</v>
      </c>
      <c r="F1873" t="s">
        <v>4500</v>
      </c>
      <c r="G1873" t="s">
        <v>4502</v>
      </c>
      <c r="H1873">
        <v>0.64300000000000002</v>
      </c>
      <c r="I1873" t="s">
        <v>4504</v>
      </c>
      <c r="J1873">
        <f>IFERROR(VLOOKUP(D1873,AuctionContingency2019JUL!$A:$I,5,FALSE)," ")</f>
        <v>1157</v>
      </c>
      <c r="K1873" t="str">
        <f>IFERROR(VLOOKUP(D1873,AuctionContingency2019JUL!$A:$I,6,FALSE)," ")</f>
        <v>ANDRCOSO</v>
      </c>
      <c r="L1873">
        <f>IFERROR(VLOOKUP(D1873,AuctionContingency2019JUL!$A:$I,7,FALSE)," ")</f>
        <v>138</v>
      </c>
      <c r="M1873">
        <f>IFERROR(VLOOKUP(D1873,AuctionContingency2019JUL!$A:$I,8,FALSE)," ")</f>
        <v>24005</v>
      </c>
      <c r="N1873" t="str">
        <f>IFERROR(VLOOKUP(D1873,AuctionContingency2019JUL!$A:$I,9,FALSE)," ")</f>
        <v>ANDRCOS</v>
      </c>
      <c r="O1873">
        <f>IFERROR(VLOOKUP(C1873,AuctionMapping2019JUL!$C:$J,4,FALSE)," ")</f>
        <v>60383</v>
      </c>
      <c r="P1873" t="str">
        <f>IFERROR(VLOOKUP(C1873,AuctionMapping2019JUL!$C:$J,5,FALSE)," ")</f>
        <v>LINTERNA4A</v>
      </c>
      <c r="Q1873">
        <f>IFERROR(VLOOKUP(C1873,AuctionMapping2019JUL!$C:$J,6,FALSE)," ")</f>
        <v>60385</v>
      </c>
      <c r="R1873" t="str">
        <f>IFERROR(VLOOKUP(C1873,AuctionMapping2019JUL!$C:$J,7,FALSE)," ")</f>
        <v>SOLSTICE4A</v>
      </c>
      <c r="S1873" t="str">
        <f>IFERROR(VLOOKUP(C1873,AuctionMapping2019JUL!$C:$J,8,FALSE)," ")</f>
        <v>1</v>
      </c>
      <c r="T1873" t="str">
        <f t="shared" si="87"/>
        <v>LINTERNA4A-SOLSTICE4A FLO ANDRCOSO-24005</v>
      </c>
      <c r="U1873" t="str">
        <f t="shared" si="88"/>
        <v>BRANCHOPEN 1157 138 60383</v>
      </c>
      <c r="V1873" t="str">
        <f t="shared" si="89"/>
        <v>BRANCH 60383 60385 1</v>
      </c>
      <c r="W1873" t="s">
        <v>42029</v>
      </c>
      <c r="X1873">
        <v>1</v>
      </c>
    </row>
    <row r="1874" spans="1:24" x14ac:dyDescent="0.25">
      <c r="A1874" t="s">
        <v>9</v>
      </c>
      <c r="B1874" t="s">
        <v>1882</v>
      </c>
      <c r="C1874" t="s">
        <v>3231</v>
      </c>
      <c r="D1874" t="s">
        <v>3827</v>
      </c>
      <c r="E1874" s="2">
        <v>43101</v>
      </c>
      <c r="F1874" t="s">
        <v>4500</v>
      </c>
      <c r="G1874" t="s">
        <v>4502</v>
      </c>
      <c r="H1874">
        <v>1.345</v>
      </c>
      <c r="I1874" t="s">
        <v>4503</v>
      </c>
      <c r="J1874">
        <f>IFERROR(VLOOKUP(D1874,AuctionContingency2019JUL!$A:$I,5,FALSE)," ")</f>
        <v>6628</v>
      </c>
      <c r="K1874" t="str">
        <f>IFERROR(VLOOKUP(D1874,AuctionContingency2019JUL!$A:$I,6,FALSE)," ")</f>
        <v>FTST2A</v>
      </c>
      <c r="L1874">
        <f>IFERROR(VLOOKUP(D1874,AuctionContingency2019JUL!$A:$I,7,FALSE)," ")</f>
        <v>69</v>
      </c>
      <c r="M1874">
        <f>IFERROR(VLOOKUP(D1874,AuctionContingency2019JUL!$A:$I,8,FALSE)," ")</f>
        <v>6630</v>
      </c>
      <c r="N1874" t="str">
        <f>IFERROR(VLOOKUP(D1874,AuctionContingency2019JUL!$A:$I,9,FALSE)," ")</f>
        <v>FTST4A</v>
      </c>
      <c r="O1874">
        <f>IFERROR(VLOOKUP(C1874,AuctionMapping2019JUL!$C:$J,4,FALSE)," ")</f>
        <v>60383</v>
      </c>
      <c r="P1874" t="str">
        <f>IFERROR(VLOOKUP(C1874,AuctionMapping2019JUL!$C:$J,5,FALSE)," ")</f>
        <v>LINTERNA4A</v>
      </c>
      <c r="Q1874">
        <f>IFERROR(VLOOKUP(C1874,AuctionMapping2019JUL!$C:$J,6,FALSE)," ")</f>
        <v>60385</v>
      </c>
      <c r="R1874" t="str">
        <f>IFERROR(VLOOKUP(C1874,AuctionMapping2019JUL!$C:$J,7,FALSE)," ")</f>
        <v>SOLSTICE4A</v>
      </c>
      <c r="S1874" t="str">
        <f>IFERROR(VLOOKUP(C1874,AuctionMapping2019JUL!$C:$J,8,FALSE)," ")</f>
        <v>1</v>
      </c>
      <c r="T1874" t="str">
        <f t="shared" si="87"/>
        <v>LINTERNA4A-SOLSTICE4A FLO FTST2A-6630</v>
      </c>
      <c r="U1874" t="str">
        <f t="shared" si="88"/>
        <v>BRANCHOPEN 6628 69 60383</v>
      </c>
      <c r="V1874" t="str">
        <f t="shared" si="89"/>
        <v>BRANCH 60383 60385 1</v>
      </c>
      <c r="W1874" t="s">
        <v>42029</v>
      </c>
      <c r="X1874">
        <v>1</v>
      </c>
    </row>
    <row r="1875" spans="1:24" x14ac:dyDescent="0.25">
      <c r="A1875" t="s">
        <v>9</v>
      </c>
      <c r="B1875" t="s">
        <v>1883</v>
      </c>
      <c r="C1875" t="s">
        <v>3231</v>
      </c>
      <c r="D1875" t="s">
        <v>3657</v>
      </c>
      <c r="E1875" s="2">
        <v>43144.708333333343</v>
      </c>
      <c r="F1875" t="s">
        <v>4500</v>
      </c>
      <c r="G1875" t="s">
        <v>4502</v>
      </c>
      <c r="H1875">
        <v>2.645</v>
      </c>
      <c r="I1875" t="s">
        <v>4504</v>
      </c>
      <c r="J1875">
        <f>IFERROR(VLOOKUP(D1875,AuctionContingency2019JUL!$A:$I,5,FALSE)," ")</f>
        <v>1009</v>
      </c>
      <c r="K1875" t="str">
        <f>IFERROR(VLOOKUP(D1875,AuctionContingency2019JUL!$A:$I,6,FALSE)," ")</f>
        <v>YUCCADR_</v>
      </c>
      <c r="L1875">
        <f>IFERROR(VLOOKUP(D1875,AuctionContingency2019JUL!$A:$I,7,FALSE)," ")</f>
        <v>138</v>
      </c>
      <c r="M1875">
        <f>IFERROR(VLOOKUP(D1875,AuctionContingency2019JUL!$A:$I,8,FALSE)," ")</f>
        <v>24009</v>
      </c>
      <c r="N1875" t="str">
        <f>IFERROR(VLOOKUP(D1875,AuctionContingency2019JUL!$A:$I,9,FALSE)," ")</f>
        <v>YUCSW2_</v>
      </c>
      <c r="O1875">
        <f>IFERROR(VLOOKUP(C1875,AuctionMapping2019JUL!$C:$J,4,FALSE)," ")</f>
        <v>60383</v>
      </c>
      <c r="P1875" t="str">
        <f>IFERROR(VLOOKUP(C1875,AuctionMapping2019JUL!$C:$J,5,FALSE)," ")</f>
        <v>LINTERNA4A</v>
      </c>
      <c r="Q1875">
        <f>IFERROR(VLOOKUP(C1875,AuctionMapping2019JUL!$C:$J,6,FALSE)," ")</f>
        <v>60385</v>
      </c>
      <c r="R1875" t="str">
        <f>IFERROR(VLOOKUP(C1875,AuctionMapping2019JUL!$C:$J,7,FALSE)," ")</f>
        <v>SOLSTICE4A</v>
      </c>
      <c r="S1875" t="str">
        <f>IFERROR(VLOOKUP(C1875,AuctionMapping2019JUL!$C:$J,8,FALSE)," ")</f>
        <v>1</v>
      </c>
      <c r="T1875" t="str">
        <f t="shared" si="87"/>
        <v>LINTERNA4A-SOLSTICE4A FLO YUCCADR_-24009</v>
      </c>
      <c r="U1875" t="str">
        <f t="shared" si="88"/>
        <v>BRANCHOPEN 1009 138 60383</v>
      </c>
      <c r="V1875" t="str">
        <f t="shared" si="89"/>
        <v>BRANCH 60383 60385 1</v>
      </c>
      <c r="W1875" t="s">
        <v>42029</v>
      </c>
      <c r="X1875">
        <v>1</v>
      </c>
    </row>
    <row r="1876" spans="1:24" x14ac:dyDescent="0.25">
      <c r="A1876" t="s">
        <v>9</v>
      </c>
      <c r="B1876" t="s">
        <v>1884</v>
      </c>
      <c r="C1876" t="s">
        <v>3232</v>
      </c>
      <c r="D1876" t="s">
        <v>4315</v>
      </c>
      <c r="E1876" s="2">
        <v>43103.625</v>
      </c>
      <c r="F1876" t="s">
        <v>4500</v>
      </c>
      <c r="G1876" t="s">
        <v>4502</v>
      </c>
      <c r="H1876">
        <v>0.21</v>
      </c>
      <c r="I1876" t="s">
        <v>4504</v>
      </c>
      <c r="J1876" t="str">
        <f>IFERROR(VLOOKUP(D1876,AuctionContingency2019JUL!$A:$I,5,FALSE)," ")</f>
        <v xml:space="preserve"> </v>
      </c>
      <c r="K1876" t="str">
        <f>IFERROR(VLOOKUP(D1876,AuctionContingency2019JUL!$A:$I,6,FALSE)," ")</f>
        <v xml:space="preserve"> </v>
      </c>
      <c r="L1876" t="str">
        <f>IFERROR(VLOOKUP(D1876,AuctionContingency2019JUL!$A:$I,7,FALSE)," ")</f>
        <v xml:space="preserve"> </v>
      </c>
      <c r="M1876" t="str">
        <f>IFERROR(VLOOKUP(D1876,AuctionContingency2019JUL!$A:$I,8,FALSE)," ")</f>
        <v xml:space="preserve"> </v>
      </c>
      <c r="N1876" t="str">
        <f>IFERROR(VLOOKUP(D1876,AuctionContingency2019JUL!$A:$I,9,FALSE)," ")</f>
        <v xml:space="preserve"> </v>
      </c>
      <c r="O1876">
        <f>IFERROR(VLOOKUP(C1876,AuctionMapping2019JUL!$C:$J,4,FALSE)," ")</f>
        <v>40570</v>
      </c>
      <c r="P1876" t="str">
        <f>IFERROR(VLOOKUP(C1876,AuctionMapping2019JUL!$C:$J,5,FALSE)," ")</f>
        <v>EXXON__POI_8</v>
      </c>
      <c r="Q1876">
        <f>IFERROR(VLOOKUP(C1876,AuctionMapping2019JUL!$C:$J,6,FALSE)," ")</f>
        <v>110384</v>
      </c>
      <c r="R1876" t="str">
        <f>IFERROR(VLOOKUP(C1876,AuctionMapping2019JUL!$C:$J,7,FALSE)," ")</f>
        <v>EXN_3_8</v>
      </c>
      <c r="S1876" t="str">
        <f>IFERROR(VLOOKUP(C1876,AuctionMapping2019JUL!$C:$J,8,FALSE)," ")</f>
        <v>SG</v>
      </c>
      <c r="T1876" t="str">
        <f t="shared" si="87"/>
        <v>EXXON__POI_8-EXN_3_8 FLO BASE</v>
      </c>
      <c r="U1876" t="str">
        <f t="shared" si="88"/>
        <v>NaN</v>
      </c>
      <c r="V1876" t="str">
        <f t="shared" si="89"/>
        <v>BRANCH 40570 110384 SG</v>
      </c>
      <c r="W1876" t="s">
        <v>42029</v>
      </c>
      <c r="X1876">
        <v>1</v>
      </c>
    </row>
    <row r="1877" spans="1:24" x14ac:dyDescent="0.25">
      <c r="A1877" t="s">
        <v>9</v>
      </c>
      <c r="B1877" t="s">
        <v>1885</v>
      </c>
      <c r="C1877" t="s">
        <v>3233</v>
      </c>
      <c r="D1877" t="s">
        <v>4315</v>
      </c>
      <c r="E1877" s="2">
        <v>43103.625</v>
      </c>
      <c r="F1877" t="s">
        <v>4500</v>
      </c>
      <c r="G1877" t="s">
        <v>4502</v>
      </c>
      <c r="H1877">
        <v>0.21</v>
      </c>
      <c r="I1877" t="s">
        <v>4504</v>
      </c>
      <c r="J1877" t="str">
        <f>IFERROR(VLOOKUP(D1877,AuctionContingency2019JUL!$A:$I,5,FALSE)," ")</f>
        <v xml:space="preserve"> </v>
      </c>
      <c r="K1877" t="str">
        <f>IFERROR(VLOOKUP(D1877,AuctionContingency2019JUL!$A:$I,6,FALSE)," ")</f>
        <v xml:space="preserve"> </v>
      </c>
      <c r="L1877" t="str">
        <f>IFERROR(VLOOKUP(D1877,AuctionContingency2019JUL!$A:$I,7,FALSE)," ")</f>
        <v xml:space="preserve"> </v>
      </c>
      <c r="M1877" t="str">
        <f>IFERROR(VLOOKUP(D1877,AuctionContingency2019JUL!$A:$I,8,FALSE)," ")</f>
        <v xml:space="preserve"> </v>
      </c>
      <c r="N1877" t="str">
        <f>IFERROR(VLOOKUP(D1877,AuctionContingency2019JUL!$A:$I,9,FALSE)," ")</f>
        <v xml:space="preserve"> </v>
      </c>
      <c r="O1877">
        <f>IFERROR(VLOOKUP(C1877,AuctionMapping2019JUL!$C:$J,4,FALSE)," ")</f>
        <v>110382</v>
      </c>
      <c r="P1877" t="str">
        <f>IFERROR(VLOOKUP(C1877,AuctionMapping2019JUL!$C:$J,5,FALSE)," ")</f>
        <v>EXN_1_8</v>
      </c>
      <c r="Q1877">
        <f>IFERROR(VLOOKUP(C1877,AuctionMapping2019JUL!$C:$J,6,FALSE)," ")</f>
        <v>110384</v>
      </c>
      <c r="R1877" t="str">
        <f>IFERROR(VLOOKUP(C1877,AuctionMapping2019JUL!$C:$J,7,FALSE)," ")</f>
        <v>EXN_3_8</v>
      </c>
      <c r="S1877" t="str">
        <f>IFERROR(VLOOKUP(C1877,AuctionMapping2019JUL!$C:$J,8,FALSE)," ")</f>
        <v>SG</v>
      </c>
      <c r="T1877" t="str">
        <f t="shared" si="87"/>
        <v>EXN_1_8-EXN_3_8 FLO BASE</v>
      </c>
      <c r="U1877" t="str">
        <f t="shared" si="88"/>
        <v>NaN</v>
      </c>
      <c r="V1877" t="str">
        <f t="shared" si="89"/>
        <v>BRANCH 110382 110384 SG</v>
      </c>
      <c r="W1877" t="s">
        <v>42029</v>
      </c>
      <c r="X1877">
        <v>1</v>
      </c>
    </row>
    <row r="1878" spans="1:24" x14ac:dyDescent="0.25">
      <c r="A1878" t="s">
        <v>9</v>
      </c>
      <c r="B1878" t="s">
        <v>1886</v>
      </c>
      <c r="C1878" t="s">
        <v>3234</v>
      </c>
      <c r="D1878" t="s">
        <v>4189</v>
      </c>
      <c r="E1878" s="2">
        <v>43169.416666666657</v>
      </c>
      <c r="F1878" t="s">
        <v>4500</v>
      </c>
      <c r="G1878" t="s">
        <v>4502</v>
      </c>
      <c r="H1878">
        <v>2.5939999999999999</v>
      </c>
      <c r="I1878" t="s">
        <v>4503</v>
      </c>
      <c r="J1878" t="str">
        <f>IFERROR(VLOOKUP(D1878,AuctionContingency2019JUL!$A:$I,5,FALSE)," ")</f>
        <v xml:space="preserve"> </v>
      </c>
      <c r="K1878" t="str">
        <f>IFERROR(VLOOKUP(D1878,AuctionContingency2019JUL!$A:$I,6,FALSE)," ")</f>
        <v xml:space="preserve"> </v>
      </c>
      <c r="L1878" t="str">
        <f>IFERROR(VLOOKUP(D1878,AuctionContingency2019JUL!$A:$I,7,FALSE)," ")</f>
        <v xml:space="preserve"> </v>
      </c>
      <c r="M1878" t="str">
        <f>IFERROR(VLOOKUP(D1878,AuctionContingency2019JUL!$A:$I,8,FALSE)," ")</f>
        <v xml:space="preserve"> </v>
      </c>
      <c r="N1878" t="str">
        <f>IFERROR(VLOOKUP(D1878,AuctionContingency2019JUL!$A:$I,9,FALSE)," ")</f>
        <v xml:space="preserve"> </v>
      </c>
      <c r="O1878">
        <f>IFERROR(VLOOKUP(C1878,AuctionMapping2019JUL!$C:$J,4,FALSE)," ")</f>
        <v>8125</v>
      </c>
      <c r="P1878" t="str">
        <f>IFERROR(VLOOKUP(C1878,AuctionMapping2019JUL!$C:$J,5,FALSE)," ")</f>
        <v>LOLITA4A</v>
      </c>
      <c r="Q1878">
        <f>IFERROR(VLOOKUP(C1878,AuctionMapping2019JUL!$C:$J,6,FALSE)," ")</f>
        <v>8172</v>
      </c>
      <c r="R1878" t="str">
        <f>IFERROR(VLOOKUP(C1878,AuctionMapping2019JUL!$C:$J,7,FALSE)," ")</f>
        <v>VICTORIA4A</v>
      </c>
      <c r="S1878" t="str">
        <f>IFERROR(VLOOKUP(C1878,AuctionMapping2019JUL!$C:$J,8,FALSE)," ")</f>
        <v>1</v>
      </c>
      <c r="T1878" t="str">
        <f t="shared" si="87"/>
        <v>LOLITA4A-VICTORIA4A FLO BASE</v>
      </c>
      <c r="U1878" t="str">
        <f t="shared" si="88"/>
        <v>NaN</v>
      </c>
      <c r="V1878" t="str">
        <f t="shared" si="89"/>
        <v>BRANCH 8125 8172 1</v>
      </c>
      <c r="W1878" t="s">
        <v>42029</v>
      </c>
      <c r="X1878">
        <v>1</v>
      </c>
    </row>
    <row r="1879" spans="1:24" x14ac:dyDescent="0.25">
      <c r="A1879" t="s">
        <v>9</v>
      </c>
      <c r="B1879" t="s">
        <v>1887</v>
      </c>
      <c r="C1879" t="s">
        <v>3235</v>
      </c>
      <c r="D1879" t="s">
        <v>4316</v>
      </c>
      <c r="E1879" s="2">
        <v>43107.541666666657</v>
      </c>
      <c r="F1879" t="s">
        <v>4500</v>
      </c>
      <c r="G1879" t="s">
        <v>4502</v>
      </c>
      <c r="H1879">
        <v>0.222</v>
      </c>
      <c r="I1879" t="s">
        <v>4503</v>
      </c>
      <c r="J1879" t="str">
        <f>IFERROR(VLOOKUP(D1879,AuctionContingency2019JUL!$A:$I,5,FALSE)," ")</f>
        <v xml:space="preserve"> </v>
      </c>
      <c r="K1879" t="str">
        <f>IFERROR(VLOOKUP(D1879,AuctionContingency2019JUL!$A:$I,6,FALSE)," ")</f>
        <v xml:space="preserve"> </v>
      </c>
      <c r="L1879" t="str">
        <f>IFERROR(VLOOKUP(D1879,AuctionContingency2019JUL!$A:$I,7,FALSE)," ")</f>
        <v xml:space="preserve"> </v>
      </c>
      <c r="M1879" t="str">
        <f>IFERROR(VLOOKUP(D1879,AuctionContingency2019JUL!$A:$I,8,FALSE)," ")</f>
        <v xml:space="preserve"> </v>
      </c>
      <c r="N1879" t="str">
        <f>IFERROR(VLOOKUP(D1879,AuctionContingency2019JUL!$A:$I,9,FALSE)," ")</f>
        <v xml:space="preserve"> </v>
      </c>
      <c r="O1879" t="str">
        <f>IFERROR(VLOOKUP(C1879,AuctionMapping2019JUL!$C:$J,4,FALSE)," ")</f>
        <v xml:space="preserve"> </v>
      </c>
      <c r="P1879" t="str">
        <f>IFERROR(VLOOKUP(C1879,AuctionMapping2019JUL!$C:$J,5,FALSE)," ")</f>
        <v xml:space="preserve"> </v>
      </c>
      <c r="Q1879" t="str">
        <f>IFERROR(VLOOKUP(C1879,AuctionMapping2019JUL!$C:$J,6,FALSE)," ")</f>
        <v xml:space="preserve"> </v>
      </c>
      <c r="R1879" t="str">
        <f>IFERROR(VLOOKUP(C1879,AuctionMapping2019JUL!$C:$J,7,FALSE)," ")</f>
        <v xml:space="preserve"> </v>
      </c>
      <c r="S1879" t="str">
        <f>IFERROR(VLOOKUP(C1879,AuctionMapping2019JUL!$C:$J,8,FALSE)," ")</f>
        <v xml:space="preserve"> </v>
      </c>
      <c r="T1879" t="str">
        <f t="shared" si="87"/>
        <v>NaN</v>
      </c>
      <c r="U1879" t="str">
        <f t="shared" si="88"/>
        <v>NaN</v>
      </c>
      <c r="V1879" t="str">
        <f t="shared" si="89"/>
        <v>NaN</v>
      </c>
      <c r="W1879" t="s">
        <v>42029</v>
      </c>
      <c r="X1879">
        <v>1</v>
      </c>
    </row>
    <row r="1880" spans="1:24" x14ac:dyDescent="0.25">
      <c r="A1880" t="s">
        <v>9</v>
      </c>
      <c r="B1880" t="s">
        <v>1888</v>
      </c>
      <c r="C1880" t="s">
        <v>3236</v>
      </c>
      <c r="D1880" t="s">
        <v>4316</v>
      </c>
      <c r="E1880" s="2">
        <v>43107.541666666657</v>
      </c>
      <c r="F1880" t="s">
        <v>4500</v>
      </c>
      <c r="G1880" t="s">
        <v>4502</v>
      </c>
      <c r="H1880">
        <v>0.222</v>
      </c>
      <c r="I1880" t="s">
        <v>4503</v>
      </c>
      <c r="J1880" t="str">
        <f>IFERROR(VLOOKUP(D1880,AuctionContingency2019JUL!$A:$I,5,FALSE)," ")</f>
        <v xml:space="preserve"> </v>
      </c>
      <c r="K1880" t="str">
        <f>IFERROR(VLOOKUP(D1880,AuctionContingency2019JUL!$A:$I,6,FALSE)," ")</f>
        <v xml:space="preserve"> </v>
      </c>
      <c r="L1880" t="str">
        <f>IFERROR(VLOOKUP(D1880,AuctionContingency2019JUL!$A:$I,7,FALSE)," ")</f>
        <v xml:space="preserve"> </v>
      </c>
      <c r="M1880" t="str">
        <f>IFERROR(VLOOKUP(D1880,AuctionContingency2019JUL!$A:$I,8,FALSE)," ")</f>
        <v xml:space="preserve"> </v>
      </c>
      <c r="N1880" t="str">
        <f>IFERROR(VLOOKUP(D1880,AuctionContingency2019JUL!$A:$I,9,FALSE)," ")</f>
        <v xml:space="preserve"> </v>
      </c>
      <c r="O1880" t="str">
        <f>IFERROR(VLOOKUP(C1880,AuctionMapping2019JUL!$C:$J,4,FALSE)," ")</f>
        <v xml:space="preserve"> </v>
      </c>
      <c r="P1880" t="str">
        <f>IFERROR(VLOOKUP(C1880,AuctionMapping2019JUL!$C:$J,5,FALSE)," ")</f>
        <v xml:space="preserve"> </v>
      </c>
      <c r="Q1880" t="str">
        <f>IFERROR(VLOOKUP(C1880,AuctionMapping2019JUL!$C:$J,6,FALSE)," ")</f>
        <v xml:space="preserve"> </v>
      </c>
      <c r="R1880" t="str">
        <f>IFERROR(VLOOKUP(C1880,AuctionMapping2019JUL!$C:$J,7,FALSE)," ")</f>
        <v xml:space="preserve"> </v>
      </c>
      <c r="S1880" t="str">
        <f>IFERROR(VLOOKUP(C1880,AuctionMapping2019JUL!$C:$J,8,FALSE)," ")</f>
        <v xml:space="preserve"> </v>
      </c>
      <c r="T1880" t="str">
        <f t="shared" si="87"/>
        <v>NaN</v>
      </c>
      <c r="U1880" t="str">
        <f t="shared" si="88"/>
        <v>NaN</v>
      </c>
      <c r="V1880" t="str">
        <f t="shared" si="89"/>
        <v>NaN</v>
      </c>
      <c r="W1880" t="s">
        <v>42029</v>
      </c>
      <c r="X1880">
        <v>1</v>
      </c>
    </row>
    <row r="1881" spans="1:24" x14ac:dyDescent="0.25">
      <c r="A1881" t="s">
        <v>9</v>
      </c>
      <c r="B1881" t="s">
        <v>1889</v>
      </c>
      <c r="C1881" t="s">
        <v>3237</v>
      </c>
      <c r="D1881" t="s">
        <v>3690</v>
      </c>
      <c r="E1881" s="2">
        <v>43153.791666666657</v>
      </c>
      <c r="F1881" t="s">
        <v>4500</v>
      </c>
      <c r="G1881" t="s">
        <v>4502</v>
      </c>
      <c r="H1881">
        <v>1.107</v>
      </c>
      <c r="I1881" t="s">
        <v>4504</v>
      </c>
      <c r="J1881" t="str">
        <f>IFERROR(VLOOKUP(D1881,AuctionContingency2019JUL!$A:$I,5,FALSE)," ")</f>
        <v xml:space="preserve"> </v>
      </c>
      <c r="K1881" t="str">
        <f>IFERROR(VLOOKUP(D1881,AuctionContingency2019JUL!$A:$I,6,FALSE)," ")</f>
        <v xml:space="preserve"> </v>
      </c>
      <c r="L1881" t="str">
        <f>IFERROR(VLOOKUP(D1881,AuctionContingency2019JUL!$A:$I,7,FALSE)," ")</f>
        <v xml:space="preserve"> </v>
      </c>
      <c r="M1881" t="str">
        <f>IFERROR(VLOOKUP(D1881,AuctionContingency2019JUL!$A:$I,8,FALSE)," ")</f>
        <v xml:space="preserve"> </v>
      </c>
      <c r="N1881" t="str">
        <f>IFERROR(VLOOKUP(D1881,AuctionContingency2019JUL!$A:$I,9,FALSE)," ")</f>
        <v xml:space="preserve"> </v>
      </c>
      <c r="O1881">
        <f>IFERROR(VLOOKUP(C1881,AuctionMapping2019JUL!$C:$J,4,FALSE)," ")</f>
        <v>6195</v>
      </c>
      <c r="P1881" t="str">
        <f>IFERROR(VLOOKUP(C1881,AuctionMapping2019JUL!$C:$J,5,FALSE)," ")</f>
        <v>ROBY2A</v>
      </c>
      <c r="Q1881">
        <f>IFERROR(VLOOKUP(C1881,AuctionMapping2019JUL!$C:$J,6,FALSE)," ")</f>
        <v>6661</v>
      </c>
      <c r="R1881" t="str">
        <f>IFERROR(VLOOKUP(C1881,AuctionMapping2019JUL!$C:$J,7,FALSE)," ")</f>
        <v>LONGWRTH2A</v>
      </c>
      <c r="S1881" t="str">
        <f>IFERROR(VLOOKUP(C1881,AuctionMapping2019JUL!$C:$J,8,FALSE)," ")</f>
        <v>1</v>
      </c>
      <c r="T1881" t="str">
        <f t="shared" si="87"/>
        <v>ROBY2A-LONGWRTH2A FLO BASE</v>
      </c>
      <c r="U1881" t="str">
        <f t="shared" si="88"/>
        <v>NaN</v>
      </c>
      <c r="V1881" t="str">
        <f t="shared" si="89"/>
        <v>BRANCH 6195 6661 1</v>
      </c>
      <c r="W1881" t="s">
        <v>42029</v>
      </c>
      <c r="X1881">
        <v>1</v>
      </c>
    </row>
    <row r="1882" spans="1:24" x14ac:dyDescent="0.25">
      <c r="A1882" t="s">
        <v>9</v>
      </c>
      <c r="B1882" t="s">
        <v>1890</v>
      </c>
      <c r="C1882" t="s">
        <v>3237</v>
      </c>
      <c r="D1882" t="s">
        <v>3772</v>
      </c>
      <c r="E1882" s="2">
        <v>43370.291666666657</v>
      </c>
      <c r="F1882" t="s">
        <v>4501</v>
      </c>
      <c r="G1882" t="s">
        <v>4502</v>
      </c>
      <c r="H1882">
        <v>5.0839999999999996</v>
      </c>
      <c r="I1882" t="s">
        <v>4504</v>
      </c>
      <c r="J1882" t="str">
        <f>IFERROR(VLOOKUP(D1882,AuctionContingency2019JUL!$A:$I,5,FALSE)," ")</f>
        <v xml:space="preserve"> </v>
      </c>
      <c r="K1882" t="str">
        <f>IFERROR(VLOOKUP(D1882,AuctionContingency2019JUL!$A:$I,6,FALSE)," ")</f>
        <v xml:space="preserve"> </v>
      </c>
      <c r="L1882" t="str">
        <f>IFERROR(VLOOKUP(D1882,AuctionContingency2019JUL!$A:$I,7,FALSE)," ")</f>
        <v xml:space="preserve"> </v>
      </c>
      <c r="M1882" t="str">
        <f>IFERROR(VLOOKUP(D1882,AuctionContingency2019JUL!$A:$I,8,FALSE)," ")</f>
        <v xml:space="preserve"> </v>
      </c>
      <c r="N1882" t="str">
        <f>IFERROR(VLOOKUP(D1882,AuctionContingency2019JUL!$A:$I,9,FALSE)," ")</f>
        <v xml:space="preserve"> </v>
      </c>
      <c r="O1882">
        <f>IFERROR(VLOOKUP(C1882,AuctionMapping2019JUL!$C:$J,4,FALSE)," ")</f>
        <v>6195</v>
      </c>
      <c r="P1882" t="str">
        <f>IFERROR(VLOOKUP(C1882,AuctionMapping2019JUL!$C:$J,5,FALSE)," ")</f>
        <v>ROBY2A</v>
      </c>
      <c r="Q1882">
        <f>IFERROR(VLOOKUP(C1882,AuctionMapping2019JUL!$C:$J,6,FALSE)," ")</f>
        <v>6661</v>
      </c>
      <c r="R1882" t="str">
        <f>IFERROR(VLOOKUP(C1882,AuctionMapping2019JUL!$C:$J,7,FALSE)," ")</f>
        <v>LONGWRTH2A</v>
      </c>
      <c r="S1882" t="str">
        <f>IFERROR(VLOOKUP(C1882,AuctionMapping2019JUL!$C:$J,8,FALSE)," ")</f>
        <v>1</v>
      </c>
      <c r="T1882" t="str">
        <f t="shared" si="87"/>
        <v>ROBY2A-LONGWRTH2A FLO BASE</v>
      </c>
      <c r="U1882" t="str">
        <f t="shared" si="88"/>
        <v>NaN</v>
      </c>
      <c r="V1882" t="str">
        <f t="shared" si="89"/>
        <v>BRANCH 6195 6661 1</v>
      </c>
      <c r="W1882" t="s">
        <v>42029</v>
      </c>
      <c r="X1882">
        <v>1</v>
      </c>
    </row>
    <row r="1883" spans="1:24" x14ac:dyDescent="0.25">
      <c r="A1883" t="s">
        <v>9</v>
      </c>
      <c r="B1883" t="s">
        <v>1891</v>
      </c>
      <c r="C1883" t="s">
        <v>3238</v>
      </c>
      <c r="D1883" t="s">
        <v>3818</v>
      </c>
      <c r="E1883" s="2">
        <v>43235.25</v>
      </c>
      <c r="F1883" t="s">
        <v>4501</v>
      </c>
      <c r="G1883" t="s">
        <v>4502</v>
      </c>
      <c r="H1883">
        <v>2.9289999999999998</v>
      </c>
      <c r="I1883" t="s">
        <v>4503</v>
      </c>
      <c r="J1883" t="str">
        <f>IFERROR(VLOOKUP(D1883,AuctionContingency2019JUL!$A:$I,5,FALSE)," ")</f>
        <v xml:space="preserve"> </v>
      </c>
      <c r="K1883" t="str">
        <f>IFERROR(VLOOKUP(D1883,AuctionContingency2019JUL!$A:$I,6,FALSE)," ")</f>
        <v xml:space="preserve"> </v>
      </c>
      <c r="L1883" t="str">
        <f>IFERROR(VLOOKUP(D1883,AuctionContingency2019JUL!$A:$I,7,FALSE)," ")</f>
        <v xml:space="preserve"> </v>
      </c>
      <c r="M1883" t="str">
        <f>IFERROR(VLOOKUP(D1883,AuctionContingency2019JUL!$A:$I,8,FALSE)," ")</f>
        <v xml:space="preserve"> </v>
      </c>
      <c r="N1883" t="str">
        <f>IFERROR(VLOOKUP(D1883,AuctionContingency2019JUL!$A:$I,9,FALSE)," ")</f>
        <v xml:space="preserve"> </v>
      </c>
      <c r="O1883">
        <f>IFERROR(VLOOKUP(C1883,AuctionMapping2019JUL!$C:$J,4,FALSE)," ")</f>
        <v>5725</v>
      </c>
      <c r="P1883" t="str">
        <f>IFERROR(VLOOKUP(C1883,AuctionMapping2019JUL!$C:$J,5,FALSE)," ")</f>
        <v>PAWNEESW5</v>
      </c>
      <c r="Q1883">
        <f>IFERROR(VLOOKUP(C1883,AuctionMapping2019JUL!$C:$J,6,FALSE)," ")</f>
        <v>8455</v>
      </c>
      <c r="R1883" t="str">
        <f>IFERROR(VLOOKUP(C1883,AuctionMapping2019JUL!$C:$J,7,FALSE)," ")</f>
        <v>LONHILL7A</v>
      </c>
      <c r="S1883" t="str">
        <f>IFERROR(VLOOKUP(C1883,AuctionMapping2019JUL!$C:$J,8,FALSE)," ")</f>
        <v>1</v>
      </c>
      <c r="T1883" t="str">
        <f t="shared" si="87"/>
        <v>PAWNEESW5-LONHILL7A FLO BASE</v>
      </c>
      <c r="U1883" t="str">
        <f t="shared" si="88"/>
        <v>NaN</v>
      </c>
      <c r="V1883" t="str">
        <f t="shared" si="89"/>
        <v>BRANCH 5725 8455 1</v>
      </c>
      <c r="W1883" t="s">
        <v>42029</v>
      </c>
      <c r="X1883">
        <v>1</v>
      </c>
    </row>
    <row r="1884" spans="1:24" x14ac:dyDescent="0.25">
      <c r="A1884" t="s">
        <v>9</v>
      </c>
      <c r="B1884" t="s">
        <v>1892</v>
      </c>
      <c r="C1884" t="s">
        <v>3239</v>
      </c>
      <c r="D1884" t="s">
        <v>4317</v>
      </c>
      <c r="E1884" s="2">
        <v>43115.166666666657</v>
      </c>
      <c r="F1884" t="s">
        <v>4500</v>
      </c>
      <c r="G1884" t="s">
        <v>4502</v>
      </c>
      <c r="H1884">
        <v>0.32</v>
      </c>
      <c r="I1884" t="s">
        <v>4503</v>
      </c>
      <c r="J1884" t="str">
        <f>IFERROR(VLOOKUP(D1884,AuctionContingency2019JUL!$A:$I,5,FALSE)," ")</f>
        <v xml:space="preserve"> </v>
      </c>
      <c r="K1884" t="str">
        <f>IFERROR(VLOOKUP(D1884,AuctionContingency2019JUL!$A:$I,6,FALSE)," ")</f>
        <v xml:space="preserve"> </v>
      </c>
      <c r="L1884" t="str">
        <f>IFERROR(VLOOKUP(D1884,AuctionContingency2019JUL!$A:$I,7,FALSE)," ")</f>
        <v xml:space="preserve"> </v>
      </c>
      <c r="M1884" t="str">
        <f>IFERROR(VLOOKUP(D1884,AuctionContingency2019JUL!$A:$I,8,FALSE)," ")</f>
        <v xml:space="preserve"> </v>
      </c>
      <c r="N1884" t="str">
        <f>IFERROR(VLOOKUP(D1884,AuctionContingency2019JUL!$A:$I,9,FALSE)," ")</f>
        <v xml:space="preserve"> </v>
      </c>
      <c r="O1884">
        <f>IFERROR(VLOOKUP(C1884,AuctionMapping2019JUL!$C:$J,4,FALSE)," ")</f>
        <v>5680</v>
      </c>
      <c r="P1884" t="str">
        <f>IFERROR(VLOOKUP(C1884,AuctionMapping2019JUL!$C:$J,5,FALSE)," ")</f>
        <v>LOOP463SUB8</v>
      </c>
      <c r="Q1884">
        <f>IFERROR(VLOOKUP(C1884,AuctionMapping2019JUL!$C:$J,6,FALSE)," ")</f>
        <v>8172</v>
      </c>
      <c r="R1884" t="str">
        <f>IFERROR(VLOOKUP(C1884,AuctionMapping2019JUL!$C:$J,7,FALSE)," ")</f>
        <v>VICTORIA4A</v>
      </c>
      <c r="S1884" t="str">
        <f>IFERROR(VLOOKUP(C1884,AuctionMapping2019JUL!$C:$J,8,FALSE)," ")</f>
        <v>1</v>
      </c>
      <c r="T1884" t="str">
        <f t="shared" si="87"/>
        <v>LOOP463SUB8-VICTORIA4A FLO BASE</v>
      </c>
      <c r="U1884" t="str">
        <f t="shared" si="88"/>
        <v>NaN</v>
      </c>
      <c r="V1884" t="str">
        <f t="shared" si="89"/>
        <v>BRANCH 5680 8172 1</v>
      </c>
      <c r="W1884" t="s">
        <v>42029</v>
      </c>
      <c r="X1884">
        <v>1</v>
      </c>
    </row>
    <row r="1885" spans="1:24" x14ac:dyDescent="0.25">
      <c r="A1885" t="s">
        <v>9</v>
      </c>
      <c r="B1885" t="s">
        <v>1893</v>
      </c>
      <c r="C1885" t="s">
        <v>3239</v>
      </c>
      <c r="D1885" t="s">
        <v>4043</v>
      </c>
      <c r="E1885" s="2">
        <v>43117.166666666657</v>
      </c>
      <c r="F1885" t="s">
        <v>4500</v>
      </c>
      <c r="G1885" t="s">
        <v>4502</v>
      </c>
      <c r="H1885">
        <v>0.876</v>
      </c>
      <c r="I1885" t="s">
        <v>4503</v>
      </c>
      <c r="J1885" t="str">
        <f>IFERROR(VLOOKUP(D1885,AuctionContingency2019JUL!$A:$I,5,FALSE)," ")</f>
        <v xml:space="preserve"> </v>
      </c>
      <c r="K1885" t="str">
        <f>IFERROR(VLOOKUP(D1885,AuctionContingency2019JUL!$A:$I,6,FALSE)," ")</f>
        <v xml:space="preserve"> </v>
      </c>
      <c r="L1885" t="str">
        <f>IFERROR(VLOOKUP(D1885,AuctionContingency2019JUL!$A:$I,7,FALSE)," ")</f>
        <v xml:space="preserve"> </v>
      </c>
      <c r="M1885" t="str">
        <f>IFERROR(VLOOKUP(D1885,AuctionContingency2019JUL!$A:$I,8,FALSE)," ")</f>
        <v xml:space="preserve"> </v>
      </c>
      <c r="N1885" t="str">
        <f>IFERROR(VLOOKUP(D1885,AuctionContingency2019JUL!$A:$I,9,FALSE)," ")</f>
        <v xml:space="preserve"> </v>
      </c>
      <c r="O1885">
        <f>IFERROR(VLOOKUP(C1885,AuctionMapping2019JUL!$C:$J,4,FALSE)," ")</f>
        <v>5680</v>
      </c>
      <c r="P1885" t="str">
        <f>IFERROR(VLOOKUP(C1885,AuctionMapping2019JUL!$C:$J,5,FALSE)," ")</f>
        <v>LOOP463SUB8</v>
      </c>
      <c r="Q1885">
        <f>IFERROR(VLOOKUP(C1885,AuctionMapping2019JUL!$C:$J,6,FALSE)," ")</f>
        <v>8172</v>
      </c>
      <c r="R1885" t="str">
        <f>IFERROR(VLOOKUP(C1885,AuctionMapping2019JUL!$C:$J,7,FALSE)," ")</f>
        <v>VICTORIA4A</v>
      </c>
      <c r="S1885" t="str">
        <f>IFERROR(VLOOKUP(C1885,AuctionMapping2019JUL!$C:$J,8,FALSE)," ")</f>
        <v>1</v>
      </c>
      <c r="T1885" t="str">
        <f t="shared" si="87"/>
        <v>LOOP463SUB8-VICTORIA4A FLO BASE</v>
      </c>
      <c r="U1885" t="str">
        <f t="shared" si="88"/>
        <v>NaN</v>
      </c>
      <c r="V1885" t="str">
        <f t="shared" si="89"/>
        <v>BRANCH 5680 8172 1</v>
      </c>
      <c r="W1885" t="s">
        <v>42029</v>
      </c>
      <c r="X1885">
        <v>1</v>
      </c>
    </row>
    <row r="1886" spans="1:24" x14ac:dyDescent="0.25">
      <c r="A1886" t="s">
        <v>9</v>
      </c>
      <c r="B1886" t="s">
        <v>1894</v>
      </c>
      <c r="C1886" t="s">
        <v>3240</v>
      </c>
      <c r="D1886" t="s">
        <v>4318</v>
      </c>
      <c r="E1886" s="2">
        <v>43101</v>
      </c>
      <c r="F1886" t="s">
        <v>4500</v>
      </c>
      <c r="G1886" t="s">
        <v>4502</v>
      </c>
      <c r="H1886">
        <v>87.266000000000005</v>
      </c>
      <c r="I1886" t="s">
        <v>4503</v>
      </c>
      <c r="J1886" t="str">
        <f>IFERROR(VLOOKUP(D1886,AuctionContingency2019JUL!$A:$I,5,FALSE)," ")</f>
        <v xml:space="preserve"> </v>
      </c>
      <c r="K1886" t="str">
        <f>IFERROR(VLOOKUP(D1886,AuctionContingency2019JUL!$A:$I,6,FALSE)," ")</f>
        <v xml:space="preserve"> </v>
      </c>
      <c r="L1886" t="str">
        <f>IFERROR(VLOOKUP(D1886,AuctionContingency2019JUL!$A:$I,7,FALSE)," ")</f>
        <v xml:space="preserve"> </v>
      </c>
      <c r="M1886" t="str">
        <f>IFERROR(VLOOKUP(D1886,AuctionContingency2019JUL!$A:$I,8,FALSE)," ")</f>
        <v xml:space="preserve"> </v>
      </c>
      <c r="N1886" t="str">
        <f>IFERROR(VLOOKUP(D1886,AuctionContingency2019JUL!$A:$I,9,FALSE)," ")</f>
        <v xml:space="preserve"> </v>
      </c>
      <c r="O1886" t="str">
        <f>IFERROR(VLOOKUP(C1886,AuctionMapping2019JUL!$C:$J,4,FALSE)," ")</f>
        <v xml:space="preserve"> </v>
      </c>
      <c r="P1886" t="str">
        <f>IFERROR(VLOOKUP(C1886,AuctionMapping2019JUL!$C:$J,5,FALSE)," ")</f>
        <v xml:space="preserve"> </v>
      </c>
      <c r="Q1886" t="str">
        <f>IFERROR(VLOOKUP(C1886,AuctionMapping2019JUL!$C:$J,6,FALSE)," ")</f>
        <v xml:space="preserve"> </v>
      </c>
      <c r="R1886" t="str">
        <f>IFERROR(VLOOKUP(C1886,AuctionMapping2019JUL!$C:$J,7,FALSE)," ")</f>
        <v xml:space="preserve"> </v>
      </c>
      <c r="S1886" t="str">
        <f>IFERROR(VLOOKUP(C1886,AuctionMapping2019JUL!$C:$J,8,FALSE)," ")</f>
        <v xml:space="preserve"> </v>
      </c>
      <c r="T1886" t="str">
        <f t="shared" si="87"/>
        <v>NaN</v>
      </c>
      <c r="U1886" t="str">
        <f t="shared" si="88"/>
        <v>NaN</v>
      </c>
      <c r="V1886" t="str">
        <f t="shared" si="89"/>
        <v>NaN</v>
      </c>
      <c r="W1886" t="s">
        <v>42029</v>
      </c>
      <c r="X1886">
        <v>1</v>
      </c>
    </row>
    <row r="1887" spans="1:24" x14ac:dyDescent="0.25">
      <c r="A1887" t="s">
        <v>9</v>
      </c>
      <c r="B1887" t="s">
        <v>1895</v>
      </c>
      <c r="C1887" t="s">
        <v>3240</v>
      </c>
      <c r="D1887" t="s">
        <v>3822</v>
      </c>
      <c r="E1887" s="2">
        <v>43142.916666666657</v>
      </c>
      <c r="F1887" t="s">
        <v>4500</v>
      </c>
      <c r="G1887" t="s">
        <v>4502</v>
      </c>
      <c r="H1887">
        <v>74.010000000000005</v>
      </c>
      <c r="I1887" t="s">
        <v>4503</v>
      </c>
      <c r="J1887" t="str">
        <f>IFERROR(VLOOKUP(D1887,AuctionContingency2019JUL!$A:$I,5,FALSE)," ")</f>
        <v xml:space="preserve"> </v>
      </c>
      <c r="K1887" t="str">
        <f>IFERROR(VLOOKUP(D1887,AuctionContingency2019JUL!$A:$I,6,FALSE)," ")</f>
        <v xml:space="preserve"> </v>
      </c>
      <c r="L1887" t="str">
        <f>IFERROR(VLOOKUP(D1887,AuctionContingency2019JUL!$A:$I,7,FALSE)," ")</f>
        <v xml:space="preserve"> </v>
      </c>
      <c r="M1887" t="str">
        <f>IFERROR(VLOOKUP(D1887,AuctionContingency2019JUL!$A:$I,8,FALSE)," ")</f>
        <v xml:space="preserve"> </v>
      </c>
      <c r="N1887" t="str">
        <f>IFERROR(VLOOKUP(D1887,AuctionContingency2019JUL!$A:$I,9,FALSE)," ")</f>
        <v xml:space="preserve"> </v>
      </c>
      <c r="O1887" t="str">
        <f>IFERROR(VLOOKUP(C1887,AuctionMapping2019JUL!$C:$J,4,FALSE)," ")</f>
        <v xml:space="preserve"> </v>
      </c>
      <c r="P1887" t="str">
        <f>IFERROR(VLOOKUP(C1887,AuctionMapping2019JUL!$C:$J,5,FALSE)," ")</f>
        <v xml:space="preserve"> </v>
      </c>
      <c r="Q1887" t="str">
        <f>IFERROR(VLOOKUP(C1887,AuctionMapping2019JUL!$C:$J,6,FALSE)," ")</f>
        <v xml:space="preserve"> </v>
      </c>
      <c r="R1887" t="str">
        <f>IFERROR(VLOOKUP(C1887,AuctionMapping2019JUL!$C:$J,7,FALSE)," ")</f>
        <v xml:space="preserve"> </v>
      </c>
      <c r="S1887" t="str">
        <f>IFERROR(VLOOKUP(C1887,AuctionMapping2019JUL!$C:$J,8,FALSE)," ")</f>
        <v xml:space="preserve"> </v>
      </c>
      <c r="T1887" t="str">
        <f t="shared" si="87"/>
        <v>NaN</v>
      </c>
      <c r="U1887" t="str">
        <f t="shared" si="88"/>
        <v>NaN</v>
      </c>
      <c r="V1887" t="str">
        <f t="shared" si="89"/>
        <v>NaN</v>
      </c>
      <c r="W1887" t="s">
        <v>42029</v>
      </c>
      <c r="X1887">
        <v>1</v>
      </c>
    </row>
    <row r="1888" spans="1:24" x14ac:dyDescent="0.25">
      <c r="A1888" t="s">
        <v>9</v>
      </c>
      <c r="B1888" t="s">
        <v>1896</v>
      </c>
      <c r="C1888" t="s">
        <v>3240</v>
      </c>
      <c r="D1888" t="s">
        <v>4013</v>
      </c>
      <c r="E1888" s="2">
        <v>43151.25</v>
      </c>
      <c r="F1888" t="s">
        <v>4500</v>
      </c>
      <c r="G1888" t="s">
        <v>4502</v>
      </c>
      <c r="H1888">
        <v>185.19300000000001</v>
      </c>
      <c r="I1888" t="s">
        <v>4503</v>
      </c>
      <c r="J1888">
        <f>IFERROR(VLOOKUP(D1888,AuctionContingency2019JUL!$A:$I,5,FALSE)," ")</f>
        <v>8319</v>
      </c>
      <c r="K1888" t="str">
        <f>IFERROR(VLOOKUP(D1888,AuctionContingency2019JUL!$A:$I,6,FALSE)," ")</f>
        <v>RIOHONDO</v>
      </c>
      <c r="L1888">
        <f>IFERROR(VLOOKUP(D1888,AuctionContingency2019JUL!$A:$I,7,FALSE)," ")</f>
        <v>80309</v>
      </c>
      <c r="M1888" t="str">
        <f>IFERROR(VLOOKUP(D1888,AuctionContingency2019JUL!$A:$I,8,FALSE)," ")</f>
        <v>LASPULG</v>
      </c>
      <c r="N1888">
        <f>IFERROR(VLOOKUP(D1888,AuctionContingency2019JUL!$A:$I,9,FALSE)," ")</f>
        <v>1</v>
      </c>
      <c r="O1888" t="str">
        <f>IFERROR(VLOOKUP(C1888,AuctionMapping2019JUL!$C:$J,4,FALSE)," ")</f>
        <v xml:space="preserve"> </v>
      </c>
      <c r="P1888" t="str">
        <f>IFERROR(VLOOKUP(C1888,AuctionMapping2019JUL!$C:$J,5,FALSE)," ")</f>
        <v xml:space="preserve"> </v>
      </c>
      <c r="Q1888" t="str">
        <f>IFERROR(VLOOKUP(C1888,AuctionMapping2019JUL!$C:$J,6,FALSE)," ")</f>
        <v xml:space="preserve"> </v>
      </c>
      <c r="R1888" t="str">
        <f>IFERROR(VLOOKUP(C1888,AuctionMapping2019JUL!$C:$J,7,FALSE)," ")</f>
        <v xml:space="preserve"> </v>
      </c>
      <c r="S1888" t="str">
        <f>IFERROR(VLOOKUP(C1888,AuctionMapping2019JUL!$C:$J,8,FALSE)," ")</f>
        <v xml:space="preserve"> </v>
      </c>
      <c r="T1888" t="str">
        <f t="shared" si="87"/>
        <v>NaN</v>
      </c>
      <c r="U1888" t="str">
        <f t="shared" si="88"/>
        <v xml:space="preserve">BRANCHOPEN 8319 80309  </v>
      </c>
      <c r="V1888" t="str">
        <f t="shared" si="89"/>
        <v>NaN</v>
      </c>
      <c r="W1888" t="s">
        <v>42029</v>
      </c>
      <c r="X1888">
        <v>1</v>
      </c>
    </row>
    <row r="1889" spans="1:24" x14ac:dyDescent="0.25">
      <c r="A1889" t="s">
        <v>9</v>
      </c>
      <c r="B1889" t="s">
        <v>1897</v>
      </c>
      <c r="C1889" t="s">
        <v>3241</v>
      </c>
      <c r="D1889" t="s">
        <v>3461</v>
      </c>
      <c r="E1889" s="2">
        <v>43178.5</v>
      </c>
      <c r="F1889" t="s">
        <v>4501</v>
      </c>
      <c r="G1889" t="s">
        <v>4502</v>
      </c>
      <c r="H1889">
        <v>75.38</v>
      </c>
      <c r="I1889" t="s">
        <v>4504</v>
      </c>
      <c r="J1889">
        <f>IFERROR(VLOOKUP(D1889,AuctionContingency2019JUL!$A:$I,5,FALSE)," ")</f>
        <v>7216</v>
      </c>
      <c r="K1889" t="str">
        <f>IFERROR(VLOOKUP(D1889,AuctionContingency2019JUL!$A:$I,6,FALSE)," ")</f>
        <v>L_LOCKHA</v>
      </c>
      <c r="L1889">
        <f>IFERROR(VLOOKUP(D1889,AuctionContingency2019JUL!$A:$I,7,FALSE)," ")</f>
        <v>7224</v>
      </c>
      <c r="M1889" t="str">
        <f>IFERROR(VLOOKUP(D1889,AuctionContingency2019JUL!$A:$I,8,FALSE)," ")</f>
        <v>L_LULING</v>
      </c>
      <c r="N1889">
        <f>IFERROR(VLOOKUP(D1889,AuctionContingency2019JUL!$A:$I,9,FALSE)," ")</f>
        <v>1</v>
      </c>
      <c r="O1889" t="str">
        <f>IFERROR(VLOOKUP(C1889,AuctionMapping2019JUL!$C:$J,4,FALSE)," ")</f>
        <v xml:space="preserve"> </v>
      </c>
      <c r="P1889" t="str">
        <f>IFERROR(VLOOKUP(C1889,AuctionMapping2019JUL!$C:$J,5,FALSE)," ")</f>
        <v xml:space="preserve"> </v>
      </c>
      <c r="Q1889" t="str">
        <f>IFERROR(VLOOKUP(C1889,AuctionMapping2019JUL!$C:$J,6,FALSE)," ")</f>
        <v xml:space="preserve"> </v>
      </c>
      <c r="R1889" t="str">
        <f>IFERROR(VLOOKUP(C1889,AuctionMapping2019JUL!$C:$J,7,FALSE)," ")</f>
        <v xml:space="preserve"> </v>
      </c>
      <c r="S1889" t="str">
        <f>IFERROR(VLOOKUP(C1889,AuctionMapping2019JUL!$C:$J,8,FALSE)," ")</f>
        <v xml:space="preserve"> </v>
      </c>
      <c r="T1889" t="str">
        <f t="shared" si="87"/>
        <v>NaN</v>
      </c>
      <c r="U1889" t="str">
        <f t="shared" si="88"/>
        <v xml:space="preserve">BRANCHOPEN 7216 7224  </v>
      </c>
      <c r="V1889" t="str">
        <f t="shared" si="89"/>
        <v>NaN</v>
      </c>
      <c r="W1889" t="s">
        <v>42029</v>
      </c>
      <c r="X1889">
        <v>1</v>
      </c>
    </row>
    <row r="1890" spans="1:24" x14ac:dyDescent="0.25">
      <c r="A1890" t="s">
        <v>9</v>
      </c>
      <c r="B1890" t="s">
        <v>1898</v>
      </c>
      <c r="C1890" t="s">
        <v>3241</v>
      </c>
      <c r="D1890" t="s">
        <v>4319</v>
      </c>
      <c r="E1890" s="2">
        <v>43104.25</v>
      </c>
      <c r="F1890" t="s">
        <v>4500</v>
      </c>
      <c r="G1890" t="s">
        <v>4502</v>
      </c>
      <c r="H1890">
        <v>146.41300000000001</v>
      </c>
      <c r="I1890" t="s">
        <v>4503</v>
      </c>
      <c r="J1890">
        <f>IFERROR(VLOOKUP(D1890,AuctionContingency2019JUL!$A:$I,5,FALSE)," ")</f>
        <v>7223</v>
      </c>
      <c r="K1890" t="str">
        <f>IFERROR(VLOOKUP(D1890,AuctionContingency2019JUL!$A:$I,6,FALSE)," ")</f>
        <v>L_LULING</v>
      </c>
      <c r="L1890">
        <f>IFERROR(VLOOKUP(D1890,AuctionContingency2019JUL!$A:$I,7,FALSE)," ")</f>
        <v>7230</v>
      </c>
      <c r="M1890" t="str">
        <f>IFERROR(VLOOKUP(D1890,AuctionContingency2019JUL!$A:$I,8,FALSE)," ")</f>
        <v>L_HARWOO</v>
      </c>
      <c r="N1890">
        <f>IFERROR(VLOOKUP(D1890,AuctionContingency2019JUL!$A:$I,9,FALSE)," ")</f>
        <v>1</v>
      </c>
      <c r="O1890" t="str">
        <f>IFERROR(VLOOKUP(C1890,AuctionMapping2019JUL!$C:$J,4,FALSE)," ")</f>
        <v xml:space="preserve"> </v>
      </c>
      <c r="P1890" t="str">
        <f>IFERROR(VLOOKUP(C1890,AuctionMapping2019JUL!$C:$J,5,FALSE)," ")</f>
        <v xml:space="preserve"> </v>
      </c>
      <c r="Q1890" t="str">
        <f>IFERROR(VLOOKUP(C1890,AuctionMapping2019JUL!$C:$J,6,FALSE)," ")</f>
        <v xml:space="preserve"> </v>
      </c>
      <c r="R1890" t="str">
        <f>IFERROR(VLOOKUP(C1890,AuctionMapping2019JUL!$C:$J,7,FALSE)," ")</f>
        <v xml:space="preserve"> </v>
      </c>
      <c r="S1890" t="str">
        <f>IFERROR(VLOOKUP(C1890,AuctionMapping2019JUL!$C:$J,8,FALSE)," ")</f>
        <v xml:space="preserve"> </v>
      </c>
      <c r="T1890" t="str">
        <f t="shared" si="87"/>
        <v>NaN</v>
      </c>
      <c r="U1890" t="str">
        <f t="shared" si="88"/>
        <v xml:space="preserve">BRANCHOPEN 7223 7230  </v>
      </c>
      <c r="V1890" t="str">
        <f t="shared" si="89"/>
        <v>NaN</v>
      </c>
      <c r="W1890" t="s">
        <v>42029</v>
      </c>
      <c r="X1890">
        <v>1</v>
      </c>
    </row>
    <row r="1891" spans="1:24" x14ac:dyDescent="0.25">
      <c r="A1891" t="s">
        <v>9</v>
      </c>
      <c r="B1891" t="s">
        <v>1899</v>
      </c>
      <c r="C1891" t="s">
        <v>3241</v>
      </c>
      <c r="D1891" t="s">
        <v>4320</v>
      </c>
      <c r="E1891" s="2">
        <v>43122.708333333343</v>
      </c>
      <c r="F1891" t="s">
        <v>4500</v>
      </c>
      <c r="G1891" t="s">
        <v>4502</v>
      </c>
      <c r="H1891">
        <v>109.742</v>
      </c>
      <c r="I1891" t="s">
        <v>4504</v>
      </c>
      <c r="J1891">
        <f>IFERROR(VLOOKUP(D1891,AuctionContingency2019JUL!$A:$I,5,FALSE)," ")</f>
        <v>7228</v>
      </c>
      <c r="K1891" t="str">
        <f>IFERROR(VLOOKUP(D1891,AuctionContingency2019JUL!$A:$I,6,FALSE)," ")</f>
        <v>L_SEGUIN</v>
      </c>
      <c r="L1891">
        <f>IFERROR(VLOOKUP(D1891,AuctionContingency2019JUL!$A:$I,7,FALSE)," ")</f>
        <v>7595</v>
      </c>
      <c r="M1891" t="str">
        <f>IFERROR(VLOOKUP(D1891,AuctionContingency2019JUL!$A:$I,8,FALSE)," ")</f>
        <v>L_DEERCR</v>
      </c>
      <c r="N1891">
        <f>IFERROR(VLOOKUP(D1891,AuctionContingency2019JUL!$A:$I,9,FALSE)," ")</f>
        <v>1</v>
      </c>
      <c r="O1891" t="str">
        <f>IFERROR(VLOOKUP(C1891,AuctionMapping2019JUL!$C:$J,4,FALSE)," ")</f>
        <v xml:space="preserve"> </v>
      </c>
      <c r="P1891" t="str">
        <f>IFERROR(VLOOKUP(C1891,AuctionMapping2019JUL!$C:$J,5,FALSE)," ")</f>
        <v xml:space="preserve"> </v>
      </c>
      <c r="Q1891" t="str">
        <f>IFERROR(VLOOKUP(C1891,AuctionMapping2019JUL!$C:$J,6,FALSE)," ")</f>
        <v xml:space="preserve"> </v>
      </c>
      <c r="R1891" t="str">
        <f>IFERROR(VLOOKUP(C1891,AuctionMapping2019JUL!$C:$J,7,FALSE)," ")</f>
        <v xml:space="preserve"> </v>
      </c>
      <c r="S1891" t="str">
        <f>IFERROR(VLOOKUP(C1891,AuctionMapping2019JUL!$C:$J,8,FALSE)," ")</f>
        <v xml:space="preserve"> </v>
      </c>
      <c r="T1891" t="str">
        <f t="shared" si="87"/>
        <v>NaN</v>
      </c>
      <c r="U1891" t="str">
        <f t="shared" si="88"/>
        <v xml:space="preserve">BRANCHOPEN 7228 7595  </v>
      </c>
      <c r="V1891" t="str">
        <f t="shared" si="89"/>
        <v>NaN</v>
      </c>
      <c r="W1891" t="s">
        <v>42029</v>
      </c>
      <c r="X1891">
        <v>1</v>
      </c>
    </row>
    <row r="1892" spans="1:24" x14ac:dyDescent="0.25">
      <c r="A1892" t="s">
        <v>9</v>
      </c>
      <c r="B1892" t="s">
        <v>1900</v>
      </c>
      <c r="C1892" t="s">
        <v>3241</v>
      </c>
      <c r="D1892" t="s">
        <v>4321</v>
      </c>
      <c r="E1892" s="2">
        <v>43249.416666666657</v>
      </c>
      <c r="F1892" t="s">
        <v>4501</v>
      </c>
      <c r="G1892" t="s">
        <v>4502</v>
      </c>
      <c r="H1892">
        <v>81.965999999999994</v>
      </c>
      <c r="I1892" t="s">
        <v>4504</v>
      </c>
      <c r="J1892">
        <f>IFERROR(VLOOKUP(D1892,AuctionContingency2019JUL!$A:$I,5,FALSE)," ")</f>
        <v>7228</v>
      </c>
      <c r="K1892" t="str">
        <f>IFERROR(VLOOKUP(D1892,AuctionContingency2019JUL!$A:$I,6,FALSE)," ")</f>
        <v>L_SEGUIN</v>
      </c>
      <c r="L1892">
        <f>IFERROR(VLOOKUP(D1892,AuctionContingency2019JUL!$A:$I,7,FALSE)," ")</f>
        <v>7595</v>
      </c>
      <c r="M1892" t="str">
        <f>IFERROR(VLOOKUP(D1892,AuctionContingency2019JUL!$A:$I,8,FALSE)," ")</f>
        <v>L_DEERCR</v>
      </c>
      <c r="N1892">
        <f>IFERROR(VLOOKUP(D1892,AuctionContingency2019JUL!$A:$I,9,FALSE)," ")</f>
        <v>1</v>
      </c>
      <c r="O1892" t="str">
        <f>IFERROR(VLOOKUP(C1892,AuctionMapping2019JUL!$C:$J,4,FALSE)," ")</f>
        <v xml:space="preserve"> </v>
      </c>
      <c r="P1892" t="str">
        <f>IFERROR(VLOOKUP(C1892,AuctionMapping2019JUL!$C:$J,5,FALSE)," ")</f>
        <v xml:space="preserve"> </v>
      </c>
      <c r="Q1892" t="str">
        <f>IFERROR(VLOOKUP(C1892,AuctionMapping2019JUL!$C:$J,6,FALSE)," ")</f>
        <v xml:space="preserve"> </v>
      </c>
      <c r="R1892" t="str">
        <f>IFERROR(VLOOKUP(C1892,AuctionMapping2019JUL!$C:$J,7,FALSE)," ")</f>
        <v xml:space="preserve"> </v>
      </c>
      <c r="S1892" t="str">
        <f>IFERROR(VLOOKUP(C1892,AuctionMapping2019JUL!$C:$J,8,FALSE)," ")</f>
        <v xml:space="preserve"> </v>
      </c>
      <c r="T1892" t="str">
        <f t="shared" si="87"/>
        <v>NaN</v>
      </c>
      <c r="U1892" t="str">
        <f t="shared" si="88"/>
        <v xml:space="preserve">BRANCHOPEN 7228 7595  </v>
      </c>
      <c r="V1892" t="str">
        <f t="shared" si="89"/>
        <v>NaN</v>
      </c>
      <c r="W1892" t="s">
        <v>42029</v>
      </c>
      <c r="X1892">
        <v>1</v>
      </c>
    </row>
    <row r="1893" spans="1:24" x14ac:dyDescent="0.25">
      <c r="A1893" t="s">
        <v>9</v>
      </c>
      <c r="B1893" t="s">
        <v>1901</v>
      </c>
      <c r="C1893" t="s">
        <v>3241</v>
      </c>
      <c r="D1893" t="s">
        <v>4322</v>
      </c>
      <c r="E1893" s="2">
        <v>43120.333333333343</v>
      </c>
      <c r="F1893" t="s">
        <v>4500</v>
      </c>
      <c r="G1893" t="s">
        <v>4502</v>
      </c>
      <c r="H1893">
        <v>47.506</v>
      </c>
      <c r="I1893" t="s">
        <v>4503</v>
      </c>
      <c r="J1893" t="str">
        <f>IFERROR(VLOOKUP(D1893,AuctionContingency2019JUL!$A:$I,5,FALSE)," ")</f>
        <v xml:space="preserve"> </v>
      </c>
      <c r="K1893" t="str">
        <f>IFERROR(VLOOKUP(D1893,AuctionContingency2019JUL!$A:$I,6,FALSE)," ")</f>
        <v xml:space="preserve"> </v>
      </c>
      <c r="L1893" t="str">
        <f>IFERROR(VLOOKUP(D1893,AuctionContingency2019JUL!$A:$I,7,FALSE)," ")</f>
        <v xml:space="preserve"> </v>
      </c>
      <c r="M1893" t="str">
        <f>IFERROR(VLOOKUP(D1893,AuctionContingency2019JUL!$A:$I,8,FALSE)," ")</f>
        <v xml:space="preserve"> </v>
      </c>
      <c r="N1893" t="str">
        <f>IFERROR(VLOOKUP(D1893,AuctionContingency2019JUL!$A:$I,9,FALSE)," ")</f>
        <v xml:space="preserve"> </v>
      </c>
      <c r="O1893" t="str">
        <f>IFERROR(VLOOKUP(C1893,AuctionMapping2019JUL!$C:$J,4,FALSE)," ")</f>
        <v xml:space="preserve"> </v>
      </c>
      <c r="P1893" t="str">
        <f>IFERROR(VLOOKUP(C1893,AuctionMapping2019JUL!$C:$J,5,FALSE)," ")</f>
        <v xml:space="preserve"> </v>
      </c>
      <c r="Q1893" t="str">
        <f>IFERROR(VLOOKUP(C1893,AuctionMapping2019JUL!$C:$J,6,FALSE)," ")</f>
        <v xml:space="preserve"> </v>
      </c>
      <c r="R1893" t="str">
        <f>IFERROR(VLOOKUP(C1893,AuctionMapping2019JUL!$C:$J,7,FALSE)," ")</f>
        <v xml:space="preserve"> </v>
      </c>
      <c r="S1893" t="str">
        <f>IFERROR(VLOOKUP(C1893,AuctionMapping2019JUL!$C:$J,8,FALSE)," ")</f>
        <v xml:space="preserve"> </v>
      </c>
      <c r="T1893" t="str">
        <f t="shared" si="87"/>
        <v>NaN</v>
      </c>
      <c r="U1893" t="str">
        <f t="shared" si="88"/>
        <v>NaN</v>
      </c>
      <c r="V1893" t="str">
        <f t="shared" si="89"/>
        <v>NaN</v>
      </c>
      <c r="W1893" t="s">
        <v>42029</v>
      </c>
      <c r="X1893">
        <v>1</v>
      </c>
    </row>
    <row r="1894" spans="1:24" x14ac:dyDescent="0.25">
      <c r="A1894" t="s">
        <v>9</v>
      </c>
      <c r="B1894" t="s">
        <v>1902</v>
      </c>
      <c r="C1894" t="s">
        <v>3241</v>
      </c>
      <c r="D1894" t="s">
        <v>4323</v>
      </c>
      <c r="E1894" s="2">
        <v>43122.375</v>
      </c>
      <c r="F1894" t="s">
        <v>4500</v>
      </c>
      <c r="G1894" t="s">
        <v>4502</v>
      </c>
      <c r="H1894">
        <v>11.412000000000001</v>
      </c>
      <c r="I1894" t="s">
        <v>4504</v>
      </c>
      <c r="J1894">
        <f>IFERROR(VLOOKUP(D1894,AuctionContingency2019JUL!$A:$I,5,FALSE)," ")</f>
        <v>7595</v>
      </c>
      <c r="K1894" t="str">
        <f>IFERROR(VLOOKUP(D1894,AuctionContingency2019JUL!$A:$I,6,FALSE)," ")</f>
        <v>L_DEERCR</v>
      </c>
      <c r="L1894">
        <f>IFERROR(VLOOKUP(D1894,AuctionContingency2019JUL!$A:$I,7,FALSE)," ")</f>
        <v>138</v>
      </c>
      <c r="M1894">
        <f>IFERROR(VLOOKUP(D1894,AuctionContingency2019JUL!$A:$I,8,FALSE)," ")</f>
        <v>7597</v>
      </c>
      <c r="N1894" t="str">
        <f>IFERROR(VLOOKUP(D1894,AuctionContingency2019JUL!$A:$I,9,FALSE)," ")</f>
        <v>L_DEERCR</v>
      </c>
      <c r="O1894" t="str">
        <f>IFERROR(VLOOKUP(C1894,AuctionMapping2019JUL!$C:$J,4,FALSE)," ")</f>
        <v xml:space="preserve"> </v>
      </c>
      <c r="P1894" t="str">
        <f>IFERROR(VLOOKUP(C1894,AuctionMapping2019JUL!$C:$J,5,FALSE)," ")</f>
        <v xml:space="preserve"> </v>
      </c>
      <c r="Q1894" t="str">
        <f>IFERROR(VLOOKUP(C1894,AuctionMapping2019JUL!$C:$J,6,FALSE)," ")</f>
        <v xml:space="preserve"> </v>
      </c>
      <c r="R1894" t="str">
        <f>IFERROR(VLOOKUP(C1894,AuctionMapping2019JUL!$C:$J,7,FALSE)," ")</f>
        <v xml:space="preserve"> </v>
      </c>
      <c r="S1894" t="str">
        <f>IFERROR(VLOOKUP(C1894,AuctionMapping2019JUL!$C:$J,8,FALSE)," ")</f>
        <v xml:space="preserve"> </v>
      </c>
      <c r="T1894" t="str">
        <f t="shared" si="87"/>
        <v>NaN</v>
      </c>
      <c r="U1894" t="str">
        <f t="shared" si="88"/>
        <v xml:space="preserve">BRANCHOPEN 7595 138  </v>
      </c>
      <c r="V1894" t="str">
        <f t="shared" si="89"/>
        <v>NaN</v>
      </c>
      <c r="W1894" t="s">
        <v>42029</v>
      </c>
      <c r="X1894">
        <v>1</v>
      </c>
    </row>
    <row r="1895" spans="1:24" x14ac:dyDescent="0.25">
      <c r="A1895" t="s">
        <v>9</v>
      </c>
      <c r="B1895" t="s">
        <v>1903</v>
      </c>
      <c r="C1895" t="s">
        <v>3241</v>
      </c>
      <c r="D1895" t="s">
        <v>4324</v>
      </c>
      <c r="E1895" s="2">
        <v>43217.875</v>
      </c>
      <c r="F1895" t="s">
        <v>4501</v>
      </c>
      <c r="G1895" t="s">
        <v>4502</v>
      </c>
      <c r="H1895">
        <v>7.4589999999999996</v>
      </c>
      <c r="I1895" t="s">
        <v>4504</v>
      </c>
      <c r="J1895">
        <f>IFERROR(VLOOKUP(D1895,AuctionContingency2019JUL!$A:$I,5,FALSE)," ")</f>
        <v>7215</v>
      </c>
      <c r="K1895" t="str">
        <f>IFERROR(VLOOKUP(D1895,AuctionContingency2019JUL!$A:$I,6,FALSE)," ")</f>
        <v>L_LOCKHA</v>
      </c>
      <c r="L1895">
        <f>IFERROR(VLOOKUP(D1895,AuctionContingency2019JUL!$A:$I,7,FALSE)," ")</f>
        <v>69</v>
      </c>
      <c r="M1895">
        <f>IFERROR(VLOOKUP(D1895,AuctionContingency2019JUL!$A:$I,8,FALSE)," ")</f>
        <v>7216</v>
      </c>
      <c r="N1895" t="str">
        <f>IFERROR(VLOOKUP(D1895,AuctionContingency2019JUL!$A:$I,9,FALSE)," ")</f>
        <v>L_LOCKHA</v>
      </c>
      <c r="O1895" t="str">
        <f>IFERROR(VLOOKUP(C1895,AuctionMapping2019JUL!$C:$J,4,FALSE)," ")</f>
        <v xml:space="preserve"> </v>
      </c>
      <c r="P1895" t="str">
        <f>IFERROR(VLOOKUP(C1895,AuctionMapping2019JUL!$C:$J,5,FALSE)," ")</f>
        <v xml:space="preserve"> </v>
      </c>
      <c r="Q1895" t="str">
        <f>IFERROR(VLOOKUP(C1895,AuctionMapping2019JUL!$C:$J,6,FALSE)," ")</f>
        <v xml:space="preserve"> </v>
      </c>
      <c r="R1895" t="str">
        <f>IFERROR(VLOOKUP(C1895,AuctionMapping2019JUL!$C:$J,7,FALSE)," ")</f>
        <v xml:space="preserve"> </v>
      </c>
      <c r="S1895" t="str">
        <f>IFERROR(VLOOKUP(C1895,AuctionMapping2019JUL!$C:$J,8,FALSE)," ")</f>
        <v xml:space="preserve"> </v>
      </c>
      <c r="T1895" t="str">
        <f t="shared" si="87"/>
        <v>NaN</v>
      </c>
      <c r="U1895" t="str">
        <f t="shared" si="88"/>
        <v xml:space="preserve">BRANCHOPEN 7215 69  </v>
      </c>
      <c r="V1895" t="str">
        <f t="shared" si="89"/>
        <v>NaN</v>
      </c>
      <c r="W1895" t="s">
        <v>42029</v>
      </c>
      <c r="X1895">
        <v>1</v>
      </c>
    </row>
    <row r="1896" spans="1:24" x14ac:dyDescent="0.25">
      <c r="A1896" t="s">
        <v>9</v>
      </c>
      <c r="B1896" t="s">
        <v>1904</v>
      </c>
      <c r="C1896" t="s">
        <v>3241</v>
      </c>
      <c r="D1896" t="s">
        <v>4325</v>
      </c>
      <c r="E1896" s="2">
        <v>43249.625</v>
      </c>
      <c r="F1896" t="s">
        <v>4501</v>
      </c>
      <c r="G1896" t="s">
        <v>4502</v>
      </c>
      <c r="H1896">
        <v>2036.99</v>
      </c>
      <c r="I1896" t="s">
        <v>4504</v>
      </c>
      <c r="J1896">
        <f>IFERROR(VLOOKUP(D1896,AuctionContingency2019JUL!$A:$I,5,FALSE)," ")</f>
        <v>7191</v>
      </c>
      <c r="K1896" t="str">
        <f>IFERROR(VLOOKUP(D1896,AuctionContingency2019JUL!$A:$I,6,FALSE)," ")</f>
        <v>L_SANMAR</v>
      </c>
      <c r="L1896">
        <f>IFERROR(VLOOKUP(D1896,AuctionContingency2019JUL!$A:$I,7,FALSE)," ")</f>
        <v>69</v>
      </c>
      <c r="M1896">
        <f>IFERROR(VLOOKUP(D1896,AuctionContingency2019JUL!$A:$I,8,FALSE)," ")</f>
        <v>7192</v>
      </c>
      <c r="N1896" t="str">
        <f>IFERROR(VLOOKUP(D1896,AuctionContingency2019JUL!$A:$I,9,FALSE)," ")</f>
        <v>L_SANMAR</v>
      </c>
      <c r="O1896" t="str">
        <f>IFERROR(VLOOKUP(C1896,AuctionMapping2019JUL!$C:$J,4,FALSE)," ")</f>
        <v xml:space="preserve"> </v>
      </c>
      <c r="P1896" t="str">
        <f>IFERROR(VLOOKUP(C1896,AuctionMapping2019JUL!$C:$J,5,FALSE)," ")</f>
        <v xml:space="preserve"> </v>
      </c>
      <c r="Q1896" t="str">
        <f>IFERROR(VLOOKUP(C1896,AuctionMapping2019JUL!$C:$J,6,FALSE)," ")</f>
        <v xml:space="preserve"> </v>
      </c>
      <c r="R1896" t="str">
        <f>IFERROR(VLOOKUP(C1896,AuctionMapping2019JUL!$C:$J,7,FALSE)," ")</f>
        <v xml:space="preserve"> </v>
      </c>
      <c r="S1896" t="str">
        <f>IFERROR(VLOOKUP(C1896,AuctionMapping2019JUL!$C:$J,8,FALSE)," ")</f>
        <v xml:space="preserve"> </v>
      </c>
      <c r="T1896" t="str">
        <f t="shared" si="87"/>
        <v>NaN</v>
      </c>
      <c r="U1896" t="str">
        <f t="shared" si="88"/>
        <v xml:space="preserve">BRANCHOPEN 7191 69  </v>
      </c>
      <c r="V1896" t="str">
        <f t="shared" si="89"/>
        <v>NaN</v>
      </c>
      <c r="W1896" t="s">
        <v>42029</v>
      </c>
      <c r="X1896">
        <v>1</v>
      </c>
    </row>
    <row r="1897" spans="1:24" x14ac:dyDescent="0.25">
      <c r="A1897" t="s">
        <v>9</v>
      </c>
      <c r="B1897" t="s">
        <v>1905</v>
      </c>
      <c r="C1897" t="s">
        <v>3242</v>
      </c>
      <c r="D1897" t="s">
        <v>4128</v>
      </c>
      <c r="E1897" s="2">
        <v>43251.833333333343</v>
      </c>
      <c r="F1897" t="s">
        <v>4501</v>
      </c>
      <c r="G1897" t="s">
        <v>4502</v>
      </c>
      <c r="H1897">
        <v>1.3260000000000001</v>
      </c>
      <c r="I1897" t="s">
        <v>4504</v>
      </c>
      <c r="J1897">
        <f>IFERROR(VLOOKUP(D1897,AuctionContingency2019JUL!$A:$I,5,FALSE)," ")</f>
        <v>6586</v>
      </c>
      <c r="K1897" t="str">
        <f>IFERROR(VLOOKUP(D1897,AuctionContingency2019JUL!$A:$I,6,FALSE)," ")</f>
        <v>MCCAMY4</v>
      </c>
      <c r="L1897">
        <f>IFERROR(VLOOKUP(D1897,AuctionContingency2019JUL!$A:$I,7,FALSE)," ")</f>
        <v>76001</v>
      </c>
      <c r="M1897" t="str">
        <f>IFERROR(VLOOKUP(D1897,AuctionContingency2019JUL!$A:$I,8,FALSE)," ")</f>
        <v>L_TIPPE</v>
      </c>
      <c r="N1897">
        <f>IFERROR(VLOOKUP(D1897,AuctionContingency2019JUL!$A:$I,9,FALSE)," ")</f>
        <v>1</v>
      </c>
      <c r="O1897">
        <f>IFERROR(VLOOKUP(C1897,AuctionMapping2019JUL!$C:$J,4,FALSE)," ")</f>
        <v>6490</v>
      </c>
      <c r="P1897" t="str">
        <f>IFERROR(VLOOKUP(C1897,AuctionMapping2019JUL!$C:$J,5,FALSE)," ")</f>
        <v>SANTIAGO4A</v>
      </c>
      <c r="Q1897">
        <f>IFERROR(VLOOKUP(C1897,AuctionMapping2019JUL!$C:$J,6,FALSE)," ")</f>
        <v>6500</v>
      </c>
      <c r="R1897" t="str">
        <f>IFERROR(VLOOKUP(C1897,AuctionMapping2019JUL!$C:$J,7,FALSE)," ")</f>
        <v>LVOK4A</v>
      </c>
      <c r="S1897" t="str">
        <f>IFERROR(VLOOKUP(C1897,AuctionMapping2019JUL!$C:$J,8,FALSE)," ")</f>
        <v>1</v>
      </c>
      <c r="T1897" t="str">
        <f t="shared" si="87"/>
        <v>SANTIAGO4A-LVOK4A FLO MCCAMY4-L_TIPPE</v>
      </c>
      <c r="U1897" t="str">
        <f t="shared" si="88"/>
        <v>BRANCHOPEN 6586 76001 6490</v>
      </c>
      <c r="V1897" t="str">
        <f t="shared" si="89"/>
        <v>BRANCH 6490 6500 1</v>
      </c>
      <c r="W1897" t="s">
        <v>42029</v>
      </c>
      <c r="X1897">
        <v>1</v>
      </c>
    </row>
    <row r="1898" spans="1:24" x14ac:dyDescent="0.25">
      <c r="A1898" t="s">
        <v>9</v>
      </c>
      <c r="B1898" t="s">
        <v>1906</v>
      </c>
      <c r="C1898" t="s">
        <v>3242</v>
      </c>
      <c r="D1898" t="s">
        <v>3926</v>
      </c>
      <c r="E1898" s="2">
        <v>43250.875</v>
      </c>
      <c r="F1898" t="s">
        <v>4501</v>
      </c>
      <c r="G1898" t="s">
        <v>4502</v>
      </c>
      <c r="H1898">
        <v>3.7879999999999998</v>
      </c>
      <c r="I1898" t="s">
        <v>4504</v>
      </c>
      <c r="J1898">
        <f>IFERROR(VLOOKUP(D1898,AuctionContingency2019JUL!$A:$I,5,FALSE)," ")</f>
        <v>6525</v>
      </c>
      <c r="K1898" t="str">
        <f>IFERROR(VLOOKUP(D1898,AuctionContingency2019JUL!$A:$I,6,FALSE)," ")</f>
        <v>ESMERALD</v>
      </c>
      <c r="L1898">
        <f>IFERROR(VLOOKUP(D1898,AuctionContingency2019JUL!$A:$I,7,FALSE)," ")</f>
        <v>6562</v>
      </c>
      <c r="M1898" t="str">
        <f>IFERROR(VLOOKUP(D1898,AuctionContingency2019JUL!$A:$I,8,FALSE)," ")</f>
        <v>FDRAN4A</v>
      </c>
      <c r="N1898">
        <f>IFERROR(VLOOKUP(D1898,AuctionContingency2019JUL!$A:$I,9,FALSE)," ")</f>
        <v>1</v>
      </c>
      <c r="O1898">
        <f>IFERROR(VLOOKUP(C1898,AuctionMapping2019JUL!$C:$J,4,FALSE)," ")</f>
        <v>6490</v>
      </c>
      <c r="P1898" t="str">
        <f>IFERROR(VLOOKUP(C1898,AuctionMapping2019JUL!$C:$J,5,FALSE)," ")</f>
        <v>SANTIAGO4A</v>
      </c>
      <c r="Q1898">
        <f>IFERROR(VLOOKUP(C1898,AuctionMapping2019JUL!$C:$J,6,FALSE)," ")</f>
        <v>6500</v>
      </c>
      <c r="R1898" t="str">
        <f>IFERROR(VLOOKUP(C1898,AuctionMapping2019JUL!$C:$J,7,FALSE)," ")</f>
        <v>LVOK4A</v>
      </c>
      <c r="S1898" t="str">
        <f>IFERROR(VLOOKUP(C1898,AuctionMapping2019JUL!$C:$J,8,FALSE)," ")</f>
        <v>1</v>
      </c>
      <c r="T1898" t="str">
        <f t="shared" si="87"/>
        <v>SANTIAGO4A-LVOK4A FLO ESMERALD-FDRAN4A</v>
      </c>
      <c r="U1898" t="str">
        <f t="shared" si="88"/>
        <v>BRANCHOPEN 6525 6562 6490</v>
      </c>
      <c r="V1898" t="str">
        <f t="shared" si="89"/>
        <v>BRANCH 6490 6500 1</v>
      </c>
      <c r="W1898" t="s">
        <v>42029</v>
      </c>
      <c r="X1898">
        <v>1</v>
      </c>
    </row>
    <row r="1899" spans="1:24" x14ac:dyDescent="0.25">
      <c r="A1899" t="s">
        <v>9</v>
      </c>
      <c r="B1899" t="s">
        <v>1907</v>
      </c>
      <c r="C1899" t="s">
        <v>3242</v>
      </c>
      <c r="D1899" t="s">
        <v>3605</v>
      </c>
      <c r="E1899" s="2">
        <v>43134.333333333343</v>
      </c>
      <c r="F1899" t="s">
        <v>4500</v>
      </c>
      <c r="G1899" t="s">
        <v>4502</v>
      </c>
      <c r="H1899">
        <v>3.157</v>
      </c>
      <c r="I1899" t="s">
        <v>4503</v>
      </c>
      <c r="J1899" t="str">
        <f>IFERROR(VLOOKUP(D1899,AuctionContingency2019JUL!$A:$I,5,FALSE)," ")</f>
        <v xml:space="preserve"> </v>
      </c>
      <c r="K1899" t="str">
        <f>IFERROR(VLOOKUP(D1899,AuctionContingency2019JUL!$A:$I,6,FALSE)," ")</f>
        <v xml:space="preserve"> </v>
      </c>
      <c r="L1899" t="str">
        <f>IFERROR(VLOOKUP(D1899,AuctionContingency2019JUL!$A:$I,7,FALSE)," ")</f>
        <v xml:space="preserve"> </v>
      </c>
      <c r="M1899" t="str">
        <f>IFERROR(VLOOKUP(D1899,AuctionContingency2019JUL!$A:$I,8,FALSE)," ")</f>
        <v xml:space="preserve"> </v>
      </c>
      <c r="N1899" t="str">
        <f>IFERROR(VLOOKUP(D1899,AuctionContingency2019JUL!$A:$I,9,FALSE)," ")</f>
        <v xml:space="preserve"> </v>
      </c>
      <c r="O1899">
        <f>IFERROR(VLOOKUP(C1899,AuctionMapping2019JUL!$C:$J,4,FALSE)," ")</f>
        <v>6490</v>
      </c>
      <c r="P1899" t="str">
        <f>IFERROR(VLOOKUP(C1899,AuctionMapping2019JUL!$C:$J,5,FALSE)," ")</f>
        <v>SANTIAGO4A</v>
      </c>
      <c r="Q1899">
        <f>IFERROR(VLOOKUP(C1899,AuctionMapping2019JUL!$C:$J,6,FALSE)," ")</f>
        <v>6500</v>
      </c>
      <c r="R1899" t="str">
        <f>IFERROR(VLOOKUP(C1899,AuctionMapping2019JUL!$C:$J,7,FALSE)," ")</f>
        <v>LVOK4A</v>
      </c>
      <c r="S1899" t="str">
        <f>IFERROR(VLOOKUP(C1899,AuctionMapping2019JUL!$C:$J,8,FALSE)," ")</f>
        <v>1</v>
      </c>
      <c r="T1899" t="str">
        <f t="shared" si="87"/>
        <v>SANTIAGO4A-LVOK4A FLO BASE</v>
      </c>
      <c r="U1899" t="str">
        <f t="shared" si="88"/>
        <v>NaN</v>
      </c>
      <c r="V1899" t="str">
        <f t="shared" si="89"/>
        <v>BRANCH 6490 6500 1</v>
      </c>
      <c r="W1899" t="s">
        <v>42029</v>
      </c>
      <c r="X1899">
        <v>1</v>
      </c>
    </row>
    <row r="1900" spans="1:24" x14ac:dyDescent="0.25">
      <c r="A1900" t="s">
        <v>9</v>
      </c>
      <c r="B1900" t="s">
        <v>1908</v>
      </c>
      <c r="C1900" t="s">
        <v>3242</v>
      </c>
      <c r="D1900" t="s">
        <v>3844</v>
      </c>
      <c r="E1900" s="2">
        <v>43165.875</v>
      </c>
      <c r="F1900" t="s">
        <v>4500</v>
      </c>
      <c r="G1900" t="s">
        <v>4502</v>
      </c>
      <c r="H1900">
        <v>0.14000000000000001</v>
      </c>
      <c r="I1900" t="s">
        <v>4504</v>
      </c>
      <c r="J1900" t="str">
        <f>IFERROR(VLOOKUP(D1900,AuctionContingency2019JUL!$A:$I,5,FALSE)," ")</f>
        <v xml:space="preserve"> </v>
      </c>
      <c r="K1900" t="str">
        <f>IFERROR(VLOOKUP(D1900,AuctionContingency2019JUL!$A:$I,6,FALSE)," ")</f>
        <v xml:space="preserve"> </v>
      </c>
      <c r="L1900" t="str">
        <f>IFERROR(VLOOKUP(D1900,AuctionContingency2019JUL!$A:$I,7,FALSE)," ")</f>
        <v xml:space="preserve"> </v>
      </c>
      <c r="M1900" t="str">
        <f>IFERROR(VLOOKUP(D1900,AuctionContingency2019JUL!$A:$I,8,FALSE)," ")</f>
        <v xml:space="preserve"> </v>
      </c>
      <c r="N1900" t="str">
        <f>IFERROR(VLOOKUP(D1900,AuctionContingency2019JUL!$A:$I,9,FALSE)," ")</f>
        <v xml:space="preserve"> </v>
      </c>
      <c r="O1900">
        <f>IFERROR(VLOOKUP(C1900,AuctionMapping2019JUL!$C:$J,4,FALSE)," ")</f>
        <v>6490</v>
      </c>
      <c r="P1900" t="str">
        <f>IFERROR(VLOOKUP(C1900,AuctionMapping2019JUL!$C:$J,5,FALSE)," ")</f>
        <v>SANTIAGO4A</v>
      </c>
      <c r="Q1900">
        <f>IFERROR(VLOOKUP(C1900,AuctionMapping2019JUL!$C:$J,6,FALSE)," ")</f>
        <v>6500</v>
      </c>
      <c r="R1900" t="str">
        <f>IFERROR(VLOOKUP(C1900,AuctionMapping2019JUL!$C:$J,7,FALSE)," ")</f>
        <v>LVOK4A</v>
      </c>
      <c r="S1900" t="str">
        <f>IFERROR(VLOOKUP(C1900,AuctionMapping2019JUL!$C:$J,8,FALSE)," ")</f>
        <v>1</v>
      </c>
      <c r="T1900" t="str">
        <f t="shared" si="87"/>
        <v>SANTIAGO4A-LVOK4A FLO BASE</v>
      </c>
      <c r="U1900" t="str">
        <f t="shared" si="88"/>
        <v>NaN</v>
      </c>
      <c r="V1900" t="str">
        <f t="shared" si="89"/>
        <v>BRANCH 6490 6500 1</v>
      </c>
      <c r="W1900" t="s">
        <v>42029</v>
      </c>
      <c r="X1900">
        <v>1</v>
      </c>
    </row>
    <row r="1901" spans="1:24" x14ac:dyDescent="0.25">
      <c r="A1901" t="s">
        <v>9</v>
      </c>
      <c r="B1901" t="s">
        <v>1909</v>
      </c>
      <c r="C1901" t="s">
        <v>3242</v>
      </c>
      <c r="D1901" t="s">
        <v>4049</v>
      </c>
      <c r="E1901" s="2">
        <v>43178.791666666657</v>
      </c>
      <c r="F1901" t="s">
        <v>4501</v>
      </c>
      <c r="G1901" t="s">
        <v>4502</v>
      </c>
      <c r="H1901">
        <v>0.33100000000000002</v>
      </c>
      <c r="I1901" t="s">
        <v>4504</v>
      </c>
      <c r="J1901">
        <f>IFERROR(VLOOKUP(D1901,AuctionContingency2019JUL!$A:$I,5,FALSE)," ")</f>
        <v>60361</v>
      </c>
      <c r="K1901" t="str">
        <f>IFERROR(VLOOKUP(D1901,AuctionContingency2019JUL!$A:$I,6,FALSE)," ")</f>
        <v>SANTARI</v>
      </c>
      <c r="L1901">
        <f>IFERROR(VLOOKUP(D1901,AuctionContingency2019JUL!$A:$I,7,FALSE)," ")</f>
        <v>76032</v>
      </c>
      <c r="M1901" t="str">
        <f>IFERROR(VLOOKUP(D1901,AuctionContingency2019JUL!$A:$I,8,FALSE)," ")</f>
        <v>L_NORTM</v>
      </c>
      <c r="N1901">
        <f>IFERROR(VLOOKUP(D1901,AuctionContingency2019JUL!$A:$I,9,FALSE)," ")</f>
        <v>1</v>
      </c>
      <c r="O1901">
        <f>IFERROR(VLOOKUP(C1901,AuctionMapping2019JUL!$C:$J,4,FALSE)," ")</f>
        <v>6490</v>
      </c>
      <c r="P1901" t="str">
        <f>IFERROR(VLOOKUP(C1901,AuctionMapping2019JUL!$C:$J,5,FALSE)," ")</f>
        <v>SANTIAGO4A</v>
      </c>
      <c r="Q1901">
        <f>IFERROR(VLOOKUP(C1901,AuctionMapping2019JUL!$C:$J,6,FALSE)," ")</f>
        <v>6500</v>
      </c>
      <c r="R1901" t="str">
        <f>IFERROR(VLOOKUP(C1901,AuctionMapping2019JUL!$C:$J,7,FALSE)," ")</f>
        <v>LVOK4A</v>
      </c>
      <c r="S1901" t="str">
        <f>IFERROR(VLOOKUP(C1901,AuctionMapping2019JUL!$C:$J,8,FALSE)," ")</f>
        <v>1</v>
      </c>
      <c r="T1901" t="str">
        <f t="shared" si="87"/>
        <v>SANTIAGO4A-LVOK4A FLO SANTARI-L_NORTM</v>
      </c>
      <c r="U1901" t="str">
        <f t="shared" si="88"/>
        <v>BRANCHOPEN 60361 76032 6490</v>
      </c>
      <c r="V1901" t="str">
        <f t="shared" si="89"/>
        <v>BRANCH 6490 6500 1</v>
      </c>
      <c r="W1901" t="s">
        <v>42029</v>
      </c>
      <c r="X1901">
        <v>1</v>
      </c>
    </row>
    <row r="1902" spans="1:24" x14ac:dyDescent="0.25">
      <c r="A1902" t="s">
        <v>9</v>
      </c>
      <c r="B1902" t="s">
        <v>1910</v>
      </c>
      <c r="C1902" t="s">
        <v>3242</v>
      </c>
      <c r="D1902" t="s">
        <v>3934</v>
      </c>
      <c r="E1902" s="2">
        <v>43251.75</v>
      </c>
      <c r="F1902" t="s">
        <v>4501</v>
      </c>
      <c r="G1902" t="s">
        <v>4502</v>
      </c>
      <c r="H1902">
        <v>3.31</v>
      </c>
      <c r="I1902" t="s">
        <v>4504</v>
      </c>
      <c r="J1902">
        <f>IFERROR(VLOOKUP(D1902,AuctionContingency2019JUL!$A:$I,5,FALSE)," ")</f>
        <v>76001</v>
      </c>
      <c r="K1902" t="str">
        <f>IFERROR(VLOOKUP(D1902,AuctionContingency2019JUL!$A:$I,6,FALSE)," ")</f>
        <v>L_TIPPE</v>
      </c>
      <c r="L1902">
        <f>IFERROR(VLOOKUP(D1902,AuctionContingency2019JUL!$A:$I,7,FALSE)," ")</f>
        <v>76013</v>
      </c>
      <c r="M1902" t="str">
        <f>IFERROR(VLOOKUP(D1902,AuctionContingency2019JUL!$A:$I,8,FALSE)," ")</f>
        <v>L_WESTY</v>
      </c>
      <c r="N1902">
        <f>IFERROR(VLOOKUP(D1902,AuctionContingency2019JUL!$A:$I,9,FALSE)," ")</f>
        <v>1</v>
      </c>
      <c r="O1902">
        <f>IFERROR(VLOOKUP(C1902,AuctionMapping2019JUL!$C:$J,4,FALSE)," ")</f>
        <v>6490</v>
      </c>
      <c r="P1902" t="str">
        <f>IFERROR(VLOOKUP(C1902,AuctionMapping2019JUL!$C:$J,5,FALSE)," ")</f>
        <v>SANTIAGO4A</v>
      </c>
      <c r="Q1902">
        <f>IFERROR(VLOOKUP(C1902,AuctionMapping2019JUL!$C:$J,6,FALSE)," ")</f>
        <v>6500</v>
      </c>
      <c r="R1902" t="str">
        <f>IFERROR(VLOOKUP(C1902,AuctionMapping2019JUL!$C:$J,7,FALSE)," ")</f>
        <v>LVOK4A</v>
      </c>
      <c r="S1902" t="str">
        <f>IFERROR(VLOOKUP(C1902,AuctionMapping2019JUL!$C:$J,8,FALSE)," ")</f>
        <v>1</v>
      </c>
      <c r="T1902" t="str">
        <f t="shared" si="87"/>
        <v>SANTIAGO4A-LVOK4A FLO L_TIPPE-L_WESTY</v>
      </c>
      <c r="U1902" t="str">
        <f t="shared" si="88"/>
        <v>BRANCHOPEN 76001 76013 6490</v>
      </c>
      <c r="V1902" t="str">
        <f t="shared" si="89"/>
        <v>BRANCH 6490 6500 1</v>
      </c>
      <c r="W1902" t="s">
        <v>42029</v>
      </c>
      <c r="X1902">
        <v>1</v>
      </c>
    </row>
    <row r="1903" spans="1:24" x14ac:dyDescent="0.25">
      <c r="A1903" t="s">
        <v>9</v>
      </c>
      <c r="B1903" t="s">
        <v>1911</v>
      </c>
      <c r="C1903" t="s">
        <v>3242</v>
      </c>
      <c r="D1903" t="s">
        <v>3875</v>
      </c>
      <c r="E1903" s="2">
        <v>43179.25</v>
      </c>
      <c r="F1903" t="s">
        <v>4501</v>
      </c>
      <c r="G1903" t="s">
        <v>4502</v>
      </c>
      <c r="H1903">
        <v>0.72199999999999998</v>
      </c>
      <c r="I1903" t="s">
        <v>4503</v>
      </c>
      <c r="J1903" t="str">
        <f>IFERROR(VLOOKUP(D1903,AuctionContingency2019JUL!$A:$I,5,FALSE)," ")</f>
        <v xml:space="preserve"> </v>
      </c>
      <c r="K1903" t="str">
        <f>IFERROR(VLOOKUP(D1903,AuctionContingency2019JUL!$A:$I,6,FALSE)," ")</f>
        <v xml:space="preserve"> </v>
      </c>
      <c r="L1903" t="str">
        <f>IFERROR(VLOOKUP(D1903,AuctionContingency2019JUL!$A:$I,7,FALSE)," ")</f>
        <v xml:space="preserve"> </v>
      </c>
      <c r="M1903" t="str">
        <f>IFERROR(VLOOKUP(D1903,AuctionContingency2019JUL!$A:$I,8,FALSE)," ")</f>
        <v xml:space="preserve"> </v>
      </c>
      <c r="N1903" t="str">
        <f>IFERROR(VLOOKUP(D1903,AuctionContingency2019JUL!$A:$I,9,FALSE)," ")</f>
        <v xml:space="preserve"> </v>
      </c>
      <c r="O1903">
        <f>IFERROR(VLOOKUP(C1903,AuctionMapping2019JUL!$C:$J,4,FALSE)," ")</f>
        <v>6490</v>
      </c>
      <c r="P1903" t="str">
        <f>IFERROR(VLOOKUP(C1903,AuctionMapping2019JUL!$C:$J,5,FALSE)," ")</f>
        <v>SANTIAGO4A</v>
      </c>
      <c r="Q1903">
        <f>IFERROR(VLOOKUP(C1903,AuctionMapping2019JUL!$C:$J,6,FALSE)," ")</f>
        <v>6500</v>
      </c>
      <c r="R1903" t="str">
        <f>IFERROR(VLOOKUP(C1903,AuctionMapping2019JUL!$C:$J,7,FALSE)," ")</f>
        <v>LVOK4A</v>
      </c>
      <c r="S1903" t="str">
        <f>IFERROR(VLOOKUP(C1903,AuctionMapping2019JUL!$C:$J,8,FALSE)," ")</f>
        <v>1</v>
      </c>
      <c r="T1903" t="str">
        <f t="shared" si="87"/>
        <v>SANTIAGO4A-LVOK4A FLO BASE</v>
      </c>
      <c r="U1903" t="str">
        <f t="shared" si="88"/>
        <v>NaN</v>
      </c>
      <c r="V1903" t="str">
        <f t="shared" si="89"/>
        <v>BRANCH 6490 6500 1</v>
      </c>
      <c r="W1903" t="s">
        <v>42029</v>
      </c>
      <c r="X1903">
        <v>1</v>
      </c>
    </row>
    <row r="1904" spans="1:24" x14ac:dyDescent="0.25">
      <c r="A1904" t="s">
        <v>9</v>
      </c>
      <c r="B1904" t="s">
        <v>1912</v>
      </c>
      <c r="C1904" t="s">
        <v>3242</v>
      </c>
      <c r="D1904" t="s">
        <v>4148</v>
      </c>
      <c r="E1904" s="2">
        <v>43251.833333333343</v>
      </c>
      <c r="F1904" t="s">
        <v>4501</v>
      </c>
      <c r="G1904" t="s">
        <v>4502</v>
      </c>
      <c r="H1904">
        <v>1.3260000000000001</v>
      </c>
      <c r="I1904" t="s">
        <v>4504</v>
      </c>
      <c r="J1904" t="str">
        <f>IFERROR(VLOOKUP(D1904,AuctionContingency2019JUL!$A:$I,5,FALSE)," ")</f>
        <v xml:space="preserve"> </v>
      </c>
      <c r="K1904" t="str">
        <f>IFERROR(VLOOKUP(D1904,AuctionContingency2019JUL!$A:$I,6,FALSE)," ")</f>
        <v xml:space="preserve"> </v>
      </c>
      <c r="L1904" t="str">
        <f>IFERROR(VLOOKUP(D1904,AuctionContingency2019JUL!$A:$I,7,FALSE)," ")</f>
        <v xml:space="preserve"> </v>
      </c>
      <c r="M1904" t="str">
        <f>IFERROR(VLOOKUP(D1904,AuctionContingency2019JUL!$A:$I,8,FALSE)," ")</f>
        <v xml:space="preserve"> </v>
      </c>
      <c r="N1904" t="str">
        <f>IFERROR(VLOOKUP(D1904,AuctionContingency2019JUL!$A:$I,9,FALSE)," ")</f>
        <v xml:space="preserve"> </v>
      </c>
      <c r="O1904">
        <f>IFERROR(VLOOKUP(C1904,AuctionMapping2019JUL!$C:$J,4,FALSE)," ")</f>
        <v>6490</v>
      </c>
      <c r="P1904" t="str">
        <f>IFERROR(VLOOKUP(C1904,AuctionMapping2019JUL!$C:$J,5,FALSE)," ")</f>
        <v>SANTIAGO4A</v>
      </c>
      <c r="Q1904">
        <f>IFERROR(VLOOKUP(C1904,AuctionMapping2019JUL!$C:$J,6,FALSE)," ")</f>
        <v>6500</v>
      </c>
      <c r="R1904" t="str">
        <f>IFERROR(VLOOKUP(C1904,AuctionMapping2019JUL!$C:$J,7,FALSE)," ")</f>
        <v>LVOK4A</v>
      </c>
      <c r="S1904" t="str">
        <f>IFERROR(VLOOKUP(C1904,AuctionMapping2019JUL!$C:$J,8,FALSE)," ")</f>
        <v>1</v>
      </c>
      <c r="T1904" t="str">
        <f t="shared" si="87"/>
        <v>SANTIAGO4A-LVOK4A FLO BASE</v>
      </c>
      <c r="U1904" t="str">
        <f t="shared" si="88"/>
        <v>NaN</v>
      </c>
      <c r="V1904" t="str">
        <f t="shared" si="89"/>
        <v>BRANCH 6490 6500 1</v>
      </c>
      <c r="W1904" t="s">
        <v>42029</v>
      </c>
      <c r="X1904">
        <v>1</v>
      </c>
    </row>
    <row r="1905" spans="1:24" x14ac:dyDescent="0.25">
      <c r="A1905" t="s">
        <v>9</v>
      </c>
      <c r="B1905" t="s">
        <v>1913</v>
      </c>
      <c r="C1905" t="s">
        <v>3243</v>
      </c>
      <c r="D1905" t="s">
        <v>3648</v>
      </c>
      <c r="E1905" s="2">
        <v>43164.625</v>
      </c>
      <c r="F1905" t="s">
        <v>4500</v>
      </c>
      <c r="G1905" t="s">
        <v>4502</v>
      </c>
      <c r="H1905">
        <v>7.4660000000000002</v>
      </c>
      <c r="I1905" t="s">
        <v>4504</v>
      </c>
      <c r="J1905">
        <f>IFERROR(VLOOKUP(D1905,AuctionContingency2019JUL!$A:$I,5,FALSE)," ")</f>
        <v>1013</v>
      </c>
      <c r="K1905" t="str">
        <f>IFERROR(VLOOKUP(D1905,AuctionContingency2019JUL!$A:$I,6,FALSE)," ")</f>
        <v>WOLFSS_8</v>
      </c>
      <c r="L1905">
        <f>IFERROR(VLOOKUP(D1905,AuctionContingency2019JUL!$A:$I,7,FALSE)," ")</f>
        <v>1087</v>
      </c>
      <c r="M1905" t="str">
        <f>IFERROR(VLOOKUP(D1905,AuctionContingency2019JUL!$A:$I,8,FALSE)," ")</f>
        <v>WRDGLFTA</v>
      </c>
      <c r="N1905">
        <f>IFERROR(VLOOKUP(D1905,AuctionContingency2019JUL!$A:$I,9,FALSE)," ")</f>
        <v>2</v>
      </c>
      <c r="O1905">
        <f>IFERROR(VLOOKUP(C1905,AuctionMapping2019JUL!$C:$J,4,FALSE)," ")</f>
        <v>37960</v>
      </c>
      <c r="P1905" t="str">
        <f>IFERROR(VLOOKUP(C1905,AuctionMapping2019JUL!$C:$J,5,FALSE)," ")</f>
        <v>TNWNKLRCO60</v>
      </c>
      <c r="Q1905">
        <f>IFERROR(VLOOKUP(C1905,AuctionMapping2019JUL!$C:$J,6,FALSE)," ")</f>
        <v>37980</v>
      </c>
      <c r="R1905" t="str">
        <f>IFERROR(VLOOKUP(C1905,AuctionMapping2019JUL!$C:$J,7,FALSE)," ")</f>
        <v>TNWICKETT_0</v>
      </c>
      <c r="S1905" t="str">
        <f>IFERROR(VLOOKUP(C1905,AuctionMapping2019JUL!$C:$J,8,FALSE)," ")</f>
        <v>1</v>
      </c>
      <c r="T1905" t="str">
        <f t="shared" si="87"/>
        <v>TNWNKLRCO60-TNWICKETT_0 FLO WOLFSS_8-WRDGLFTA</v>
      </c>
      <c r="U1905" t="str">
        <f t="shared" si="88"/>
        <v>BRANCHOPEN 1013 1087 37960</v>
      </c>
      <c r="V1905" t="str">
        <f t="shared" si="89"/>
        <v>BRANCH 37960 37980 1</v>
      </c>
      <c r="W1905" t="s">
        <v>42029</v>
      </c>
      <c r="X1905">
        <v>1</v>
      </c>
    </row>
    <row r="1906" spans="1:24" x14ac:dyDescent="0.25">
      <c r="A1906" t="s">
        <v>9</v>
      </c>
      <c r="B1906" t="s">
        <v>1914</v>
      </c>
      <c r="C1906" t="s">
        <v>3243</v>
      </c>
      <c r="D1906" t="s">
        <v>3652</v>
      </c>
      <c r="E1906" s="2">
        <v>43185.375</v>
      </c>
      <c r="F1906" t="s">
        <v>4501</v>
      </c>
      <c r="G1906" t="s">
        <v>4502</v>
      </c>
      <c r="H1906">
        <v>48.713999999999999</v>
      </c>
      <c r="I1906" t="s">
        <v>4504</v>
      </c>
      <c r="J1906">
        <f>IFERROR(VLOOKUP(D1906,AuctionContingency2019JUL!$A:$I,5,FALSE)," ")</f>
        <v>1009</v>
      </c>
      <c r="K1906" t="str">
        <f>IFERROR(VLOOKUP(D1906,AuctionContingency2019JUL!$A:$I,6,FALSE)," ")</f>
        <v>YUCCADR_</v>
      </c>
      <c r="L1906">
        <f>IFERROR(VLOOKUP(D1906,AuctionContingency2019JUL!$A:$I,7,FALSE)," ")</f>
        <v>1074</v>
      </c>
      <c r="M1906" t="str">
        <f>IFERROR(VLOOKUP(D1906,AuctionContingency2019JUL!$A:$I,8,FALSE)," ")</f>
        <v>WINKSS_8</v>
      </c>
      <c r="N1906">
        <f>IFERROR(VLOOKUP(D1906,AuctionContingency2019JUL!$A:$I,9,FALSE)," ")</f>
        <v>1</v>
      </c>
      <c r="O1906">
        <f>IFERROR(VLOOKUP(C1906,AuctionMapping2019JUL!$C:$J,4,FALSE)," ")</f>
        <v>37960</v>
      </c>
      <c r="P1906" t="str">
        <f>IFERROR(VLOOKUP(C1906,AuctionMapping2019JUL!$C:$J,5,FALSE)," ")</f>
        <v>TNWNKLRCO60</v>
      </c>
      <c r="Q1906">
        <f>IFERROR(VLOOKUP(C1906,AuctionMapping2019JUL!$C:$J,6,FALSE)," ")</f>
        <v>37980</v>
      </c>
      <c r="R1906" t="str">
        <f>IFERROR(VLOOKUP(C1906,AuctionMapping2019JUL!$C:$J,7,FALSE)," ")</f>
        <v>TNWICKETT_0</v>
      </c>
      <c r="S1906" t="str">
        <f>IFERROR(VLOOKUP(C1906,AuctionMapping2019JUL!$C:$J,8,FALSE)," ")</f>
        <v>1</v>
      </c>
      <c r="T1906" t="str">
        <f t="shared" si="87"/>
        <v>TNWNKLRCO60-TNWICKETT_0 FLO YUCCADR_-WINKSS_8</v>
      </c>
      <c r="U1906" t="str">
        <f t="shared" si="88"/>
        <v>BRANCHOPEN 1009 1074 37960</v>
      </c>
      <c r="V1906" t="str">
        <f t="shared" si="89"/>
        <v>BRANCH 37960 37980 1</v>
      </c>
      <c r="W1906" t="s">
        <v>42029</v>
      </c>
      <c r="X1906">
        <v>1</v>
      </c>
    </row>
    <row r="1907" spans="1:24" x14ac:dyDescent="0.25">
      <c r="A1907" t="s">
        <v>9</v>
      </c>
      <c r="B1907" t="s">
        <v>1915</v>
      </c>
      <c r="C1907" t="s">
        <v>3244</v>
      </c>
      <c r="D1907" t="s">
        <v>3710</v>
      </c>
      <c r="E1907" s="2">
        <v>43203.625</v>
      </c>
      <c r="F1907" t="s">
        <v>4501</v>
      </c>
      <c r="G1907" t="s">
        <v>4502</v>
      </c>
      <c r="H1907">
        <v>7.3840000000000003</v>
      </c>
      <c r="I1907" t="s">
        <v>4504</v>
      </c>
      <c r="J1907" t="str">
        <f>IFERROR(VLOOKUP(D1907,AuctionContingency2019JUL!$A:$I,5,FALSE)," ")</f>
        <v xml:space="preserve"> </v>
      </c>
      <c r="K1907" t="str">
        <f>IFERROR(VLOOKUP(D1907,AuctionContingency2019JUL!$A:$I,6,FALSE)," ")</f>
        <v xml:space="preserve"> </v>
      </c>
      <c r="L1907" t="str">
        <f>IFERROR(VLOOKUP(D1907,AuctionContingency2019JUL!$A:$I,7,FALSE)," ")</f>
        <v xml:space="preserve"> </v>
      </c>
      <c r="M1907" t="str">
        <f>IFERROR(VLOOKUP(D1907,AuctionContingency2019JUL!$A:$I,8,FALSE)," ")</f>
        <v xml:space="preserve"> </v>
      </c>
      <c r="N1907" t="str">
        <f>IFERROR(VLOOKUP(D1907,AuctionContingency2019JUL!$A:$I,9,FALSE)," ")</f>
        <v xml:space="preserve"> </v>
      </c>
      <c r="O1907">
        <f>IFERROR(VLOOKUP(C1907,AuctionMapping2019JUL!$C:$J,4,FALSE)," ")</f>
        <v>38360</v>
      </c>
      <c r="P1907" t="str">
        <f>IFERROR(VLOOKUP(C1907,AuctionMapping2019JUL!$C:$J,5,FALSE)," ")</f>
        <v>TNFTSTCKTN0</v>
      </c>
      <c r="Q1907">
        <f>IFERROR(VLOOKUP(C1907,AuctionMapping2019JUL!$C:$J,6,FALSE)," ")</f>
        <v>38365</v>
      </c>
      <c r="R1907" t="str">
        <f>IFERROR(VLOOKUP(C1907,AuctionMapping2019JUL!$C:$J,7,FALSE)," ")</f>
        <v>TNPINON___0</v>
      </c>
      <c r="S1907" t="str">
        <f>IFERROR(VLOOKUP(C1907,AuctionMapping2019JUL!$C:$J,8,FALSE)," ")</f>
        <v>1</v>
      </c>
      <c r="T1907" t="str">
        <f t="shared" si="87"/>
        <v>TNFTSTCKTN0-TNPINON___0 FLO BASE</v>
      </c>
      <c r="U1907" t="str">
        <f t="shared" si="88"/>
        <v>NaN</v>
      </c>
      <c r="V1907" t="str">
        <f t="shared" si="89"/>
        <v>BRANCH 38360 38365 1</v>
      </c>
      <c r="W1907" t="s">
        <v>42029</v>
      </c>
      <c r="X1907">
        <v>1</v>
      </c>
    </row>
    <row r="1908" spans="1:24" x14ac:dyDescent="0.25">
      <c r="A1908" t="s">
        <v>9</v>
      </c>
      <c r="B1908" t="s">
        <v>1916</v>
      </c>
      <c r="C1908" t="s">
        <v>3244</v>
      </c>
      <c r="D1908" t="s">
        <v>3702</v>
      </c>
      <c r="E1908" s="2">
        <v>43247.875</v>
      </c>
      <c r="F1908" t="s">
        <v>4501</v>
      </c>
      <c r="G1908" t="s">
        <v>4502</v>
      </c>
      <c r="H1908">
        <v>24.068999999999999</v>
      </c>
      <c r="I1908" t="s">
        <v>4503</v>
      </c>
      <c r="J1908" t="str">
        <f>IFERROR(VLOOKUP(D1908,AuctionContingency2019JUL!$A:$I,5,FALSE)," ")</f>
        <v xml:space="preserve"> </v>
      </c>
      <c r="K1908" t="str">
        <f>IFERROR(VLOOKUP(D1908,AuctionContingency2019JUL!$A:$I,6,FALSE)," ")</f>
        <v xml:space="preserve"> </v>
      </c>
      <c r="L1908" t="str">
        <f>IFERROR(VLOOKUP(D1908,AuctionContingency2019JUL!$A:$I,7,FALSE)," ")</f>
        <v xml:space="preserve"> </v>
      </c>
      <c r="M1908" t="str">
        <f>IFERROR(VLOOKUP(D1908,AuctionContingency2019JUL!$A:$I,8,FALSE)," ")</f>
        <v xml:space="preserve"> </v>
      </c>
      <c r="N1908" t="str">
        <f>IFERROR(VLOOKUP(D1908,AuctionContingency2019JUL!$A:$I,9,FALSE)," ")</f>
        <v xml:space="preserve"> </v>
      </c>
      <c r="O1908">
        <f>IFERROR(VLOOKUP(C1908,AuctionMapping2019JUL!$C:$J,4,FALSE)," ")</f>
        <v>38360</v>
      </c>
      <c r="P1908" t="str">
        <f>IFERROR(VLOOKUP(C1908,AuctionMapping2019JUL!$C:$J,5,FALSE)," ")</f>
        <v>TNFTSTCKTN0</v>
      </c>
      <c r="Q1908">
        <f>IFERROR(VLOOKUP(C1908,AuctionMapping2019JUL!$C:$J,6,FALSE)," ")</f>
        <v>38365</v>
      </c>
      <c r="R1908" t="str">
        <f>IFERROR(VLOOKUP(C1908,AuctionMapping2019JUL!$C:$J,7,FALSE)," ")</f>
        <v>TNPINON___0</v>
      </c>
      <c r="S1908" t="str">
        <f>IFERROR(VLOOKUP(C1908,AuctionMapping2019JUL!$C:$J,8,FALSE)," ")</f>
        <v>1</v>
      </c>
      <c r="T1908" t="str">
        <f t="shared" si="87"/>
        <v>TNFTSTCKTN0-TNPINON___0 FLO BASE</v>
      </c>
      <c r="U1908" t="str">
        <f t="shared" si="88"/>
        <v>NaN</v>
      </c>
      <c r="V1908" t="str">
        <f t="shared" si="89"/>
        <v>BRANCH 38360 38365 1</v>
      </c>
      <c r="W1908" t="s">
        <v>42029</v>
      </c>
      <c r="X1908">
        <v>1</v>
      </c>
    </row>
    <row r="1909" spans="1:24" x14ac:dyDescent="0.25">
      <c r="A1909" t="s">
        <v>9</v>
      </c>
      <c r="B1909" t="s">
        <v>1917</v>
      </c>
      <c r="C1909" t="s">
        <v>1917</v>
      </c>
      <c r="D1909" t="s">
        <v>3423</v>
      </c>
      <c r="E1909" s="2">
        <v>43101</v>
      </c>
      <c r="F1909" t="s">
        <v>4500</v>
      </c>
      <c r="G1909" t="s">
        <v>4502</v>
      </c>
      <c r="H1909">
        <v>0.14000000000000001</v>
      </c>
      <c r="I1909" t="s">
        <v>4503</v>
      </c>
      <c r="J1909" t="str">
        <f>IFERROR(VLOOKUP(D1909,AuctionContingency2019JUL!$A:$I,5,FALSE)," ")</f>
        <v xml:space="preserve"> </v>
      </c>
      <c r="K1909" t="str">
        <f>IFERROR(VLOOKUP(D1909,AuctionContingency2019JUL!$A:$I,6,FALSE)," ")</f>
        <v xml:space="preserve"> </v>
      </c>
      <c r="L1909" t="str">
        <f>IFERROR(VLOOKUP(D1909,AuctionContingency2019JUL!$A:$I,7,FALSE)," ")</f>
        <v xml:space="preserve"> </v>
      </c>
      <c r="M1909" t="str">
        <f>IFERROR(VLOOKUP(D1909,AuctionContingency2019JUL!$A:$I,8,FALSE)," ")</f>
        <v xml:space="preserve"> </v>
      </c>
      <c r="N1909" t="str">
        <f>IFERROR(VLOOKUP(D1909,AuctionContingency2019JUL!$A:$I,9,FALSE)," ")</f>
        <v xml:space="preserve"> </v>
      </c>
      <c r="O1909">
        <f>IFERROR(VLOOKUP(C1909,AuctionMapping2019JUL!$C:$J,4,FALSE)," ")</f>
        <v>8172</v>
      </c>
      <c r="P1909" t="str">
        <f>IFERROR(VLOOKUP(C1909,AuctionMapping2019JUL!$C:$J,5,FALSE)," ")</f>
        <v>VICTORIA4A</v>
      </c>
      <c r="Q1909">
        <f>IFERROR(VLOOKUP(C1909,AuctionMapping2019JUL!$C:$J,6,FALSE)," ")</f>
        <v>8194</v>
      </c>
      <c r="R1909" t="str">
        <f>IFERROR(VLOOKUP(C1909,AuctionMapping2019JUL!$C:$J,7,FALSE)," ")</f>
        <v>MAGRUDER4A</v>
      </c>
      <c r="S1909" t="str">
        <f>IFERROR(VLOOKUP(C1909,AuctionMapping2019JUL!$C:$J,8,FALSE)," ")</f>
        <v>1</v>
      </c>
      <c r="T1909" t="str">
        <f t="shared" si="87"/>
        <v>VICTORIA4A-MAGRUDER4A FLO BASE</v>
      </c>
      <c r="U1909" t="str">
        <f t="shared" si="88"/>
        <v>NaN</v>
      </c>
      <c r="V1909" t="str">
        <f t="shared" si="89"/>
        <v>BRANCH 8172 8194 1</v>
      </c>
      <c r="W1909" t="s">
        <v>42029</v>
      </c>
      <c r="X1909">
        <v>1</v>
      </c>
    </row>
    <row r="1910" spans="1:24" x14ac:dyDescent="0.25">
      <c r="A1910" t="s">
        <v>9</v>
      </c>
      <c r="B1910" t="s">
        <v>1918</v>
      </c>
      <c r="C1910" t="s">
        <v>1917</v>
      </c>
      <c r="D1910" t="s">
        <v>3596</v>
      </c>
      <c r="E1910" s="2">
        <v>43251.833333333343</v>
      </c>
      <c r="F1910" t="s">
        <v>4501</v>
      </c>
      <c r="G1910" t="s">
        <v>4502</v>
      </c>
      <c r="H1910">
        <v>1.845</v>
      </c>
      <c r="I1910" t="s">
        <v>4504</v>
      </c>
      <c r="J1910">
        <f>IFERROR(VLOOKUP(D1910,AuctionContingency2019JUL!$A:$I,5,FALSE)," ")</f>
        <v>7248</v>
      </c>
      <c r="K1910" t="str">
        <f>IFERROR(VLOOKUP(D1910,AuctionContingency2019JUL!$A:$I,6,FALSE)," ")</f>
        <v>L_FLATON</v>
      </c>
      <c r="L1910">
        <f>IFERROR(VLOOKUP(D1910,AuctionContingency2019JUL!$A:$I,7,FALSE)," ")</f>
        <v>7250</v>
      </c>
      <c r="M1910" t="str">
        <f>IFERROR(VLOOKUP(D1910,AuctionContingency2019JUL!$A:$I,8,FALSE)," ")</f>
        <v>L_ENGLE_</v>
      </c>
      <c r="N1910">
        <f>IFERROR(VLOOKUP(D1910,AuctionContingency2019JUL!$A:$I,9,FALSE)," ")</f>
        <v>1</v>
      </c>
      <c r="O1910">
        <f>IFERROR(VLOOKUP(C1910,AuctionMapping2019JUL!$C:$J,4,FALSE)," ")</f>
        <v>8172</v>
      </c>
      <c r="P1910" t="str">
        <f>IFERROR(VLOOKUP(C1910,AuctionMapping2019JUL!$C:$J,5,FALSE)," ")</f>
        <v>VICTORIA4A</v>
      </c>
      <c r="Q1910">
        <f>IFERROR(VLOOKUP(C1910,AuctionMapping2019JUL!$C:$J,6,FALSE)," ")</f>
        <v>8194</v>
      </c>
      <c r="R1910" t="str">
        <f>IFERROR(VLOOKUP(C1910,AuctionMapping2019JUL!$C:$J,7,FALSE)," ")</f>
        <v>MAGRUDER4A</v>
      </c>
      <c r="S1910" t="str">
        <f>IFERROR(VLOOKUP(C1910,AuctionMapping2019JUL!$C:$J,8,FALSE)," ")</f>
        <v>1</v>
      </c>
      <c r="T1910" t="str">
        <f t="shared" si="87"/>
        <v>VICTORIA4A-MAGRUDER4A FLO L_FLATON-L_ENGLE_</v>
      </c>
      <c r="U1910" t="str">
        <f t="shared" si="88"/>
        <v>BRANCHOPEN 7248 7250 8172</v>
      </c>
      <c r="V1910" t="str">
        <f t="shared" si="89"/>
        <v>BRANCH 8172 8194 1</v>
      </c>
      <c r="W1910" t="s">
        <v>42029</v>
      </c>
      <c r="X1910">
        <v>1</v>
      </c>
    </row>
    <row r="1911" spans="1:24" x14ac:dyDescent="0.25">
      <c r="A1911" t="s">
        <v>9</v>
      </c>
      <c r="B1911" t="s">
        <v>1919</v>
      </c>
      <c r="C1911" t="s">
        <v>1917</v>
      </c>
      <c r="D1911" t="s">
        <v>3459</v>
      </c>
      <c r="E1911" s="2">
        <v>43186.083333333343</v>
      </c>
      <c r="F1911" t="s">
        <v>4501</v>
      </c>
      <c r="G1911" t="s">
        <v>4502</v>
      </c>
      <c r="H1911">
        <v>0.33900000000000002</v>
      </c>
      <c r="I1911" t="s">
        <v>4503</v>
      </c>
      <c r="J1911">
        <f>IFERROR(VLOOKUP(D1911,AuctionContingency2019JUL!$A:$I,5,FALSE)," ")</f>
        <v>7056</v>
      </c>
      <c r="K1911" t="str">
        <f>IFERROR(VLOOKUP(D1911,AuctionContingency2019JUL!$A:$I,6,FALSE)," ")</f>
        <v>L_FPPYD1</v>
      </c>
      <c r="L1911">
        <f>IFERROR(VLOOKUP(D1911,AuctionContingency2019JUL!$A:$I,7,FALSE)," ")</f>
        <v>7057</v>
      </c>
      <c r="M1911" t="str">
        <f>IFERROR(VLOOKUP(D1911,AuctionContingency2019JUL!$A:$I,8,FALSE)," ")</f>
        <v>L_FAYETT</v>
      </c>
      <c r="N1911">
        <f>IFERROR(VLOOKUP(D1911,AuctionContingency2019JUL!$A:$I,9,FALSE)," ")</f>
        <v>1</v>
      </c>
      <c r="O1911">
        <f>IFERROR(VLOOKUP(C1911,AuctionMapping2019JUL!$C:$J,4,FALSE)," ")</f>
        <v>8172</v>
      </c>
      <c r="P1911" t="str">
        <f>IFERROR(VLOOKUP(C1911,AuctionMapping2019JUL!$C:$J,5,FALSE)," ")</f>
        <v>VICTORIA4A</v>
      </c>
      <c r="Q1911">
        <f>IFERROR(VLOOKUP(C1911,AuctionMapping2019JUL!$C:$J,6,FALSE)," ")</f>
        <v>8194</v>
      </c>
      <c r="R1911" t="str">
        <f>IFERROR(VLOOKUP(C1911,AuctionMapping2019JUL!$C:$J,7,FALSE)," ")</f>
        <v>MAGRUDER4A</v>
      </c>
      <c r="S1911" t="str">
        <f>IFERROR(VLOOKUP(C1911,AuctionMapping2019JUL!$C:$J,8,FALSE)," ")</f>
        <v>1</v>
      </c>
      <c r="T1911" t="str">
        <f t="shared" si="87"/>
        <v>VICTORIA4A-MAGRUDER4A FLO L_FPPYD1-L_FAYETT</v>
      </c>
      <c r="U1911" t="str">
        <f t="shared" si="88"/>
        <v>BRANCHOPEN 7056 7057 8172</v>
      </c>
      <c r="V1911" t="str">
        <f t="shared" si="89"/>
        <v>BRANCH 8172 8194 1</v>
      </c>
      <c r="W1911" t="s">
        <v>42029</v>
      </c>
      <c r="X1911">
        <v>1</v>
      </c>
    </row>
    <row r="1912" spans="1:24" x14ac:dyDescent="0.25">
      <c r="A1912" t="s">
        <v>9</v>
      </c>
      <c r="B1912" t="s">
        <v>1920</v>
      </c>
      <c r="C1912" t="s">
        <v>1917</v>
      </c>
      <c r="D1912" t="s">
        <v>3944</v>
      </c>
      <c r="E1912" s="2">
        <v>43366.166666666657</v>
      </c>
      <c r="F1912" t="s">
        <v>4501</v>
      </c>
      <c r="G1912" t="s">
        <v>4502</v>
      </c>
      <c r="H1912">
        <v>0.16</v>
      </c>
      <c r="I1912" t="s">
        <v>4503</v>
      </c>
      <c r="J1912" t="str">
        <f>IFERROR(VLOOKUP(D1912,AuctionContingency2019JUL!$A:$I,5,FALSE)," ")</f>
        <v xml:space="preserve"> </v>
      </c>
      <c r="K1912" t="str">
        <f>IFERROR(VLOOKUP(D1912,AuctionContingency2019JUL!$A:$I,6,FALSE)," ")</f>
        <v xml:space="preserve"> </v>
      </c>
      <c r="L1912" t="str">
        <f>IFERROR(VLOOKUP(D1912,AuctionContingency2019JUL!$A:$I,7,FALSE)," ")</f>
        <v xml:space="preserve"> </v>
      </c>
      <c r="M1912" t="str">
        <f>IFERROR(VLOOKUP(D1912,AuctionContingency2019JUL!$A:$I,8,FALSE)," ")</f>
        <v xml:space="preserve"> </v>
      </c>
      <c r="N1912" t="str">
        <f>IFERROR(VLOOKUP(D1912,AuctionContingency2019JUL!$A:$I,9,FALSE)," ")</f>
        <v xml:space="preserve"> </v>
      </c>
      <c r="O1912">
        <f>IFERROR(VLOOKUP(C1912,AuctionMapping2019JUL!$C:$J,4,FALSE)," ")</f>
        <v>8172</v>
      </c>
      <c r="P1912" t="str">
        <f>IFERROR(VLOOKUP(C1912,AuctionMapping2019JUL!$C:$J,5,FALSE)," ")</f>
        <v>VICTORIA4A</v>
      </c>
      <c r="Q1912">
        <f>IFERROR(VLOOKUP(C1912,AuctionMapping2019JUL!$C:$J,6,FALSE)," ")</f>
        <v>8194</v>
      </c>
      <c r="R1912" t="str">
        <f>IFERROR(VLOOKUP(C1912,AuctionMapping2019JUL!$C:$J,7,FALSE)," ")</f>
        <v>MAGRUDER4A</v>
      </c>
      <c r="S1912" t="str">
        <f>IFERROR(VLOOKUP(C1912,AuctionMapping2019JUL!$C:$J,8,FALSE)," ")</f>
        <v>1</v>
      </c>
      <c r="T1912" t="str">
        <f t="shared" si="87"/>
        <v>VICTORIA4A-MAGRUDER4A FLO BASE</v>
      </c>
      <c r="U1912" t="str">
        <f t="shared" si="88"/>
        <v>NaN</v>
      </c>
      <c r="V1912" t="str">
        <f t="shared" si="89"/>
        <v>BRANCH 8172 8194 1</v>
      </c>
      <c r="W1912" t="s">
        <v>42029</v>
      </c>
      <c r="X1912">
        <v>1</v>
      </c>
    </row>
    <row r="1913" spans="1:24" x14ac:dyDescent="0.25">
      <c r="A1913" t="s">
        <v>9</v>
      </c>
      <c r="B1913" t="s">
        <v>1921</v>
      </c>
      <c r="C1913" t="s">
        <v>1917</v>
      </c>
      <c r="D1913" t="s">
        <v>4326</v>
      </c>
      <c r="E1913" s="2">
        <v>43272.791666666657</v>
      </c>
      <c r="F1913" t="s">
        <v>4501</v>
      </c>
      <c r="G1913" t="s">
        <v>4502</v>
      </c>
      <c r="H1913">
        <v>1.1120000000000001</v>
      </c>
      <c r="I1913" t="s">
        <v>4504</v>
      </c>
      <c r="J1913">
        <f>IFERROR(VLOOKUP(D1913,AuctionContingency2019JUL!$A:$I,5,FALSE)," ")</f>
        <v>7241</v>
      </c>
      <c r="K1913" t="str">
        <f>IFERROR(VLOOKUP(D1913,AuctionContingency2019JUL!$A:$I,6,FALSE)," ")</f>
        <v>L_DANFOR</v>
      </c>
      <c r="L1913">
        <f>IFERROR(VLOOKUP(D1913,AuctionContingency2019JUL!$A:$I,7,FALSE)," ")</f>
        <v>88153</v>
      </c>
      <c r="M1913" t="str">
        <f>IFERROR(VLOOKUP(D1913,AuctionContingency2019JUL!$A:$I,8,FALSE)," ")</f>
        <v>ROSATAT</v>
      </c>
      <c r="N1913">
        <f>IFERROR(VLOOKUP(D1913,AuctionContingency2019JUL!$A:$I,9,FALSE)," ")</f>
        <v>1</v>
      </c>
      <c r="O1913">
        <f>IFERROR(VLOOKUP(C1913,AuctionMapping2019JUL!$C:$J,4,FALSE)," ")</f>
        <v>8172</v>
      </c>
      <c r="P1913" t="str">
        <f>IFERROR(VLOOKUP(C1913,AuctionMapping2019JUL!$C:$J,5,FALSE)," ")</f>
        <v>VICTORIA4A</v>
      </c>
      <c r="Q1913">
        <f>IFERROR(VLOOKUP(C1913,AuctionMapping2019JUL!$C:$J,6,FALSE)," ")</f>
        <v>8194</v>
      </c>
      <c r="R1913" t="str">
        <f>IFERROR(VLOOKUP(C1913,AuctionMapping2019JUL!$C:$J,7,FALSE)," ")</f>
        <v>MAGRUDER4A</v>
      </c>
      <c r="S1913" t="str">
        <f>IFERROR(VLOOKUP(C1913,AuctionMapping2019JUL!$C:$J,8,FALSE)," ")</f>
        <v>1</v>
      </c>
      <c r="T1913" t="str">
        <f t="shared" si="87"/>
        <v>VICTORIA4A-MAGRUDER4A FLO L_DANFOR-ROSATAT</v>
      </c>
      <c r="U1913" t="str">
        <f t="shared" si="88"/>
        <v>BRANCHOPEN 7241 88153 8172</v>
      </c>
      <c r="V1913" t="str">
        <f t="shared" si="89"/>
        <v>BRANCH 8172 8194 1</v>
      </c>
      <c r="W1913" t="s">
        <v>42029</v>
      </c>
      <c r="X1913">
        <v>1</v>
      </c>
    </row>
    <row r="1914" spans="1:24" x14ac:dyDescent="0.25">
      <c r="A1914" t="s">
        <v>9</v>
      </c>
      <c r="B1914" t="s">
        <v>1922</v>
      </c>
      <c r="C1914" t="s">
        <v>1917</v>
      </c>
      <c r="D1914" t="s">
        <v>4043</v>
      </c>
      <c r="E1914" s="2">
        <v>43332.666666666657</v>
      </c>
      <c r="F1914" t="s">
        <v>4501</v>
      </c>
      <c r="G1914" t="s">
        <v>4502</v>
      </c>
      <c r="H1914">
        <v>0.44</v>
      </c>
      <c r="I1914" t="s">
        <v>4504</v>
      </c>
      <c r="J1914" t="str">
        <f>IFERROR(VLOOKUP(D1914,AuctionContingency2019JUL!$A:$I,5,FALSE)," ")</f>
        <v xml:space="preserve"> </v>
      </c>
      <c r="K1914" t="str">
        <f>IFERROR(VLOOKUP(D1914,AuctionContingency2019JUL!$A:$I,6,FALSE)," ")</f>
        <v xml:space="preserve"> </v>
      </c>
      <c r="L1914" t="str">
        <f>IFERROR(VLOOKUP(D1914,AuctionContingency2019JUL!$A:$I,7,FALSE)," ")</f>
        <v xml:space="preserve"> </v>
      </c>
      <c r="M1914" t="str">
        <f>IFERROR(VLOOKUP(D1914,AuctionContingency2019JUL!$A:$I,8,FALSE)," ")</f>
        <v xml:space="preserve"> </v>
      </c>
      <c r="N1914" t="str">
        <f>IFERROR(VLOOKUP(D1914,AuctionContingency2019JUL!$A:$I,9,FALSE)," ")</f>
        <v xml:space="preserve"> </v>
      </c>
      <c r="O1914">
        <f>IFERROR(VLOOKUP(C1914,AuctionMapping2019JUL!$C:$J,4,FALSE)," ")</f>
        <v>8172</v>
      </c>
      <c r="P1914" t="str">
        <f>IFERROR(VLOOKUP(C1914,AuctionMapping2019JUL!$C:$J,5,FALSE)," ")</f>
        <v>VICTORIA4A</v>
      </c>
      <c r="Q1914">
        <f>IFERROR(VLOOKUP(C1914,AuctionMapping2019JUL!$C:$J,6,FALSE)," ")</f>
        <v>8194</v>
      </c>
      <c r="R1914" t="str">
        <f>IFERROR(VLOOKUP(C1914,AuctionMapping2019JUL!$C:$J,7,FALSE)," ")</f>
        <v>MAGRUDER4A</v>
      </c>
      <c r="S1914" t="str">
        <f>IFERROR(VLOOKUP(C1914,AuctionMapping2019JUL!$C:$J,8,FALSE)," ")</f>
        <v>1</v>
      </c>
      <c r="T1914" t="str">
        <f t="shared" si="87"/>
        <v>VICTORIA4A-MAGRUDER4A FLO BASE</v>
      </c>
      <c r="U1914" t="str">
        <f t="shared" si="88"/>
        <v>NaN</v>
      </c>
      <c r="V1914" t="str">
        <f t="shared" si="89"/>
        <v>BRANCH 8172 8194 1</v>
      </c>
      <c r="W1914" t="s">
        <v>42029</v>
      </c>
      <c r="X1914">
        <v>1</v>
      </c>
    </row>
    <row r="1915" spans="1:24" x14ac:dyDescent="0.25">
      <c r="A1915" t="s">
        <v>9</v>
      </c>
      <c r="B1915" t="s">
        <v>1923</v>
      </c>
      <c r="C1915" t="s">
        <v>1917</v>
      </c>
      <c r="D1915" t="s">
        <v>3504</v>
      </c>
      <c r="E1915" s="2">
        <v>43184.041666666657</v>
      </c>
      <c r="F1915" t="s">
        <v>4501</v>
      </c>
      <c r="G1915" t="s">
        <v>4502</v>
      </c>
      <c r="H1915">
        <v>0.31</v>
      </c>
      <c r="I1915" t="s">
        <v>4503</v>
      </c>
      <c r="J1915" t="str">
        <f>IFERROR(VLOOKUP(D1915,AuctionContingency2019JUL!$A:$I,5,FALSE)," ")</f>
        <v xml:space="preserve"> </v>
      </c>
      <c r="K1915" t="str">
        <f>IFERROR(VLOOKUP(D1915,AuctionContingency2019JUL!$A:$I,6,FALSE)," ")</f>
        <v xml:space="preserve"> </v>
      </c>
      <c r="L1915" t="str">
        <f>IFERROR(VLOOKUP(D1915,AuctionContingency2019JUL!$A:$I,7,FALSE)," ")</f>
        <v xml:space="preserve"> </v>
      </c>
      <c r="M1915" t="str">
        <f>IFERROR(VLOOKUP(D1915,AuctionContingency2019JUL!$A:$I,8,FALSE)," ")</f>
        <v xml:space="preserve"> </v>
      </c>
      <c r="N1915" t="str">
        <f>IFERROR(VLOOKUP(D1915,AuctionContingency2019JUL!$A:$I,9,FALSE)," ")</f>
        <v xml:space="preserve"> </v>
      </c>
      <c r="O1915">
        <f>IFERROR(VLOOKUP(C1915,AuctionMapping2019JUL!$C:$J,4,FALSE)," ")</f>
        <v>8172</v>
      </c>
      <c r="P1915" t="str">
        <f>IFERROR(VLOOKUP(C1915,AuctionMapping2019JUL!$C:$J,5,FALSE)," ")</f>
        <v>VICTORIA4A</v>
      </c>
      <c r="Q1915">
        <f>IFERROR(VLOOKUP(C1915,AuctionMapping2019JUL!$C:$J,6,FALSE)," ")</f>
        <v>8194</v>
      </c>
      <c r="R1915" t="str">
        <f>IFERROR(VLOOKUP(C1915,AuctionMapping2019JUL!$C:$J,7,FALSE)," ")</f>
        <v>MAGRUDER4A</v>
      </c>
      <c r="S1915" t="str">
        <f>IFERROR(VLOOKUP(C1915,AuctionMapping2019JUL!$C:$J,8,FALSE)," ")</f>
        <v>1</v>
      </c>
      <c r="T1915" t="str">
        <f t="shared" si="87"/>
        <v>VICTORIA4A-MAGRUDER4A FLO BASE</v>
      </c>
      <c r="U1915" t="str">
        <f t="shared" si="88"/>
        <v>NaN</v>
      </c>
      <c r="V1915" t="str">
        <f t="shared" si="89"/>
        <v>BRANCH 8172 8194 1</v>
      </c>
      <c r="W1915" t="s">
        <v>42029</v>
      </c>
      <c r="X1915">
        <v>1</v>
      </c>
    </row>
    <row r="1916" spans="1:24" x14ac:dyDescent="0.25">
      <c r="A1916" t="s">
        <v>9</v>
      </c>
      <c r="B1916" t="s">
        <v>1924</v>
      </c>
      <c r="C1916" t="s">
        <v>1917</v>
      </c>
      <c r="D1916" t="s">
        <v>4327</v>
      </c>
      <c r="E1916" s="2">
        <v>43328.291666666657</v>
      </c>
      <c r="F1916" t="s">
        <v>4501</v>
      </c>
      <c r="G1916" t="s">
        <v>4502</v>
      </c>
      <c r="H1916">
        <v>0.72299999999999998</v>
      </c>
      <c r="I1916" t="s">
        <v>4504</v>
      </c>
      <c r="J1916">
        <f>IFERROR(VLOOKUP(D1916,AuctionContingency2019JUL!$A:$I,5,FALSE)," ")</f>
        <v>7057</v>
      </c>
      <c r="K1916" t="str">
        <f>IFERROR(VLOOKUP(D1916,AuctionContingency2019JUL!$A:$I,6,FALSE)," ")</f>
        <v>L_FAYETT</v>
      </c>
      <c r="L1916">
        <f>IFERROR(VLOOKUP(D1916,AuctionContingency2019JUL!$A:$I,7,FALSE)," ")</f>
        <v>345</v>
      </c>
      <c r="M1916">
        <f>IFERROR(VLOOKUP(D1916,AuctionContingency2019JUL!$A:$I,8,FALSE)," ")</f>
        <v>77815</v>
      </c>
      <c r="N1916" t="str">
        <f>IFERROR(VLOOKUP(D1916,AuctionContingency2019JUL!$A:$I,9,FALSE)," ")</f>
        <v>L_FAYET</v>
      </c>
      <c r="O1916">
        <f>IFERROR(VLOOKUP(C1916,AuctionMapping2019JUL!$C:$J,4,FALSE)," ")</f>
        <v>8172</v>
      </c>
      <c r="P1916" t="str">
        <f>IFERROR(VLOOKUP(C1916,AuctionMapping2019JUL!$C:$J,5,FALSE)," ")</f>
        <v>VICTORIA4A</v>
      </c>
      <c r="Q1916">
        <f>IFERROR(VLOOKUP(C1916,AuctionMapping2019JUL!$C:$J,6,FALSE)," ")</f>
        <v>8194</v>
      </c>
      <c r="R1916" t="str">
        <f>IFERROR(VLOOKUP(C1916,AuctionMapping2019JUL!$C:$J,7,FALSE)," ")</f>
        <v>MAGRUDER4A</v>
      </c>
      <c r="S1916" t="str">
        <f>IFERROR(VLOOKUP(C1916,AuctionMapping2019JUL!$C:$J,8,FALSE)," ")</f>
        <v>1</v>
      </c>
      <c r="T1916" t="str">
        <f t="shared" si="87"/>
        <v>VICTORIA4A-MAGRUDER4A FLO L_FAYETT-77815</v>
      </c>
      <c r="U1916" t="str">
        <f t="shared" si="88"/>
        <v>BRANCHOPEN 7057 345 8172</v>
      </c>
      <c r="V1916" t="str">
        <f t="shared" si="89"/>
        <v>BRANCH 8172 8194 1</v>
      </c>
      <c r="W1916" t="s">
        <v>42029</v>
      </c>
      <c r="X1916">
        <v>1</v>
      </c>
    </row>
    <row r="1917" spans="1:24" x14ac:dyDescent="0.25">
      <c r="A1917" t="s">
        <v>9</v>
      </c>
      <c r="B1917" t="s">
        <v>1925</v>
      </c>
      <c r="C1917" t="s">
        <v>1917</v>
      </c>
      <c r="D1917" t="s">
        <v>4235</v>
      </c>
      <c r="E1917" s="2">
        <v>43281.458333333343</v>
      </c>
      <c r="F1917" t="s">
        <v>4501</v>
      </c>
      <c r="G1917" t="s">
        <v>4502</v>
      </c>
      <c r="H1917">
        <v>8.5000000000000006E-2</v>
      </c>
      <c r="I1917" t="s">
        <v>4503</v>
      </c>
      <c r="J1917" t="str">
        <f>IFERROR(VLOOKUP(D1917,AuctionContingency2019JUL!$A:$I,5,FALSE)," ")</f>
        <v xml:space="preserve"> </v>
      </c>
      <c r="K1917" t="str">
        <f>IFERROR(VLOOKUP(D1917,AuctionContingency2019JUL!$A:$I,6,FALSE)," ")</f>
        <v xml:space="preserve"> </v>
      </c>
      <c r="L1917" t="str">
        <f>IFERROR(VLOOKUP(D1917,AuctionContingency2019JUL!$A:$I,7,FALSE)," ")</f>
        <v xml:space="preserve"> </v>
      </c>
      <c r="M1917" t="str">
        <f>IFERROR(VLOOKUP(D1917,AuctionContingency2019JUL!$A:$I,8,FALSE)," ")</f>
        <v xml:space="preserve"> </v>
      </c>
      <c r="N1917" t="str">
        <f>IFERROR(VLOOKUP(D1917,AuctionContingency2019JUL!$A:$I,9,FALSE)," ")</f>
        <v xml:space="preserve"> </v>
      </c>
      <c r="O1917">
        <f>IFERROR(VLOOKUP(C1917,AuctionMapping2019JUL!$C:$J,4,FALSE)," ")</f>
        <v>8172</v>
      </c>
      <c r="P1917" t="str">
        <f>IFERROR(VLOOKUP(C1917,AuctionMapping2019JUL!$C:$J,5,FALSE)," ")</f>
        <v>VICTORIA4A</v>
      </c>
      <c r="Q1917">
        <f>IFERROR(VLOOKUP(C1917,AuctionMapping2019JUL!$C:$J,6,FALSE)," ")</f>
        <v>8194</v>
      </c>
      <c r="R1917" t="str">
        <f>IFERROR(VLOOKUP(C1917,AuctionMapping2019JUL!$C:$J,7,FALSE)," ")</f>
        <v>MAGRUDER4A</v>
      </c>
      <c r="S1917" t="str">
        <f>IFERROR(VLOOKUP(C1917,AuctionMapping2019JUL!$C:$J,8,FALSE)," ")</f>
        <v>1</v>
      </c>
      <c r="T1917" t="str">
        <f t="shared" si="87"/>
        <v>VICTORIA4A-MAGRUDER4A FLO BASE</v>
      </c>
      <c r="U1917" t="str">
        <f t="shared" si="88"/>
        <v>NaN</v>
      </c>
      <c r="V1917" t="str">
        <f t="shared" si="89"/>
        <v>BRANCH 8172 8194 1</v>
      </c>
      <c r="W1917" t="s">
        <v>42029</v>
      </c>
      <c r="X1917">
        <v>1</v>
      </c>
    </row>
    <row r="1918" spans="1:24" x14ac:dyDescent="0.25">
      <c r="A1918" t="s">
        <v>9</v>
      </c>
      <c r="B1918" t="s">
        <v>1926</v>
      </c>
      <c r="C1918" t="s">
        <v>3245</v>
      </c>
      <c r="D1918" t="s">
        <v>3423</v>
      </c>
      <c r="E1918" s="2">
        <v>43130.333333333343</v>
      </c>
      <c r="F1918" t="s">
        <v>4500</v>
      </c>
      <c r="G1918" t="s">
        <v>4502</v>
      </c>
      <c r="H1918">
        <v>0.38100000000000001</v>
      </c>
      <c r="I1918" t="s">
        <v>4504</v>
      </c>
      <c r="J1918" t="str">
        <f>IFERROR(VLOOKUP(D1918,AuctionContingency2019JUL!$A:$I,5,FALSE)," ")</f>
        <v xml:space="preserve"> </v>
      </c>
      <c r="K1918" t="str">
        <f>IFERROR(VLOOKUP(D1918,AuctionContingency2019JUL!$A:$I,6,FALSE)," ")</f>
        <v xml:space="preserve"> </v>
      </c>
      <c r="L1918" t="str">
        <f>IFERROR(VLOOKUP(D1918,AuctionContingency2019JUL!$A:$I,7,FALSE)," ")</f>
        <v xml:space="preserve"> </v>
      </c>
      <c r="M1918" t="str">
        <f>IFERROR(VLOOKUP(D1918,AuctionContingency2019JUL!$A:$I,8,FALSE)," ")</f>
        <v xml:space="preserve"> </v>
      </c>
      <c r="N1918" t="str">
        <f>IFERROR(VLOOKUP(D1918,AuctionContingency2019JUL!$A:$I,9,FALSE)," ")</f>
        <v xml:space="preserve"> </v>
      </c>
      <c r="O1918" t="str">
        <f>IFERROR(VLOOKUP(C1918,AuctionMapping2019JUL!$C:$J,4,FALSE)," ")</f>
        <v xml:space="preserve"> </v>
      </c>
      <c r="P1918" t="str">
        <f>IFERROR(VLOOKUP(C1918,AuctionMapping2019JUL!$C:$J,5,FALSE)," ")</f>
        <v xml:space="preserve"> </v>
      </c>
      <c r="Q1918" t="str">
        <f>IFERROR(VLOOKUP(C1918,AuctionMapping2019JUL!$C:$J,6,FALSE)," ")</f>
        <v xml:space="preserve"> </v>
      </c>
      <c r="R1918" t="str">
        <f>IFERROR(VLOOKUP(C1918,AuctionMapping2019JUL!$C:$J,7,FALSE)," ")</f>
        <v xml:space="preserve"> </v>
      </c>
      <c r="S1918" t="str">
        <f>IFERROR(VLOOKUP(C1918,AuctionMapping2019JUL!$C:$J,8,FALSE)," ")</f>
        <v xml:space="preserve"> </v>
      </c>
      <c r="T1918" t="str">
        <f t="shared" si="87"/>
        <v>NaN</v>
      </c>
      <c r="U1918" t="str">
        <f t="shared" si="88"/>
        <v>NaN</v>
      </c>
      <c r="V1918" t="str">
        <f t="shared" si="89"/>
        <v>NaN</v>
      </c>
      <c r="W1918" t="s">
        <v>42029</v>
      </c>
      <c r="X1918">
        <v>1</v>
      </c>
    </row>
    <row r="1919" spans="1:24" x14ac:dyDescent="0.25">
      <c r="A1919" t="s">
        <v>9</v>
      </c>
      <c r="B1919" t="s">
        <v>1927</v>
      </c>
      <c r="C1919" t="s">
        <v>3245</v>
      </c>
      <c r="D1919" t="s">
        <v>3861</v>
      </c>
      <c r="E1919" s="2">
        <v>43130.375</v>
      </c>
      <c r="F1919" t="s">
        <v>4500</v>
      </c>
      <c r="G1919" t="s">
        <v>4502</v>
      </c>
      <c r="H1919">
        <v>1.903</v>
      </c>
      <c r="I1919" t="s">
        <v>4504</v>
      </c>
      <c r="J1919" t="str">
        <f>IFERROR(VLOOKUP(D1919,AuctionContingency2019JUL!$A:$I,5,FALSE)," ")</f>
        <v xml:space="preserve"> </v>
      </c>
      <c r="K1919" t="str">
        <f>IFERROR(VLOOKUP(D1919,AuctionContingency2019JUL!$A:$I,6,FALSE)," ")</f>
        <v xml:space="preserve"> </v>
      </c>
      <c r="L1919" t="str">
        <f>IFERROR(VLOOKUP(D1919,AuctionContingency2019JUL!$A:$I,7,FALSE)," ")</f>
        <v xml:space="preserve"> </v>
      </c>
      <c r="M1919" t="str">
        <f>IFERROR(VLOOKUP(D1919,AuctionContingency2019JUL!$A:$I,8,FALSE)," ")</f>
        <v xml:space="preserve"> </v>
      </c>
      <c r="N1919" t="str">
        <f>IFERROR(VLOOKUP(D1919,AuctionContingency2019JUL!$A:$I,9,FALSE)," ")</f>
        <v xml:space="preserve"> </v>
      </c>
      <c r="O1919" t="str">
        <f>IFERROR(VLOOKUP(C1919,AuctionMapping2019JUL!$C:$J,4,FALSE)," ")</f>
        <v xml:space="preserve"> </v>
      </c>
      <c r="P1919" t="str">
        <f>IFERROR(VLOOKUP(C1919,AuctionMapping2019JUL!$C:$J,5,FALSE)," ")</f>
        <v xml:space="preserve"> </v>
      </c>
      <c r="Q1919" t="str">
        <f>IFERROR(VLOOKUP(C1919,AuctionMapping2019JUL!$C:$J,6,FALSE)," ")</f>
        <v xml:space="preserve"> </v>
      </c>
      <c r="R1919" t="str">
        <f>IFERROR(VLOOKUP(C1919,AuctionMapping2019JUL!$C:$J,7,FALSE)," ")</f>
        <v xml:space="preserve"> </v>
      </c>
      <c r="S1919" t="str">
        <f>IFERROR(VLOOKUP(C1919,AuctionMapping2019JUL!$C:$J,8,FALSE)," ")</f>
        <v xml:space="preserve"> </v>
      </c>
      <c r="T1919" t="str">
        <f t="shared" si="87"/>
        <v>NaN</v>
      </c>
      <c r="U1919" t="str">
        <f t="shared" si="88"/>
        <v>NaN</v>
      </c>
      <c r="V1919" t="str">
        <f t="shared" si="89"/>
        <v>NaN</v>
      </c>
      <c r="W1919" t="s">
        <v>42029</v>
      </c>
      <c r="X1919">
        <v>1</v>
      </c>
    </row>
    <row r="1920" spans="1:24" x14ac:dyDescent="0.25">
      <c r="A1920" t="s">
        <v>9</v>
      </c>
      <c r="B1920" t="s">
        <v>1928</v>
      </c>
      <c r="C1920" t="s">
        <v>3245</v>
      </c>
      <c r="D1920" t="s">
        <v>3873</v>
      </c>
      <c r="E1920" s="2">
        <v>43130.416666666657</v>
      </c>
      <c r="F1920" t="s">
        <v>4500</v>
      </c>
      <c r="G1920" t="s">
        <v>4502</v>
      </c>
      <c r="H1920">
        <v>5.1639999999999997</v>
      </c>
      <c r="I1920" t="s">
        <v>4504</v>
      </c>
      <c r="J1920" t="str">
        <f>IFERROR(VLOOKUP(D1920,AuctionContingency2019JUL!$A:$I,5,FALSE)," ")</f>
        <v xml:space="preserve"> </v>
      </c>
      <c r="K1920" t="str">
        <f>IFERROR(VLOOKUP(D1920,AuctionContingency2019JUL!$A:$I,6,FALSE)," ")</f>
        <v xml:space="preserve"> </v>
      </c>
      <c r="L1920" t="str">
        <f>IFERROR(VLOOKUP(D1920,AuctionContingency2019JUL!$A:$I,7,FALSE)," ")</f>
        <v xml:space="preserve"> </v>
      </c>
      <c r="M1920" t="str">
        <f>IFERROR(VLOOKUP(D1920,AuctionContingency2019JUL!$A:$I,8,FALSE)," ")</f>
        <v xml:space="preserve"> </v>
      </c>
      <c r="N1920" t="str">
        <f>IFERROR(VLOOKUP(D1920,AuctionContingency2019JUL!$A:$I,9,FALSE)," ")</f>
        <v xml:space="preserve"> </v>
      </c>
      <c r="O1920" t="str">
        <f>IFERROR(VLOOKUP(C1920,AuctionMapping2019JUL!$C:$J,4,FALSE)," ")</f>
        <v xml:space="preserve"> </v>
      </c>
      <c r="P1920" t="str">
        <f>IFERROR(VLOOKUP(C1920,AuctionMapping2019JUL!$C:$J,5,FALSE)," ")</f>
        <v xml:space="preserve"> </v>
      </c>
      <c r="Q1920" t="str">
        <f>IFERROR(VLOOKUP(C1920,AuctionMapping2019JUL!$C:$J,6,FALSE)," ")</f>
        <v xml:space="preserve"> </v>
      </c>
      <c r="R1920" t="str">
        <f>IFERROR(VLOOKUP(C1920,AuctionMapping2019JUL!$C:$J,7,FALSE)," ")</f>
        <v xml:space="preserve"> </v>
      </c>
      <c r="S1920" t="str">
        <f>IFERROR(VLOOKUP(C1920,AuctionMapping2019JUL!$C:$J,8,FALSE)," ")</f>
        <v xml:space="preserve"> </v>
      </c>
      <c r="T1920" t="str">
        <f t="shared" si="87"/>
        <v>NaN</v>
      </c>
      <c r="U1920" t="str">
        <f t="shared" si="88"/>
        <v>NaN</v>
      </c>
      <c r="V1920" t="str">
        <f t="shared" si="89"/>
        <v>NaN</v>
      </c>
      <c r="W1920" t="s">
        <v>42029</v>
      </c>
      <c r="X1920">
        <v>1</v>
      </c>
    </row>
    <row r="1921" spans="1:24" x14ac:dyDescent="0.25">
      <c r="A1921" t="s">
        <v>9</v>
      </c>
      <c r="B1921" t="s">
        <v>1929</v>
      </c>
      <c r="C1921" t="s">
        <v>3246</v>
      </c>
      <c r="D1921" t="s">
        <v>3423</v>
      </c>
      <c r="E1921" s="2">
        <v>43204.25</v>
      </c>
      <c r="F1921" t="s">
        <v>4501</v>
      </c>
      <c r="G1921" t="s">
        <v>4502</v>
      </c>
      <c r="H1921">
        <v>0.27800000000000002</v>
      </c>
      <c r="I1921" t="s">
        <v>4503</v>
      </c>
      <c r="J1921" t="str">
        <f>IFERROR(VLOOKUP(D1921,AuctionContingency2019JUL!$A:$I,5,FALSE)," ")</f>
        <v xml:space="preserve"> </v>
      </c>
      <c r="K1921" t="str">
        <f>IFERROR(VLOOKUP(D1921,AuctionContingency2019JUL!$A:$I,6,FALSE)," ")</f>
        <v xml:space="preserve"> </v>
      </c>
      <c r="L1921" t="str">
        <f>IFERROR(VLOOKUP(D1921,AuctionContingency2019JUL!$A:$I,7,FALSE)," ")</f>
        <v xml:space="preserve"> </v>
      </c>
      <c r="M1921" t="str">
        <f>IFERROR(VLOOKUP(D1921,AuctionContingency2019JUL!$A:$I,8,FALSE)," ")</f>
        <v xml:space="preserve"> </v>
      </c>
      <c r="N1921" t="str">
        <f>IFERROR(VLOOKUP(D1921,AuctionContingency2019JUL!$A:$I,9,FALSE)," ")</f>
        <v xml:space="preserve"> </v>
      </c>
      <c r="O1921">
        <f>IFERROR(VLOOKUP(C1921,AuctionMapping2019JUL!$C:$J,4,FALSE)," ")</f>
        <v>160295</v>
      </c>
      <c r="P1921" t="str">
        <f>IFERROR(VLOOKUP(C1921,AuctionMapping2019JUL!$C:$J,5,FALSE)," ")</f>
        <v>PENA3_1_5</v>
      </c>
      <c r="Q1921">
        <f>IFERROR(VLOOKUP(C1921,AuctionMapping2019JUL!$C:$J,6,FALSE)," ")</f>
        <v>160299</v>
      </c>
      <c r="R1921" t="str">
        <f>IFERROR(VLOOKUP(C1921,AuctionMapping2019JUL!$C:$J,7,FALSE)," ")</f>
        <v>BAFFIN_2_5</v>
      </c>
      <c r="S1921" t="str">
        <f>IFERROR(VLOOKUP(C1921,AuctionMapping2019JUL!$C:$J,8,FALSE)," ")</f>
        <v>1</v>
      </c>
      <c r="T1921" t="str">
        <f t="shared" si="87"/>
        <v>PENA3_1_5-BAFFIN_2_5 FLO BASE</v>
      </c>
      <c r="U1921" t="str">
        <f t="shared" si="88"/>
        <v>NaN</v>
      </c>
      <c r="V1921" t="str">
        <f t="shared" si="89"/>
        <v>BRANCH 160295 160299 1</v>
      </c>
      <c r="W1921" t="s">
        <v>42029</v>
      </c>
      <c r="X1921">
        <v>1</v>
      </c>
    </row>
    <row r="1922" spans="1:24" x14ac:dyDescent="0.25">
      <c r="A1922" t="s">
        <v>9</v>
      </c>
      <c r="B1922" t="s">
        <v>1930</v>
      </c>
      <c r="C1922" t="s">
        <v>3247</v>
      </c>
      <c r="D1922" t="s">
        <v>4328</v>
      </c>
      <c r="E1922" s="2">
        <v>43227.291666666657</v>
      </c>
      <c r="F1922" t="s">
        <v>4501</v>
      </c>
      <c r="G1922" t="s">
        <v>4502</v>
      </c>
      <c r="H1922">
        <v>19.486999999999998</v>
      </c>
      <c r="I1922" t="s">
        <v>4504</v>
      </c>
      <c r="J1922" t="str">
        <f>IFERROR(VLOOKUP(D1922,AuctionContingency2019JUL!$A:$I,5,FALSE)," ")</f>
        <v xml:space="preserve"> </v>
      </c>
      <c r="K1922" t="str">
        <f>IFERROR(VLOOKUP(D1922,AuctionContingency2019JUL!$A:$I,6,FALSE)," ")</f>
        <v xml:space="preserve"> </v>
      </c>
      <c r="L1922" t="str">
        <f>IFERROR(VLOOKUP(D1922,AuctionContingency2019JUL!$A:$I,7,FALSE)," ")</f>
        <v xml:space="preserve"> </v>
      </c>
      <c r="M1922" t="str">
        <f>IFERROR(VLOOKUP(D1922,AuctionContingency2019JUL!$A:$I,8,FALSE)," ")</f>
        <v xml:space="preserve"> </v>
      </c>
      <c r="N1922" t="str">
        <f>IFERROR(VLOOKUP(D1922,AuctionContingency2019JUL!$A:$I,9,FALSE)," ")</f>
        <v xml:space="preserve"> </v>
      </c>
      <c r="O1922" t="str">
        <f>IFERROR(VLOOKUP(C1922,AuctionMapping2019JUL!$C:$J,4,FALSE)," ")</f>
        <v xml:space="preserve"> </v>
      </c>
      <c r="P1922" t="str">
        <f>IFERROR(VLOOKUP(C1922,AuctionMapping2019JUL!$C:$J,5,FALSE)," ")</f>
        <v xml:space="preserve"> </v>
      </c>
      <c r="Q1922" t="str">
        <f>IFERROR(VLOOKUP(C1922,AuctionMapping2019JUL!$C:$J,6,FALSE)," ")</f>
        <v xml:space="preserve"> </v>
      </c>
      <c r="R1922" t="str">
        <f>IFERROR(VLOOKUP(C1922,AuctionMapping2019JUL!$C:$J,7,FALSE)," ")</f>
        <v xml:space="preserve"> </v>
      </c>
      <c r="S1922" t="str">
        <f>IFERROR(VLOOKUP(C1922,AuctionMapping2019JUL!$C:$J,8,FALSE)," ")</f>
        <v xml:space="preserve"> </v>
      </c>
      <c r="T1922" t="str">
        <f t="shared" ref="T1922:T1985" si="90">IF(AND(J1922&lt;&gt;" ",K1922&lt;&gt;" ",L1922&lt;&gt;" ",M1922&lt;&gt;" ",O1922&lt;&gt;"",P1922&lt;&gt;" ",Q1922&lt;&gt;" ",R1922&lt;&gt;" "),CONCATENATE(P1922,"-",R1922," ","FLO"," ",K1922,"-",M1922),IF(AND(O1922&lt;&gt;" ",P1922&lt;&gt;" ",Q1922&lt;&gt;" ",R1922&lt;&gt;" "),CONCATENATE(P1922,"-",R1922," ","FLO"," ","BASE"),"NaN"))</f>
        <v>NaN</v>
      </c>
      <c r="U1922" t="str">
        <f t="shared" si="88"/>
        <v>NaN</v>
      </c>
      <c r="V1922" t="str">
        <f t="shared" si="89"/>
        <v>NaN</v>
      </c>
      <c r="W1922" t="s">
        <v>42029</v>
      </c>
      <c r="X1922">
        <v>1</v>
      </c>
    </row>
    <row r="1923" spans="1:24" x14ac:dyDescent="0.25">
      <c r="A1923" t="s">
        <v>9</v>
      </c>
      <c r="B1923" t="s">
        <v>1931</v>
      </c>
      <c r="C1923" t="s">
        <v>3248</v>
      </c>
      <c r="D1923" t="s">
        <v>4328</v>
      </c>
      <c r="E1923" s="2">
        <v>43227.291666666657</v>
      </c>
      <c r="F1923" t="s">
        <v>4501</v>
      </c>
      <c r="G1923" t="s">
        <v>4502</v>
      </c>
      <c r="H1923">
        <v>19.486999999999998</v>
      </c>
      <c r="I1923" t="s">
        <v>4504</v>
      </c>
      <c r="J1923" t="str">
        <f>IFERROR(VLOOKUP(D1923,AuctionContingency2019JUL!$A:$I,5,FALSE)," ")</f>
        <v xml:space="preserve"> </v>
      </c>
      <c r="K1923" t="str">
        <f>IFERROR(VLOOKUP(D1923,AuctionContingency2019JUL!$A:$I,6,FALSE)," ")</f>
        <v xml:space="preserve"> </v>
      </c>
      <c r="L1923" t="str">
        <f>IFERROR(VLOOKUP(D1923,AuctionContingency2019JUL!$A:$I,7,FALSE)," ")</f>
        <v xml:space="preserve"> </v>
      </c>
      <c r="M1923" t="str">
        <f>IFERROR(VLOOKUP(D1923,AuctionContingency2019JUL!$A:$I,8,FALSE)," ")</f>
        <v xml:space="preserve"> </v>
      </c>
      <c r="N1923" t="str">
        <f>IFERROR(VLOOKUP(D1923,AuctionContingency2019JUL!$A:$I,9,FALSE)," ")</f>
        <v xml:space="preserve"> </v>
      </c>
      <c r="O1923" t="str">
        <f>IFERROR(VLOOKUP(C1923,AuctionMapping2019JUL!$C:$J,4,FALSE)," ")</f>
        <v xml:space="preserve"> </v>
      </c>
      <c r="P1923" t="str">
        <f>IFERROR(VLOOKUP(C1923,AuctionMapping2019JUL!$C:$J,5,FALSE)," ")</f>
        <v xml:space="preserve"> </v>
      </c>
      <c r="Q1923" t="str">
        <f>IFERROR(VLOOKUP(C1923,AuctionMapping2019JUL!$C:$J,6,FALSE)," ")</f>
        <v xml:space="preserve"> </v>
      </c>
      <c r="R1923" t="str">
        <f>IFERROR(VLOOKUP(C1923,AuctionMapping2019JUL!$C:$J,7,FALSE)," ")</f>
        <v xml:space="preserve"> </v>
      </c>
      <c r="S1923" t="str">
        <f>IFERROR(VLOOKUP(C1923,AuctionMapping2019JUL!$C:$J,8,FALSE)," ")</f>
        <v xml:space="preserve"> </v>
      </c>
      <c r="T1923" t="str">
        <f t="shared" si="90"/>
        <v>NaN</v>
      </c>
      <c r="U1923" t="str">
        <f t="shared" ref="U1923:U1986" si="91">IF(AND(J1923&lt;&gt;" ",K1923&lt;&gt;" ",L1923&lt;&gt;" ",M1923&lt;&gt;" "),CONCATENATE("BRANCHOPEN"," ",J1923," ",L1923," ",O1923),"NaN")</f>
        <v>NaN</v>
      </c>
      <c r="V1923" t="str">
        <f t="shared" ref="V1923:V1986" si="92">IF(AND(O1923&lt;&gt;" ",P1923&lt;&gt;" ",Q1923&lt;&gt;" ",R1923&lt;&gt;" "),CONCATENATE("BRANCH"," ",O1923," ",Q1923," ",S1923),"NaN")</f>
        <v>NaN</v>
      </c>
      <c r="W1923" t="s">
        <v>42029</v>
      </c>
      <c r="X1923">
        <v>1</v>
      </c>
    </row>
    <row r="1924" spans="1:24" x14ac:dyDescent="0.25">
      <c r="A1924" t="s">
        <v>9</v>
      </c>
      <c r="B1924" t="s">
        <v>1932</v>
      </c>
      <c r="C1924" t="s">
        <v>1932</v>
      </c>
      <c r="D1924" t="s">
        <v>3423</v>
      </c>
      <c r="E1924" s="2">
        <v>43159.416666666657</v>
      </c>
      <c r="F1924" t="s">
        <v>4500</v>
      </c>
      <c r="G1924" t="s">
        <v>4502</v>
      </c>
      <c r="H1924">
        <v>7.0000000000000001E-3</v>
      </c>
      <c r="I1924" t="s">
        <v>4504</v>
      </c>
      <c r="J1924" t="str">
        <f>IFERROR(VLOOKUP(D1924,AuctionContingency2019JUL!$A:$I,5,FALSE)," ")</f>
        <v xml:space="preserve"> </v>
      </c>
      <c r="K1924" t="str">
        <f>IFERROR(VLOOKUP(D1924,AuctionContingency2019JUL!$A:$I,6,FALSE)," ")</f>
        <v xml:space="preserve"> </v>
      </c>
      <c r="L1924" t="str">
        <f>IFERROR(VLOOKUP(D1924,AuctionContingency2019JUL!$A:$I,7,FALSE)," ")</f>
        <v xml:space="preserve"> </v>
      </c>
      <c r="M1924" t="str">
        <f>IFERROR(VLOOKUP(D1924,AuctionContingency2019JUL!$A:$I,8,FALSE)," ")</f>
        <v xml:space="preserve"> </v>
      </c>
      <c r="N1924" t="str">
        <f>IFERROR(VLOOKUP(D1924,AuctionContingency2019JUL!$A:$I,9,FALSE)," ")</f>
        <v xml:space="preserve"> </v>
      </c>
      <c r="O1924" t="str">
        <f>IFERROR(VLOOKUP(C1924,AuctionMapping2019JUL!$C:$J,4,FALSE)," ")</f>
        <v xml:space="preserve"> </v>
      </c>
      <c r="P1924" t="str">
        <f>IFERROR(VLOOKUP(C1924,AuctionMapping2019JUL!$C:$J,5,FALSE)," ")</f>
        <v xml:space="preserve"> </v>
      </c>
      <c r="Q1924" t="str">
        <f>IFERROR(VLOOKUP(C1924,AuctionMapping2019JUL!$C:$J,6,FALSE)," ")</f>
        <v xml:space="preserve"> </v>
      </c>
      <c r="R1924" t="str">
        <f>IFERROR(VLOOKUP(C1924,AuctionMapping2019JUL!$C:$J,7,FALSE)," ")</f>
        <v xml:space="preserve"> </v>
      </c>
      <c r="S1924" t="str">
        <f>IFERROR(VLOOKUP(C1924,AuctionMapping2019JUL!$C:$J,8,FALSE)," ")</f>
        <v xml:space="preserve"> </v>
      </c>
      <c r="T1924" t="str">
        <f t="shared" si="90"/>
        <v>NaN</v>
      </c>
      <c r="U1924" t="str">
        <f t="shared" si="91"/>
        <v>NaN</v>
      </c>
      <c r="V1924" t="str">
        <f t="shared" si="92"/>
        <v>NaN</v>
      </c>
      <c r="W1924" t="s">
        <v>42029</v>
      </c>
      <c r="X1924">
        <v>1</v>
      </c>
    </row>
    <row r="1925" spans="1:24" x14ac:dyDescent="0.25">
      <c r="A1925" t="s">
        <v>9</v>
      </c>
      <c r="B1925" t="s">
        <v>1933</v>
      </c>
      <c r="C1925" t="s">
        <v>1932</v>
      </c>
      <c r="D1925" t="s">
        <v>3424</v>
      </c>
      <c r="E1925" s="2">
        <v>43241</v>
      </c>
      <c r="F1925" t="s">
        <v>4501</v>
      </c>
      <c r="G1925" t="s">
        <v>4502</v>
      </c>
      <c r="H1925">
        <v>0.19800000000000001</v>
      </c>
      <c r="I1925" t="s">
        <v>4503</v>
      </c>
      <c r="J1925" t="str">
        <f>IFERROR(VLOOKUP(D1925,AuctionContingency2019JUL!$A:$I,5,FALSE)," ")</f>
        <v xml:space="preserve"> </v>
      </c>
      <c r="K1925" t="str">
        <f>IFERROR(VLOOKUP(D1925,AuctionContingency2019JUL!$A:$I,6,FALSE)," ")</f>
        <v xml:space="preserve"> </v>
      </c>
      <c r="L1925" t="str">
        <f>IFERROR(VLOOKUP(D1925,AuctionContingency2019JUL!$A:$I,7,FALSE)," ")</f>
        <v xml:space="preserve"> </v>
      </c>
      <c r="M1925" t="str">
        <f>IFERROR(VLOOKUP(D1925,AuctionContingency2019JUL!$A:$I,8,FALSE)," ")</f>
        <v xml:space="preserve"> </v>
      </c>
      <c r="N1925" t="str">
        <f>IFERROR(VLOOKUP(D1925,AuctionContingency2019JUL!$A:$I,9,FALSE)," ")</f>
        <v xml:space="preserve"> </v>
      </c>
      <c r="O1925" t="str">
        <f>IFERROR(VLOOKUP(C1925,AuctionMapping2019JUL!$C:$J,4,FALSE)," ")</f>
        <v xml:space="preserve"> </v>
      </c>
      <c r="P1925" t="str">
        <f>IFERROR(VLOOKUP(C1925,AuctionMapping2019JUL!$C:$J,5,FALSE)," ")</f>
        <v xml:space="preserve"> </v>
      </c>
      <c r="Q1925" t="str">
        <f>IFERROR(VLOOKUP(C1925,AuctionMapping2019JUL!$C:$J,6,FALSE)," ")</f>
        <v xml:space="preserve"> </v>
      </c>
      <c r="R1925" t="str">
        <f>IFERROR(VLOOKUP(C1925,AuctionMapping2019JUL!$C:$J,7,FALSE)," ")</f>
        <v xml:space="preserve"> </v>
      </c>
      <c r="S1925" t="str">
        <f>IFERROR(VLOOKUP(C1925,AuctionMapping2019JUL!$C:$J,8,FALSE)," ")</f>
        <v xml:space="preserve"> </v>
      </c>
      <c r="T1925" t="str">
        <f t="shared" si="90"/>
        <v>NaN</v>
      </c>
      <c r="U1925" t="str">
        <f t="shared" si="91"/>
        <v>NaN</v>
      </c>
      <c r="V1925" t="str">
        <f t="shared" si="92"/>
        <v>NaN</v>
      </c>
      <c r="W1925" t="s">
        <v>42029</v>
      </c>
      <c r="X1925">
        <v>1</v>
      </c>
    </row>
    <row r="1926" spans="1:24" x14ac:dyDescent="0.25">
      <c r="A1926" t="s">
        <v>9</v>
      </c>
      <c r="B1926" t="s">
        <v>1934</v>
      </c>
      <c r="C1926" t="s">
        <v>1932</v>
      </c>
      <c r="D1926" t="s">
        <v>3562</v>
      </c>
      <c r="E1926" s="2">
        <v>43184.833333333343</v>
      </c>
      <c r="F1926" t="s">
        <v>4501</v>
      </c>
      <c r="G1926" t="s">
        <v>4502</v>
      </c>
      <c r="H1926">
        <v>3.5999999999999997E-2</v>
      </c>
      <c r="I1926" t="s">
        <v>4503</v>
      </c>
      <c r="J1926" t="str">
        <f>IFERROR(VLOOKUP(D1926,AuctionContingency2019JUL!$A:$I,5,FALSE)," ")</f>
        <v xml:space="preserve"> </v>
      </c>
      <c r="K1926" t="str">
        <f>IFERROR(VLOOKUP(D1926,AuctionContingency2019JUL!$A:$I,6,FALSE)," ")</f>
        <v xml:space="preserve"> </v>
      </c>
      <c r="L1926" t="str">
        <f>IFERROR(VLOOKUP(D1926,AuctionContingency2019JUL!$A:$I,7,FALSE)," ")</f>
        <v xml:space="preserve"> </v>
      </c>
      <c r="M1926" t="str">
        <f>IFERROR(VLOOKUP(D1926,AuctionContingency2019JUL!$A:$I,8,FALSE)," ")</f>
        <v xml:space="preserve"> </v>
      </c>
      <c r="N1926" t="str">
        <f>IFERROR(VLOOKUP(D1926,AuctionContingency2019JUL!$A:$I,9,FALSE)," ")</f>
        <v xml:space="preserve"> </v>
      </c>
      <c r="O1926" t="str">
        <f>IFERROR(VLOOKUP(C1926,AuctionMapping2019JUL!$C:$J,4,FALSE)," ")</f>
        <v xml:space="preserve"> </v>
      </c>
      <c r="P1926" t="str">
        <f>IFERROR(VLOOKUP(C1926,AuctionMapping2019JUL!$C:$J,5,FALSE)," ")</f>
        <v xml:space="preserve"> </v>
      </c>
      <c r="Q1926" t="str">
        <f>IFERROR(VLOOKUP(C1926,AuctionMapping2019JUL!$C:$J,6,FALSE)," ")</f>
        <v xml:space="preserve"> </v>
      </c>
      <c r="R1926" t="str">
        <f>IFERROR(VLOOKUP(C1926,AuctionMapping2019JUL!$C:$J,7,FALSE)," ")</f>
        <v xml:space="preserve"> </v>
      </c>
      <c r="S1926" t="str">
        <f>IFERROR(VLOOKUP(C1926,AuctionMapping2019JUL!$C:$J,8,FALSE)," ")</f>
        <v xml:space="preserve"> </v>
      </c>
      <c r="T1926" t="str">
        <f t="shared" si="90"/>
        <v>NaN</v>
      </c>
      <c r="U1926" t="str">
        <f t="shared" si="91"/>
        <v>NaN</v>
      </c>
      <c r="V1926" t="str">
        <f t="shared" si="92"/>
        <v>NaN</v>
      </c>
      <c r="W1926" t="s">
        <v>42029</v>
      </c>
      <c r="X1926">
        <v>1</v>
      </c>
    </row>
    <row r="1927" spans="1:24" x14ac:dyDescent="0.25">
      <c r="A1927" t="s">
        <v>9</v>
      </c>
      <c r="B1927" t="s">
        <v>1935</v>
      </c>
      <c r="C1927" t="s">
        <v>1932</v>
      </c>
      <c r="D1927" t="s">
        <v>4211</v>
      </c>
      <c r="E1927" s="2">
        <v>43182.625</v>
      </c>
      <c r="F1927" t="s">
        <v>4501</v>
      </c>
      <c r="G1927" t="s">
        <v>4502</v>
      </c>
      <c r="H1927">
        <v>7.4999999999999997E-2</v>
      </c>
      <c r="I1927" t="s">
        <v>4504</v>
      </c>
      <c r="J1927" t="str">
        <f>IFERROR(VLOOKUP(D1927,AuctionContingency2019JUL!$A:$I,5,FALSE)," ")</f>
        <v xml:space="preserve"> </v>
      </c>
      <c r="K1927" t="str">
        <f>IFERROR(VLOOKUP(D1927,AuctionContingency2019JUL!$A:$I,6,FALSE)," ")</f>
        <v xml:space="preserve"> </v>
      </c>
      <c r="L1927" t="str">
        <f>IFERROR(VLOOKUP(D1927,AuctionContingency2019JUL!$A:$I,7,FALSE)," ")</f>
        <v xml:space="preserve"> </v>
      </c>
      <c r="M1927" t="str">
        <f>IFERROR(VLOOKUP(D1927,AuctionContingency2019JUL!$A:$I,8,FALSE)," ")</f>
        <v xml:space="preserve"> </v>
      </c>
      <c r="N1927" t="str">
        <f>IFERROR(VLOOKUP(D1927,AuctionContingency2019JUL!$A:$I,9,FALSE)," ")</f>
        <v xml:space="preserve"> </v>
      </c>
      <c r="O1927" t="str">
        <f>IFERROR(VLOOKUP(C1927,AuctionMapping2019JUL!$C:$J,4,FALSE)," ")</f>
        <v xml:space="preserve"> </v>
      </c>
      <c r="P1927" t="str">
        <f>IFERROR(VLOOKUP(C1927,AuctionMapping2019JUL!$C:$J,5,FALSE)," ")</f>
        <v xml:space="preserve"> </v>
      </c>
      <c r="Q1927" t="str">
        <f>IFERROR(VLOOKUP(C1927,AuctionMapping2019JUL!$C:$J,6,FALSE)," ")</f>
        <v xml:space="preserve"> </v>
      </c>
      <c r="R1927" t="str">
        <f>IFERROR(VLOOKUP(C1927,AuctionMapping2019JUL!$C:$J,7,FALSE)," ")</f>
        <v xml:space="preserve"> </v>
      </c>
      <c r="S1927" t="str">
        <f>IFERROR(VLOOKUP(C1927,AuctionMapping2019JUL!$C:$J,8,FALSE)," ")</f>
        <v xml:space="preserve"> </v>
      </c>
      <c r="T1927" t="str">
        <f t="shared" si="90"/>
        <v>NaN</v>
      </c>
      <c r="U1927" t="str">
        <f t="shared" si="91"/>
        <v>NaN</v>
      </c>
      <c r="V1927" t="str">
        <f t="shared" si="92"/>
        <v>NaN</v>
      </c>
      <c r="W1927" t="s">
        <v>42029</v>
      </c>
      <c r="X1927">
        <v>1</v>
      </c>
    </row>
    <row r="1928" spans="1:24" x14ac:dyDescent="0.25">
      <c r="A1928" t="s">
        <v>9</v>
      </c>
      <c r="B1928" t="s">
        <v>1936</v>
      </c>
      <c r="C1928" t="s">
        <v>1932</v>
      </c>
      <c r="D1928" t="s">
        <v>4212</v>
      </c>
      <c r="E1928" s="2">
        <v>43251</v>
      </c>
      <c r="F1928" t="s">
        <v>4501</v>
      </c>
      <c r="G1928" t="s">
        <v>4502</v>
      </c>
      <c r="H1928">
        <v>8.3000000000000004E-2</v>
      </c>
      <c r="I1928" t="s">
        <v>4503</v>
      </c>
      <c r="J1928" t="str">
        <f>IFERROR(VLOOKUP(D1928,AuctionContingency2019JUL!$A:$I,5,FALSE)," ")</f>
        <v xml:space="preserve"> </v>
      </c>
      <c r="K1928" t="str">
        <f>IFERROR(VLOOKUP(D1928,AuctionContingency2019JUL!$A:$I,6,FALSE)," ")</f>
        <v xml:space="preserve"> </v>
      </c>
      <c r="L1928" t="str">
        <f>IFERROR(VLOOKUP(D1928,AuctionContingency2019JUL!$A:$I,7,FALSE)," ")</f>
        <v xml:space="preserve"> </v>
      </c>
      <c r="M1928" t="str">
        <f>IFERROR(VLOOKUP(D1928,AuctionContingency2019JUL!$A:$I,8,FALSE)," ")</f>
        <v xml:space="preserve"> </v>
      </c>
      <c r="N1928" t="str">
        <f>IFERROR(VLOOKUP(D1928,AuctionContingency2019JUL!$A:$I,9,FALSE)," ")</f>
        <v xml:space="preserve"> </v>
      </c>
      <c r="O1928" t="str">
        <f>IFERROR(VLOOKUP(C1928,AuctionMapping2019JUL!$C:$J,4,FALSE)," ")</f>
        <v xml:space="preserve"> </v>
      </c>
      <c r="P1928" t="str">
        <f>IFERROR(VLOOKUP(C1928,AuctionMapping2019JUL!$C:$J,5,FALSE)," ")</f>
        <v xml:space="preserve"> </v>
      </c>
      <c r="Q1928" t="str">
        <f>IFERROR(VLOOKUP(C1928,AuctionMapping2019JUL!$C:$J,6,FALSE)," ")</f>
        <v xml:space="preserve"> </v>
      </c>
      <c r="R1928" t="str">
        <f>IFERROR(VLOOKUP(C1928,AuctionMapping2019JUL!$C:$J,7,FALSE)," ")</f>
        <v xml:space="preserve"> </v>
      </c>
      <c r="S1928" t="str">
        <f>IFERROR(VLOOKUP(C1928,AuctionMapping2019JUL!$C:$J,8,FALSE)," ")</f>
        <v xml:space="preserve"> </v>
      </c>
      <c r="T1928" t="str">
        <f t="shared" si="90"/>
        <v>NaN</v>
      </c>
      <c r="U1928" t="str">
        <f t="shared" si="91"/>
        <v>NaN</v>
      </c>
      <c r="V1928" t="str">
        <f t="shared" si="92"/>
        <v>NaN</v>
      </c>
      <c r="W1928" t="s">
        <v>42029</v>
      </c>
      <c r="X1928">
        <v>1</v>
      </c>
    </row>
    <row r="1929" spans="1:24" x14ac:dyDescent="0.25">
      <c r="A1929" t="s">
        <v>9</v>
      </c>
      <c r="B1929" t="s">
        <v>1937</v>
      </c>
      <c r="C1929" t="s">
        <v>1932</v>
      </c>
      <c r="D1929" t="s">
        <v>4213</v>
      </c>
      <c r="E1929" s="2">
        <v>43204</v>
      </c>
      <c r="F1929" t="s">
        <v>4501</v>
      </c>
      <c r="G1929" t="s">
        <v>4502</v>
      </c>
      <c r="H1929">
        <v>0.25</v>
      </c>
      <c r="I1929" t="s">
        <v>4503</v>
      </c>
      <c r="J1929">
        <f>IFERROR(VLOOKUP(D1929,AuctionContingency2019JUL!$A:$I,5,FALSE)," ")</f>
        <v>170021</v>
      </c>
      <c r="K1929" t="str">
        <f>IFERROR(VLOOKUP(D1929,AuctionContingency2019JUL!$A:$I,6,FALSE)," ")</f>
        <v>AUS_AU</v>
      </c>
      <c r="L1929">
        <f>IFERROR(VLOOKUP(D1929,AuctionContingency2019JUL!$A:$I,7,FALSE)," ")</f>
        <v>11.5</v>
      </c>
      <c r="M1929">
        <f>IFERROR(VLOOKUP(D1929,AuctionContingency2019JUL!$A:$I,8,FALSE)," ")</f>
        <v>170022</v>
      </c>
      <c r="N1929" t="str">
        <f>IFERROR(VLOOKUP(D1929,AuctionContingency2019JUL!$A:$I,9,FALSE)," ")</f>
        <v>AUSTDA</v>
      </c>
      <c r="O1929" t="str">
        <f>IFERROR(VLOOKUP(C1929,AuctionMapping2019JUL!$C:$J,4,FALSE)," ")</f>
        <v xml:space="preserve"> </v>
      </c>
      <c r="P1929" t="str">
        <f>IFERROR(VLOOKUP(C1929,AuctionMapping2019JUL!$C:$J,5,FALSE)," ")</f>
        <v xml:space="preserve"> </v>
      </c>
      <c r="Q1929" t="str">
        <f>IFERROR(VLOOKUP(C1929,AuctionMapping2019JUL!$C:$J,6,FALSE)," ")</f>
        <v xml:space="preserve"> </v>
      </c>
      <c r="R1929" t="str">
        <f>IFERROR(VLOOKUP(C1929,AuctionMapping2019JUL!$C:$J,7,FALSE)," ")</f>
        <v xml:space="preserve"> </v>
      </c>
      <c r="S1929" t="str">
        <f>IFERROR(VLOOKUP(C1929,AuctionMapping2019JUL!$C:$J,8,FALSE)," ")</f>
        <v xml:space="preserve"> </v>
      </c>
      <c r="T1929" t="str">
        <f t="shared" si="90"/>
        <v>NaN</v>
      </c>
      <c r="U1929" t="str">
        <f t="shared" si="91"/>
        <v xml:space="preserve">BRANCHOPEN 170021 11.5  </v>
      </c>
      <c r="V1929" t="str">
        <f t="shared" si="92"/>
        <v>NaN</v>
      </c>
      <c r="W1929" t="s">
        <v>42029</v>
      </c>
      <c r="X1929">
        <v>1</v>
      </c>
    </row>
    <row r="1930" spans="1:24" x14ac:dyDescent="0.25">
      <c r="A1930" t="s">
        <v>9</v>
      </c>
      <c r="B1930" t="s">
        <v>1938</v>
      </c>
      <c r="C1930" t="s">
        <v>1932</v>
      </c>
      <c r="D1930" t="s">
        <v>4216</v>
      </c>
      <c r="E1930" s="2">
        <v>43270.916666666657</v>
      </c>
      <c r="F1930" t="s">
        <v>4501</v>
      </c>
      <c r="G1930" t="s">
        <v>4502</v>
      </c>
      <c r="H1930">
        <v>0.39600000000000002</v>
      </c>
      <c r="I1930" t="s">
        <v>4504</v>
      </c>
      <c r="J1930" t="str">
        <f>IFERROR(VLOOKUP(D1930,AuctionContingency2019JUL!$A:$I,5,FALSE)," ")</f>
        <v xml:space="preserve"> </v>
      </c>
      <c r="K1930" t="str">
        <f>IFERROR(VLOOKUP(D1930,AuctionContingency2019JUL!$A:$I,6,FALSE)," ")</f>
        <v xml:space="preserve"> </v>
      </c>
      <c r="L1930" t="str">
        <f>IFERROR(VLOOKUP(D1930,AuctionContingency2019JUL!$A:$I,7,FALSE)," ")</f>
        <v xml:space="preserve"> </v>
      </c>
      <c r="M1930" t="str">
        <f>IFERROR(VLOOKUP(D1930,AuctionContingency2019JUL!$A:$I,8,FALSE)," ")</f>
        <v xml:space="preserve"> </v>
      </c>
      <c r="N1930" t="str">
        <f>IFERROR(VLOOKUP(D1930,AuctionContingency2019JUL!$A:$I,9,FALSE)," ")</f>
        <v xml:space="preserve"> </v>
      </c>
      <c r="O1930" t="str">
        <f>IFERROR(VLOOKUP(C1930,AuctionMapping2019JUL!$C:$J,4,FALSE)," ")</f>
        <v xml:space="preserve"> </v>
      </c>
      <c r="P1930" t="str">
        <f>IFERROR(VLOOKUP(C1930,AuctionMapping2019JUL!$C:$J,5,FALSE)," ")</f>
        <v xml:space="preserve"> </v>
      </c>
      <c r="Q1930" t="str">
        <f>IFERROR(VLOOKUP(C1930,AuctionMapping2019JUL!$C:$J,6,FALSE)," ")</f>
        <v xml:space="preserve"> </v>
      </c>
      <c r="R1930" t="str">
        <f>IFERROR(VLOOKUP(C1930,AuctionMapping2019JUL!$C:$J,7,FALSE)," ")</f>
        <v xml:space="preserve"> </v>
      </c>
      <c r="S1930" t="str">
        <f>IFERROR(VLOOKUP(C1930,AuctionMapping2019JUL!$C:$J,8,FALSE)," ")</f>
        <v xml:space="preserve"> </v>
      </c>
      <c r="T1930" t="str">
        <f t="shared" si="90"/>
        <v>NaN</v>
      </c>
      <c r="U1930" t="str">
        <f t="shared" si="91"/>
        <v>NaN</v>
      </c>
      <c r="V1930" t="str">
        <f t="shared" si="92"/>
        <v>NaN</v>
      </c>
      <c r="W1930" t="s">
        <v>42029</v>
      </c>
      <c r="X1930">
        <v>1</v>
      </c>
    </row>
    <row r="1931" spans="1:24" x14ac:dyDescent="0.25">
      <c r="A1931" t="s">
        <v>9</v>
      </c>
      <c r="B1931" t="s">
        <v>1939</v>
      </c>
      <c r="C1931" t="s">
        <v>1932</v>
      </c>
      <c r="D1931" t="s">
        <v>3480</v>
      </c>
      <c r="E1931" s="2">
        <v>43242.166666666657</v>
      </c>
      <c r="F1931" t="s">
        <v>4501</v>
      </c>
      <c r="G1931" t="s">
        <v>4502</v>
      </c>
      <c r="H1931">
        <v>2.8000000000000001E-2</v>
      </c>
      <c r="I1931" t="s">
        <v>4503</v>
      </c>
      <c r="J1931">
        <f>IFERROR(VLOOKUP(D1931,AuctionContingency2019JUL!$A:$I,5,FALSE)," ")</f>
        <v>180014</v>
      </c>
      <c r="K1931" t="str">
        <f>IFERROR(VLOOKUP(D1931,AuctionContingency2019JUL!$A:$I,6,FALSE)," ")</f>
        <v>FERGST</v>
      </c>
      <c r="L1931">
        <f>IFERROR(VLOOKUP(D1931,AuctionContingency2019JUL!$A:$I,7,FALSE)," ")</f>
        <v>18</v>
      </c>
      <c r="M1931">
        <f>IFERROR(VLOOKUP(D1931,AuctionContingency2019JUL!$A:$I,8,FALSE)," ")</f>
        <v>180017</v>
      </c>
      <c r="N1931" t="str">
        <f>IFERROR(VLOOKUP(D1931,AuctionContingency2019JUL!$A:$I,9,FALSE)," ")</f>
        <v>FERGST</v>
      </c>
      <c r="O1931" t="str">
        <f>IFERROR(VLOOKUP(C1931,AuctionMapping2019JUL!$C:$J,4,FALSE)," ")</f>
        <v xml:space="preserve"> </v>
      </c>
      <c r="P1931" t="str">
        <f>IFERROR(VLOOKUP(C1931,AuctionMapping2019JUL!$C:$J,5,FALSE)," ")</f>
        <v xml:space="preserve"> </v>
      </c>
      <c r="Q1931" t="str">
        <f>IFERROR(VLOOKUP(C1931,AuctionMapping2019JUL!$C:$J,6,FALSE)," ")</f>
        <v xml:space="preserve"> </v>
      </c>
      <c r="R1931" t="str">
        <f>IFERROR(VLOOKUP(C1931,AuctionMapping2019JUL!$C:$J,7,FALSE)," ")</f>
        <v xml:space="preserve"> </v>
      </c>
      <c r="S1931" t="str">
        <f>IFERROR(VLOOKUP(C1931,AuctionMapping2019JUL!$C:$J,8,FALSE)," ")</f>
        <v xml:space="preserve"> </v>
      </c>
      <c r="T1931" t="str">
        <f t="shared" si="90"/>
        <v>NaN</v>
      </c>
      <c r="U1931" t="str">
        <f t="shared" si="91"/>
        <v xml:space="preserve">BRANCHOPEN 180014 18  </v>
      </c>
      <c r="V1931" t="str">
        <f t="shared" si="92"/>
        <v>NaN</v>
      </c>
      <c r="W1931" t="s">
        <v>42029</v>
      </c>
      <c r="X1931">
        <v>1</v>
      </c>
    </row>
    <row r="1932" spans="1:24" x14ac:dyDescent="0.25">
      <c r="A1932" t="s">
        <v>9</v>
      </c>
      <c r="B1932" t="s">
        <v>1940</v>
      </c>
      <c r="C1932" t="s">
        <v>1932</v>
      </c>
      <c r="D1932" t="s">
        <v>3440</v>
      </c>
      <c r="E1932" s="2">
        <v>43241</v>
      </c>
      <c r="F1932" t="s">
        <v>4501</v>
      </c>
      <c r="G1932" t="s">
        <v>4502</v>
      </c>
      <c r="H1932">
        <v>0.19800000000000001</v>
      </c>
      <c r="I1932" t="s">
        <v>4503</v>
      </c>
      <c r="J1932" t="str">
        <f>IFERROR(VLOOKUP(D1932,AuctionContingency2019JUL!$A:$I,5,FALSE)," ")</f>
        <v xml:space="preserve"> </v>
      </c>
      <c r="K1932" t="str">
        <f>IFERROR(VLOOKUP(D1932,AuctionContingency2019JUL!$A:$I,6,FALSE)," ")</f>
        <v xml:space="preserve"> </v>
      </c>
      <c r="L1932" t="str">
        <f>IFERROR(VLOOKUP(D1932,AuctionContingency2019JUL!$A:$I,7,FALSE)," ")</f>
        <v xml:space="preserve"> </v>
      </c>
      <c r="M1932" t="str">
        <f>IFERROR(VLOOKUP(D1932,AuctionContingency2019JUL!$A:$I,8,FALSE)," ")</f>
        <v xml:space="preserve"> </v>
      </c>
      <c r="N1932" t="str">
        <f>IFERROR(VLOOKUP(D1932,AuctionContingency2019JUL!$A:$I,9,FALSE)," ")</f>
        <v xml:space="preserve"> </v>
      </c>
      <c r="O1932" t="str">
        <f>IFERROR(VLOOKUP(C1932,AuctionMapping2019JUL!$C:$J,4,FALSE)," ")</f>
        <v xml:space="preserve"> </v>
      </c>
      <c r="P1932" t="str">
        <f>IFERROR(VLOOKUP(C1932,AuctionMapping2019JUL!$C:$J,5,FALSE)," ")</f>
        <v xml:space="preserve"> </v>
      </c>
      <c r="Q1932" t="str">
        <f>IFERROR(VLOOKUP(C1932,AuctionMapping2019JUL!$C:$J,6,FALSE)," ")</f>
        <v xml:space="preserve"> </v>
      </c>
      <c r="R1932" t="str">
        <f>IFERROR(VLOOKUP(C1932,AuctionMapping2019JUL!$C:$J,7,FALSE)," ")</f>
        <v xml:space="preserve"> </v>
      </c>
      <c r="S1932" t="str">
        <f>IFERROR(VLOOKUP(C1932,AuctionMapping2019JUL!$C:$J,8,FALSE)," ")</f>
        <v xml:space="preserve"> </v>
      </c>
      <c r="T1932" t="str">
        <f t="shared" si="90"/>
        <v>NaN</v>
      </c>
      <c r="U1932" t="str">
        <f t="shared" si="91"/>
        <v>NaN</v>
      </c>
      <c r="V1932" t="str">
        <f t="shared" si="92"/>
        <v>NaN</v>
      </c>
      <c r="W1932" t="s">
        <v>42029</v>
      </c>
      <c r="X1932">
        <v>1</v>
      </c>
    </row>
    <row r="1933" spans="1:24" x14ac:dyDescent="0.25">
      <c r="A1933" t="s">
        <v>9</v>
      </c>
      <c r="B1933" t="s">
        <v>1941</v>
      </c>
      <c r="C1933" t="s">
        <v>1932</v>
      </c>
      <c r="D1933" t="s">
        <v>4218</v>
      </c>
      <c r="E1933" s="2">
        <v>43269.333333333343</v>
      </c>
      <c r="F1933" t="s">
        <v>4501</v>
      </c>
      <c r="G1933" t="s">
        <v>4502</v>
      </c>
      <c r="H1933">
        <v>0.39500000000000002</v>
      </c>
      <c r="I1933" t="s">
        <v>4504</v>
      </c>
      <c r="J1933" t="str">
        <f>IFERROR(VLOOKUP(D1933,AuctionContingency2019JUL!$A:$I,5,FALSE)," ")</f>
        <v xml:space="preserve"> </v>
      </c>
      <c r="K1933" t="str">
        <f>IFERROR(VLOOKUP(D1933,AuctionContingency2019JUL!$A:$I,6,FALSE)," ")</f>
        <v xml:space="preserve"> </v>
      </c>
      <c r="L1933" t="str">
        <f>IFERROR(VLOOKUP(D1933,AuctionContingency2019JUL!$A:$I,7,FALSE)," ")</f>
        <v xml:space="preserve"> </v>
      </c>
      <c r="M1933" t="str">
        <f>IFERROR(VLOOKUP(D1933,AuctionContingency2019JUL!$A:$I,8,FALSE)," ")</f>
        <v xml:space="preserve"> </v>
      </c>
      <c r="N1933" t="str">
        <f>IFERROR(VLOOKUP(D1933,AuctionContingency2019JUL!$A:$I,9,FALSE)," ")</f>
        <v xml:space="preserve"> </v>
      </c>
      <c r="O1933" t="str">
        <f>IFERROR(VLOOKUP(C1933,AuctionMapping2019JUL!$C:$J,4,FALSE)," ")</f>
        <v xml:space="preserve"> </v>
      </c>
      <c r="P1933" t="str">
        <f>IFERROR(VLOOKUP(C1933,AuctionMapping2019JUL!$C:$J,5,FALSE)," ")</f>
        <v xml:space="preserve"> </v>
      </c>
      <c r="Q1933" t="str">
        <f>IFERROR(VLOOKUP(C1933,AuctionMapping2019JUL!$C:$J,6,FALSE)," ")</f>
        <v xml:space="preserve"> </v>
      </c>
      <c r="R1933" t="str">
        <f>IFERROR(VLOOKUP(C1933,AuctionMapping2019JUL!$C:$J,7,FALSE)," ")</f>
        <v xml:space="preserve"> </v>
      </c>
      <c r="S1933" t="str">
        <f>IFERROR(VLOOKUP(C1933,AuctionMapping2019JUL!$C:$J,8,FALSE)," ")</f>
        <v xml:space="preserve"> </v>
      </c>
      <c r="T1933" t="str">
        <f t="shared" si="90"/>
        <v>NaN</v>
      </c>
      <c r="U1933" t="str">
        <f t="shared" si="91"/>
        <v>NaN</v>
      </c>
      <c r="V1933" t="str">
        <f t="shared" si="92"/>
        <v>NaN</v>
      </c>
      <c r="W1933" t="s">
        <v>42029</v>
      </c>
      <c r="X1933">
        <v>1</v>
      </c>
    </row>
    <row r="1934" spans="1:24" x14ac:dyDescent="0.25">
      <c r="A1934" t="s">
        <v>9</v>
      </c>
      <c r="B1934" t="s">
        <v>1942</v>
      </c>
      <c r="C1934" t="s">
        <v>1932</v>
      </c>
      <c r="D1934" t="s">
        <v>4329</v>
      </c>
      <c r="E1934" s="2">
        <v>43241.958333333343</v>
      </c>
      <c r="F1934" t="s">
        <v>4501</v>
      </c>
      <c r="G1934" t="s">
        <v>4502</v>
      </c>
      <c r="H1934">
        <v>0.39700000000000002</v>
      </c>
      <c r="I1934" t="s">
        <v>4503</v>
      </c>
      <c r="J1934">
        <f>IFERROR(VLOOKUP(D1934,AuctionContingency2019JUL!$A:$I,5,FALSE)," ")</f>
        <v>3431</v>
      </c>
      <c r="K1934" t="str">
        <f>IFERROR(VLOOKUP(D1934,AuctionContingency2019JUL!$A:$I,6,FALSE)," ")</f>
        <v>SDSES_2_</v>
      </c>
      <c r="L1934">
        <f>IFERROR(VLOOKUP(D1934,AuctionContingency2019JUL!$A:$I,7,FALSE)," ")</f>
        <v>170094</v>
      </c>
      <c r="M1934" t="str">
        <f>IFERROR(VLOOKUP(D1934,AuctionContingency2019JUL!$A:$I,8,FALSE)," ")</f>
        <v>SD5SES</v>
      </c>
      <c r="N1934">
        <f>IFERROR(VLOOKUP(D1934,AuctionContingency2019JUL!$A:$I,9,FALSE)," ")</f>
        <v>1</v>
      </c>
      <c r="O1934" t="str">
        <f>IFERROR(VLOOKUP(C1934,AuctionMapping2019JUL!$C:$J,4,FALSE)," ")</f>
        <v xml:space="preserve"> </v>
      </c>
      <c r="P1934" t="str">
        <f>IFERROR(VLOOKUP(C1934,AuctionMapping2019JUL!$C:$J,5,FALSE)," ")</f>
        <v xml:space="preserve"> </v>
      </c>
      <c r="Q1934" t="str">
        <f>IFERROR(VLOOKUP(C1934,AuctionMapping2019JUL!$C:$J,6,FALSE)," ")</f>
        <v xml:space="preserve"> </v>
      </c>
      <c r="R1934" t="str">
        <f>IFERROR(VLOOKUP(C1934,AuctionMapping2019JUL!$C:$J,7,FALSE)," ")</f>
        <v xml:space="preserve"> </v>
      </c>
      <c r="S1934" t="str">
        <f>IFERROR(VLOOKUP(C1934,AuctionMapping2019JUL!$C:$J,8,FALSE)," ")</f>
        <v xml:space="preserve"> </v>
      </c>
      <c r="T1934" t="str">
        <f t="shared" si="90"/>
        <v>NaN</v>
      </c>
      <c r="U1934" t="str">
        <f t="shared" si="91"/>
        <v xml:space="preserve">BRANCHOPEN 3431 170094  </v>
      </c>
      <c r="V1934" t="str">
        <f t="shared" si="92"/>
        <v>NaN</v>
      </c>
      <c r="W1934" t="s">
        <v>42029</v>
      </c>
      <c r="X1934">
        <v>1</v>
      </c>
    </row>
    <row r="1935" spans="1:24" x14ac:dyDescent="0.25">
      <c r="A1935" t="s">
        <v>9</v>
      </c>
      <c r="B1935" t="s">
        <v>1943</v>
      </c>
      <c r="C1935" t="s">
        <v>1932</v>
      </c>
      <c r="D1935" t="s">
        <v>4220</v>
      </c>
      <c r="E1935" s="2">
        <v>43241.833333333343</v>
      </c>
      <c r="F1935" t="s">
        <v>4501</v>
      </c>
      <c r="G1935" t="s">
        <v>4502</v>
      </c>
      <c r="H1935">
        <v>0.39700000000000002</v>
      </c>
      <c r="I1935" t="s">
        <v>4504</v>
      </c>
      <c r="J1935" t="str">
        <f>IFERROR(VLOOKUP(D1935,AuctionContingency2019JUL!$A:$I,5,FALSE)," ")</f>
        <v xml:space="preserve"> </v>
      </c>
      <c r="K1935" t="str">
        <f>IFERROR(VLOOKUP(D1935,AuctionContingency2019JUL!$A:$I,6,FALSE)," ")</f>
        <v xml:space="preserve"> </v>
      </c>
      <c r="L1935" t="str">
        <f>IFERROR(VLOOKUP(D1935,AuctionContingency2019JUL!$A:$I,7,FALSE)," ")</f>
        <v xml:space="preserve"> </v>
      </c>
      <c r="M1935" t="str">
        <f>IFERROR(VLOOKUP(D1935,AuctionContingency2019JUL!$A:$I,8,FALSE)," ")</f>
        <v xml:space="preserve"> </v>
      </c>
      <c r="N1935" t="str">
        <f>IFERROR(VLOOKUP(D1935,AuctionContingency2019JUL!$A:$I,9,FALSE)," ")</f>
        <v xml:space="preserve"> </v>
      </c>
      <c r="O1935" t="str">
        <f>IFERROR(VLOOKUP(C1935,AuctionMapping2019JUL!$C:$J,4,FALSE)," ")</f>
        <v xml:space="preserve"> </v>
      </c>
      <c r="P1935" t="str">
        <f>IFERROR(VLOOKUP(C1935,AuctionMapping2019JUL!$C:$J,5,FALSE)," ")</f>
        <v xml:space="preserve"> </v>
      </c>
      <c r="Q1935" t="str">
        <f>IFERROR(VLOOKUP(C1935,AuctionMapping2019JUL!$C:$J,6,FALSE)," ")</f>
        <v xml:space="preserve"> </v>
      </c>
      <c r="R1935" t="str">
        <f>IFERROR(VLOOKUP(C1935,AuctionMapping2019JUL!$C:$J,7,FALSE)," ")</f>
        <v xml:space="preserve"> </v>
      </c>
      <c r="S1935" t="str">
        <f>IFERROR(VLOOKUP(C1935,AuctionMapping2019JUL!$C:$J,8,FALSE)," ")</f>
        <v xml:space="preserve"> </v>
      </c>
      <c r="T1935" t="str">
        <f t="shared" si="90"/>
        <v>NaN</v>
      </c>
      <c r="U1935" t="str">
        <f t="shared" si="91"/>
        <v>NaN</v>
      </c>
      <c r="V1935" t="str">
        <f t="shared" si="92"/>
        <v>NaN</v>
      </c>
      <c r="W1935" t="s">
        <v>42029</v>
      </c>
      <c r="X1935">
        <v>1</v>
      </c>
    </row>
    <row r="1936" spans="1:24" x14ac:dyDescent="0.25">
      <c r="A1936" t="s">
        <v>9</v>
      </c>
      <c r="B1936" t="s">
        <v>1944</v>
      </c>
      <c r="C1936" t="s">
        <v>1932</v>
      </c>
      <c r="D1936" t="s">
        <v>3455</v>
      </c>
      <c r="E1936" s="2">
        <v>43242.5</v>
      </c>
      <c r="F1936" t="s">
        <v>4501</v>
      </c>
      <c r="G1936" t="s">
        <v>4502</v>
      </c>
      <c r="H1936">
        <v>0.39600000000000002</v>
      </c>
      <c r="I1936" t="s">
        <v>4504</v>
      </c>
      <c r="J1936" t="str">
        <f>IFERROR(VLOOKUP(D1936,AuctionContingency2019JUL!$A:$I,5,FALSE)," ")</f>
        <v xml:space="preserve"> </v>
      </c>
      <c r="K1936" t="str">
        <f>IFERROR(VLOOKUP(D1936,AuctionContingency2019JUL!$A:$I,6,FALSE)," ")</f>
        <v xml:space="preserve"> </v>
      </c>
      <c r="L1936" t="str">
        <f>IFERROR(VLOOKUP(D1936,AuctionContingency2019JUL!$A:$I,7,FALSE)," ")</f>
        <v xml:space="preserve"> </v>
      </c>
      <c r="M1936" t="str">
        <f>IFERROR(VLOOKUP(D1936,AuctionContingency2019JUL!$A:$I,8,FALSE)," ")</f>
        <v xml:space="preserve"> </v>
      </c>
      <c r="N1936" t="str">
        <f>IFERROR(VLOOKUP(D1936,AuctionContingency2019JUL!$A:$I,9,FALSE)," ")</f>
        <v xml:space="preserve"> </v>
      </c>
      <c r="O1936" t="str">
        <f>IFERROR(VLOOKUP(C1936,AuctionMapping2019JUL!$C:$J,4,FALSE)," ")</f>
        <v xml:space="preserve"> </v>
      </c>
      <c r="P1936" t="str">
        <f>IFERROR(VLOOKUP(C1936,AuctionMapping2019JUL!$C:$J,5,FALSE)," ")</f>
        <v xml:space="preserve"> </v>
      </c>
      <c r="Q1936" t="str">
        <f>IFERROR(VLOOKUP(C1936,AuctionMapping2019JUL!$C:$J,6,FALSE)," ")</f>
        <v xml:space="preserve"> </v>
      </c>
      <c r="R1936" t="str">
        <f>IFERROR(VLOOKUP(C1936,AuctionMapping2019JUL!$C:$J,7,FALSE)," ")</f>
        <v xml:space="preserve"> </v>
      </c>
      <c r="S1936" t="str">
        <f>IFERROR(VLOOKUP(C1936,AuctionMapping2019JUL!$C:$J,8,FALSE)," ")</f>
        <v xml:space="preserve"> </v>
      </c>
      <c r="T1936" t="str">
        <f t="shared" si="90"/>
        <v>NaN</v>
      </c>
      <c r="U1936" t="str">
        <f t="shared" si="91"/>
        <v>NaN</v>
      </c>
      <c r="V1936" t="str">
        <f t="shared" si="92"/>
        <v>NaN</v>
      </c>
      <c r="W1936" t="s">
        <v>42029</v>
      </c>
      <c r="X1936">
        <v>1</v>
      </c>
    </row>
    <row r="1937" spans="1:24" x14ac:dyDescent="0.25">
      <c r="A1937" t="s">
        <v>9</v>
      </c>
      <c r="B1937" t="s">
        <v>1945</v>
      </c>
      <c r="C1937" t="s">
        <v>1932</v>
      </c>
      <c r="D1937" t="s">
        <v>4221</v>
      </c>
      <c r="E1937" s="2">
        <v>43173.875</v>
      </c>
      <c r="F1937" t="s">
        <v>4501</v>
      </c>
      <c r="G1937" t="s">
        <v>4502</v>
      </c>
      <c r="H1937">
        <v>9.8000000000000004E-2</v>
      </c>
      <c r="I1937" t="s">
        <v>4504</v>
      </c>
      <c r="J1937">
        <f>IFERROR(VLOOKUP(D1937,AuctionContingency2019JUL!$A:$I,5,FALSE)," ")</f>
        <v>77360</v>
      </c>
      <c r="K1937" t="str">
        <f>IFERROR(VLOOKUP(D1937,AuctionContingency2019JUL!$A:$I,6,FALSE)," ")</f>
        <v>L_MARSF</v>
      </c>
      <c r="L1937">
        <f>IFERROR(VLOOKUP(D1937,AuctionContingency2019JUL!$A:$I,7,FALSE)," ")</f>
        <v>1</v>
      </c>
      <c r="M1937">
        <f>IFERROR(VLOOKUP(D1937,AuctionContingency2019JUL!$A:$I,8,FALSE)," ")</f>
        <v>170033</v>
      </c>
      <c r="N1937" t="str">
        <f>IFERROR(VLOOKUP(D1937,AuctionContingency2019JUL!$A:$I,9,FALSE)," ")</f>
        <v>MAR_MA</v>
      </c>
      <c r="O1937" t="str">
        <f>IFERROR(VLOOKUP(C1937,AuctionMapping2019JUL!$C:$J,4,FALSE)," ")</f>
        <v xml:space="preserve"> </v>
      </c>
      <c r="P1937" t="str">
        <f>IFERROR(VLOOKUP(C1937,AuctionMapping2019JUL!$C:$J,5,FALSE)," ")</f>
        <v xml:space="preserve"> </v>
      </c>
      <c r="Q1937" t="str">
        <f>IFERROR(VLOOKUP(C1937,AuctionMapping2019JUL!$C:$J,6,FALSE)," ")</f>
        <v xml:space="preserve"> </v>
      </c>
      <c r="R1937" t="str">
        <f>IFERROR(VLOOKUP(C1937,AuctionMapping2019JUL!$C:$J,7,FALSE)," ")</f>
        <v xml:space="preserve"> </v>
      </c>
      <c r="S1937" t="str">
        <f>IFERROR(VLOOKUP(C1937,AuctionMapping2019JUL!$C:$J,8,FALSE)," ")</f>
        <v xml:space="preserve"> </v>
      </c>
      <c r="T1937" t="str">
        <f t="shared" si="90"/>
        <v>NaN</v>
      </c>
      <c r="U1937" t="str">
        <f t="shared" si="91"/>
        <v xml:space="preserve">BRANCHOPEN 77360 1  </v>
      </c>
      <c r="V1937" t="str">
        <f t="shared" si="92"/>
        <v>NaN</v>
      </c>
      <c r="W1937" t="s">
        <v>42029</v>
      </c>
      <c r="X1937">
        <v>1</v>
      </c>
    </row>
    <row r="1938" spans="1:24" x14ac:dyDescent="0.25">
      <c r="A1938" t="s">
        <v>9</v>
      </c>
      <c r="B1938" t="s">
        <v>1946</v>
      </c>
      <c r="C1938" t="s">
        <v>1946</v>
      </c>
      <c r="D1938" t="s">
        <v>3423</v>
      </c>
      <c r="E1938" s="2">
        <v>43171.375</v>
      </c>
      <c r="F1938" t="s">
        <v>4501</v>
      </c>
      <c r="G1938" t="s">
        <v>4502</v>
      </c>
      <c r="H1938">
        <v>3.1E-2</v>
      </c>
      <c r="I1938" t="s">
        <v>4504</v>
      </c>
      <c r="J1938" t="str">
        <f>IFERROR(VLOOKUP(D1938,AuctionContingency2019JUL!$A:$I,5,FALSE)," ")</f>
        <v xml:space="preserve"> </v>
      </c>
      <c r="K1938" t="str">
        <f>IFERROR(VLOOKUP(D1938,AuctionContingency2019JUL!$A:$I,6,FALSE)," ")</f>
        <v xml:space="preserve"> </v>
      </c>
      <c r="L1938" t="str">
        <f>IFERROR(VLOOKUP(D1938,AuctionContingency2019JUL!$A:$I,7,FALSE)," ")</f>
        <v xml:space="preserve"> </v>
      </c>
      <c r="M1938" t="str">
        <f>IFERROR(VLOOKUP(D1938,AuctionContingency2019JUL!$A:$I,8,FALSE)," ")</f>
        <v xml:space="preserve"> </v>
      </c>
      <c r="N1938" t="str">
        <f>IFERROR(VLOOKUP(D1938,AuctionContingency2019JUL!$A:$I,9,FALSE)," ")</f>
        <v xml:space="preserve"> </v>
      </c>
      <c r="O1938" t="str">
        <f>IFERROR(VLOOKUP(C1938,AuctionMapping2019JUL!$C:$J,4,FALSE)," ")</f>
        <v xml:space="preserve"> </v>
      </c>
      <c r="P1938" t="str">
        <f>IFERROR(VLOOKUP(C1938,AuctionMapping2019JUL!$C:$J,5,FALSE)," ")</f>
        <v xml:space="preserve"> </v>
      </c>
      <c r="Q1938" t="str">
        <f>IFERROR(VLOOKUP(C1938,AuctionMapping2019JUL!$C:$J,6,FALSE)," ")</f>
        <v xml:space="preserve"> </v>
      </c>
      <c r="R1938" t="str">
        <f>IFERROR(VLOOKUP(C1938,AuctionMapping2019JUL!$C:$J,7,FALSE)," ")</f>
        <v xml:space="preserve"> </v>
      </c>
      <c r="S1938" t="str">
        <f>IFERROR(VLOOKUP(C1938,AuctionMapping2019JUL!$C:$J,8,FALSE)," ")</f>
        <v xml:space="preserve"> </v>
      </c>
      <c r="T1938" t="str">
        <f t="shared" si="90"/>
        <v>NaN</v>
      </c>
      <c r="U1938" t="str">
        <f t="shared" si="91"/>
        <v>NaN</v>
      </c>
      <c r="V1938" t="str">
        <f t="shared" si="92"/>
        <v>NaN</v>
      </c>
      <c r="W1938" t="s">
        <v>42029</v>
      </c>
      <c r="X1938">
        <v>1</v>
      </c>
    </row>
    <row r="1939" spans="1:24" x14ac:dyDescent="0.25">
      <c r="A1939" t="s">
        <v>9</v>
      </c>
      <c r="B1939" t="s">
        <v>1947</v>
      </c>
      <c r="C1939" t="s">
        <v>1946</v>
      </c>
      <c r="D1939" t="s">
        <v>3424</v>
      </c>
      <c r="E1939" s="2">
        <v>43243.416666666657</v>
      </c>
      <c r="F1939" t="s">
        <v>4501</v>
      </c>
      <c r="G1939" t="s">
        <v>4502</v>
      </c>
      <c r="H1939">
        <v>2.8000000000000001E-2</v>
      </c>
      <c r="I1939" t="s">
        <v>4504</v>
      </c>
      <c r="J1939" t="str">
        <f>IFERROR(VLOOKUP(D1939,AuctionContingency2019JUL!$A:$I,5,FALSE)," ")</f>
        <v xml:space="preserve"> </v>
      </c>
      <c r="K1939" t="str">
        <f>IFERROR(VLOOKUP(D1939,AuctionContingency2019JUL!$A:$I,6,FALSE)," ")</f>
        <v xml:space="preserve"> </v>
      </c>
      <c r="L1939" t="str">
        <f>IFERROR(VLOOKUP(D1939,AuctionContingency2019JUL!$A:$I,7,FALSE)," ")</f>
        <v xml:space="preserve"> </v>
      </c>
      <c r="M1939" t="str">
        <f>IFERROR(VLOOKUP(D1939,AuctionContingency2019JUL!$A:$I,8,FALSE)," ")</f>
        <v xml:space="preserve"> </v>
      </c>
      <c r="N1939" t="str">
        <f>IFERROR(VLOOKUP(D1939,AuctionContingency2019JUL!$A:$I,9,FALSE)," ")</f>
        <v xml:space="preserve"> </v>
      </c>
      <c r="O1939" t="str">
        <f>IFERROR(VLOOKUP(C1939,AuctionMapping2019JUL!$C:$J,4,FALSE)," ")</f>
        <v xml:space="preserve"> </v>
      </c>
      <c r="P1939" t="str">
        <f>IFERROR(VLOOKUP(C1939,AuctionMapping2019JUL!$C:$J,5,FALSE)," ")</f>
        <v xml:space="preserve"> </v>
      </c>
      <c r="Q1939" t="str">
        <f>IFERROR(VLOOKUP(C1939,AuctionMapping2019JUL!$C:$J,6,FALSE)," ")</f>
        <v xml:space="preserve"> </v>
      </c>
      <c r="R1939" t="str">
        <f>IFERROR(VLOOKUP(C1939,AuctionMapping2019JUL!$C:$J,7,FALSE)," ")</f>
        <v xml:space="preserve"> </v>
      </c>
      <c r="S1939" t="str">
        <f>IFERROR(VLOOKUP(C1939,AuctionMapping2019JUL!$C:$J,8,FALSE)," ")</f>
        <v xml:space="preserve"> </v>
      </c>
      <c r="T1939" t="str">
        <f t="shared" si="90"/>
        <v>NaN</v>
      </c>
      <c r="U1939" t="str">
        <f t="shared" si="91"/>
        <v>NaN</v>
      </c>
      <c r="V1939" t="str">
        <f t="shared" si="92"/>
        <v>NaN</v>
      </c>
      <c r="W1939" t="s">
        <v>42029</v>
      </c>
      <c r="X1939">
        <v>1</v>
      </c>
    </row>
    <row r="1940" spans="1:24" x14ac:dyDescent="0.25">
      <c r="A1940" t="s">
        <v>9</v>
      </c>
      <c r="B1940" t="s">
        <v>1948</v>
      </c>
      <c r="C1940" t="s">
        <v>1946</v>
      </c>
      <c r="D1940" t="s">
        <v>3527</v>
      </c>
      <c r="E1940" s="2">
        <v>43243.291666666657</v>
      </c>
      <c r="F1940" t="s">
        <v>4501</v>
      </c>
      <c r="G1940" t="s">
        <v>4502</v>
      </c>
      <c r="H1940">
        <v>9.7000000000000003E-2</v>
      </c>
      <c r="I1940" t="s">
        <v>4504</v>
      </c>
      <c r="J1940">
        <f>IFERROR(VLOOKUP(D1940,AuctionContingency2019JUL!$A:$I,5,FALSE)," ")</f>
        <v>3664</v>
      </c>
      <c r="K1940" t="str">
        <f>IFERROR(VLOOKUP(D1940,AuctionContingency2019JUL!$A:$I,6,FALSE)," ")</f>
        <v>RNDRCKWH</v>
      </c>
      <c r="L1940">
        <f>IFERROR(VLOOKUP(D1940,AuctionContingency2019JUL!$A:$I,7,FALSE)," ")</f>
        <v>3667</v>
      </c>
      <c r="M1940" t="str">
        <f>IFERROR(VLOOKUP(D1940,AuctionContingency2019JUL!$A:$I,8,FALSE)," ")</f>
        <v>RNDRCKNE</v>
      </c>
      <c r="N1940">
        <f>IFERROR(VLOOKUP(D1940,AuctionContingency2019JUL!$A:$I,9,FALSE)," ")</f>
        <v>1</v>
      </c>
      <c r="O1940" t="str">
        <f>IFERROR(VLOOKUP(C1940,AuctionMapping2019JUL!$C:$J,4,FALSE)," ")</f>
        <v xml:space="preserve"> </v>
      </c>
      <c r="P1940" t="str">
        <f>IFERROR(VLOOKUP(C1940,AuctionMapping2019JUL!$C:$J,5,FALSE)," ")</f>
        <v xml:space="preserve"> </v>
      </c>
      <c r="Q1940" t="str">
        <f>IFERROR(VLOOKUP(C1940,AuctionMapping2019JUL!$C:$J,6,FALSE)," ")</f>
        <v xml:space="preserve"> </v>
      </c>
      <c r="R1940" t="str">
        <f>IFERROR(VLOOKUP(C1940,AuctionMapping2019JUL!$C:$J,7,FALSE)," ")</f>
        <v xml:space="preserve"> </v>
      </c>
      <c r="S1940" t="str">
        <f>IFERROR(VLOOKUP(C1940,AuctionMapping2019JUL!$C:$J,8,FALSE)," ")</f>
        <v xml:space="preserve"> </v>
      </c>
      <c r="T1940" t="str">
        <f t="shared" si="90"/>
        <v>NaN</v>
      </c>
      <c r="U1940" t="str">
        <f t="shared" si="91"/>
        <v xml:space="preserve">BRANCHOPEN 3664 3667  </v>
      </c>
      <c r="V1940" t="str">
        <f t="shared" si="92"/>
        <v>NaN</v>
      </c>
      <c r="W1940" t="s">
        <v>42029</v>
      </c>
      <c r="X1940">
        <v>1</v>
      </c>
    </row>
    <row r="1941" spans="1:24" x14ac:dyDescent="0.25">
      <c r="A1941" t="s">
        <v>9</v>
      </c>
      <c r="B1941" t="s">
        <v>1949</v>
      </c>
      <c r="C1941" t="s">
        <v>1946</v>
      </c>
      <c r="D1941" t="s">
        <v>4211</v>
      </c>
      <c r="E1941" s="2">
        <v>43225.291666666657</v>
      </c>
      <c r="F1941" t="s">
        <v>4501</v>
      </c>
      <c r="G1941" t="s">
        <v>4502</v>
      </c>
      <c r="H1941">
        <v>6.0000000000000001E-3</v>
      </c>
      <c r="I1941" t="s">
        <v>4503</v>
      </c>
      <c r="J1941" t="str">
        <f>IFERROR(VLOOKUP(D1941,AuctionContingency2019JUL!$A:$I,5,FALSE)," ")</f>
        <v xml:space="preserve"> </v>
      </c>
      <c r="K1941" t="str">
        <f>IFERROR(VLOOKUP(D1941,AuctionContingency2019JUL!$A:$I,6,FALSE)," ")</f>
        <v xml:space="preserve"> </v>
      </c>
      <c r="L1941" t="str">
        <f>IFERROR(VLOOKUP(D1941,AuctionContingency2019JUL!$A:$I,7,FALSE)," ")</f>
        <v xml:space="preserve"> </v>
      </c>
      <c r="M1941" t="str">
        <f>IFERROR(VLOOKUP(D1941,AuctionContingency2019JUL!$A:$I,8,FALSE)," ")</f>
        <v xml:space="preserve"> </v>
      </c>
      <c r="N1941" t="str">
        <f>IFERROR(VLOOKUP(D1941,AuctionContingency2019JUL!$A:$I,9,FALSE)," ")</f>
        <v xml:space="preserve"> </v>
      </c>
      <c r="O1941" t="str">
        <f>IFERROR(VLOOKUP(C1941,AuctionMapping2019JUL!$C:$J,4,FALSE)," ")</f>
        <v xml:space="preserve"> </v>
      </c>
      <c r="P1941" t="str">
        <f>IFERROR(VLOOKUP(C1941,AuctionMapping2019JUL!$C:$J,5,FALSE)," ")</f>
        <v xml:space="preserve"> </v>
      </c>
      <c r="Q1941" t="str">
        <f>IFERROR(VLOOKUP(C1941,AuctionMapping2019JUL!$C:$J,6,FALSE)," ")</f>
        <v xml:space="preserve"> </v>
      </c>
      <c r="R1941" t="str">
        <f>IFERROR(VLOOKUP(C1941,AuctionMapping2019JUL!$C:$J,7,FALSE)," ")</f>
        <v xml:space="preserve"> </v>
      </c>
      <c r="S1941" t="str">
        <f>IFERROR(VLOOKUP(C1941,AuctionMapping2019JUL!$C:$J,8,FALSE)," ")</f>
        <v xml:space="preserve"> </v>
      </c>
      <c r="T1941" t="str">
        <f t="shared" si="90"/>
        <v>NaN</v>
      </c>
      <c r="U1941" t="str">
        <f t="shared" si="91"/>
        <v>NaN</v>
      </c>
      <c r="V1941" t="str">
        <f t="shared" si="92"/>
        <v>NaN</v>
      </c>
      <c r="W1941" t="s">
        <v>42029</v>
      </c>
      <c r="X1941">
        <v>1</v>
      </c>
    </row>
    <row r="1942" spans="1:24" x14ac:dyDescent="0.25">
      <c r="A1942" t="s">
        <v>9</v>
      </c>
      <c r="B1942" t="s">
        <v>1950</v>
      </c>
      <c r="C1942" t="s">
        <v>1946</v>
      </c>
      <c r="D1942" t="s">
        <v>3479</v>
      </c>
      <c r="E1942" s="2">
        <v>43237.291666666657</v>
      </c>
      <c r="F1942" t="s">
        <v>4501</v>
      </c>
      <c r="G1942" t="s">
        <v>4502</v>
      </c>
      <c r="H1942">
        <v>0.22500000000000001</v>
      </c>
      <c r="I1942" t="s">
        <v>4504</v>
      </c>
      <c r="J1942">
        <f>IFERROR(VLOOKUP(D1942,AuctionContingency2019JUL!$A:$I,5,FALSE)," ")</f>
        <v>180012</v>
      </c>
      <c r="K1942" t="str">
        <f>IFERROR(VLOOKUP(D1942,AuctionContingency2019JUL!$A:$I,6,FALSE)," ")</f>
        <v>FERGGT</v>
      </c>
      <c r="L1942">
        <f>IFERROR(VLOOKUP(D1942,AuctionContingency2019JUL!$A:$I,7,FALSE)," ")</f>
        <v>18</v>
      </c>
      <c r="M1942">
        <f>IFERROR(VLOOKUP(D1942,AuctionContingency2019JUL!$A:$I,8,FALSE)," ")</f>
        <v>180015</v>
      </c>
      <c r="N1942" t="str">
        <f>IFERROR(VLOOKUP(D1942,AuctionContingency2019JUL!$A:$I,9,FALSE)," ")</f>
        <v>FERGGT</v>
      </c>
      <c r="O1942" t="str">
        <f>IFERROR(VLOOKUP(C1942,AuctionMapping2019JUL!$C:$J,4,FALSE)," ")</f>
        <v xml:space="preserve"> </v>
      </c>
      <c r="P1942" t="str">
        <f>IFERROR(VLOOKUP(C1942,AuctionMapping2019JUL!$C:$J,5,FALSE)," ")</f>
        <v xml:space="preserve"> </v>
      </c>
      <c r="Q1942" t="str">
        <f>IFERROR(VLOOKUP(C1942,AuctionMapping2019JUL!$C:$J,6,FALSE)," ")</f>
        <v xml:space="preserve"> </v>
      </c>
      <c r="R1942" t="str">
        <f>IFERROR(VLOOKUP(C1942,AuctionMapping2019JUL!$C:$J,7,FALSE)," ")</f>
        <v xml:space="preserve"> </v>
      </c>
      <c r="S1942" t="str">
        <f>IFERROR(VLOOKUP(C1942,AuctionMapping2019JUL!$C:$J,8,FALSE)," ")</f>
        <v xml:space="preserve"> </v>
      </c>
      <c r="T1942" t="str">
        <f t="shared" si="90"/>
        <v>NaN</v>
      </c>
      <c r="U1942" t="str">
        <f t="shared" si="91"/>
        <v xml:space="preserve">BRANCHOPEN 180012 18  </v>
      </c>
      <c r="V1942" t="str">
        <f t="shared" si="92"/>
        <v>NaN</v>
      </c>
      <c r="W1942" t="s">
        <v>42029</v>
      </c>
      <c r="X1942">
        <v>1</v>
      </c>
    </row>
    <row r="1943" spans="1:24" x14ac:dyDescent="0.25">
      <c r="A1943" t="s">
        <v>9</v>
      </c>
      <c r="B1943" t="s">
        <v>1951</v>
      </c>
      <c r="C1943" t="s">
        <v>1946</v>
      </c>
      <c r="D1943" t="s">
        <v>4330</v>
      </c>
      <c r="E1943" s="2">
        <v>43263.333333333343</v>
      </c>
      <c r="F1943" t="s">
        <v>4501</v>
      </c>
      <c r="G1943" t="s">
        <v>4502</v>
      </c>
      <c r="H1943">
        <v>1.4999999999999999E-2</v>
      </c>
      <c r="I1943" t="s">
        <v>4504</v>
      </c>
      <c r="J1943">
        <f>IFERROR(VLOOKUP(D1943,AuctionContingency2019JUL!$A:$I,5,FALSE)," ")</f>
        <v>180013</v>
      </c>
      <c r="K1943" t="str">
        <f>IFERROR(VLOOKUP(D1943,AuctionContingency2019JUL!$A:$I,6,FALSE)," ")</f>
        <v>FERGGT</v>
      </c>
      <c r="L1943">
        <f>IFERROR(VLOOKUP(D1943,AuctionContingency2019JUL!$A:$I,7,FALSE)," ")</f>
        <v>18</v>
      </c>
      <c r="M1943">
        <f>IFERROR(VLOOKUP(D1943,AuctionContingency2019JUL!$A:$I,8,FALSE)," ")</f>
        <v>180016</v>
      </c>
      <c r="N1943" t="str">
        <f>IFERROR(VLOOKUP(D1943,AuctionContingency2019JUL!$A:$I,9,FALSE)," ")</f>
        <v>FERGGT</v>
      </c>
      <c r="O1943" t="str">
        <f>IFERROR(VLOOKUP(C1943,AuctionMapping2019JUL!$C:$J,4,FALSE)," ")</f>
        <v xml:space="preserve"> </v>
      </c>
      <c r="P1943" t="str">
        <f>IFERROR(VLOOKUP(C1943,AuctionMapping2019JUL!$C:$J,5,FALSE)," ")</f>
        <v xml:space="preserve"> </v>
      </c>
      <c r="Q1943" t="str">
        <f>IFERROR(VLOOKUP(C1943,AuctionMapping2019JUL!$C:$J,6,FALSE)," ")</f>
        <v xml:space="preserve"> </v>
      </c>
      <c r="R1943" t="str">
        <f>IFERROR(VLOOKUP(C1943,AuctionMapping2019JUL!$C:$J,7,FALSE)," ")</f>
        <v xml:space="preserve"> </v>
      </c>
      <c r="S1943" t="str">
        <f>IFERROR(VLOOKUP(C1943,AuctionMapping2019JUL!$C:$J,8,FALSE)," ")</f>
        <v xml:space="preserve"> </v>
      </c>
      <c r="T1943" t="str">
        <f t="shared" si="90"/>
        <v>NaN</v>
      </c>
      <c r="U1943" t="str">
        <f t="shared" si="91"/>
        <v xml:space="preserve">BRANCHOPEN 180013 18  </v>
      </c>
      <c r="V1943" t="str">
        <f t="shared" si="92"/>
        <v>NaN</v>
      </c>
      <c r="W1943" t="s">
        <v>42029</v>
      </c>
      <c r="X1943">
        <v>1</v>
      </c>
    </row>
    <row r="1944" spans="1:24" x14ac:dyDescent="0.25">
      <c r="A1944" t="s">
        <v>9</v>
      </c>
      <c r="B1944" t="s">
        <v>1952</v>
      </c>
      <c r="C1944" t="s">
        <v>1946</v>
      </c>
      <c r="D1944" t="s">
        <v>3480</v>
      </c>
      <c r="E1944" s="2">
        <v>43248.541666666657</v>
      </c>
      <c r="F1944" t="s">
        <v>4501</v>
      </c>
      <c r="G1944" t="s">
        <v>4502</v>
      </c>
      <c r="H1944">
        <v>0.34699999999999998</v>
      </c>
      <c r="I1944" t="s">
        <v>4503</v>
      </c>
      <c r="J1944">
        <f>IFERROR(VLOOKUP(D1944,AuctionContingency2019JUL!$A:$I,5,FALSE)," ")</f>
        <v>180014</v>
      </c>
      <c r="K1944" t="str">
        <f>IFERROR(VLOOKUP(D1944,AuctionContingency2019JUL!$A:$I,6,FALSE)," ")</f>
        <v>FERGST</v>
      </c>
      <c r="L1944">
        <f>IFERROR(VLOOKUP(D1944,AuctionContingency2019JUL!$A:$I,7,FALSE)," ")</f>
        <v>18</v>
      </c>
      <c r="M1944">
        <f>IFERROR(VLOOKUP(D1944,AuctionContingency2019JUL!$A:$I,8,FALSE)," ")</f>
        <v>180017</v>
      </c>
      <c r="N1944" t="str">
        <f>IFERROR(VLOOKUP(D1944,AuctionContingency2019JUL!$A:$I,9,FALSE)," ")</f>
        <v>FERGST</v>
      </c>
      <c r="O1944" t="str">
        <f>IFERROR(VLOOKUP(C1944,AuctionMapping2019JUL!$C:$J,4,FALSE)," ")</f>
        <v xml:space="preserve"> </v>
      </c>
      <c r="P1944" t="str">
        <f>IFERROR(VLOOKUP(C1944,AuctionMapping2019JUL!$C:$J,5,FALSE)," ")</f>
        <v xml:space="preserve"> </v>
      </c>
      <c r="Q1944" t="str">
        <f>IFERROR(VLOOKUP(C1944,AuctionMapping2019JUL!$C:$J,6,FALSE)," ")</f>
        <v xml:space="preserve"> </v>
      </c>
      <c r="R1944" t="str">
        <f>IFERROR(VLOOKUP(C1944,AuctionMapping2019JUL!$C:$J,7,FALSE)," ")</f>
        <v xml:space="preserve"> </v>
      </c>
      <c r="S1944" t="str">
        <f>IFERROR(VLOOKUP(C1944,AuctionMapping2019JUL!$C:$J,8,FALSE)," ")</f>
        <v xml:space="preserve"> </v>
      </c>
      <c r="T1944" t="str">
        <f t="shared" si="90"/>
        <v>NaN</v>
      </c>
      <c r="U1944" t="str">
        <f t="shared" si="91"/>
        <v xml:space="preserve">BRANCHOPEN 180014 18  </v>
      </c>
      <c r="V1944" t="str">
        <f t="shared" si="92"/>
        <v>NaN</v>
      </c>
      <c r="W1944" t="s">
        <v>42029</v>
      </c>
      <c r="X1944">
        <v>1</v>
      </c>
    </row>
    <row r="1945" spans="1:24" x14ac:dyDescent="0.25">
      <c r="A1945" t="s">
        <v>9</v>
      </c>
      <c r="B1945" t="s">
        <v>1953</v>
      </c>
      <c r="C1945" t="s">
        <v>1946</v>
      </c>
      <c r="D1945" t="s">
        <v>3440</v>
      </c>
      <c r="E1945" s="2">
        <v>43243.416666666657</v>
      </c>
      <c r="F1945" t="s">
        <v>4501</v>
      </c>
      <c r="G1945" t="s">
        <v>4502</v>
      </c>
      <c r="H1945">
        <v>2.8000000000000001E-2</v>
      </c>
      <c r="I1945" t="s">
        <v>4504</v>
      </c>
      <c r="J1945" t="str">
        <f>IFERROR(VLOOKUP(D1945,AuctionContingency2019JUL!$A:$I,5,FALSE)," ")</f>
        <v xml:space="preserve"> </v>
      </c>
      <c r="K1945" t="str">
        <f>IFERROR(VLOOKUP(D1945,AuctionContingency2019JUL!$A:$I,6,FALSE)," ")</f>
        <v xml:space="preserve"> </v>
      </c>
      <c r="L1945" t="str">
        <f>IFERROR(VLOOKUP(D1945,AuctionContingency2019JUL!$A:$I,7,FALSE)," ")</f>
        <v xml:space="preserve"> </v>
      </c>
      <c r="M1945" t="str">
        <f>IFERROR(VLOOKUP(D1945,AuctionContingency2019JUL!$A:$I,8,FALSE)," ")</f>
        <v xml:space="preserve"> </v>
      </c>
      <c r="N1945" t="str">
        <f>IFERROR(VLOOKUP(D1945,AuctionContingency2019JUL!$A:$I,9,FALSE)," ")</f>
        <v xml:space="preserve"> </v>
      </c>
      <c r="O1945" t="str">
        <f>IFERROR(VLOOKUP(C1945,AuctionMapping2019JUL!$C:$J,4,FALSE)," ")</f>
        <v xml:space="preserve"> </v>
      </c>
      <c r="P1945" t="str">
        <f>IFERROR(VLOOKUP(C1945,AuctionMapping2019JUL!$C:$J,5,FALSE)," ")</f>
        <v xml:space="preserve"> </v>
      </c>
      <c r="Q1945" t="str">
        <f>IFERROR(VLOOKUP(C1945,AuctionMapping2019JUL!$C:$J,6,FALSE)," ")</f>
        <v xml:space="preserve"> </v>
      </c>
      <c r="R1945" t="str">
        <f>IFERROR(VLOOKUP(C1945,AuctionMapping2019JUL!$C:$J,7,FALSE)," ")</f>
        <v xml:space="preserve"> </v>
      </c>
      <c r="S1945" t="str">
        <f>IFERROR(VLOOKUP(C1945,AuctionMapping2019JUL!$C:$J,8,FALSE)," ")</f>
        <v xml:space="preserve"> </v>
      </c>
      <c r="T1945" t="str">
        <f t="shared" si="90"/>
        <v>NaN</v>
      </c>
      <c r="U1945" t="str">
        <f t="shared" si="91"/>
        <v>NaN</v>
      </c>
      <c r="V1945" t="str">
        <f t="shared" si="92"/>
        <v>NaN</v>
      </c>
      <c r="W1945" t="s">
        <v>42029</v>
      </c>
      <c r="X1945">
        <v>1</v>
      </c>
    </row>
    <row r="1946" spans="1:24" x14ac:dyDescent="0.25">
      <c r="A1946" t="s">
        <v>9</v>
      </c>
      <c r="B1946" t="s">
        <v>1954</v>
      </c>
      <c r="C1946" t="s">
        <v>1946</v>
      </c>
      <c r="D1946" t="s">
        <v>3896</v>
      </c>
      <c r="E1946" s="2">
        <v>43171.583333333343</v>
      </c>
      <c r="F1946" t="s">
        <v>4501</v>
      </c>
      <c r="G1946" t="s">
        <v>4502</v>
      </c>
      <c r="H1946">
        <v>4.1000000000000002E-2</v>
      </c>
      <c r="I1946" t="s">
        <v>4504</v>
      </c>
      <c r="J1946">
        <f>IFERROR(VLOOKUP(D1946,AuctionContingency2019JUL!$A:$I,5,FALSE)," ")</f>
        <v>7354</v>
      </c>
      <c r="K1946" t="str">
        <f>IFERROR(VLOOKUP(D1946,AuctionContingency2019JUL!$A:$I,6,FALSE)," ")</f>
        <v>L_MARSFO</v>
      </c>
      <c r="L1946">
        <f>IFERROR(VLOOKUP(D1946,AuctionContingency2019JUL!$A:$I,7,FALSE)," ")</f>
        <v>69</v>
      </c>
      <c r="M1946">
        <f>IFERROR(VLOOKUP(D1946,AuctionContingency2019JUL!$A:$I,8,FALSE)," ")</f>
        <v>77359</v>
      </c>
      <c r="N1946" t="str">
        <f>IFERROR(VLOOKUP(D1946,AuctionContingency2019JUL!$A:$I,9,FALSE)," ")</f>
        <v>L_MARSF</v>
      </c>
      <c r="O1946" t="str">
        <f>IFERROR(VLOOKUP(C1946,AuctionMapping2019JUL!$C:$J,4,FALSE)," ")</f>
        <v xml:space="preserve"> </v>
      </c>
      <c r="P1946" t="str">
        <f>IFERROR(VLOOKUP(C1946,AuctionMapping2019JUL!$C:$J,5,FALSE)," ")</f>
        <v xml:space="preserve"> </v>
      </c>
      <c r="Q1946" t="str">
        <f>IFERROR(VLOOKUP(C1946,AuctionMapping2019JUL!$C:$J,6,FALSE)," ")</f>
        <v xml:space="preserve"> </v>
      </c>
      <c r="R1946" t="str">
        <f>IFERROR(VLOOKUP(C1946,AuctionMapping2019JUL!$C:$J,7,FALSE)," ")</f>
        <v xml:space="preserve"> </v>
      </c>
      <c r="S1946" t="str">
        <f>IFERROR(VLOOKUP(C1946,AuctionMapping2019JUL!$C:$J,8,FALSE)," ")</f>
        <v xml:space="preserve"> </v>
      </c>
      <c r="T1946" t="str">
        <f t="shared" si="90"/>
        <v>NaN</v>
      </c>
      <c r="U1946" t="str">
        <f t="shared" si="91"/>
        <v xml:space="preserve">BRANCHOPEN 7354 69  </v>
      </c>
      <c r="V1946" t="str">
        <f t="shared" si="92"/>
        <v>NaN</v>
      </c>
      <c r="W1946" t="s">
        <v>42029</v>
      </c>
      <c r="X1946">
        <v>1</v>
      </c>
    </row>
    <row r="1947" spans="1:24" x14ac:dyDescent="0.25">
      <c r="A1947" t="s">
        <v>9</v>
      </c>
      <c r="B1947" t="s">
        <v>1955</v>
      </c>
      <c r="C1947" t="s">
        <v>1955</v>
      </c>
      <c r="D1947" t="s">
        <v>3423</v>
      </c>
      <c r="E1947" s="2">
        <v>43101.833333333343</v>
      </c>
      <c r="F1947" t="s">
        <v>4500</v>
      </c>
      <c r="G1947" t="s">
        <v>4502</v>
      </c>
      <c r="H1947">
        <v>1.7999999999999999E-2</v>
      </c>
      <c r="I1947" t="s">
        <v>4503</v>
      </c>
      <c r="J1947" t="str">
        <f>IFERROR(VLOOKUP(D1947,AuctionContingency2019JUL!$A:$I,5,FALSE)," ")</f>
        <v xml:space="preserve"> </v>
      </c>
      <c r="K1947" t="str">
        <f>IFERROR(VLOOKUP(D1947,AuctionContingency2019JUL!$A:$I,6,FALSE)," ")</f>
        <v xml:space="preserve"> </v>
      </c>
      <c r="L1947" t="str">
        <f>IFERROR(VLOOKUP(D1947,AuctionContingency2019JUL!$A:$I,7,FALSE)," ")</f>
        <v xml:space="preserve"> </v>
      </c>
      <c r="M1947" t="str">
        <f>IFERROR(VLOOKUP(D1947,AuctionContingency2019JUL!$A:$I,8,FALSE)," ")</f>
        <v xml:space="preserve"> </v>
      </c>
      <c r="N1947" t="str">
        <f>IFERROR(VLOOKUP(D1947,AuctionContingency2019JUL!$A:$I,9,FALSE)," ")</f>
        <v xml:space="preserve"> </v>
      </c>
      <c r="O1947" t="str">
        <f>IFERROR(VLOOKUP(C1947,AuctionMapping2019JUL!$C:$J,4,FALSE)," ")</f>
        <v xml:space="preserve"> </v>
      </c>
      <c r="P1947" t="str">
        <f>IFERROR(VLOOKUP(C1947,AuctionMapping2019JUL!$C:$J,5,FALSE)," ")</f>
        <v xml:space="preserve"> </v>
      </c>
      <c r="Q1947" t="str">
        <f>IFERROR(VLOOKUP(C1947,AuctionMapping2019JUL!$C:$J,6,FALSE)," ")</f>
        <v xml:space="preserve"> </v>
      </c>
      <c r="R1947" t="str">
        <f>IFERROR(VLOOKUP(C1947,AuctionMapping2019JUL!$C:$J,7,FALSE)," ")</f>
        <v xml:space="preserve"> </v>
      </c>
      <c r="S1947" t="str">
        <f>IFERROR(VLOOKUP(C1947,AuctionMapping2019JUL!$C:$J,8,FALSE)," ")</f>
        <v xml:space="preserve"> </v>
      </c>
      <c r="T1947" t="str">
        <f t="shared" si="90"/>
        <v>NaN</v>
      </c>
      <c r="U1947" t="str">
        <f t="shared" si="91"/>
        <v>NaN</v>
      </c>
      <c r="V1947" t="str">
        <f t="shared" si="92"/>
        <v>NaN</v>
      </c>
      <c r="W1947" t="s">
        <v>42029</v>
      </c>
      <c r="X1947">
        <v>1</v>
      </c>
    </row>
    <row r="1948" spans="1:24" x14ac:dyDescent="0.25">
      <c r="A1948" t="s">
        <v>9</v>
      </c>
      <c r="B1948" t="s">
        <v>1956</v>
      </c>
      <c r="C1948" t="s">
        <v>1955</v>
      </c>
      <c r="D1948" t="s">
        <v>4213</v>
      </c>
      <c r="E1948" s="2">
        <v>43153.916666666657</v>
      </c>
      <c r="F1948" t="s">
        <v>4500</v>
      </c>
      <c r="G1948" t="s">
        <v>4502</v>
      </c>
      <c r="H1948">
        <v>0.13300000000000001</v>
      </c>
      <c r="I1948" t="s">
        <v>4504</v>
      </c>
      <c r="J1948">
        <f>IFERROR(VLOOKUP(D1948,AuctionContingency2019JUL!$A:$I,5,FALSE)," ")</f>
        <v>170021</v>
      </c>
      <c r="K1948" t="str">
        <f>IFERROR(VLOOKUP(D1948,AuctionContingency2019JUL!$A:$I,6,FALSE)," ")</f>
        <v>AUS_AU</v>
      </c>
      <c r="L1948">
        <f>IFERROR(VLOOKUP(D1948,AuctionContingency2019JUL!$A:$I,7,FALSE)," ")</f>
        <v>11.5</v>
      </c>
      <c r="M1948">
        <f>IFERROR(VLOOKUP(D1948,AuctionContingency2019JUL!$A:$I,8,FALSE)," ")</f>
        <v>170022</v>
      </c>
      <c r="N1948" t="str">
        <f>IFERROR(VLOOKUP(D1948,AuctionContingency2019JUL!$A:$I,9,FALSE)," ")</f>
        <v>AUSTDA</v>
      </c>
      <c r="O1948" t="str">
        <f>IFERROR(VLOOKUP(C1948,AuctionMapping2019JUL!$C:$J,4,FALSE)," ")</f>
        <v xml:space="preserve"> </v>
      </c>
      <c r="P1948" t="str">
        <f>IFERROR(VLOOKUP(C1948,AuctionMapping2019JUL!$C:$J,5,FALSE)," ")</f>
        <v xml:space="preserve"> </v>
      </c>
      <c r="Q1948" t="str">
        <f>IFERROR(VLOOKUP(C1948,AuctionMapping2019JUL!$C:$J,6,FALSE)," ")</f>
        <v xml:space="preserve"> </v>
      </c>
      <c r="R1948" t="str">
        <f>IFERROR(VLOOKUP(C1948,AuctionMapping2019JUL!$C:$J,7,FALSE)," ")</f>
        <v xml:space="preserve"> </v>
      </c>
      <c r="S1948" t="str">
        <f>IFERROR(VLOOKUP(C1948,AuctionMapping2019JUL!$C:$J,8,FALSE)," ")</f>
        <v xml:space="preserve"> </v>
      </c>
      <c r="T1948" t="str">
        <f t="shared" si="90"/>
        <v>NaN</v>
      </c>
      <c r="U1948" t="str">
        <f t="shared" si="91"/>
        <v xml:space="preserve">BRANCHOPEN 170021 11.5  </v>
      </c>
      <c r="V1948" t="str">
        <f t="shared" si="92"/>
        <v>NaN</v>
      </c>
      <c r="W1948" t="s">
        <v>42029</v>
      </c>
      <c r="X1948">
        <v>1</v>
      </c>
    </row>
    <row r="1949" spans="1:24" x14ac:dyDescent="0.25">
      <c r="A1949" t="s">
        <v>9</v>
      </c>
      <c r="B1949" t="s">
        <v>1957</v>
      </c>
      <c r="C1949" t="s">
        <v>1955</v>
      </c>
      <c r="D1949" t="s">
        <v>4220</v>
      </c>
      <c r="E1949" s="2">
        <v>43153.958333333343</v>
      </c>
      <c r="F1949" t="s">
        <v>4500</v>
      </c>
      <c r="G1949" t="s">
        <v>4502</v>
      </c>
      <c r="H1949">
        <v>5.0000000000000001E-3</v>
      </c>
      <c r="I1949" t="s">
        <v>4503</v>
      </c>
      <c r="J1949" t="str">
        <f>IFERROR(VLOOKUP(D1949,AuctionContingency2019JUL!$A:$I,5,FALSE)," ")</f>
        <v xml:space="preserve"> </v>
      </c>
      <c r="K1949" t="str">
        <f>IFERROR(VLOOKUP(D1949,AuctionContingency2019JUL!$A:$I,6,FALSE)," ")</f>
        <v xml:space="preserve"> </v>
      </c>
      <c r="L1949" t="str">
        <f>IFERROR(VLOOKUP(D1949,AuctionContingency2019JUL!$A:$I,7,FALSE)," ")</f>
        <v xml:space="preserve"> </v>
      </c>
      <c r="M1949" t="str">
        <f>IFERROR(VLOOKUP(D1949,AuctionContingency2019JUL!$A:$I,8,FALSE)," ")</f>
        <v xml:space="preserve"> </v>
      </c>
      <c r="N1949" t="str">
        <f>IFERROR(VLOOKUP(D1949,AuctionContingency2019JUL!$A:$I,9,FALSE)," ")</f>
        <v xml:space="preserve"> </v>
      </c>
      <c r="O1949" t="str">
        <f>IFERROR(VLOOKUP(C1949,AuctionMapping2019JUL!$C:$J,4,FALSE)," ")</f>
        <v xml:space="preserve"> </v>
      </c>
      <c r="P1949" t="str">
        <f>IFERROR(VLOOKUP(C1949,AuctionMapping2019JUL!$C:$J,5,FALSE)," ")</f>
        <v xml:space="preserve"> </v>
      </c>
      <c r="Q1949" t="str">
        <f>IFERROR(VLOOKUP(C1949,AuctionMapping2019JUL!$C:$J,6,FALSE)," ")</f>
        <v xml:space="preserve"> </v>
      </c>
      <c r="R1949" t="str">
        <f>IFERROR(VLOOKUP(C1949,AuctionMapping2019JUL!$C:$J,7,FALSE)," ")</f>
        <v xml:space="preserve"> </v>
      </c>
      <c r="S1949" t="str">
        <f>IFERROR(VLOOKUP(C1949,AuctionMapping2019JUL!$C:$J,8,FALSE)," ")</f>
        <v xml:space="preserve"> </v>
      </c>
      <c r="T1949" t="str">
        <f t="shared" si="90"/>
        <v>NaN</v>
      </c>
      <c r="U1949" t="str">
        <f t="shared" si="91"/>
        <v>NaN</v>
      </c>
      <c r="V1949" t="str">
        <f t="shared" si="92"/>
        <v>NaN</v>
      </c>
      <c r="W1949" t="s">
        <v>42029</v>
      </c>
      <c r="X1949">
        <v>1</v>
      </c>
    </row>
    <row r="1950" spans="1:24" x14ac:dyDescent="0.25">
      <c r="A1950" t="s">
        <v>9</v>
      </c>
      <c r="B1950" t="s">
        <v>1958</v>
      </c>
      <c r="C1950" t="s">
        <v>1955</v>
      </c>
      <c r="D1950" t="s">
        <v>4221</v>
      </c>
      <c r="E1950" s="2">
        <v>43153.083333333343</v>
      </c>
      <c r="F1950" t="s">
        <v>4500</v>
      </c>
      <c r="G1950" t="s">
        <v>4502</v>
      </c>
      <c r="H1950">
        <v>1E-3</v>
      </c>
      <c r="I1950" t="s">
        <v>4503</v>
      </c>
      <c r="J1950">
        <f>IFERROR(VLOOKUP(D1950,AuctionContingency2019JUL!$A:$I,5,FALSE)," ")</f>
        <v>77360</v>
      </c>
      <c r="K1950" t="str">
        <f>IFERROR(VLOOKUP(D1950,AuctionContingency2019JUL!$A:$I,6,FALSE)," ")</f>
        <v>L_MARSF</v>
      </c>
      <c r="L1950">
        <f>IFERROR(VLOOKUP(D1950,AuctionContingency2019JUL!$A:$I,7,FALSE)," ")</f>
        <v>1</v>
      </c>
      <c r="M1950">
        <f>IFERROR(VLOOKUP(D1950,AuctionContingency2019JUL!$A:$I,8,FALSE)," ")</f>
        <v>170033</v>
      </c>
      <c r="N1950" t="str">
        <f>IFERROR(VLOOKUP(D1950,AuctionContingency2019JUL!$A:$I,9,FALSE)," ")</f>
        <v>MAR_MA</v>
      </c>
      <c r="O1950" t="str">
        <f>IFERROR(VLOOKUP(C1950,AuctionMapping2019JUL!$C:$J,4,FALSE)," ")</f>
        <v xml:space="preserve"> </v>
      </c>
      <c r="P1950" t="str">
        <f>IFERROR(VLOOKUP(C1950,AuctionMapping2019JUL!$C:$J,5,FALSE)," ")</f>
        <v xml:space="preserve"> </v>
      </c>
      <c r="Q1950" t="str">
        <f>IFERROR(VLOOKUP(C1950,AuctionMapping2019JUL!$C:$J,6,FALSE)," ")</f>
        <v xml:space="preserve"> </v>
      </c>
      <c r="R1950" t="str">
        <f>IFERROR(VLOOKUP(C1950,AuctionMapping2019JUL!$C:$J,7,FALSE)," ")</f>
        <v xml:space="preserve"> </v>
      </c>
      <c r="S1950" t="str">
        <f>IFERROR(VLOOKUP(C1950,AuctionMapping2019JUL!$C:$J,8,FALSE)," ")</f>
        <v xml:space="preserve"> </v>
      </c>
      <c r="T1950" t="str">
        <f t="shared" si="90"/>
        <v>NaN</v>
      </c>
      <c r="U1950" t="str">
        <f t="shared" si="91"/>
        <v xml:space="preserve">BRANCHOPEN 77360 1  </v>
      </c>
      <c r="V1950" t="str">
        <f t="shared" si="92"/>
        <v>NaN</v>
      </c>
      <c r="W1950" t="s">
        <v>42029</v>
      </c>
      <c r="X1950">
        <v>1</v>
      </c>
    </row>
    <row r="1951" spans="1:24" x14ac:dyDescent="0.25">
      <c r="A1951" t="s">
        <v>9</v>
      </c>
      <c r="B1951" t="s">
        <v>1959</v>
      </c>
      <c r="C1951" t="s">
        <v>1959</v>
      </c>
      <c r="D1951" t="s">
        <v>3423</v>
      </c>
      <c r="E1951" s="2">
        <v>43128</v>
      </c>
      <c r="F1951" t="s">
        <v>4500</v>
      </c>
      <c r="G1951" t="s">
        <v>4502</v>
      </c>
      <c r="H1951">
        <v>8.9999999999999993E-3</v>
      </c>
      <c r="I1951" t="s">
        <v>4503</v>
      </c>
      <c r="J1951" t="str">
        <f>IFERROR(VLOOKUP(D1951,AuctionContingency2019JUL!$A:$I,5,FALSE)," ")</f>
        <v xml:space="preserve"> </v>
      </c>
      <c r="K1951" t="str">
        <f>IFERROR(VLOOKUP(D1951,AuctionContingency2019JUL!$A:$I,6,FALSE)," ")</f>
        <v xml:space="preserve"> </v>
      </c>
      <c r="L1951" t="str">
        <f>IFERROR(VLOOKUP(D1951,AuctionContingency2019JUL!$A:$I,7,FALSE)," ")</f>
        <v xml:space="preserve"> </v>
      </c>
      <c r="M1951" t="str">
        <f>IFERROR(VLOOKUP(D1951,AuctionContingency2019JUL!$A:$I,8,FALSE)," ")</f>
        <v xml:space="preserve"> </v>
      </c>
      <c r="N1951" t="str">
        <f>IFERROR(VLOOKUP(D1951,AuctionContingency2019JUL!$A:$I,9,FALSE)," ")</f>
        <v xml:space="preserve"> </v>
      </c>
      <c r="O1951" t="str">
        <f>IFERROR(VLOOKUP(C1951,AuctionMapping2019JUL!$C:$J,4,FALSE)," ")</f>
        <v xml:space="preserve"> </v>
      </c>
      <c r="P1951" t="str">
        <f>IFERROR(VLOOKUP(C1951,AuctionMapping2019JUL!$C:$J,5,FALSE)," ")</f>
        <v xml:space="preserve"> </v>
      </c>
      <c r="Q1951" t="str">
        <f>IFERROR(VLOOKUP(C1951,AuctionMapping2019JUL!$C:$J,6,FALSE)," ")</f>
        <v xml:space="preserve"> </v>
      </c>
      <c r="R1951" t="str">
        <f>IFERROR(VLOOKUP(C1951,AuctionMapping2019JUL!$C:$J,7,FALSE)," ")</f>
        <v xml:space="preserve"> </v>
      </c>
      <c r="S1951" t="str">
        <f>IFERROR(VLOOKUP(C1951,AuctionMapping2019JUL!$C:$J,8,FALSE)," ")</f>
        <v xml:space="preserve"> </v>
      </c>
      <c r="T1951" t="str">
        <f t="shared" si="90"/>
        <v>NaN</v>
      </c>
      <c r="U1951" t="str">
        <f t="shared" si="91"/>
        <v>NaN</v>
      </c>
      <c r="V1951" t="str">
        <f t="shared" si="92"/>
        <v>NaN</v>
      </c>
      <c r="W1951" t="s">
        <v>42029</v>
      </c>
      <c r="X1951">
        <v>1</v>
      </c>
    </row>
    <row r="1952" spans="1:24" x14ac:dyDescent="0.25">
      <c r="A1952" t="s">
        <v>9</v>
      </c>
      <c r="B1952" t="s">
        <v>1960</v>
      </c>
      <c r="C1952" t="s">
        <v>3249</v>
      </c>
      <c r="D1952" t="s">
        <v>3744</v>
      </c>
      <c r="E1952" s="2">
        <v>43107</v>
      </c>
      <c r="F1952" t="s">
        <v>4500</v>
      </c>
      <c r="G1952" t="s">
        <v>4502</v>
      </c>
      <c r="H1952">
        <v>0.95899999999999996</v>
      </c>
      <c r="I1952" t="s">
        <v>4503</v>
      </c>
      <c r="J1952" t="str">
        <f>IFERROR(VLOOKUP(D1952,AuctionContingency2019JUL!$A:$I,5,FALSE)," ")</f>
        <v xml:space="preserve"> </v>
      </c>
      <c r="K1952" t="str">
        <f>IFERROR(VLOOKUP(D1952,AuctionContingency2019JUL!$A:$I,6,FALSE)," ")</f>
        <v xml:space="preserve"> </v>
      </c>
      <c r="L1952" t="str">
        <f>IFERROR(VLOOKUP(D1952,AuctionContingency2019JUL!$A:$I,7,FALSE)," ")</f>
        <v xml:space="preserve"> </v>
      </c>
      <c r="M1952" t="str">
        <f>IFERROR(VLOOKUP(D1952,AuctionContingency2019JUL!$A:$I,8,FALSE)," ")</f>
        <v xml:space="preserve"> </v>
      </c>
      <c r="N1952" t="str">
        <f>IFERROR(VLOOKUP(D1952,AuctionContingency2019JUL!$A:$I,9,FALSE)," ")</f>
        <v xml:space="preserve"> </v>
      </c>
      <c r="O1952">
        <f>IFERROR(VLOOKUP(C1952,AuctionMapping2019JUL!$C:$J,4,FALSE)," ")</f>
        <v>6140</v>
      </c>
      <c r="P1952" t="str">
        <f>IFERROR(VLOOKUP(C1952,AuctionMapping2019JUL!$C:$J,5,FALSE)," ")</f>
        <v>MATA2A</v>
      </c>
      <c r="Q1952">
        <f>IFERROR(VLOOKUP(C1952,AuctionMapping2019JUL!$C:$J,6,FALSE)," ")</f>
        <v>6141</v>
      </c>
      <c r="R1952" t="str">
        <f>IFERROR(VLOOKUP(C1952,AuctionMapping2019JUL!$C:$J,7,FALSE)," ")</f>
        <v>ROARINGS2A</v>
      </c>
      <c r="S1952" t="str">
        <f>IFERROR(VLOOKUP(C1952,AuctionMapping2019JUL!$C:$J,8,FALSE)," ")</f>
        <v>1</v>
      </c>
      <c r="T1952" t="str">
        <f t="shared" si="90"/>
        <v>MATA2A-ROARINGS2A FLO BASE</v>
      </c>
      <c r="U1952" t="str">
        <f t="shared" si="91"/>
        <v>NaN</v>
      </c>
      <c r="V1952" t="str">
        <f t="shared" si="92"/>
        <v>BRANCH 6140 6141 1</v>
      </c>
      <c r="W1952" t="s">
        <v>42029</v>
      </c>
      <c r="X1952">
        <v>1</v>
      </c>
    </row>
    <row r="1953" spans="1:24" x14ac:dyDescent="0.25">
      <c r="A1953" t="s">
        <v>9</v>
      </c>
      <c r="B1953" t="s">
        <v>1961</v>
      </c>
      <c r="C1953" t="s">
        <v>3250</v>
      </c>
      <c r="D1953" t="s">
        <v>3837</v>
      </c>
      <c r="E1953" s="2">
        <v>43302.25</v>
      </c>
      <c r="F1953" t="s">
        <v>4501</v>
      </c>
      <c r="G1953" t="s">
        <v>4502</v>
      </c>
      <c r="H1953">
        <v>0.54100000000000004</v>
      </c>
      <c r="I1953" t="s">
        <v>4503</v>
      </c>
      <c r="J1953" t="str">
        <f>IFERROR(VLOOKUP(D1953,AuctionContingency2019JUL!$A:$I,5,FALSE)," ")</f>
        <v xml:space="preserve"> </v>
      </c>
      <c r="K1953" t="str">
        <f>IFERROR(VLOOKUP(D1953,AuctionContingency2019JUL!$A:$I,6,FALSE)," ")</f>
        <v xml:space="preserve"> </v>
      </c>
      <c r="L1953" t="str">
        <f>IFERROR(VLOOKUP(D1953,AuctionContingency2019JUL!$A:$I,7,FALSE)," ")</f>
        <v xml:space="preserve"> </v>
      </c>
      <c r="M1953" t="str">
        <f>IFERROR(VLOOKUP(D1953,AuctionContingency2019JUL!$A:$I,8,FALSE)," ")</f>
        <v xml:space="preserve"> </v>
      </c>
      <c r="N1953" t="str">
        <f>IFERROR(VLOOKUP(D1953,AuctionContingency2019JUL!$A:$I,9,FALSE)," ")</f>
        <v xml:space="preserve"> </v>
      </c>
      <c r="O1953">
        <f>IFERROR(VLOOKUP(C1953,AuctionMapping2019JUL!$C:$J,4,FALSE)," ")</f>
        <v>8261</v>
      </c>
      <c r="P1953" t="str">
        <f>IFERROR(VLOOKUP(C1953,AuctionMapping2019JUL!$C:$J,5,FALSE)," ")</f>
        <v>WHITING4A</v>
      </c>
      <c r="Q1953">
        <f>IFERROR(VLOOKUP(C1953,AuctionMapping2019JUL!$C:$J,6,FALSE)," ")</f>
        <v>8998</v>
      </c>
      <c r="R1953" t="str">
        <f>IFERROR(VLOOKUP(C1953,AuctionMapping2019JUL!$C:$J,7,FALSE)," ")</f>
        <v>MAXWELL4A</v>
      </c>
      <c r="S1953" t="str">
        <f>IFERROR(VLOOKUP(C1953,AuctionMapping2019JUL!$C:$J,8,FALSE)," ")</f>
        <v>1</v>
      </c>
      <c r="T1953" t="str">
        <f t="shared" si="90"/>
        <v>WHITING4A-MAXWELL4A FLO BASE</v>
      </c>
      <c r="U1953" t="str">
        <f t="shared" si="91"/>
        <v>NaN</v>
      </c>
      <c r="V1953" t="str">
        <f t="shared" si="92"/>
        <v>BRANCH 8261 8998 1</v>
      </c>
      <c r="W1953" t="s">
        <v>42029</v>
      </c>
      <c r="X1953">
        <v>1</v>
      </c>
    </row>
    <row r="1954" spans="1:24" x14ac:dyDescent="0.25">
      <c r="A1954" t="s">
        <v>9</v>
      </c>
      <c r="B1954" t="s">
        <v>1962</v>
      </c>
      <c r="C1954" t="s">
        <v>3250</v>
      </c>
      <c r="D1954" t="s">
        <v>4067</v>
      </c>
      <c r="E1954" s="2">
        <v>43178.5</v>
      </c>
      <c r="F1954" t="s">
        <v>4501</v>
      </c>
      <c r="G1954" t="s">
        <v>4502</v>
      </c>
      <c r="H1954">
        <v>10.157</v>
      </c>
      <c r="I1954" t="s">
        <v>4504</v>
      </c>
      <c r="J1954" t="str">
        <f>IFERROR(VLOOKUP(D1954,AuctionContingency2019JUL!$A:$I,5,FALSE)," ")</f>
        <v xml:space="preserve"> </v>
      </c>
      <c r="K1954" t="str">
        <f>IFERROR(VLOOKUP(D1954,AuctionContingency2019JUL!$A:$I,6,FALSE)," ")</f>
        <v xml:space="preserve"> </v>
      </c>
      <c r="L1954" t="str">
        <f>IFERROR(VLOOKUP(D1954,AuctionContingency2019JUL!$A:$I,7,FALSE)," ")</f>
        <v xml:space="preserve"> </v>
      </c>
      <c r="M1954" t="str">
        <f>IFERROR(VLOOKUP(D1954,AuctionContingency2019JUL!$A:$I,8,FALSE)," ")</f>
        <v xml:space="preserve"> </v>
      </c>
      <c r="N1954" t="str">
        <f>IFERROR(VLOOKUP(D1954,AuctionContingency2019JUL!$A:$I,9,FALSE)," ")</f>
        <v xml:space="preserve"> </v>
      </c>
      <c r="O1954">
        <f>IFERROR(VLOOKUP(C1954,AuctionMapping2019JUL!$C:$J,4,FALSE)," ")</f>
        <v>8261</v>
      </c>
      <c r="P1954" t="str">
        <f>IFERROR(VLOOKUP(C1954,AuctionMapping2019JUL!$C:$J,5,FALSE)," ")</f>
        <v>WHITING4A</v>
      </c>
      <c r="Q1954">
        <f>IFERROR(VLOOKUP(C1954,AuctionMapping2019JUL!$C:$J,6,FALSE)," ")</f>
        <v>8998</v>
      </c>
      <c r="R1954" t="str">
        <f>IFERROR(VLOOKUP(C1954,AuctionMapping2019JUL!$C:$J,7,FALSE)," ")</f>
        <v>MAXWELL4A</v>
      </c>
      <c r="S1954" t="str">
        <f>IFERROR(VLOOKUP(C1954,AuctionMapping2019JUL!$C:$J,8,FALSE)," ")</f>
        <v>1</v>
      </c>
      <c r="T1954" t="str">
        <f t="shared" si="90"/>
        <v>WHITING4A-MAXWELL4A FLO BASE</v>
      </c>
      <c r="U1954" t="str">
        <f t="shared" si="91"/>
        <v>NaN</v>
      </c>
      <c r="V1954" t="str">
        <f t="shared" si="92"/>
        <v>BRANCH 8261 8998 1</v>
      </c>
      <c r="W1954" t="s">
        <v>42029</v>
      </c>
      <c r="X1954">
        <v>1</v>
      </c>
    </row>
    <row r="1955" spans="1:24" x14ac:dyDescent="0.25">
      <c r="A1955" t="s">
        <v>9</v>
      </c>
      <c r="B1955" t="s">
        <v>1963</v>
      </c>
      <c r="C1955" t="s">
        <v>3250</v>
      </c>
      <c r="D1955" t="s">
        <v>3544</v>
      </c>
      <c r="E1955" s="2">
        <v>43301.25</v>
      </c>
      <c r="F1955" t="s">
        <v>4501</v>
      </c>
      <c r="G1955" t="s">
        <v>4502</v>
      </c>
      <c r="H1955">
        <v>0.89400000000000002</v>
      </c>
      <c r="I1955" t="s">
        <v>4503</v>
      </c>
      <c r="J1955">
        <f>IFERROR(VLOOKUP(D1955,AuctionContingency2019JUL!$A:$I,5,FALSE)," ")</f>
        <v>8257</v>
      </c>
      <c r="K1955" t="str">
        <f>IFERROR(VLOOKUP(D1955,AuctionContingency2019JUL!$A:$I,6,FALSE)," ")</f>
        <v>HAMILTON</v>
      </c>
      <c r="L1955">
        <f>IFERROR(VLOOKUP(D1955,AuctionContingency2019JUL!$A:$I,7,FALSE)," ")</f>
        <v>8998</v>
      </c>
      <c r="M1955" t="str">
        <f>IFERROR(VLOOKUP(D1955,AuctionContingency2019JUL!$A:$I,8,FALSE)," ")</f>
        <v>MAXWELL4</v>
      </c>
      <c r="N1955">
        <f>IFERROR(VLOOKUP(D1955,AuctionContingency2019JUL!$A:$I,9,FALSE)," ")</f>
        <v>1</v>
      </c>
      <c r="O1955">
        <f>IFERROR(VLOOKUP(C1955,AuctionMapping2019JUL!$C:$J,4,FALSE)," ")</f>
        <v>8261</v>
      </c>
      <c r="P1955" t="str">
        <f>IFERROR(VLOOKUP(C1955,AuctionMapping2019JUL!$C:$J,5,FALSE)," ")</f>
        <v>WHITING4A</v>
      </c>
      <c r="Q1955">
        <f>IFERROR(VLOOKUP(C1955,AuctionMapping2019JUL!$C:$J,6,FALSE)," ")</f>
        <v>8998</v>
      </c>
      <c r="R1955" t="str">
        <f>IFERROR(VLOOKUP(C1955,AuctionMapping2019JUL!$C:$J,7,FALSE)," ")</f>
        <v>MAXWELL4A</v>
      </c>
      <c r="S1955" t="str">
        <f>IFERROR(VLOOKUP(C1955,AuctionMapping2019JUL!$C:$J,8,FALSE)," ")</f>
        <v>1</v>
      </c>
      <c r="T1955" t="str">
        <f t="shared" si="90"/>
        <v>WHITING4A-MAXWELL4A FLO HAMILTON-MAXWELL4</v>
      </c>
      <c r="U1955" t="str">
        <f t="shared" si="91"/>
        <v>BRANCHOPEN 8257 8998 8261</v>
      </c>
      <c r="V1955" t="str">
        <f t="shared" si="92"/>
        <v>BRANCH 8261 8998 1</v>
      </c>
      <c r="W1955" t="s">
        <v>42029</v>
      </c>
      <c r="X1955">
        <v>1</v>
      </c>
    </row>
    <row r="1956" spans="1:24" x14ac:dyDescent="0.25">
      <c r="A1956" t="s">
        <v>9</v>
      </c>
      <c r="B1956" t="s">
        <v>1964</v>
      </c>
      <c r="C1956" t="s">
        <v>3250</v>
      </c>
      <c r="D1956" t="s">
        <v>3891</v>
      </c>
      <c r="E1956" s="2">
        <v>43360.458333333343</v>
      </c>
      <c r="F1956" t="s">
        <v>4501</v>
      </c>
      <c r="G1956" t="s">
        <v>4502</v>
      </c>
      <c r="H1956">
        <v>0.48299999999999998</v>
      </c>
      <c r="I1956" t="s">
        <v>4504</v>
      </c>
      <c r="J1956">
        <f>IFERROR(VLOOKUP(D1956,AuctionContingency2019JUL!$A:$I,5,FALSE)," ")</f>
        <v>6515</v>
      </c>
      <c r="K1956" t="str">
        <f>IFERROR(VLOOKUP(D1956,AuctionContingency2019JUL!$A:$I,6,FALSE)," ")</f>
        <v>SONR4A</v>
      </c>
      <c r="L1956">
        <f>IFERROR(VLOOKUP(D1956,AuctionContingency2019JUL!$A:$I,7,FALSE)," ")</f>
        <v>6562</v>
      </c>
      <c r="M1956" t="str">
        <f>IFERROR(VLOOKUP(D1956,AuctionContingency2019JUL!$A:$I,8,FALSE)," ")</f>
        <v>FDRAN4A</v>
      </c>
      <c r="N1956">
        <f>IFERROR(VLOOKUP(D1956,AuctionContingency2019JUL!$A:$I,9,FALSE)," ")</f>
        <v>1</v>
      </c>
      <c r="O1956">
        <f>IFERROR(VLOOKUP(C1956,AuctionMapping2019JUL!$C:$J,4,FALSE)," ")</f>
        <v>8261</v>
      </c>
      <c r="P1956" t="str">
        <f>IFERROR(VLOOKUP(C1956,AuctionMapping2019JUL!$C:$J,5,FALSE)," ")</f>
        <v>WHITING4A</v>
      </c>
      <c r="Q1956">
        <f>IFERROR(VLOOKUP(C1956,AuctionMapping2019JUL!$C:$J,6,FALSE)," ")</f>
        <v>8998</v>
      </c>
      <c r="R1956" t="str">
        <f>IFERROR(VLOOKUP(C1956,AuctionMapping2019JUL!$C:$J,7,FALSE)," ")</f>
        <v>MAXWELL4A</v>
      </c>
      <c r="S1956" t="str">
        <f>IFERROR(VLOOKUP(C1956,AuctionMapping2019JUL!$C:$J,8,FALSE)," ")</f>
        <v>1</v>
      </c>
      <c r="T1956" t="str">
        <f t="shared" si="90"/>
        <v>WHITING4A-MAXWELL4A FLO SONR4A-FDRAN4A</v>
      </c>
      <c r="U1956" t="str">
        <f t="shared" si="91"/>
        <v>BRANCHOPEN 6515 6562 8261</v>
      </c>
      <c r="V1956" t="str">
        <f t="shared" si="92"/>
        <v>BRANCH 8261 8998 1</v>
      </c>
      <c r="W1956" t="s">
        <v>42029</v>
      </c>
      <c r="X1956">
        <v>1</v>
      </c>
    </row>
    <row r="1957" spans="1:24" x14ac:dyDescent="0.25">
      <c r="A1957" t="s">
        <v>9</v>
      </c>
      <c r="B1957" t="s">
        <v>1965</v>
      </c>
      <c r="C1957" t="s">
        <v>3250</v>
      </c>
      <c r="D1957" t="s">
        <v>3551</v>
      </c>
      <c r="E1957" s="2">
        <v>43301.25</v>
      </c>
      <c r="F1957" t="s">
        <v>4501</v>
      </c>
      <c r="G1957" t="s">
        <v>4502</v>
      </c>
      <c r="H1957">
        <v>0.89400000000000002</v>
      </c>
      <c r="I1957" t="s">
        <v>4503</v>
      </c>
      <c r="J1957" t="str">
        <f>IFERROR(VLOOKUP(D1957,AuctionContingency2019JUL!$A:$I,5,FALSE)," ")</f>
        <v xml:space="preserve"> </v>
      </c>
      <c r="K1957" t="str">
        <f>IFERROR(VLOOKUP(D1957,AuctionContingency2019JUL!$A:$I,6,FALSE)," ")</f>
        <v xml:space="preserve"> </v>
      </c>
      <c r="L1957" t="str">
        <f>IFERROR(VLOOKUP(D1957,AuctionContingency2019JUL!$A:$I,7,FALSE)," ")</f>
        <v xml:space="preserve"> </v>
      </c>
      <c r="M1957" t="str">
        <f>IFERROR(VLOOKUP(D1957,AuctionContingency2019JUL!$A:$I,8,FALSE)," ")</f>
        <v xml:space="preserve"> </v>
      </c>
      <c r="N1957" t="str">
        <f>IFERROR(VLOOKUP(D1957,AuctionContingency2019JUL!$A:$I,9,FALSE)," ")</f>
        <v xml:space="preserve"> </v>
      </c>
      <c r="O1957">
        <f>IFERROR(VLOOKUP(C1957,AuctionMapping2019JUL!$C:$J,4,FALSE)," ")</f>
        <v>8261</v>
      </c>
      <c r="P1957" t="str">
        <f>IFERROR(VLOOKUP(C1957,AuctionMapping2019JUL!$C:$J,5,FALSE)," ")</f>
        <v>WHITING4A</v>
      </c>
      <c r="Q1957">
        <f>IFERROR(VLOOKUP(C1957,AuctionMapping2019JUL!$C:$J,6,FALSE)," ")</f>
        <v>8998</v>
      </c>
      <c r="R1957" t="str">
        <f>IFERROR(VLOOKUP(C1957,AuctionMapping2019JUL!$C:$J,7,FALSE)," ")</f>
        <v>MAXWELL4A</v>
      </c>
      <c r="S1957" t="str">
        <f>IFERROR(VLOOKUP(C1957,AuctionMapping2019JUL!$C:$J,8,FALSE)," ")</f>
        <v>1</v>
      </c>
      <c r="T1957" t="str">
        <f t="shared" si="90"/>
        <v>WHITING4A-MAXWELL4A FLO BASE</v>
      </c>
      <c r="U1957" t="str">
        <f t="shared" si="91"/>
        <v>NaN</v>
      </c>
      <c r="V1957" t="str">
        <f t="shared" si="92"/>
        <v>BRANCH 8261 8998 1</v>
      </c>
      <c r="W1957" t="s">
        <v>42029</v>
      </c>
      <c r="X1957">
        <v>1</v>
      </c>
    </row>
    <row r="1958" spans="1:24" x14ac:dyDescent="0.25">
      <c r="A1958" t="s">
        <v>9</v>
      </c>
      <c r="B1958" t="s">
        <v>1966</v>
      </c>
      <c r="C1958" t="s">
        <v>3251</v>
      </c>
      <c r="D1958" t="s">
        <v>3423</v>
      </c>
      <c r="E1958" s="2">
        <v>43146.291666666657</v>
      </c>
      <c r="F1958" t="s">
        <v>4500</v>
      </c>
      <c r="G1958" t="s">
        <v>4502</v>
      </c>
      <c r="H1958">
        <v>1.661</v>
      </c>
      <c r="I1958" t="s">
        <v>4504</v>
      </c>
      <c r="J1958" t="str">
        <f>IFERROR(VLOOKUP(D1958,AuctionContingency2019JUL!$A:$I,5,FALSE)," ")</f>
        <v xml:space="preserve"> </v>
      </c>
      <c r="K1958" t="str">
        <f>IFERROR(VLOOKUP(D1958,AuctionContingency2019JUL!$A:$I,6,FALSE)," ")</f>
        <v xml:space="preserve"> </v>
      </c>
      <c r="L1958" t="str">
        <f>IFERROR(VLOOKUP(D1958,AuctionContingency2019JUL!$A:$I,7,FALSE)," ")</f>
        <v xml:space="preserve"> </v>
      </c>
      <c r="M1958" t="str">
        <f>IFERROR(VLOOKUP(D1958,AuctionContingency2019JUL!$A:$I,8,FALSE)," ")</f>
        <v xml:space="preserve"> </v>
      </c>
      <c r="N1958" t="str">
        <f>IFERROR(VLOOKUP(D1958,AuctionContingency2019JUL!$A:$I,9,FALSE)," ")</f>
        <v xml:space="preserve"> </v>
      </c>
      <c r="O1958">
        <f>IFERROR(VLOOKUP(C1958,AuctionMapping2019JUL!$C:$J,4,FALSE)," ")</f>
        <v>8485</v>
      </c>
      <c r="P1958" t="str">
        <f>IFERROR(VLOOKUP(C1958,AuctionMapping2019JUL!$C:$J,5,FALSE)," ")</f>
        <v>WESTSIDE4A</v>
      </c>
      <c r="Q1958">
        <f>IFERROR(VLOOKUP(C1958,AuctionMapping2019JUL!$C:$J,6,FALSE)," ")</f>
        <v>8858</v>
      </c>
      <c r="R1958" t="str">
        <f>IFERROR(VLOOKUP(C1958,AuctionMapping2019JUL!$C:$J,7,FALSE)," ")</f>
        <v>MCKENZIE4A</v>
      </c>
      <c r="S1958" t="str">
        <f>IFERROR(VLOOKUP(C1958,AuctionMapping2019JUL!$C:$J,8,FALSE)," ")</f>
        <v>1</v>
      </c>
      <c r="T1958" t="str">
        <f t="shared" si="90"/>
        <v>WESTSIDE4A-MCKENZIE4A FLO BASE</v>
      </c>
      <c r="U1958" t="str">
        <f t="shared" si="91"/>
        <v>NaN</v>
      </c>
      <c r="V1958" t="str">
        <f t="shared" si="92"/>
        <v>BRANCH 8485 8858 1</v>
      </c>
      <c r="W1958" t="s">
        <v>42029</v>
      </c>
      <c r="X1958">
        <v>1</v>
      </c>
    </row>
    <row r="1959" spans="1:24" x14ac:dyDescent="0.25">
      <c r="A1959" t="s">
        <v>9</v>
      </c>
      <c r="B1959" t="s">
        <v>1967</v>
      </c>
      <c r="C1959" t="s">
        <v>3251</v>
      </c>
      <c r="D1959" t="s">
        <v>4331</v>
      </c>
      <c r="E1959" s="2">
        <v>43196.041666666657</v>
      </c>
      <c r="F1959" t="s">
        <v>4501</v>
      </c>
      <c r="G1959" t="s">
        <v>4502</v>
      </c>
      <c r="H1959">
        <v>0.76300000000000001</v>
      </c>
      <c r="I1959" t="s">
        <v>4503</v>
      </c>
      <c r="J1959" t="str">
        <f>IFERROR(VLOOKUP(D1959,AuctionContingency2019JUL!$A:$I,5,FALSE)," ")</f>
        <v xml:space="preserve"> </v>
      </c>
      <c r="K1959" t="str">
        <f>IFERROR(VLOOKUP(D1959,AuctionContingency2019JUL!$A:$I,6,FALSE)," ")</f>
        <v xml:space="preserve"> </v>
      </c>
      <c r="L1959" t="str">
        <f>IFERROR(VLOOKUP(D1959,AuctionContingency2019JUL!$A:$I,7,FALSE)," ")</f>
        <v xml:space="preserve"> </v>
      </c>
      <c r="M1959" t="str">
        <f>IFERROR(VLOOKUP(D1959,AuctionContingency2019JUL!$A:$I,8,FALSE)," ")</f>
        <v xml:space="preserve"> </v>
      </c>
      <c r="N1959" t="str">
        <f>IFERROR(VLOOKUP(D1959,AuctionContingency2019JUL!$A:$I,9,FALSE)," ")</f>
        <v xml:space="preserve"> </v>
      </c>
      <c r="O1959">
        <f>IFERROR(VLOOKUP(C1959,AuctionMapping2019JUL!$C:$J,4,FALSE)," ")</f>
        <v>8485</v>
      </c>
      <c r="P1959" t="str">
        <f>IFERROR(VLOOKUP(C1959,AuctionMapping2019JUL!$C:$J,5,FALSE)," ")</f>
        <v>WESTSIDE4A</v>
      </c>
      <c r="Q1959">
        <f>IFERROR(VLOOKUP(C1959,AuctionMapping2019JUL!$C:$J,6,FALSE)," ")</f>
        <v>8858</v>
      </c>
      <c r="R1959" t="str">
        <f>IFERROR(VLOOKUP(C1959,AuctionMapping2019JUL!$C:$J,7,FALSE)," ")</f>
        <v>MCKENZIE4A</v>
      </c>
      <c r="S1959" t="str">
        <f>IFERROR(VLOOKUP(C1959,AuctionMapping2019JUL!$C:$J,8,FALSE)," ")</f>
        <v>1</v>
      </c>
      <c r="T1959" t="str">
        <f t="shared" si="90"/>
        <v>WESTSIDE4A-MCKENZIE4A FLO BASE</v>
      </c>
      <c r="U1959" t="str">
        <f t="shared" si="91"/>
        <v>NaN</v>
      </c>
      <c r="V1959" t="str">
        <f t="shared" si="92"/>
        <v>BRANCH 8485 8858 1</v>
      </c>
      <c r="W1959" t="s">
        <v>42029</v>
      </c>
      <c r="X1959">
        <v>1</v>
      </c>
    </row>
    <row r="1960" spans="1:24" x14ac:dyDescent="0.25">
      <c r="A1960" t="s">
        <v>9</v>
      </c>
      <c r="B1960" t="s">
        <v>1968</v>
      </c>
      <c r="C1960" t="s">
        <v>3251</v>
      </c>
      <c r="D1960" t="s">
        <v>4332</v>
      </c>
      <c r="E1960" s="2">
        <v>43157.25</v>
      </c>
      <c r="F1960" t="s">
        <v>4500</v>
      </c>
      <c r="G1960" t="s">
        <v>4502</v>
      </c>
      <c r="H1960">
        <v>0.191</v>
      </c>
      <c r="I1960" t="s">
        <v>4503</v>
      </c>
      <c r="J1960" t="str">
        <f>IFERROR(VLOOKUP(D1960,AuctionContingency2019JUL!$A:$I,5,FALSE)," ")</f>
        <v xml:space="preserve"> </v>
      </c>
      <c r="K1960" t="str">
        <f>IFERROR(VLOOKUP(D1960,AuctionContingency2019JUL!$A:$I,6,FALSE)," ")</f>
        <v xml:space="preserve"> </v>
      </c>
      <c r="L1960" t="str">
        <f>IFERROR(VLOOKUP(D1960,AuctionContingency2019JUL!$A:$I,7,FALSE)," ")</f>
        <v xml:space="preserve"> </v>
      </c>
      <c r="M1960" t="str">
        <f>IFERROR(VLOOKUP(D1960,AuctionContingency2019JUL!$A:$I,8,FALSE)," ")</f>
        <v xml:space="preserve"> </v>
      </c>
      <c r="N1960" t="str">
        <f>IFERROR(VLOOKUP(D1960,AuctionContingency2019JUL!$A:$I,9,FALSE)," ")</f>
        <v xml:space="preserve"> </v>
      </c>
      <c r="O1960">
        <f>IFERROR(VLOOKUP(C1960,AuctionMapping2019JUL!$C:$J,4,FALSE)," ")</f>
        <v>8485</v>
      </c>
      <c r="P1960" t="str">
        <f>IFERROR(VLOOKUP(C1960,AuctionMapping2019JUL!$C:$J,5,FALSE)," ")</f>
        <v>WESTSIDE4A</v>
      </c>
      <c r="Q1960">
        <f>IFERROR(VLOOKUP(C1960,AuctionMapping2019JUL!$C:$J,6,FALSE)," ")</f>
        <v>8858</v>
      </c>
      <c r="R1960" t="str">
        <f>IFERROR(VLOOKUP(C1960,AuctionMapping2019JUL!$C:$J,7,FALSE)," ")</f>
        <v>MCKENZIE4A</v>
      </c>
      <c r="S1960" t="str">
        <f>IFERROR(VLOOKUP(C1960,AuctionMapping2019JUL!$C:$J,8,FALSE)," ")</f>
        <v>1</v>
      </c>
      <c r="T1960" t="str">
        <f t="shared" si="90"/>
        <v>WESTSIDE4A-MCKENZIE4A FLO BASE</v>
      </c>
      <c r="U1960" t="str">
        <f t="shared" si="91"/>
        <v>NaN</v>
      </c>
      <c r="V1960" t="str">
        <f t="shared" si="92"/>
        <v>BRANCH 8485 8858 1</v>
      </c>
      <c r="W1960" t="s">
        <v>42029</v>
      </c>
      <c r="X1960">
        <v>1</v>
      </c>
    </row>
    <row r="1961" spans="1:24" x14ac:dyDescent="0.25">
      <c r="A1961" t="s">
        <v>9</v>
      </c>
      <c r="B1961" t="s">
        <v>1969</v>
      </c>
      <c r="C1961" t="s">
        <v>3251</v>
      </c>
      <c r="D1961" t="s">
        <v>4018</v>
      </c>
      <c r="E1961" s="2">
        <v>43299.791666666657</v>
      </c>
      <c r="F1961" t="s">
        <v>4501</v>
      </c>
      <c r="G1961" t="s">
        <v>4502</v>
      </c>
      <c r="H1961">
        <v>0.16200000000000001</v>
      </c>
      <c r="I1961" t="s">
        <v>4504</v>
      </c>
      <c r="J1961" t="str">
        <f>IFERROR(VLOOKUP(D1961,AuctionContingency2019JUL!$A:$I,5,FALSE)," ")</f>
        <v xml:space="preserve"> </v>
      </c>
      <c r="K1961" t="str">
        <f>IFERROR(VLOOKUP(D1961,AuctionContingency2019JUL!$A:$I,6,FALSE)," ")</f>
        <v xml:space="preserve"> </v>
      </c>
      <c r="L1961" t="str">
        <f>IFERROR(VLOOKUP(D1961,AuctionContingency2019JUL!$A:$I,7,FALSE)," ")</f>
        <v xml:space="preserve"> </v>
      </c>
      <c r="M1961" t="str">
        <f>IFERROR(VLOOKUP(D1961,AuctionContingency2019JUL!$A:$I,8,FALSE)," ")</f>
        <v xml:space="preserve"> </v>
      </c>
      <c r="N1961" t="str">
        <f>IFERROR(VLOOKUP(D1961,AuctionContingency2019JUL!$A:$I,9,FALSE)," ")</f>
        <v xml:space="preserve"> </v>
      </c>
      <c r="O1961">
        <f>IFERROR(VLOOKUP(C1961,AuctionMapping2019JUL!$C:$J,4,FALSE)," ")</f>
        <v>8485</v>
      </c>
      <c r="P1961" t="str">
        <f>IFERROR(VLOOKUP(C1961,AuctionMapping2019JUL!$C:$J,5,FALSE)," ")</f>
        <v>WESTSIDE4A</v>
      </c>
      <c r="Q1961">
        <f>IFERROR(VLOOKUP(C1961,AuctionMapping2019JUL!$C:$J,6,FALSE)," ")</f>
        <v>8858</v>
      </c>
      <c r="R1961" t="str">
        <f>IFERROR(VLOOKUP(C1961,AuctionMapping2019JUL!$C:$J,7,FALSE)," ")</f>
        <v>MCKENZIE4A</v>
      </c>
      <c r="S1961" t="str">
        <f>IFERROR(VLOOKUP(C1961,AuctionMapping2019JUL!$C:$J,8,FALSE)," ")</f>
        <v>1</v>
      </c>
      <c r="T1961" t="str">
        <f t="shared" si="90"/>
        <v>WESTSIDE4A-MCKENZIE4A FLO BASE</v>
      </c>
      <c r="U1961" t="str">
        <f t="shared" si="91"/>
        <v>NaN</v>
      </c>
      <c r="V1961" t="str">
        <f t="shared" si="92"/>
        <v>BRANCH 8485 8858 1</v>
      </c>
      <c r="W1961" t="s">
        <v>42029</v>
      </c>
      <c r="X1961">
        <v>1</v>
      </c>
    </row>
    <row r="1962" spans="1:24" x14ac:dyDescent="0.25">
      <c r="A1962" t="s">
        <v>9</v>
      </c>
      <c r="B1962" t="s">
        <v>1970</v>
      </c>
      <c r="C1962" t="s">
        <v>3251</v>
      </c>
      <c r="D1962" t="s">
        <v>4333</v>
      </c>
      <c r="E1962" s="2">
        <v>43231.708333333343</v>
      </c>
      <c r="F1962" t="s">
        <v>4501</v>
      </c>
      <c r="G1962" t="s">
        <v>4502</v>
      </c>
      <c r="H1962">
        <v>0.877</v>
      </c>
      <c r="I1962" t="s">
        <v>4504</v>
      </c>
      <c r="J1962">
        <f>IFERROR(VLOOKUP(D1962,AuctionContingency2019JUL!$A:$I,5,FALSE)," ")</f>
        <v>8441</v>
      </c>
      <c r="K1962" t="str">
        <f>IFERROR(VLOOKUP(D1962,AuctionContingency2019JUL!$A:$I,6,FALSE)," ")</f>
        <v>NUECES_B</v>
      </c>
      <c r="L1962">
        <f>IFERROR(VLOOKUP(D1962,AuctionContingency2019JUL!$A:$I,7,FALSE)," ")</f>
        <v>8452</v>
      </c>
      <c r="M1962" t="str">
        <f>IFERROR(VLOOKUP(D1962,AuctionContingency2019JUL!$A:$I,8,FALSE)," ")</f>
        <v>LON_HILL</v>
      </c>
      <c r="N1962">
        <f>IFERROR(VLOOKUP(D1962,AuctionContingency2019JUL!$A:$I,9,FALSE)," ")</f>
        <v>1</v>
      </c>
      <c r="O1962">
        <f>IFERROR(VLOOKUP(C1962,AuctionMapping2019JUL!$C:$J,4,FALSE)," ")</f>
        <v>8485</v>
      </c>
      <c r="P1962" t="str">
        <f>IFERROR(VLOOKUP(C1962,AuctionMapping2019JUL!$C:$J,5,FALSE)," ")</f>
        <v>WESTSIDE4A</v>
      </c>
      <c r="Q1962">
        <f>IFERROR(VLOOKUP(C1962,AuctionMapping2019JUL!$C:$J,6,FALSE)," ")</f>
        <v>8858</v>
      </c>
      <c r="R1962" t="str">
        <f>IFERROR(VLOOKUP(C1962,AuctionMapping2019JUL!$C:$J,7,FALSE)," ")</f>
        <v>MCKENZIE4A</v>
      </c>
      <c r="S1962" t="str">
        <f>IFERROR(VLOOKUP(C1962,AuctionMapping2019JUL!$C:$J,8,FALSE)," ")</f>
        <v>1</v>
      </c>
      <c r="T1962" t="str">
        <f t="shared" si="90"/>
        <v>WESTSIDE4A-MCKENZIE4A FLO NUECES_B-LON_HILL</v>
      </c>
      <c r="U1962" t="str">
        <f t="shared" si="91"/>
        <v>BRANCHOPEN 8441 8452 8485</v>
      </c>
      <c r="V1962" t="str">
        <f t="shared" si="92"/>
        <v>BRANCH 8485 8858 1</v>
      </c>
      <c r="W1962" t="s">
        <v>42029</v>
      </c>
      <c r="X1962">
        <v>1</v>
      </c>
    </row>
    <row r="1963" spans="1:24" x14ac:dyDescent="0.25">
      <c r="A1963" t="s">
        <v>9</v>
      </c>
      <c r="B1963" t="s">
        <v>1971</v>
      </c>
      <c r="C1963" t="s">
        <v>3251</v>
      </c>
      <c r="D1963" t="s">
        <v>4334</v>
      </c>
      <c r="E1963" s="2">
        <v>43180.416666666657</v>
      </c>
      <c r="F1963" t="s">
        <v>4501</v>
      </c>
      <c r="G1963" t="s">
        <v>4502</v>
      </c>
      <c r="H1963">
        <v>3.1110000000000002</v>
      </c>
      <c r="I1963" t="s">
        <v>4504</v>
      </c>
      <c r="J1963" t="str">
        <f>IFERROR(VLOOKUP(D1963,AuctionContingency2019JUL!$A:$I,5,FALSE)," ")</f>
        <v xml:space="preserve"> </v>
      </c>
      <c r="K1963" t="str">
        <f>IFERROR(VLOOKUP(D1963,AuctionContingency2019JUL!$A:$I,6,FALSE)," ")</f>
        <v xml:space="preserve"> </v>
      </c>
      <c r="L1963" t="str">
        <f>IFERROR(VLOOKUP(D1963,AuctionContingency2019JUL!$A:$I,7,FALSE)," ")</f>
        <v xml:space="preserve"> </v>
      </c>
      <c r="M1963" t="str">
        <f>IFERROR(VLOOKUP(D1963,AuctionContingency2019JUL!$A:$I,8,FALSE)," ")</f>
        <v xml:space="preserve"> </v>
      </c>
      <c r="N1963" t="str">
        <f>IFERROR(VLOOKUP(D1963,AuctionContingency2019JUL!$A:$I,9,FALSE)," ")</f>
        <v xml:space="preserve"> </v>
      </c>
      <c r="O1963">
        <f>IFERROR(VLOOKUP(C1963,AuctionMapping2019JUL!$C:$J,4,FALSE)," ")</f>
        <v>8485</v>
      </c>
      <c r="P1963" t="str">
        <f>IFERROR(VLOOKUP(C1963,AuctionMapping2019JUL!$C:$J,5,FALSE)," ")</f>
        <v>WESTSIDE4A</v>
      </c>
      <c r="Q1963">
        <f>IFERROR(VLOOKUP(C1963,AuctionMapping2019JUL!$C:$J,6,FALSE)," ")</f>
        <v>8858</v>
      </c>
      <c r="R1963" t="str">
        <f>IFERROR(VLOOKUP(C1963,AuctionMapping2019JUL!$C:$J,7,FALSE)," ")</f>
        <v>MCKENZIE4A</v>
      </c>
      <c r="S1963" t="str">
        <f>IFERROR(VLOOKUP(C1963,AuctionMapping2019JUL!$C:$J,8,FALSE)," ")</f>
        <v>1</v>
      </c>
      <c r="T1963" t="str">
        <f t="shared" si="90"/>
        <v>WESTSIDE4A-MCKENZIE4A FLO BASE</v>
      </c>
      <c r="U1963" t="str">
        <f t="shared" si="91"/>
        <v>NaN</v>
      </c>
      <c r="V1963" t="str">
        <f t="shared" si="92"/>
        <v>BRANCH 8485 8858 1</v>
      </c>
      <c r="W1963" t="s">
        <v>42029</v>
      </c>
      <c r="X1963">
        <v>1</v>
      </c>
    </row>
    <row r="1964" spans="1:24" x14ac:dyDescent="0.25">
      <c r="A1964" t="s">
        <v>9</v>
      </c>
      <c r="B1964" t="s">
        <v>1972</v>
      </c>
      <c r="C1964" t="s">
        <v>3251</v>
      </c>
      <c r="D1964" t="s">
        <v>4335</v>
      </c>
      <c r="E1964" s="2">
        <v>43157.25</v>
      </c>
      <c r="F1964" t="s">
        <v>4500</v>
      </c>
      <c r="G1964" t="s">
        <v>4502</v>
      </c>
      <c r="H1964">
        <v>0.191</v>
      </c>
      <c r="I1964" t="s">
        <v>4503</v>
      </c>
      <c r="J1964" t="str">
        <f>IFERROR(VLOOKUP(D1964,AuctionContingency2019JUL!$A:$I,5,FALSE)," ")</f>
        <v xml:space="preserve"> </v>
      </c>
      <c r="K1964" t="str">
        <f>IFERROR(VLOOKUP(D1964,AuctionContingency2019JUL!$A:$I,6,FALSE)," ")</f>
        <v xml:space="preserve"> </v>
      </c>
      <c r="L1964" t="str">
        <f>IFERROR(VLOOKUP(D1964,AuctionContingency2019JUL!$A:$I,7,FALSE)," ")</f>
        <v xml:space="preserve"> </v>
      </c>
      <c r="M1964" t="str">
        <f>IFERROR(VLOOKUP(D1964,AuctionContingency2019JUL!$A:$I,8,FALSE)," ")</f>
        <v xml:space="preserve"> </v>
      </c>
      <c r="N1964" t="str">
        <f>IFERROR(VLOOKUP(D1964,AuctionContingency2019JUL!$A:$I,9,FALSE)," ")</f>
        <v xml:space="preserve"> </v>
      </c>
      <c r="O1964">
        <f>IFERROR(VLOOKUP(C1964,AuctionMapping2019JUL!$C:$J,4,FALSE)," ")</f>
        <v>8485</v>
      </c>
      <c r="P1964" t="str">
        <f>IFERROR(VLOOKUP(C1964,AuctionMapping2019JUL!$C:$J,5,FALSE)," ")</f>
        <v>WESTSIDE4A</v>
      </c>
      <c r="Q1964">
        <f>IFERROR(VLOOKUP(C1964,AuctionMapping2019JUL!$C:$J,6,FALSE)," ")</f>
        <v>8858</v>
      </c>
      <c r="R1964" t="str">
        <f>IFERROR(VLOOKUP(C1964,AuctionMapping2019JUL!$C:$J,7,FALSE)," ")</f>
        <v>MCKENZIE4A</v>
      </c>
      <c r="S1964" t="str">
        <f>IFERROR(VLOOKUP(C1964,AuctionMapping2019JUL!$C:$J,8,FALSE)," ")</f>
        <v>1</v>
      </c>
      <c r="T1964" t="str">
        <f t="shared" si="90"/>
        <v>WESTSIDE4A-MCKENZIE4A FLO BASE</v>
      </c>
      <c r="U1964" t="str">
        <f t="shared" si="91"/>
        <v>NaN</v>
      </c>
      <c r="V1964" t="str">
        <f t="shared" si="92"/>
        <v>BRANCH 8485 8858 1</v>
      </c>
      <c r="W1964" t="s">
        <v>42029</v>
      </c>
      <c r="X1964">
        <v>1</v>
      </c>
    </row>
    <row r="1965" spans="1:24" x14ac:dyDescent="0.25">
      <c r="A1965" t="s">
        <v>9</v>
      </c>
      <c r="B1965" t="s">
        <v>1973</v>
      </c>
      <c r="C1965" t="s">
        <v>3251</v>
      </c>
      <c r="D1965" t="s">
        <v>4336</v>
      </c>
      <c r="E1965" s="2">
        <v>43183.541666666657</v>
      </c>
      <c r="F1965" t="s">
        <v>4501</v>
      </c>
      <c r="G1965" t="s">
        <v>4502</v>
      </c>
      <c r="H1965">
        <v>0.54300000000000004</v>
      </c>
      <c r="I1965" t="s">
        <v>4503</v>
      </c>
      <c r="J1965" t="str">
        <f>IFERROR(VLOOKUP(D1965,AuctionContingency2019JUL!$A:$I,5,FALSE)," ")</f>
        <v xml:space="preserve"> </v>
      </c>
      <c r="K1965" t="str">
        <f>IFERROR(VLOOKUP(D1965,AuctionContingency2019JUL!$A:$I,6,FALSE)," ")</f>
        <v xml:space="preserve"> </v>
      </c>
      <c r="L1965" t="str">
        <f>IFERROR(VLOOKUP(D1965,AuctionContingency2019JUL!$A:$I,7,FALSE)," ")</f>
        <v xml:space="preserve"> </v>
      </c>
      <c r="M1965" t="str">
        <f>IFERROR(VLOOKUP(D1965,AuctionContingency2019JUL!$A:$I,8,FALSE)," ")</f>
        <v xml:space="preserve"> </v>
      </c>
      <c r="N1965" t="str">
        <f>IFERROR(VLOOKUP(D1965,AuctionContingency2019JUL!$A:$I,9,FALSE)," ")</f>
        <v xml:space="preserve"> </v>
      </c>
      <c r="O1965">
        <f>IFERROR(VLOOKUP(C1965,AuctionMapping2019JUL!$C:$J,4,FALSE)," ")</f>
        <v>8485</v>
      </c>
      <c r="P1965" t="str">
        <f>IFERROR(VLOOKUP(C1965,AuctionMapping2019JUL!$C:$J,5,FALSE)," ")</f>
        <v>WESTSIDE4A</v>
      </c>
      <c r="Q1965">
        <f>IFERROR(VLOOKUP(C1965,AuctionMapping2019JUL!$C:$J,6,FALSE)," ")</f>
        <v>8858</v>
      </c>
      <c r="R1965" t="str">
        <f>IFERROR(VLOOKUP(C1965,AuctionMapping2019JUL!$C:$J,7,FALSE)," ")</f>
        <v>MCKENZIE4A</v>
      </c>
      <c r="S1965" t="str">
        <f>IFERROR(VLOOKUP(C1965,AuctionMapping2019JUL!$C:$J,8,FALSE)," ")</f>
        <v>1</v>
      </c>
      <c r="T1965" t="str">
        <f t="shared" si="90"/>
        <v>WESTSIDE4A-MCKENZIE4A FLO BASE</v>
      </c>
      <c r="U1965" t="str">
        <f t="shared" si="91"/>
        <v>NaN</v>
      </c>
      <c r="V1965" t="str">
        <f t="shared" si="92"/>
        <v>BRANCH 8485 8858 1</v>
      </c>
      <c r="W1965" t="s">
        <v>42029</v>
      </c>
      <c r="X1965">
        <v>1</v>
      </c>
    </row>
    <row r="1966" spans="1:24" x14ac:dyDescent="0.25">
      <c r="A1966" t="s">
        <v>9</v>
      </c>
      <c r="B1966" t="s">
        <v>1974</v>
      </c>
      <c r="C1966" t="s">
        <v>3251</v>
      </c>
      <c r="D1966" t="s">
        <v>4337</v>
      </c>
      <c r="E1966" s="2">
        <v>43184.041666666657</v>
      </c>
      <c r="F1966" t="s">
        <v>4501</v>
      </c>
      <c r="G1966" t="s">
        <v>4502</v>
      </c>
      <c r="H1966">
        <v>0.91300000000000003</v>
      </c>
      <c r="I1966" t="s">
        <v>4503</v>
      </c>
      <c r="J1966">
        <f>IFERROR(VLOOKUP(D1966,AuctionContingency2019JUL!$A:$I,5,FALSE)," ")</f>
        <v>110683</v>
      </c>
      <c r="K1966" t="str">
        <f>IFERROR(VLOOKUP(D1966,AuctionContingency2019JUL!$A:$I,6,FALSE)," ")</f>
        <v>DUP2_V</v>
      </c>
      <c r="L1966">
        <f>IFERROR(VLOOKUP(D1966,AuctionContingency2019JUL!$A:$I,7,FALSE)," ")</f>
        <v>110689</v>
      </c>
      <c r="M1966" t="str">
        <f>IFERROR(VLOOKUP(D1966,AuctionContingency2019JUL!$A:$I,8,FALSE)," ")</f>
        <v>INV_TA</v>
      </c>
      <c r="N1966">
        <f>IFERROR(VLOOKUP(D1966,AuctionContingency2019JUL!$A:$I,9,FALSE)," ")</f>
        <v>1</v>
      </c>
      <c r="O1966">
        <f>IFERROR(VLOOKUP(C1966,AuctionMapping2019JUL!$C:$J,4,FALSE)," ")</f>
        <v>8485</v>
      </c>
      <c r="P1966" t="str">
        <f>IFERROR(VLOOKUP(C1966,AuctionMapping2019JUL!$C:$J,5,FALSE)," ")</f>
        <v>WESTSIDE4A</v>
      </c>
      <c r="Q1966">
        <f>IFERROR(VLOOKUP(C1966,AuctionMapping2019JUL!$C:$J,6,FALSE)," ")</f>
        <v>8858</v>
      </c>
      <c r="R1966" t="str">
        <f>IFERROR(VLOOKUP(C1966,AuctionMapping2019JUL!$C:$J,7,FALSE)," ")</f>
        <v>MCKENZIE4A</v>
      </c>
      <c r="S1966" t="str">
        <f>IFERROR(VLOOKUP(C1966,AuctionMapping2019JUL!$C:$J,8,FALSE)," ")</f>
        <v>1</v>
      </c>
      <c r="T1966" t="str">
        <f t="shared" si="90"/>
        <v>WESTSIDE4A-MCKENZIE4A FLO DUP2_V-INV_TA</v>
      </c>
      <c r="U1966" t="str">
        <f t="shared" si="91"/>
        <v>BRANCHOPEN 110683 110689 8485</v>
      </c>
      <c r="V1966" t="str">
        <f t="shared" si="92"/>
        <v>BRANCH 8485 8858 1</v>
      </c>
      <c r="W1966" t="s">
        <v>42029</v>
      </c>
      <c r="X1966">
        <v>1</v>
      </c>
    </row>
    <row r="1967" spans="1:24" x14ac:dyDescent="0.25">
      <c r="A1967" t="s">
        <v>9</v>
      </c>
      <c r="B1967" t="s">
        <v>1975</v>
      </c>
      <c r="C1967" t="s">
        <v>3251</v>
      </c>
      <c r="D1967" t="s">
        <v>3646</v>
      </c>
      <c r="E1967" s="2">
        <v>43157.041666666657</v>
      </c>
      <c r="F1967" t="s">
        <v>4500</v>
      </c>
      <c r="G1967" t="s">
        <v>4502</v>
      </c>
      <c r="H1967">
        <v>7.0000000000000001E-3</v>
      </c>
      <c r="I1967" t="s">
        <v>4503</v>
      </c>
      <c r="J1967">
        <f>IFERROR(VLOOKUP(D1967,AuctionContingency2019JUL!$A:$I,5,FALSE)," ")</f>
        <v>1141</v>
      </c>
      <c r="K1967" t="str">
        <f>IFERROR(VLOOKUP(D1967,AuctionContingency2019JUL!$A:$I,6,FALSE)," ")</f>
        <v>HOLTSS_8</v>
      </c>
      <c r="L1967">
        <f>IFERROR(VLOOKUP(D1967,AuctionContingency2019JUL!$A:$I,7,FALSE)," ")</f>
        <v>132313</v>
      </c>
      <c r="M1967" t="str">
        <f>IFERROR(VLOOKUP(D1967,AuctionContingency2019JUL!$A:$I,8,FALSE)," ")</f>
        <v>ECEC_8</v>
      </c>
      <c r="N1967">
        <f>IFERROR(VLOOKUP(D1967,AuctionContingency2019JUL!$A:$I,9,FALSE)," ")</f>
        <v>1</v>
      </c>
      <c r="O1967">
        <f>IFERROR(VLOOKUP(C1967,AuctionMapping2019JUL!$C:$J,4,FALSE)," ")</f>
        <v>8485</v>
      </c>
      <c r="P1967" t="str">
        <f>IFERROR(VLOOKUP(C1967,AuctionMapping2019JUL!$C:$J,5,FALSE)," ")</f>
        <v>WESTSIDE4A</v>
      </c>
      <c r="Q1967">
        <f>IFERROR(VLOOKUP(C1967,AuctionMapping2019JUL!$C:$J,6,FALSE)," ")</f>
        <v>8858</v>
      </c>
      <c r="R1967" t="str">
        <f>IFERROR(VLOOKUP(C1967,AuctionMapping2019JUL!$C:$J,7,FALSE)," ")</f>
        <v>MCKENZIE4A</v>
      </c>
      <c r="S1967" t="str">
        <f>IFERROR(VLOOKUP(C1967,AuctionMapping2019JUL!$C:$J,8,FALSE)," ")</f>
        <v>1</v>
      </c>
      <c r="T1967" t="str">
        <f t="shared" si="90"/>
        <v>WESTSIDE4A-MCKENZIE4A FLO HOLTSS_8-ECEC_8</v>
      </c>
      <c r="U1967" t="str">
        <f t="shared" si="91"/>
        <v>BRANCHOPEN 1141 132313 8485</v>
      </c>
      <c r="V1967" t="str">
        <f t="shared" si="92"/>
        <v>BRANCH 8485 8858 1</v>
      </c>
      <c r="W1967" t="s">
        <v>42029</v>
      </c>
      <c r="X1967">
        <v>1</v>
      </c>
    </row>
    <row r="1968" spans="1:24" x14ac:dyDescent="0.25">
      <c r="A1968" t="s">
        <v>9</v>
      </c>
      <c r="B1968" t="s">
        <v>1976</v>
      </c>
      <c r="C1968" t="s">
        <v>3251</v>
      </c>
      <c r="D1968" t="s">
        <v>3689</v>
      </c>
      <c r="E1968" s="2">
        <v>43153.041666666657</v>
      </c>
      <c r="F1968" t="s">
        <v>4500</v>
      </c>
      <c r="G1968" t="s">
        <v>4502</v>
      </c>
      <c r="H1968">
        <v>0.86199999999999999</v>
      </c>
      <c r="I1968" t="s">
        <v>4503</v>
      </c>
      <c r="J1968">
        <f>IFERROR(VLOOKUP(D1968,AuctionContingency2019JUL!$A:$I,5,FALSE)," ")</f>
        <v>8252</v>
      </c>
      <c r="K1968" t="str">
        <f>IFERROR(VLOOKUP(D1968,AuctionContingency2019JUL!$A:$I,6,FALSE)," ")</f>
        <v>BRACKETT</v>
      </c>
      <c r="L1968">
        <f>IFERROR(VLOOKUP(D1968,AuctionContingency2019JUL!$A:$I,7,FALSE)," ")</f>
        <v>181682</v>
      </c>
      <c r="M1968" t="str">
        <f>IFERROR(VLOOKUP(D1968,AuctionContingency2019JUL!$A:$I,8,FALSE)," ")</f>
        <v>ECLIPS</v>
      </c>
      <c r="N1968">
        <f>IFERROR(VLOOKUP(D1968,AuctionContingency2019JUL!$A:$I,9,FALSE)," ")</f>
        <v>1</v>
      </c>
      <c r="O1968">
        <f>IFERROR(VLOOKUP(C1968,AuctionMapping2019JUL!$C:$J,4,FALSE)," ")</f>
        <v>8485</v>
      </c>
      <c r="P1968" t="str">
        <f>IFERROR(VLOOKUP(C1968,AuctionMapping2019JUL!$C:$J,5,FALSE)," ")</f>
        <v>WESTSIDE4A</v>
      </c>
      <c r="Q1968">
        <f>IFERROR(VLOOKUP(C1968,AuctionMapping2019JUL!$C:$J,6,FALSE)," ")</f>
        <v>8858</v>
      </c>
      <c r="R1968" t="str">
        <f>IFERROR(VLOOKUP(C1968,AuctionMapping2019JUL!$C:$J,7,FALSE)," ")</f>
        <v>MCKENZIE4A</v>
      </c>
      <c r="S1968" t="str">
        <f>IFERROR(VLOOKUP(C1968,AuctionMapping2019JUL!$C:$J,8,FALSE)," ")</f>
        <v>1</v>
      </c>
      <c r="T1968" t="str">
        <f t="shared" si="90"/>
        <v>WESTSIDE4A-MCKENZIE4A FLO BRACKETT-ECLIPS</v>
      </c>
      <c r="U1968" t="str">
        <f t="shared" si="91"/>
        <v>BRANCHOPEN 8252 181682 8485</v>
      </c>
      <c r="V1968" t="str">
        <f t="shared" si="92"/>
        <v>BRANCH 8485 8858 1</v>
      </c>
      <c r="W1968" t="s">
        <v>42029</v>
      </c>
      <c r="X1968">
        <v>1</v>
      </c>
    </row>
    <row r="1969" spans="1:24" x14ac:dyDescent="0.25">
      <c r="A1969" t="s">
        <v>9</v>
      </c>
      <c r="B1969" t="s">
        <v>1977</v>
      </c>
      <c r="C1969" t="s">
        <v>3251</v>
      </c>
      <c r="D1969" t="s">
        <v>4223</v>
      </c>
      <c r="E1969" s="2">
        <v>43190.916666666657</v>
      </c>
      <c r="F1969" t="s">
        <v>4501</v>
      </c>
      <c r="G1969" t="s">
        <v>4502</v>
      </c>
      <c r="H1969">
        <v>0.33900000000000002</v>
      </c>
      <c r="I1969" t="s">
        <v>4503</v>
      </c>
      <c r="J1969" t="str">
        <f>IFERROR(VLOOKUP(D1969,AuctionContingency2019JUL!$A:$I,5,FALSE)," ")</f>
        <v xml:space="preserve"> </v>
      </c>
      <c r="K1969" t="str">
        <f>IFERROR(VLOOKUP(D1969,AuctionContingency2019JUL!$A:$I,6,FALSE)," ")</f>
        <v xml:space="preserve"> </v>
      </c>
      <c r="L1969" t="str">
        <f>IFERROR(VLOOKUP(D1969,AuctionContingency2019JUL!$A:$I,7,FALSE)," ")</f>
        <v xml:space="preserve"> </v>
      </c>
      <c r="M1969" t="str">
        <f>IFERROR(VLOOKUP(D1969,AuctionContingency2019JUL!$A:$I,8,FALSE)," ")</f>
        <v xml:space="preserve"> </v>
      </c>
      <c r="N1969" t="str">
        <f>IFERROR(VLOOKUP(D1969,AuctionContingency2019JUL!$A:$I,9,FALSE)," ")</f>
        <v xml:space="preserve"> </v>
      </c>
      <c r="O1969">
        <f>IFERROR(VLOOKUP(C1969,AuctionMapping2019JUL!$C:$J,4,FALSE)," ")</f>
        <v>8485</v>
      </c>
      <c r="P1969" t="str">
        <f>IFERROR(VLOOKUP(C1969,AuctionMapping2019JUL!$C:$J,5,FALSE)," ")</f>
        <v>WESTSIDE4A</v>
      </c>
      <c r="Q1969">
        <f>IFERROR(VLOOKUP(C1969,AuctionMapping2019JUL!$C:$J,6,FALSE)," ")</f>
        <v>8858</v>
      </c>
      <c r="R1969" t="str">
        <f>IFERROR(VLOOKUP(C1969,AuctionMapping2019JUL!$C:$J,7,FALSE)," ")</f>
        <v>MCKENZIE4A</v>
      </c>
      <c r="S1969" t="str">
        <f>IFERROR(VLOOKUP(C1969,AuctionMapping2019JUL!$C:$J,8,FALSE)," ")</f>
        <v>1</v>
      </c>
      <c r="T1969" t="str">
        <f t="shared" si="90"/>
        <v>WESTSIDE4A-MCKENZIE4A FLO BASE</v>
      </c>
      <c r="U1969" t="str">
        <f t="shared" si="91"/>
        <v>NaN</v>
      </c>
      <c r="V1969" t="str">
        <f t="shared" si="92"/>
        <v>BRANCH 8485 8858 1</v>
      </c>
      <c r="W1969" t="s">
        <v>42029</v>
      </c>
      <c r="X1969">
        <v>1</v>
      </c>
    </row>
    <row r="1970" spans="1:24" x14ac:dyDescent="0.25">
      <c r="A1970" t="s">
        <v>9</v>
      </c>
      <c r="B1970" t="s">
        <v>1978</v>
      </c>
      <c r="C1970" t="s">
        <v>3251</v>
      </c>
      <c r="D1970" t="s">
        <v>4338</v>
      </c>
      <c r="E1970" s="2">
        <v>43176.75</v>
      </c>
      <c r="F1970" t="s">
        <v>4501</v>
      </c>
      <c r="G1970" t="s">
        <v>4502</v>
      </c>
      <c r="H1970">
        <v>0.186</v>
      </c>
      <c r="I1970" t="s">
        <v>4503</v>
      </c>
      <c r="J1970">
        <f>IFERROR(VLOOKUP(D1970,AuctionContingency2019JUL!$A:$I,5,FALSE)," ")</f>
        <v>160211</v>
      </c>
      <c r="K1970" t="str">
        <f>IFERROR(VLOOKUP(D1970,AuctionContingency2019JUL!$A:$I,6,FALSE)," ")</f>
        <v>OXY_OX</v>
      </c>
      <c r="L1970">
        <f>IFERROR(VLOOKUP(D1970,AuctionContingency2019JUL!$A:$I,7,FALSE)," ")</f>
        <v>13.8</v>
      </c>
      <c r="M1970">
        <f>IFERROR(VLOOKUP(D1970,AuctionContingency2019JUL!$A:$I,8,FALSE)," ")</f>
        <v>160212</v>
      </c>
      <c r="N1970" t="str">
        <f>IFERROR(VLOOKUP(D1970,AuctionContingency2019JUL!$A:$I,9,FALSE)," ")</f>
        <v>OXY_CC</v>
      </c>
      <c r="O1970">
        <f>IFERROR(VLOOKUP(C1970,AuctionMapping2019JUL!$C:$J,4,FALSE)," ")</f>
        <v>8485</v>
      </c>
      <c r="P1970" t="str">
        <f>IFERROR(VLOOKUP(C1970,AuctionMapping2019JUL!$C:$J,5,FALSE)," ")</f>
        <v>WESTSIDE4A</v>
      </c>
      <c r="Q1970">
        <f>IFERROR(VLOOKUP(C1970,AuctionMapping2019JUL!$C:$J,6,FALSE)," ")</f>
        <v>8858</v>
      </c>
      <c r="R1970" t="str">
        <f>IFERROR(VLOOKUP(C1970,AuctionMapping2019JUL!$C:$J,7,FALSE)," ")</f>
        <v>MCKENZIE4A</v>
      </c>
      <c r="S1970" t="str">
        <f>IFERROR(VLOOKUP(C1970,AuctionMapping2019JUL!$C:$J,8,FALSE)," ")</f>
        <v>1</v>
      </c>
      <c r="T1970" t="str">
        <f t="shared" si="90"/>
        <v>WESTSIDE4A-MCKENZIE4A FLO OXY_OX-160212</v>
      </c>
      <c r="U1970" t="str">
        <f t="shared" si="91"/>
        <v>BRANCHOPEN 160211 13.8 8485</v>
      </c>
      <c r="V1970" t="str">
        <f t="shared" si="92"/>
        <v>BRANCH 8485 8858 1</v>
      </c>
      <c r="W1970" t="s">
        <v>42029</v>
      </c>
      <c r="X1970">
        <v>1</v>
      </c>
    </row>
    <row r="1971" spans="1:24" x14ac:dyDescent="0.25">
      <c r="A1971" t="s">
        <v>9</v>
      </c>
      <c r="B1971" t="s">
        <v>1979</v>
      </c>
      <c r="C1971" t="s">
        <v>3251</v>
      </c>
      <c r="D1971" t="s">
        <v>4339</v>
      </c>
      <c r="E1971" s="2">
        <v>43113.166666666657</v>
      </c>
      <c r="F1971" t="s">
        <v>4500</v>
      </c>
      <c r="G1971" t="s">
        <v>4502</v>
      </c>
      <c r="H1971">
        <v>0.77200000000000002</v>
      </c>
      <c r="I1971" t="s">
        <v>4503</v>
      </c>
      <c r="J1971" t="str">
        <f>IFERROR(VLOOKUP(D1971,AuctionContingency2019JUL!$A:$I,5,FALSE)," ")</f>
        <v xml:space="preserve"> </v>
      </c>
      <c r="K1971" t="str">
        <f>IFERROR(VLOOKUP(D1971,AuctionContingency2019JUL!$A:$I,6,FALSE)," ")</f>
        <v xml:space="preserve"> </v>
      </c>
      <c r="L1971" t="str">
        <f>IFERROR(VLOOKUP(D1971,AuctionContingency2019JUL!$A:$I,7,FALSE)," ")</f>
        <v xml:space="preserve"> </v>
      </c>
      <c r="M1971" t="str">
        <f>IFERROR(VLOOKUP(D1971,AuctionContingency2019JUL!$A:$I,8,FALSE)," ")</f>
        <v xml:space="preserve"> </v>
      </c>
      <c r="N1971" t="str">
        <f>IFERROR(VLOOKUP(D1971,AuctionContingency2019JUL!$A:$I,9,FALSE)," ")</f>
        <v xml:space="preserve"> </v>
      </c>
      <c r="O1971">
        <f>IFERROR(VLOOKUP(C1971,AuctionMapping2019JUL!$C:$J,4,FALSE)," ")</f>
        <v>8485</v>
      </c>
      <c r="P1971" t="str">
        <f>IFERROR(VLOOKUP(C1971,AuctionMapping2019JUL!$C:$J,5,FALSE)," ")</f>
        <v>WESTSIDE4A</v>
      </c>
      <c r="Q1971">
        <f>IFERROR(VLOOKUP(C1971,AuctionMapping2019JUL!$C:$J,6,FALSE)," ")</f>
        <v>8858</v>
      </c>
      <c r="R1971" t="str">
        <f>IFERROR(VLOOKUP(C1971,AuctionMapping2019JUL!$C:$J,7,FALSE)," ")</f>
        <v>MCKENZIE4A</v>
      </c>
      <c r="S1971" t="str">
        <f>IFERROR(VLOOKUP(C1971,AuctionMapping2019JUL!$C:$J,8,FALSE)," ")</f>
        <v>1</v>
      </c>
      <c r="T1971" t="str">
        <f t="shared" si="90"/>
        <v>WESTSIDE4A-MCKENZIE4A FLO BASE</v>
      </c>
      <c r="U1971" t="str">
        <f t="shared" si="91"/>
        <v>NaN</v>
      </c>
      <c r="V1971" t="str">
        <f t="shared" si="92"/>
        <v>BRANCH 8485 8858 1</v>
      </c>
      <c r="W1971" t="s">
        <v>42029</v>
      </c>
      <c r="X1971">
        <v>1</v>
      </c>
    </row>
    <row r="1972" spans="1:24" x14ac:dyDescent="0.25">
      <c r="A1972" t="s">
        <v>9</v>
      </c>
      <c r="B1972" t="s">
        <v>1980</v>
      </c>
      <c r="C1972" t="s">
        <v>3251</v>
      </c>
      <c r="D1972" t="s">
        <v>3895</v>
      </c>
      <c r="E1972" s="2">
        <v>43169.041666666657</v>
      </c>
      <c r="F1972" t="s">
        <v>4500</v>
      </c>
      <c r="G1972" t="s">
        <v>4502</v>
      </c>
      <c r="H1972">
        <v>0.36</v>
      </c>
      <c r="I1972" t="s">
        <v>4503</v>
      </c>
      <c r="J1972">
        <f>IFERROR(VLOOKUP(D1972,AuctionContingency2019JUL!$A:$I,5,FALSE)," ")</f>
        <v>3413</v>
      </c>
      <c r="K1972" t="str">
        <f>IFERROR(VLOOKUP(D1972,AuctionContingency2019JUL!$A:$I,6,FALSE)," ")</f>
        <v>KNOBCRKS</v>
      </c>
      <c r="L1972">
        <f>IFERROR(VLOOKUP(D1972,AuctionContingency2019JUL!$A:$I,7,FALSE)," ")</f>
        <v>150907</v>
      </c>
      <c r="M1972" t="str">
        <f>IFERROR(VLOOKUP(D1972,AuctionContingency2019JUL!$A:$I,8,FALSE)," ")</f>
        <v>PANDA_</v>
      </c>
      <c r="N1972">
        <f>IFERROR(VLOOKUP(D1972,AuctionContingency2019JUL!$A:$I,9,FALSE)," ")</f>
        <v>1</v>
      </c>
      <c r="O1972">
        <f>IFERROR(VLOOKUP(C1972,AuctionMapping2019JUL!$C:$J,4,FALSE)," ")</f>
        <v>8485</v>
      </c>
      <c r="P1972" t="str">
        <f>IFERROR(VLOOKUP(C1972,AuctionMapping2019JUL!$C:$J,5,FALSE)," ")</f>
        <v>WESTSIDE4A</v>
      </c>
      <c r="Q1972">
        <f>IFERROR(VLOOKUP(C1972,AuctionMapping2019JUL!$C:$J,6,FALSE)," ")</f>
        <v>8858</v>
      </c>
      <c r="R1972" t="str">
        <f>IFERROR(VLOOKUP(C1972,AuctionMapping2019JUL!$C:$J,7,FALSE)," ")</f>
        <v>MCKENZIE4A</v>
      </c>
      <c r="S1972" t="str">
        <f>IFERROR(VLOOKUP(C1972,AuctionMapping2019JUL!$C:$J,8,FALSE)," ")</f>
        <v>1</v>
      </c>
      <c r="T1972" t="str">
        <f t="shared" si="90"/>
        <v>WESTSIDE4A-MCKENZIE4A FLO KNOBCRKS-PANDA_</v>
      </c>
      <c r="U1972" t="str">
        <f t="shared" si="91"/>
        <v>BRANCHOPEN 3413 150907 8485</v>
      </c>
      <c r="V1972" t="str">
        <f t="shared" si="92"/>
        <v>BRANCH 8485 8858 1</v>
      </c>
      <c r="W1972" t="s">
        <v>42029</v>
      </c>
      <c r="X1972">
        <v>1</v>
      </c>
    </row>
    <row r="1973" spans="1:24" x14ac:dyDescent="0.25">
      <c r="A1973" t="s">
        <v>9</v>
      </c>
      <c r="B1973" t="s">
        <v>1981</v>
      </c>
      <c r="C1973" t="s">
        <v>3251</v>
      </c>
      <c r="D1973" t="s">
        <v>4340</v>
      </c>
      <c r="E1973" s="2">
        <v>43187.041666666657</v>
      </c>
      <c r="F1973" t="s">
        <v>4501</v>
      </c>
      <c r="G1973" t="s">
        <v>4502</v>
      </c>
      <c r="H1973">
        <v>1.671</v>
      </c>
      <c r="I1973" t="s">
        <v>4503</v>
      </c>
      <c r="J1973" t="str">
        <f>IFERROR(VLOOKUP(D1973,AuctionContingency2019JUL!$A:$I,5,FALSE)," ")</f>
        <v xml:space="preserve"> </v>
      </c>
      <c r="K1973" t="str">
        <f>IFERROR(VLOOKUP(D1973,AuctionContingency2019JUL!$A:$I,6,FALSE)," ")</f>
        <v xml:space="preserve"> </v>
      </c>
      <c r="L1973" t="str">
        <f>IFERROR(VLOOKUP(D1973,AuctionContingency2019JUL!$A:$I,7,FALSE)," ")</f>
        <v xml:space="preserve"> </v>
      </c>
      <c r="M1973" t="str">
        <f>IFERROR(VLOOKUP(D1973,AuctionContingency2019JUL!$A:$I,8,FALSE)," ")</f>
        <v xml:space="preserve"> </v>
      </c>
      <c r="N1973" t="str">
        <f>IFERROR(VLOOKUP(D1973,AuctionContingency2019JUL!$A:$I,9,FALSE)," ")</f>
        <v xml:space="preserve"> </v>
      </c>
      <c r="O1973">
        <f>IFERROR(VLOOKUP(C1973,AuctionMapping2019JUL!$C:$J,4,FALSE)," ")</f>
        <v>8485</v>
      </c>
      <c r="P1973" t="str">
        <f>IFERROR(VLOOKUP(C1973,AuctionMapping2019JUL!$C:$J,5,FALSE)," ")</f>
        <v>WESTSIDE4A</v>
      </c>
      <c r="Q1973">
        <f>IFERROR(VLOOKUP(C1973,AuctionMapping2019JUL!$C:$J,6,FALSE)," ")</f>
        <v>8858</v>
      </c>
      <c r="R1973" t="str">
        <f>IFERROR(VLOOKUP(C1973,AuctionMapping2019JUL!$C:$J,7,FALSE)," ")</f>
        <v>MCKENZIE4A</v>
      </c>
      <c r="S1973" t="str">
        <f>IFERROR(VLOOKUP(C1973,AuctionMapping2019JUL!$C:$J,8,FALSE)," ")</f>
        <v>1</v>
      </c>
      <c r="T1973" t="str">
        <f t="shared" si="90"/>
        <v>WESTSIDE4A-MCKENZIE4A FLO BASE</v>
      </c>
      <c r="U1973" t="str">
        <f t="shared" si="91"/>
        <v>NaN</v>
      </c>
      <c r="V1973" t="str">
        <f t="shared" si="92"/>
        <v>BRANCH 8485 8858 1</v>
      </c>
      <c r="W1973" t="s">
        <v>42029</v>
      </c>
      <c r="X1973">
        <v>1</v>
      </c>
    </row>
    <row r="1974" spans="1:24" x14ac:dyDescent="0.25">
      <c r="A1974" t="s">
        <v>9</v>
      </c>
      <c r="B1974" t="s">
        <v>1982</v>
      </c>
      <c r="C1974" t="s">
        <v>3251</v>
      </c>
      <c r="D1974" t="s">
        <v>4218</v>
      </c>
      <c r="E1974" s="2">
        <v>43155.791666666657</v>
      </c>
      <c r="F1974" t="s">
        <v>4500</v>
      </c>
      <c r="G1974" t="s">
        <v>4502</v>
      </c>
      <c r="H1974">
        <v>0.42499999999999999</v>
      </c>
      <c r="I1974" t="s">
        <v>4503</v>
      </c>
      <c r="J1974" t="str">
        <f>IFERROR(VLOOKUP(D1974,AuctionContingency2019JUL!$A:$I,5,FALSE)," ")</f>
        <v xml:space="preserve"> </v>
      </c>
      <c r="K1974" t="str">
        <f>IFERROR(VLOOKUP(D1974,AuctionContingency2019JUL!$A:$I,6,FALSE)," ")</f>
        <v xml:space="preserve"> </v>
      </c>
      <c r="L1974" t="str">
        <f>IFERROR(VLOOKUP(D1974,AuctionContingency2019JUL!$A:$I,7,FALSE)," ")</f>
        <v xml:space="preserve"> </v>
      </c>
      <c r="M1974" t="str">
        <f>IFERROR(VLOOKUP(D1974,AuctionContingency2019JUL!$A:$I,8,FALSE)," ")</f>
        <v xml:space="preserve"> </v>
      </c>
      <c r="N1974" t="str">
        <f>IFERROR(VLOOKUP(D1974,AuctionContingency2019JUL!$A:$I,9,FALSE)," ")</f>
        <v xml:space="preserve"> </v>
      </c>
      <c r="O1974">
        <f>IFERROR(VLOOKUP(C1974,AuctionMapping2019JUL!$C:$J,4,FALSE)," ")</f>
        <v>8485</v>
      </c>
      <c r="P1974" t="str">
        <f>IFERROR(VLOOKUP(C1974,AuctionMapping2019JUL!$C:$J,5,FALSE)," ")</f>
        <v>WESTSIDE4A</v>
      </c>
      <c r="Q1974">
        <f>IFERROR(VLOOKUP(C1974,AuctionMapping2019JUL!$C:$J,6,FALSE)," ")</f>
        <v>8858</v>
      </c>
      <c r="R1974" t="str">
        <f>IFERROR(VLOOKUP(C1974,AuctionMapping2019JUL!$C:$J,7,FALSE)," ")</f>
        <v>MCKENZIE4A</v>
      </c>
      <c r="S1974" t="str">
        <f>IFERROR(VLOOKUP(C1974,AuctionMapping2019JUL!$C:$J,8,FALSE)," ")</f>
        <v>1</v>
      </c>
      <c r="T1974" t="str">
        <f t="shared" si="90"/>
        <v>WESTSIDE4A-MCKENZIE4A FLO BASE</v>
      </c>
      <c r="U1974" t="str">
        <f t="shared" si="91"/>
        <v>NaN</v>
      </c>
      <c r="V1974" t="str">
        <f t="shared" si="92"/>
        <v>BRANCH 8485 8858 1</v>
      </c>
      <c r="W1974" t="s">
        <v>42029</v>
      </c>
      <c r="X1974">
        <v>1</v>
      </c>
    </row>
    <row r="1975" spans="1:24" x14ac:dyDescent="0.25">
      <c r="A1975" t="s">
        <v>9</v>
      </c>
      <c r="B1975" t="s">
        <v>1983</v>
      </c>
      <c r="C1975" t="s">
        <v>3251</v>
      </c>
      <c r="D1975" t="s">
        <v>4073</v>
      </c>
      <c r="E1975" s="2">
        <v>43169.208333333343</v>
      </c>
      <c r="F1975" t="s">
        <v>4500</v>
      </c>
      <c r="G1975" t="s">
        <v>4502</v>
      </c>
      <c r="H1975">
        <v>0.75600000000000001</v>
      </c>
      <c r="I1975" t="s">
        <v>4503</v>
      </c>
      <c r="J1975" t="str">
        <f>IFERROR(VLOOKUP(D1975,AuctionContingency2019JUL!$A:$I,5,FALSE)," ")</f>
        <v xml:space="preserve"> </v>
      </c>
      <c r="K1975" t="str">
        <f>IFERROR(VLOOKUP(D1975,AuctionContingency2019JUL!$A:$I,6,FALSE)," ")</f>
        <v xml:space="preserve"> </v>
      </c>
      <c r="L1975" t="str">
        <f>IFERROR(VLOOKUP(D1975,AuctionContingency2019JUL!$A:$I,7,FALSE)," ")</f>
        <v xml:space="preserve"> </v>
      </c>
      <c r="M1975" t="str">
        <f>IFERROR(VLOOKUP(D1975,AuctionContingency2019JUL!$A:$I,8,FALSE)," ")</f>
        <v xml:space="preserve"> </v>
      </c>
      <c r="N1975" t="str">
        <f>IFERROR(VLOOKUP(D1975,AuctionContingency2019JUL!$A:$I,9,FALSE)," ")</f>
        <v xml:space="preserve"> </v>
      </c>
      <c r="O1975">
        <f>IFERROR(VLOOKUP(C1975,AuctionMapping2019JUL!$C:$J,4,FALSE)," ")</f>
        <v>8485</v>
      </c>
      <c r="P1975" t="str">
        <f>IFERROR(VLOOKUP(C1975,AuctionMapping2019JUL!$C:$J,5,FALSE)," ")</f>
        <v>WESTSIDE4A</v>
      </c>
      <c r="Q1975">
        <f>IFERROR(VLOOKUP(C1975,AuctionMapping2019JUL!$C:$J,6,FALSE)," ")</f>
        <v>8858</v>
      </c>
      <c r="R1975" t="str">
        <f>IFERROR(VLOOKUP(C1975,AuctionMapping2019JUL!$C:$J,7,FALSE)," ")</f>
        <v>MCKENZIE4A</v>
      </c>
      <c r="S1975" t="str">
        <f>IFERROR(VLOOKUP(C1975,AuctionMapping2019JUL!$C:$J,8,FALSE)," ")</f>
        <v>1</v>
      </c>
      <c r="T1975" t="str">
        <f t="shared" si="90"/>
        <v>WESTSIDE4A-MCKENZIE4A FLO BASE</v>
      </c>
      <c r="U1975" t="str">
        <f t="shared" si="91"/>
        <v>NaN</v>
      </c>
      <c r="V1975" t="str">
        <f t="shared" si="92"/>
        <v>BRANCH 8485 8858 1</v>
      </c>
      <c r="W1975" t="s">
        <v>42029</v>
      </c>
      <c r="X1975">
        <v>1</v>
      </c>
    </row>
    <row r="1976" spans="1:24" x14ac:dyDescent="0.25">
      <c r="A1976" t="s">
        <v>9</v>
      </c>
      <c r="B1976" t="s">
        <v>1984</v>
      </c>
      <c r="C1976" t="s">
        <v>3251</v>
      </c>
      <c r="D1976" t="s">
        <v>4014</v>
      </c>
      <c r="E1976" s="2">
        <v>43152.208333333343</v>
      </c>
      <c r="F1976" t="s">
        <v>4500</v>
      </c>
      <c r="G1976" t="s">
        <v>4502</v>
      </c>
      <c r="H1976">
        <v>0.17599999999999999</v>
      </c>
      <c r="I1976" t="s">
        <v>4503</v>
      </c>
      <c r="J1976">
        <f>IFERROR(VLOOKUP(D1976,AuctionContingency2019JUL!$A:$I,5,FALSE)," ")</f>
        <v>160103</v>
      </c>
      <c r="K1976" t="str">
        <f>IFERROR(VLOOKUP(D1976,AuctionContingency2019JUL!$A:$I,6,FALSE)," ")</f>
        <v>B_D_B_</v>
      </c>
      <c r="L1976">
        <f>IFERROR(VLOOKUP(D1976,AuctionContingency2019JUL!$A:$I,7,FALSE)," ")</f>
        <v>18</v>
      </c>
      <c r="M1976">
        <f>IFERROR(VLOOKUP(D1976,AuctionContingency2019JUL!$A:$I,8,FALSE)," ")</f>
        <v>160107</v>
      </c>
      <c r="N1976" t="str">
        <f>IFERROR(VLOOKUP(D1976,AuctionContingency2019JUL!$A:$I,9,FALSE)," ")</f>
        <v>B_DAVI</v>
      </c>
      <c r="O1976">
        <f>IFERROR(VLOOKUP(C1976,AuctionMapping2019JUL!$C:$J,4,FALSE)," ")</f>
        <v>8485</v>
      </c>
      <c r="P1976" t="str">
        <f>IFERROR(VLOOKUP(C1976,AuctionMapping2019JUL!$C:$J,5,FALSE)," ")</f>
        <v>WESTSIDE4A</v>
      </c>
      <c r="Q1976">
        <f>IFERROR(VLOOKUP(C1976,AuctionMapping2019JUL!$C:$J,6,FALSE)," ")</f>
        <v>8858</v>
      </c>
      <c r="R1976" t="str">
        <f>IFERROR(VLOOKUP(C1976,AuctionMapping2019JUL!$C:$J,7,FALSE)," ")</f>
        <v>MCKENZIE4A</v>
      </c>
      <c r="S1976" t="str">
        <f>IFERROR(VLOOKUP(C1976,AuctionMapping2019JUL!$C:$J,8,FALSE)," ")</f>
        <v>1</v>
      </c>
      <c r="T1976" t="str">
        <f t="shared" si="90"/>
        <v>WESTSIDE4A-MCKENZIE4A FLO B_D_B_-160107</v>
      </c>
      <c r="U1976" t="str">
        <f t="shared" si="91"/>
        <v>BRANCHOPEN 160103 18 8485</v>
      </c>
      <c r="V1976" t="str">
        <f t="shared" si="92"/>
        <v>BRANCH 8485 8858 1</v>
      </c>
      <c r="W1976" t="s">
        <v>42029</v>
      </c>
      <c r="X1976">
        <v>1</v>
      </c>
    </row>
    <row r="1977" spans="1:24" x14ac:dyDescent="0.25">
      <c r="A1977" t="s">
        <v>9</v>
      </c>
      <c r="B1977" t="s">
        <v>1985</v>
      </c>
      <c r="C1977" t="s">
        <v>3251</v>
      </c>
      <c r="D1977" t="s">
        <v>4341</v>
      </c>
      <c r="E1977" s="2">
        <v>43155.833333333343</v>
      </c>
      <c r="F1977" t="s">
        <v>4500</v>
      </c>
      <c r="G1977" t="s">
        <v>4502</v>
      </c>
      <c r="H1977">
        <v>0.80300000000000005</v>
      </c>
      <c r="I1977" t="s">
        <v>4503</v>
      </c>
      <c r="J1977">
        <f>IFERROR(VLOOKUP(D1977,AuctionContingency2019JUL!$A:$I,5,FALSE)," ")</f>
        <v>8963</v>
      </c>
      <c r="K1977" t="str">
        <f>IFERROR(VLOOKUP(D1977,AuctionContingency2019JUL!$A:$I,6,FALSE)," ")</f>
        <v>HEC4A</v>
      </c>
      <c r="L1977">
        <f>IFERROR(VLOOKUP(D1977,AuctionContingency2019JUL!$A:$I,7,FALSE)," ")</f>
        <v>8982</v>
      </c>
      <c r="M1977" t="str">
        <f>IFERROR(VLOOKUP(D1977,AuctionContingency2019JUL!$A:$I,8,FALSE)," ")</f>
        <v>HECGT24A</v>
      </c>
      <c r="N1977">
        <f>IFERROR(VLOOKUP(D1977,AuctionContingency2019JUL!$A:$I,9,FALSE)," ")</f>
        <v>2</v>
      </c>
      <c r="O1977">
        <f>IFERROR(VLOOKUP(C1977,AuctionMapping2019JUL!$C:$J,4,FALSE)," ")</f>
        <v>8485</v>
      </c>
      <c r="P1977" t="str">
        <f>IFERROR(VLOOKUP(C1977,AuctionMapping2019JUL!$C:$J,5,FALSE)," ")</f>
        <v>WESTSIDE4A</v>
      </c>
      <c r="Q1977">
        <f>IFERROR(VLOOKUP(C1977,AuctionMapping2019JUL!$C:$J,6,FALSE)," ")</f>
        <v>8858</v>
      </c>
      <c r="R1977" t="str">
        <f>IFERROR(VLOOKUP(C1977,AuctionMapping2019JUL!$C:$J,7,FALSE)," ")</f>
        <v>MCKENZIE4A</v>
      </c>
      <c r="S1977" t="str">
        <f>IFERROR(VLOOKUP(C1977,AuctionMapping2019JUL!$C:$J,8,FALSE)," ")</f>
        <v>1</v>
      </c>
      <c r="T1977" t="str">
        <f t="shared" si="90"/>
        <v>WESTSIDE4A-MCKENZIE4A FLO HEC4A-HECGT24A</v>
      </c>
      <c r="U1977" t="str">
        <f t="shared" si="91"/>
        <v>BRANCHOPEN 8963 8982 8485</v>
      </c>
      <c r="V1977" t="str">
        <f t="shared" si="92"/>
        <v>BRANCH 8485 8858 1</v>
      </c>
      <c r="W1977" t="s">
        <v>42029</v>
      </c>
      <c r="X1977">
        <v>1</v>
      </c>
    </row>
    <row r="1978" spans="1:24" x14ac:dyDescent="0.25">
      <c r="A1978" t="s">
        <v>9</v>
      </c>
      <c r="B1978" t="s">
        <v>1986</v>
      </c>
      <c r="C1978" t="s">
        <v>3251</v>
      </c>
      <c r="D1978" t="s">
        <v>4267</v>
      </c>
      <c r="E1978" s="2">
        <v>43350.375</v>
      </c>
      <c r="F1978" t="s">
        <v>4501</v>
      </c>
      <c r="G1978" t="s">
        <v>4502</v>
      </c>
      <c r="H1978">
        <v>0.61799999999999999</v>
      </c>
      <c r="I1978" t="s">
        <v>4504</v>
      </c>
      <c r="J1978" t="str">
        <f>IFERROR(VLOOKUP(D1978,AuctionContingency2019JUL!$A:$I,5,FALSE)," ")</f>
        <v xml:space="preserve"> </v>
      </c>
      <c r="K1978" t="str">
        <f>IFERROR(VLOOKUP(D1978,AuctionContingency2019JUL!$A:$I,6,FALSE)," ")</f>
        <v xml:space="preserve"> </v>
      </c>
      <c r="L1978" t="str">
        <f>IFERROR(VLOOKUP(D1978,AuctionContingency2019JUL!$A:$I,7,FALSE)," ")</f>
        <v xml:space="preserve"> </v>
      </c>
      <c r="M1978" t="str">
        <f>IFERROR(VLOOKUP(D1978,AuctionContingency2019JUL!$A:$I,8,FALSE)," ")</f>
        <v xml:space="preserve"> </v>
      </c>
      <c r="N1978" t="str">
        <f>IFERROR(VLOOKUP(D1978,AuctionContingency2019JUL!$A:$I,9,FALSE)," ")</f>
        <v xml:space="preserve"> </v>
      </c>
      <c r="O1978">
        <f>IFERROR(VLOOKUP(C1978,AuctionMapping2019JUL!$C:$J,4,FALSE)," ")</f>
        <v>8485</v>
      </c>
      <c r="P1978" t="str">
        <f>IFERROR(VLOOKUP(C1978,AuctionMapping2019JUL!$C:$J,5,FALSE)," ")</f>
        <v>WESTSIDE4A</v>
      </c>
      <c r="Q1978">
        <f>IFERROR(VLOOKUP(C1978,AuctionMapping2019JUL!$C:$J,6,FALSE)," ")</f>
        <v>8858</v>
      </c>
      <c r="R1978" t="str">
        <f>IFERROR(VLOOKUP(C1978,AuctionMapping2019JUL!$C:$J,7,FALSE)," ")</f>
        <v>MCKENZIE4A</v>
      </c>
      <c r="S1978" t="str">
        <f>IFERROR(VLOOKUP(C1978,AuctionMapping2019JUL!$C:$J,8,FALSE)," ")</f>
        <v>1</v>
      </c>
      <c r="T1978" t="str">
        <f t="shared" si="90"/>
        <v>WESTSIDE4A-MCKENZIE4A FLO BASE</v>
      </c>
      <c r="U1978" t="str">
        <f t="shared" si="91"/>
        <v>NaN</v>
      </c>
      <c r="V1978" t="str">
        <f t="shared" si="92"/>
        <v>BRANCH 8485 8858 1</v>
      </c>
      <c r="W1978" t="s">
        <v>42029</v>
      </c>
      <c r="X1978">
        <v>1</v>
      </c>
    </row>
    <row r="1979" spans="1:24" x14ac:dyDescent="0.25">
      <c r="A1979" t="s">
        <v>9</v>
      </c>
      <c r="B1979" t="s">
        <v>1987</v>
      </c>
      <c r="C1979" t="s">
        <v>3252</v>
      </c>
      <c r="D1979" t="s">
        <v>3798</v>
      </c>
      <c r="E1979" s="2">
        <v>43173</v>
      </c>
      <c r="F1979" t="s">
        <v>4501</v>
      </c>
      <c r="G1979" t="s">
        <v>4502</v>
      </c>
      <c r="H1979">
        <v>0.53300000000000003</v>
      </c>
      <c r="I1979" t="s">
        <v>4503</v>
      </c>
      <c r="J1979" t="str">
        <f>IFERROR(VLOOKUP(D1979,AuctionContingency2019JUL!$A:$I,5,FALSE)," ")</f>
        <v xml:space="preserve"> </v>
      </c>
      <c r="K1979" t="str">
        <f>IFERROR(VLOOKUP(D1979,AuctionContingency2019JUL!$A:$I,6,FALSE)," ")</f>
        <v xml:space="preserve"> </v>
      </c>
      <c r="L1979" t="str">
        <f>IFERROR(VLOOKUP(D1979,AuctionContingency2019JUL!$A:$I,7,FALSE)," ")</f>
        <v xml:space="preserve"> </v>
      </c>
      <c r="M1979" t="str">
        <f>IFERROR(VLOOKUP(D1979,AuctionContingency2019JUL!$A:$I,8,FALSE)," ")</f>
        <v xml:space="preserve"> </v>
      </c>
      <c r="N1979" t="str">
        <f>IFERROR(VLOOKUP(D1979,AuctionContingency2019JUL!$A:$I,9,FALSE)," ")</f>
        <v xml:space="preserve"> </v>
      </c>
      <c r="O1979" t="str">
        <f>IFERROR(VLOOKUP(C1979,AuctionMapping2019JUL!$C:$J,4,FALSE)," ")</f>
        <v xml:space="preserve"> </v>
      </c>
      <c r="P1979" t="str">
        <f>IFERROR(VLOOKUP(C1979,AuctionMapping2019JUL!$C:$J,5,FALSE)," ")</f>
        <v xml:space="preserve"> </v>
      </c>
      <c r="Q1979" t="str">
        <f>IFERROR(VLOOKUP(C1979,AuctionMapping2019JUL!$C:$J,6,FALSE)," ")</f>
        <v xml:space="preserve"> </v>
      </c>
      <c r="R1979" t="str">
        <f>IFERROR(VLOOKUP(C1979,AuctionMapping2019JUL!$C:$J,7,FALSE)," ")</f>
        <v xml:space="preserve"> </v>
      </c>
      <c r="S1979" t="str">
        <f>IFERROR(VLOOKUP(C1979,AuctionMapping2019JUL!$C:$J,8,FALSE)," ")</f>
        <v xml:space="preserve"> </v>
      </c>
      <c r="T1979" t="str">
        <f t="shared" si="90"/>
        <v>NaN</v>
      </c>
      <c r="U1979" t="str">
        <f t="shared" si="91"/>
        <v>NaN</v>
      </c>
      <c r="V1979" t="str">
        <f t="shared" si="92"/>
        <v>NaN</v>
      </c>
      <c r="W1979" t="s">
        <v>42029</v>
      </c>
      <c r="X1979">
        <v>1</v>
      </c>
    </row>
    <row r="1980" spans="1:24" x14ac:dyDescent="0.25">
      <c r="A1980" t="s">
        <v>9</v>
      </c>
      <c r="B1980" t="s">
        <v>1988</v>
      </c>
      <c r="C1980" t="s">
        <v>3253</v>
      </c>
      <c r="D1980" t="s">
        <v>4342</v>
      </c>
      <c r="E1980" s="2">
        <v>43246.625</v>
      </c>
      <c r="F1980" t="s">
        <v>4501</v>
      </c>
      <c r="G1980" t="s">
        <v>4502</v>
      </c>
      <c r="H1980">
        <v>176.53700000000001</v>
      </c>
      <c r="I1980" t="s">
        <v>4503</v>
      </c>
      <c r="J1980" t="str">
        <f>IFERROR(VLOOKUP(D1980,AuctionContingency2019JUL!$A:$I,5,FALSE)," ")</f>
        <v xml:space="preserve"> </v>
      </c>
      <c r="K1980" t="str">
        <f>IFERROR(VLOOKUP(D1980,AuctionContingency2019JUL!$A:$I,6,FALSE)," ")</f>
        <v xml:space="preserve"> </v>
      </c>
      <c r="L1980" t="str">
        <f>IFERROR(VLOOKUP(D1980,AuctionContingency2019JUL!$A:$I,7,FALSE)," ")</f>
        <v xml:space="preserve"> </v>
      </c>
      <c r="M1980" t="str">
        <f>IFERROR(VLOOKUP(D1980,AuctionContingency2019JUL!$A:$I,8,FALSE)," ")</f>
        <v xml:space="preserve"> </v>
      </c>
      <c r="N1980" t="str">
        <f>IFERROR(VLOOKUP(D1980,AuctionContingency2019JUL!$A:$I,9,FALSE)," ")</f>
        <v xml:space="preserve"> </v>
      </c>
      <c r="O1980">
        <f>IFERROR(VLOOKUP(C1980,AuctionMapping2019JUL!$C:$J,4,FALSE)," ")</f>
        <v>8380</v>
      </c>
      <c r="P1980" t="str">
        <f>IFERROR(VLOOKUP(C1980,AuctionMapping2019JUL!$C:$J,5,FALSE)," ")</f>
        <v>NEDIN4A</v>
      </c>
      <c r="Q1980">
        <f>IFERROR(VLOOKUP(C1980,AuctionMapping2019JUL!$C:$J,6,FALSE)," ")</f>
        <v>8908</v>
      </c>
      <c r="R1980" t="str">
        <f>IFERROR(VLOOKUP(C1980,AuctionMapping2019JUL!$C:$J,7,FALSE)," ")</f>
        <v>MCOLL_RD4A</v>
      </c>
      <c r="S1980" t="str">
        <f>IFERROR(VLOOKUP(C1980,AuctionMapping2019JUL!$C:$J,8,FALSE)," ")</f>
        <v>1</v>
      </c>
      <c r="T1980" t="str">
        <f t="shared" si="90"/>
        <v>NEDIN4A-MCOLL_RD4A FLO BASE</v>
      </c>
      <c r="U1980" t="str">
        <f t="shared" si="91"/>
        <v>NaN</v>
      </c>
      <c r="V1980" t="str">
        <f t="shared" si="92"/>
        <v>BRANCH 8380 8908 1</v>
      </c>
      <c r="W1980" t="s">
        <v>42029</v>
      </c>
      <c r="X1980">
        <v>1</v>
      </c>
    </row>
    <row r="1981" spans="1:24" x14ac:dyDescent="0.25">
      <c r="A1981" t="s">
        <v>9</v>
      </c>
      <c r="B1981" t="s">
        <v>1989</v>
      </c>
      <c r="C1981" t="s">
        <v>3253</v>
      </c>
      <c r="D1981" t="s">
        <v>4343</v>
      </c>
      <c r="E1981" s="2">
        <v>43227.5</v>
      </c>
      <c r="F1981" t="s">
        <v>4501</v>
      </c>
      <c r="G1981" t="s">
        <v>4502</v>
      </c>
      <c r="H1981">
        <v>39.805999999999997</v>
      </c>
      <c r="I1981" t="s">
        <v>4504</v>
      </c>
      <c r="J1981" t="str">
        <f>IFERROR(VLOOKUP(D1981,AuctionContingency2019JUL!$A:$I,5,FALSE)," ")</f>
        <v xml:space="preserve"> </v>
      </c>
      <c r="K1981" t="str">
        <f>IFERROR(VLOOKUP(D1981,AuctionContingency2019JUL!$A:$I,6,FALSE)," ")</f>
        <v xml:space="preserve"> </v>
      </c>
      <c r="L1981" t="str">
        <f>IFERROR(VLOOKUP(D1981,AuctionContingency2019JUL!$A:$I,7,FALSE)," ")</f>
        <v xml:space="preserve"> </v>
      </c>
      <c r="M1981" t="str">
        <f>IFERROR(VLOOKUP(D1981,AuctionContingency2019JUL!$A:$I,8,FALSE)," ")</f>
        <v xml:space="preserve"> </v>
      </c>
      <c r="N1981" t="str">
        <f>IFERROR(VLOOKUP(D1981,AuctionContingency2019JUL!$A:$I,9,FALSE)," ")</f>
        <v xml:space="preserve"> </v>
      </c>
      <c r="O1981">
        <f>IFERROR(VLOOKUP(C1981,AuctionMapping2019JUL!$C:$J,4,FALSE)," ")</f>
        <v>8380</v>
      </c>
      <c r="P1981" t="str">
        <f>IFERROR(VLOOKUP(C1981,AuctionMapping2019JUL!$C:$J,5,FALSE)," ")</f>
        <v>NEDIN4A</v>
      </c>
      <c r="Q1981">
        <f>IFERROR(VLOOKUP(C1981,AuctionMapping2019JUL!$C:$J,6,FALSE)," ")</f>
        <v>8908</v>
      </c>
      <c r="R1981" t="str">
        <f>IFERROR(VLOOKUP(C1981,AuctionMapping2019JUL!$C:$J,7,FALSE)," ")</f>
        <v>MCOLL_RD4A</v>
      </c>
      <c r="S1981" t="str">
        <f>IFERROR(VLOOKUP(C1981,AuctionMapping2019JUL!$C:$J,8,FALSE)," ")</f>
        <v>1</v>
      </c>
      <c r="T1981" t="str">
        <f t="shared" si="90"/>
        <v>NEDIN4A-MCOLL_RD4A FLO BASE</v>
      </c>
      <c r="U1981" t="str">
        <f t="shared" si="91"/>
        <v>NaN</v>
      </c>
      <c r="V1981" t="str">
        <f t="shared" si="92"/>
        <v>BRANCH 8380 8908 1</v>
      </c>
      <c r="W1981" t="s">
        <v>42029</v>
      </c>
      <c r="X1981">
        <v>1</v>
      </c>
    </row>
    <row r="1982" spans="1:24" x14ac:dyDescent="0.25">
      <c r="A1982" t="s">
        <v>9</v>
      </c>
      <c r="B1982" t="s">
        <v>1990</v>
      </c>
      <c r="C1982" t="s">
        <v>3254</v>
      </c>
      <c r="D1982" t="s">
        <v>4344</v>
      </c>
      <c r="E1982" s="2">
        <v>43255</v>
      </c>
      <c r="F1982" t="s">
        <v>4501</v>
      </c>
      <c r="G1982" t="s">
        <v>4502</v>
      </c>
      <c r="H1982">
        <v>155.48500000000001</v>
      </c>
      <c r="I1982" t="s">
        <v>4503</v>
      </c>
      <c r="J1982">
        <f>IFERROR(VLOOKUP(D1982,AuctionContingency2019JUL!$A:$I,5,FALSE)," ")</f>
        <v>1021</v>
      </c>
      <c r="K1982" t="str">
        <f>IFERROR(VLOOKUP(D1982,AuctionContingency2019JUL!$A:$I,6,FALSE)," ")</f>
        <v>MIDLET_5</v>
      </c>
      <c r="L1982">
        <f>IFERROR(VLOOKUP(D1982,AuctionContingency2019JUL!$A:$I,7,FALSE)," ")</f>
        <v>1022</v>
      </c>
      <c r="M1982" t="str">
        <f>IFERROR(VLOOKUP(D1982,AuctionContingency2019JUL!$A:$I,8,FALSE)," ")</f>
        <v>MIDLNDE_</v>
      </c>
      <c r="N1982">
        <f>IFERROR(VLOOKUP(D1982,AuctionContingency2019JUL!$A:$I,9,FALSE)," ")</f>
        <v>1</v>
      </c>
      <c r="O1982" t="str">
        <f>IFERROR(VLOOKUP(C1982,AuctionMapping2019JUL!$C:$J,4,FALSE)," ")</f>
        <v xml:space="preserve"> </v>
      </c>
      <c r="P1982" t="str">
        <f>IFERROR(VLOOKUP(C1982,AuctionMapping2019JUL!$C:$J,5,FALSE)," ")</f>
        <v xml:space="preserve"> </v>
      </c>
      <c r="Q1982" t="str">
        <f>IFERROR(VLOOKUP(C1982,AuctionMapping2019JUL!$C:$J,6,FALSE)," ")</f>
        <v xml:space="preserve"> </v>
      </c>
      <c r="R1982" t="str">
        <f>IFERROR(VLOOKUP(C1982,AuctionMapping2019JUL!$C:$J,7,FALSE)," ")</f>
        <v xml:space="preserve"> </v>
      </c>
      <c r="S1982" t="str">
        <f>IFERROR(VLOOKUP(C1982,AuctionMapping2019JUL!$C:$J,8,FALSE)," ")</f>
        <v xml:space="preserve"> </v>
      </c>
      <c r="T1982" t="str">
        <f t="shared" si="90"/>
        <v>NaN</v>
      </c>
      <c r="U1982" t="str">
        <f t="shared" si="91"/>
        <v xml:space="preserve">BRANCHOPEN 1021 1022  </v>
      </c>
      <c r="V1982" t="str">
        <f t="shared" si="92"/>
        <v>NaN</v>
      </c>
      <c r="W1982" t="s">
        <v>42029</v>
      </c>
      <c r="X1982">
        <v>1</v>
      </c>
    </row>
    <row r="1983" spans="1:24" x14ac:dyDescent="0.25">
      <c r="A1983" t="s">
        <v>9</v>
      </c>
      <c r="B1983" t="s">
        <v>1991</v>
      </c>
      <c r="C1983" t="s">
        <v>3255</v>
      </c>
      <c r="D1983" t="s">
        <v>4344</v>
      </c>
      <c r="E1983" s="2">
        <v>43255</v>
      </c>
      <c r="F1983" t="s">
        <v>4501</v>
      </c>
      <c r="G1983" t="s">
        <v>4502</v>
      </c>
      <c r="H1983">
        <v>155.482</v>
      </c>
      <c r="I1983" t="s">
        <v>4503</v>
      </c>
      <c r="J1983">
        <f>IFERROR(VLOOKUP(D1983,AuctionContingency2019JUL!$A:$I,5,FALSE)," ")</f>
        <v>1021</v>
      </c>
      <c r="K1983" t="str">
        <f>IFERROR(VLOOKUP(D1983,AuctionContingency2019JUL!$A:$I,6,FALSE)," ")</f>
        <v>MIDLET_5</v>
      </c>
      <c r="L1983">
        <f>IFERROR(VLOOKUP(D1983,AuctionContingency2019JUL!$A:$I,7,FALSE)," ")</f>
        <v>1022</v>
      </c>
      <c r="M1983" t="str">
        <f>IFERROR(VLOOKUP(D1983,AuctionContingency2019JUL!$A:$I,8,FALSE)," ")</f>
        <v>MIDLNDE_</v>
      </c>
      <c r="N1983">
        <f>IFERROR(VLOOKUP(D1983,AuctionContingency2019JUL!$A:$I,9,FALSE)," ")</f>
        <v>1</v>
      </c>
      <c r="O1983" t="str">
        <f>IFERROR(VLOOKUP(C1983,AuctionMapping2019JUL!$C:$J,4,FALSE)," ")</f>
        <v xml:space="preserve"> </v>
      </c>
      <c r="P1983" t="str">
        <f>IFERROR(VLOOKUP(C1983,AuctionMapping2019JUL!$C:$J,5,FALSE)," ")</f>
        <v xml:space="preserve"> </v>
      </c>
      <c r="Q1983" t="str">
        <f>IFERROR(VLOOKUP(C1983,AuctionMapping2019JUL!$C:$J,6,FALSE)," ")</f>
        <v xml:space="preserve"> </v>
      </c>
      <c r="R1983" t="str">
        <f>IFERROR(VLOOKUP(C1983,AuctionMapping2019JUL!$C:$J,7,FALSE)," ")</f>
        <v xml:space="preserve"> </v>
      </c>
      <c r="S1983" t="str">
        <f>IFERROR(VLOOKUP(C1983,AuctionMapping2019JUL!$C:$J,8,FALSE)," ")</f>
        <v xml:space="preserve"> </v>
      </c>
      <c r="T1983" t="str">
        <f t="shared" si="90"/>
        <v>NaN</v>
      </c>
      <c r="U1983" t="str">
        <f t="shared" si="91"/>
        <v xml:space="preserve">BRANCHOPEN 1021 1022  </v>
      </c>
      <c r="V1983" t="str">
        <f t="shared" si="92"/>
        <v>NaN</v>
      </c>
      <c r="W1983" t="s">
        <v>42029</v>
      </c>
      <c r="X1983">
        <v>1</v>
      </c>
    </row>
    <row r="1984" spans="1:24" x14ac:dyDescent="0.25">
      <c r="A1984" t="s">
        <v>9</v>
      </c>
      <c r="B1984" t="s">
        <v>1992</v>
      </c>
      <c r="C1984" t="s">
        <v>3256</v>
      </c>
      <c r="D1984" t="s">
        <v>4032</v>
      </c>
      <c r="E1984" s="2">
        <v>43182.625</v>
      </c>
      <c r="F1984" t="s">
        <v>4501</v>
      </c>
      <c r="G1984" t="s">
        <v>4502</v>
      </c>
      <c r="H1984">
        <v>1.0999999999999999E-2</v>
      </c>
      <c r="I1984" t="s">
        <v>4504</v>
      </c>
      <c r="J1984">
        <f>IFERROR(VLOOKUP(D1984,AuctionContingency2019JUL!$A:$I,5,FALSE)," ")</f>
        <v>40470</v>
      </c>
      <c r="K1984" t="str">
        <f>IFERROR(VLOOKUP(D1984,AuctionContingency2019JUL!$A:$I,6,FALSE)," ")</f>
        <v>DEPWTR_</v>
      </c>
      <c r="L1984">
        <f>IFERROR(VLOOKUP(D1984,AuctionContingency2019JUL!$A:$I,7,FALSE)," ")</f>
        <v>41415</v>
      </c>
      <c r="M1984" t="str">
        <f>IFERROR(VLOOKUP(D1984,AuctionContingency2019JUL!$A:$I,8,FALSE)," ")</f>
        <v>S_R_B__</v>
      </c>
      <c r="N1984">
        <f>IFERROR(VLOOKUP(D1984,AuctionContingency2019JUL!$A:$I,9,FALSE)," ")</f>
        <v>23</v>
      </c>
      <c r="O1984" t="str">
        <f>IFERROR(VLOOKUP(C1984,AuctionMapping2019JUL!$C:$J,4,FALSE)," ")</f>
        <v xml:space="preserve"> </v>
      </c>
      <c r="P1984" t="str">
        <f>IFERROR(VLOOKUP(C1984,AuctionMapping2019JUL!$C:$J,5,FALSE)," ")</f>
        <v xml:space="preserve"> </v>
      </c>
      <c r="Q1984" t="str">
        <f>IFERROR(VLOOKUP(C1984,AuctionMapping2019JUL!$C:$J,6,FALSE)," ")</f>
        <v xml:space="preserve"> </v>
      </c>
      <c r="R1984" t="str">
        <f>IFERROR(VLOOKUP(C1984,AuctionMapping2019JUL!$C:$J,7,FALSE)," ")</f>
        <v xml:space="preserve"> </v>
      </c>
      <c r="S1984" t="str">
        <f>IFERROR(VLOOKUP(C1984,AuctionMapping2019JUL!$C:$J,8,FALSE)," ")</f>
        <v xml:space="preserve"> </v>
      </c>
      <c r="T1984" t="str">
        <f t="shared" si="90"/>
        <v>NaN</v>
      </c>
      <c r="U1984" t="str">
        <f t="shared" si="91"/>
        <v xml:space="preserve">BRANCHOPEN 40470 41415  </v>
      </c>
      <c r="V1984" t="str">
        <f t="shared" si="92"/>
        <v>NaN</v>
      </c>
      <c r="W1984" t="s">
        <v>42029</v>
      </c>
      <c r="X1984">
        <v>1</v>
      </c>
    </row>
    <row r="1985" spans="1:24" x14ac:dyDescent="0.25">
      <c r="A1985" t="s">
        <v>9</v>
      </c>
      <c r="B1985" t="s">
        <v>1993</v>
      </c>
      <c r="C1985" t="s">
        <v>1993</v>
      </c>
      <c r="D1985" t="s">
        <v>3423</v>
      </c>
      <c r="E1985" s="2">
        <v>43231.916666666657</v>
      </c>
      <c r="F1985" t="s">
        <v>4501</v>
      </c>
      <c r="G1985" t="s">
        <v>4502</v>
      </c>
      <c r="H1985">
        <v>0.42699999999999999</v>
      </c>
      <c r="I1985" t="s">
        <v>4504</v>
      </c>
      <c r="J1985" t="str">
        <f>IFERROR(VLOOKUP(D1985,AuctionContingency2019JUL!$A:$I,5,FALSE)," ")</f>
        <v xml:space="preserve"> </v>
      </c>
      <c r="K1985" t="str">
        <f>IFERROR(VLOOKUP(D1985,AuctionContingency2019JUL!$A:$I,6,FALSE)," ")</f>
        <v xml:space="preserve"> </v>
      </c>
      <c r="L1985" t="str">
        <f>IFERROR(VLOOKUP(D1985,AuctionContingency2019JUL!$A:$I,7,FALSE)," ")</f>
        <v xml:space="preserve"> </v>
      </c>
      <c r="M1985" t="str">
        <f>IFERROR(VLOOKUP(D1985,AuctionContingency2019JUL!$A:$I,8,FALSE)," ")</f>
        <v xml:space="preserve"> </v>
      </c>
      <c r="N1985" t="str">
        <f>IFERROR(VLOOKUP(D1985,AuctionContingency2019JUL!$A:$I,9,FALSE)," ")</f>
        <v xml:space="preserve"> </v>
      </c>
      <c r="O1985">
        <f>IFERROR(VLOOKUP(C1985,AuctionMapping2019JUL!$C:$J,4,FALSE)," ")</f>
        <v>6658</v>
      </c>
      <c r="P1985" t="str">
        <f>IFERROR(VLOOKUP(C1985,AuctionMapping2019JUL!$C:$J,5,FALSE)," ")</f>
        <v>MECPLNVW</v>
      </c>
      <c r="Q1985">
        <f>IFERROR(VLOOKUP(C1985,AuctionMapping2019JUL!$C:$J,6,FALSE)," ")</f>
        <v>6659</v>
      </c>
      <c r="R1985" t="str">
        <f>IFERROR(VLOOKUP(C1985,AuctionMapping2019JUL!$C:$J,7,FALSE)," ")</f>
        <v>SNTXTAP2A</v>
      </c>
      <c r="S1985" t="str">
        <f>IFERROR(VLOOKUP(C1985,AuctionMapping2019JUL!$C:$J,8,FALSE)," ")</f>
        <v>1</v>
      </c>
      <c r="T1985" t="str">
        <f t="shared" si="90"/>
        <v>MECPLNVW-SNTXTAP2A FLO BASE</v>
      </c>
      <c r="U1985" t="str">
        <f t="shared" si="91"/>
        <v>NaN</v>
      </c>
      <c r="V1985" t="str">
        <f t="shared" si="92"/>
        <v>BRANCH 6658 6659 1</v>
      </c>
      <c r="W1985" t="s">
        <v>42029</v>
      </c>
      <c r="X1985">
        <v>1</v>
      </c>
    </row>
    <row r="1986" spans="1:24" x14ac:dyDescent="0.25">
      <c r="A1986" t="s">
        <v>9</v>
      </c>
      <c r="B1986" t="s">
        <v>1994</v>
      </c>
      <c r="C1986" t="s">
        <v>1993</v>
      </c>
      <c r="D1986" t="s">
        <v>4133</v>
      </c>
      <c r="E1986" s="2">
        <v>43312.583333333343</v>
      </c>
      <c r="F1986" t="s">
        <v>4501</v>
      </c>
      <c r="G1986" t="s">
        <v>4502</v>
      </c>
      <c r="H1986">
        <v>0.97199999999999998</v>
      </c>
      <c r="I1986" t="s">
        <v>4504</v>
      </c>
      <c r="J1986" t="str">
        <f>IFERROR(VLOOKUP(D1986,AuctionContingency2019JUL!$A:$I,5,FALSE)," ")</f>
        <v xml:space="preserve"> </v>
      </c>
      <c r="K1986" t="str">
        <f>IFERROR(VLOOKUP(D1986,AuctionContingency2019JUL!$A:$I,6,FALSE)," ")</f>
        <v xml:space="preserve"> </v>
      </c>
      <c r="L1986" t="str">
        <f>IFERROR(VLOOKUP(D1986,AuctionContingency2019JUL!$A:$I,7,FALSE)," ")</f>
        <v xml:space="preserve"> </v>
      </c>
      <c r="M1986" t="str">
        <f>IFERROR(VLOOKUP(D1986,AuctionContingency2019JUL!$A:$I,8,FALSE)," ")</f>
        <v xml:space="preserve"> </v>
      </c>
      <c r="N1986" t="str">
        <f>IFERROR(VLOOKUP(D1986,AuctionContingency2019JUL!$A:$I,9,FALSE)," ")</f>
        <v xml:space="preserve"> </v>
      </c>
      <c r="O1986">
        <f>IFERROR(VLOOKUP(C1986,AuctionMapping2019JUL!$C:$J,4,FALSE)," ")</f>
        <v>6658</v>
      </c>
      <c r="P1986" t="str">
        <f>IFERROR(VLOOKUP(C1986,AuctionMapping2019JUL!$C:$J,5,FALSE)," ")</f>
        <v>MECPLNVW</v>
      </c>
      <c r="Q1986">
        <f>IFERROR(VLOOKUP(C1986,AuctionMapping2019JUL!$C:$J,6,FALSE)," ")</f>
        <v>6659</v>
      </c>
      <c r="R1986" t="str">
        <f>IFERROR(VLOOKUP(C1986,AuctionMapping2019JUL!$C:$J,7,FALSE)," ")</f>
        <v>SNTXTAP2A</v>
      </c>
      <c r="S1986" t="str">
        <f>IFERROR(VLOOKUP(C1986,AuctionMapping2019JUL!$C:$J,8,FALSE)," ")</f>
        <v>1</v>
      </c>
      <c r="T1986" t="str">
        <f t="shared" ref="T1986:T2049" si="93">IF(AND(J1986&lt;&gt;" ",K1986&lt;&gt;" ",L1986&lt;&gt;" ",M1986&lt;&gt;" ",O1986&lt;&gt;"",P1986&lt;&gt;" ",Q1986&lt;&gt;" ",R1986&lt;&gt;" "),CONCATENATE(P1986,"-",R1986," ","FLO"," ",K1986,"-",M1986),IF(AND(O1986&lt;&gt;" ",P1986&lt;&gt;" ",Q1986&lt;&gt;" ",R1986&lt;&gt;" "),CONCATENATE(P1986,"-",R1986," ","FLO"," ","BASE"),"NaN"))</f>
        <v>MECPLNVW-SNTXTAP2A FLO BASE</v>
      </c>
      <c r="U1986" t="str">
        <f t="shared" si="91"/>
        <v>NaN</v>
      </c>
      <c r="V1986" t="str">
        <f t="shared" si="92"/>
        <v>BRANCH 6658 6659 1</v>
      </c>
      <c r="W1986" t="s">
        <v>42029</v>
      </c>
      <c r="X1986">
        <v>1</v>
      </c>
    </row>
    <row r="1987" spans="1:24" x14ac:dyDescent="0.25">
      <c r="A1987" t="s">
        <v>9</v>
      </c>
      <c r="B1987" t="s">
        <v>1995</v>
      </c>
      <c r="C1987" t="s">
        <v>1993</v>
      </c>
      <c r="D1987" t="s">
        <v>4134</v>
      </c>
      <c r="E1987" s="2">
        <v>43246.916666666657</v>
      </c>
      <c r="F1987" t="s">
        <v>4501</v>
      </c>
      <c r="G1987" t="s">
        <v>4502</v>
      </c>
      <c r="H1987">
        <v>0.223</v>
      </c>
      <c r="I1987" t="s">
        <v>4503</v>
      </c>
      <c r="J1987">
        <f>IFERROR(VLOOKUP(D1987,AuctionContingency2019JUL!$A:$I,5,FALSE)," ")</f>
        <v>11306</v>
      </c>
      <c r="K1987" t="str">
        <f>IFERROR(VLOOKUP(D1987,AuctionContingency2019JUL!$A:$I,6,FALSE)," ")</f>
        <v>DERMOTT</v>
      </c>
      <c r="L1987">
        <f>IFERROR(VLOOKUP(D1987,AuctionContingency2019JUL!$A:$I,7,FALSE)," ")</f>
        <v>181953</v>
      </c>
      <c r="M1987" t="str">
        <f>IFERROR(VLOOKUP(D1987,AuctionContingency2019JUL!$A:$I,8,FALSE)," ")</f>
        <v>FLUVAN</v>
      </c>
      <c r="N1987">
        <f>IFERROR(VLOOKUP(D1987,AuctionContingency2019JUL!$A:$I,9,FALSE)," ")</f>
        <v>1</v>
      </c>
      <c r="O1987">
        <f>IFERROR(VLOOKUP(C1987,AuctionMapping2019JUL!$C:$J,4,FALSE)," ")</f>
        <v>6658</v>
      </c>
      <c r="P1987" t="str">
        <f>IFERROR(VLOOKUP(C1987,AuctionMapping2019JUL!$C:$J,5,FALSE)," ")</f>
        <v>MECPLNVW</v>
      </c>
      <c r="Q1987">
        <f>IFERROR(VLOOKUP(C1987,AuctionMapping2019JUL!$C:$J,6,FALSE)," ")</f>
        <v>6659</v>
      </c>
      <c r="R1987" t="str">
        <f>IFERROR(VLOOKUP(C1987,AuctionMapping2019JUL!$C:$J,7,FALSE)," ")</f>
        <v>SNTXTAP2A</v>
      </c>
      <c r="S1987" t="str">
        <f>IFERROR(VLOOKUP(C1987,AuctionMapping2019JUL!$C:$J,8,FALSE)," ")</f>
        <v>1</v>
      </c>
      <c r="T1987" t="str">
        <f t="shared" si="93"/>
        <v>MECPLNVW-SNTXTAP2A FLO DERMOTT-FLUVAN</v>
      </c>
      <c r="U1987" t="str">
        <f t="shared" ref="U1987:U2050" si="94">IF(AND(J1987&lt;&gt;" ",K1987&lt;&gt;" ",L1987&lt;&gt;" ",M1987&lt;&gt;" "),CONCATENATE("BRANCHOPEN"," ",J1987," ",L1987," ",O1987),"NaN")</f>
        <v>BRANCHOPEN 11306 181953 6658</v>
      </c>
      <c r="V1987" t="str">
        <f t="shared" ref="V1987:V2050" si="95">IF(AND(O1987&lt;&gt;" ",P1987&lt;&gt;" ",Q1987&lt;&gt;" ",R1987&lt;&gt;" "),CONCATENATE("BRANCH"," ",O1987," ",Q1987," ",S1987),"NaN")</f>
        <v>BRANCH 6658 6659 1</v>
      </c>
      <c r="W1987" t="s">
        <v>42029</v>
      </c>
      <c r="X1987">
        <v>1</v>
      </c>
    </row>
    <row r="1988" spans="1:24" x14ac:dyDescent="0.25">
      <c r="A1988" t="s">
        <v>9</v>
      </c>
      <c r="B1988" t="s">
        <v>1996</v>
      </c>
      <c r="C1988" t="s">
        <v>3257</v>
      </c>
      <c r="D1988" t="s">
        <v>3929</v>
      </c>
      <c r="E1988" s="2">
        <v>43101.75</v>
      </c>
      <c r="F1988" t="s">
        <v>4500</v>
      </c>
      <c r="G1988" t="s">
        <v>4502</v>
      </c>
      <c r="H1988">
        <v>374.15499999999997</v>
      </c>
      <c r="I1988" t="s">
        <v>4503</v>
      </c>
      <c r="J1988" t="str">
        <f>IFERROR(VLOOKUP(D1988,AuctionContingency2019JUL!$A:$I,5,FALSE)," ")</f>
        <v xml:space="preserve"> </v>
      </c>
      <c r="K1988" t="str">
        <f>IFERROR(VLOOKUP(D1988,AuctionContingency2019JUL!$A:$I,6,FALSE)," ")</f>
        <v xml:space="preserve"> </v>
      </c>
      <c r="L1988" t="str">
        <f>IFERROR(VLOOKUP(D1988,AuctionContingency2019JUL!$A:$I,7,FALSE)," ")</f>
        <v xml:space="preserve"> </v>
      </c>
      <c r="M1988" t="str">
        <f>IFERROR(VLOOKUP(D1988,AuctionContingency2019JUL!$A:$I,8,FALSE)," ")</f>
        <v xml:space="preserve"> </v>
      </c>
      <c r="N1988" t="str">
        <f>IFERROR(VLOOKUP(D1988,AuctionContingency2019JUL!$A:$I,9,FALSE)," ")</f>
        <v xml:space="preserve"> </v>
      </c>
      <c r="O1988">
        <f>IFERROR(VLOOKUP(C1988,AuctionMapping2019JUL!$C:$J,4,FALSE)," ")</f>
        <v>5819</v>
      </c>
      <c r="P1988" t="str">
        <f>IFERROR(VLOOKUP(C1988,AuctionMapping2019JUL!$C:$J,5,FALSE)," ")</f>
        <v>HONDOCREEK8</v>
      </c>
      <c r="Q1988">
        <f>IFERROR(VLOOKUP(C1988,AuctionMapping2019JUL!$C:$J,6,FALSE)," ")</f>
        <v>5827</v>
      </c>
      <c r="R1988" t="str">
        <f>IFERROR(VLOOKUP(C1988,AuctionMapping2019JUL!$C:$J,7,FALSE)," ")</f>
        <v>MOORESW8</v>
      </c>
      <c r="S1988" t="str">
        <f>IFERROR(VLOOKUP(C1988,AuctionMapping2019JUL!$C:$J,8,FALSE)," ")</f>
        <v>1</v>
      </c>
      <c r="T1988" t="str">
        <f t="shared" si="93"/>
        <v>HONDOCREEK8-MOORESW8 FLO BASE</v>
      </c>
      <c r="U1988" t="str">
        <f t="shared" si="94"/>
        <v>NaN</v>
      </c>
      <c r="V1988" t="str">
        <f t="shared" si="95"/>
        <v>BRANCH 5819 5827 1</v>
      </c>
      <c r="W1988" t="s">
        <v>42029</v>
      </c>
      <c r="X1988">
        <v>1</v>
      </c>
    </row>
    <row r="1989" spans="1:24" x14ac:dyDescent="0.25">
      <c r="A1989" t="s">
        <v>9</v>
      </c>
      <c r="B1989" t="s">
        <v>1997</v>
      </c>
      <c r="C1989" t="s">
        <v>3258</v>
      </c>
      <c r="D1989" t="s">
        <v>3926</v>
      </c>
      <c r="E1989" s="2">
        <v>43109</v>
      </c>
      <c r="F1989" t="s">
        <v>4500</v>
      </c>
      <c r="G1989" t="s">
        <v>4502</v>
      </c>
      <c r="H1989">
        <v>1.214</v>
      </c>
      <c r="I1989" t="s">
        <v>4503</v>
      </c>
      <c r="J1989">
        <f>IFERROR(VLOOKUP(D1989,AuctionContingency2019JUL!$A:$I,5,FALSE)," ")</f>
        <v>6525</v>
      </c>
      <c r="K1989" t="str">
        <f>IFERROR(VLOOKUP(D1989,AuctionContingency2019JUL!$A:$I,6,FALSE)," ")</f>
        <v>ESMERALD</v>
      </c>
      <c r="L1989">
        <f>IFERROR(VLOOKUP(D1989,AuctionContingency2019JUL!$A:$I,7,FALSE)," ")</f>
        <v>6562</v>
      </c>
      <c r="M1989" t="str">
        <f>IFERROR(VLOOKUP(D1989,AuctionContingency2019JUL!$A:$I,8,FALSE)," ")</f>
        <v>FDRAN4A</v>
      </c>
      <c r="N1989">
        <f>IFERROR(VLOOKUP(D1989,AuctionContingency2019JUL!$A:$I,9,FALSE)," ")</f>
        <v>1</v>
      </c>
      <c r="O1989">
        <f>IFERROR(VLOOKUP(C1989,AuctionMapping2019JUL!$C:$J,4,FALSE)," ")</f>
        <v>6549</v>
      </c>
      <c r="P1989" t="str">
        <f>IFERROR(VLOOKUP(C1989,AuctionMapping2019JUL!$C:$J,5,FALSE)," ")</f>
        <v>MIDW2A</v>
      </c>
      <c r="Q1989">
        <f>IFERROR(VLOOKUP(C1989,AuctionMapping2019JUL!$C:$J,6,FALSE)," ")</f>
        <v>6560</v>
      </c>
      <c r="R1989" t="str">
        <f>IFERROR(VLOOKUP(C1989,AuctionMapping2019JUL!$C:$J,7,FALSE)," ")</f>
        <v>OZONA2A</v>
      </c>
      <c r="S1989" t="str">
        <f>IFERROR(VLOOKUP(C1989,AuctionMapping2019JUL!$C:$J,8,FALSE)," ")</f>
        <v>1</v>
      </c>
      <c r="T1989" t="str">
        <f t="shared" si="93"/>
        <v>MIDW2A-OZONA2A FLO ESMERALD-FDRAN4A</v>
      </c>
      <c r="U1989" t="str">
        <f t="shared" si="94"/>
        <v>BRANCHOPEN 6525 6562 6549</v>
      </c>
      <c r="V1989" t="str">
        <f t="shared" si="95"/>
        <v>BRANCH 6549 6560 1</v>
      </c>
      <c r="W1989" t="s">
        <v>42029</v>
      </c>
      <c r="X1989">
        <v>1</v>
      </c>
    </row>
    <row r="1990" spans="1:24" x14ac:dyDescent="0.25">
      <c r="A1990" t="s">
        <v>9</v>
      </c>
      <c r="B1990" t="s">
        <v>1998</v>
      </c>
      <c r="C1990" t="s">
        <v>3258</v>
      </c>
      <c r="D1990" t="s">
        <v>3908</v>
      </c>
      <c r="E1990" s="2">
        <v>43179.166666666657</v>
      </c>
      <c r="F1990" t="s">
        <v>4501</v>
      </c>
      <c r="G1990" t="s">
        <v>4502</v>
      </c>
      <c r="H1990">
        <v>4.7E-2</v>
      </c>
      <c r="I1990" t="s">
        <v>4503</v>
      </c>
      <c r="J1990">
        <f>IFERROR(VLOOKUP(D1990,AuctionContingency2019JUL!$A:$I,5,FALSE)," ")</f>
        <v>6525</v>
      </c>
      <c r="K1990" t="str">
        <f>IFERROR(VLOOKUP(D1990,AuctionContingency2019JUL!$A:$I,6,FALSE)," ")</f>
        <v>ESMERALD</v>
      </c>
      <c r="L1990">
        <f>IFERROR(VLOOKUP(D1990,AuctionContingency2019JUL!$A:$I,7,FALSE)," ")</f>
        <v>60375</v>
      </c>
      <c r="M1990" t="str">
        <f>IFERROR(VLOOKUP(D1990,AuctionContingency2019JUL!$A:$I,8,FALSE)," ")</f>
        <v>WOLFBER</v>
      </c>
      <c r="N1990">
        <f>IFERROR(VLOOKUP(D1990,AuctionContingency2019JUL!$A:$I,9,FALSE)," ")</f>
        <v>1</v>
      </c>
      <c r="O1990">
        <f>IFERROR(VLOOKUP(C1990,AuctionMapping2019JUL!$C:$J,4,FALSE)," ")</f>
        <v>6549</v>
      </c>
      <c r="P1990" t="str">
        <f>IFERROR(VLOOKUP(C1990,AuctionMapping2019JUL!$C:$J,5,FALSE)," ")</f>
        <v>MIDW2A</v>
      </c>
      <c r="Q1990">
        <f>IFERROR(VLOOKUP(C1990,AuctionMapping2019JUL!$C:$J,6,FALSE)," ")</f>
        <v>6560</v>
      </c>
      <c r="R1990" t="str">
        <f>IFERROR(VLOOKUP(C1990,AuctionMapping2019JUL!$C:$J,7,FALSE)," ")</f>
        <v>OZONA2A</v>
      </c>
      <c r="S1990" t="str">
        <f>IFERROR(VLOOKUP(C1990,AuctionMapping2019JUL!$C:$J,8,FALSE)," ")</f>
        <v>1</v>
      </c>
      <c r="T1990" t="str">
        <f t="shared" si="93"/>
        <v>MIDW2A-OZONA2A FLO ESMERALD-WOLFBER</v>
      </c>
      <c r="U1990" t="str">
        <f t="shared" si="94"/>
        <v>BRANCHOPEN 6525 60375 6549</v>
      </c>
      <c r="V1990" t="str">
        <f t="shared" si="95"/>
        <v>BRANCH 6549 6560 1</v>
      </c>
      <c r="W1990" t="s">
        <v>42029</v>
      </c>
      <c r="X1990">
        <v>1</v>
      </c>
    </row>
    <row r="1991" spans="1:24" x14ac:dyDescent="0.25">
      <c r="A1991" t="s">
        <v>9</v>
      </c>
      <c r="B1991" t="s">
        <v>1999</v>
      </c>
      <c r="C1991" t="s">
        <v>3258</v>
      </c>
      <c r="D1991" t="s">
        <v>4241</v>
      </c>
      <c r="E1991" s="2">
        <v>43173.708333333343</v>
      </c>
      <c r="F1991" t="s">
        <v>4501</v>
      </c>
      <c r="G1991" t="s">
        <v>4502</v>
      </c>
      <c r="H1991">
        <v>6.2229999999999999</v>
      </c>
      <c r="I1991" t="s">
        <v>4504</v>
      </c>
      <c r="J1991">
        <f>IFERROR(VLOOKUP(D1991,AuctionContingency2019JUL!$A:$I,5,FALSE)," ")</f>
        <v>6601</v>
      </c>
      <c r="K1991" t="str">
        <f>IFERROR(VLOOKUP(D1991,AuctionContingency2019JUL!$A:$I,6,FALSE)," ")</f>
        <v>RIOPECOS</v>
      </c>
      <c r="L1991">
        <f>IFERROR(VLOOKUP(D1991,AuctionContingency2019JUL!$A:$I,7,FALSE)," ")</f>
        <v>76580</v>
      </c>
      <c r="M1991" t="str">
        <f>IFERROR(VLOOKUP(D1991,AuctionContingency2019JUL!$A:$I,8,FALSE)," ")</f>
        <v>L_TUNAC</v>
      </c>
      <c r="N1991">
        <f>IFERROR(VLOOKUP(D1991,AuctionContingency2019JUL!$A:$I,9,FALSE)," ")</f>
        <v>1</v>
      </c>
      <c r="O1991">
        <f>IFERROR(VLOOKUP(C1991,AuctionMapping2019JUL!$C:$J,4,FALSE)," ")</f>
        <v>6549</v>
      </c>
      <c r="P1991" t="str">
        <f>IFERROR(VLOOKUP(C1991,AuctionMapping2019JUL!$C:$J,5,FALSE)," ")</f>
        <v>MIDW2A</v>
      </c>
      <c r="Q1991">
        <f>IFERROR(VLOOKUP(C1991,AuctionMapping2019JUL!$C:$J,6,FALSE)," ")</f>
        <v>6560</v>
      </c>
      <c r="R1991" t="str">
        <f>IFERROR(VLOOKUP(C1991,AuctionMapping2019JUL!$C:$J,7,FALSE)," ")</f>
        <v>OZONA2A</v>
      </c>
      <c r="S1991" t="str">
        <f>IFERROR(VLOOKUP(C1991,AuctionMapping2019JUL!$C:$J,8,FALSE)," ")</f>
        <v>1</v>
      </c>
      <c r="T1991" t="str">
        <f t="shared" si="93"/>
        <v>MIDW2A-OZONA2A FLO RIOPECOS-L_TUNAC</v>
      </c>
      <c r="U1991" t="str">
        <f t="shared" si="94"/>
        <v>BRANCHOPEN 6601 76580 6549</v>
      </c>
      <c r="V1991" t="str">
        <f t="shared" si="95"/>
        <v>BRANCH 6549 6560 1</v>
      </c>
      <c r="W1991" t="s">
        <v>42029</v>
      </c>
      <c r="X1991">
        <v>1</v>
      </c>
    </row>
    <row r="1992" spans="1:24" x14ac:dyDescent="0.25">
      <c r="A1992" t="s">
        <v>9</v>
      </c>
      <c r="B1992" t="s">
        <v>2000</v>
      </c>
      <c r="C1992" t="s">
        <v>3259</v>
      </c>
      <c r="D1992" t="s">
        <v>3735</v>
      </c>
      <c r="E1992" s="2">
        <v>43145.25</v>
      </c>
      <c r="F1992" t="s">
        <v>4500</v>
      </c>
      <c r="G1992" t="s">
        <v>4502</v>
      </c>
      <c r="H1992">
        <v>9.266</v>
      </c>
      <c r="I1992" t="s">
        <v>4503</v>
      </c>
      <c r="J1992">
        <f>IFERROR(VLOOKUP(D1992,AuctionContingency2019JUL!$A:$I,5,FALSE)," ")</f>
        <v>11406</v>
      </c>
      <c r="K1992" t="str">
        <f>IFERROR(VLOOKUP(D1992,AuctionContingency2019JUL!$A:$I,6,FALSE)," ")</f>
        <v>CENTBLU</v>
      </c>
      <c r="L1992">
        <f>IFERROR(VLOOKUP(D1992,AuctionContingency2019JUL!$A:$I,7,FALSE)," ")</f>
        <v>60040</v>
      </c>
      <c r="M1992" t="str">
        <f>IFERROR(VLOOKUP(D1992,AuctionContingency2019JUL!$A:$I,8,FALSE)," ")</f>
        <v>BLF_CRK</v>
      </c>
      <c r="N1992">
        <f>IFERROR(VLOOKUP(D1992,AuctionContingency2019JUL!$A:$I,9,FALSE)," ")</f>
        <v>1</v>
      </c>
      <c r="O1992">
        <f>IFERROR(VLOOKUP(C1992,AuctionMapping2019JUL!$C:$J,4,FALSE)," ")</f>
        <v>6246</v>
      </c>
      <c r="P1992" t="str">
        <f>IFERROR(VLOOKUP(C1992,AuctionMapping2019JUL!$C:$J,5,FALSE)," ")</f>
        <v>MKLT2A</v>
      </c>
      <c r="Q1992">
        <f>IFERROR(VLOOKUP(C1992,AuctionMapping2019JUL!$C:$J,6,FALSE)," ")</f>
        <v>6247</v>
      </c>
      <c r="R1992" t="str">
        <f>IFERROR(VLOOKUP(C1992,AuctionMapping2019JUL!$C:$J,7,FALSE)," ")</f>
        <v>TRNT2A</v>
      </c>
      <c r="S1992" t="str">
        <f>IFERROR(VLOOKUP(C1992,AuctionMapping2019JUL!$C:$J,8,FALSE)," ")</f>
        <v>1</v>
      </c>
      <c r="T1992" t="str">
        <f t="shared" si="93"/>
        <v>MKLT2A-TRNT2A FLO CENTBLU-BLF_CRK</v>
      </c>
      <c r="U1992" t="str">
        <f t="shared" si="94"/>
        <v>BRANCHOPEN 11406 60040 6246</v>
      </c>
      <c r="V1992" t="str">
        <f t="shared" si="95"/>
        <v>BRANCH 6246 6247 1</v>
      </c>
      <c r="W1992" t="s">
        <v>42029</v>
      </c>
      <c r="X1992">
        <v>1</v>
      </c>
    </row>
    <row r="1993" spans="1:24" x14ac:dyDescent="0.25">
      <c r="A1993" t="s">
        <v>9</v>
      </c>
      <c r="B1993" t="s">
        <v>2001</v>
      </c>
      <c r="C1993" t="s">
        <v>3259</v>
      </c>
      <c r="D1993" t="s">
        <v>4345</v>
      </c>
      <c r="E1993" s="2">
        <v>43146.083333333343</v>
      </c>
      <c r="F1993" t="s">
        <v>4500</v>
      </c>
      <c r="G1993" t="s">
        <v>4502</v>
      </c>
      <c r="H1993">
        <v>4.5869999999999997</v>
      </c>
      <c r="I1993" t="s">
        <v>4503</v>
      </c>
      <c r="J1993">
        <f>IFERROR(VLOOKUP(D1993,AuctionContingency2019JUL!$A:$I,5,FALSE)," ")</f>
        <v>1421</v>
      </c>
      <c r="K1993" t="str">
        <f>IFERROR(VLOOKUP(D1993,AuctionContingency2019JUL!$A:$I,6,FALSE)," ")</f>
        <v>WILLOWCK</v>
      </c>
      <c r="L1993">
        <f>IFERROR(VLOOKUP(D1993,AuctionContingency2019JUL!$A:$I,7,FALSE)," ")</f>
        <v>60515</v>
      </c>
      <c r="M1993" t="str">
        <f>IFERROR(VLOOKUP(D1993,AuctionContingency2019JUL!$A:$I,8,FALSE)," ")</f>
        <v>CLEARCR</v>
      </c>
      <c r="N1993">
        <f>IFERROR(VLOOKUP(D1993,AuctionContingency2019JUL!$A:$I,9,FALSE)," ")</f>
        <v>1</v>
      </c>
      <c r="O1993">
        <f>IFERROR(VLOOKUP(C1993,AuctionMapping2019JUL!$C:$J,4,FALSE)," ")</f>
        <v>6246</v>
      </c>
      <c r="P1993" t="str">
        <f>IFERROR(VLOOKUP(C1993,AuctionMapping2019JUL!$C:$J,5,FALSE)," ")</f>
        <v>MKLT2A</v>
      </c>
      <c r="Q1993">
        <f>IFERROR(VLOOKUP(C1993,AuctionMapping2019JUL!$C:$J,6,FALSE)," ")</f>
        <v>6247</v>
      </c>
      <c r="R1993" t="str">
        <f>IFERROR(VLOOKUP(C1993,AuctionMapping2019JUL!$C:$J,7,FALSE)," ")</f>
        <v>TRNT2A</v>
      </c>
      <c r="S1993" t="str">
        <f>IFERROR(VLOOKUP(C1993,AuctionMapping2019JUL!$C:$J,8,FALSE)," ")</f>
        <v>1</v>
      </c>
      <c r="T1993" t="str">
        <f t="shared" si="93"/>
        <v>MKLT2A-TRNT2A FLO WILLOWCK-CLEARCR</v>
      </c>
      <c r="U1993" t="str">
        <f t="shared" si="94"/>
        <v>BRANCHOPEN 1421 60515 6246</v>
      </c>
      <c r="V1993" t="str">
        <f t="shared" si="95"/>
        <v>BRANCH 6246 6247 1</v>
      </c>
      <c r="W1993" t="s">
        <v>42029</v>
      </c>
      <c r="X1993">
        <v>1</v>
      </c>
    </row>
    <row r="1994" spans="1:24" x14ac:dyDescent="0.25">
      <c r="A1994" t="s">
        <v>9</v>
      </c>
      <c r="B1994" t="s">
        <v>2002</v>
      </c>
      <c r="C1994" t="s">
        <v>3259</v>
      </c>
      <c r="D1994" t="s">
        <v>4346</v>
      </c>
      <c r="E1994" s="2">
        <v>43140.125</v>
      </c>
      <c r="F1994" t="s">
        <v>4500</v>
      </c>
      <c r="G1994" t="s">
        <v>4502</v>
      </c>
      <c r="H1994">
        <v>18.388000000000002</v>
      </c>
      <c r="I1994" t="s">
        <v>4503</v>
      </c>
      <c r="J1994">
        <f>IFERROR(VLOOKUP(D1994,AuctionContingency2019JUL!$A:$I,5,FALSE)," ")</f>
        <v>68000</v>
      </c>
      <c r="K1994" t="str">
        <f>IFERROR(VLOOKUP(D1994,AuctionContingency2019JUL!$A:$I,6,FALSE)," ")</f>
        <v>WSHACK</v>
      </c>
      <c r="L1994">
        <f>IFERROR(VLOOKUP(D1994,AuctionContingency2019JUL!$A:$I,7,FALSE)," ")</f>
        <v>68010</v>
      </c>
      <c r="M1994" t="str">
        <f>IFERROR(VLOOKUP(D1994,AuctionContingency2019JUL!$A:$I,8,FALSE)," ")</f>
        <v>ROMNEY1</v>
      </c>
      <c r="N1994">
        <f>IFERROR(VLOOKUP(D1994,AuctionContingency2019JUL!$A:$I,9,FALSE)," ")</f>
        <v>1</v>
      </c>
      <c r="O1994">
        <f>IFERROR(VLOOKUP(C1994,AuctionMapping2019JUL!$C:$J,4,FALSE)," ")</f>
        <v>6246</v>
      </c>
      <c r="P1994" t="str">
        <f>IFERROR(VLOOKUP(C1994,AuctionMapping2019JUL!$C:$J,5,FALSE)," ")</f>
        <v>MKLT2A</v>
      </c>
      <c r="Q1994">
        <f>IFERROR(VLOOKUP(C1994,AuctionMapping2019JUL!$C:$J,6,FALSE)," ")</f>
        <v>6247</v>
      </c>
      <c r="R1994" t="str">
        <f>IFERROR(VLOOKUP(C1994,AuctionMapping2019JUL!$C:$J,7,FALSE)," ")</f>
        <v>TRNT2A</v>
      </c>
      <c r="S1994" t="str">
        <f>IFERROR(VLOOKUP(C1994,AuctionMapping2019JUL!$C:$J,8,FALSE)," ")</f>
        <v>1</v>
      </c>
      <c r="T1994" t="str">
        <f t="shared" si="93"/>
        <v>MKLT2A-TRNT2A FLO WSHACK-ROMNEY1</v>
      </c>
      <c r="U1994" t="str">
        <f t="shared" si="94"/>
        <v>BRANCHOPEN 68000 68010 6246</v>
      </c>
      <c r="V1994" t="str">
        <f t="shared" si="95"/>
        <v>BRANCH 6246 6247 1</v>
      </c>
      <c r="W1994" t="s">
        <v>42029</v>
      </c>
      <c r="X1994">
        <v>1</v>
      </c>
    </row>
    <row r="1995" spans="1:24" x14ac:dyDescent="0.25">
      <c r="A1995" t="s">
        <v>9</v>
      </c>
      <c r="B1995" t="s">
        <v>2003</v>
      </c>
      <c r="C1995" t="s">
        <v>3259</v>
      </c>
      <c r="D1995" t="s">
        <v>3747</v>
      </c>
      <c r="E1995" s="2">
        <v>43146.291666666657</v>
      </c>
      <c r="F1995" t="s">
        <v>4500</v>
      </c>
      <c r="G1995" t="s">
        <v>4502</v>
      </c>
      <c r="H1995">
        <v>5.0620000000000003</v>
      </c>
      <c r="I1995" t="s">
        <v>4504</v>
      </c>
      <c r="J1995">
        <f>IFERROR(VLOOKUP(D1995,AuctionContingency2019JUL!$A:$I,5,FALSE)," ")</f>
        <v>68000</v>
      </c>
      <c r="K1995" t="str">
        <f>IFERROR(VLOOKUP(D1995,AuctionContingency2019JUL!$A:$I,6,FALSE)," ")</f>
        <v>WSHACK</v>
      </c>
      <c r="L1995">
        <f>IFERROR(VLOOKUP(D1995,AuctionContingency2019JUL!$A:$I,7,FALSE)," ")</f>
        <v>68050</v>
      </c>
      <c r="M1995" t="str">
        <f>IFERROR(VLOOKUP(D1995,AuctionContingency2019JUL!$A:$I,8,FALSE)," ")</f>
        <v>ROMNEY2</v>
      </c>
      <c r="N1995">
        <f>IFERROR(VLOOKUP(D1995,AuctionContingency2019JUL!$A:$I,9,FALSE)," ")</f>
        <v>1</v>
      </c>
      <c r="O1995">
        <f>IFERROR(VLOOKUP(C1995,AuctionMapping2019JUL!$C:$J,4,FALSE)," ")</f>
        <v>6246</v>
      </c>
      <c r="P1995" t="str">
        <f>IFERROR(VLOOKUP(C1995,AuctionMapping2019JUL!$C:$J,5,FALSE)," ")</f>
        <v>MKLT2A</v>
      </c>
      <c r="Q1995">
        <f>IFERROR(VLOOKUP(C1995,AuctionMapping2019JUL!$C:$J,6,FALSE)," ")</f>
        <v>6247</v>
      </c>
      <c r="R1995" t="str">
        <f>IFERROR(VLOOKUP(C1995,AuctionMapping2019JUL!$C:$J,7,FALSE)," ")</f>
        <v>TRNT2A</v>
      </c>
      <c r="S1995" t="str">
        <f>IFERROR(VLOOKUP(C1995,AuctionMapping2019JUL!$C:$J,8,FALSE)," ")</f>
        <v>1</v>
      </c>
      <c r="T1995" t="str">
        <f t="shared" si="93"/>
        <v>MKLT2A-TRNT2A FLO WSHACK-ROMNEY2</v>
      </c>
      <c r="U1995" t="str">
        <f t="shared" si="94"/>
        <v>BRANCHOPEN 68000 68050 6246</v>
      </c>
      <c r="V1995" t="str">
        <f t="shared" si="95"/>
        <v>BRANCH 6246 6247 1</v>
      </c>
      <c r="W1995" t="s">
        <v>42029</v>
      </c>
      <c r="X1995">
        <v>1</v>
      </c>
    </row>
    <row r="1996" spans="1:24" x14ac:dyDescent="0.25">
      <c r="A1996" t="s">
        <v>9</v>
      </c>
      <c r="B1996" t="s">
        <v>2004</v>
      </c>
      <c r="C1996" t="s">
        <v>3259</v>
      </c>
      <c r="D1996" t="s">
        <v>4347</v>
      </c>
      <c r="E1996" s="2">
        <v>43140.041666666657</v>
      </c>
      <c r="F1996" t="s">
        <v>4500</v>
      </c>
      <c r="G1996" t="s">
        <v>4502</v>
      </c>
      <c r="H1996">
        <v>41.654000000000003</v>
      </c>
      <c r="I1996" t="s">
        <v>4503</v>
      </c>
      <c r="J1996" t="str">
        <f>IFERROR(VLOOKUP(D1996,AuctionContingency2019JUL!$A:$I,5,FALSE)," ")</f>
        <v xml:space="preserve"> </v>
      </c>
      <c r="K1996" t="str">
        <f>IFERROR(VLOOKUP(D1996,AuctionContingency2019JUL!$A:$I,6,FALSE)," ")</f>
        <v xml:space="preserve"> </v>
      </c>
      <c r="L1996" t="str">
        <f>IFERROR(VLOOKUP(D1996,AuctionContingency2019JUL!$A:$I,7,FALSE)," ")</f>
        <v xml:space="preserve"> </v>
      </c>
      <c r="M1996" t="str">
        <f>IFERROR(VLOOKUP(D1996,AuctionContingency2019JUL!$A:$I,8,FALSE)," ")</f>
        <v xml:space="preserve"> </v>
      </c>
      <c r="N1996" t="str">
        <f>IFERROR(VLOOKUP(D1996,AuctionContingency2019JUL!$A:$I,9,FALSE)," ")</f>
        <v xml:space="preserve"> </v>
      </c>
      <c r="O1996">
        <f>IFERROR(VLOOKUP(C1996,AuctionMapping2019JUL!$C:$J,4,FALSE)," ")</f>
        <v>6246</v>
      </c>
      <c r="P1996" t="str">
        <f>IFERROR(VLOOKUP(C1996,AuctionMapping2019JUL!$C:$J,5,FALSE)," ")</f>
        <v>MKLT2A</v>
      </c>
      <c r="Q1996">
        <f>IFERROR(VLOOKUP(C1996,AuctionMapping2019JUL!$C:$J,6,FALSE)," ")</f>
        <v>6247</v>
      </c>
      <c r="R1996" t="str">
        <f>IFERROR(VLOOKUP(C1996,AuctionMapping2019JUL!$C:$J,7,FALSE)," ")</f>
        <v>TRNT2A</v>
      </c>
      <c r="S1996" t="str">
        <f>IFERROR(VLOOKUP(C1996,AuctionMapping2019JUL!$C:$J,8,FALSE)," ")</f>
        <v>1</v>
      </c>
      <c r="T1996" t="str">
        <f t="shared" si="93"/>
        <v>MKLT2A-TRNT2A FLO BASE</v>
      </c>
      <c r="U1996" t="str">
        <f t="shared" si="94"/>
        <v>NaN</v>
      </c>
      <c r="V1996" t="str">
        <f t="shared" si="95"/>
        <v>BRANCH 6246 6247 1</v>
      </c>
      <c r="W1996" t="s">
        <v>42029</v>
      </c>
      <c r="X1996">
        <v>1</v>
      </c>
    </row>
    <row r="1997" spans="1:24" x14ac:dyDescent="0.25">
      <c r="A1997" t="s">
        <v>9</v>
      </c>
      <c r="B1997" t="s">
        <v>2005</v>
      </c>
      <c r="C1997" t="s">
        <v>3260</v>
      </c>
      <c r="D1997" t="s">
        <v>3869</v>
      </c>
      <c r="E1997" s="2">
        <v>43206.458333333343</v>
      </c>
      <c r="F1997" t="s">
        <v>4501</v>
      </c>
      <c r="G1997" t="s">
        <v>4502</v>
      </c>
      <c r="H1997">
        <v>0.156</v>
      </c>
      <c r="I1997" t="s">
        <v>4504</v>
      </c>
      <c r="J1997" t="str">
        <f>IFERROR(VLOOKUP(D1997,AuctionContingency2019JUL!$A:$I,5,FALSE)," ")</f>
        <v xml:space="preserve"> </v>
      </c>
      <c r="K1997" t="str">
        <f>IFERROR(VLOOKUP(D1997,AuctionContingency2019JUL!$A:$I,6,FALSE)," ")</f>
        <v xml:space="preserve"> </v>
      </c>
      <c r="L1997" t="str">
        <f>IFERROR(VLOOKUP(D1997,AuctionContingency2019JUL!$A:$I,7,FALSE)," ")</f>
        <v xml:space="preserve"> </v>
      </c>
      <c r="M1997" t="str">
        <f>IFERROR(VLOOKUP(D1997,AuctionContingency2019JUL!$A:$I,8,FALSE)," ")</f>
        <v xml:space="preserve"> </v>
      </c>
      <c r="N1997" t="str">
        <f>IFERROR(VLOOKUP(D1997,AuctionContingency2019JUL!$A:$I,9,FALSE)," ")</f>
        <v xml:space="preserve"> </v>
      </c>
      <c r="O1997">
        <f>IFERROR(VLOOKUP(C1997,AuctionMapping2019JUL!$C:$J,4,FALSE)," ")</f>
        <v>8641</v>
      </c>
      <c r="P1997" t="str">
        <f>IFERROR(VLOOKUP(C1997,AuctionMapping2019JUL!$C:$J,5,FALSE)," ")</f>
        <v>SIEVISTA4A</v>
      </c>
      <c r="Q1997">
        <f>IFERROR(VLOOKUP(C1997,AuctionMapping2019JUL!$C:$J,6,FALSE)," ")</f>
        <v>80230</v>
      </c>
      <c r="R1997" t="str">
        <f>IFERROR(VLOOKUP(C1997,AuctionMapping2019JUL!$C:$J,7,FALSE)," ")</f>
        <v>MOLINA4A</v>
      </c>
      <c r="S1997" t="str">
        <f>IFERROR(VLOOKUP(C1997,AuctionMapping2019JUL!$C:$J,8,FALSE)," ")</f>
        <v>1</v>
      </c>
      <c r="T1997" t="str">
        <f t="shared" si="93"/>
        <v>SIEVISTA4A-MOLINA4A FLO BASE</v>
      </c>
      <c r="U1997" t="str">
        <f t="shared" si="94"/>
        <v>NaN</v>
      </c>
      <c r="V1997" t="str">
        <f t="shared" si="95"/>
        <v>BRANCH 8641 80230 1</v>
      </c>
      <c r="W1997" t="s">
        <v>42029</v>
      </c>
      <c r="X1997">
        <v>1</v>
      </c>
    </row>
    <row r="1998" spans="1:24" x14ac:dyDescent="0.25">
      <c r="A1998" t="s">
        <v>9</v>
      </c>
      <c r="B1998" t="s">
        <v>2006</v>
      </c>
      <c r="C1998" t="s">
        <v>3261</v>
      </c>
      <c r="D1998" t="s">
        <v>4348</v>
      </c>
      <c r="E1998" s="2">
        <v>43265.541666666657</v>
      </c>
      <c r="F1998" t="s">
        <v>4501</v>
      </c>
      <c r="G1998" t="s">
        <v>4502</v>
      </c>
      <c r="H1998">
        <v>0.27</v>
      </c>
      <c r="I1998" t="s">
        <v>4504</v>
      </c>
      <c r="J1998">
        <f>IFERROR(VLOOKUP(D1998,AuctionContingency2019JUL!$A:$I,5,FALSE)," ")</f>
        <v>8426</v>
      </c>
      <c r="K1998" t="str">
        <f>IFERROR(VLOOKUP(D1998,AuctionContingency2019JUL!$A:$I,6,FALSE)," ")</f>
        <v>CITGO_NO</v>
      </c>
      <c r="L1998">
        <f>IFERROR(VLOOKUP(D1998,AuctionContingency2019JUL!$A:$I,7,FALSE)," ")</f>
        <v>8470</v>
      </c>
      <c r="M1998" t="str">
        <f>IFERROR(VLOOKUP(D1998,AuctionContingency2019JUL!$A:$I,8,FALSE)," ")</f>
        <v>HIWAY_94</v>
      </c>
      <c r="N1998">
        <f>IFERROR(VLOOKUP(D1998,AuctionContingency2019JUL!$A:$I,9,FALSE)," ")</f>
        <v>1</v>
      </c>
      <c r="O1998">
        <f>IFERROR(VLOOKUP(C1998,AuctionMapping2019JUL!$C:$J,4,FALSE)," ")</f>
        <v>8441</v>
      </c>
      <c r="P1998" t="str">
        <f>IFERROR(VLOOKUP(C1998,AuctionMapping2019JUL!$C:$J,5,FALSE)," ")</f>
        <v>NUECES_B4A</v>
      </c>
      <c r="Q1998">
        <f>IFERROR(VLOOKUP(C1998,AuctionMapping2019JUL!$C:$J,6,FALSE)," ")</f>
        <v>8474</v>
      </c>
      <c r="R1998" t="str">
        <f>IFERROR(VLOOKUP(C1998,AuctionMapping2019JUL!$C:$J,7,FALSE)," ")</f>
        <v>MORRIS4A</v>
      </c>
      <c r="S1998" t="str">
        <f>IFERROR(VLOOKUP(C1998,AuctionMapping2019JUL!$C:$J,8,FALSE)," ")</f>
        <v>1</v>
      </c>
      <c r="T1998" t="str">
        <f t="shared" si="93"/>
        <v>NUECES_B4A-MORRIS4A FLO CITGO_NO-HIWAY_94</v>
      </c>
      <c r="U1998" t="str">
        <f t="shared" si="94"/>
        <v>BRANCHOPEN 8426 8470 8441</v>
      </c>
      <c r="V1998" t="str">
        <f t="shared" si="95"/>
        <v>BRANCH 8441 8474 1</v>
      </c>
      <c r="W1998" t="s">
        <v>42029</v>
      </c>
      <c r="X1998">
        <v>1</v>
      </c>
    </row>
    <row r="1999" spans="1:24" x14ac:dyDescent="0.25">
      <c r="A1999" t="s">
        <v>9</v>
      </c>
      <c r="B1999" t="s">
        <v>2007</v>
      </c>
      <c r="C1999" t="s">
        <v>3261</v>
      </c>
      <c r="D1999" t="s">
        <v>4349</v>
      </c>
      <c r="E1999" s="2">
        <v>43101.375</v>
      </c>
      <c r="F1999" t="s">
        <v>4500</v>
      </c>
      <c r="G1999" t="s">
        <v>4502</v>
      </c>
      <c r="H1999">
        <v>43.216999999999999</v>
      </c>
      <c r="I1999" t="s">
        <v>4503</v>
      </c>
      <c r="J1999" t="str">
        <f>IFERROR(VLOOKUP(D1999,AuctionContingency2019JUL!$A:$I,5,FALSE)," ")</f>
        <v xml:space="preserve"> </v>
      </c>
      <c r="K1999" t="str">
        <f>IFERROR(VLOOKUP(D1999,AuctionContingency2019JUL!$A:$I,6,FALSE)," ")</f>
        <v xml:space="preserve"> </v>
      </c>
      <c r="L1999" t="str">
        <f>IFERROR(VLOOKUP(D1999,AuctionContingency2019JUL!$A:$I,7,FALSE)," ")</f>
        <v xml:space="preserve"> </v>
      </c>
      <c r="M1999" t="str">
        <f>IFERROR(VLOOKUP(D1999,AuctionContingency2019JUL!$A:$I,8,FALSE)," ")</f>
        <v xml:space="preserve"> </v>
      </c>
      <c r="N1999" t="str">
        <f>IFERROR(VLOOKUP(D1999,AuctionContingency2019JUL!$A:$I,9,FALSE)," ")</f>
        <v xml:space="preserve"> </v>
      </c>
      <c r="O1999">
        <f>IFERROR(VLOOKUP(C1999,AuctionMapping2019JUL!$C:$J,4,FALSE)," ")</f>
        <v>8441</v>
      </c>
      <c r="P1999" t="str">
        <f>IFERROR(VLOOKUP(C1999,AuctionMapping2019JUL!$C:$J,5,FALSE)," ")</f>
        <v>NUECES_B4A</v>
      </c>
      <c r="Q1999">
        <f>IFERROR(VLOOKUP(C1999,AuctionMapping2019JUL!$C:$J,6,FALSE)," ")</f>
        <v>8474</v>
      </c>
      <c r="R1999" t="str">
        <f>IFERROR(VLOOKUP(C1999,AuctionMapping2019JUL!$C:$J,7,FALSE)," ")</f>
        <v>MORRIS4A</v>
      </c>
      <c r="S1999" t="str">
        <f>IFERROR(VLOOKUP(C1999,AuctionMapping2019JUL!$C:$J,8,FALSE)," ")</f>
        <v>1</v>
      </c>
      <c r="T1999" t="str">
        <f t="shared" si="93"/>
        <v>NUECES_B4A-MORRIS4A FLO BASE</v>
      </c>
      <c r="U1999" t="str">
        <f t="shared" si="94"/>
        <v>NaN</v>
      </c>
      <c r="V1999" t="str">
        <f t="shared" si="95"/>
        <v>BRANCH 8441 8474 1</v>
      </c>
      <c r="W1999" t="s">
        <v>42029</v>
      </c>
      <c r="X1999">
        <v>1</v>
      </c>
    </row>
    <row r="2000" spans="1:24" x14ac:dyDescent="0.25">
      <c r="A2000" t="s">
        <v>9</v>
      </c>
      <c r="B2000" t="s">
        <v>2008</v>
      </c>
      <c r="C2000" t="s">
        <v>3261</v>
      </c>
      <c r="D2000" t="s">
        <v>4350</v>
      </c>
      <c r="E2000" s="2">
        <v>43176.916666666657</v>
      </c>
      <c r="F2000" t="s">
        <v>4501</v>
      </c>
      <c r="G2000" t="s">
        <v>4502</v>
      </c>
      <c r="H2000">
        <v>4.5270000000000001</v>
      </c>
      <c r="I2000" t="s">
        <v>4503</v>
      </c>
      <c r="J2000" t="str">
        <f>IFERROR(VLOOKUP(D2000,AuctionContingency2019JUL!$A:$I,5,FALSE)," ")</f>
        <v xml:space="preserve"> </v>
      </c>
      <c r="K2000" t="str">
        <f>IFERROR(VLOOKUP(D2000,AuctionContingency2019JUL!$A:$I,6,FALSE)," ")</f>
        <v xml:space="preserve"> </v>
      </c>
      <c r="L2000" t="str">
        <f>IFERROR(VLOOKUP(D2000,AuctionContingency2019JUL!$A:$I,7,FALSE)," ")</f>
        <v xml:space="preserve"> </v>
      </c>
      <c r="M2000" t="str">
        <f>IFERROR(VLOOKUP(D2000,AuctionContingency2019JUL!$A:$I,8,FALSE)," ")</f>
        <v xml:space="preserve"> </v>
      </c>
      <c r="N2000" t="str">
        <f>IFERROR(VLOOKUP(D2000,AuctionContingency2019JUL!$A:$I,9,FALSE)," ")</f>
        <v xml:space="preserve"> </v>
      </c>
      <c r="O2000">
        <f>IFERROR(VLOOKUP(C2000,AuctionMapping2019JUL!$C:$J,4,FALSE)," ")</f>
        <v>8441</v>
      </c>
      <c r="P2000" t="str">
        <f>IFERROR(VLOOKUP(C2000,AuctionMapping2019JUL!$C:$J,5,FALSE)," ")</f>
        <v>NUECES_B4A</v>
      </c>
      <c r="Q2000">
        <f>IFERROR(VLOOKUP(C2000,AuctionMapping2019JUL!$C:$J,6,FALSE)," ")</f>
        <v>8474</v>
      </c>
      <c r="R2000" t="str">
        <f>IFERROR(VLOOKUP(C2000,AuctionMapping2019JUL!$C:$J,7,FALSE)," ")</f>
        <v>MORRIS4A</v>
      </c>
      <c r="S2000" t="str">
        <f>IFERROR(VLOOKUP(C2000,AuctionMapping2019JUL!$C:$J,8,FALSE)," ")</f>
        <v>1</v>
      </c>
      <c r="T2000" t="str">
        <f t="shared" si="93"/>
        <v>NUECES_B4A-MORRIS4A FLO BASE</v>
      </c>
      <c r="U2000" t="str">
        <f t="shared" si="94"/>
        <v>NaN</v>
      </c>
      <c r="V2000" t="str">
        <f t="shared" si="95"/>
        <v>BRANCH 8441 8474 1</v>
      </c>
      <c r="W2000" t="s">
        <v>42029</v>
      </c>
      <c r="X2000">
        <v>1</v>
      </c>
    </row>
    <row r="2001" spans="1:24" x14ac:dyDescent="0.25">
      <c r="A2001" t="s">
        <v>9</v>
      </c>
      <c r="B2001" t="s">
        <v>2009</v>
      </c>
      <c r="C2001" t="s">
        <v>3262</v>
      </c>
      <c r="D2001" t="s">
        <v>4351</v>
      </c>
      <c r="E2001" s="2">
        <v>43134.333333333343</v>
      </c>
      <c r="F2001" t="s">
        <v>4500</v>
      </c>
      <c r="G2001" t="s">
        <v>4502</v>
      </c>
      <c r="H2001">
        <v>58.713999999999999</v>
      </c>
      <c r="I2001" t="s">
        <v>4503</v>
      </c>
      <c r="J2001">
        <f>IFERROR(VLOOKUP(D2001,AuctionContingency2019JUL!$A:$I,5,FALSE)," ")</f>
        <v>7237</v>
      </c>
      <c r="K2001" t="str">
        <f>IFERROR(VLOOKUP(D2001,AuctionContingency2019JUL!$A:$I,6,FALSE)," ")</f>
        <v>L_MOULSO</v>
      </c>
      <c r="L2001">
        <f>IFERROR(VLOOKUP(D2001,AuctionContingency2019JUL!$A:$I,7,FALSE)," ")</f>
        <v>7238</v>
      </c>
      <c r="M2001" t="str">
        <f>IFERROR(VLOOKUP(D2001,AuctionContingency2019JUL!$A:$I,8,FALSE)," ")</f>
        <v>L_SHINER</v>
      </c>
      <c r="N2001">
        <f>IFERROR(VLOOKUP(D2001,AuctionContingency2019JUL!$A:$I,9,FALSE)," ")</f>
        <v>1</v>
      </c>
      <c r="O2001" t="str">
        <f>IFERROR(VLOOKUP(C2001,AuctionMapping2019JUL!$C:$J,4,FALSE)," ")</f>
        <v xml:space="preserve"> </v>
      </c>
      <c r="P2001" t="str">
        <f>IFERROR(VLOOKUP(C2001,AuctionMapping2019JUL!$C:$J,5,FALSE)," ")</f>
        <v xml:space="preserve"> </v>
      </c>
      <c r="Q2001" t="str">
        <f>IFERROR(VLOOKUP(C2001,AuctionMapping2019JUL!$C:$J,6,FALSE)," ")</f>
        <v xml:space="preserve"> </v>
      </c>
      <c r="R2001" t="str">
        <f>IFERROR(VLOOKUP(C2001,AuctionMapping2019JUL!$C:$J,7,FALSE)," ")</f>
        <v xml:space="preserve"> </v>
      </c>
      <c r="S2001" t="str">
        <f>IFERROR(VLOOKUP(C2001,AuctionMapping2019JUL!$C:$J,8,FALSE)," ")</f>
        <v xml:space="preserve"> </v>
      </c>
      <c r="T2001" t="str">
        <f t="shared" si="93"/>
        <v>NaN</v>
      </c>
      <c r="U2001" t="str">
        <f t="shared" si="94"/>
        <v xml:space="preserve">BRANCHOPEN 7237 7238  </v>
      </c>
      <c r="V2001" t="str">
        <f t="shared" si="95"/>
        <v>NaN</v>
      </c>
      <c r="W2001" t="s">
        <v>42029</v>
      </c>
      <c r="X2001">
        <v>1</v>
      </c>
    </row>
    <row r="2002" spans="1:24" x14ac:dyDescent="0.25">
      <c r="A2002" t="s">
        <v>9</v>
      </c>
      <c r="B2002" t="s">
        <v>2010</v>
      </c>
      <c r="C2002" t="s">
        <v>3263</v>
      </c>
      <c r="D2002" t="s">
        <v>4352</v>
      </c>
      <c r="E2002" s="2">
        <v>43109.208333333343</v>
      </c>
      <c r="F2002" t="s">
        <v>4500</v>
      </c>
      <c r="G2002" t="s">
        <v>4502</v>
      </c>
      <c r="H2002">
        <v>15.804</v>
      </c>
      <c r="I2002" t="s">
        <v>4503</v>
      </c>
      <c r="J2002" t="str">
        <f>IFERROR(VLOOKUP(D2002,AuctionContingency2019JUL!$A:$I,5,FALSE)," ")</f>
        <v xml:space="preserve"> </v>
      </c>
      <c r="K2002" t="str">
        <f>IFERROR(VLOOKUP(D2002,AuctionContingency2019JUL!$A:$I,6,FALSE)," ")</f>
        <v xml:space="preserve"> </v>
      </c>
      <c r="L2002" t="str">
        <f>IFERROR(VLOOKUP(D2002,AuctionContingency2019JUL!$A:$I,7,FALSE)," ")</f>
        <v xml:space="preserve"> </v>
      </c>
      <c r="M2002" t="str">
        <f>IFERROR(VLOOKUP(D2002,AuctionContingency2019JUL!$A:$I,8,FALSE)," ")</f>
        <v xml:space="preserve"> </v>
      </c>
      <c r="N2002" t="str">
        <f>IFERROR(VLOOKUP(D2002,AuctionContingency2019JUL!$A:$I,9,FALSE)," ")</f>
        <v xml:space="preserve"> </v>
      </c>
      <c r="O2002" t="str">
        <f>IFERROR(VLOOKUP(C2002,AuctionMapping2019JUL!$C:$J,4,FALSE)," ")</f>
        <v xml:space="preserve"> </v>
      </c>
      <c r="P2002" t="str">
        <f>IFERROR(VLOOKUP(C2002,AuctionMapping2019JUL!$C:$J,5,FALSE)," ")</f>
        <v xml:space="preserve"> </v>
      </c>
      <c r="Q2002" t="str">
        <f>IFERROR(VLOOKUP(C2002,AuctionMapping2019JUL!$C:$J,6,FALSE)," ")</f>
        <v xml:space="preserve"> </v>
      </c>
      <c r="R2002" t="str">
        <f>IFERROR(VLOOKUP(C2002,AuctionMapping2019JUL!$C:$J,7,FALSE)," ")</f>
        <v xml:space="preserve"> </v>
      </c>
      <c r="S2002" t="str">
        <f>IFERROR(VLOOKUP(C2002,AuctionMapping2019JUL!$C:$J,8,FALSE)," ")</f>
        <v xml:space="preserve"> </v>
      </c>
      <c r="T2002" t="str">
        <f t="shared" si="93"/>
        <v>NaN</v>
      </c>
      <c r="U2002" t="str">
        <f t="shared" si="94"/>
        <v>NaN</v>
      </c>
      <c r="V2002" t="str">
        <f t="shared" si="95"/>
        <v>NaN</v>
      </c>
      <c r="W2002" t="s">
        <v>42029</v>
      </c>
      <c r="X2002">
        <v>1</v>
      </c>
    </row>
    <row r="2003" spans="1:24" x14ac:dyDescent="0.25">
      <c r="A2003" t="s">
        <v>9</v>
      </c>
      <c r="B2003" t="s">
        <v>2011</v>
      </c>
      <c r="C2003" t="s">
        <v>3263</v>
      </c>
      <c r="D2003" t="s">
        <v>4353</v>
      </c>
      <c r="E2003" s="2">
        <v>43102.416666666657</v>
      </c>
      <c r="F2003" t="s">
        <v>4500</v>
      </c>
      <c r="G2003" t="s">
        <v>4502</v>
      </c>
      <c r="H2003">
        <v>19.591000000000001</v>
      </c>
      <c r="I2003" t="s">
        <v>4504</v>
      </c>
      <c r="J2003">
        <f>IFERROR(VLOOKUP(D2003,AuctionContingency2019JUL!$A:$I,5,FALSE)," ")</f>
        <v>7488</v>
      </c>
      <c r="K2003" t="str">
        <f>IFERROR(VLOOKUP(D2003,AuctionContingency2019JUL!$A:$I,6,FALSE)," ")</f>
        <v>L_SATTLE</v>
      </c>
      <c r="L2003">
        <f>IFERROR(VLOOKUP(D2003,AuctionContingency2019JUL!$A:$I,7,FALSE)," ")</f>
        <v>7490</v>
      </c>
      <c r="M2003" t="str">
        <f>IFERROR(VLOOKUP(D2003,AuctionContingency2019JUL!$A:$I,8,FALSE)," ")</f>
        <v>L_CRANMI</v>
      </c>
      <c r="N2003">
        <f>IFERROR(VLOOKUP(D2003,AuctionContingency2019JUL!$A:$I,9,FALSE)," ")</f>
        <v>1</v>
      </c>
      <c r="O2003" t="str">
        <f>IFERROR(VLOOKUP(C2003,AuctionMapping2019JUL!$C:$J,4,FALSE)," ")</f>
        <v xml:space="preserve"> </v>
      </c>
      <c r="P2003" t="str">
        <f>IFERROR(VLOOKUP(C2003,AuctionMapping2019JUL!$C:$J,5,FALSE)," ")</f>
        <v xml:space="preserve"> </v>
      </c>
      <c r="Q2003" t="str">
        <f>IFERROR(VLOOKUP(C2003,AuctionMapping2019JUL!$C:$J,6,FALSE)," ")</f>
        <v xml:space="preserve"> </v>
      </c>
      <c r="R2003" t="str">
        <f>IFERROR(VLOOKUP(C2003,AuctionMapping2019JUL!$C:$J,7,FALSE)," ")</f>
        <v xml:space="preserve"> </v>
      </c>
      <c r="S2003" t="str">
        <f>IFERROR(VLOOKUP(C2003,AuctionMapping2019JUL!$C:$J,8,FALSE)," ")</f>
        <v xml:space="preserve"> </v>
      </c>
      <c r="T2003" t="str">
        <f t="shared" si="93"/>
        <v>NaN</v>
      </c>
      <c r="U2003" t="str">
        <f t="shared" si="94"/>
        <v xml:space="preserve">BRANCHOPEN 7488 7490  </v>
      </c>
      <c r="V2003" t="str">
        <f t="shared" si="95"/>
        <v>NaN</v>
      </c>
      <c r="W2003" t="s">
        <v>42029</v>
      </c>
      <c r="X2003">
        <v>1</v>
      </c>
    </row>
    <row r="2004" spans="1:24" x14ac:dyDescent="0.25">
      <c r="A2004" t="s">
        <v>9</v>
      </c>
      <c r="B2004" t="s">
        <v>2012</v>
      </c>
      <c r="C2004" t="s">
        <v>3263</v>
      </c>
      <c r="D2004" t="s">
        <v>3632</v>
      </c>
      <c r="E2004" s="2">
        <v>43108.375</v>
      </c>
      <c r="F2004" t="s">
        <v>4500</v>
      </c>
      <c r="G2004" t="s">
        <v>4502</v>
      </c>
      <c r="H2004">
        <v>0.29099999999999998</v>
      </c>
      <c r="I2004" t="s">
        <v>4504</v>
      </c>
      <c r="J2004">
        <f>IFERROR(VLOOKUP(D2004,AuctionContingency2019JUL!$A:$I,5,FALSE)," ")</f>
        <v>7200</v>
      </c>
      <c r="K2004" t="str">
        <f>IFERROR(VLOOKUP(D2004,AuctionContingency2019JUL!$A:$I,6,FALSE)," ")</f>
        <v>L_CANYON</v>
      </c>
      <c r="L2004">
        <f>IFERROR(VLOOKUP(D2004,AuctionContingency2019JUL!$A:$I,7,FALSE)," ")</f>
        <v>7546</v>
      </c>
      <c r="M2004" t="str">
        <f>IFERROR(VLOOKUP(D2004,AuctionContingency2019JUL!$A:$I,8,FALSE)," ")</f>
        <v>L_HIGH32</v>
      </c>
      <c r="N2004">
        <f>IFERROR(VLOOKUP(D2004,AuctionContingency2019JUL!$A:$I,9,FALSE)," ")</f>
        <v>1</v>
      </c>
      <c r="O2004" t="str">
        <f>IFERROR(VLOOKUP(C2004,AuctionMapping2019JUL!$C:$J,4,FALSE)," ")</f>
        <v xml:space="preserve"> </v>
      </c>
      <c r="P2004" t="str">
        <f>IFERROR(VLOOKUP(C2004,AuctionMapping2019JUL!$C:$J,5,FALSE)," ")</f>
        <v xml:space="preserve"> </v>
      </c>
      <c r="Q2004" t="str">
        <f>IFERROR(VLOOKUP(C2004,AuctionMapping2019JUL!$C:$J,6,FALSE)," ")</f>
        <v xml:space="preserve"> </v>
      </c>
      <c r="R2004" t="str">
        <f>IFERROR(VLOOKUP(C2004,AuctionMapping2019JUL!$C:$J,7,FALSE)," ")</f>
        <v xml:space="preserve"> </v>
      </c>
      <c r="S2004" t="str">
        <f>IFERROR(VLOOKUP(C2004,AuctionMapping2019JUL!$C:$J,8,FALSE)," ")</f>
        <v xml:space="preserve"> </v>
      </c>
      <c r="T2004" t="str">
        <f t="shared" si="93"/>
        <v>NaN</v>
      </c>
      <c r="U2004" t="str">
        <f t="shared" si="94"/>
        <v xml:space="preserve">BRANCHOPEN 7200 7546  </v>
      </c>
      <c r="V2004" t="str">
        <f t="shared" si="95"/>
        <v>NaN</v>
      </c>
      <c r="W2004" t="s">
        <v>42029</v>
      </c>
      <c r="X2004">
        <v>1</v>
      </c>
    </row>
    <row r="2005" spans="1:24" x14ac:dyDescent="0.25">
      <c r="A2005" t="s">
        <v>9</v>
      </c>
      <c r="B2005" t="s">
        <v>2013</v>
      </c>
      <c r="C2005" t="s">
        <v>3264</v>
      </c>
      <c r="D2005" t="s">
        <v>3948</v>
      </c>
      <c r="E2005" s="2">
        <v>43111.708333333343</v>
      </c>
      <c r="F2005" t="s">
        <v>4500</v>
      </c>
      <c r="G2005" t="s">
        <v>4502</v>
      </c>
      <c r="H2005">
        <v>79.488</v>
      </c>
      <c r="I2005" t="s">
        <v>4504</v>
      </c>
      <c r="J2005" t="str">
        <f>IFERROR(VLOOKUP(D2005,AuctionContingency2019JUL!$A:$I,5,FALSE)," ")</f>
        <v xml:space="preserve"> </v>
      </c>
      <c r="K2005" t="str">
        <f>IFERROR(VLOOKUP(D2005,AuctionContingency2019JUL!$A:$I,6,FALSE)," ")</f>
        <v xml:space="preserve"> </v>
      </c>
      <c r="L2005" t="str">
        <f>IFERROR(VLOOKUP(D2005,AuctionContingency2019JUL!$A:$I,7,FALSE)," ")</f>
        <v xml:space="preserve"> </v>
      </c>
      <c r="M2005" t="str">
        <f>IFERROR(VLOOKUP(D2005,AuctionContingency2019JUL!$A:$I,8,FALSE)," ")</f>
        <v xml:space="preserve"> </v>
      </c>
      <c r="N2005" t="str">
        <f>IFERROR(VLOOKUP(D2005,AuctionContingency2019JUL!$A:$I,9,FALSE)," ")</f>
        <v xml:space="preserve"> </v>
      </c>
      <c r="O2005">
        <f>IFERROR(VLOOKUP(C2005,AuctionMapping2019JUL!$C:$J,4,FALSE)," ")</f>
        <v>5554</v>
      </c>
      <c r="P2005" t="str">
        <f>IFERROR(VLOOKUP(C2005,AuctionMapping2019JUL!$C:$J,5,FALSE)," ")</f>
        <v>MARKHAMTAP9</v>
      </c>
      <c r="Q2005">
        <f>IFERROR(VLOOKUP(C2005,AuctionMapping2019JUL!$C:$J,6,FALSE)," ")</f>
        <v>5556</v>
      </c>
      <c r="R2005" t="str">
        <f>IFERROR(VLOOKUP(C2005,AuctionMapping2019JUL!$C:$J,7,FALSE)," ")</f>
        <v>VANVLECKSW9</v>
      </c>
      <c r="S2005" t="str">
        <f>IFERROR(VLOOKUP(C2005,AuctionMapping2019JUL!$C:$J,8,FALSE)," ")</f>
        <v>1</v>
      </c>
      <c r="T2005" t="str">
        <f t="shared" si="93"/>
        <v>MARKHAMTAP9-VANVLECKSW9 FLO BASE</v>
      </c>
      <c r="U2005" t="str">
        <f t="shared" si="94"/>
        <v>NaN</v>
      </c>
      <c r="V2005" t="str">
        <f t="shared" si="95"/>
        <v>BRANCH 5554 5556 1</v>
      </c>
      <c r="W2005" t="s">
        <v>42029</v>
      </c>
      <c r="X2005">
        <v>1</v>
      </c>
    </row>
    <row r="2006" spans="1:24" x14ac:dyDescent="0.25">
      <c r="A2006" t="s">
        <v>9</v>
      </c>
      <c r="B2006" t="s">
        <v>2014</v>
      </c>
      <c r="C2006" t="s">
        <v>3264</v>
      </c>
      <c r="D2006" t="s">
        <v>4354</v>
      </c>
      <c r="E2006" s="2">
        <v>43360</v>
      </c>
      <c r="F2006" t="s">
        <v>4501</v>
      </c>
      <c r="G2006" t="s">
        <v>4502</v>
      </c>
      <c r="H2006">
        <v>2.3319999999999999</v>
      </c>
      <c r="I2006" t="s">
        <v>4503</v>
      </c>
      <c r="J2006">
        <f>IFERROR(VLOOKUP(D2006,AuctionContingency2019JUL!$A:$I,5,FALSE)," ")</f>
        <v>5915</v>
      </c>
      <c r="K2006" t="str">
        <f>IFERROR(VLOOKUP(D2006,AuctionContingency2019JUL!$A:$I,6,FALSE)," ")</f>
        <v>SO_TEX__</v>
      </c>
      <c r="L2006">
        <f>IFERROR(VLOOKUP(D2006,AuctionContingency2019JUL!$A:$I,7,FALSE)," ")</f>
        <v>42530</v>
      </c>
      <c r="M2006" t="str">
        <f>IFERROR(VLOOKUP(D2006,AuctionContingency2019JUL!$A:$I,8,FALSE)," ")</f>
        <v>JONCRK_</v>
      </c>
      <c r="N2006">
        <f>IFERROR(VLOOKUP(D2006,AuctionContingency2019JUL!$A:$I,9,FALSE)," ")</f>
        <v>18</v>
      </c>
      <c r="O2006">
        <f>IFERROR(VLOOKUP(C2006,AuctionMapping2019JUL!$C:$J,4,FALSE)," ")</f>
        <v>5554</v>
      </c>
      <c r="P2006" t="str">
        <f>IFERROR(VLOOKUP(C2006,AuctionMapping2019JUL!$C:$J,5,FALSE)," ")</f>
        <v>MARKHAMTAP9</v>
      </c>
      <c r="Q2006">
        <f>IFERROR(VLOOKUP(C2006,AuctionMapping2019JUL!$C:$J,6,FALSE)," ")</f>
        <v>5556</v>
      </c>
      <c r="R2006" t="str">
        <f>IFERROR(VLOOKUP(C2006,AuctionMapping2019JUL!$C:$J,7,FALSE)," ")</f>
        <v>VANVLECKSW9</v>
      </c>
      <c r="S2006" t="str">
        <f>IFERROR(VLOOKUP(C2006,AuctionMapping2019JUL!$C:$J,8,FALSE)," ")</f>
        <v>1</v>
      </c>
      <c r="T2006" t="str">
        <f t="shared" si="93"/>
        <v>MARKHAMTAP9-VANVLECKSW9 FLO SO_TEX__-JONCRK_</v>
      </c>
      <c r="U2006" t="str">
        <f t="shared" si="94"/>
        <v>BRANCHOPEN 5915 42530 5554</v>
      </c>
      <c r="V2006" t="str">
        <f t="shared" si="95"/>
        <v>BRANCH 5554 5556 1</v>
      </c>
      <c r="W2006" t="s">
        <v>42029</v>
      </c>
      <c r="X2006">
        <v>1</v>
      </c>
    </row>
    <row r="2007" spans="1:24" x14ac:dyDescent="0.25">
      <c r="A2007" t="s">
        <v>9</v>
      </c>
      <c r="B2007" t="s">
        <v>2015</v>
      </c>
      <c r="C2007" t="s">
        <v>3265</v>
      </c>
      <c r="D2007" t="s">
        <v>3423</v>
      </c>
      <c r="E2007" s="2">
        <v>43251.666666666657</v>
      </c>
      <c r="F2007" t="s">
        <v>4501</v>
      </c>
      <c r="G2007" t="s">
        <v>4502</v>
      </c>
      <c r="H2007">
        <v>1.373</v>
      </c>
      <c r="I2007" t="s">
        <v>4504</v>
      </c>
      <c r="J2007" t="str">
        <f>IFERROR(VLOOKUP(D2007,AuctionContingency2019JUL!$A:$I,5,FALSE)," ")</f>
        <v xml:space="preserve"> </v>
      </c>
      <c r="K2007" t="str">
        <f>IFERROR(VLOOKUP(D2007,AuctionContingency2019JUL!$A:$I,6,FALSE)," ")</f>
        <v xml:space="preserve"> </v>
      </c>
      <c r="L2007" t="str">
        <f>IFERROR(VLOOKUP(D2007,AuctionContingency2019JUL!$A:$I,7,FALSE)," ")</f>
        <v xml:space="preserve"> </v>
      </c>
      <c r="M2007" t="str">
        <f>IFERROR(VLOOKUP(D2007,AuctionContingency2019JUL!$A:$I,8,FALSE)," ")</f>
        <v xml:space="preserve"> </v>
      </c>
      <c r="N2007" t="str">
        <f>IFERROR(VLOOKUP(D2007,AuctionContingency2019JUL!$A:$I,9,FALSE)," ")</f>
        <v xml:space="preserve"> </v>
      </c>
      <c r="O2007">
        <f>IFERROR(VLOOKUP(C2007,AuctionMapping2019JUL!$C:$J,4,FALSE)," ")</f>
        <v>41050</v>
      </c>
      <c r="P2007" t="str">
        <f>IFERROR(VLOOKUP(C2007,AuctionMapping2019JUL!$C:$J,5,FALSE)," ")</f>
        <v>METALS_X94T8</v>
      </c>
      <c r="Q2007">
        <f>IFERROR(VLOOKUP(C2007,AuctionMapping2019JUL!$C:$J,6,FALSE)," ")</f>
        <v>41300</v>
      </c>
      <c r="R2007" t="str">
        <f>IFERROR(VLOOKUP(C2007,AuctionMapping2019JUL!$C:$J,7,FALSE)," ")</f>
        <v>PSARCO_POI_8</v>
      </c>
      <c r="S2007" t="str">
        <f>IFERROR(VLOOKUP(C2007,AuctionMapping2019JUL!$C:$J,8,FALSE)," ")</f>
        <v>94</v>
      </c>
      <c r="T2007" t="str">
        <f t="shared" si="93"/>
        <v>METALS_X94T8-PSARCO_POI_8 FLO BASE</v>
      </c>
      <c r="U2007" t="str">
        <f t="shared" si="94"/>
        <v>NaN</v>
      </c>
      <c r="V2007" t="str">
        <f t="shared" si="95"/>
        <v>BRANCH 41050 41300 94</v>
      </c>
      <c r="W2007" t="s">
        <v>42029</v>
      </c>
      <c r="X2007">
        <v>1</v>
      </c>
    </row>
    <row r="2008" spans="1:24" x14ac:dyDescent="0.25">
      <c r="A2008" t="s">
        <v>9</v>
      </c>
      <c r="B2008" t="s">
        <v>2016</v>
      </c>
      <c r="C2008" t="s">
        <v>3266</v>
      </c>
      <c r="D2008" t="s">
        <v>4355</v>
      </c>
      <c r="E2008" s="2">
        <v>43246.375</v>
      </c>
      <c r="F2008" t="s">
        <v>4501</v>
      </c>
      <c r="G2008" t="s">
        <v>4502</v>
      </c>
      <c r="H2008">
        <v>17.123999999999999</v>
      </c>
      <c r="I2008" t="s">
        <v>4503</v>
      </c>
      <c r="J2008">
        <f>IFERROR(VLOOKUP(D2008,AuctionContingency2019JUL!$A:$I,5,FALSE)," ")</f>
        <v>38069</v>
      </c>
      <c r="K2008" t="str">
        <f>IFERROR(VLOOKUP(D2008,AuctionContingency2019JUL!$A:$I,6,FALSE)," ")</f>
        <v>TNFLATT</v>
      </c>
      <c r="L2008">
        <f>IFERROR(VLOOKUP(D2008,AuctionContingency2019JUL!$A:$I,7,FALSE)," ")</f>
        <v>38294</v>
      </c>
      <c r="M2008" t="str">
        <f>IFERROR(VLOOKUP(D2008,AuctionContingency2019JUL!$A:$I,8,FALSE)," ")</f>
        <v>TNPIGTA</v>
      </c>
      <c r="N2008">
        <f>IFERROR(VLOOKUP(D2008,AuctionContingency2019JUL!$A:$I,9,FALSE)," ")</f>
        <v>1</v>
      </c>
      <c r="O2008">
        <f>IFERROR(VLOOKUP(C2008,AuctionMapping2019JUL!$C:$J,4,FALSE)," ")</f>
        <v>6673</v>
      </c>
      <c r="P2008" t="str">
        <f>IFERROR(VLOOKUP(C2008,AuctionMapping2019JUL!$C:$J,5,FALSE)," ")</f>
        <v>MUSQUIZ4A</v>
      </c>
      <c r="Q2008">
        <f>IFERROR(VLOOKUP(C2008,AuctionMapping2019JUL!$C:$J,6,FALSE)," ")</f>
        <v>60393</v>
      </c>
      <c r="R2008" t="str">
        <f>IFERROR(VLOOKUP(C2008,AuctionMapping2019JUL!$C:$J,7,FALSE)," ")</f>
        <v>PIGCREEK4A</v>
      </c>
      <c r="S2008" t="str">
        <f>IFERROR(VLOOKUP(C2008,AuctionMapping2019JUL!$C:$J,8,FALSE)," ")</f>
        <v>1</v>
      </c>
      <c r="T2008" t="str">
        <f t="shared" si="93"/>
        <v>MUSQUIZ4A-PIGCREEK4A FLO TNFLATT-TNPIGTA</v>
      </c>
      <c r="U2008" t="str">
        <f t="shared" si="94"/>
        <v>BRANCHOPEN 38069 38294 6673</v>
      </c>
      <c r="V2008" t="str">
        <f t="shared" si="95"/>
        <v>BRANCH 6673 60393 1</v>
      </c>
      <c r="W2008" t="s">
        <v>42029</v>
      </c>
      <c r="X2008">
        <v>1</v>
      </c>
    </row>
    <row r="2009" spans="1:24" x14ac:dyDescent="0.25">
      <c r="A2009" t="s">
        <v>9</v>
      </c>
      <c r="B2009" t="s">
        <v>2017</v>
      </c>
      <c r="C2009" t="s">
        <v>3267</v>
      </c>
      <c r="D2009" t="s">
        <v>3953</v>
      </c>
      <c r="E2009" s="2">
        <v>43107.291666666657</v>
      </c>
      <c r="F2009" t="s">
        <v>4500</v>
      </c>
      <c r="G2009" t="s">
        <v>4502</v>
      </c>
      <c r="H2009">
        <v>15.496</v>
      </c>
      <c r="I2009" t="s">
        <v>4503</v>
      </c>
      <c r="J2009">
        <f>IFERROR(VLOOKUP(D2009,AuctionContingency2019JUL!$A:$I,5,FALSE)," ")</f>
        <v>1561</v>
      </c>
      <c r="K2009" t="str">
        <f>IFERROR(VLOOKUP(D2009,AuctionContingency2019JUL!$A:$I,6,FALSE)," ")</f>
        <v>ALVORD1_</v>
      </c>
      <c r="L2009">
        <f>IFERROR(VLOOKUP(D2009,AuctionContingency2019JUL!$A:$I,7,FALSE)," ")</f>
        <v>1562</v>
      </c>
      <c r="M2009" t="str">
        <f>IFERROR(VLOOKUP(D2009,AuctionContingency2019JUL!$A:$I,8,FALSE)," ")</f>
        <v>CHCOWEST</v>
      </c>
      <c r="N2009">
        <f>IFERROR(VLOOKUP(D2009,AuctionContingency2019JUL!$A:$I,9,FALSE)," ")</f>
        <v>1</v>
      </c>
      <c r="O2009">
        <f>IFERROR(VLOOKUP(C2009,AuctionMapping2019JUL!$C:$J,4,FALSE)," ")</f>
        <v>690</v>
      </c>
      <c r="P2009" t="str">
        <f>IFERROR(VLOOKUP(C2009,AuctionMapping2019JUL!$C:$J,5,FALSE)," ")</f>
        <v>MYRA</v>
      </c>
      <c r="Q2009">
        <f>IFERROR(VLOOKUP(C2009,AuctionMapping2019JUL!$C:$J,6,FALSE)," ")</f>
        <v>691</v>
      </c>
      <c r="R2009" t="str">
        <f>IFERROR(VLOOKUP(C2009,AuctionMapping2019JUL!$C:$J,7,FALSE)," ")</f>
        <v>VALLEYVIEW</v>
      </c>
      <c r="S2009" t="str">
        <f>IFERROR(VLOOKUP(C2009,AuctionMapping2019JUL!$C:$J,8,FALSE)," ")</f>
        <v>1</v>
      </c>
      <c r="T2009" t="str">
        <f t="shared" si="93"/>
        <v>MYRA-VALLEYVIEW FLO ALVORD1_-CHCOWEST</v>
      </c>
      <c r="U2009" t="str">
        <f t="shared" si="94"/>
        <v>BRANCHOPEN 1561 1562 690</v>
      </c>
      <c r="V2009" t="str">
        <f t="shared" si="95"/>
        <v>BRANCH 690 691 1</v>
      </c>
      <c r="W2009" t="s">
        <v>42029</v>
      </c>
      <c r="X2009">
        <v>1</v>
      </c>
    </row>
    <row r="2010" spans="1:24" x14ac:dyDescent="0.25">
      <c r="A2010" t="s">
        <v>9</v>
      </c>
      <c r="B2010" t="s">
        <v>2018</v>
      </c>
      <c r="C2010" t="s">
        <v>3267</v>
      </c>
      <c r="D2010" t="s">
        <v>4356</v>
      </c>
      <c r="E2010" s="2">
        <v>43258.541666666657</v>
      </c>
      <c r="F2010" t="s">
        <v>4501</v>
      </c>
      <c r="G2010" t="s">
        <v>4502</v>
      </c>
      <c r="H2010">
        <v>0.54600000000000004</v>
      </c>
      <c r="I2010" t="s">
        <v>4504</v>
      </c>
      <c r="J2010" t="str">
        <f>IFERROR(VLOOKUP(D2010,AuctionContingency2019JUL!$A:$I,5,FALSE)," ")</f>
        <v xml:space="preserve"> </v>
      </c>
      <c r="K2010" t="str">
        <f>IFERROR(VLOOKUP(D2010,AuctionContingency2019JUL!$A:$I,6,FALSE)," ")</f>
        <v xml:space="preserve"> </v>
      </c>
      <c r="L2010" t="str">
        <f>IFERROR(VLOOKUP(D2010,AuctionContingency2019JUL!$A:$I,7,FALSE)," ")</f>
        <v xml:space="preserve"> </v>
      </c>
      <c r="M2010" t="str">
        <f>IFERROR(VLOOKUP(D2010,AuctionContingency2019JUL!$A:$I,8,FALSE)," ")</f>
        <v xml:space="preserve"> </v>
      </c>
      <c r="N2010" t="str">
        <f>IFERROR(VLOOKUP(D2010,AuctionContingency2019JUL!$A:$I,9,FALSE)," ")</f>
        <v xml:space="preserve"> </v>
      </c>
      <c r="O2010">
        <f>IFERROR(VLOOKUP(C2010,AuctionMapping2019JUL!$C:$J,4,FALSE)," ")</f>
        <v>690</v>
      </c>
      <c r="P2010" t="str">
        <f>IFERROR(VLOOKUP(C2010,AuctionMapping2019JUL!$C:$J,5,FALSE)," ")</f>
        <v>MYRA</v>
      </c>
      <c r="Q2010">
        <f>IFERROR(VLOOKUP(C2010,AuctionMapping2019JUL!$C:$J,6,FALSE)," ")</f>
        <v>691</v>
      </c>
      <c r="R2010" t="str">
        <f>IFERROR(VLOOKUP(C2010,AuctionMapping2019JUL!$C:$J,7,FALSE)," ")</f>
        <v>VALLEYVIEW</v>
      </c>
      <c r="S2010" t="str">
        <f>IFERROR(VLOOKUP(C2010,AuctionMapping2019JUL!$C:$J,8,FALSE)," ")</f>
        <v>1</v>
      </c>
      <c r="T2010" t="str">
        <f t="shared" si="93"/>
        <v>MYRA-VALLEYVIEW FLO BASE</v>
      </c>
      <c r="U2010" t="str">
        <f t="shared" si="94"/>
        <v>NaN</v>
      </c>
      <c r="V2010" t="str">
        <f t="shared" si="95"/>
        <v>BRANCH 690 691 1</v>
      </c>
      <c r="W2010" t="s">
        <v>42029</v>
      </c>
      <c r="X2010">
        <v>1</v>
      </c>
    </row>
    <row r="2011" spans="1:24" x14ac:dyDescent="0.25">
      <c r="A2011" t="s">
        <v>9</v>
      </c>
      <c r="B2011" t="s">
        <v>2019</v>
      </c>
      <c r="C2011" t="s">
        <v>3268</v>
      </c>
      <c r="D2011" t="s">
        <v>4357</v>
      </c>
      <c r="E2011" s="2">
        <v>43117.166666666657</v>
      </c>
      <c r="F2011" t="s">
        <v>4500</v>
      </c>
      <c r="G2011" t="s">
        <v>4502</v>
      </c>
      <c r="H2011">
        <v>15.106</v>
      </c>
      <c r="I2011" t="s">
        <v>4503</v>
      </c>
      <c r="J2011">
        <f>IFERROR(VLOOKUP(D2011,AuctionContingency2019JUL!$A:$I,5,FALSE)," ")</f>
        <v>5035</v>
      </c>
      <c r="K2011" t="str">
        <f>IFERROR(VLOOKUP(D2011,AuctionContingency2019JUL!$A:$I,6,FALSE)," ")</f>
        <v>BECK_RD</v>
      </c>
      <c r="L2011">
        <f>IFERROR(VLOOKUP(D2011,AuctionContingency2019JUL!$A:$I,7,FALSE)," ")</f>
        <v>5395</v>
      </c>
      <c r="M2011" t="str">
        <f>IFERROR(VLOOKUP(D2011,AuctionContingency2019JUL!$A:$I,8,FALSE)," ")</f>
        <v>SOMMERS</v>
      </c>
      <c r="N2011">
        <f>IFERROR(VLOOKUP(D2011,AuctionContingency2019JUL!$A:$I,9,FALSE)," ")</f>
        <v>1</v>
      </c>
      <c r="O2011">
        <f>IFERROR(VLOOKUP(C2011,AuctionMapping2019JUL!$C:$J,4,FALSE)," ")</f>
        <v>5030</v>
      </c>
      <c r="P2011" t="str">
        <f>IFERROR(VLOOKUP(C2011,AuctionMapping2019JUL!$C:$J,5,FALSE)," ")</f>
        <v>BRAUNIG_E</v>
      </c>
      <c r="Q2011">
        <f>IFERROR(VLOOKUP(C2011,AuctionMapping2019JUL!$C:$J,6,FALSE)," ")</f>
        <v>5395</v>
      </c>
      <c r="R2011" t="str">
        <f>IFERROR(VLOOKUP(C2011,AuctionMapping2019JUL!$C:$J,7,FALSE)," ")</f>
        <v>SOMMERS</v>
      </c>
      <c r="S2011" t="str">
        <f>IFERROR(VLOOKUP(C2011,AuctionMapping2019JUL!$C:$J,8,FALSE)," ")</f>
        <v>1</v>
      </c>
      <c r="T2011" t="str">
        <f t="shared" si="93"/>
        <v>BRAUNIG_E-SOMMERS FLO BECK_RD-SOMMERS</v>
      </c>
      <c r="U2011" t="str">
        <f t="shared" si="94"/>
        <v>BRANCHOPEN 5035 5395 5030</v>
      </c>
      <c r="V2011" t="str">
        <f t="shared" si="95"/>
        <v>BRANCH 5030 5395 1</v>
      </c>
      <c r="W2011" t="s">
        <v>42029</v>
      </c>
      <c r="X2011">
        <v>1</v>
      </c>
    </row>
    <row r="2012" spans="1:24" x14ac:dyDescent="0.25">
      <c r="A2012" t="s">
        <v>9</v>
      </c>
      <c r="B2012" t="s">
        <v>2020</v>
      </c>
      <c r="C2012" t="s">
        <v>3269</v>
      </c>
      <c r="D2012" t="s">
        <v>3984</v>
      </c>
      <c r="E2012" s="2">
        <v>43247.375</v>
      </c>
      <c r="F2012" t="s">
        <v>4501</v>
      </c>
      <c r="G2012" t="s">
        <v>4502</v>
      </c>
      <c r="H2012">
        <v>2.4630000000000001</v>
      </c>
      <c r="I2012" t="s">
        <v>4503</v>
      </c>
      <c r="J2012" t="str">
        <f>IFERROR(VLOOKUP(D2012,AuctionContingency2019JUL!$A:$I,5,FALSE)," ")</f>
        <v xml:space="preserve"> </v>
      </c>
      <c r="K2012" t="str">
        <f>IFERROR(VLOOKUP(D2012,AuctionContingency2019JUL!$A:$I,6,FALSE)," ")</f>
        <v xml:space="preserve"> </v>
      </c>
      <c r="L2012" t="str">
        <f>IFERROR(VLOOKUP(D2012,AuctionContingency2019JUL!$A:$I,7,FALSE)," ")</f>
        <v xml:space="preserve"> </v>
      </c>
      <c r="M2012" t="str">
        <f>IFERROR(VLOOKUP(D2012,AuctionContingency2019JUL!$A:$I,8,FALSE)," ")</f>
        <v xml:space="preserve"> </v>
      </c>
      <c r="N2012" t="str">
        <f>IFERROR(VLOOKUP(D2012,AuctionContingency2019JUL!$A:$I,9,FALSE)," ")</f>
        <v xml:space="preserve"> </v>
      </c>
      <c r="O2012" t="str">
        <f>IFERROR(VLOOKUP(C2012,AuctionMapping2019JUL!$C:$J,4,FALSE)," ")</f>
        <v xml:space="preserve"> </v>
      </c>
      <c r="P2012" t="str">
        <f>IFERROR(VLOOKUP(C2012,AuctionMapping2019JUL!$C:$J,5,FALSE)," ")</f>
        <v xml:space="preserve"> </v>
      </c>
      <c r="Q2012" t="str">
        <f>IFERROR(VLOOKUP(C2012,AuctionMapping2019JUL!$C:$J,6,FALSE)," ")</f>
        <v xml:space="preserve"> </v>
      </c>
      <c r="R2012" t="str">
        <f>IFERROR(VLOOKUP(C2012,AuctionMapping2019JUL!$C:$J,7,FALSE)," ")</f>
        <v xml:space="preserve"> </v>
      </c>
      <c r="S2012" t="str">
        <f>IFERROR(VLOOKUP(C2012,AuctionMapping2019JUL!$C:$J,8,FALSE)," ")</f>
        <v xml:space="preserve"> </v>
      </c>
      <c r="T2012" t="str">
        <f t="shared" si="93"/>
        <v>NaN</v>
      </c>
      <c r="U2012" t="str">
        <f t="shared" si="94"/>
        <v>NaN</v>
      </c>
      <c r="V2012" t="str">
        <f t="shared" si="95"/>
        <v>NaN</v>
      </c>
      <c r="W2012" t="s">
        <v>42029</v>
      </c>
      <c r="X2012">
        <v>1</v>
      </c>
    </row>
    <row r="2013" spans="1:24" x14ac:dyDescent="0.25">
      <c r="A2013" t="s">
        <v>9</v>
      </c>
      <c r="B2013" t="s">
        <v>2021</v>
      </c>
      <c r="C2013" t="s">
        <v>3270</v>
      </c>
      <c r="D2013" t="s">
        <v>4358</v>
      </c>
      <c r="E2013" s="2">
        <v>43187.333333333343</v>
      </c>
      <c r="F2013" t="s">
        <v>4501</v>
      </c>
      <c r="G2013" t="s">
        <v>4502</v>
      </c>
      <c r="H2013">
        <v>1.2430000000000001</v>
      </c>
      <c r="I2013" t="s">
        <v>4504</v>
      </c>
      <c r="J2013" t="str">
        <f>IFERROR(VLOOKUP(D2013,AuctionContingency2019JUL!$A:$I,5,FALSE)," ")</f>
        <v xml:space="preserve"> </v>
      </c>
      <c r="K2013" t="str">
        <f>IFERROR(VLOOKUP(D2013,AuctionContingency2019JUL!$A:$I,6,FALSE)," ")</f>
        <v xml:space="preserve"> </v>
      </c>
      <c r="L2013" t="str">
        <f>IFERROR(VLOOKUP(D2013,AuctionContingency2019JUL!$A:$I,7,FALSE)," ")</f>
        <v xml:space="preserve"> </v>
      </c>
      <c r="M2013" t="str">
        <f>IFERROR(VLOOKUP(D2013,AuctionContingency2019JUL!$A:$I,8,FALSE)," ")</f>
        <v xml:space="preserve"> </v>
      </c>
      <c r="N2013" t="str">
        <f>IFERROR(VLOOKUP(D2013,AuctionContingency2019JUL!$A:$I,9,FALSE)," ")</f>
        <v xml:space="preserve"> </v>
      </c>
      <c r="O2013">
        <f>IFERROR(VLOOKUP(C2013,AuctionMapping2019JUL!$C:$J,4,FALSE)," ")</f>
        <v>5110</v>
      </c>
      <c r="P2013" t="str">
        <f>IFERROR(VLOOKUP(C2013,AuctionMapping2019JUL!$C:$J,5,FALSE)," ")</f>
        <v>JT_DEELY</v>
      </c>
      <c r="Q2013">
        <f>IFERROR(VLOOKUP(C2013,AuctionMapping2019JUL!$C:$J,6,FALSE)," ")</f>
        <v>5485</v>
      </c>
      <c r="R2013" t="str">
        <f>IFERROR(VLOOKUP(C2013,AuctionMapping2019JUL!$C:$J,7,FALSE)," ")</f>
        <v>WALZEM</v>
      </c>
      <c r="S2013" t="str">
        <f>IFERROR(VLOOKUP(C2013,AuctionMapping2019JUL!$C:$J,8,FALSE)," ")</f>
        <v>1</v>
      </c>
      <c r="T2013" t="str">
        <f t="shared" si="93"/>
        <v>JT_DEELY-WALZEM FLO BASE</v>
      </c>
      <c r="U2013" t="str">
        <f t="shared" si="94"/>
        <v>NaN</v>
      </c>
      <c r="V2013" t="str">
        <f t="shared" si="95"/>
        <v>BRANCH 5110 5485 1</v>
      </c>
      <c r="W2013" t="s">
        <v>42029</v>
      </c>
      <c r="X2013">
        <v>1</v>
      </c>
    </row>
    <row r="2014" spans="1:24" x14ac:dyDescent="0.25">
      <c r="A2014" t="s">
        <v>9</v>
      </c>
      <c r="B2014" t="s">
        <v>2022</v>
      </c>
      <c r="C2014" t="s">
        <v>3271</v>
      </c>
      <c r="D2014" t="s">
        <v>4358</v>
      </c>
      <c r="E2014" s="2">
        <v>43290.333333333343</v>
      </c>
      <c r="F2014" t="s">
        <v>4501</v>
      </c>
      <c r="G2014" t="s">
        <v>4502</v>
      </c>
      <c r="H2014">
        <v>1.367</v>
      </c>
      <c r="I2014" t="s">
        <v>4504</v>
      </c>
      <c r="J2014" t="str">
        <f>IFERROR(VLOOKUP(D2014,AuctionContingency2019JUL!$A:$I,5,FALSE)," ")</f>
        <v xml:space="preserve"> </v>
      </c>
      <c r="K2014" t="str">
        <f>IFERROR(VLOOKUP(D2014,AuctionContingency2019JUL!$A:$I,6,FALSE)," ")</f>
        <v xml:space="preserve"> </v>
      </c>
      <c r="L2014" t="str">
        <f>IFERROR(VLOOKUP(D2014,AuctionContingency2019JUL!$A:$I,7,FALSE)," ")</f>
        <v xml:space="preserve"> </v>
      </c>
      <c r="M2014" t="str">
        <f>IFERROR(VLOOKUP(D2014,AuctionContingency2019JUL!$A:$I,8,FALSE)," ")</f>
        <v xml:space="preserve"> </v>
      </c>
      <c r="N2014" t="str">
        <f>IFERROR(VLOOKUP(D2014,AuctionContingency2019JUL!$A:$I,9,FALSE)," ")</f>
        <v xml:space="preserve"> </v>
      </c>
      <c r="O2014" t="str">
        <f>IFERROR(VLOOKUP(C2014,AuctionMapping2019JUL!$C:$J,4,FALSE)," ")</f>
        <v xml:space="preserve"> </v>
      </c>
      <c r="P2014" t="str">
        <f>IFERROR(VLOOKUP(C2014,AuctionMapping2019JUL!$C:$J,5,FALSE)," ")</f>
        <v xml:space="preserve"> </v>
      </c>
      <c r="Q2014" t="str">
        <f>IFERROR(VLOOKUP(C2014,AuctionMapping2019JUL!$C:$J,6,FALSE)," ")</f>
        <v xml:space="preserve"> </v>
      </c>
      <c r="R2014" t="str">
        <f>IFERROR(VLOOKUP(C2014,AuctionMapping2019JUL!$C:$J,7,FALSE)," ")</f>
        <v xml:space="preserve"> </v>
      </c>
      <c r="S2014" t="str">
        <f>IFERROR(VLOOKUP(C2014,AuctionMapping2019JUL!$C:$J,8,FALSE)," ")</f>
        <v xml:space="preserve"> </v>
      </c>
      <c r="T2014" t="str">
        <f t="shared" si="93"/>
        <v>NaN</v>
      </c>
      <c r="U2014" t="str">
        <f t="shared" si="94"/>
        <v>NaN</v>
      </c>
      <c r="V2014" t="str">
        <f t="shared" si="95"/>
        <v>NaN</v>
      </c>
      <c r="W2014" t="s">
        <v>42029</v>
      </c>
      <c r="X2014">
        <v>1</v>
      </c>
    </row>
    <row r="2015" spans="1:24" x14ac:dyDescent="0.25">
      <c r="A2015" t="s">
        <v>9</v>
      </c>
      <c r="B2015" t="s">
        <v>2023</v>
      </c>
      <c r="C2015" t="s">
        <v>3272</v>
      </c>
      <c r="D2015" t="s">
        <v>4359</v>
      </c>
      <c r="E2015" s="2">
        <v>43258.5</v>
      </c>
      <c r="F2015" t="s">
        <v>4501</v>
      </c>
      <c r="G2015" t="s">
        <v>4502</v>
      </c>
      <c r="H2015">
        <v>1.3620000000000001</v>
      </c>
      <c r="I2015" t="s">
        <v>4504</v>
      </c>
      <c r="J2015" t="str">
        <f>IFERROR(VLOOKUP(D2015,AuctionContingency2019JUL!$A:$I,5,FALSE)," ")</f>
        <v xml:space="preserve"> </v>
      </c>
      <c r="K2015" t="str">
        <f>IFERROR(VLOOKUP(D2015,AuctionContingency2019JUL!$A:$I,6,FALSE)," ")</f>
        <v xml:space="preserve"> </v>
      </c>
      <c r="L2015" t="str">
        <f>IFERROR(VLOOKUP(D2015,AuctionContingency2019JUL!$A:$I,7,FALSE)," ")</f>
        <v xml:space="preserve"> </v>
      </c>
      <c r="M2015" t="str">
        <f>IFERROR(VLOOKUP(D2015,AuctionContingency2019JUL!$A:$I,8,FALSE)," ")</f>
        <v xml:space="preserve"> </v>
      </c>
      <c r="N2015" t="str">
        <f>IFERROR(VLOOKUP(D2015,AuctionContingency2019JUL!$A:$I,9,FALSE)," ")</f>
        <v xml:space="preserve"> </v>
      </c>
      <c r="O2015">
        <f>IFERROR(VLOOKUP(C2015,AuctionMapping2019JUL!$C:$J,4,FALSE)," ")</f>
        <v>5110</v>
      </c>
      <c r="P2015" t="str">
        <f>IFERROR(VLOOKUP(C2015,AuctionMapping2019JUL!$C:$J,5,FALSE)," ")</f>
        <v>JT_DEELY</v>
      </c>
      <c r="Q2015">
        <f>IFERROR(VLOOKUP(C2015,AuctionMapping2019JUL!$C:$J,6,FALSE)," ")</f>
        <v>5227</v>
      </c>
      <c r="R2015" t="str">
        <f>IFERROR(VLOOKUP(C2015,AuctionMapping2019JUL!$C:$J,7,FALSE)," ")</f>
        <v>HOTWELLS</v>
      </c>
      <c r="S2015" t="str">
        <f>IFERROR(VLOOKUP(C2015,AuctionMapping2019JUL!$C:$J,8,FALSE)," ")</f>
        <v>1</v>
      </c>
      <c r="T2015" t="str">
        <f t="shared" si="93"/>
        <v>JT_DEELY-HOTWELLS FLO BASE</v>
      </c>
      <c r="U2015" t="str">
        <f t="shared" si="94"/>
        <v>NaN</v>
      </c>
      <c r="V2015" t="str">
        <f t="shared" si="95"/>
        <v>BRANCH 5110 5227 1</v>
      </c>
      <c r="W2015" t="s">
        <v>42029</v>
      </c>
      <c r="X2015">
        <v>1</v>
      </c>
    </row>
    <row r="2016" spans="1:24" x14ac:dyDescent="0.25">
      <c r="A2016" t="s">
        <v>9</v>
      </c>
      <c r="B2016" t="s">
        <v>2024</v>
      </c>
      <c r="C2016" t="s">
        <v>3273</v>
      </c>
      <c r="D2016" t="s">
        <v>4358</v>
      </c>
      <c r="E2016" s="2">
        <v>43103</v>
      </c>
      <c r="F2016" t="s">
        <v>4500</v>
      </c>
      <c r="G2016" t="s">
        <v>4502</v>
      </c>
      <c r="H2016">
        <v>15.897</v>
      </c>
      <c r="I2016" t="s">
        <v>4503</v>
      </c>
      <c r="J2016" t="str">
        <f>IFERROR(VLOOKUP(D2016,AuctionContingency2019JUL!$A:$I,5,FALSE)," ")</f>
        <v xml:space="preserve"> </v>
      </c>
      <c r="K2016" t="str">
        <f>IFERROR(VLOOKUP(D2016,AuctionContingency2019JUL!$A:$I,6,FALSE)," ")</f>
        <v xml:space="preserve"> </v>
      </c>
      <c r="L2016" t="str">
        <f>IFERROR(VLOOKUP(D2016,AuctionContingency2019JUL!$A:$I,7,FALSE)," ")</f>
        <v xml:space="preserve"> </v>
      </c>
      <c r="M2016" t="str">
        <f>IFERROR(VLOOKUP(D2016,AuctionContingency2019JUL!$A:$I,8,FALSE)," ")</f>
        <v xml:space="preserve"> </v>
      </c>
      <c r="N2016" t="str">
        <f>IFERROR(VLOOKUP(D2016,AuctionContingency2019JUL!$A:$I,9,FALSE)," ")</f>
        <v xml:space="preserve"> </v>
      </c>
      <c r="O2016">
        <f>IFERROR(VLOOKUP(C2016,AuctionMapping2019JUL!$C:$J,4,FALSE)," ")</f>
        <v>5110</v>
      </c>
      <c r="P2016" t="str">
        <f>IFERROR(VLOOKUP(C2016,AuctionMapping2019JUL!$C:$J,5,FALSE)," ")</f>
        <v>JT_DEELY</v>
      </c>
      <c r="Q2016">
        <f>IFERROR(VLOOKUP(C2016,AuctionMapping2019JUL!$C:$J,6,FALSE)," ")</f>
        <v>5417</v>
      </c>
      <c r="R2016" t="str">
        <f>IFERROR(VLOOKUP(C2016,AuctionMapping2019JUL!$C:$J,7,FALSE)," ")</f>
        <v>STREICH</v>
      </c>
      <c r="S2016" t="str">
        <f>IFERROR(VLOOKUP(C2016,AuctionMapping2019JUL!$C:$J,8,FALSE)," ")</f>
        <v>1</v>
      </c>
      <c r="T2016" t="str">
        <f t="shared" si="93"/>
        <v>JT_DEELY-STREICH FLO BASE</v>
      </c>
      <c r="U2016" t="str">
        <f t="shared" si="94"/>
        <v>NaN</v>
      </c>
      <c r="V2016" t="str">
        <f t="shared" si="95"/>
        <v>BRANCH 5110 5417 1</v>
      </c>
      <c r="W2016" t="s">
        <v>42029</v>
      </c>
      <c r="X2016">
        <v>1</v>
      </c>
    </row>
    <row r="2017" spans="1:24" x14ac:dyDescent="0.25">
      <c r="A2017" t="s">
        <v>9</v>
      </c>
      <c r="B2017" t="s">
        <v>2025</v>
      </c>
      <c r="C2017" t="s">
        <v>3273</v>
      </c>
      <c r="D2017" t="s">
        <v>4359</v>
      </c>
      <c r="E2017" s="2">
        <v>43271.333333333343</v>
      </c>
      <c r="F2017" t="s">
        <v>4501</v>
      </c>
      <c r="G2017" t="s">
        <v>4502</v>
      </c>
      <c r="H2017">
        <v>1.675</v>
      </c>
      <c r="I2017" t="s">
        <v>4504</v>
      </c>
      <c r="J2017" t="str">
        <f>IFERROR(VLOOKUP(D2017,AuctionContingency2019JUL!$A:$I,5,FALSE)," ")</f>
        <v xml:space="preserve"> </v>
      </c>
      <c r="K2017" t="str">
        <f>IFERROR(VLOOKUP(D2017,AuctionContingency2019JUL!$A:$I,6,FALSE)," ")</f>
        <v xml:space="preserve"> </v>
      </c>
      <c r="L2017" t="str">
        <f>IFERROR(VLOOKUP(D2017,AuctionContingency2019JUL!$A:$I,7,FALSE)," ")</f>
        <v xml:space="preserve"> </v>
      </c>
      <c r="M2017" t="str">
        <f>IFERROR(VLOOKUP(D2017,AuctionContingency2019JUL!$A:$I,8,FALSE)," ")</f>
        <v xml:space="preserve"> </v>
      </c>
      <c r="N2017" t="str">
        <f>IFERROR(VLOOKUP(D2017,AuctionContingency2019JUL!$A:$I,9,FALSE)," ")</f>
        <v xml:space="preserve"> </v>
      </c>
      <c r="O2017">
        <f>IFERROR(VLOOKUP(C2017,AuctionMapping2019JUL!$C:$J,4,FALSE)," ")</f>
        <v>5110</v>
      </c>
      <c r="P2017" t="str">
        <f>IFERROR(VLOOKUP(C2017,AuctionMapping2019JUL!$C:$J,5,FALSE)," ")</f>
        <v>JT_DEELY</v>
      </c>
      <c r="Q2017">
        <f>IFERROR(VLOOKUP(C2017,AuctionMapping2019JUL!$C:$J,6,FALSE)," ")</f>
        <v>5417</v>
      </c>
      <c r="R2017" t="str">
        <f>IFERROR(VLOOKUP(C2017,AuctionMapping2019JUL!$C:$J,7,FALSE)," ")</f>
        <v>STREICH</v>
      </c>
      <c r="S2017" t="str">
        <f>IFERROR(VLOOKUP(C2017,AuctionMapping2019JUL!$C:$J,8,FALSE)," ")</f>
        <v>1</v>
      </c>
      <c r="T2017" t="str">
        <f t="shared" si="93"/>
        <v>JT_DEELY-STREICH FLO BASE</v>
      </c>
      <c r="U2017" t="str">
        <f t="shared" si="94"/>
        <v>NaN</v>
      </c>
      <c r="V2017" t="str">
        <f t="shared" si="95"/>
        <v>BRANCH 5110 5417 1</v>
      </c>
      <c r="W2017" t="s">
        <v>42029</v>
      </c>
      <c r="X2017">
        <v>1</v>
      </c>
    </row>
    <row r="2018" spans="1:24" x14ac:dyDescent="0.25">
      <c r="A2018" t="s">
        <v>9</v>
      </c>
      <c r="B2018" t="s">
        <v>2026</v>
      </c>
      <c r="C2018" t="s">
        <v>3273</v>
      </c>
      <c r="D2018" t="s">
        <v>4360</v>
      </c>
      <c r="E2018" s="2">
        <v>43314.291666666657</v>
      </c>
      <c r="F2018" t="s">
        <v>4501</v>
      </c>
      <c r="G2018" t="s">
        <v>4502</v>
      </c>
      <c r="H2018">
        <v>4.0000000000000001E-3</v>
      </c>
      <c r="I2018" t="s">
        <v>4504</v>
      </c>
      <c r="J2018">
        <f>IFERROR(VLOOKUP(D2018,AuctionContingency2019JUL!$A:$I,5,FALSE)," ")</f>
        <v>5053</v>
      </c>
      <c r="K2018" t="str">
        <f>IFERROR(VLOOKUP(D2018,AuctionContingency2019JUL!$A:$I,6,FALSE)," ")</f>
        <v>CAGNON3_</v>
      </c>
      <c r="L2018">
        <f>IFERROR(VLOOKUP(D2018,AuctionContingency2019JUL!$A:$I,7,FALSE)," ")</f>
        <v>5465</v>
      </c>
      <c r="M2018" t="str">
        <f>IFERROR(VLOOKUP(D2018,AuctionContingency2019JUL!$A:$I,8,FALSE)," ")</f>
        <v>VALLEY</v>
      </c>
      <c r="N2018">
        <f>IFERROR(VLOOKUP(D2018,AuctionContingency2019JUL!$A:$I,9,FALSE)," ")</f>
        <v>1</v>
      </c>
      <c r="O2018">
        <f>IFERROR(VLOOKUP(C2018,AuctionMapping2019JUL!$C:$J,4,FALSE)," ")</f>
        <v>5110</v>
      </c>
      <c r="P2018" t="str">
        <f>IFERROR(VLOOKUP(C2018,AuctionMapping2019JUL!$C:$J,5,FALSE)," ")</f>
        <v>JT_DEELY</v>
      </c>
      <c r="Q2018">
        <f>IFERROR(VLOOKUP(C2018,AuctionMapping2019JUL!$C:$J,6,FALSE)," ")</f>
        <v>5417</v>
      </c>
      <c r="R2018" t="str">
        <f>IFERROR(VLOOKUP(C2018,AuctionMapping2019JUL!$C:$J,7,FALSE)," ")</f>
        <v>STREICH</v>
      </c>
      <c r="S2018" t="str">
        <f>IFERROR(VLOOKUP(C2018,AuctionMapping2019JUL!$C:$J,8,FALSE)," ")</f>
        <v>1</v>
      </c>
      <c r="T2018" t="str">
        <f t="shared" si="93"/>
        <v>JT_DEELY-STREICH FLO CAGNON3_-VALLEY</v>
      </c>
      <c r="U2018" t="str">
        <f t="shared" si="94"/>
        <v>BRANCHOPEN 5053 5465 5110</v>
      </c>
      <c r="V2018" t="str">
        <f t="shared" si="95"/>
        <v>BRANCH 5110 5417 1</v>
      </c>
      <c r="W2018" t="s">
        <v>42029</v>
      </c>
      <c r="X2018">
        <v>1</v>
      </c>
    </row>
    <row r="2019" spans="1:24" x14ac:dyDescent="0.25">
      <c r="A2019" t="s">
        <v>9</v>
      </c>
      <c r="B2019" t="s">
        <v>2027</v>
      </c>
      <c r="C2019" t="s">
        <v>3274</v>
      </c>
      <c r="D2019" t="s">
        <v>3561</v>
      </c>
      <c r="E2019" s="2">
        <v>43235.333333333343</v>
      </c>
      <c r="F2019" t="s">
        <v>4501</v>
      </c>
      <c r="G2019" t="s">
        <v>4502</v>
      </c>
      <c r="H2019">
        <v>4.79</v>
      </c>
      <c r="I2019" t="s">
        <v>4504</v>
      </c>
      <c r="J2019" t="str">
        <f>IFERROR(VLOOKUP(D2019,AuctionContingency2019JUL!$A:$I,5,FALSE)," ")</f>
        <v xml:space="preserve"> </v>
      </c>
      <c r="K2019" t="str">
        <f>IFERROR(VLOOKUP(D2019,AuctionContingency2019JUL!$A:$I,6,FALSE)," ")</f>
        <v xml:space="preserve"> </v>
      </c>
      <c r="L2019" t="str">
        <f>IFERROR(VLOOKUP(D2019,AuctionContingency2019JUL!$A:$I,7,FALSE)," ")</f>
        <v xml:space="preserve"> </v>
      </c>
      <c r="M2019" t="str">
        <f>IFERROR(VLOOKUP(D2019,AuctionContingency2019JUL!$A:$I,8,FALSE)," ")</f>
        <v xml:space="preserve"> </v>
      </c>
      <c r="N2019" t="str">
        <f>IFERROR(VLOOKUP(D2019,AuctionContingency2019JUL!$A:$I,9,FALSE)," ")</f>
        <v xml:space="preserve"> </v>
      </c>
      <c r="O2019">
        <f>IFERROR(VLOOKUP(C2019,AuctionMapping2019JUL!$C:$J,4,FALSE)," ")</f>
        <v>5371</v>
      </c>
      <c r="P2019" t="str">
        <f>IFERROR(VLOOKUP(C2019,AuctionMapping2019JUL!$C:$J,5,FALSE)," ")</f>
        <v>SKYLINE_5</v>
      </c>
      <c r="Q2019">
        <f>IFERROR(VLOOKUP(C2019,AuctionMapping2019JUL!$C:$J,6,FALSE)," ")</f>
        <v>5400</v>
      </c>
      <c r="R2019" t="str">
        <f>IFERROR(VLOOKUP(C2019,AuctionMapping2019JUL!$C:$J,7,FALSE)," ")</f>
        <v>SPRUCE</v>
      </c>
      <c r="S2019" t="str">
        <f>IFERROR(VLOOKUP(C2019,AuctionMapping2019JUL!$C:$J,8,FALSE)," ")</f>
        <v>1</v>
      </c>
      <c r="T2019" t="str">
        <f t="shared" si="93"/>
        <v>SKYLINE_5-SPRUCE FLO BASE</v>
      </c>
      <c r="U2019" t="str">
        <f t="shared" si="94"/>
        <v>NaN</v>
      </c>
      <c r="V2019" t="str">
        <f t="shared" si="95"/>
        <v>BRANCH 5371 5400 1</v>
      </c>
      <c r="W2019" t="s">
        <v>42029</v>
      </c>
      <c r="X2019">
        <v>1</v>
      </c>
    </row>
    <row r="2020" spans="1:24" x14ac:dyDescent="0.25">
      <c r="A2020" t="s">
        <v>9</v>
      </c>
      <c r="B2020" t="s">
        <v>2028</v>
      </c>
      <c r="C2020" t="s">
        <v>3275</v>
      </c>
      <c r="D2020" t="s">
        <v>3561</v>
      </c>
      <c r="E2020" s="2">
        <v>43206.333333333343</v>
      </c>
      <c r="F2020" t="s">
        <v>4501</v>
      </c>
      <c r="G2020" t="s">
        <v>4502</v>
      </c>
      <c r="H2020">
        <v>5.4950000000000001</v>
      </c>
      <c r="I2020" t="s">
        <v>4504</v>
      </c>
      <c r="J2020" t="str">
        <f>IFERROR(VLOOKUP(D2020,AuctionContingency2019JUL!$A:$I,5,FALSE)," ")</f>
        <v xml:space="preserve"> </v>
      </c>
      <c r="K2020" t="str">
        <f>IFERROR(VLOOKUP(D2020,AuctionContingency2019JUL!$A:$I,6,FALSE)," ")</f>
        <v xml:space="preserve"> </v>
      </c>
      <c r="L2020" t="str">
        <f>IFERROR(VLOOKUP(D2020,AuctionContingency2019JUL!$A:$I,7,FALSE)," ")</f>
        <v xml:space="preserve"> </v>
      </c>
      <c r="M2020" t="str">
        <f>IFERROR(VLOOKUP(D2020,AuctionContingency2019JUL!$A:$I,8,FALSE)," ")</f>
        <v xml:space="preserve"> </v>
      </c>
      <c r="N2020" t="str">
        <f>IFERROR(VLOOKUP(D2020,AuctionContingency2019JUL!$A:$I,9,FALSE)," ")</f>
        <v xml:space="preserve"> </v>
      </c>
      <c r="O2020">
        <f>IFERROR(VLOOKUP(C2020,AuctionMapping2019JUL!$C:$J,4,FALSE)," ")</f>
        <v>5371</v>
      </c>
      <c r="P2020" t="str">
        <f>IFERROR(VLOOKUP(C2020,AuctionMapping2019JUL!$C:$J,5,FALSE)," ")</f>
        <v>SKYLINE_5</v>
      </c>
      <c r="Q2020">
        <f>IFERROR(VLOOKUP(C2020,AuctionMapping2019JUL!$C:$J,6,FALSE)," ")</f>
        <v>5400</v>
      </c>
      <c r="R2020" t="str">
        <f>IFERROR(VLOOKUP(C2020,AuctionMapping2019JUL!$C:$J,7,FALSE)," ")</f>
        <v>SPRUCE</v>
      </c>
      <c r="S2020" t="str">
        <f>IFERROR(VLOOKUP(C2020,AuctionMapping2019JUL!$C:$J,8,FALSE)," ")</f>
        <v>2</v>
      </c>
      <c r="T2020" t="str">
        <f t="shared" si="93"/>
        <v>SKYLINE_5-SPRUCE FLO BASE</v>
      </c>
      <c r="U2020" t="str">
        <f t="shared" si="94"/>
        <v>NaN</v>
      </c>
      <c r="V2020" t="str">
        <f t="shared" si="95"/>
        <v>BRANCH 5371 5400 2</v>
      </c>
      <c r="W2020" t="s">
        <v>42029</v>
      </c>
      <c r="X2020">
        <v>1</v>
      </c>
    </row>
    <row r="2021" spans="1:24" x14ac:dyDescent="0.25">
      <c r="A2021" t="s">
        <v>9</v>
      </c>
      <c r="B2021" t="s">
        <v>2029</v>
      </c>
      <c r="C2021" t="s">
        <v>3276</v>
      </c>
      <c r="D2021" t="s">
        <v>3990</v>
      </c>
      <c r="E2021" s="2">
        <v>43360.333333333343</v>
      </c>
      <c r="F2021" t="s">
        <v>4501</v>
      </c>
      <c r="G2021" t="s">
        <v>4502</v>
      </c>
      <c r="H2021">
        <v>0.45400000000000001</v>
      </c>
      <c r="I2021" t="s">
        <v>4504</v>
      </c>
      <c r="J2021" t="str">
        <f>IFERROR(VLOOKUP(D2021,AuctionContingency2019JUL!$A:$I,5,FALSE)," ")</f>
        <v xml:space="preserve"> </v>
      </c>
      <c r="K2021" t="str">
        <f>IFERROR(VLOOKUP(D2021,AuctionContingency2019JUL!$A:$I,6,FALSE)," ")</f>
        <v xml:space="preserve"> </v>
      </c>
      <c r="L2021" t="str">
        <f>IFERROR(VLOOKUP(D2021,AuctionContingency2019JUL!$A:$I,7,FALSE)," ")</f>
        <v xml:space="preserve"> </v>
      </c>
      <c r="M2021" t="str">
        <f>IFERROR(VLOOKUP(D2021,AuctionContingency2019JUL!$A:$I,8,FALSE)," ")</f>
        <v xml:space="preserve"> </v>
      </c>
      <c r="N2021" t="str">
        <f>IFERROR(VLOOKUP(D2021,AuctionContingency2019JUL!$A:$I,9,FALSE)," ")</f>
        <v xml:space="preserve"> </v>
      </c>
      <c r="O2021">
        <f>IFERROR(VLOOKUP(C2021,AuctionMapping2019JUL!$C:$J,4,FALSE)," ")</f>
        <v>5056</v>
      </c>
      <c r="P2021" t="str">
        <f>IFERROR(VLOOKUP(C2021,AuctionMapping2019JUL!$C:$J,5,FALSE)," ")</f>
        <v>CAGNON_5</v>
      </c>
      <c r="Q2021">
        <f>IFERROR(VLOOKUP(C2021,AuctionMapping2019JUL!$C:$J,6,FALSE)," ")</f>
        <v>5400</v>
      </c>
      <c r="R2021" t="str">
        <f>IFERROR(VLOOKUP(C2021,AuctionMapping2019JUL!$C:$J,7,FALSE)," ")</f>
        <v>SPRUCE</v>
      </c>
      <c r="S2021" t="str">
        <f>IFERROR(VLOOKUP(C2021,AuctionMapping2019JUL!$C:$J,8,FALSE)," ")</f>
        <v>1</v>
      </c>
      <c r="T2021" t="str">
        <f t="shared" si="93"/>
        <v>CAGNON_5-SPRUCE FLO BASE</v>
      </c>
      <c r="U2021" t="str">
        <f t="shared" si="94"/>
        <v>NaN</v>
      </c>
      <c r="V2021" t="str">
        <f t="shared" si="95"/>
        <v>BRANCH 5056 5400 1</v>
      </c>
      <c r="W2021" t="s">
        <v>42029</v>
      </c>
      <c r="X2021">
        <v>1</v>
      </c>
    </row>
    <row r="2022" spans="1:24" x14ac:dyDescent="0.25">
      <c r="A2022" t="s">
        <v>9</v>
      </c>
      <c r="B2022" t="s">
        <v>2030</v>
      </c>
      <c r="C2022" t="s">
        <v>3277</v>
      </c>
      <c r="D2022" t="s">
        <v>3561</v>
      </c>
      <c r="E2022" s="2">
        <v>43283</v>
      </c>
      <c r="F2022" t="s">
        <v>4501</v>
      </c>
      <c r="G2022" t="s">
        <v>4502</v>
      </c>
      <c r="H2022">
        <v>7.0000000000000001E-3</v>
      </c>
      <c r="I2022" t="s">
        <v>4503</v>
      </c>
      <c r="J2022" t="str">
        <f>IFERROR(VLOOKUP(D2022,AuctionContingency2019JUL!$A:$I,5,FALSE)," ")</f>
        <v xml:space="preserve"> </v>
      </c>
      <c r="K2022" t="str">
        <f>IFERROR(VLOOKUP(D2022,AuctionContingency2019JUL!$A:$I,6,FALSE)," ")</f>
        <v xml:space="preserve"> </v>
      </c>
      <c r="L2022" t="str">
        <f>IFERROR(VLOOKUP(D2022,AuctionContingency2019JUL!$A:$I,7,FALSE)," ")</f>
        <v xml:space="preserve"> </v>
      </c>
      <c r="M2022" t="str">
        <f>IFERROR(VLOOKUP(D2022,AuctionContingency2019JUL!$A:$I,8,FALSE)," ")</f>
        <v xml:space="preserve"> </v>
      </c>
      <c r="N2022" t="str">
        <f>IFERROR(VLOOKUP(D2022,AuctionContingency2019JUL!$A:$I,9,FALSE)," ")</f>
        <v xml:space="preserve"> </v>
      </c>
      <c r="O2022">
        <f>IFERROR(VLOOKUP(C2022,AuctionMapping2019JUL!$C:$J,4,FALSE)," ")</f>
        <v>5400</v>
      </c>
      <c r="P2022" t="str">
        <f>IFERROR(VLOOKUP(C2022,AuctionMapping2019JUL!$C:$J,5,FALSE)," ")</f>
        <v>SPRUCE</v>
      </c>
      <c r="Q2022">
        <f>IFERROR(VLOOKUP(C2022,AuctionMapping2019JUL!$C:$J,6,FALSE)," ")</f>
        <v>5475</v>
      </c>
      <c r="R2022" t="str">
        <f>IFERROR(VLOOKUP(C2022,AuctionMapping2019JUL!$C:$J,7,FALSE)," ")</f>
        <v>VON_ROSE</v>
      </c>
      <c r="S2022" t="str">
        <f>IFERROR(VLOOKUP(C2022,AuctionMapping2019JUL!$C:$J,8,FALSE)," ")</f>
        <v>1</v>
      </c>
      <c r="T2022" t="str">
        <f t="shared" si="93"/>
        <v>SPRUCE-VON_ROSE FLO BASE</v>
      </c>
      <c r="U2022" t="str">
        <f t="shared" si="94"/>
        <v>NaN</v>
      </c>
      <c r="V2022" t="str">
        <f t="shared" si="95"/>
        <v>BRANCH 5400 5475 1</v>
      </c>
      <c r="W2022" t="s">
        <v>42029</v>
      </c>
      <c r="X2022">
        <v>1</v>
      </c>
    </row>
    <row r="2023" spans="1:24" x14ac:dyDescent="0.25">
      <c r="A2023" t="s">
        <v>9</v>
      </c>
      <c r="B2023" t="s">
        <v>2031</v>
      </c>
      <c r="C2023" t="s">
        <v>3277</v>
      </c>
      <c r="D2023" t="s">
        <v>4361</v>
      </c>
      <c r="E2023" s="2">
        <v>43283</v>
      </c>
      <c r="F2023" t="s">
        <v>4501</v>
      </c>
      <c r="G2023" t="s">
        <v>4502</v>
      </c>
      <c r="H2023">
        <v>7.0000000000000001E-3</v>
      </c>
      <c r="I2023" t="s">
        <v>4503</v>
      </c>
      <c r="J2023">
        <f>IFERROR(VLOOKUP(D2023,AuctionContingency2019JUL!$A:$I,5,FALSE)," ")</f>
        <v>5056</v>
      </c>
      <c r="K2023" t="str">
        <f>IFERROR(VLOOKUP(D2023,AuctionContingency2019JUL!$A:$I,6,FALSE)," ")</f>
        <v>CAGNON_5</v>
      </c>
      <c r="L2023">
        <f>IFERROR(VLOOKUP(D2023,AuctionContingency2019JUL!$A:$I,7,FALSE)," ")</f>
        <v>5475</v>
      </c>
      <c r="M2023" t="str">
        <f>IFERROR(VLOOKUP(D2023,AuctionContingency2019JUL!$A:$I,8,FALSE)," ")</f>
        <v>VON_ROSE</v>
      </c>
      <c r="N2023">
        <f>IFERROR(VLOOKUP(D2023,AuctionContingency2019JUL!$A:$I,9,FALSE)," ")</f>
        <v>1</v>
      </c>
      <c r="O2023">
        <f>IFERROR(VLOOKUP(C2023,AuctionMapping2019JUL!$C:$J,4,FALSE)," ")</f>
        <v>5400</v>
      </c>
      <c r="P2023" t="str">
        <f>IFERROR(VLOOKUP(C2023,AuctionMapping2019JUL!$C:$J,5,FALSE)," ")</f>
        <v>SPRUCE</v>
      </c>
      <c r="Q2023">
        <f>IFERROR(VLOOKUP(C2023,AuctionMapping2019JUL!$C:$J,6,FALSE)," ")</f>
        <v>5475</v>
      </c>
      <c r="R2023" t="str">
        <f>IFERROR(VLOOKUP(C2023,AuctionMapping2019JUL!$C:$J,7,FALSE)," ")</f>
        <v>VON_ROSE</v>
      </c>
      <c r="S2023" t="str">
        <f>IFERROR(VLOOKUP(C2023,AuctionMapping2019JUL!$C:$J,8,FALSE)," ")</f>
        <v>1</v>
      </c>
      <c r="T2023" t="str">
        <f t="shared" si="93"/>
        <v>SPRUCE-VON_ROSE FLO CAGNON_5-VON_ROSE</v>
      </c>
      <c r="U2023" t="str">
        <f t="shared" si="94"/>
        <v>BRANCHOPEN 5056 5475 5400</v>
      </c>
      <c r="V2023" t="str">
        <f t="shared" si="95"/>
        <v>BRANCH 5400 5475 1</v>
      </c>
      <c r="W2023" t="s">
        <v>42029</v>
      </c>
      <c r="X2023">
        <v>1</v>
      </c>
    </row>
    <row r="2024" spans="1:24" x14ac:dyDescent="0.25">
      <c r="A2024" t="s">
        <v>9</v>
      </c>
      <c r="B2024" t="s">
        <v>2032</v>
      </c>
      <c r="C2024" t="s">
        <v>3278</v>
      </c>
      <c r="D2024" t="s">
        <v>4016</v>
      </c>
      <c r="E2024" s="2">
        <v>43223.625</v>
      </c>
      <c r="F2024" t="s">
        <v>4501</v>
      </c>
      <c r="G2024" t="s">
        <v>4502</v>
      </c>
      <c r="H2024">
        <v>0.26700000000000002</v>
      </c>
      <c r="I2024" t="s">
        <v>4504</v>
      </c>
      <c r="J2024">
        <f>IFERROR(VLOOKUP(D2024,AuctionContingency2019JUL!$A:$I,5,FALSE)," ")</f>
        <v>40490</v>
      </c>
      <c r="K2024" t="str">
        <f>IFERROR(VLOOKUP(D2024,AuctionContingency2019JUL!$A:$I,6,FALSE)," ")</f>
        <v>DOWLAP_</v>
      </c>
      <c r="L2024">
        <f>IFERROR(VLOOKUP(D2024,AuctionContingency2019JUL!$A:$I,7,FALSE)," ")</f>
        <v>41392</v>
      </c>
      <c r="M2024" t="str">
        <f>IFERROR(VLOOKUP(D2024,AuctionContingency2019JUL!$A:$I,8,FALSE)," ")</f>
        <v>ALEXIS8</v>
      </c>
      <c r="N2024">
        <f>IFERROR(VLOOKUP(D2024,AuctionContingency2019JUL!$A:$I,9,FALSE)," ")</f>
        <v>84</v>
      </c>
      <c r="O2024">
        <f>IFERROR(VLOOKUP(C2024,AuctionMapping2019JUL!$C:$J,4,FALSE)," ")</f>
        <v>42970</v>
      </c>
      <c r="P2024" t="str">
        <f>IFERROR(VLOOKUP(C2024,AuctionMapping2019JUL!$C:$J,5,FALSE)," ")</f>
        <v>NASA___X06B8</v>
      </c>
      <c r="Q2024">
        <f>IFERROR(VLOOKUP(C2024,AuctionMapping2019JUL!$C:$J,6,FALSE)," ")</f>
        <v>43500</v>
      </c>
      <c r="R2024" t="str">
        <f>IFERROR(VLOOKUP(C2024,AuctionMapping2019JUL!$C:$J,7,FALSE)," ")</f>
        <v>WEBSTR_B138A</v>
      </c>
      <c r="S2024" t="str">
        <f>IFERROR(VLOOKUP(C2024,AuctionMapping2019JUL!$C:$J,8,FALSE)," ")</f>
        <v>06</v>
      </c>
      <c r="T2024" t="str">
        <f t="shared" si="93"/>
        <v>NASA___X06B8-WEBSTR_B138A FLO DOWLAP_-ALEXIS8</v>
      </c>
      <c r="U2024" t="str">
        <f t="shared" si="94"/>
        <v>BRANCHOPEN 40490 41392 42970</v>
      </c>
      <c r="V2024" t="str">
        <f t="shared" si="95"/>
        <v>BRANCH 42970 43500 06</v>
      </c>
      <c r="W2024" t="s">
        <v>42029</v>
      </c>
      <c r="X2024">
        <v>1</v>
      </c>
    </row>
    <row r="2025" spans="1:24" x14ac:dyDescent="0.25">
      <c r="A2025" t="s">
        <v>9</v>
      </c>
      <c r="B2025" t="s">
        <v>2033</v>
      </c>
      <c r="C2025" t="s">
        <v>2033</v>
      </c>
      <c r="D2025" t="s">
        <v>3423</v>
      </c>
      <c r="E2025" s="2">
        <v>43102</v>
      </c>
      <c r="F2025" t="s">
        <v>4500</v>
      </c>
      <c r="G2025" t="s">
        <v>4502</v>
      </c>
      <c r="H2025">
        <v>0.29899999999999999</v>
      </c>
      <c r="I2025" t="s">
        <v>4503</v>
      </c>
      <c r="J2025" t="str">
        <f>IFERROR(VLOOKUP(D2025,AuctionContingency2019JUL!$A:$I,5,FALSE)," ")</f>
        <v xml:space="preserve"> </v>
      </c>
      <c r="K2025" t="str">
        <f>IFERROR(VLOOKUP(D2025,AuctionContingency2019JUL!$A:$I,6,FALSE)," ")</f>
        <v xml:space="preserve"> </v>
      </c>
      <c r="L2025" t="str">
        <f>IFERROR(VLOOKUP(D2025,AuctionContingency2019JUL!$A:$I,7,FALSE)," ")</f>
        <v xml:space="preserve"> </v>
      </c>
      <c r="M2025" t="str">
        <f>IFERROR(VLOOKUP(D2025,AuctionContingency2019JUL!$A:$I,8,FALSE)," ")</f>
        <v xml:space="preserve"> </v>
      </c>
      <c r="N2025" t="str">
        <f>IFERROR(VLOOKUP(D2025,AuctionContingency2019JUL!$A:$I,9,FALSE)," ")</f>
        <v xml:space="preserve"> </v>
      </c>
      <c r="O2025">
        <f>IFERROR(VLOOKUP(C2025,AuctionMapping2019JUL!$C:$J,4,FALSE)," ")</f>
        <v>3301</v>
      </c>
      <c r="P2025" t="str">
        <f>IFERROR(VLOOKUP(C2025,AuctionMapping2019JUL!$C:$J,5,FALSE)," ")</f>
        <v>GRESHRD_8</v>
      </c>
      <c r="Q2025">
        <f>IFERROR(VLOOKUP(C2025,AuctionMapping2019JUL!$C:$J,6,FALSE)," ")</f>
        <v>120162</v>
      </c>
      <c r="R2025" t="str">
        <f>IFERROR(VLOOKUP(C2025,AuctionMapping2019JUL!$C:$J,7,FALSE)," ")</f>
        <v>NACPW_1_8</v>
      </c>
      <c r="S2025" t="str">
        <f>IFERROR(VLOOKUP(C2025,AuctionMapping2019JUL!$C:$J,8,FALSE)," ")</f>
        <v>1</v>
      </c>
      <c r="T2025" t="str">
        <f t="shared" si="93"/>
        <v>GRESHRD_8-NACPW_1_8 FLO BASE</v>
      </c>
      <c r="U2025" t="str">
        <f t="shared" si="94"/>
        <v>NaN</v>
      </c>
      <c r="V2025" t="str">
        <f t="shared" si="95"/>
        <v>BRANCH 3301 120162 1</v>
      </c>
      <c r="W2025" t="s">
        <v>42029</v>
      </c>
      <c r="X2025">
        <v>1</v>
      </c>
    </row>
    <row r="2026" spans="1:24" x14ac:dyDescent="0.25">
      <c r="A2026" t="s">
        <v>9</v>
      </c>
      <c r="B2026" t="s">
        <v>2034</v>
      </c>
      <c r="C2026" t="s">
        <v>2033</v>
      </c>
      <c r="D2026" t="s">
        <v>4186</v>
      </c>
      <c r="E2026" s="2">
        <v>43110.333333333343</v>
      </c>
      <c r="F2026" t="s">
        <v>4500</v>
      </c>
      <c r="G2026" t="s">
        <v>4502</v>
      </c>
      <c r="H2026">
        <v>0.28899999999999998</v>
      </c>
      <c r="I2026" t="s">
        <v>4504</v>
      </c>
      <c r="J2026">
        <f>IFERROR(VLOOKUP(D2026,AuctionContingency2019JUL!$A:$I,5,FALSE)," ")</f>
        <v>42150</v>
      </c>
      <c r="K2026" t="str">
        <f>IFERROR(VLOOKUP(D2026,AuctionContingency2019JUL!$A:$I,6,FALSE)," ")</f>
        <v>BASF___</v>
      </c>
      <c r="L2026">
        <f>IFERROR(VLOOKUP(D2026,AuctionContingency2019JUL!$A:$I,7,FALSE)," ")</f>
        <v>42210</v>
      </c>
      <c r="M2026" t="str">
        <f>IFERROR(VLOOKUP(D2026,AuctionContingency2019JUL!$A:$I,8,FALSE)," ")</f>
        <v>BRZPRT_</v>
      </c>
      <c r="N2026">
        <f>IFERROR(VLOOKUP(D2026,AuctionContingency2019JUL!$A:$I,9,FALSE)," ")</f>
        <v>2</v>
      </c>
      <c r="O2026">
        <f>IFERROR(VLOOKUP(C2026,AuctionMapping2019JUL!$C:$J,4,FALSE)," ")</f>
        <v>3301</v>
      </c>
      <c r="P2026" t="str">
        <f>IFERROR(VLOOKUP(C2026,AuctionMapping2019JUL!$C:$J,5,FALSE)," ")</f>
        <v>GRESHRD_8</v>
      </c>
      <c r="Q2026">
        <f>IFERROR(VLOOKUP(C2026,AuctionMapping2019JUL!$C:$J,6,FALSE)," ")</f>
        <v>120162</v>
      </c>
      <c r="R2026" t="str">
        <f>IFERROR(VLOOKUP(C2026,AuctionMapping2019JUL!$C:$J,7,FALSE)," ")</f>
        <v>NACPW_1_8</v>
      </c>
      <c r="S2026" t="str">
        <f>IFERROR(VLOOKUP(C2026,AuctionMapping2019JUL!$C:$J,8,FALSE)," ")</f>
        <v>1</v>
      </c>
      <c r="T2026" t="str">
        <f t="shared" si="93"/>
        <v>GRESHRD_8-NACPW_1_8 FLO BASF___-BRZPRT_</v>
      </c>
      <c r="U2026" t="str">
        <f t="shared" si="94"/>
        <v>BRANCHOPEN 42150 42210 3301</v>
      </c>
      <c r="V2026" t="str">
        <f t="shared" si="95"/>
        <v>BRANCH 3301 120162 1</v>
      </c>
      <c r="W2026" t="s">
        <v>42029</v>
      </c>
      <c r="X2026">
        <v>1</v>
      </c>
    </row>
    <row r="2027" spans="1:24" x14ac:dyDescent="0.25">
      <c r="A2027" t="s">
        <v>9</v>
      </c>
      <c r="B2027" t="s">
        <v>2035</v>
      </c>
      <c r="C2027" t="s">
        <v>2033</v>
      </c>
      <c r="D2027" t="s">
        <v>4187</v>
      </c>
      <c r="E2027" s="2">
        <v>43110.333333333343</v>
      </c>
      <c r="F2027" t="s">
        <v>4500</v>
      </c>
      <c r="G2027" t="s">
        <v>4502</v>
      </c>
      <c r="H2027">
        <v>0.28899999999999998</v>
      </c>
      <c r="I2027" t="s">
        <v>4504</v>
      </c>
      <c r="J2027">
        <f>IFERROR(VLOOKUP(D2027,AuctionContingency2019JUL!$A:$I,5,FALSE)," ")</f>
        <v>42150</v>
      </c>
      <c r="K2027" t="str">
        <f>IFERROR(VLOOKUP(D2027,AuctionContingency2019JUL!$A:$I,6,FALSE)," ")</f>
        <v>BASF___</v>
      </c>
      <c r="L2027">
        <f>IFERROR(VLOOKUP(D2027,AuctionContingency2019JUL!$A:$I,7,FALSE)," ")</f>
        <v>42210</v>
      </c>
      <c r="M2027" t="str">
        <f>IFERROR(VLOOKUP(D2027,AuctionContingency2019JUL!$A:$I,8,FALSE)," ")</f>
        <v>BRZPRT_</v>
      </c>
      <c r="N2027">
        <f>IFERROR(VLOOKUP(D2027,AuctionContingency2019JUL!$A:$I,9,FALSE)," ")</f>
        <v>2</v>
      </c>
      <c r="O2027">
        <f>IFERROR(VLOOKUP(C2027,AuctionMapping2019JUL!$C:$J,4,FALSE)," ")</f>
        <v>3301</v>
      </c>
      <c r="P2027" t="str">
        <f>IFERROR(VLOOKUP(C2027,AuctionMapping2019JUL!$C:$J,5,FALSE)," ")</f>
        <v>GRESHRD_8</v>
      </c>
      <c r="Q2027">
        <f>IFERROR(VLOOKUP(C2027,AuctionMapping2019JUL!$C:$J,6,FALSE)," ")</f>
        <v>120162</v>
      </c>
      <c r="R2027" t="str">
        <f>IFERROR(VLOOKUP(C2027,AuctionMapping2019JUL!$C:$J,7,FALSE)," ")</f>
        <v>NACPW_1_8</v>
      </c>
      <c r="S2027" t="str">
        <f>IFERROR(VLOOKUP(C2027,AuctionMapping2019JUL!$C:$J,8,FALSE)," ")</f>
        <v>1</v>
      </c>
      <c r="T2027" t="str">
        <f t="shared" si="93"/>
        <v>GRESHRD_8-NACPW_1_8 FLO BASF___-BRZPRT_</v>
      </c>
      <c r="U2027" t="str">
        <f t="shared" si="94"/>
        <v>BRANCHOPEN 42150 42210 3301</v>
      </c>
      <c r="V2027" t="str">
        <f t="shared" si="95"/>
        <v>BRANCH 3301 120162 1</v>
      </c>
      <c r="W2027" t="s">
        <v>42029</v>
      </c>
      <c r="X2027">
        <v>1</v>
      </c>
    </row>
    <row r="2028" spans="1:24" x14ac:dyDescent="0.25">
      <c r="A2028" t="s">
        <v>9</v>
      </c>
      <c r="B2028" t="s">
        <v>2036</v>
      </c>
      <c r="C2028" t="s">
        <v>2033</v>
      </c>
      <c r="D2028" t="s">
        <v>3527</v>
      </c>
      <c r="E2028" s="2">
        <v>43362.875</v>
      </c>
      <c r="F2028" t="s">
        <v>4501</v>
      </c>
      <c r="G2028" t="s">
        <v>4502</v>
      </c>
      <c r="H2028">
        <v>0.01</v>
      </c>
      <c r="I2028" t="s">
        <v>4504</v>
      </c>
      <c r="J2028">
        <f>IFERROR(VLOOKUP(D2028,AuctionContingency2019JUL!$A:$I,5,FALSE)," ")</f>
        <v>3664</v>
      </c>
      <c r="K2028" t="str">
        <f>IFERROR(VLOOKUP(D2028,AuctionContingency2019JUL!$A:$I,6,FALSE)," ")</f>
        <v>RNDRCKWH</v>
      </c>
      <c r="L2028">
        <f>IFERROR(VLOOKUP(D2028,AuctionContingency2019JUL!$A:$I,7,FALSE)," ")</f>
        <v>3667</v>
      </c>
      <c r="M2028" t="str">
        <f>IFERROR(VLOOKUP(D2028,AuctionContingency2019JUL!$A:$I,8,FALSE)," ")</f>
        <v>RNDRCKNE</v>
      </c>
      <c r="N2028">
        <f>IFERROR(VLOOKUP(D2028,AuctionContingency2019JUL!$A:$I,9,FALSE)," ")</f>
        <v>1</v>
      </c>
      <c r="O2028">
        <f>IFERROR(VLOOKUP(C2028,AuctionMapping2019JUL!$C:$J,4,FALSE)," ")</f>
        <v>3301</v>
      </c>
      <c r="P2028" t="str">
        <f>IFERROR(VLOOKUP(C2028,AuctionMapping2019JUL!$C:$J,5,FALSE)," ")</f>
        <v>GRESHRD_8</v>
      </c>
      <c r="Q2028">
        <f>IFERROR(VLOOKUP(C2028,AuctionMapping2019JUL!$C:$J,6,FALSE)," ")</f>
        <v>120162</v>
      </c>
      <c r="R2028" t="str">
        <f>IFERROR(VLOOKUP(C2028,AuctionMapping2019JUL!$C:$J,7,FALSE)," ")</f>
        <v>NACPW_1_8</v>
      </c>
      <c r="S2028" t="str">
        <f>IFERROR(VLOOKUP(C2028,AuctionMapping2019JUL!$C:$J,8,FALSE)," ")</f>
        <v>1</v>
      </c>
      <c r="T2028" t="str">
        <f t="shared" si="93"/>
        <v>GRESHRD_8-NACPW_1_8 FLO RNDRCKWH-RNDRCKNE</v>
      </c>
      <c r="U2028" t="str">
        <f t="shared" si="94"/>
        <v>BRANCHOPEN 3664 3667 3301</v>
      </c>
      <c r="V2028" t="str">
        <f t="shared" si="95"/>
        <v>BRANCH 3301 120162 1</v>
      </c>
      <c r="W2028" t="s">
        <v>42029</v>
      </c>
      <c r="X2028">
        <v>1</v>
      </c>
    </row>
    <row r="2029" spans="1:24" x14ac:dyDescent="0.25">
      <c r="A2029" t="s">
        <v>9</v>
      </c>
      <c r="B2029" t="s">
        <v>2037</v>
      </c>
      <c r="C2029" t="s">
        <v>2033</v>
      </c>
      <c r="D2029" t="s">
        <v>3427</v>
      </c>
      <c r="E2029" s="2">
        <v>43179.583333333343</v>
      </c>
      <c r="F2029" t="s">
        <v>4501</v>
      </c>
      <c r="G2029" t="s">
        <v>4502</v>
      </c>
      <c r="H2029">
        <v>0.29499999999999998</v>
      </c>
      <c r="I2029" t="s">
        <v>4504</v>
      </c>
      <c r="J2029">
        <f>IFERROR(VLOOKUP(D2029,AuctionContingency2019JUL!$A:$I,5,FALSE)," ")</f>
        <v>3399</v>
      </c>
      <c r="K2029" t="str">
        <f>IFERROR(VLOOKUP(D2029,AuctionContingency2019JUL!$A:$I,6,FALSE)," ")</f>
        <v>RAT_SNAK</v>
      </c>
      <c r="L2029">
        <f>IFERROR(VLOOKUP(D2029,AuctionContingency2019JUL!$A:$I,7,FALSE)," ")</f>
        <v>3409</v>
      </c>
      <c r="M2029" t="str">
        <f>IFERROR(VLOOKUP(D2029,AuctionContingency2019JUL!$A:$I,8,FALSE)," ")</f>
        <v>LAKE_CRK</v>
      </c>
      <c r="N2029">
        <f>IFERROR(VLOOKUP(D2029,AuctionContingency2019JUL!$A:$I,9,FALSE)," ")</f>
        <v>1</v>
      </c>
      <c r="O2029">
        <f>IFERROR(VLOOKUP(C2029,AuctionMapping2019JUL!$C:$J,4,FALSE)," ")</f>
        <v>3301</v>
      </c>
      <c r="P2029" t="str">
        <f>IFERROR(VLOOKUP(C2029,AuctionMapping2019JUL!$C:$J,5,FALSE)," ")</f>
        <v>GRESHRD_8</v>
      </c>
      <c r="Q2029">
        <f>IFERROR(VLOOKUP(C2029,AuctionMapping2019JUL!$C:$J,6,FALSE)," ")</f>
        <v>120162</v>
      </c>
      <c r="R2029" t="str">
        <f>IFERROR(VLOOKUP(C2029,AuctionMapping2019JUL!$C:$J,7,FALSE)," ")</f>
        <v>NACPW_1_8</v>
      </c>
      <c r="S2029" t="str">
        <f>IFERROR(VLOOKUP(C2029,AuctionMapping2019JUL!$C:$J,8,FALSE)," ")</f>
        <v>1</v>
      </c>
      <c r="T2029" t="str">
        <f t="shared" si="93"/>
        <v>GRESHRD_8-NACPW_1_8 FLO RAT_SNAK-LAKE_CRK</v>
      </c>
      <c r="U2029" t="str">
        <f t="shared" si="94"/>
        <v>BRANCHOPEN 3399 3409 3301</v>
      </c>
      <c r="V2029" t="str">
        <f t="shared" si="95"/>
        <v>BRANCH 3301 120162 1</v>
      </c>
      <c r="W2029" t="s">
        <v>42029</v>
      </c>
      <c r="X2029">
        <v>1</v>
      </c>
    </row>
    <row r="2030" spans="1:24" x14ac:dyDescent="0.25">
      <c r="A2030" t="s">
        <v>9</v>
      </c>
      <c r="B2030" t="s">
        <v>2038</v>
      </c>
      <c r="C2030" t="s">
        <v>2033</v>
      </c>
      <c r="D2030" t="s">
        <v>4362</v>
      </c>
      <c r="E2030" s="2">
        <v>43165.25</v>
      </c>
      <c r="F2030" t="s">
        <v>4500</v>
      </c>
      <c r="G2030" t="s">
        <v>4502</v>
      </c>
      <c r="H2030">
        <v>0.17299999999999999</v>
      </c>
      <c r="I2030" t="s">
        <v>4503</v>
      </c>
      <c r="J2030" t="str">
        <f>IFERROR(VLOOKUP(D2030,AuctionContingency2019JUL!$A:$I,5,FALSE)," ")</f>
        <v xml:space="preserve"> </v>
      </c>
      <c r="K2030" t="str">
        <f>IFERROR(VLOOKUP(D2030,AuctionContingency2019JUL!$A:$I,6,FALSE)," ")</f>
        <v xml:space="preserve"> </v>
      </c>
      <c r="L2030" t="str">
        <f>IFERROR(VLOOKUP(D2030,AuctionContingency2019JUL!$A:$I,7,FALSE)," ")</f>
        <v xml:space="preserve"> </v>
      </c>
      <c r="M2030" t="str">
        <f>IFERROR(VLOOKUP(D2030,AuctionContingency2019JUL!$A:$I,8,FALSE)," ")</f>
        <v xml:space="preserve"> </v>
      </c>
      <c r="N2030" t="str">
        <f>IFERROR(VLOOKUP(D2030,AuctionContingency2019JUL!$A:$I,9,FALSE)," ")</f>
        <v xml:space="preserve"> </v>
      </c>
      <c r="O2030">
        <f>IFERROR(VLOOKUP(C2030,AuctionMapping2019JUL!$C:$J,4,FALSE)," ")</f>
        <v>3301</v>
      </c>
      <c r="P2030" t="str">
        <f>IFERROR(VLOOKUP(C2030,AuctionMapping2019JUL!$C:$J,5,FALSE)," ")</f>
        <v>GRESHRD_8</v>
      </c>
      <c r="Q2030">
        <f>IFERROR(VLOOKUP(C2030,AuctionMapping2019JUL!$C:$J,6,FALSE)," ")</f>
        <v>120162</v>
      </c>
      <c r="R2030" t="str">
        <f>IFERROR(VLOOKUP(C2030,AuctionMapping2019JUL!$C:$J,7,FALSE)," ")</f>
        <v>NACPW_1_8</v>
      </c>
      <c r="S2030" t="str">
        <f>IFERROR(VLOOKUP(C2030,AuctionMapping2019JUL!$C:$J,8,FALSE)," ")</f>
        <v>1</v>
      </c>
      <c r="T2030" t="str">
        <f t="shared" si="93"/>
        <v>GRESHRD_8-NACPW_1_8 FLO BASE</v>
      </c>
      <c r="U2030" t="str">
        <f t="shared" si="94"/>
        <v>NaN</v>
      </c>
      <c r="V2030" t="str">
        <f t="shared" si="95"/>
        <v>BRANCH 3301 120162 1</v>
      </c>
      <c r="W2030" t="s">
        <v>42029</v>
      </c>
      <c r="X2030">
        <v>1</v>
      </c>
    </row>
    <row r="2031" spans="1:24" x14ac:dyDescent="0.25">
      <c r="A2031" t="s">
        <v>9</v>
      </c>
      <c r="B2031" t="s">
        <v>2039</v>
      </c>
      <c r="C2031" t="s">
        <v>2033</v>
      </c>
      <c r="D2031" t="s">
        <v>4211</v>
      </c>
      <c r="E2031" s="2">
        <v>43179.583333333343</v>
      </c>
      <c r="F2031" t="s">
        <v>4501</v>
      </c>
      <c r="G2031" t="s">
        <v>4502</v>
      </c>
      <c r="H2031">
        <v>0.152</v>
      </c>
      <c r="I2031" t="s">
        <v>4504</v>
      </c>
      <c r="J2031" t="str">
        <f>IFERROR(VLOOKUP(D2031,AuctionContingency2019JUL!$A:$I,5,FALSE)," ")</f>
        <v xml:space="preserve"> </v>
      </c>
      <c r="K2031" t="str">
        <f>IFERROR(VLOOKUP(D2031,AuctionContingency2019JUL!$A:$I,6,FALSE)," ")</f>
        <v xml:space="preserve"> </v>
      </c>
      <c r="L2031" t="str">
        <f>IFERROR(VLOOKUP(D2031,AuctionContingency2019JUL!$A:$I,7,FALSE)," ")</f>
        <v xml:space="preserve"> </v>
      </c>
      <c r="M2031" t="str">
        <f>IFERROR(VLOOKUP(D2031,AuctionContingency2019JUL!$A:$I,8,FALSE)," ")</f>
        <v xml:space="preserve"> </v>
      </c>
      <c r="N2031" t="str">
        <f>IFERROR(VLOOKUP(D2031,AuctionContingency2019JUL!$A:$I,9,FALSE)," ")</f>
        <v xml:space="preserve"> </v>
      </c>
      <c r="O2031">
        <f>IFERROR(VLOOKUP(C2031,AuctionMapping2019JUL!$C:$J,4,FALSE)," ")</f>
        <v>3301</v>
      </c>
      <c r="P2031" t="str">
        <f>IFERROR(VLOOKUP(C2031,AuctionMapping2019JUL!$C:$J,5,FALSE)," ")</f>
        <v>GRESHRD_8</v>
      </c>
      <c r="Q2031">
        <f>IFERROR(VLOOKUP(C2031,AuctionMapping2019JUL!$C:$J,6,FALSE)," ")</f>
        <v>120162</v>
      </c>
      <c r="R2031" t="str">
        <f>IFERROR(VLOOKUP(C2031,AuctionMapping2019JUL!$C:$J,7,FALSE)," ")</f>
        <v>NACPW_1_8</v>
      </c>
      <c r="S2031" t="str">
        <f>IFERROR(VLOOKUP(C2031,AuctionMapping2019JUL!$C:$J,8,FALSE)," ")</f>
        <v>1</v>
      </c>
      <c r="T2031" t="str">
        <f t="shared" si="93"/>
        <v>GRESHRD_8-NACPW_1_8 FLO BASE</v>
      </c>
      <c r="U2031" t="str">
        <f t="shared" si="94"/>
        <v>NaN</v>
      </c>
      <c r="V2031" t="str">
        <f t="shared" si="95"/>
        <v>BRANCH 3301 120162 1</v>
      </c>
      <c r="W2031" t="s">
        <v>42029</v>
      </c>
      <c r="X2031">
        <v>1</v>
      </c>
    </row>
    <row r="2032" spans="1:24" x14ac:dyDescent="0.25">
      <c r="A2032" t="s">
        <v>9</v>
      </c>
      <c r="B2032" t="s">
        <v>2040</v>
      </c>
      <c r="C2032" t="s">
        <v>2033</v>
      </c>
      <c r="D2032" t="s">
        <v>4101</v>
      </c>
      <c r="E2032" s="2">
        <v>43168.333333333343</v>
      </c>
      <c r="F2032" t="s">
        <v>4500</v>
      </c>
      <c r="G2032" t="s">
        <v>4502</v>
      </c>
      <c r="H2032">
        <v>0.247</v>
      </c>
      <c r="I2032" t="s">
        <v>4504</v>
      </c>
      <c r="J2032" t="str">
        <f>IFERROR(VLOOKUP(D2032,AuctionContingency2019JUL!$A:$I,5,FALSE)," ")</f>
        <v xml:space="preserve"> </v>
      </c>
      <c r="K2032" t="str">
        <f>IFERROR(VLOOKUP(D2032,AuctionContingency2019JUL!$A:$I,6,FALSE)," ")</f>
        <v xml:space="preserve"> </v>
      </c>
      <c r="L2032" t="str">
        <f>IFERROR(VLOOKUP(D2032,AuctionContingency2019JUL!$A:$I,7,FALSE)," ")</f>
        <v xml:space="preserve"> </v>
      </c>
      <c r="M2032" t="str">
        <f>IFERROR(VLOOKUP(D2032,AuctionContingency2019JUL!$A:$I,8,FALSE)," ")</f>
        <v xml:space="preserve"> </v>
      </c>
      <c r="N2032" t="str">
        <f>IFERROR(VLOOKUP(D2032,AuctionContingency2019JUL!$A:$I,9,FALSE)," ")</f>
        <v xml:space="preserve"> </v>
      </c>
      <c r="O2032">
        <f>IFERROR(VLOOKUP(C2032,AuctionMapping2019JUL!$C:$J,4,FALSE)," ")</f>
        <v>3301</v>
      </c>
      <c r="P2032" t="str">
        <f>IFERROR(VLOOKUP(C2032,AuctionMapping2019JUL!$C:$J,5,FALSE)," ")</f>
        <v>GRESHRD_8</v>
      </c>
      <c r="Q2032">
        <f>IFERROR(VLOOKUP(C2032,AuctionMapping2019JUL!$C:$J,6,FALSE)," ")</f>
        <v>120162</v>
      </c>
      <c r="R2032" t="str">
        <f>IFERROR(VLOOKUP(C2032,AuctionMapping2019JUL!$C:$J,7,FALSE)," ")</f>
        <v>NACPW_1_8</v>
      </c>
      <c r="S2032" t="str">
        <f>IFERROR(VLOOKUP(C2032,AuctionMapping2019JUL!$C:$J,8,FALSE)," ")</f>
        <v>1</v>
      </c>
      <c r="T2032" t="str">
        <f t="shared" si="93"/>
        <v>GRESHRD_8-NACPW_1_8 FLO BASE</v>
      </c>
      <c r="U2032" t="str">
        <f t="shared" si="94"/>
        <v>NaN</v>
      </c>
      <c r="V2032" t="str">
        <f t="shared" si="95"/>
        <v>BRANCH 3301 120162 1</v>
      </c>
      <c r="W2032" t="s">
        <v>42029</v>
      </c>
      <c r="X2032">
        <v>1</v>
      </c>
    </row>
    <row r="2033" spans="1:24" x14ac:dyDescent="0.25">
      <c r="A2033" t="s">
        <v>9</v>
      </c>
      <c r="B2033" t="s">
        <v>2041</v>
      </c>
      <c r="C2033" t="s">
        <v>2033</v>
      </c>
      <c r="D2033" t="s">
        <v>3435</v>
      </c>
      <c r="E2033" s="2">
        <v>43369.375</v>
      </c>
      <c r="F2033" t="s">
        <v>4501</v>
      </c>
      <c r="G2033" t="s">
        <v>4502</v>
      </c>
      <c r="H2033">
        <v>7.4999999999999997E-2</v>
      </c>
      <c r="I2033" t="s">
        <v>4504</v>
      </c>
      <c r="J2033" t="str">
        <f>IFERROR(VLOOKUP(D2033,AuctionContingency2019JUL!$A:$I,5,FALSE)," ")</f>
        <v xml:space="preserve"> </v>
      </c>
      <c r="K2033" t="str">
        <f>IFERROR(VLOOKUP(D2033,AuctionContingency2019JUL!$A:$I,6,FALSE)," ")</f>
        <v xml:space="preserve"> </v>
      </c>
      <c r="L2033" t="str">
        <f>IFERROR(VLOOKUP(D2033,AuctionContingency2019JUL!$A:$I,7,FALSE)," ")</f>
        <v xml:space="preserve"> </v>
      </c>
      <c r="M2033" t="str">
        <f>IFERROR(VLOOKUP(D2033,AuctionContingency2019JUL!$A:$I,8,FALSE)," ")</f>
        <v xml:space="preserve"> </v>
      </c>
      <c r="N2033" t="str">
        <f>IFERROR(VLOOKUP(D2033,AuctionContingency2019JUL!$A:$I,9,FALSE)," ")</f>
        <v xml:space="preserve"> </v>
      </c>
      <c r="O2033">
        <f>IFERROR(VLOOKUP(C2033,AuctionMapping2019JUL!$C:$J,4,FALSE)," ")</f>
        <v>3301</v>
      </c>
      <c r="P2033" t="str">
        <f>IFERROR(VLOOKUP(C2033,AuctionMapping2019JUL!$C:$J,5,FALSE)," ")</f>
        <v>GRESHRD_8</v>
      </c>
      <c r="Q2033">
        <f>IFERROR(VLOOKUP(C2033,AuctionMapping2019JUL!$C:$J,6,FALSE)," ")</f>
        <v>120162</v>
      </c>
      <c r="R2033" t="str">
        <f>IFERROR(VLOOKUP(C2033,AuctionMapping2019JUL!$C:$J,7,FALSE)," ")</f>
        <v>NACPW_1_8</v>
      </c>
      <c r="S2033" t="str">
        <f>IFERROR(VLOOKUP(C2033,AuctionMapping2019JUL!$C:$J,8,FALSE)," ")</f>
        <v>1</v>
      </c>
      <c r="T2033" t="str">
        <f t="shared" si="93"/>
        <v>GRESHRD_8-NACPW_1_8 FLO BASE</v>
      </c>
      <c r="U2033" t="str">
        <f t="shared" si="94"/>
        <v>NaN</v>
      </c>
      <c r="V2033" t="str">
        <f t="shared" si="95"/>
        <v>BRANCH 3301 120162 1</v>
      </c>
      <c r="W2033" t="s">
        <v>42029</v>
      </c>
      <c r="X2033">
        <v>1</v>
      </c>
    </row>
    <row r="2034" spans="1:24" x14ac:dyDescent="0.25">
      <c r="A2034" t="s">
        <v>9</v>
      </c>
      <c r="B2034" t="s">
        <v>2042</v>
      </c>
      <c r="C2034" t="s">
        <v>2033</v>
      </c>
      <c r="D2034" t="s">
        <v>4363</v>
      </c>
      <c r="E2034" s="2">
        <v>43180.583333333343</v>
      </c>
      <c r="F2034" t="s">
        <v>4501</v>
      </c>
      <c r="G2034" t="s">
        <v>4502</v>
      </c>
      <c r="H2034">
        <v>0.40100000000000002</v>
      </c>
      <c r="I2034" t="s">
        <v>4504</v>
      </c>
      <c r="J2034" t="str">
        <f>IFERROR(VLOOKUP(D2034,AuctionContingency2019JUL!$A:$I,5,FALSE)," ")</f>
        <v xml:space="preserve"> </v>
      </c>
      <c r="K2034" t="str">
        <f>IFERROR(VLOOKUP(D2034,AuctionContingency2019JUL!$A:$I,6,FALSE)," ")</f>
        <v xml:space="preserve"> </v>
      </c>
      <c r="L2034" t="str">
        <f>IFERROR(VLOOKUP(D2034,AuctionContingency2019JUL!$A:$I,7,FALSE)," ")</f>
        <v xml:space="preserve"> </v>
      </c>
      <c r="M2034" t="str">
        <f>IFERROR(VLOOKUP(D2034,AuctionContingency2019JUL!$A:$I,8,FALSE)," ")</f>
        <v xml:space="preserve"> </v>
      </c>
      <c r="N2034" t="str">
        <f>IFERROR(VLOOKUP(D2034,AuctionContingency2019JUL!$A:$I,9,FALSE)," ")</f>
        <v xml:space="preserve"> </v>
      </c>
      <c r="O2034">
        <f>IFERROR(VLOOKUP(C2034,AuctionMapping2019JUL!$C:$J,4,FALSE)," ")</f>
        <v>3301</v>
      </c>
      <c r="P2034" t="str">
        <f>IFERROR(VLOOKUP(C2034,AuctionMapping2019JUL!$C:$J,5,FALSE)," ")</f>
        <v>GRESHRD_8</v>
      </c>
      <c r="Q2034">
        <f>IFERROR(VLOOKUP(C2034,AuctionMapping2019JUL!$C:$J,6,FALSE)," ")</f>
        <v>120162</v>
      </c>
      <c r="R2034" t="str">
        <f>IFERROR(VLOOKUP(C2034,AuctionMapping2019JUL!$C:$J,7,FALSE)," ")</f>
        <v>NACPW_1_8</v>
      </c>
      <c r="S2034" t="str">
        <f>IFERROR(VLOOKUP(C2034,AuctionMapping2019JUL!$C:$J,8,FALSE)," ")</f>
        <v>1</v>
      </c>
      <c r="T2034" t="str">
        <f t="shared" si="93"/>
        <v>GRESHRD_8-NACPW_1_8 FLO BASE</v>
      </c>
      <c r="U2034" t="str">
        <f t="shared" si="94"/>
        <v>NaN</v>
      </c>
      <c r="V2034" t="str">
        <f t="shared" si="95"/>
        <v>BRANCH 3301 120162 1</v>
      </c>
      <c r="W2034" t="s">
        <v>42029</v>
      </c>
      <c r="X2034">
        <v>1</v>
      </c>
    </row>
    <row r="2035" spans="1:24" x14ac:dyDescent="0.25">
      <c r="A2035" t="s">
        <v>9</v>
      </c>
      <c r="B2035" t="s">
        <v>2043</v>
      </c>
      <c r="C2035" t="s">
        <v>2033</v>
      </c>
      <c r="D2035" t="s">
        <v>3436</v>
      </c>
      <c r="E2035" s="2">
        <v>43180.375</v>
      </c>
      <c r="F2035" t="s">
        <v>4501</v>
      </c>
      <c r="G2035" t="s">
        <v>4502</v>
      </c>
      <c r="H2035">
        <v>0.38300000000000001</v>
      </c>
      <c r="I2035" t="s">
        <v>4504</v>
      </c>
      <c r="J2035" t="str">
        <f>IFERROR(VLOOKUP(D2035,AuctionContingency2019JUL!$A:$I,5,FALSE)," ")</f>
        <v xml:space="preserve"> </v>
      </c>
      <c r="K2035" t="str">
        <f>IFERROR(VLOOKUP(D2035,AuctionContingency2019JUL!$A:$I,6,FALSE)," ")</f>
        <v xml:space="preserve"> </v>
      </c>
      <c r="L2035" t="str">
        <f>IFERROR(VLOOKUP(D2035,AuctionContingency2019JUL!$A:$I,7,FALSE)," ")</f>
        <v xml:space="preserve"> </v>
      </c>
      <c r="M2035" t="str">
        <f>IFERROR(VLOOKUP(D2035,AuctionContingency2019JUL!$A:$I,8,FALSE)," ")</f>
        <v xml:space="preserve"> </v>
      </c>
      <c r="N2035" t="str">
        <f>IFERROR(VLOOKUP(D2035,AuctionContingency2019JUL!$A:$I,9,FALSE)," ")</f>
        <v xml:space="preserve"> </v>
      </c>
      <c r="O2035">
        <f>IFERROR(VLOOKUP(C2035,AuctionMapping2019JUL!$C:$J,4,FALSE)," ")</f>
        <v>3301</v>
      </c>
      <c r="P2035" t="str">
        <f>IFERROR(VLOOKUP(C2035,AuctionMapping2019JUL!$C:$J,5,FALSE)," ")</f>
        <v>GRESHRD_8</v>
      </c>
      <c r="Q2035">
        <f>IFERROR(VLOOKUP(C2035,AuctionMapping2019JUL!$C:$J,6,FALSE)," ")</f>
        <v>120162</v>
      </c>
      <c r="R2035" t="str">
        <f>IFERROR(VLOOKUP(C2035,AuctionMapping2019JUL!$C:$J,7,FALSE)," ")</f>
        <v>NACPW_1_8</v>
      </c>
      <c r="S2035" t="str">
        <f>IFERROR(VLOOKUP(C2035,AuctionMapping2019JUL!$C:$J,8,FALSE)," ")</f>
        <v>1</v>
      </c>
      <c r="T2035" t="str">
        <f t="shared" si="93"/>
        <v>GRESHRD_8-NACPW_1_8 FLO BASE</v>
      </c>
      <c r="U2035" t="str">
        <f t="shared" si="94"/>
        <v>NaN</v>
      </c>
      <c r="V2035" t="str">
        <f t="shared" si="95"/>
        <v>BRANCH 3301 120162 1</v>
      </c>
      <c r="W2035" t="s">
        <v>42029</v>
      </c>
      <c r="X2035">
        <v>1</v>
      </c>
    </row>
    <row r="2036" spans="1:24" x14ac:dyDescent="0.25">
      <c r="A2036" t="s">
        <v>9</v>
      </c>
      <c r="B2036" t="s">
        <v>2044</v>
      </c>
      <c r="C2036" t="s">
        <v>2033</v>
      </c>
      <c r="D2036" t="s">
        <v>4364</v>
      </c>
      <c r="E2036" s="2">
        <v>43316.583333333343</v>
      </c>
      <c r="F2036" t="s">
        <v>4501</v>
      </c>
      <c r="G2036" t="s">
        <v>4502</v>
      </c>
      <c r="H2036">
        <v>1.087</v>
      </c>
      <c r="I2036" t="s">
        <v>4503</v>
      </c>
      <c r="J2036">
        <f>IFERROR(VLOOKUP(D2036,AuctionContingency2019JUL!$A:$I,5,FALSE)," ")</f>
        <v>47150</v>
      </c>
      <c r="K2036" t="str">
        <f>IFERROR(VLOOKUP(D2036,AuctionContingency2019JUL!$A:$I,6,FALSE)," ")</f>
        <v>H_O_C__</v>
      </c>
      <c r="L2036">
        <f>IFERROR(VLOOKUP(D2036,AuctionContingency2019JUL!$A:$I,7,FALSE)," ")</f>
        <v>47170</v>
      </c>
      <c r="M2036" t="str">
        <f>IFERROR(VLOOKUP(D2036,AuctionContingency2019JUL!$A:$I,8,FALSE)," ")</f>
        <v>H_O_C__</v>
      </c>
      <c r="N2036">
        <f>IFERROR(VLOOKUP(D2036,AuctionContingency2019JUL!$A:$I,9,FALSE)," ")</f>
        <v>5</v>
      </c>
      <c r="O2036">
        <f>IFERROR(VLOOKUP(C2036,AuctionMapping2019JUL!$C:$J,4,FALSE)," ")</f>
        <v>3301</v>
      </c>
      <c r="P2036" t="str">
        <f>IFERROR(VLOOKUP(C2036,AuctionMapping2019JUL!$C:$J,5,FALSE)," ")</f>
        <v>GRESHRD_8</v>
      </c>
      <c r="Q2036">
        <f>IFERROR(VLOOKUP(C2036,AuctionMapping2019JUL!$C:$J,6,FALSE)," ")</f>
        <v>120162</v>
      </c>
      <c r="R2036" t="str">
        <f>IFERROR(VLOOKUP(C2036,AuctionMapping2019JUL!$C:$J,7,FALSE)," ")</f>
        <v>NACPW_1_8</v>
      </c>
      <c r="S2036" t="str">
        <f>IFERROR(VLOOKUP(C2036,AuctionMapping2019JUL!$C:$J,8,FALSE)," ")</f>
        <v>1</v>
      </c>
      <c r="T2036" t="str">
        <f t="shared" si="93"/>
        <v>GRESHRD_8-NACPW_1_8 FLO H_O_C__-H_O_C__</v>
      </c>
      <c r="U2036" t="str">
        <f t="shared" si="94"/>
        <v>BRANCHOPEN 47150 47170 3301</v>
      </c>
      <c r="V2036" t="str">
        <f t="shared" si="95"/>
        <v>BRANCH 3301 120162 1</v>
      </c>
      <c r="W2036" t="s">
        <v>42029</v>
      </c>
      <c r="X2036">
        <v>1</v>
      </c>
    </row>
    <row r="2037" spans="1:24" x14ac:dyDescent="0.25">
      <c r="A2037" t="s">
        <v>9</v>
      </c>
      <c r="B2037" t="s">
        <v>2045</v>
      </c>
      <c r="C2037" t="s">
        <v>2033</v>
      </c>
      <c r="D2037" t="s">
        <v>3565</v>
      </c>
      <c r="E2037" s="2">
        <v>43176.541666666657</v>
      </c>
      <c r="F2037" t="s">
        <v>4501</v>
      </c>
      <c r="G2037" t="s">
        <v>4502</v>
      </c>
      <c r="H2037">
        <v>0.94299999999999995</v>
      </c>
      <c r="I2037" t="s">
        <v>4503</v>
      </c>
      <c r="J2037" t="str">
        <f>IFERROR(VLOOKUP(D2037,AuctionContingency2019JUL!$A:$I,5,FALSE)," ")</f>
        <v xml:space="preserve"> </v>
      </c>
      <c r="K2037" t="str">
        <f>IFERROR(VLOOKUP(D2037,AuctionContingency2019JUL!$A:$I,6,FALSE)," ")</f>
        <v xml:space="preserve"> </v>
      </c>
      <c r="L2037" t="str">
        <f>IFERROR(VLOOKUP(D2037,AuctionContingency2019JUL!$A:$I,7,FALSE)," ")</f>
        <v xml:space="preserve"> </v>
      </c>
      <c r="M2037" t="str">
        <f>IFERROR(VLOOKUP(D2037,AuctionContingency2019JUL!$A:$I,8,FALSE)," ")</f>
        <v xml:space="preserve"> </v>
      </c>
      <c r="N2037" t="str">
        <f>IFERROR(VLOOKUP(D2037,AuctionContingency2019JUL!$A:$I,9,FALSE)," ")</f>
        <v xml:space="preserve"> </v>
      </c>
      <c r="O2037">
        <f>IFERROR(VLOOKUP(C2037,AuctionMapping2019JUL!$C:$J,4,FALSE)," ")</f>
        <v>3301</v>
      </c>
      <c r="P2037" t="str">
        <f>IFERROR(VLOOKUP(C2037,AuctionMapping2019JUL!$C:$J,5,FALSE)," ")</f>
        <v>GRESHRD_8</v>
      </c>
      <c r="Q2037">
        <f>IFERROR(VLOOKUP(C2037,AuctionMapping2019JUL!$C:$J,6,FALSE)," ")</f>
        <v>120162</v>
      </c>
      <c r="R2037" t="str">
        <f>IFERROR(VLOOKUP(C2037,AuctionMapping2019JUL!$C:$J,7,FALSE)," ")</f>
        <v>NACPW_1_8</v>
      </c>
      <c r="S2037" t="str">
        <f>IFERROR(VLOOKUP(C2037,AuctionMapping2019JUL!$C:$J,8,FALSE)," ")</f>
        <v>1</v>
      </c>
      <c r="T2037" t="str">
        <f t="shared" si="93"/>
        <v>GRESHRD_8-NACPW_1_8 FLO BASE</v>
      </c>
      <c r="U2037" t="str">
        <f t="shared" si="94"/>
        <v>NaN</v>
      </c>
      <c r="V2037" t="str">
        <f t="shared" si="95"/>
        <v>BRANCH 3301 120162 1</v>
      </c>
      <c r="W2037" t="s">
        <v>42029</v>
      </c>
      <c r="X2037">
        <v>1</v>
      </c>
    </row>
    <row r="2038" spans="1:24" x14ac:dyDescent="0.25">
      <c r="A2038" t="s">
        <v>9</v>
      </c>
      <c r="B2038" t="s">
        <v>2046</v>
      </c>
      <c r="C2038" t="s">
        <v>2033</v>
      </c>
      <c r="D2038" t="s">
        <v>3446</v>
      </c>
      <c r="E2038" s="2">
        <v>43165.25</v>
      </c>
      <c r="F2038" t="s">
        <v>4500</v>
      </c>
      <c r="G2038" t="s">
        <v>4502</v>
      </c>
      <c r="H2038">
        <v>0.17299999999999999</v>
      </c>
      <c r="I2038" t="s">
        <v>4503</v>
      </c>
      <c r="J2038" t="str">
        <f>IFERROR(VLOOKUP(D2038,AuctionContingency2019JUL!$A:$I,5,FALSE)," ")</f>
        <v xml:space="preserve"> </v>
      </c>
      <c r="K2038" t="str">
        <f>IFERROR(VLOOKUP(D2038,AuctionContingency2019JUL!$A:$I,6,FALSE)," ")</f>
        <v xml:space="preserve"> </v>
      </c>
      <c r="L2038" t="str">
        <f>IFERROR(VLOOKUP(D2038,AuctionContingency2019JUL!$A:$I,7,FALSE)," ")</f>
        <v xml:space="preserve"> </v>
      </c>
      <c r="M2038" t="str">
        <f>IFERROR(VLOOKUP(D2038,AuctionContingency2019JUL!$A:$I,8,FALSE)," ")</f>
        <v xml:space="preserve"> </v>
      </c>
      <c r="N2038" t="str">
        <f>IFERROR(VLOOKUP(D2038,AuctionContingency2019JUL!$A:$I,9,FALSE)," ")</f>
        <v xml:space="preserve"> </v>
      </c>
      <c r="O2038">
        <f>IFERROR(VLOOKUP(C2038,AuctionMapping2019JUL!$C:$J,4,FALSE)," ")</f>
        <v>3301</v>
      </c>
      <c r="P2038" t="str">
        <f>IFERROR(VLOOKUP(C2038,AuctionMapping2019JUL!$C:$J,5,FALSE)," ")</f>
        <v>GRESHRD_8</v>
      </c>
      <c r="Q2038">
        <f>IFERROR(VLOOKUP(C2038,AuctionMapping2019JUL!$C:$J,6,FALSE)," ")</f>
        <v>120162</v>
      </c>
      <c r="R2038" t="str">
        <f>IFERROR(VLOOKUP(C2038,AuctionMapping2019JUL!$C:$J,7,FALSE)," ")</f>
        <v>NACPW_1_8</v>
      </c>
      <c r="S2038" t="str">
        <f>IFERROR(VLOOKUP(C2038,AuctionMapping2019JUL!$C:$J,8,FALSE)," ")</f>
        <v>1</v>
      </c>
      <c r="T2038" t="str">
        <f t="shared" si="93"/>
        <v>GRESHRD_8-NACPW_1_8 FLO BASE</v>
      </c>
      <c r="U2038" t="str">
        <f t="shared" si="94"/>
        <v>NaN</v>
      </c>
      <c r="V2038" t="str">
        <f t="shared" si="95"/>
        <v>BRANCH 3301 120162 1</v>
      </c>
      <c r="W2038" t="s">
        <v>42029</v>
      </c>
      <c r="X2038">
        <v>1</v>
      </c>
    </row>
    <row r="2039" spans="1:24" x14ac:dyDescent="0.25">
      <c r="A2039" t="s">
        <v>9</v>
      </c>
      <c r="B2039" t="s">
        <v>2047</v>
      </c>
      <c r="C2039" t="s">
        <v>2033</v>
      </c>
      <c r="D2039" t="s">
        <v>3447</v>
      </c>
      <c r="E2039" s="2">
        <v>43179.583333333343</v>
      </c>
      <c r="F2039" t="s">
        <v>4501</v>
      </c>
      <c r="G2039" t="s">
        <v>4502</v>
      </c>
      <c r="H2039">
        <v>0.29499999999999998</v>
      </c>
      <c r="I2039" t="s">
        <v>4504</v>
      </c>
      <c r="J2039">
        <f>IFERROR(VLOOKUP(D2039,AuctionContingency2019JUL!$A:$I,5,FALSE)," ")</f>
        <v>3399</v>
      </c>
      <c r="K2039" t="str">
        <f>IFERROR(VLOOKUP(D2039,AuctionContingency2019JUL!$A:$I,6,FALSE)," ")</f>
        <v>RAT_SNAK</v>
      </c>
      <c r="L2039">
        <f>IFERROR(VLOOKUP(D2039,AuctionContingency2019JUL!$A:$I,7,FALSE)," ")</f>
        <v>3409</v>
      </c>
      <c r="M2039" t="str">
        <f>IFERROR(VLOOKUP(D2039,AuctionContingency2019JUL!$A:$I,8,FALSE)," ")</f>
        <v>LAKE_CRK</v>
      </c>
      <c r="N2039">
        <f>IFERROR(VLOOKUP(D2039,AuctionContingency2019JUL!$A:$I,9,FALSE)," ")</f>
        <v>1</v>
      </c>
      <c r="O2039">
        <f>IFERROR(VLOOKUP(C2039,AuctionMapping2019JUL!$C:$J,4,FALSE)," ")</f>
        <v>3301</v>
      </c>
      <c r="P2039" t="str">
        <f>IFERROR(VLOOKUP(C2039,AuctionMapping2019JUL!$C:$J,5,FALSE)," ")</f>
        <v>GRESHRD_8</v>
      </c>
      <c r="Q2039">
        <f>IFERROR(VLOOKUP(C2039,AuctionMapping2019JUL!$C:$J,6,FALSE)," ")</f>
        <v>120162</v>
      </c>
      <c r="R2039" t="str">
        <f>IFERROR(VLOOKUP(C2039,AuctionMapping2019JUL!$C:$J,7,FALSE)," ")</f>
        <v>NACPW_1_8</v>
      </c>
      <c r="S2039" t="str">
        <f>IFERROR(VLOOKUP(C2039,AuctionMapping2019JUL!$C:$J,8,FALSE)," ")</f>
        <v>1</v>
      </c>
      <c r="T2039" t="str">
        <f t="shared" si="93"/>
        <v>GRESHRD_8-NACPW_1_8 FLO RAT_SNAK-LAKE_CRK</v>
      </c>
      <c r="U2039" t="str">
        <f t="shared" si="94"/>
        <v>BRANCHOPEN 3399 3409 3301</v>
      </c>
      <c r="V2039" t="str">
        <f t="shared" si="95"/>
        <v>BRANCH 3301 120162 1</v>
      </c>
      <c r="W2039" t="s">
        <v>42029</v>
      </c>
      <c r="X2039">
        <v>1</v>
      </c>
    </row>
    <row r="2040" spans="1:24" x14ac:dyDescent="0.25">
      <c r="A2040" t="s">
        <v>9</v>
      </c>
      <c r="B2040" t="s">
        <v>2048</v>
      </c>
      <c r="C2040" t="s">
        <v>2033</v>
      </c>
      <c r="D2040" t="s">
        <v>4365</v>
      </c>
      <c r="E2040" s="2">
        <v>43166.833333333343</v>
      </c>
      <c r="F2040" t="s">
        <v>4500</v>
      </c>
      <c r="G2040" t="s">
        <v>4502</v>
      </c>
      <c r="H2040">
        <v>0.39500000000000002</v>
      </c>
      <c r="I2040" t="s">
        <v>4504</v>
      </c>
      <c r="J2040" t="str">
        <f>IFERROR(VLOOKUP(D2040,AuctionContingency2019JUL!$A:$I,5,FALSE)," ")</f>
        <v xml:space="preserve"> </v>
      </c>
      <c r="K2040" t="str">
        <f>IFERROR(VLOOKUP(D2040,AuctionContingency2019JUL!$A:$I,6,FALSE)," ")</f>
        <v xml:space="preserve"> </v>
      </c>
      <c r="L2040" t="str">
        <f>IFERROR(VLOOKUP(D2040,AuctionContingency2019JUL!$A:$I,7,FALSE)," ")</f>
        <v xml:space="preserve"> </v>
      </c>
      <c r="M2040" t="str">
        <f>IFERROR(VLOOKUP(D2040,AuctionContingency2019JUL!$A:$I,8,FALSE)," ")</f>
        <v xml:space="preserve"> </v>
      </c>
      <c r="N2040" t="str">
        <f>IFERROR(VLOOKUP(D2040,AuctionContingency2019JUL!$A:$I,9,FALSE)," ")</f>
        <v xml:space="preserve"> </v>
      </c>
      <c r="O2040">
        <f>IFERROR(VLOOKUP(C2040,AuctionMapping2019JUL!$C:$J,4,FALSE)," ")</f>
        <v>3301</v>
      </c>
      <c r="P2040" t="str">
        <f>IFERROR(VLOOKUP(C2040,AuctionMapping2019JUL!$C:$J,5,FALSE)," ")</f>
        <v>GRESHRD_8</v>
      </c>
      <c r="Q2040">
        <f>IFERROR(VLOOKUP(C2040,AuctionMapping2019JUL!$C:$J,6,FALSE)," ")</f>
        <v>120162</v>
      </c>
      <c r="R2040" t="str">
        <f>IFERROR(VLOOKUP(C2040,AuctionMapping2019JUL!$C:$J,7,FALSE)," ")</f>
        <v>NACPW_1_8</v>
      </c>
      <c r="S2040" t="str">
        <f>IFERROR(VLOOKUP(C2040,AuctionMapping2019JUL!$C:$J,8,FALSE)," ")</f>
        <v>1</v>
      </c>
      <c r="T2040" t="str">
        <f t="shared" si="93"/>
        <v>GRESHRD_8-NACPW_1_8 FLO BASE</v>
      </c>
      <c r="U2040" t="str">
        <f t="shared" si="94"/>
        <v>NaN</v>
      </c>
      <c r="V2040" t="str">
        <f t="shared" si="95"/>
        <v>BRANCH 3301 120162 1</v>
      </c>
      <c r="W2040" t="s">
        <v>42029</v>
      </c>
      <c r="X2040">
        <v>1</v>
      </c>
    </row>
    <row r="2041" spans="1:24" x14ac:dyDescent="0.25">
      <c r="A2041" t="s">
        <v>9</v>
      </c>
      <c r="B2041" t="s">
        <v>2049</v>
      </c>
      <c r="C2041" t="s">
        <v>3279</v>
      </c>
      <c r="D2041" t="s">
        <v>3918</v>
      </c>
      <c r="E2041" s="2">
        <v>43109.416666666657</v>
      </c>
      <c r="F2041" t="s">
        <v>4500</v>
      </c>
      <c r="G2041" t="s">
        <v>4502</v>
      </c>
      <c r="H2041">
        <v>91.84</v>
      </c>
      <c r="I2041" t="s">
        <v>4504</v>
      </c>
      <c r="J2041" t="str">
        <f>IFERROR(VLOOKUP(D2041,AuctionContingency2019JUL!$A:$I,5,FALSE)," ")</f>
        <v xml:space="preserve"> </v>
      </c>
      <c r="K2041" t="str">
        <f>IFERROR(VLOOKUP(D2041,AuctionContingency2019JUL!$A:$I,6,FALSE)," ")</f>
        <v xml:space="preserve"> </v>
      </c>
      <c r="L2041" t="str">
        <f>IFERROR(VLOOKUP(D2041,AuctionContingency2019JUL!$A:$I,7,FALSE)," ")</f>
        <v xml:space="preserve"> </v>
      </c>
      <c r="M2041" t="str">
        <f>IFERROR(VLOOKUP(D2041,AuctionContingency2019JUL!$A:$I,8,FALSE)," ")</f>
        <v xml:space="preserve"> </v>
      </c>
      <c r="N2041" t="str">
        <f>IFERROR(VLOOKUP(D2041,AuctionContingency2019JUL!$A:$I,9,FALSE)," ")</f>
        <v xml:space="preserve"> </v>
      </c>
      <c r="O2041">
        <f>IFERROR(VLOOKUP(C2041,AuctionMapping2019JUL!$C:$J,4,FALSE)," ")</f>
        <v>5693</v>
      </c>
      <c r="P2041" t="str">
        <f>IFERROR(VLOOKUP(C2041,AuctionMapping2019JUL!$C:$J,5,FALSE)," ")</f>
        <v>SNMIGUELTAP9</v>
      </c>
      <c r="Q2041">
        <f>IFERROR(VLOOKUP(C2041,AuctionMapping2019JUL!$C:$J,6,FALSE)," ")</f>
        <v>5698</v>
      </c>
      <c r="R2041" t="str">
        <f>IFERROR(VLOOKUP(C2041,AuctionMapping2019JUL!$C:$J,7,FALSE)," ")</f>
        <v>NCALLIHAMSB9</v>
      </c>
      <c r="S2041" t="str">
        <f>IFERROR(VLOOKUP(C2041,AuctionMapping2019JUL!$C:$J,8,FALSE)," ")</f>
        <v>1</v>
      </c>
      <c r="T2041" t="str">
        <f t="shared" si="93"/>
        <v>SNMIGUELTAP9-NCALLIHAMSB9 FLO BASE</v>
      </c>
      <c r="U2041" t="str">
        <f t="shared" si="94"/>
        <v>NaN</v>
      </c>
      <c r="V2041" t="str">
        <f t="shared" si="95"/>
        <v>BRANCH 5693 5698 1</v>
      </c>
      <c r="W2041" t="s">
        <v>42029</v>
      </c>
      <c r="X2041">
        <v>1</v>
      </c>
    </row>
    <row r="2042" spans="1:24" x14ac:dyDescent="0.25">
      <c r="A2042" t="s">
        <v>9</v>
      </c>
      <c r="B2042" t="s">
        <v>2050</v>
      </c>
      <c r="C2042" t="s">
        <v>3280</v>
      </c>
      <c r="D2042" t="s">
        <v>3944</v>
      </c>
      <c r="E2042" s="2">
        <v>43187</v>
      </c>
      <c r="F2042" t="s">
        <v>4501</v>
      </c>
      <c r="G2042" t="s">
        <v>4502</v>
      </c>
      <c r="H2042">
        <v>1.212</v>
      </c>
      <c r="I2042" t="s">
        <v>4503</v>
      </c>
      <c r="J2042" t="str">
        <f>IFERROR(VLOOKUP(D2042,AuctionContingency2019JUL!$A:$I,5,FALSE)," ")</f>
        <v xml:space="preserve"> </v>
      </c>
      <c r="K2042" t="str">
        <f>IFERROR(VLOOKUP(D2042,AuctionContingency2019JUL!$A:$I,6,FALSE)," ")</f>
        <v xml:space="preserve"> </v>
      </c>
      <c r="L2042" t="str">
        <f>IFERROR(VLOOKUP(D2042,AuctionContingency2019JUL!$A:$I,7,FALSE)," ")</f>
        <v xml:space="preserve"> </v>
      </c>
      <c r="M2042" t="str">
        <f>IFERROR(VLOOKUP(D2042,AuctionContingency2019JUL!$A:$I,8,FALSE)," ")</f>
        <v xml:space="preserve"> </v>
      </c>
      <c r="N2042" t="str">
        <f>IFERROR(VLOOKUP(D2042,AuctionContingency2019JUL!$A:$I,9,FALSE)," ")</f>
        <v xml:space="preserve"> </v>
      </c>
      <c r="O2042">
        <f>IFERROR(VLOOKUP(C2042,AuctionMapping2019JUL!$C:$J,4,FALSE)," ")</f>
        <v>8145</v>
      </c>
      <c r="P2042" t="str">
        <f>IFERROR(VLOOKUP(C2042,AuctionMapping2019JUL!$C:$J,5,FALSE)," ")</f>
        <v>VISTRON4A</v>
      </c>
      <c r="Q2042">
        <f>IFERROR(VLOOKUP(C2042,AuctionMapping2019JUL!$C:$J,6,FALSE)," ")</f>
        <v>8152</v>
      </c>
      <c r="R2042" t="str">
        <f>IFERROR(VLOOKUP(C2042,AuctionMapping2019JUL!$C:$J,7,FALSE)," ")</f>
        <v>NCARBIDE4A</v>
      </c>
      <c r="S2042" t="str">
        <f>IFERROR(VLOOKUP(C2042,AuctionMapping2019JUL!$C:$J,8,FALSE)," ")</f>
        <v>1</v>
      </c>
      <c r="T2042" t="str">
        <f t="shared" si="93"/>
        <v>VISTRON4A-NCARBIDE4A FLO BASE</v>
      </c>
      <c r="U2042" t="str">
        <f t="shared" si="94"/>
        <v>NaN</v>
      </c>
      <c r="V2042" t="str">
        <f t="shared" si="95"/>
        <v>BRANCH 8145 8152 1</v>
      </c>
      <c r="W2042" t="s">
        <v>42029</v>
      </c>
      <c r="X2042">
        <v>1</v>
      </c>
    </row>
    <row r="2043" spans="1:24" x14ac:dyDescent="0.25">
      <c r="A2043" t="s">
        <v>9</v>
      </c>
      <c r="B2043" t="s">
        <v>2051</v>
      </c>
      <c r="C2043" t="s">
        <v>3280</v>
      </c>
      <c r="D2043" t="s">
        <v>4118</v>
      </c>
      <c r="E2043" s="2">
        <v>43194.333333333343</v>
      </c>
      <c r="F2043" t="s">
        <v>4501</v>
      </c>
      <c r="G2043" t="s">
        <v>4502</v>
      </c>
      <c r="H2043">
        <v>0.39500000000000002</v>
      </c>
      <c r="I2043" t="s">
        <v>4504</v>
      </c>
      <c r="J2043" t="str">
        <f>IFERROR(VLOOKUP(D2043,AuctionContingency2019JUL!$A:$I,5,FALSE)," ")</f>
        <v xml:space="preserve"> </v>
      </c>
      <c r="K2043" t="str">
        <f>IFERROR(VLOOKUP(D2043,AuctionContingency2019JUL!$A:$I,6,FALSE)," ")</f>
        <v xml:space="preserve"> </v>
      </c>
      <c r="L2043" t="str">
        <f>IFERROR(VLOOKUP(D2043,AuctionContingency2019JUL!$A:$I,7,FALSE)," ")</f>
        <v xml:space="preserve"> </v>
      </c>
      <c r="M2043" t="str">
        <f>IFERROR(VLOOKUP(D2043,AuctionContingency2019JUL!$A:$I,8,FALSE)," ")</f>
        <v xml:space="preserve"> </v>
      </c>
      <c r="N2043" t="str">
        <f>IFERROR(VLOOKUP(D2043,AuctionContingency2019JUL!$A:$I,9,FALSE)," ")</f>
        <v xml:space="preserve"> </v>
      </c>
      <c r="O2043">
        <f>IFERROR(VLOOKUP(C2043,AuctionMapping2019JUL!$C:$J,4,FALSE)," ")</f>
        <v>8145</v>
      </c>
      <c r="P2043" t="str">
        <f>IFERROR(VLOOKUP(C2043,AuctionMapping2019JUL!$C:$J,5,FALSE)," ")</f>
        <v>VISTRON4A</v>
      </c>
      <c r="Q2043">
        <f>IFERROR(VLOOKUP(C2043,AuctionMapping2019JUL!$C:$J,6,FALSE)," ")</f>
        <v>8152</v>
      </c>
      <c r="R2043" t="str">
        <f>IFERROR(VLOOKUP(C2043,AuctionMapping2019JUL!$C:$J,7,FALSE)," ")</f>
        <v>NCARBIDE4A</v>
      </c>
      <c r="S2043" t="str">
        <f>IFERROR(VLOOKUP(C2043,AuctionMapping2019JUL!$C:$J,8,FALSE)," ")</f>
        <v>1</v>
      </c>
      <c r="T2043" t="str">
        <f t="shared" si="93"/>
        <v>VISTRON4A-NCARBIDE4A FLO BASE</v>
      </c>
      <c r="U2043" t="str">
        <f t="shared" si="94"/>
        <v>NaN</v>
      </c>
      <c r="V2043" t="str">
        <f t="shared" si="95"/>
        <v>BRANCH 8145 8152 1</v>
      </c>
      <c r="W2043" t="s">
        <v>42029</v>
      </c>
      <c r="X2043">
        <v>1</v>
      </c>
    </row>
    <row r="2044" spans="1:24" x14ac:dyDescent="0.25">
      <c r="A2044" t="s">
        <v>9</v>
      </c>
      <c r="B2044" t="s">
        <v>2052</v>
      </c>
      <c r="C2044" t="s">
        <v>3280</v>
      </c>
      <c r="D2044" t="s">
        <v>3938</v>
      </c>
      <c r="E2044" s="2">
        <v>43243.333333333343</v>
      </c>
      <c r="F2044" t="s">
        <v>4501</v>
      </c>
      <c r="G2044" t="s">
        <v>4502</v>
      </c>
      <c r="H2044">
        <v>2.923</v>
      </c>
      <c r="I2044" t="s">
        <v>4504</v>
      </c>
      <c r="J2044" t="str">
        <f>IFERROR(VLOOKUP(D2044,AuctionContingency2019JUL!$A:$I,5,FALSE)," ")</f>
        <v xml:space="preserve"> </v>
      </c>
      <c r="K2044" t="str">
        <f>IFERROR(VLOOKUP(D2044,AuctionContingency2019JUL!$A:$I,6,FALSE)," ")</f>
        <v xml:space="preserve"> </v>
      </c>
      <c r="L2044" t="str">
        <f>IFERROR(VLOOKUP(D2044,AuctionContingency2019JUL!$A:$I,7,FALSE)," ")</f>
        <v xml:space="preserve"> </v>
      </c>
      <c r="M2044" t="str">
        <f>IFERROR(VLOOKUP(D2044,AuctionContingency2019JUL!$A:$I,8,FALSE)," ")</f>
        <v xml:space="preserve"> </v>
      </c>
      <c r="N2044" t="str">
        <f>IFERROR(VLOOKUP(D2044,AuctionContingency2019JUL!$A:$I,9,FALSE)," ")</f>
        <v xml:space="preserve"> </v>
      </c>
      <c r="O2044">
        <f>IFERROR(VLOOKUP(C2044,AuctionMapping2019JUL!$C:$J,4,FALSE)," ")</f>
        <v>8145</v>
      </c>
      <c r="P2044" t="str">
        <f>IFERROR(VLOOKUP(C2044,AuctionMapping2019JUL!$C:$J,5,FALSE)," ")</f>
        <v>VISTRON4A</v>
      </c>
      <c r="Q2044">
        <f>IFERROR(VLOOKUP(C2044,AuctionMapping2019JUL!$C:$J,6,FALSE)," ")</f>
        <v>8152</v>
      </c>
      <c r="R2044" t="str">
        <f>IFERROR(VLOOKUP(C2044,AuctionMapping2019JUL!$C:$J,7,FALSE)," ")</f>
        <v>NCARBIDE4A</v>
      </c>
      <c r="S2044" t="str">
        <f>IFERROR(VLOOKUP(C2044,AuctionMapping2019JUL!$C:$J,8,FALSE)," ")</f>
        <v>1</v>
      </c>
      <c r="T2044" t="str">
        <f t="shared" si="93"/>
        <v>VISTRON4A-NCARBIDE4A FLO BASE</v>
      </c>
      <c r="U2044" t="str">
        <f t="shared" si="94"/>
        <v>NaN</v>
      </c>
      <c r="V2044" t="str">
        <f t="shared" si="95"/>
        <v>BRANCH 8145 8152 1</v>
      </c>
      <c r="W2044" t="s">
        <v>42029</v>
      </c>
      <c r="X2044">
        <v>1</v>
      </c>
    </row>
    <row r="2045" spans="1:24" x14ac:dyDescent="0.25">
      <c r="A2045" t="s">
        <v>9</v>
      </c>
      <c r="B2045" t="s">
        <v>2053</v>
      </c>
      <c r="C2045" t="s">
        <v>3281</v>
      </c>
      <c r="D2045" t="s">
        <v>4238</v>
      </c>
      <c r="E2045" s="2">
        <v>43103.625</v>
      </c>
      <c r="F2045" t="s">
        <v>4500</v>
      </c>
      <c r="G2045" t="s">
        <v>4502</v>
      </c>
      <c r="H2045">
        <v>0.13100000000000001</v>
      </c>
      <c r="I2045" t="s">
        <v>4504</v>
      </c>
      <c r="J2045">
        <f>IFERROR(VLOOKUP(D2045,AuctionContingency2019JUL!$A:$I,5,FALSE)," ")</f>
        <v>8380</v>
      </c>
      <c r="K2045" t="str">
        <f>IFERROR(VLOOKUP(D2045,AuctionContingency2019JUL!$A:$I,6,FALSE)," ")</f>
        <v>NEDIN4A</v>
      </c>
      <c r="L2045">
        <f>IFERROR(VLOOKUP(D2045,AuctionContingency2019JUL!$A:$I,7,FALSE)," ")</f>
        <v>138</v>
      </c>
      <c r="M2045">
        <f>IFERROR(VLOOKUP(D2045,AuctionContingency2019JUL!$A:$I,8,FALSE)," ")</f>
        <v>8383</v>
      </c>
      <c r="N2045" t="str">
        <f>IFERROR(VLOOKUP(D2045,AuctionContingency2019JUL!$A:$I,9,FALSE)," ")</f>
        <v>NEDIN7A</v>
      </c>
      <c r="O2045" t="str">
        <f>IFERROR(VLOOKUP(C2045,AuctionMapping2019JUL!$C:$J,4,FALSE)," ")</f>
        <v xml:space="preserve"> </v>
      </c>
      <c r="P2045" t="str">
        <f>IFERROR(VLOOKUP(C2045,AuctionMapping2019JUL!$C:$J,5,FALSE)," ")</f>
        <v xml:space="preserve"> </v>
      </c>
      <c r="Q2045" t="str">
        <f>IFERROR(VLOOKUP(C2045,AuctionMapping2019JUL!$C:$J,6,FALSE)," ")</f>
        <v xml:space="preserve"> </v>
      </c>
      <c r="R2045" t="str">
        <f>IFERROR(VLOOKUP(C2045,AuctionMapping2019JUL!$C:$J,7,FALSE)," ")</f>
        <v xml:space="preserve"> </v>
      </c>
      <c r="S2045" t="str">
        <f>IFERROR(VLOOKUP(C2045,AuctionMapping2019JUL!$C:$J,8,FALSE)," ")</f>
        <v xml:space="preserve"> </v>
      </c>
      <c r="T2045" t="str">
        <f t="shared" si="93"/>
        <v>NaN</v>
      </c>
      <c r="U2045" t="str">
        <f t="shared" si="94"/>
        <v xml:space="preserve">BRANCHOPEN 8380 138  </v>
      </c>
      <c r="V2045" t="str">
        <f t="shared" si="95"/>
        <v>NaN</v>
      </c>
      <c r="W2045" t="s">
        <v>42029</v>
      </c>
      <c r="X2045">
        <v>1</v>
      </c>
    </row>
    <row r="2046" spans="1:24" x14ac:dyDescent="0.25">
      <c r="A2046" t="s">
        <v>9</v>
      </c>
      <c r="B2046" t="s">
        <v>2054</v>
      </c>
      <c r="C2046" t="s">
        <v>3282</v>
      </c>
      <c r="D2046" t="s">
        <v>4238</v>
      </c>
      <c r="E2046" s="2">
        <v>43103.625</v>
      </c>
      <c r="F2046" t="s">
        <v>4500</v>
      </c>
      <c r="G2046" t="s">
        <v>4502</v>
      </c>
      <c r="H2046">
        <v>0.13100000000000001</v>
      </c>
      <c r="I2046" t="s">
        <v>4504</v>
      </c>
      <c r="J2046">
        <f>IFERROR(VLOOKUP(D2046,AuctionContingency2019JUL!$A:$I,5,FALSE)," ")</f>
        <v>8380</v>
      </c>
      <c r="K2046" t="str">
        <f>IFERROR(VLOOKUP(D2046,AuctionContingency2019JUL!$A:$I,6,FALSE)," ")</f>
        <v>NEDIN4A</v>
      </c>
      <c r="L2046">
        <f>IFERROR(VLOOKUP(D2046,AuctionContingency2019JUL!$A:$I,7,FALSE)," ")</f>
        <v>138</v>
      </c>
      <c r="M2046">
        <f>IFERROR(VLOOKUP(D2046,AuctionContingency2019JUL!$A:$I,8,FALSE)," ")</f>
        <v>8383</v>
      </c>
      <c r="N2046" t="str">
        <f>IFERROR(VLOOKUP(D2046,AuctionContingency2019JUL!$A:$I,9,FALSE)," ")</f>
        <v>NEDIN7A</v>
      </c>
      <c r="O2046" t="str">
        <f>IFERROR(VLOOKUP(C2046,AuctionMapping2019JUL!$C:$J,4,FALSE)," ")</f>
        <v xml:space="preserve"> </v>
      </c>
      <c r="P2046" t="str">
        <f>IFERROR(VLOOKUP(C2046,AuctionMapping2019JUL!$C:$J,5,FALSE)," ")</f>
        <v xml:space="preserve"> </v>
      </c>
      <c r="Q2046" t="str">
        <f>IFERROR(VLOOKUP(C2046,AuctionMapping2019JUL!$C:$J,6,FALSE)," ")</f>
        <v xml:space="preserve"> </v>
      </c>
      <c r="R2046" t="str">
        <f>IFERROR(VLOOKUP(C2046,AuctionMapping2019JUL!$C:$J,7,FALSE)," ")</f>
        <v xml:space="preserve"> </v>
      </c>
      <c r="S2046" t="str">
        <f>IFERROR(VLOOKUP(C2046,AuctionMapping2019JUL!$C:$J,8,FALSE)," ")</f>
        <v xml:space="preserve"> </v>
      </c>
      <c r="T2046" t="str">
        <f t="shared" si="93"/>
        <v>NaN</v>
      </c>
      <c r="U2046" t="str">
        <f t="shared" si="94"/>
        <v xml:space="preserve">BRANCHOPEN 8380 138  </v>
      </c>
      <c r="V2046" t="str">
        <f t="shared" si="95"/>
        <v>NaN</v>
      </c>
      <c r="W2046" t="s">
        <v>42029</v>
      </c>
      <c r="X2046">
        <v>1</v>
      </c>
    </row>
    <row r="2047" spans="1:24" x14ac:dyDescent="0.25">
      <c r="A2047" t="s">
        <v>9</v>
      </c>
      <c r="B2047" t="s">
        <v>2055</v>
      </c>
      <c r="C2047" t="s">
        <v>3283</v>
      </c>
      <c r="D2047" t="s">
        <v>4342</v>
      </c>
      <c r="E2047" s="2">
        <v>43256.291666666657</v>
      </c>
      <c r="F2047" t="s">
        <v>4501</v>
      </c>
      <c r="G2047" t="s">
        <v>4502</v>
      </c>
      <c r="H2047">
        <v>20.434999999999999</v>
      </c>
      <c r="I2047" t="s">
        <v>4504</v>
      </c>
      <c r="J2047" t="str">
        <f>IFERROR(VLOOKUP(D2047,AuctionContingency2019JUL!$A:$I,5,FALSE)," ")</f>
        <v xml:space="preserve"> </v>
      </c>
      <c r="K2047" t="str">
        <f>IFERROR(VLOOKUP(D2047,AuctionContingency2019JUL!$A:$I,6,FALSE)," ")</f>
        <v xml:space="preserve"> </v>
      </c>
      <c r="L2047" t="str">
        <f>IFERROR(VLOOKUP(D2047,AuctionContingency2019JUL!$A:$I,7,FALSE)," ")</f>
        <v xml:space="preserve"> </v>
      </c>
      <c r="M2047" t="str">
        <f>IFERROR(VLOOKUP(D2047,AuctionContingency2019JUL!$A:$I,8,FALSE)," ")</f>
        <v xml:space="preserve"> </v>
      </c>
      <c r="N2047" t="str">
        <f>IFERROR(VLOOKUP(D2047,AuctionContingency2019JUL!$A:$I,9,FALSE)," ")</f>
        <v xml:space="preserve"> </v>
      </c>
      <c r="O2047">
        <f>IFERROR(VLOOKUP(C2047,AuctionMapping2019JUL!$C:$J,4,FALSE)," ")</f>
        <v>8368</v>
      </c>
      <c r="P2047" t="str">
        <f>IFERROR(VLOOKUP(C2047,AuctionMapping2019JUL!$C:$J,5,FALSE)," ")</f>
        <v>N_MCALLN4A</v>
      </c>
      <c r="Q2047">
        <f>IFERROR(VLOOKUP(C2047,AuctionMapping2019JUL!$C:$J,6,FALSE)," ")</f>
        <v>8380</v>
      </c>
      <c r="R2047" t="str">
        <f>IFERROR(VLOOKUP(C2047,AuctionMapping2019JUL!$C:$J,7,FALSE)," ")</f>
        <v>NEDIN4A</v>
      </c>
      <c r="S2047" t="str">
        <f>IFERROR(VLOOKUP(C2047,AuctionMapping2019JUL!$C:$J,8,FALSE)," ")</f>
        <v>2</v>
      </c>
      <c r="T2047" t="str">
        <f t="shared" si="93"/>
        <v>N_MCALLN4A-NEDIN4A FLO BASE</v>
      </c>
      <c r="U2047" t="str">
        <f t="shared" si="94"/>
        <v>NaN</v>
      </c>
      <c r="V2047" t="str">
        <f t="shared" si="95"/>
        <v>BRANCH 8368 8380 2</v>
      </c>
      <c r="W2047" t="s">
        <v>42029</v>
      </c>
      <c r="X2047">
        <v>1</v>
      </c>
    </row>
    <row r="2048" spans="1:24" x14ac:dyDescent="0.25">
      <c r="A2048" t="s">
        <v>9</v>
      </c>
      <c r="B2048" t="s">
        <v>2056</v>
      </c>
      <c r="C2048" t="s">
        <v>3284</v>
      </c>
      <c r="D2048" t="s">
        <v>3423</v>
      </c>
      <c r="E2048" s="2">
        <v>43227.625</v>
      </c>
      <c r="F2048" t="s">
        <v>4501</v>
      </c>
      <c r="G2048" t="s">
        <v>4502</v>
      </c>
      <c r="H2048">
        <v>2.2410000000000001</v>
      </c>
      <c r="I2048" t="s">
        <v>4504</v>
      </c>
      <c r="J2048" t="str">
        <f>IFERROR(VLOOKUP(D2048,AuctionContingency2019JUL!$A:$I,5,FALSE)," ")</f>
        <v xml:space="preserve"> </v>
      </c>
      <c r="K2048" t="str">
        <f>IFERROR(VLOOKUP(D2048,AuctionContingency2019JUL!$A:$I,6,FALSE)," ")</f>
        <v xml:space="preserve"> </v>
      </c>
      <c r="L2048" t="str">
        <f>IFERROR(VLOOKUP(D2048,AuctionContingency2019JUL!$A:$I,7,FALSE)," ")</f>
        <v xml:space="preserve"> </v>
      </c>
      <c r="M2048" t="str">
        <f>IFERROR(VLOOKUP(D2048,AuctionContingency2019JUL!$A:$I,8,FALSE)," ")</f>
        <v xml:space="preserve"> </v>
      </c>
      <c r="N2048" t="str">
        <f>IFERROR(VLOOKUP(D2048,AuctionContingency2019JUL!$A:$I,9,FALSE)," ")</f>
        <v xml:space="preserve"> </v>
      </c>
      <c r="O2048">
        <f>IFERROR(VLOOKUP(C2048,AuctionMapping2019JUL!$C:$J,4,FALSE)," ")</f>
        <v>8380</v>
      </c>
      <c r="P2048" t="str">
        <f>IFERROR(VLOOKUP(C2048,AuctionMapping2019JUL!$C:$J,5,FALSE)," ")</f>
        <v>NEDIN4A</v>
      </c>
      <c r="Q2048">
        <f>IFERROR(VLOOKUP(C2048,AuctionMapping2019JUL!$C:$J,6,FALSE)," ")</f>
        <v>88380</v>
      </c>
      <c r="R2048" t="str">
        <f>IFERROR(VLOOKUP(C2048,AuctionMapping2019JUL!$C:$J,7,FALSE)," ")</f>
        <v>RGTAP4A</v>
      </c>
      <c r="S2048" t="str">
        <f>IFERROR(VLOOKUP(C2048,AuctionMapping2019JUL!$C:$J,8,FALSE)," ")</f>
        <v>1</v>
      </c>
      <c r="T2048" t="str">
        <f t="shared" si="93"/>
        <v>NEDIN4A-RGTAP4A FLO BASE</v>
      </c>
      <c r="U2048" t="str">
        <f t="shared" si="94"/>
        <v>NaN</v>
      </c>
      <c r="V2048" t="str">
        <f t="shared" si="95"/>
        <v>BRANCH 8380 88380 1</v>
      </c>
      <c r="W2048" t="s">
        <v>42029</v>
      </c>
      <c r="X2048">
        <v>1</v>
      </c>
    </row>
    <row r="2049" spans="1:24" x14ac:dyDescent="0.25">
      <c r="A2049" t="s">
        <v>9</v>
      </c>
      <c r="B2049" t="s">
        <v>2057</v>
      </c>
      <c r="C2049" t="s">
        <v>3285</v>
      </c>
      <c r="D2049" t="s">
        <v>3423</v>
      </c>
      <c r="E2049" s="2">
        <v>43111.666666666657</v>
      </c>
      <c r="F2049" t="s">
        <v>4500</v>
      </c>
      <c r="G2049" t="s">
        <v>4502</v>
      </c>
      <c r="H2049">
        <v>5.9379999999999997</v>
      </c>
      <c r="I2049" t="s">
        <v>4504</v>
      </c>
      <c r="J2049" t="str">
        <f>IFERROR(VLOOKUP(D2049,AuctionContingency2019JUL!$A:$I,5,FALSE)," ")</f>
        <v xml:space="preserve"> </v>
      </c>
      <c r="K2049" t="str">
        <f>IFERROR(VLOOKUP(D2049,AuctionContingency2019JUL!$A:$I,6,FALSE)," ")</f>
        <v xml:space="preserve"> </v>
      </c>
      <c r="L2049" t="str">
        <f>IFERROR(VLOOKUP(D2049,AuctionContingency2019JUL!$A:$I,7,FALSE)," ")</f>
        <v xml:space="preserve"> </v>
      </c>
      <c r="M2049" t="str">
        <f>IFERROR(VLOOKUP(D2049,AuctionContingency2019JUL!$A:$I,8,FALSE)," ")</f>
        <v xml:space="preserve"> </v>
      </c>
      <c r="N2049" t="str">
        <f>IFERROR(VLOOKUP(D2049,AuctionContingency2019JUL!$A:$I,9,FALSE)," ")</f>
        <v xml:space="preserve"> </v>
      </c>
      <c r="O2049" t="str">
        <f>IFERROR(VLOOKUP(C2049,AuctionMapping2019JUL!$C:$J,4,FALSE)," ")</f>
        <v xml:space="preserve"> </v>
      </c>
      <c r="P2049" t="str">
        <f>IFERROR(VLOOKUP(C2049,AuctionMapping2019JUL!$C:$J,5,FALSE)," ")</f>
        <v xml:space="preserve"> </v>
      </c>
      <c r="Q2049" t="str">
        <f>IFERROR(VLOOKUP(C2049,AuctionMapping2019JUL!$C:$J,6,FALSE)," ")</f>
        <v xml:space="preserve"> </v>
      </c>
      <c r="R2049" t="str">
        <f>IFERROR(VLOOKUP(C2049,AuctionMapping2019JUL!$C:$J,7,FALSE)," ")</f>
        <v xml:space="preserve"> </v>
      </c>
      <c r="S2049" t="str">
        <f>IFERROR(VLOOKUP(C2049,AuctionMapping2019JUL!$C:$J,8,FALSE)," ")</f>
        <v xml:space="preserve"> </v>
      </c>
      <c r="T2049" t="str">
        <f t="shared" si="93"/>
        <v>NaN</v>
      </c>
      <c r="U2049" t="str">
        <f t="shared" si="94"/>
        <v>NaN</v>
      </c>
      <c r="V2049" t="str">
        <f t="shared" si="95"/>
        <v>NaN</v>
      </c>
      <c r="W2049" t="s">
        <v>42029</v>
      </c>
      <c r="X2049">
        <v>1</v>
      </c>
    </row>
    <row r="2050" spans="1:24" x14ac:dyDescent="0.25">
      <c r="A2050" t="s">
        <v>9</v>
      </c>
      <c r="B2050" t="s">
        <v>2058</v>
      </c>
      <c r="C2050" t="s">
        <v>3286</v>
      </c>
      <c r="D2050" t="s">
        <v>4366</v>
      </c>
      <c r="E2050" s="2">
        <v>43366.583333333343</v>
      </c>
      <c r="F2050" t="s">
        <v>4501</v>
      </c>
      <c r="G2050" t="s">
        <v>4502</v>
      </c>
      <c r="H2050">
        <v>0.13900000000000001</v>
      </c>
      <c r="I2050" t="s">
        <v>4503</v>
      </c>
      <c r="J2050">
        <f>IFERROR(VLOOKUP(D2050,AuctionContingency2019JUL!$A:$I,5,FALSE)," ")</f>
        <v>42985</v>
      </c>
      <c r="K2050" t="str">
        <f>IFERROR(VLOOKUP(D2050,AuctionContingency2019JUL!$A:$I,6,FALSE)," ")</f>
        <v>DYANN__</v>
      </c>
      <c r="L2050">
        <f>IFERROR(VLOOKUP(D2050,AuctionContingency2019JUL!$A:$I,7,FALSE)," ")</f>
        <v>44131</v>
      </c>
      <c r="M2050" t="str">
        <f>IFERROR(VLOOKUP(D2050,AuctionContingency2019JUL!$A:$I,8,FALSE)," ")</f>
        <v>CANEY_X</v>
      </c>
      <c r="N2050">
        <f>IFERROR(VLOOKUP(D2050,AuctionContingency2019JUL!$A:$I,9,FALSE)," ")</f>
        <v>60</v>
      </c>
      <c r="O2050">
        <f>IFERROR(VLOOKUP(C2050,AuctionMapping2019JUL!$C:$J,4,FALSE)," ")</f>
        <v>43011</v>
      </c>
      <c r="P2050" t="str">
        <f>IFERROR(VLOOKUP(C2050,AuctionMapping2019JUL!$C:$J,5,FALSE)," ")</f>
        <v>NEWGLF04T4_8</v>
      </c>
      <c r="Q2050">
        <f>IFERROR(VLOOKUP(C2050,AuctionMapping2019JUL!$C:$J,6,FALSE)," ")</f>
        <v>43340</v>
      </c>
      <c r="R2050" t="str">
        <f>IFERROR(VLOOKUP(C2050,AuctionMapping2019JUL!$C:$J,7,FALSE)," ")</f>
        <v>TXGLF__POI_8</v>
      </c>
      <c r="S2050" t="str">
        <f>IFERROR(VLOOKUP(C2050,AuctionMapping2019JUL!$C:$J,8,FALSE)," ")</f>
        <v>04</v>
      </c>
      <c r="T2050" t="str">
        <f t="shared" ref="T2050:T2113" si="96">IF(AND(J2050&lt;&gt;" ",K2050&lt;&gt;" ",L2050&lt;&gt;" ",M2050&lt;&gt;" ",O2050&lt;&gt;"",P2050&lt;&gt;" ",Q2050&lt;&gt;" ",R2050&lt;&gt;" "),CONCATENATE(P2050,"-",R2050," ","FLO"," ",K2050,"-",M2050),IF(AND(O2050&lt;&gt;" ",P2050&lt;&gt;" ",Q2050&lt;&gt;" ",R2050&lt;&gt;" "),CONCATENATE(P2050,"-",R2050," ","FLO"," ","BASE"),"NaN"))</f>
        <v>NEWGLF04T4_8-TXGLF__POI_8 FLO DYANN__-CANEY_X</v>
      </c>
      <c r="U2050" t="str">
        <f t="shared" si="94"/>
        <v>BRANCHOPEN 42985 44131 43011</v>
      </c>
      <c r="V2050" t="str">
        <f t="shared" si="95"/>
        <v>BRANCH 43011 43340 04</v>
      </c>
      <c r="W2050" t="s">
        <v>42029</v>
      </c>
      <c r="X2050">
        <v>1</v>
      </c>
    </row>
    <row r="2051" spans="1:24" x14ac:dyDescent="0.25">
      <c r="A2051" t="s">
        <v>9</v>
      </c>
      <c r="B2051" t="s">
        <v>2059</v>
      </c>
      <c r="C2051" t="s">
        <v>3287</v>
      </c>
      <c r="D2051" t="s">
        <v>4366</v>
      </c>
      <c r="E2051" s="2">
        <v>43364.5</v>
      </c>
      <c r="F2051" t="s">
        <v>4501</v>
      </c>
      <c r="G2051" t="s">
        <v>4502</v>
      </c>
      <c r="H2051">
        <v>0.70399999999999996</v>
      </c>
      <c r="I2051" t="s">
        <v>4504</v>
      </c>
      <c r="J2051">
        <f>IFERROR(VLOOKUP(D2051,AuctionContingency2019JUL!$A:$I,5,FALSE)," ")</f>
        <v>42985</v>
      </c>
      <c r="K2051" t="str">
        <f>IFERROR(VLOOKUP(D2051,AuctionContingency2019JUL!$A:$I,6,FALSE)," ")</f>
        <v>DYANN__</v>
      </c>
      <c r="L2051">
        <f>IFERROR(VLOOKUP(D2051,AuctionContingency2019JUL!$A:$I,7,FALSE)," ")</f>
        <v>44131</v>
      </c>
      <c r="M2051" t="str">
        <f>IFERROR(VLOOKUP(D2051,AuctionContingency2019JUL!$A:$I,8,FALSE)," ")</f>
        <v>CANEY_X</v>
      </c>
      <c r="N2051">
        <f>IFERROR(VLOOKUP(D2051,AuctionContingency2019JUL!$A:$I,9,FALSE)," ")</f>
        <v>60</v>
      </c>
      <c r="O2051">
        <f>IFERROR(VLOOKUP(C2051,AuctionMapping2019JUL!$C:$J,4,FALSE)," ")</f>
        <v>43012</v>
      </c>
      <c r="P2051" t="str">
        <f>IFERROR(VLOOKUP(C2051,AuctionMapping2019JUL!$C:$J,5,FALSE)," ")</f>
        <v>NEWGLF60T3_8</v>
      </c>
      <c r="Q2051">
        <f>IFERROR(VLOOKUP(C2051,AuctionMapping2019JUL!$C:$J,6,FALSE)," ")</f>
        <v>43340</v>
      </c>
      <c r="R2051" t="str">
        <f>IFERROR(VLOOKUP(C2051,AuctionMapping2019JUL!$C:$J,7,FALSE)," ")</f>
        <v>TXGLF__POI_8</v>
      </c>
      <c r="S2051" t="str">
        <f>IFERROR(VLOOKUP(C2051,AuctionMapping2019JUL!$C:$J,8,FALSE)," ")</f>
        <v>60</v>
      </c>
      <c r="T2051" t="str">
        <f t="shared" si="96"/>
        <v>NEWGLF60T3_8-TXGLF__POI_8 FLO DYANN__-CANEY_X</v>
      </c>
      <c r="U2051" t="str">
        <f t="shared" ref="U2051:U2114" si="97">IF(AND(J2051&lt;&gt;" ",K2051&lt;&gt;" ",L2051&lt;&gt;" ",M2051&lt;&gt;" "),CONCATENATE("BRANCHOPEN"," ",J2051," ",L2051," ",O2051),"NaN")</f>
        <v>BRANCHOPEN 42985 44131 43012</v>
      </c>
      <c r="V2051" t="str">
        <f t="shared" ref="V2051:V2114" si="98">IF(AND(O2051&lt;&gt;" ",P2051&lt;&gt;" ",Q2051&lt;&gt;" ",R2051&lt;&gt;" "),CONCATENATE("BRANCH"," ",O2051," ",Q2051," ",S2051),"NaN")</f>
        <v>BRANCH 43012 43340 60</v>
      </c>
      <c r="W2051" t="s">
        <v>42029</v>
      </c>
      <c r="X2051">
        <v>1</v>
      </c>
    </row>
    <row r="2052" spans="1:24" x14ac:dyDescent="0.25">
      <c r="A2052" t="s">
        <v>9</v>
      </c>
      <c r="B2052" t="s">
        <v>2060</v>
      </c>
      <c r="C2052" t="s">
        <v>3288</v>
      </c>
      <c r="D2052" t="s">
        <v>4367</v>
      </c>
      <c r="E2052" s="2">
        <v>43152.041666666657</v>
      </c>
      <c r="F2052" t="s">
        <v>4500</v>
      </c>
      <c r="G2052" t="s">
        <v>4502</v>
      </c>
      <c r="H2052">
        <v>2.4E-2</v>
      </c>
      <c r="I2052" t="s">
        <v>4503</v>
      </c>
      <c r="J2052" t="str">
        <f>IFERROR(VLOOKUP(D2052,AuctionContingency2019JUL!$A:$I,5,FALSE)," ")</f>
        <v xml:space="preserve"> </v>
      </c>
      <c r="K2052" t="str">
        <f>IFERROR(VLOOKUP(D2052,AuctionContingency2019JUL!$A:$I,6,FALSE)," ")</f>
        <v xml:space="preserve"> </v>
      </c>
      <c r="L2052" t="str">
        <f>IFERROR(VLOOKUP(D2052,AuctionContingency2019JUL!$A:$I,7,FALSE)," ")</f>
        <v xml:space="preserve"> </v>
      </c>
      <c r="M2052" t="str">
        <f>IFERROR(VLOOKUP(D2052,AuctionContingency2019JUL!$A:$I,8,FALSE)," ")</f>
        <v xml:space="preserve"> </v>
      </c>
      <c r="N2052" t="str">
        <f>IFERROR(VLOOKUP(D2052,AuctionContingency2019JUL!$A:$I,9,FALSE)," ")</f>
        <v xml:space="preserve"> </v>
      </c>
      <c r="O2052">
        <f>IFERROR(VLOOKUP(C2052,AuctionMapping2019JUL!$C:$J,4,FALSE)," ")</f>
        <v>6351</v>
      </c>
      <c r="P2052" t="str">
        <f>IFERROR(VLOOKUP(C2052,AuctionMapping2019JUL!$C:$J,5,FALSE)," ")</f>
        <v>NICOLE4A</v>
      </c>
      <c r="Q2052">
        <f>IFERROR(VLOOKUP(C2052,AuctionMapping2019JUL!$C:$J,6,FALSE)," ")</f>
        <v>60417</v>
      </c>
      <c r="R2052" t="str">
        <f>IFERROR(VLOOKUP(C2052,AuctionMapping2019JUL!$C:$J,7,FALSE)," ")</f>
        <v>TENNYSON4A</v>
      </c>
      <c r="S2052" t="str">
        <f>IFERROR(VLOOKUP(C2052,AuctionMapping2019JUL!$C:$J,8,FALSE)," ")</f>
        <v>1</v>
      </c>
      <c r="T2052" t="str">
        <f t="shared" si="96"/>
        <v>NICOLE4A-TENNYSON4A FLO BASE</v>
      </c>
      <c r="U2052" t="str">
        <f t="shared" si="97"/>
        <v>NaN</v>
      </c>
      <c r="V2052" t="str">
        <f t="shared" si="98"/>
        <v>BRANCH 6351 60417 1</v>
      </c>
      <c r="W2052" t="s">
        <v>42029</v>
      </c>
      <c r="X2052">
        <v>1</v>
      </c>
    </row>
    <row r="2053" spans="1:24" x14ac:dyDescent="0.25">
      <c r="A2053" t="s">
        <v>9</v>
      </c>
      <c r="B2053" t="s">
        <v>2061</v>
      </c>
      <c r="C2053" t="s">
        <v>3288</v>
      </c>
      <c r="D2053" t="s">
        <v>3743</v>
      </c>
      <c r="E2053" s="2">
        <v>43149.5</v>
      </c>
      <c r="F2053" t="s">
        <v>4500</v>
      </c>
      <c r="G2053" t="s">
        <v>4502</v>
      </c>
      <c r="H2053">
        <v>1.546</v>
      </c>
      <c r="I2053" t="s">
        <v>4503</v>
      </c>
      <c r="J2053" t="str">
        <f>IFERROR(VLOOKUP(D2053,AuctionContingency2019JUL!$A:$I,5,FALSE)," ")</f>
        <v xml:space="preserve"> </v>
      </c>
      <c r="K2053" t="str">
        <f>IFERROR(VLOOKUP(D2053,AuctionContingency2019JUL!$A:$I,6,FALSE)," ")</f>
        <v xml:space="preserve"> </v>
      </c>
      <c r="L2053" t="str">
        <f>IFERROR(VLOOKUP(D2053,AuctionContingency2019JUL!$A:$I,7,FALSE)," ")</f>
        <v xml:space="preserve"> </v>
      </c>
      <c r="M2053" t="str">
        <f>IFERROR(VLOOKUP(D2053,AuctionContingency2019JUL!$A:$I,8,FALSE)," ")</f>
        <v xml:space="preserve"> </v>
      </c>
      <c r="N2053" t="str">
        <f>IFERROR(VLOOKUP(D2053,AuctionContingency2019JUL!$A:$I,9,FALSE)," ")</f>
        <v xml:space="preserve"> </v>
      </c>
      <c r="O2053">
        <f>IFERROR(VLOOKUP(C2053,AuctionMapping2019JUL!$C:$J,4,FALSE)," ")</f>
        <v>6351</v>
      </c>
      <c r="P2053" t="str">
        <f>IFERROR(VLOOKUP(C2053,AuctionMapping2019JUL!$C:$J,5,FALSE)," ")</f>
        <v>NICOLE4A</v>
      </c>
      <c r="Q2053">
        <f>IFERROR(VLOOKUP(C2053,AuctionMapping2019JUL!$C:$J,6,FALSE)," ")</f>
        <v>60417</v>
      </c>
      <c r="R2053" t="str">
        <f>IFERROR(VLOOKUP(C2053,AuctionMapping2019JUL!$C:$J,7,FALSE)," ")</f>
        <v>TENNYSON4A</v>
      </c>
      <c r="S2053" t="str">
        <f>IFERROR(VLOOKUP(C2053,AuctionMapping2019JUL!$C:$J,8,FALSE)," ")</f>
        <v>1</v>
      </c>
      <c r="T2053" t="str">
        <f t="shared" si="96"/>
        <v>NICOLE4A-TENNYSON4A FLO BASE</v>
      </c>
      <c r="U2053" t="str">
        <f t="shared" si="97"/>
        <v>NaN</v>
      </c>
      <c r="V2053" t="str">
        <f t="shared" si="98"/>
        <v>BRANCH 6351 60417 1</v>
      </c>
      <c r="W2053" t="s">
        <v>42029</v>
      </c>
      <c r="X2053">
        <v>1</v>
      </c>
    </row>
    <row r="2054" spans="1:24" x14ac:dyDescent="0.25">
      <c r="A2054" t="s">
        <v>9</v>
      </c>
      <c r="B2054" t="s">
        <v>2062</v>
      </c>
      <c r="C2054" t="s">
        <v>3288</v>
      </c>
      <c r="D2054" t="s">
        <v>3907</v>
      </c>
      <c r="E2054" s="2">
        <v>43192.666666666657</v>
      </c>
      <c r="F2054" t="s">
        <v>4501</v>
      </c>
      <c r="G2054" t="s">
        <v>4502</v>
      </c>
      <c r="H2054">
        <v>9.6000000000000002E-2</v>
      </c>
      <c r="I2054" t="s">
        <v>4504</v>
      </c>
      <c r="J2054" t="str">
        <f>IFERROR(VLOOKUP(D2054,AuctionContingency2019JUL!$A:$I,5,FALSE)," ")</f>
        <v xml:space="preserve"> </v>
      </c>
      <c r="K2054" t="str">
        <f>IFERROR(VLOOKUP(D2054,AuctionContingency2019JUL!$A:$I,6,FALSE)," ")</f>
        <v xml:space="preserve"> </v>
      </c>
      <c r="L2054" t="str">
        <f>IFERROR(VLOOKUP(D2054,AuctionContingency2019JUL!$A:$I,7,FALSE)," ")</f>
        <v xml:space="preserve"> </v>
      </c>
      <c r="M2054" t="str">
        <f>IFERROR(VLOOKUP(D2054,AuctionContingency2019JUL!$A:$I,8,FALSE)," ")</f>
        <v xml:space="preserve"> </v>
      </c>
      <c r="N2054" t="str">
        <f>IFERROR(VLOOKUP(D2054,AuctionContingency2019JUL!$A:$I,9,FALSE)," ")</f>
        <v xml:space="preserve"> </v>
      </c>
      <c r="O2054">
        <f>IFERROR(VLOOKUP(C2054,AuctionMapping2019JUL!$C:$J,4,FALSE)," ")</f>
        <v>6351</v>
      </c>
      <c r="P2054" t="str">
        <f>IFERROR(VLOOKUP(C2054,AuctionMapping2019JUL!$C:$J,5,FALSE)," ")</f>
        <v>NICOLE4A</v>
      </c>
      <c r="Q2054">
        <f>IFERROR(VLOOKUP(C2054,AuctionMapping2019JUL!$C:$J,6,FALSE)," ")</f>
        <v>60417</v>
      </c>
      <c r="R2054" t="str">
        <f>IFERROR(VLOOKUP(C2054,AuctionMapping2019JUL!$C:$J,7,FALSE)," ")</f>
        <v>TENNYSON4A</v>
      </c>
      <c r="S2054" t="str">
        <f>IFERROR(VLOOKUP(C2054,AuctionMapping2019JUL!$C:$J,8,FALSE)," ")</f>
        <v>1</v>
      </c>
      <c r="T2054" t="str">
        <f t="shared" si="96"/>
        <v>NICOLE4A-TENNYSON4A FLO BASE</v>
      </c>
      <c r="U2054" t="str">
        <f t="shared" si="97"/>
        <v>NaN</v>
      </c>
      <c r="V2054" t="str">
        <f t="shared" si="98"/>
        <v>BRANCH 6351 60417 1</v>
      </c>
      <c r="W2054" t="s">
        <v>42029</v>
      </c>
      <c r="X2054">
        <v>1</v>
      </c>
    </row>
    <row r="2055" spans="1:24" x14ac:dyDescent="0.25">
      <c r="A2055" t="s">
        <v>9</v>
      </c>
      <c r="B2055" t="s">
        <v>2063</v>
      </c>
      <c r="C2055" t="s">
        <v>3289</v>
      </c>
      <c r="D2055" t="s">
        <v>3423</v>
      </c>
      <c r="E2055" s="2">
        <v>43113.333333333343</v>
      </c>
      <c r="F2055" t="s">
        <v>4500</v>
      </c>
      <c r="G2055" t="s">
        <v>4502</v>
      </c>
      <c r="H2055">
        <v>0.17899999999999999</v>
      </c>
      <c r="I2055" t="s">
        <v>4503</v>
      </c>
      <c r="J2055" t="str">
        <f>IFERROR(VLOOKUP(D2055,AuctionContingency2019JUL!$A:$I,5,FALSE)," ")</f>
        <v xml:space="preserve"> </v>
      </c>
      <c r="K2055" t="str">
        <f>IFERROR(VLOOKUP(D2055,AuctionContingency2019JUL!$A:$I,6,FALSE)," ")</f>
        <v xml:space="preserve"> </v>
      </c>
      <c r="L2055" t="str">
        <f>IFERROR(VLOOKUP(D2055,AuctionContingency2019JUL!$A:$I,7,FALSE)," ")</f>
        <v xml:space="preserve"> </v>
      </c>
      <c r="M2055" t="str">
        <f>IFERROR(VLOOKUP(D2055,AuctionContingency2019JUL!$A:$I,8,FALSE)," ")</f>
        <v xml:space="preserve"> </v>
      </c>
      <c r="N2055" t="str">
        <f>IFERROR(VLOOKUP(D2055,AuctionContingency2019JUL!$A:$I,9,FALSE)," ")</f>
        <v xml:space="preserve"> </v>
      </c>
      <c r="O2055">
        <f>IFERROR(VLOOKUP(C2055,AuctionMapping2019JUL!$C:$J,4,FALSE)," ")</f>
        <v>80481</v>
      </c>
      <c r="P2055" t="str">
        <f>IFERROR(VLOOKUP(C2055,AuctionMapping2019JUL!$C:$J,5,FALSE)," ")</f>
        <v>PILONCIL4</v>
      </c>
      <c r="Q2055">
        <f>IFERROR(VLOOKUP(C2055,AuctionMapping2019JUL!$C:$J,6,FALSE)," ")</f>
        <v>88909</v>
      </c>
      <c r="R2055" t="str">
        <f>IFERROR(VLOOKUP(C2055,AuctionMapping2019JUL!$C:$J,7,FALSE)," ")</f>
        <v>NLARSW4B</v>
      </c>
      <c r="S2055" t="str">
        <f>IFERROR(VLOOKUP(C2055,AuctionMapping2019JUL!$C:$J,8,FALSE)," ")</f>
        <v>1</v>
      </c>
      <c r="T2055" t="str">
        <f t="shared" si="96"/>
        <v>PILONCIL4-NLARSW4B FLO BASE</v>
      </c>
      <c r="U2055" t="str">
        <f t="shared" si="97"/>
        <v>NaN</v>
      </c>
      <c r="V2055" t="str">
        <f t="shared" si="98"/>
        <v>BRANCH 80481 88909 1</v>
      </c>
      <c r="W2055" t="s">
        <v>42029</v>
      </c>
      <c r="X2055">
        <v>1</v>
      </c>
    </row>
    <row r="2056" spans="1:24" x14ac:dyDescent="0.25">
      <c r="A2056" t="s">
        <v>9</v>
      </c>
      <c r="B2056" t="s">
        <v>2064</v>
      </c>
      <c r="C2056" t="s">
        <v>3289</v>
      </c>
      <c r="D2056" t="s">
        <v>3930</v>
      </c>
      <c r="E2056" s="2">
        <v>43242.041666666657</v>
      </c>
      <c r="F2056" t="s">
        <v>4501</v>
      </c>
      <c r="G2056" t="s">
        <v>4502</v>
      </c>
      <c r="H2056">
        <v>0.246</v>
      </c>
      <c r="I2056" t="s">
        <v>4503</v>
      </c>
      <c r="J2056" t="str">
        <f>IFERROR(VLOOKUP(D2056,AuctionContingency2019JUL!$A:$I,5,FALSE)," ")</f>
        <v xml:space="preserve"> </v>
      </c>
      <c r="K2056" t="str">
        <f>IFERROR(VLOOKUP(D2056,AuctionContingency2019JUL!$A:$I,6,FALSE)," ")</f>
        <v xml:space="preserve"> </v>
      </c>
      <c r="L2056" t="str">
        <f>IFERROR(VLOOKUP(D2056,AuctionContingency2019JUL!$A:$I,7,FALSE)," ")</f>
        <v xml:space="preserve"> </v>
      </c>
      <c r="M2056" t="str">
        <f>IFERROR(VLOOKUP(D2056,AuctionContingency2019JUL!$A:$I,8,FALSE)," ")</f>
        <v xml:space="preserve"> </v>
      </c>
      <c r="N2056" t="str">
        <f>IFERROR(VLOOKUP(D2056,AuctionContingency2019JUL!$A:$I,9,FALSE)," ")</f>
        <v xml:space="preserve"> </v>
      </c>
      <c r="O2056">
        <f>IFERROR(VLOOKUP(C2056,AuctionMapping2019JUL!$C:$J,4,FALSE)," ")</f>
        <v>80481</v>
      </c>
      <c r="P2056" t="str">
        <f>IFERROR(VLOOKUP(C2056,AuctionMapping2019JUL!$C:$J,5,FALSE)," ")</f>
        <v>PILONCIL4</v>
      </c>
      <c r="Q2056">
        <f>IFERROR(VLOOKUP(C2056,AuctionMapping2019JUL!$C:$J,6,FALSE)," ")</f>
        <v>88909</v>
      </c>
      <c r="R2056" t="str">
        <f>IFERROR(VLOOKUP(C2056,AuctionMapping2019JUL!$C:$J,7,FALSE)," ")</f>
        <v>NLARSW4B</v>
      </c>
      <c r="S2056" t="str">
        <f>IFERROR(VLOOKUP(C2056,AuctionMapping2019JUL!$C:$J,8,FALSE)," ")</f>
        <v>1</v>
      </c>
      <c r="T2056" t="str">
        <f t="shared" si="96"/>
        <v>PILONCIL4-NLARSW4B FLO BASE</v>
      </c>
      <c r="U2056" t="str">
        <f t="shared" si="97"/>
        <v>NaN</v>
      </c>
      <c r="V2056" t="str">
        <f t="shared" si="98"/>
        <v>BRANCH 80481 88909 1</v>
      </c>
      <c r="W2056" t="s">
        <v>42029</v>
      </c>
      <c r="X2056">
        <v>1</v>
      </c>
    </row>
    <row r="2057" spans="1:24" x14ac:dyDescent="0.25">
      <c r="A2057" t="s">
        <v>9</v>
      </c>
      <c r="B2057" t="s">
        <v>2065</v>
      </c>
      <c r="C2057" t="s">
        <v>3289</v>
      </c>
      <c r="D2057" t="s">
        <v>3929</v>
      </c>
      <c r="E2057" s="2">
        <v>43103.583333333343</v>
      </c>
      <c r="F2057" t="s">
        <v>4500</v>
      </c>
      <c r="G2057" t="s">
        <v>4502</v>
      </c>
      <c r="H2057">
        <v>1.1299999999999999</v>
      </c>
      <c r="I2057" t="s">
        <v>4504</v>
      </c>
      <c r="J2057" t="str">
        <f>IFERROR(VLOOKUP(D2057,AuctionContingency2019JUL!$A:$I,5,FALSE)," ")</f>
        <v xml:space="preserve"> </v>
      </c>
      <c r="K2057" t="str">
        <f>IFERROR(VLOOKUP(D2057,AuctionContingency2019JUL!$A:$I,6,FALSE)," ")</f>
        <v xml:space="preserve"> </v>
      </c>
      <c r="L2057" t="str">
        <f>IFERROR(VLOOKUP(D2057,AuctionContingency2019JUL!$A:$I,7,FALSE)," ")</f>
        <v xml:space="preserve"> </v>
      </c>
      <c r="M2057" t="str">
        <f>IFERROR(VLOOKUP(D2057,AuctionContingency2019JUL!$A:$I,8,FALSE)," ")</f>
        <v xml:space="preserve"> </v>
      </c>
      <c r="N2057" t="str">
        <f>IFERROR(VLOOKUP(D2057,AuctionContingency2019JUL!$A:$I,9,FALSE)," ")</f>
        <v xml:space="preserve"> </v>
      </c>
      <c r="O2057">
        <f>IFERROR(VLOOKUP(C2057,AuctionMapping2019JUL!$C:$J,4,FALSE)," ")</f>
        <v>80481</v>
      </c>
      <c r="P2057" t="str">
        <f>IFERROR(VLOOKUP(C2057,AuctionMapping2019JUL!$C:$J,5,FALSE)," ")</f>
        <v>PILONCIL4</v>
      </c>
      <c r="Q2057">
        <f>IFERROR(VLOOKUP(C2057,AuctionMapping2019JUL!$C:$J,6,FALSE)," ")</f>
        <v>88909</v>
      </c>
      <c r="R2057" t="str">
        <f>IFERROR(VLOOKUP(C2057,AuctionMapping2019JUL!$C:$J,7,FALSE)," ")</f>
        <v>NLARSW4B</v>
      </c>
      <c r="S2057" t="str">
        <f>IFERROR(VLOOKUP(C2057,AuctionMapping2019JUL!$C:$J,8,FALSE)," ")</f>
        <v>1</v>
      </c>
      <c r="T2057" t="str">
        <f t="shared" si="96"/>
        <v>PILONCIL4-NLARSW4B FLO BASE</v>
      </c>
      <c r="U2057" t="str">
        <f t="shared" si="97"/>
        <v>NaN</v>
      </c>
      <c r="V2057" t="str">
        <f t="shared" si="98"/>
        <v>BRANCH 80481 88909 1</v>
      </c>
      <c r="W2057" t="s">
        <v>42029</v>
      </c>
      <c r="X2057">
        <v>1</v>
      </c>
    </row>
    <row r="2058" spans="1:24" x14ac:dyDescent="0.25">
      <c r="A2058" t="s">
        <v>9</v>
      </c>
      <c r="B2058" t="s">
        <v>2066</v>
      </c>
      <c r="C2058" t="s">
        <v>3289</v>
      </c>
      <c r="D2058" t="s">
        <v>4368</v>
      </c>
      <c r="E2058" s="2">
        <v>43340.375</v>
      </c>
      <c r="F2058" t="s">
        <v>4501</v>
      </c>
      <c r="G2058" t="s">
        <v>4502</v>
      </c>
      <c r="H2058">
        <v>3.5110000000000001</v>
      </c>
      <c r="I2058" t="s">
        <v>4504</v>
      </c>
      <c r="J2058">
        <f>IFERROR(VLOOKUP(D2058,AuctionContingency2019JUL!$A:$I,5,FALSE)," ")</f>
        <v>80225</v>
      </c>
      <c r="K2058" t="str">
        <f>IFERROR(VLOOKUP(D2058,AuctionContingency2019JUL!$A:$I,6,FALSE)," ")</f>
        <v>CENIZO7</v>
      </c>
      <c r="L2058">
        <f>IFERROR(VLOOKUP(D2058,AuctionContingency2019JUL!$A:$I,7,FALSE)," ")</f>
        <v>80380</v>
      </c>
      <c r="M2058" t="str">
        <f>IFERROR(VLOOKUP(D2058,AuctionContingency2019JUL!$A:$I,8,FALSE)," ")</f>
        <v>CABEZNT</v>
      </c>
      <c r="N2058">
        <f>IFERROR(VLOOKUP(D2058,AuctionContingency2019JUL!$A:$I,9,FALSE)," ")</f>
        <v>1</v>
      </c>
      <c r="O2058">
        <f>IFERROR(VLOOKUP(C2058,AuctionMapping2019JUL!$C:$J,4,FALSE)," ")</f>
        <v>80481</v>
      </c>
      <c r="P2058" t="str">
        <f>IFERROR(VLOOKUP(C2058,AuctionMapping2019JUL!$C:$J,5,FALSE)," ")</f>
        <v>PILONCIL4</v>
      </c>
      <c r="Q2058">
        <f>IFERROR(VLOOKUP(C2058,AuctionMapping2019JUL!$C:$J,6,FALSE)," ")</f>
        <v>88909</v>
      </c>
      <c r="R2058" t="str">
        <f>IFERROR(VLOOKUP(C2058,AuctionMapping2019JUL!$C:$J,7,FALSE)," ")</f>
        <v>NLARSW4B</v>
      </c>
      <c r="S2058" t="str">
        <f>IFERROR(VLOOKUP(C2058,AuctionMapping2019JUL!$C:$J,8,FALSE)," ")</f>
        <v>1</v>
      </c>
      <c r="T2058" t="str">
        <f t="shared" si="96"/>
        <v>PILONCIL4-NLARSW4B FLO CENIZO7-CABEZNT</v>
      </c>
      <c r="U2058" t="str">
        <f t="shared" si="97"/>
        <v>BRANCHOPEN 80225 80380 80481</v>
      </c>
      <c r="V2058" t="str">
        <f t="shared" si="98"/>
        <v>BRANCH 80481 88909 1</v>
      </c>
      <c r="W2058" t="s">
        <v>42029</v>
      </c>
      <c r="X2058">
        <v>1</v>
      </c>
    </row>
    <row r="2059" spans="1:24" x14ac:dyDescent="0.25">
      <c r="A2059" t="s">
        <v>9</v>
      </c>
      <c r="B2059" t="s">
        <v>2067</v>
      </c>
      <c r="C2059" t="s">
        <v>3289</v>
      </c>
      <c r="D2059" t="s">
        <v>4369</v>
      </c>
      <c r="E2059" s="2">
        <v>43228.916666666657</v>
      </c>
      <c r="F2059" t="s">
        <v>4501</v>
      </c>
      <c r="G2059" t="s">
        <v>4502</v>
      </c>
      <c r="H2059">
        <v>6.9000000000000006E-2</v>
      </c>
      <c r="I2059" t="s">
        <v>4504</v>
      </c>
      <c r="J2059">
        <f>IFERROR(VLOOKUP(D2059,AuctionContingency2019JUL!$A:$I,5,FALSE)," ")</f>
        <v>8574</v>
      </c>
      <c r="K2059" t="str">
        <f>IFERROR(VLOOKUP(D2059,AuctionContingency2019JUL!$A:$I,6,FALSE)," ")</f>
        <v>POMELO7A</v>
      </c>
      <c r="L2059">
        <f>IFERROR(VLOOKUP(D2059,AuctionContingency2019JUL!$A:$I,7,FALSE)," ")</f>
        <v>80355</v>
      </c>
      <c r="M2059" t="str">
        <f>IFERROR(VLOOKUP(D2059,AuctionContingency2019JUL!$A:$I,8,FALSE)," ")</f>
        <v>DELSOL7</v>
      </c>
      <c r="N2059">
        <f>IFERROR(VLOOKUP(D2059,AuctionContingency2019JUL!$A:$I,9,FALSE)," ")</f>
        <v>1</v>
      </c>
      <c r="O2059">
        <f>IFERROR(VLOOKUP(C2059,AuctionMapping2019JUL!$C:$J,4,FALSE)," ")</f>
        <v>80481</v>
      </c>
      <c r="P2059" t="str">
        <f>IFERROR(VLOOKUP(C2059,AuctionMapping2019JUL!$C:$J,5,FALSE)," ")</f>
        <v>PILONCIL4</v>
      </c>
      <c r="Q2059">
        <f>IFERROR(VLOOKUP(C2059,AuctionMapping2019JUL!$C:$J,6,FALSE)," ")</f>
        <v>88909</v>
      </c>
      <c r="R2059" t="str">
        <f>IFERROR(VLOOKUP(C2059,AuctionMapping2019JUL!$C:$J,7,FALSE)," ")</f>
        <v>NLARSW4B</v>
      </c>
      <c r="S2059" t="str">
        <f>IFERROR(VLOOKUP(C2059,AuctionMapping2019JUL!$C:$J,8,FALSE)," ")</f>
        <v>1</v>
      </c>
      <c r="T2059" t="str">
        <f t="shared" si="96"/>
        <v>PILONCIL4-NLARSW4B FLO POMELO7A-DELSOL7</v>
      </c>
      <c r="U2059" t="str">
        <f t="shared" si="97"/>
        <v>BRANCHOPEN 8574 80355 80481</v>
      </c>
      <c r="V2059" t="str">
        <f t="shared" si="98"/>
        <v>BRANCH 80481 88909 1</v>
      </c>
      <c r="W2059" t="s">
        <v>42029</v>
      </c>
      <c r="X2059">
        <v>1</v>
      </c>
    </row>
    <row r="2060" spans="1:24" x14ac:dyDescent="0.25">
      <c r="A2060" t="s">
        <v>9</v>
      </c>
      <c r="B2060" t="s">
        <v>2068</v>
      </c>
      <c r="C2060" t="s">
        <v>3289</v>
      </c>
      <c r="D2060" t="s">
        <v>3835</v>
      </c>
      <c r="E2060" s="2">
        <v>43319.916666666657</v>
      </c>
      <c r="F2060" t="s">
        <v>4501</v>
      </c>
      <c r="G2060" t="s">
        <v>4502</v>
      </c>
      <c r="H2060">
        <v>9.2999999999999999E-2</v>
      </c>
      <c r="I2060" t="s">
        <v>4504</v>
      </c>
      <c r="J2060" t="str">
        <f>IFERROR(VLOOKUP(D2060,AuctionContingency2019JUL!$A:$I,5,FALSE)," ")</f>
        <v xml:space="preserve"> </v>
      </c>
      <c r="K2060" t="str">
        <f>IFERROR(VLOOKUP(D2060,AuctionContingency2019JUL!$A:$I,6,FALSE)," ")</f>
        <v xml:space="preserve"> </v>
      </c>
      <c r="L2060" t="str">
        <f>IFERROR(VLOOKUP(D2060,AuctionContingency2019JUL!$A:$I,7,FALSE)," ")</f>
        <v xml:space="preserve"> </v>
      </c>
      <c r="M2060" t="str">
        <f>IFERROR(VLOOKUP(D2060,AuctionContingency2019JUL!$A:$I,8,FALSE)," ")</f>
        <v xml:space="preserve"> </v>
      </c>
      <c r="N2060" t="str">
        <f>IFERROR(VLOOKUP(D2060,AuctionContingency2019JUL!$A:$I,9,FALSE)," ")</f>
        <v xml:space="preserve"> </v>
      </c>
      <c r="O2060">
        <f>IFERROR(VLOOKUP(C2060,AuctionMapping2019JUL!$C:$J,4,FALSE)," ")</f>
        <v>80481</v>
      </c>
      <c r="P2060" t="str">
        <f>IFERROR(VLOOKUP(C2060,AuctionMapping2019JUL!$C:$J,5,FALSE)," ")</f>
        <v>PILONCIL4</v>
      </c>
      <c r="Q2060">
        <f>IFERROR(VLOOKUP(C2060,AuctionMapping2019JUL!$C:$J,6,FALSE)," ")</f>
        <v>88909</v>
      </c>
      <c r="R2060" t="str">
        <f>IFERROR(VLOOKUP(C2060,AuctionMapping2019JUL!$C:$J,7,FALSE)," ")</f>
        <v>NLARSW4B</v>
      </c>
      <c r="S2060" t="str">
        <f>IFERROR(VLOOKUP(C2060,AuctionMapping2019JUL!$C:$J,8,FALSE)," ")</f>
        <v>1</v>
      </c>
      <c r="T2060" t="str">
        <f t="shared" si="96"/>
        <v>PILONCIL4-NLARSW4B FLO BASE</v>
      </c>
      <c r="U2060" t="str">
        <f t="shared" si="97"/>
        <v>NaN</v>
      </c>
      <c r="V2060" t="str">
        <f t="shared" si="98"/>
        <v>BRANCH 80481 88909 1</v>
      </c>
      <c r="W2060" t="s">
        <v>42029</v>
      </c>
      <c r="X2060">
        <v>1</v>
      </c>
    </row>
    <row r="2061" spans="1:24" x14ac:dyDescent="0.25">
      <c r="A2061" t="s">
        <v>9</v>
      </c>
      <c r="B2061" t="s">
        <v>2069</v>
      </c>
      <c r="C2061" t="s">
        <v>3289</v>
      </c>
      <c r="D2061" t="s">
        <v>3837</v>
      </c>
      <c r="E2061" s="2">
        <v>43145.916666666657</v>
      </c>
      <c r="F2061" t="s">
        <v>4500</v>
      </c>
      <c r="G2061" t="s">
        <v>4502</v>
      </c>
      <c r="H2061">
        <v>0.437</v>
      </c>
      <c r="I2061" t="s">
        <v>4504</v>
      </c>
      <c r="J2061" t="str">
        <f>IFERROR(VLOOKUP(D2061,AuctionContingency2019JUL!$A:$I,5,FALSE)," ")</f>
        <v xml:space="preserve"> </v>
      </c>
      <c r="K2061" t="str">
        <f>IFERROR(VLOOKUP(D2061,AuctionContingency2019JUL!$A:$I,6,FALSE)," ")</f>
        <v xml:space="preserve"> </v>
      </c>
      <c r="L2061" t="str">
        <f>IFERROR(VLOOKUP(D2061,AuctionContingency2019JUL!$A:$I,7,FALSE)," ")</f>
        <v xml:space="preserve"> </v>
      </c>
      <c r="M2061" t="str">
        <f>IFERROR(VLOOKUP(D2061,AuctionContingency2019JUL!$A:$I,8,FALSE)," ")</f>
        <v xml:space="preserve"> </v>
      </c>
      <c r="N2061" t="str">
        <f>IFERROR(VLOOKUP(D2061,AuctionContingency2019JUL!$A:$I,9,FALSE)," ")</f>
        <v xml:space="preserve"> </v>
      </c>
      <c r="O2061">
        <f>IFERROR(VLOOKUP(C2061,AuctionMapping2019JUL!$C:$J,4,FALSE)," ")</f>
        <v>80481</v>
      </c>
      <c r="P2061" t="str">
        <f>IFERROR(VLOOKUP(C2061,AuctionMapping2019JUL!$C:$J,5,FALSE)," ")</f>
        <v>PILONCIL4</v>
      </c>
      <c r="Q2061">
        <f>IFERROR(VLOOKUP(C2061,AuctionMapping2019JUL!$C:$J,6,FALSE)," ")</f>
        <v>88909</v>
      </c>
      <c r="R2061" t="str">
        <f>IFERROR(VLOOKUP(C2061,AuctionMapping2019JUL!$C:$J,7,FALSE)," ")</f>
        <v>NLARSW4B</v>
      </c>
      <c r="S2061" t="str">
        <f>IFERROR(VLOOKUP(C2061,AuctionMapping2019JUL!$C:$J,8,FALSE)," ")</f>
        <v>1</v>
      </c>
      <c r="T2061" t="str">
        <f t="shared" si="96"/>
        <v>PILONCIL4-NLARSW4B FLO BASE</v>
      </c>
      <c r="U2061" t="str">
        <f t="shared" si="97"/>
        <v>NaN</v>
      </c>
      <c r="V2061" t="str">
        <f t="shared" si="98"/>
        <v>BRANCH 80481 88909 1</v>
      </c>
      <c r="W2061" t="s">
        <v>42029</v>
      </c>
      <c r="X2061">
        <v>1</v>
      </c>
    </row>
    <row r="2062" spans="1:24" x14ac:dyDescent="0.25">
      <c r="A2062" t="s">
        <v>9</v>
      </c>
      <c r="B2062" t="s">
        <v>2070</v>
      </c>
      <c r="C2062" t="s">
        <v>3289</v>
      </c>
      <c r="D2062" t="s">
        <v>4066</v>
      </c>
      <c r="E2062" s="2">
        <v>43102.25</v>
      </c>
      <c r="F2062" t="s">
        <v>4500</v>
      </c>
      <c r="G2062" t="s">
        <v>4502</v>
      </c>
      <c r="H2062">
        <v>4.7E-2</v>
      </c>
      <c r="I2062" t="s">
        <v>4503</v>
      </c>
      <c r="J2062" t="str">
        <f>IFERROR(VLOOKUP(D2062,AuctionContingency2019JUL!$A:$I,5,FALSE)," ")</f>
        <v xml:space="preserve"> </v>
      </c>
      <c r="K2062" t="str">
        <f>IFERROR(VLOOKUP(D2062,AuctionContingency2019JUL!$A:$I,6,FALSE)," ")</f>
        <v xml:space="preserve"> </v>
      </c>
      <c r="L2062" t="str">
        <f>IFERROR(VLOOKUP(D2062,AuctionContingency2019JUL!$A:$I,7,FALSE)," ")</f>
        <v xml:space="preserve"> </v>
      </c>
      <c r="M2062" t="str">
        <f>IFERROR(VLOOKUP(D2062,AuctionContingency2019JUL!$A:$I,8,FALSE)," ")</f>
        <v xml:space="preserve"> </v>
      </c>
      <c r="N2062" t="str">
        <f>IFERROR(VLOOKUP(D2062,AuctionContingency2019JUL!$A:$I,9,FALSE)," ")</f>
        <v xml:space="preserve"> </v>
      </c>
      <c r="O2062">
        <f>IFERROR(VLOOKUP(C2062,AuctionMapping2019JUL!$C:$J,4,FALSE)," ")</f>
        <v>80481</v>
      </c>
      <c r="P2062" t="str">
        <f>IFERROR(VLOOKUP(C2062,AuctionMapping2019JUL!$C:$J,5,FALSE)," ")</f>
        <v>PILONCIL4</v>
      </c>
      <c r="Q2062">
        <f>IFERROR(VLOOKUP(C2062,AuctionMapping2019JUL!$C:$J,6,FALSE)," ")</f>
        <v>88909</v>
      </c>
      <c r="R2062" t="str">
        <f>IFERROR(VLOOKUP(C2062,AuctionMapping2019JUL!$C:$J,7,FALSE)," ")</f>
        <v>NLARSW4B</v>
      </c>
      <c r="S2062" t="str">
        <f>IFERROR(VLOOKUP(C2062,AuctionMapping2019JUL!$C:$J,8,FALSE)," ")</f>
        <v>1</v>
      </c>
      <c r="T2062" t="str">
        <f t="shared" si="96"/>
        <v>PILONCIL4-NLARSW4B FLO BASE</v>
      </c>
      <c r="U2062" t="str">
        <f t="shared" si="97"/>
        <v>NaN</v>
      </c>
      <c r="V2062" t="str">
        <f t="shared" si="98"/>
        <v>BRANCH 80481 88909 1</v>
      </c>
      <c r="W2062" t="s">
        <v>42029</v>
      </c>
      <c r="X2062">
        <v>1</v>
      </c>
    </row>
    <row r="2063" spans="1:24" x14ac:dyDescent="0.25">
      <c r="A2063" t="s">
        <v>9</v>
      </c>
      <c r="B2063" t="s">
        <v>2071</v>
      </c>
      <c r="C2063" t="s">
        <v>3289</v>
      </c>
      <c r="D2063" t="s">
        <v>3999</v>
      </c>
      <c r="E2063" s="2">
        <v>43172</v>
      </c>
      <c r="F2063" t="s">
        <v>4501</v>
      </c>
      <c r="G2063" t="s">
        <v>4502</v>
      </c>
      <c r="H2063">
        <v>0.14299999999999999</v>
      </c>
      <c r="I2063" t="s">
        <v>4503</v>
      </c>
      <c r="J2063" t="str">
        <f>IFERROR(VLOOKUP(D2063,AuctionContingency2019JUL!$A:$I,5,FALSE)," ")</f>
        <v xml:space="preserve"> </v>
      </c>
      <c r="K2063" t="str">
        <f>IFERROR(VLOOKUP(D2063,AuctionContingency2019JUL!$A:$I,6,FALSE)," ")</f>
        <v xml:space="preserve"> </v>
      </c>
      <c r="L2063" t="str">
        <f>IFERROR(VLOOKUP(D2063,AuctionContingency2019JUL!$A:$I,7,FALSE)," ")</f>
        <v xml:space="preserve"> </v>
      </c>
      <c r="M2063" t="str">
        <f>IFERROR(VLOOKUP(D2063,AuctionContingency2019JUL!$A:$I,8,FALSE)," ")</f>
        <v xml:space="preserve"> </v>
      </c>
      <c r="N2063" t="str">
        <f>IFERROR(VLOOKUP(D2063,AuctionContingency2019JUL!$A:$I,9,FALSE)," ")</f>
        <v xml:space="preserve"> </v>
      </c>
      <c r="O2063">
        <f>IFERROR(VLOOKUP(C2063,AuctionMapping2019JUL!$C:$J,4,FALSE)," ")</f>
        <v>80481</v>
      </c>
      <c r="P2063" t="str">
        <f>IFERROR(VLOOKUP(C2063,AuctionMapping2019JUL!$C:$J,5,FALSE)," ")</f>
        <v>PILONCIL4</v>
      </c>
      <c r="Q2063">
        <f>IFERROR(VLOOKUP(C2063,AuctionMapping2019JUL!$C:$J,6,FALSE)," ")</f>
        <v>88909</v>
      </c>
      <c r="R2063" t="str">
        <f>IFERROR(VLOOKUP(C2063,AuctionMapping2019JUL!$C:$J,7,FALSE)," ")</f>
        <v>NLARSW4B</v>
      </c>
      <c r="S2063" t="str">
        <f>IFERROR(VLOOKUP(C2063,AuctionMapping2019JUL!$C:$J,8,FALSE)," ")</f>
        <v>1</v>
      </c>
      <c r="T2063" t="str">
        <f t="shared" si="96"/>
        <v>PILONCIL4-NLARSW4B FLO BASE</v>
      </c>
      <c r="U2063" t="str">
        <f t="shared" si="97"/>
        <v>NaN</v>
      </c>
      <c r="V2063" t="str">
        <f t="shared" si="98"/>
        <v>BRANCH 80481 88909 1</v>
      </c>
      <c r="W2063" t="s">
        <v>42029</v>
      </c>
      <c r="X2063">
        <v>1</v>
      </c>
    </row>
    <row r="2064" spans="1:24" x14ac:dyDescent="0.25">
      <c r="A2064" t="s">
        <v>9</v>
      </c>
      <c r="B2064" t="s">
        <v>2072</v>
      </c>
      <c r="C2064" t="s">
        <v>3289</v>
      </c>
      <c r="D2064" t="s">
        <v>4000</v>
      </c>
      <c r="E2064" s="2">
        <v>43107</v>
      </c>
      <c r="F2064" t="s">
        <v>4500</v>
      </c>
      <c r="G2064" t="s">
        <v>4502</v>
      </c>
      <c r="H2064">
        <v>5.17</v>
      </c>
      <c r="I2064" t="s">
        <v>4503</v>
      </c>
      <c r="J2064">
        <f>IFERROR(VLOOKUP(D2064,AuctionContingency2019JUL!$A:$I,5,FALSE)," ")</f>
        <v>8255</v>
      </c>
      <c r="K2064" t="str">
        <f>IFERROR(VLOOKUP(D2064,AuctionContingency2019JUL!$A:$I,6,FALSE)," ")</f>
        <v>HAMILTON</v>
      </c>
      <c r="L2064">
        <f>IFERROR(VLOOKUP(D2064,AuctionContingency2019JUL!$A:$I,7,FALSE)," ")</f>
        <v>8692</v>
      </c>
      <c r="M2064" t="str">
        <f>IFERROR(VLOOKUP(D2064,AuctionContingency2019JUL!$A:$I,8,FALSE)," ")</f>
        <v>MAVERICK</v>
      </c>
      <c r="N2064">
        <f>IFERROR(VLOOKUP(D2064,AuctionContingency2019JUL!$A:$I,9,FALSE)," ")</f>
        <v>1</v>
      </c>
      <c r="O2064">
        <f>IFERROR(VLOOKUP(C2064,AuctionMapping2019JUL!$C:$J,4,FALSE)," ")</f>
        <v>80481</v>
      </c>
      <c r="P2064" t="str">
        <f>IFERROR(VLOOKUP(C2064,AuctionMapping2019JUL!$C:$J,5,FALSE)," ")</f>
        <v>PILONCIL4</v>
      </c>
      <c r="Q2064">
        <f>IFERROR(VLOOKUP(C2064,AuctionMapping2019JUL!$C:$J,6,FALSE)," ")</f>
        <v>88909</v>
      </c>
      <c r="R2064" t="str">
        <f>IFERROR(VLOOKUP(C2064,AuctionMapping2019JUL!$C:$J,7,FALSE)," ")</f>
        <v>NLARSW4B</v>
      </c>
      <c r="S2064" t="str">
        <f>IFERROR(VLOOKUP(C2064,AuctionMapping2019JUL!$C:$J,8,FALSE)," ")</f>
        <v>1</v>
      </c>
      <c r="T2064" t="str">
        <f t="shared" si="96"/>
        <v>PILONCIL4-NLARSW4B FLO HAMILTON-MAVERICK</v>
      </c>
      <c r="U2064" t="str">
        <f t="shared" si="97"/>
        <v>BRANCHOPEN 8255 8692 80481</v>
      </c>
      <c r="V2064" t="str">
        <f t="shared" si="98"/>
        <v>BRANCH 80481 88909 1</v>
      </c>
      <c r="W2064" t="s">
        <v>42029</v>
      </c>
      <c r="X2064">
        <v>1</v>
      </c>
    </row>
    <row r="2065" spans="1:24" x14ac:dyDescent="0.25">
      <c r="A2065" t="s">
        <v>9</v>
      </c>
      <c r="B2065" t="s">
        <v>2073</v>
      </c>
      <c r="C2065" t="s">
        <v>3289</v>
      </c>
      <c r="D2065" t="s">
        <v>3544</v>
      </c>
      <c r="E2065" s="2">
        <v>43142.625</v>
      </c>
      <c r="F2065" t="s">
        <v>4500</v>
      </c>
      <c r="G2065" t="s">
        <v>4502</v>
      </c>
      <c r="H2065">
        <v>0.14799999999999999</v>
      </c>
      <c r="I2065" t="s">
        <v>4503</v>
      </c>
      <c r="J2065">
        <f>IFERROR(VLOOKUP(D2065,AuctionContingency2019JUL!$A:$I,5,FALSE)," ")</f>
        <v>8257</v>
      </c>
      <c r="K2065" t="str">
        <f>IFERROR(VLOOKUP(D2065,AuctionContingency2019JUL!$A:$I,6,FALSE)," ")</f>
        <v>HAMILTON</v>
      </c>
      <c r="L2065">
        <f>IFERROR(VLOOKUP(D2065,AuctionContingency2019JUL!$A:$I,7,FALSE)," ")</f>
        <v>8998</v>
      </c>
      <c r="M2065" t="str">
        <f>IFERROR(VLOOKUP(D2065,AuctionContingency2019JUL!$A:$I,8,FALSE)," ")</f>
        <v>MAXWELL4</v>
      </c>
      <c r="N2065">
        <f>IFERROR(VLOOKUP(D2065,AuctionContingency2019JUL!$A:$I,9,FALSE)," ")</f>
        <v>1</v>
      </c>
      <c r="O2065">
        <f>IFERROR(VLOOKUP(C2065,AuctionMapping2019JUL!$C:$J,4,FALSE)," ")</f>
        <v>80481</v>
      </c>
      <c r="P2065" t="str">
        <f>IFERROR(VLOOKUP(C2065,AuctionMapping2019JUL!$C:$J,5,FALSE)," ")</f>
        <v>PILONCIL4</v>
      </c>
      <c r="Q2065">
        <f>IFERROR(VLOOKUP(C2065,AuctionMapping2019JUL!$C:$J,6,FALSE)," ")</f>
        <v>88909</v>
      </c>
      <c r="R2065" t="str">
        <f>IFERROR(VLOOKUP(C2065,AuctionMapping2019JUL!$C:$J,7,FALSE)," ")</f>
        <v>NLARSW4B</v>
      </c>
      <c r="S2065" t="str">
        <f>IFERROR(VLOOKUP(C2065,AuctionMapping2019JUL!$C:$J,8,FALSE)," ")</f>
        <v>1</v>
      </c>
      <c r="T2065" t="str">
        <f t="shared" si="96"/>
        <v>PILONCIL4-NLARSW4B FLO HAMILTON-MAXWELL4</v>
      </c>
      <c r="U2065" t="str">
        <f t="shared" si="97"/>
        <v>BRANCHOPEN 8257 8998 80481</v>
      </c>
      <c r="V2065" t="str">
        <f t="shared" si="98"/>
        <v>BRANCH 80481 88909 1</v>
      </c>
      <c r="W2065" t="s">
        <v>42029</v>
      </c>
      <c r="X2065">
        <v>1</v>
      </c>
    </row>
    <row r="2066" spans="1:24" x14ac:dyDescent="0.25">
      <c r="A2066" t="s">
        <v>9</v>
      </c>
      <c r="B2066" t="s">
        <v>2074</v>
      </c>
      <c r="C2066" t="s">
        <v>3289</v>
      </c>
      <c r="D2066" t="s">
        <v>4370</v>
      </c>
      <c r="E2066" s="2">
        <v>43101</v>
      </c>
      <c r="F2066" t="s">
        <v>4500</v>
      </c>
      <c r="G2066" t="s">
        <v>4502</v>
      </c>
      <c r="H2066">
        <v>1.135</v>
      </c>
      <c r="I2066" t="s">
        <v>4503</v>
      </c>
      <c r="J2066">
        <f>IFERROR(VLOOKUP(D2066,AuctionContingency2019JUL!$A:$I,5,FALSE)," ")</f>
        <v>8108</v>
      </c>
      <c r="K2066" t="str">
        <f>IFERROR(VLOOKUP(D2066,AuctionContingency2019JUL!$A:$I,6,FALSE)," ")</f>
        <v>HOLCOMB4</v>
      </c>
      <c r="L2066">
        <f>IFERROR(VLOOKUP(D2066,AuctionContingency2019JUL!$A:$I,7,FALSE)," ")</f>
        <v>8619</v>
      </c>
      <c r="M2066" t="str">
        <f>IFERROR(VLOOKUP(D2066,AuctionContingency2019JUL!$A:$I,8,FALSE)," ")</f>
        <v>ENCINAL4</v>
      </c>
      <c r="N2066">
        <f>IFERROR(VLOOKUP(D2066,AuctionContingency2019JUL!$A:$I,9,FALSE)," ")</f>
        <v>1</v>
      </c>
      <c r="O2066">
        <f>IFERROR(VLOOKUP(C2066,AuctionMapping2019JUL!$C:$J,4,FALSE)," ")</f>
        <v>80481</v>
      </c>
      <c r="P2066" t="str">
        <f>IFERROR(VLOOKUP(C2066,AuctionMapping2019JUL!$C:$J,5,FALSE)," ")</f>
        <v>PILONCIL4</v>
      </c>
      <c r="Q2066">
        <f>IFERROR(VLOOKUP(C2066,AuctionMapping2019JUL!$C:$J,6,FALSE)," ")</f>
        <v>88909</v>
      </c>
      <c r="R2066" t="str">
        <f>IFERROR(VLOOKUP(C2066,AuctionMapping2019JUL!$C:$J,7,FALSE)," ")</f>
        <v>NLARSW4B</v>
      </c>
      <c r="S2066" t="str">
        <f>IFERROR(VLOOKUP(C2066,AuctionMapping2019JUL!$C:$J,8,FALSE)," ")</f>
        <v>1</v>
      </c>
      <c r="T2066" t="str">
        <f t="shared" si="96"/>
        <v>PILONCIL4-NLARSW4B FLO HOLCOMB4-ENCINAL4</v>
      </c>
      <c r="U2066" t="str">
        <f t="shared" si="97"/>
        <v>BRANCHOPEN 8108 8619 80481</v>
      </c>
      <c r="V2066" t="str">
        <f t="shared" si="98"/>
        <v>BRANCH 80481 88909 1</v>
      </c>
      <c r="W2066" t="s">
        <v>42029</v>
      </c>
      <c r="X2066">
        <v>1</v>
      </c>
    </row>
    <row r="2067" spans="1:24" x14ac:dyDescent="0.25">
      <c r="A2067" t="s">
        <v>9</v>
      </c>
      <c r="B2067" t="s">
        <v>2075</v>
      </c>
      <c r="C2067" t="s">
        <v>3289</v>
      </c>
      <c r="D2067" t="s">
        <v>3545</v>
      </c>
      <c r="E2067" s="2">
        <v>43125</v>
      </c>
      <c r="F2067" t="s">
        <v>4500</v>
      </c>
      <c r="G2067" t="s">
        <v>4502</v>
      </c>
      <c r="H2067">
        <v>1.1990000000000001</v>
      </c>
      <c r="I2067" t="s">
        <v>4503</v>
      </c>
      <c r="J2067" t="str">
        <f>IFERROR(VLOOKUP(D2067,AuctionContingency2019JUL!$A:$I,5,FALSE)," ")</f>
        <v xml:space="preserve"> </v>
      </c>
      <c r="K2067" t="str">
        <f>IFERROR(VLOOKUP(D2067,AuctionContingency2019JUL!$A:$I,6,FALSE)," ")</f>
        <v xml:space="preserve"> </v>
      </c>
      <c r="L2067" t="str">
        <f>IFERROR(VLOOKUP(D2067,AuctionContingency2019JUL!$A:$I,7,FALSE)," ")</f>
        <v xml:space="preserve"> </v>
      </c>
      <c r="M2067" t="str">
        <f>IFERROR(VLOOKUP(D2067,AuctionContingency2019JUL!$A:$I,8,FALSE)," ")</f>
        <v xml:space="preserve"> </v>
      </c>
      <c r="N2067" t="str">
        <f>IFERROR(VLOOKUP(D2067,AuctionContingency2019JUL!$A:$I,9,FALSE)," ")</f>
        <v xml:space="preserve"> </v>
      </c>
      <c r="O2067">
        <f>IFERROR(VLOOKUP(C2067,AuctionMapping2019JUL!$C:$J,4,FALSE)," ")</f>
        <v>80481</v>
      </c>
      <c r="P2067" t="str">
        <f>IFERROR(VLOOKUP(C2067,AuctionMapping2019JUL!$C:$J,5,FALSE)," ")</f>
        <v>PILONCIL4</v>
      </c>
      <c r="Q2067">
        <f>IFERROR(VLOOKUP(C2067,AuctionMapping2019JUL!$C:$J,6,FALSE)," ")</f>
        <v>88909</v>
      </c>
      <c r="R2067" t="str">
        <f>IFERROR(VLOOKUP(C2067,AuctionMapping2019JUL!$C:$J,7,FALSE)," ")</f>
        <v>NLARSW4B</v>
      </c>
      <c r="S2067" t="str">
        <f>IFERROR(VLOOKUP(C2067,AuctionMapping2019JUL!$C:$J,8,FALSE)," ")</f>
        <v>1</v>
      </c>
      <c r="T2067" t="str">
        <f t="shared" si="96"/>
        <v>PILONCIL4-NLARSW4B FLO BASE</v>
      </c>
      <c r="U2067" t="str">
        <f t="shared" si="97"/>
        <v>NaN</v>
      </c>
      <c r="V2067" t="str">
        <f t="shared" si="98"/>
        <v>BRANCH 80481 88909 1</v>
      </c>
      <c r="W2067" t="s">
        <v>42029</v>
      </c>
      <c r="X2067">
        <v>1</v>
      </c>
    </row>
    <row r="2068" spans="1:24" x14ac:dyDescent="0.25">
      <c r="A2068" t="s">
        <v>9</v>
      </c>
      <c r="B2068" t="s">
        <v>2076</v>
      </c>
      <c r="C2068" t="s">
        <v>3289</v>
      </c>
      <c r="D2068" t="s">
        <v>4245</v>
      </c>
      <c r="E2068" s="2">
        <v>43270.791666666657</v>
      </c>
      <c r="F2068" t="s">
        <v>4501</v>
      </c>
      <c r="G2068" t="s">
        <v>4502</v>
      </c>
      <c r="H2068">
        <v>0.24</v>
      </c>
      <c r="I2068" t="s">
        <v>4504</v>
      </c>
      <c r="J2068" t="str">
        <f>IFERROR(VLOOKUP(D2068,AuctionContingency2019JUL!$A:$I,5,FALSE)," ")</f>
        <v xml:space="preserve"> </v>
      </c>
      <c r="K2068" t="str">
        <f>IFERROR(VLOOKUP(D2068,AuctionContingency2019JUL!$A:$I,6,FALSE)," ")</f>
        <v xml:space="preserve"> </v>
      </c>
      <c r="L2068" t="str">
        <f>IFERROR(VLOOKUP(D2068,AuctionContingency2019JUL!$A:$I,7,FALSE)," ")</f>
        <v xml:space="preserve"> </v>
      </c>
      <c r="M2068" t="str">
        <f>IFERROR(VLOOKUP(D2068,AuctionContingency2019JUL!$A:$I,8,FALSE)," ")</f>
        <v xml:space="preserve"> </v>
      </c>
      <c r="N2068" t="str">
        <f>IFERROR(VLOOKUP(D2068,AuctionContingency2019JUL!$A:$I,9,FALSE)," ")</f>
        <v xml:space="preserve"> </v>
      </c>
      <c r="O2068">
        <f>IFERROR(VLOOKUP(C2068,AuctionMapping2019JUL!$C:$J,4,FALSE)," ")</f>
        <v>80481</v>
      </c>
      <c r="P2068" t="str">
        <f>IFERROR(VLOOKUP(C2068,AuctionMapping2019JUL!$C:$J,5,FALSE)," ")</f>
        <v>PILONCIL4</v>
      </c>
      <c r="Q2068">
        <f>IFERROR(VLOOKUP(C2068,AuctionMapping2019JUL!$C:$J,6,FALSE)," ")</f>
        <v>88909</v>
      </c>
      <c r="R2068" t="str">
        <f>IFERROR(VLOOKUP(C2068,AuctionMapping2019JUL!$C:$J,7,FALSE)," ")</f>
        <v>NLARSW4B</v>
      </c>
      <c r="S2068" t="str">
        <f>IFERROR(VLOOKUP(C2068,AuctionMapping2019JUL!$C:$J,8,FALSE)," ")</f>
        <v>1</v>
      </c>
      <c r="T2068" t="str">
        <f t="shared" si="96"/>
        <v>PILONCIL4-NLARSW4B FLO BASE</v>
      </c>
      <c r="U2068" t="str">
        <f t="shared" si="97"/>
        <v>NaN</v>
      </c>
      <c r="V2068" t="str">
        <f t="shared" si="98"/>
        <v>BRANCH 80481 88909 1</v>
      </c>
      <c r="W2068" t="s">
        <v>42029</v>
      </c>
      <c r="X2068">
        <v>1</v>
      </c>
    </row>
    <row r="2069" spans="1:24" x14ac:dyDescent="0.25">
      <c r="A2069" t="s">
        <v>9</v>
      </c>
      <c r="B2069" t="s">
        <v>2077</v>
      </c>
      <c r="C2069" t="s">
        <v>3289</v>
      </c>
      <c r="D2069" t="s">
        <v>3870</v>
      </c>
      <c r="E2069" s="2">
        <v>43150</v>
      </c>
      <c r="F2069" t="s">
        <v>4500</v>
      </c>
      <c r="G2069" t="s">
        <v>4502</v>
      </c>
      <c r="H2069">
        <v>2.2850000000000001</v>
      </c>
      <c r="I2069" t="s">
        <v>4503</v>
      </c>
      <c r="J2069">
        <f>IFERROR(VLOOKUP(D2069,AuctionContingency2019JUL!$A:$I,5,FALSE)," ")</f>
        <v>5901</v>
      </c>
      <c r="K2069" t="str">
        <f>IFERROR(VLOOKUP(D2069,AuctionContingency2019JUL!$A:$I,6,FALSE)," ")</f>
        <v>MIGUEL5</v>
      </c>
      <c r="L2069">
        <f>IFERROR(VLOOKUP(D2069,AuctionContingency2019JUL!$A:$I,7,FALSE)," ")</f>
        <v>80219</v>
      </c>
      <c r="M2069" t="str">
        <f>IFERROR(VLOOKUP(D2069,AuctionContingency2019JUL!$A:$I,8,FALSE)," ")</f>
        <v>LOBO7A</v>
      </c>
      <c r="N2069">
        <f>IFERROR(VLOOKUP(D2069,AuctionContingency2019JUL!$A:$I,9,FALSE)," ")</f>
        <v>1</v>
      </c>
      <c r="O2069">
        <f>IFERROR(VLOOKUP(C2069,AuctionMapping2019JUL!$C:$J,4,FALSE)," ")</f>
        <v>80481</v>
      </c>
      <c r="P2069" t="str">
        <f>IFERROR(VLOOKUP(C2069,AuctionMapping2019JUL!$C:$J,5,FALSE)," ")</f>
        <v>PILONCIL4</v>
      </c>
      <c r="Q2069">
        <f>IFERROR(VLOOKUP(C2069,AuctionMapping2019JUL!$C:$J,6,FALSE)," ")</f>
        <v>88909</v>
      </c>
      <c r="R2069" t="str">
        <f>IFERROR(VLOOKUP(C2069,AuctionMapping2019JUL!$C:$J,7,FALSE)," ")</f>
        <v>NLARSW4B</v>
      </c>
      <c r="S2069" t="str">
        <f>IFERROR(VLOOKUP(C2069,AuctionMapping2019JUL!$C:$J,8,FALSE)," ")</f>
        <v>1</v>
      </c>
      <c r="T2069" t="str">
        <f t="shared" si="96"/>
        <v>PILONCIL4-NLARSW4B FLO MIGUEL5-LOBO7A</v>
      </c>
      <c r="U2069" t="str">
        <f t="shared" si="97"/>
        <v>BRANCHOPEN 5901 80219 80481</v>
      </c>
      <c r="V2069" t="str">
        <f t="shared" si="98"/>
        <v>BRANCH 80481 88909 1</v>
      </c>
      <c r="W2069" t="s">
        <v>42029</v>
      </c>
      <c r="X2069">
        <v>1</v>
      </c>
    </row>
    <row r="2070" spans="1:24" x14ac:dyDescent="0.25">
      <c r="A2070" t="s">
        <v>9</v>
      </c>
      <c r="B2070" t="s">
        <v>2078</v>
      </c>
      <c r="C2070" t="s">
        <v>3289</v>
      </c>
      <c r="D2070" t="s">
        <v>3979</v>
      </c>
      <c r="E2070" s="2">
        <v>43146.958333333343</v>
      </c>
      <c r="F2070" t="s">
        <v>4500</v>
      </c>
      <c r="G2070" t="s">
        <v>4502</v>
      </c>
      <c r="H2070">
        <v>0.308</v>
      </c>
      <c r="I2070" t="s">
        <v>4503</v>
      </c>
      <c r="J2070" t="str">
        <f>IFERROR(VLOOKUP(D2070,AuctionContingency2019JUL!$A:$I,5,FALSE)," ")</f>
        <v xml:space="preserve"> </v>
      </c>
      <c r="K2070" t="str">
        <f>IFERROR(VLOOKUP(D2070,AuctionContingency2019JUL!$A:$I,6,FALSE)," ")</f>
        <v xml:space="preserve"> </v>
      </c>
      <c r="L2070" t="str">
        <f>IFERROR(VLOOKUP(D2070,AuctionContingency2019JUL!$A:$I,7,FALSE)," ")</f>
        <v xml:space="preserve"> </v>
      </c>
      <c r="M2070" t="str">
        <f>IFERROR(VLOOKUP(D2070,AuctionContingency2019JUL!$A:$I,8,FALSE)," ")</f>
        <v xml:space="preserve"> </v>
      </c>
      <c r="N2070" t="str">
        <f>IFERROR(VLOOKUP(D2070,AuctionContingency2019JUL!$A:$I,9,FALSE)," ")</f>
        <v xml:space="preserve"> </v>
      </c>
      <c r="O2070">
        <f>IFERROR(VLOOKUP(C2070,AuctionMapping2019JUL!$C:$J,4,FALSE)," ")</f>
        <v>80481</v>
      </c>
      <c r="P2070" t="str">
        <f>IFERROR(VLOOKUP(C2070,AuctionMapping2019JUL!$C:$J,5,FALSE)," ")</f>
        <v>PILONCIL4</v>
      </c>
      <c r="Q2070">
        <f>IFERROR(VLOOKUP(C2070,AuctionMapping2019JUL!$C:$J,6,FALSE)," ")</f>
        <v>88909</v>
      </c>
      <c r="R2070" t="str">
        <f>IFERROR(VLOOKUP(C2070,AuctionMapping2019JUL!$C:$J,7,FALSE)," ")</f>
        <v>NLARSW4B</v>
      </c>
      <c r="S2070" t="str">
        <f>IFERROR(VLOOKUP(C2070,AuctionMapping2019JUL!$C:$J,8,FALSE)," ")</f>
        <v>1</v>
      </c>
      <c r="T2070" t="str">
        <f t="shared" si="96"/>
        <v>PILONCIL4-NLARSW4B FLO BASE</v>
      </c>
      <c r="U2070" t="str">
        <f t="shared" si="97"/>
        <v>NaN</v>
      </c>
      <c r="V2070" t="str">
        <f t="shared" si="98"/>
        <v>BRANCH 80481 88909 1</v>
      </c>
      <c r="W2070" t="s">
        <v>42029</v>
      </c>
      <c r="X2070">
        <v>1</v>
      </c>
    </row>
    <row r="2071" spans="1:24" x14ac:dyDescent="0.25">
      <c r="A2071" t="s">
        <v>9</v>
      </c>
      <c r="B2071" t="s">
        <v>2079</v>
      </c>
      <c r="C2071" t="s">
        <v>3289</v>
      </c>
      <c r="D2071" t="s">
        <v>4371</v>
      </c>
      <c r="E2071" s="2">
        <v>43228.916666666657</v>
      </c>
      <c r="F2071" t="s">
        <v>4501</v>
      </c>
      <c r="G2071" t="s">
        <v>4502</v>
      </c>
      <c r="H2071">
        <v>6.9000000000000006E-2</v>
      </c>
      <c r="I2071" t="s">
        <v>4504</v>
      </c>
      <c r="J2071">
        <f>IFERROR(VLOOKUP(D2071,AuctionContingency2019JUL!$A:$I,5,FALSE)," ")</f>
        <v>8574</v>
      </c>
      <c r="K2071" t="str">
        <f>IFERROR(VLOOKUP(D2071,AuctionContingency2019JUL!$A:$I,6,FALSE)," ")</f>
        <v>POMELO7A</v>
      </c>
      <c r="L2071">
        <f>IFERROR(VLOOKUP(D2071,AuctionContingency2019JUL!$A:$I,7,FALSE)," ")</f>
        <v>80355</v>
      </c>
      <c r="M2071" t="str">
        <f>IFERROR(VLOOKUP(D2071,AuctionContingency2019JUL!$A:$I,8,FALSE)," ")</f>
        <v>DELSOL7</v>
      </c>
      <c r="N2071">
        <f>IFERROR(VLOOKUP(D2071,AuctionContingency2019JUL!$A:$I,9,FALSE)," ")</f>
        <v>1</v>
      </c>
      <c r="O2071">
        <f>IFERROR(VLOOKUP(C2071,AuctionMapping2019JUL!$C:$J,4,FALSE)," ")</f>
        <v>80481</v>
      </c>
      <c r="P2071" t="str">
        <f>IFERROR(VLOOKUP(C2071,AuctionMapping2019JUL!$C:$J,5,FALSE)," ")</f>
        <v>PILONCIL4</v>
      </c>
      <c r="Q2071">
        <f>IFERROR(VLOOKUP(C2071,AuctionMapping2019JUL!$C:$J,6,FALSE)," ")</f>
        <v>88909</v>
      </c>
      <c r="R2071" t="str">
        <f>IFERROR(VLOOKUP(C2071,AuctionMapping2019JUL!$C:$J,7,FALSE)," ")</f>
        <v>NLARSW4B</v>
      </c>
      <c r="S2071" t="str">
        <f>IFERROR(VLOOKUP(C2071,AuctionMapping2019JUL!$C:$J,8,FALSE)," ")</f>
        <v>1</v>
      </c>
      <c r="T2071" t="str">
        <f t="shared" si="96"/>
        <v>PILONCIL4-NLARSW4B FLO POMELO7A-DELSOL7</v>
      </c>
      <c r="U2071" t="str">
        <f t="shared" si="97"/>
        <v>BRANCHOPEN 8574 80355 80481</v>
      </c>
      <c r="V2071" t="str">
        <f t="shared" si="98"/>
        <v>BRANCH 80481 88909 1</v>
      </c>
      <c r="W2071" t="s">
        <v>42029</v>
      </c>
      <c r="X2071">
        <v>1</v>
      </c>
    </row>
    <row r="2072" spans="1:24" x14ac:dyDescent="0.25">
      <c r="A2072" t="s">
        <v>9</v>
      </c>
      <c r="B2072" t="s">
        <v>2080</v>
      </c>
      <c r="C2072" t="s">
        <v>3289</v>
      </c>
      <c r="D2072" t="s">
        <v>4001</v>
      </c>
      <c r="E2072" s="2">
        <v>43106.791666666657</v>
      </c>
      <c r="F2072" t="s">
        <v>4500</v>
      </c>
      <c r="G2072" t="s">
        <v>4502</v>
      </c>
      <c r="H2072">
        <v>3.2309999999999999</v>
      </c>
      <c r="I2072" t="s">
        <v>4503</v>
      </c>
      <c r="J2072">
        <f>IFERROR(VLOOKUP(D2072,AuctionContingency2019JUL!$A:$I,5,FALSE)," ")</f>
        <v>8383</v>
      </c>
      <c r="K2072" t="str">
        <f>IFERROR(VLOOKUP(D2072,AuctionContingency2019JUL!$A:$I,6,FALSE)," ")</f>
        <v>NEDIN7A</v>
      </c>
      <c r="L2072">
        <f>IFERROR(VLOOKUP(D2072,AuctionContingency2019JUL!$A:$I,7,FALSE)," ")</f>
        <v>8574</v>
      </c>
      <c r="M2072" t="str">
        <f>IFERROR(VLOOKUP(D2072,AuctionContingency2019JUL!$A:$I,8,FALSE)," ")</f>
        <v>POMELO7A</v>
      </c>
      <c r="N2072">
        <f>IFERROR(VLOOKUP(D2072,AuctionContingency2019JUL!$A:$I,9,FALSE)," ")</f>
        <v>1</v>
      </c>
      <c r="O2072">
        <f>IFERROR(VLOOKUP(C2072,AuctionMapping2019JUL!$C:$J,4,FALSE)," ")</f>
        <v>80481</v>
      </c>
      <c r="P2072" t="str">
        <f>IFERROR(VLOOKUP(C2072,AuctionMapping2019JUL!$C:$J,5,FALSE)," ")</f>
        <v>PILONCIL4</v>
      </c>
      <c r="Q2072">
        <f>IFERROR(VLOOKUP(C2072,AuctionMapping2019JUL!$C:$J,6,FALSE)," ")</f>
        <v>88909</v>
      </c>
      <c r="R2072" t="str">
        <f>IFERROR(VLOOKUP(C2072,AuctionMapping2019JUL!$C:$J,7,FALSE)," ")</f>
        <v>NLARSW4B</v>
      </c>
      <c r="S2072" t="str">
        <f>IFERROR(VLOOKUP(C2072,AuctionMapping2019JUL!$C:$J,8,FALSE)," ")</f>
        <v>1</v>
      </c>
      <c r="T2072" t="str">
        <f t="shared" si="96"/>
        <v>PILONCIL4-NLARSW4B FLO NEDIN7A-POMELO7A</v>
      </c>
      <c r="U2072" t="str">
        <f t="shared" si="97"/>
        <v>BRANCHOPEN 8383 8574 80481</v>
      </c>
      <c r="V2072" t="str">
        <f t="shared" si="98"/>
        <v>BRANCH 80481 88909 1</v>
      </c>
      <c r="W2072" t="s">
        <v>42029</v>
      </c>
      <c r="X2072">
        <v>1</v>
      </c>
    </row>
    <row r="2073" spans="1:24" x14ac:dyDescent="0.25">
      <c r="A2073" t="s">
        <v>9</v>
      </c>
      <c r="B2073" t="s">
        <v>2081</v>
      </c>
      <c r="C2073" t="s">
        <v>3289</v>
      </c>
      <c r="D2073" t="s">
        <v>4372</v>
      </c>
      <c r="E2073" s="2">
        <v>43255.125</v>
      </c>
      <c r="F2073" t="s">
        <v>4501</v>
      </c>
      <c r="G2073" t="s">
        <v>4502</v>
      </c>
      <c r="H2073">
        <v>0.70899999999999996</v>
      </c>
      <c r="I2073" t="s">
        <v>4503</v>
      </c>
      <c r="J2073" t="str">
        <f>IFERROR(VLOOKUP(D2073,AuctionContingency2019JUL!$A:$I,5,FALSE)," ")</f>
        <v xml:space="preserve"> </v>
      </c>
      <c r="K2073" t="str">
        <f>IFERROR(VLOOKUP(D2073,AuctionContingency2019JUL!$A:$I,6,FALSE)," ")</f>
        <v xml:space="preserve"> </v>
      </c>
      <c r="L2073" t="str">
        <f>IFERROR(VLOOKUP(D2073,AuctionContingency2019JUL!$A:$I,7,FALSE)," ")</f>
        <v xml:space="preserve"> </v>
      </c>
      <c r="M2073" t="str">
        <f>IFERROR(VLOOKUP(D2073,AuctionContingency2019JUL!$A:$I,8,FALSE)," ")</f>
        <v xml:space="preserve"> </v>
      </c>
      <c r="N2073" t="str">
        <f>IFERROR(VLOOKUP(D2073,AuctionContingency2019JUL!$A:$I,9,FALSE)," ")</f>
        <v xml:space="preserve"> </v>
      </c>
      <c r="O2073">
        <f>IFERROR(VLOOKUP(C2073,AuctionMapping2019JUL!$C:$J,4,FALSE)," ")</f>
        <v>80481</v>
      </c>
      <c r="P2073" t="str">
        <f>IFERROR(VLOOKUP(C2073,AuctionMapping2019JUL!$C:$J,5,FALSE)," ")</f>
        <v>PILONCIL4</v>
      </c>
      <c r="Q2073">
        <f>IFERROR(VLOOKUP(C2073,AuctionMapping2019JUL!$C:$J,6,FALSE)," ")</f>
        <v>88909</v>
      </c>
      <c r="R2073" t="str">
        <f>IFERROR(VLOOKUP(C2073,AuctionMapping2019JUL!$C:$J,7,FALSE)," ")</f>
        <v>NLARSW4B</v>
      </c>
      <c r="S2073" t="str">
        <f>IFERROR(VLOOKUP(C2073,AuctionMapping2019JUL!$C:$J,8,FALSE)," ")</f>
        <v>1</v>
      </c>
      <c r="T2073" t="str">
        <f t="shared" si="96"/>
        <v>PILONCIL4-NLARSW4B FLO BASE</v>
      </c>
      <c r="U2073" t="str">
        <f t="shared" si="97"/>
        <v>NaN</v>
      </c>
      <c r="V2073" t="str">
        <f t="shared" si="98"/>
        <v>BRANCH 80481 88909 1</v>
      </c>
      <c r="W2073" t="s">
        <v>42029</v>
      </c>
      <c r="X2073">
        <v>1</v>
      </c>
    </row>
    <row r="2074" spans="1:24" x14ac:dyDescent="0.25">
      <c r="A2074" t="s">
        <v>9</v>
      </c>
      <c r="B2074" t="s">
        <v>2082</v>
      </c>
      <c r="C2074" t="s">
        <v>3289</v>
      </c>
      <c r="D2074" t="s">
        <v>3551</v>
      </c>
      <c r="E2074" s="2">
        <v>43161.25</v>
      </c>
      <c r="F2074" t="s">
        <v>4500</v>
      </c>
      <c r="G2074" t="s">
        <v>4502</v>
      </c>
      <c r="H2074">
        <v>1E-3</v>
      </c>
      <c r="I2074" t="s">
        <v>4503</v>
      </c>
      <c r="J2074" t="str">
        <f>IFERROR(VLOOKUP(D2074,AuctionContingency2019JUL!$A:$I,5,FALSE)," ")</f>
        <v xml:space="preserve"> </v>
      </c>
      <c r="K2074" t="str">
        <f>IFERROR(VLOOKUP(D2074,AuctionContingency2019JUL!$A:$I,6,FALSE)," ")</f>
        <v xml:space="preserve"> </v>
      </c>
      <c r="L2074" t="str">
        <f>IFERROR(VLOOKUP(D2074,AuctionContingency2019JUL!$A:$I,7,FALSE)," ")</f>
        <v xml:space="preserve"> </v>
      </c>
      <c r="M2074" t="str">
        <f>IFERROR(VLOOKUP(D2074,AuctionContingency2019JUL!$A:$I,8,FALSE)," ")</f>
        <v xml:space="preserve"> </v>
      </c>
      <c r="N2074" t="str">
        <f>IFERROR(VLOOKUP(D2074,AuctionContingency2019JUL!$A:$I,9,FALSE)," ")</f>
        <v xml:space="preserve"> </v>
      </c>
      <c r="O2074">
        <f>IFERROR(VLOOKUP(C2074,AuctionMapping2019JUL!$C:$J,4,FALSE)," ")</f>
        <v>80481</v>
      </c>
      <c r="P2074" t="str">
        <f>IFERROR(VLOOKUP(C2074,AuctionMapping2019JUL!$C:$J,5,FALSE)," ")</f>
        <v>PILONCIL4</v>
      </c>
      <c r="Q2074">
        <f>IFERROR(VLOOKUP(C2074,AuctionMapping2019JUL!$C:$J,6,FALSE)," ")</f>
        <v>88909</v>
      </c>
      <c r="R2074" t="str">
        <f>IFERROR(VLOOKUP(C2074,AuctionMapping2019JUL!$C:$J,7,FALSE)," ")</f>
        <v>NLARSW4B</v>
      </c>
      <c r="S2074" t="str">
        <f>IFERROR(VLOOKUP(C2074,AuctionMapping2019JUL!$C:$J,8,FALSE)," ")</f>
        <v>1</v>
      </c>
      <c r="T2074" t="str">
        <f t="shared" si="96"/>
        <v>PILONCIL4-NLARSW4B FLO BASE</v>
      </c>
      <c r="U2074" t="str">
        <f t="shared" si="97"/>
        <v>NaN</v>
      </c>
      <c r="V2074" t="str">
        <f t="shared" si="98"/>
        <v>BRANCH 80481 88909 1</v>
      </c>
      <c r="W2074" t="s">
        <v>42029</v>
      </c>
      <c r="X2074">
        <v>1</v>
      </c>
    </row>
    <row r="2075" spans="1:24" x14ac:dyDescent="0.25">
      <c r="A2075" t="s">
        <v>9</v>
      </c>
      <c r="B2075" t="s">
        <v>2083</v>
      </c>
      <c r="C2075" t="s">
        <v>3290</v>
      </c>
      <c r="D2075" t="s">
        <v>3963</v>
      </c>
      <c r="E2075" s="2">
        <v>43129.375</v>
      </c>
      <c r="F2075" t="s">
        <v>4500</v>
      </c>
      <c r="G2075" t="s">
        <v>4502</v>
      </c>
      <c r="H2075">
        <v>0.17599999999999999</v>
      </c>
      <c r="I2075" t="s">
        <v>4504</v>
      </c>
      <c r="J2075" t="str">
        <f>IFERROR(VLOOKUP(D2075,AuctionContingency2019JUL!$A:$I,5,FALSE)," ")</f>
        <v xml:space="preserve"> </v>
      </c>
      <c r="K2075" t="str">
        <f>IFERROR(VLOOKUP(D2075,AuctionContingency2019JUL!$A:$I,6,FALSE)," ")</f>
        <v xml:space="preserve"> </v>
      </c>
      <c r="L2075" t="str">
        <f>IFERROR(VLOOKUP(D2075,AuctionContingency2019JUL!$A:$I,7,FALSE)," ")</f>
        <v xml:space="preserve"> </v>
      </c>
      <c r="M2075" t="str">
        <f>IFERROR(VLOOKUP(D2075,AuctionContingency2019JUL!$A:$I,8,FALSE)," ")</f>
        <v xml:space="preserve"> </v>
      </c>
      <c r="N2075" t="str">
        <f>IFERROR(VLOOKUP(D2075,AuctionContingency2019JUL!$A:$I,9,FALSE)," ")</f>
        <v xml:space="preserve"> </v>
      </c>
      <c r="O2075">
        <f>IFERROR(VLOOKUP(C2075,AuctionMapping2019JUL!$C:$J,4,FALSE)," ")</f>
        <v>32869</v>
      </c>
      <c r="P2075" t="str">
        <f>IFERROR(VLOOKUP(C2075,AuctionMapping2019JUL!$C:$J,5,FALSE)," ")</f>
        <v>BRYN_NORTH</v>
      </c>
      <c r="Q2075">
        <f>IFERROR(VLOOKUP(C2075,AuctionMapping2019JUL!$C:$J,6,FALSE)," ")</f>
        <v>32876</v>
      </c>
      <c r="R2075" t="str">
        <f>IFERROR(VLOOKUP(C2075,AuctionMapping2019JUL!$C:$J,7,FALSE)," ")</f>
        <v>BRYN_IP</v>
      </c>
      <c r="S2075" t="str">
        <f>IFERROR(VLOOKUP(C2075,AuctionMapping2019JUL!$C:$J,8,FALSE)," ")</f>
        <v>1</v>
      </c>
      <c r="T2075" t="str">
        <f t="shared" si="96"/>
        <v>BRYN_NORTH-BRYN_IP FLO BASE</v>
      </c>
      <c r="U2075" t="str">
        <f t="shared" si="97"/>
        <v>NaN</v>
      </c>
      <c r="V2075" t="str">
        <f t="shared" si="98"/>
        <v>BRANCH 32869 32876 1</v>
      </c>
      <c r="W2075" t="s">
        <v>42029</v>
      </c>
      <c r="X2075">
        <v>1</v>
      </c>
    </row>
    <row r="2076" spans="1:24" x14ac:dyDescent="0.25">
      <c r="A2076" t="s">
        <v>9</v>
      </c>
      <c r="B2076" t="s">
        <v>2084</v>
      </c>
      <c r="C2076" t="s">
        <v>3290</v>
      </c>
      <c r="D2076" t="s">
        <v>3964</v>
      </c>
      <c r="E2076" s="2">
        <v>43106.625</v>
      </c>
      <c r="F2076" t="s">
        <v>4500</v>
      </c>
      <c r="G2076" t="s">
        <v>4502</v>
      </c>
      <c r="H2076">
        <v>0.69499999999999995</v>
      </c>
      <c r="I2076" t="s">
        <v>4503</v>
      </c>
      <c r="J2076" t="str">
        <f>IFERROR(VLOOKUP(D2076,AuctionContingency2019JUL!$A:$I,5,FALSE)," ")</f>
        <v xml:space="preserve"> </v>
      </c>
      <c r="K2076" t="str">
        <f>IFERROR(VLOOKUP(D2076,AuctionContingency2019JUL!$A:$I,6,FALSE)," ")</f>
        <v xml:space="preserve"> </v>
      </c>
      <c r="L2076" t="str">
        <f>IFERROR(VLOOKUP(D2076,AuctionContingency2019JUL!$A:$I,7,FALSE)," ")</f>
        <v xml:space="preserve"> </v>
      </c>
      <c r="M2076" t="str">
        <f>IFERROR(VLOOKUP(D2076,AuctionContingency2019JUL!$A:$I,8,FALSE)," ")</f>
        <v xml:space="preserve"> </v>
      </c>
      <c r="N2076" t="str">
        <f>IFERROR(VLOOKUP(D2076,AuctionContingency2019JUL!$A:$I,9,FALSE)," ")</f>
        <v xml:space="preserve"> </v>
      </c>
      <c r="O2076">
        <f>IFERROR(VLOOKUP(C2076,AuctionMapping2019JUL!$C:$J,4,FALSE)," ")</f>
        <v>32869</v>
      </c>
      <c r="P2076" t="str">
        <f>IFERROR(VLOOKUP(C2076,AuctionMapping2019JUL!$C:$J,5,FALSE)," ")</f>
        <v>BRYN_NORTH</v>
      </c>
      <c r="Q2076">
        <f>IFERROR(VLOOKUP(C2076,AuctionMapping2019JUL!$C:$J,6,FALSE)," ")</f>
        <v>32876</v>
      </c>
      <c r="R2076" t="str">
        <f>IFERROR(VLOOKUP(C2076,AuctionMapping2019JUL!$C:$J,7,FALSE)," ")</f>
        <v>BRYN_IP</v>
      </c>
      <c r="S2076" t="str">
        <f>IFERROR(VLOOKUP(C2076,AuctionMapping2019JUL!$C:$J,8,FALSE)," ")</f>
        <v>1</v>
      </c>
      <c r="T2076" t="str">
        <f t="shared" si="96"/>
        <v>BRYN_NORTH-BRYN_IP FLO BASE</v>
      </c>
      <c r="U2076" t="str">
        <f t="shared" si="97"/>
        <v>NaN</v>
      </c>
      <c r="V2076" t="str">
        <f t="shared" si="98"/>
        <v>BRANCH 32869 32876 1</v>
      </c>
      <c r="W2076" t="s">
        <v>42029</v>
      </c>
      <c r="X2076">
        <v>1</v>
      </c>
    </row>
    <row r="2077" spans="1:24" x14ac:dyDescent="0.25">
      <c r="A2077" t="s">
        <v>9</v>
      </c>
      <c r="B2077" t="s">
        <v>2085</v>
      </c>
      <c r="C2077" t="s">
        <v>3291</v>
      </c>
      <c r="D2077" t="s">
        <v>3874</v>
      </c>
      <c r="E2077" s="2">
        <v>43147.375</v>
      </c>
      <c r="F2077" t="s">
        <v>4500</v>
      </c>
      <c r="G2077" t="s">
        <v>4502</v>
      </c>
      <c r="H2077">
        <v>12.875</v>
      </c>
      <c r="I2077" t="s">
        <v>4504</v>
      </c>
      <c r="J2077" t="str">
        <f>IFERROR(VLOOKUP(D2077,AuctionContingency2019JUL!$A:$I,5,FALSE)," ")</f>
        <v xml:space="preserve"> </v>
      </c>
      <c r="K2077" t="str">
        <f>IFERROR(VLOOKUP(D2077,AuctionContingency2019JUL!$A:$I,6,FALSE)," ")</f>
        <v xml:space="preserve"> </v>
      </c>
      <c r="L2077" t="str">
        <f>IFERROR(VLOOKUP(D2077,AuctionContingency2019JUL!$A:$I,7,FALSE)," ")</f>
        <v xml:space="preserve"> </v>
      </c>
      <c r="M2077" t="str">
        <f>IFERROR(VLOOKUP(D2077,AuctionContingency2019JUL!$A:$I,8,FALSE)," ")</f>
        <v xml:space="preserve"> </v>
      </c>
      <c r="N2077" t="str">
        <f>IFERROR(VLOOKUP(D2077,AuctionContingency2019JUL!$A:$I,9,FALSE)," ")</f>
        <v xml:space="preserve"> </v>
      </c>
      <c r="O2077">
        <f>IFERROR(VLOOKUP(C2077,AuctionMapping2019JUL!$C:$J,4,FALSE)," ")</f>
        <v>8592</v>
      </c>
      <c r="P2077" t="str">
        <f>IFERROR(VLOOKUP(C2077,AuctionMapping2019JUL!$C:$J,5,FALSE)," ")</f>
        <v>NORMANNA2A</v>
      </c>
      <c r="Q2077">
        <f>IFERROR(VLOOKUP(C2077,AuctionMapping2019JUL!$C:$J,6,FALSE)," ")</f>
        <v>8593</v>
      </c>
      <c r="R2077" t="str">
        <f>IFERROR(VLOOKUP(C2077,AuctionMapping2019JUL!$C:$J,7,FALSE)," ")</f>
        <v>PETTUS2A</v>
      </c>
      <c r="S2077" t="str">
        <f>IFERROR(VLOOKUP(C2077,AuctionMapping2019JUL!$C:$J,8,FALSE)," ")</f>
        <v>1</v>
      </c>
      <c r="T2077" t="str">
        <f t="shared" si="96"/>
        <v>NORMANNA2A-PETTUS2A FLO BASE</v>
      </c>
      <c r="U2077" t="str">
        <f t="shared" si="97"/>
        <v>NaN</v>
      </c>
      <c r="V2077" t="str">
        <f t="shared" si="98"/>
        <v>BRANCH 8592 8593 1</v>
      </c>
      <c r="W2077" t="s">
        <v>42029</v>
      </c>
      <c r="X2077">
        <v>1</v>
      </c>
    </row>
    <row r="2078" spans="1:24" x14ac:dyDescent="0.25">
      <c r="A2078" t="s">
        <v>9</v>
      </c>
      <c r="B2078" t="s">
        <v>2086</v>
      </c>
      <c r="C2078" t="s">
        <v>3292</v>
      </c>
      <c r="D2078" t="s">
        <v>4373</v>
      </c>
      <c r="E2078" s="2">
        <v>43224.666666666657</v>
      </c>
      <c r="F2078" t="s">
        <v>4501</v>
      </c>
      <c r="G2078" t="s">
        <v>4502</v>
      </c>
      <c r="H2078">
        <v>7.9809999999999999</v>
      </c>
      <c r="I2078" t="s">
        <v>4504</v>
      </c>
      <c r="J2078" t="str">
        <f>IFERROR(VLOOKUP(D2078,AuctionContingency2019JUL!$A:$I,5,FALSE)," ")</f>
        <v xml:space="preserve"> </v>
      </c>
      <c r="K2078" t="str">
        <f>IFERROR(VLOOKUP(D2078,AuctionContingency2019JUL!$A:$I,6,FALSE)," ")</f>
        <v xml:space="preserve"> </v>
      </c>
      <c r="L2078" t="str">
        <f>IFERROR(VLOOKUP(D2078,AuctionContingency2019JUL!$A:$I,7,FALSE)," ")</f>
        <v xml:space="preserve"> </v>
      </c>
      <c r="M2078" t="str">
        <f>IFERROR(VLOOKUP(D2078,AuctionContingency2019JUL!$A:$I,8,FALSE)," ")</f>
        <v xml:space="preserve"> </v>
      </c>
      <c r="N2078" t="str">
        <f>IFERROR(VLOOKUP(D2078,AuctionContingency2019JUL!$A:$I,9,FALSE)," ")</f>
        <v xml:space="preserve"> </v>
      </c>
      <c r="O2078" t="str">
        <f>IFERROR(VLOOKUP(C2078,AuctionMapping2019JUL!$C:$J,4,FALSE)," ")</f>
        <v xml:space="preserve"> </v>
      </c>
      <c r="P2078" t="str">
        <f>IFERROR(VLOOKUP(C2078,AuctionMapping2019JUL!$C:$J,5,FALSE)," ")</f>
        <v xml:space="preserve"> </v>
      </c>
      <c r="Q2078" t="str">
        <f>IFERROR(VLOOKUP(C2078,AuctionMapping2019JUL!$C:$J,6,FALSE)," ")</f>
        <v xml:space="preserve"> </v>
      </c>
      <c r="R2078" t="str">
        <f>IFERROR(VLOOKUP(C2078,AuctionMapping2019JUL!$C:$J,7,FALSE)," ")</f>
        <v xml:space="preserve"> </v>
      </c>
      <c r="S2078" t="str">
        <f>IFERROR(VLOOKUP(C2078,AuctionMapping2019JUL!$C:$J,8,FALSE)," ")</f>
        <v xml:space="preserve"> </v>
      </c>
      <c r="T2078" t="str">
        <f t="shared" si="96"/>
        <v>NaN</v>
      </c>
      <c r="U2078" t="str">
        <f t="shared" si="97"/>
        <v>NaN</v>
      </c>
      <c r="V2078" t="str">
        <f t="shared" si="98"/>
        <v>NaN</v>
      </c>
      <c r="W2078" t="s">
        <v>42029</v>
      </c>
      <c r="X2078">
        <v>1</v>
      </c>
    </row>
    <row r="2079" spans="1:24" x14ac:dyDescent="0.25">
      <c r="A2079" t="s">
        <v>9</v>
      </c>
      <c r="B2079" t="s">
        <v>2087</v>
      </c>
      <c r="C2079" t="s">
        <v>3293</v>
      </c>
      <c r="D2079" t="s">
        <v>4373</v>
      </c>
      <c r="E2079" s="2">
        <v>43224.666666666657</v>
      </c>
      <c r="F2079" t="s">
        <v>4501</v>
      </c>
      <c r="G2079" t="s">
        <v>4502</v>
      </c>
      <c r="H2079">
        <v>7.9809999999999999</v>
      </c>
      <c r="I2079" t="s">
        <v>4504</v>
      </c>
      <c r="J2079" t="str">
        <f>IFERROR(VLOOKUP(D2079,AuctionContingency2019JUL!$A:$I,5,FALSE)," ")</f>
        <v xml:space="preserve"> </v>
      </c>
      <c r="K2079" t="str">
        <f>IFERROR(VLOOKUP(D2079,AuctionContingency2019JUL!$A:$I,6,FALSE)," ")</f>
        <v xml:space="preserve"> </v>
      </c>
      <c r="L2079" t="str">
        <f>IFERROR(VLOOKUP(D2079,AuctionContingency2019JUL!$A:$I,7,FALSE)," ")</f>
        <v xml:space="preserve"> </v>
      </c>
      <c r="M2079" t="str">
        <f>IFERROR(VLOOKUP(D2079,AuctionContingency2019JUL!$A:$I,8,FALSE)," ")</f>
        <v xml:space="preserve"> </v>
      </c>
      <c r="N2079" t="str">
        <f>IFERROR(VLOOKUP(D2079,AuctionContingency2019JUL!$A:$I,9,FALSE)," ")</f>
        <v xml:space="preserve"> </v>
      </c>
      <c r="O2079" t="str">
        <f>IFERROR(VLOOKUP(C2079,AuctionMapping2019JUL!$C:$J,4,FALSE)," ")</f>
        <v xml:space="preserve"> </v>
      </c>
      <c r="P2079" t="str">
        <f>IFERROR(VLOOKUP(C2079,AuctionMapping2019JUL!$C:$J,5,FALSE)," ")</f>
        <v xml:space="preserve"> </v>
      </c>
      <c r="Q2079" t="str">
        <f>IFERROR(VLOOKUP(C2079,AuctionMapping2019JUL!$C:$J,6,FALSE)," ")</f>
        <v xml:space="preserve"> </v>
      </c>
      <c r="R2079" t="str">
        <f>IFERROR(VLOOKUP(C2079,AuctionMapping2019JUL!$C:$J,7,FALSE)," ")</f>
        <v xml:space="preserve"> </v>
      </c>
      <c r="S2079" t="str">
        <f>IFERROR(VLOOKUP(C2079,AuctionMapping2019JUL!$C:$J,8,FALSE)," ")</f>
        <v xml:space="preserve"> </v>
      </c>
      <c r="T2079" t="str">
        <f t="shared" si="96"/>
        <v>NaN</v>
      </c>
      <c r="U2079" t="str">
        <f t="shared" si="97"/>
        <v>NaN</v>
      </c>
      <c r="V2079" t="str">
        <f t="shared" si="98"/>
        <v>NaN</v>
      </c>
      <c r="W2079" t="s">
        <v>42029</v>
      </c>
      <c r="X2079">
        <v>1</v>
      </c>
    </row>
    <row r="2080" spans="1:24" x14ac:dyDescent="0.25">
      <c r="A2080" t="s">
        <v>9</v>
      </c>
      <c r="B2080" t="s">
        <v>2088</v>
      </c>
      <c r="C2080" t="s">
        <v>3294</v>
      </c>
      <c r="D2080" t="s">
        <v>3423</v>
      </c>
      <c r="E2080" s="2">
        <v>43263.416666666657</v>
      </c>
      <c r="F2080" t="s">
        <v>4501</v>
      </c>
      <c r="G2080" t="s">
        <v>4502</v>
      </c>
      <c r="H2080">
        <v>2.1869999999999998</v>
      </c>
      <c r="I2080" t="s">
        <v>4504</v>
      </c>
      <c r="J2080" t="str">
        <f>IFERROR(VLOOKUP(D2080,AuctionContingency2019JUL!$A:$I,5,FALSE)," ")</f>
        <v xml:space="preserve"> </v>
      </c>
      <c r="K2080" t="str">
        <f>IFERROR(VLOOKUP(D2080,AuctionContingency2019JUL!$A:$I,6,FALSE)," ")</f>
        <v xml:space="preserve"> </v>
      </c>
      <c r="L2080" t="str">
        <f>IFERROR(VLOOKUP(D2080,AuctionContingency2019JUL!$A:$I,7,FALSE)," ")</f>
        <v xml:space="preserve"> </v>
      </c>
      <c r="M2080" t="str">
        <f>IFERROR(VLOOKUP(D2080,AuctionContingency2019JUL!$A:$I,8,FALSE)," ")</f>
        <v xml:space="preserve"> </v>
      </c>
      <c r="N2080" t="str">
        <f>IFERROR(VLOOKUP(D2080,AuctionContingency2019JUL!$A:$I,9,FALSE)," ")</f>
        <v xml:space="preserve"> </v>
      </c>
      <c r="O2080">
        <f>IFERROR(VLOOKUP(C2080,AuctionMapping2019JUL!$C:$J,4,FALSE)," ")</f>
        <v>60361</v>
      </c>
      <c r="P2080" t="str">
        <f>IFERROR(VLOOKUP(C2080,AuctionMapping2019JUL!$C:$J,5,FALSE)," ")</f>
        <v>SANTARIT4A</v>
      </c>
      <c r="Q2080">
        <f>IFERROR(VLOOKUP(C2080,AuctionMapping2019JUL!$C:$J,6,FALSE)," ")</f>
        <v>76032</v>
      </c>
      <c r="R2080" t="str">
        <f>IFERROR(VLOOKUP(C2080,AuctionMapping2019JUL!$C:$J,7,FALSE)," ")</f>
        <v>L_NORTMC8_1Y</v>
      </c>
      <c r="S2080" t="str">
        <f>IFERROR(VLOOKUP(C2080,AuctionMapping2019JUL!$C:$J,8,FALSE)," ")</f>
        <v>1</v>
      </c>
      <c r="T2080" t="str">
        <f t="shared" si="96"/>
        <v>SANTARIT4A-L_NORTMC8_1Y FLO BASE</v>
      </c>
      <c r="U2080" t="str">
        <f t="shared" si="97"/>
        <v>NaN</v>
      </c>
      <c r="V2080" t="str">
        <f t="shared" si="98"/>
        <v>BRANCH 60361 76032 1</v>
      </c>
      <c r="W2080" t="s">
        <v>42029</v>
      </c>
      <c r="X2080">
        <v>1</v>
      </c>
    </row>
    <row r="2081" spans="1:24" x14ac:dyDescent="0.25">
      <c r="A2081" t="s">
        <v>9</v>
      </c>
      <c r="B2081" t="s">
        <v>2089</v>
      </c>
      <c r="C2081" t="s">
        <v>3294</v>
      </c>
      <c r="D2081" t="s">
        <v>3698</v>
      </c>
      <c r="E2081" s="2">
        <v>43320.916666666657</v>
      </c>
      <c r="F2081" t="s">
        <v>4501</v>
      </c>
      <c r="G2081" t="s">
        <v>4502</v>
      </c>
      <c r="H2081">
        <v>0.219</v>
      </c>
      <c r="I2081" t="s">
        <v>4504</v>
      </c>
      <c r="J2081">
        <f>IFERROR(VLOOKUP(D2081,AuctionContingency2019JUL!$A:$I,5,FALSE)," ")</f>
        <v>6601</v>
      </c>
      <c r="K2081" t="str">
        <f>IFERROR(VLOOKUP(D2081,AuctionContingency2019JUL!$A:$I,6,FALSE)," ")</f>
        <v>RIOPECOS</v>
      </c>
      <c r="L2081">
        <f>IFERROR(VLOOKUP(D2081,AuctionContingency2019JUL!$A:$I,7,FALSE)," ")</f>
        <v>76595</v>
      </c>
      <c r="M2081" t="str">
        <f>IFERROR(VLOOKUP(D2081,AuctionContingency2019JUL!$A:$I,8,FALSE)," ")</f>
        <v>L_NORTM</v>
      </c>
      <c r="N2081">
        <f>IFERROR(VLOOKUP(D2081,AuctionContingency2019JUL!$A:$I,9,FALSE)," ")</f>
        <v>1</v>
      </c>
      <c r="O2081">
        <f>IFERROR(VLOOKUP(C2081,AuctionMapping2019JUL!$C:$J,4,FALSE)," ")</f>
        <v>60361</v>
      </c>
      <c r="P2081" t="str">
        <f>IFERROR(VLOOKUP(C2081,AuctionMapping2019JUL!$C:$J,5,FALSE)," ")</f>
        <v>SANTARIT4A</v>
      </c>
      <c r="Q2081">
        <f>IFERROR(VLOOKUP(C2081,AuctionMapping2019JUL!$C:$J,6,FALSE)," ")</f>
        <v>76032</v>
      </c>
      <c r="R2081" t="str">
        <f>IFERROR(VLOOKUP(C2081,AuctionMapping2019JUL!$C:$J,7,FALSE)," ")</f>
        <v>L_NORTMC8_1Y</v>
      </c>
      <c r="S2081" t="str">
        <f>IFERROR(VLOOKUP(C2081,AuctionMapping2019JUL!$C:$J,8,FALSE)," ")</f>
        <v>1</v>
      </c>
      <c r="T2081" t="str">
        <f t="shared" si="96"/>
        <v>SANTARIT4A-L_NORTMC8_1Y FLO RIOPECOS-L_NORTM</v>
      </c>
      <c r="U2081" t="str">
        <f t="shared" si="97"/>
        <v>BRANCHOPEN 6601 76595 60361</v>
      </c>
      <c r="V2081" t="str">
        <f t="shared" si="98"/>
        <v>BRANCH 60361 76032 1</v>
      </c>
      <c r="W2081" t="s">
        <v>42029</v>
      </c>
      <c r="X2081">
        <v>1</v>
      </c>
    </row>
    <row r="2082" spans="1:24" x14ac:dyDescent="0.25">
      <c r="A2082" t="s">
        <v>9</v>
      </c>
      <c r="B2082" t="s">
        <v>2090</v>
      </c>
      <c r="C2082" t="s">
        <v>3294</v>
      </c>
      <c r="D2082" t="s">
        <v>4128</v>
      </c>
      <c r="E2082" s="2">
        <v>43272.416666666657</v>
      </c>
      <c r="F2082" t="s">
        <v>4501</v>
      </c>
      <c r="G2082" t="s">
        <v>4502</v>
      </c>
      <c r="H2082">
        <v>2.7629999999999999</v>
      </c>
      <c r="I2082" t="s">
        <v>4504</v>
      </c>
      <c r="J2082">
        <f>IFERROR(VLOOKUP(D2082,AuctionContingency2019JUL!$A:$I,5,FALSE)," ")</f>
        <v>6586</v>
      </c>
      <c r="K2082" t="str">
        <f>IFERROR(VLOOKUP(D2082,AuctionContingency2019JUL!$A:$I,6,FALSE)," ")</f>
        <v>MCCAMY4</v>
      </c>
      <c r="L2082">
        <f>IFERROR(VLOOKUP(D2082,AuctionContingency2019JUL!$A:$I,7,FALSE)," ")</f>
        <v>76001</v>
      </c>
      <c r="M2082" t="str">
        <f>IFERROR(VLOOKUP(D2082,AuctionContingency2019JUL!$A:$I,8,FALSE)," ")</f>
        <v>L_TIPPE</v>
      </c>
      <c r="N2082">
        <f>IFERROR(VLOOKUP(D2082,AuctionContingency2019JUL!$A:$I,9,FALSE)," ")</f>
        <v>1</v>
      </c>
      <c r="O2082">
        <f>IFERROR(VLOOKUP(C2082,AuctionMapping2019JUL!$C:$J,4,FALSE)," ")</f>
        <v>60361</v>
      </c>
      <c r="P2082" t="str">
        <f>IFERROR(VLOOKUP(C2082,AuctionMapping2019JUL!$C:$J,5,FALSE)," ")</f>
        <v>SANTARIT4A</v>
      </c>
      <c r="Q2082">
        <f>IFERROR(VLOOKUP(C2082,AuctionMapping2019JUL!$C:$J,6,FALSE)," ")</f>
        <v>76032</v>
      </c>
      <c r="R2082" t="str">
        <f>IFERROR(VLOOKUP(C2082,AuctionMapping2019JUL!$C:$J,7,FALSE)," ")</f>
        <v>L_NORTMC8_1Y</v>
      </c>
      <c r="S2082" t="str">
        <f>IFERROR(VLOOKUP(C2082,AuctionMapping2019JUL!$C:$J,8,FALSE)," ")</f>
        <v>1</v>
      </c>
      <c r="T2082" t="str">
        <f t="shared" si="96"/>
        <v>SANTARIT4A-L_NORTMC8_1Y FLO MCCAMY4-L_TIPPE</v>
      </c>
      <c r="U2082" t="str">
        <f t="shared" si="97"/>
        <v>BRANCHOPEN 6586 76001 60361</v>
      </c>
      <c r="V2082" t="str">
        <f t="shared" si="98"/>
        <v>BRANCH 60361 76032 1</v>
      </c>
      <c r="W2082" t="s">
        <v>42029</v>
      </c>
      <c r="X2082">
        <v>1</v>
      </c>
    </row>
    <row r="2083" spans="1:24" x14ac:dyDescent="0.25">
      <c r="A2083" t="s">
        <v>9</v>
      </c>
      <c r="B2083" t="s">
        <v>2091</v>
      </c>
      <c r="C2083" t="s">
        <v>3294</v>
      </c>
      <c r="D2083" t="s">
        <v>3663</v>
      </c>
      <c r="E2083" s="2">
        <v>43274.916666666657</v>
      </c>
      <c r="F2083" t="s">
        <v>4501</v>
      </c>
      <c r="G2083" t="s">
        <v>4502</v>
      </c>
      <c r="H2083">
        <v>0.73399999999999999</v>
      </c>
      <c r="I2083" t="s">
        <v>4503</v>
      </c>
      <c r="J2083" t="str">
        <f>IFERROR(VLOOKUP(D2083,AuctionContingency2019JUL!$A:$I,5,FALSE)," ")</f>
        <v xml:space="preserve"> </v>
      </c>
      <c r="K2083" t="str">
        <f>IFERROR(VLOOKUP(D2083,AuctionContingency2019JUL!$A:$I,6,FALSE)," ")</f>
        <v xml:space="preserve"> </v>
      </c>
      <c r="L2083" t="str">
        <f>IFERROR(VLOOKUP(D2083,AuctionContingency2019JUL!$A:$I,7,FALSE)," ")</f>
        <v xml:space="preserve"> </v>
      </c>
      <c r="M2083" t="str">
        <f>IFERROR(VLOOKUP(D2083,AuctionContingency2019JUL!$A:$I,8,FALSE)," ")</f>
        <v xml:space="preserve"> </v>
      </c>
      <c r="N2083" t="str">
        <f>IFERROR(VLOOKUP(D2083,AuctionContingency2019JUL!$A:$I,9,FALSE)," ")</f>
        <v xml:space="preserve"> </v>
      </c>
      <c r="O2083">
        <f>IFERROR(VLOOKUP(C2083,AuctionMapping2019JUL!$C:$J,4,FALSE)," ")</f>
        <v>60361</v>
      </c>
      <c r="P2083" t="str">
        <f>IFERROR(VLOOKUP(C2083,AuctionMapping2019JUL!$C:$J,5,FALSE)," ")</f>
        <v>SANTARIT4A</v>
      </c>
      <c r="Q2083">
        <f>IFERROR(VLOOKUP(C2083,AuctionMapping2019JUL!$C:$J,6,FALSE)," ")</f>
        <v>76032</v>
      </c>
      <c r="R2083" t="str">
        <f>IFERROR(VLOOKUP(C2083,AuctionMapping2019JUL!$C:$J,7,FALSE)," ")</f>
        <v>L_NORTMC8_1Y</v>
      </c>
      <c r="S2083" t="str">
        <f>IFERROR(VLOOKUP(C2083,AuctionMapping2019JUL!$C:$J,8,FALSE)," ")</f>
        <v>1</v>
      </c>
      <c r="T2083" t="str">
        <f t="shared" si="96"/>
        <v>SANTARIT4A-L_NORTMC8_1Y FLO BASE</v>
      </c>
      <c r="U2083" t="str">
        <f t="shared" si="97"/>
        <v>NaN</v>
      </c>
      <c r="V2083" t="str">
        <f t="shared" si="98"/>
        <v>BRANCH 60361 76032 1</v>
      </c>
      <c r="W2083" t="s">
        <v>42029</v>
      </c>
      <c r="X2083">
        <v>1</v>
      </c>
    </row>
    <row r="2084" spans="1:24" x14ac:dyDescent="0.25">
      <c r="A2084" t="s">
        <v>9</v>
      </c>
      <c r="B2084" t="s">
        <v>2092</v>
      </c>
      <c r="C2084" t="s">
        <v>3294</v>
      </c>
      <c r="D2084" t="s">
        <v>4308</v>
      </c>
      <c r="E2084" s="2">
        <v>43277.416666666657</v>
      </c>
      <c r="F2084" t="s">
        <v>4501</v>
      </c>
      <c r="G2084" t="s">
        <v>4502</v>
      </c>
      <c r="H2084">
        <v>1.7789999999999999</v>
      </c>
      <c r="I2084" t="s">
        <v>4504</v>
      </c>
      <c r="J2084">
        <f>IFERROR(VLOOKUP(D2084,AuctionContingency2019JUL!$A:$I,5,FALSE)," ")</f>
        <v>76003</v>
      </c>
      <c r="K2084" t="str">
        <f>IFERROR(VLOOKUP(D2084,AuctionContingency2019JUL!$A:$I,6,FALSE)," ")</f>
        <v>L_BIGHI</v>
      </c>
      <c r="L2084">
        <f>IFERROR(VLOOKUP(D2084,AuctionContingency2019JUL!$A:$I,7,FALSE)," ")</f>
        <v>76005</v>
      </c>
      <c r="M2084" t="str">
        <f>IFERROR(VLOOKUP(D2084,AuctionContingency2019JUL!$A:$I,8,FALSE)," ")</f>
        <v>L_SCHND</v>
      </c>
      <c r="N2084">
        <f>IFERROR(VLOOKUP(D2084,AuctionContingency2019JUL!$A:$I,9,FALSE)," ")</f>
        <v>1</v>
      </c>
      <c r="O2084">
        <f>IFERROR(VLOOKUP(C2084,AuctionMapping2019JUL!$C:$J,4,FALSE)," ")</f>
        <v>60361</v>
      </c>
      <c r="P2084" t="str">
        <f>IFERROR(VLOOKUP(C2084,AuctionMapping2019JUL!$C:$J,5,FALSE)," ")</f>
        <v>SANTARIT4A</v>
      </c>
      <c r="Q2084">
        <f>IFERROR(VLOOKUP(C2084,AuctionMapping2019JUL!$C:$J,6,FALSE)," ")</f>
        <v>76032</v>
      </c>
      <c r="R2084" t="str">
        <f>IFERROR(VLOOKUP(C2084,AuctionMapping2019JUL!$C:$J,7,FALSE)," ")</f>
        <v>L_NORTMC8_1Y</v>
      </c>
      <c r="S2084" t="str">
        <f>IFERROR(VLOOKUP(C2084,AuctionMapping2019JUL!$C:$J,8,FALSE)," ")</f>
        <v>1</v>
      </c>
      <c r="T2084" t="str">
        <f t="shared" si="96"/>
        <v>SANTARIT4A-L_NORTMC8_1Y FLO L_BIGHI-L_SCHND</v>
      </c>
      <c r="U2084" t="str">
        <f t="shared" si="97"/>
        <v>BRANCHOPEN 76003 76005 60361</v>
      </c>
      <c r="V2084" t="str">
        <f t="shared" si="98"/>
        <v>BRANCH 60361 76032 1</v>
      </c>
      <c r="W2084" t="s">
        <v>42029</v>
      </c>
      <c r="X2084">
        <v>1</v>
      </c>
    </row>
    <row r="2085" spans="1:24" x14ac:dyDescent="0.25">
      <c r="A2085" t="s">
        <v>9</v>
      </c>
      <c r="B2085" t="s">
        <v>2093</v>
      </c>
      <c r="C2085" t="s">
        <v>3294</v>
      </c>
      <c r="D2085" t="s">
        <v>3605</v>
      </c>
      <c r="E2085" s="2">
        <v>43125.708333333343</v>
      </c>
      <c r="F2085" t="s">
        <v>4500</v>
      </c>
      <c r="G2085" t="s">
        <v>4502</v>
      </c>
      <c r="H2085">
        <v>2.5950000000000002</v>
      </c>
      <c r="I2085" t="s">
        <v>4504</v>
      </c>
      <c r="J2085" t="str">
        <f>IFERROR(VLOOKUP(D2085,AuctionContingency2019JUL!$A:$I,5,FALSE)," ")</f>
        <v xml:space="preserve"> </v>
      </c>
      <c r="K2085" t="str">
        <f>IFERROR(VLOOKUP(D2085,AuctionContingency2019JUL!$A:$I,6,FALSE)," ")</f>
        <v xml:space="preserve"> </v>
      </c>
      <c r="L2085" t="str">
        <f>IFERROR(VLOOKUP(D2085,AuctionContingency2019JUL!$A:$I,7,FALSE)," ")</f>
        <v xml:space="preserve"> </v>
      </c>
      <c r="M2085" t="str">
        <f>IFERROR(VLOOKUP(D2085,AuctionContingency2019JUL!$A:$I,8,FALSE)," ")</f>
        <v xml:space="preserve"> </v>
      </c>
      <c r="N2085" t="str">
        <f>IFERROR(VLOOKUP(D2085,AuctionContingency2019JUL!$A:$I,9,FALSE)," ")</f>
        <v xml:space="preserve"> </v>
      </c>
      <c r="O2085">
        <f>IFERROR(VLOOKUP(C2085,AuctionMapping2019JUL!$C:$J,4,FALSE)," ")</f>
        <v>60361</v>
      </c>
      <c r="P2085" t="str">
        <f>IFERROR(VLOOKUP(C2085,AuctionMapping2019JUL!$C:$J,5,FALSE)," ")</f>
        <v>SANTARIT4A</v>
      </c>
      <c r="Q2085">
        <f>IFERROR(VLOOKUP(C2085,AuctionMapping2019JUL!$C:$J,6,FALSE)," ")</f>
        <v>76032</v>
      </c>
      <c r="R2085" t="str">
        <f>IFERROR(VLOOKUP(C2085,AuctionMapping2019JUL!$C:$J,7,FALSE)," ")</f>
        <v>L_NORTMC8_1Y</v>
      </c>
      <c r="S2085" t="str">
        <f>IFERROR(VLOOKUP(C2085,AuctionMapping2019JUL!$C:$J,8,FALSE)," ")</f>
        <v>1</v>
      </c>
      <c r="T2085" t="str">
        <f t="shared" si="96"/>
        <v>SANTARIT4A-L_NORTMC8_1Y FLO BASE</v>
      </c>
      <c r="U2085" t="str">
        <f t="shared" si="97"/>
        <v>NaN</v>
      </c>
      <c r="V2085" t="str">
        <f t="shared" si="98"/>
        <v>BRANCH 60361 76032 1</v>
      </c>
      <c r="W2085" t="s">
        <v>42029</v>
      </c>
      <c r="X2085">
        <v>1</v>
      </c>
    </row>
    <row r="2086" spans="1:24" x14ac:dyDescent="0.25">
      <c r="A2086" t="s">
        <v>9</v>
      </c>
      <c r="B2086" t="s">
        <v>2094</v>
      </c>
      <c r="C2086" t="s">
        <v>3294</v>
      </c>
      <c r="D2086" t="s">
        <v>3844</v>
      </c>
      <c r="E2086" s="2">
        <v>43146.583333333343</v>
      </c>
      <c r="F2086" t="s">
        <v>4500</v>
      </c>
      <c r="G2086" t="s">
        <v>4502</v>
      </c>
      <c r="H2086">
        <v>0.217</v>
      </c>
      <c r="I2086" t="s">
        <v>4504</v>
      </c>
      <c r="J2086" t="str">
        <f>IFERROR(VLOOKUP(D2086,AuctionContingency2019JUL!$A:$I,5,FALSE)," ")</f>
        <v xml:space="preserve"> </v>
      </c>
      <c r="K2086" t="str">
        <f>IFERROR(VLOOKUP(D2086,AuctionContingency2019JUL!$A:$I,6,FALSE)," ")</f>
        <v xml:space="preserve"> </v>
      </c>
      <c r="L2086" t="str">
        <f>IFERROR(VLOOKUP(D2086,AuctionContingency2019JUL!$A:$I,7,FALSE)," ")</f>
        <v xml:space="preserve"> </v>
      </c>
      <c r="M2086" t="str">
        <f>IFERROR(VLOOKUP(D2086,AuctionContingency2019JUL!$A:$I,8,FALSE)," ")</f>
        <v xml:space="preserve"> </v>
      </c>
      <c r="N2086" t="str">
        <f>IFERROR(VLOOKUP(D2086,AuctionContingency2019JUL!$A:$I,9,FALSE)," ")</f>
        <v xml:space="preserve"> </v>
      </c>
      <c r="O2086">
        <f>IFERROR(VLOOKUP(C2086,AuctionMapping2019JUL!$C:$J,4,FALSE)," ")</f>
        <v>60361</v>
      </c>
      <c r="P2086" t="str">
        <f>IFERROR(VLOOKUP(C2086,AuctionMapping2019JUL!$C:$J,5,FALSE)," ")</f>
        <v>SANTARIT4A</v>
      </c>
      <c r="Q2086">
        <f>IFERROR(VLOOKUP(C2086,AuctionMapping2019JUL!$C:$J,6,FALSE)," ")</f>
        <v>76032</v>
      </c>
      <c r="R2086" t="str">
        <f>IFERROR(VLOOKUP(C2086,AuctionMapping2019JUL!$C:$J,7,FALSE)," ")</f>
        <v>L_NORTMC8_1Y</v>
      </c>
      <c r="S2086" t="str">
        <f>IFERROR(VLOOKUP(C2086,AuctionMapping2019JUL!$C:$J,8,FALSE)," ")</f>
        <v>1</v>
      </c>
      <c r="T2086" t="str">
        <f t="shared" si="96"/>
        <v>SANTARIT4A-L_NORTMC8_1Y FLO BASE</v>
      </c>
      <c r="U2086" t="str">
        <f t="shared" si="97"/>
        <v>NaN</v>
      </c>
      <c r="V2086" t="str">
        <f t="shared" si="98"/>
        <v>BRANCH 60361 76032 1</v>
      </c>
      <c r="W2086" t="s">
        <v>42029</v>
      </c>
      <c r="X2086">
        <v>1</v>
      </c>
    </row>
    <row r="2087" spans="1:24" x14ac:dyDescent="0.25">
      <c r="A2087" t="s">
        <v>9</v>
      </c>
      <c r="B2087" t="s">
        <v>2095</v>
      </c>
      <c r="C2087" t="s">
        <v>3294</v>
      </c>
      <c r="D2087" t="s">
        <v>3848</v>
      </c>
      <c r="E2087" s="2">
        <v>43239.333333333343</v>
      </c>
      <c r="F2087" t="s">
        <v>4501</v>
      </c>
      <c r="G2087" t="s">
        <v>4502</v>
      </c>
      <c r="H2087">
        <v>0.16200000000000001</v>
      </c>
      <c r="I2087" t="s">
        <v>4503</v>
      </c>
      <c r="J2087" t="str">
        <f>IFERROR(VLOOKUP(D2087,AuctionContingency2019JUL!$A:$I,5,FALSE)," ")</f>
        <v xml:space="preserve"> </v>
      </c>
      <c r="K2087" t="str">
        <f>IFERROR(VLOOKUP(D2087,AuctionContingency2019JUL!$A:$I,6,FALSE)," ")</f>
        <v xml:space="preserve"> </v>
      </c>
      <c r="L2087" t="str">
        <f>IFERROR(VLOOKUP(D2087,AuctionContingency2019JUL!$A:$I,7,FALSE)," ")</f>
        <v xml:space="preserve"> </v>
      </c>
      <c r="M2087" t="str">
        <f>IFERROR(VLOOKUP(D2087,AuctionContingency2019JUL!$A:$I,8,FALSE)," ")</f>
        <v xml:space="preserve"> </v>
      </c>
      <c r="N2087" t="str">
        <f>IFERROR(VLOOKUP(D2087,AuctionContingency2019JUL!$A:$I,9,FALSE)," ")</f>
        <v xml:space="preserve"> </v>
      </c>
      <c r="O2087">
        <f>IFERROR(VLOOKUP(C2087,AuctionMapping2019JUL!$C:$J,4,FALSE)," ")</f>
        <v>60361</v>
      </c>
      <c r="P2087" t="str">
        <f>IFERROR(VLOOKUP(C2087,AuctionMapping2019JUL!$C:$J,5,FALSE)," ")</f>
        <v>SANTARIT4A</v>
      </c>
      <c r="Q2087">
        <f>IFERROR(VLOOKUP(C2087,AuctionMapping2019JUL!$C:$J,6,FALSE)," ")</f>
        <v>76032</v>
      </c>
      <c r="R2087" t="str">
        <f>IFERROR(VLOOKUP(C2087,AuctionMapping2019JUL!$C:$J,7,FALSE)," ")</f>
        <v>L_NORTMC8_1Y</v>
      </c>
      <c r="S2087" t="str">
        <f>IFERROR(VLOOKUP(C2087,AuctionMapping2019JUL!$C:$J,8,FALSE)," ")</f>
        <v>1</v>
      </c>
      <c r="T2087" t="str">
        <f t="shared" si="96"/>
        <v>SANTARIT4A-L_NORTMC8_1Y FLO BASE</v>
      </c>
      <c r="U2087" t="str">
        <f t="shared" si="97"/>
        <v>NaN</v>
      </c>
      <c r="V2087" t="str">
        <f t="shared" si="98"/>
        <v>BRANCH 60361 76032 1</v>
      </c>
      <c r="W2087" t="s">
        <v>42029</v>
      </c>
      <c r="X2087">
        <v>1</v>
      </c>
    </row>
    <row r="2088" spans="1:24" x14ac:dyDescent="0.25">
      <c r="A2088" t="s">
        <v>9</v>
      </c>
      <c r="B2088" t="s">
        <v>2096</v>
      </c>
      <c r="C2088" t="s">
        <v>3294</v>
      </c>
      <c r="D2088" t="s">
        <v>3933</v>
      </c>
      <c r="E2088" s="2">
        <v>43262.541666666657</v>
      </c>
      <c r="F2088" t="s">
        <v>4501</v>
      </c>
      <c r="G2088" t="s">
        <v>4502</v>
      </c>
      <c r="H2088">
        <v>2.3759999999999999</v>
      </c>
      <c r="I2088" t="s">
        <v>4504</v>
      </c>
      <c r="J2088">
        <f>IFERROR(VLOOKUP(D2088,AuctionContingency2019JUL!$A:$I,5,FALSE)," ")</f>
        <v>6586</v>
      </c>
      <c r="K2088" t="str">
        <f>IFERROR(VLOOKUP(D2088,AuctionContingency2019JUL!$A:$I,6,FALSE)," ")</f>
        <v>MCCAMY4</v>
      </c>
      <c r="L2088">
        <f>IFERROR(VLOOKUP(D2088,AuctionContingency2019JUL!$A:$I,7,FALSE)," ")</f>
        <v>76032</v>
      </c>
      <c r="M2088" t="str">
        <f>IFERROR(VLOOKUP(D2088,AuctionContingency2019JUL!$A:$I,8,FALSE)," ")</f>
        <v>L_NORTM</v>
      </c>
      <c r="N2088">
        <f>IFERROR(VLOOKUP(D2088,AuctionContingency2019JUL!$A:$I,9,FALSE)," ")</f>
        <v>1</v>
      </c>
      <c r="O2088">
        <f>IFERROR(VLOOKUP(C2088,AuctionMapping2019JUL!$C:$J,4,FALSE)," ")</f>
        <v>60361</v>
      </c>
      <c r="P2088" t="str">
        <f>IFERROR(VLOOKUP(C2088,AuctionMapping2019JUL!$C:$J,5,FALSE)," ")</f>
        <v>SANTARIT4A</v>
      </c>
      <c r="Q2088">
        <f>IFERROR(VLOOKUP(C2088,AuctionMapping2019JUL!$C:$J,6,FALSE)," ")</f>
        <v>76032</v>
      </c>
      <c r="R2088" t="str">
        <f>IFERROR(VLOOKUP(C2088,AuctionMapping2019JUL!$C:$J,7,FALSE)," ")</f>
        <v>L_NORTMC8_1Y</v>
      </c>
      <c r="S2088" t="str">
        <f>IFERROR(VLOOKUP(C2088,AuctionMapping2019JUL!$C:$J,8,FALSE)," ")</f>
        <v>1</v>
      </c>
      <c r="T2088" t="str">
        <f t="shared" si="96"/>
        <v>SANTARIT4A-L_NORTMC8_1Y FLO MCCAMY4-L_NORTM</v>
      </c>
      <c r="U2088" t="str">
        <f t="shared" si="97"/>
        <v>BRANCHOPEN 6586 76032 60361</v>
      </c>
      <c r="V2088" t="str">
        <f t="shared" si="98"/>
        <v>BRANCH 60361 76032 1</v>
      </c>
      <c r="W2088" t="s">
        <v>42029</v>
      </c>
      <c r="X2088">
        <v>1</v>
      </c>
    </row>
    <row r="2089" spans="1:24" x14ac:dyDescent="0.25">
      <c r="A2089" t="s">
        <v>9</v>
      </c>
      <c r="B2089" t="s">
        <v>2097</v>
      </c>
      <c r="C2089" t="s">
        <v>3294</v>
      </c>
      <c r="D2089" t="s">
        <v>3934</v>
      </c>
      <c r="E2089" s="2">
        <v>43253.375</v>
      </c>
      <c r="F2089" t="s">
        <v>4501</v>
      </c>
      <c r="G2089" t="s">
        <v>4502</v>
      </c>
      <c r="H2089">
        <v>0.61199999999999999</v>
      </c>
      <c r="I2089" t="s">
        <v>4503</v>
      </c>
      <c r="J2089">
        <f>IFERROR(VLOOKUP(D2089,AuctionContingency2019JUL!$A:$I,5,FALSE)," ")</f>
        <v>76001</v>
      </c>
      <c r="K2089" t="str">
        <f>IFERROR(VLOOKUP(D2089,AuctionContingency2019JUL!$A:$I,6,FALSE)," ")</f>
        <v>L_TIPPE</v>
      </c>
      <c r="L2089">
        <f>IFERROR(VLOOKUP(D2089,AuctionContingency2019JUL!$A:$I,7,FALSE)," ")</f>
        <v>76013</v>
      </c>
      <c r="M2089" t="str">
        <f>IFERROR(VLOOKUP(D2089,AuctionContingency2019JUL!$A:$I,8,FALSE)," ")</f>
        <v>L_WESTY</v>
      </c>
      <c r="N2089">
        <f>IFERROR(VLOOKUP(D2089,AuctionContingency2019JUL!$A:$I,9,FALSE)," ")</f>
        <v>1</v>
      </c>
      <c r="O2089">
        <f>IFERROR(VLOOKUP(C2089,AuctionMapping2019JUL!$C:$J,4,FALSE)," ")</f>
        <v>60361</v>
      </c>
      <c r="P2089" t="str">
        <f>IFERROR(VLOOKUP(C2089,AuctionMapping2019JUL!$C:$J,5,FALSE)," ")</f>
        <v>SANTARIT4A</v>
      </c>
      <c r="Q2089">
        <f>IFERROR(VLOOKUP(C2089,AuctionMapping2019JUL!$C:$J,6,FALSE)," ")</f>
        <v>76032</v>
      </c>
      <c r="R2089" t="str">
        <f>IFERROR(VLOOKUP(C2089,AuctionMapping2019JUL!$C:$J,7,FALSE)," ")</f>
        <v>L_NORTMC8_1Y</v>
      </c>
      <c r="S2089" t="str">
        <f>IFERROR(VLOOKUP(C2089,AuctionMapping2019JUL!$C:$J,8,FALSE)," ")</f>
        <v>1</v>
      </c>
      <c r="T2089" t="str">
        <f t="shared" si="96"/>
        <v>SANTARIT4A-L_NORTMC8_1Y FLO L_TIPPE-L_WESTY</v>
      </c>
      <c r="U2089" t="str">
        <f t="shared" si="97"/>
        <v>BRANCHOPEN 76001 76013 60361</v>
      </c>
      <c r="V2089" t="str">
        <f t="shared" si="98"/>
        <v>BRANCH 60361 76032 1</v>
      </c>
      <c r="W2089" t="s">
        <v>42029</v>
      </c>
      <c r="X2089">
        <v>1</v>
      </c>
    </row>
    <row r="2090" spans="1:24" x14ac:dyDescent="0.25">
      <c r="A2090" t="s">
        <v>9</v>
      </c>
      <c r="B2090" t="s">
        <v>2098</v>
      </c>
      <c r="C2090" t="s">
        <v>3294</v>
      </c>
      <c r="D2090" t="s">
        <v>4241</v>
      </c>
      <c r="E2090" s="2">
        <v>43143.75</v>
      </c>
      <c r="F2090" t="s">
        <v>4500</v>
      </c>
      <c r="G2090" t="s">
        <v>4502</v>
      </c>
      <c r="H2090">
        <v>0.64200000000000002</v>
      </c>
      <c r="I2090" t="s">
        <v>4504</v>
      </c>
      <c r="J2090">
        <f>IFERROR(VLOOKUP(D2090,AuctionContingency2019JUL!$A:$I,5,FALSE)," ")</f>
        <v>6601</v>
      </c>
      <c r="K2090" t="str">
        <f>IFERROR(VLOOKUP(D2090,AuctionContingency2019JUL!$A:$I,6,FALSE)," ")</f>
        <v>RIOPECOS</v>
      </c>
      <c r="L2090">
        <f>IFERROR(VLOOKUP(D2090,AuctionContingency2019JUL!$A:$I,7,FALSE)," ")</f>
        <v>76580</v>
      </c>
      <c r="M2090" t="str">
        <f>IFERROR(VLOOKUP(D2090,AuctionContingency2019JUL!$A:$I,8,FALSE)," ")</f>
        <v>L_TUNAC</v>
      </c>
      <c r="N2090">
        <f>IFERROR(VLOOKUP(D2090,AuctionContingency2019JUL!$A:$I,9,FALSE)," ")</f>
        <v>1</v>
      </c>
      <c r="O2090">
        <f>IFERROR(VLOOKUP(C2090,AuctionMapping2019JUL!$C:$J,4,FALSE)," ")</f>
        <v>60361</v>
      </c>
      <c r="P2090" t="str">
        <f>IFERROR(VLOOKUP(C2090,AuctionMapping2019JUL!$C:$J,5,FALSE)," ")</f>
        <v>SANTARIT4A</v>
      </c>
      <c r="Q2090">
        <f>IFERROR(VLOOKUP(C2090,AuctionMapping2019JUL!$C:$J,6,FALSE)," ")</f>
        <v>76032</v>
      </c>
      <c r="R2090" t="str">
        <f>IFERROR(VLOOKUP(C2090,AuctionMapping2019JUL!$C:$J,7,FALSE)," ")</f>
        <v>L_NORTMC8_1Y</v>
      </c>
      <c r="S2090" t="str">
        <f>IFERROR(VLOOKUP(C2090,AuctionMapping2019JUL!$C:$J,8,FALSE)," ")</f>
        <v>1</v>
      </c>
      <c r="T2090" t="str">
        <f t="shared" si="96"/>
        <v>SANTARIT4A-L_NORTMC8_1Y FLO RIOPECOS-L_TUNAC</v>
      </c>
      <c r="U2090" t="str">
        <f t="shared" si="97"/>
        <v>BRANCHOPEN 6601 76580 60361</v>
      </c>
      <c r="V2090" t="str">
        <f t="shared" si="98"/>
        <v>BRANCH 60361 76032 1</v>
      </c>
      <c r="W2090" t="s">
        <v>42029</v>
      </c>
      <c r="X2090">
        <v>1</v>
      </c>
    </row>
    <row r="2091" spans="1:24" x14ac:dyDescent="0.25">
      <c r="A2091" t="s">
        <v>9</v>
      </c>
      <c r="B2091" t="s">
        <v>2099</v>
      </c>
      <c r="C2091" t="s">
        <v>3294</v>
      </c>
      <c r="D2091" t="s">
        <v>4374</v>
      </c>
      <c r="E2091" s="2">
        <v>43264.375</v>
      </c>
      <c r="F2091" t="s">
        <v>4501</v>
      </c>
      <c r="G2091" t="s">
        <v>4502</v>
      </c>
      <c r="H2091">
        <v>1.0429999999999999</v>
      </c>
      <c r="I2091" t="s">
        <v>4504</v>
      </c>
      <c r="J2091">
        <f>IFERROR(VLOOKUP(D2091,AuctionContingency2019JUL!$A:$I,5,FALSE)," ")</f>
        <v>76009</v>
      </c>
      <c r="K2091" t="str">
        <f>IFERROR(VLOOKUP(D2091,AuctionContingency2019JUL!$A:$I,6,FALSE)," ")</f>
        <v>L_TWINB</v>
      </c>
      <c r="L2091">
        <f>IFERROR(VLOOKUP(D2091,AuctionContingency2019JUL!$A:$I,7,FALSE)," ")</f>
        <v>345</v>
      </c>
      <c r="M2091">
        <f>IFERROR(VLOOKUP(D2091,AuctionContingency2019JUL!$A:$I,8,FALSE)," ")</f>
        <v>77155</v>
      </c>
      <c r="N2091" t="str">
        <f>IFERROR(VLOOKUP(D2091,AuctionContingency2019JUL!$A:$I,9,FALSE)," ")</f>
        <v>L_TWINB</v>
      </c>
      <c r="O2091">
        <f>IFERROR(VLOOKUP(C2091,AuctionMapping2019JUL!$C:$J,4,FALSE)," ")</f>
        <v>60361</v>
      </c>
      <c r="P2091" t="str">
        <f>IFERROR(VLOOKUP(C2091,AuctionMapping2019JUL!$C:$J,5,FALSE)," ")</f>
        <v>SANTARIT4A</v>
      </c>
      <c r="Q2091">
        <f>IFERROR(VLOOKUP(C2091,AuctionMapping2019JUL!$C:$J,6,FALSE)," ")</f>
        <v>76032</v>
      </c>
      <c r="R2091" t="str">
        <f>IFERROR(VLOOKUP(C2091,AuctionMapping2019JUL!$C:$J,7,FALSE)," ")</f>
        <v>L_NORTMC8_1Y</v>
      </c>
      <c r="S2091" t="str">
        <f>IFERROR(VLOOKUP(C2091,AuctionMapping2019JUL!$C:$J,8,FALSE)," ")</f>
        <v>1</v>
      </c>
      <c r="T2091" t="str">
        <f t="shared" si="96"/>
        <v>SANTARIT4A-L_NORTMC8_1Y FLO L_TWINB-77155</v>
      </c>
      <c r="U2091" t="str">
        <f t="shared" si="97"/>
        <v>BRANCHOPEN 76009 345 60361</v>
      </c>
      <c r="V2091" t="str">
        <f t="shared" si="98"/>
        <v>BRANCH 60361 76032 1</v>
      </c>
      <c r="W2091" t="s">
        <v>42029</v>
      </c>
      <c r="X2091">
        <v>1</v>
      </c>
    </row>
    <row r="2092" spans="1:24" x14ac:dyDescent="0.25">
      <c r="A2092" t="s">
        <v>9</v>
      </c>
      <c r="B2092" t="s">
        <v>2100</v>
      </c>
      <c r="C2092" t="s">
        <v>3295</v>
      </c>
      <c r="D2092" t="s">
        <v>4375</v>
      </c>
      <c r="E2092" s="2">
        <v>43354.416666666657</v>
      </c>
      <c r="F2092" t="s">
        <v>4501</v>
      </c>
      <c r="G2092" t="s">
        <v>4502</v>
      </c>
      <c r="H2092">
        <v>0.65200000000000002</v>
      </c>
      <c r="I2092" t="s">
        <v>4504</v>
      </c>
      <c r="J2092" t="str">
        <f>IFERROR(VLOOKUP(D2092,AuctionContingency2019JUL!$A:$I,5,FALSE)," ")</f>
        <v xml:space="preserve"> </v>
      </c>
      <c r="K2092" t="str">
        <f>IFERROR(VLOOKUP(D2092,AuctionContingency2019JUL!$A:$I,6,FALSE)," ")</f>
        <v xml:space="preserve"> </v>
      </c>
      <c r="L2092" t="str">
        <f>IFERROR(VLOOKUP(D2092,AuctionContingency2019JUL!$A:$I,7,FALSE)," ")</f>
        <v xml:space="preserve"> </v>
      </c>
      <c r="M2092" t="str">
        <f>IFERROR(VLOOKUP(D2092,AuctionContingency2019JUL!$A:$I,8,FALSE)," ")</f>
        <v xml:space="preserve"> </v>
      </c>
      <c r="N2092" t="str">
        <f>IFERROR(VLOOKUP(D2092,AuctionContingency2019JUL!$A:$I,9,FALSE)," ")</f>
        <v xml:space="preserve"> </v>
      </c>
      <c r="O2092">
        <f>IFERROR(VLOOKUP(C2092,AuctionMapping2019JUL!$C:$J,4,FALSE)," ")</f>
        <v>8441</v>
      </c>
      <c r="P2092" t="str">
        <f>IFERROR(VLOOKUP(C2092,AuctionMapping2019JUL!$C:$J,5,FALSE)," ")</f>
        <v>NUECES_B4A</v>
      </c>
      <c r="Q2092">
        <f>IFERROR(VLOOKUP(C2092,AuctionMapping2019JUL!$C:$J,6,FALSE)," ")</f>
        <v>80129</v>
      </c>
      <c r="R2092" t="str">
        <f>IFERROR(VLOOKUP(C2092,AuctionMapping2019JUL!$C:$J,7,FALSE)," ")</f>
        <v>WHITE_PT4C</v>
      </c>
      <c r="S2092" t="str">
        <f>IFERROR(VLOOKUP(C2092,AuctionMapping2019JUL!$C:$J,8,FALSE)," ")</f>
        <v>2</v>
      </c>
      <c r="T2092" t="str">
        <f t="shared" si="96"/>
        <v>NUECES_B4A-WHITE_PT4C FLO BASE</v>
      </c>
      <c r="U2092" t="str">
        <f t="shared" si="97"/>
        <v>NaN</v>
      </c>
      <c r="V2092" t="str">
        <f t="shared" si="98"/>
        <v>BRANCH 8441 80129 2</v>
      </c>
      <c r="W2092" t="s">
        <v>42029</v>
      </c>
      <c r="X2092">
        <v>1</v>
      </c>
    </row>
    <row r="2093" spans="1:24" x14ac:dyDescent="0.25">
      <c r="A2093" t="s">
        <v>9</v>
      </c>
      <c r="B2093" t="s">
        <v>2101</v>
      </c>
      <c r="C2093" t="s">
        <v>3295</v>
      </c>
      <c r="D2093" t="s">
        <v>4376</v>
      </c>
      <c r="E2093" s="2">
        <v>43350.333333333343</v>
      </c>
      <c r="F2093" t="s">
        <v>4501</v>
      </c>
      <c r="G2093" t="s">
        <v>4502</v>
      </c>
      <c r="H2093">
        <v>1.5760000000000001</v>
      </c>
      <c r="I2093" t="s">
        <v>4504</v>
      </c>
      <c r="J2093" t="str">
        <f>IFERROR(VLOOKUP(D2093,AuctionContingency2019JUL!$A:$I,5,FALSE)," ")</f>
        <v xml:space="preserve"> </v>
      </c>
      <c r="K2093" t="str">
        <f>IFERROR(VLOOKUP(D2093,AuctionContingency2019JUL!$A:$I,6,FALSE)," ")</f>
        <v xml:space="preserve"> </v>
      </c>
      <c r="L2093" t="str">
        <f>IFERROR(VLOOKUP(D2093,AuctionContingency2019JUL!$A:$I,7,FALSE)," ")</f>
        <v xml:space="preserve"> </v>
      </c>
      <c r="M2093" t="str">
        <f>IFERROR(VLOOKUP(D2093,AuctionContingency2019JUL!$A:$I,8,FALSE)," ")</f>
        <v xml:space="preserve"> </v>
      </c>
      <c r="N2093" t="str">
        <f>IFERROR(VLOOKUP(D2093,AuctionContingency2019JUL!$A:$I,9,FALSE)," ")</f>
        <v xml:space="preserve"> </v>
      </c>
      <c r="O2093">
        <f>IFERROR(VLOOKUP(C2093,AuctionMapping2019JUL!$C:$J,4,FALSE)," ")</f>
        <v>8441</v>
      </c>
      <c r="P2093" t="str">
        <f>IFERROR(VLOOKUP(C2093,AuctionMapping2019JUL!$C:$J,5,FALSE)," ")</f>
        <v>NUECES_B4A</v>
      </c>
      <c r="Q2093">
        <f>IFERROR(VLOOKUP(C2093,AuctionMapping2019JUL!$C:$J,6,FALSE)," ")</f>
        <v>80129</v>
      </c>
      <c r="R2093" t="str">
        <f>IFERROR(VLOOKUP(C2093,AuctionMapping2019JUL!$C:$J,7,FALSE)," ")</f>
        <v>WHITE_PT4C</v>
      </c>
      <c r="S2093" t="str">
        <f>IFERROR(VLOOKUP(C2093,AuctionMapping2019JUL!$C:$J,8,FALSE)," ")</f>
        <v>2</v>
      </c>
      <c r="T2093" t="str">
        <f t="shared" si="96"/>
        <v>NUECES_B4A-WHITE_PT4C FLO BASE</v>
      </c>
      <c r="U2093" t="str">
        <f t="shared" si="97"/>
        <v>NaN</v>
      </c>
      <c r="V2093" t="str">
        <f t="shared" si="98"/>
        <v>BRANCH 8441 80129 2</v>
      </c>
      <c r="W2093" t="s">
        <v>42029</v>
      </c>
      <c r="X2093">
        <v>1</v>
      </c>
    </row>
    <row r="2094" spans="1:24" x14ac:dyDescent="0.25">
      <c r="A2094" t="s">
        <v>9</v>
      </c>
      <c r="B2094" t="s">
        <v>2102</v>
      </c>
      <c r="C2094" t="s">
        <v>3296</v>
      </c>
      <c r="D2094" t="s">
        <v>3732</v>
      </c>
      <c r="E2094" s="2">
        <v>43227.916666666657</v>
      </c>
      <c r="F2094" t="s">
        <v>4501</v>
      </c>
      <c r="G2094" t="s">
        <v>4502</v>
      </c>
      <c r="H2094">
        <v>3.4750000000000001</v>
      </c>
      <c r="I2094" t="s">
        <v>4504</v>
      </c>
      <c r="J2094" t="str">
        <f>IFERROR(VLOOKUP(D2094,AuctionContingency2019JUL!$A:$I,5,FALSE)," ")</f>
        <v xml:space="preserve"> </v>
      </c>
      <c r="K2094" t="str">
        <f>IFERROR(VLOOKUP(D2094,AuctionContingency2019JUL!$A:$I,6,FALSE)," ")</f>
        <v xml:space="preserve"> </v>
      </c>
      <c r="L2094" t="str">
        <f>IFERROR(VLOOKUP(D2094,AuctionContingency2019JUL!$A:$I,7,FALSE)," ")</f>
        <v xml:space="preserve"> </v>
      </c>
      <c r="M2094" t="str">
        <f>IFERROR(VLOOKUP(D2094,AuctionContingency2019JUL!$A:$I,8,FALSE)," ")</f>
        <v xml:space="preserve"> </v>
      </c>
      <c r="N2094" t="str">
        <f>IFERROR(VLOOKUP(D2094,AuctionContingency2019JUL!$A:$I,9,FALSE)," ")</f>
        <v xml:space="preserve"> </v>
      </c>
      <c r="O2094" t="str">
        <f>IFERROR(VLOOKUP(C2094,AuctionMapping2019JUL!$C:$J,4,FALSE)," ")</f>
        <v xml:space="preserve"> </v>
      </c>
      <c r="P2094" t="str">
        <f>IFERROR(VLOOKUP(C2094,AuctionMapping2019JUL!$C:$J,5,FALSE)," ")</f>
        <v xml:space="preserve"> </v>
      </c>
      <c r="Q2094" t="str">
        <f>IFERROR(VLOOKUP(C2094,AuctionMapping2019JUL!$C:$J,6,FALSE)," ")</f>
        <v xml:space="preserve"> </v>
      </c>
      <c r="R2094" t="str">
        <f>IFERROR(VLOOKUP(C2094,AuctionMapping2019JUL!$C:$J,7,FALSE)," ")</f>
        <v xml:space="preserve"> </v>
      </c>
      <c r="S2094" t="str">
        <f>IFERROR(VLOOKUP(C2094,AuctionMapping2019JUL!$C:$J,8,FALSE)," ")</f>
        <v xml:space="preserve"> </v>
      </c>
      <c r="T2094" t="str">
        <f t="shared" si="96"/>
        <v>NaN</v>
      </c>
      <c r="U2094" t="str">
        <f t="shared" si="97"/>
        <v>NaN</v>
      </c>
      <c r="V2094" t="str">
        <f t="shared" si="98"/>
        <v>NaN</v>
      </c>
      <c r="W2094" t="s">
        <v>42029</v>
      </c>
      <c r="X2094">
        <v>1</v>
      </c>
    </row>
    <row r="2095" spans="1:24" x14ac:dyDescent="0.25">
      <c r="A2095" t="s">
        <v>9</v>
      </c>
      <c r="B2095" t="s">
        <v>2103</v>
      </c>
      <c r="C2095" t="s">
        <v>3297</v>
      </c>
      <c r="D2095" t="s">
        <v>4377</v>
      </c>
      <c r="E2095" s="2">
        <v>43353.291666666657</v>
      </c>
      <c r="F2095" t="s">
        <v>4501</v>
      </c>
      <c r="G2095" t="s">
        <v>4502</v>
      </c>
      <c r="H2095">
        <v>4.0000000000000001E-3</v>
      </c>
      <c r="I2095" t="s">
        <v>4504</v>
      </c>
      <c r="J2095" t="str">
        <f>IFERROR(VLOOKUP(D2095,AuctionContingency2019JUL!$A:$I,5,FALSE)," ")</f>
        <v xml:space="preserve"> </v>
      </c>
      <c r="K2095" t="str">
        <f>IFERROR(VLOOKUP(D2095,AuctionContingency2019JUL!$A:$I,6,FALSE)," ")</f>
        <v xml:space="preserve"> </v>
      </c>
      <c r="L2095" t="str">
        <f>IFERROR(VLOOKUP(D2095,AuctionContingency2019JUL!$A:$I,7,FALSE)," ")</f>
        <v xml:space="preserve"> </v>
      </c>
      <c r="M2095" t="str">
        <f>IFERROR(VLOOKUP(D2095,AuctionContingency2019JUL!$A:$I,8,FALSE)," ")</f>
        <v xml:space="preserve"> </v>
      </c>
      <c r="N2095" t="str">
        <f>IFERROR(VLOOKUP(D2095,AuctionContingency2019JUL!$A:$I,9,FALSE)," ")</f>
        <v xml:space="preserve"> </v>
      </c>
      <c r="O2095">
        <f>IFERROR(VLOOKUP(C2095,AuctionMapping2019JUL!$C:$J,4,FALSE)," ")</f>
        <v>5962</v>
      </c>
      <c r="P2095" t="str">
        <f>IFERROR(VLOOKUP(C2095,AuctionMapping2019JUL!$C:$J,5,FALSE)," ")</f>
        <v>LOMAALTA</v>
      </c>
      <c r="Q2095">
        <f>IFERROR(VLOOKUP(C2095,AuctionMapping2019JUL!$C:$J,6,FALSE)," ")</f>
        <v>8337</v>
      </c>
      <c r="R2095" t="str">
        <f>IFERROR(VLOOKUP(C2095,AuctionMapping2019JUL!$C:$J,7,FALSE)," ")</f>
        <v>SCARBIDE4A</v>
      </c>
      <c r="S2095" t="str">
        <f>IFERROR(VLOOKUP(C2095,AuctionMapping2019JUL!$C:$J,8,FALSE)," ")</f>
        <v>1</v>
      </c>
      <c r="T2095" t="str">
        <f t="shared" si="96"/>
        <v>LOMAALTA-SCARBIDE4A FLO BASE</v>
      </c>
      <c r="U2095" t="str">
        <f t="shared" si="97"/>
        <v>NaN</v>
      </c>
      <c r="V2095" t="str">
        <f t="shared" si="98"/>
        <v>BRANCH 5962 8337 1</v>
      </c>
      <c r="W2095" t="s">
        <v>42029</v>
      </c>
      <c r="X2095">
        <v>1</v>
      </c>
    </row>
    <row r="2096" spans="1:24" x14ac:dyDescent="0.25">
      <c r="A2096" t="s">
        <v>9</v>
      </c>
      <c r="B2096" t="s">
        <v>2104</v>
      </c>
      <c r="C2096" t="s">
        <v>3298</v>
      </c>
      <c r="D2096" t="s">
        <v>3705</v>
      </c>
      <c r="E2096" s="2">
        <v>43276</v>
      </c>
      <c r="F2096" t="s">
        <v>4501</v>
      </c>
      <c r="G2096" t="s">
        <v>4502</v>
      </c>
      <c r="H2096">
        <v>18.614000000000001</v>
      </c>
      <c r="I2096" t="s">
        <v>4503</v>
      </c>
      <c r="J2096" t="str">
        <f>IFERROR(VLOOKUP(D2096,AuctionContingency2019JUL!$A:$I,5,FALSE)," ")</f>
        <v xml:space="preserve"> </v>
      </c>
      <c r="K2096" t="str">
        <f>IFERROR(VLOOKUP(D2096,AuctionContingency2019JUL!$A:$I,6,FALSE)," ")</f>
        <v xml:space="preserve"> </v>
      </c>
      <c r="L2096" t="str">
        <f>IFERROR(VLOOKUP(D2096,AuctionContingency2019JUL!$A:$I,7,FALSE)," ")</f>
        <v xml:space="preserve"> </v>
      </c>
      <c r="M2096" t="str">
        <f>IFERROR(VLOOKUP(D2096,AuctionContingency2019JUL!$A:$I,8,FALSE)," ")</f>
        <v xml:space="preserve"> </v>
      </c>
      <c r="N2096" t="str">
        <f>IFERROR(VLOOKUP(D2096,AuctionContingency2019JUL!$A:$I,9,FALSE)," ")</f>
        <v xml:space="preserve"> </v>
      </c>
      <c r="O2096" t="str">
        <f>IFERROR(VLOOKUP(C2096,AuctionMapping2019JUL!$C:$J,4,FALSE)," ")</f>
        <v xml:space="preserve"> </v>
      </c>
      <c r="P2096" t="str">
        <f>IFERROR(VLOOKUP(C2096,AuctionMapping2019JUL!$C:$J,5,FALSE)," ")</f>
        <v xml:space="preserve"> </v>
      </c>
      <c r="Q2096" t="str">
        <f>IFERROR(VLOOKUP(C2096,AuctionMapping2019JUL!$C:$J,6,FALSE)," ")</f>
        <v xml:space="preserve"> </v>
      </c>
      <c r="R2096" t="str">
        <f>IFERROR(VLOOKUP(C2096,AuctionMapping2019JUL!$C:$J,7,FALSE)," ")</f>
        <v xml:space="preserve"> </v>
      </c>
      <c r="S2096" t="str">
        <f>IFERROR(VLOOKUP(C2096,AuctionMapping2019JUL!$C:$J,8,FALSE)," ")</f>
        <v xml:space="preserve"> </v>
      </c>
      <c r="T2096" t="str">
        <f t="shared" si="96"/>
        <v>NaN</v>
      </c>
      <c r="U2096" t="str">
        <f t="shared" si="97"/>
        <v>NaN</v>
      </c>
      <c r="V2096" t="str">
        <f t="shared" si="98"/>
        <v>NaN</v>
      </c>
      <c r="W2096" t="s">
        <v>42029</v>
      </c>
      <c r="X2096">
        <v>1</v>
      </c>
    </row>
    <row r="2097" spans="1:24" x14ac:dyDescent="0.25">
      <c r="A2097" t="s">
        <v>9</v>
      </c>
      <c r="B2097" t="s">
        <v>2105</v>
      </c>
      <c r="C2097" t="s">
        <v>3299</v>
      </c>
      <c r="D2097" t="s">
        <v>3705</v>
      </c>
      <c r="E2097" s="2">
        <v>43276</v>
      </c>
      <c r="F2097" t="s">
        <v>4501</v>
      </c>
      <c r="G2097" t="s">
        <v>4502</v>
      </c>
      <c r="H2097">
        <v>18.614000000000001</v>
      </c>
      <c r="I2097" t="s">
        <v>4503</v>
      </c>
      <c r="J2097" t="str">
        <f>IFERROR(VLOOKUP(D2097,AuctionContingency2019JUL!$A:$I,5,FALSE)," ")</f>
        <v xml:space="preserve"> </v>
      </c>
      <c r="K2097" t="str">
        <f>IFERROR(VLOOKUP(D2097,AuctionContingency2019JUL!$A:$I,6,FALSE)," ")</f>
        <v xml:space="preserve"> </v>
      </c>
      <c r="L2097" t="str">
        <f>IFERROR(VLOOKUP(D2097,AuctionContingency2019JUL!$A:$I,7,FALSE)," ")</f>
        <v xml:space="preserve"> </v>
      </c>
      <c r="M2097" t="str">
        <f>IFERROR(VLOOKUP(D2097,AuctionContingency2019JUL!$A:$I,8,FALSE)," ")</f>
        <v xml:space="preserve"> </v>
      </c>
      <c r="N2097" t="str">
        <f>IFERROR(VLOOKUP(D2097,AuctionContingency2019JUL!$A:$I,9,FALSE)," ")</f>
        <v xml:space="preserve"> </v>
      </c>
      <c r="O2097" t="str">
        <f>IFERROR(VLOOKUP(C2097,AuctionMapping2019JUL!$C:$J,4,FALSE)," ")</f>
        <v xml:space="preserve"> </v>
      </c>
      <c r="P2097" t="str">
        <f>IFERROR(VLOOKUP(C2097,AuctionMapping2019JUL!$C:$J,5,FALSE)," ")</f>
        <v xml:space="preserve"> </v>
      </c>
      <c r="Q2097" t="str">
        <f>IFERROR(VLOOKUP(C2097,AuctionMapping2019JUL!$C:$J,6,FALSE)," ")</f>
        <v xml:space="preserve"> </v>
      </c>
      <c r="R2097" t="str">
        <f>IFERROR(VLOOKUP(C2097,AuctionMapping2019JUL!$C:$J,7,FALSE)," ")</f>
        <v xml:space="preserve"> </v>
      </c>
      <c r="S2097" t="str">
        <f>IFERROR(VLOOKUP(C2097,AuctionMapping2019JUL!$C:$J,8,FALSE)," ")</f>
        <v xml:space="preserve"> </v>
      </c>
      <c r="T2097" t="str">
        <f t="shared" si="96"/>
        <v>NaN</v>
      </c>
      <c r="U2097" t="str">
        <f t="shared" si="97"/>
        <v>NaN</v>
      </c>
      <c r="V2097" t="str">
        <f t="shared" si="98"/>
        <v>NaN</v>
      </c>
      <c r="W2097" t="s">
        <v>42029</v>
      </c>
      <c r="X2097">
        <v>1</v>
      </c>
    </row>
    <row r="2098" spans="1:24" x14ac:dyDescent="0.25">
      <c r="A2098" t="s">
        <v>9</v>
      </c>
      <c r="B2098" t="s">
        <v>2106</v>
      </c>
      <c r="C2098" t="s">
        <v>3300</v>
      </c>
      <c r="D2098" t="s">
        <v>4378</v>
      </c>
      <c r="E2098" s="2">
        <v>43111.833333333343</v>
      </c>
      <c r="F2098" t="s">
        <v>4500</v>
      </c>
      <c r="G2098" t="s">
        <v>4502</v>
      </c>
      <c r="H2098">
        <v>1.429</v>
      </c>
      <c r="I2098" t="s">
        <v>4504</v>
      </c>
      <c r="J2098" t="str">
        <f>IFERROR(VLOOKUP(D2098,AuctionContingency2019JUL!$A:$I,5,FALSE)," ")</f>
        <v xml:space="preserve"> </v>
      </c>
      <c r="K2098" t="str">
        <f>IFERROR(VLOOKUP(D2098,AuctionContingency2019JUL!$A:$I,6,FALSE)," ")</f>
        <v xml:space="preserve"> </v>
      </c>
      <c r="L2098" t="str">
        <f>IFERROR(VLOOKUP(D2098,AuctionContingency2019JUL!$A:$I,7,FALSE)," ")</f>
        <v xml:space="preserve"> </v>
      </c>
      <c r="M2098" t="str">
        <f>IFERROR(VLOOKUP(D2098,AuctionContingency2019JUL!$A:$I,8,FALSE)," ")</f>
        <v xml:space="preserve"> </v>
      </c>
      <c r="N2098" t="str">
        <f>IFERROR(VLOOKUP(D2098,AuctionContingency2019JUL!$A:$I,9,FALSE)," ")</f>
        <v xml:space="preserve"> </v>
      </c>
      <c r="O2098">
        <f>IFERROR(VLOOKUP(C2098,AuctionMapping2019JUL!$C:$J,4,FALSE)," ")</f>
        <v>818</v>
      </c>
      <c r="P2098" t="str">
        <f>IFERROR(VLOOKUP(C2098,AuctionMapping2019JUL!$C:$J,5,FALSE)," ")</f>
        <v>OLINGER</v>
      </c>
      <c r="Q2098">
        <f>IFERROR(VLOOKUP(C2098,AuctionMapping2019JUL!$C:$J,6,FALSE)," ")</f>
        <v>968</v>
      </c>
      <c r="R2098" t="str">
        <f>IFERROR(VLOOKUP(C2098,AuctionMapping2019JUL!$C:$J,7,FALSE)," ")</f>
        <v>BENDAVIS_8</v>
      </c>
      <c r="S2098" t="str">
        <f>IFERROR(VLOOKUP(C2098,AuctionMapping2019JUL!$C:$J,8,FALSE)," ")</f>
        <v>1</v>
      </c>
      <c r="T2098" t="str">
        <f t="shared" si="96"/>
        <v>OLINGER-BENDAVIS_8 FLO BASE</v>
      </c>
      <c r="U2098" t="str">
        <f t="shared" si="97"/>
        <v>NaN</v>
      </c>
      <c r="V2098" t="str">
        <f t="shared" si="98"/>
        <v>BRANCH 818 968 1</v>
      </c>
      <c r="W2098" t="s">
        <v>42029</v>
      </c>
      <c r="X2098">
        <v>1</v>
      </c>
    </row>
    <row r="2099" spans="1:24" x14ac:dyDescent="0.25">
      <c r="A2099" t="s">
        <v>9</v>
      </c>
      <c r="B2099" t="s">
        <v>2107</v>
      </c>
      <c r="C2099" t="s">
        <v>3300</v>
      </c>
      <c r="D2099" t="s">
        <v>3472</v>
      </c>
      <c r="E2099" s="2">
        <v>43175.625</v>
      </c>
      <c r="F2099" t="s">
        <v>4501</v>
      </c>
      <c r="G2099" t="s">
        <v>4502</v>
      </c>
      <c r="H2099">
        <v>0.35799999999999998</v>
      </c>
      <c r="I2099" t="s">
        <v>4504</v>
      </c>
      <c r="J2099" t="str">
        <f>IFERROR(VLOOKUP(D2099,AuctionContingency2019JUL!$A:$I,5,FALSE)," ")</f>
        <v xml:space="preserve"> </v>
      </c>
      <c r="K2099" t="str">
        <f>IFERROR(VLOOKUP(D2099,AuctionContingency2019JUL!$A:$I,6,FALSE)," ")</f>
        <v xml:space="preserve"> </v>
      </c>
      <c r="L2099" t="str">
        <f>IFERROR(VLOOKUP(D2099,AuctionContingency2019JUL!$A:$I,7,FALSE)," ")</f>
        <v xml:space="preserve"> </v>
      </c>
      <c r="M2099" t="str">
        <f>IFERROR(VLOOKUP(D2099,AuctionContingency2019JUL!$A:$I,8,FALSE)," ")</f>
        <v xml:space="preserve"> </v>
      </c>
      <c r="N2099" t="str">
        <f>IFERROR(VLOOKUP(D2099,AuctionContingency2019JUL!$A:$I,9,FALSE)," ")</f>
        <v xml:space="preserve"> </v>
      </c>
      <c r="O2099">
        <f>IFERROR(VLOOKUP(C2099,AuctionMapping2019JUL!$C:$J,4,FALSE)," ")</f>
        <v>818</v>
      </c>
      <c r="P2099" t="str">
        <f>IFERROR(VLOOKUP(C2099,AuctionMapping2019JUL!$C:$J,5,FALSE)," ")</f>
        <v>OLINGER</v>
      </c>
      <c r="Q2099">
        <f>IFERROR(VLOOKUP(C2099,AuctionMapping2019JUL!$C:$J,6,FALSE)," ")</f>
        <v>968</v>
      </c>
      <c r="R2099" t="str">
        <f>IFERROR(VLOOKUP(C2099,AuctionMapping2019JUL!$C:$J,7,FALSE)," ")</f>
        <v>BENDAVIS_8</v>
      </c>
      <c r="S2099" t="str">
        <f>IFERROR(VLOOKUP(C2099,AuctionMapping2019JUL!$C:$J,8,FALSE)," ")</f>
        <v>1</v>
      </c>
      <c r="T2099" t="str">
        <f t="shared" si="96"/>
        <v>OLINGER-BENDAVIS_8 FLO BASE</v>
      </c>
      <c r="U2099" t="str">
        <f t="shared" si="97"/>
        <v>NaN</v>
      </c>
      <c r="V2099" t="str">
        <f t="shared" si="98"/>
        <v>BRANCH 818 968 1</v>
      </c>
      <c r="W2099" t="s">
        <v>42029</v>
      </c>
      <c r="X2099">
        <v>1</v>
      </c>
    </row>
    <row r="2100" spans="1:24" x14ac:dyDescent="0.25">
      <c r="A2100" t="s">
        <v>9</v>
      </c>
      <c r="B2100" t="s">
        <v>2108</v>
      </c>
      <c r="C2100" t="s">
        <v>2108</v>
      </c>
      <c r="D2100" t="s">
        <v>3423</v>
      </c>
      <c r="E2100" s="2">
        <v>43117.958333333343</v>
      </c>
      <c r="F2100" t="s">
        <v>4500</v>
      </c>
      <c r="G2100" t="s">
        <v>4502</v>
      </c>
      <c r="H2100">
        <v>0.48899999999999999</v>
      </c>
      <c r="I2100" t="s">
        <v>4503</v>
      </c>
      <c r="J2100" t="str">
        <f>IFERROR(VLOOKUP(D2100,AuctionContingency2019JUL!$A:$I,5,FALSE)," ")</f>
        <v xml:space="preserve"> </v>
      </c>
      <c r="K2100" t="str">
        <f>IFERROR(VLOOKUP(D2100,AuctionContingency2019JUL!$A:$I,6,FALSE)," ")</f>
        <v xml:space="preserve"> </v>
      </c>
      <c r="L2100" t="str">
        <f>IFERROR(VLOOKUP(D2100,AuctionContingency2019JUL!$A:$I,7,FALSE)," ")</f>
        <v xml:space="preserve"> </v>
      </c>
      <c r="M2100" t="str">
        <f>IFERROR(VLOOKUP(D2100,AuctionContingency2019JUL!$A:$I,8,FALSE)," ")</f>
        <v xml:space="preserve"> </v>
      </c>
      <c r="N2100" t="str">
        <f>IFERROR(VLOOKUP(D2100,AuctionContingency2019JUL!$A:$I,9,FALSE)," ")</f>
        <v xml:space="preserve"> </v>
      </c>
      <c r="O2100" t="str">
        <f>IFERROR(VLOOKUP(C2100,AuctionMapping2019JUL!$C:$J,4,FALSE)," ")</f>
        <v xml:space="preserve"> </v>
      </c>
      <c r="P2100" t="str">
        <f>IFERROR(VLOOKUP(C2100,AuctionMapping2019JUL!$C:$J,5,FALSE)," ")</f>
        <v xml:space="preserve"> </v>
      </c>
      <c r="Q2100" t="str">
        <f>IFERROR(VLOOKUP(C2100,AuctionMapping2019JUL!$C:$J,6,FALSE)," ")</f>
        <v xml:space="preserve"> </v>
      </c>
      <c r="R2100" t="str">
        <f>IFERROR(VLOOKUP(C2100,AuctionMapping2019JUL!$C:$J,7,FALSE)," ")</f>
        <v xml:space="preserve"> </v>
      </c>
      <c r="S2100" t="str">
        <f>IFERROR(VLOOKUP(C2100,AuctionMapping2019JUL!$C:$J,8,FALSE)," ")</f>
        <v xml:space="preserve"> </v>
      </c>
      <c r="T2100" t="str">
        <f t="shared" si="96"/>
        <v>NaN</v>
      </c>
      <c r="U2100" t="str">
        <f t="shared" si="97"/>
        <v>NaN</v>
      </c>
      <c r="V2100" t="str">
        <f t="shared" si="98"/>
        <v>NaN</v>
      </c>
      <c r="W2100" t="s">
        <v>42029</v>
      </c>
      <c r="X2100">
        <v>1</v>
      </c>
    </row>
    <row r="2101" spans="1:24" x14ac:dyDescent="0.25">
      <c r="A2101" t="s">
        <v>9</v>
      </c>
      <c r="B2101" t="s">
        <v>2109</v>
      </c>
      <c r="C2101" t="s">
        <v>2108</v>
      </c>
      <c r="D2101" t="s">
        <v>3428</v>
      </c>
      <c r="E2101" s="2">
        <v>43223.583333333343</v>
      </c>
      <c r="F2101" t="s">
        <v>4501</v>
      </c>
      <c r="G2101" t="s">
        <v>4502</v>
      </c>
      <c r="H2101">
        <v>16.806000000000001</v>
      </c>
      <c r="I2101" t="s">
        <v>4504</v>
      </c>
      <c r="J2101" t="str">
        <f>IFERROR(VLOOKUP(D2101,AuctionContingency2019JUL!$A:$I,5,FALSE)," ")</f>
        <v xml:space="preserve"> </v>
      </c>
      <c r="K2101" t="str">
        <f>IFERROR(VLOOKUP(D2101,AuctionContingency2019JUL!$A:$I,6,FALSE)," ")</f>
        <v xml:space="preserve"> </v>
      </c>
      <c r="L2101" t="str">
        <f>IFERROR(VLOOKUP(D2101,AuctionContingency2019JUL!$A:$I,7,FALSE)," ")</f>
        <v xml:space="preserve"> </v>
      </c>
      <c r="M2101" t="str">
        <f>IFERROR(VLOOKUP(D2101,AuctionContingency2019JUL!$A:$I,8,FALSE)," ")</f>
        <v xml:space="preserve"> </v>
      </c>
      <c r="N2101" t="str">
        <f>IFERROR(VLOOKUP(D2101,AuctionContingency2019JUL!$A:$I,9,FALSE)," ")</f>
        <v xml:space="preserve"> </v>
      </c>
      <c r="O2101" t="str">
        <f>IFERROR(VLOOKUP(C2101,AuctionMapping2019JUL!$C:$J,4,FALSE)," ")</f>
        <v xml:space="preserve"> </v>
      </c>
      <c r="P2101" t="str">
        <f>IFERROR(VLOOKUP(C2101,AuctionMapping2019JUL!$C:$J,5,FALSE)," ")</f>
        <v xml:space="preserve"> </v>
      </c>
      <c r="Q2101" t="str">
        <f>IFERROR(VLOOKUP(C2101,AuctionMapping2019JUL!$C:$J,6,FALSE)," ")</f>
        <v xml:space="preserve"> </v>
      </c>
      <c r="R2101" t="str">
        <f>IFERROR(VLOOKUP(C2101,AuctionMapping2019JUL!$C:$J,7,FALSE)," ")</f>
        <v xml:space="preserve"> </v>
      </c>
      <c r="S2101" t="str">
        <f>IFERROR(VLOOKUP(C2101,AuctionMapping2019JUL!$C:$J,8,FALSE)," ")</f>
        <v xml:space="preserve"> </v>
      </c>
      <c r="T2101" t="str">
        <f t="shared" si="96"/>
        <v>NaN</v>
      </c>
      <c r="U2101" t="str">
        <f t="shared" si="97"/>
        <v>NaN</v>
      </c>
      <c r="V2101" t="str">
        <f t="shared" si="98"/>
        <v>NaN</v>
      </c>
      <c r="W2101" t="s">
        <v>42029</v>
      </c>
      <c r="X2101">
        <v>1</v>
      </c>
    </row>
    <row r="2102" spans="1:24" x14ac:dyDescent="0.25">
      <c r="A2102" t="s">
        <v>9</v>
      </c>
      <c r="B2102" t="s">
        <v>2110</v>
      </c>
      <c r="C2102" t="s">
        <v>2108</v>
      </c>
      <c r="D2102" t="s">
        <v>3812</v>
      </c>
      <c r="E2102" s="2">
        <v>43223.666666666657</v>
      </c>
      <c r="F2102" t="s">
        <v>4501</v>
      </c>
      <c r="G2102" t="s">
        <v>4502</v>
      </c>
      <c r="H2102">
        <v>49.082999999999998</v>
      </c>
      <c r="I2102" t="s">
        <v>4504</v>
      </c>
      <c r="J2102" t="str">
        <f>IFERROR(VLOOKUP(D2102,AuctionContingency2019JUL!$A:$I,5,FALSE)," ")</f>
        <v xml:space="preserve"> </v>
      </c>
      <c r="K2102" t="str">
        <f>IFERROR(VLOOKUP(D2102,AuctionContingency2019JUL!$A:$I,6,FALSE)," ")</f>
        <v xml:space="preserve"> </v>
      </c>
      <c r="L2102" t="str">
        <f>IFERROR(VLOOKUP(D2102,AuctionContingency2019JUL!$A:$I,7,FALSE)," ")</f>
        <v xml:space="preserve"> </v>
      </c>
      <c r="M2102" t="str">
        <f>IFERROR(VLOOKUP(D2102,AuctionContingency2019JUL!$A:$I,8,FALSE)," ")</f>
        <v xml:space="preserve"> </v>
      </c>
      <c r="N2102" t="str">
        <f>IFERROR(VLOOKUP(D2102,AuctionContingency2019JUL!$A:$I,9,FALSE)," ")</f>
        <v xml:space="preserve"> </v>
      </c>
      <c r="O2102" t="str">
        <f>IFERROR(VLOOKUP(C2102,AuctionMapping2019JUL!$C:$J,4,FALSE)," ")</f>
        <v xml:space="preserve"> </v>
      </c>
      <c r="P2102" t="str">
        <f>IFERROR(VLOOKUP(C2102,AuctionMapping2019JUL!$C:$J,5,FALSE)," ")</f>
        <v xml:space="preserve"> </v>
      </c>
      <c r="Q2102" t="str">
        <f>IFERROR(VLOOKUP(C2102,AuctionMapping2019JUL!$C:$J,6,FALSE)," ")</f>
        <v xml:space="preserve"> </v>
      </c>
      <c r="R2102" t="str">
        <f>IFERROR(VLOOKUP(C2102,AuctionMapping2019JUL!$C:$J,7,FALSE)," ")</f>
        <v xml:space="preserve"> </v>
      </c>
      <c r="S2102" t="str">
        <f>IFERROR(VLOOKUP(C2102,AuctionMapping2019JUL!$C:$J,8,FALSE)," ")</f>
        <v xml:space="preserve"> </v>
      </c>
      <c r="T2102" t="str">
        <f t="shared" si="96"/>
        <v>NaN</v>
      </c>
      <c r="U2102" t="str">
        <f t="shared" si="97"/>
        <v>NaN</v>
      </c>
      <c r="V2102" t="str">
        <f t="shared" si="98"/>
        <v>NaN</v>
      </c>
      <c r="W2102" t="s">
        <v>42029</v>
      </c>
      <c r="X2102">
        <v>1</v>
      </c>
    </row>
    <row r="2103" spans="1:24" x14ac:dyDescent="0.25">
      <c r="A2103" t="s">
        <v>9</v>
      </c>
      <c r="B2103" t="s">
        <v>2111</v>
      </c>
      <c r="C2103" t="s">
        <v>2108</v>
      </c>
      <c r="D2103" t="s">
        <v>4081</v>
      </c>
      <c r="E2103" s="2">
        <v>43301.625</v>
      </c>
      <c r="F2103" t="s">
        <v>4501</v>
      </c>
      <c r="G2103" t="s">
        <v>4502</v>
      </c>
      <c r="H2103">
        <v>5.367</v>
      </c>
      <c r="I2103" t="s">
        <v>4504</v>
      </c>
      <c r="J2103" t="str">
        <f>IFERROR(VLOOKUP(D2103,AuctionContingency2019JUL!$A:$I,5,FALSE)," ")</f>
        <v xml:space="preserve"> </v>
      </c>
      <c r="K2103" t="str">
        <f>IFERROR(VLOOKUP(D2103,AuctionContingency2019JUL!$A:$I,6,FALSE)," ")</f>
        <v xml:space="preserve"> </v>
      </c>
      <c r="L2103" t="str">
        <f>IFERROR(VLOOKUP(D2103,AuctionContingency2019JUL!$A:$I,7,FALSE)," ")</f>
        <v xml:space="preserve"> </v>
      </c>
      <c r="M2103" t="str">
        <f>IFERROR(VLOOKUP(D2103,AuctionContingency2019JUL!$A:$I,8,FALSE)," ")</f>
        <v xml:space="preserve"> </v>
      </c>
      <c r="N2103" t="str">
        <f>IFERROR(VLOOKUP(D2103,AuctionContingency2019JUL!$A:$I,9,FALSE)," ")</f>
        <v xml:space="preserve"> </v>
      </c>
      <c r="O2103" t="str">
        <f>IFERROR(VLOOKUP(C2103,AuctionMapping2019JUL!$C:$J,4,FALSE)," ")</f>
        <v xml:space="preserve"> </v>
      </c>
      <c r="P2103" t="str">
        <f>IFERROR(VLOOKUP(C2103,AuctionMapping2019JUL!$C:$J,5,FALSE)," ")</f>
        <v xml:space="preserve"> </v>
      </c>
      <c r="Q2103" t="str">
        <f>IFERROR(VLOOKUP(C2103,AuctionMapping2019JUL!$C:$J,6,FALSE)," ")</f>
        <v xml:space="preserve"> </v>
      </c>
      <c r="R2103" t="str">
        <f>IFERROR(VLOOKUP(C2103,AuctionMapping2019JUL!$C:$J,7,FALSE)," ")</f>
        <v xml:space="preserve"> </v>
      </c>
      <c r="S2103" t="str">
        <f>IFERROR(VLOOKUP(C2103,AuctionMapping2019JUL!$C:$J,8,FALSE)," ")</f>
        <v xml:space="preserve"> </v>
      </c>
      <c r="T2103" t="str">
        <f t="shared" si="96"/>
        <v>NaN</v>
      </c>
      <c r="U2103" t="str">
        <f t="shared" si="97"/>
        <v>NaN</v>
      </c>
      <c r="V2103" t="str">
        <f t="shared" si="98"/>
        <v>NaN</v>
      </c>
      <c r="W2103" t="s">
        <v>42029</v>
      </c>
      <c r="X2103">
        <v>1</v>
      </c>
    </row>
    <row r="2104" spans="1:24" x14ac:dyDescent="0.25">
      <c r="A2104" t="s">
        <v>9</v>
      </c>
      <c r="B2104" t="s">
        <v>2112</v>
      </c>
      <c r="C2104" t="s">
        <v>2108</v>
      </c>
      <c r="D2104" t="s">
        <v>3436</v>
      </c>
      <c r="E2104" s="2">
        <v>43303.791666666657</v>
      </c>
      <c r="F2104" t="s">
        <v>4501</v>
      </c>
      <c r="G2104" t="s">
        <v>4502</v>
      </c>
      <c r="H2104">
        <v>9.9949999999999992</v>
      </c>
      <c r="I2104" t="s">
        <v>4503</v>
      </c>
      <c r="J2104" t="str">
        <f>IFERROR(VLOOKUP(D2104,AuctionContingency2019JUL!$A:$I,5,FALSE)," ")</f>
        <v xml:space="preserve"> </v>
      </c>
      <c r="K2104" t="str">
        <f>IFERROR(VLOOKUP(D2104,AuctionContingency2019JUL!$A:$I,6,FALSE)," ")</f>
        <v xml:space="preserve"> </v>
      </c>
      <c r="L2104" t="str">
        <f>IFERROR(VLOOKUP(D2104,AuctionContingency2019JUL!$A:$I,7,FALSE)," ")</f>
        <v xml:space="preserve"> </v>
      </c>
      <c r="M2104" t="str">
        <f>IFERROR(VLOOKUP(D2104,AuctionContingency2019JUL!$A:$I,8,FALSE)," ")</f>
        <v xml:space="preserve"> </v>
      </c>
      <c r="N2104" t="str">
        <f>IFERROR(VLOOKUP(D2104,AuctionContingency2019JUL!$A:$I,9,FALSE)," ")</f>
        <v xml:space="preserve"> </v>
      </c>
      <c r="O2104" t="str">
        <f>IFERROR(VLOOKUP(C2104,AuctionMapping2019JUL!$C:$J,4,FALSE)," ")</f>
        <v xml:space="preserve"> </v>
      </c>
      <c r="P2104" t="str">
        <f>IFERROR(VLOOKUP(C2104,AuctionMapping2019JUL!$C:$J,5,FALSE)," ")</f>
        <v xml:space="preserve"> </v>
      </c>
      <c r="Q2104" t="str">
        <f>IFERROR(VLOOKUP(C2104,AuctionMapping2019JUL!$C:$J,6,FALSE)," ")</f>
        <v xml:space="preserve"> </v>
      </c>
      <c r="R2104" t="str">
        <f>IFERROR(VLOOKUP(C2104,AuctionMapping2019JUL!$C:$J,7,FALSE)," ")</f>
        <v xml:space="preserve"> </v>
      </c>
      <c r="S2104" t="str">
        <f>IFERROR(VLOOKUP(C2104,AuctionMapping2019JUL!$C:$J,8,FALSE)," ")</f>
        <v xml:space="preserve"> </v>
      </c>
      <c r="T2104" t="str">
        <f t="shared" si="96"/>
        <v>NaN</v>
      </c>
      <c r="U2104" t="str">
        <f t="shared" si="97"/>
        <v>NaN</v>
      </c>
      <c r="V2104" t="str">
        <f t="shared" si="98"/>
        <v>NaN</v>
      </c>
      <c r="W2104" t="s">
        <v>42029</v>
      </c>
      <c r="X2104">
        <v>1</v>
      </c>
    </row>
    <row r="2105" spans="1:24" x14ac:dyDescent="0.25">
      <c r="A2105" t="s">
        <v>9</v>
      </c>
      <c r="B2105" t="s">
        <v>2113</v>
      </c>
      <c r="C2105" t="s">
        <v>2108</v>
      </c>
      <c r="D2105" t="s">
        <v>3845</v>
      </c>
      <c r="E2105" s="2">
        <v>43301.75</v>
      </c>
      <c r="F2105" t="s">
        <v>4501</v>
      </c>
      <c r="G2105" t="s">
        <v>4502</v>
      </c>
      <c r="H2105">
        <v>0.53100000000000003</v>
      </c>
      <c r="I2105" t="s">
        <v>4504</v>
      </c>
      <c r="J2105">
        <f>IFERROR(VLOOKUP(D2105,AuctionContingency2019JUL!$A:$I,5,FALSE)," ")</f>
        <v>562</v>
      </c>
      <c r="K2105" t="str">
        <f>IFERROR(VLOOKUP(D2105,AuctionContingency2019JUL!$A:$I,6,FALSE)," ")</f>
        <v>JOPLIN</v>
      </c>
      <c r="L2105">
        <f>IFERROR(VLOOKUP(D2105,AuctionContingency2019JUL!$A:$I,7,FALSE)," ")</f>
        <v>579</v>
      </c>
      <c r="M2105" t="str">
        <f>IFERROR(VLOOKUP(D2105,AuctionContingency2019JUL!$A:$I,8,FALSE)," ")</f>
        <v>JCKCNTY8</v>
      </c>
      <c r="N2105">
        <f>IFERROR(VLOOKUP(D2105,AuctionContingency2019JUL!$A:$I,9,FALSE)," ")</f>
        <v>1</v>
      </c>
      <c r="O2105" t="str">
        <f>IFERROR(VLOOKUP(C2105,AuctionMapping2019JUL!$C:$J,4,FALSE)," ")</f>
        <v xml:space="preserve"> </v>
      </c>
      <c r="P2105" t="str">
        <f>IFERROR(VLOOKUP(C2105,AuctionMapping2019JUL!$C:$J,5,FALSE)," ")</f>
        <v xml:space="preserve"> </v>
      </c>
      <c r="Q2105" t="str">
        <f>IFERROR(VLOOKUP(C2105,AuctionMapping2019JUL!$C:$J,6,FALSE)," ")</f>
        <v xml:space="preserve"> </v>
      </c>
      <c r="R2105" t="str">
        <f>IFERROR(VLOOKUP(C2105,AuctionMapping2019JUL!$C:$J,7,FALSE)," ")</f>
        <v xml:space="preserve"> </v>
      </c>
      <c r="S2105" t="str">
        <f>IFERROR(VLOOKUP(C2105,AuctionMapping2019JUL!$C:$J,8,FALSE)," ")</f>
        <v xml:space="preserve"> </v>
      </c>
      <c r="T2105" t="str">
        <f t="shared" si="96"/>
        <v>NaN</v>
      </c>
      <c r="U2105" t="str">
        <f t="shared" si="97"/>
        <v xml:space="preserve">BRANCHOPEN 562 579  </v>
      </c>
      <c r="V2105" t="str">
        <f t="shared" si="98"/>
        <v>NaN</v>
      </c>
      <c r="W2105" t="s">
        <v>42029</v>
      </c>
      <c r="X2105">
        <v>1</v>
      </c>
    </row>
    <row r="2106" spans="1:24" x14ac:dyDescent="0.25">
      <c r="A2106" t="s">
        <v>9</v>
      </c>
      <c r="B2106" t="s">
        <v>2114</v>
      </c>
      <c r="C2106" t="s">
        <v>2108</v>
      </c>
      <c r="D2106" t="s">
        <v>3846</v>
      </c>
      <c r="E2106" s="2">
        <v>43301.75</v>
      </c>
      <c r="F2106" t="s">
        <v>4501</v>
      </c>
      <c r="G2106" t="s">
        <v>4502</v>
      </c>
      <c r="H2106">
        <v>0.53100000000000003</v>
      </c>
      <c r="I2106" t="s">
        <v>4504</v>
      </c>
      <c r="J2106">
        <f>IFERROR(VLOOKUP(D2106,AuctionContingency2019JUL!$A:$I,5,FALSE)," ")</f>
        <v>562</v>
      </c>
      <c r="K2106" t="str">
        <f>IFERROR(VLOOKUP(D2106,AuctionContingency2019JUL!$A:$I,6,FALSE)," ")</f>
        <v>JOPLIN</v>
      </c>
      <c r="L2106">
        <f>IFERROR(VLOOKUP(D2106,AuctionContingency2019JUL!$A:$I,7,FALSE)," ")</f>
        <v>150982</v>
      </c>
      <c r="M2106" t="str">
        <f>IFERROR(VLOOKUP(D2106,AuctionContingency2019JUL!$A:$I,8,FALSE)," ")</f>
        <v>KEECHI</v>
      </c>
      <c r="N2106">
        <f>IFERROR(VLOOKUP(D2106,AuctionContingency2019JUL!$A:$I,9,FALSE)," ")</f>
        <v>1</v>
      </c>
      <c r="O2106" t="str">
        <f>IFERROR(VLOOKUP(C2106,AuctionMapping2019JUL!$C:$J,4,FALSE)," ")</f>
        <v xml:space="preserve"> </v>
      </c>
      <c r="P2106" t="str">
        <f>IFERROR(VLOOKUP(C2106,AuctionMapping2019JUL!$C:$J,5,FALSE)," ")</f>
        <v xml:space="preserve"> </v>
      </c>
      <c r="Q2106" t="str">
        <f>IFERROR(VLOOKUP(C2106,AuctionMapping2019JUL!$C:$J,6,FALSE)," ")</f>
        <v xml:space="preserve"> </v>
      </c>
      <c r="R2106" t="str">
        <f>IFERROR(VLOOKUP(C2106,AuctionMapping2019JUL!$C:$J,7,FALSE)," ")</f>
        <v xml:space="preserve"> </v>
      </c>
      <c r="S2106" t="str">
        <f>IFERROR(VLOOKUP(C2106,AuctionMapping2019JUL!$C:$J,8,FALSE)," ")</f>
        <v xml:space="preserve"> </v>
      </c>
      <c r="T2106" t="str">
        <f t="shared" si="96"/>
        <v>NaN</v>
      </c>
      <c r="U2106" t="str">
        <f t="shared" si="97"/>
        <v xml:space="preserve">BRANCHOPEN 562 150982  </v>
      </c>
      <c r="V2106" t="str">
        <f t="shared" si="98"/>
        <v>NaN</v>
      </c>
      <c r="W2106" t="s">
        <v>42029</v>
      </c>
      <c r="X2106">
        <v>1</v>
      </c>
    </row>
    <row r="2107" spans="1:24" x14ac:dyDescent="0.25">
      <c r="A2107" t="s">
        <v>9</v>
      </c>
      <c r="B2107" t="s">
        <v>2115</v>
      </c>
      <c r="C2107" t="s">
        <v>2108</v>
      </c>
      <c r="D2107" t="s">
        <v>3442</v>
      </c>
      <c r="E2107" s="2">
        <v>43250.583333333343</v>
      </c>
      <c r="F2107" t="s">
        <v>4501</v>
      </c>
      <c r="G2107" t="s">
        <v>4502</v>
      </c>
      <c r="H2107">
        <v>4.798</v>
      </c>
      <c r="I2107" t="s">
        <v>4504</v>
      </c>
      <c r="J2107" t="str">
        <f>IFERROR(VLOOKUP(D2107,AuctionContingency2019JUL!$A:$I,5,FALSE)," ")</f>
        <v xml:space="preserve"> </v>
      </c>
      <c r="K2107" t="str">
        <f>IFERROR(VLOOKUP(D2107,AuctionContingency2019JUL!$A:$I,6,FALSE)," ")</f>
        <v xml:space="preserve"> </v>
      </c>
      <c r="L2107" t="str">
        <f>IFERROR(VLOOKUP(D2107,AuctionContingency2019JUL!$A:$I,7,FALSE)," ")</f>
        <v xml:space="preserve"> </v>
      </c>
      <c r="M2107" t="str">
        <f>IFERROR(VLOOKUP(D2107,AuctionContingency2019JUL!$A:$I,8,FALSE)," ")</f>
        <v xml:space="preserve"> </v>
      </c>
      <c r="N2107" t="str">
        <f>IFERROR(VLOOKUP(D2107,AuctionContingency2019JUL!$A:$I,9,FALSE)," ")</f>
        <v xml:space="preserve"> </v>
      </c>
      <c r="O2107" t="str">
        <f>IFERROR(VLOOKUP(C2107,AuctionMapping2019JUL!$C:$J,4,FALSE)," ")</f>
        <v xml:space="preserve"> </v>
      </c>
      <c r="P2107" t="str">
        <f>IFERROR(VLOOKUP(C2107,AuctionMapping2019JUL!$C:$J,5,FALSE)," ")</f>
        <v xml:space="preserve"> </v>
      </c>
      <c r="Q2107" t="str">
        <f>IFERROR(VLOOKUP(C2107,AuctionMapping2019JUL!$C:$J,6,FALSE)," ")</f>
        <v xml:space="preserve"> </v>
      </c>
      <c r="R2107" t="str">
        <f>IFERROR(VLOOKUP(C2107,AuctionMapping2019JUL!$C:$J,7,FALSE)," ")</f>
        <v xml:space="preserve"> </v>
      </c>
      <c r="S2107" t="str">
        <f>IFERROR(VLOOKUP(C2107,AuctionMapping2019JUL!$C:$J,8,FALSE)," ")</f>
        <v xml:space="preserve"> </v>
      </c>
      <c r="T2107" t="str">
        <f t="shared" si="96"/>
        <v>NaN</v>
      </c>
      <c r="U2107" t="str">
        <f t="shared" si="97"/>
        <v>NaN</v>
      </c>
      <c r="V2107" t="str">
        <f t="shared" si="98"/>
        <v>NaN</v>
      </c>
      <c r="W2107" t="s">
        <v>42029</v>
      </c>
      <c r="X2107">
        <v>1</v>
      </c>
    </row>
    <row r="2108" spans="1:24" x14ac:dyDescent="0.25">
      <c r="A2108" t="s">
        <v>9</v>
      </c>
      <c r="B2108" t="s">
        <v>2116</v>
      </c>
      <c r="C2108" t="s">
        <v>2108</v>
      </c>
      <c r="D2108" t="s">
        <v>3852</v>
      </c>
      <c r="E2108" s="2">
        <v>43303.75</v>
      </c>
      <c r="F2108" t="s">
        <v>4501</v>
      </c>
      <c r="G2108" t="s">
        <v>4502</v>
      </c>
      <c r="H2108">
        <v>19.504999999999999</v>
      </c>
      <c r="I2108" t="s">
        <v>4503</v>
      </c>
      <c r="J2108">
        <f>IFERROR(VLOOKUP(D2108,AuctionContingency2019JUL!$A:$I,5,FALSE)," ")</f>
        <v>1839</v>
      </c>
      <c r="K2108" t="str">
        <f>IFERROR(VLOOKUP(D2108,AuctionContingency2019JUL!$A:$I,6,FALSE)," ")</f>
        <v>STONCRK_</v>
      </c>
      <c r="L2108">
        <f>IFERROR(VLOOKUP(D2108,AuctionContingency2019JUL!$A:$I,7,FALSE)," ")</f>
        <v>140002</v>
      </c>
      <c r="M2108" t="str">
        <f>IFERROR(VLOOKUP(D2108,AuctionContingency2019JUL!$A:$I,8,FALSE)," ")</f>
        <v>SHER1_</v>
      </c>
      <c r="N2108">
        <f>IFERROR(VLOOKUP(D2108,AuctionContingency2019JUL!$A:$I,9,FALSE)," ")</f>
        <v>1</v>
      </c>
      <c r="O2108" t="str">
        <f>IFERROR(VLOOKUP(C2108,AuctionMapping2019JUL!$C:$J,4,FALSE)," ")</f>
        <v xml:space="preserve"> </v>
      </c>
      <c r="P2108" t="str">
        <f>IFERROR(VLOOKUP(C2108,AuctionMapping2019JUL!$C:$J,5,FALSE)," ")</f>
        <v xml:space="preserve"> </v>
      </c>
      <c r="Q2108" t="str">
        <f>IFERROR(VLOOKUP(C2108,AuctionMapping2019JUL!$C:$J,6,FALSE)," ")</f>
        <v xml:space="preserve"> </v>
      </c>
      <c r="R2108" t="str">
        <f>IFERROR(VLOOKUP(C2108,AuctionMapping2019JUL!$C:$J,7,FALSE)," ")</f>
        <v xml:space="preserve"> </v>
      </c>
      <c r="S2108" t="str">
        <f>IFERROR(VLOOKUP(C2108,AuctionMapping2019JUL!$C:$J,8,FALSE)," ")</f>
        <v xml:space="preserve"> </v>
      </c>
      <c r="T2108" t="str">
        <f t="shared" si="96"/>
        <v>NaN</v>
      </c>
      <c r="U2108" t="str">
        <f t="shared" si="97"/>
        <v xml:space="preserve">BRANCHOPEN 1839 140002  </v>
      </c>
      <c r="V2108" t="str">
        <f t="shared" si="98"/>
        <v>NaN</v>
      </c>
      <c r="W2108" t="s">
        <v>42029</v>
      </c>
      <c r="X2108">
        <v>1</v>
      </c>
    </row>
    <row r="2109" spans="1:24" x14ac:dyDescent="0.25">
      <c r="A2109" t="s">
        <v>9</v>
      </c>
      <c r="B2109" t="s">
        <v>2117</v>
      </c>
      <c r="C2109" t="s">
        <v>2108</v>
      </c>
      <c r="D2109" t="s">
        <v>3518</v>
      </c>
      <c r="E2109" s="2">
        <v>43237.833333333343</v>
      </c>
      <c r="F2109" t="s">
        <v>4501</v>
      </c>
      <c r="G2109" t="s">
        <v>4502</v>
      </c>
      <c r="H2109">
        <v>15.22</v>
      </c>
      <c r="I2109" t="s">
        <v>4504</v>
      </c>
      <c r="J2109">
        <f>IFERROR(VLOOKUP(D2109,AuctionContingency2019JUL!$A:$I,5,FALSE)," ")</f>
        <v>690</v>
      </c>
      <c r="K2109" t="str">
        <f>IFERROR(VLOOKUP(D2109,AuctionContingency2019JUL!$A:$I,6,FALSE)," ")</f>
        <v>MYRA</v>
      </c>
      <c r="L2109">
        <f>IFERROR(VLOOKUP(D2109,AuctionContingency2019JUL!$A:$I,7,FALSE)," ")</f>
        <v>142012</v>
      </c>
      <c r="M2109" t="str">
        <f>IFERROR(VLOOKUP(D2109,AuctionContingency2019JUL!$A:$I,8,FALSE)," ")</f>
        <v>TYLRWI</v>
      </c>
      <c r="N2109">
        <f>IFERROR(VLOOKUP(D2109,AuctionContingency2019JUL!$A:$I,9,FALSE)," ")</f>
        <v>1</v>
      </c>
      <c r="O2109" t="str">
        <f>IFERROR(VLOOKUP(C2109,AuctionMapping2019JUL!$C:$J,4,FALSE)," ")</f>
        <v xml:space="preserve"> </v>
      </c>
      <c r="P2109" t="str">
        <f>IFERROR(VLOOKUP(C2109,AuctionMapping2019JUL!$C:$J,5,FALSE)," ")</f>
        <v xml:space="preserve"> </v>
      </c>
      <c r="Q2109" t="str">
        <f>IFERROR(VLOOKUP(C2109,AuctionMapping2019JUL!$C:$J,6,FALSE)," ")</f>
        <v xml:space="preserve"> </v>
      </c>
      <c r="R2109" t="str">
        <f>IFERROR(VLOOKUP(C2109,AuctionMapping2019JUL!$C:$J,7,FALSE)," ")</f>
        <v xml:space="preserve"> </v>
      </c>
      <c r="S2109" t="str">
        <f>IFERROR(VLOOKUP(C2109,AuctionMapping2019JUL!$C:$J,8,FALSE)," ")</f>
        <v xml:space="preserve"> </v>
      </c>
      <c r="T2109" t="str">
        <f t="shared" si="96"/>
        <v>NaN</v>
      </c>
      <c r="U2109" t="str">
        <f t="shared" si="97"/>
        <v xml:space="preserve">BRANCHOPEN 690 142012  </v>
      </c>
      <c r="V2109" t="str">
        <f t="shared" si="98"/>
        <v>NaN</v>
      </c>
      <c r="W2109" t="s">
        <v>42029</v>
      </c>
      <c r="X2109">
        <v>1</v>
      </c>
    </row>
    <row r="2110" spans="1:24" x14ac:dyDescent="0.25">
      <c r="A2110" t="s">
        <v>9</v>
      </c>
      <c r="B2110" t="s">
        <v>2118</v>
      </c>
      <c r="C2110" t="s">
        <v>2108</v>
      </c>
      <c r="D2110" t="s">
        <v>3452</v>
      </c>
      <c r="E2110" s="2">
        <v>43340.916666666657</v>
      </c>
      <c r="F2110" t="s">
        <v>4501</v>
      </c>
      <c r="G2110" t="s">
        <v>4502</v>
      </c>
      <c r="H2110">
        <v>5.6000000000000001E-2</v>
      </c>
      <c r="I2110" t="s">
        <v>4504</v>
      </c>
      <c r="J2110" t="str">
        <f>IFERROR(VLOOKUP(D2110,AuctionContingency2019JUL!$A:$I,5,FALSE)," ")</f>
        <v xml:space="preserve"> </v>
      </c>
      <c r="K2110" t="str">
        <f>IFERROR(VLOOKUP(D2110,AuctionContingency2019JUL!$A:$I,6,FALSE)," ")</f>
        <v xml:space="preserve"> </v>
      </c>
      <c r="L2110" t="str">
        <f>IFERROR(VLOOKUP(D2110,AuctionContingency2019JUL!$A:$I,7,FALSE)," ")</f>
        <v xml:space="preserve"> </v>
      </c>
      <c r="M2110" t="str">
        <f>IFERROR(VLOOKUP(D2110,AuctionContingency2019JUL!$A:$I,8,FALSE)," ")</f>
        <v xml:space="preserve"> </v>
      </c>
      <c r="N2110" t="str">
        <f>IFERROR(VLOOKUP(D2110,AuctionContingency2019JUL!$A:$I,9,FALSE)," ")</f>
        <v xml:space="preserve"> </v>
      </c>
      <c r="O2110" t="str">
        <f>IFERROR(VLOOKUP(C2110,AuctionMapping2019JUL!$C:$J,4,FALSE)," ")</f>
        <v xml:space="preserve"> </v>
      </c>
      <c r="P2110" t="str">
        <f>IFERROR(VLOOKUP(C2110,AuctionMapping2019JUL!$C:$J,5,FALSE)," ")</f>
        <v xml:space="preserve"> </v>
      </c>
      <c r="Q2110" t="str">
        <f>IFERROR(VLOOKUP(C2110,AuctionMapping2019JUL!$C:$J,6,FALSE)," ")</f>
        <v xml:space="preserve"> </v>
      </c>
      <c r="R2110" t="str">
        <f>IFERROR(VLOOKUP(C2110,AuctionMapping2019JUL!$C:$J,7,FALSE)," ")</f>
        <v xml:space="preserve"> </v>
      </c>
      <c r="S2110" t="str">
        <f>IFERROR(VLOOKUP(C2110,AuctionMapping2019JUL!$C:$J,8,FALSE)," ")</f>
        <v xml:space="preserve"> </v>
      </c>
      <c r="T2110" t="str">
        <f t="shared" si="96"/>
        <v>NaN</v>
      </c>
      <c r="U2110" t="str">
        <f t="shared" si="97"/>
        <v>NaN</v>
      </c>
      <c r="V2110" t="str">
        <f t="shared" si="98"/>
        <v>NaN</v>
      </c>
      <c r="W2110" t="s">
        <v>42029</v>
      </c>
      <c r="X2110">
        <v>1</v>
      </c>
    </row>
    <row r="2111" spans="1:24" x14ac:dyDescent="0.25">
      <c r="A2111" t="s">
        <v>9</v>
      </c>
      <c r="B2111" t="s">
        <v>2119</v>
      </c>
      <c r="C2111" t="s">
        <v>3301</v>
      </c>
      <c r="D2111" t="s">
        <v>4379</v>
      </c>
      <c r="E2111" s="2">
        <v>43117</v>
      </c>
      <c r="F2111" t="s">
        <v>4500</v>
      </c>
      <c r="G2111" t="s">
        <v>4502</v>
      </c>
      <c r="H2111">
        <v>0.16900000000000001</v>
      </c>
      <c r="I2111" t="s">
        <v>4503</v>
      </c>
      <c r="J2111" t="str">
        <f>IFERROR(VLOOKUP(D2111,AuctionContingency2019JUL!$A:$I,5,FALSE)," ")</f>
        <v xml:space="preserve"> </v>
      </c>
      <c r="K2111" t="str">
        <f>IFERROR(VLOOKUP(D2111,AuctionContingency2019JUL!$A:$I,6,FALSE)," ")</f>
        <v xml:space="preserve"> </v>
      </c>
      <c r="L2111" t="str">
        <f>IFERROR(VLOOKUP(D2111,AuctionContingency2019JUL!$A:$I,7,FALSE)," ")</f>
        <v xml:space="preserve"> </v>
      </c>
      <c r="M2111" t="str">
        <f>IFERROR(VLOOKUP(D2111,AuctionContingency2019JUL!$A:$I,8,FALSE)," ")</f>
        <v xml:space="preserve"> </v>
      </c>
      <c r="N2111" t="str">
        <f>IFERROR(VLOOKUP(D2111,AuctionContingency2019JUL!$A:$I,9,FALSE)," ")</f>
        <v xml:space="preserve"> </v>
      </c>
      <c r="O2111">
        <f>IFERROR(VLOOKUP(C2111,AuctionMapping2019JUL!$C:$J,4,FALSE)," ")</f>
        <v>252</v>
      </c>
      <c r="P2111" t="str">
        <f>IFERROR(VLOOKUP(C2111,AuctionMapping2019JUL!$C:$J,5,FALSE)," ")</f>
        <v>BOSQUESW8</v>
      </c>
      <c r="Q2111">
        <f>IFERROR(VLOOKUP(C2111,AuctionMapping2019JUL!$C:$J,6,FALSE)," ")</f>
        <v>37410</v>
      </c>
      <c r="R2111" t="str">
        <f>IFERROR(VLOOKUP(C2111,AuctionMapping2019JUL!$C:$J,7,FALSE)," ")</f>
        <v>TNLKWHITNY1</v>
      </c>
      <c r="S2111" t="str">
        <f>IFERROR(VLOOKUP(C2111,AuctionMapping2019JUL!$C:$J,8,FALSE)," ")</f>
        <v>1</v>
      </c>
      <c r="T2111" t="str">
        <f t="shared" si="96"/>
        <v>BOSQUESW8-TNLKWHITNY1 FLO BASE</v>
      </c>
      <c r="U2111" t="str">
        <f t="shared" si="97"/>
        <v>NaN</v>
      </c>
      <c r="V2111" t="str">
        <f t="shared" si="98"/>
        <v>BRANCH 252 37410 1</v>
      </c>
      <c r="W2111" t="s">
        <v>42029</v>
      </c>
      <c r="X2111">
        <v>1</v>
      </c>
    </row>
    <row r="2112" spans="1:24" x14ac:dyDescent="0.25">
      <c r="A2112" t="s">
        <v>9</v>
      </c>
      <c r="B2112" t="s">
        <v>2120</v>
      </c>
      <c r="C2112" t="s">
        <v>3302</v>
      </c>
      <c r="D2112" t="s">
        <v>3780</v>
      </c>
      <c r="E2112" s="2">
        <v>43296.625</v>
      </c>
      <c r="F2112" t="s">
        <v>4501</v>
      </c>
      <c r="G2112" t="s">
        <v>4502</v>
      </c>
      <c r="H2112">
        <v>5.4349999999999996</v>
      </c>
      <c r="I2112" t="s">
        <v>4503</v>
      </c>
      <c r="J2112">
        <f>IFERROR(VLOOKUP(D2112,AuctionContingency2019JUL!$A:$I,5,FALSE)," ")</f>
        <v>1431</v>
      </c>
      <c r="K2112" t="str">
        <f>IFERROR(VLOOKUP(D2112,AuctionContingency2019JUL!$A:$I,6,FALSE)," ")</f>
        <v>GRHAMSES</v>
      </c>
      <c r="L2112">
        <f>IFERROR(VLOOKUP(D2112,AuctionContingency2019JUL!$A:$I,7,FALSE)," ")</f>
        <v>1601</v>
      </c>
      <c r="M2112" t="str">
        <f>IFERROR(VLOOKUP(D2112,AuctionContingency2019JUL!$A:$I,8,FALSE)," ")</f>
        <v>GRAHAME_</v>
      </c>
      <c r="N2112">
        <f>IFERROR(VLOOKUP(D2112,AuctionContingency2019JUL!$A:$I,9,FALSE)," ")</f>
        <v>1</v>
      </c>
      <c r="O2112" t="str">
        <f>IFERROR(VLOOKUP(C2112,AuctionMapping2019JUL!$C:$J,4,FALSE)," ")</f>
        <v xml:space="preserve"> </v>
      </c>
      <c r="P2112" t="str">
        <f>IFERROR(VLOOKUP(C2112,AuctionMapping2019JUL!$C:$J,5,FALSE)," ")</f>
        <v xml:space="preserve"> </v>
      </c>
      <c r="Q2112" t="str">
        <f>IFERROR(VLOOKUP(C2112,AuctionMapping2019JUL!$C:$J,6,FALSE)," ")</f>
        <v xml:space="preserve"> </v>
      </c>
      <c r="R2112" t="str">
        <f>IFERROR(VLOOKUP(C2112,AuctionMapping2019JUL!$C:$J,7,FALSE)," ")</f>
        <v xml:space="preserve"> </v>
      </c>
      <c r="S2112" t="str">
        <f>IFERROR(VLOOKUP(C2112,AuctionMapping2019JUL!$C:$J,8,FALSE)," ")</f>
        <v xml:space="preserve"> </v>
      </c>
      <c r="T2112" t="str">
        <f t="shared" si="96"/>
        <v>NaN</v>
      </c>
      <c r="U2112" t="str">
        <f t="shared" si="97"/>
        <v xml:space="preserve">BRANCHOPEN 1431 1601  </v>
      </c>
      <c r="V2112" t="str">
        <f t="shared" si="98"/>
        <v>NaN</v>
      </c>
      <c r="W2112" t="s">
        <v>42029</v>
      </c>
      <c r="X2112">
        <v>1</v>
      </c>
    </row>
    <row r="2113" spans="1:24" x14ac:dyDescent="0.25">
      <c r="A2113" t="s">
        <v>9</v>
      </c>
      <c r="B2113" t="s">
        <v>2121</v>
      </c>
      <c r="C2113" t="s">
        <v>3302</v>
      </c>
      <c r="D2113" t="s">
        <v>3783</v>
      </c>
      <c r="E2113" s="2">
        <v>43116.625</v>
      </c>
      <c r="F2113" t="s">
        <v>4500</v>
      </c>
      <c r="G2113" t="s">
        <v>4502</v>
      </c>
      <c r="H2113">
        <v>50.173000000000002</v>
      </c>
      <c r="I2113" t="s">
        <v>4504</v>
      </c>
      <c r="J2113">
        <f>IFERROR(VLOOKUP(D2113,AuctionContingency2019JUL!$A:$I,5,FALSE)," ")</f>
        <v>1596</v>
      </c>
      <c r="K2113" t="str">
        <f>IFERROR(VLOOKUP(D2113,AuctionContingency2019JUL!$A:$I,6,FALSE)," ")</f>
        <v>GRAHAMSW</v>
      </c>
      <c r="L2113">
        <f>IFERROR(VLOOKUP(D2113,AuctionContingency2019JUL!$A:$I,7,FALSE)," ")</f>
        <v>138</v>
      </c>
      <c r="M2113">
        <f>IFERROR(VLOOKUP(D2113,AuctionContingency2019JUL!$A:$I,8,FALSE)," ")</f>
        <v>1597</v>
      </c>
      <c r="N2113" t="str">
        <f>IFERROR(VLOOKUP(D2113,AuctionContingency2019JUL!$A:$I,9,FALSE)," ")</f>
        <v>GRAHAMSW</v>
      </c>
      <c r="O2113" t="str">
        <f>IFERROR(VLOOKUP(C2113,AuctionMapping2019JUL!$C:$J,4,FALSE)," ")</f>
        <v xml:space="preserve"> </v>
      </c>
      <c r="P2113" t="str">
        <f>IFERROR(VLOOKUP(C2113,AuctionMapping2019JUL!$C:$J,5,FALSE)," ")</f>
        <v xml:space="preserve"> </v>
      </c>
      <c r="Q2113" t="str">
        <f>IFERROR(VLOOKUP(C2113,AuctionMapping2019JUL!$C:$J,6,FALSE)," ")</f>
        <v xml:space="preserve"> </v>
      </c>
      <c r="R2113" t="str">
        <f>IFERROR(VLOOKUP(C2113,AuctionMapping2019JUL!$C:$J,7,FALSE)," ")</f>
        <v xml:space="preserve"> </v>
      </c>
      <c r="S2113" t="str">
        <f>IFERROR(VLOOKUP(C2113,AuctionMapping2019JUL!$C:$J,8,FALSE)," ")</f>
        <v xml:space="preserve"> </v>
      </c>
      <c r="T2113" t="str">
        <f t="shared" si="96"/>
        <v>NaN</v>
      </c>
      <c r="U2113" t="str">
        <f t="shared" si="97"/>
        <v xml:space="preserve">BRANCHOPEN 1596 138  </v>
      </c>
      <c r="V2113" t="str">
        <f t="shared" si="98"/>
        <v>NaN</v>
      </c>
      <c r="W2113" t="s">
        <v>42029</v>
      </c>
      <c r="X2113">
        <v>1</v>
      </c>
    </row>
    <row r="2114" spans="1:24" x14ac:dyDescent="0.25">
      <c r="A2114" t="s">
        <v>9</v>
      </c>
      <c r="B2114" t="s">
        <v>2122</v>
      </c>
      <c r="C2114" t="s">
        <v>3302</v>
      </c>
      <c r="D2114" t="s">
        <v>3779</v>
      </c>
      <c r="E2114" s="2">
        <v>43117.375</v>
      </c>
      <c r="F2114" t="s">
        <v>4500</v>
      </c>
      <c r="G2114" t="s">
        <v>4502</v>
      </c>
      <c r="H2114">
        <v>51.478999999999999</v>
      </c>
      <c r="I2114" t="s">
        <v>4504</v>
      </c>
      <c r="J2114" t="str">
        <f>IFERROR(VLOOKUP(D2114,AuctionContingency2019JUL!$A:$I,5,FALSE)," ")</f>
        <v xml:space="preserve"> </v>
      </c>
      <c r="K2114" t="str">
        <f>IFERROR(VLOOKUP(D2114,AuctionContingency2019JUL!$A:$I,6,FALSE)," ")</f>
        <v xml:space="preserve"> </v>
      </c>
      <c r="L2114" t="str">
        <f>IFERROR(VLOOKUP(D2114,AuctionContingency2019JUL!$A:$I,7,FALSE)," ")</f>
        <v xml:space="preserve"> </v>
      </c>
      <c r="M2114" t="str">
        <f>IFERROR(VLOOKUP(D2114,AuctionContingency2019JUL!$A:$I,8,FALSE)," ")</f>
        <v xml:space="preserve"> </v>
      </c>
      <c r="N2114" t="str">
        <f>IFERROR(VLOOKUP(D2114,AuctionContingency2019JUL!$A:$I,9,FALSE)," ")</f>
        <v xml:space="preserve"> </v>
      </c>
      <c r="O2114" t="str">
        <f>IFERROR(VLOOKUP(C2114,AuctionMapping2019JUL!$C:$J,4,FALSE)," ")</f>
        <v xml:space="preserve"> </v>
      </c>
      <c r="P2114" t="str">
        <f>IFERROR(VLOOKUP(C2114,AuctionMapping2019JUL!$C:$J,5,FALSE)," ")</f>
        <v xml:space="preserve"> </v>
      </c>
      <c r="Q2114" t="str">
        <f>IFERROR(VLOOKUP(C2114,AuctionMapping2019JUL!$C:$J,6,FALSE)," ")</f>
        <v xml:space="preserve"> </v>
      </c>
      <c r="R2114" t="str">
        <f>IFERROR(VLOOKUP(C2114,AuctionMapping2019JUL!$C:$J,7,FALSE)," ")</f>
        <v xml:space="preserve"> </v>
      </c>
      <c r="S2114" t="str">
        <f>IFERROR(VLOOKUP(C2114,AuctionMapping2019JUL!$C:$J,8,FALSE)," ")</f>
        <v xml:space="preserve"> </v>
      </c>
      <c r="T2114" t="str">
        <f t="shared" ref="T2114:T2177" si="99">IF(AND(J2114&lt;&gt;" ",K2114&lt;&gt;" ",L2114&lt;&gt;" ",M2114&lt;&gt;" ",O2114&lt;&gt;"",P2114&lt;&gt;" ",Q2114&lt;&gt;" ",R2114&lt;&gt;" "),CONCATENATE(P2114,"-",R2114," ","FLO"," ",K2114,"-",M2114),IF(AND(O2114&lt;&gt;" ",P2114&lt;&gt;" ",Q2114&lt;&gt;" ",R2114&lt;&gt;" "),CONCATENATE(P2114,"-",R2114," ","FLO"," ","BASE"),"NaN"))</f>
        <v>NaN</v>
      </c>
      <c r="U2114" t="str">
        <f t="shared" si="97"/>
        <v>NaN</v>
      </c>
      <c r="V2114" t="str">
        <f t="shared" si="98"/>
        <v>NaN</v>
      </c>
      <c r="W2114" t="s">
        <v>42029</v>
      </c>
      <c r="X2114">
        <v>1</v>
      </c>
    </row>
    <row r="2115" spans="1:24" x14ac:dyDescent="0.25">
      <c r="A2115" t="s">
        <v>9</v>
      </c>
      <c r="B2115" t="s">
        <v>2123</v>
      </c>
      <c r="C2115" t="s">
        <v>3302</v>
      </c>
      <c r="D2115" t="s">
        <v>3787</v>
      </c>
      <c r="E2115" s="2">
        <v>43210.333333333343</v>
      </c>
      <c r="F2115" t="s">
        <v>4501</v>
      </c>
      <c r="G2115" t="s">
        <v>4502</v>
      </c>
      <c r="H2115">
        <v>1.831</v>
      </c>
      <c r="I2115" t="s">
        <v>4504</v>
      </c>
      <c r="J2115">
        <f>IFERROR(VLOOKUP(D2115,AuctionContingency2019JUL!$A:$I,5,FALSE)," ")</f>
        <v>1472</v>
      </c>
      <c r="K2115" t="str">
        <f>IFERROR(VLOOKUP(D2115,AuctionContingency2019JUL!$A:$I,6,FALSE)," ")</f>
        <v>NAVYKSS1</v>
      </c>
      <c r="L2115">
        <f>IFERROR(VLOOKUP(D2115,AuctionContingency2019JUL!$A:$I,7,FALSE)," ")</f>
        <v>1475</v>
      </c>
      <c r="M2115" t="str">
        <f>IFERROR(VLOOKUP(D2115,AuctionContingency2019JUL!$A:$I,8,FALSE)," ")</f>
        <v>WINDTHOR</v>
      </c>
      <c r="N2115">
        <f>IFERROR(VLOOKUP(D2115,AuctionContingency2019JUL!$A:$I,9,FALSE)," ")</f>
        <v>1</v>
      </c>
      <c r="O2115" t="str">
        <f>IFERROR(VLOOKUP(C2115,AuctionMapping2019JUL!$C:$J,4,FALSE)," ")</f>
        <v xml:space="preserve"> </v>
      </c>
      <c r="P2115" t="str">
        <f>IFERROR(VLOOKUP(C2115,AuctionMapping2019JUL!$C:$J,5,FALSE)," ")</f>
        <v xml:space="preserve"> </v>
      </c>
      <c r="Q2115" t="str">
        <f>IFERROR(VLOOKUP(C2115,AuctionMapping2019JUL!$C:$J,6,FALSE)," ")</f>
        <v xml:space="preserve"> </v>
      </c>
      <c r="R2115" t="str">
        <f>IFERROR(VLOOKUP(C2115,AuctionMapping2019JUL!$C:$J,7,FALSE)," ")</f>
        <v xml:space="preserve"> </v>
      </c>
      <c r="S2115" t="str">
        <f>IFERROR(VLOOKUP(C2115,AuctionMapping2019JUL!$C:$J,8,FALSE)," ")</f>
        <v xml:space="preserve"> </v>
      </c>
      <c r="T2115" t="str">
        <f t="shared" si="99"/>
        <v>NaN</v>
      </c>
      <c r="U2115" t="str">
        <f t="shared" ref="U2115:U2178" si="100">IF(AND(J2115&lt;&gt;" ",K2115&lt;&gt;" ",L2115&lt;&gt;" ",M2115&lt;&gt;" "),CONCATENATE("BRANCHOPEN"," ",J2115," ",L2115," ",O2115),"NaN")</f>
        <v xml:space="preserve">BRANCHOPEN 1472 1475  </v>
      </c>
      <c r="V2115" t="str">
        <f t="shared" ref="V2115:V2178" si="101">IF(AND(O2115&lt;&gt;" ",P2115&lt;&gt;" ",Q2115&lt;&gt;" ",R2115&lt;&gt;" "),CONCATENATE("BRANCH"," ",O2115," ",Q2115," ",S2115),"NaN")</f>
        <v>NaN</v>
      </c>
      <c r="W2115" t="s">
        <v>42029</v>
      </c>
      <c r="X2115">
        <v>1</v>
      </c>
    </row>
    <row r="2116" spans="1:24" x14ac:dyDescent="0.25">
      <c r="A2116" t="s">
        <v>9</v>
      </c>
      <c r="B2116" t="s">
        <v>2124</v>
      </c>
      <c r="C2116" t="s">
        <v>3302</v>
      </c>
      <c r="D2116" t="s">
        <v>3732</v>
      </c>
      <c r="E2116" s="2">
        <v>43122.333333333343</v>
      </c>
      <c r="F2116" t="s">
        <v>4500</v>
      </c>
      <c r="G2116" t="s">
        <v>4502</v>
      </c>
      <c r="H2116">
        <v>15.622999999999999</v>
      </c>
      <c r="I2116" t="s">
        <v>4504</v>
      </c>
      <c r="J2116" t="str">
        <f>IFERROR(VLOOKUP(D2116,AuctionContingency2019JUL!$A:$I,5,FALSE)," ")</f>
        <v xml:space="preserve"> </v>
      </c>
      <c r="K2116" t="str">
        <f>IFERROR(VLOOKUP(D2116,AuctionContingency2019JUL!$A:$I,6,FALSE)," ")</f>
        <v xml:space="preserve"> </v>
      </c>
      <c r="L2116" t="str">
        <f>IFERROR(VLOOKUP(D2116,AuctionContingency2019JUL!$A:$I,7,FALSE)," ")</f>
        <v xml:space="preserve"> </v>
      </c>
      <c r="M2116" t="str">
        <f>IFERROR(VLOOKUP(D2116,AuctionContingency2019JUL!$A:$I,8,FALSE)," ")</f>
        <v xml:space="preserve"> </v>
      </c>
      <c r="N2116" t="str">
        <f>IFERROR(VLOOKUP(D2116,AuctionContingency2019JUL!$A:$I,9,FALSE)," ")</f>
        <v xml:space="preserve"> </v>
      </c>
      <c r="O2116" t="str">
        <f>IFERROR(VLOOKUP(C2116,AuctionMapping2019JUL!$C:$J,4,FALSE)," ")</f>
        <v xml:space="preserve"> </v>
      </c>
      <c r="P2116" t="str">
        <f>IFERROR(VLOOKUP(C2116,AuctionMapping2019JUL!$C:$J,5,FALSE)," ")</f>
        <v xml:space="preserve"> </v>
      </c>
      <c r="Q2116" t="str">
        <f>IFERROR(VLOOKUP(C2116,AuctionMapping2019JUL!$C:$J,6,FALSE)," ")</f>
        <v xml:space="preserve"> </v>
      </c>
      <c r="R2116" t="str">
        <f>IFERROR(VLOOKUP(C2116,AuctionMapping2019JUL!$C:$J,7,FALSE)," ")</f>
        <v xml:space="preserve"> </v>
      </c>
      <c r="S2116" t="str">
        <f>IFERROR(VLOOKUP(C2116,AuctionMapping2019JUL!$C:$J,8,FALSE)," ")</f>
        <v xml:space="preserve"> </v>
      </c>
      <c r="T2116" t="str">
        <f t="shared" si="99"/>
        <v>NaN</v>
      </c>
      <c r="U2116" t="str">
        <f t="shared" si="100"/>
        <v>NaN</v>
      </c>
      <c r="V2116" t="str">
        <f t="shared" si="101"/>
        <v>NaN</v>
      </c>
      <c r="W2116" t="s">
        <v>42029</v>
      </c>
      <c r="X2116">
        <v>1</v>
      </c>
    </row>
    <row r="2117" spans="1:24" x14ac:dyDescent="0.25">
      <c r="A2117" t="s">
        <v>9</v>
      </c>
      <c r="B2117" t="s">
        <v>2125</v>
      </c>
      <c r="C2117" t="s">
        <v>3302</v>
      </c>
      <c r="D2117" t="s">
        <v>4380</v>
      </c>
      <c r="E2117" s="2">
        <v>43256.25</v>
      </c>
      <c r="F2117" t="s">
        <v>4501</v>
      </c>
      <c r="G2117" t="s">
        <v>4502</v>
      </c>
      <c r="H2117">
        <v>1.649</v>
      </c>
      <c r="I2117" t="s">
        <v>4503</v>
      </c>
      <c r="J2117">
        <f>IFERROR(VLOOKUP(D2117,AuctionContingency2019JUL!$A:$I,5,FALSE)," ")</f>
        <v>1527</v>
      </c>
      <c r="K2117" t="str">
        <f>IFERROR(VLOOKUP(D2117,AuctionContingency2019JUL!$A:$I,6,FALSE)," ")</f>
        <v>HOLLIDAY</v>
      </c>
      <c r="L2117">
        <f>IFERROR(VLOOKUP(D2117,AuctionContingency2019JUL!$A:$I,7,FALSE)," ")</f>
        <v>1530</v>
      </c>
      <c r="M2117" t="str">
        <f>IFERROR(VLOOKUP(D2117,AuctionContingency2019JUL!$A:$I,8,FALSE)," ")</f>
        <v>BAYLR_9</v>
      </c>
      <c r="N2117">
        <f>IFERROR(VLOOKUP(D2117,AuctionContingency2019JUL!$A:$I,9,FALSE)," ")</f>
        <v>1</v>
      </c>
      <c r="O2117" t="str">
        <f>IFERROR(VLOOKUP(C2117,AuctionMapping2019JUL!$C:$J,4,FALSE)," ")</f>
        <v xml:space="preserve"> </v>
      </c>
      <c r="P2117" t="str">
        <f>IFERROR(VLOOKUP(C2117,AuctionMapping2019JUL!$C:$J,5,FALSE)," ")</f>
        <v xml:space="preserve"> </v>
      </c>
      <c r="Q2117" t="str">
        <f>IFERROR(VLOOKUP(C2117,AuctionMapping2019JUL!$C:$J,6,FALSE)," ")</f>
        <v xml:space="preserve"> </v>
      </c>
      <c r="R2117" t="str">
        <f>IFERROR(VLOOKUP(C2117,AuctionMapping2019JUL!$C:$J,7,FALSE)," ")</f>
        <v xml:space="preserve"> </v>
      </c>
      <c r="S2117" t="str">
        <f>IFERROR(VLOOKUP(C2117,AuctionMapping2019JUL!$C:$J,8,FALSE)," ")</f>
        <v xml:space="preserve"> </v>
      </c>
      <c r="T2117" t="str">
        <f t="shared" si="99"/>
        <v>NaN</v>
      </c>
      <c r="U2117" t="str">
        <f t="shared" si="100"/>
        <v xml:space="preserve">BRANCHOPEN 1527 1530  </v>
      </c>
      <c r="V2117" t="str">
        <f t="shared" si="101"/>
        <v>NaN</v>
      </c>
      <c r="W2117" t="s">
        <v>42029</v>
      </c>
      <c r="X2117">
        <v>1</v>
      </c>
    </row>
    <row r="2118" spans="1:24" x14ac:dyDescent="0.25">
      <c r="A2118" t="s">
        <v>9</v>
      </c>
      <c r="B2118" t="s">
        <v>2126</v>
      </c>
      <c r="C2118" t="s">
        <v>3302</v>
      </c>
      <c r="D2118" t="s">
        <v>3788</v>
      </c>
      <c r="E2118" s="2">
        <v>43210.333333333343</v>
      </c>
      <c r="F2118" t="s">
        <v>4501</v>
      </c>
      <c r="G2118" t="s">
        <v>4502</v>
      </c>
      <c r="H2118">
        <v>1.831</v>
      </c>
      <c r="I2118" t="s">
        <v>4504</v>
      </c>
      <c r="J2118">
        <f>IFERROR(VLOOKUP(D2118,AuctionContingency2019JUL!$A:$I,5,FALSE)," ")</f>
        <v>1472</v>
      </c>
      <c r="K2118" t="str">
        <f>IFERROR(VLOOKUP(D2118,AuctionContingency2019JUL!$A:$I,6,FALSE)," ")</f>
        <v>NAVYKSS1</v>
      </c>
      <c r="L2118">
        <f>IFERROR(VLOOKUP(D2118,AuctionContingency2019JUL!$A:$I,7,FALSE)," ")</f>
        <v>138</v>
      </c>
      <c r="M2118">
        <f>IFERROR(VLOOKUP(D2118,AuctionContingency2019JUL!$A:$I,8,FALSE)," ")</f>
        <v>1473</v>
      </c>
      <c r="N2118" t="str">
        <f>IFERROR(VLOOKUP(D2118,AuctionContingency2019JUL!$A:$I,9,FALSE)," ")</f>
        <v>NAVYKSS1</v>
      </c>
      <c r="O2118" t="str">
        <f>IFERROR(VLOOKUP(C2118,AuctionMapping2019JUL!$C:$J,4,FALSE)," ")</f>
        <v xml:space="preserve"> </v>
      </c>
      <c r="P2118" t="str">
        <f>IFERROR(VLOOKUP(C2118,AuctionMapping2019JUL!$C:$J,5,FALSE)," ")</f>
        <v xml:space="preserve"> </v>
      </c>
      <c r="Q2118" t="str">
        <f>IFERROR(VLOOKUP(C2118,AuctionMapping2019JUL!$C:$J,6,FALSE)," ")</f>
        <v xml:space="preserve"> </v>
      </c>
      <c r="R2118" t="str">
        <f>IFERROR(VLOOKUP(C2118,AuctionMapping2019JUL!$C:$J,7,FALSE)," ")</f>
        <v xml:space="preserve"> </v>
      </c>
      <c r="S2118" t="str">
        <f>IFERROR(VLOOKUP(C2118,AuctionMapping2019JUL!$C:$J,8,FALSE)," ")</f>
        <v xml:space="preserve"> </v>
      </c>
      <c r="T2118" t="str">
        <f t="shared" si="99"/>
        <v>NaN</v>
      </c>
      <c r="U2118" t="str">
        <f t="shared" si="100"/>
        <v xml:space="preserve">BRANCHOPEN 1472 138  </v>
      </c>
      <c r="V2118" t="str">
        <f t="shared" si="101"/>
        <v>NaN</v>
      </c>
      <c r="W2118" t="s">
        <v>42029</v>
      </c>
      <c r="X2118">
        <v>1</v>
      </c>
    </row>
    <row r="2119" spans="1:24" x14ac:dyDescent="0.25">
      <c r="A2119" t="s">
        <v>9</v>
      </c>
      <c r="B2119" t="s">
        <v>2127</v>
      </c>
      <c r="C2119" t="s">
        <v>3303</v>
      </c>
      <c r="D2119" t="s">
        <v>4381</v>
      </c>
      <c r="E2119" s="2">
        <v>43160.333333333343</v>
      </c>
      <c r="F2119" t="s">
        <v>4500</v>
      </c>
      <c r="G2119" t="s">
        <v>4502</v>
      </c>
      <c r="H2119">
        <v>7.0220000000000002</v>
      </c>
      <c r="I2119" t="s">
        <v>4504</v>
      </c>
      <c r="J2119" t="str">
        <f>IFERROR(VLOOKUP(D2119,AuctionContingency2019JUL!$A:$I,5,FALSE)," ")</f>
        <v xml:space="preserve"> </v>
      </c>
      <c r="K2119" t="str">
        <f>IFERROR(VLOOKUP(D2119,AuctionContingency2019JUL!$A:$I,6,FALSE)," ")</f>
        <v xml:space="preserve"> </v>
      </c>
      <c r="L2119" t="str">
        <f>IFERROR(VLOOKUP(D2119,AuctionContingency2019JUL!$A:$I,7,FALSE)," ")</f>
        <v xml:space="preserve"> </v>
      </c>
      <c r="M2119" t="str">
        <f>IFERROR(VLOOKUP(D2119,AuctionContingency2019JUL!$A:$I,8,FALSE)," ")</f>
        <v xml:space="preserve"> </v>
      </c>
      <c r="N2119" t="str">
        <f>IFERROR(VLOOKUP(D2119,AuctionContingency2019JUL!$A:$I,9,FALSE)," ")</f>
        <v xml:space="preserve"> </v>
      </c>
      <c r="O2119" t="str">
        <f>IFERROR(VLOOKUP(C2119,AuctionMapping2019JUL!$C:$J,4,FALSE)," ")</f>
        <v xml:space="preserve"> </v>
      </c>
      <c r="P2119" t="str">
        <f>IFERROR(VLOOKUP(C2119,AuctionMapping2019JUL!$C:$J,5,FALSE)," ")</f>
        <v xml:space="preserve"> </v>
      </c>
      <c r="Q2119" t="str">
        <f>IFERROR(VLOOKUP(C2119,AuctionMapping2019JUL!$C:$J,6,FALSE)," ")</f>
        <v xml:space="preserve"> </v>
      </c>
      <c r="R2119" t="str">
        <f>IFERROR(VLOOKUP(C2119,AuctionMapping2019JUL!$C:$J,7,FALSE)," ")</f>
        <v xml:space="preserve"> </v>
      </c>
      <c r="S2119" t="str">
        <f>IFERROR(VLOOKUP(C2119,AuctionMapping2019JUL!$C:$J,8,FALSE)," ")</f>
        <v xml:space="preserve"> </v>
      </c>
      <c r="T2119" t="str">
        <f t="shared" si="99"/>
        <v>NaN</v>
      </c>
      <c r="U2119" t="str">
        <f t="shared" si="100"/>
        <v>NaN</v>
      </c>
      <c r="V2119" t="str">
        <f t="shared" si="101"/>
        <v>NaN</v>
      </c>
      <c r="W2119" t="s">
        <v>42029</v>
      </c>
      <c r="X2119">
        <v>1</v>
      </c>
    </row>
    <row r="2120" spans="1:24" x14ac:dyDescent="0.25">
      <c r="A2120" t="s">
        <v>9</v>
      </c>
      <c r="B2120" t="s">
        <v>2128</v>
      </c>
      <c r="C2120" t="s">
        <v>3304</v>
      </c>
      <c r="D2120" t="s">
        <v>4381</v>
      </c>
      <c r="E2120" s="2">
        <v>43160.333333333343</v>
      </c>
      <c r="F2120" t="s">
        <v>4500</v>
      </c>
      <c r="G2120" t="s">
        <v>4502</v>
      </c>
      <c r="H2120">
        <v>7.0220000000000002</v>
      </c>
      <c r="I2120" t="s">
        <v>4504</v>
      </c>
      <c r="J2120" t="str">
        <f>IFERROR(VLOOKUP(D2120,AuctionContingency2019JUL!$A:$I,5,FALSE)," ")</f>
        <v xml:space="preserve"> </v>
      </c>
      <c r="K2120" t="str">
        <f>IFERROR(VLOOKUP(D2120,AuctionContingency2019JUL!$A:$I,6,FALSE)," ")</f>
        <v xml:space="preserve"> </v>
      </c>
      <c r="L2120" t="str">
        <f>IFERROR(VLOOKUP(D2120,AuctionContingency2019JUL!$A:$I,7,FALSE)," ")</f>
        <v xml:space="preserve"> </v>
      </c>
      <c r="M2120" t="str">
        <f>IFERROR(VLOOKUP(D2120,AuctionContingency2019JUL!$A:$I,8,FALSE)," ")</f>
        <v xml:space="preserve"> </v>
      </c>
      <c r="N2120" t="str">
        <f>IFERROR(VLOOKUP(D2120,AuctionContingency2019JUL!$A:$I,9,FALSE)," ")</f>
        <v xml:space="preserve"> </v>
      </c>
      <c r="O2120" t="str">
        <f>IFERROR(VLOOKUP(C2120,AuctionMapping2019JUL!$C:$J,4,FALSE)," ")</f>
        <v xml:space="preserve"> </v>
      </c>
      <c r="P2120" t="str">
        <f>IFERROR(VLOOKUP(C2120,AuctionMapping2019JUL!$C:$J,5,FALSE)," ")</f>
        <v xml:space="preserve"> </v>
      </c>
      <c r="Q2120" t="str">
        <f>IFERROR(VLOOKUP(C2120,AuctionMapping2019JUL!$C:$J,6,FALSE)," ")</f>
        <v xml:space="preserve"> </v>
      </c>
      <c r="R2120" t="str">
        <f>IFERROR(VLOOKUP(C2120,AuctionMapping2019JUL!$C:$J,7,FALSE)," ")</f>
        <v xml:space="preserve"> </v>
      </c>
      <c r="S2120" t="str">
        <f>IFERROR(VLOOKUP(C2120,AuctionMapping2019JUL!$C:$J,8,FALSE)," ")</f>
        <v xml:space="preserve"> </v>
      </c>
      <c r="T2120" t="str">
        <f t="shared" si="99"/>
        <v>NaN</v>
      </c>
      <c r="U2120" t="str">
        <f t="shared" si="100"/>
        <v>NaN</v>
      </c>
      <c r="V2120" t="str">
        <f t="shared" si="101"/>
        <v>NaN</v>
      </c>
      <c r="W2120" t="s">
        <v>42029</v>
      </c>
      <c r="X2120">
        <v>1</v>
      </c>
    </row>
    <row r="2121" spans="1:24" x14ac:dyDescent="0.25">
      <c r="A2121" t="s">
        <v>9</v>
      </c>
      <c r="B2121" t="s">
        <v>2129</v>
      </c>
      <c r="C2121" t="s">
        <v>3305</v>
      </c>
      <c r="D2121" t="s">
        <v>3809</v>
      </c>
      <c r="E2121" s="2">
        <v>43180.666666666657</v>
      </c>
      <c r="F2121" t="s">
        <v>4501</v>
      </c>
      <c r="G2121" t="s">
        <v>4502</v>
      </c>
      <c r="H2121">
        <v>1.3839999999999999</v>
      </c>
      <c r="I2121" t="s">
        <v>4504</v>
      </c>
      <c r="J2121">
        <f>IFERROR(VLOOKUP(D2121,AuctionContingency2019JUL!$A:$I,5,FALSE)," ")</f>
        <v>6222</v>
      </c>
      <c r="K2121" t="str">
        <f>IFERROR(VLOOKUP(D2121,AuctionContingency2019JUL!$A:$I,6,FALSE)," ")</f>
        <v>FTPP4A</v>
      </c>
      <c r="L2121">
        <f>IFERROR(VLOOKUP(D2121,AuctionContingency2019JUL!$A:$I,7,FALSE)," ")</f>
        <v>6291</v>
      </c>
      <c r="M2121" t="str">
        <f>IFERROR(VLOOKUP(D2121,AuctionContingency2019JUL!$A:$I,8,FALSE)," ")</f>
        <v>AILEEN2A</v>
      </c>
      <c r="N2121">
        <f>IFERROR(VLOOKUP(D2121,AuctionContingency2019JUL!$A:$I,9,FALSE)," ")</f>
        <v>1</v>
      </c>
      <c r="O2121">
        <f>IFERROR(VLOOKUP(C2121,AuctionMapping2019JUL!$C:$J,4,FALSE)," ")</f>
        <v>6258</v>
      </c>
      <c r="P2121" t="str">
        <f>IFERROR(VLOOKUP(C2121,AuctionMapping2019JUL!$C:$J,5,FALSE)," ")</f>
        <v>SOUTHABI2A</v>
      </c>
      <c r="Q2121">
        <f>IFERROR(VLOOKUP(C2121,AuctionMapping2019JUL!$C:$J,6,FALSE)," ")</f>
        <v>6272</v>
      </c>
      <c r="R2121" t="str">
        <f>IFERROR(VLOOKUP(C2121,AuctionMapping2019JUL!$C:$J,7,FALSE)," ")</f>
        <v>OVERSTRE2A</v>
      </c>
      <c r="S2121" t="str">
        <f>IFERROR(VLOOKUP(C2121,AuctionMapping2019JUL!$C:$J,8,FALSE)," ")</f>
        <v>1</v>
      </c>
      <c r="T2121" t="str">
        <f t="shared" si="99"/>
        <v>SOUTHABI2A-OVERSTRE2A FLO FTPP4A-AILEEN2A</v>
      </c>
      <c r="U2121" t="str">
        <f t="shared" si="100"/>
        <v>BRANCHOPEN 6222 6291 6258</v>
      </c>
      <c r="V2121" t="str">
        <f t="shared" si="101"/>
        <v>BRANCH 6258 6272 1</v>
      </c>
      <c r="W2121" t="s">
        <v>42029</v>
      </c>
      <c r="X2121">
        <v>1</v>
      </c>
    </row>
    <row r="2122" spans="1:24" x14ac:dyDescent="0.25">
      <c r="A2122" t="s">
        <v>9</v>
      </c>
      <c r="B2122" t="s">
        <v>2130</v>
      </c>
      <c r="C2122" t="s">
        <v>3305</v>
      </c>
      <c r="D2122" t="s">
        <v>4163</v>
      </c>
      <c r="E2122" s="2">
        <v>43179.333333333343</v>
      </c>
      <c r="F2122" t="s">
        <v>4501</v>
      </c>
      <c r="G2122" t="s">
        <v>4502</v>
      </c>
      <c r="H2122">
        <v>0.76100000000000001</v>
      </c>
      <c r="I2122" t="s">
        <v>4504</v>
      </c>
      <c r="J2122" t="str">
        <f>IFERROR(VLOOKUP(D2122,AuctionContingency2019JUL!$A:$I,5,FALSE)," ")</f>
        <v xml:space="preserve"> </v>
      </c>
      <c r="K2122" t="str">
        <f>IFERROR(VLOOKUP(D2122,AuctionContingency2019JUL!$A:$I,6,FALSE)," ")</f>
        <v xml:space="preserve"> </v>
      </c>
      <c r="L2122" t="str">
        <f>IFERROR(VLOOKUP(D2122,AuctionContingency2019JUL!$A:$I,7,FALSE)," ")</f>
        <v xml:space="preserve"> </v>
      </c>
      <c r="M2122" t="str">
        <f>IFERROR(VLOOKUP(D2122,AuctionContingency2019JUL!$A:$I,8,FALSE)," ")</f>
        <v xml:space="preserve"> </v>
      </c>
      <c r="N2122" t="str">
        <f>IFERROR(VLOOKUP(D2122,AuctionContingency2019JUL!$A:$I,9,FALSE)," ")</f>
        <v xml:space="preserve"> </v>
      </c>
      <c r="O2122">
        <f>IFERROR(VLOOKUP(C2122,AuctionMapping2019JUL!$C:$J,4,FALSE)," ")</f>
        <v>6258</v>
      </c>
      <c r="P2122" t="str">
        <f>IFERROR(VLOOKUP(C2122,AuctionMapping2019JUL!$C:$J,5,FALSE)," ")</f>
        <v>SOUTHABI2A</v>
      </c>
      <c r="Q2122">
        <f>IFERROR(VLOOKUP(C2122,AuctionMapping2019JUL!$C:$J,6,FALSE)," ")</f>
        <v>6272</v>
      </c>
      <c r="R2122" t="str">
        <f>IFERROR(VLOOKUP(C2122,AuctionMapping2019JUL!$C:$J,7,FALSE)," ")</f>
        <v>OVERSTRE2A</v>
      </c>
      <c r="S2122" t="str">
        <f>IFERROR(VLOOKUP(C2122,AuctionMapping2019JUL!$C:$J,8,FALSE)," ")</f>
        <v>1</v>
      </c>
      <c r="T2122" t="str">
        <f t="shared" si="99"/>
        <v>SOUTHABI2A-OVERSTRE2A FLO BASE</v>
      </c>
      <c r="U2122" t="str">
        <f t="shared" si="100"/>
        <v>NaN</v>
      </c>
      <c r="V2122" t="str">
        <f t="shared" si="101"/>
        <v>BRANCH 6258 6272 1</v>
      </c>
      <c r="W2122" t="s">
        <v>42029</v>
      </c>
      <c r="X2122">
        <v>1</v>
      </c>
    </row>
    <row r="2123" spans="1:24" x14ac:dyDescent="0.25">
      <c r="A2123" t="s">
        <v>9</v>
      </c>
      <c r="B2123" t="s">
        <v>2131</v>
      </c>
      <c r="C2123" t="s">
        <v>3305</v>
      </c>
      <c r="D2123" t="s">
        <v>4114</v>
      </c>
      <c r="E2123" s="2">
        <v>43179.041666666657</v>
      </c>
      <c r="F2123" t="s">
        <v>4501</v>
      </c>
      <c r="G2123" t="s">
        <v>4502</v>
      </c>
      <c r="H2123">
        <v>4.2999999999999997E-2</v>
      </c>
      <c r="I2123" t="s">
        <v>4503</v>
      </c>
      <c r="J2123" t="str">
        <f>IFERROR(VLOOKUP(D2123,AuctionContingency2019JUL!$A:$I,5,FALSE)," ")</f>
        <v xml:space="preserve"> </v>
      </c>
      <c r="K2123" t="str">
        <f>IFERROR(VLOOKUP(D2123,AuctionContingency2019JUL!$A:$I,6,FALSE)," ")</f>
        <v xml:space="preserve"> </v>
      </c>
      <c r="L2123" t="str">
        <f>IFERROR(VLOOKUP(D2123,AuctionContingency2019JUL!$A:$I,7,FALSE)," ")</f>
        <v xml:space="preserve"> </v>
      </c>
      <c r="M2123" t="str">
        <f>IFERROR(VLOOKUP(D2123,AuctionContingency2019JUL!$A:$I,8,FALSE)," ")</f>
        <v xml:space="preserve"> </v>
      </c>
      <c r="N2123" t="str">
        <f>IFERROR(VLOOKUP(D2123,AuctionContingency2019JUL!$A:$I,9,FALSE)," ")</f>
        <v xml:space="preserve"> </v>
      </c>
      <c r="O2123">
        <f>IFERROR(VLOOKUP(C2123,AuctionMapping2019JUL!$C:$J,4,FALSE)," ")</f>
        <v>6258</v>
      </c>
      <c r="P2123" t="str">
        <f>IFERROR(VLOOKUP(C2123,AuctionMapping2019JUL!$C:$J,5,FALSE)," ")</f>
        <v>SOUTHABI2A</v>
      </c>
      <c r="Q2123">
        <f>IFERROR(VLOOKUP(C2123,AuctionMapping2019JUL!$C:$J,6,FALSE)," ")</f>
        <v>6272</v>
      </c>
      <c r="R2123" t="str">
        <f>IFERROR(VLOOKUP(C2123,AuctionMapping2019JUL!$C:$J,7,FALSE)," ")</f>
        <v>OVERSTRE2A</v>
      </c>
      <c r="S2123" t="str">
        <f>IFERROR(VLOOKUP(C2123,AuctionMapping2019JUL!$C:$J,8,FALSE)," ")</f>
        <v>1</v>
      </c>
      <c r="T2123" t="str">
        <f t="shared" si="99"/>
        <v>SOUTHABI2A-OVERSTRE2A FLO BASE</v>
      </c>
      <c r="U2123" t="str">
        <f t="shared" si="100"/>
        <v>NaN</v>
      </c>
      <c r="V2123" t="str">
        <f t="shared" si="101"/>
        <v>BRANCH 6258 6272 1</v>
      </c>
      <c r="W2123" t="s">
        <v>42029</v>
      </c>
      <c r="X2123">
        <v>1</v>
      </c>
    </row>
    <row r="2124" spans="1:24" x14ac:dyDescent="0.25">
      <c r="A2124" t="s">
        <v>9</v>
      </c>
      <c r="B2124" t="s">
        <v>2132</v>
      </c>
      <c r="C2124" t="s">
        <v>3305</v>
      </c>
      <c r="D2124" t="s">
        <v>4382</v>
      </c>
      <c r="E2124" s="2">
        <v>43178.375</v>
      </c>
      <c r="F2124" t="s">
        <v>4501</v>
      </c>
      <c r="G2124" t="s">
        <v>4502</v>
      </c>
      <c r="H2124">
        <v>174.959</v>
      </c>
      <c r="I2124" t="s">
        <v>4504</v>
      </c>
      <c r="J2124" t="str">
        <f>IFERROR(VLOOKUP(D2124,AuctionContingency2019JUL!$A:$I,5,FALSE)," ")</f>
        <v xml:space="preserve"> </v>
      </c>
      <c r="K2124" t="str">
        <f>IFERROR(VLOOKUP(D2124,AuctionContingency2019JUL!$A:$I,6,FALSE)," ")</f>
        <v xml:space="preserve"> </v>
      </c>
      <c r="L2124" t="str">
        <f>IFERROR(VLOOKUP(D2124,AuctionContingency2019JUL!$A:$I,7,FALSE)," ")</f>
        <v xml:space="preserve"> </v>
      </c>
      <c r="M2124" t="str">
        <f>IFERROR(VLOOKUP(D2124,AuctionContingency2019JUL!$A:$I,8,FALSE)," ")</f>
        <v xml:space="preserve"> </v>
      </c>
      <c r="N2124" t="str">
        <f>IFERROR(VLOOKUP(D2124,AuctionContingency2019JUL!$A:$I,9,FALSE)," ")</f>
        <v xml:space="preserve"> </v>
      </c>
      <c r="O2124">
        <f>IFERROR(VLOOKUP(C2124,AuctionMapping2019JUL!$C:$J,4,FALSE)," ")</f>
        <v>6258</v>
      </c>
      <c r="P2124" t="str">
        <f>IFERROR(VLOOKUP(C2124,AuctionMapping2019JUL!$C:$J,5,FALSE)," ")</f>
        <v>SOUTHABI2A</v>
      </c>
      <c r="Q2124">
        <f>IFERROR(VLOOKUP(C2124,AuctionMapping2019JUL!$C:$J,6,FALSE)," ")</f>
        <v>6272</v>
      </c>
      <c r="R2124" t="str">
        <f>IFERROR(VLOOKUP(C2124,AuctionMapping2019JUL!$C:$J,7,FALSE)," ")</f>
        <v>OVERSTRE2A</v>
      </c>
      <c r="S2124" t="str">
        <f>IFERROR(VLOOKUP(C2124,AuctionMapping2019JUL!$C:$J,8,FALSE)," ")</f>
        <v>1</v>
      </c>
      <c r="T2124" t="str">
        <f t="shared" si="99"/>
        <v>SOUTHABI2A-OVERSTRE2A FLO BASE</v>
      </c>
      <c r="U2124" t="str">
        <f t="shared" si="100"/>
        <v>NaN</v>
      </c>
      <c r="V2124" t="str">
        <f t="shared" si="101"/>
        <v>BRANCH 6258 6272 1</v>
      </c>
      <c r="W2124" t="s">
        <v>42029</v>
      </c>
      <c r="X2124">
        <v>1</v>
      </c>
    </row>
    <row r="2125" spans="1:24" x14ac:dyDescent="0.25">
      <c r="A2125" t="s">
        <v>9</v>
      </c>
      <c r="B2125" t="s">
        <v>2133</v>
      </c>
      <c r="C2125" t="s">
        <v>3306</v>
      </c>
      <c r="D2125" t="s">
        <v>4383</v>
      </c>
      <c r="E2125" s="2">
        <v>43289.875</v>
      </c>
      <c r="F2125" t="s">
        <v>4501</v>
      </c>
      <c r="G2125" t="s">
        <v>4502</v>
      </c>
      <c r="H2125">
        <v>3.2000000000000001E-2</v>
      </c>
      <c r="I2125" t="s">
        <v>4503</v>
      </c>
      <c r="J2125" t="str">
        <f>IFERROR(VLOOKUP(D2125,AuctionContingency2019JUL!$A:$I,5,FALSE)," ")</f>
        <v xml:space="preserve"> </v>
      </c>
      <c r="K2125" t="str">
        <f>IFERROR(VLOOKUP(D2125,AuctionContingency2019JUL!$A:$I,6,FALSE)," ")</f>
        <v xml:space="preserve"> </v>
      </c>
      <c r="L2125" t="str">
        <f>IFERROR(VLOOKUP(D2125,AuctionContingency2019JUL!$A:$I,7,FALSE)," ")</f>
        <v xml:space="preserve"> </v>
      </c>
      <c r="M2125" t="str">
        <f>IFERROR(VLOOKUP(D2125,AuctionContingency2019JUL!$A:$I,8,FALSE)," ")</f>
        <v xml:space="preserve"> </v>
      </c>
      <c r="N2125" t="str">
        <f>IFERROR(VLOOKUP(D2125,AuctionContingency2019JUL!$A:$I,9,FALSE)," ")</f>
        <v xml:space="preserve"> </v>
      </c>
      <c r="O2125">
        <f>IFERROR(VLOOKUP(C2125,AuctionMapping2019JUL!$C:$J,4,FALSE)," ")</f>
        <v>8337</v>
      </c>
      <c r="P2125" t="str">
        <f>IFERROR(VLOOKUP(C2125,AuctionMapping2019JUL!$C:$J,5,FALSE)," ")</f>
        <v>SCARBIDE4A</v>
      </c>
      <c r="Q2125">
        <f>IFERROR(VLOOKUP(C2125,AuctionMapping2019JUL!$C:$J,6,FALSE)," ")</f>
        <v>8338</v>
      </c>
      <c r="R2125" t="str">
        <f>IFERROR(VLOOKUP(C2125,AuctionMapping2019JUL!$C:$J,7,FALSE)," ")</f>
        <v>P_ISABEL4A</v>
      </c>
      <c r="S2125" t="str">
        <f>IFERROR(VLOOKUP(C2125,AuctionMapping2019JUL!$C:$J,8,FALSE)," ")</f>
        <v>1</v>
      </c>
      <c r="T2125" t="str">
        <f t="shared" si="99"/>
        <v>SCARBIDE4A-P_ISABEL4A FLO BASE</v>
      </c>
      <c r="U2125" t="str">
        <f t="shared" si="100"/>
        <v>NaN</v>
      </c>
      <c r="V2125" t="str">
        <f t="shared" si="101"/>
        <v>BRANCH 8337 8338 1</v>
      </c>
      <c r="W2125" t="s">
        <v>42029</v>
      </c>
      <c r="X2125">
        <v>1</v>
      </c>
    </row>
    <row r="2126" spans="1:24" x14ac:dyDescent="0.25">
      <c r="A2126" t="s">
        <v>9</v>
      </c>
      <c r="B2126" t="s">
        <v>2134</v>
      </c>
      <c r="C2126" t="s">
        <v>3307</v>
      </c>
      <c r="D2126" t="s">
        <v>4384</v>
      </c>
      <c r="E2126" s="2">
        <v>43101.458333333343</v>
      </c>
      <c r="F2126" t="s">
        <v>4500</v>
      </c>
      <c r="G2126" t="s">
        <v>4502</v>
      </c>
      <c r="H2126">
        <v>2.9649999999999999</v>
      </c>
      <c r="I2126" t="s">
        <v>4503</v>
      </c>
      <c r="J2126">
        <f>IFERROR(VLOOKUP(D2126,AuctionContingency2019JUL!$A:$I,5,FALSE)," ")</f>
        <v>5211</v>
      </c>
      <c r="K2126" t="str">
        <f>IFERROR(VLOOKUP(D2126,AuctionContingency2019JUL!$A:$I,6,FALSE)," ")</f>
        <v>HILLCTY_</v>
      </c>
      <c r="L2126">
        <f>IFERROR(VLOOKUP(D2126,AuctionContingency2019JUL!$A:$I,7,FALSE)," ")</f>
        <v>7044</v>
      </c>
      <c r="M2126" t="str">
        <f>IFERROR(VLOOKUP(D2126,AuctionContingency2019JUL!$A:$I,8,FALSE)," ")</f>
        <v>L_MARION</v>
      </c>
      <c r="N2126">
        <f>IFERROR(VLOOKUP(D2126,AuctionContingency2019JUL!$A:$I,9,FALSE)," ")</f>
        <v>1</v>
      </c>
      <c r="O2126">
        <f>IFERROR(VLOOKUP(C2126,AuctionMapping2019JUL!$C:$J,4,FALSE)," ")</f>
        <v>5133</v>
      </c>
      <c r="P2126" t="str">
        <f>IFERROR(VLOOKUP(C2126,AuctionMapping2019JUL!$C:$J,5,FALSE)," ")</f>
        <v>ELMCREEK</v>
      </c>
      <c r="Q2126">
        <f>IFERROR(VLOOKUP(C2126,AuctionMapping2019JUL!$C:$J,6,FALSE)," ")</f>
        <v>5371</v>
      </c>
      <c r="R2126" t="str">
        <f>IFERROR(VLOOKUP(C2126,AuctionMapping2019JUL!$C:$J,7,FALSE)," ")</f>
        <v>SKYLINE_5</v>
      </c>
      <c r="S2126" t="str">
        <f>IFERROR(VLOOKUP(C2126,AuctionMapping2019JUL!$C:$J,8,FALSE)," ")</f>
        <v>1</v>
      </c>
      <c r="T2126" t="str">
        <f t="shared" si="99"/>
        <v>ELMCREEK-SKYLINE_5 FLO HILLCTY_-L_MARION</v>
      </c>
      <c r="U2126" t="str">
        <f t="shared" si="100"/>
        <v>BRANCHOPEN 5211 7044 5133</v>
      </c>
      <c r="V2126" t="str">
        <f t="shared" si="101"/>
        <v>BRANCH 5133 5371 1</v>
      </c>
      <c r="W2126" t="s">
        <v>42029</v>
      </c>
      <c r="X2126">
        <v>1</v>
      </c>
    </row>
    <row r="2127" spans="1:24" x14ac:dyDescent="0.25">
      <c r="A2127" t="s">
        <v>9</v>
      </c>
      <c r="B2127" t="s">
        <v>2135</v>
      </c>
      <c r="C2127" t="s">
        <v>3308</v>
      </c>
      <c r="D2127" t="s">
        <v>4384</v>
      </c>
      <c r="E2127" s="2">
        <v>43113.75</v>
      </c>
      <c r="F2127" t="s">
        <v>4500</v>
      </c>
      <c r="G2127" t="s">
        <v>4502</v>
      </c>
      <c r="H2127">
        <v>0.39800000000000002</v>
      </c>
      <c r="I2127" t="s">
        <v>4503</v>
      </c>
      <c r="J2127">
        <f>IFERROR(VLOOKUP(D2127,AuctionContingency2019JUL!$A:$I,5,FALSE)," ")</f>
        <v>5211</v>
      </c>
      <c r="K2127" t="str">
        <f>IFERROR(VLOOKUP(D2127,AuctionContingency2019JUL!$A:$I,6,FALSE)," ")</f>
        <v>HILLCTY_</v>
      </c>
      <c r="L2127">
        <f>IFERROR(VLOOKUP(D2127,AuctionContingency2019JUL!$A:$I,7,FALSE)," ")</f>
        <v>7044</v>
      </c>
      <c r="M2127" t="str">
        <f>IFERROR(VLOOKUP(D2127,AuctionContingency2019JUL!$A:$I,8,FALSE)," ")</f>
        <v>L_MARION</v>
      </c>
      <c r="N2127">
        <f>IFERROR(VLOOKUP(D2127,AuctionContingency2019JUL!$A:$I,9,FALSE)," ")</f>
        <v>1</v>
      </c>
      <c r="O2127">
        <f>IFERROR(VLOOKUP(C2127,AuctionMapping2019JUL!$C:$J,4,FALSE)," ")</f>
        <v>5133</v>
      </c>
      <c r="P2127" t="str">
        <f>IFERROR(VLOOKUP(C2127,AuctionMapping2019JUL!$C:$J,5,FALSE)," ")</f>
        <v>ELMCREEK</v>
      </c>
      <c r="Q2127">
        <f>IFERROR(VLOOKUP(C2127,AuctionMapping2019JUL!$C:$J,6,FALSE)," ")</f>
        <v>5371</v>
      </c>
      <c r="R2127" t="str">
        <f>IFERROR(VLOOKUP(C2127,AuctionMapping2019JUL!$C:$J,7,FALSE)," ")</f>
        <v>SKYLINE_5</v>
      </c>
      <c r="S2127" t="str">
        <f>IFERROR(VLOOKUP(C2127,AuctionMapping2019JUL!$C:$J,8,FALSE)," ")</f>
        <v>2</v>
      </c>
      <c r="T2127" t="str">
        <f t="shared" si="99"/>
        <v>ELMCREEK-SKYLINE_5 FLO HILLCTY_-L_MARION</v>
      </c>
      <c r="U2127" t="str">
        <f t="shared" si="100"/>
        <v>BRANCHOPEN 5211 7044 5133</v>
      </c>
      <c r="V2127" t="str">
        <f t="shared" si="101"/>
        <v>BRANCH 5133 5371 2</v>
      </c>
      <c r="W2127" t="s">
        <v>42029</v>
      </c>
      <c r="X2127">
        <v>1</v>
      </c>
    </row>
    <row r="2128" spans="1:24" x14ac:dyDescent="0.25">
      <c r="A2128" t="s">
        <v>9</v>
      </c>
      <c r="B2128" t="s">
        <v>2136</v>
      </c>
      <c r="C2128" t="s">
        <v>3309</v>
      </c>
      <c r="D2128" t="s">
        <v>4385</v>
      </c>
      <c r="E2128" s="2">
        <v>43202.458333333343</v>
      </c>
      <c r="F2128" t="s">
        <v>4501</v>
      </c>
      <c r="G2128" t="s">
        <v>4502</v>
      </c>
      <c r="H2128">
        <v>1.258</v>
      </c>
      <c r="I2128" t="s">
        <v>4504</v>
      </c>
      <c r="J2128">
        <f>IFERROR(VLOOKUP(D2128,AuctionContingency2019JUL!$A:$I,5,FALSE)," ")</f>
        <v>5053</v>
      </c>
      <c r="K2128" t="str">
        <f>IFERROR(VLOOKUP(D2128,AuctionContingency2019JUL!$A:$I,6,FALSE)," ")</f>
        <v>CAGNON3_</v>
      </c>
      <c r="L2128">
        <f>IFERROR(VLOOKUP(D2128,AuctionContingency2019JUL!$A:$I,7,FALSE)," ")</f>
        <v>5346</v>
      </c>
      <c r="M2128" t="str">
        <f>IFERROR(VLOOKUP(D2128,AuctionContingency2019JUL!$A:$I,8,FALSE)," ")</f>
        <v>POTRANCO</v>
      </c>
      <c r="N2128">
        <f>IFERROR(VLOOKUP(D2128,AuctionContingency2019JUL!$A:$I,9,FALSE)," ")</f>
        <v>1</v>
      </c>
      <c r="O2128">
        <f>IFERROR(VLOOKUP(C2128,AuctionMapping2019JUL!$C:$J,4,FALSE)," ")</f>
        <v>5234</v>
      </c>
      <c r="P2128" t="str">
        <f>IFERROR(VLOOKUP(C2128,AuctionMapping2019JUL!$C:$J,5,FALSE)," ")</f>
        <v>HUNT_LN</v>
      </c>
      <c r="Q2128">
        <f>IFERROR(VLOOKUP(C2128,AuctionMapping2019JUL!$C:$J,6,FALSE)," ")</f>
        <v>5305</v>
      </c>
      <c r="R2128" t="str">
        <f>IFERROR(VLOOKUP(C2128,AuctionMapping2019JUL!$C:$J,7,FALSE)," ")</f>
        <v>MEDINABS</v>
      </c>
      <c r="S2128" t="str">
        <f>IFERROR(VLOOKUP(C2128,AuctionMapping2019JUL!$C:$J,8,FALSE)," ")</f>
        <v>1</v>
      </c>
      <c r="T2128" t="str">
        <f t="shared" si="99"/>
        <v>HUNT_LN-MEDINABS FLO CAGNON3_-POTRANCO</v>
      </c>
      <c r="U2128" t="str">
        <f t="shared" si="100"/>
        <v>BRANCHOPEN 5053 5346 5234</v>
      </c>
      <c r="V2128" t="str">
        <f t="shared" si="101"/>
        <v>BRANCH 5234 5305 1</v>
      </c>
      <c r="W2128" t="s">
        <v>42029</v>
      </c>
      <c r="X2128">
        <v>1</v>
      </c>
    </row>
    <row r="2129" spans="1:24" x14ac:dyDescent="0.25">
      <c r="A2129" t="s">
        <v>9</v>
      </c>
      <c r="B2129" t="s">
        <v>2137</v>
      </c>
      <c r="C2129" t="s">
        <v>3309</v>
      </c>
      <c r="D2129" t="s">
        <v>4121</v>
      </c>
      <c r="E2129" s="2">
        <v>43253.208333333343</v>
      </c>
      <c r="F2129" t="s">
        <v>4501</v>
      </c>
      <c r="G2129" t="s">
        <v>4502</v>
      </c>
      <c r="H2129">
        <v>0.441</v>
      </c>
      <c r="I2129" t="s">
        <v>4503</v>
      </c>
      <c r="J2129" t="str">
        <f>IFERROR(VLOOKUP(D2129,AuctionContingency2019JUL!$A:$I,5,FALSE)," ")</f>
        <v xml:space="preserve"> </v>
      </c>
      <c r="K2129" t="str">
        <f>IFERROR(VLOOKUP(D2129,AuctionContingency2019JUL!$A:$I,6,FALSE)," ")</f>
        <v xml:space="preserve"> </v>
      </c>
      <c r="L2129" t="str">
        <f>IFERROR(VLOOKUP(D2129,AuctionContingency2019JUL!$A:$I,7,FALSE)," ")</f>
        <v xml:space="preserve"> </v>
      </c>
      <c r="M2129" t="str">
        <f>IFERROR(VLOOKUP(D2129,AuctionContingency2019JUL!$A:$I,8,FALSE)," ")</f>
        <v xml:space="preserve"> </v>
      </c>
      <c r="N2129" t="str">
        <f>IFERROR(VLOOKUP(D2129,AuctionContingency2019JUL!$A:$I,9,FALSE)," ")</f>
        <v xml:space="preserve"> </v>
      </c>
      <c r="O2129">
        <f>IFERROR(VLOOKUP(C2129,AuctionMapping2019JUL!$C:$J,4,FALSE)," ")</f>
        <v>5234</v>
      </c>
      <c r="P2129" t="str">
        <f>IFERROR(VLOOKUP(C2129,AuctionMapping2019JUL!$C:$J,5,FALSE)," ")</f>
        <v>HUNT_LN</v>
      </c>
      <c r="Q2129">
        <f>IFERROR(VLOOKUP(C2129,AuctionMapping2019JUL!$C:$J,6,FALSE)," ")</f>
        <v>5305</v>
      </c>
      <c r="R2129" t="str">
        <f>IFERROR(VLOOKUP(C2129,AuctionMapping2019JUL!$C:$J,7,FALSE)," ")</f>
        <v>MEDINABS</v>
      </c>
      <c r="S2129" t="str">
        <f>IFERROR(VLOOKUP(C2129,AuctionMapping2019JUL!$C:$J,8,FALSE)," ")</f>
        <v>1</v>
      </c>
      <c r="T2129" t="str">
        <f t="shared" si="99"/>
        <v>HUNT_LN-MEDINABS FLO BASE</v>
      </c>
      <c r="U2129" t="str">
        <f t="shared" si="100"/>
        <v>NaN</v>
      </c>
      <c r="V2129" t="str">
        <f t="shared" si="101"/>
        <v>BRANCH 5234 5305 1</v>
      </c>
      <c r="W2129" t="s">
        <v>42029</v>
      </c>
      <c r="X2129">
        <v>1</v>
      </c>
    </row>
    <row r="2130" spans="1:24" x14ac:dyDescent="0.25">
      <c r="A2130" t="s">
        <v>9</v>
      </c>
      <c r="B2130" t="s">
        <v>2138</v>
      </c>
      <c r="C2130" t="s">
        <v>3309</v>
      </c>
      <c r="D2130" t="s">
        <v>4122</v>
      </c>
      <c r="E2130" s="2">
        <v>43197.333333333343</v>
      </c>
      <c r="F2130" t="s">
        <v>4501</v>
      </c>
      <c r="G2130" t="s">
        <v>4502</v>
      </c>
      <c r="H2130">
        <v>0.33</v>
      </c>
      <c r="I2130" t="s">
        <v>4503</v>
      </c>
      <c r="J2130">
        <f>IFERROR(VLOOKUP(D2130,AuctionContingency2019JUL!$A:$I,5,FALSE)," ")</f>
        <v>5230</v>
      </c>
      <c r="K2130" t="str">
        <f>IFERROR(VLOOKUP(D2130,AuctionContingency2019JUL!$A:$I,6,FALSE)," ")</f>
        <v>HOWARD</v>
      </c>
      <c r="L2130">
        <f>IFERROR(VLOOKUP(D2130,AuctionContingency2019JUL!$A:$I,7,FALSE)," ")</f>
        <v>5260</v>
      </c>
      <c r="M2130" t="str">
        <f>IFERROR(VLOOKUP(D2130,AuctionContingency2019JUL!$A:$I,8,FALSE)," ")</f>
        <v>LEON_CRK</v>
      </c>
      <c r="N2130">
        <f>IFERROR(VLOOKUP(D2130,AuctionContingency2019JUL!$A:$I,9,FALSE)," ")</f>
        <v>1</v>
      </c>
      <c r="O2130">
        <f>IFERROR(VLOOKUP(C2130,AuctionMapping2019JUL!$C:$J,4,FALSE)," ")</f>
        <v>5234</v>
      </c>
      <c r="P2130" t="str">
        <f>IFERROR(VLOOKUP(C2130,AuctionMapping2019JUL!$C:$J,5,FALSE)," ")</f>
        <v>HUNT_LN</v>
      </c>
      <c r="Q2130">
        <f>IFERROR(VLOOKUP(C2130,AuctionMapping2019JUL!$C:$J,6,FALSE)," ")</f>
        <v>5305</v>
      </c>
      <c r="R2130" t="str">
        <f>IFERROR(VLOOKUP(C2130,AuctionMapping2019JUL!$C:$J,7,FALSE)," ")</f>
        <v>MEDINABS</v>
      </c>
      <c r="S2130" t="str">
        <f>IFERROR(VLOOKUP(C2130,AuctionMapping2019JUL!$C:$J,8,FALSE)," ")</f>
        <v>1</v>
      </c>
      <c r="T2130" t="str">
        <f t="shared" si="99"/>
        <v>HUNT_LN-MEDINABS FLO HOWARD-LEON_CRK</v>
      </c>
      <c r="U2130" t="str">
        <f t="shared" si="100"/>
        <v>BRANCHOPEN 5230 5260 5234</v>
      </c>
      <c r="V2130" t="str">
        <f t="shared" si="101"/>
        <v>BRANCH 5234 5305 1</v>
      </c>
      <c r="W2130" t="s">
        <v>42029</v>
      </c>
      <c r="X2130">
        <v>1</v>
      </c>
    </row>
    <row r="2131" spans="1:24" x14ac:dyDescent="0.25">
      <c r="A2131" t="s">
        <v>9</v>
      </c>
      <c r="B2131" t="s">
        <v>2139</v>
      </c>
      <c r="C2131" t="s">
        <v>3309</v>
      </c>
      <c r="D2131" t="s">
        <v>4123</v>
      </c>
      <c r="E2131" s="2">
        <v>43203.208333333343</v>
      </c>
      <c r="F2131" t="s">
        <v>4501</v>
      </c>
      <c r="G2131" t="s">
        <v>4502</v>
      </c>
      <c r="H2131">
        <v>0.39300000000000002</v>
      </c>
      <c r="I2131" t="s">
        <v>4503</v>
      </c>
      <c r="J2131">
        <f>IFERROR(VLOOKUP(D2131,AuctionContingency2019JUL!$A:$I,5,FALSE)," ")</f>
        <v>5230</v>
      </c>
      <c r="K2131" t="str">
        <f>IFERROR(VLOOKUP(D2131,AuctionContingency2019JUL!$A:$I,6,FALSE)," ")</f>
        <v>HOWARD</v>
      </c>
      <c r="L2131">
        <f>IFERROR(VLOOKUP(D2131,AuctionContingency2019JUL!$A:$I,7,FALSE)," ")</f>
        <v>5260</v>
      </c>
      <c r="M2131" t="str">
        <f>IFERROR(VLOOKUP(D2131,AuctionContingency2019JUL!$A:$I,8,FALSE)," ")</f>
        <v>LEON_CRK</v>
      </c>
      <c r="N2131">
        <f>IFERROR(VLOOKUP(D2131,AuctionContingency2019JUL!$A:$I,9,FALSE)," ")</f>
        <v>1</v>
      </c>
      <c r="O2131">
        <f>IFERROR(VLOOKUP(C2131,AuctionMapping2019JUL!$C:$J,4,FALSE)," ")</f>
        <v>5234</v>
      </c>
      <c r="P2131" t="str">
        <f>IFERROR(VLOOKUP(C2131,AuctionMapping2019JUL!$C:$J,5,FALSE)," ")</f>
        <v>HUNT_LN</v>
      </c>
      <c r="Q2131">
        <f>IFERROR(VLOOKUP(C2131,AuctionMapping2019JUL!$C:$J,6,FALSE)," ")</f>
        <v>5305</v>
      </c>
      <c r="R2131" t="str">
        <f>IFERROR(VLOOKUP(C2131,AuctionMapping2019JUL!$C:$J,7,FALSE)," ")</f>
        <v>MEDINABS</v>
      </c>
      <c r="S2131" t="str">
        <f>IFERROR(VLOOKUP(C2131,AuctionMapping2019JUL!$C:$J,8,FALSE)," ")</f>
        <v>1</v>
      </c>
      <c r="T2131" t="str">
        <f t="shared" si="99"/>
        <v>HUNT_LN-MEDINABS FLO HOWARD-LEON_CRK</v>
      </c>
      <c r="U2131" t="str">
        <f t="shared" si="100"/>
        <v>BRANCHOPEN 5230 5260 5234</v>
      </c>
      <c r="V2131" t="str">
        <f t="shared" si="101"/>
        <v>BRANCH 5234 5305 1</v>
      </c>
      <c r="W2131" t="s">
        <v>42029</v>
      </c>
      <c r="X2131">
        <v>1</v>
      </c>
    </row>
    <row r="2132" spans="1:24" x14ac:dyDescent="0.25">
      <c r="A2132" t="s">
        <v>9</v>
      </c>
      <c r="B2132" t="s">
        <v>2140</v>
      </c>
      <c r="C2132" t="s">
        <v>3309</v>
      </c>
      <c r="D2132" t="s">
        <v>4124</v>
      </c>
      <c r="E2132" s="2">
        <v>43260.25</v>
      </c>
      <c r="F2132" t="s">
        <v>4501</v>
      </c>
      <c r="G2132" t="s">
        <v>4502</v>
      </c>
      <c r="H2132">
        <v>0.35299999999999998</v>
      </c>
      <c r="I2132" t="s">
        <v>4503</v>
      </c>
      <c r="J2132" t="str">
        <f>IFERROR(VLOOKUP(D2132,AuctionContingency2019JUL!$A:$I,5,FALSE)," ")</f>
        <v xml:space="preserve"> </v>
      </c>
      <c r="K2132" t="str">
        <f>IFERROR(VLOOKUP(D2132,AuctionContingency2019JUL!$A:$I,6,FALSE)," ")</f>
        <v xml:space="preserve"> </v>
      </c>
      <c r="L2132" t="str">
        <f>IFERROR(VLOOKUP(D2132,AuctionContingency2019JUL!$A:$I,7,FALSE)," ")</f>
        <v xml:space="preserve"> </v>
      </c>
      <c r="M2132" t="str">
        <f>IFERROR(VLOOKUP(D2132,AuctionContingency2019JUL!$A:$I,8,FALSE)," ")</f>
        <v xml:space="preserve"> </v>
      </c>
      <c r="N2132" t="str">
        <f>IFERROR(VLOOKUP(D2132,AuctionContingency2019JUL!$A:$I,9,FALSE)," ")</f>
        <v xml:space="preserve"> </v>
      </c>
      <c r="O2132">
        <f>IFERROR(VLOOKUP(C2132,AuctionMapping2019JUL!$C:$J,4,FALSE)," ")</f>
        <v>5234</v>
      </c>
      <c r="P2132" t="str">
        <f>IFERROR(VLOOKUP(C2132,AuctionMapping2019JUL!$C:$J,5,FALSE)," ")</f>
        <v>HUNT_LN</v>
      </c>
      <c r="Q2132">
        <f>IFERROR(VLOOKUP(C2132,AuctionMapping2019JUL!$C:$J,6,FALSE)," ")</f>
        <v>5305</v>
      </c>
      <c r="R2132" t="str">
        <f>IFERROR(VLOOKUP(C2132,AuctionMapping2019JUL!$C:$J,7,FALSE)," ")</f>
        <v>MEDINABS</v>
      </c>
      <c r="S2132" t="str">
        <f>IFERROR(VLOOKUP(C2132,AuctionMapping2019JUL!$C:$J,8,FALSE)," ")</f>
        <v>1</v>
      </c>
      <c r="T2132" t="str">
        <f t="shared" si="99"/>
        <v>HUNT_LN-MEDINABS FLO BASE</v>
      </c>
      <c r="U2132" t="str">
        <f t="shared" si="100"/>
        <v>NaN</v>
      </c>
      <c r="V2132" t="str">
        <f t="shared" si="101"/>
        <v>BRANCH 5234 5305 1</v>
      </c>
      <c r="W2132" t="s">
        <v>42029</v>
      </c>
      <c r="X2132">
        <v>1</v>
      </c>
    </row>
    <row r="2133" spans="1:24" x14ac:dyDescent="0.25">
      <c r="A2133" t="s">
        <v>9</v>
      </c>
      <c r="B2133" t="s">
        <v>2141</v>
      </c>
      <c r="C2133" t="s">
        <v>3309</v>
      </c>
      <c r="D2133" t="s">
        <v>4386</v>
      </c>
      <c r="E2133" s="2">
        <v>43298.375</v>
      </c>
      <c r="F2133" t="s">
        <v>4501</v>
      </c>
      <c r="G2133" t="s">
        <v>4502</v>
      </c>
      <c r="H2133">
        <v>0.93899999999999995</v>
      </c>
      <c r="I2133" t="s">
        <v>4504</v>
      </c>
      <c r="J2133">
        <f>IFERROR(VLOOKUP(D2133,AuctionContingency2019JUL!$A:$I,5,FALSE)," ")</f>
        <v>5054</v>
      </c>
      <c r="K2133" t="str">
        <f>IFERROR(VLOOKUP(D2133,AuctionContingency2019JUL!$A:$I,6,FALSE)," ")</f>
        <v>CAGNON2_</v>
      </c>
      <c r="L2133">
        <f>IFERROR(VLOOKUP(D2133,AuctionContingency2019JUL!$A:$I,7,FALSE)," ")</f>
        <v>5230</v>
      </c>
      <c r="M2133" t="str">
        <f>IFERROR(VLOOKUP(D2133,AuctionContingency2019JUL!$A:$I,8,FALSE)," ")</f>
        <v>HOWARD</v>
      </c>
      <c r="N2133">
        <f>IFERROR(VLOOKUP(D2133,AuctionContingency2019JUL!$A:$I,9,FALSE)," ")</f>
        <v>1</v>
      </c>
      <c r="O2133">
        <f>IFERROR(VLOOKUP(C2133,AuctionMapping2019JUL!$C:$J,4,FALSE)," ")</f>
        <v>5234</v>
      </c>
      <c r="P2133" t="str">
        <f>IFERROR(VLOOKUP(C2133,AuctionMapping2019JUL!$C:$J,5,FALSE)," ")</f>
        <v>HUNT_LN</v>
      </c>
      <c r="Q2133">
        <f>IFERROR(VLOOKUP(C2133,AuctionMapping2019JUL!$C:$J,6,FALSE)," ")</f>
        <v>5305</v>
      </c>
      <c r="R2133" t="str">
        <f>IFERROR(VLOOKUP(C2133,AuctionMapping2019JUL!$C:$J,7,FALSE)," ")</f>
        <v>MEDINABS</v>
      </c>
      <c r="S2133" t="str">
        <f>IFERROR(VLOOKUP(C2133,AuctionMapping2019JUL!$C:$J,8,FALSE)," ")</f>
        <v>1</v>
      </c>
      <c r="T2133" t="str">
        <f t="shared" si="99"/>
        <v>HUNT_LN-MEDINABS FLO CAGNON2_-HOWARD</v>
      </c>
      <c r="U2133" t="str">
        <f t="shared" si="100"/>
        <v>BRANCHOPEN 5054 5230 5234</v>
      </c>
      <c r="V2133" t="str">
        <f t="shared" si="101"/>
        <v>BRANCH 5234 5305 1</v>
      </c>
      <c r="W2133" t="s">
        <v>42029</v>
      </c>
      <c r="X2133">
        <v>1</v>
      </c>
    </row>
    <row r="2134" spans="1:24" x14ac:dyDescent="0.25">
      <c r="A2134" t="s">
        <v>9</v>
      </c>
      <c r="B2134" t="s">
        <v>2142</v>
      </c>
      <c r="C2134" t="s">
        <v>3310</v>
      </c>
      <c r="D2134" t="s">
        <v>3860</v>
      </c>
      <c r="E2134" s="2">
        <v>43125.416666666657</v>
      </c>
      <c r="F2134" t="s">
        <v>4500</v>
      </c>
      <c r="G2134" t="s">
        <v>4502</v>
      </c>
      <c r="H2134">
        <v>0.214</v>
      </c>
      <c r="I2134" t="s">
        <v>4504</v>
      </c>
      <c r="J2134">
        <f>IFERROR(VLOOKUP(D2134,AuctionContingency2019JUL!$A:$I,5,FALSE)," ")</f>
        <v>5962</v>
      </c>
      <c r="K2134" t="str">
        <f>IFERROR(VLOOKUP(D2134,AuctionContingency2019JUL!$A:$I,6,FALSE)," ")</f>
        <v>LOMAALTA</v>
      </c>
      <c r="L2134">
        <f>IFERROR(VLOOKUP(D2134,AuctionContingency2019JUL!$A:$I,7,FALSE)," ")</f>
        <v>59410</v>
      </c>
      <c r="M2134" t="str">
        <f>IFERROR(VLOOKUP(D2134,AuctionContingency2019JUL!$A:$I,8,FALSE)," ")</f>
        <v>PRICE_R</v>
      </c>
      <c r="N2134">
        <f>IFERROR(VLOOKUP(D2134,AuctionContingency2019JUL!$A:$I,9,FALSE)," ")</f>
        <v>1</v>
      </c>
      <c r="O2134">
        <f>IFERROR(VLOOKUP(C2134,AuctionMapping2019JUL!$C:$J,4,FALSE)," ")</f>
        <v>5963</v>
      </c>
      <c r="P2134" t="str">
        <f>IFERROR(VLOOKUP(C2134,AuctionMapping2019JUL!$C:$J,5,FALSE)," ")</f>
        <v>TITAN</v>
      </c>
      <c r="Q2134">
        <f>IFERROR(VLOOKUP(C2134,AuctionMapping2019JUL!$C:$J,6,FALSE)," ")</f>
        <v>5965</v>
      </c>
      <c r="R2134" t="str">
        <f>IFERROR(VLOOKUP(C2134,AuctionMapping2019JUL!$C:$J,7,FALSE)," ")</f>
        <v>PALOALTO</v>
      </c>
      <c r="S2134" t="str">
        <f>IFERROR(VLOOKUP(C2134,AuctionMapping2019JUL!$C:$J,8,FALSE)," ")</f>
        <v>1</v>
      </c>
      <c r="T2134" t="str">
        <f t="shared" si="99"/>
        <v>TITAN-PALOALTO FLO LOMAALTA-PRICE_R</v>
      </c>
      <c r="U2134" t="str">
        <f t="shared" si="100"/>
        <v>BRANCHOPEN 5962 59410 5963</v>
      </c>
      <c r="V2134" t="str">
        <f t="shared" si="101"/>
        <v>BRANCH 5963 5965 1</v>
      </c>
      <c r="W2134" t="s">
        <v>42029</v>
      </c>
      <c r="X2134">
        <v>1</v>
      </c>
    </row>
    <row r="2135" spans="1:24" x14ac:dyDescent="0.25">
      <c r="A2135" t="s">
        <v>9</v>
      </c>
      <c r="B2135" t="s">
        <v>2143</v>
      </c>
      <c r="C2135" t="s">
        <v>3310</v>
      </c>
      <c r="D2135" t="s">
        <v>4293</v>
      </c>
      <c r="E2135" s="2">
        <v>43357.333333333343</v>
      </c>
      <c r="F2135" t="s">
        <v>4501</v>
      </c>
      <c r="G2135" t="s">
        <v>4502</v>
      </c>
      <c r="H2135">
        <v>6.5090000000000003</v>
      </c>
      <c r="I2135" t="s">
        <v>4504</v>
      </c>
      <c r="J2135" t="str">
        <f>IFERROR(VLOOKUP(D2135,AuctionContingency2019JUL!$A:$I,5,FALSE)," ")</f>
        <v xml:space="preserve"> </v>
      </c>
      <c r="K2135" t="str">
        <f>IFERROR(VLOOKUP(D2135,AuctionContingency2019JUL!$A:$I,6,FALSE)," ")</f>
        <v xml:space="preserve"> </v>
      </c>
      <c r="L2135" t="str">
        <f>IFERROR(VLOOKUP(D2135,AuctionContingency2019JUL!$A:$I,7,FALSE)," ")</f>
        <v xml:space="preserve"> </v>
      </c>
      <c r="M2135" t="str">
        <f>IFERROR(VLOOKUP(D2135,AuctionContingency2019JUL!$A:$I,8,FALSE)," ")</f>
        <v xml:space="preserve"> </v>
      </c>
      <c r="N2135" t="str">
        <f>IFERROR(VLOOKUP(D2135,AuctionContingency2019JUL!$A:$I,9,FALSE)," ")</f>
        <v xml:space="preserve"> </v>
      </c>
      <c r="O2135">
        <f>IFERROR(VLOOKUP(C2135,AuctionMapping2019JUL!$C:$J,4,FALSE)," ")</f>
        <v>5963</v>
      </c>
      <c r="P2135" t="str">
        <f>IFERROR(VLOOKUP(C2135,AuctionMapping2019JUL!$C:$J,5,FALSE)," ")</f>
        <v>TITAN</v>
      </c>
      <c r="Q2135">
        <f>IFERROR(VLOOKUP(C2135,AuctionMapping2019JUL!$C:$J,6,FALSE)," ")</f>
        <v>5965</v>
      </c>
      <c r="R2135" t="str">
        <f>IFERROR(VLOOKUP(C2135,AuctionMapping2019JUL!$C:$J,7,FALSE)," ")</f>
        <v>PALOALTO</v>
      </c>
      <c r="S2135" t="str">
        <f>IFERROR(VLOOKUP(C2135,AuctionMapping2019JUL!$C:$J,8,FALSE)," ")</f>
        <v>1</v>
      </c>
      <c r="T2135" t="str">
        <f t="shared" si="99"/>
        <v>TITAN-PALOALTO FLO BASE</v>
      </c>
      <c r="U2135" t="str">
        <f t="shared" si="100"/>
        <v>NaN</v>
      </c>
      <c r="V2135" t="str">
        <f t="shared" si="101"/>
        <v>BRANCH 5963 5965 1</v>
      </c>
      <c r="W2135" t="s">
        <v>42029</v>
      </c>
      <c r="X2135">
        <v>1</v>
      </c>
    </row>
    <row r="2136" spans="1:24" x14ac:dyDescent="0.25">
      <c r="A2136" t="s">
        <v>9</v>
      </c>
      <c r="B2136" t="s">
        <v>2144</v>
      </c>
      <c r="C2136" t="s">
        <v>3311</v>
      </c>
      <c r="D2136" t="s">
        <v>3423</v>
      </c>
      <c r="E2136" s="2">
        <v>43171.375</v>
      </c>
      <c r="F2136" t="s">
        <v>4501</v>
      </c>
      <c r="G2136" t="s">
        <v>4502</v>
      </c>
      <c r="H2136">
        <v>4.5999999999999999E-2</v>
      </c>
      <c r="I2136" t="s">
        <v>4504</v>
      </c>
      <c r="J2136" t="str">
        <f>IFERROR(VLOOKUP(D2136,AuctionContingency2019JUL!$A:$I,5,FALSE)," ")</f>
        <v xml:space="preserve"> </v>
      </c>
      <c r="K2136" t="str">
        <f>IFERROR(VLOOKUP(D2136,AuctionContingency2019JUL!$A:$I,6,FALSE)," ")</f>
        <v xml:space="preserve"> </v>
      </c>
      <c r="L2136" t="str">
        <f>IFERROR(VLOOKUP(D2136,AuctionContingency2019JUL!$A:$I,7,FALSE)," ")</f>
        <v xml:space="preserve"> </v>
      </c>
      <c r="M2136" t="str">
        <f>IFERROR(VLOOKUP(D2136,AuctionContingency2019JUL!$A:$I,8,FALSE)," ")</f>
        <v xml:space="preserve"> </v>
      </c>
      <c r="N2136" t="str">
        <f>IFERROR(VLOOKUP(D2136,AuctionContingency2019JUL!$A:$I,9,FALSE)," ")</f>
        <v xml:space="preserve"> </v>
      </c>
      <c r="O2136">
        <f>IFERROR(VLOOKUP(C2136,AuctionMapping2019JUL!$C:$J,4,FALSE)," ")</f>
        <v>3413</v>
      </c>
      <c r="P2136" t="str">
        <f>IFERROR(VLOOKUP(C2136,AuctionMapping2019JUL!$C:$J,5,FALSE)," ")</f>
        <v>KNOBCRKSS_5</v>
      </c>
      <c r="Q2136">
        <f>IFERROR(VLOOKUP(C2136,AuctionMapping2019JUL!$C:$J,6,FALSE)," ")</f>
        <v>150907</v>
      </c>
      <c r="R2136" t="str">
        <f>IFERROR(VLOOKUP(C2136,AuctionMapping2019JUL!$C:$J,7,FALSE)," ")</f>
        <v>PANDA_TL</v>
      </c>
      <c r="S2136" t="str">
        <f>IFERROR(VLOOKUP(C2136,AuctionMapping2019JUL!$C:$J,8,FALSE)," ")</f>
        <v>1</v>
      </c>
      <c r="T2136" t="str">
        <f t="shared" si="99"/>
        <v>KNOBCRKSS_5-PANDA_TL FLO BASE</v>
      </c>
      <c r="U2136" t="str">
        <f t="shared" si="100"/>
        <v>NaN</v>
      </c>
      <c r="V2136" t="str">
        <f t="shared" si="101"/>
        <v>BRANCH 3413 150907 1</v>
      </c>
      <c r="W2136" t="s">
        <v>42029</v>
      </c>
      <c r="X2136">
        <v>1</v>
      </c>
    </row>
    <row r="2137" spans="1:24" x14ac:dyDescent="0.25">
      <c r="A2137" t="s">
        <v>9</v>
      </c>
      <c r="B2137" t="s">
        <v>2145</v>
      </c>
      <c r="C2137" t="s">
        <v>3312</v>
      </c>
      <c r="D2137" t="s">
        <v>3861</v>
      </c>
      <c r="E2137" s="2">
        <v>43109.5</v>
      </c>
      <c r="F2137" t="s">
        <v>4500</v>
      </c>
      <c r="G2137" t="s">
        <v>4502</v>
      </c>
      <c r="H2137">
        <v>0.32900000000000001</v>
      </c>
      <c r="I2137" t="s">
        <v>4504</v>
      </c>
      <c r="J2137" t="str">
        <f>IFERROR(VLOOKUP(D2137,AuctionContingency2019JUL!$A:$I,5,FALSE)," ")</f>
        <v xml:space="preserve"> </v>
      </c>
      <c r="K2137" t="str">
        <f>IFERROR(VLOOKUP(D2137,AuctionContingency2019JUL!$A:$I,6,FALSE)," ")</f>
        <v xml:space="preserve"> </v>
      </c>
      <c r="L2137" t="str">
        <f>IFERROR(VLOOKUP(D2137,AuctionContingency2019JUL!$A:$I,7,FALSE)," ")</f>
        <v xml:space="preserve"> </v>
      </c>
      <c r="M2137" t="str">
        <f>IFERROR(VLOOKUP(D2137,AuctionContingency2019JUL!$A:$I,8,FALSE)," ")</f>
        <v xml:space="preserve"> </v>
      </c>
      <c r="N2137" t="str">
        <f>IFERROR(VLOOKUP(D2137,AuctionContingency2019JUL!$A:$I,9,FALSE)," ")</f>
        <v xml:space="preserve"> </v>
      </c>
      <c r="O2137">
        <f>IFERROR(VLOOKUP(C2137,AuctionMapping2019JUL!$C:$J,4,FALSE)," ")</f>
        <v>5400</v>
      </c>
      <c r="P2137" t="str">
        <f>IFERROR(VLOOKUP(C2137,AuctionMapping2019JUL!$C:$J,5,FALSE)," ")</f>
        <v>SPRUCE</v>
      </c>
      <c r="Q2137">
        <f>IFERROR(VLOOKUP(C2137,AuctionMapping2019JUL!$C:$J,6,FALSE)," ")</f>
        <v>5725</v>
      </c>
      <c r="R2137" t="str">
        <f>IFERROR(VLOOKUP(C2137,AuctionMapping2019JUL!$C:$J,7,FALSE)," ")</f>
        <v>PAWNEESW5</v>
      </c>
      <c r="S2137" t="str">
        <f>IFERROR(VLOOKUP(C2137,AuctionMapping2019JUL!$C:$J,8,FALSE)," ")</f>
        <v>1</v>
      </c>
      <c r="T2137" t="str">
        <f t="shared" si="99"/>
        <v>SPRUCE-PAWNEESW5 FLO BASE</v>
      </c>
      <c r="U2137" t="str">
        <f t="shared" si="100"/>
        <v>NaN</v>
      </c>
      <c r="V2137" t="str">
        <f t="shared" si="101"/>
        <v>BRANCH 5400 5725 1</v>
      </c>
      <c r="W2137" t="s">
        <v>42029</v>
      </c>
      <c r="X2137">
        <v>1</v>
      </c>
    </row>
    <row r="2138" spans="1:24" x14ac:dyDescent="0.25">
      <c r="A2138" t="s">
        <v>9</v>
      </c>
      <c r="B2138" t="s">
        <v>2146</v>
      </c>
      <c r="C2138" t="s">
        <v>2146</v>
      </c>
      <c r="D2138" t="s">
        <v>3423</v>
      </c>
      <c r="E2138" s="2">
        <v>43103.166666666657</v>
      </c>
      <c r="F2138" t="s">
        <v>4500</v>
      </c>
      <c r="G2138" t="s">
        <v>4502</v>
      </c>
      <c r="H2138">
        <v>1.452</v>
      </c>
      <c r="I2138" t="s">
        <v>4503</v>
      </c>
      <c r="J2138" t="str">
        <f>IFERROR(VLOOKUP(D2138,AuctionContingency2019JUL!$A:$I,5,FALSE)," ")</f>
        <v xml:space="preserve"> </v>
      </c>
      <c r="K2138" t="str">
        <f>IFERROR(VLOOKUP(D2138,AuctionContingency2019JUL!$A:$I,6,FALSE)," ")</f>
        <v xml:space="preserve"> </v>
      </c>
      <c r="L2138" t="str">
        <f>IFERROR(VLOOKUP(D2138,AuctionContingency2019JUL!$A:$I,7,FALSE)," ")</f>
        <v xml:space="preserve"> </v>
      </c>
      <c r="M2138" t="str">
        <f>IFERROR(VLOOKUP(D2138,AuctionContingency2019JUL!$A:$I,8,FALSE)," ")</f>
        <v xml:space="preserve"> </v>
      </c>
      <c r="N2138" t="str">
        <f>IFERROR(VLOOKUP(D2138,AuctionContingency2019JUL!$A:$I,9,FALSE)," ")</f>
        <v xml:space="preserve"> </v>
      </c>
      <c r="O2138">
        <f>IFERROR(VLOOKUP(C2138,AuctionMapping2019JUL!$C:$J,4,FALSE)," ")</f>
        <v>5895</v>
      </c>
      <c r="P2138" t="str">
        <f>IFERROR(VLOOKUP(C2138,AuctionMapping2019JUL!$C:$J,5,FALSE)," ")</f>
        <v>PEARSALLSUB8</v>
      </c>
      <c r="Q2138">
        <f>IFERROR(VLOOKUP(C2138,AuctionMapping2019JUL!$C:$J,6,FALSE)," ")</f>
        <v>58959</v>
      </c>
      <c r="R2138" t="str">
        <f>IFERROR(VLOOKUP(C2138,AuctionMapping2019JUL!$C:$J,7,FALSE)," ")</f>
        <v>PEARSALLSCB8</v>
      </c>
      <c r="S2138" t="str">
        <f>IFERROR(VLOOKUP(C2138,AuctionMapping2019JUL!$C:$J,8,FALSE)," ")</f>
        <v>1</v>
      </c>
      <c r="T2138" t="str">
        <f t="shared" si="99"/>
        <v>PEARSALLSUB8-PEARSALLSCB8 FLO BASE</v>
      </c>
      <c r="U2138" t="str">
        <f t="shared" si="100"/>
        <v>NaN</v>
      </c>
      <c r="V2138" t="str">
        <f t="shared" si="101"/>
        <v>BRANCH 5895 58959 1</v>
      </c>
      <c r="W2138" t="s">
        <v>42029</v>
      </c>
      <c r="X2138">
        <v>1</v>
      </c>
    </row>
    <row r="2139" spans="1:24" x14ac:dyDescent="0.25">
      <c r="A2139" t="s">
        <v>9</v>
      </c>
      <c r="B2139" t="s">
        <v>2147</v>
      </c>
      <c r="C2139" t="s">
        <v>3313</v>
      </c>
      <c r="D2139" t="s">
        <v>4375</v>
      </c>
      <c r="E2139" s="2">
        <v>43111.666666666657</v>
      </c>
      <c r="F2139" t="s">
        <v>4500</v>
      </c>
      <c r="G2139" t="s">
        <v>4502</v>
      </c>
      <c r="H2139">
        <v>0.17299999999999999</v>
      </c>
      <c r="I2139" t="s">
        <v>4504</v>
      </c>
      <c r="J2139" t="str">
        <f>IFERROR(VLOOKUP(D2139,AuctionContingency2019JUL!$A:$I,5,FALSE)," ")</f>
        <v xml:space="preserve"> </v>
      </c>
      <c r="K2139" t="str">
        <f>IFERROR(VLOOKUP(D2139,AuctionContingency2019JUL!$A:$I,6,FALSE)," ")</f>
        <v xml:space="preserve"> </v>
      </c>
      <c r="L2139" t="str">
        <f>IFERROR(VLOOKUP(D2139,AuctionContingency2019JUL!$A:$I,7,FALSE)," ")</f>
        <v xml:space="preserve"> </v>
      </c>
      <c r="M2139" t="str">
        <f>IFERROR(VLOOKUP(D2139,AuctionContingency2019JUL!$A:$I,8,FALSE)," ")</f>
        <v xml:space="preserve"> </v>
      </c>
      <c r="N2139" t="str">
        <f>IFERROR(VLOOKUP(D2139,AuctionContingency2019JUL!$A:$I,9,FALSE)," ")</f>
        <v xml:space="preserve"> </v>
      </c>
      <c r="O2139">
        <f>IFERROR(VLOOKUP(C2139,AuctionMapping2019JUL!$C:$J,4,FALSE)," ")</f>
        <v>8961</v>
      </c>
      <c r="P2139" t="str">
        <f>IFERROR(VLOOKUP(C2139,AuctionMapping2019JUL!$C:$J,5,FALSE)," ")</f>
        <v>WHITEPT4A</v>
      </c>
      <c r="Q2139">
        <f>IFERROR(VLOOKUP(C2139,AuctionMapping2019JUL!$C:$J,6,FALSE)," ")</f>
        <v>80259</v>
      </c>
      <c r="R2139" t="str">
        <f>IFERROR(VLOOKUP(C2139,AuctionMapping2019JUL!$C:$J,7,FALSE)," ")</f>
        <v>PELICAN4A</v>
      </c>
      <c r="S2139" t="str">
        <f>IFERROR(VLOOKUP(C2139,AuctionMapping2019JUL!$C:$J,8,FALSE)," ")</f>
        <v>1</v>
      </c>
      <c r="T2139" t="str">
        <f t="shared" si="99"/>
        <v>WHITEPT4A-PELICAN4A FLO BASE</v>
      </c>
      <c r="U2139" t="str">
        <f t="shared" si="100"/>
        <v>NaN</v>
      </c>
      <c r="V2139" t="str">
        <f t="shared" si="101"/>
        <v>BRANCH 8961 80259 1</v>
      </c>
      <c r="W2139" t="s">
        <v>42029</v>
      </c>
      <c r="X2139">
        <v>1</v>
      </c>
    </row>
    <row r="2140" spans="1:24" x14ac:dyDescent="0.25">
      <c r="A2140" t="s">
        <v>9</v>
      </c>
      <c r="B2140" t="s">
        <v>2148</v>
      </c>
      <c r="C2140" t="s">
        <v>3314</v>
      </c>
      <c r="D2140" t="s">
        <v>3909</v>
      </c>
      <c r="E2140" s="2">
        <v>43367.291666666657</v>
      </c>
      <c r="F2140" t="s">
        <v>4501</v>
      </c>
      <c r="G2140" t="s">
        <v>4502</v>
      </c>
      <c r="H2140">
        <v>1.649</v>
      </c>
      <c r="I2140" t="s">
        <v>4504</v>
      </c>
      <c r="J2140" t="str">
        <f>IFERROR(VLOOKUP(D2140,AuctionContingency2019JUL!$A:$I,5,FALSE)," ")</f>
        <v xml:space="preserve"> </v>
      </c>
      <c r="K2140" t="str">
        <f>IFERROR(VLOOKUP(D2140,AuctionContingency2019JUL!$A:$I,6,FALSE)," ")</f>
        <v xml:space="preserve"> </v>
      </c>
      <c r="L2140" t="str">
        <f>IFERROR(VLOOKUP(D2140,AuctionContingency2019JUL!$A:$I,7,FALSE)," ")</f>
        <v xml:space="preserve"> </v>
      </c>
      <c r="M2140" t="str">
        <f>IFERROR(VLOOKUP(D2140,AuctionContingency2019JUL!$A:$I,8,FALSE)," ")</f>
        <v xml:space="preserve"> </v>
      </c>
      <c r="N2140" t="str">
        <f>IFERROR(VLOOKUP(D2140,AuctionContingency2019JUL!$A:$I,9,FALSE)," ")</f>
        <v xml:space="preserve"> </v>
      </c>
      <c r="O2140">
        <f>IFERROR(VLOOKUP(C2140,AuctionMapping2019JUL!$C:$J,4,FALSE)," ")</f>
        <v>8372</v>
      </c>
      <c r="P2140" t="str">
        <f>IFERROR(VLOOKUP(C2140,AuctionMapping2019JUL!$C:$J,5,FALSE)," ")</f>
        <v>PHARR4A</v>
      </c>
      <c r="Q2140">
        <f>IFERROR(VLOOKUP(C2140,AuctionMapping2019JUL!$C:$J,6,FALSE)," ")</f>
        <v>8373</v>
      </c>
      <c r="R2140" t="str">
        <f>IFERROR(VLOOKUP(C2140,AuctionMapping2019JUL!$C:$J,7,FALSE)," ")</f>
        <v>POLK_AVE4A</v>
      </c>
      <c r="S2140" t="str">
        <f>IFERROR(VLOOKUP(C2140,AuctionMapping2019JUL!$C:$J,8,FALSE)," ")</f>
        <v>1</v>
      </c>
      <c r="T2140" t="str">
        <f t="shared" si="99"/>
        <v>PHARR4A-POLK_AVE4A FLO BASE</v>
      </c>
      <c r="U2140" t="str">
        <f t="shared" si="100"/>
        <v>NaN</v>
      </c>
      <c r="V2140" t="str">
        <f t="shared" si="101"/>
        <v>BRANCH 8372 8373 1</v>
      </c>
      <c r="W2140" t="s">
        <v>42029</v>
      </c>
      <c r="X2140">
        <v>1</v>
      </c>
    </row>
    <row r="2141" spans="1:24" x14ac:dyDescent="0.25">
      <c r="A2141" t="s">
        <v>9</v>
      </c>
      <c r="B2141" t="s">
        <v>2149</v>
      </c>
      <c r="C2141" t="s">
        <v>3315</v>
      </c>
      <c r="D2141" t="s">
        <v>3926</v>
      </c>
      <c r="E2141" s="2">
        <v>43109.458333333343</v>
      </c>
      <c r="F2141" t="s">
        <v>4500</v>
      </c>
      <c r="G2141" t="s">
        <v>4502</v>
      </c>
      <c r="H2141">
        <v>8.1000000000000003E-2</v>
      </c>
      <c r="I2141" t="s">
        <v>4504</v>
      </c>
      <c r="J2141">
        <f>IFERROR(VLOOKUP(D2141,AuctionContingency2019JUL!$A:$I,5,FALSE)," ")</f>
        <v>6525</v>
      </c>
      <c r="K2141" t="str">
        <f>IFERROR(VLOOKUP(D2141,AuctionContingency2019JUL!$A:$I,6,FALSE)," ")</f>
        <v>ESMERALD</v>
      </c>
      <c r="L2141">
        <f>IFERROR(VLOOKUP(D2141,AuctionContingency2019JUL!$A:$I,7,FALSE)," ")</f>
        <v>6562</v>
      </c>
      <c r="M2141" t="str">
        <f>IFERROR(VLOOKUP(D2141,AuctionContingency2019JUL!$A:$I,8,FALSE)," ")</f>
        <v>FDRAN4A</v>
      </c>
      <c r="N2141">
        <f>IFERROR(VLOOKUP(D2141,AuctionContingency2019JUL!$A:$I,9,FALSE)," ")</f>
        <v>1</v>
      </c>
      <c r="O2141">
        <f>IFERROR(VLOOKUP(C2141,AuctionMapping2019JUL!$C:$J,4,FALSE)," ")</f>
        <v>6546</v>
      </c>
      <c r="P2141" t="str">
        <f>IFERROR(VLOOKUP(C2141,AuctionMapping2019JUL!$C:$J,5,FALSE)," ")</f>
        <v>PHBL_TAP2A</v>
      </c>
      <c r="Q2141">
        <f>IFERROR(VLOOKUP(C2141,AuctionMapping2019JUL!$C:$J,6,FALSE)," ")</f>
        <v>6547</v>
      </c>
      <c r="R2141" t="str">
        <f>IFERROR(VLOOKUP(C2141,AuctionMapping2019JUL!$C:$J,7,FALSE)," ")</f>
        <v>STRS2A</v>
      </c>
      <c r="S2141" t="str">
        <f>IFERROR(VLOOKUP(C2141,AuctionMapping2019JUL!$C:$J,8,FALSE)," ")</f>
        <v>1</v>
      </c>
      <c r="T2141" t="str">
        <f t="shared" si="99"/>
        <v>PHBL_TAP2A-STRS2A FLO ESMERALD-FDRAN4A</v>
      </c>
      <c r="U2141" t="str">
        <f t="shared" si="100"/>
        <v>BRANCHOPEN 6525 6562 6546</v>
      </c>
      <c r="V2141" t="str">
        <f t="shared" si="101"/>
        <v>BRANCH 6546 6547 1</v>
      </c>
      <c r="W2141" t="s">
        <v>42029</v>
      </c>
      <c r="X2141">
        <v>1</v>
      </c>
    </row>
    <row r="2142" spans="1:24" x14ac:dyDescent="0.25">
      <c r="A2142" t="s">
        <v>9</v>
      </c>
      <c r="B2142" t="s">
        <v>2150</v>
      </c>
      <c r="C2142" t="s">
        <v>3315</v>
      </c>
      <c r="D2142" t="s">
        <v>3908</v>
      </c>
      <c r="E2142" s="2">
        <v>43178.833333333343</v>
      </c>
      <c r="F2142" t="s">
        <v>4501</v>
      </c>
      <c r="G2142" t="s">
        <v>4502</v>
      </c>
      <c r="H2142">
        <v>3.3740000000000001</v>
      </c>
      <c r="I2142" t="s">
        <v>4504</v>
      </c>
      <c r="J2142">
        <f>IFERROR(VLOOKUP(D2142,AuctionContingency2019JUL!$A:$I,5,FALSE)," ")</f>
        <v>6525</v>
      </c>
      <c r="K2142" t="str">
        <f>IFERROR(VLOOKUP(D2142,AuctionContingency2019JUL!$A:$I,6,FALSE)," ")</f>
        <v>ESMERALD</v>
      </c>
      <c r="L2142">
        <f>IFERROR(VLOOKUP(D2142,AuctionContingency2019JUL!$A:$I,7,FALSE)," ")</f>
        <v>60375</v>
      </c>
      <c r="M2142" t="str">
        <f>IFERROR(VLOOKUP(D2142,AuctionContingency2019JUL!$A:$I,8,FALSE)," ")</f>
        <v>WOLFBER</v>
      </c>
      <c r="N2142">
        <f>IFERROR(VLOOKUP(D2142,AuctionContingency2019JUL!$A:$I,9,FALSE)," ")</f>
        <v>1</v>
      </c>
      <c r="O2142">
        <f>IFERROR(VLOOKUP(C2142,AuctionMapping2019JUL!$C:$J,4,FALSE)," ")</f>
        <v>6546</v>
      </c>
      <c r="P2142" t="str">
        <f>IFERROR(VLOOKUP(C2142,AuctionMapping2019JUL!$C:$J,5,FALSE)," ")</f>
        <v>PHBL_TAP2A</v>
      </c>
      <c r="Q2142">
        <f>IFERROR(VLOOKUP(C2142,AuctionMapping2019JUL!$C:$J,6,FALSE)," ")</f>
        <v>6547</v>
      </c>
      <c r="R2142" t="str">
        <f>IFERROR(VLOOKUP(C2142,AuctionMapping2019JUL!$C:$J,7,FALSE)," ")</f>
        <v>STRS2A</v>
      </c>
      <c r="S2142" t="str">
        <f>IFERROR(VLOOKUP(C2142,AuctionMapping2019JUL!$C:$J,8,FALSE)," ")</f>
        <v>1</v>
      </c>
      <c r="T2142" t="str">
        <f t="shared" si="99"/>
        <v>PHBL_TAP2A-STRS2A FLO ESMERALD-WOLFBER</v>
      </c>
      <c r="U2142" t="str">
        <f t="shared" si="100"/>
        <v>BRANCHOPEN 6525 60375 6546</v>
      </c>
      <c r="V2142" t="str">
        <f t="shared" si="101"/>
        <v>BRANCH 6546 6547 1</v>
      </c>
      <c r="W2142" t="s">
        <v>42029</v>
      </c>
      <c r="X2142">
        <v>1</v>
      </c>
    </row>
    <row r="2143" spans="1:24" x14ac:dyDescent="0.25">
      <c r="A2143" t="s">
        <v>9</v>
      </c>
      <c r="B2143" t="s">
        <v>2151</v>
      </c>
      <c r="C2143" t="s">
        <v>3315</v>
      </c>
      <c r="D2143" t="s">
        <v>3932</v>
      </c>
      <c r="E2143" s="2">
        <v>43347.541666666657</v>
      </c>
      <c r="F2143" t="s">
        <v>4501</v>
      </c>
      <c r="G2143" t="s">
        <v>4502</v>
      </c>
      <c r="H2143">
        <v>4.4359999999999999</v>
      </c>
      <c r="I2143" t="s">
        <v>4504</v>
      </c>
      <c r="J2143" t="str">
        <f>IFERROR(VLOOKUP(D2143,AuctionContingency2019JUL!$A:$I,5,FALSE)," ")</f>
        <v xml:space="preserve"> </v>
      </c>
      <c r="K2143" t="str">
        <f>IFERROR(VLOOKUP(D2143,AuctionContingency2019JUL!$A:$I,6,FALSE)," ")</f>
        <v xml:space="preserve"> </v>
      </c>
      <c r="L2143" t="str">
        <f>IFERROR(VLOOKUP(D2143,AuctionContingency2019JUL!$A:$I,7,FALSE)," ")</f>
        <v xml:space="preserve"> </v>
      </c>
      <c r="M2143" t="str">
        <f>IFERROR(VLOOKUP(D2143,AuctionContingency2019JUL!$A:$I,8,FALSE)," ")</f>
        <v xml:space="preserve"> </v>
      </c>
      <c r="N2143" t="str">
        <f>IFERROR(VLOOKUP(D2143,AuctionContingency2019JUL!$A:$I,9,FALSE)," ")</f>
        <v xml:space="preserve"> </v>
      </c>
      <c r="O2143">
        <f>IFERROR(VLOOKUP(C2143,AuctionMapping2019JUL!$C:$J,4,FALSE)," ")</f>
        <v>6546</v>
      </c>
      <c r="P2143" t="str">
        <f>IFERROR(VLOOKUP(C2143,AuctionMapping2019JUL!$C:$J,5,FALSE)," ")</f>
        <v>PHBL_TAP2A</v>
      </c>
      <c r="Q2143">
        <f>IFERROR(VLOOKUP(C2143,AuctionMapping2019JUL!$C:$J,6,FALSE)," ")</f>
        <v>6547</v>
      </c>
      <c r="R2143" t="str">
        <f>IFERROR(VLOOKUP(C2143,AuctionMapping2019JUL!$C:$J,7,FALSE)," ")</f>
        <v>STRS2A</v>
      </c>
      <c r="S2143" t="str">
        <f>IFERROR(VLOOKUP(C2143,AuctionMapping2019JUL!$C:$J,8,FALSE)," ")</f>
        <v>1</v>
      </c>
      <c r="T2143" t="str">
        <f t="shared" si="99"/>
        <v>PHBL_TAP2A-STRS2A FLO BASE</v>
      </c>
      <c r="U2143" t="str">
        <f t="shared" si="100"/>
        <v>NaN</v>
      </c>
      <c r="V2143" t="str">
        <f t="shared" si="101"/>
        <v>BRANCH 6546 6547 1</v>
      </c>
      <c r="W2143" t="s">
        <v>42029</v>
      </c>
      <c r="X2143">
        <v>1</v>
      </c>
    </row>
    <row r="2144" spans="1:24" x14ac:dyDescent="0.25">
      <c r="A2144" t="s">
        <v>9</v>
      </c>
      <c r="B2144" t="s">
        <v>2152</v>
      </c>
      <c r="C2144" t="s">
        <v>3316</v>
      </c>
      <c r="D2144" t="s">
        <v>3498</v>
      </c>
      <c r="E2144" s="2">
        <v>43238.583333333343</v>
      </c>
      <c r="F2144" t="s">
        <v>4501</v>
      </c>
      <c r="G2144" t="s">
        <v>4502</v>
      </c>
      <c r="H2144">
        <v>3.0070000000000001</v>
      </c>
      <c r="I2144" t="s">
        <v>4504</v>
      </c>
      <c r="J2144" t="str">
        <f>IFERROR(VLOOKUP(D2144,AuctionContingency2019JUL!$A:$I,5,FALSE)," ")</f>
        <v xml:space="preserve"> </v>
      </c>
      <c r="K2144" t="str">
        <f>IFERROR(VLOOKUP(D2144,AuctionContingency2019JUL!$A:$I,6,FALSE)," ")</f>
        <v xml:space="preserve"> </v>
      </c>
      <c r="L2144" t="str">
        <f>IFERROR(VLOOKUP(D2144,AuctionContingency2019JUL!$A:$I,7,FALSE)," ")</f>
        <v xml:space="preserve"> </v>
      </c>
      <c r="M2144" t="str">
        <f>IFERROR(VLOOKUP(D2144,AuctionContingency2019JUL!$A:$I,8,FALSE)," ")</f>
        <v xml:space="preserve"> </v>
      </c>
      <c r="N2144" t="str">
        <f>IFERROR(VLOOKUP(D2144,AuctionContingency2019JUL!$A:$I,9,FALSE)," ")</f>
        <v xml:space="preserve"> </v>
      </c>
      <c r="O2144" t="str">
        <f>IFERROR(VLOOKUP(C2144,AuctionMapping2019JUL!$C:$J,4,FALSE)," ")</f>
        <v xml:space="preserve"> </v>
      </c>
      <c r="P2144" t="str">
        <f>IFERROR(VLOOKUP(C2144,AuctionMapping2019JUL!$C:$J,5,FALSE)," ")</f>
        <v xml:space="preserve"> </v>
      </c>
      <c r="Q2144" t="str">
        <f>IFERROR(VLOOKUP(C2144,AuctionMapping2019JUL!$C:$J,6,FALSE)," ")</f>
        <v xml:space="preserve"> </v>
      </c>
      <c r="R2144" t="str">
        <f>IFERROR(VLOOKUP(C2144,AuctionMapping2019JUL!$C:$J,7,FALSE)," ")</f>
        <v xml:space="preserve"> </v>
      </c>
      <c r="S2144" t="str">
        <f>IFERROR(VLOOKUP(C2144,AuctionMapping2019JUL!$C:$J,8,FALSE)," ")</f>
        <v xml:space="preserve"> </v>
      </c>
      <c r="T2144" t="str">
        <f t="shared" si="99"/>
        <v>NaN</v>
      </c>
      <c r="U2144" t="str">
        <f t="shared" si="100"/>
        <v>NaN</v>
      </c>
      <c r="V2144" t="str">
        <f t="shared" si="101"/>
        <v>NaN</v>
      </c>
      <c r="W2144" t="s">
        <v>42029</v>
      </c>
      <c r="X2144">
        <v>1</v>
      </c>
    </row>
    <row r="2145" spans="1:24" x14ac:dyDescent="0.25">
      <c r="A2145" t="s">
        <v>9</v>
      </c>
      <c r="B2145" t="s">
        <v>2153</v>
      </c>
      <c r="C2145" t="s">
        <v>3317</v>
      </c>
      <c r="D2145" t="s">
        <v>3498</v>
      </c>
      <c r="E2145" s="2">
        <v>43238.583333333343</v>
      </c>
      <c r="F2145" t="s">
        <v>4501</v>
      </c>
      <c r="G2145" t="s">
        <v>4502</v>
      </c>
      <c r="H2145">
        <v>3.0070000000000001</v>
      </c>
      <c r="I2145" t="s">
        <v>4504</v>
      </c>
      <c r="J2145" t="str">
        <f>IFERROR(VLOOKUP(D2145,AuctionContingency2019JUL!$A:$I,5,FALSE)," ")</f>
        <v xml:space="preserve"> </v>
      </c>
      <c r="K2145" t="str">
        <f>IFERROR(VLOOKUP(D2145,AuctionContingency2019JUL!$A:$I,6,FALSE)," ")</f>
        <v xml:space="preserve"> </v>
      </c>
      <c r="L2145" t="str">
        <f>IFERROR(VLOOKUP(D2145,AuctionContingency2019JUL!$A:$I,7,FALSE)," ")</f>
        <v xml:space="preserve"> </v>
      </c>
      <c r="M2145" t="str">
        <f>IFERROR(VLOOKUP(D2145,AuctionContingency2019JUL!$A:$I,8,FALSE)," ")</f>
        <v xml:space="preserve"> </v>
      </c>
      <c r="N2145" t="str">
        <f>IFERROR(VLOOKUP(D2145,AuctionContingency2019JUL!$A:$I,9,FALSE)," ")</f>
        <v xml:space="preserve"> </v>
      </c>
      <c r="O2145" t="str">
        <f>IFERROR(VLOOKUP(C2145,AuctionMapping2019JUL!$C:$J,4,FALSE)," ")</f>
        <v xml:space="preserve"> </v>
      </c>
      <c r="P2145" t="str">
        <f>IFERROR(VLOOKUP(C2145,AuctionMapping2019JUL!$C:$J,5,FALSE)," ")</f>
        <v xml:space="preserve"> </v>
      </c>
      <c r="Q2145" t="str">
        <f>IFERROR(VLOOKUP(C2145,AuctionMapping2019JUL!$C:$J,6,FALSE)," ")</f>
        <v xml:space="preserve"> </v>
      </c>
      <c r="R2145" t="str">
        <f>IFERROR(VLOOKUP(C2145,AuctionMapping2019JUL!$C:$J,7,FALSE)," ")</f>
        <v xml:space="preserve"> </v>
      </c>
      <c r="S2145" t="str">
        <f>IFERROR(VLOOKUP(C2145,AuctionMapping2019JUL!$C:$J,8,FALSE)," ")</f>
        <v xml:space="preserve"> </v>
      </c>
      <c r="T2145" t="str">
        <f t="shared" si="99"/>
        <v>NaN</v>
      </c>
      <c r="U2145" t="str">
        <f t="shared" si="100"/>
        <v>NaN</v>
      </c>
      <c r="V2145" t="str">
        <f t="shared" si="101"/>
        <v>NaN</v>
      </c>
      <c r="W2145" t="s">
        <v>42029</v>
      </c>
      <c r="X2145">
        <v>1</v>
      </c>
    </row>
    <row r="2146" spans="1:24" x14ac:dyDescent="0.25">
      <c r="A2146" t="s">
        <v>9</v>
      </c>
      <c r="B2146" t="s">
        <v>2154</v>
      </c>
      <c r="C2146" t="s">
        <v>3318</v>
      </c>
      <c r="D2146" t="s">
        <v>3499</v>
      </c>
      <c r="E2146" s="2">
        <v>43236.458333333343</v>
      </c>
      <c r="F2146" t="s">
        <v>4501</v>
      </c>
      <c r="G2146" t="s">
        <v>4502</v>
      </c>
      <c r="H2146">
        <v>2.5550000000000002</v>
      </c>
      <c r="I2146" t="s">
        <v>4504</v>
      </c>
      <c r="J2146" t="str">
        <f>IFERROR(VLOOKUP(D2146,AuctionContingency2019JUL!$A:$I,5,FALSE)," ")</f>
        <v xml:space="preserve"> </v>
      </c>
      <c r="K2146" t="str">
        <f>IFERROR(VLOOKUP(D2146,AuctionContingency2019JUL!$A:$I,6,FALSE)," ")</f>
        <v xml:space="preserve"> </v>
      </c>
      <c r="L2146" t="str">
        <f>IFERROR(VLOOKUP(D2146,AuctionContingency2019JUL!$A:$I,7,FALSE)," ")</f>
        <v xml:space="preserve"> </v>
      </c>
      <c r="M2146" t="str">
        <f>IFERROR(VLOOKUP(D2146,AuctionContingency2019JUL!$A:$I,8,FALSE)," ")</f>
        <v xml:space="preserve"> </v>
      </c>
      <c r="N2146" t="str">
        <f>IFERROR(VLOOKUP(D2146,AuctionContingency2019JUL!$A:$I,9,FALSE)," ")</f>
        <v xml:space="preserve"> </v>
      </c>
      <c r="O2146" t="str">
        <f>IFERROR(VLOOKUP(C2146,AuctionMapping2019JUL!$C:$J,4,FALSE)," ")</f>
        <v xml:space="preserve"> </v>
      </c>
      <c r="P2146" t="str">
        <f>IFERROR(VLOOKUP(C2146,AuctionMapping2019JUL!$C:$J,5,FALSE)," ")</f>
        <v xml:space="preserve"> </v>
      </c>
      <c r="Q2146" t="str">
        <f>IFERROR(VLOOKUP(C2146,AuctionMapping2019JUL!$C:$J,6,FALSE)," ")</f>
        <v xml:space="preserve"> </v>
      </c>
      <c r="R2146" t="str">
        <f>IFERROR(VLOOKUP(C2146,AuctionMapping2019JUL!$C:$J,7,FALSE)," ")</f>
        <v xml:space="preserve"> </v>
      </c>
      <c r="S2146" t="str">
        <f>IFERROR(VLOOKUP(C2146,AuctionMapping2019JUL!$C:$J,8,FALSE)," ")</f>
        <v xml:space="preserve"> </v>
      </c>
      <c r="T2146" t="str">
        <f t="shared" si="99"/>
        <v>NaN</v>
      </c>
      <c r="U2146" t="str">
        <f t="shared" si="100"/>
        <v>NaN</v>
      </c>
      <c r="V2146" t="str">
        <f t="shared" si="101"/>
        <v>NaN</v>
      </c>
      <c r="W2146" t="s">
        <v>42029</v>
      </c>
      <c r="X2146">
        <v>1</v>
      </c>
    </row>
    <row r="2147" spans="1:24" x14ac:dyDescent="0.25">
      <c r="A2147" t="s">
        <v>9</v>
      </c>
      <c r="B2147" t="s">
        <v>2155</v>
      </c>
      <c r="C2147" t="s">
        <v>3319</v>
      </c>
      <c r="D2147" t="s">
        <v>3499</v>
      </c>
      <c r="E2147" s="2">
        <v>43236.458333333343</v>
      </c>
      <c r="F2147" t="s">
        <v>4501</v>
      </c>
      <c r="G2147" t="s">
        <v>4502</v>
      </c>
      <c r="H2147">
        <v>2.5550000000000002</v>
      </c>
      <c r="I2147" t="s">
        <v>4504</v>
      </c>
      <c r="J2147" t="str">
        <f>IFERROR(VLOOKUP(D2147,AuctionContingency2019JUL!$A:$I,5,FALSE)," ")</f>
        <v xml:space="preserve"> </v>
      </c>
      <c r="K2147" t="str">
        <f>IFERROR(VLOOKUP(D2147,AuctionContingency2019JUL!$A:$I,6,FALSE)," ")</f>
        <v xml:space="preserve"> </v>
      </c>
      <c r="L2147" t="str">
        <f>IFERROR(VLOOKUP(D2147,AuctionContingency2019JUL!$A:$I,7,FALSE)," ")</f>
        <v xml:space="preserve"> </v>
      </c>
      <c r="M2147" t="str">
        <f>IFERROR(VLOOKUP(D2147,AuctionContingency2019JUL!$A:$I,8,FALSE)," ")</f>
        <v xml:space="preserve"> </v>
      </c>
      <c r="N2147" t="str">
        <f>IFERROR(VLOOKUP(D2147,AuctionContingency2019JUL!$A:$I,9,FALSE)," ")</f>
        <v xml:space="preserve"> </v>
      </c>
      <c r="O2147" t="str">
        <f>IFERROR(VLOOKUP(C2147,AuctionMapping2019JUL!$C:$J,4,FALSE)," ")</f>
        <v xml:space="preserve"> </v>
      </c>
      <c r="P2147" t="str">
        <f>IFERROR(VLOOKUP(C2147,AuctionMapping2019JUL!$C:$J,5,FALSE)," ")</f>
        <v xml:space="preserve"> </v>
      </c>
      <c r="Q2147" t="str">
        <f>IFERROR(VLOOKUP(C2147,AuctionMapping2019JUL!$C:$J,6,FALSE)," ")</f>
        <v xml:space="preserve"> </v>
      </c>
      <c r="R2147" t="str">
        <f>IFERROR(VLOOKUP(C2147,AuctionMapping2019JUL!$C:$J,7,FALSE)," ")</f>
        <v xml:space="preserve"> </v>
      </c>
      <c r="S2147" t="str">
        <f>IFERROR(VLOOKUP(C2147,AuctionMapping2019JUL!$C:$J,8,FALSE)," ")</f>
        <v xml:space="preserve"> </v>
      </c>
      <c r="T2147" t="str">
        <f t="shared" si="99"/>
        <v>NaN</v>
      </c>
      <c r="U2147" t="str">
        <f t="shared" si="100"/>
        <v>NaN</v>
      </c>
      <c r="V2147" t="str">
        <f t="shared" si="101"/>
        <v>NaN</v>
      </c>
      <c r="W2147" t="s">
        <v>42029</v>
      </c>
      <c r="X2147">
        <v>1</v>
      </c>
    </row>
    <row r="2148" spans="1:24" x14ac:dyDescent="0.25">
      <c r="A2148" t="s">
        <v>9</v>
      </c>
      <c r="B2148" t="s">
        <v>2156</v>
      </c>
      <c r="C2148" t="s">
        <v>3320</v>
      </c>
      <c r="D2148" t="s">
        <v>3423</v>
      </c>
      <c r="E2148" s="2">
        <v>43125.625</v>
      </c>
      <c r="F2148" t="s">
        <v>4500</v>
      </c>
      <c r="G2148" t="s">
        <v>4502</v>
      </c>
      <c r="H2148">
        <v>3.0369999999999999</v>
      </c>
      <c r="I2148" t="s">
        <v>4504</v>
      </c>
      <c r="J2148" t="str">
        <f>IFERROR(VLOOKUP(D2148,AuctionContingency2019JUL!$A:$I,5,FALSE)," ")</f>
        <v xml:space="preserve"> </v>
      </c>
      <c r="K2148" t="str">
        <f>IFERROR(VLOOKUP(D2148,AuctionContingency2019JUL!$A:$I,6,FALSE)," ")</f>
        <v xml:space="preserve"> </v>
      </c>
      <c r="L2148" t="str">
        <f>IFERROR(VLOOKUP(D2148,AuctionContingency2019JUL!$A:$I,7,FALSE)," ")</f>
        <v xml:space="preserve"> </v>
      </c>
      <c r="M2148" t="str">
        <f>IFERROR(VLOOKUP(D2148,AuctionContingency2019JUL!$A:$I,8,FALSE)," ")</f>
        <v xml:space="preserve"> </v>
      </c>
      <c r="N2148" t="str">
        <f>IFERROR(VLOOKUP(D2148,AuctionContingency2019JUL!$A:$I,9,FALSE)," ")</f>
        <v xml:space="preserve"> </v>
      </c>
      <c r="O2148">
        <f>IFERROR(VLOOKUP(C2148,AuctionMapping2019JUL!$C:$J,4,FALSE)," ")</f>
        <v>60385</v>
      </c>
      <c r="P2148" t="str">
        <f>IFERROR(VLOOKUP(C2148,AuctionMapping2019JUL!$C:$J,5,FALSE)," ")</f>
        <v>SOLSTICE4A</v>
      </c>
      <c r="Q2148">
        <f>IFERROR(VLOOKUP(C2148,AuctionMapping2019JUL!$C:$J,6,FALSE)," ")</f>
        <v>60393</v>
      </c>
      <c r="R2148" t="str">
        <f>IFERROR(VLOOKUP(C2148,AuctionMapping2019JUL!$C:$J,7,FALSE)," ")</f>
        <v>PIGCREEK4A</v>
      </c>
      <c r="S2148" t="str">
        <f>IFERROR(VLOOKUP(C2148,AuctionMapping2019JUL!$C:$J,8,FALSE)," ")</f>
        <v>1</v>
      </c>
      <c r="T2148" t="str">
        <f t="shared" si="99"/>
        <v>SOLSTICE4A-PIGCREEK4A FLO BASE</v>
      </c>
      <c r="U2148" t="str">
        <f t="shared" si="100"/>
        <v>NaN</v>
      </c>
      <c r="V2148" t="str">
        <f t="shared" si="101"/>
        <v>BRANCH 60385 60393 1</v>
      </c>
      <c r="W2148" t="s">
        <v>42029</v>
      </c>
      <c r="X2148">
        <v>1</v>
      </c>
    </row>
    <row r="2149" spans="1:24" x14ac:dyDescent="0.25">
      <c r="A2149" t="s">
        <v>9</v>
      </c>
      <c r="B2149" t="s">
        <v>2157</v>
      </c>
      <c r="C2149" t="s">
        <v>3320</v>
      </c>
      <c r="D2149" t="s">
        <v>3698</v>
      </c>
      <c r="E2149" s="2">
        <v>43129.625</v>
      </c>
      <c r="F2149" t="s">
        <v>4500</v>
      </c>
      <c r="G2149" t="s">
        <v>4502</v>
      </c>
      <c r="H2149">
        <v>3.843</v>
      </c>
      <c r="I2149" t="s">
        <v>4504</v>
      </c>
      <c r="J2149">
        <f>IFERROR(VLOOKUP(D2149,AuctionContingency2019JUL!$A:$I,5,FALSE)," ")</f>
        <v>6601</v>
      </c>
      <c r="K2149" t="str">
        <f>IFERROR(VLOOKUP(D2149,AuctionContingency2019JUL!$A:$I,6,FALSE)," ")</f>
        <v>RIOPECOS</v>
      </c>
      <c r="L2149">
        <f>IFERROR(VLOOKUP(D2149,AuctionContingency2019JUL!$A:$I,7,FALSE)," ")</f>
        <v>76595</v>
      </c>
      <c r="M2149" t="str">
        <f>IFERROR(VLOOKUP(D2149,AuctionContingency2019JUL!$A:$I,8,FALSE)," ")</f>
        <v>L_NORTM</v>
      </c>
      <c r="N2149">
        <f>IFERROR(VLOOKUP(D2149,AuctionContingency2019JUL!$A:$I,9,FALSE)," ")</f>
        <v>1</v>
      </c>
      <c r="O2149">
        <f>IFERROR(VLOOKUP(C2149,AuctionMapping2019JUL!$C:$J,4,FALSE)," ")</f>
        <v>60385</v>
      </c>
      <c r="P2149" t="str">
        <f>IFERROR(VLOOKUP(C2149,AuctionMapping2019JUL!$C:$J,5,FALSE)," ")</f>
        <v>SOLSTICE4A</v>
      </c>
      <c r="Q2149">
        <f>IFERROR(VLOOKUP(C2149,AuctionMapping2019JUL!$C:$J,6,FALSE)," ")</f>
        <v>60393</v>
      </c>
      <c r="R2149" t="str">
        <f>IFERROR(VLOOKUP(C2149,AuctionMapping2019JUL!$C:$J,7,FALSE)," ")</f>
        <v>PIGCREEK4A</v>
      </c>
      <c r="S2149" t="str">
        <f>IFERROR(VLOOKUP(C2149,AuctionMapping2019JUL!$C:$J,8,FALSE)," ")</f>
        <v>1</v>
      </c>
      <c r="T2149" t="str">
        <f t="shared" si="99"/>
        <v>SOLSTICE4A-PIGCREEK4A FLO RIOPECOS-L_NORTM</v>
      </c>
      <c r="U2149" t="str">
        <f t="shared" si="100"/>
        <v>BRANCHOPEN 6601 76595 60385</v>
      </c>
      <c r="V2149" t="str">
        <f t="shared" si="101"/>
        <v>BRANCH 60385 60393 1</v>
      </c>
      <c r="W2149" t="s">
        <v>42029</v>
      </c>
      <c r="X2149">
        <v>1</v>
      </c>
    </row>
    <row r="2150" spans="1:24" x14ac:dyDescent="0.25">
      <c r="A2150" t="s">
        <v>9</v>
      </c>
      <c r="B2150" t="s">
        <v>2158</v>
      </c>
      <c r="C2150" t="s">
        <v>3320</v>
      </c>
      <c r="D2150" t="s">
        <v>3643</v>
      </c>
      <c r="E2150" s="2">
        <v>43127.416666666657</v>
      </c>
      <c r="F2150" t="s">
        <v>4500</v>
      </c>
      <c r="G2150" t="s">
        <v>4502</v>
      </c>
      <c r="H2150">
        <v>9.4589999999999996</v>
      </c>
      <c r="I2150" t="s">
        <v>4503</v>
      </c>
      <c r="J2150" t="str">
        <f>IFERROR(VLOOKUP(D2150,AuctionContingency2019JUL!$A:$I,5,FALSE)," ")</f>
        <v xml:space="preserve"> </v>
      </c>
      <c r="K2150" t="str">
        <f>IFERROR(VLOOKUP(D2150,AuctionContingency2019JUL!$A:$I,6,FALSE)," ")</f>
        <v xml:space="preserve"> </v>
      </c>
      <c r="L2150" t="str">
        <f>IFERROR(VLOOKUP(D2150,AuctionContingency2019JUL!$A:$I,7,FALSE)," ")</f>
        <v xml:space="preserve"> </v>
      </c>
      <c r="M2150" t="str">
        <f>IFERROR(VLOOKUP(D2150,AuctionContingency2019JUL!$A:$I,8,FALSE)," ")</f>
        <v xml:space="preserve"> </v>
      </c>
      <c r="N2150" t="str">
        <f>IFERROR(VLOOKUP(D2150,AuctionContingency2019JUL!$A:$I,9,FALSE)," ")</f>
        <v xml:space="preserve"> </v>
      </c>
      <c r="O2150">
        <f>IFERROR(VLOOKUP(C2150,AuctionMapping2019JUL!$C:$J,4,FALSE)," ")</f>
        <v>60385</v>
      </c>
      <c r="P2150" t="str">
        <f>IFERROR(VLOOKUP(C2150,AuctionMapping2019JUL!$C:$J,5,FALSE)," ")</f>
        <v>SOLSTICE4A</v>
      </c>
      <c r="Q2150">
        <f>IFERROR(VLOOKUP(C2150,AuctionMapping2019JUL!$C:$J,6,FALSE)," ")</f>
        <v>60393</v>
      </c>
      <c r="R2150" t="str">
        <f>IFERROR(VLOOKUP(C2150,AuctionMapping2019JUL!$C:$J,7,FALSE)," ")</f>
        <v>PIGCREEK4A</v>
      </c>
      <c r="S2150" t="str">
        <f>IFERROR(VLOOKUP(C2150,AuctionMapping2019JUL!$C:$J,8,FALSE)," ")</f>
        <v>1</v>
      </c>
      <c r="T2150" t="str">
        <f t="shared" si="99"/>
        <v>SOLSTICE4A-PIGCREEK4A FLO BASE</v>
      </c>
      <c r="U2150" t="str">
        <f t="shared" si="100"/>
        <v>NaN</v>
      </c>
      <c r="V2150" t="str">
        <f t="shared" si="101"/>
        <v>BRANCH 60385 60393 1</v>
      </c>
      <c r="W2150" t="s">
        <v>42029</v>
      </c>
      <c r="X2150">
        <v>1</v>
      </c>
    </row>
    <row r="2151" spans="1:24" x14ac:dyDescent="0.25">
      <c r="A2151" t="s">
        <v>9</v>
      </c>
      <c r="B2151" t="s">
        <v>2159</v>
      </c>
      <c r="C2151" t="s">
        <v>3320</v>
      </c>
      <c r="D2151" t="s">
        <v>3640</v>
      </c>
      <c r="E2151" s="2">
        <v>43124.416666666657</v>
      </c>
      <c r="F2151" t="s">
        <v>4500</v>
      </c>
      <c r="G2151" t="s">
        <v>4502</v>
      </c>
      <c r="H2151">
        <v>2.13</v>
      </c>
      <c r="I2151" t="s">
        <v>4504</v>
      </c>
      <c r="J2151">
        <f>IFERROR(VLOOKUP(D2151,AuctionContingency2019JUL!$A:$I,5,FALSE)," ")</f>
        <v>1158</v>
      </c>
      <c r="K2151" t="str">
        <f>IFERROR(VLOOKUP(D2151,AuctionContingency2019JUL!$A:$I,6,FALSE)," ")</f>
        <v>ANDRCOSO</v>
      </c>
      <c r="L2151">
        <f>IFERROR(VLOOKUP(D2151,AuctionContingency2019JUL!$A:$I,7,FALSE)," ")</f>
        <v>79650</v>
      </c>
      <c r="M2151" t="str">
        <f>IFERROR(VLOOKUP(D2151,AuctionContingency2019JUL!$A:$I,8,FALSE)," ")</f>
        <v>CLEARFR</v>
      </c>
      <c r="N2151">
        <f>IFERROR(VLOOKUP(D2151,AuctionContingency2019JUL!$A:$I,9,FALSE)," ")</f>
        <v>1</v>
      </c>
      <c r="O2151">
        <f>IFERROR(VLOOKUP(C2151,AuctionMapping2019JUL!$C:$J,4,FALSE)," ")</f>
        <v>60385</v>
      </c>
      <c r="P2151" t="str">
        <f>IFERROR(VLOOKUP(C2151,AuctionMapping2019JUL!$C:$J,5,FALSE)," ")</f>
        <v>SOLSTICE4A</v>
      </c>
      <c r="Q2151">
        <f>IFERROR(VLOOKUP(C2151,AuctionMapping2019JUL!$C:$J,6,FALSE)," ")</f>
        <v>60393</v>
      </c>
      <c r="R2151" t="str">
        <f>IFERROR(VLOOKUP(C2151,AuctionMapping2019JUL!$C:$J,7,FALSE)," ")</f>
        <v>PIGCREEK4A</v>
      </c>
      <c r="S2151" t="str">
        <f>IFERROR(VLOOKUP(C2151,AuctionMapping2019JUL!$C:$J,8,FALSE)," ")</f>
        <v>1</v>
      </c>
      <c r="T2151" t="str">
        <f t="shared" si="99"/>
        <v>SOLSTICE4A-PIGCREEK4A FLO ANDRCOSO-CLEARFR</v>
      </c>
      <c r="U2151" t="str">
        <f t="shared" si="100"/>
        <v>BRANCHOPEN 1158 79650 60385</v>
      </c>
      <c r="V2151" t="str">
        <f t="shared" si="101"/>
        <v>BRANCH 60385 60393 1</v>
      </c>
      <c r="W2151" t="s">
        <v>42029</v>
      </c>
      <c r="X2151">
        <v>1</v>
      </c>
    </row>
    <row r="2152" spans="1:24" x14ac:dyDescent="0.25">
      <c r="A2152" t="s">
        <v>9</v>
      </c>
      <c r="B2152" t="s">
        <v>2160</v>
      </c>
      <c r="C2152" t="s">
        <v>3320</v>
      </c>
      <c r="D2152" t="s">
        <v>4247</v>
      </c>
      <c r="E2152" s="2">
        <v>43155.458333333343</v>
      </c>
      <c r="F2152" t="s">
        <v>4500</v>
      </c>
      <c r="G2152" t="s">
        <v>4502</v>
      </c>
      <c r="H2152">
        <v>9.1370000000000005</v>
      </c>
      <c r="I2152" t="s">
        <v>4503</v>
      </c>
      <c r="J2152">
        <f>IFERROR(VLOOKUP(D2152,AuctionContingency2019JUL!$A:$I,5,FALSE)," ")</f>
        <v>7053</v>
      </c>
      <c r="K2152" t="str">
        <f>IFERROR(VLOOKUP(D2152,AuctionContingency2019JUL!$A:$I,6,FALSE)," ")</f>
        <v>L_NOELKE</v>
      </c>
      <c r="L2152">
        <f>IFERROR(VLOOKUP(D2152,AuctionContingency2019JUL!$A:$I,7,FALSE)," ")</f>
        <v>76002</v>
      </c>
      <c r="M2152" t="str">
        <f>IFERROR(VLOOKUP(D2152,AuctionContingency2019JUL!$A:$I,8,FALSE)," ")</f>
        <v>L_BAKER</v>
      </c>
      <c r="N2152">
        <f>IFERROR(VLOOKUP(D2152,AuctionContingency2019JUL!$A:$I,9,FALSE)," ")</f>
        <v>1</v>
      </c>
      <c r="O2152">
        <f>IFERROR(VLOOKUP(C2152,AuctionMapping2019JUL!$C:$J,4,FALSE)," ")</f>
        <v>60385</v>
      </c>
      <c r="P2152" t="str">
        <f>IFERROR(VLOOKUP(C2152,AuctionMapping2019JUL!$C:$J,5,FALSE)," ")</f>
        <v>SOLSTICE4A</v>
      </c>
      <c r="Q2152">
        <f>IFERROR(VLOOKUP(C2152,AuctionMapping2019JUL!$C:$J,6,FALSE)," ")</f>
        <v>60393</v>
      </c>
      <c r="R2152" t="str">
        <f>IFERROR(VLOOKUP(C2152,AuctionMapping2019JUL!$C:$J,7,FALSE)," ")</f>
        <v>PIGCREEK4A</v>
      </c>
      <c r="S2152" t="str">
        <f>IFERROR(VLOOKUP(C2152,AuctionMapping2019JUL!$C:$J,8,FALSE)," ")</f>
        <v>1</v>
      </c>
      <c r="T2152" t="str">
        <f t="shared" si="99"/>
        <v>SOLSTICE4A-PIGCREEK4A FLO L_NOELKE-L_BAKER</v>
      </c>
      <c r="U2152" t="str">
        <f t="shared" si="100"/>
        <v>BRANCHOPEN 7053 76002 60385</v>
      </c>
      <c r="V2152" t="str">
        <f t="shared" si="101"/>
        <v>BRANCH 60385 60393 1</v>
      </c>
      <c r="W2152" t="s">
        <v>42029</v>
      </c>
      <c r="X2152">
        <v>1</v>
      </c>
    </row>
    <row r="2153" spans="1:24" x14ac:dyDescent="0.25">
      <c r="A2153" t="s">
        <v>9</v>
      </c>
      <c r="B2153" t="s">
        <v>2161</v>
      </c>
      <c r="C2153" t="s">
        <v>3320</v>
      </c>
      <c r="D2153" t="s">
        <v>4387</v>
      </c>
      <c r="E2153" s="2">
        <v>43125.416666666657</v>
      </c>
      <c r="F2153" t="s">
        <v>4500</v>
      </c>
      <c r="G2153" t="s">
        <v>4502</v>
      </c>
      <c r="H2153">
        <v>2.1859999999999999</v>
      </c>
      <c r="I2153" t="s">
        <v>4504</v>
      </c>
      <c r="J2153">
        <f>IFERROR(VLOOKUP(D2153,AuctionContingency2019JUL!$A:$I,5,FALSE)," ")</f>
        <v>6649</v>
      </c>
      <c r="K2153" t="str">
        <f>IFERROR(VLOOKUP(D2153,AuctionContingency2019JUL!$A:$I,6,FALSE)," ")</f>
        <v>VERH2A</v>
      </c>
      <c r="L2153">
        <f>IFERROR(VLOOKUP(D2153,AuctionContingency2019JUL!$A:$I,7,FALSE)," ")</f>
        <v>6650</v>
      </c>
      <c r="M2153" t="str">
        <f>IFERROR(VLOOKUP(D2153,AuctionContingency2019JUL!$A:$I,8,FALSE)," ")</f>
        <v>CHERRTAP</v>
      </c>
      <c r="N2153">
        <f>IFERROR(VLOOKUP(D2153,AuctionContingency2019JUL!$A:$I,9,FALSE)," ")</f>
        <v>1</v>
      </c>
      <c r="O2153">
        <f>IFERROR(VLOOKUP(C2153,AuctionMapping2019JUL!$C:$J,4,FALSE)," ")</f>
        <v>60385</v>
      </c>
      <c r="P2153" t="str">
        <f>IFERROR(VLOOKUP(C2153,AuctionMapping2019JUL!$C:$J,5,FALSE)," ")</f>
        <v>SOLSTICE4A</v>
      </c>
      <c r="Q2153">
        <f>IFERROR(VLOOKUP(C2153,AuctionMapping2019JUL!$C:$J,6,FALSE)," ")</f>
        <v>60393</v>
      </c>
      <c r="R2153" t="str">
        <f>IFERROR(VLOOKUP(C2153,AuctionMapping2019JUL!$C:$J,7,FALSE)," ")</f>
        <v>PIGCREEK4A</v>
      </c>
      <c r="S2153" t="str">
        <f>IFERROR(VLOOKUP(C2153,AuctionMapping2019JUL!$C:$J,8,FALSE)," ")</f>
        <v>1</v>
      </c>
      <c r="T2153" t="str">
        <f t="shared" si="99"/>
        <v>SOLSTICE4A-PIGCREEK4A FLO VERH2A-CHERRTAP</v>
      </c>
      <c r="U2153" t="str">
        <f t="shared" si="100"/>
        <v>BRANCHOPEN 6649 6650 60385</v>
      </c>
      <c r="V2153" t="str">
        <f t="shared" si="101"/>
        <v>BRANCH 60385 60393 1</v>
      </c>
      <c r="W2153" t="s">
        <v>42029</v>
      </c>
      <c r="X2153">
        <v>1</v>
      </c>
    </row>
    <row r="2154" spans="1:24" x14ac:dyDescent="0.25">
      <c r="A2154" t="s">
        <v>9</v>
      </c>
      <c r="B2154" t="s">
        <v>2162</v>
      </c>
      <c r="C2154" t="s">
        <v>3320</v>
      </c>
      <c r="D2154" t="s">
        <v>3824</v>
      </c>
      <c r="E2154" s="2">
        <v>43187.583333333343</v>
      </c>
      <c r="F2154" t="s">
        <v>4501</v>
      </c>
      <c r="G2154" t="s">
        <v>4502</v>
      </c>
      <c r="H2154">
        <v>0.65300000000000002</v>
      </c>
      <c r="I2154" t="s">
        <v>4504</v>
      </c>
      <c r="J2154">
        <f>IFERROR(VLOOKUP(D2154,AuctionContingency2019JUL!$A:$I,5,FALSE)," ")</f>
        <v>6655</v>
      </c>
      <c r="K2154" t="str">
        <f>IFERROR(VLOOKUP(D2154,AuctionContingency2019JUL!$A:$I,6,FALSE)," ")</f>
        <v>BARL4A</v>
      </c>
      <c r="L2154">
        <f>IFERROR(VLOOKUP(D2154,AuctionContingency2019JUL!$A:$I,7,FALSE)," ")</f>
        <v>60385</v>
      </c>
      <c r="M2154" t="str">
        <f>IFERROR(VLOOKUP(D2154,AuctionContingency2019JUL!$A:$I,8,FALSE)," ")</f>
        <v>SOLSTIC</v>
      </c>
      <c r="N2154">
        <f>IFERROR(VLOOKUP(D2154,AuctionContingency2019JUL!$A:$I,9,FALSE)," ")</f>
        <v>1</v>
      </c>
      <c r="O2154">
        <f>IFERROR(VLOOKUP(C2154,AuctionMapping2019JUL!$C:$J,4,FALSE)," ")</f>
        <v>60385</v>
      </c>
      <c r="P2154" t="str">
        <f>IFERROR(VLOOKUP(C2154,AuctionMapping2019JUL!$C:$J,5,FALSE)," ")</f>
        <v>SOLSTICE4A</v>
      </c>
      <c r="Q2154">
        <f>IFERROR(VLOOKUP(C2154,AuctionMapping2019JUL!$C:$J,6,FALSE)," ")</f>
        <v>60393</v>
      </c>
      <c r="R2154" t="str">
        <f>IFERROR(VLOOKUP(C2154,AuctionMapping2019JUL!$C:$J,7,FALSE)," ")</f>
        <v>PIGCREEK4A</v>
      </c>
      <c r="S2154" t="str">
        <f>IFERROR(VLOOKUP(C2154,AuctionMapping2019JUL!$C:$J,8,FALSE)," ")</f>
        <v>1</v>
      </c>
      <c r="T2154" t="str">
        <f t="shared" si="99"/>
        <v>SOLSTICE4A-PIGCREEK4A FLO BARL4A-SOLSTIC</v>
      </c>
      <c r="U2154" t="str">
        <f t="shared" si="100"/>
        <v>BRANCHOPEN 6655 60385 60385</v>
      </c>
      <c r="V2154" t="str">
        <f t="shared" si="101"/>
        <v>BRANCH 60385 60393 1</v>
      </c>
      <c r="W2154" t="s">
        <v>42029</v>
      </c>
      <c r="X2154">
        <v>1</v>
      </c>
    </row>
    <row r="2155" spans="1:24" x14ac:dyDescent="0.25">
      <c r="A2155" t="s">
        <v>9</v>
      </c>
      <c r="B2155" t="s">
        <v>2163</v>
      </c>
      <c r="C2155" t="s">
        <v>3320</v>
      </c>
      <c r="D2155" t="s">
        <v>3645</v>
      </c>
      <c r="E2155" s="2">
        <v>43210.375</v>
      </c>
      <c r="F2155" t="s">
        <v>4501</v>
      </c>
      <c r="G2155" t="s">
        <v>4502</v>
      </c>
      <c r="H2155">
        <v>3.71</v>
      </c>
      <c r="I2155" t="s">
        <v>4504</v>
      </c>
      <c r="J2155" t="str">
        <f>IFERROR(VLOOKUP(D2155,AuctionContingency2019JUL!$A:$I,5,FALSE)," ")</f>
        <v xml:space="preserve"> </v>
      </c>
      <c r="K2155" t="str">
        <f>IFERROR(VLOOKUP(D2155,AuctionContingency2019JUL!$A:$I,6,FALSE)," ")</f>
        <v xml:space="preserve"> </v>
      </c>
      <c r="L2155" t="str">
        <f>IFERROR(VLOOKUP(D2155,AuctionContingency2019JUL!$A:$I,7,FALSE)," ")</f>
        <v xml:space="preserve"> </v>
      </c>
      <c r="M2155" t="str">
        <f>IFERROR(VLOOKUP(D2155,AuctionContingency2019JUL!$A:$I,8,FALSE)," ")</f>
        <v xml:space="preserve"> </v>
      </c>
      <c r="N2155" t="str">
        <f>IFERROR(VLOOKUP(D2155,AuctionContingency2019JUL!$A:$I,9,FALSE)," ")</f>
        <v xml:space="preserve"> </v>
      </c>
      <c r="O2155">
        <f>IFERROR(VLOOKUP(C2155,AuctionMapping2019JUL!$C:$J,4,FALSE)," ")</f>
        <v>60385</v>
      </c>
      <c r="P2155" t="str">
        <f>IFERROR(VLOOKUP(C2155,AuctionMapping2019JUL!$C:$J,5,FALSE)," ")</f>
        <v>SOLSTICE4A</v>
      </c>
      <c r="Q2155">
        <f>IFERROR(VLOOKUP(C2155,AuctionMapping2019JUL!$C:$J,6,FALSE)," ")</f>
        <v>60393</v>
      </c>
      <c r="R2155" t="str">
        <f>IFERROR(VLOOKUP(C2155,AuctionMapping2019JUL!$C:$J,7,FALSE)," ")</f>
        <v>PIGCREEK4A</v>
      </c>
      <c r="S2155" t="str">
        <f>IFERROR(VLOOKUP(C2155,AuctionMapping2019JUL!$C:$J,8,FALSE)," ")</f>
        <v>1</v>
      </c>
      <c r="T2155" t="str">
        <f t="shared" si="99"/>
        <v>SOLSTICE4A-PIGCREEK4A FLO BASE</v>
      </c>
      <c r="U2155" t="str">
        <f t="shared" si="100"/>
        <v>NaN</v>
      </c>
      <c r="V2155" t="str">
        <f t="shared" si="101"/>
        <v>BRANCH 60385 60393 1</v>
      </c>
      <c r="W2155" t="s">
        <v>42029</v>
      </c>
      <c r="X2155">
        <v>1</v>
      </c>
    </row>
    <row r="2156" spans="1:24" x14ac:dyDescent="0.25">
      <c r="A2156" t="s">
        <v>9</v>
      </c>
      <c r="B2156" t="s">
        <v>2164</v>
      </c>
      <c r="C2156" t="s">
        <v>3320</v>
      </c>
      <c r="D2156" t="s">
        <v>3641</v>
      </c>
      <c r="E2156" s="2">
        <v>43124.416666666657</v>
      </c>
      <c r="F2156" t="s">
        <v>4500</v>
      </c>
      <c r="G2156" t="s">
        <v>4502</v>
      </c>
      <c r="H2156">
        <v>2.13</v>
      </c>
      <c r="I2156" t="s">
        <v>4504</v>
      </c>
      <c r="J2156">
        <f>IFERROR(VLOOKUP(D2156,AuctionContingency2019JUL!$A:$I,5,FALSE)," ")</f>
        <v>79630</v>
      </c>
      <c r="K2156" t="str">
        <f>IFERROR(VLOOKUP(D2156,AuctionContingency2019JUL!$A:$I,6,FALSE)," ")</f>
        <v>TELPH_R</v>
      </c>
      <c r="L2156">
        <f>IFERROR(VLOOKUP(D2156,AuctionContingency2019JUL!$A:$I,7,FALSE)," ")</f>
        <v>79650</v>
      </c>
      <c r="M2156" t="str">
        <f>IFERROR(VLOOKUP(D2156,AuctionContingency2019JUL!$A:$I,8,FALSE)," ")</f>
        <v>CLEARFR</v>
      </c>
      <c r="N2156">
        <f>IFERROR(VLOOKUP(D2156,AuctionContingency2019JUL!$A:$I,9,FALSE)," ")</f>
        <v>1</v>
      </c>
      <c r="O2156">
        <f>IFERROR(VLOOKUP(C2156,AuctionMapping2019JUL!$C:$J,4,FALSE)," ")</f>
        <v>60385</v>
      </c>
      <c r="P2156" t="str">
        <f>IFERROR(VLOOKUP(C2156,AuctionMapping2019JUL!$C:$J,5,FALSE)," ")</f>
        <v>SOLSTICE4A</v>
      </c>
      <c r="Q2156">
        <f>IFERROR(VLOOKUP(C2156,AuctionMapping2019JUL!$C:$J,6,FALSE)," ")</f>
        <v>60393</v>
      </c>
      <c r="R2156" t="str">
        <f>IFERROR(VLOOKUP(C2156,AuctionMapping2019JUL!$C:$J,7,FALSE)," ")</f>
        <v>PIGCREEK4A</v>
      </c>
      <c r="S2156" t="str">
        <f>IFERROR(VLOOKUP(C2156,AuctionMapping2019JUL!$C:$J,8,FALSE)," ")</f>
        <v>1</v>
      </c>
      <c r="T2156" t="str">
        <f t="shared" si="99"/>
        <v>SOLSTICE4A-PIGCREEK4A FLO TELPH_R-CLEARFR</v>
      </c>
      <c r="U2156" t="str">
        <f t="shared" si="100"/>
        <v>BRANCHOPEN 79630 79650 60385</v>
      </c>
      <c r="V2156" t="str">
        <f t="shared" si="101"/>
        <v>BRANCH 60385 60393 1</v>
      </c>
      <c r="W2156" t="s">
        <v>42029</v>
      </c>
      <c r="X2156">
        <v>1</v>
      </c>
    </row>
    <row r="2157" spans="1:24" x14ac:dyDescent="0.25">
      <c r="A2157" t="s">
        <v>9</v>
      </c>
      <c r="B2157" t="s">
        <v>2165</v>
      </c>
      <c r="C2157" t="s">
        <v>3320</v>
      </c>
      <c r="D2157" t="s">
        <v>4309</v>
      </c>
      <c r="E2157" s="2">
        <v>43132.583333333343</v>
      </c>
      <c r="F2157" t="s">
        <v>4500</v>
      </c>
      <c r="G2157" t="s">
        <v>4502</v>
      </c>
      <c r="H2157">
        <v>5.0460000000000003</v>
      </c>
      <c r="I2157" t="s">
        <v>4504</v>
      </c>
      <c r="J2157">
        <f>IFERROR(VLOOKUP(D2157,AuctionContingency2019JUL!$A:$I,5,FALSE)," ")</f>
        <v>1149</v>
      </c>
      <c r="K2157" t="str">
        <f>IFERROR(VLOOKUP(D2157,AuctionContingency2019JUL!$A:$I,6,FALSE)," ")</f>
        <v>DOLRHIDE</v>
      </c>
      <c r="L2157">
        <f>IFERROR(VLOOKUP(D2157,AuctionContingency2019JUL!$A:$I,7,FALSE)," ")</f>
        <v>1150</v>
      </c>
      <c r="M2157" t="str">
        <f>IFERROR(VLOOKUP(D2157,AuctionContingency2019JUL!$A:$I,8,FALSE)," ")</f>
        <v>AMOCO3BA</v>
      </c>
      <c r="N2157">
        <f>IFERROR(VLOOKUP(D2157,AuctionContingency2019JUL!$A:$I,9,FALSE)," ")</f>
        <v>1</v>
      </c>
      <c r="O2157">
        <f>IFERROR(VLOOKUP(C2157,AuctionMapping2019JUL!$C:$J,4,FALSE)," ")</f>
        <v>60385</v>
      </c>
      <c r="P2157" t="str">
        <f>IFERROR(VLOOKUP(C2157,AuctionMapping2019JUL!$C:$J,5,FALSE)," ")</f>
        <v>SOLSTICE4A</v>
      </c>
      <c r="Q2157">
        <f>IFERROR(VLOOKUP(C2157,AuctionMapping2019JUL!$C:$J,6,FALSE)," ")</f>
        <v>60393</v>
      </c>
      <c r="R2157" t="str">
        <f>IFERROR(VLOOKUP(C2157,AuctionMapping2019JUL!$C:$J,7,FALSE)," ")</f>
        <v>PIGCREEK4A</v>
      </c>
      <c r="S2157" t="str">
        <f>IFERROR(VLOOKUP(C2157,AuctionMapping2019JUL!$C:$J,8,FALSE)," ")</f>
        <v>1</v>
      </c>
      <c r="T2157" t="str">
        <f t="shared" si="99"/>
        <v>SOLSTICE4A-PIGCREEK4A FLO DOLRHIDE-AMOCO3BA</v>
      </c>
      <c r="U2157" t="str">
        <f t="shared" si="100"/>
        <v>BRANCHOPEN 1149 1150 60385</v>
      </c>
      <c r="V2157" t="str">
        <f t="shared" si="101"/>
        <v>BRANCH 60385 60393 1</v>
      </c>
      <c r="W2157" t="s">
        <v>42029</v>
      </c>
      <c r="X2157">
        <v>1</v>
      </c>
    </row>
    <row r="2158" spans="1:24" x14ac:dyDescent="0.25">
      <c r="A2158" t="s">
        <v>9</v>
      </c>
      <c r="B2158" t="s">
        <v>2166</v>
      </c>
      <c r="C2158" t="s">
        <v>3320</v>
      </c>
      <c r="D2158" t="s">
        <v>3840</v>
      </c>
      <c r="E2158" s="2">
        <v>43125.5</v>
      </c>
      <c r="F2158" t="s">
        <v>4500</v>
      </c>
      <c r="G2158" t="s">
        <v>4502</v>
      </c>
      <c r="H2158">
        <v>2.6040000000000001</v>
      </c>
      <c r="I2158" t="s">
        <v>4504</v>
      </c>
      <c r="J2158" t="str">
        <f>IFERROR(VLOOKUP(D2158,AuctionContingency2019JUL!$A:$I,5,FALSE)," ")</f>
        <v xml:space="preserve"> </v>
      </c>
      <c r="K2158" t="str">
        <f>IFERROR(VLOOKUP(D2158,AuctionContingency2019JUL!$A:$I,6,FALSE)," ")</f>
        <v xml:space="preserve"> </v>
      </c>
      <c r="L2158" t="str">
        <f>IFERROR(VLOOKUP(D2158,AuctionContingency2019JUL!$A:$I,7,FALSE)," ")</f>
        <v xml:space="preserve"> </v>
      </c>
      <c r="M2158" t="str">
        <f>IFERROR(VLOOKUP(D2158,AuctionContingency2019JUL!$A:$I,8,FALSE)," ")</f>
        <v xml:space="preserve"> </v>
      </c>
      <c r="N2158" t="str">
        <f>IFERROR(VLOOKUP(D2158,AuctionContingency2019JUL!$A:$I,9,FALSE)," ")</f>
        <v xml:space="preserve"> </v>
      </c>
      <c r="O2158">
        <f>IFERROR(VLOOKUP(C2158,AuctionMapping2019JUL!$C:$J,4,FALSE)," ")</f>
        <v>60385</v>
      </c>
      <c r="P2158" t="str">
        <f>IFERROR(VLOOKUP(C2158,AuctionMapping2019JUL!$C:$J,5,FALSE)," ")</f>
        <v>SOLSTICE4A</v>
      </c>
      <c r="Q2158">
        <f>IFERROR(VLOOKUP(C2158,AuctionMapping2019JUL!$C:$J,6,FALSE)," ")</f>
        <v>60393</v>
      </c>
      <c r="R2158" t="str">
        <f>IFERROR(VLOOKUP(C2158,AuctionMapping2019JUL!$C:$J,7,FALSE)," ")</f>
        <v>PIGCREEK4A</v>
      </c>
      <c r="S2158" t="str">
        <f>IFERROR(VLOOKUP(C2158,AuctionMapping2019JUL!$C:$J,8,FALSE)," ")</f>
        <v>1</v>
      </c>
      <c r="T2158" t="str">
        <f t="shared" si="99"/>
        <v>SOLSTICE4A-PIGCREEK4A FLO BASE</v>
      </c>
      <c r="U2158" t="str">
        <f t="shared" si="100"/>
        <v>NaN</v>
      </c>
      <c r="V2158" t="str">
        <f t="shared" si="101"/>
        <v>BRANCH 60385 60393 1</v>
      </c>
      <c r="W2158" t="s">
        <v>42029</v>
      </c>
      <c r="X2158">
        <v>1</v>
      </c>
    </row>
    <row r="2159" spans="1:24" x14ac:dyDescent="0.25">
      <c r="A2159" t="s">
        <v>9</v>
      </c>
      <c r="B2159" t="s">
        <v>2167</v>
      </c>
      <c r="C2159" t="s">
        <v>3320</v>
      </c>
      <c r="D2159" t="s">
        <v>4090</v>
      </c>
      <c r="E2159" s="2">
        <v>43179.666666666657</v>
      </c>
      <c r="F2159" t="s">
        <v>4501</v>
      </c>
      <c r="G2159" t="s">
        <v>4502</v>
      </c>
      <c r="H2159">
        <v>8.266</v>
      </c>
      <c r="I2159" t="s">
        <v>4504</v>
      </c>
      <c r="J2159">
        <f>IFERROR(VLOOKUP(D2159,AuctionContingency2019JUL!$A:$I,5,FALSE)," ")</f>
        <v>60385</v>
      </c>
      <c r="K2159" t="str">
        <f>IFERROR(VLOOKUP(D2159,AuctionContingency2019JUL!$A:$I,6,FALSE)," ")</f>
        <v>SOLSTIC</v>
      </c>
      <c r="L2159">
        <f>IFERROR(VLOOKUP(D2159,AuctionContingency2019JUL!$A:$I,7,FALSE)," ")</f>
        <v>181652</v>
      </c>
      <c r="M2159" t="str">
        <f>IFERROR(VLOOKUP(D2159,AuctionContingency2019JUL!$A:$I,8,FALSE)," ")</f>
        <v>HOVEY_</v>
      </c>
      <c r="N2159">
        <f>IFERROR(VLOOKUP(D2159,AuctionContingency2019JUL!$A:$I,9,FALSE)," ")</f>
        <v>1</v>
      </c>
      <c r="O2159">
        <f>IFERROR(VLOOKUP(C2159,AuctionMapping2019JUL!$C:$J,4,FALSE)," ")</f>
        <v>60385</v>
      </c>
      <c r="P2159" t="str">
        <f>IFERROR(VLOOKUP(C2159,AuctionMapping2019JUL!$C:$J,5,FALSE)," ")</f>
        <v>SOLSTICE4A</v>
      </c>
      <c r="Q2159">
        <f>IFERROR(VLOOKUP(C2159,AuctionMapping2019JUL!$C:$J,6,FALSE)," ")</f>
        <v>60393</v>
      </c>
      <c r="R2159" t="str">
        <f>IFERROR(VLOOKUP(C2159,AuctionMapping2019JUL!$C:$J,7,FALSE)," ")</f>
        <v>PIGCREEK4A</v>
      </c>
      <c r="S2159" t="str">
        <f>IFERROR(VLOOKUP(C2159,AuctionMapping2019JUL!$C:$J,8,FALSE)," ")</f>
        <v>1</v>
      </c>
      <c r="T2159" t="str">
        <f t="shared" si="99"/>
        <v>SOLSTICE4A-PIGCREEK4A FLO SOLSTIC-HOVEY_</v>
      </c>
      <c r="U2159" t="str">
        <f t="shared" si="100"/>
        <v>BRANCHOPEN 60385 181652 60385</v>
      </c>
      <c r="V2159" t="str">
        <f t="shared" si="101"/>
        <v>BRANCH 60385 60393 1</v>
      </c>
      <c r="W2159" t="s">
        <v>42029</v>
      </c>
      <c r="X2159">
        <v>1</v>
      </c>
    </row>
    <row r="2160" spans="1:24" x14ac:dyDescent="0.25">
      <c r="A2160" t="s">
        <v>9</v>
      </c>
      <c r="B2160" t="s">
        <v>2168</v>
      </c>
      <c r="C2160" t="s">
        <v>3320</v>
      </c>
      <c r="D2160" t="s">
        <v>3705</v>
      </c>
      <c r="E2160" s="2">
        <v>43205.375</v>
      </c>
      <c r="F2160" t="s">
        <v>4501</v>
      </c>
      <c r="G2160" t="s">
        <v>4502</v>
      </c>
      <c r="H2160">
        <v>2.2200000000000002</v>
      </c>
      <c r="I2160" t="s">
        <v>4503</v>
      </c>
      <c r="J2160" t="str">
        <f>IFERROR(VLOOKUP(D2160,AuctionContingency2019JUL!$A:$I,5,FALSE)," ")</f>
        <v xml:space="preserve"> </v>
      </c>
      <c r="K2160" t="str">
        <f>IFERROR(VLOOKUP(D2160,AuctionContingency2019JUL!$A:$I,6,FALSE)," ")</f>
        <v xml:space="preserve"> </v>
      </c>
      <c r="L2160" t="str">
        <f>IFERROR(VLOOKUP(D2160,AuctionContingency2019JUL!$A:$I,7,FALSE)," ")</f>
        <v xml:space="preserve"> </v>
      </c>
      <c r="M2160" t="str">
        <f>IFERROR(VLOOKUP(D2160,AuctionContingency2019JUL!$A:$I,8,FALSE)," ")</f>
        <v xml:space="preserve"> </v>
      </c>
      <c r="N2160" t="str">
        <f>IFERROR(VLOOKUP(D2160,AuctionContingency2019JUL!$A:$I,9,FALSE)," ")</f>
        <v xml:space="preserve"> </v>
      </c>
      <c r="O2160">
        <f>IFERROR(VLOOKUP(C2160,AuctionMapping2019JUL!$C:$J,4,FALSE)," ")</f>
        <v>60385</v>
      </c>
      <c r="P2160" t="str">
        <f>IFERROR(VLOOKUP(C2160,AuctionMapping2019JUL!$C:$J,5,FALSE)," ")</f>
        <v>SOLSTICE4A</v>
      </c>
      <c r="Q2160">
        <f>IFERROR(VLOOKUP(C2160,AuctionMapping2019JUL!$C:$J,6,FALSE)," ")</f>
        <v>60393</v>
      </c>
      <c r="R2160" t="str">
        <f>IFERROR(VLOOKUP(C2160,AuctionMapping2019JUL!$C:$J,7,FALSE)," ")</f>
        <v>PIGCREEK4A</v>
      </c>
      <c r="S2160" t="str">
        <f>IFERROR(VLOOKUP(C2160,AuctionMapping2019JUL!$C:$J,8,FALSE)," ")</f>
        <v>1</v>
      </c>
      <c r="T2160" t="str">
        <f t="shared" si="99"/>
        <v>SOLSTICE4A-PIGCREEK4A FLO BASE</v>
      </c>
      <c r="U2160" t="str">
        <f t="shared" si="100"/>
        <v>NaN</v>
      </c>
      <c r="V2160" t="str">
        <f t="shared" si="101"/>
        <v>BRANCH 60385 60393 1</v>
      </c>
      <c r="W2160" t="s">
        <v>42029</v>
      </c>
      <c r="X2160">
        <v>1</v>
      </c>
    </row>
    <row r="2161" spans="1:24" x14ac:dyDescent="0.25">
      <c r="A2161" t="s">
        <v>9</v>
      </c>
      <c r="B2161" t="s">
        <v>2169</v>
      </c>
      <c r="C2161" t="s">
        <v>3320</v>
      </c>
      <c r="D2161" t="s">
        <v>3649</v>
      </c>
      <c r="E2161" s="2">
        <v>43199.375</v>
      </c>
      <c r="F2161" t="s">
        <v>4501</v>
      </c>
      <c r="G2161" t="s">
        <v>4502</v>
      </c>
      <c r="H2161">
        <v>19.766999999999999</v>
      </c>
      <c r="I2161" t="s">
        <v>4504</v>
      </c>
      <c r="J2161">
        <f>IFERROR(VLOOKUP(D2161,AuctionContingency2019JUL!$A:$I,5,FALSE)," ")</f>
        <v>1019</v>
      </c>
      <c r="K2161" t="str">
        <f>IFERROR(VLOOKUP(D2161,AuctionContingency2019JUL!$A:$I,6,FALSE)," ")</f>
        <v>MOSS_8</v>
      </c>
      <c r="L2161">
        <f>IFERROR(VLOOKUP(D2161,AuctionContingency2019JUL!$A:$I,7,FALSE)," ")</f>
        <v>18125</v>
      </c>
      <c r="M2161" t="str">
        <f>IFERROR(VLOOKUP(D2161,AuctionContingency2019JUL!$A:$I,8,FALSE)," ")</f>
        <v>YUCCA_S</v>
      </c>
      <c r="N2161">
        <f>IFERROR(VLOOKUP(D2161,AuctionContingency2019JUL!$A:$I,9,FALSE)," ")</f>
        <v>2</v>
      </c>
      <c r="O2161">
        <f>IFERROR(VLOOKUP(C2161,AuctionMapping2019JUL!$C:$J,4,FALSE)," ")</f>
        <v>60385</v>
      </c>
      <c r="P2161" t="str">
        <f>IFERROR(VLOOKUP(C2161,AuctionMapping2019JUL!$C:$J,5,FALSE)," ")</f>
        <v>SOLSTICE4A</v>
      </c>
      <c r="Q2161">
        <f>IFERROR(VLOOKUP(C2161,AuctionMapping2019JUL!$C:$J,6,FALSE)," ")</f>
        <v>60393</v>
      </c>
      <c r="R2161" t="str">
        <f>IFERROR(VLOOKUP(C2161,AuctionMapping2019JUL!$C:$J,7,FALSE)," ")</f>
        <v>PIGCREEK4A</v>
      </c>
      <c r="S2161" t="str">
        <f>IFERROR(VLOOKUP(C2161,AuctionMapping2019JUL!$C:$J,8,FALSE)," ")</f>
        <v>1</v>
      </c>
      <c r="T2161" t="str">
        <f t="shared" si="99"/>
        <v>SOLSTICE4A-PIGCREEK4A FLO MOSS_8-YUCCA_S</v>
      </c>
      <c r="U2161" t="str">
        <f t="shared" si="100"/>
        <v>BRANCHOPEN 1019 18125 60385</v>
      </c>
      <c r="V2161" t="str">
        <f t="shared" si="101"/>
        <v>BRANCH 60385 60393 1</v>
      </c>
      <c r="W2161" t="s">
        <v>42029</v>
      </c>
      <c r="X2161">
        <v>1</v>
      </c>
    </row>
    <row r="2162" spans="1:24" x14ac:dyDescent="0.25">
      <c r="A2162" t="s">
        <v>9</v>
      </c>
      <c r="B2162" t="s">
        <v>2170</v>
      </c>
      <c r="C2162" t="s">
        <v>3320</v>
      </c>
      <c r="D2162" t="s">
        <v>3831</v>
      </c>
      <c r="E2162" s="2">
        <v>43208.375</v>
      </c>
      <c r="F2162" t="s">
        <v>4501</v>
      </c>
      <c r="G2162" t="s">
        <v>4502</v>
      </c>
      <c r="H2162">
        <v>4.3099999999999996</v>
      </c>
      <c r="I2162" t="s">
        <v>4504</v>
      </c>
      <c r="J2162" t="str">
        <f>IFERROR(VLOOKUP(D2162,AuctionContingency2019JUL!$A:$I,5,FALSE)," ")</f>
        <v xml:space="preserve"> </v>
      </c>
      <c r="K2162" t="str">
        <f>IFERROR(VLOOKUP(D2162,AuctionContingency2019JUL!$A:$I,6,FALSE)," ")</f>
        <v xml:space="preserve"> </v>
      </c>
      <c r="L2162" t="str">
        <f>IFERROR(VLOOKUP(D2162,AuctionContingency2019JUL!$A:$I,7,FALSE)," ")</f>
        <v xml:space="preserve"> </v>
      </c>
      <c r="M2162" t="str">
        <f>IFERROR(VLOOKUP(D2162,AuctionContingency2019JUL!$A:$I,8,FALSE)," ")</f>
        <v xml:space="preserve"> </v>
      </c>
      <c r="N2162" t="str">
        <f>IFERROR(VLOOKUP(D2162,AuctionContingency2019JUL!$A:$I,9,FALSE)," ")</f>
        <v xml:space="preserve"> </v>
      </c>
      <c r="O2162">
        <f>IFERROR(VLOOKUP(C2162,AuctionMapping2019JUL!$C:$J,4,FALSE)," ")</f>
        <v>60385</v>
      </c>
      <c r="P2162" t="str">
        <f>IFERROR(VLOOKUP(C2162,AuctionMapping2019JUL!$C:$J,5,FALSE)," ")</f>
        <v>SOLSTICE4A</v>
      </c>
      <c r="Q2162">
        <f>IFERROR(VLOOKUP(C2162,AuctionMapping2019JUL!$C:$J,6,FALSE)," ")</f>
        <v>60393</v>
      </c>
      <c r="R2162" t="str">
        <f>IFERROR(VLOOKUP(C2162,AuctionMapping2019JUL!$C:$J,7,FALSE)," ")</f>
        <v>PIGCREEK4A</v>
      </c>
      <c r="S2162" t="str">
        <f>IFERROR(VLOOKUP(C2162,AuctionMapping2019JUL!$C:$J,8,FALSE)," ")</f>
        <v>1</v>
      </c>
      <c r="T2162" t="str">
        <f t="shared" si="99"/>
        <v>SOLSTICE4A-PIGCREEK4A FLO BASE</v>
      </c>
      <c r="U2162" t="str">
        <f t="shared" si="100"/>
        <v>NaN</v>
      </c>
      <c r="V2162" t="str">
        <f t="shared" si="101"/>
        <v>BRANCH 60385 60393 1</v>
      </c>
      <c r="W2162" t="s">
        <v>42029</v>
      </c>
      <c r="X2162">
        <v>1</v>
      </c>
    </row>
    <row r="2163" spans="1:24" x14ac:dyDescent="0.25">
      <c r="A2163" t="s">
        <v>9</v>
      </c>
      <c r="B2163" t="s">
        <v>2171</v>
      </c>
      <c r="C2163" t="s">
        <v>3320</v>
      </c>
      <c r="D2163" t="s">
        <v>4312</v>
      </c>
      <c r="E2163" s="2">
        <v>43141.416666666657</v>
      </c>
      <c r="F2163" t="s">
        <v>4500</v>
      </c>
      <c r="G2163" t="s">
        <v>4502</v>
      </c>
      <c r="H2163">
        <v>17.713000000000001</v>
      </c>
      <c r="I2163" t="s">
        <v>4503</v>
      </c>
      <c r="J2163">
        <f>IFERROR(VLOOKUP(D2163,AuctionContingency2019JUL!$A:$I,5,FALSE)," ")</f>
        <v>6630</v>
      </c>
      <c r="K2163" t="str">
        <f>IFERROR(VLOOKUP(D2163,AuctionContingency2019JUL!$A:$I,6,FALSE)," ")</f>
        <v>FTST4A</v>
      </c>
      <c r="L2163">
        <f>IFERROR(VLOOKUP(D2163,AuctionContingency2019JUL!$A:$I,7,FALSE)," ")</f>
        <v>38340</v>
      </c>
      <c r="M2163" t="str">
        <f>IFERROR(VLOOKUP(D2163,AuctionContingency2019JUL!$A:$I,8,FALSE)," ")</f>
        <v>TNAIRPO</v>
      </c>
      <c r="N2163">
        <f>IFERROR(VLOOKUP(D2163,AuctionContingency2019JUL!$A:$I,9,FALSE)," ")</f>
        <v>1</v>
      </c>
      <c r="O2163">
        <f>IFERROR(VLOOKUP(C2163,AuctionMapping2019JUL!$C:$J,4,FALSE)," ")</f>
        <v>60385</v>
      </c>
      <c r="P2163" t="str">
        <f>IFERROR(VLOOKUP(C2163,AuctionMapping2019JUL!$C:$J,5,FALSE)," ")</f>
        <v>SOLSTICE4A</v>
      </c>
      <c r="Q2163">
        <f>IFERROR(VLOOKUP(C2163,AuctionMapping2019JUL!$C:$J,6,FALSE)," ")</f>
        <v>60393</v>
      </c>
      <c r="R2163" t="str">
        <f>IFERROR(VLOOKUP(C2163,AuctionMapping2019JUL!$C:$J,7,FALSE)," ")</f>
        <v>PIGCREEK4A</v>
      </c>
      <c r="S2163" t="str">
        <f>IFERROR(VLOOKUP(C2163,AuctionMapping2019JUL!$C:$J,8,FALSE)," ")</f>
        <v>1</v>
      </c>
      <c r="T2163" t="str">
        <f t="shared" si="99"/>
        <v>SOLSTICE4A-PIGCREEK4A FLO FTST4A-TNAIRPO</v>
      </c>
      <c r="U2163" t="str">
        <f t="shared" si="100"/>
        <v>BRANCHOPEN 6630 38340 60385</v>
      </c>
      <c r="V2163" t="str">
        <f t="shared" si="101"/>
        <v>BRANCH 60385 60393 1</v>
      </c>
      <c r="W2163" t="s">
        <v>42029</v>
      </c>
      <c r="X2163">
        <v>1</v>
      </c>
    </row>
    <row r="2164" spans="1:24" x14ac:dyDescent="0.25">
      <c r="A2164" t="s">
        <v>9</v>
      </c>
      <c r="B2164" t="s">
        <v>2172</v>
      </c>
      <c r="C2164" t="s">
        <v>3320</v>
      </c>
      <c r="D2164" t="s">
        <v>3653</v>
      </c>
      <c r="E2164" s="2">
        <v>43153.458333333343</v>
      </c>
      <c r="F2164" t="s">
        <v>4500</v>
      </c>
      <c r="G2164" t="s">
        <v>4502</v>
      </c>
      <c r="H2164">
        <v>1.4810000000000001</v>
      </c>
      <c r="I2164" t="s">
        <v>4504</v>
      </c>
      <c r="J2164">
        <f>IFERROR(VLOOKUP(D2164,AuctionContingency2019JUL!$A:$I,5,FALSE)," ")</f>
        <v>1013</v>
      </c>
      <c r="K2164" t="str">
        <f>IFERROR(VLOOKUP(D2164,AuctionContingency2019JUL!$A:$I,6,FALSE)," ")</f>
        <v>WOLFSS_8</v>
      </c>
      <c r="L2164">
        <f>IFERROR(VLOOKUP(D2164,AuctionContingency2019JUL!$A:$I,7,FALSE)," ")</f>
        <v>11292</v>
      </c>
      <c r="M2164" t="str">
        <f>IFERROR(VLOOKUP(D2164,AuctionContingency2019JUL!$A:$I,8,FALSE)," ")</f>
        <v>PENWELL</v>
      </c>
      <c r="N2164">
        <f>IFERROR(VLOOKUP(D2164,AuctionContingency2019JUL!$A:$I,9,FALSE)," ")</f>
        <v>2</v>
      </c>
      <c r="O2164">
        <f>IFERROR(VLOOKUP(C2164,AuctionMapping2019JUL!$C:$J,4,FALSE)," ")</f>
        <v>60385</v>
      </c>
      <c r="P2164" t="str">
        <f>IFERROR(VLOOKUP(C2164,AuctionMapping2019JUL!$C:$J,5,FALSE)," ")</f>
        <v>SOLSTICE4A</v>
      </c>
      <c r="Q2164">
        <f>IFERROR(VLOOKUP(C2164,AuctionMapping2019JUL!$C:$J,6,FALSE)," ")</f>
        <v>60393</v>
      </c>
      <c r="R2164" t="str">
        <f>IFERROR(VLOOKUP(C2164,AuctionMapping2019JUL!$C:$J,7,FALSE)," ")</f>
        <v>PIGCREEK4A</v>
      </c>
      <c r="S2164" t="str">
        <f>IFERROR(VLOOKUP(C2164,AuctionMapping2019JUL!$C:$J,8,FALSE)," ")</f>
        <v>1</v>
      </c>
      <c r="T2164" t="str">
        <f t="shared" si="99"/>
        <v>SOLSTICE4A-PIGCREEK4A FLO WOLFSS_8-PENWELL</v>
      </c>
      <c r="U2164" t="str">
        <f t="shared" si="100"/>
        <v>BRANCHOPEN 1013 11292 60385</v>
      </c>
      <c r="V2164" t="str">
        <f t="shared" si="101"/>
        <v>BRANCH 60385 60393 1</v>
      </c>
      <c r="W2164" t="s">
        <v>42029</v>
      </c>
      <c r="X2164">
        <v>1</v>
      </c>
    </row>
    <row r="2165" spans="1:24" x14ac:dyDescent="0.25">
      <c r="A2165" t="s">
        <v>9</v>
      </c>
      <c r="B2165" t="s">
        <v>2173</v>
      </c>
      <c r="C2165" t="s">
        <v>3320</v>
      </c>
      <c r="D2165" t="s">
        <v>3702</v>
      </c>
      <c r="E2165" s="2">
        <v>43200.708333333343</v>
      </c>
      <c r="F2165" t="s">
        <v>4501</v>
      </c>
      <c r="G2165" t="s">
        <v>4502</v>
      </c>
      <c r="H2165">
        <v>2.5579999999999998</v>
      </c>
      <c r="I2165" t="s">
        <v>4504</v>
      </c>
      <c r="J2165" t="str">
        <f>IFERROR(VLOOKUP(D2165,AuctionContingency2019JUL!$A:$I,5,FALSE)," ")</f>
        <v xml:space="preserve"> </v>
      </c>
      <c r="K2165" t="str">
        <f>IFERROR(VLOOKUP(D2165,AuctionContingency2019JUL!$A:$I,6,FALSE)," ")</f>
        <v xml:space="preserve"> </v>
      </c>
      <c r="L2165" t="str">
        <f>IFERROR(VLOOKUP(D2165,AuctionContingency2019JUL!$A:$I,7,FALSE)," ")</f>
        <v xml:space="preserve"> </v>
      </c>
      <c r="M2165" t="str">
        <f>IFERROR(VLOOKUP(D2165,AuctionContingency2019JUL!$A:$I,8,FALSE)," ")</f>
        <v xml:space="preserve"> </v>
      </c>
      <c r="N2165" t="str">
        <f>IFERROR(VLOOKUP(D2165,AuctionContingency2019JUL!$A:$I,9,FALSE)," ")</f>
        <v xml:space="preserve"> </v>
      </c>
      <c r="O2165">
        <f>IFERROR(VLOOKUP(C2165,AuctionMapping2019JUL!$C:$J,4,FALSE)," ")</f>
        <v>60385</v>
      </c>
      <c r="P2165" t="str">
        <f>IFERROR(VLOOKUP(C2165,AuctionMapping2019JUL!$C:$J,5,FALSE)," ")</f>
        <v>SOLSTICE4A</v>
      </c>
      <c r="Q2165">
        <f>IFERROR(VLOOKUP(C2165,AuctionMapping2019JUL!$C:$J,6,FALSE)," ")</f>
        <v>60393</v>
      </c>
      <c r="R2165" t="str">
        <f>IFERROR(VLOOKUP(C2165,AuctionMapping2019JUL!$C:$J,7,FALSE)," ")</f>
        <v>PIGCREEK4A</v>
      </c>
      <c r="S2165" t="str">
        <f>IFERROR(VLOOKUP(C2165,AuctionMapping2019JUL!$C:$J,8,FALSE)," ")</f>
        <v>1</v>
      </c>
      <c r="T2165" t="str">
        <f t="shared" si="99"/>
        <v>SOLSTICE4A-PIGCREEK4A FLO BASE</v>
      </c>
      <c r="U2165" t="str">
        <f t="shared" si="100"/>
        <v>NaN</v>
      </c>
      <c r="V2165" t="str">
        <f t="shared" si="101"/>
        <v>BRANCH 60385 60393 1</v>
      </c>
      <c r="W2165" t="s">
        <v>42029</v>
      </c>
      <c r="X2165">
        <v>1</v>
      </c>
    </row>
    <row r="2166" spans="1:24" x14ac:dyDescent="0.25">
      <c r="A2166" t="s">
        <v>9</v>
      </c>
      <c r="B2166" t="s">
        <v>2174</v>
      </c>
      <c r="C2166" t="s">
        <v>3320</v>
      </c>
      <c r="D2166" t="s">
        <v>3642</v>
      </c>
      <c r="E2166" s="2">
        <v>43124.458333333343</v>
      </c>
      <c r="F2166" t="s">
        <v>4500</v>
      </c>
      <c r="G2166" t="s">
        <v>4502</v>
      </c>
      <c r="H2166">
        <v>1.43</v>
      </c>
      <c r="I2166" t="s">
        <v>4504</v>
      </c>
      <c r="J2166">
        <f>IFERROR(VLOOKUP(D2166,AuctionContingency2019JUL!$A:$I,5,FALSE)," ")</f>
        <v>1157</v>
      </c>
      <c r="K2166" t="str">
        <f>IFERROR(VLOOKUP(D2166,AuctionContingency2019JUL!$A:$I,6,FALSE)," ")</f>
        <v>ANDRCOSO</v>
      </c>
      <c r="L2166">
        <f>IFERROR(VLOOKUP(D2166,AuctionContingency2019JUL!$A:$I,7,FALSE)," ")</f>
        <v>138</v>
      </c>
      <c r="M2166">
        <f>IFERROR(VLOOKUP(D2166,AuctionContingency2019JUL!$A:$I,8,FALSE)," ")</f>
        <v>24005</v>
      </c>
      <c r="N2166" t="str">
        <f>IFERROR(VLOOKUP(D2166,AuctionContingency2019JUL!$A:$I,9,FALSE)," ")</f>
        <v>ANDRCOS</v>
      </c>
      <c r="O2166">
        <f>IFERROR(VLOOKUP(C2166,AuctionMapping2019JUL!$C:$J,4,FALSE)," ")</f>
        <v>60385</v>
      </c>
      <c r="P2166" t="str">
        <f>IFERROR(VLOOKUP(C2166,AuctionMapping2019JUL!$C:$J,5,FALSE)," ")</f>
        <v>SOLSTICE4A</v>
      </c>
      <c r="Q2166">
        <f>IFERROR(VLOOKUP(C2166,AuctionMapping2019JUL!$C:$J,6,FALSE)," ")</f>
        <v>60393</v>
      </c>
      <c r="R2166" t="str">
        <f>IFERROR(VLOOKUP(C2166,AuctionMapping2019JUL!$C:$J,7,FALSE)," ")</f>
        <v>PIGCREEK4A</v>
      </c>
      <c r="S2166" t="str">
        <f>IFERROR(VLOOKUP(C2166,AuctionMapping2019JUL!$C:$J,8,FALSE)," ")</f>
        <v>1</v>
      </c>
      <c r="T2166" t="str">
        <f t="shared" si="99"/>
        <v>SOLSTICE4A-PIGCREEK4A FLO ANDRCOSO-24005</v>
      </c>
      <c r="U2166" t="str">
        <f t="shared" si="100"/>
        <v>BRANCHOPEN 1157 138 60385</v>
      </c>
      <c r="V2166" t="str">
        <f t="shared" si="101"/>
        <v>BRANCH 60385 60393 1</v>
      </c>
      <c r="W2166" t="s">
        <v>42029</v>
      </c>
      <c r="X2166">
        <v>1</v>
      </c>
    </row>
    <row r="2167" spans="1:24" x14ac:dyDescent="0.25">
      <c r="A2167" t="s">
        <v>9</v>
      </c>
      <c r="B2167" t="s">
        <v>2175</v>
      </c>
      <c r="C2167" t="s">
        <v>3320</v>
      </c>
      <c r="D2167" t="s">
        <v>3826</v>
      </c>
      <c r="E2167" s="2">
        <v>43237.583333333343</v>
      </c>
      <c r="F2167" t="s">
        <v>4501</v>
      </c>
      <c r="G2167" t="s">
        <v>4502</v>
      </c>
      <c r="H2167">
        <v>16.114999999999998</v>
      </c>
      <c r="I2167" t="s">
        <v>4504</v>
      </c>
      <c r="J2167">
        <f>IFERROR(VLOOKUP(D2167,AuctionContingency2019JUL!$A:$I,5,FALSE)," ")</f>
        <v>6653</v>
      </c>
      <c r="K2167" t="str">
        <f>IFERROR(VLOOKUP(D2167,AuctionContingency2019JUL!$A:$I,6,FALSE)," ")</f>
        <v>BARL2A</v>
      </c>
      <c r="L2167">
        <f>IFERROR(VLOOKUP(D2167,AuctionContingency2019JUL!$A:$I,7,FALSE)," ")</f>
        <v>69</v>
      </c>
      <c r="M2167">
        <f>IFERROR(VLOOKUP(D2167,AuctionContingency2019JUL!$A:$I,8,FALSE)," ")</f>
        <v>6655</v>
      </c>
      <c r="N2167" t="str">
        <f>IFERROR(VLOOKUP(D2167,AuctionContingency2019JUL!$A:$I,9,FALSE)," ")</f>
        <v>BARL4A</v>
      </c>
      <c r="O2167">
        <f>IFERROR(VLOOKUP(C2167,AuctionMapping2019JUL!$C:$J,4,FALSE)," ")</f>
        <v>60385</v>
      </c>
      <c r="P2167" t="str">
        <f>IFERROR(VLOOKUP(C2167,AuctionMapping2019JUL!$C:$J,5,FALSE)," ")</f>
        <v>SOLSTICE4A</v>
      </c>
      <c r="Q2167">
        <f>IFERROR(VLOOKUP(C2167,AuctionMapping2019JUL!$C:$J,6,FALSE)," ")</f>
        <v>60393</v>
      </c>
      <c r="R2167" t="str">
        <f>IFERROR(VLOOKUP(C2167,AuctionMapping2019JUL!$C:$J,7,FALSE)," ")</f>
        <v>PIGCREEK4A</v>
      </c>
      <c r="S2167" t="str">
        <f>IFERROR(VLOOKUP(C2167,AuctionMapping2019JUL!$C:$J,8,FALSE)," ")</f>
        <v>1</v>
      </c>
      <c r="T2167" t="str">
        <f t="shared" si="99"/>
        <v>SOLSTICE4A-PIGCREEK4A FLO BARL2A-6655</v>
      </c>
      <c r="U2167" t="str">
        <f t="shared" si="100"/>
        <v>BRANCHOPEN 6653 69 60385</v>
      </c>
      <c r="V2167" t="str">
        <f t="shared" si="101"/>
        <v>BRANCH 60385 60393 1</v>
      </c>
      <c r="W2167" t="s">
        <v>42029</v>
      </c>
      <c r="X2167">
        <v>1</v>
      </c>
    </row>
    <row r="2168" spans="1:24" x14ac:dyDescent="0.25">
      <c r="A2168" t="s">
        <v>9</v>
      </c>
      <c r="B2168" t="s">
        <v>2176</v>
      </c>
      <c r="C2168" t="s">
        <v>3320</v>
      </c>
      <c r="D2168" t="s">
        <v>3655</v>
      </c>
      <c r="E2168" s="2">
        <v>43216.458333333343</v>
      </c>
      <c r="F2168" t="s">
        <v>4501</v>
      </c>
      <c r="G2168" t="s">
        <v>4502</v>
      </c>
      <c r="H2168">
        <v>13.933</v>
      </c>
      <c r="I2168" t="s">
        <v>4504</v>
      </c>
      <c r="J2168">
        <f>IFERROR(VLOOKUP(D2168,AuctionContingency2019JUL!$A:$I,5,FALSE)," ")</f>
        <v>1018</v>
      </c>
      <c r="K2168" t="str">
        <f>IFERROR(VLOOKUP(D2168,AuctionContingency2019JUL!$A:$I,6,FALSE)," ")</f>
        <v>MOSS_5</v>
      </c>
      <c r="L2168">
        <f>IFERROR(VLOOKUP(D2168,AuctionContingency2019JUL!$A:$I,7,FALSE)," ")</f>
        <v>345</v>
      </c>
      <c r="M2168">
        <f>IFERROR(VLOOKUP(D2168,AuctionContingency2019JUL!$A:$I,8,FALSE)," ")</f>
        <v>24033</v>
      </c>
      <c r="N2168" t="str">
        <f>IFERROR(VLOOKUP(D2168,AuctionContingency2019JUL!$A:$I,9,FALSE)," ")</f>
        <v>MOSSW1_</v>
      </c>
      <c r="O2168">
        <f>IFERROR(VLOOKUP(C2168,AuctionMapping2019JUL!$C:$J,4,FALSE)," ")</f>
        <v>60385</v>
      </c>
      <c r="P2168" t="str">
        <f>IFERROR(VLOOKUP(C2168,AuctionMapping2019JUL!$C:$J,5,FALSE)," ")</f>
        <v>SOLSTICE4A</v>
      </c>
      <c r="Q2168">
        <f>IFERROR(VLOOKUP(C2168,AuctionMapping2019JUL!$C:$J,6,FALSE)," ")</f>
        <v>60393</v>
      </c>
      <c r="R2168" t="str">
        <f>IFERROR(VLOOKUP(C2168,AuctionMapping2019JUL!$C:$J,7,FALSE)," ")</f>
        <v>PIGCREEK4A</v>
      </c>
      <c r="S2168" t="str">
        <f>IFERROR(VLOOKUP(C2168,AuctionMapping2019JUL!$C:$J,8,FALSE)," ")</f>
        <v>1</v>
      </c>
      <c r="T2168" t="str">
        <f t="shared" si="99"/>
        <v>SOLSTICE4A-PIGCREEK4A FLO MOSS_5-24033</v>
      </c>
      <c r="U2168" t="str">
        <f t="shared" si="100"/>
        <v>BRANCHOPEN 1018 345 60385</v>
      </c>
      <c r="V2168" t="str">
        <f t="shared" si="101"/>
        <v>BRANCH 60385 60393 1</v>
      </c>
      <c r="W2168" t="s">
        <v>42029</v>
      </c>
      <c r="X2168">
        <v>1</v>
      </c>
    </row>
    <row r="2169" spans="1:24" x14ac:dyDescent="0.25">
      <c r="A2169" t="s">
        <v>9</v>
      </c>
      <c r="B2169" t="s">
        <v>2177</v>
      </c>
      <c r="C2169" t="s">
        <v>3321</v>
      </c>
      <c r="D2169" t="s">
        <v>4388</v>
      </c>
      <c r="E2169" s="2">
        <v>43116.458333333343</v>
      </c>
      <c r="F2169" t="s">
        <v>4500</v>
      </c>
      <c r="G2169" t="s">
        <v>4502</v>
      </c>
      <c r="H2169">
        <v>16.201000000000001</v>
      </c>
      <c r="I2169" t="s">
        <v>4504</v>
      </c>
      <c r="J2169">
        <f>IFERROR(VLOOKUP(D2169,AuctionContingency2019JUL!$A:$I,5,FALSE)," ")</f>
        <v>46600</v>
      </c>
      <c r="K2169" t="str">
        <f>IFERROR(VLOOKUP(D2169,AuctionContingency2019JUL!$A:$I,6,FALSE)," ")</f>
        <v>WHITOK_</v>
      </c>
      <c r="L2169">
        <f>IFERROR(VLOOKUP(D2169,AuctionContingency2019JUL!$A:$I,7,FALSE)," ")</f>
        <v>47300</v>
      </c>
      <c r="M2169" t="str">
        <f>IFERROR(VLOOKUP(D2169,AuctionContingency2019JUL!$A:$I,8,FALSE)," ")</f>
        <v>JENETA_</v>
      </c>
      <c r="N2169">
        <f>IFERROR(VLOOKUP(D2169,AuctionContingency2019JUL!$A:$I,9,FALSE)," ")</f>
        <v>72</v>
      </c>
      <c r="O2169" t="str">
        <f>IFERROR(VLOOKUP(C2169,AuctionMapping2019JUL!$C:$J,4,FALSE)," ")</f>
        <v xml:space="preserve"> </v>
      </c>
      <c r="P2169" t="str">
        <f>IFERROR(VLOOKUP(C2169,AuctionMapping2019JUL!$C:$J,5,FALSE)," ")</f>
        <v xml:space="preserve"> </v>
      </c>
      <c r="Q2169" t="str">
        <f>IFERROR(VLOOKUP(C2169,AuctionMapping2019JUL!$C:$J,6,FALSE)," ")</f>
        <v xml:space="preserve"> </v>
      </c>
      <c r="R2169" t="str">
        <f>IFERROR(VLOOKUP(C2169,AuctionMapping2019JUL!$C:$J,7,FALSE)," ")</f>
        <v xml:space="preserve"> </v>
      </c>
      <c r="S2169" t="str">
        <f>IFERROR(VLOOKUP(C2169,AuctionMapping2019JUL!$C:$J,8,FALSE)," ")</f>
        <v xml:space="preserve"> </v>
      </c>
      <c r="T2169" t="str">
        <f t="shared" si="99"/>
        <v>NaN</v>
      </c>
      <c r="U2169" t="str">
        <f t="shared" si="100"/>
        <v xml:space="preserve">BRANCHOPEN 46600 47300  </v>
      </c>
      <c r="V2169" t="str">
        <f t="shared" si="101"/>
        <v>NaN</v>
      </c>
      <c r="W2169" t="s">
        <v>42029</v>
      </c>
      <c r="X2169">
        <v>1</v>
      </c>
    </row>
    <row r="2170" spans="1:24" x14ac:dyDescent="0.25">
      <c r="A2170" t="s">
        <v>9</v>
      </c>
      <c r="B2170" t="s">
        <v>2178</v>
      </c>
      <c r="C2170" t="s">
        <v>3321</v>
      </c>
      <c r="D2170" t="s">
        <v>4269</v>
      </c>
      <c r="E2170" s="2">
        <v>43118.208333333343</v>
      </c>
      <c r="F2170" t="s">
        <v>4500</v>
      </c>
      <c r="G2170" t="s">
        <v>4502</v>
      </c>
      <c r="H2170">
        <v>6.6189999999999998</v>
      </c>
      <c r="I2170" t="s">
        <v>4503</v>
      </c>
      <c r="J2170" t="str">
        <f>IFERROR(VLOOKUP(D2170,AuctionContingency2019JUL!$A:$I,5,FALSE)," ")</f>
        <v xml:space="preserve"> </v>
      </c>
      <c r="K2170" t="str">
        <f>IFERROR(VLOOKUP(D2170,AuctionContingency2019JUL!$A:$I,6,FALSE)," ")</f>
        <v xml:space="preserve"> </v>
      </c>
      <c r="L2170" t="str">
        <f>IFERROR(VLOOKUP(D2170,AuctionContingency2019JUL!$A:$I,7,FALSE)," ")</f>
        <v xml:space="preserve"> </v>
      </c>
      <c r="M2170" t="str">
        <f>IFERROR(VLOOKUP(D2170,AuctionContingency2019JUL!$A:$I,8,FALSE)," ")</f>
        <v xml:space="preserve"> </v>
      </c>
      <c r="N2170" t="str">
        <f>IFERROR(VLOOKUP(D2170,AuctionContingency2019JUL!$A:$I,9,FALSE)," ")</f>
        <v xml:space="preserve"> </v>
      </c>
      <c r="O2170" t="str">
        <f>IFERROR(VLOOKUP(C2170,AuctionMapping2019JUL!$C:$J,4,FALSE)," ")</f>
        <v xml:space="preserve"> </v>
      </c>
      <c r="P2170" t="str">
        <f>IFERROR(VLOOKUP(C2170,AuctionMapping2019JUL!$C:$J,5,FALSE)," ")</f>
        <v xml:space="preserve"> </v>
      </c>
      <c r="Q2170" t="str">
        <f>IFERROR(VLOOKUP(C2170,AuctionMapping2019JUL!$C:$J,6,FALSE)," ")</f>
        <v xml:space="preserve"> </v>
      </c>
      <c r="R2170" t="str">
        <f>IFERROR(VLOOKUP(C2170,AuctionMapping2019JUL!$C:$J,7,FALSE)," ")</f>
        <v xml:space="preserve"> </v>
      </c>
      <c r="S2170" t="str">
        <f>IFERROR(VLOOKUP(C2170,AuctionMapping2019JUL!$C:$J,8,FALSE)," ")</f>
        <v xml:space="preserve"> </v>
      </c>
      <c r="T2170" t="str">
        <f t="shared" si="99"/>
        <v>NaN</v>
      </c>
      <c r="U2170" t="str">
        <f t="shared" si="100"/>
        <v>NaN</v>
      </c>
      <c r="V2170" t="str">
        <f t="shared" si="101"/>
        <v>NaN</v>
      </c>
      <c r="W2170" t="s">
        <v>42029</v>
      </c>
      <c r="X2170">
        <v>1</v>
      </c>
    </row>
    <row r="2171" spans="1:24" x14ac:dyDescent="0.25">
      <c r="A2171" t="s">
        <v>9</v>
      </c>
      <c r="B2171" t="s">
        <v>2179</v>
      </c>
      <c r="C2171" t="s">
        <v>3321</v>
      </c>
      <c r="D2171" t="s">
        <v>4389</v>
      </c>
      <c r="E2171" s="2">
        <v>43118.125</v>
      </c>
      <c r="F2171" t="s">
        <v>4500</v>
      </c>
      <c r="G2171" t="s">
        <v>4502</v>
      </c>
      <c r="H2171">
        <v>6.6719999999999997</v>
      </c>
      <c r="I2171" t="s">
        <v>4503</v>
      </c>
      <c r="J2171" t="str">
        <f>IFERROR(VLOOKUP(D2171,AuctionContingency2019JUL!$A:$I,5,FALSE)," ")</f>
        <v xml:space="preserve"> </v>
      </c>
      <c r="K2171" t="str">
        <f>IFERROR(VLOOKUP(D2171,AuctionContingency2019JUL!$A:$I,6,FALSE)," ")</f>
        <v xml:space="preserve"> </v>
      </c>
      <c r="L2171" t="str">
        <f>IFERROR(VLOOKUP(D2171,AuctionContingency2019JUL!$A:$I,7,FALSE)," ")</f>
        <v xml:space="preserve"> </v>
      </c>
      <c r="M2171" t="str">
        <f>IFERROR(VLOOKUP(D2171,AuctionContingency2019JUL!$A:$I,8,FALSE)," ")</f>
        <v xml:space="preserve"> </v>
      </c>
      <c r="N2171" t="str">
        <f>IFERROR(VLOOKUP(D2171,AuctionContingency2019JUL!$A:$I,9,FALSE)," ")</f>
        <v xml:space="preserve"> </v>
      </c>
      <c r="O2171" t="str">
        <f>IFERROR(VLOOKUP(C2171,AuctionMapping2019JUL!$C:$J,4,FALSE)," ")</f>
        <v xml:space="preserve"> </v>
      </c>
      <c r="P2171" t="str">
        <f>IFERROR(VLOOKUP(C2171,AuctionMapping2019JUL!$C:$J,5,FALSE)," ")</f>
        <v xml:space="preserve"> </v>
      </c>
      <c r="Q2171" t="str">
        <f>IFERROR(VLOOKUP(C2171,AuctionMapping2019JUL!$C:$J,6,FALSE)," ")</f>
        <v xml:space="preserve"> </v>
      </c>
      <c r="R2171" t="str">
        <f>IFERROR(VLOOKUP(C2171,AuctionMapping2019JUL!$C:$J,7,FALSE)," ")</f>
        <v xml:space="preserve"> </v>
      </c>
      <c r="S2171" t="str">
        <f>IFERROR(VLOOKUP(C2171,AuctionMapping2019JUL!$C:$J,8,FALSE)," ")</f>
        <v xml:space="preserve"> </v>
      </c>
      <c r="T2171" t="str">
        <f t="shared" si="99"/>
        <v>NaN</v>
      </c>
      <c r="U2171" t="str">
        <f t="shared" si="100"/>
        <v>NaN</v>
      </c>
      <c r="V2171" t="str">
        <f t="shared" si="101"/>
        <v>NaN</v>
      </c>
      <c r="W2171" t="s">
        <v>42029</v>
      </c>
      <c r="X2171">
        <v>1</v>
      </c>
    </row>
    <row r="2172" spans="1:24" x14ac:dyDescent="0.25">
      <c r="A2172" t="s">
        <v>9</v>
      </c>
      <c r="B2172" t="s">
        <v>2180</v>
      </c>
      <c r="C2172" t="s">
        <v>3321</v>
      </c>
      <c r="D2172" t="s">
        <v>4390</v>
      </c>
      <c r="E2172" s="2">
        <v>43138.416666666657</v>
      </c>
      <c r="F2172" t="s">
        <v>4500</v>
      </c>
      <c r="G2172" t="s">
        <v>4502</v>
      </c>
      <c r="H2172">
        <v>2.9809999999999999</v>
      </c>
      <c r="I2172" t="s">
        <v>4504</v>
      </c>
      <c r="J2172">
        <f>IFERROR(VLOOKUP(D2172,AuctionContingency2019JUL!$A:$I,5,FALSE)," ")</f>
        <v>41150</v>
      </c>
      <c r="K2172" t="str">
        <f>IFERROR(VLOOKUP(D2172,AuctionContingency2019JUL!$A:$I,6,FALSE)," ")</f>
        <v>NEWPRT_</v>
      </c>
      <c r="L2172">
        <f>IFERROR(VLOOKUP(D2172,AuctionContingency2019JUL!$A:$I,7,FALSE)," ")</f>
        <v>905788</v>
      </c>
      <c r="M2172" t="str">
        <f>IFERROR(VLOOKUP(D2172,AuctionContingency2019JUL!$A:$I,8,FALSE)," ")</f>
        <v>LOCKWD</v>
      </c>
      <c r="N2172">
        <f>IFERROR(VLOOKUP(D2172,AuctionContingency2019JUL!$A:$I,9,FALSE)," ")</f>
        <v>86</v>
      </c>
      <c r="O2172" t="str">
        <f>IFERROR(VLOOKUP(C2172,AuctionMapping2019JUL!$C:$J,4,FALSE)," ")</f>
        <v xml:space="preserve"> </v>
      </c>
      <c r="P2172" t="str">
        <f>IFERROR(VLOOKUP(C2172,AuctionMapping2019JUL!$C:$J,5,FALSE)," ")</f>
        <v xml:space="preserve"> </v>
      </c>
      <c r="Q2172" t="str">
        <f>IFERROR(VLOOKUP(C2172,AuctionMapping2019JUL!$C:$J,6,FALSE)," ")</f>
        <v xml:space="preserve"> </v>
      </c>
      <c r="R2172" t="str">
        <f>IFERROR(VLOOKUP(C2172,AuctionMapping2019JUL!$C:$J,7,FALSE)," ")</f>
        <v xml:space="preserve"> </v>
      </c>
      <c r="S2172" t="str">
        <f>IFERROR(VLOOKUP(C2172,AuctionMapping2019JUL!$C:$J,8,FALSE)," ")</f>
        <v xml:space="preserve"> </v>
      </c>
      <c r="T2172" t="str">
        <f t="shared" si="99"/>
        <v>NaN</v>
      </c>
      <c r="U2172" t="str">
        <f t="shared" si="100"/>
        <v xml:space="preserve">BRANCHOPEN 41150 905788  </v>
      </c>
      <c r="V2172" t="str">
        <f t="shared" si="101"/>
        <v>NaN</v>
      </c>
      <c r="W2172" t="s">
        <v>42029</v>
      </c>
      <c r="X2172">
        <v>1</v>
      </c>
    </row>
    <row r="2173" spans="1:24" x14ac:dyDescent="0.25">
      <c r="A2173" t="s">
        <v>9</v>
      </c>
      <c r="B2173" t="s">
        <v>2181</v>
      </c>
      <c r="C2173" t="s">
        <v>3321</v>
      </c>
      <c r="D2173" t="s">
        <v>4236</v>
      </c>
      <c r="E2173" s="2">
        <v>43167.583333333343</v>
      </c>
      <c r="F2173" t="s">
        <v>4500</v>
      </c>
      <c r="G2173" t="s">
        <v>4502</v>
      </c>
      <c r="H2173">
        <v>20.361000000000001</v>
      </c>
      <c r="I2173" t="s">
        <v>4504</v>
      </c>
      <c r="J2173">
        <f>IFERROR(VLOOKUP(D2173,AuctionContingency2019JUL!$A:$I,5,FALSE)," ")</f>
        <v>47110</v>
      </c>
      <c r="K2173" t="str">
        <f>IFERROR(VLOOKUP(D2173,AuctionContingency2019JUL!$A:$I,6,FALSE)," ")</f>
        <v>GRANT__</v>
      </c>
      <c r="L2173">
        <f>IFERROR(VLOOKUP(D2173,AuctionContingency2019JUL!$A:$I,7,FALSE)," ")</f>
        <v>47350</v>
      </c>
      <c r="M2173" t="str">
        <f>IFERROR(VLOOKUP(D2173,AuctionContingency2019JUL!$A:$I,8,FALSE)," ")</f>
        <v>PLAZA__</v>
      </c>
      <c r="N2173">
        <f>IFERROR(VLOOKUP(D2173,AuctionContingency2019JUL!$A:$I,9,FALSE)," ")</f>
        <v>8</v>
      </c>
      <c r="O2173" t="str">
        <f>IFERROR(VLOOKUP(C2173,AuctionMapping2019JUL!$C:$J,4,FALSE)," ")</f>
        <v xml:space="preserve"> </v>
      </c>
      <c r="P2173" t="str">
        <f>IFERROR(VLOOKUP(C2173,AuctionMapping2019JUL!$C:$J,5,FALSE)," ")</f>
        <v xml:space="preserve"> </v>
      </c>
      <c r="Q2173" t="str">
        <f>IFERROR(VLOOKUP(C2173,AuctionMapping2019JUL!$C:$J,6,FALSE)," ")</f>
        <v xml:space="preserve"> </v>
      </c>
      <c r="R2173" t="str">
        <f>IFERROR(VLOOKUP(C2173,AuctionMapping2019JUL!$C:$J,7,FALSE)," ")</f>
        <v xml:space="preserve"> </v>
      </c>
      <c r="S2173" t="str">
        <f>IFERROR(VLOOKUP(C2173,AuctionMapping2019JUL!$C:$J,8,FALSE)," ")</f>
        <v xml:space="preserve"> </v>
      </c>
      <c r="T2173" t="str">
        <f t="shared" si="99"/>
        <v>NaN</v>
      </c>
      <c r="U2173" t="str">
        <f t="shared" si="100"/>
        <v xml:space="preserve">BRANCHOPEN 47110 47350  </v>
      </c>
      <c r="V2173" t="str">
        <f t="shared" si="101"/>
        <v>NaN</v>
      </c>
      <c r="W2173" t="s">
        <v>42029</v>
      </c>
      <c r="X2173">
        <v>1</v>
      </c>
    </row>
    <row r="2174" spans="1:24" x14ac:dyDescent="0.25">
      <c r="A2174" t="s">
        <v>9</v>
      </c>
      <c r="B2174" t="s">
        <v>2182</v>
      </c>
      <c r="C2174" t="s">
        <v>3321</v>
      </c>
      <c r="D2174" t="s">
        <v>4391</v>
      </c>
      <c r="E2174" s="2">
        <v>43123.041666666657</v>
      </c>
      <c r="F2174" t="s">
        <v>4500</v>
      </c>
      <c r="G2174" t="s">
        <v>4502</v>
      </c>
      <c r="H2174">
        <v>1.8879999999999999</v>
      </c>
      <c r="I2174" t="s">
        <v>4503</v>
      </c>
      <c r="J2174">
        <f>IFERROR(VLOOKUP(D2174,AuctionContingency2019JUL!$A:$I,5,FALSE)," ")</f>
        <v>40600</v>
      </c>
      <c r="K2174" t="str">
        <f>IFERROR(VLOOKUP(D2174,AuctionContingency2019JUL!$A:$I,6,FALSE)," ")</f>
        <v>ROANS__</v>
      </c>
      <c r="L2174">
        <f>IFERROR(VLOOKUP(D2174,AuctionContingency2019JUL!$A:$I,7,FALSE)," ")</f>
        <v>45972</v>
      </c>
      <c r="M2174" t="str">
        <f>IFERROR(VLOOKUP(D2174,AuctionContingency2019JUL!$A:$I,8,FALSE)," ")</f>
        <v>KUYDAL7</v>
      </c>
      <c r="N2174">
        <f>IFERROR(VLOOKUP(D2174,AuctionContingency2019JUL!$A:$I,9,FALSE)," ")</f>
        <v>75</v>
      </c>
      <c r="O2174" t="str">
        <f>IFERROR(VLOOKUP(C2174,AuctionMapping2019JUL!$C:$J,4,FALSE)," ")</f>
        <v xml:space="preserve"> </v>
      </c>
      <c r="P2174" t="str">
        <f>IFERROR(VLOOKUP(C2174,AuctionMapping2019JUL!$C:$J,5,FALSE)," ")</f>
        <v xml:space="preserve"> </v>
      </c>
      <c r="Q2174" t="str">
        <f>IFERROR(VLOOKUP(C2174,AuctionMapping2019JUL!$C:$J,6,FALSE)," ")</f>
        <v xml:space="preserve"> </v>
      </c>
      <c r="R2174" t="str">
        <f>IFERROR(VLOOKUP(C2174,AuctionMapping2019JUL!$C:$J,7,FALSE)," ")</f>
        <v xml:space="preserve"> </v>
      </c>
      <c r="S2174" t="str">
        <f>IFERROR(VLOOKUP(C2174,AuctionMapping2019JUL!$C:$J,8,FALSE)," ")</f>
        <v xml:space="preserve"> </v>
      </c>
      <c r="T2174" t="str">
        <f t="shared" si="99"/>
        <v>NaN</v>
      </c>
      <c r="U2174" t="str">
        <f t="shared" si="100"/>
        <v xml:space="preserve">BRANCHOPEN 40600 45972  </v>
      </c>
      <c r="V2174" t="str">
        <f t="shared" si="101"/>
        <v>NaN</v>
      </c>
      <c r="W2174" t="s">
        <v>42029</v>
      </c>
      <c r="X2174">
        <v>1</v>
      </c>
    </row>
    <row r="2175" spans="1:24" x14ac:dyDescent="0.25">
      <c r="A2175" t="s">
        <v>9</v>
      </c>
      <c r="B2175" t="s">
        <v>2183</v>
      </c>
      <c r="C2175" t="s">
        <v>3321</v>
      </c>
      <c r="D2175" t="s">
        <v>4392</v>
      </c>
      <c r="E2175" s="2">
        <v>43124.333333333343</v>
      </c>
      <c r="F2175" t="s">
        <v>4500</v>
      </c>
      <c r="G2175" t="s">
        <v>4502</v>
      </c>
      <c r="H2175">
        <v>72.492000000000004</v>
      </c>
      <c r="I2175" t="s">
        <v>4504</v>
      </c>
      <c r="J2175" t="str">
        <f>IFERROR(VLOOKUP(D2175,AuctionContingency2019JUL!$A:$I,5,FALSE)," ")</f>
        <v xml:space="preserve"> </v>
      </c>
      <c r="K2175" t="str">
        <f>IFERROR(VLOOKUP(D2175,AuctionContingency2019JUL!$A:$I,6,FALSE)," ")</f>
        <v xml:space="preserve"> </v>
      </c>
      <c r="L2175" t="str">
        <f>IFERROR(VLOOKUP(D2175,AuctionContingency2019JUL!$A:$I,7,FALSE)," ")</f>
        <v xml:space="preserve"> </v>
      </c>
      <c r="M2175" t="str">
        <f>IFERROR(VLOOKUP(D2175,AuctionContingency2019JUL!$A:$I,8,FALSE)," ")</f>
        <v xml:space="preserve"> </v>
      </c>
      <c r="N2175" t="str">
        <f>IFERROR(VLOOKUP(D2175,AuctionContingency2019JUL!$A:$I,9,FALSE)," ")</f>
        <v xml:space="preserve"> </v>
      </c>
      <c r="O2175" t="str">
        <f>IFERROR(VLOOKUP(C2175,AuctionMapping2019JUL!$C:$J,4,FALSE)," ")</f>
        <v xml:space="preserve"> </v>
      </c>
      <c r="P2175" t="str">
        <f>IFERROR(VLOOKUP(C2175,AuctionMapping2019JUL!$C:$J,5,FALSE)," ")</f>
        <v xml:space="preserve"> </v>
      </c>
      <c r="Q2175" t="str">
        <f>IFERROR(VLOOKUP(C2175,AuctionMapping2019JUL!$C:$J,6,FALSE)," ")</f>
        <v xml:space="preserve"> </v>
      </c>
      <c r="R2175" t="str">
        <f>IFERROR(VLOOKUP(C2175,AuctionMapping2019JUL!$C:$J,7,FALSE)," ")</f>
        <v xml:space="preserve"> </v>
      </c>
      <c r="S2175" t="str">
        <f>IFERROR(VLOOKUP(C2175,AuctionMapping2019JUL!$C:$J,8,FALSE)," ")</f>
        <v xml:space="preserve"> </v>
      </c>
      <c r="T2175" t="str">
        <f t="shared" si="99"/>
        <v>NaN</v>
      </c>
      <c r="U2175" t="str">
        <f t="shared" si="100"/>
        <v>NaN</v>
      </c>
      <c r="V2175" t="str">
        <f t="shared" si="101"/>
        <v>NaN</v>
      </c>
      <c r="W2175" t="s">
        <v>42029</v>
      </c>
      <c r="X2175">
        <v>1</v>
      </c>
    </row>
    <row r="2176" spans="1:24" x14ac:dyDescent="0.25">
      <c r="A2176" t="s">
        <v>9</v>
      </c>
      <c r="B2176" t="s">
        <v>2184</v>
      </c>
      <c r="C2176" t="s">
        <v>3321</v>
      </c>
      <c r="D2176" t="s">
        <v>4120</v>
      </c>
      <c r="E2176" s="2">
        <v>43157.291666666657</v>
      </c>
      <c r="F2176" t="s">
        <v>4500</v>
      </c>
      <c r="G2176" t="s">
        <v>4502</v>
      </c>
      <c r="H2176">
        <v>15.227</v>
      </c>
      <c r="I2176" t="s">
        <v>4504</v>
      </c>
      <c r="J2176">
        <f>IFERROR(VLOOKUP(D2176,AuctionContingency2019JUL!$A:$I,5,FALSE)," ")</f>
        <v>45750</v>
      </c>
      <c r="K2176" t="str">
        <f>IFERROR(VLOOKUP(D2176,AuctionContingency2019JUL!$A:$I,6,FALSE)," ")</f>
        <v>EUREKA_</v>
      </c>
      <c r="L2176">
        <f>IFERROR(VLOOKUP(D2176,AuctionContingency2019JUL!$A:$I,7,FALSE)," ")</f>
        <v>47382</v>
      </c>
      <c r="M2176" t="str">
        <f>IFERROR(VLOOKUP(D2176,AuctionContingency2019JUL!$A:$I,8,FALSE)," ")</f>
        <v>SANFLP_</v>
      </c>
      <c r="N2176">
        <f>IFERROR(VLOOKUP(D2176,AuctionContingency2019JUL!$A:$I,9,FALSE)," ")</f>
        <v>9</v>
      </c>
      <c r="O2176" t="str">
        <f>IFERROR(VLOOKUP(C2176,AuctionMapping2019JUL!$C:$J,4,FALSE)," ")</f>
        <v xml:space="preserve"> </v>
      </c>
      <c r="P2176" t="str">
        <f>IFERROR(VLOOKUP(C2176,AuctionMapping2019JUL!$C:$J,5,FALSE)," ")</f>
        <v xml:space="preserve"> </v>
      </c>
      <c r="Q2176" t="str">
        <f>IFERROR(VLOOKUP(C2176,AuctionMapping2019JUL!$C:$J,6,FALSE)," ")</f>
        <v xml:space="preserve"> </v>
      </c>
      <c r="R2176" t="str">
        <f>IFERROR(VLOOKUP(C2176,AuctionMapping2019JUL!$C:$J,7,FALSE)," ")</f>
        <v xml:space="preserve"> </v>
      </c>
      <c r="S2176" t="str">
        <f>IFERROR(VLOOKUP(C2176,AuctionMapping2019JUL!$C:$J,8,FALSE)," ")</f>
        <v xml:space="preserve"> </v>
      </c>
      <c r="T2176" t="str">
        <f t="shared" si="99"/>
        <v>NaN</v>
      </c>
      <c r="U2176" t="str">
        <f t="shared" si="100"/>
        <v xml:space="preserve">BRANCHOPEN 45750 47382  </v>
      </c>
      <c r="V2176" t="str">
        <f t="shared" si="101"/>
        <v>NaN</v>
      </c>
      <c r="W2176" t="s">
        <v>42029</v>
      </c>
      <c r="X2176">
        <v>1</v>
      </c>
    </row>
    <row r="2177" spans="1:24" x14ac:dyDescent="0.25">
      <c r="A2177" t="s">
        <v>9</v>
      </c>
      <c r="B2177" t="s">
        <v>2185</v>
      </c>
      <c r="C2177" t="s">
        <v>3321</v>
      </c>
      <c r="D2177" t="s">
        <v>4393</v>
      </c>
      <c r="E2177" s="2">
        <v>43139.5</v>
      </c>
      <c r="F2177" t="s">
        <v>4500</v>
      </c>
      <c r="G2177" t="s">
        <v>4502</v>
      </c>
      <c r="H2177">
        <v>11.706</v>
      </c>
      <c r="I2177" t="s">
        <v>4504</v>
      </c>
      <c r="J2177" t="str">
        <f>IFERROR(VLOOKUP(D2177,AuctionContingency2019JUL!$A:$I,5,FALSE)," ")</f>
        <v xml:space="preserve"> </v>
      </c>
      <c r="K2177" t="str">
        <f>IFERROR(VLOOKUP(D2177,AuctionContingency2019JUL!$A:$I,6,FALSE)," ")</f>
        <v xml:space="preserve"> </v>
      </c>
      <c r="L2177" t="str">
        <f>IFERROR(VLOOKUP(D2177,AuctionContingency2019JUL!$A:$I,7,FALSE)," ")</f>
        <v xml:space="preserve"> </v>
      </c>
      <c r="M2177" t="str">
        <f>IFERROR(VLOOKUP(D2177,AuctionContingency2019JUL!$A:$I,8,FALSE)," ")</f>
        <v xml:space="preserve"> </v>
      </c>
      <c r="N2177" t="str">
        <f>IFERROR(VLOOKUP(D2177,AuctionContingency2019JUL!$A:$I,9,FALSE)," ")</f>
        <v xml:space="preserve"> </v>
      </c>
      <c r="O2177" t="str">
        <f>IFERROR(VLOOKUP(C2177,AuctionMapping2019JUL!$C:$J,4,FALSE)," ")</f>
        <v xml:space="preserve"> </v>
      </c>
      <c r="P2177" t="str">
        <f>IFERROR(VLOOKUP(C2177,AuctionMapping2019JUL!$C:$J,5,FALSE)," ")</f>
        <v xml:space="preserve"> </v>
      </c>
      <c r="Q2177" t="str">
        <f>IFERROR(VLOOKUP(C2177,AuctionMapping2019JUL!$C:$J,6,FALSE)," ")</f>
        <v xml:space="preserve"> </v>
      </c>
      <c r="R2177" t="str">
        <f>IFERROR(VLOOKUP(C2177,AuctionMapping2019JUL!$C:$J,7,FALSE)," ")</f>
        <v xml:space="preserve"> </v>
      </c>
      <c r="S2177" t="str">
        <f>IFERROR(VLOOKUP(C2177,AuctionMapping2019JUL!$C:$J,8,FALSE)," ")</f>
        <v xml:space="preserve"> </v>
      </c>
      <c r="T2177" t="str">
        <f t="shared" si="99"/>
        <v>NaN</v>
      </c>
      <c r="U2177" t="str">
        <f t="shared" si="100"/>
        <v>NaN</v>
      </c>
      <c r="V2177" t="str">
        <f t="shared" si="101"/>
        <v>NaN</v>
      </c>
      <c r="W2177" t="s">
        <v>42029</v>
      </c>
      <c r="X2177">
        <v>1</v>
      </c>
    </row>
    <row r="2178" spans="1:24" x14ac:dyDescent="0.25">
      <c r="A2178" t="s">
        <v>9</v>
      </c>
      <c r="B2178" t="s">
        <v>2186</v>
      </c>
      <c r="C2178" t="s">
        <v>3321</v>
      </c>
      <c r="D2178" t="s">
        <v>3925</v>
      </c>
      <c r="E2178" s="2">
        <v>43127.666666666657</v>
      </c>
      <c r="F2178" t="s">
        <v>4500</v>
      </c>
      <c r="G2178" t="s">
        <v>4502</v>
      </c>
      <c r="H2178">
        <v>1.623</v>
      </c>
      <c r="I2178" t="s">
        <v>4503</v>
      </c>
      <c r="J2178" t="str">
        <f>IFERROR(VLOOKUP(D2178,AuctionContingency2019JUL!$A:$I,5,FALSE)," ")</f>
        <v xml:space="preserve"> </v>
      </c>
      <c r="K2178" t="str">
        <f>IFERROR(VLOOKUP(D2178,AuctionContingency2019JUL!$A:$I,6,FALSE)," ")</f>
        <v xml:space="preserve"> </v>
      </c>
      <c r="L2178" t="str">
        <f>IFERROR(VLOOKUP(D2178,AuctionContingency2019JUL!$A:$I,7,FALSE)," ")</f>
        <v xml:space="preserve"> </v>
      </c>
      <c r="M2178" t="str">
        <f>IFERROR(VLOOKUP(D2178,AuctionContingency2019JUL!$A:$I,8,FALSE)," ")</f>
        <v xml:space="preserve"> </v>
      </c>
      <c r="N2178" t="str">
        <f>IFERROR(VLOOKUP(D2178,AuctionContingency2019JUL!$A:$I,9,FALSE)," ")</f>
        <v xml:space="preserve"> </v>
      </c>
      <c r="O2178" t="str">
        <f>IFERROR(VLOOKUP(C2178,AuctionMapping2019JUL!$C:$J,4,FALSE)," ")</f>
        <v xml:space="preserve"> </v>
      </c>
      <c r="P2178" t="str">
        <f>IFERROR(VLOOKUP(C2178,AuctionMapping2019JUL!$C:$J,5,FALSE)," ")</f>
        <v xml:space="preserve"> </v>
      </c>
      <c r="Q2178" t="str">
        <f>IFERROR(VLOOKUP(C2178,AuctionMapping2019JUL!$C:$J,6,FALSE)," ")</f>
        <v xml:space="preserve"> </v>
      </c>
      <c r="R2178" t="str">
        <f>IFERROR(VLOOKUP(C2178,AuctionMapping2019JUL!$C:$J,7,FALSE)," ")</f>
        <v xml:space="preserve"> </v>
      </c>
      <c r="S2178" t="str">
        <f>IFERROR(VLOOKUP(C2178,AuctionMapping2019JUL!$C:$J,8,FALSE)," ")</f>
        <v xml:space="preserve"> </v>
      </c>
      <c r="T2178" t="str">
        <f t="shared" ref="T2178:T2241" si="102">IF(AND(J2178&lt;&gt;" ",K2178&lt;&gt;" ",L2178&lt;&gt;" ",M2178&lt;&gt;" ",O2178&lt;&gt;"",P2178&lt;&gt;" ",Q2178&lt;&gt;" ",R2178&lt;&gt;" "),CONCATENATE(P2178,"-",R2178," ","FLO"," ",K2178,"-",M2178),IF(AND(O2178&lt;&gt;" ",P2178&lt;&gt;" ",Q2178&lt;&gt;" ",R2178&lt;&gt;" "),CONCATENATE(P2178,"-",R2178," ","FLO"," ","BASE"),"NaN"))</f>
        <v>NaN</v>
      </c>
      <c r="U2178" t="str">
        <f t="shared" si="100"/>
        <v>NaN</v>
      </c>
      <c r="V2178" t="str">
        <f t="shared" si="101"/>
        <v>NaN</v>
      </c>
      <c r="W2178" t="s">
        <v>42029</v>
      </c>
      <c r="X2178">
        <v>1</v>
      </c>
    </row>
    <row r="2179" spans="1:24" x14ac:dyDescent="0.25">
      <c r="A2179" t="s">
        <v>9</v>
      </c>
      <c r="B2179" t="s">
        <v>2187</v>
      </c>
      <c r="C2179" t="s">
        <v>3321</v>
      </c>
      <c r="D2179" t="s">
        <v>4394</v>
      </c>
      <c r="E2179" s="2">
        <v>43167.458333333343</v>
      </c>
      <c r="F2179" t="s">
        <v>4500</v>
      </c>
      <c r="G2179" t="s">
        <v>4502</v>
      </c>
      <c r="H2179">
        <v>13.367000000000001</v>
      </c>
      <c r="I2179" t="s">
        <v>4504</v>
      </c>
      <c r="J2179" t="str">
        <f>IFERROR(VLOOKUP(D2179,AuctionContingency2019JUL!$A:$I,5,FALSE)," ")</f>
        <v xml:space="preserve"> </v>
      </c>
      <c r="K2179" t="str">
        <f>IFERROR(VLOOKUP(D2179,AuctionContingency2019JUL!$A:$I,6,FALSE)," ")</f>
        <v xml:space="preserve"> </v>
      </c>
      <c r="L2179" t="str">
        <f>IFERROR(VLOOKUP(D2179,AuctionContingency2019JUL!$A:$I,7,FALSE)," ")</f>
        <v xml:space="preserve"> </v>
      </c>
      <c r="M2179" t="str">
        <f>IFERROR(VLOOKUP(D2179,AuctionContingency2019JUL!$A:$I,8,FALSE)," ")</f>
        <v xml:space="preserve"> </v>
      </c>
      <c r="N2179" t="str">
        <f>IFERROR(VLOOKUP(D2179,AuctionContingency2019JUL!$A:$I,9,FALSE)," ")</f>
        <v xml:space="preserve"> </v>
      </c>
      <c r="O2179" t="str">
        <f>IFERROR(VLOOKUP(C2179,AuctionMapping2019JUL!$C:$J,4,FALSE)," ")</f>
        <v xml:space="preserve"> </v>
      </c>
      <c r="P2179" t="str">
        <f>IFERROR(VLOOKUP(C2179,AuctionMapping2019JUL!$C:$J,5,FALSE)," ")</f>
        <v xml:space="preserve"> </v>
      </c>
      <c r="Q2179" t="str">
        <f>IFERROR(VLOOKUP(C2179,AuctionMapping2019JUL!$C:$J,6,FALSE)," ")</f>
        <v xml:space="preserve"> </v>
      </c>
      <c r="R2179" t="str">
        <f>IFERROR(VLOOKUP(C2179,AuctionMapping2019JUL!$C:$J,7,FALSE)," ")</f>
        <v xml:space="preserve"> </v>
      </c>
      <c r="S2179" t="str">
        <f>IFERROR(VLOOKUP(C2179,AuctionMapping2019JUL!$C:$J,8,FALSE)," ")</f>
        <v xml:space="preserve"> </v>
      </c>
      <c r="T2179" t="str">
        <f t="shared" si="102"/>
        <v>NaN</v>
      </c>
      <c r="U2179" t="str">
        <f t="shared" ref="U2179:U2242" si="103">IF(AND(J2179&lt;&gt;" ",K2179&lt;&gt;" ",L2179&lt;&gt;" ",M2179&lt;&gt;" "),CONCATENATE("BRANCHOPEN"," ",J2179," ",L2179," ",O2179),"NaN")</f>
        <v>NaN</v>
      </c>
      <c r="V2179" t="str">
        <f t="shared" ref="V2179:V2242" si="104">IF(AND(O2179&lt;&gt;" ",P2179&lt;&gt;" ",Q2179&lt;&gt;" ",R2179&lt;&gt;" "),CONCATENATE("BRANCH"," ",O2179," ",Q2179," ",S2179),"NaN")</f>
        <v>NaN</v>
      </c>
      <c r="W2179" t="s">
        <v>42029</v>
      </c>
      <c r="X2179">
        <v>1</v>
      </c>
    </row>
    <row r="2180" spans="1:24" x14ac:dyDescent="0.25">
      <c r="A2180" t="s">
        <v>9</v>
      </c>
      <c r="B2180" t="s">
        <v>2188</v>
      </c>
      <c r="C2180" t="s">
        <v>3321</v>
      </c>
      <c r="D2180" t="s">
        <v>4395</v>
      </c>
      <c r="E2180" s="2">
        <v>43139.291666666657</v>
      </c>
      <c r="F2180" t="s">
        <v>4500</v>
      </c>
      <c r="G2180" t="s">
        <v>4502</v>
      </c>
      <c r="H2180">
        <v>6.6520000000000001</v>
      </c>
      <c r="I2180" t="s">
        <v>4504</v>
      </c>
      <c r="J2180" t="str">
        <f>IFERROR(VLOOKUP(D2180,AuctionContingency2019JUL!$A:$I,5,FALSE)," ")</f>
        <v xml:space="preserve"> </v>
      </c>
      <c r="K2180" t="str">
        <f>IFERROR(VLOOKUP(D2180,AuctionContingency2019JUL!$A:$I,6,FALSE)," ")</f>
        <v xml:space="preserve"> </v>
      </c>
      <c r="L2180" t="str">
        <f>IFERROR(VLOOKUP(D2180,AuctionContingency2019JUL!$A:$I,7,FALSE)," ")</f>
        <v xml:space="preserve"> </v>
      </c>
      <c r="M2180" t="str">
        <f>IFERROR(VLOOKUP(D2180,AuctionContingency2019JUL!$A:$I,8,FALSE)," ")</f>
        <v xml:space="preserve"> </v>
      </c>
      <c r="N2180" t="str">
        <f>IFERROR(VLOOKUP(D2180,AuctionContingency2019JUL!$A:$I,9,FALSE)," ")</f>
        <v xml:space="preserve"> </v>
      </c>
      <c r="O2180" t="str">
        <f>IFERROR(VLOOKUP(C2180,AuctionMapping2019JUL!$C:$J,4,FALSE)," ")</f>
        <v xml:space="preserve"> </v>
      </c>
      <c r="P2180" t="str">
        <f>IFERROR(VLOOKUP(C2180,AuctionMapping2019JUL!$C:$J,5,FALSE)," ")</f>
        <v xml:space="preserve"> </v>
      </c>
      <c r="Q2180" t="str">
        <f>IFERROR(VLOOKUP(C2180,AuctionMapping2019JUL!$C:$J,6,FALSE)," ")</f>
        <v xml:space="preserve"> </v>
      </c>
      <c r="R2180" t="str">
        <f>IFERROR(VLOOKUP(C2180,AuctionMapping2019JUL!$C:$J,7,FALSE)," ")</f>
        <v xml:space="preserve"> </v>
      </c>
      <c r="S2180" t="str">
        <f>IFERROR(VLOOKUP(C2180,AuctionMapping2019JUL!$C:$J,8,FALSE)," ")</f>
        <v xml:space="preserve"> </v>
      </c>
      <c r="T2180" t="str">
        <f t="shared" si="102"/>
        <v>NaN</v>
      </c>
      <c r="U2180" t="str">
        <f t="shared" si="103"/>
        <v>NaN</v>
      </c>
      <c r="V2180" t="str">
        <f t="shared" si="104"/>
        <v>NaN</v>
      </c>
      <c r="W2180" t="s">
        <v>42029</v>
      </c>
      <c r="X2180">
        <v>1</v>
      </c>
    </row>
    <row r="2181" spans="1:24" x14ac:dyDescent="0.25">
      <c r="A2181" t="s">
        <v>9</v>
      </c>
      <c r="B2181" t="s">
        <v>2189</v>
      </c>
      <c r="C2181" t="s">
        <v>3322</v>
      </c>
      <c r="D2181" t="s">
        <v>3944</v>
      </c>
      <c r="E2181" s="2">
        <v>43187.166666666657</v>
      </c>
      <c r="F2181" t="s">
        <v>4501</v>
      </c>
      <c r="G2181" t="s">
        <v>4502</v>
      </c>
      <c r="H2181">
        <v>7.4139999999999997</v>
      </c>
      <c r="I2181" t="s">
        <v>4503</v>
      </c>
      <c r="J2181" t="str">
        <f>IFERROR(VLOOKUP(D2181,AuctionContingency2019JUL!$A:$I,5,FALSE)," ")</f>
        <v xml:space="preserve"> </v>
      </c>
      <c r="K2181" t="str">
        <f>IFERROR(VLOOKUP(D2181,AuctionContingency2019JUL!$A:$I,6,FALSE)," ")</f>
        <v xml:space="preserve"> </v>
      </c>
      <c r="L2181" t="str">
        <f>IFERROR(VLOOKUP(D2181,AuctionContingency2019JUL!$A:$I,7,FALSE)," ")</f>
        <v xml:space="preserve"> </v>
      </c>
      <c r="M2181" t="str">
        <f>IFERROR(VLOOKUP(D2181,AuctionContingency2019JUL!$A:$I,8,FALSE)," ")</f>
        <v xml:space="preserve"> </v>
      </c>
      <c r="N2181" t="str">
        <f>IFERROR(VLOOKUP(D2181,AuctionContingency2019JUL!$A:$I,9,FALSE)," ")</f>
        <v xml:space="preserve"> </v>
      </c>
      <c r="O2181">
        <f>IFERROR(VLOOKUP(C2181,AuctionMapping2019JUL!$C:$J,4,FALSE)," ")</f>
        <v>5590</v>
      </c>
      <c r="P2181" t="str">
        <f>IFERROR(VLOOKUP(C2181,AuctionMapping2019JUL!$C:$J,5,FALSE)," ")</f>
        <v>PLACEDOSUB9</v>
      </c>
      <c r="Q2181">
        <f>IFERROR(VLOOKUP(C2181,AuctionMapping2019JUL!$C:$J,6,FALSE)," ")</f>
        <v>5591</v>
      </c>
      <c r="R2181" t="str">
        <f>IFERROR(VLOOKUP(C2181,AuctionMapping2019JUL!$C:$J,7,FALSE)," ")</f>
        <v>KAMEYSUB9</v>
      </c>
      <c r="S2181" t="str">
        <f>IFERROR(VLOOKUP(C2181,AuctionMapping2019JUL!$C:$J,8,FALSE)," ")</f>
        <v>1</v>
      </c>
      <c r="T2181" t="str">
        <f t="shared" si="102"/>
        <v>PLACEDOSUB9-KAMEYSUB9 FLO BASE</v>
      </c>
      <c r="U2181" t="str">
        <f t="shared" si="103"/>
        <v>NaN</v>
      </c>
      <c r="V2181" t="str">
        <f t="shared" si="104"/>
        <v>BRANCH 5590 5591 1</v>
      </c>
      <c r="W2181" t="s">
        <v>42029</v>
      </c>
      <c r="X2181">
        <v>1</v>
      </c>
    </row>
    <row r="2182" spans="1:24" x14ac:dyDescent="0.25">
      <c r="A2182" t="s">
        <v>9</v>
      </c>
      <c r="B2182" t="s">
        <v>2190</v>
      </c>
      <c r="C2182" t="s">
        <v>3322</v>
      </c>
      <c r="D2182" t="s">
        <v>4396</v>
      </c>
      <c r="E2182" s="2">
        <v>43194.458333333343</v>
      </c>
      <c r="F2182" t="s">
        <v>4501</v>
      </c>
      <c r="G2182" t="s">
        <v>4502</v>
      </c>
      <c r="H2182">
        <v>9.4469999999999992</v>
      </c>
      <c r="I2182" t="s">
        <v>4504</v>
      </c>
      <c r="J2182">
        <f>IFERROR(VLOOKUP(D2182,AuctionContingency2019JUL!$A:$I,5,FALSE)," ")</f>
        <v>5502</v>
      </c>
      <c r="K2182" t="str">
        <f>IFERROR(VLOOKUP(D2182,AuctionContingency2019JUL!$A:$I,6,FALSE)," ")</f>
        <v>RAYBURN8</v>
      </c>
      <c r="L2182">
        <f>IFERROR(VLOOKUP(D2182,AuctionContingency2019JUL!$A:$I,7,FALSE)," ")</f>
        <v>5680</v>
      </c>
      <c r="M2182" t="str">
        <f>IFERROR(VLOOKUP(D2182,AuctionContingency2019JUL!$A:$I,8,FALSE)," ")</f>
        <v>LOOP463S</v>
      </c>
      <c r="N2182">
        <f>IFERROR(VLOOKUP(D2182,AuctionContingency2019JUL!$A:$I,9,FALSE)," ")</f>
        <v>1</v>
      </c>
      <c r="O2182">
        <f>IFERROR(VLOOKUP(C2182,AuctionMapping2019JUL!$C:$J,4,FALSE)," ")</f>
        <v>5590</v>
      </c>
      <c r="P2182" t="str">
        <f>IFERROR(VLOOKUP(C2182,AuctionMapping2019JUL!$C:$J,5,FALSE)," ")</f>
        <v>PLACEDOSUB9</v>
      </c>
      <c r="Q2182">
        <f>IFERROR(VLOOKUP(C2182,AuctionMapping2019JUL!$C:$J,6,FALSE)," ")</f>
        <v>5591</v>
      </c>
      <c r="R2182" t="str">
        <f>IFERROR(VLOOKUP(C2182,AuctionMapping2019JUL!$C:$J,7,FALSE)," ")</f>
        <v>KAMEYSUB9</v>
      </c>
      <c r="S2182" t="str">
        <f>IFERROR(VLOOKUP(C2182,AuctionMapping2019JUL!$C:$J,8,FALSE)," ")</f>
        <v>1</v>
      </c>
      <c r="T2182" t="str">
        <f t="shared" si="102"/>
        <v>PLACEDOSUB9-KAMEYSUB9 FLO RAYBURN8-LOOP463S</v>
      </c>
      <c r="U2182" t="str">
        <f t="shared" si="103"/>
        <v>BRANCHOPEN 5502 5680 5590</v>
      </c>
      <c r="V2182" t="str">
        <f t="shared" si="104"/>
        <v>BRANCH 5590 5591 1</v>
      </c>
      <c r="W2182" t="s">
        <v>42029</v>
      </c>
      <c r="X2182">
        <v>1</v>
      </c>
    </row>
    <row r="2183" spans="1:24" x14ac:dyDescent="0.25">
      <c r="A2183" t="s">
        <v>9</v>
      </c>
      <c r="B2183" t="s">
        <v>2191</v>
      </c>
      <c r="C2183" t="s">
        <v>3323</v>
      </c>
      <c r="D2183" t="s">
        <v>3999</v>
      </c>
      <c r="E2183" s="2">
        <v>43272.458333333343</v>
      </c>
      <c r="F2183" t="s">
        <v>4501</v>
      </c>
      <c r="G2183" t="s">
        <v>4502</v>
      </c>
      <c r="H2183">
        <v>21.353000000000002</v>
      </c>
      <c r="I2183" t="s">
        <v>4504</v>
      </c>
      <c r="J2183" t="str">
        <f>IFERROR(VLOOKUP(D2183,AuctionContingency2019JUL!$A:$I,5,FALSE)," ")</f>
        <v xml:space="preserve"> </v>
      </c>
      <c r="K2183" t="str">
        <f>IFERROR(VLOOKUP(D2183,AuctionContingency2019JUL!$A:$I,6,FALSE)," ")</f>
        <v xml:space="preserve"> </v>
      </c>
      <c r="L2183" t="str">
        <f>IFERROR(VLOOKUP(D2183,AuctionContingency2019JUL!$A:$I,7,FALSE)," ")</f>
        <v xml:space="preserve"> </v>
      </c>
      <c r="M2183" t="str">
        <f>IFERROR(VLOOKUP(D2183,AuctionContingency2019JUL!$A:$I,8,FALSE)," ")</f>
        <v xml:space="preserve"> </v>
      </c>
      <c r="N2183" t="str">
        <f>IFERROR(VLOOKUP(D2183,AuctionContingency2019JUL!$A:$I,9,FALSE)," ")</f>
        <v xml:space="preserve"> </v>
      </c>
      <c r="O2183">
        <f>IFERROR(VLOOKUP(C2183,AuctionMapping2019JUL!$C:$J,4,FALSE)," ")</f>
        <v>5714</v>
      </c>
      <c r="P2183" t="str">
        <f>IFERROR(VLOOKUP(C2183,AuctionMapping2019JUL!$C:$J,5,FALSE)," ")</f>
        <v>PLEASANTNSB9</v>
      </c>
      <c r="Q2183">
        <f>IFERROR(VLOOKUP(C2183,AuctionMapping2019JUL!$C:$J,6,FALSE)," ")</f>
        <v>5715</v>
      </c>
      <c r="R2183" t="str">
        <f>IFERROR(VLOOKUP(C2183,AuctionMapping2019JUL!$C:$J,7,FALSE)," ")</f>
        <v>TORDILLOSW9</v>
      </c>
      <c r="S2183" t="str">
        <f>IFERROR(VLOOKUP(C2183,AuctionMapping2019JUL!$C:$J,8,FALSE)," ")</f>
        <v>1</v>
      </c>
      <c r="T2183" t="str">
        <f t="shared" si="102"/>
        <v>PLEASANTNSB9-TORDILLOSW9 FLO BASE</v>
      </c>
      <c r="U2183" t="str">
        <f t="shared" si="103"/>
        <v>NaN</v>
      </c>
      <c r="V2183" t="str">
        <f t="shared" si="104"/>
        <v>BRANCH 5714 5715 1</v>
      </c>
      <c r="W2183" t="s">
        <v>42029</v>
      </c>
      <c r="X2183">
        <v>1</v>
      </c>
    </row>
    <row r="2184" spans="1:24" x14ac:dyDescent="0.25">
      <c r="A2184" t="s">
        <v>9</v>
      </c>
      <c r="B2184" t="s">
        <v>2192</v>
      </c>
      <c r="C2184" t="s">
        <v>3323</v>
      </c>
      <c r="D2184" t="s">
        <v>4397</v>
      </c>
      <c r="E2184" s="2">
        <v>43119.333333333343</v>
      </c>
      <c r="F2184" t="s">
        <v>4500</v>
      </c>
      <c r="G2184" t="s">
        <v>4502</v>
      </c>
      <c r="H2184">
        <v>359.59100000000001</v>
      </c>
      <c r="I2184" t="s">
        <v>4504</v>
      </c>
      <c r="J2184">
        <f>IFERROR(VLOOKUP(D2184,AuctionContingency2019JUL!$A:$I,5,FALSE)," ")</f>
        <v>5290</v>
      </c>
      <c r="K2184" t="str">
        <f>IFERROR(VLOOKUP(D2184,AuctionContingency2019JUL!$A:$I,6,FALSE)," ")</f>
        <v>LYTLE</v>
      </c>
      <c r="L2184">
        <f>IFERROR(VLOOKUP(D2184,AuctionContingency2019JUL!$A:$I,7,FALSE)," ")</f>
        <v>5390</v>
      </c>
      <c r="M2184" t="str">
        <f>IFERROR(VLOOKUP(D2184,AuctionContingency2019JUL!$A:$I,8,FALSE)," ")</f>
        <v>SOMERSET</v>
      </c>
      <c r="N2184">
        <f>IFERROR(VLOOKUP(D2184,AuctionContingency2019JUL!$A:$I,9,FALSE)," ")</f>
        <v>1</v>
      </c>
      <c r="O2184">
        <f>IFERROR(VLOOKUP(C2184,AuctionMapping2019JUL!$C:$J,4,FALSE)," ")</f>
        <v>5714</v>
      </c>
      <c r="P2184" t="str">
        <f>IFERROR(VLOOKUP(C2184,AuctionMapping2019JUL!$C:$J,5,FALSE)," ")</f>
        <v>PLEASANTNSB9</v>
      </c>
      <c r="Q2184">
        <f>IFERROR(VLOOKUP(C2184,AuctionMapping2019JUL!$C:$J,6,FALSE)," ")</f>
        <v>5715</v>
      </c>
      <c r="R2184" t="str">
        <f>IFERROR(VLOOKUP(C2184,AuctionMapping2019JUL!$C:$J,7,FALSE)," ")</f>
        <v>TORDILLOSW9</v>
      </c>
      <c r="S2184" t="str">
        <f>IFERROR(VLOOKUP(C2184,AuctionMapping2019JUL!$C:$J,8,FALSE)," ")</f>
        <v>1</v>
      </c>
      <c r="T2184" t="str">
        <f t="shared" si="102"/>
        <v>PLEASANTNSB9-TORDILLOSW9 FLO LYTLE-SOMERSET</v>
      </c>
      <c r="U2184" t="str">
        <f t="shared" si="103"/>
        <v>BRANCHOPEN 5290 5390 5714</v>
      </c>
      <c r="V2184" t="str">
        <f t="shared" si="104"/>
        <v>BRANCH 5714 5715 1</v>
      </c>
      <c r="W2184" t="s">
        <v>42029</v>
      </c>
      <c r="X2184">
        <v>1</v>
      </c>
    </row>
    <row r="2185" spans="1:24" x14ac:dyDescent="0.25">
      <c r="A2185" t="s">
        <v>9</v>
      </c>
      <c r="B2185" t="s">
        <v>2193</v>
      </c>
      <c r="C2185" t="s">
        <v>3324</v>
      </c>
      <c r="D2185" t="s">
        <v>3423</v>
      </c>
      <c r="E2185" s="2">
        <v>43103</v>
      </c>
      <c r="F2185" t="s">
        <v>4500</v>
      </c>
      <c r="G2185" t="s">
        <v>4502</v>
      </c>
      <c r="H2185">
        <v>9.8049999999999997</v>
      </c>
      <c r="I2185" t="s">
        <v>4503</v>
      </c>
      <c r="J2185" t="str">
        <f>IFERROR(VLOOKUP(D2185,AuctionContingency2019JUL!$A:$I,5,FALSE)," ")</f>
        <v xml:space="preserve"> </v>
      </c>
      <c r="K2185" t="str">
        <f>IFERROR(VLOOKUP(D2185,AuctionContingency2019JUL!$A:$I,6,FALSE)," ")</f>
        <v xml:space="preserve"> </v>
      </c>
      <c r="L2185" t="str">
        <f>IFERROR(VLOOKUP(D2185,AuctionContingency2019JUL!$A:$I,7,FALSE)," ")</f>
        <v xml:space="preserve"> </v>
      </c>
      <c r="M2185" t="str">
        <f>IFERROR(VLOOKUP(D2185,AuctionContingency2019JUL!$A:$I,8,FALSE)," ")</f>
        <v xml:space="preserve"> </v>
      </c>
      <c r="N2185" t="str">
        <f>IFERROR(VLOOKUP(D2185,AuctionContingency2019JUL!$A:$I,9,FALSE)," ")</f>
        <v xml:space="preserve"> </v>
      </c>
      <c r="O2185" t="str">
        <f>IFERROR(VLOOKUP(C2185,AuctionMapping2019JUL!$C:$J,4,FALSE)," ")</f>
        <v xml:space="preserve"> </v>
      </c>
      <c r="P2185" t="str">
        <f>IFERROR(VLOOKUP(C2185,AuctionMapping2019JUL!$C:$J,5,FALSE)," ")</f>
        <v xml:space="preserve"> </v>
      </c>
      <c r="Q2185" t="str">
        <f>IFERROR(VLOOKUP(C2185,AuctionMapping2019JUL!$C:$J,6,FALSE)," ")</f>
        <v xml:space="preserve"> </v>
      </c>
      <c r="R2185" t="str">
        <f>IFERROR(VLOOKUP(C2185,AuctionMapping2019JUL!$C:$J,7,FALSE)," ")</f>
        <v xml:space="preserve"> </v>
      </c>
      <c r="S2185" t="str">
        <f>IFERROR(VLOOKUP(C2185,AuctionMapping2019JUL!$C:$J,8,FALSE)," ")</f>
        <v xml:space="preserve"> </v>
      </c>
      <c r="T2185" t="str">
        <f t="shared" si="102"/>
        <v>NaN</v>
      </c>
      <c r="U2185" t="str">
        <f t="shared" si="103"/>
        <v>NaN</v>
      </c>
      <c r="V2185" t="str">
        <f t="shared" si="104"/>
        <v>NaN</v>
      </c>
      <c r="W2185" t="s">
        <v>42029</v>
      </c>
      <c r="X2185">
        <v>1</v>
      </c>
    </row>
    <row r="2186" spans="1:24" x14ac:dyDescent="0.25">
      <c r="A2186" t="s">
        <v>9</v>
      </c>
      <c r="B2186" t="s">
        <v>2194</v>
      </c>
      <c r="C2186" t="s">
        <v>3325</v>
      </c>
      <c r="D2186" t="s">
        <v>3859</v>
      </c>
      <c r="E2186" s="2">
        <v>43122.833333333343</v>
      </c>
      <c r="F2186" t="s">
        <v>4500</v>
      </c>
      <c r="G2186" t="s">
        <v>4502</v>
      </c>
      <c r="H2186">
        <v>0.1</v>
      </c>
      <c r="I2186" t="s">
        <v>4504</v>
      </c>
      <c r="J2186">
        <f>IFERROR(VLOOKUP(D2186,AuctionContingency2019JUL!$A:$I,5,FALSE)," ")</f>
        <v>5964</v>
      </c>
      <c r="K2186" t="str">
        <f>IFERROR(VLOOKUP(D2186,AuctionContingency2019JUL!$A:$I,6,FALSE)," ")</f>
        <v>MILHWY</v>
      </c>
      <c r="L2186">
        <f>IFERROR(VLOOKUP(D2186,AuctionContingency2019JUL!$A:$I,7,FALSE)," ")</f>
        <v>8339</v>
      </c>
      <c r="M2186" t="str">
        <f>IFERROR(VLOOKUP(D2186,AuctionContingency2019JUL!$A:$I,8,FALSE)," ")</f>
        <v>MILITARY</v>
      </c>
      <c r="N2186">
        <f>IFERROR(VLOOKUP(D2186,AuctionContingency2019JUL!$A:$I,9,FALSE)," ")</f>
        <v>1</v>
      </c>
      <c r="O2186">
        <f>IFERROR(VLOOKUP(C2186,AuctionMapping2019JUL!$C:$J,4,FALSE)," ")</f>
        <v>5962</v>
      </c>
      <c r="P2186" t="str">
        <f>IFERROR(VLOOKUP(C2186,AuctionMapping2019JUL!$C:$J,5,FALSE)," ")</f>
        <v>LOMAALTA</v>
      </c>
      <c r="Q2186">
        <f>IFERROR(VLOOKUP(C2186,AuctionMapping2019JUL!$C:$J,6,FALSE)," ")</f>
        <v>59410</v>
      </c>
      <c r="R2186" t="str">
        <f>IFERROR(VLOOKUP(C2186,AuctionMapping2019JUL!$C:$J,7,FALSE)," ")</f>
        <v>PRICE_RD</v>
      </c>
      <c r="S2186" t="str">
        <f>IFERROR(VLOOKUP(C2186,AuctionMapping2019JUL!$C:$J,8,FALSE)," ")</f>
        <v>1</v>
      </c>
      <c r="T2186" t="str">
        <f t="shared" si="102"/>
        <v>LOMAALTA-PRICE_RD FLO MILHWY-MILITARY</v>
      </c>
      <c r="U2186" t="str">
        <f t="shared" si="103"/>
        <v>BRANCHOPEN 5964 8339 5962</v>
      </c>
      <c r="V2186" t="str">
        <f t="shared" si="104"/>
        <v>BRANCH 5962 59410 1</v>
      </c>
      <c r="W2186" t="s">
        <v>42029</v>
      </c>
      <c r="X2186">
        <v>1</v>
      </c>
    </row>
    <row r="2187" spans="1:24" x14ac:dyDescent="0.25">
      <c r="A2187" t="s">
        <v>9</v>
      </c>
      <c r="B2187" t="s">
        <v>2195</v>
      </c>
      <c r="C2187" t="s">
        <v>3325</v>
      </c>
      <c r="D2187" t="s">
        <v>4398</v>
      </c>
      <c r="E2187" s="2">
        <v>43365.541666666657</v>
      </c>
      <c r="F2187" t="s">
        <v>4501</v>
      </c>
      <c r="G2187" t="s">
        <v>4502</v>
      </c>
      <c r="H2187">
        <v>1.6930000000000001</v>
      </c>
      <c r="I2187" t="s">
        <v>4503</v>
      </c>
      <c r="J2187">
        <f>IFERROR(VLOOKUP(D2187,AuctionContingency2019JUL!$A:$I,5,FALSE)," ")</f>
        <v>5962</v>
      </c>
      <c r="K2187" t="str">
        <f>IFERROR(VLOOKUP(D2187,AuctionContingency2019JUL!$A:$I,6,FALSE)," ")</f>
        <v>LOMAALTA</v>
      </c>
      <c r="L2187">
        <f>IFERROR(VLOOKUP(D2187,AuctionContingency2019JUL!$A:$I,7,FALSE)," ")</f>
        <v>59450</v>
      </c>
      <c r="M2187" t="str">
        <f>IFERROR(VLOOKUP(D2187,AuctionContingency2019JUL!$A:$I,8,FALSE)," ")</f>
        <v>WATERPR</v>
      </c>
      <c r="N2187">
        <f>IFERROR(VLOOKUP(D2187,AuctionContingency2019JUL!$A:$I,9,FALSE)," ")</f>
        <v>1</v>
      </c>
      <c r="O2187">
        <f>IFERROR(VLOOKUP(C2187,AuctionMapping2019JUL!$C:$J,4,FALSE)," ")</f>
        <v>5962</v>
      </c>
      <c r="P2187" t="str">
        <f>IFERROR(VLOOKUP(C2187,AuctionMapping2019JUL!$C:$J,5,FALSE)," ")</f>
        <v>LOMAALTA</v>
      </c>
      <c r="Q2187">
        <f>IFERROR(VLOOKUP(C2187,AuctionMapping2019JUL!$C:$J,6,FALSE)," ")</f>
        <v>59410</v>
      </c>
      <c r="R2187" t="str">
        <f>IFERROR(VLOOKUP(C2187,AuctionMapping2019JUL!$C:$J,7,FALSE)," ")</f>
        <v>PRICE_RD</v>
      </c>
      <c r="S2187" t="str">
        <f>IFERROR(VLOOKUP(C2187,AuctionMapping2019JUL!$C:$J,8,FALSE)," ")</f>
        <v>1</v>
      </c>
      <c r="T2187" t="str">
        <f t="shared" si="102"/>
        <v>LOMAALTA-PRICE_RD FLO LOMAALTA-WATERPR</v>
      </c>
      <c r="U2187" t="str">
        <f t="shared" si="103"/>
        <v>BRANCHOPEN 5962 59450 5962</v>
      </c>
      <c r="V2187" t="str">
        <f t="shared" si="104"/>
        <v>BRANCH 5962 59410 1</v>
      </c>
      <c r="W2187" t="s">
        <v>42029</v>
      </c>
      <c r="X2187">
        <v>1</v>
      </c>
    </row>
    <row r="2188" spans="1:24" x14ac:dyDescent="0.25">
      <c r="A2188" t="s">
        <v>9</v>
      </c>
      <c r="B2188" t="s">
        <v>2196</v>
      </c>
      <c r="C2188" t="s">
        <v>2196</v>
      </c>
      <c r="D2188" t="s">
        <v>3423</v>
      </c>
      <c r="E2188" s="2">
        <v>43103.333333333343</v>
      </c>
      <c r="F2188" t="s">
        <v>4500</v>
      </c>
      <c r="G2188" t="s">
        <v>4502</v>
      </c>
      <c r="H2188">
        <v>0.14899999999999999</v>
      </c>
      <c r="I2188" t="s">
        <v>4504</v>
      </c>
      <c r="J2188" t="str">
        <f>IFERROR(VLOOKUP(D2188,AuctionContingency2019JUL!$A:$I,5,FALSE)," ")</f>
        <v xml:space="preserve"> </v>
      </c>
      <c r="K2188" t="str">
        <f>IFERROR(VLOOKUP(D2188,AuctionContingency2019JUL!$A:$I,6,FALSE)," ")</f>
        <v xml:space="preserve"> </v>
      </c>
      <c r="L2188" t="str">
        <f>IFERROR(VLOOKUP(D2188,AuctionContingency2019JUL!$A:$I,7,FALSE)," ")</f>
        <v xml:space="preserve"> </v>
      </c>
      <c r="M2188" t="str">
        <f>IFERROR(VLOOKUP(D2188,AuctionContingency2019JUL!$A:$I,8,FALSE)," ")</f>
        <v xml:space="preserve"> </v>
      </c>
      <c r="N2188" t="str">
        <f>IFERROR(VLOOKUP(D2188,AuctionContingency2019JUL!$A:$I,9,FALSE)," ")</f>
        <v xml:space="preserve"> </v>
      </c>
      <c r="O2188">
        <f>IFERROR(VLOOKUP(C2188,AuctionMapping2019JUL!$C:$J,4,FALSE)," ")</f>
        <v>41560</v>
      </c>
      <c r="P2188" t="str">
        <f>IFERROR(VLOOKUP(C2188,AuctionMapping2019JUL!$C:$J,5,FALSE)," ")</f>
        <v>TXPET__POI_9</v>
      </c>
      <c r="Q2188">
        <f>IFERROR(VLOOKUP(C2188,AuctionMapping2019JUL!$C:$J,6,FALSE)," ")</f>
        <v>41561</v>
      </c>
      <c r="R2188" t="str">
        <f>IFERROR(VLOOKUP(C2188,AuctionMapping2019JUL!$C:$J,7,FALSE)," ")</f>
        <v>TXPET__X33T9</v>
      </c>
      <c r="S2188" t="str">
        <f>IFERROR(VLOOKUP(C2188,AuctionMapping2019JUL!$C:$J,8,FALSE)," ")</f>
        <v>33</v>
      </c>
      <c r="T2188" t="str">
        <f t="shared" si="102"/>
        <v>TXPET__POI_9-TXPET__X33T9 FLO BASE</v>
      </c>
      <c r="U2188" t="str">
        <f t="shared" si="103"/>
        <v>NaN</v>
      </c>
      <c r="V2188" t="str">
        <f t="shared" si="104"/>
        <v>BRANCH 41560 41561 33</v>
      </c>
      <c r="W2188" t="s">
        <v>42029</v>
      </c>
      <c r="X2188">
        <v>1</v>
      </c>
    </row>
    <row r="2189" spans="1:24" x14ac:dyDescent="0.25">
      <c r="A2189" t="s">
        <v>9</v>
      </c>
      <c r="B2189" t="s">
        <v>2197</v>
      </c>
      <c r="C2189" t="s">
        <v>3326</v>
      </c>
      <c r="D2189" t="s">
        <v>4399</v>
      </c>
      <c r="E2189" s="2">
        <v>43283</v>
      </c>
      <c r="F2189" t="s">
        <v>4501</v>
      </c>
      <c r="G2189" t="s">
        <v>4502</v>
      </c>
      <c r="H2189">
        <v>7.0000000000000001E-3</v>
      </c>
      <c r="I2189" t="s">
        <v>4503</v>
      </c>
      <c r="J2189" t="str">
        <f>IFERROR(VLOOKUP(D2189,AuctionContingency2019JUL!$A:$I,5,FALSE)," ")</f>
        <v xml:space="preserve"> </v>
      </c>
      <c r="K2189" t="str">
        <f>IFERROR(VLOOKUP(D2189,AuctionContingency2019JUL!$A:$I,6,FALSE)," ")</f>
        <v xml:space="preserve"> </v>
      </c>
      <c r="L2189" t="str">
        <f>IFERROR(VLOOKUP(D2189,AuctionContingency2019JUL!$A:$I,7,FALSE)," ")</f>
        <v xml:space="preserve"> </v>
      </c>
      <c r="M2189" t="str">
        <f>IFERROR(VLOOKUP(D2189,AuctionContingency2019JUL!$A:$I,8,FALSE)," ")</f>
        <v xml:space="preserve"> </v>
      </c>
      <c r="N2189" t="str">
        <f>IFERROR(VLOOKUP(D2189,AuctionContingency2019JUL!$A:$I,9,FALSE)," ")</f>
        <v xml:space="preserve"> </v>
      </c>
      <c r="O2189">
        <f>IFERROR(VLOOKUP(C2189,AuctionMapping2019JUL!$C:$J,4,FALSE)," ")</f>
        <v>5056</v>
      </c>
      <c r="P2189" t="str">
        <f>IFERROR(VLOOKUP(C2189,AuctionMapping2019JUL!$C:$J,5,FALSE)," ")</f>
        <v>CAGNON_5</v>
      </c>
      <c r="Q2189">
        <f>IFERROR(VLOOKUP(C2189,AuctionMapping2019JUL!$C:$J,6,FALSE)," ")</f>
        <v>5475</v>
      </c>
      <c r="R2189" t="str">
        <f>IFERROR(VLOOKUP(C2189,AuctionMapping2019JUL!$C:$J,7,FALSE)," ")</f>
        <v>VON_ROSE</v>
      </c>
      <c r="S2189" t="str">
        <f>IFERROR(VLOOKUP(C2189,AuctionMapping2019JUL!$C:$J,8,FALSE)," ")</f>
        <v>1</v>
      </c>
      <c r="T2189" t="str">
        <f t="shared" si="102"/>
        <v>CAGNON_5-VON_ROSE FLO BASE</v>
      </c>
      <c r="U2189" t="str">
        <f t="shared" si="103"/>
        <v>NaN</v>
      </c>
      <c r="V2189" t="str">
        <f t="shared" si="104"/>
        <v>BRANCH 5056 5475 1</v>
      </c>
      <c r="W2189" t="s">
        <v>42029</v>
      </c>
      <c r="X2189">
        <v>1</v>
      </c>
    </row>
    <row r="2190" spans="1:24" x14ac:dyDescent="0.25">
      <c r="A2190" t="s">
        <v>9</v>
      </c>
      <c r="B2190" t="s">
        <v>2198</v>
      </c>
      <c r="C2190" t="s">
        <v>3326</v>
      </c>
      <c r="D2190" t="s">
        <v>3990</v>
      </c>
      <c r="E2190" s="2">
        <v>43222.5</v>
      </c>
      <c r="F2190" t="s">
        <v>4501</v>
      </c>
      <c r="G2190" t="s">
        <v>4502</v>
      </c>
      <c r="H2190">
        <v>1.083</v>
      </c>
      <c r="I2190" t="s">
        <v>4504</v>
      </c>
      <c r="J2190" t="str">
        <f>IFERROR(VLOOKUP(D2190,AuctionContingency2019JUL!$A:$I,5,FALSE)," ")</f>
        <v xml:space="preserve"> </v>
      </c>
      <c r="K2190" t="str">
        <f>IFERROR(VLOOKUP(D2190,AuctionContingency2019JUL!$A:$I,6,FALSE)," ")</f>
        <v xml:space="preserve"> </v>
      </c>
      <c r="L2190" t="str">
        <f>IFERROR(VLOOKUP(D2190,AuctionContingency2019JUL!$A:$I,7,FALSE)," ")</f>
        <v xml:space="preserve"> </v>
      </c>
      <c r="M2190" t="str">
        <f>IFERROR(VLOOKUP(D2190,AuctionContingency2019JUL!$A:$I,8,FALSE)," ")</f>
        <v xml:space="preserve"> </v>
      </c>
      <c r="N2190" t="str">
        <f>IFERROR(VLOOKUP(D2190,AuctionContingency2019JUL!$A:$I,9,FALSE)," ")</f>
        <v xml:space="preserve"> </v>
      </c>
      <c r="O2190">
        <f>IFERROR(VLOOKUP(C2190,AuctionMapping2019JUL!$C:$J,4,FALSE)," ")</f>
        <v>5056</v>
      </c>
      <c r="P2190" t="str">
        <f>IFERROR(VLOOKUP(C2190,AuctionMapping2019JUL!$C:$J,5,FALSE)," ")</f>
        <v>CAGNON_5</v>
      </c>
      <c r="Q2190">
        <f>IFERROR(VLOOKUP(C2190,AuctionMapping2019JUL!$C:$J,6,FALSE)," ")</f>
        <v>5475</v>
      </c>
      <c r="R2190" t="str">
        <f>IFERROR(VLOOKUP(C2190,AuctionMapping2019JUL!$C:$J,7,FALSE)," ")</f>
        <v>VON_ROSE</v>
      </c>
      <c r="S2190" t="str">
        <f>IFERROR(VLOOKUP(C2190,AuctionMapping2019JUL!$C:$J,8,FALSE)," ")</f>
        <v>1</v>
      </c>
      <c r="T2190" t="str">
        <f t="shared" si="102"/>
        <v>CAGNON_5-VON_ROSE FLO BASE</v>
      </c>
      <c r="U2190" t="str">
        <f t="shared" si="103"/>
        <v>NaN</v>
      </c>
      <c r="V2190" t="str">
        <f t="shared" si="104"/>
        <v>BRANCH 5056 5475 1</v>
      </c>
      <c r="W2190" t="s">
        <v>42029</v>
      </c>
      <c r="X2190">
        <v>1</v>
      </c>
    </row>
    <row r="2191" spans="1:24" x14ac:dyDescent="0.25">
      <c r="A2191" t="s">
        <v>9</v>
      </c>
      <c r="B2191" t="s">
        <v>2199</v>
      </c>
      <c r="C2191" t="s">
        <v>3326</v>
      </c>
      <c r="D2191" t="s">
        <v>4400</v>
      </c>
      <c r="E2191" s="2">
        <v>43283</v>
      </c>
      <c r="F2191" t="s">
        <v>4501</v>
      </c>
      <c r="G2191" t="s">
        <v>4502</v>
      </c>
      <c r="H2191">
        <v>7.0000000000000001E-3</v>
      </c>
      <c r="I2191" t="s">
        <v>4503</v>
      </c>
      <c r="J2191">
        <f>IFERROR(VLOOKUP(D2191,AuctionContingency2019JUL!$A:$I,5,FALSE)," ")</f>
        <v>5400</v>
      </c>
      <c r="K2191" t="str">
        <f>IFERROR(VLOOKUP(D2191,AuctionContingency2019JUL!$A:$I,6,FALSE)," ")</f>
        <v>SPRUCE</v>
      </c>
      <c r="L2191">
        <f>IFERROR(VLOOKUP(D2191,AuctionContingency2019JUL!$A:$I,7,FALSE)," ")</f>
        <v>5475</v>
      </c>
      <c r="M2191" t="str">
        <f>IFERROR(VLOOKUP(D2191,AuctionContingency2019JUL!$A:$I,8,FALSE)," ")</f>
        <v>VON_ROSE</v>
      </c>
      <c r="N2191">
        <f>IFERROR(VLOOKUP(D2191,AuctionContingency2019JUL!$A:$I,9,FALSE)," ")</f>
        <v>1</v>
      </c>
      <c r="O2191">
        <f>IFERROR(VLOOKUP(C2191,AuctionMapping2019JUL!$C:$J,4,FALSE)," ")</f>
        <v>5056</v>
      </c>
      <c r="P2191" t="str">
        <f>IFERROR(VLOOKUP(C2191,AuctionMapping2019JUL!$C:$J,5,FALSE)," ")</f>
        <v>CAGNON_5</v>
      </c>
      <c r="Q2191">
        <f>IFERROR(VLOOKUP(C2191,AuctionMapping2019JUL!$C:$J,6,FALSE)," ")</f>
        <v>5475</v>
      </c>
      <c r="R2191" t="str">
        <f>IFERROR(VLOOKUP(C2191,AuctionMapping2019JUL!$C:$J,7,FALSE)," ")</f>
        <v>VON_ROSE</v>
      </c>
      <c r="S2191" t="str">
        <f>IFERROR(VLOOKUP(C2191,AuctionMapping2019JUL!$C:$J,8,FALSE)," ")</f>
        <v>1</v>
      </c>
      <c r="T2191" t="str">
        <f t="shared" si="102"/>
        <v>CAGNON_5-VON_ROSE FLO SPRUCE-VON_ROSE</v>
      </c>
      <c r="U2191" t="str">
        <f t="shared" si="103"/>
        <v>BRANCHOPEN 5400 5475 5056</v>
      </c>
      <c r="V2191" t="str">
        <f t="shared" si="104"/>
        <v>BRANCH 5056 5475 1</v>
      </c>
      <c r="W2191" t="s">
        <v>42029</v>
      </c>
      <c r="X2191">
        <v>1</v>
      </c>
    </row>
    <row r="2192" spans="1:24" x14ac:dyDescent="0.25">
      <c r="A2192" t="s">
        <v>9</v>
      </c>
      <c r="B2192" t="s">
        <v>2200</v>
      </c>
      <c r="C2192" t="s">
        <v>3327</v>
      </c>
      <c r="D2192" t="s">
        <v>3423</v>
      </c>
      <c r="E2192" s="2">
        <v>43131.75</v>
      </c>
      <c r="F2192" t="s">
        <v>4500</v>
      </c>
      <c r="G2192" t="s">
        <v>4502</v>
      </c>
      <c r="H2192">
        <v>0.56100000000000005</v>
      </c>
      <c r="I2192" t="s">
        <v>4504</v>
      </c>
      <c r="J2192" t="str">
        <f>IFERROR(VLOOKUP(D2192,AuctionContingency2019JUL!$A:$I,5,FALSE)," ")</f>
        <v xml:space="preserve"> </v>
      </c>
      <c r="K2192" t="str">
        <f>IFERROR(VLOOKUP(D2192,AuctionContingency2019JUL!$A:$I,6,FALSE)," ")</f>
        <v xml:space="preserve"> </v>
      </c>
      <c r="L2192" t="str">
        <f>IFERROR(VLOOKUP(D2192,AuctionContingency2019JUL!$A:$I,7,FALSE)," ")</f>
        <v xml:space="preserve"> </v>
      </c>
      <c r="M2192" t="str">
        <f>IFERROR(VLOOKUP(D2192,AuctionContingency2019JUL!$A:$I,8,FALSE)," ")</f>
        <v xml:space="preserve"> </v>
      </c>
      <c r="N2192" t="str">
        <f>IFERROR(VLOOKUP(D2192,AuctionContingency2019JUL!$A:$I,9,FALSE)," ")</f>
        <v xml:space="preserve"> </v>
      </c>
      <c r="O2192">
        <f>IFERROR(VLOOKUP(C2192,AuctionMapping2019JUL!$C:$J,4,FALSE)," ")</f>
        <v>8299</v>
      </c>
      <c r="P2192" t="str">
        <f>IFERROR(VLOOKUP(C2192,AuctionMapping2019JUL!$C:$J,5,FALSE)," ")</f>
        <v>ZAPATA4A</v>
      </c>
      <c r="Q2192">
        <f>IFERROR(VLOOKUP(C2192,AuctionMapping2019JUL!$C:$J,6,FALSE)," ")</f>
        <v>8699</v>
      </c>
      <c r="R2192" t="str">
        <f>IFERROR(VLOOKUP(C2192,AuctionMapping2019JUL!$C:$J,7,FALSE)," ")</f>
        <v>RANDADO4A</v>
      </c>
      <c r="S2192" t="str">
        <f>IFERROR(VLOOKUP(C2192,AuctionMapping2019JUL!$C:$J,8,FALSE)," ")</f>
        <v>1</v>
      </c>
      <c r="T2192" t="str">
        <f t="shared" si="102"/>
        <v>ZAPATA4A-RANDADO4A FLO BASE</v>
      </c>
      <c r="U2192" t="str">
        <f t="shared" si="103"/>
        <v>NaN</v>
      </c>
      <c r="V2192" t="str">
        <f t="shared" si="104"/>
        <v>BRANCH 8299 8699 1</v>
      </c>
      <c r="W2192" t="s">
        <v>42029</v>
      </c>
      <c r="X2192">
        <v>1</v>
      </c>
    </row>
    <row r="2193" spans="1:24" x14ac:dyDescent="0.25">
      <c r="A2193" t="s">
        <v>9</v>
      </c>
      <c r="B2193" t="s">
        <v>2201</v>
      </c>
      <c r="C2193" t="s">
        <v>3327</v>
      </c>
      <c r="D2193" t="s">
        <v>3834</v>
      </c>
      <c r="E2193" s="2">
        <v>43131.875</v>
      </c>
      <c r="F2193" t="s">
        <v>4500</v>
      </c>
      <c r="G2193" t="s">
        <v>4502</v>
      </c>
      <c r="H2193">
        <v>4.2999999999999997E-2</v>
      </c>
      <c r="I2193" t="s">
        <v>4504</v>
      </c>
      <c r="J2193" t="str">
        <f>IFERROR(VLOOKUP(D2193,AuctionContingency2019JUL!$A:$I,5,FALSE)," ")</f>
        <v xml:space="preserve"> </v>
      </c>
      <c r="K2193" t="str">
        <f>IFERROR(VLOOKUP(D2193,AuctionContingency2019JUL!$A:$I,6,FALSE)," ")</f>
        <v xml:space="preserve"> </v>
      </c>
      <c r="L2193" t="str">
        <f>IFERROR(VLOOKUP(D2193,AuctionContingency2019JUL!$A:$I,7,FALSE)," ")</f>
        <v xml:space="preserve"> </v>
      </c>
      <c r="M2193" t="str">
        <f>IFERROR(VLOOKUP(D2193,AuctionContingency2019JUL!$A:$I,8,FALSE)," ")</f>
        <v xml:space="preserve"> </v>
      </c>
      <c r="N2193" t="str">
        <f>IFERROR(VLOOKUP(D2193,AuctionContingency2019JUL!$A:$I,9,FALSE)," ")</f>
        <v xml:space="preserve"> </v>
      </c>
      <c r="O2193">
        <f>IFERROR(VLOOKUP(C2193,AuctionMapping2019JUL!$C:$J,4,FALSE)," ")</f>
        <v>8299</v>
      </c>
      <c r="P2193" t="str">
        <f>IFERROR(VLOOKUP(C2193,AuctionMapping2019JUL!$C:$J,5,FALSE)," ")</f>
        <v>ZAPATA4A</v>
      </c>
      <c r="Q2193">
        <f>IFERROR(VLOOKUP(C2193,AuctionMapping2019JUL!$C:$J,6,FALSE)," ")</f>
        <v>8699</v>
      </c>
      <c r="R2193" t="str">
        <f>IFERROR(VLOOKUP(C2193,AuctionMapping2019JUL!$C:$J,7,FALSE)," ")</f>
        <v>RANDADO4A</v>
      </c>
      <c r="S2193" t="str">
        <f>IFERROR(VLOOKUP(C2193,AuctionMapping2019JUL!$C:$J,8,FALSE)," ")</f>
        <v>1</v>
      </c>
      <c r="T2193" t="str">
        <f t="shared" si="102"/>
        <v>ZAPATA4A-RANDADO4A FLO BASE</v>
      </c>
      <c r="U2193" t="str">
        <f t="shared" si="103"/>
        <v>NaN</v>
      </c>
      <c r="V2193" t="str">
        <f t="shared" si="104"/>
        <v>BRANCH 8299 8699 1</v>
      </c>
      <c r="W2193" t="s">
        <v>42029</v>
      </c>
      <c r="X2193">
        <v>1</v>
      </c>
    </row>
    <row r="2194" spans="1:24" x14ac:dyDescent="0.25">
      <c r="A2194" t="s">
        <v>9</v>
      </c>
      <c r="B2194" t="s">
        <v>2202</v>
      </c>
      <c r="C2194" t="s">
        <v>3327</v>
      </c>
      <c r="D2194" t="s">
        <v>3563</v>
      </c>
      <c r="E2194" s="2">
        <v>43131.916666666657</v>
      </c>
      <c r="F2194" t="s">
        <v>4500</v>
      </c>
      <c r="G2194" t="s">
        <v>4502</v>
      </c>
      <c r="H2194">
        <v>0.97799999999999998</v>
      </c>
      <c r="I2194" t="s">
        <v>4504</v>
      </c>
      <c r="J2194">
        <f>IFERROR(VLOOKUP(D2194,AuctionContingency2019JUL!$A:$I,5,FALSE)," ")</f>
        <v>80220</v>
      </c>
      <c r="K2194" t="str">
        <f>IFERROR(VLOOKUP(D2194,AuctionContingency2019JUL!$A:$I,6,FALSE)," ")</f>
        <v>CENIZO7</v>
      </c>
      <c r="L2194">
        <f>IFERROR(VLOOKUP(D2194,AuctionContingency2019JUL!$A:$I,7,FALSE)," ")</f>
        <v>161105</v>
      </c>
      <c r="M2194" t="str">
        <f>IFERROR(VLOOKUP(D2194,AuctionContingency2019JUL!$A:$I,8,FALSE)," ")</f>
        <v>BORDAS</v>
      </c>
      <c r="N2194">
        <f>IFERROR(VLOOKUP(D2194,AuctionContingency2019JUL!$A:$I,9,FALSE)," ")</f>
        <v>1</v>
      </c>
      <c r="O2194">
        <f>IFERROR(VLOOKUP(C2194,AuctionMapping2019JUL!$C:$J,4,FALSE)," ")</f>
        <v>8299</v>
      </c>
      <c r="P2194" t="str">
        <f>IFERROR(VLOOKUP(C2194,AuctionMapping2019JUL!$C:$J,5,FALSE)," ")</f>
        <v>ZAPATA4A</v>
      </c>
      <c r="Q2194">
        <f>IFERROR(VLOOKUP(C2194,AuctionMapping2019JUL!$C:$J,6,FALSE)," ")</f>
        <v>8699</v>
      </c>
      <c r="R2194" t="str">
        <f>IFERROR(VLOOKUP(C2194,AuctionMapping2019JUL!$C:$J,7,FALSE)," ")</f>
        <v>RANDADO4A</v>
      </c>
      <c r="S2194" t="str">
        <f>IFERROR(VLOOKUP(C2194,AuctionMapping2019JUL!$C:$J,8,FALSE)," ")</f>
        <v>1</v>
      </c>
      <c r="T2194" t="str">
        <f t="shared" si="102"/>
        <v>ZAPATA4A-RANDADO4A FLO CENIZO7-BORDAS</v>
      </c>
      <c r="U2194" t="str">
        <f t="shared" si="103"/>
        <v>BRANCHOPEN 80220 161105 8299</v>
      </c>
      <c r="V2194" t="str">
        <f t="shared" si="104"/>
        <v>BRANCH 8299 8699 1</v>
      </c>
      <c r="W2194" t="s">
        <v>42029</v>
      </c>
      <c r="X2194">
        <v>1</v>
      </c>
    </row>
    <row r="2195" spans="1:24" x14ac:dyDescent="0.25">
      <c r="A2195" t="s">
        <v>9</v>
      </c>
      <c r="B2195" t="s">
        <v>2203</v>
      </c>
      <c r="C2195" t="s">
        <v>3327</v>
      </c>
      <c r="D2195" t="s">
        <v>3863</v>
      </c>
      <c r="E2195" s="2">
        <v>43150</v>
      </c>
      <c r="F2195" t="s">
        <v>4500</v>
      </c>
      <c r="G2195" t="s">
        <v>4502</v>
      </c>
      <c r="H2195">
        <v>2.048</v>
      </c>
      <c r="I2195" t="s">
        <v>4503</v>
      </c>
      <c r="J2195" t="str">
        <f>IFERROR(VLOOKUP(D2195,AuctionContingency2019JUL!$A:$I,5,FALSE)," ")</f>
        <v xml:space="preserve"> </v>
      </c>
      <c r="K2195" t="str">
        <f>IFERROR(VLOOKUP(D2195,AuctionContingency2019JUL!$A:$I,6,FALSE)," ")</f>
        <v xml:space="preserve"> </v>
      </c>
      <c r="L2195" t="str">
        <f>IFERROR(VLOOKUP(D2195,AuctionContingency2019JUL!$A:$I,7,FALSE)," ")</f>
        <v xml:space="preserve"> </v>
      </c>
      <c r="M2195" t="str">
        <f>IFERROR(VLOOKUP(D2195,AuctionContingency2019JUL!$A:$I,8,FALSE)," ")</f>
        <v xml:space="preserve"> </v>
      </c>
      <c r="N2195" t="str">
        <f>IFERROR(VLOOKUP(D2195,AuctionContingency2019JUL!$A:$I,9,FALSE)," ")</f>
        <v xml:space="preserve"> </v>
      </c>
      <c r="O2195">
        <f>IFERROR(VLOOKUP(C2195,AuctionMapping2019JUL!$C:$J,4,FALSE)," ")</f>
        <v>8299</v>
      </c>
      <c r="P2195" t="str">
        <f>IFERROR(VLOOKUP(C2195,AuctionMapping2019JUL!$C:$J,5,FALSE)," ")</f>
        <v>ZAPATA4A</v>
      </c>
      <c r="Q2195">
        <f>IFERROR(VLOOKUP(C2195,AuctionMapping2019JUL!$C:$J,6,FALSE)," ")</f>
        <v>8699</v>
      </c>
      <c r="R2195" t="str">
        <f>IFERROR(VLOOKUP(C2195,AuctionMapping2019JUL!$C:$J,7,FALSE)," ")</f>
        <v>RANDADO4A</v>
      </c>
      <c r="S2195" t="str">
        <f>IFERROR(VLOOKUP(C2195,AuctionMapping2019JUL!$C:$J,8,FALSE)," ")</f>
        <v>1</v>
      </c>
      <c r="T2195" t="str">
        <f t="shared" si="102"/>
        <v>ZAPATA4A-RANDADO4A FLO BASE</v>
      </c>
      <c r="U2195" t="str">
        <f t="shared" si="103"/>
        <v>NaN</v>
      </c>
      <c r="V2195" t="str">
        <f t="shared" si="104"/>
        <v>BRANCH 8299 8699 1</v>
      </c>
      <c r="W2195" t="s">
        <v>42029</v>
      </c>
      <c r="X2195">
        <v>1</v>
      </c>
    </row>
    <row r="2196" spans="1:24" x14ac:dyDescent="0.25">
      <c r="A2196" t="s">
        <v>9</v>
      </c>
      <c r="B2196" t="s">
        <v>2204</v>
      </c>
      <c r="C2196" t="s">
        <v>3327</v>
      </c>
      <c r="D2196" t="s">
        <v>3865</v>
      </c>
      <c r="E2196" s="2">
        <v>43192.083333333343</v>
      </c>
      <c r="F2196" t="s">
        <v>4501</v>
      </c>
      <c r="G2196" t="s">
        <v>4502</v>
      </c>
      <c r="H2196">
        <v>3.7040000000000002</v>
      </c>
      <c r="I2196" t="s">
        <v>4503</v>
      </c>
      <c r="J2196">
        <f>IFERROR(VLOOKUP(D2196,AuctionContingency2019JUL!$A:$I,5,FALSE)," ")</f>
        <v>8574</v>
      </c>
      <c r="K2196" t="str">
        <f>IFERROR(VLOOKUP(D2196,AuctionContingency2019JUL!$A:$I,6,FALSE)," ")</f>
        <v>POMELO7A</v>
      </c>
      <c r="L2196">
        <f>IFERROR(VLOOKUP(D2196,AuctionContingency2019JUL!$A:$I,7,FALSE)," ")</f>
        <v>161705</v>
      </c>
      <c r="M2196" t="str">
        <f>IFERROR(VLOOKUP(D2196,AuctionContingency2019JUL!$A:$I,8,FALSE)," ")</f>
        <v>MIRASO</v>
      </c>
      <c r="N2196">
        <f>IFERROR(VLOOKUP(D2196,AuctionContingency2019JUL!$A:$I,9,FALSE)," ")</f>
        <v>1</v>
      </c>
      <c r="O2196">
        <f>IFERROR(VLOOKUP(C2196,AuctionMapping2019JUL!$C:$J,4,FALSE)," ")</f>
        <v>8299</v>
      </c>
      <c r="P2196" t="str">
        <f>IFERROR(VLOOKUP(C2196,AuctionMapping2019JUL!$C:$J,5,FALSE)," ")</f>
        <v>ZAPATA4A</v>
      </c>
      <c r="Q2196">
        <f>IFERROR(VLOOKUP(C2196,AuctionMapping2019JUL!$C:$J,6,FALSE)," ")</f>
        <v>8699</v>
      </c>
      <c r="R2196" t="str">
        <f>IFERROR(VLOOKUP(C2196,AuctionMapping2019JUL!$C:$J,7,FALSE)," ")</f>
        <v>RANDADO4A</v>
      </c>
      <c r="S2196" t="str">
        <f>IFERROR(VLOOKUP(C2196,AuctionMapping2019JUL!$C:$J,8,FALSE)," ")</f>
        <v>1</v>
      </c>
      <c r="T2196" t="str">
        <f t="shared" si="102"/>
        <v>ZAPATA4A-RANDADO4A FLO POMELO7A-MIRASO</v>
      </c>
      <c r="U2196" t="str">
        <f t="shared" si="103"/>
        <v>BRANCHOPEN 8574 161705 8299</v>
      </c>
      <c r="V2196" t="str">
        <f t="shared" si="104"/>
        <v>BRANCH 8299 8699 1</v>
      </c>
      <c r="W2196" t="s">
        <v>42029</v>
      </c>
      <c r="X2196">
        <v>1</v>
      </c>
    </row>
    <row r="2197" spans="1:24" x14ac:dyDescent="0.25">
      <c r="A2197" t="s">
        <v>9</v>
      </c>
      <c r="B2197" t="s">
        <v>2205</v>
      </c>
      <c r="C2197" t="s">
        <v>3327</v>
      </c>
      <c r="D2197" t="s">
        <v>4216</v>
      </c>
      <c r="E2197" s="2">
        <v>43343.833333333343</v>
      </c>
      <c r="F2197" t="s">
        <v>4501</v>
      </c>
      <c r="G2197" t="s">
        <v>4502</v>
      </c>
      <c r="H2197">
        <v>0.66300000000000003</v>
      </c>
      <c r="I2197" t="s">
        <v>4504</v>
      </c>
      <c r="J2197" t="str">
        <f>IFERROR(VLOOKUP(D2197,AuctionContingency2019JUL!$A:$I,5,FALSE)," ")</f>
        <v xml:space="preserve"> </v>
      </c>
      <c r="K2197" t="str">
        <f>IFERROR(VLOOKUP(D2197,AuctionContingency2019JUL!$A:$I,6,FALSE)," ")</f>
        <v xml:space="preserve"> </v>
      </c>
      <c r="L2197" t="str">
        <f>IFERROR(VLOOKUP(D2197,AuctionContingency2019JUL!$A:$I,7,FALSE)," ")</f>
        <v xml:space="preserve"> </v>
      </c>
      <c r="M2197" t="str">
        <f>IFERROR(VLOOKUP(D2197,AuctionContingency2019JUL!$A:$I,8,FALSE)," ")</f>
        <v xml:space="preserve"> </v>
      </c>
      <c r="N2197" t="str">
        <f>IFERROR(VLOOKUP(D2197,AuctionContingency2019JUL!$A:$I,9,FALSE)," ")</f>
        <v xml:space="preserve"> </v>
      </c>
      <c r="O2197">
        <f>IFERROR(VLOOKUP(C2197,AuctionMapping2019JUL!$C:$J,4,FALSE)," ")</f>
        <v>8299</v>
      </c>
      <c r="P2197" t="str">
        <f>IFERROR(VLOOKUP(C2197,AuctionMapping2019JUL!$C:$J,5,FALSE)," ")</f>
        <v>ZAPATA4A</v>
      </c>
      <c r="Q2197">
        <f>IFERROR(VLOOKUP(C2197,AuctionMapping2019JUL!$C:$J,6,FALSE)," ")</f>
        <v>8699</v>
      </c>
      <c r="R2197" t="str">
        <f>IFERROR(VLOOKUP(C2197,AuctionMapping2019JUL!$C:$J,7,FALSE)," ")</f>
        <v>RANDADO4A</v>
      </c>
      <c r="S2197" t="str">
        <f>IFERROR(VLOOKUP(C2197,AuctionMapping2019JUL!$C:$J,8,FALSE)," ")</f>
        <v>1</v>
      </c>
      <c r="T2197" t="str">
        <f t="shared" si="102"/>
        <v>ZAPATA4A-RANDADO4A FLO BASE</v>
      </c>
      <c r="U2197" t="str">
        <f t="shared" si="103"/>
        <v>NaN</v>
      </c>
      <c r="V2197" t="str">
        <f t="shared" si="104"/>
        <v>BRANCH 8299 8699 1</v>
      </c>
      <c r="W2197" t="s">
        <v>42029</v>
      </c>
      <c r="X2197">
        <v>1</v>
      </c>
    </row>
    <row r="2198" spans="1:24" x14ac:dyDescent="0.25">
      <c r="A2198" t="s">
        <v>9</v>
      </c>
      <c r="B2198" t="s">
        <v>2206</v>
      </c>
      <c r="C2198" t="s">
        <v>3327</v>
      </c>
      <c r="D2198" t="s">
        <v>3871</v>
      </c>
      <c r="E2198" s="2">
        <v>43149.625</v>
      </c>
      <c r="F2198" t="s">
        <v>4500</v>
      </c>
      <c r="G2198" t="s">
        <v>4502</v>
      </c>
      <c r="H2198">
        <v>1.002</v>
      </c>
      <c r="I2198" t="s">
        <v>4503</v>
      </c>
      <c r="J2198" t="str">
        <f>IFERROR(VLOOKUP(D2198,AuctionContingency2019JUL!$A:$I,5,FALSE)," ")</f>
        <v xml:space="preserve"> </v>
      </c>
      <c r="K2198" t="str">
        <f>IFERROR(VLOOKUP(D2198,AuctionContingency2019JUL!$A:$I,6,FALSE)," ")</f>
        <v xml:space="preserve"> </v>
      </c>
      <c r="L2198" t="str">
        <f>IFERROR(VLOOKUP(D2198,AuctionContingency2019JUL!$A:$I,7,FALSE)," ")</f>
        <v xml:space="preserve"> </v>
      </c>
      <c r="M2198" t="str">
        <f>IFERROR(VLOOKUP(D2198,AuctionContingency2019JUL!$A:$I,8,FALSE)," ")</f>
        <v xml:space="preserve"> </v>
      </c>
      <c r="N2198" t="str">
        <f>IFERROR(VLOOKUP(D2198,AuctionContingency2019JUL!$A:$I,9,FALSE)," ")</f>
        <v xml:space="preserve"> </v>
      </c>
      <c r="O2198">
        <f>IFERROR(VLOOKUP(C2198,AuctionMapping2019JUL!$C:$J,4,FALSE)," ")</f>
        <v>8299</v>
      </c>
      <c r="P2198" t="str">
        <f>IFERROR(VLOOKUP(C2198,AuctionMapping2019JUL!$C:$J,5,FALSE)," ")</f>
        <v>ZAPATA4A</v>
      </c>
      <c r="Q2198">
        <f>IFERROR(VLOOKUP(C2198,AuctionMapping2019JUL!$C:$J,6,FALSE)," ")</f>
        <v>8699</v>
      </c>
      <c r="R2198" t="str">
        <f>IFERROR(VLOOKUP(C2198,AuctionMapping2019JUL!$C:$J,7,FALSE)," ")</f>
        <v>RANDADO4A</v>
      </c>
      <c r="S2198" t="str">
        <f>IFERROR(VLOOKUP(C2198,AuctionMapping2019JUL!$C:$J,8,FALSE)," ")</f>
        <v>1</v>
      </c>
      <c r="T2198" t="str">
        <f t="shared" si="102"/>
        <v>ZAPATA4A-RANDADO4A FLO BASE</v>
      </c>
      <c r="U2198" t="str">
        <f t="shared" si="103"/>
        <v>NaN</v>
      </c>
      <c r="V2198" t="str">
        <f t="shared" si="104"/>
        <v>BRANCH 8299 8699 1</v>
      </c>
      <c r="W2198" t="s">
        <v>42029</v>
      </c>
      <c r="X2198">
        <v>1</v>
      </c>
    </row>
    <row r="2199" spans="1:24" x14ac:dyDescent="0.25">
      <c r="A2199" t="s">
        <v>9</v>
      </c>
      <c r="B2199" t="s">
        <v>2207</v>
      </c>
      <c r="C2199" t="s">
        <v>3327</v>
      </c>
      <c r="D2199" t="s">
        <v>4401</v>
      </c>
      <c r="E2199" s="2">
        <v>43131.875</v>
      </c>
      <c r="F2199" t="s">
        <v>4500</v>
      </c>
      <c r="G2199" t="s">
        <v>4502</v>
      </c>
      <c r="H2199">
        <v>4.2999999999999997E-2</v>
      </c>
      <c r="I2199" t="s">
        <v>4504</v>
      </c>
      <c r="J2199" t="str">
        <f>IFERROR(VLOOKUP(D2199,AuctionContingency2019JUL!$A:$I,5,FALSE)," ")</f>
        <v xml:space="preserve"> </v>
      </c>
      <c r="K2199" t="str">
        <f>IFERROR(VLOOKUP(D2199,AuctionContingency2019JUL!$A:$I,6,FALSE)," ")</f>
        <v xml:space="preserve"> </v>
      </c>
      <c r="L2199" t="str">
        <f>IFERROR(VLOOKUP(D2199,AuctionContingency2019JUL!$A:$I,7,FALSE)," ")</f>
        <v xml:space="preserve"> </v>
      </c>
      <c r="M2199" t="str">
        <f>IFERROR(VLOOKUP(D2199,AuctionContingency2019JUL!$A:$I,8,FALSE)," ")</f>
        <v xml:space="preserve"> </v>
      </c>
      <c r="N2199" t="str">
        <f>IFERROR(VLOOKUP(D2199,AuctionContingency2019JUL!$A:$I,9,FALSE)," ")</f>
        <v xml:space="preserve"> </v>
      </c>
      <c r="O2199">
        <f>IFERROR(VLOOKUP(C2199,AuctionMapping2019JUL!$C:$J,4,FALSE)," ")</f>
        <v>8299</v>
      </c>
      <c r="P2199" t="str">
        <f>IFERROR(VLOOKUP(C2199,AuctionMapping2019JUL!$C:$J,5,FALSE)," ")</f>
        <v>ZAPATA4A</v>
      </c>
      <c r="Q2199">
        <f>IFERROR(VLOOKUP(C2199,AuctionMapping2019JUL!$C:$J,6,FALSE)," ")</f>
        <v>8699</v>
      </c>
      <c r="R2199" t="str">
        <f>IFERROR(VLOOKUP(C2199,AuctionMapping2019JUL!$C:$J,7,FALSE)," ")</f>
        <v>RANDADO4A</v>
      </c>
      <c r="S2199" t="str">
        <f>IFERROR(VLOOKUP(C2199,AuctionMapping2019JUL!$C:$J,8,FALSE)," ")</f>
        <v>1</v>
      </c>
      <c r="T2199" t="str">
        <f t="shared" si="102"/>
        <v>ZAPATA4A-RANDADO4A FLO BASE</v>
      </c>
      <c r="U2199" t="str">
        <f t="shared" si="103"/>
        <v>NaN</v>
      </c>
      <c r="V2199" t="str">
        <f t="shared" si="104"/>
        <v>BRANCH 8299 8699 1</v>
      </c>
      <c r="W2199" t="s">
        <v>42029</v>
      </c>
      <c r="X2199">
        <v>1</v>
      </c>
    </row>
    <row r="2200" spans="1:24" x14ac:dyDescent="0.25">
      <c r="A2200" t="s">
        <v>9</v>
      </c>
      <c r="B2200" t="s">
        <v>2208</v>
      </c>
      <c r="C2200" t="s">
        <v>3327</v>
      </c>
      <c r="D2200" t="s">
        <v>4402</v>
      </c>
      <c r="E2200" s="2">
        <v>43202.458333333343</v>
      </c>
      <c r="F2200" t="s">
        <v>4501</v>
      </c>
      <c r="G2200" t="s">
        <v>4502</v>
      </c>
      <c r="H2200">
        <v>7.2549999999999999</v>
      </c>
      <c r="I2200" t="s">
        <v>4504</v>
      </c>
      <c r="J2200" t="str">
        <f>IFERROR(VLOOKUP(D2200,AuctionContingency2019JUL!$A:$I,5,FALSE)," ")</f>
        <v xml:space="preserve"> </v>
      </c>
      <c r="K2200" t="str">
        <f>IFERROR(VLOOKUP(D2200,AuctionContingency2019JUL!$A:$I,6,FALSE)," ")</f>
        <v xml:space="preserve"> </v>
      </c>
      <c r="L2200" t="str">
        <f>IFERROR(VLOOKUP(D2200,AuctionContingency2019JUL!$A:$I,7,FALSE)," ")</f>
        <v xml:space="preserve"> </v>
      </c>
      <c r="M2200" t="str">
        <f>IFERROR(VLOOKUP(D2200,AuctionContingency2019JUL!$A:$I,8,FALSE)," ")</f>
        <v xml:space="preserve"> </v>
      </c>
      <c r="N2200" t="str">
        <f>IFERROR(VLOOKUP(D2200,AuctionContingency2019JUL!$A:$I,9,FALSE)," ")</f>
        <v xml:space="preserve"> </v>
      </c>
      <c r="O2200">
        <f>IFERROR(VLOOKUP(C2200,AuctionMapping2019JUL!$C:$J,4,FALSE)," ")</f>
        <v>8299</v>
      </c>
      <c r="P2200" t="str">
        <f>IFERROR(VLOOKUP(C2200,AuctionMapping2019JUL!$C:$J,5,FALSE)," ")</f>
        <v>ZAPATA4A</v>
      </c>
      <c r="Q2200">
        <f>IFERROR(VLOOKUP(C2200,AuctionMapping2019JUL!$C:$J,6,FALSE)," ")</f>
        <v>8699</v>
      </c>
      <c r="R2200" t="str">
        <f>IFERROR(VLOOKUP(C2200,AuctionMapping2019JUL!$C:$J,7,FALSE)," ")</f>
        <v>RANDADO4A</v>
      </c>
      <c r="S2200" t="str">
        <f>IFERROR(VLOOKUP(C2200,AuctionMapping2019JUL!$C:$J,8,FALSE)," ")</f>
        <v>1</v>
      </c>
      <c r="T2200" t="str">
        <f t="shared" si="102"/>
        <v>ZAPATA4A-RANDADO4A FLO BASE</v>
      </c>
      <c r="U2200" t="str">
        <f t="shared" si="103"/>
        <v>NaN</v>
      </c>
      <c r="V2200" t="str">
        <f t="shared" si="104"/>
        <v>BRANCH 8299 8699 1</v>
      </c>
      <c r="W2200" t="s">
        <v>42029</v>
      </c>
      <c r="X2200">
        <v>1</v>
      </c>
    </row>
    <row r="2201" spans="1:24" x14ac:dyDescent="0.25">
      <c r="A2201" t="s">
        <v>9</v>
      </c>
      <c r="B2201" t="s">
        <v>2209</v>
      </c>
      <c r="C2201" t="s">
        <v>3327</v>
      </c>
      <c r="D2201" t="s">
        <v>3962</v>
      </c>
      <c r="E2201" s="2">
        <v>43204.416666666657</v>
      </c>
      <c r="F2201" t="s">
        <v>4501</v>
      </c>
      <c r="G2201" t="s">
        <v>4502</v>
      </c>
      <c r="H2201">
        <v>2.137</v>
      </c>
      <c r="I2201" t="s">
        <v>4503</v>
      </c>
      <c r="J2201">
        <f>IFERROR(VLOOKUP(D2201,AuctionContingency2019JUL!$A:$I,5,FALSE)," ")</f>
        <v>79505</v>
      </c>
      <c r="K2201" t="str">
        <f>IFERROR(VLOOKUP(D2201,AuctionContingency2019JUL!$A:$I,6,FALSE)," ")</f>
        <v>WHIT_RV</v>
      </c>
      <c r="L2201">
        <f>IFERROR(VLOOKUP(D2201,AuctionContingency2019JUL!$A:$I,7,FALSE)," ")</f>
        <v>141402</v>
      </c>
      <c r="M2201" t="str">
        <f>IFERROR(VLOOKUP(D2201,AuctionContingency2019JUL!$A:$I,8,FALSE)," ")</f>
        <v>SPLAIN</v>
      </c>
      <c r="N2201">
        <f>IFERROR(VLOOKUP(D2201,AuctionContingency2019JUL!$A:$I,9,FALSE)," ")</f>
        <v>1</v>
      </c>
      <c r="O2201">
        <f>IFERROR(VLOOKUP(C2201,AuctionMapping2019JUL!$C:$J,4,FALSE)," ")</f>
        <v>8299</v>
      </c>
      <c r="P2201" t="str">
        <f>IFERROR(VLOOKUP(C2201,AuctionMapping2019JUL!$C:$J,5,FALSE)," ")</f>
        <v>ZAPATA4A</v>
      </c>
      <c r="Q2201">
        <f>IFERROR(VLOOKUP(C2201,AuctionMapping2019JUL!$C:$J,6,FALSE)," ")</f>
        <v>8699</v>
      </c>
      <c r="R2201" t="str">
        <f>IFERROR(VLOOKUP(C2201,AuctionMapping2019JUL!$C:$J,7,FALSE)," ")</f>
        <v>RANDADO4A</v>
      </c>
      <c r="S2201" t="str">
        <f>IFERROR(VLOOKUP(C2201,AuctionMapping2019JUL!$C:$J,8,FALSE)," ")</f>
        <v>1</v>
      </c>
      <c r="T2201" t="str">
        <f t="shared" si="102"/>
        <v>ZAPATA4A-RANDADO4A FLO WHIT_RV-SPLAIN</v>
      </c>
      <c r="U2201" t="str">
        <f t="shared" si="103"/>
        <v>BRANCHOPEN 79505 141402 8299</v>
      </c>
      <c r="V2201" t="str">
        <f t="shared" si="104"/>
        <v>BRANCH 8299 8699 1</v>
      </c>
      <c r="W2201" t="s">
        <v>42029</v>
      </c>
      <c r="X2201">
        <v>1</v>
      </c>
    </row>
    <row r="2202" spans="1:24" x14ac:dyDescent="0.25">
      <c r="A2202" t="s">
        <v>9</v>
      </c>
      <c r="B2202" t="s">
        <v>2210</v>
      </c>
      <c r="C2202" t="s">
        <v>3327</v>
      </c>
      <c r="D2202" t="s">
        <v>4096</v>
      </c>
      <c r="E2202" s="2">
        <v>43204.25</v>
      </c>
      <c r="F2202" t="s">
        <v>4501</v>
      </c>
      <c r="G2202" t="s">
        <v>4502</v>
      </c>
      <c r="H2202">
        <v>5.1379999999999999</v>
      </c>
      <c r="I2202" t="s">
        <v>4503</v>
      </c>
      <c r="J2202">
        <f>IFERROR(VLOOKUP(D2202,AuctionContingency2019JUL!$A:$I,5,FALSE)," ")</f>
        <v>79505</v>
      </c>
      <c r="K2202" t="str">
        <f>IFERROR(VLOOKUP(D2202,AuctionContingency2019JUL!$A:$I,6,FALSE)," ")</f>
        <v>WHIT_RV</v>
      </c>
      <c r="L2202">
        <f>IFERROR(VLOOKUP(D2202,AuctionContingency2019JUL!$A:$I,7,FALSE)," ")</f>
        <v>141201</v>
      </c>
      <c r="M2202" t="str">
        <f>IFERROR(VLOOKUP(D2202,AuctionContingency2019JUL!$A:$I,8,FALSE)," ")</f>
        <v>SPLAIN</v>
      </c>
      <c r="N2202">
        <f>IFERROR(VLOOKUP(D2202,AuctionContingency2019JUL!$A:$I,9,FALSE)," ")</f>
        <v>1</v>
      </c>
      <c r="O2202">
        <f>IFERROR(VLOOKUP(C2202,AuctionMapping2019JUL!$C:$J,4,FALSE)," ")</f>
        <v>8299</v>
      </c>
      <c r="P2202" t="str">
        <f>IFERROR(VLOOKUP(C2202,AuctionMapping2019JUL!$C:$J,5,FALSE)," ")</f>
        <v>ZAPATA4A</v>
      </c>
      <c r="Q2202">
        <f>IFERROR(VLOOKUP(C2202,AuctionMapping2019JUL!$C:$J,6,FALSE)," ")</f>
        <v>8699</v>
      </c>
      <c r="R2202" t="str">
        <f>IFERROR(VLOOKUP(C2202,AuctionMapping2019JUL!$C:$J,7,FALSE)," ")</f>
        <v>RANDADO4A</v>
      </c>
      <c r="S2202" t="str">
        <f>IFERROR(VLOOKUP(C2202,AuctionMapping2019JUL!$C:$J,8,FALSE)," ")</f>
        <v>1</v>
      </c>
      <c r="T2202" t="str">
        <f t="shared" si="102"/>
        <v>ZAPATA4A-RANDADO4A FLO WHIT_RV-SPLAIN</v>
      </c>
      <c r="U2202" t="str">
        <f t="shared" si="103"/>
        <v>BRANCHOPEN 79505 141201 8299</v>
      </c>
      <c r="V2202" t="str">
        <f t="shared" si="104"/>
        <v>BRANCH 8299 8699 1</v>
      </c>
      <c r="W2202" t="s">
        <v>42029</v>
      </c>
      <c r="X2202">
        <v>1</v>
      </c>
    </row>
    <row r="2203" spans="1:24" x14ac:dyDescent="0.25">
      <c r="A2203" t="s">
        <v>9</v>
      </c>
      <c r="B2203" t="s">
        <v>2211</v>
      </c>
      <c r="C2203" t="s">
        <v>3328</v>
      </c>
      <c r="D2203" t="s">
        <v>4403</v>
      </c>
      <c r="E2203" s="2">
        <v>43102.25</v>
      </c>
      <c r="F2203" t="s">
        <v>4500</v>
      </c>
      <c r="G2203" t="s">
        <v>4502</v>
      </c>
      <c r="H2203">
        <v>26.495000000000001</v>
      </c>
      <c r="I2203" t="s">
        <v>4503</v>
      </c>
      <c r="J2203">
        <f>IFERROR(VLOOKUP(D2203,AuctionContingency2019JUL!$A:$I,5,FALSE)," ")</f>
        <v>5605</v>
      </c>
      <c r="K2203" t="str">
        <f>IFERROR(VLOOKUP(D2203,AuctionContingency2019JUL!$A:$I,6,FALSE)," ")</f>
        <v>WARBURTO</v>
      </c>
      <c r="L2203">
        <f>IFERROR(VLOOKUP(D2203,AuctionContingency2019JUL!$A:$I,7,FALSE)," ")</f>
        <v>5606</v>
      </c>
      <c r="M2203" t="str">
        <f>IFERROR(VLOOKUP(D2203,AuctionContingency2019JUL!$A:$I,8,FALSE)," ")</f>
        <v>ALOESUB9</v>
      </c>
      <c r="N2203">
        <f>IFERROR(VLOOKUP(D2203,AuctionContingency2019JUL!$A:$I,9,FALSE)," ")</f>
        <v>1</v>
      </c>
      <c r="O2203" t="str">
        <f>IFERROR(VLOOKUP(C2203,AuctionMapping2019JUL!$C:$J,4,FALSE)," ")</f>
        <v xml:space="preserve"> </v>
      </c>
      <c r="P2203" t="str">
        <f>IFERROR(VLOOKUP(C2203,AuctionMapping2019JUL!$C:$J,5,FALSE)," ")</f>
        <v xml:space="preserve"> </v>
      </c>
      <c r="Q2203" t="str">
        <f>IFERROR(VLOOKUP(C2203,AuctionMapping2019JUL!$C:$J,6,FALSE)," ")</f>
        <v xml:space="preserve"> </v>
      </c>
      <c r="R2203" t="str">
        <f>IFERROR(VLOOKUP(C2203,AuctionMapping2019JUL!$C:$J,7,FALSE)," ")</f>
        <v xml:space="preserve"> </v>
      </c>
      <c r="S2203" t="str">
        <f>IFERROR(VLOOKUP(C2203,AuctionMapping2019JUL!$C:$J,8,FALSE)," ")</f>
        <v xml:space="preserve"> </v>
      </c>
      <c r="T2203" t="str">
        <f t="shared" si="102"/>
        <v>NaN</v>
      </c>
      <c r="U2203" t="str">
        <f t="shared" si="103"/>
        <v xml:space="preserve">BRANCHOPEN 5605 5606  </v>
      </c>
      <c r="V2203" t="str">
        <f t="shared" si="104"/>
        <v>NaN</v>
      </c>
      <c r="W2203" t="s">
        <v>42029</v>
      </c>
      <c r="X2203">
        <v>1</v>
      </c>
    </row>
    <row r="2204" spans="1:24" x14ac:dyDescent="0.25">
      <c r="A2204" t="s">
        <v>9</v>
      </c>
      <c r="B2204" t="s">
        <v>2212</v>
      </c>
      <c r="C2204" t="s">
        <v>3328</v>
      </c>
      <c r="D2204" t="s">
        <v>4404</v>
      </c>
      <c r="E2204" s="2">
        <v>43228.583333333343</v>
      </c>
      <c r="F2204" t="s">
        <v>4501</v>
      </c>
      <c r="G2204" t="s">
        <v>4502</v>
      </c>
      <c r="H2204">
        <v>15.228999999999999</v>
      </c>
      <c r="I2204" t="s">
        <v>4504</v>
      </c>
      <c r="J2204">
        <f>IFERROR(VLOOKUP(D2204,AuctionContingency2019JUL!$A:$I,5,FALSE)," ")</f>
        <v>5715</v>
      </c>
      <c r="K2204" t="str">
        <f>IFERROR(VLOOKUP(D2204,AuctionContingency2019JUL!$A:$I,6,FALSE)," ")</f>
        <v>TORDILLO</v>
      </c>
      <c r="L2204">
        <f>IFERROR(VLOOKUP(D2204,AuctionContingency2019JUL!$A:$I,7,FALSE)," ")</f>
        <v>5720</v>
      </c>
      <c r="M2204" t="str">
        <f>IFERROR(VLOOKUP(D2204,AuctionContingency2019JUL!$A:$I,8,FALSE)," ")</f>
        <v>COYCITYS</v>
      </c>
      <c r="N2204">
        <f>IFERROR(VLOOKUP(D2204,AuctionContingency2019JUL!$A:$I,9,FALSE)," ")</f>
        <v>1</v>
      </c>
      <c r="O2204" t="str">
        <f>IFERROR(VLOOKUP(C2204,AuctionMapping2019JUL!$C:$J,4,FALSE)," ")</f>
        <v xml:space="preserve"> </v>
      </c>
      <c r="P2204" t="str">
        <f>IFERROR(VLOOKUP(C2204,AuctionMapping2019JUL!$C:$J,5,FALSE)," ")</f>
        <v xml:space="preserve"> </v>
      </c>
      <c r="Q2204" t="str">
        <f>IFERROR(VLOOKUP(C2204,AuctionMapping2019JUL!$C:$J,6,FALSE)," ")</f>
        <v xml:space="preserve"> </v>
      </c>
      <c r="R2204" t="str">
        <f>IFERROR(VLOOKUP(C2204,AuctionMapping2019JUL!$C:$J,7,FALSE)," ")</f>
        <v xml:space="preserve"> </v>
      </c>
      <c r="S2204" t="str">
        <f>IFERROR(VLOOKUP(C2204,AuctionMapping2019JUL!$C:$J,8,FALSE)," ")</f>
        <v xml:space="preserve"> </v>
      </c>
      <c r="T2204" t="str">
        <f t="shared" si="102"/>
        <v>NaN</v>
      </c>
      <c r="U2204" t="str">
        <f t="shared" si="103"/>
        <v xml:space="preserve">BRANCHOPEN 5715 5720  </v>
      </c>
      <c r="V2204" t="str">
        <f t="shared" si="104"/>
        <v>NaN</v>
      </c>
      <c r="W2204" t="s">
        <v>42029</v>
      </c>
      <c r="X2204">
        <v>1</v>
      </c>
    </row>
    <row r="2205" spans="1:24" x14ac:dyDescent="0.25">
      <c r="A2205" t="s">
        <v>9</v>
      </c>
      <c r="B2205" t="s">
        <v>2213</v>
      </c>
      <c r="C2205" t="s">
        <v>3328</v>
      </c>
      <c r="D2205" t="s">
        <v>4405</v>
      </c>
      <c r="E2205" s="2">
        <v>43228.416666666657</v>
      </c>
      <c r="F2205" t="s">
        <v>4501</v>
      </c>
      <c r="G2205" t="s">
        <v>4502</v>
      </c>
      <c r="H2205">
        <v>1.9530000000000001</v>
      </c>
      <c r="I2205" t="s">
        <v>4504</v>
      </c>
      <c r="J2205">
        <f>IFERROR(VLOOKUP(D2205,AuctionContingency2019JUL!$A:$I,5,FALSE)," ")</f>
        <v>5590</v>
      </c>
      <c r="K2205" t="str">
        <f>IFERROR(VLOOKUP(D2205,AuctionContingency2019JUL!$A:$I,6,FALSE)," ")</f>
        <v>PLACEDOS</v>
      </c>
      <c r="L2205">
        <f>IFERROR(VLOOKUP(D2205,AuctionContingency2019JUL!$A:$I,7,FALSE)," ")</f>
        <v>5600</v>
      </c>
      <c r="M2205" t="str">
        <f>IFERROR(VLOOKUP(D2205,AuctionContingency2019JUL!$A:$I,8,FALSE)," ")</f>
        <v>LONETREE</v>
      </c>
      <c r="N2205">
        <f>IFERROR(VLOOKUP(D2205,AuctionContingency2019JUL!$A:$I,9,FALSE)," ")</f>
        <v>1</v>
      </c>
      <c r="O2205" t="str">
        <f>IFERROR(VLOOKUP(C2205,AuctionMapping2019JUL!$C:$J,4,FALSE)," ")</f>
        <v xml:space="preserve"> </v>
      </c>
      <c r="P2205" t="str">
        <f>IFERROR(VLOOKUP(C2205,AuctionMapping2019JUL!$C:$J,5,FALSE)," ")</f>
        <v xml:space="preserve"> </v>
      </c>
      <c r="Q2205" t="str">
        <f>IFERROR(VLOOKUP(C2205,AuctionMapping2019JUL!$C:$J,6,FALSE)," ")</f>
        <v xml:space="preserve"> </v>
      </c>
      <c r="R2205" t="str">
        <f>IFERROR(VLOOKUP(C2205,AuctionMapping2019JUL!$C:$J,7,FALSE)," ")</f>
        <v xml:space="preserve"> </v>
      </c>
      <c r="S2205" t="str">
        <f>IFERROR(VLOOKUP(C2205,AuctionMapping2019JUL!$C:$J,8,FALSE)," ")</f>
        <v xml:space="preserve"> </v>
      </c>
      <c r="T2205" t="str">
        <f t="shared" si="102"/>
        <v>NaN</v>
      </c>
      <c r="U2205" t="str">
        <f t="shared" si="103"/>
        <v xml:space="preserve">BRANCHOPEN 5590 5600  </v>
      </c>
      <c r="V2205" t="str">
        <f t="shared" si="104"/>
        <v>NaN</v>
      </c>
      <c r="W2205" t="s">
        <v>42029</v>
      </c>
      <c r="X2205">
        <v>1</v>
      </c>
    </row>
    <row r="2206" spans="1:24" x14ac:dyDescent="0.25">
      <c r="A2206" t="s">
        <v>9</v>
      </c>
      <c r="B2206" t="s">
        <v>2214</v>
      </c>
      <c r="C2206" t="s">
        <v>3328</v>
      </c>
      <c r="D2206" t="s">
        <v>4019</v>
      </c>
      <c r="E2206" s="2">
        <v>43105.208333333343</v>
      </c>
      <c r="F2206" t="s">
        <v>4500</v>
      </c>
      <c r="G2206" t="s">
        <v>4502</v>
      </c>
      <c r="H2206">
        <v>0.13500000000000001</v>
      </c>
      <c r="I2206" t="s">
        <v>4503</v>
      </c>
      <c r="J2206">
        <f>IFERROR(VLOOKUP(D2206,AuctionContingency2019JUL!$A:$I,5,FALSE)," ")</f>
        <v>5717</v>
      </c>
      <c r="K2206" t="str">
        <f>IFERROR(VLOOKUP(D2206,AuctionContingency2019JUL!$A:$I,6,FALSE)," ")</f>
        <v>TORDILLO</v>
      </c>
      <c r="L2206">
        <f>IFERROR(VLOOKUP(D2206,AuctionContingency2019JUL!$A:$I,7,FALSE)," ")</f>
        <v>5902</v>
      </c>
      <c r="M2206" t="str">
        <f>IFERROR(VLOOKUP(D2206,AuctionContingency2019JUL!$A:$I,8,FALSE)," ")</f>
        <v>MIGUEL8</v>
      </c>
      <c r="N2206">
        <f>IFERROR(VLOOKUP(D2206,AuctionContingency2019JUL!$A:$I,9,FALSE)," ")</f>
        <v>1</v>
      </c>
      <c r="O2206" t="str">
        <f>IFERROR(VLOOKUP(C2206,AuctionMapping2019JUL!$C:$J,4,FALSE)," ")</f>
        <v xml:space="preserve"> </v>
      </c>
      <c r="P2206" t="str">
        <f>IFERROR(VLOOKUP(C2206,AuctionMapping2019JUL!$C:$J,5,FALSE)," ")</f>
        <v xml:space="preserve"> </v>
      </c>
      <c r="Q2206" t="str">
        <f>IFERROR(VLOOKUP(C2206,AuctionMapping2019JUL!$C:$J,6,FALSE)," ")</f>
        <v xml:space="preserve"> </v>
      </c>
      <c r="R2206" t="str">
        <f>IFERROR(VLOOKUP(C2206,AuctionMapping2019JUL!$C:$J,7,FALSE)," ")</f>
        <v xml:space="preserve"> </v>
      </c>
      <c r="S2206" t="str">
        <f>IFERROR(VLOOKUP(C2206,AuctionMapping2019JUL!$C:$J,8,FALSE)," ")</f>
        <v xml:space="preserve"> </v>
      </c>
      <c r="T2206" t="str">
        <f t="shared" si="102"/>
        <v>NaN</v>
      </c>
      <c r="U2206" t="str">
        <f t="shared" si="103"/>
        <v xml:space="preserve">BRANCHOPEN 5717 5902  </v>
      </c>
      <c r="V2206" t="str">
        <f t="shared" si="104"/>
        <v>NaN</v>
      </c>
      <c r="W2206" t="s">
        <v>42029</v>
      </c>
      <c r="X2206">
        <v>1</v>
      </c>
    </row>
    <row r="2207" spans="1:24" x14ac:dyDescent="0.25">
      <c r="A2207" t="s">
        <v>9</v>
      </c>
      <c r="B2207" t="s">
        <v>2215</v>
      </c>
      <c r="C2207" t="s">
        <v>3328</v>
      </c>
      <c r="D2207" t="s">
        <v>4406</v>
      </c>
      <c r="E2207" s="2">
        <v>43129.75</v>
      </c>
      <c r="F2207" t="s">
        <v>4500</v>
      </c>
      <c r="G2207" t="s">
        <v>4502</v>
      </c>
      <c r="H2207">
        <v>2.5179999999999998</v>
      </c>
      <c r="I2207" t="s">
        <v>4504</v>
      </c>
      <c r="J2207" t="str">
        <f>IFERROR(VLOOKUP(D2207,AuctionContingency2019JUL!$A:$I,5,FALSE)," ")</f>
        <v xml:space="preserve"> </v>
      </c>
      <c r="K2207" t="str">
        <f>IFERROR(VLOOKUP(D2207,AuctionContingency2019JUL!$A:$I,6,FALSE)," ")</f>
        <v xml:space="preserve"> </v>
      </c>
      <c r="L2207" t="str">
        <f>IFERROR(VLOOKUP(D2207,AuctionContingency2019JUL!$A:$I,7,FALSE)," ")</f>
        <v xml:space="preserve"> </v>
      </c>
      <c r="M2207" t="str">
        <f>IFERROR(VLOOKUP(D2207,AuctionContingency2019JUL!$A:$I,8,FALSE)," ")</f>
        <v xml:space="preserve"> </v>
      </c>
      <c r="N2207" t="str">
        <f>IFERROR(VLOOKUP(D2207,AuctionContingency2019JUL!$A:$I,9,FALSE)," ")</f>
        <v xml:space="preserve"> </v>
      </c>
      <c r="O2207" t="str">
        <f>IFERROR(VLOOKUP(C2207,AuctionMapping2019JUL!$C:$J,4,FALSE)," ")</f>
        <v xml:space="preserve"> </v>
      </c>
      <c r="P2207" t="str">
        <f>IFERROR(VLOOKUP(C2207,AuctionMapping2019JUL!$C:$J,5,FALSE)," ")</f>
        <v xml:space="preserve"> </v>
      </c>
      <c r="Q2207" t="str">
        <f>IFERROR(VLOOKUP(C2207,AuctionMapping2019JUL!$C:$J,6,FALSE)," ")</f>
        <v xml:space="preserve"> </v>
      </c>
      <c r="R2207" t="str">
        <f>IFERROR(VLOOKUP(C2207,AuctionMapping2019JUL!$C:$J,7,FALSE)," ")</f>
        <v xml:space="preserve"> </v>
      </c>
      <c r="S2207" t="str">
        <f>IFERROR(VLOOKUP(C2207,AuctionMapping2019JUL!$C:$J,8,FALSE)," ")</f>
        <v xml:space="preserve"> </v>
      </c>
      <c r="T2207" t="str">
        <f t="shared" si="102"/>
        <v>NaN</v>
      </c>
      <c r="U2207" t="str">
        <f t="shared" si="103"/>
        <v>NaN</v>
      </c>
      <c r="V2207" t="str">
        <f t="shared" si="104"/>
        <v>NaN</v>
      </c>
      <c r="W2207" t="s">
        <v>42029</v>
      </c>
      <c r="X2207">
        <v>1</v>
      </c>
    </row>
    <row r="2208" spans="1:24" x14ac:dyDescent="0.25">
      <c r="A2208" t="s">
        <v>9</v>
      </c>
      <c r="B2208" t="s">
        <v>2216</v>
      </c>
      <c r="C2208" t="s">
        <v>3328</v>
      </c>
      <c r="D2208" t="s">
        <v>4407</v>
      </c>
      <c r="E2208" s="2">
        <v>43118.416666666657</v>
      </c>
      <c r="F2208" t="s">
        <v>4500</v>
      </c>
      <c r="G2208" t="s">
        <v>4502</v>
      </c>
      <c r="H2208">
        <v>18.925999999999998</v>
      </c>
      <c r="I2208" t="s">
        <v>4504</v>
      </c>
      <c r="J2208" t="str">
        <f>IFERROR(VLOOKUP(D2208,AuctionContingency2019JUL!$A:$I,5,FALSE)," ")</f>
        <v xml:space="preserve"> </v>
      </c>
      <c r="K2208" t="str">
        <f>IFERROR(VLOOKUP(D2208,AuctionContingency2019JUL!$A:$I,6,FALSE)," ")</f>
        <v xml:space="preserve"> </v>
      </c>
      <c r="L2208" t="str">
        <f>IFERROR(VLOOKUP(D2208,AuctionContingency2019JUL!$A:$I,7,FALSE)," ")</f>
        <v xml:space="preserve"> </v>
      </c>
      <c r="M2208" t="str">
        <f>IFERROR(VLOOKUP(D2208,AuctionContingency2019JUL!$A:$I,8,FALSE)," ")</f>
        <v xml:space="preserve"> </v>
      </c>
      <c r="N2208" t="str">
        <f>IFERROR(VLOOKUP(D2208,AuctionContingency2019JUL!$A:$I,9,FALSE)," ")</f>
        <v xml:space="preserve"> </v>
      </c>
      <c r="O2208" t="str">
        <f>IFERROR(VLOOKUP(C2208,AuctionMapping2019JUL!$C:$J,4,FALSE)," ")</f>
        <v xml:space="preserve"> </v>
      </c>
      <c r="P2208" t="str">
        <f>IFERROR(VLOOKUP(C2208,AuctionMapping2019JUL!$C:$J,5,FALSE)," ")</f>
        <v xml:space="preserve"> </v>
      </c>
      <c r="Q2208" t="str">
        <f>IFERROR(VLOOKUP(C2208,AuctionMapping2019JUL!$C:$J,6,FALSE)," ")</f>
        <v xml:space="preserve"> </v>
      </c>
      <c r="R2208" t="str">
        <f>IFERROR(VLOOKUP(C2208,AuctionMapping2019JUL!$C:$J,7,FALSE)," ")</f>
        <v xml:space="preserve"> </v>
      </c>
      <c r="S2208" t="str">
        <f>IFERROR(VLOOKUP(C2208,AuctionMapping2019JUL!$C:$J,8,FALSE)," ")</f>
        <v xml:space="preserve"> </v>
      </c>
      <c r="T2208" t="str">
        <f t="shared" si="102"/>
        <v>NaN</v>
      </c>
      <c r="U2208" t="str">
        <f t="shared" si="103"/>
        <v>NaN</v>
      </c>
      <c r="V2208" t="str">
        <f t="shared" si="104"/>
        <v>NaN</v>
      </c>
      <c r="W2208" t="s">
        <v>42029</v>
      </c>
      <c r="X2208">
        <v>1</v>
      </c>
    </row>
    <row r="2209" spans="1:24" x14ac:dyDescent="0.25">
      <c r="A2209" t="s">
        <v>9</v>
      </c>
      <c r="B2209" t="s">
        <v>2217</v>
      </c>
      <c r="C2209" t="s">
        <v>3328</v>
      </c>
      <c r="D2209" t="s">
        <v>4020</v>
      </c>
      <c r="E2209" s="2">
        <v>43105.208333333343</v>
      </c>
      <c r="F2209" t="s">
        <v>4500</v>
      </c>
      <c r="G2209" t="s">
        <v>4502</v>
      </c>
      <c r="H2209">
        <v>0.13500000000000001</v>
      </c>
      <c r="I2209" t="s">
        <v>4503</v>
      </c>
      <c r="J2209">
        <f>IFERROR(VLOOKUP(D2209,AuctionContingency2019JUL!$A:$I,5,FALSE)," ")</f>
        <v>5715</v>
      </c>
      <c r="K2209" t="str">
        <f>IFERROR(VLOOKUP(D2209,AuctionContingency2019JUL!$A:$I,6,FALSE)," ")</f>
        <v>TORDILLO</v>
      </c>
      <c r="L2209">
        <f>IFERROR(VLOOKUP(D2209,AuctionContingency2019JUL!$A:$I,7,FALSE)," ")</f>
        <v>69</v>
      </c>
      <c r="M2209">
        <f>IFERROR(VLOOKUP(D2209,AuctionContingency2019JUL!$A:$I,8,FALSE)," ")</f>
        <v>5717</v>
      </c>
      <c r="N2209" t="str">
        <f>IFERROR(VLOOKUP(D2209,AuctionContingency2019JUL!$A:$I,9,FALSE)," ")</f>
        <v>TORDILLO</v>
      </c>
      <c r="O2209" t="str">
        <f>IFERROR(VLOOKUP(C2209,AuctionMapping2019JUL!$C:$J,4,FALSE)," ")</f>
        <v xml:space="preserve"> </v>
      </c>
      <c r="P2209" t="str">
        <f>IFERROR(VLOOKUP(C2209,AuctionMapping2019JUL!$C:$J,5,FALSE)," ")</f>
        <v xml:space="preserve"> </v>
      </c>
      <c r="Q2209" t="str">
        <f>IFERROR(VLOOKUP(C2209,AuctionMapping2019JUL!$C:$J,6,FALSE)," ")</f>
        <v xml:space="preserve"> </v>
      </c>
      <c r="R2209" t="str">
        <f>IFERROR(VLOOKUP(C2209,AuctionMapping2019JUL!$C:$J,7,FALSE)," ")</f>
        <v xml:space="preserve"> </v>
      </c>
      <c r="S2209" t="str">
        <f>IFERROR(VLOOKUP(C2209,AuctionMapping2019JUL!$C:$J,8,FALSE)," ")</f>
        <v xml:space="preserve"> </v>
      </c>
      <c r="T2209" t="str">
        <f t="shared" si="102"/>
        <v>NaN</v>
      </c>
      <c r="U2209" t="str">
        <f t="shared" si="103"/>
        <v xml:space="preserve">BRANCHOPEN 5715 69  </v>
      </c>
      <c r="V2209" t="str">
        <f t="shared" si="104"/>
        <v>NaN</v>
      </c>
      <c r="W2209" t="s">
        <v>42029</v>
      </c>
      <c r="X2209">
        <v>1</v>
      </c>
    </row>
    <row r="2210" spans="1:24" x14ac:dyDescent="0.25">
      <c r="A2210" t="s">
        <v>9</v>
      </c>
      <c r="B2210" t="s">
        <v>2218</v>
      </c>
      <c r="C2210" t="s">
        <v>3328</v>
      </c>
      <c r="D2210" t="s">
        <v>4408</v>
      </c>
      <c r="E2210" s="2">
        <v>43101.291666666657</v>
      </c>
      <c r="F2210" t="s">
        <v>4500</v>
      </c>
      <c r="G2210" t="s">
        <v>4502</v>
      </c>
      <c r="H2210">
        <v>1.9970000000000001</v>
      </c>
      <c r="I2210" t="s">
        <v>4503</v>
      </c>
      <c r="J2210">
        <f>IFERROR(VLOOKUP(D2210,AuctionContingency2019JUL!$A:$I,5,FALSE)," ")</f>
        <v>5605</v>
      </c>
      <c r="K2210" t="str">
        <f>IFERROR(VLOOKUP(D2210,AuctionContingency2019JUL!$A:$I,6,FALSE)," ")</f>
        <v>WARBURTO</v>
      </c>
      <c r="L2210">
        <f>IFERROR(VLOOKUP(D2210,AuctionContingency2019JUL!$A:$I,7,FALSE)," ")</f>
        <v>69</v>
      </c>
      <c r="M2210">
        <f>IFERROR(VLOOKUP(D2210,AuctionContingency2019JUL!$A:$I,8,FALSE)," ")</f>
        <v>5607</v>
      </c>
      <c r="N2210" t="str">
        <f>IFERROR(VLOOKUP(D2210,AuctionContingency2019JUL!$A:$I,9,FALSE)," ")</f>
        <v>WRBRTN8</v>
      </c>
      <c r="O2210" t="str">
        <f>IFERROR(VLOOKUP(C2210,AuctionMapping2019JUL!$C:$J,4,FALSE)," ")</f>
        <v xml:space="preserve"> </v>
      </c>
      <c r="P2210" t="str">
        <f>IFERROR(VLOOKUP(C2210,AuctionMapping2019JUL!$C:$J,5,FALSE)," ")</f>
        <v xml:space="preserve"> </v>
      </c>
      <c r="Q2210" t="str">
        <f>IFERROR(VLOOKUP(C2210,AuctionMapping2019JUL!$C:$J,6,FALSE)," ")</f>
        <v xml:space="preserve"> </v>
      </c>
      <c r="R2210" t="str">
        <f>IFERROR(VLOOKUP(C2210,AuctionMapping2019JUL!$C:$J,7,FALSE)," ")</f>
        <v xml:space="preserve"> </v>
      </c>
      <c r="S2210" t="str">
        <f>IFERROR(VLOOKUP(C2210,AuctionMapping2019JUL!$C:$J,8,FALSE)," ")</f>
        <v xml:space="preserve"> </v>
      </c>
      <c r="T2210" t="str">
        <f t="shared" si="102"/>
        <v>NaN</v>
      </c>
      <c r="U2210" t="str">
        <f t="shared" si="103"/>
        <v xml:space="preserve">BRANCHOPEN 5605 69  </v>
      </c>
      <c r="V2210" t="str">
        <f t="shared" si="104"/>
        <v>NaN</v>
      </c>
      <c r="W2210" t="s">
        <v>42029</v>
      </c>
      <c r="X2210">
        <v>1</v>
      </c>
    </row>
    <row r="2211" spans="1:24" x14ac:dyDescent="0.25">
      <c r="A2211" t="s">
        <v>9</v>
      </c>
      <c r="B2211" t="s">
        <v>2219</v>
      </c>
      <c r="C2211" t="s">
        <v>3329</v>
      </c>
      <c r="D2211" t="s">
        <v>4013</v>
      </c>
      <c r="E2211" s="2">
        <v>43313.583333333343</v>
      </c>
      <c r="F2211" t="s">
        <v>4501</v>
      </c>
      <c r="G2211" t="s">
        <v>4502</v>
      </c>
      <c r="H2211">
        <v>1.3340000000000001</v>
      </c>
      <c r="I2211" t="s">
        <v>4504</v>
      </c>
      <c r="J2211">
        <f>IFERROR(VLOOKUP(D2211,AuctionContingency2019JUL!$A:$I,5,FALSE)," ")</f>
        <v>8319</v>
      </c>
      <c r="K2211" t="str">
        <f>IFERROR(VLOOKUP(D2211,AuctionContingency2019JUL!$A:$I,6,FALSE)," ")</f>
        <v>RIOHONDO</v>
      </c>
      <c r="L2211">
        <f>IFERROR(VLOOKUP(D2211,AuctionContingency2019JUL!$A:$I,7,FALSE)," ")</f>
        <v>80309</v>
      </c>
      <c r="M2211" t="str">
        <f>IFERROR(VLOOKUP(D2211,AuctionContingency2019JUL!$A:$I,8,FALSE)," ")</f>
        <v>LASPULG</v>
      </c>
      <c r="N2211">
        <f>IFERROR(VLOOKUP(D2211,AuctionContingency2019JUL!$A:$I,9,FALSE)," ")</f>
        <v>1</v>
      </c>
      <c r="O2211" t="str">
        <f>IFERROR(VLOOKUP(C2211,AuctionMapping2019JUL!$C:$J,4,FALSE)," ")</f>
        <v xml:space="preserve"> </v>
      </c>
      <c r="P2211" t="str">
        <f>IFERROR(VLOOKUP(C2211,AuctionMapping2019JUL!$C:$J,5,FALSE)," ")</f>
        <v xml:space="preserve"> </v>
      </c>
      <c r="Q2211" t="str">
        <f>IFERROR(VLOOKUP(C2211,AuctionMapping2019JUL!$C:$J,6,FALSE)," ")</f>
        <v xml:space="preserve"> </v>
      </c>
      <c r="R2211" t="str">
        <f>IFERROR(VLOOKUP(C2211,AuctionMapping2019JUL!$C:$J,7,FALSE)," ")</f>
        <v xml:space="preserve"> </v>
      </c>
      <c r="S2211" t="str">
        <f>IFERROR(VLOOKUP(C2211,AuctionMapping2019JUL!$C:$J,8,FALSE)," ")</f>
        <v xml:space="preserve"> </v>
      </c>
      <c r="T2211" t="str">
        <f t="shared" si="102"/>
        <v>NaN</v>
      </c>
      <c r="U2211" t="str">
        <f t="shared" si="103"/>
        <v xml:space="preserve">BRANCHOPEN 8319 80309  </v>
      </c>
      <c r="V2211" t="str">
        <f t="shared" si="104"/>
        <v>NaN</v>
      </c>
      <c r="W2211" t="s">
        <v>42029</v>
      </c>
      <c r="X2211">
        <v>1</v>
      </c>
    </row>
    <row r="2212" spans="1:24" x14ac:dyDescent="0.25">
      <c r="A2212" t="s">
        <v>9</v>
      </c>
      <c r="B2212" t="s">
        <v>2220</v>
      </c>
      <c r="C2212" t="s">
        <v>3330</v>
      </c>
      <c r="D2212" t="s">
        <v>4283</v>
      </c>
      <c r="E2212" s="2">
        <v>43109.416666666657</v>
      </c>
      <c r="F2212" t="s">
        <v>4500</v>
      </c>
      <c r="G2212" t="s">
        <v>4502</v>
      </c>
      <c r="H2212">
        <v>0.61499999999999999</v>
      </c>
      <c r="I2212" t="s">
        <v>4504</v>
      </c>
      <c r="J2212">
        <f>IFERROR(VLOOKUP(D2212,AuctionContingency2019JUL!$A:$I,5,FALSE)," ")</f>
        <v>959</v>
      </c>
      <c r="K2212" t="str">
        <f>IFERROR(VLOOKUP(D2212,AuctionContingency2019JUL!$A:$I,6,FALSE)," ")</f>
        <v>GIBN_CRK_</v>
      </c>
      <c r="L2212">
        <f>IFERROR(VLOOKUP(D2212,AuctionContingency2019JUL!$A:$I,7,FALSE)," ")</f>
        <v>1</v>
      </c>
      <c r="M2212">
        <f>IFERROR(VLOOKUP(D2212,AuctionContingency2019JUL!$A:$I,8,FALSE)," ")</f>
        <v>964</v>
      </c>
      <c r="N2212" t="str">
        <f>IFERROR(VLOOKUP(D2212,AuctionContingency2019JUL!$A:$I,9,FALSE)," ")</f>
        <v>GIBN_CREK</v>
      </c>
      <c r="O2212">
        <f>IFERROR(VLOOKUP(C2212,AuctionMapping2019JUL!$C:$J,4,FALSE)," ")</f>
        <v>32</v>
      </c>
      <c r="P2212" t="str">
        <f>IFERROR(VLOOKUP(C2212,AuctionMapping2019JUL!$C:$J,5,FALSE)," ")</f>
        <v>ROBERTSON</v>
      </c>
      <c r="Q2212">
        <f>IFERROR(VLOOKUP(C2212,AuctionMapping2019JUL!$C:$J,6,FALSE)," ")</f>
        <v>35</v>
      </c>
      <c r="R2212" t="str">
        <f>IFERROR(VLOOKUP(C2212,AuctionMapping2019JUL!$C:$J,7,FALSE)," ")</f>
        <v>HEARNE8</v>
      </c>
      <c r="S2212" t="str">
        <f>IFERROR(VLOOKUP(C2212,AuctionMapping2019JUL!$C:$J,8,FALSE)," ")</f>
        <v>1</v>
      </c>
      <c r="T2212" t="str">
        <f t="shared" si="102"/>
        <v>ROBERTSON-HEARNE8 FLO GIBN_CRK_-964</v>
      </c>
      <c r="U2212" t="str">
        <f t="shared" si="103"/>
        <v>BRANCHOPEN 959 1 32</v>
      </c>
      <c r="V2212" t="str">
        <f t="shared" si="104"/>
        <v>BRANCH 32 35 1</v>
      </c>
      <c r="W2212" t="s">
        <v>42029</v>
      </c>
      <c r="X2212">
        <v>1</v>
      </c>
    </row>
    <row r="2213" spans="1:24" x14ac:dyDescent="0.25">
      <c r="A2213" t="s">
        <v>9</v>
      </c>
      <c r="B2213" t="s">
        <v>2221</v>
      </c>
      <c r="C2213" t="s">
        <v>3331</v>
      </c>
      <c r="D2213" t="s">
        <v>3901</v>
      </c>
      <c r="E2213" s="2">
        <v>43360.458333333343</v>
      </c>
      <c r="F2213" t="s">
        <v>4501</v>
      </c>
      <c r="G2213" t="s">
        <v>4502</v>
      </c>
      <c r="H2213">
        <v>0.13900000000000001</v>
      </c>
      <c r="I2213" t="s">
        <v>4504</v>
      </c>
      <c r="J2213">
        <f>IFERROR(VLOOKUP(D2213,AuctionContingency2019JUL!$A:$I,5,FALSE)," ")</f>
        <v>60374</v>
      </c>
      <c r="K2213" t="str">
        <f>IFERROR(VLOOKUP(D2213,AuctionContingency2019JUL!$A:$I,6,FALSE)," ")</f>
        <v>PUMPJAC</v>
      </c>
      <c r="L2213">
        <f>IFERROR(VLOOKUP(D2213,AuctionContingency2019JUL!$A:$I,7,FALSE)," ")</f>
        <v>60379</v>
      </c>
      <c r="M2213" t="str">
        <f>IFERROR(VLOOKUP(D2213,AuctionContingency2019JUL!$A:$I,8,FALSE)," ")</f>
        <v>KETCHUM</v>
      </c>
      <c r="N2213">
        <f>IFERROR(VLOOKUP(D2213,AuctionContingency2019JUL!$A:$I,9,FALSE)," ")</f>
        <v>1</v>
      </c>
      <c r="O2213" t="str">
        <f>IFERROR(VLOOKUP(C2213,AuctionMapping2019JUL!$C:$J,4,FALSE)," ")</f>
        <v xml:space="preserve"> </v>
      </c>
      <c r="P2213" t="str">
        <f>IFERROR(VLOOKUP(C2213,AuctionMapping2019JUL!$C:$J,5,FALSE)," ")</f>
        <v xml:space="preserve"> </v>
      </c>
      <c r="Q2213" t="str">
        <f>IFERROR(VLOOKUP(C2213,AuctionMapping2019JUL!$C:$J,6,FALSE)," ")</f>
        <v xml:space="preserve"> </v>
      </c>
      <c r="R2213" t="str">
        <f>IFERROR(VLOOKUP(C2213,AuctionMapping2019JUL!$C:$J,7,FALSE)," ")</f>
        <v xml:space="preserve"> </v>
      </c>
      <c r="S2213" t="str">
        <f>IFERROR(VLOOKUP(C2213,AuctionMapping2019JUL!$C:$J,8,FALSE)," ")</f>
        <v xml:space="preserve"> </v>
      </c>
      <c r="T2213" t="str">
        <f t="shared" si="102"/>
        <v>NaN</v>
      </c>
      <c r="U2213" t="str">
        <f t="shared" si="103"/>
        <v xml:space="preserve">BRANCHOPEN 60374 60379  </v>
      </c>
      <c r="V2213" t="str">
        <f t="shared" si="104"/>
        <v>NaN</v>
      </c>
      <c r="W2213" t="s">
        <v>42029</v>
      </c>
      <c r="X2213">
        <v>1</v>
      </c>
    </row>
    <row r="2214" spans="1:24" x14ac:dyDescent="0.25">
      <c r="A2214" t="s">
        <v>9</v>
      </c>
      <c r="B2214" t="s">
        <v>2222</v>
      </c>
      <c r="C2214" t="s">
        <v>3332</v>
      </c>
      <c r="D2214" t="s">
        <v>3901</v>
      </c>
      <c r="E2214" s="2">
        <v>43360.458333333343</v>
      </c>
      <c r="F2214" t="s">
        <v>4501</v>
      </c>
      <c r="G2214" t="s">
        <v>4502</v>
      </c>
      <c r="H2214">
        <v>0.13900000000000001</v>
      </c>
      <c r="I2214" t="s">
        <v>4504</v>
      </c>
      <c r="J2214">
        <f>IFERROR(VLOOKUP(D2214,AuctionContingency2019JUL!$A:$I,5,FALSE)," ")</f>
        <v>60374</v>
      </c>
      <c r="K2214" t="str">
        <f>IFERROR(VLOOKUP(D2214,AuctionContingency2019JUL!$A:$I,6,FALSE)," ")</f>
        <v>PUMPJAC</v>
      </c>
      <c r="L2214">
        <f>IFERROR(VLOOKUP(D2214,AuctionContingency2019JUL!$A:$I,7,FALSE)," ")</f>
        <v>60379</v>
      </c>
      <c r="M2214" t="str">
        <f>IFERROR(VLOOKUP(D2214,AuctionContingency2019JUL!$A:$I,8,FALSE)," ")</f>
        <v>KETCHUM</v>
      </c>
      <c r="N2214">
        <f>IFERROR(VLOOKUP(D2214,AuctionContingency2019JUL!$A:$I,9,FALSE)," ")</f>
        <v>1</v>
      </c>
      <c r="O2214" t="str">
        <f>IFERROR(VLOOKUP(C2214,AuctionMapping2019JUL!$C:$J,4,FALSE)," ")</f>
        <v xml:space="preserve"> </v>
      </c>
      <c r="P2214" t="str">
        <f>IFERROR(VLOOKUP(C2214,AuctionMapping2019JUL!$C:$J,5,FALSE)," ")</f>
        <v xml:space="preserve"> </v>
      </c>
      <c r="Q2214" t="str">
        <f>IFERROR(VLOOKUP(C2214,AuctionMapping2019JUL!$C:$J,6,FALSE)," ")</f>
        <v xml:space="preserve"> </v>
      </c>
      <c r="R2214" t="str">
        <f>IFERROR(VLOOKUP(C2214,AuctionMapping2019JUL!$C:$J,7,FALSE)," ")</f>
        <v xml:space="preserve"> </v>
      </c>
      <c r="S2214" t="str">
        <f>IFERROR(VLOOKUP(C2214,AuctionMapping2019JUL!$C:$J,8,FALSE)," ")</f>
        <v xml:space="preserve"> </v>
      </c>
      <c r="T2214" t="str">
        <f t="shared" si="102"/>
        <v>NaN</v>
      </c>
      <c r="U2214" t="str">
        <f t="shared" si="103"/>
        <v xml:space="preserve">BRANCHOPEN 60374 60379  </v>
      </c>
      <c r="V2214" t="str">
        <f t="shared" si="104"/>
        <v>NaN</v>
      </c>
      <c r="W2214" t="s">
        <v>42029</v>
      </c>
      <c r="X2214">
        <v>1</v>
      </c>
    </row>
    <row r="2215" spans="1:24" x14ac:dyDescent="0.25">
      <c r="A2215" t="s">
        <v>9</v>
      </c>
      <c r="B2215" t="s">
        <v>2223</v>
      </c>
      <c r="C2215" t="s">
        <v>3333</v>
      </c>
      <c r="D2215" t="s">
        <v>3901</v>
      </c>
      <c r="E2215" s="2">
        <v>43244.583333333343</v>
      </c>
      <c r="F2215" t="s">
        <v>4501</v>
      </c>
      <c r="G2215" t="s">
        <v>4502</v>
      </c>
      <c r="H2215">
        <v>2.0910000000000002</v>
      </c>
      <c r="I2215" t="s">
        <v>4504</v>
      </c>
      <c r="J2215">
        <f>IFERROR(VLOOKUP(D2215,AuctionContingency2019JUL!$A:$I,5,FALSE)," ")</f>
        <v>60374</v>
      </c>
      <c r="K2215" t="str">
        <f>IFERROR(VLOOKUP(D2215,AuctionContingency2019JUL!$A:$I,6,FALSE)," ")</f>
        <v>PUMPJAC</v>
      </c>
      <c r="L2215">
        <f>IFERROR(VLOOKUP(D2215,AuctionContingency2019JUL!$A:$I,7,FALSE)," ")</f>
        <v>60379</v>
      </c>
      <c r="M2215" t="str">
        <f>IFERROR(VLOOKUP(D2215,AuctionContingency2019JUL!$A:$I,8,FALSE)," ")</f>
        <v>KETCHUM</v>
      </c>
      <c r="N2215">
        <f>IFERROR(VLOOKUP(D2215,AuctionContingency2019JUL!$A:$I,9,FALSE)," ")</f>
        <v>1</v>
      </c>
      <c r="O2215" t="str">
        <f>IFERROR(VLOOKUP(C2215,AuctionMapping2019JUL!$C:$J,4,FALSE)," ")</f>
        <v xml:space="preserve"> </v>
      </c>
      <c r="P2215" t="str">
        <f>IFERROR(VLOOKUP(C2215,AuctionMapping2019JUL!$C:$J,5,FALSE)," ")</f>
        <v xml:space="preserve"> </v>
      </c>
      <c r="Q2215" t="str">
        <f>IFERROR(VLOOKUP(C2215,AuctionMapping2019JUL!$C:$J,6,FALSE)," ")</f>
        <v xml:space="preserve"> </v>
      </c>
      <c r="R2215" t="str">
        <f>IFERROR(VLOOKUP(C2215,AuctionMapping2019JUL!$C:$J,7,FALSE)," ")</f>
        <v xml:space="preserve"> </v>
      </c>
      <c r="S2215" t="str">
        <f>IFERROR(VLOOKUP(C2215,AuctionMapping2019JUL!$C:$J,8,FALSE)," ")</f>
        <v xml:space="preserve"> </v>
      </c>
      <c r="T2215" t="str">
        <f t="shared" si="102"/>
        <v>NaN</v>
      </c>
      <c r="U2215" t="str">
        <f t="shared" si="103"/>
        <v xml:space="preserve">BRANCHOPEN 60374 60379  </v>
      </c>
      <c r="V2215" t="str">
        <f t="shared" si="104"/>
        <v>NaN</v>
      </c>
      <c r="W2215" t="s">
        <v>42029</v>
      </c>
      <c r="X2215">
        <v>1</v>
      </c>
    </row>
    <row r="2216" spans="1:24" x14ac:dyDescent="0.25">
      <c r="A2216" t="s">
        <v>9</v>
      </c>
      <c r="B2216" t="s">
        <v>2224</v>
      </c>
      <c r="C2216" t="s">
        <v>3333</v>
      </c>
      <c r="D2216" t="s">
        <v>4040</v>
      </c>
      <c r="E2216" s="2">
        <v>43103.333333333343</v>
      </c>
      <c r="F2216" t="s">
        <v>4500</v>
      </c>
      <c r="G2216" t="s">
        <v>4502</v>
      </c>
      <c r="H2216">
        <v>2.593</v>
      </c>
      <c r="I2216" t="s">
        <v>4504</v>
      </c>
      <c r="J2216">
        <f>IFERROR(VLOOKUP(D2216,AuctionContingency2019JUL!$A:$I,5,FALSE)," ")</f>
        <v>76009</v>
      </c>
      <c r="K2216" t="str">
        <f>IFERROR(VLOOKUP(D2216,AuctionContingency2019JUL!$A:$I,6,FALSE)," ")</f>
        <v>L_TWINB</v>
      </c>
      <c r="L2216">
        <f>IFERROR(VLOOKUP(D2216,AuctionContingency2019JUL!$A:$I,7,FALSE)," ")</f>
        <v>345</v>
      </c>
      <c r="M2216">
        <f>IFERROR(VLOOKUP(D2216,AuctionContingency2019JUL!$A:$I,8,FALSE)," ")</f>
        <v>77156</v>
      </c>
      <c r="N2216" t="str">
        <f>IFERROR(VLOOKUP(D2216,AuctionContingency2019JUL!$A:$I,9,FALSE)," ")</f>
        <v>L_TWINB</v>
      </c>
      <c r="O2216" t="str">
        <f>IFERROR(VLOOKUP(C2216,AuctionMapping2019JUL!$C:$J,4,FALSE)," ")</f>
        <v xml:space="preserve"> </v>
      </c>
      <c r="P2216" t="str">
        <f>IFERROR(VLOOKUP(C2216,AuctionMapping2019JUL!$C:$J,5,FALSE)," ")</f>
        <v xml:space="preserve"> </v>
      </c>
      <c r="Q2216" t="str">
        <f>IFERROR(VLOOKUP(C2216,AuctionMapping2019JUL!$C:$J,6,FALSE)," ")</f>
        <v xml:space="preserve"> </v>
      </c>
      <c r="R2216" t="str">
        <f>IFERROR(VLOOKUP(C2216,AuctionMapping2019JUL!$C:$J,7,FALSE)," ")</f>
        <v xml:space="preserve"> </v>
      </c>
      <c r="S2216" t="str">
        <f>IFERROR(VLOOKUP(C2216,AuctionMapping2019JUL!$C:$J,8,FALSE)," ")</f>
        <v xml:space="preserve"> </v>
      </c>
      <c r="T2216" t="str">
        <f t="shared" si="102"/>
        <v>NaN</v>
      </c>
      <c r="U2216" t="str">
        <f t="shared" si="103"/>
        <v xml:space="preserve">BRANCHOPEN 76009 345  </v>
      </c>
      <c r="V2216" t="str">
        <f t="shared" si="104"/>
        <v>NaN</v>
      </c>
      <c r="W2216" t="s">
        <v>42029</v>
      </c>
      <c r="X2216">
        <v>1</v>
      </c>
    </row>
    <row r="2217" spans="1:24" x14ac:dyDescent="0.25">
      <c r="A2217" t="s">
        <v>9</v>
      </c>
      <c r="B2217" t="s">
        <v>2225</v>
      </c>
      <c r="C2217" t="s">
        <v>3334</v>
      </c>
      <c r="D2217" t="s">
        <v>3901</v>
      </c>
      <c r="E2217" s="2">
        <v>43244.583333333343</v>
      </c>
      <c r="F2217" t="s">
        <v>4501</v>
      </c>
      <c r="G2217" t="s">
        <v>4502</v>
      </c>
      <c r="H2217">
        <v>2.0910000000000002</v>
      </c>
      <c r="I2217" t="s">
        <v>4504</v>
      </c>
      <c r="J2217">
        <f>IFERROR(VLOOKUP(D2217,AuctionContingency2019JUL!$A:$I,5,FALSE)," ")</f>
        <v>60374</v>
      </c>
      <c r="K2217" t="str">
        <f>IFERROR(VLOOKUP(D2217,AuctionContingency2019JUL!$A:$I,6,FALSE)," ")</f>
        <v>PUMPJAC</v>
      </c>
      <c r="L2217">
        <f>IFERROR(VLOOKUP(D2217,AuctionContingency2019JUL!$A:$I,7,FALSE)," ")</f>
        <v>60379</v>
      </c>
      <c r="M2217" t="str">
        <f>IFERROR(VLOOKUP(D2217,AuctionContingency2019JUL!$A:$I,8,FALSE)," ")</f>
        <v>KETCHUM</v>
      </c>
      <c r="N2217">
        <f>IFERROR(VLOOKUP(D2217,AuctionContingency2019JUL!$A:$I,9,FALSE)," ")</f>
        <v>1</v>
      </c>
      <c r="O2217" t="str">
        <f>IFERROR(VLOOKUP(C2217,AuctionMapping2019JUL!$C:$J,4,FALSE)," ")</f>
        <v xml:space="preserve"> </v>
      </c>
      <c r="P2217" t="str">
        <f>IFERROR(VLOOKUP(C2217,AuctionMapping2019JUL!$C:$J,5,FALSE)," ")</f>
        <v xml:space="preserve"> </v>
      </c>
      <c r="Q2217" t="str">
        <f>IFERROR(VLOOKUP(C2217,AuctionMapping2019JUL!$C:$J,6,FALSE)," ")</f>
        <v xml:space="preserve"> </v>
      </c>
      <c r="R2217" t="str">
        <f>IFERROR(VLOOKUP(C2217,AuctionMapping2019JUL!$C:$J,7,FALSE)," ")</f>
        <v xml:space="preserve"> </v>
      </c>
      <c r="S2217" t="str">
        <f>IFERROR(VLOOKUP(C2217,AuctionMapping2019JUL!$C:$J,8,FALSE)," ")</f>
        <v xml:space="preserve"> </v>
      </c>
      <c r="T2217" t="str">
        <f t="shared" si="102"/>
        <v>NaN</v>
      </c>
      <c r="U2217" t="str">
        <f t="shared" si="103"/>
        <v xml:space="preserve">BRANCHOPEN 60374 60379  </v>
      </c>
      <c r="V2217" t="str">
        <f t="shared" si="104"/>
        <v>NaN</v>
      </c>
      <c r="W2217" t="s">
        <v>42029</v>
      </c>
      <c r="X2217">
        <v>1</v>
      </c>
    </row>
    <row r="2218" spans="1:24" x14ac:dyDescent="0.25">
      <c r="A2218" t="s">
        <v>9</v>
      </c>
      <c r="B2218" t="s">
        <v>2226</v>
      </c>
      <c r="C2218" t="s">
        <v>3334</v>
      </c>
      <c r="D2218" t="s">
        <v>4040</v>
      </c>
      <c r="E2218" s="2">
        <v>43103.333333333343</v>
      </c>
      <c r="F2218" t="s">
        <v>4500</v>
      </c>
      <c r="G2218" t="s">
        <v>4502</v>
      </c>
      <c r="H2218">
        <v>2.593</v>
      </c>
      <c r="I2218" t="s">
        <v>4504</v>
      </c>
      <c r="J2218">
        <f>IFERROR(VLOOKUP(D2218,AuctionContingency2019JUL!$A:$I,5,FALSE)," ")</f>
        <v>76009</v>
      </c>
      <c r="K2218" t="str">
        <f>IFERROR(VLOOKUP(D2218,AuctionContingency2019JUL!$A:$I,6,FALSE)," ")</f>
        <v>L_TWINB</v>
      </c>
      <c r="L2218">
        <f>IFERROR(VLOOKUP(D2218,AuctionContingency2019JUL!$A:$I,7,FALSE)," ")</f>
        <v>345</v>
      </c>
      <c r="M2218">
        <f>IFERROR(VLOOKUP(D2218,AuctionContingency2019JUL!$A:$I,8,FALSE)," ")</f>
        <v>77156</v>
      </c>
      <c r="N2218" t="str">
        <f>IFERROR(VLOOKUP(D2218,AuctionContingency2019JUL!$A:$I,9,FALSE)," ")</f>
        <v>L_TWINB</v>
      </c>
      <c r="O2218" t="str">
        <f>IFERROR(VLOOKUP(C2218,AuctionMapping2019JUL!$C:$J,4,FALSE)," ")</f>
        <v xml:space="preserve"> </v>
      </c>
      <c r="P2218" t="str">
        <f>IFERROR(VLOOKUP(C2218,AuctionMapping2019JUL!$C:$J,5,FALSE)," ")</f>
        <v xml:space="preserve"> </v>
      </c>
      <c r="Q2218" t="str">
        <f>IFERROR(VLOOKUP(C2218,AuctionMapping2019JUL!$C:$J,6,FALSE)," ")</f>
        <v xml:space="preserve"> </v>
      </c>
      <c r="R2218" t="str">
        <f>IFERROR(VLOOKUP(C2218,AuctionMapping2019JUL!$C:$J,7,FALSE)," ")</f>
        <v xml:space="preserve"> </v>
      </c>
      <c r="S2218" t="str">
        <f>IFERROR(VLOOKUP(C2218,AuctionMapping2019JUL!$C:$J,8,FALSE)," ")</f>
        <v xml:space="preserve"> </v>
      </c>
      <c r="T2218" t="str">
        <f t="shared" si="102"/>
        <v>NaN</v>
      </c>
      <c r="U2218" t="str">
        <f t="shared" si="103"/>
        <v xml:space="preserve">BRANCHOPEN 76009 345  </v>
      </c>
      <c r="V2218" t="str">
        <f t="shared" si="104"/>
        <v>NaN</v>
      </c>
      <c r="W2218" t="s">
        <v>42029</v>
      </c>
      <c r="X2218">
        <v>1</v>
      </c>
    </row>
    <row r="2219" spans="1:24" x14ac:dyDescent="0.25">
      <c r="A2219" t="s">
        <v>9</v>
      </c>
      <c r="B2219" t="s">
        <v>2227</v>
      </c>
      <c r="C2219" t="s">
        <v>3335</v>
      </c>
      <c r="D2219" t="s">
        <v>3818</v>
      </c>
      <c r="E2219" s="2">
        <v>43108.916666666657</v>
      </c>
      <c r="F2219" t="s">
        <v>4500</v>
      </c>
      <c r="G2219" t="s">
        <v>4502</v>
      </c>
      <c r="H2219">
        <v>5.952</v>
      </c>
      <c r="I2219" t="s">
        <v>4504</v>
      </c>
      <c r="J2219" t="str">
        <f>IFERROR(VLOOKUP(D2219,AuctionContingency2019JUL!$A:$I,5,FALSE)," ")</f>
        <v xml:space="preserve"> </v>
      </c>
      <c r="K2219" t="str">
        <f>IFERROR(VLOOKUP(D2219,AuctionContingency2019JUL!$A:$I,6,FALSE)," ")</f>
        <v xml:space="preserve"> </v>
      </c>
      <c r="L2219" t="str">
        <f>IFERROR(VLOOKUP(D2219,AuctionContingency2019JUL!$A:$I,7,FALSE)," ")</f>
        <v xml:space="preserve"> </v>
      </c>
      <c r="M2219" t="str">
        <f>IFERROR(VLOOKUP(D2219,AuctionContingency2019JUL!$A:$I,8,FALSE)," ")</f>
        <v xml:space="preserve"> </v>
      </c>
      <c r="N2219" t="str">
        <f>IFERROR(VLOOKUP(D2219,AuctionContingency2019JUL!$A:$I,9,FALSE)," ")</f>
        <v xml:space="preserve"> </v>
      </c>
      <c r="O2219">
        <f>IFERROR(VLOOKUP(C2219,AuctionMapping2019JUL!$C:$J,4,FALSE)," ")</f>
        <v>8169</v>
      </c>
      <c r="P2219" t="str">
        <f>IFERROR(VLOOKUP(C2219,AuctionMapping2019JUL!$C:$J,5,FALSE)," ")</f>
        <v>VICTORIA2A</v>
      </c>
      <c r="Q2219">
        <f>IFERROR(VLOOKUP(C2219,AuctionMapping2019JUL!$C:$J,6,FALSE)," ")</f>
        <v>8591</v>
      </c>
      <c r="R2219" t="str">
        <f>IFERROR(VLOOKUP(C2219,AuctionMapping2019JUL!$C:$J,7,FALSE)," ")</f>
        <v>OCONNER2A</v>
      </c>
      <c r="S2219" t="str">
        <f>IFERROR(VLOOKUP(C2219,AuctionMapping2019JUL!$C:$J,8,FALSE)," ")</f>
        <v>1</v>
      </c>
      <c r="T2219" t="str">
        <f t="shared" si="102"/>
        <v>VICTORIA2A-OCONNER2A FLO BASE</v>
      </c>
      <c r="U2219" t="str">
        <f t="shared" si="103"/>
        <v>NaN</v>
      </c>
      <c r="V2219" t="str">
        <f t="shared" si="104"/>
        <v>BRANCH 8169 8591 1</v>
      </c>
      <c r="W2219" t="s">
        <v>42029</v>
      </c>
      <c r="X2219">
        <v>1</v>
      </c>
    </row>
    <row r="2220" spans="1:24" x14ac:dyDescent="0.25">
      <c r="A2220" t="s">
        <v>9</v>
      </c>
      <c r="B2220" t="s">
        <v>2228</v>
      </c>
      <c r="C2220" t="s">
        <v>3335</v>
      </c>
      <c r="D2220" t="s">
        <v>3874</v>
      </c>
      <c r="E2220" s="2">
        <v>43111.333333333343</v>
      </c>
      <c r="F2220" t="s">
        <v>4500</v>
      </c>
      <c r="G2220" t="s">
        <v>4502</v>
      </c>
      <c r="H2220">
        <v>80.915999999999997</v>
      </c>
      <c r="I2220" t="s">
        <v>4504</v>
      </c>
      <c r="J2220" t="str">
        <f>IFERROR(VLOOKUP(D2220,AuctionContingency2019JUL!$A:$I,5,FALSE)," ")</f>
        <v xml:space="preserve"> </v>
      </c>
      <c r="K2220" t="str">
        <f>IFERROR(VLOOKUP(D2220,AuctionContingency2019JUL!$A:$I,6,FALSE)," ")</f>
        <v xml:space="preserve"> </v>
      </c>
      <c r="L2220" t="str">
        <f>IFERROR(VLOOKUP(D2220,AuctionContingency2019JUL!$A:$I,7,FALSE)," ")</f>
        <v xml:space="preserve"> </v>
      </c>
      <c r="M2220" t="str">
        <f>IFERROR(VLOOKUP(D2220,AuctionContingency2019JUL!$A:$I,8,FALSE)," ")</f>
        <v xml:space="preserve"> </v>
      </c>
      <c r="N2220" t="str">
        <f>IFERROR(VLOOKUP(D2220,AuctionContingency2019JUL!$A:$I,9,FALSE)," ")</f>
        <v xml:space="preserve"> </v>
      </c>
      <c r="O2220">
        <f>IFERROR(VLOOKUP(C2220,AuctionMapping2019JUL!$C:$J,4,FALSE)," ")</f>
        <v>8169</v>
      </c>
      <c r="P2220" t="str">
        <f>IFERROR(VLOOKUP(C2220,AuctionMapping2019JUL!$C:$J,5,FALSE)," ")</f>
        <v>VICTORIA2A</v>
      </c>
      <c r="Q2220">
        <f>IFERROR(VLOOKUP(C2220,AuctionMapping2019JUL!$C:$J,6,FALSE)," ")</f>
        <v>8591</v>
      </c>
      <c r="R2220" t="str">
        <f>IFERROR(VLOOKUP(C2220,AuctionMapping2019JUL!$C:$J,7,FALSE)," ")</f>
        <v>OCONNER2A</v>
      </c>
      <c r="S2220" t="str">
        <f>IFERROR(VLOOKUP(C2220,AuctionMapping2019JUL!$C:$J,8,FALSE)," ")</f>
        <v>1</v>
      </c>
      <c r="T2220" t="str">
        <f t="shared" si="102"/>
        <v>VICTORIA2A-OCONNER2A FLO BASE</v>
      </c>
      <c r="U2220" t="str">
        <f t="shared" si="103"/>
        <v>NaN</v>
      </c>
      <c r="V2220" t="str">
        <f t="shared" si="104"/>
        <v>BRANCH 8169 8591 1</v>
      </c>
      <c r="W2220" t="s">
        <v>42029</v>
      </c>
      <c r="X2220">
        <v>1</v>
      </c>
    </row>
    <row r="2221" spans="1:24" x14ac:dyDescent="0.25">
      <c r="A2221" t="s">
        <v>9</v>
      </c>
      <c r="B2221" t="s">
        <v>2229</v>
      </c>
      <c r="C2221" t="s">
        <v>3336</v>
      </c>
      <c r="D2221" t="s">
        <v>4234</v>
      </c>
      <c r="E2221" s="2">
        <v>43112.208333333343</v>
      </c>
      <c r="F2221" t="s">
        <v>4500</v>
      </c>
      <c r="G2221" t="s">
        <v>4502</v>
      </c>
      <c r="H2221">
        <v>3.5150000000000001</v>
      </c>
      <c r="I2221" t="s">
        <v>4503</v>
      </c>
      <c r="J2221">
        <f>IFERROR(VLOOKUP(D2221,AuctionContingency2019JUL!$A:$I,5,FALSE)," ")</f>
        <v>8565</v>
      </c>
      <c r="K2221" t="str">
        <f>IFERROR(VLOOKUP(D2221,AuctionContingency2019JUL!$A:$I,6,FALSE)," ")</f>
        <v>HECKER4A</v>
      </c>
      <c r="L2221">
        <f>IFERROR(VLOOKUP(D2221,AuctionContingency2019JUL!$A:$I,7,FALSE)," ")</f>
        <v>8961</v>
      </c>
      <c r="M2221" t="str">
        <f>IFERROR(VLOOKUP(D2221,AuctionContingency2019JUL!$A:$I,8,FALSE)," ")</f>
        <v>WHITEPT4</v>
      </c>
      <c r="N2221">
        <f>IFERROR(VLOOKUP(D2221,AuctionContingency2019JUL!$A:$I,9,FALSE)," ")</f>
        <v>1</v>
      </c>
      <c r="O2221">
        <f>IFERROR(VLOOKUP(C2221,AuctionMapping2019JUL!$C:$J,4,FALSE)," ")</f>
        <v>8418</v>
      </c>
      <c r="P2221" t="str">
        <f>IFERROR(VLOOKUP(C2221,AuctionMapping2019JUL!$C:$J,5,FALSE)," ")</f>
        <v>RINCON4A</v>
      </c>
      <c r="Q2221">
        <f>IFERROR(VLOOKUP(C2221,AuctionMapping2019JUL!$C:$J,6,FALSE)," ")</f>
        <v>8961</v>
      </c>
      <c r="R2221" t="str">
        <f>IFERROR(VLOOKUP(C2221,AuctionMapping2019JUL!$C:$J,7,FALSE)," ")</f>
        <v>WHITEPT4A</v>
      </c>
      <c r="S2221" t="str">
        <f>IFERROR(VLOOKUP(C2221,AuctionMapping2019JUL!$C:$J,8,FALSE)," ")</f>
        <v>1</v>
      </c>
      <c r="T2221" t="str">
        <f t="shared" si="102"/>
        <v>RINCON4A-WHITEPT4A FLO HECKER4A-WHITEPT4</v>
      </c>
      <c r="U2221" t="str">
        <f t="shared" si="103"/>
        <v>BRANCHOPEN 8565 8961 8418</v>
      </c>
      <c r="V2221" t="str">
        <f t="shared" si="104"/>
        <v>BRANCH 8418 8961 1</v>
      </c>
      <c r="W2221" t="s">
        <v>42029</v>
      </c>
      <c r="X2221">
        <v>1</v>
      </c>
    </row>
    <row r="2222" spans="1:24" x14ac:dyDescent="0.25">
      <c r="A2222" t="s">
        <v>9</v>
      </c>
      <c r="B2222" t="s">
        <v>2230</v>
      </c>
      <c r="C2222" t="s">
        <v>3336</v>
      </c>
      <c r="D2222" t="s">
        <v>4409</v>
      </c>
      <c r="E2222" s="2">
        <v>43372.291666666657</v>
      </c>
      <c r="F2222" t="s">
        <v>4501</v>
      </c>
      <c r="G2222" t="s">
        <v>4502</v>
      </c>
      <c r="H2222">
        <v>2.0779999999999998</v>
      </c>
      <c r="I2222" t="s">
        <v>4503</v>
      </c>
      <c r="J2222">
        <f>IFERROR(VLOOKUP(D2222,AuctionContingency2019JUL!$A:$I,5,FALSE)," ")</f>
        <v>8414</v>
      </c>
      <c r="K2222" t="str">
        <f>IFERROR(VLOOKUP(D2222,AuctionContingency2019JUL!$A:$I,6,FALSE)," ")</f>
        <v>PORTLAND</v>
      </c>
      <c r="L2222">
        <f>IFERROR(VLOOKUP(D2222,AuctionContingency2019JUL!$A:$I,7,FALSE)," ")</f>
        <v>80470</v>
      </c>
      <c r="M2222" t="str">
        <f>IFERROR(VLOOKUP(D2222,AuctionContingency2019JUL!$A:$I,8,FALSE)," ")</f>
        <v>MCCAMPB</v>
      </c>
      <c r="N2222">
        <f>IFERROR(VLOOKUP(D2222,AuctionContingency2019JUL!$A:$I,9,FALSE)," ")</f>
        <v>1</v>
      </c>
      <c r="O2222">
        <f>IFERROR(VLOOKUP(C2222,AuctionMapping2019JUL!$C:$J,4,FALSE)," ")</f>
        <v>8418</v>
      </c>
      <c r="P2222" t="str">
        <f>IFERROR(VLOOKUP(C2222,AuctionMapping2019JUL!$C:$J,5,FALSE)," ")</f>
        <v>RINCON4A</v>
      </c>
      <c r="Q2222">
        <f>IFERROR(VLOOKUP(C2222,AuctionMapping2019JUL!$C:$J,6,FALSE)," ")</f>
        <v>8961</v>
      </c>
      <c r="R2222" t="str">
        <f>IFERROR(VLOOKUP(C2222,AuctionMapping2019JUL!$C:$J,7,FALSE)," ")</f>
        <v>WHITEPT4A</v>
      </c>
      <c r="S2222" t="str">
        <f>IFERROR(VLOOKUP(C2222,AuctionMapping2019JUL!$C:$J,8,FALSE)," ")</f>
        <v>1</v>
      </c>
      <c r="T2222" t="str">
        <f t="shared" si="102"/>
        <v>RINCON4A-WHITEPT4A FLO PORTLAND-MCCAMPB</v>
      </c>
      <c r="U2222" t="str">
        <f t="shared" si="103"/>
        <v>BRANCHOPEN 8414 80470 8418</v>
      </c>
      <c r="V2222" t="str">
        <f t="shared" si="104"/>
        <v>BRANCH 8418 8961 1</v>
      </c>
      <c r="W2222" t="s">
        <v>42029</v>
      </c>
      <c r="X2222">
        <v>1</v>
      </c>
    </row>
    <row r="2223" spans="1:24" x14ac:dyDescent="0.25">
      <c r="A2223" t="s">
        <v>9</v>
      </c>
      <c r="B2223" t="s">
        <v>2231</v>
      </c>
      <c r="C2223" t="s">
        <v>3337</v>
      </c>
      <c r="D2223" t="s">
        <v>3889</v>
      </c>
      <c r="E2223" s="2">
        <v>43230.541666666657</v>
      </c>
      <c r="F2223" t="s">
        <v>4501</v>
      </c>
      <c r="G2223" t="s">
        <v>4502</v>
      </c>
      <c r="H2223">
        <v>10.164999999999999</v>
      </c>
      <c r="I2223" t="s">
        <v>4504</v>
      </c>
      <c r="J2223">
        <f>IFERROR(VLOOKUP(D2223,AuctionContingency2019JUL!$A:$I,5,FALSE)," ")</f>
        <v>40480</v>
      </c>
      <c r="K2223" t="str">
        <f>IFERROR(VLOOKUP(D2223,AuctionContingency2019JUL!$A:$I,6,FALSE)," ")</f>
        <v>DIABOX_</v>
      </c>
      <c r="L2223">
        <f>IFERROR(VLOOKUP(D2223,AuctionContingency2019JUL!$A:$I,7,FALSE)," ")</f>
        <v>41405</v>
      </c>
      <c r="M2223" t="str">
        <f>IFERROR(VLOOKUP(D2223,AuctionContingency2019JUL!$A:$I,8,FALSE)," ")</f>
        <v>S_R_B__</v>
      </c>
      <c r="N2223">
        <f>IFERROR(VLOOKUP(D2223,AuctionContingency2019JUL!$A:$I,9,FALSE)," ")</f>
        <v>22</v>
      </c>
      <c r="O2223">
        <f>IFERROR(VLOOKUP(C2223,AuctionMapping2019JUL!$C:$J,4,FALSE)," ")</f>
        <v>40320</v>
      </c>
      <c r="P2223" t="str">
        <f>IFERROR(VLOOKUP(C2223,AuctionMapping2019JUL!$C:$J,5,FALSE)," ")</f>
        <v>CHORIN_X87B8</v>
      </c>
      <c r="Q2223">
        <f>IFERROR(VLOOKUP(C2223,AuctionMapping2019JUL!$C:$J,6,FALSE)," ")</f>
        <v>41500</v>
      </c>
      <c r="R2223" t="str">
        <f>IFERROR(VLOOKUP(C2223,AuctionMapping2019JUL!$C:$J,7,FALSE)," ")</f>
        <v>STRANG_X87B8</v>
      </c>
      <c r="S2223" t="str">
        <f>IFERROR(VLOOKUP(C2223,AuctionMapping2019JUL!$C:$J,8,FALSE)," ")</f>
        <v>87</v>
      </c>
      <c r="T2223" t="str">
        <f t="shared" si="102"/>
        <v>CHORIN_X87B8-STRANG_X87B8 FLO DIABOX_-S_R_B__</v>
      </c>
      <c r="U2223" t="str">
        <f t="shared" si="103"/>
        <v>BRANCHOPEN 40480 41405 40320</v>
      </c>
      <c r="V2223" t="str">
        <f t="shared" si="104"/>
        <v>BRANCH 40320 41500 87</v>
      </c>
      <c r="W2223" t="s">
        <v>42029</v>
      </c>
      <c r="X2223">
        <v>1</v>
      </c>
    </row>
    <row r="2224" spans="1:24" x14ac:dyDescent="0.25">
      <c r="A2224" t="s">
        <v>9</v>
      </c>
      <c r="B2224" t="s">
        <v>2232</v>
      </c>
      <c r="C2224" t="s">
        <v>3338</v>
      </c>
      <c r="D2224" t="s">
        <v>3423</v>
      </c>
      <c r="E2224" s="2">
        <v>43228.5</v>
      </c>
      <c r="F2224" t="s">
        <v>4501</v>
      </c>
      <c r="G2224" t="s">
        <v>4502</v>
      </c>
      <c r="H2224">
        <v>3.4710000000000001</v>
      </c>
      <c r="I2224" t="s">
        <v>4504</v>
      </c>
      <c r="J2224" t="str">
        <f>IFERROR(VLOOKUP(D2224,AuctionContingency2019JUL!$A:$I,5,FALSE)," ")</f>
        <v xml:space="preserve"> </v>
      </c>
      <c r="K2224" t="str">
        <f>IFERROR(VLOOKUP(D2224,AuctionContingency2019JUL!$A:$I,6,FALSE)," ")</f>
        <v xml:space="preserve"> </v>
      </c>
      <c r="L2224" t="str">
        <f>IFERROR(VLOOKUP(D2224,AuctionContingency2019JUL!$A:$I,7,FALSE)," ")</f>
        <v xml:space="preserve"> </v>
      </c>
      <c r="M2224" t="str">
        <f>IFERROR(VLOOKUP(D2224,AuctionContingency2019JUL!$A:$I,8,FALSE)," ")</f>
        <v xml:space="preserve"> </v>
      </c>
      <c r="N2224" t="str">
        <f>IFERROR(VLOOKUP(D2224,AuctionContingency2019JUL!$A:$I,9,FALSE)," ")</f>
        <v xml:space="preserve"> </v>
      </c>
      <c r="O2224">
        <f>IFERROR(VLOOKUP(C2224,AuctionMapping2019JUL!$C:$J,4,FALSE)," ")</f>
        <v>5764</v>
      </c>
      <c r="P2224" t="str">
        <f>IFERROR(VLOOKUP(C2224,AuctionMapping2019JUL!$C:$J,5,FALSE)," ")</f>
        <v>ERIOHONDOSB8</v>
      </c>
      <c r="Q2224">
        <f>IFERROR(VLOOKUP(C2224,AuctionMapping2019JUL!$C:$J,6,FALSE)," ")</f>
        <v>8319</v>
      </c>
      <c r="R2224" t="str">
        <f>IFERROR(VLOOKUP(C2224,AuctionMapping2019JUL!$C:$J,7,FALSE)," ")</f>
        <v>RIOHONDO4A</v>
      </c>
      <c r="S2224" t="str">
        <f>IFERROR(VLOOKUP(C2224,AuctionMapping2019JUL!$C:$J,8,FALSE)," ")</f>
        <v>1</v>
      </c>
      <c r="T2224" t="str">
        <f t="shared" si="102"/>
        <v>ERIOHONDOSB8-RIOHONDO4A FLO BASE</v>
      </c>
      <c r="U2224" t="str">
        <f t="shared" si="103"/>
        <v>NaN</v>
      </c>
      <c r="V2224" t="str">
        <f t="shared" si="104"/>
        <v>BRANCH 5764 8319 1</v>
      </c>
      <c r="W2224" t="s">
        <v>42029</v>
      </c>
      <c r="X2224">
        <v>1</v>
      </c>
    </row>
    <row r="2225" spans="1:24" x14ac:dyDescent="0.25">
      <c r="A2225" t="s">
        <v>9</v>
      </c>
      <c r="B2225" t="s">
        <v>2233</v>
      </c>
      <c r="C2225" t="s">
        <v>3338</v>
      </c>
      <c r="D2225" t="s">
        <v>4410</v>
      </c>
      <c r="E2225" s="2">
        <v>43215.708333333343</v>
      </c>
      <c r="F2225" t="s">
        <v>4501</v>
      </c>
      <c r="G2225" t="s">
        <v>4502</v>
      </c>
      <c r="H2225">
        <v>3.22</v>
      </c>
      <c r="I2225" t="s">
        <v>4504</v>
      </c>
      <c r="J2225" t="str">
        <f>IFERROR(VLOOKUP(D2225,AuctionContingency2019JUL!$A:$I,5,FALSE)," ")</f>
        <v xml:space="preserve"> </v>
      </c>
      <c r="K2225" t="str">
        <f>IFERROR(VLOOKUP(D2225,AuctionContingency2019JUL!$A:$I,6,FALSE)," ")</f>
        <v xml:space="preserve"> </v>
      </c>
      <c r="L2225" t="str">
        <f>IFERROR(VLOOKUP(D2225,AuctionContingency2019JUL!$A:$I,7,FALSE)," ")</f>
        <v xml:space="preserve"> </v>
      </c>
      <c r="M2225" t="str">
        <f>IFERROR(VLOOKUP(D2225,AuctionContingency2019JUL!$A:$I,8,FALSE)," ")</f>
        <v xml:space="preserve"> </v>
      </c>
      <c r="N2225" t="str">
        <f>IFERROR(VLOOKUP(D2225,AuctionContingency2019JUL!$A:$I,9,FALSE)," ")</f>
        <v xml:space="preserve"> </v>
      </c>
      <c r="O2225">
        <f>IFERROR(VLOOKUP(C2225,AuctionMapping2019JUL!$C:$J,4,FALSE)," ")</f>
        <v>5764</v>
      </c>
      <c r="P2225" t="str">
        <f>IFERROR(VLOOKUP(C2225,AuctionMapping2019JUL!$C:$J,5,FALSE)," ")</f>
        <v>ERIOHONDOSB8</v>
      </c>
      <c r="Q2225">
        <f>IFERROR(VLOOKUP(C2225,AuctionMapping2019JUL!$C:$J,6,FALSE)," ")</f>
        <v>8319</v>
      </c>
      <c r="R2225" t="str">
        <f>IFERROR(VLOOKUP(C2225,AuctionMapping2019JUL!$C:$J,7,FALSE)," ")</f>
        <v>RIOHONDO4A</v>
      </c>
      <c r="S2225" t="str">
        <f>IFERROR(VLOOKUP(C2225,AuctionMapping2019JUL!$C:$J,8,FALSE)," ")</f>
        <v>1</v>
      </c>
      <c r="T2225" t="str">
        <f t="shared" si="102"/>
        <v>ERIOHONDOSB8-RIOHONDO4A FLO BASE</v>
      </c>
      <c r="U2225" t="str">
        <f t="shared" si="103"/>
        <v>NaN</v>
      </c>
      <c r="V2225" t="str">
        <f t="shared" si="104"/>
        <v>BRANCH 5764 8319 1</v>
      </c>
      <c r="W2225" t="s">
        <v>42029</v>
      </c>
      <c r="X2225">
        <v>1</v>
      </c>
    </row>
    <row r="2226" spans="1:24" x14ac:dyDescent="0.25">
      <c r="A2226" t="s">
        <v>9</v>
      </c>
      <c r="B2226" t="s">
        <v>2234</v>
      </c>
      <c r="C2226" t="s">
        <v>3338</v>
      </c>
      <c r="D2226" t="s">
        <v>4296</v>
      </c>
      <c r="E2226" s="2">
        <v>43278.375</v>
      </c>
      <c r="F2226" t="s">
        <v>4501</v>
      </c>
      <c r="G2226" t="s">
        <v>4502</v>
      </c>
      <c r="H2226">
        <v>0.67800000000000005</v>
      </c>
      <c r="I2226" t="s">
        <v>4504</v>
      </c>
      <c r="J2226">
        <f>IFERROR(VLOOKUP(D2226,AuctionContingency2019JUL!$A:$I,5,FALSE)," ")</f>
        <v>5966</v>
      </c>
      <c r="K2226" t="str">
        <f>IFERROR(VLOOKUP(D2226,AuctionContingency2019JUL!$A:$I,6,FALSE)," ")</f>
        <v>PALMITO3</v>
      </c>
      <c r="L2226">
        <f>IFERROR(VLOOKUP(D2226,AuctionContingency2019JUL!$A:$I,7,FALSE)," ")</f>
        <v>8383</v>
      </c>
      <c r="M2226" t="str">
        <f>IFERROR(VLOOKUP(D2226,AuctionContingency2019JUL!$A:$I,8,FALSE)," ")</f>
        <v>NEDIN7A</v>
      </c>
      <c r="N2226">
        <f>IFERROR(VLOOKUP(D2226,AuctionContingency2019JUL!$A:$I,9,FALSE)," ")</f>
        <v>1</v>
      </c>
      <c r="O2226">
        <f>IFERROR(VLOOKUP(C2226,AuctionMapping2019JUL!$C:$J,4,FALSE)," ")</f>
        <v>5764</v>
      </c>
      <c r="P2226" t="str">
        <f>IFERROR(VLOOKUP(C2226,AuctionMapping2019JUL!$C:$J,5,FALSE)," ")</f>
        <v>ERIOHONDOSB8</v>
      </c>
      <c r="Q2226">
        <f>IFERROR(VLOOKUP(C2226,AuctionMapping2019JUL!$C:$J,6,FALSE)," ")</f>
        <v>8319</v>
      </c>
      <c r="R2226" t="str">
        <f>IFERROR(VLOOKUP(C2226,AuctionMapping2019JUL!$C:$J,7,FALSE)," ")</f>
        <v>RIOHONDO4A</v>
      </c>
      <c r="S2226" t="str">
        <f>IFERROR(VLOOKUP(C2226,AuctionMapping2019JUL!$C:$J,8,FALSE)," ")</f>
        <v>1</v>
      </c>
      <c r="T2226" t="str">
        <f t="shared" si="102"/>
        <v>ERIOHONDOSB8-RIOHONDO4A FLO PALMITO3-NEDIN7A</v>
      </c>
      <c r="U2226" t="str">
        <f t="shared" si="103"/>
        <v>BRANCHOPEN 5966 8383 5764</v>
      </c>
      <c r="V2226" t="str">
        <f t="shared" si="104"/>
        <v>BRANCH 5764 8319 1</v>
      </c>
      <c r="W2226" t="s">
        <v>42029</v>
      </c>
      <c r="X2226">
        <v>1</v>
      </c>
    </row>
    <row r="2227" spans="1:24" x14ac:dyDescent="0.25">
      <c r="A2227" t="s">
        <v>9</v>
      </c>
      <c r="B2227" t="s">
        <v>2235</v>
      </c>
      <c r="C2227" t="s">
        <v>3338</v>
      </c>
      <c r="D2227" t="s">
        <v>4294</v>
      </c>
      <c r="E2227" s="2">
        <v>43278.375</v>
      </c>
      <c r="F2227" t="s">
        <v>4501</v>
      </c>
      <c r="G2227" t="s">
        <v>4502</v>
      </c>
      <c r="H2227">
        <v>0.67800000000000005</v>
      </c>
      <c r="I2227" t="s">
        <v>4504</v>
      </c>
      <c r="J2227">
        <f>IFERROR(VLOOKUP(D2227,AuctionContingency2019JUL!$A:$I,5,FALSE)," ")</f>
        <v>5962</v>
      </c>
      <c r="K2227" t="str">
        <f>IFERROR(VLOOKUP(D2227,AuctionContingency2019JUL!$A:$I,6,FALSE)," ")</f>
        <v>LOMAALTA</v>
      </c>
      <c r="L2227">
        <f>IFERROR(VLOOKUP(D2227,AuctionContingency2019JUL!$A:$I,7,FALSE)," ")</f>
        <v>79690</v>
      </c>
      <c r="M2227" t="str">
        <f>IFERROR(VLOOKUP(D2227,AuctionContingency2019JUL!$A:$I,8,FALSE)," ")</f>
        <v>PALMITO</v>
      </c>
      <c r="N2227">
        <f>IFERROR(VLOOKUP(D2227,AuctionContingency2019JUL!$A:$I,9,FALSE)," ")</f>
        <v>1</v>
      </c>
      <c r="O2227">
        <f>IFERROR(VLOOKUP(C2227,AuctionMapping2019JUL!$C:$J,4,FALSE)," ")</f>
        <v>5764</v>
      </c>
      <c r="P2227" t="str">
        <f>IFERROR(VLOOKUP(C2227,AuctionMapping2019JUL!$C:$J,5,FALSE)," ")</f>
        <v>ERIOHONDOSB8</v>
      </c>
      <c r="Q2227">
        <f>IFERROR(VLOOKUP(C2227,AuctionMapping2019JUL!$C:$J,6,FALSE)," ")</f>
        <v>8319</v>
      </c>
      <c r="R2227" t="str">
        <f>IFERROR(VLOOKUP(C2227,AuctionMapping2019JUL!$C:$J,7,FALSE)," ")</f>
        <v>RIOHONDO4A</v>
      </c>
      <c r="S2227" t="str">
        <f>IFERROR(VLOOKUP(C2227,AuctionMapping2019JUL!$C:$J,8,FALSE)," ")</f>
        <v>1</v>
      </c>
      <c r="T2227" t="str">
        <f t="shared" si="102"/>
        <v>ERIOHONDOSB8-RIOHONDO4A FLO LOMAALTA-PALMITO</v>
      </c>
      <c r="U2227" t="str">
        <f t="shared" si="103"/>
        <v>BRANCHOPEN 5962 79690 5764</v>
      </c>
      <c r="V2227" t="str">
        <f t="shared" si="104"/>
        <v>BRANCH 5764 8319 1</v>
      </c>
      <c r="W2227" t="s">
        <v>42029</v>
      </c>
      <c r="X2227">
        <v>1</v>
      </c>
    </row>
    <row r="2228" spans="1:24" x14ac:dyDescent="0.25">
      <c r="A2228" t="s">
        <v>9</v>
      </c>
      <c r="B2228" t="s">
        <v>2236</v>
      </c>
      <c r="C2228" t="s">
        <v>3338</v>
      </c>
      <c r="D2228" t="s">
        <v>4295</v>
      </c>
      <c r="E2228" s="2">
        <v>43312.5</v>
      </c>
      <c r="F2228" t="s">
        <v>4501</v>
      </c>
      <c r="G2228" t="s">
        <v>4502</v>
      </c>
      <c r="H2228">
        <v>0.51500000000000001</v>
      </c>
      <c r="I2228" t="s">
        <v>4504</v>
      </c>
      <c r="J2228">
        <f>IFERROR(VLOOKUP(D2228,AuctionContingency2019JUL!$A:$I,5,FALSE)," ")</f>
        <v>5966</v>
      </c>
      <c r="K2228" t="str">
        <f>IFERROR(VLOOKUP(D2228,AuctionContingency2019JUL!$A:$I,6,FALSE)," ")</f>
        <v>PALMITO3</v>
      </c>
      <c r="L2228">
        <f>IFERROR(VLOOKUP(D2228,AuctionContingency2019JUL!$A:$I,7,FALSE)," ")</f>
        <v>345</v>
      </c>
      <c r="M2228">
        <f>IFERROR(VLOOKUP(D2228,AuctionContingency2019JUL!$A:$I,8,FALSE)," ")</f>
        <v>79690</v>
      </c>
      <c r="N2228" t="str">
        <f>IFERROR(VLOOKUP(D2228,AuctionContingency2019JUL!$A:$I,9,FALSE)," ")</f>
        <v>PALMITO</v>
      </c>
      <c r="O2228">
        <f>IFERROR(VLOOKUP(C2228,AuctionMapping2019JUL!$C:$J,4,FALSE)," ")</f>
        <v>5764</v>
      </c>
      <c r="P2228" t="str">
        <f>IFERROR(VLOOKUP(C2228,AuctionMapping2019JUL!$C:$J,5,FALSE)," ")</f>
        <v>ERIOHONDOSB8</v>
      </c>
      <c r="Q2228">
        <f>IFERROR(VLOOKUP(C2228,AuctionMapping2019JUL!$C:$J,6,FALSE)," ")</f>
        <v>8319</v>
      </c>
      <c r="R2228" t="str">
        <f>IFERROR(VLOOKUP(C2228,AuctionMapping2019JUL!$C:$J,7,FALSE)," ")</f>
        <v>RIOHONDO4A</v>
      </c>
      <c r="S2228" t="str">
        <f>IFERROR(VLOOKUP(C2228,AuctionMapping2019JUL!$C:$J,8,FALSE)," ")</f>
        <v>1</v>
      </c>
      <c r="T2228" t="str">
        <f t="shared" si="102"/>
        <v>ERIOHONDOSB8-RIOHONDO4A FLO PALMITO3-79690</v>
      </c>
      <c r="U2228" t="str">
        <f t="shared" si="103"/>
        <v>BRANCHOPEN 5966 345 5764</v>
      </c>
      <c r="V2228" t="str">
        <f t="shared" si="104"/>
        <v>BRANCH 5764 8319 1</v>
      </c>
      <c r="W2228" t="s">
        <v>42029</v>
      </c>
      <c r="X2228">
        <v>1</v>
      </c>
    </row>
    <row r="2229" spans="1:24" x14ac:dyDescent="0.25">
      <c r="A2229" t="s">
        <v>9</v>
      </c>
      <c r="B2229" t="s">
        <v>2237</v>
      </c>
      <c r="C2229" t="s">
        <v>3339</v>
      </c>
      <c r="D2229" t="s">
        <v>4411</v>
      </c>
      <c r="E2229" s="2">
        <v>43236.875</v>
      </c>
      <c r="F2229" t="s">
        <v>4501</v>
      </c>
      <c r="G2229" t="s">
        <v>4502</v>
      </c>
      <c r="H2229">
        <v>0.79300000000000004</v>
      </c>
      <c r="I2229" t="s">
        <v>4504</v>
      </c>
      <c r="J2229" t="str">
        <f>IFERROR(VLOOKUP(D2229,AuctionContingency2019JUL!$A:$I,5,FALSE)," ")</f>
        <v xml:space="preserve"> </v>
      </c>
      <c r="K2229" t="str">
        <f>IFERROR(VLOOKUP(D2229,AuctionContingency2019JUL!$A:$I,6,FALSE)," ")</f>
        <v xml:space="preserve"> </v>
      </c>
      <c r="L2229" t="str">
        <f>IFERROR(VLOOKUP(D2229,AuctionContingency2019JUL!$A:$I,7,FALSE)," ")</f>
        <v xml:space="preserve"> </v>
      </c>
      <c r="M2229" t="str">
        <f>IFERROR(VLOOKUP(D2229,AuctionContingency2019JUL!$A:$I,8,FALSE)," ")</f>
        <v xml:space="preserve"> </v>
      </c>
      <c r="N2229" t="str">
        <f>IFERROR(VLOOKUP(D2229,AuctionContingency2019JUL!$A:$I,9,FALSE)," ")</f>
        <v xml:space="preserve"> </v>
      </c>
      <c r="O2229">
        <f>IFERROR(VLOOKUP(C2229,AuctionMapping2019JUL!$C:$J,4,FALSE)," ")</f>
        <v>6601</v>
      </c>
      <c r="P2229" t="str">
        <f>IFERROR(VLOOKUP(C2229,AuctionMapping2019JUL!$C:$J,5,FALSE)," ")</f>
        <v>RIOPECOS4A</v>
      </c>
      <c r="Q2229">
        <f>IFERROR(VLOOKUP(C2229,AuctionMapping2019JUL!$C:$J,6,FALSE)," ")</f>
        <v>6632</v>
      </c>
      <c r="R2229" t="str">
        <f>IFERROR(VLOOKUP(C2229,AuctionMapping2019JUL!$C:$J,7,FALSE)," ")</f>
        <v>WDWRDTP4A</v>
      </c>
      <c r="S2229" t="str">
        <f>IFERROR(VLOOKUP(C2229,AuctionMapping2019JUL!$C:$J,8,FALSE)," ")</f>
        <v>1</v>
      </c>
      <c r="T2229" t="str">
        <f t="shared" si="102"/>
        <v>RIOPECOS4A-WDWRDTP4A FLO BASE</v>
      </c>
      <c r="U2229" t="str">
        <f t="shared" si="103"/>
        <v>NaN</v>
      </c>
      <c r="V2229" t="str">
        <f t="shared" si="104"/>
        <v>BRANCH 6601 6632 1</v>
      </c>
      <c r="W2229" t="s">
        <v>42029</v>
      </c>
      <c r="X2229">
        <v>1</v>
      </c>
    </row>
    <row r="2230" spans="1:24" x14ac:dyDescent="0.25">
      <c r="A2230" t="s">
        <v>9</v>
      </c>
      <c r="B2230" t="s">
        <v>2238</v>
      </c>
      <c r="C2230" t="s">
        <v>3339</v>
      </c>
      <c r="D2230" t="s">
        <v>4312</v>
      </c>
      <c r="E2230" s="2">
        <v>43158.541666666657</v>
      </c>
      <c r="F2230" t="s">
        <v>4500</v>
      </c>
      <c r="G2230" t="s">
        <v>4502</v>
      </c>
      <c r="H2230">
        <v>0.33800000000000002</v>
      </c>
      <c r="I2230" t="s">
        <v>4504</v>
      </c>
      <c r="J2230">
        <f>IFERROR(VLOOKUP(D2230,AuctionContingency2019JUL!$A:$I,5,FALSE)," ")</f>
        <v>6630</v>
      </c>
      <c r="K2230" t="str">
        <f>IFERROR(VLOOKUP(D2230,AuctionContingency2019JUL!$A:$I,6,FALSE)," ")</f>
        <v>FTST4A</v>
      </c>
      <c r="L2230">
        <f>IFERROR(VLOOKUP(D2230,AuctionContingency2019JUL!$A:$I,7,FALSE)," ")</f>
        <v>38340</v>
      </c>
      <c r="M2230" t="str">
        <f>IFERROR(VLOOKUP(D2230,AuctionContingency2019JUL!$A:$I,8,FALSE)," ")</f>
        <v>TNAIRPO</v>
      </c>
      <c r="N2230">
        <f>IFERROR(VLOOKUP(D2230,AuctionContingency2019JUL!$A:$I,9,FALSE)," ")</f>
        <v>1</v>
      </c>
      <c r="O2230">
        <f>IFERROR(VLOOKUP(C2230,AuctionMapping2019JUL!$C:$J,4,FALSE)," ")</f>
        <v>6601</v>
      </c>
      <c r="P2230" t="str">
        <f>IFERROR(VLOOKUP(C2230,AuctionMapping2019JUL!$C:$J,5,FALSE)," ")</f>
        <v>RIOPECOS4A</v>
      </c>
      <c r="Q2230">
        <f>IFERROR(VLOOKUP(C2230,AuctionMapping2019JUL!$C:$J,6,FALSE)," ")</f>
        <v>6632</v>
      </c>
      <c r="R2230" t="str">
        <f>IFERROR(VLOOKUP(C2230,AuctionMapping2019JUL!$C:$J,7,FALSE)," ")</f>
        <v>WDWRDTP4A</v>
      </c>
      <c r="S2230" t="str">
        <f>IFERROR(VLOOKUP(C2230,AuctionMapping2019JUL!$C:$J,8,FALSE)," ")</f>
        <v>1</v>
      </c>
      <c r="T2230" t="str">
        <f t="shared" si="102"/>
        <v>RIOPECOS4A-WDWRDTP4A FLO FTST4A-TNAIRPO</v>
      </c>
      <c r="U2230" t="str">
        <f t="shared" si="103"/>
        <v>BRANCHOPEN 6630 38340 6601</v>
      </c>
      <c r="V2230" t="str">
        <f t="shared" si="104"/>
        <v>BRANCH 6601 6632 1</v>
      </c>
      <c r="W2230" t="s">
        <v>42029</v>
      </c>
      <c r="X2230">
        <v>1</v>
      </c>
    </row>
    <row r="2231" spans="1:24" x14ac:dyDescent="0.25">
      <c r="A2231" t="s">
        <v>9</v>
      </c>
      <c r="B2231" t="s">
        <v>2239</v>
      </c>
      <c r="C2231" t="s">
        <v>3339</v>
      </c>
      <c r="D2231" t="s">
        <v>3702</v>
      </c>
      <c r="E2231" s="2">
        <v>43242.875</v>
      </c>
      <c r="F2231" t="s">
        <v>4501</v>
      </c>
      <c r="G2231" t="s">
        <v>4502</v>
      </c>
      <c r="H2231">
        <v>3.4220000000000002</v>
      </c>
      <c r="I2231" t="s">
        <v>4504</v>
      </c>
      <c r="J2231" t="str">
        <f>IFERROR(VLOOKUP(D2231,AuctionContingency2019JUL!$A:$I,5,FALSE)," ")</f>
        <v xml:space="preserve"> </v>
      </c>
      <c r="K2231" t="str">
        <f>IFERROR(VLOOKUP(D2231,AuctionContingency2019JUL!$A:$I,6,FALSE)," ")</f>
        <v xml:space="preserve"> </v>
      </c>
      <c r="L2231" t="str">
        <f>IFERROR(VLOOKUP(D2231,AuctionContingency2019JUL!$A:$I,7,FALSE)," ")</f>
        <v xml:space="preserve"> </v>
      </c>
      <c r="M2231" t="str">
        <f>IFERROR(VLOOKUP(D2231,AuctionContingency2019JUL!$A:$I,8,FALSE)," ")</f>
        <v xml:space="preserve"> </v>
      </c>
      <c r="N2231" t="str">
        <f>IFERROR(VLOOKUP(D2231,AuctionContingency2019JUL!$A:$I,9,FALSE)," ")</f>
        <v xml:space="preserve"> </v>
      </c>
      <c r="O2231">
        <f>IFERROR(VLOOKUP(C2231,AuctionMapping2019JUL!$C:$J,4,FALSE)," ")</f>
        <v>6601</v>
      </c>
      <c r="P2231" t="str">
        <f>IFERROR(VLOOKUP(C2231,AuctionMapping2019JUL!$C:$J,5,FALSE)," ")</f>
        <v>RIOPECOS4A</v>
      </c>
      <c r="Q2231">
        <f>IFERROR(VLOOKUP(C2231,AuctionMapping2019JUL!$C:$J,6,FALSE)," ")</f>
        <v>6632</v>
      </c>
      <c r="R2231" t="str">
        <f>IFERROR(VLOOKUP(C2231,AuctionMapping2019JUL!$C:$J,7,FALSE)," ")</f>
        <v>WDWRDTP4A</v>
      </c>
      <c r="S2231" t="str">
        <f>IFERROR(VLOOKUP(C2231,AuctionMapping2019JUL!$C:$J,8,FALSE)," ")</f>
        <v>1</v>
      </c>
      <c r="T2231" t="str">
        <f t="shared" si="102"/>
        <v>RIOPECOS4A-WDWRDTP4A FLO BASE</v>
      </c>
      <c r="U2231" t="str">
        <f t="shared" si="103"/>
        <v>NaN</v>
      </c>
      <c r="V2231" t="str">
        <f t="shared" si="104"/>
        <v>BRANCH 6601 6632 1</v>
      </c>
      <c r="W2231" t="s">
        <v>42029</v>
      </c>
      <c r="X2231">
        <v>1</v>
      </c>
    </row>
    <row r="2232" spans="1:24" x14ac:dyDescent="0.25">
      <c r="A2232" t="s">
        <v>9</v>
      </c>
      <c r="B2232" t="s">
        <v>2240</v>
      </c>
      <c r="C2232" t="s">
        <v>3340</v>
      </c>
      <c r="D2232" t="s">
        <v>3423</v>
      </c>
      <c r="E2232" s="2">
        <v>43101.791666666657</v>
      </c>
      <c r="F2232" t="s">
        <v>4500</v>
      </c>
      <c r="G2232" t="s">
        <v>4502</v>
      </c>
      <c r="H2232">
        <v>0.33</v>
      </c>
      <c r="I2232" t="s">
        <v>4503</v>
      </c>
      <c r="J2232" t="str">
        <f>IFERROR(VLOOKUP(D2232,AuctionContingency2019JUL!$A:$I,5,FALSE)," ")</f>
        <v xml:space="preserve"> </v>
      </c>
      <c r="K2232" t="str">
        <f>IFERROR(VLOOKUP(D2232,AuctionContingency2019JUL!$A:$I,6,FALSE)," ")</f>
        <v xml:space="preserve"> </v>
      </c>
      <c r="L2232" t="str">
        <f>IFERROR(VLOOKUP(D2232,AuctionContingency2019JUL!$A:$I,7,FALSE)," ")</f>
        <v xml:space="preserve"> </v>
      </c>
      <c r="M2232" t="str">
        <f>IFERROR(VLOOKUP(D2232,AuctionContingency2019JUL!$A:$I,8,FALSE)," ")</f>
        <v xml:space="preserve"> </v>
      </c>
      <c r="N2232" t="str">
        <f>IFERROR(VLOOKUP(D2232,AuctionContingency2019JUL!$A:$I,9,FALSE)," ")</f>
        <v xml:space="preserve"> </v>
      </c>
      <c r="O2232">
        <f>IFERROR(VLOOKUP(C2232,AuctionMapping2019JUL!$C:$J,4,FALSE)," ")</f>
        <v>6601</v>
      </c>
      <c r="P2232" t="str">
        <f>IFERROR(VLOOKUP(C2232,AuctionMapping2019JUL!$C:$J,5,FALSE)," ")</f>
        <v>RIOPECOS4A</v>
      </c>
      <c r="Q2232">
        <f>IFERROR(VLOOKUP(C2232,AuctionMapping2019JUL!$C:$J,6,FALSE)," ")</f>
        <v>38330</v>
      </c>
      <c r="R2232" t="str">
        <f>IFERROR(VLOOKUP(C2232,AuctionMapping2019JUL!$C:$J,7,FALSE)," ")</f>
        <v>TNWDWRDTAP1</v>
      </c>
      <c r="S2232" t="str">
        <f>IFERROR(VLOOKUP(C2232,AuctionMapping2019JUL!$C:$J,8,FALSE)," ")</f>
        <v>1</v>
      </c>
      <c r="T2232" t="str">
        <f t="shared" si="102"/>
        <v>RIOPECOS4A-TNWDWRDTAP1 FLO BASE</v>
      </c>
      <c r="U2232" t="str">
        <f t="shared" si="103"/>
        <v>NaN</v>
      </c>
      <c r="V2232" t="str">
        <f t="shared" si="104"/>
        <v>BRANCH 6601 38330 1</v>
      </c>
      <c r="W2232" t="s">
        <v>42029</v>
      </c>
      <c r="X2232">
        <v>1</v>
      </c>
    </row>
    <row r="2233" spans="1:24" x14ac:dyDescent="0.25">
      <c r="A2233" t="s">
        <v>9</v>
      </c>
      <c r="B2233" t="s">
        <v>2241</v>
      </c>
      <c r="C2233" t="s">
        <v>3340</v>
      </c>
      <c r="D2233" t="s">
        <v>3643</v>
      </c>
      <c r="E2233" s="2">
        <v>43103.25</v>
      </c>
      <c r="F2233" t="s">
        <v>4500</v>
      </c>
      <c r="G2233" t="s">
        <v>4502</v>
      </c>
      <c r="H2233">
        <v>0.36599999999999999</v>
      </c>
      <c r="I2233" t="s">
        <v>4503</v>
      </c>
      <c r="J2233" t="str">
        <f>IFERROR(VLOOKUP(D2233,AuctionContingency2019JUL!$A:$I,5,FALSE)," ")</f>
        <v xml:space="preserve"> </v>
      </c>
      <c r="K2233" t="str">
        <f>IFERROR(VLOOKUP(D2233,AuctionContingency2019JUL!$A:$I,6,FALSE)," ")</f>
        <v xml:space="preserve"> </v>
      </c>
      <c r="L2233" t="str">
        <f>IFERROR(VLOOKUP(D2233,AuctionContingency2019JUL!$A:$I,7,FALSE)," ")</f>
        <v xml:space="preserve"> </v>
      </c>
      <c r="M2233" t="str">
        <f>IFERROR(VLOOKUP(D2233,AuctionContingency2019JUL!$A:$I,8,FALSE)," ")</f>
        <v xml:space="preserve"> </v>
      </c>
      <c r="N2233" t="str">
        <f>IFERROR(VLOOKUP(D2233,AuctionContingency2019JUL!$A:$I,9,FALSE)," ")</f>
        <v xml:space="preserve"> </v>
      </c>
      <c r="O2233">
        <f>IFERROR(VLOOKUP(C2233,AuctionMapping2019JUL!$C:$J,4,FALSE)," ")</f>
        <v>6601</v>
      </c>
      <c r="P2233" t="str">
        <f>IFERROR(VLOOKUP(C2233,AuctionMapping2019JUL!$C:$J,5,FALSE)," ")</f>
        <v>RIOPECOS4A</v>
      </c>
      <c r="Q2233">
        <f>IFERROR(VLOOKUP(C2233,AuctionMapping2019JUL!$C:$J,6,FALSE)," ")</f>
        <v>38330</v>
      </c>
      <c r="R2233" t="str">
        <f>IFERROR(VLOOKUP(C2233,AuctionMapping2019JUL!$C:$J,7,FALSE)," ")</f>
        <v>TNWDWRDTAP1</v>
      </c>
      <c r="S2233" t="str">
        <f>IFERROR(VLOOKUP(C2233,AuctionMapping2019JUL!$C:$J,8,FALSE)," ")</f>
        <v>1</v>
      </c>
      <c r="T2233" t="str">
        <f t="shared" si="102"/>
        <v>RIOPECOS4A-TNWDWRDTAP1 FLO BASE</v>
      </c>
      <c r="U2233" t="str">
        <f t="shared" si="103"/>
        <v>NaN</v>
      </c>
      <c r="V2233" t="str">
        <f t="shared" si="104"/>
        <v>BRANCH 6601 38330 1</v>
      </c>
      <c r="W2233" t="s">
        <v>42029</v>
      </c>
      <c r="X2233">
        <v>1</v>
      </c>
    </row>
    <row r="2234" spans="1:24" x14ac:dyDescent="0.25">
      <c r="A2234" t="s">
        <v>9</v>
      </c>
      <c r="B2234" t="s">
        <v>2242</v>
      </c>
      <c r="C2234" t="s">
        <v>3340</v>
      </c>
      <c r="D2234" t="s">
        <v>3699</v>
      </c>
      <c r="E2234" s="2">
        <v>43256</v>
      </c>
      <c r="F2234" t="s">
        <v>4501</v>
      </c>
      <c r="G2234" t="s">
        <v>4502</v>
      </c>
      <c r="H2234">
        <v>0.84599999999999997</v>
      </c>
      <c r="I2234" t="s">
        <v>4503</v>
      </c>
      <c r="J2234" t="str">
        <f>IFERROR(VLOOKUP(D2234,AuctionContingency2019JUL!$A:$I,5,FALSE)," ")</f>
        <v xml:space="preserve"> </v>
      </c>
      <c r="K2234" t="str">
        <f>IFERROR(VLOOKUP(D2234,AuctionContingency2019JUL!$A:$I,6,FALSE)," ")</f>
        <v xml:space="preserve"> </v>
      </c>
      <c r="L2234" t="str">
        <f>IFERROR(VLOOKUP(D2234,AuctionContingency2019JUL!$A:$I,7,FALSE)," ")</f>
        <v xml:space="preserve"> </v>
      </c>
      <c r="M2234" t="str">
        <f>IFERROR(VLOOKUP(D2234,AuctionContingency2019JUL!$A:$I,8,FALSE)," ")</f>
        <v xml:space="preserve"> </v>
      </c>
      <c r="N2234" t="str">
        <f>IFERROR(VLOOKUP(D2234,AuctionContingency2019JUL!$A:$I,9,FALSE)," ")</f>
        <v xml:space="preserve"> </v>
      </c>
      <c r="O2234">
        <f>IFERROR(VLOOKUP(C2234,AuctionMapping2019JUL!$C:$J,4,FALSE)," ")</f>
        <v>6601</v>
      </c>
      <c r="P2234" t="str">
        <f>IFERROR(VLOOKUP(C2234,AuctionMapping2019JUL!$C:$J,5,FALSE)," ")</f>
        <v>RIOPECOS4A</v>
      </c>
      <c r="Q2234">
        <f>IFERROR(VLOOKUP(C2234,AuctionMapping2019JUL!$C:$J,6,FALSE)," ")</f>
        <v>38330</v>
      </c>
      <c r="R2234" t="str">
        <f>IFERROR(VLOOKUP(C2234,AuctionMapping2019JUL!$C:$J,7,FALSE)," ")</f>
        <v>TNWDWRDTAP1</v>
      </c>
      <c r="S2234" t="str">
        <f>IFERROR(VLOOKUP(C2234,AuctionMapping2019JUL!$C:$J,8,FALSE)," ")</f>
        <v>1</v>
      </c>
      <c r="T2234" t="str">
        <f t="shared" si="102"/>
        <v>RIOPECOS4A-TNWDWRDTAP1 FLO BASE</v>
      </c>
      <c r="U2234" t="str">
        <f t="shared" si="103"/>
        <v>NaN</v>
      </c>
      <c r="V2234" t="str">
        <f t="shared" si="104"/>
        <v>BRANCH 6601 38330 1</v>
      </c>
      <c r="W2234" t="s">
        <v>42029</v>
      </c>
      <c r="X2234">
        <v>1</v>
      </c>
    </row>
    <row r="2235" spans="1:24" x14ac:dyDescent="0.25">
      <c r="A2235" t="s">
        <v>9</v>
      </c>
      <c r="B2235" t="s">
        <v>2243</v>
      </c>
      <c r="C2235" t="s">
        <v>3340</v>
      </c>
      <c r="D2235" t="s">
        <v>3640</v>
      </c>
      <c r="E2235" s="2">
        <v>43217.833333333343</v>
      </c>
      <c r="F2235" t="s">
        <v>4501</v>
      </c>
      <c r="G2235" t="s">
        <v>4502</v>
      </c>
      <c r="H2235">
        <v>0.14799999999999999</v>
      </c>
      <c r="I2235" t="s">
        <v>4504</v>
      </c>
      <c r="J2235">
        <f>IFERROR(VLOOKUP(D2235,AuctionContingency2019JUL!$A:$I,5,FALSE)," ")</f>
        <v>1158</v>
      </c>
      <c r="K2235" t="str">
        <f>IFERROR(VLOOKUP(D2235,AuctionContingency2019JUL!$A:$I,6,FALSE)," ")</f>
        <v>ANDRCOSO</v>
      </c>
      <c r="L2235">
        <f>IFERROR(VLOOKUP(D2235,AuctionContingency2019JUL!$A:$I,7,FALSE)," ")</f>
        <v>79650</v>
      </c>
      <c r="M2235" t="str">
        <f>IFERROR(VLOOKUP(D2235,AuctionContingency2019JUL!$A:$I,8,FALSE)," ")</f>
        <v>CLEARFR</v>
      </c>
      <c r="N2235">
        <f>IFERROR(VLOOKUP(D2235,AuctionContingency2019JUL!$A:$I,9,FALSE)," ")</f>
        <v>1</v>
      </c>
      <c r="O2235">
        <f>IFERROR(VLOOKUP(C2235,AuctionMapping2019JUL!$C:$J,4,FALSE)," ")</f>
        <v>6601</v>
      </c>
      <c r="P2235" t="str">
        <f>IFERROR(VLOOKUP(C2235,AuctionMapping2019JUL!$C:$J,5,FALSE)," ")</f>
        <v>RIOPECOS4A</v>
      </c>
      <c r="Q2235">
        <f>IFERROR(VLOOKUP(C2235,AuctionMapping2019JUL!$C:$J,6,FALSE)," ")</f>
        <v>38330</v>
      </c>
      <c r="R2235" t="str">
        <f>IFERROR(VLOOKUP(C2235,AuctionMapping2019JUL!$C:$J,7,FALSE)," ")</f>
        <v>TNWDWRDTAP1</v>
      </c>
      <c r="S2235" t="str">
        <f>IFERROR(VLOOKUP(C2235,AuctionMapping2019JUL!$C:$J,8,FALSE)," ")</f>
        <v>1</v>
      </c>
      <c r="T2235" t="str">
        <f t="shared" si="102"/>
        <v>RIOPECOS4A-TNWDWRDTAP1 FLO ANDRCOSO-CLEARFR</v>
      </c>
      <c r="U2235" t="str">
        <f t="shared" si="103"/>
        <v>BRANCHOPEN 1158 79650 6601</v>
      </c>
      <c r="V2235" t="str">
        <f t="shared" si="104"/>
        <v>BRANCH 6601 38330 1</v>
      </c>
      <c r="W2235" t="s">
        <v>42029</v>
      </c>
      <c r="X2235">
        <v>1</v>
      </c>
    </row>
    <row r="2236" spans="1:24" x14ac:dyDescent="0.25">
      <c r="A2236" t="s">
        <v>9</v>
      </c>
      <c r="B2236" t="s">
        <v>2244</v>
      </c>
      <c r="C2236" t="s">
        <v>3340</v>
      </c>
      <c r="D2236" t="s">
        <v>3824</v>
      </c>
      <c r="E2236" s="2">
        <v>43105.833333333343</v>
      </c>
      <c r="F2236" t="s">
        <v>4500</v>
      </c>
      <c r="G2236" t="s">
        <v>4502</v>
      </c>
      <c r="H2236">
        <v>0.313</v>
      </c>
      <c r="I2236" t="s">
        <v>4504</v>
      </c>
      <c r="J2236">
        <f>IFERROR(VLOOKUP(D2236,AuctionContingency2019JUL!$A:$I,5,FALSE)," ")</f>
        <v>6655</v>
      </c>
      <c r="K2236" t="str">
        <f>IFERROR(VLOOKUP(D2236,AuctionContingency2019JUL!$A:$I,6,FALSE)," ")</f>
        <v>BARL4A</v>
      </c>
      <c r="L2236">
        <f>IFERROR(VLOOKUP(D2236,AuctionContingency2019JUL!$A:$I,7,FALSE)," ")</f>
        <v>60385</v>
      </c>
      <c r="M2236" t="str">
        <f>IFERROR(VLOOKUP(D2236,AuctionContingency2019JUL!$A:$I,8,FALSE)," ")</f>
        <v>SOLSTIC</v>
      </c>
      <c r="N2236">
        <f>IFERROR(VLOOKUP(D2236,AuctionContingency2019JUL!$A:$I,9,FALSE)," ")</f>
        <v>1</v>
      </c>
      <c r="O2236">
        <f>IFERROR(VLOOKUP(C2236,AuctionMapping2019JUL!$C:$J,4,FALSE)," ")</f>
        <v>6601</v>
      </c>
      <c r="P2236" t="str">
        <f>IFERROR(VLOOKUP(C2236,AuctionMapping2019JUL!$C:$J,5,FALSE)," ")</f>
        <v>RIOPECOS4A</v>
      </c>
      <c r="Q2236">
        <f>IFERROR(VLOOKUP(C2236,AuctionMapping2019JUL!$C:$J,6,FALSE)," ")</f>
        <v>38330</v>
      </c>
      <c r="R2236" t="str">
        <f>IFERROR(VLOOKUP(C2236,AuctionMapping2019JUL!$C:$J,7,FALSE)," ")</f>
        <v>TNWDWRDTAP1</v>
      </c>
      <c r="S2236" t="str">
        <f>IFERROR(VLOOKUP(C2236,AuctionMapping2019JUL!$C:$J,8,FALSE)," ")</f>
        <v>1</v>
      </c>
      <c r="T2236" t="str">
        <f t="shared" si="102"/>
        <v>RIOPECOS4A-TNWDWRDTAP1 FLO BARL4A-SOLSTIC</v>
      </c>
      <c r="U2236" t="str">
        <f t="shared" si="103"/>
        <v>BRANCHOPEN 6655 60385 6601</v>
      </c>
      <c r="V2236" t="str">
        <f t="shared" si="104"/>
        <v>BRANCH 6601 38330 1</v>
      </c>
      <c r="W2236" t="s">
        <v>42029</v>
      </c>
      <c r="X2236">
        <v>1</v>
      </c>
    </row>
    <row r="2237" spans="1:24" x14ac:dyDescent="0.25">
      <c r="A2237" t="s">
        <v>9</v>
      </c>
      <c r="B2237" t="s">
        <v>2245</v>
      </c>
      <c r="C2237" t="s">
        <v>3340</v>
      </c>
      <c r="D2237" t="s">
        <v>3645</v>
      </c>
      <c r="E2237" s="2">
        <v>43231.125</v>
      </c>
      <c r="F2237" t="s">
        <v>4501</v>
      </c>
      <c r="G2237" t="s">
        <v>4502</v>
      </c>
      <c r="H2237">
        <v>1.2E-2</v>
      </c>
      <c r="I2237" t="s">
        <v>4503</v>
      </c>
      <c r="J2237" t="str">
        <f>IFERROR(VLOOKUP(D2237,AuctionContingency2019JUL!$A:$I,5,FALSE)," ")</f>
        <v xml:space="preserve"> </v>
      </c>
      <c r="K2237" t="str">
        <f>IFERROR(VLOOKUP(D2237,AuctionContingency2019JUL!$A:$I,6,FALSE)," ")</f>
        <v xml:space="preserve"> </v>
      </c>
      <c r="L2237" t="str">
        <f>IFERROR(VLOOKUP(D2237,AuctionContingency2019JUL!$A:$I,7,FALSE)," ")</f>
        <v xml:space="preserve"> </v>
      </c>
      <c r="M2237" t="str">
        <f>IFERROR(VLOOKUP(D2237,AuctionContingency2019JUL!$A:$I,8,FALSE)," ")</f>
        <v xml:space="preserve"> </v>
      </c>
      <c r="N2237" t="str">
        <f>IFERROR(VLOOKUP(D2237,AuctionContingency2019JUL!$A:$I,9,FALSE)," ")</f>
        <v xml:space="preserve"> </v>
      </c>
      <c r="O2237">
        <f>IFERROR(VLOOKUP(C2237,AuctionMapping2019JUL!$C:$J,4,FALSE)," ")</f>
        <v>6601</v>
      </c>
      <c r="P2237" t="str">
        <f>IFERROR(VLOOKUP(C2237,AuctionMapping2019JUL!$C:$J,5,FALSE)," ")</f>
        <v>RIOPECOS4A</v>
      </c>
      <c r="Q2237">
        <f>IFERROR(VLOOKUP(C2237,AuctionMapping2019JUL!$C:$J,6,FALSE)," ")</f>
        <v>38330</v>
      </c>
      <c r="R2237" t="str">
        <f>IFERROR(VLOOKUP(C2237,AuctionMapping2019JUL!$C:$J,7,FALSE)," ")</f>
        <v>TNWDWRDTAP1</v>
      </c>
      <c r="S2237" t="str">
        <f>IFERROR(VLOOKUP(C2237,AuctionMapping2019JUL!$C:$J,8,FALSE)," ")</f>
        <v>1</v>
      </c>
      <c r="T2237" t="str">
        <f t="shared" si="102"/>
        <v>RIOPECOS4A-TNWDWRDTAP1 FLO BASE</v>
      </c>
      <c r="U2237" t="str">
        <f t="shared" si="103"/>
        <v>NaN</v>
      </c>
      <c r="V2237" t="str">
        <f t="shared" si="104"/>
        <v>BRANCH 6601 38330 1</v>
      </c>
      <c r="W2237" t="s">
        <v>42029</v>
      </c>
      <c r="X2237">
        <v>1</v>
      </c>
    </row>
    <row r="2238" spans="1:24" x14ac:dyDescent="0.25">
      <c r="A2238" t="s">
        <v>9</v>
      </c>
      <c r="B2238" t="s">
        <v>2246</v>
      </c>
      <c r="C2238" t="s">
        <v>3340</v>
      </c>
      <c r="D2238" t="s">
        <v>3641</v>
      </c>
      <c r="E2238" s="2">
        <v>43217.833333333343</v>
      </c>
      <c r="F2238" t="s">
        <v>4501</v>
      </c>
      <c r="G2238" t="s">
        <v>4502</v>
      </c>
      <c r="H2238">
        <v>0.14799999999999999</v>
      </c>
      <c r="I2238" t="s">
        <v>4504</v>
      </c>
      <c r="J2238">
        <f>IFERROR(VLOOKUP(D2238,AuctionContingency2019JUL!$A:$I,5,FALSE)," ")</f>
        <v>79630</v>
      </c>
      <c r="K2238" t="str">
        <f>IFERROR(VLOOKUP(D2238,AuctionContingency2019JUL!$A:$I,6,FALSE)," ")</f>
        <v>TELPH_R</v>
      </c>
      <c r="L2238">
        <f>IFERROR(VLOOKUP(D2238,AuctionContingency2019JUL!$A:$I,7,FALSE)," ")</f>
        <v>79650</v>
      </c>
      <c r="M2238" t="str">
        <f>IFERROR(VLOOKUP(D2238,AuctionContingency2019JUL!$A:$I,8,FALSE)," ")</f>
        <v>CLEARFR</v>
      </c>
      <c r="N2238">
        <f>IFERROR(VLOOKUP(D2238,AuctionContingency2019JUL!$A:$I,9,FALSE)," ")</f>
        <v>1</v>
      </c>
      <c r="O2238">
        <f>IFERROR(VLOOKUP(C2238,AuctionMapping2019JUL!$C:$J,4,FALSE)," ")</f>
        <v>6601</v>
      </c>
      <c r="P2238" t="str">
        <f>IFERROR(VLOOKUP(C2238,AuctionMapping2019JUL!$C:$J,5,FALSE)," ")</f>
        <v>RIOPECOS4A</v>
      </c>
      <c r="Q2238">
        <f>IFERROR(VLOOKUP(C2238,AuctionMapping2019JUL!$C:$J,6,FALSE)," ")</f>
        <v>38330</v>
      </c>
      <c r="R2238" t="str">
        <f>IFERROR(VLOOKUP(C2238,AuctionMapping2019JUL!$C:$J,7,FALSE)," ")</f>
        <v>TNWDWRDTAP1</v>
      </c>
      <c r="S2238" t="str">
        <f>IFERROR(VLOOKUP(C2238,AuctionMapping2019JUL!$C:$J,8,FALSE)," ")</f>
        <v>1</v>
      </c>
      <c r="T2238" t="str">
        <f t="shared" si="102"/>
        <v>RIOPECOS4A-TNWDWRDTAP1 FLO TELPH_R-CLEARFR</v>
      </c>
      <c r="U2238" t="str">
        <f t="shared" si="103"/>
        <v>BRANCHOPEN 79630 79650 6601</v>
      </c>
      <c r="V2238" t="str">
        <f t="shared" si="104"/>
        <v>BRANCH 6601 38330 1</v>
      </c>
      <c r="W2238" t="s">
        <v>42029</v>
      </c>
      <c r="X2238">
        <v>1</v>
      </c>
    </row>
    <row r="2239" spans="1:24" x14ac:dyDescent="0.25">
      <c r="A2239" t="s">
        <v>9</v>
      </c>
      <c r="B2239" t="s">
        <v>2247</v>
      </c>
      <c r="C2239" t="s">
        <v>3340</v>
      </c>
      <c r="D2239" t="s">
        <v>4200</v>
      </c>
      <c r="E2239" s="2">
        <v>43101.083333333343</v>
      </c>
      <c r="F2239" t="s">
        <v>4500</v>
      </c>
      <c r="G2239" t="s">
        <v>4502</v>
      </c>
      <c r="H2239">
        <v>0.16300000000000001</v>
      </c>
      <c r="I2239" t="s">
        <v>4503</v>
      </c>
      <c r="J2239" t="str">
        <f>IFERROR(VLOOKUP(D2239,AuctionContingency2019JUL!$A:$I,5,FALSE)," ")</f>
        <v xml:space="preserve"> </v>
      </c>
      <c r="K2239" t="str">
        <f>IFERROR(VLOOKUP(D2239,AuctionContingency2019JUL!$A:$I,6,FALSE)," ")</f>
        <v xml:space="preserve"> </v>
      </c>
      <c r="L2239" t="str">
        <f>IFERROR(VLOOKUP(D2239,AuctionContingency2019JUL!$A:$I,7,FALSE)," ")</f>
        <v xml:space="preserve"> </v>
      </c>
      <c r="M2239" t="str">
        <f>IFERROR(VLOOKUP(D2239,AuctionContingency2019JUL!$A:$I,8,FALSE)," ")</f>
        <v xml:space="preserve"> </v>
      </c>
      <c r="N2239" t="str">
        <f>IFERROR(VLOOKUP(D2239,AuctionContingency2019JUL!$A:$I,9,FALSE)," ")</f>
        <v xml:space="preserve"> </v>
      </c>
      <c r="O2239">
        <f>IFERROR(VLOOKUP(C2239,AuctionMapping2019JUL!$C:$J,4,FALSE)," ")</f>
        <v>6601</v>
      </c>
      <c r="P2239" t="str">
        <f>IFERROR(VLOOKUP(C2239,AuctionMapping2019JUL!$C:$J,5,FALSE)," ")</f>
        <v>RIOPECOS4A</v>
      </c>
      <c r="Q2239">
        <f>IFERROR(VLOOKUP(C2239,AuctionMapping2019JUL!$C:$J,6,FALSE)," ")</f>
        <v>38330</v>
      </c>
      <c r="R2239" t="str">
        <f>IFERROR(VLOOKUP(C2239,AuctionMapping2019JUL!$C:$J,7,FALSE)," ")</f>
        <v>TNWDWRDTAP1</v>
      </c>
      <c r="S2239" t="str">
        <f>IFERROR(VLOOKUP(C2239,AuctionMapping2019JUL!$C:$J,8,FALSE)," ")</f>
        <v>1</v>
      </c>
      <c r="T2239" t="str">
        <f t="shared" si="102"/>
        <v>RIOPECOS4A-TNWDWRDTAP1 FLO BASE</v>
      </c>
      <c r="U2239" t="str">
        <f t="shared" si="103"/>
        <v>NaN</v>
      </c>
      <c r="V2239" t="str">
        <f t="shared" si="104"/>
        <v>BRANCH 6601 38330 1</v>
      </c>
      <c r="W2239" t="s">
        <v>42029</v>
      </c>
      <c r="X2239">
        <v>1</v>
      </c>
    </row>
    <row r="2240" spans="1:24" x14ac:dyDescent="0.25">
      <c r="A2240" t="s">
        <v>9</v>
      </c>
      <c r="B2240" t="s">
        <v>2248</v>
      </c>
      <c r="C2240" t="s">
        <v>3340</v>
      </c>
      <c r="D2240" t="s">
        <v>4090</v>
      </c>
      <c r="E2240" s="2">
        <v>43158.416666666657</v>
      </c>
      <c r="F2240" t="s">
        <v>4500</v>
      </c>
      <c r="G2240" t="s">
        <v>4502</v>
      </c>
      <c r="H2240">
        <v>1.5009999999999999</v>
      </c>
      <c r="I2240" t="s">
        <v>4504</v>
      </c>
      <c r="J2240">
        <f>IFERROR(VLOOKUP(D2240,AuctionContingency2019JUL!$A:$I,5,FALSE)," ")</f>
        <v>60385</v>
      </c>
      <c r="K2240" t="str">
        <f>IFERROR(VLOOKUP(D2240,AuctionContingency2019JUL!$A:$I,6,FALSE)," ")</f>
        <v>SOLSTIC</v>
      </c>
      <c r="L2240">
        <f>IFERROR(VLOOKUP(D2240,AuctionContingency2019JUL!$A:$I,7,FALSE)," ")</f>
        <v>181652</v>
      </c>
      <c r="M2240" t="str">
        <f>IFERROR(VLOOKUP(D2240,AuctionContingency2019JUL!$A:$I,8,FALSE)," ")</f>
        <v>HOVEY_</v>
      </c>
      <c r="N2240">
        <f>IFERROR(VLOOKUP(D2240,AuctionContingency2019JUL!$A:$I,9,FALSE)," ")</f>
        <v>1</v>
      </c>
      <c r="O2240">
        <f>IFERROR(VLOOKUP(C2240,AuctionMapping2019JUL!$C:$J,4,FALSE)," ")</f>
        <v>6601</v>
      </c>
      <c r="P2240" t="str">
        <f>IFERROR(VLOOKUP(C2240,AuctionMapping2019JUL!$C:$J,5,FALSE)," ")</f>
        <v>RIOPECOS4A</v>
      </c>
      <c r="Q2240">
        <f>IFERROR(VLOOKUP(C2240,AuctionMapping2019JUL!$C:$J,6,FALSE)," ")</f>
        <v>38330</v>
      </c>
      <c r="R2240" t="str">
        <f>IFERROR(VLOOKUP(C2240,AuctionMapping2019JUL!$C:$J,7,FALSE)," ")</f>
        <v>TNWDWRDTAP1</v>
      </c>
      <c r="S2240" t="str">
        <f>IFERROR(VLOOKUP(C2240,AuctionMapping2019JUL!$C:$J,8,FALSE)," ")</f>
        <v>1</v>
      </c>
      <c r="T2240" t="str">
        <f t="shared" si="102"/>
        <v>RIOPECOS4A-TNWDWRDTAP1 FLO SOLSTIC-HOVEY_</v>
      </c>
      <c r="U2240" t="str">
        <f t="shared" si="103"/>
        <v>BRANCHOPEN 60385 181652 6601</v>
      </c>
      <c r="V2240" t="str">
        <f t="shared" si="104"/>
        <v>BRANCH 6601 38330 1</v>
      </c>
      <c r="W2240" t="s">
        <v>42029</v>
      </c>
      <c r="X2240">
        <v>1</v>
      </c>
    </row>
    <row r="2241" spans="1:24" x14ac:dyDescent="0.25">
      <c r="A2241" t="s">
        <v>9</v>
      </c>
      <c r="B2241" t="s">
        <v>2249</v>
      </c>
      <c r="C2241" t="s">
        <v>3340</v>
      </c>
      <c r="D2241" t="s">
        <v>3847</v>
      </c>
      <c r="E2241" s="2">
        <v>43276.833333333343</v>
      </c>
      <c r="F2241" t="s">
        <v>4501</v>
      </c>
      <c r="G2241" t="s">
        <v>4502</v>
      </c>
      <c r="H2241">
        <v>3.7010000000000001</v>
      </c>
      <c r="I2241" t="s">
        <v>4504</v>
      </c>
      <c r="J2241" t="str">
        <f>IFERROR(VLOOKUP(D2241,AuctionContingency2019JUL!$A:$I,5,FALSE)," ")</f>
        <v xml:space="preserve"> </v>
      </c>
      <c r="K2241" t="str">
        <f>IFERROR(VLOOKUP(D2241,AuctionContingency2019JUL!$A:$I,6,FALSE)," ")</f>
        <v xml:space="preserve"> </v>
      </c>
      <c r="L2241" t="str">
        <f>IFERROR(VLOOKUP(D2241,AuctionContingency2019JUL!$A:$I,7,FALSE)," ")</f>
        <v xml:space="preserve"> </v>
      </c>
      <c r="M2241" t="str">
        <f>IFERROR(VLOOKUP(D2241,AuctionContingency2019JUL!$A:$I,8,FALSE)," ")</f>
        <v xml:space="preserve"> </v>
      </c>
      <c r="N2241" t="str">
        <f>IFERROR(VLOOKUP(D2241,AuctionContingency2019JUL!$A:$I,9,FALSE)," ")</f>
        <v xml:space="preserve"> </v>
      </c>
      <c r="O2241">
        <f>IFERROR(VLOOKUP(C2241,AuctionMapping2019JUL!$C:$J,4,FALSE)," ")</f>
        <v>6601</v>
      </c>
      <c r="P2241" t="str">
        <f>IFERROR(VLOOKUP(C2241,AuctionMapping2019JUL!$C:$J,5,FALSE)," ")</f>
        <v>RIOPECOS4A</v>
      </c>
      <c r="Q2241">
        <f>IFERROR(VLOOKUP(C2241,AuctionMapping2019JUL!$C:$J,6,FALSE)," ")</f>
        <v>38330</v>
      </c>
      <c r="R2241" t="str">
        <f>IFERROR(VLOOKUP(C2241,AuctionMapping2019JUL!$C:$J,7,FALSE)," ")</f>
        <v>TNWDWRDTAP1</v>
      </c>
      <c r="S2241" t="str">
        <f>IFERROR(VLOOKUP(C2241,AuctionMapping2019JUL!$C:$J,8,FALSE)," ")</f>
        <v>1</v>
      </c>
      <c r="T2241" t="str">
        <f t="shared" si="102"/>
        <v>RIOPECOS4A-TNWDWRDTAP1 FLO BASE</v>
      </c>
      <c r="U2241" t="str">
        <f t="shared" si="103"/>
        <v>NaN</v>
      </c>
      <c r="V2241" t="str">
        <f t="shared" si="104"/>
        <v>BRANCH 6601 38330 1</v>
      </c>
      <c r="W2241" t="s">
        <v>42029</v>
      </c>
      <c r="X2241">
        <v>1</v>
      </c>
    </row>
    <row r="2242" spans="1:24" x14ac:dyDescent="0.25">
      <c r="A2242" t="s">
        <v>9</v>
      </c>
      <c r="B2242" t="s">
        <v>2250</v>
      </c>
      <c r="C2242" t="s">
        <v>3340</v>
      </c>
      <c r="D2242" t="s">
        <v>3721</v>
      </c>
      <c r="E2242" s="2">
        <v>43327.875</v>
      </c>
      <c r="F2242" t="s">
        <v>4501</v>
      </c>
      <c r="G2242" t="s">
        <v>4502</v>
      </c>
      <c r="H2242">
        <v>1.27</v>
      </c>
      <c r="I2242" t="s">
        <v>4504</v>
      </c>
      <c r="J2242">
        <f>IFERROR(VLOOKUP(D2242,AuctionContingency2019JUL!$A:$I,5,FALSE)," ")</f>
        <v>1023</v>
      </c>
      <c r="K2242" t="str">
        <f>IFERROR(VLOOKUP(D2242,AuctionContingency2019JUL!$A:$I,6,FALSE)," ")</f>
        <v>MIDLNDE_</v>
      </c>
      <c r="L2242">
        <f>IFERROR(VLOOKUP(D2242,AuctionContingency2019JUL!$A:$I,7,FALSE)," ")</f>
        <v>1116</v>
      </c>
      <c r="M2242" t="str">
        <f>IFERROR(VLOOKUP(D2242,AuctionContingency2019JUL!$A:$I,8,FALSE)," ")</f>
        <v>WINDWOOD</v>
      </c>
      <c r="N2242">
        <f>IFERROR(VLOOKUP(D2242,AuctionContingency2019JUL!$A:$I,9,FALSE)," ")</f>
        <v>1</v>
      </c>
      <c r="O2242">
        <f>IFERROR(VLOOKUP(C2242,AuctionMapping2019JUL!$C:$J,4,FALSE)," ")</f>
        <v>6601</v>
      </c>
      <c r="P2242" t="str">
        <f>IFERROR(VLOOKUP(C2242,AuctionMapping2019JUL!$C:$J,5,FALSE)," ")</f>
        <v>RIOPECOS4A</v>
      </c>
      <c r="Q2242">
        <f>IFERROR(VLOOKUP(C2242,AuctionMapping2019JUL!$C:$J,6,FALSE)," ")</f>
        <v>38330</v>
      </c>
      <c r="R2242" t="str">
        <f>IFERROR(VLOOKUP(C2242,AuctionMapping2019JUL!$C:$J,7,FALSE)," ")</f>
        <v>TNWDWRDTAP1</v>
      </c>
      <c r="S2242" t="str">
        <f>IFERROR(VLOOKUP(C2242,AuctionMapping2019JUL!$C:$J,8,FALSE)," ")</f>
        <v>1</v>
      </c>
      <c r="T2242" t="str">
        <f t="shared" ref="T2242:T2305" si="105">IF(AND(J2242&lt;&gt;" ",K2242&lt;&gt;" ",L2242&lt;&gt;" ",M2242&lt;&gt;" ",O2242&lt;&gt;"",P2242&lt;&gt;" ",Q2242&lt;&gt;" ",R2242&lt;&gt;" "),CONCATENATE(P2242,"-",R2242," ","FLO"," ",K2242,"-",M2242),IF(AND(O2242&lt;&gt;" ",P2242&lt;&gt;" ",Q2242&lt;&gt;" ",R2242&lt;&gt;" "),CONCATENATE(P2242,"-",R2242," ","FLO"," ","BASE"),"NaN"))</f>
        <v>RIOPECOS4A-TNWDWRDTAP1 FLO MIDLNDE_-WINDWOOD</v>
      </c>
      <c r="U2242" t="str">
        <f t="shared" si="103"/>
        <v>BRANCHOPEN 1023 1116 6601</v>
      </c>
      <c r="V2242" t="str">
        <f t="shared" si="104"/>
        <v>BRANCH 6601 38330 1</v>
      </c>
      <c r="W2242" t="s">
        <v>42029</v>
      </c>
      <c r="X2242">
        <v>1</v>
      </c>
    </row>
    <row r="2243" spans="1:24" x14ac:dyDescent="0.25">
      <c r="A2243" t="s">
        <v>9</v>
      </c>
      <c r="B2243" t="s">
        <v>2251</v>
      </c>
      <c r="C2243" t="s">
        <v>3340</v>
      </c>
      <c r="D2243" t="s">
        <v>3705</v>
      </c>
      <c r="E2243" s="2">
        <v>43288.791666666657</v>
      </c>
      <c r="F2243" t="s">
        <v>4501</v>
      </c>
      <c r="G2243" t="s">
        <v>4502</v>
      </c>
      <c r="H2243">
        <v>4.3979999999999997</v>
      </c>
      <c r="I2243" t="s">
        <v>4503</v>
      </c>
      <c r="J2243" t="str">
        <f>IFERROR(VLOOKUP(D2243,AuctionContingency2019JUL!$A:$I,5,FALSE)," ")</f>
        <v xml:space="preserve"> </v>
      </c>
      <c r="K2243" t="str">
        <f>IFERROR(VLOOKUP(D2243,AuctionContingency2019JUL!$A:$I,6,FALSE)," ")</f>
        <v xml:space="preserve"> </v>
      </c>
      <c r="L2243" t="str">
        <f>IFERROR(VLOOKUP(D2243,AuctionContingency2019JUL!$A:$I,7,FALSE)," ")</f>
        <v xml:space="preserve"> </v>
      </c>
      <c r="M2243" t="str">
        <f>IFERROR(VLOOKUP(D2243,AuctionContingency2019JUL!$A:$I,8,FALSE)," ")</f>
        <v xml:space="preserve"> </v>
      </c>
      <c r="N2243" t="str">
        <f>IFERROR(VLOOKUP(D2243,AuctionContingency2019JUL!$A:$I,9,FALSE)," ")</f>
        <v xml:space="preserve"> </v>
      </c>
      <c r="O2243">
        <f>IFERROR(VLOOKUP(C2243,AuctionMapping2019JUL!$C:$J,4,FALSE)," ")</f>
        <v>6601</v>
      </c>
      <c r="P2243" t="str">
        <f>IFERROR(VLOOKUP(C2243,AuctionMapping2019JUL!$C:$J,5,FALSE)," ")</f>
        <v>RIOPECOS4A</v>
      </c>
      <c r="Q2243">
        <f>IFERROR(VLOOKUP(C2243,AuctionMapping2019JUL!$C:$J,6,FALSE)," ")</f>
        <v>38330</v>
      </c>
      <c r="R2243" t="str">
        <f>IFERROR(VLOOKUP(C2243,AuctionMapping2019JUL!$C:$J,7,FALSE)," ")</f>
        <v>TNWDWRDTAP1</v>
      </c>
      <c r="S2243" t="str">
        <f>IFERROR(VLOOKUP(C2243,AuctionMapping2019JUL!$C:$J,8,FALSE)," ")</f>
        <v>1</v>
      </c>
      <c r="T2243" t="str">
        <f t="shared" si="105"/>
        <v>RIOPECOS4A-TNWDWRDTAP1 FLO BASE</v>
      </c>
      <c r="U2243" t="str">
        <f t="shared" ref="U2243:U2306" si="106">IF(AND(J2243&lt;&gt;" ",K2243&lt;&gt;" ",L2243&lt;&gt;" ",M2243&lt;&gt;" "),CONCATENATE("BRANCHOPEN"," ",J2243," ",L2243," ",O2243),"NaN")</f>
        <v>NaN</v>
      </c>
      <c r="V2243" t="str">
        <f t="shared" ref="V2243:V2306" si="107">IF(AND(O2243&lt;&gt;" ",P2243&lt;&gt;" ",Q2243&lt;&gt;" ",R2243&lt;&gt;" "),CONCATENATE("BRANCH"," ",O2243," ",Q2243," ",S2243),"NaN")</f>
        <v>BRANCH 6601 38330 1</v>
      </c>
      <c r="W2243" t="s">
        <v>42029</v>
      </c>
      <c r="X2243">
        <v>1</v>
      </c>
    </row>
    <row r="2244" spans="1:24" x14ac:dyDescent="0.25">
      <c r="A2244" t="s">
        <v>9</v>
      </c>
      <c r="B2244" t="s">
        <v>2252</v>
      </c>
      <c r="C2244" t="s">
        <v>3340</v>
      </c>
      <c r="D2244" t="s">
        <v>3649</v>
      </c>
      <c r="E2244" s="2">
        <v>43222.791666666657</v>
      </c>
      <c r="F2244" t="s">
        <v>4501</v>
      </c>
      <c r="G2244" t="s">
        <v>4502</v>
      </c>
      <c r="H2244">
        <v>5.7000000000000002E-2</v>
      </c>
      <c r="I2244" t="s">
        <v>4504</v>
      </c>
      <c r="J2244">
        <f>IFERROR(VLOOKUP(D2244,AuctionContingency2019JUL!$A:$I,5,FALSE)," ")</f>
        <v>1019</v>
      </c>
      <c r="K2244" t="str">
        <f>IFERROR(VLOOKUP(D2244,AuctionContingency2019JUL!$A:$I,6,FALSE)," ")</f>
        <v>MOSS_8</v>
      </c>
      <c r="L2244">
        <f>IFERROR(VLOOKUP(D2244,AuctionContingency2019JUL!$A:$I,7,FALSE)," ")</f>
        <v>18125</v>
      </c>
      <c r="M2244" t="str">
        <f>IFERROR(VLOOKUP(D2244,AuctionContingency2019JUL!$A:$I,8,FALSE)," ")</f>
        <v>YUCCA_S</v>
      </c>
      <c r="N2244">
        <f>IFERROR(VLOOKUP(D2244,AuctionContingency2019JUL!$A:$I,9,FALSE)," ")</f>
        <v>2</v>
      </c>
      <c r="O2244">
        <f>IFERROR(VLOOKUP(C2244,AuctionMapping2019JUL!$C:$J,4,FALSE)," ")</f>
        <v>6601</v>
      </c>
      <c r="P2244" t="str">
        <f>IFERROR(VLOOKUP(C2244,AuctionMapping2019JUL!$C:$J,5,FALSE)," ")</f>
        <v>RIOPECOS4A</v>
      </c>
      <c r="Q2244">
        <f>IFERROR(VLOOKUP(C2244,AuctionMapping2019JUL!$C:$J,6,FALSE)," ")</f>
        <v>38330</v>
      </c>
      <c r="R2244" t="str">
        <f>IFERROR(VLOOKUP(C2244,AuctionMapping2019JUL!$C:$J,7,FALSE)," ")</f>
        <v>TNWDWRDTAP1</v>
      </c>
      <c r="S2244" t="str">
        <f>IFERROR(VLOOKUP(C2244,AuctionMapping2019JUL!$C:$J,8,FALSE)," ")</f>
        <v>1</v>
      </c>
      <c r="T2244" t="str">
        <f t="shared" si="105"/>
        <v>RIOPECOS4A-TNWDWRDTAP1 FLO MOSS_8-YUCCA_S</v>
      </c>
      <c r="U2244" t="str">
        <f t="shared" si="106"/>
        <v>BRANCHOPEN 1019 18125 6601</v>
      </c>
      <c r="V2244" t="str">
        <f t="shared" si="107"/>
        <v>BRANCH 6601 38330 1</v>
      </c>
      <c r="W2244" t="s">
        <v>42029</v>
      </c>
      <c r="X2244">
        <v>1</v>
      </c>
    </row>
    <row r="2245" spans="1:24" x14ac:dyDescent="0.25">
      <c r="A2245" t="s">
        <v>9</v>
      </c>
      <c r="B2245" t="s">
        <v>2253</v>
      </c>
      <c r="C2245" t="s">
        <v>3340</v>
      </c>
      <c r="D2245" t="s">
        <v>3650</v>
      </c>
      <c r="E2245" s="2">
        <v>43202.541666666657</v>
      </c>
      <c r="F2245" t="s">
        <v>4501</v>
      </c>
      <c r="G2245" t="s">
        <v>4502</v>
      </c>
      <c r="H2245">
        <v>0.88100000000000001</v>
      </c>
      <c r="I2245" t="s">
        <v>4504</v>
      </c>
      <c r="J2245">
        <f>IFERROR(VLOOKUP(D2245,AuctionContingency2019JUL!$A:$I,5,FALSE)," ")</f>
        <v>60385</v>
      </c>
      <c r="K2245" t="str">
        <f>IFERROR(VLOOKUP(D2245,AuctionContingency2019JUL!$A:$I,6,FALSE)," ")</f>
        <v>SOLSTIC</v>
      </c>
      <c r="L2245">
        <f>IFERROR(VLOOKUP(D2245,AuctionContingency2019JUL!$A:$I,7,FALSE)," ")</f>
        <v>60393</v>
      </c>
      <c r="M2245" t="str">
        <f>IFERROR(VLOOKUP(D2245,AuctionContingency2019JUL!$A:$I,8,FALSE)," ")</f>
        <v>PIGCREE</v>
      </c>
      <c r="N2245">
        <f>IFERROR(VLOOKUP(D2245,AuctionContingency2019JUL!$A:$I,9,FALSE)," ")</f>
        <v>1</v>
      </c>
      <c r="O2245">
        <f>IFERROR(VLOOKUP(C2245,AuctionMapping2019JUL!$C:$J,4,FALSE)," ")</f>
        <v>6601</v>
      </c>
      <c r="P2245" t="str">
        <f>IFERROR(VLOOKUP(C2245,AuctionMapping2019JUL!$C:$J,5,FALSE)," ")</f>
        <v>RIOPECOS4A</v>
      </c>
      <c r="Q2245">
        <f>IFERROR(VLOOKUP(C2245,AuctionMapping2019JUL!$C:$J,6,FALSE)," ")</f>
        <v>38330</v>
      </c>
      <c r="R2245" t="str">
        <f>IFERROR(VLOOKUP(C2245,AuctionMapping2019JUL!$C:$J,7,FALSE)," ")</f>
        <v>TNWDWRDTAP1</v>
      </c>
      <c r="S2245" t="str">
        <f>IFERROR(VLOOKUP(C2245,AuctionMapping2019JUL!$C:$J,8,FALSE)," ")</f>
        <v>1</v>
      </c>
      <c r="T2245" t="str">
        <f t="shared" si="105"/>
        <v>RIOPECOS4A-TNWDWRDTAP1 FLO SOLSTIC-PIGCREE</v>
      </c>
      <c r="U2245" t="str">
        <f t="shared" si="106"/>
        <v>BRANCHOPEN 60385 60393 6601</v>
      </c>
      <c r="V2245" t="str">
        <f t="shared" si="107"/>
        <v>BRANCH 6601 38330 1</v>
      </c>
      <c r="W2245" t="s">
        <v>42029</v>
      </c>
      <c r="X2245">
        <v>1</v>
      </c>
    </row>
    <row r="2246" spans="1:24" x14ac:dyDescent="0.25">
      <c r="A2246" t="s">
        <v>9</v>
      </c>
      <c r="B2246" t="s">
        <v>2254</v>
      </c>
      <c r="C2246" t="s">
        <v>3340</v>
      </c>
      <c r="D2246" t="s">
        <v>3700</v>
      </c>
      <c r="E2246" s="2">
        <v>43307.875</v>
      </c>
      <c r="F2246" t="s">
        <v>4501</v>
      </c>
      <c r="G2246" t="s">
        <v>4502</v>
      </c>
      <c r="H2246">
        <v>13.228999999999999</v>
      </c>
      <c r="I2246" t="s">
        <v>4504</v>
      </c>
      <c r="J2246">
        <f>IFERROR(VLOOKUP(D2246,AuctionContingency2019JUL!$A:$I,5,FALSE)," ")</f>
        <v>37981</v>
      </c>
      <c r="K2246" t="str">
        <f>IFERROR(VLOOKUP(D2246,AuctionContingency2019JUL!$A:$I,6,FALSE)," ")</f>
        <v>TNWICKE</v>
      </c>
      <c r="L2246">
        <f>IFERROR(VLOOKUP(D2246,AuctionContingency2019JUL!$A:$I,7,FALSE)," ")</f>
        <v>38001</v>
      </c>
      <c r="M2246" t="str">
        <f>IFERROR(VLOOKUP(D2246,AuctionContingency2019JUL!$A:$I,8,FALSE)," ")</f>
        <v>TNPYOTE</v>
      </c>
      <c r="N2246">
        <f>IFERROR(VLOOKUP(D2246,AuctionContingency2019JUL!$A:$I,9,FALSE)," ")</f>
        <v>1</v>
      </c>
      <c r="O2246">
        <f>IFERROR(VLOOKUP(C2246,AuctionMapping2019JUL!$C:$J,4,FALSE)," ")</f>
        <v>6601</v>
      </c>
      <c r="P2246" t="str">
        <f>IFERROR(VLOOKUP(C2246,AuctionMapping2019JUL!$C:$J,5,FALSE)," ")</f>
        <v>RIOPECOS4A</v>
      </c>
      <c r="Q2246">
        <f>IFERROR(VLOOKUP(C2246,AuctionMapping2019JUL!$C:$J,6,FALSE)," ")</f>
        <v>38330</v>
      </c>
      <c r="R2246" t="str">
        <f>IFERROR(VLOOKUP(C2246,AuctionMapping2019JUL!$C:$J,7,FALSE)," ")</f>
        <v>TNWDWRDTAP1</v>
      </c>
      <c r="S2246" t="str">
        <f>IFERROR(VLOOKUP(C2246,AuctionMapping2019JUL!$C:$J,8,FALSE)," ")</f>
        <v>1</v>
      </c>
      <c r="T2246" t="str">
        <f t="shared" si="105"/>
        <v>RIOPECOS4A-TNWDWRDTAP1 FLO TNWICKE-TNPYOTE</v>
      </c>
      <c r="U2246" t="str">
        <f t="shared" si="106"/>
        <v>BRANCHOPEN 37981 38001 6601</v>
      </c>
      <c r="V2246" t="str">
        <f t="shared" si="107"/>
        <v>BRANCH 6601 38330 1</v>
      </c>
      <c r="W2246" t="s">
        <v>42029</v>
      </c>
      <c r="X2246">
        <v>1</v>
      </c>
    </row>
    <row r="2247" spans="1:24" x14ac:dyDescent="0.25">
      <c r="A2247" t="s">
        <v>9</v>
      </c>
      <c r="B2247" t="s">
        <v>2255</v>
      </c>
      <c r="C2247" t="s">
        <v>3340</v>
      </c>
      <c r="D2247" t="s">
        <v>3701</v>
      </c>
      <c r="E2247" s="2">
        <v>43307.875</v>
      </c>
      <c r="F2247" t="s">
        <v>4501</v>
      </c>
      <c r="G2247" t="s">
        <v>4502</v>
      </c>
      <c r="H2247">
        <v>13.228999999999999</v>
      </c>
      <c r="I2247" t="s">
        <v>4504</v>
      </c>
      <c r="J2247" t="str">
        <f>IFERROR(VLOOKUP(D2247,AuctionContingency2019JUL!$A:$I,5,FALSE)," ")</f>
        <v xml:space="preserve"> </v>
      </c>
      <c r="K2247" t="str">
        <f>IFERROR(VLOOKUP(D2247,AuctionContingency2019JUL!$A:$I,6,FALSE)," ")</f>
        <v xml:space="preserve"> </v>
      </c>
      <c r="L2247" t="str">
        <f>IFERROR(VLOOKUP(D2247,AuctionContingency2019JUL!$A:$I,7,FALSE)," ")</f>
        <v xml:space="preserve"> </v>
      </c>
      <c r="M2247" t="str">
        <f>IFERROR(VLOOKUP(D2247,AuctionContingency2019JUL!$A:$I,8,FALSE)," ")</f>
        <v xml:space="preserve"> </v>
      </c>
      <c r="N2247" t="str">
        <f>IFERROR(VLOOKUP(D2247,AuctionContingency2019JUL!$A:$I,9,FALSE)," ")</f>
        <v xml:space="preserve"> </v>
      </c>
      <c r="O2247">
        <f>IFERROR(VLOOKUP(C2247,AuctionMapping2019JUL!$C:$J,4,FALSE)," ")</f>
        <v>6601</v>
      </c>
      <c r="P2247" t="str">
        <f>IFERROR(VLOOKUP(C2247,AuctionMapping2019JUL!$C:$J,5,FALSE)," ")</f>
        <v>RIOPECOS4A</v>
      </c>
      <c r="Q2247">
        <f>IFERROR(VLOOKUP(C2247,AuctionMapping2019JUL!$C:$J,6,FALSE)," ")</f>
        <v>38330</v>
      </c>
      <c r="R2247" t="str">
        <f>IFERROR(VLOOKUP(C2247,AuctionMapping2019JUL!$C:$J,7,FALSE)," ")</f>
        <v>TNWDWRDTAP1</v>
      </c>
      <c r="S2247" t="str">
        <f>IFERROR(VLOOKUP(C2247,AuctionMapping2019JUL!$C:$J,8,FALSE)," ")</f>
        <v>1</v>
      </c>
      <c r="T2247" t="str">
        <f t="shared" si="105"/>
        <v>RIOPECOS4A-TNWDWRDTAP1 FLO BASE</v>
      </c>
      <c r="U2247" t="str">
        <f t="shared" si="106"/>
        <v>NaN</v>
      </c>
      <c r="V2247" t="str">
        <f t="shared" si="107"/>
        <v>BRANCH 6601 38330 1</v>
      </c>
      <c r="W2247" t="s">
        <v>42029</v>
      </c>
      <c r="X2247">
        <v>1</v>
      </c>
    </row>
    <row r="2248" spans="1:24" x14ac:dyDescent="0.25">
      <c r="A2248" t="s">
        <v>9</v>
      </c>
      <c r="B2248" t="s">
        <v>2256</v>
      </c>
      <c r="C2248" t="s">
        <v>3340</v>
      </c>
      <c r="D2248" t="s">
        <v>3832</v>
      </c>
      <c r="E2248" s="2">
        <v>43284.75</v>
      </c>
      <c r="F2248" t="s">
        <v>4501</v>
      </c>
      <c r="G2248" t="s">
        <v>4502</v>
      </c>
      <c r="H2248">
        <v>4.1440000000000001</v>
      </c>
      <c r="I2248" t="s">
        <v>4504</v>
      </c>
      <c r="J2248">
        <f>IFERROR(VLOOKUP(D2248,AuctionContingency2019JUL!$A:$I,5,FALSE)," ")</f>
        <v>6630</v>
      </c>
      <c r="K2248" t="str">
        <f>IFERROR(VLOOKUP(D2248,AuctionContingency2019JUL!$A:$I,6,FALSE)," ")</f>
        <v>FTST4A</v>
      </c>
      <c r="L2248">
        <f>IFERROR(VLOOKUP(D2248,AuctionContingency2019JUL!$A:$I,7,FALSE)," ")</f>
        <v>132482</v>
      </c>
      <c r="M2248" t="str">
        <f>IFERROR(VLOOKUP(D2248,AuctionContingency2019JUL!$A:$I,8,FALSE)," ")</f>
        <v>RIGGIN</v>
      </c>
      <c r="N2248">
        <f>IFERROR(VLOOKUP(D2248,AuctionContingency2019JUL!$A:$I,9,FALSE)," ")</f>
        <v>1</v>
      </c>
      <c r="O2248">
        <f>IFERROR(VLOOKUP(C2248,AuctionMapping2019JUL!$C:$J,4,FALSE)," ")</f>
        <v>6601</v>
      </c>
      <c r="P2248" t="str">
        <f>IFERROR(VLOOKUP(C2248,AuctionMapping2019JUL!$C:$J,5,FALSE)," ")</f>
        <v>RIOPECOS4A</v>
      </c>
      <c r="Q2248">
        <f>IFERROR(VLOOKUP(C2248,AuctionMapping2019JUL!$C:$J,6,FALSE)," ")</f>
        <v>38330</v>
      </c>
      <c r="R2248" t="str">
        <f>IFERROR(VLOOKUP(C2248,AuctionMapping2019JUL!$C:$J,7,FALSE)," ")</f>
        <v>TNWDWRDTAP1</v>
      </c>
      <c r="S2248" t="str">
        <f>IFERROR(VLOOKUP(C2248,AuctionMapping2019JUL!$C:$J,8,FALSE)," ")</f>
        <v>1</v>
      </c>
      <c r="T2248" t="str">
        <f t="shared" si="105"/>
        <v>RIOPECOS4A-TNWDWRDTAP1 FLO FTST4A-RIGGIN</v>
      </c>
      <c r="U2248" t="str">
        <f t="shared" si="106"/>
        <v>BRANCHOPEN 6630 132482 6601</v>
      </c>
      <c r="V2248" t="str">
        <f t="shared" si="107"/>
        <v>BRANCH 6601 38330 1</v>
      </c>
      <c r="W2248" t="s">
        <v>42029</v>
      </c>
      <c r="X2248">
        <v>1</v>
      </c>
    </row>
    <row r="2249" spans="1:24" x14ac:dyDescent="0.25">
      <c r="A2249" t="s">
        <v>9</v>
      </c>
      <c r="B2249" t="s">
        <v>2257</v>
      </c>
      <c r="C2249" t="s">
        <v>3340</v>
      </c>
      <c r="D2249" t="s">
        <v>3450</v>
      </c>
      <c r="E2249" s="2">
        <v>43284.083333333343</v>
      </c>
      <c r="F2249" t="s">
        <v>4501</v>
      </c>
      <c r="G2249" t="s">
        <v>4502</v>
      </c>
      <c r="H2249">
        <v>4.5250000000000004</v>
      </c>
      <c r="I2249" t="s">
        <v>4503</v>
      </c>
      <c r="J2249">
        <f>IFERROR(VLOOKUP(D2249,AuctionContingency2019JUL!$A:$I,5,FALSE)," ")</f>
        <v>76580</v>
      </c>
      <c r="K2249" t="str">
        <f>IFERROR(VLOOKUP(D2249,AuctionContingency2019JUL!$A:$I,6,FALSE)," ")</f>
        <v>L_TUNAC</v>
      </c>
      <c r="L2249">
        <f>IFERROR(VLOOKUP(D2249,AuctionContingency2019JUL!$A:$I,7,FALSE)," ")</f>
        <v>132434</v>
      </c>
      <c r="M2249" t="str">
        <f>IFERROR(VLOOKUP(D2249,AuctionContingency2019JUL!$A:$I,8,FALSE)," ")</f>
        <v>SIRIUS</v>
      </c>
      <c r="N2249">
        <f>IFERROR(VLOOKUP(D2249,AuctionContingency2019JUL!$A:$I,9,FALSE)," ")</f>
        <v>1</v>
      </c>
      <c r="O2249">
        <f>IFERROR(VLOOKUP(C2249,AuctionMapping2019JUL!$C:$J,4,FALSE)," ")</f>
        <v>6601</v>
      </c>
      <c r="P2249" t="str">
        <f>IFERROR(VLOOKUP(C2249,AuctionMapping2019JUL!$C:$J,5,FALSE)," ")</f>
        <v>RIOPECOS4A</v>
      </c>
      <c r="Q2249">
        <f>IFERROR(VLOOKUP(C2249,AuctionMapping2019JUL!$C:$J,6,FALSE)," ")</f>
        <v>38330</v>
      </c>
      <c r="R2249" t="str">
        <f>IFERROR(VLOOKUP(C2249,AuctionMapping2019JUL!$C:$J,7,FALSE)," ")</f>
        <v>TNWDWRDTAP1</v>
      </c>
      <c r="S2249" t="str">
        <f>IFERROR(VLOOKUP(C2249,AuctionMapping2019JUL!$C:$J,8,FALSE)," ")</f>
        <v>1</v>
      </c>
      <c r="T2249" t="str">
        <f t="shared" si="105"/>
        <v>RIOPECOS4A-TNWDWRDTAP1 FLO L_TUNAC-SIRIUS</v>
      </c>
      <c r="U2249" t="str">
        <f t="shared" si="106"/>
        <v>BRANCHOPEN 76580 132434 6601</v>
      </c>
      <c r="V2249" t="str">
        <f t="shared" si="107"/>
        <v>BRANCH 6601 38330 1</v>
      </c>
      <c r="W2249" t="s">
        <v>42029</v>
      </c>
      <c r="X2249">
        <v>1</v>
      </c>
    </row>
    <row r="2250" spans="1:24" x14ac:dyDescent="0.25">
      <c r="A2250" t="s">
        <v>9</v>
      </c>
      <c r="B2250" t="s">
        <v>2258</v>
      </c>
      <c r="C2250" t="s">
        <v>3340</v>
      </c>
      <c r="D2250" t="s">
        <v>3659</v>
      </c>
      <c r="E2250" s="2">
        <v>43295.083333333343</v>
      </c>
      <c r="F2250" t="s">
        <v>4501</v>
      </c>
      <c r="G2250" t="s">
        <v>4502</v>
      </c>
      <c r="H2250">
        <v>3.1720000000000002</v>
      </c>
      <c r="I2250" t="s">
        <v>4503</v>
      </c>
      <c r="J2250">
        <f>IFERROR(VLOOKUP(D2250,AuctionContingency2019JUL!$A:$I,5,FALSE)," ")</f>
        <v>1053</v>
      </c>
      <c r="K2250" t="str">
        <f>IFERROR(VLOOKUP(D2250,AuctionContingency2019JUL!$A:$I,6,FALSE)," ")</f>
        <v>GENRUBR_</v>
      </c>
      <c r="L2250">
        <f>IFERROR(VLOOKUP(D2250,AuctionContingency2019JUL!$A:$I,7,FALSE)," ")</f>
        <v>1099</v>
      </c>
      <c r="M2250" t="str">
        <f>IFERROR(VLOOKUP(D2250,AuctionContingency2019JUL!$A:$I,8,FALSE)," ")</f>
        <v>SWPORTAP</v>
      </c>
      <c r="N2250">
        <f>IFERROR(VLOOKUP(D2250,AuctionContingency2019JUL!$A:$I,9,FALSE)," ")</f>
        <v>1</v>
      </c>
      <c r="O2250">
        <f>IFERROR(VLOOKUP(C2250,AuctionMapping2019JUL!$C:$J,4,FALSE)," ")</f>
        <v>6601</v>
      </c>
      <c r="P2250" t="str">
        <f>IFERROR(VLOOKUP(C2250,AuctionMapping2019JUL!$C:$J,5,FALSE)," ")</f>
        <v>RIOPECOS4A</v>
      </c>
      <c r="Q2250">
        <f>IFERROR(VLOOKUP(C2250,AuctionMapping2019JUL!$C:$J,6,FALSE)," ")</f>
        <v>38330</v>
      </c>
      <c r="R2250" t="str">
        <f>IFERROR(VLOOKUP(C2250,AuctionMapping2019JUL!$C:$J,7,FALSE)," ")</f>
        <v>TNWDWRDTAP1</v>
      </c>
      <c r="S2250" t="str">
        <f>IFERROR(VLOOKUP(C2250,AuctionMapping2019JUL!$C:$J,8,FALSE)," ")</f>
        <v>1</v>
      </c>
      <c r="T2250" t="str">
        <f t="shared" si="105"/>
        <v>RIOPECOS4A-TNWDWRDTAP1 FLO GENRUBR_-SWPORTAP</v>
      </c>
      <c r="U2250" t="str">
        <f t="shared" si="106"/>
        <v>BRANCHOPEN 1053 1099 6601</v>
      </c>
      <c r="V2250" t="str">
        <f t="shared" si="107"/>
        <v>BRANCH 6601 38330 1</v>
      </c>
      <c r="W2250" t="s">
        <v>42029</v>
      </c>
      <c r="X2250">
        <v>1</v>
      </c>
    </row>
    <row r="2251" spans="1:24" x14ac:dyDescent="0.25">
      <c r="A2251" t="s">
        <v>9</v>
      </c>
      <c r="B2251" t="s">
        <v>2259</v>
      </c>
      <c r="C2251" t="s">
        <v>3340</v>
      </c>
      <c r="D2251" t="s">
        <v>4411</v>
      </c>
      <c r="E2251" s="2">
        <v>43160.208333333343</v>
      </c>
      <c r="F2251" t="s">
        <v>4500</v>
      </c>
      <c r="G2251" t="s">
        <v>4502</v>
      </c>
      <c r="H2251">
        <v>2.819</v>
      </c>
      <c r="I2251" t="s">
        <v>4503</v>
      </c>
      <c r="J2251" t="str">
        <f>IFERROR(VLOOKUP(D2251,AuctionContingency2019JUL!$A:$I,5,FALSE)," ")</f>
        <v xml:space="preserve"> </v>
      </c>
      <c r="K2251" t="str">
        <f>IFERROR(VLOOKUP(D2251,AuctionContingency2019JUL!$A:$I,6,FALSE)," ")</f>
        <v xml:space="preserve"> </v>
      </c>
      <c r="L2251" t="str">
        <f>IFERROR(VLOOKUP(D2251,AuctionContingency2019JUL!$A:$I,7,FALSE)," ")</f>
        <v xml:space="preserve"> </v>
      </c>
      <c r="M2251" t="str">
        <f>IFERROR(VLOOKUP(D2251,AuctionContingency2019JUL!$A:$I,8,FALSE)," ")</f>
        <v xml:space="preserve"> </v>
      </c>
      <c r="N2251" t="str">
        <f>IFERROR(VLOOKUP(D2251,AuctionContingency2019JUL!$A:$I,9,FALSE)," ")</f>
        <v xml:space="preserve"> </v>
      </c>
      <c r="O2251">
        <f>IFERROR(VLOOKUP(C2251,AuctionMapping2019JUL!$C:$J,4,FALSE)," ")</f>
        <v>6601</v>
      </c>
      <c r="P2251" t="str">
        <f>IFERROR(VLOOKUP(C2251,AuctionMapping2019JUL!$C:$J,5,FALSE)," ")</f>
        <v>RIOPECOS4A</v>
      </c>
      <c r="Q2251">
        <f>IFERROR(VLOOKUP(C2251,AuctionMapping2019JUL!$C:$J,6,FALSE)," ")</f>
        <v>38330</v>
      </c>
      <c r="R2251" t="str">
        <f>IFERROR(VLOOKUP(C2251,AuctionMapping2019JUL!$C:$J,7,FALSE)," ")</f>
        <v>TNWDWRDTAP1</v>
      </c>
      <c r="S2251" t="str">
        <f>IFERROR(VLOOKUP(C2251,AuctionMapping2019JUL!$C:$J,8,FALSE)," ")</f>
        <v>1</v>
      </c>
      <c r="T2251" t="str">
        <f t="shared" si="105"/>
        <v>RIOPECOS4A-TNWDWRDTAP1 FLO BASE</v>
      </c>
      <c r="U2251" t="str">
        <f t="shared" si="106"/>
        <v>NaN</v>
      </c>
      <c r="V2251" t="str">
        <f t="shared" si="107"/>
        <v>BRANCH 6601 38330 1</v>
      </c>
      <c r="W2251" t="s">
        <v>42029</v>
      </c>
      <c r="X2251">
        <v>1</v>
      </c>
    </row>
    <row r="2252" spans="1:24" x14ac:dyDescent="0.25">
      <c r="A2252" t="s">
        <v>9</v>
      </c>
      <c r="B2252" t="s">
        <v>2260</v>
      </c>
      <c r="C2252" t="s">
        <v>3340</v>
      </c>
      <c r="D2252" t="s">
        <v>4312</v>
      </c>
      <c r="E2252" s="2">
        <v>43337.458333333343</v>
      </c>
      <c r="F2252" t="s">
        <v>4501</v>
      </c>
      <c r="G2252" t="s">
        <v>4502</v>
      </c>
      <c r="H2252">
        <v>0.46100000000000002</v>
      </c>
      <c r="I2252" t="s">
        <v>4503</v>
      </c>
      <c r="J2252">
        <f>IFERROR(VLOOKUP(D2252,AuctionContingency2019JUL!$A:$I,5,FALSE)," ")</f>
        <v>6630</v>
      </c>
      <c r="K2252" t="str">
        <f>IFERROR(VLOOKUP(D2252,AuctionContingency2019JUL!$A:$I,6,FALSE)," ")</f>
        <v>FTST4A</v>
      </c>
      <c r="L2252">
        <f>IFERROR(VLOOKUP(D2252,AuctionContingency2019JUL!$A:$I,7,FALSE)," ")</f>
        <v>38340</v>
      </c>
      <c r="M2252" t="str">
        <f>IFERROR(VLOOKUP(D2252,AuctionContingency2019JUL!$A:$I,8,FALSE)," ")</f>
        <v>TNAIRPO</v>
      </c>
      <c r="N2252">
        <f>IFERROR(VLOOKUP(D2252,AuctionContingency2019JUL!$A:$I,9,FALSE)," ")</f>
        <v>1</v>
      </c>
      <c r="O2252">
        <f>IFERROR(VLOOKUP(C2252,AuctionMapping2019JUL!$C:$J,4,FALSE)," ")</f>
        <v>6601</v>
      </c>
      <c r="P2252" t="str">
        <f>IFERROR(VLOOKUP(C2252,AuctionMapping2019JUL!$C:$J,5,FALSE)," ")</f>
        <v>RIOPECOS4A</v>
      </c>
      <c r="Q2252">
        <f>IFERROR(VLOOKUP(C2252,AuctionMapping2019JUL!$C:$J,6,FALSE)," ")</f>
        <v>38330</v>
      </c>
      <c r="R2252" t="str">
        <f>IFERROR(VLOOKUP(C2252,AuctionMapping2019JUL!$C:$J,7,FALSE)," ")</f>
        <v>TNWDWRDTAP1</v>
      </c>
      <c r="S2252" t="str">
        <f>IFERROR(VLOOKUP(C2252,AuctionMapping2019JUL!$C:$J,8,FALSE)," ")</f>
        <v>1</v>
      </c>
      <c r="T2252" t="str">
        <f t="shared" si="105"/>
        <v>RIOPECOS4A-TNWDWRDTAP1 FLO FTST4A-TNAIRPO</v>
      </c>
      <c r="U2252" t="str">
        <f t="shared" si="106"/>
        <v>BRANCHOPEN 6630 38340 6601</v>
      </c>
      <c r="V2252" t="str">
        <f t="shared" si="107"/>
        <v>BRANCH 6601 38330 1</v>
      </c>
      <c r="W2252" t="s">
        <v>42029</v>
      </c>
      <c r="X2252">
        <v>1</v>
      </c>
    </row>
    <row r="2253" spans="1:24" x14ac:dyDescent="0.25">
      <c r="A2253" t="s">
        <v>9</v>
      </c>
      <c r="B2253" t="s">
        <v>2261</v>
      </c>
      <c r="C2253" t="s">
        <v>3340</v>
      </c>
      <c r="D2253" t="s">
        <v>3651</v>
      </c>
      <c r="E2253" s="2">
        <v>43112.125</v>
      </c>
      <c r="F2253" t="s">
        <v>4500</v>
      </c>
      <c r="G2253" t="s">
        <v>4502</v>
      </c>
      <c r="H2253">
        <v>0.33</v>
      </c>
      <c r="I2253" t="s">
        <v>4503</v>
      </c>
      <c r="J2253">
        <f>IFERROR(VLOOKUP(D2253,AuctionContingency2019JUL!$A:$I,5,FALSE)," ")</f>
        <v>60383</v>
      </c>
      <c r="K2253" t="str">
        <f>IFERROR(VLOOKUP(D2253,AuctionContingency2019JUL!$A:$I,6,FALSE)," ")</f>
        <v>LINTERN</v>
      </c>
      <c r="L2253">
        <f>IFERROR(VLOOKUP(D2253,AuctionContingency2019JUL!$A:$I,7,FALSE)," ")</f>
        <v>132331</v>
      </c>
      <c r="M2253" t="str">
        <f>IFERROR(VLOOKUP(D2253,AuctionContingency2019JUL!$A:$I,8,FALSE)," ")</f>
        <v>REROCK</v>
      </c>
      <c r="N2253">
        <f>IFERROR(VLOOKUP(D2253,AuctionContingency2019JUL!$A:$I,9,FALSE)," ")</f>
        <v>1</v>
      </c>
      <c r="O2253">
        <f>IFERROR(VLOOKUP(C2253,AuctionMapping2019JUL!$C:$J,4,FALSE)," ")</f>
        <v>6601</v>
      </c>
      <c r="P2253" t="str">
        <f>IFERROR(VLOOKUP(C2253,AuctionMapping2019JUL!$C:$J,5,FALSE)," ")</f>
        <v>RIOPECOS4A</v>
      </c>
      <c r="Q2253">
        <f>IFERROR(VLOOKUP(C2253,AuctionMapping2019JUL!$C:$J,6,FALSE)," ")</f>
        <v>38330</v>
      </c>
      <c r="R2253" t="str">
        <f>IFERROR(VLOOKUP(C2253,AuctionMapping2019JUL!$C:$J,7,FALSE)," ")</f>
        <v>TNWDWRDTAP1</v>
      </c>
      <c r="S2253" t="str">
        <f>IFERROR(VLOOKUP(C2253,AuctionMapping2019JUL!$C:$J,8,FALSE)," ")</f>
        <v>1</v>
      </c>
      <c r="T2253" t="str">
        <f t="shared" si="105"/>
        <v>RIOPECOS4A-TNWDWRDTAP1 FLO LINTERN-REROCK</v>
      </c>
      <c r="U2253" t="str">
        <f t="shared" si="106"/>
        <v>BRANCHOPEN 60383 132331 6601</v>
      </c>
      <c r="V2253" t="str">
        <f t="shared" si="107"/>
        <v>BRANCH 6601 38330 1</v>
      </c>
      <c r="W2253" t="s">
        <v>42029</v>
      </c>
      <c r="X2253">
        <v>1</v>
      </c>
    </row>
    <row r="2254" spans="1:24" x14ac:dyDescent="0.25">
      <c r="A2254" t="s">
        <v>9</v>
      </c>
      <c r="B2254" t="s">
        <v>2262</v>
      </c>
      <c r="C2254" t="s">
        <v>3340</v>
      </c>
      <c r="D2254" t="s">
        <v>3522</v>
      </c>
      <c r="E2254" s="2">
        <v>43102.875</v>
      </c>
      <c r="F2254" t="s">
        <v>4500</v>
      </c>
      <c r="G2254" t="s">
        <v>4502</v>
      </c>
      <c r="H2254">
        <v>2.9870000000000001</v>
      </c>
      <c r="I2254" t="s">
        <v>4504</v>
      </c>
      <c r="J2254" t="str">
        <f>IFERROR(VLOOKUP(D2254,AuctionContingency2019JUL!$A:$I,5,FALSE)," ")</f>
        <v xml:space="preserve"> </v>
      </c>
      <c r="K2254" t="str">
        <f>IFERROR(VLOOKUP(D2254,AuctionContingency2019JUL!$A:$I,6,FALSE)," ")</f>
        <v xml:space="preserve"> </v>
      </c>
      <c r="L2254" t="str">
        <f>IFERROR(VLOOKUP(D2254,AuctionContingency2019JUL!$A:$I,7,FALSE)," ")</f>
        <v xml:space="preserve"> </v>
      </c>
      <c r="M2254" t="str">
        <f>IFERROR(VLOOKUP(D2254,AuctionContingency2019JUL!$A:$I,8,FALSE)," ")</f>
        <v xml:space="preserve"> </v>
      </c>
      <c r="N2254" t="str">
        <f>IFERROR(VLOOKUP(D2254,AuctionContingency2019JUL!$A:$I,9,FALSE)," ")</f>
        <v xml:space="preserve"> </v>
      </c>
      <c r="O2254">
        <f>IFERROR(VLOOKUP(C2254,AuctionMapping2019JUL!$C:$J,4,FALSE)," ")</f>
        <v>6601</v>
      </c>
      <c r="P2254" t="str">
        <f>IFERROR(VLOOKUP(C2254,AuctionMapping2019JUL!$C:$J,5,FALSE)," ")</f>
        <v>RIOPECOS4A</v>
      </c>
      <c r="Q2254">
        <f>IFERROR(VLOOKUP(C2254,AuctionMapping2019JUL!$C:$J,6,FALSE)," ")</f>
        <v>38330</v>
      </c>
      <c r="R2254" t="str">
        <f>IFERROR(VLOOKUP(C2254,AuctionMapping2019JUL!$C:$J,7,FALSE)," ")</f>
        <v>TNWDWRDTAP1</v>
      </c>
      <c r="S2254" t="str">
        <f>IFERROR(VLOOKUP(C2254,AuctionMapping2019JUL!$C:$J,8,FALSE)," ")</f>
        <v>1</v>
      </c>
      <c r="T2254" t="str">
        <f t="shared" si="105"/>
        <v>RIOPECOS4A-TNWDWRDTAP1 FLO BASE</v>
      </c>
      <c r="U2254" t="str">
        <f t="shared" si="106"/>
        <v>NaN</v>
      </c>
      <c r="V2254" t="str">
        <f t="shared" si="107"/>
        <v>BRANCH 6601 38330 1</v>
      </c>
      <c r="W2254" t="s">
        <v>42029</v>
      </c>
      <c r="X2254">
        <v>1</v>
      </c>
    </row>
    <row r="2255" spans="1:24" x14ac:dyDescent="0.25">
      <c r="A2255" t="s">
        <v>9</v>
      </c>
      <c r="B2255" t="s">
        <v>2263</v>
      </c>
      <c r="C2255" t="s">
        <v>3340</v>
      </c>
      <c r="D2255" t="s">
        <v>3642</v>
      </c>
      <c r="E2255" s="2">
        <v>43217.833333333343</v>
      </c>
      <c r="F2255" t="s">
        <v>4501</v>
      </c>
      <c r="G2255" t="s">
        <v>4502</v>
      </c>
      <c r="H2255">
        <v>0.14799999999999999</v>
      </c>
      <c r="I2255" t="s">
        <v>4504</v>
      </c>
      <c r="J2255">
        <f>IFERROR(VLOOKUP(D2255,AuctionContingency2019JUL!$A:$I,5,FALSE)," ")</f>
        <v>1157</v>
      </c>
      <c r="K2255" t="str">
        <f>IFERROR(VLOOKUP(D2255,AuctionContingency2019JUL!$A:$I,6,FALSE)," ")</f>
        <v>ANDRCOSO</v>
      </c>
      <c r="L2255">
        <f>IFERROR(VLOOKUP(D2255,AuctionContingency2019JUL!$A:$I,7,FALSE)," ")</f>
        <v>138</v>
      </c>
      <c r="M2255">
        <f>IFERROR(VLOOKUP(D2255,AuctionContingency2019JUL!$A:$I,8,FALSE)," ")</f>
        <v>24005</v>
      </c>
      <c r="N2255" t="str">
        <f>IFERROR(VLOOKUP(D2255,AuctionContingency2019JUL!$A:$I,9,FALSE)," ")</f>
        <v>ANDRCOS</v>
      </c>
      <c r="O2255">
        <f>IFERROR(VLOOKUP(C2255,AuctionMapping2019JUL!$C:$J,4,FALSE)," ")</f>
        <v>6601</v>
      </c>
      <c r="P2255" t="str">
        <f>IFERROR(VLOOKUP(C2255,AuctionMapping2019JUL!$C:$J,5,FALSE)," ")</f>
        <v>RIOPECOS4A</v>
      </c>
      <c r="Q2255">
        <f>IFERROR(VLOOKUP(C2255,AuctionMapping2019JUL!$C:$J,6,FALSE)," ")</f>
        <v>38330</v>
      </c>
      <c r="R2255" t="str">
        <f>IFERROR(VLOOKUP(C2255,AuctionMapping2019JUL!$C:$J,7,FALSE)," ")</f>
        <v>TNWDWRDTAP1</v>
      </c>
      <c r="S2255" t="str">
        <f>IFERROR(VLOOKUP(C2255,AuctionMapping2019JUL!$C:$J,8,FALSE)," ")</f>
        <v>1</v>
      </c>
      <c r="T2255" t="str">
        <f t="shared" si="105"/>
        <v>RIOPECOS4A-TNWDWRDTAP1 FLO ANDRCOSO-24005</v>
      </c>
      <c r="U2255" t="str">
        <f t="shared" si="106"/>
        <v>BRANCHOPEN 1157 138 6601</v>
      </c>
      <c r="V2255" t="str">
        <f t="shared" si="107"/>
        <v>BRANCH 6601 38330 1</v>
      </c>
      <c r="W2255" t="s">
        <v>42029</v>
      </c>
      <c r="X2255">
        <v>1</v>
      </c>
    </row>
    <row r="2256" spans="1:24" x14ac:dyDescent="0.25">
      <c r="A2256" t="s">
        <v>9</v>
      </c>
      <c r="B2256" t="s">
        <v>2264</v>
      </c>
      <c r="C2256" t="s">
        <v>3340</v>
      </c>
      <c r="D2256" t="s">
        <v>3657</v>
      </c>
      <c r="E2256" s="2">
        <v>43144.75</v>
      </c>
      <c r="F2256" t="s">
        <v>4500</v>
      </c>
      <c r="G2256" t="s">
        <v>4502</v>
      </c>
      <c r="H2256">
        <v>0.25600000000000001</v>
      </c>
      <c r="I2256" t="s">
        <v>4504</v>
      </c>
      <c r="J2256">
        <f>IFERROR(VLOOKUP(D2256,AuctionContingency2019JUL!$A:$I,5,FALSE)," ")</f>
        <v>1009</v>
      </c>
      <c r="K2256" t="str">
        <f>IFERROR(VLOOKUP(D2256,AuctionContingency2019JUL!$A:$I,6,FALSE)," ")</f>
        <v>YUCCADR_</v>
      </c>
      <c r="L2256">
        <f>IFERROR(VLOOKUP(D2256,AuctionContingency2019JUL!$A:$I,7,FALSE)," ")</f>
        <v>138</v>
      </c>
      <c r="M2256">
        <f>IFERROR(VLOOKUP(D2256,AuctionContingency2019JUL!$A:$I,8,FALSE)," ")</f>
        <v>24009</v>
      </c>
      <c r="N2256" t="str">
        <f>IFERROR(VLOOKUP(D2256,AuctionContingency2019JUL!$A:$I,9,FALSE)," ")</f>
        <v>YUCSW2_</v>
      </c>
      <c r="O2256">
        <f>IFERROR(VLOOKUP(C2256,AuctionMapping2019JUL!$C:$J,4,FALSE)," ")</f>
        <v>6601</v>
      </c>
      <c r="P2256" t="str">
        <f>IFERROR(VLOOKUP(C2256,AuctionMapping2019JUL!$C:$J,5,FALSE)," ")</f>
        <v>RIOPECOS4A</v>
      </c>
      <c r="Q2256">
        <f>IFERROR(VLOOKUP(C2256,AuctionMapping2019JUL!$C:$J,6,FALSE)," ")</f>
        <v>38330</v>
      </c>
      <c r="R2256" t="str">
        <f>IFERROR(VLOOKUP(C2256,AuctionMapping2019JUL!$C:$J,7,FALSE)," ")</f>
        <v>TNWDWRDTAP1</v>
      </c>
      <c r="S2256" t="str">
        <f>IFERROR(VLOOKUP(C2256,AuctionMapping2019JUL!$C:$J,8,FALSE)," ")</f>
        <v>1</v>
      </c>
      <c r="T2256" t="str">
        <f t="shared" si="105"/>
        <v>RIOPECOS4A-TNWDWRDTAP1 FLO YUCCADR_-24009</v>
      </c>
      <c r="U2256" t="str">
        <f t="shared" si="106"/>
        <v>BRANCHOPEN 1009 138 6601</v>
      </c>
      <c r="V2256" t="str">
        <f t="shared" si="107"/>
        <v>BRANCH 6601 38330 1</v>
      </c>
      <c r="W2256" t="s">
        <v>42029</v>
      </c>
      <c r="X2256">
        <v>1</v>
      </c>
    </row>
    <row r="2257" spans="1:24" x14ac:dyDescent="0.25">
      <c r="A2257" t="s">
        <v>9</v>
      </c>
      <c r="B2257" t="s">
        <v>2265</v>
      </c>
      <c r="C2257" t="s">
        <v>3341</v>
      </c>
      <c r="D2257" t="s">
        <v>3690</v>
      </c>
      <c r="E2257" s="2">
        <v>43150.333333333343</v>
      </c>
      <c r="F2257" t="s">
        <v>4500</v>
      </c>
      <c r="G2257" t="s">
        <v>4502</v>
      </c>
      <c r="H2257">
        <v>4.085</v>
      </c>
      <c r="I2257" t="s">
        <v>4504</v>
      </c>
      <c r="J2257" t="str">
        <f>IFERROR(VLOOKUP(D2257,AuctionContingency2019JUL!$A:$I,5,FALSE)," ")</f>
        <v xml:space="preserve"> </v>
      </c>
      <c r="K2257" t="str">
        <f>IFERROR(VLOOKUP(D2257,AuctionContingency2019JUL!$A:$I,6,FALSE)," ")</f>
        <v xml:space="preserve"> </v>
      </c>
      <c r="L2257" t="str">
        <f>IFERROR(VLOOKUP(D2257,AuctionContingency2019JUL!$A:$I,7,FALSE)," ")</f>
        <v xml:space="preserve"> </v>
      </c>
      <c r="M2257" t="str">
        <f>IFERROR(VLOOKUP(D2257,AuctionContingency2019JUL!$A:$I,8,FALSE)," ")</f>
        <v xml:space="preserve"> </v>
      </c>
      <c r="N2257" t="str">
        <f>IFERROR(VLOOKUP(D2257,AuctionContingency2019JUL!$A:$I,9,FALSE)," ")</f>
        <v xml:space="preserve"> </v>
      </c>
      <c r="O2257">
        <f>IFERROR(VLOOKUP(C2257,AuctionMapping2019JUL!$C:$J,4,FALSE)," ")</f>
        <v>6194</v>
      </c>
      <c r="P2257" t="str">
        <f>IFERROR(VLOOKUP(C2257,AuctionMapping2019JUL!$C:$J,5,FALSE)," ")</f>
        <v>RONDTPT2A</v>
      </c>
      <c r="Q2257">
        <f>IFERROR(VLOOKUP(C2257,AuctionMapping2019JUL!$C:$J,6,FALSE)," ")</f>
        <v>6195</v>
      </c>
      <c r="R2257" t="str">
        <f>IFERROR(VLOOKUP(C2257,AuctionMapping2019JUL!$C:$J,7,FALSE)," ")</f>
        <v>ROBY2A</v>
      </c>
      <c r="S2257" t="str">
        <f>IFERROR(VLOOKUP(C2257,AuctionMapping2019JUL!$C:$J,8,FALSE)," ")</f>
        <v>1</v>
      </c>
      <c r="T2257" t="str">
        <f t="shared" si="105"/>
        <v>RONDTPT2A-ROBY2A FLO BASE</v>
      </c>
      <c r="U2257" t="str">
        <f t="shared" si="106"/>
        <v>NaN</v>
      </c>
      <c r="V2257" t="str">
        <f t="shared" si="107"/>
        <v>BRANCH 6194 6195 1</v>
      </c>
      <c r="W2257" t="s">
        <v>42029</v>
      </c>
      <c r="X2257">
        <v>1</v>
      </c>
    </row>
    <row r="2258" spans="1:24" x14ac:dyDescent="0.25">
      <c r="A2258" t="s">
        <v>9</v>
      </c>
      <c r="B2258" t="s">
        <v>2266</v>
      </c>
      <c r="C2258" t="s">
        <v>3341</v>
      </c>
      <c r="D2258" t="s">
        <v>3772</v>
      </c>
      <c r="E2258" s="2">
        <v>43150.375</v>
      </c>
      <c r="F2258" t="s">
        <v>4500</v>
      </c>
      <c r="G2258" t="s">
        <v>4502</v>
      </c>
      <c r="H2258">
        <v>12.446999999999999</v>
      </c>
      <c r="I2258" t="s">
        <v>4504</v>
      </c>
      <c r="J2258" t="str">
        <f>IFERROR(VLOOKUP(D2258,AuctionContingency2019JUL!$A:$I,5,FALSE)," ")</f>
        <v xml:space="preserve"> </v>
      </c>
      <c r="K2258" t="str">
        <f>IFERROR(VLOOKUP(D2258,AuctionContingency2019JUL!$A:$I,6,FALSE)," ")</f>
        <v xml:space="preserve"> </v>
      </c>
      <c r="L2258" t="str">
        <f>IFERROR(VLOOKUP(D2258,AuctionContingency2019JUL!$A:$I,7,FALSE)," ")</f>
        <v xml:space="preserve"> </v>
      </c>
      <c r="M2258" t="str">
        <f>IFERROR(VLOOKUP(D2258,AuctionContingency2019JUL!$A:$I,8,FALSE)," ")</f>
        <v xml:space="preserve"> </v>
      </c>
      <c r="N2258" t="str">
        <f>IFERROR(VLOOKUP(D2258,AuctionContingency2019JUL!$A:$I,9,FALSE)," ")</f>
        <v xml:space="preserve"> </v>
      </c>
      <c r="O2258">
        <f>IFERROR(VLOOKUP(C2258,AuctionMapping2019JUL!$C:$J,4,FALSE)," ")</f>
        <v>6194</v>
      </c>
      <c r="P2258" t="str">
        <f>IFERROR(VLOOKUP(C2258,AuctionMapping2019JUL!$C:$J,5,FALSE)," ")</f>
        <v>RONDTPT2A</v>
      </c>
      <c r="Q2258">
        <f>IFERROR(VLOOKUP(C2258,AuctionMapping2019JUL!$C:$J,6,FALSE)," ")</f>
        <v>6195</v>
      </c>
      <c r="R2258" t="str">
        <f>IFERROR(VLOOKUP(C2258,AuctionMapping2019JUL!$C:$J,7,FALSE)," ")</f>
        <v>ROBY2A</v>
      </c>
      <c r="S2258" t="str">
        <f>IFERROR(VLOOKUP(C2258,AuctionMapping2019JUL!$C:$J,8,FALSE)," ")</f>
        <v>1</v>
      </c>
      <c r="T2258" t="str">
        <f t="shared" si="105"/>
        <v>RONDTPT2A-ROBY2A FLO BASE</v>
      </c>
      <c r="U2258" t="str">
        <f t="shared" si="106"/>
        <v>NaN</v>
      </c>
      <c r="V2258" t="str">
        <f t="shared" si="107"/>
        <v>BRANCH 6194 6195 1</v>
      </c>
      <c r="W2258" t="s">
        <v>42029</v>
      </c>
      <c r="X2258">
        <v>1</v>
      </c>
    </row>
    <row r="2259" spans="1:24" x14ac:dyDescent="0.25">
      <c r="A2259" t="s">
        <v>9</v>
      </c>
      <c r="B2259" t="s">
        <v>2267</v>
      </c>
      <c r="C2259" t="s">
        <v>3342</v>
      </c>
      <c r="D2259" t="s">
        <v>3763</v>
      </c>
      <c r="E2259" s="2">
        <v>43187.541666666657</v>
      </c>
      <c r="F2259" t="s">
        <v>4501</v>
      </c>
      <c r="G2259" t="s">
        <v>4502</v>
      </c>
      <c r="H2259">
        <v>1.6E-2</v>
      </c>
      <c r="I2259" t="s">
        <v>4504</v>
      </c>
      <c r="J2259" t="str">
        <f>IFERROR(VLOOKUP(D2259,AuctionContingency2019JUL!$A:$I,5,FALSE)," ")</f>
        <v xml:space="preserve"> </v>
      </c>
      <c r="K2259" t="str">
        <f>IFERROR(VLOOKUP(D2259,AuctionContingency2019JUL!$A:$I,6,FALSE)," ")</f>
        <v xml:space="preserve"> </v>
      </c>
      <c r="L2259" t="str">
        <f>IFERROR(VLOOKUP(D2259,AuctionContingency2019JUL!$A:$I,7,FALSE)," ")</f>
        <v xml:space="preserve"> </v>
      </c>
      <c r="M2259" t="str">
        <f>IFERROR(VLOOKUP(D2259,AuctionContingency2019JUL!$A:$I,8,FALSE)," ")</f>
        <v xml:space="preserve"> </v>
      </c>
      <c r="N2259" t="str">
        <f>IFERROR(VLOOKUP(D2259,AuctionContingency2019JUL!$A:$I,9,FALSE)," ")</f>
        <v xml:space="preserve"> </v>
      </c>
      <c r="O2259">
        <f>IFERROR(VLOOKUP(C2259,AuctionMapping2019JUL!$C:$J,4,FALSE)," ")</f>
        <v>6195</v>
      </c>
      <c r="P2259" t="str">
        <f>IFERROR(VLOOKUP(C2259,AuctionMapping2019JUL!$C:$J,5,FALSE)," ")</f>
        <v>ROBY2A</v>
      </c>
      <c r="Q2259">
        <f>IFERROR(VLOOKUP(C2259,AuctionMapping2019JUL!$C:$J,6,FALSE)," ")</f>
        <v>6196</v>
      </c>
      <c r="R2259" t="str">
        <f>IFERROR(VLOOKUP(C2259,AuctionMapping2019JUL!$C:$J,7,FALSE)," ")</f>
        <v>ROTN2A</v>
      </c>
      <c r="S2259" t="str">
        <f>IFERROR(VLOOKUP(C2259,AuctionMapping2019JUL!$C:$J,8,FALSE)," ")</f>
        <v>1</v>
      </c>
      <c r="T2259" t="str">
        <f t="shared" si="105"/>
        <v>ROBY2A-ROTN2A FLO BASE</v>
      </c>
      <c r="U2259" t="str">
        <f t="shared" si="106"/>
        <v>NaN</v>
      </c>
      <c r="V2259" t="str">
        <f t="shared" si="107"/>
        <v>BRANCH 6195 6196 1</v>
      </c>
      <c r="W2259" t="s">
        <v>42029</v>
      </c>
      <c r="X2259">
        <v>1</v>
      </c>
    </row>
    <row r="2260" spans="1:24" x14ac:dyDescent="0.25">
      <c r="A2260" t="s">
        <v>9</v>
      </c>
      <c r="B2260" t="s">
        <v>2268</v>
      </c>
      <c r="C2260" t="s">
        <v>3342</v>
      </c>
      <c r="D2260" t="s">
        <v>3837</v>
      </c>
      <c r="E2260" s="2">
        <v>43224.75</v>
      </c>
      <c r="F2260" t="s">
        <v>4501</v>
      </c>
      <c r="G2260" t="s">
        <v>4502</v>
      </c>
      <c r="H2260">
        <v>5.0000000000000001E-3</v>
      </c>
      <c r="I2260" t="s">
        <v>4504</v>
      </c>
      <c r="J2260" t="str">
        <f>IFERROR(VLOOKUP(D2260,AuctionContingency2019JUL!$A:$I,5,FALSE)," ")</f>
        <v xml:space="preserve"> </v>
      </c>
      <c r="K2260" t="str">
        <f>IFERROR(VLOOKUP(D2260,AuctionContingency2019JUL!$A:$I,6,FALSE)," ")</f>
        <v xml:space="preserve"> </v>
      </c>
      <c r="L2260" t="str">
        <f>IFERROR(VLOOKUP(D2260,AuctionContingency2019JUL!$A:$I,7,FALSE)," ")</f>
        <v xml:space="preserve"> </v>
      </c>
      <c r="M2260" t="str">
        <f>IFERROR(VLOOKUP(D2260,AuctionContingency2019JUL!$A:$I,8,FALSE)," ")</f>
        <v xml:space="preserve"> </v>
      </c>
      <c r="N2260" t="str">
        <f>IFERROR(VLOOKUP(D2260,AuctionContingency2019JUL!$A:$I,9,FALSE)," ")</f>
        <v xml:space="preserve"> </v>
      </c>
      <c r="O2260">
        <f>IFERROR(VLOOKUP(C2260,AuctionMapping2019JUL!$C:$J,4,FALSE)," ")</f>
        <v>6195</v>
      </c>
      <c r="P2260" t="str">
        <f>IFERROR(VLOOKUP(C2260,AuctionMapping2019JUL!$C:$J,5,FALSE)," ")</f>
        <v>ROBY2A</v>
      </c>
      <c r="Q2260">
        <f>IFERROR(VLOOKUP(C2260,AuctionMapping2019JUL!$C:$J,6,FALSE)," ")</f>
        <v>6196</v>
      </c>
      <c r="R2260" t="str">
        <f>IFERROR(VLOOKUP(C2260,AuctionMapping2019JUL!$C:$J,7,FALSE)," ")</f>
        <v>ROTN2A</v>
      </c>
      <c r="S2260" t="str">
        <f>IFERROR(VLOOKUP(C2260,AuctionMapping2019JUL!$C:$J,8,FALSE)," ")</f>
        <v>1</v>
      </c>
      <c r="T2260" t="str">
        <f t="shared" si="105"/>
        <v>ROBY2A-ROTN2A FLO BASE</v>
      </c>
      <c r="U2260" t="str">
        <f t="shared" si="106"/>
        <v>NaN</v>
      </c>
      <c r="V2260" t="str">
        <f t="shared" si="107"/>
        <v>BRANCH 6195 6196 1</v>
      </c>
      <c r="W2260" t="s">
        <v>42029</v>
      </c>
      <c r="X2260">
        <v>1</v>
      </c>
    </row>
    <row r="2261" spans="1:24" x14ac:dyDescent="0.25">
      <c r="A2261" t="s">
        <v>9</v>
      </c>
      <c r="B2261" t="s">
        <v>2269</v>
      </c>
      <c r="C2261" t="s">
        <v>3342</v>
      </c>
      <c r="D2261" t="s">
        <v>3719</v>
      </c>
      <c r="E2261" s="2">
        <v>43191.958333333343</v>
      </c>
      <c r="F2261" t="s">
        <v>4501</v>
      </c>
      <c r="G2261" t="s">
        <v>4502</v>
      </c>
      <c r="H2261">
        <v>3.7999999999999999E-2</v>
      </c>
      <c r="I2261" t="s">
        <v>4503</v>
      </c>
      <c r="J2261" t="str">
        <f>IFERROR(VLOOKUP(D2261,AuctionContingency2019JUL!$A:$I,5,FALSE)," ")</f>
        <v xml:space="preserve"> </v>
      </c>
      <c r="K2261" t="str">
        <f>IFERROR(VLOOKUP(D2261,AuctionContingency2019JUL!$A:$I,6,FALSE)," ")</f>
        <v xml:space="preserve"> </v>
      </c>
      <c r="L2261" t="str">
        <f>IFERROR(VLOOKUP(D2261,AuctionContingency2019JUL!$A:$I,7,FALSE)," ")</f>
        <v xml:space="preserve"> </v>
      </c>
      <c r="M2261" t="str">
        <f>IFERROR(VLOOKUP(D2261,AuctionContingency2019JUL!$A:$I,8,FALSE)," ")</f>
        <v xml:space="preserve"> </v>
      </c>
      <c r="N2261" t="str">
        <f>IFERROR(VLOOKUP(D2261,AuctionContingency2019JUL!$A:$I,9,FALSE)," ")</f>
        <v xml:space="preserve"> </v>
      </c>
      <c r="O2261">
        <f>IFERROR(VLOOKUP(C2261,AuctionMapping2019JUL!$C:$J,4,FALSE)," ")</f>
        <v>6195</v>
      </c>
      <c r="P2261" t="str">
        <f>IFERROR(VLOOKUP(C2261,AuctionMapping2019JUL!$C:$J,5,FALSE)," ")</f>
        <v>ROBY2A</v>
      </c>
      <c r="Q2261">
        <f>IFERROR(VLOOKUP(C2261,AuctionMapping2019JUL!$C:$J,6,FALSE)," ")</f>
        <v>6196</v>
      </c>
      <c r="R2261" t="str">
        <f>IFERROR(VLOOKUP(C2261,AuctionMapping2019JUL!$C:$J,7,FALSE)," ")</f>
        <v>ROTN2A</v>
      </c>
      <c r="S2261" t="str">
        <f>IFERROR(VLOOKUP(C2261,AuctionMapping2019JUL!$C:$J,8,FALSE)," ")</f>
        <v>1</v>
      </c>
      <c r="T2261" t="str">
        <f t="shared" si="105"/>
        <v>ROBY2A-ROTN2A FLO BASE</v>
      </c>
      <c r="U2261" t="str">
        <f t="shared" si="106"/>
        <v>NaN</v>
      </c>
      <c r="V2261" t="str">
        <f t="shared" si="107"/>
        <v>BRANCH 6195 6196 1</v>
      </c>
      <c r="W2261" t="s">
        <v>42029</v>
      </c>
      <c r="X2261">
        <v>1</v>
      </c>
    </row>
    <row r="2262" spans="1:24" x14ac:dyDescent="0.25">
      <c r="A2262" t="s">
        <v>9</v>
      </c>
      <c r="B2262" t="s">
        <v>2270</v>
      </c>
      <c r="C2262" t="s">
        <v>3342</v>
      </c>
      <c r="D2262" t="s">
        <v>3689</v>
      </c>
      <c r="E2262" s="2">
        <v>43187.541666666657</v>
      </c>
      <c r="F2262" t="s">
        <v>4501</v>
      </c>
      <c r="G2262" t="s">
        <v>4502</v>
      </c>
      <c r="H2262">
        <v>1.6E-2</v>
      </c>
      <c r="I2262" t="s">
        <v>4504</v>
      </c>
      <c r="J2262">
        <f>IFERROR(VLOOKUP(D2262,AuctionContingency2019JUL!$A:$I,5,FALSE)," ")</f>
        <v>8252</v>
      </c>
      <c r="K2262" t="str">
        <f>IFERROR(VLOOKUP(D2262,AuctionContingency2019JUL!$A:$I,6,FALSE)," ")</f>
        <v>BRACKETT</v>
      </c>
      <c r="L2262">
        <f>IFERROR(VLOOKUP(D2262,AuctionContingency2019JUL!$A:$I,7,FALSE)," ")</f>
        <v>181682</v>
      </c>
      <c r="M2262" t="str">
        <f>IFERROR(VLOOKUP(D2262,AuctionContingency2019JUL!$A:$I,8,FALSE)," ")</f>
        <v>ECLIPS</v>
      </c>
      <c r="N2262">
        <f>IFERROR(VLOOKUP(D2262,AuctionContingency2019JUL!$A:$I,9,FALSE)," ")</f>
        <v>1</v>
      </c>
      <c r="O2262">
        <f>IFERROR(VLOOKUP(C2262,AuctionMapping2019JUL!$C:$J,4,FALSE)," ")</f>
        <v>6195</v>
      </c>
      <c r="P2262" t="str">
        <f>IFERROR(VLOOKUP(C2262,AuctionMapping2019JUL!$C:$J,5,FALSE)," ")</f>
        <v>ROBY2A</v>
      </c>
      <c r="Q2262">
        <f>IFERROR(VLOOKUP(C2262,AuctionMapping2019JUL!$C:$J,6,FALSE)," ")</f>
        <v>6196</v>
      </c>
      <c r="R2262" t="str">
        <f>IFERROR(VLOOKUP(C2262,AuctionMapping2019JUL!$C:$J,7,FALSE)," ")</f>
        <v>ROTN2A</v>
      </c>
      <c r="S2262" t="str">
        <f>IFERROR(VLOOKUP(C2262,AuctionMapping2019JUL!$C:$J,8,FALSE)," ")</f>
        <v>1</v>
      </c>
      <c r="T2262" t="str">
        <f t="shared" si="105"/>
        <v>ROBY2A-ROTN2A FLO BRACKETT-ECLIPS</v>
      </c>
      <c r="U2262" t="str">
        <f t="shared" si="106"/>
        <v>BRANCHOPEN 8252 181682 6195</v>
      </c>
      <c r="V2262" t="str">
        <f t="shared" si="107"/>
        <v>BRANCH 6195 6196 1</v>
      </c>
      <c r="W2262" t="s">
        <v>42029</v>
      </c>
      <c r="X2262">
        <v>1</v>
      </c>
    </row>
    <row r="2263" spans="1:24" x14ac:dyDescent="0.25">
      <c r="A2263" t="s">
        <v>9</v>
      </c>
      <c r="B2263" t="s">
        <v>2271</v>
      </c>
      <c r="C2263" t="s">
        <v>3342</v>
      </c>
      <c r="D2263" t="s">
        <v>3741</v>
      </c>
      <c r="E2263" s="2">
        <v>43224.916666666657</v>
      </c>
      <c r="F2263" t="s">
        <v>4501</v>
      </c>
      <c r="G2263" t="s">
        <v>4502</v>
      </c>
      <c r="H2263">
        <v>0.17299999999999999</v>
      </c>
      <c r="I2263" t="s">
        <v>4504</v>
      </c>
      <c r="J2263">
        <f>IFERROR(VLOOKUP(D2263,AuctionContingency2019JUL!$A:$I,5,FALSE)," ")</f>
        <v>60387</v>
      </c>
      <c r="K2263" t="str">
        <f>IFERROR(VLOOKUP(D2263,AuctionContingency2019JUL!$A:$I,6,FALSE)," ")</f>
        <v>HENDRIC</v>
      </c>
      <c r="L2263">
        <f>IFERROR(VLOOKUP(D2263,AuctionContingency2019JUL!$A:$I,7,FALSE)," ")</f>
        <v>141663</v>
      </c>
      <c r="M2263" t="str">
        <f>IFERROR(VLOOKUP(D2263,AuctionContingency2019JUL!$A:$I,8,FALSE)," ")</f>
        <v>SOLARA</v>
      </c>
      <c r="N2263">
        <f>IFERROR(VLOOKUP(D2263,AuctionContingency2019JUL!$A:$I,9,FALSE)," ")</f>
        <v>1</v>
      </c>
      <c r="O2263">
        <f>IFERROR(VLOOKUP(C2263,AuctionMapping2019JUL!$C:$J,4,FALSE)," ")</f>
        <v>6195</v>
      </c>
      <c r="P2263" t="str">
        <f>IFERROR(VLOOKUP(C2263,AuctionMapping2019JUL!$C:$J,5,FALSE)," ")</f>
        <v>ROBY2A</v>
      </c>
      <c r="Q2263">
        <f>IFERROR(VLOOKUP(C2263,AuctionMapping2019JUL!$C:$J,6,FALSE)," ")</f>
        <v>6196</v>
      </c>
      <c r="R2263" t="str">
        <f>IFERROR(VLOOKUP(C2263,AuctionMapping2019JUL!$C:$J,7,FALSE)," ")</f>
        <v>ROTN2A</v>
      </c>
      <c r="S2263" t="str">
        <f>IFERROR(VLOOKUP(C2263,AuctionMapping2019JUL!$C:$J,8,FALSE)," ")</f>
        <v>1</v>
      </c>
      <c r="T2263" t="str">
        <f t="shared" si="105"/>
        <v>ROBY2A-ROTN2A FLO HENDRIC-SOLARA</v>
      </c>
      <c r="U2263" t="str">
        <f t="shared" si="106"/>
        <v>BRANCHOPEN 60387 141663 6195</v>
      </c>
      <c r="V2263" t="str">
        <f t="shared" si="107"/>
        <v>BRANCH 6195 6196 1</v>
      </c>
      <c r="W2263" t="s">
        <v>42029</v>
      </c>
      <c r="X2263">
        <v>1</v>
      </c>
    </row>
    <row r="2264" spans="1:24" x14ac:dyDescent="0.25">
      <c r="A2264" t="s">
        <v>9</v>
      </c>
      <c r="B2264" t="s">
        <v>2272</v>
      </c>
      <c r="C2264" t="s">
        <v>3342</v>
      </c>
      <c r="D2264" t="s">
        <v>3767</v>
      </c>
      <c r="E2264" s="2">
        <v>43354.166666666657</v>
      </c>
      <c r="F2264" t="s">
        <v>4501</v>
      </c>
      <c r="G2264" t="s">
        <v>4502</v>
      </c>
      <c r="H2264">
        <v>4.1000000000000002E-2</v>
      </c>
      <c r="I2264" t="s">
        <v>4503</v>
      </c>
      <c r="J2264" t="str">
        <f>IFERROR(VLOOKUP(D2264,AuctionContingency2019JUL!$A:$I,5,FALSE)," ")</f>
        <v xml:space="preserve"> </v>
      </c>
      <c r="K2264" t="str">
        <f>IFERROR(VLOOKUP(D2264,AuctionContingency2019JUL!$A:$I,6,FALSE)," ")</f>
        <v xml:space="preserve"> </v>
      </c>
      <c r="L2264" t="str">
        <f>IFERROR(VLOOKUP(D2264,AuctionContingency2019JUL!$A:$I,7,FALSE)," ")</f>
        <v xml:space="preserve"> </v>
      </c>
      <c r="M2264" t="str">
        <f>IFERROR(VLOOKUP(D2264,AuctionContingency2019JUL!$A:$I,8,FALSE)," ")</f>
        <v xml:space="preserve"> </v>
      </c>
      <c r="N2264" t="str">
        <f>IFERROR(VLOOKUP(D2264,AuctionContingency2019JUL!$A:$I,9,FALSE)," ")</f>
        <v xml:space="preserve"> </v>
      </c>
      <c r="O2264">
        <f>IFERROR(VLOOKUP(C2264,AuctionMapping2019JUL!$C:$J,4,FALSE)," ")</f>
        <v>6195</v>
      </c>
      <c r="P2264" t="str">
        <f>IFERROR(VLOOKUP(C2264,AuctionMapping2019JUL!$C:$J,5,FALSE)," ")</f>
        <v>ROBY2A</v>
      </c>
      <c r="Q2264">
        <f>IFERROR(VLOOKUP(C2264,AuctionMapping2019JUL!$C:$J,6,FALSE)," ")</f>
        <v>6196</v>
      </c>
      <c r="R2264" t="str">
        <f>IFERROR(VLOOKUP(C2264,AuctionMapping2019JUL!$C:$J,7,FALSE)," ")</f>
        <v>ROTN2A</v>
      </c>
      <c r="S2264" t="str">
        <f>IFERROR(VLOOKUP(C2264,AuctionMapping2019JUL!$C:$J,8,FALSE)," ")</f>
        <v>1</v>
      </c>
      <c r="T2264" t="str">
        <f t="shared" si="105"/>
        <v>ROBY2A-ROTN2A FLO BASE</v>
      </c>
      <c r="U2264" t="str">
        <f t="shared" si="106"/>
        <v>NaN</v>
      </c>
      <c r="V2264" t="str">
        <f t="shared" si="107"/>
        <v>BRANCH 6195 6196 1</v>
      </c>
      <c r="W2264" t="s">
        <v>42029</v>
      </c>
      <c r="X2264">
        <v>1</v>
      </c>
    </row>
    <row r="2265" spans="1:24" x14ac:dyDescent="0.25">
      <c r="A2265" t="s">
        <v>9</v>
      </c>
      <c r="B2265" t="s">
        <v>2273</v>
      </c>
      <c r="C2265" t="s">
        <v>3342</v>
      </c>
      <c r="D2265" t="s">
        <v>4137</v>
      </c>
      <c r="E2265" s="2">
        <v>43252.791666666657</v>
      </c>
      <c r="F2265" t="s">
        <v>4501</v>
      </c>
      <c r="G2265" t="s">
        <v>4502</v>
      </c>
      <c r="H2265">
        <v>4.2999999999999997E-2</v>
      </c>
      <c r="I2265" t="s">
        <v>4504</v>
      </c>
      <c r="J2265">
        <f>IFERROR(VLOOKUP(D2265,AuctionContingency2019JUL!$A:$I,5,FALSE)," ")</f>
        <v>1653</v>
      </c>
      <c r="K2265" t="str">
        <f>IFERROR(VLOOKUP(D2265,AuctionContingency2019JUL!$A:$I,6,FALSE)," ")</f>
        <v>MERCERSG</v>
      </c>
      <c r="L2265">
        <f>IFERROR(VLOOKUP(D2265,AuctionContingency2019JUL!$A:$I,7,FALSE)," ")</f>
        <v>151035</v>
      </c>
      <c r="M2265" t="str">
        <f>IFERROR(VLOOKUP(D2265,AuctionContingency2019JUL!$A:$I,8,FALSE)," ")</f>
        <v>LGW_8</v>
      </c>
      <c r="N2265">
        <f>IFERROR(VLOOKUP(D2265,AuctionContingency2019JUL!$A:$I,9,FALSE)," ")</f>
        <v>1</v>
      </c>
      <c r="O2265">
        <f>IFERROR(VLOOKUP(C2265,AuctionMapping2019JUL!$C:$J,4,FALSE)," ")</f>
        <v>6195</v>
      </c>
      <c r="P2265" t="str">
        <f>IFERROR(VLOOKUP(C2265,AuctionMapping2019JUL!$C:$J,5,FALSE)," ")</f>
        <v>ROBY2A</v>
      </c>
      <c r="Q2265">
        <f>IFERROR(VLOOKUP(C2265,AuctionMapping2019JUL!$C:$J,6,FALSE)," ")</f>
        <v>6196</v>
      </c>
      <c r="R2265" t="str">
        <f>IFERROR(VLOOKUP(C2265,AuctionMapping2019JUL!$C:$J,7,FALSE)," ")</f>
        <v>ROTN2A</v>
      </c>
      <c r="S2265" t="str">
        <f>IFERROR(VLOOKUP(C2265,AuctionMapping2019JUL!$C:$J,8,FALSE)," ")</f>
        <v>1</v>
      </c>
      <c r="T2265" t="str">
        <f t="shared" si="105"/>
        <v>ROBY2A-ROTN2A FLO MERCERSG-LGW_8</v>
      </c>
      <c r="U2265" t="str">
        <f t="shared" si="106"/>
        <v>BRANCHOPEN 1653 151035 6195</v>
      </c>
      <c r="V2265" t="str">
        <f t="shared" si="107"/>
        <v>BRANCH 6195 6196 1</v>
      </c>
      <c r="W2265" t="s">
        <v>42029</v>
      </c>
      <c r="X2265">
        <v>1</v>
      </c>
    </row>
    <row r="2266" spans="1:24" x14ac:dyDescent="0.25">
      <c r="A2266" t="s">
        <v>9</v>
      </c>
      <c r="B2266" t="s">
        <v>2274</v>
      </c>
      <c r="C2266" t="s">
        <v>3342</v>
      </c>
      <c r="D2266" t="s">
        <v>3768</v>
      </c>
      <c r="E2266" s="2">
        <v>43171.166666666657</v>
      </c>
      <c r="F2266" t="s">
        <v>4501</v>
      </c>
      <c r="G2266" t="s">
        <v>4502</v>
      </c>
      <c r="H2266">
        <v>4.0000000000000001E-3</v>
      </c>
      <c r="I2266" t="s">
        <v>4503</v>
      </c>
      <c r="J2266" t="str">
        <f>IFERROR(VLOOKUP(D2266,AuctionContingency2019JUL!$A:$I,5,FALSE)," ")</f>
        <v xml:space="preserve"> </v>
      </c>
      <c r="K2266" t="str">
        <f>IFERROR(VLOOKUP(D2266,AuctionContingency2019JUL!$A:$I,6,FALSE)," ")</f>
        <v xml:space="preserve"> </v>
      </c>
      <c r="L2266" t="str">
        <f>IFERROR(VLOOKUP(D2266,AuctionContingency2019JUL!$A:$I,7,FALSE)," ")</f>
        <v xml:space="preserve"> </v>
      </c>
      <c r="M2266" t="str">
        <f>IFERROR(VLOOKUP(D2266,AuctionContingency2019JUL!$A:$I,8,FALSE)," ")</f>
        <v xml:space="preserve"> </v>
      </c>
      <c r="N2266" t="str">
        <f>IFERROR(VLOOKUP(D2266,AuctionContingency2019JUL!$A:$I,9,FALSE)," ")</f>
        <v xml:space="preserve"> </v>
      </c>
      <c r="O2266">
        <f>IFERROR(VLOOKUP(C2266,AuctionMapping2019JUL!$C:$J,4,FALSE)," ")</f>
        <v>6195</v>
      </c>
      <c r="P2266" t="str">
        <f>IFERROR(VLOOKUP(C2266,AuctionMapping2019JUL!$C:$J,5,FALSE)," ")</f>
        <v>ROBY2A</v>
      </c>
      <c r="Q2266">
        <f>IFERROR(VLOOKUP(C2266,AuctionMapping2019JUL!$C:$J,6,FALSE)," ")</f>
        <v>6196</v>
      </c>
      <c r="R2266" t="str">
        <f>IFERROR(VLOOKUP(C2266,AuctionMapping2019JUL!$C:$J,7,FALSE)," ")</f>
        <v>ROTN2A</v>
      </c>
      <c r="S2266" t="str">
        <f>IFERROR(VLOOKUP(C2266,AuctionMapping2019JUL!$C:$J,8,FALSE)," ")</f>
        <v>1</v>
      </c>
      <c r="T2266" t="str">
        <f t="shared" si="105"/>
        <v>ROBY2A-ROTN2A FLO BASE</v>
      </c>
      <c r="U2266" t="str">
        <f t="shared" si="106"/>
        <v>NaN</v>
      </c>
      <c r="V2266" t="str">
        <f t="shared" si="107"/>
        <v>BRANCH 6195 6196 1</v>
      </c>
      <c r="W2266" t="s">
        <v>42029</v>
      </c>
      <c r="X2266">
        <v>1</v>
      </c>
    </row>
    <row r="2267" spans="1:24" x14ac:dyDescent="0.25">
      <c r="A2267" t="s">
        <v>9</v>
      </c>
      <c r="B2267" t="s">
        <v>2275</v>
      </c>
      <c r="C2267" t="s">
        <v>3342</v>
      </c>
      <c r="D2267" t="s">
        <v>4412</v>
      </c>
      <c r="E2267" s="2">
        <v>43232.5</v>
      </c>
      <c r="F2267" t="s">
        <v>4501</v>
      </c>
      <c r="G2267" t="s">
        <v>4502</v>
      </c>
      <c r="H2267">
        <v>0.106</v>
      </c>
      <c r="I2267" t="s">
        <v>4503</v>
      </c>
      <c r="J2267">
        <f>IFERROR(VLOOKUP(D2267,AuctionContingency2019JUL!$A:$I,5,FALSE)," ")</f>
        <v>59900</v>
      </c>
      <c r="K2267" t="str">
        <f>IFERROR(VLOOKUP(D2267,AuctionContingency2019JUL!$A:$I,6,FALSE)," ")</f>
        <v>LONG_DR</v>
      </c>
      <c r="L2267">
        <f>IFERROR(VLOOKUP(D2267,AuctionContingency2019JUL!$A:$I,7,FALSE)," ")</f>
        <v>181553</v>
      </c>
      <c r="M2267" t="str">
        <f>IFERROR(VLOOKUP(D2267,AuctionContingency2019JUL!$A:$I,8,FALSE)," ")</f>
        <v>MESQCR</v>
      </c>
      <c r="N2267">
        <f>IFERROR(VLOOKUP(D2267,AuctionContingency2019JUL!$A:$I,9,FALSE)," ")</f>
        <v>1</v>
      </c>
      <c r="O2267">
        <f>IFERROR(VLOOKUP(C2267,AuctionMapping2019JUL!$C:$J,4,FALSE)," ")</f>
        <v>6195</v>
      </c>
      <c r="P2267" t="str">
        <f>IFERROR(VLOOKUP(C2267,AuctionMapping2019JUL!$C:$J,5,FALSE)," ")</f>
        <v>ROBY2A</v>
      </c>
      <c r="Q2267">
        <f>IFERROR(VLOOKUP(C2267,AuctionMapping2019JUL!$C:$J,6,FALSE)," ")</f>
        <v>6196</v>
      </c>
      <c r="R2267" t="str">
        <f>IFERROR(VLOOKUP(C2267,AuctionMapping2019JUL!$C:$J,7,FALSE)," ")</f>
        <v>ROTN2A</v>
      </c>
      <c r="S2267" t="str">
        <f>IFERROR(VLOOKUP(C2267,AuctionMapping2019JUL!$C:$J,8,FALSE)," ")</f>
        <v>1</v>
      </c>
      <c r="T2267" t="str">
        <f t="shared" si="105"/>
        <v>ROBY2A-ROTN2A FLO LONG_DR-MESQCR</v>
      </c>
      <c r="U2267" t="str">
        <f t="shared" si="106"/>
        <v>BRANCHOPEN 59900 181553 6195</v>
      </c>
      <c r="V2267" t="str">
        <f t="shared" si="107"/>
        <v>BRANCH 6195 6196 1</v>
      </c>
      <c r="W2267" t="s">
        <v>42029</v>
      </c>
      <c r="X2267">
        <v>1</v>
      </c>
    </row>
    <row r="2268" spans="1:24" x14ac:dyDescent="0.25">
      <c r="A2268" t="s">
        <v>9</v>
      </c>
      <c r="B2268" t="s">
        <v>2276</v>
      </c>
      <c r="C2268" t="s">
        <v>3342</v>
      </c>
      <c r="D2268" t="s">
        <v>3851</v>
      </c>
      <c r="E2268" s="2">
        <v>43224.791666666657</v>
      </c>
      <c r="F2268" t="s">
        <v>4501</v>
      </c>
      <c r="G2268" t="s">
        <v>4502</v>
      </c>
      <c r="H2268">
        <v>0.14699999999999999</v>
      </c>
      <c r="I2268" t="s">
        <v>4504</v>
      </c>
      <c r="J2268">
        <f>IFERROR(VLOOKUP(D2268,AuctionContingency2019JUL!$A:$I,5,FALSE)," ")</f>
        <v>7425</v>
      </c>
      <c r="K2268" t="str">
        <f>IFERROR(VLOOKUP(D2268,AuctionContingency2019JUL!$A:$I,6,FALSE)," ")</f>
        <v>L_ODLASW</v>
      </c>
      <c r="L2268">
        <f>IFERROR(VLOOKUP(D2268,AuctionContingency2019JUL!$A:$I,7,FALSE)," ")</f>
        <v>8252</v>
      </c>
      <c r="M2268" t="str">
        <f>IFERROR(VLOOKUP(D2268,AuctionContingency2019JUL!$A:$I,8,FALSE)," ")</f>
        <v>BRACKETT</v>
      </c>
      <c r="N2268">
        <f>IFERROR(VLOOKUP(D2268,AuctionContingency2019JUL!$A:$I,9,FALSE)," ")</f>
        <v>1</v>
      </c>
      <c r="O2268">
        <f>IFERROR(VLOOKUP(C2268,AuctionMapping2019JUL!$C:$J,4,FALSE)," ")</f>
        <v>6195</v>
      </c>
      <c r="P2268" t="str">
        <f>IFERROR(VLOOKUP(C2268,AuctionMapping2019JUL!$C:$J,5,FALSE)," ")</f>
        <v>ROBY2A</v>
      </c>
      <c r="Q2268">
        <f>IFERROR(VLOOKUP(C2268,AuctionMapping2019JUL!$C:$J,6,FALSE)," ")</f>
        <v>6196</v>
      </c>
      <c r="R2268" t="str">
        <f>IFERROR(VLOOKUP(C2268,AuctionMapping2019JUL!$C:$J,7,FALSE)," ")</f>
        <v>ROTN2A</v>
      </c>
      <c r="S2268" t="str">
        <f>IFERROR(VLOOKUP(C2268,AuctionMapping2019JUL!$C:$J,8,FALSE)," ")</f>
        <v>1</v>
      </c>
      <c r="T2268" t="str">
        <f t="shared" si="105"/>
        <v>ROBY2A-ROTN2A FLO L_ODLASW-BRACKETT</v>
      </c>
      <c r="U2268" t="str">
        <f t="shared" si="106"/>
        <v>BRANCHOPEN 7425 8252 6195</v>
      </c>
      <c r="V2268" t="str">
        <f t="shared" si="107"/>
        <v>BRANCH 6195 6196 1</v>
      </c>
      <c r="W2268" t="s">
        <v>42029</v>
      </c>
      <c r="X2268">
        <v>1</v>
      </c>
    </row>
    <row r="2269" spans="1:24" x14ac:dyDescent="0.25">
      <c r="A2269" t="s">
        <v>9</v>
      </c>
      <c r="B2269" t="s">
        <v>2277</v>
      </c>
      <c r="C2269" t="s">
        <v>3342</v>
      </c>
      <c r="D2269" t="s">
        <v>4141</v>
      </c>
      <c r="E2269" s="2">
        <v>43291.166666666657</v>
      </c>
      <c r="F2269" t="s">
        <v>4501</v>
      </c>
      <c r="G2269" t="s">
        <v>4502</v>
      </c>
      <c r="H2269">
        <v>2E-3</v>
      </c>
      <c r="I2269" t="s">
        <v>4503</v>
      </c>
      <c r="J2269" t="str">
        <f>IFERROR(VLOOKUP(D2269,AuctionContingency2019JUL!$A:$I,5,FALSE)," ")</f>
        <v xml:space="preserve"> </v>
      </c>
      <c r="K2269" t="str">
        <f>IFERROR(VLOOKUP(D2269,AuctionContingency2019JUL!$A:$I,6,FALSE)," ")</f>
        <v xml:space="preserve"> </v>
      </c>
      <c r="L2269" t="str">
        <f>IFERROR(VLOOKUP(D2269,AuctionContingency2019JUL!$A:$I,7,FALSE)," ")</f>
        <v xml:space="preserve"> </v>
      </c>
      <c r="M2269" t="str">
        <f>IFERROR(VLOOKUP(D2269,AuctionContingency2019JUL!$A:$I,8,FALSE)," ")</f>
        <v xml:space="preserve"> </v>
      </c>
      <c r="N2269" t="str">
        <f>IFERROR(VLOOKUP(D2269,AuctionContingency2019JUL!$A:$I,9,FALSE)," ")</f>
        <v xml:space="preserve"> </v>
      </c>
      <c r="O2269">
        <f>IFERROR(VLOOKUP(C2269,AuctionMapping2019JUL!$C:$J,4,FALSE)," ")</f>
        <v>6195</v>
      </c>
      <c r="P2269" t="str">
        <f>IFERROR(VLOOKUP(C2269,AuctionMapping2019JUL!$C:$J,5,FALSE)," ")</f>
        <v>ROBY2A</v>
      </c>
      <c r="Q2269">
        <f>IFERROR(VLOOKUP(C2269,AuctionMapping2019JUL!$C:$J,6,FALSE)," ")</f>
        <v>6196</v>
      </c>
      <c r="R2269" t="str">
        <f>IFERROR(VLOOKUP(C2269,AuctionMapping2019JUL!$C:$J,7,FALSE)," ")</f>
        <v>ROTN2A</v>
      </c>
      <c r="S2269" t="str">
        <f>IFERROR(VLOOKUP(C2269,AuctionMapping2019JUL!$C:$J,8,FALSE)," ")</f>
        <v>1</v>
      </c>
      <c r="T2269" t="str">
        <f t="shared" si="105"/>
        <v>ROBY2A-ROTN2A FLO BASE</v>
      </c>
      <c r="U2269" t="str">
        <f t="shared" si="106"/>
        <v>NaN</v>
      </c>
      <c r="V2269" t="str">
        <f t="shared" si="107"/>
        <v>BRANCH 6195 6196 1</v>
      </c>
      <c r="W2269" t="s">
        <v>42029</v>
      </c>
      <c r="X2269">
        <v>1</v>
      </c>
    </row>
    <row r="2270" spans="1:24" x14ac:dyDescent="0.25">
      <c r="A2270" t="s">
        <v>9</v>
      </c>
      <c r="B2270" t="s">
        <v>2278</v>
      </c>
      <c r="C2270" t="s">
        <v>3342</v>
      </c>
      <c r="D2270" t="s">
        <v>3748</v>
      </c>
      <c r="E2270" s="2">
        <v>43112.416666666657</v>
      </c>
      <c r="F2270" t="s">
        <v>4500</v>
      </c>
      <c r="G2270" t="s">
        <v>4502</v>
      </c>
      <c r="H2270">
        <v>1.0960000000000001</v>
      </c>
      <c r="I2270" t="s">
        <v>4504</v>
      </c>
      <c r="J2270">
        <f>IFERROR(VLOOKUP(D2270,AuctionContingency2019JUL!$A:$I,5,FALSE)," ")</f>
        <v>729</v>
      </c>
      <c r="K2270" t="str">
        <f>IFERROR(VLOOKUP(D2270,AuctionContingency2019JUL!$A:$I,6,FALSE)," ")</f>
        <v>SCURRYSWC</v>
      </c>
      <c r="L2270">
        <f>IFERROR(VLOOKUP(D2270,AuctionContingency2019JUL!$A:$I,7,FALSE)," ")</f>
        <v>1064</v>
      </c>
      <c r="M2270" t="str">
        <f>IFERROR(VLOOKUP(D2270,AuctionContingency2019JUL!$A:$I,8,FALSE)," ")</f>
        <v>SUN_8</v>
      </c>
      <c r="N2270">
        <f>IFERROR(VLOOKUP(D2270,AuctionContingency2019JUL!$A:$I,9,FALSE)," ")</f>
        <v>1</v>
      </c>
      <c r="O2270">
        <f>IFERROR(VLOOKUP(C2270,AuctionMapping2019JUL!$C:$J,4,FALSE)," ")</f>
        <v>6195</v>
      </c>
      <c r="P2270" t="str">
        <f>IFERROR(VLOOKUP(C2270,AuctionMapping2019JUL!$C:$J,5,FALSE)," ")</f>
        <v>ROBY2A</v>
      </c>
      <c r="Q2270">
        <f>IFERROR(VLOOKUP(C2270,AuctionMapping2019JUL!$C:$J,6,FALSE)," ")</f>
        <v>6196</v>
      </c>
      <c r="R2270" t="str">
        <f>IFERROR(VLOOKUP(C2270,AuctionMapping2019JUL!$C:$J,7,FALSE)," ")</f>
        <v>ROTN2A</v>
      </c>
      <c r="S2270" t="str">
        <f>IFERROR(VLOOKUP(C2270,AuctionMapping2019JUL!$C:$J,8,FALSE)," ")</f>
        <v>1</v>
      </c>
      <c r="T2270" t="str">
        <f t="shared" si="105"/>
        <v>ROBY2A-ROTN2A FLO SCURRYSWC-SUN_8</v>
      </c>
      <c r="U2270" t="str">
        <f t="shared" si="106"/>
        <v>BRANCHOPEN 729 1064 6195</v>
      </c>
      <c r="V2270" t="str">
        <f t="shared" si="107"/>
        <v>BRANCH 6195 6196 1</v>
      </c>
      <c r="W2270" t="s">
        <v>42029</v>
      </c>
      <c r="X2270">
        <v>1</v>
      </c>
    </row>
    <row r="2271" spans="1:24" x14ac:dyDescent="0.25">
      <c r="A2271" t="s">
        <v>9</v>
      </c>
      <c r="B2271" t="s">
        <v>2279</v>
      </c>
      <c r="C2271" t="s">
        <v>3342</v>
      </c>
      <c r="D2271" t="s">
        <v>3749</v>
      </c>
      <c r="E2271" s="2">
        <v>43266.041666666657</v>
      </c>
      <c r="F2271" t="s">
        <v>4501</v>
      </c>
      <c r="G2271" t="s">
        <v>4502</v>
      </c>
      <c r="H2271">
        <v>0.90500000000000003</v>
      </c>
      <c r="I2271" t="s">
        <v>4503</v>
      </c>
      <c r="J2271" t="str">
        <f>IFERROR(VLOOKUP(D2271,AuctionContingency2019JUL!$A:$I,5,FALSE)," ")</f>
        <v xml:space="preserve"> </v>
      </c>
      <c r="K2271" t="str">
        <f>IFERROR(VLOOKUP(D2271,AuctionContingency2019JUL!$A:$I,6,FALSE)," ")</f>
        <v xml:space="preserve"> </v>
      </c>
      <c r="L2271" t="str">
        <f>IFERROR(VLOOKUP(D2271,AuctionContingency2019JUL!$A:$I,7,FALSE)," ")</f>
        <v xml:space="preserve"> </v>
      </c>
      <c r="M2271" t="str">
        <f>IFERROR(VLOOKUP(D2271,AuctionContingency2019JUL!$A:$I,8,FALSE)," ")</f>
        <v xml:space="preserve"> </v>
      </c>
      <c r="N2271" t="str">
        <f>IFERROR(VLOOKUP(D2271,AuctionContingency2019JUL!$A:$I,9,FALSE)," ")</f>
        <v xml:space="preserve"> </v>
      </c>
      <c r="O2271">
        <f>IFERROR(VLOOKUP(C2271,AuctionMapping2019JUL!$C:$J,4,FALSE)," ")</f>
        <v>6195</v>
      </c>
      <c r="P2271" t="str">
        <f>IFERROR(VLOOKUP(C2271,AuctionMapping2019JUL!$C:$J,5,FALSE)," ")</f>
        <v>ROBY2A</v>
      </c>
      <c r="Q2271">
        <f>IFERROR(VLOOKUP(C2271,AuctionMapping2019JUL!$C:$J,6,FALSE)," ")</f>
        <v>6196</v>
      </c>
      <c r="R2271" t="str">
        <f>IFERROR(VLOOKUP(C2271,AuctionMapping2019JUL!$C:$J,7,FALSE)," ")</f>
        <v>ROTN2A</v>
      </c>
      <c r="S2271" t="str">
        <f>IFERROR(VLOOKUP(C2271,AuctionMapping2019JUL!$C:$J,8,FALSE)," ")</f>
        <v>1</v>
      </c>
      <c r="T2271" t="str">
        <f t="shared" si="105"/>
        <v>ROBY2A-ROTN2A FLO BASE</v>
      </c>
      <c r="U2271" t="str">
        <f t="shared" si="106"/>
        <v>NaN</v>
      </c>
      <c r="V2271" t="str">
        <f t="shared" si="107"/>
        <v>BRANCH 6195 6196 1</v>
      </c>
      <c r="W2271" t="s">
        <v>42029</v>
      </c>
      <c r="X2271">
        <v>1</v>
      </c>
    </row>
    <row r="2272" spans="1:24" x14ac:dyDescent="0.25">
      <c r="A2272" t="s">
        <v>9</v>
      </c>
      <c r="B2272" t="s">
        <v>2280</v>
      </c>
      <c r="C2272" t="s">
        <v>3342</v>
      </c>
      <c r="D2272" t="s">
        <v>3770</v>
      </c>
      <c r="E2272" s="2">
        <v>43277.041666666657</v>
      </c>
      <c r="F2272" t="s">
        <v>4501</v>
      </c>
      <c r="G2272" t="s">
        <v>4502</v>
      </c>
      <c r="H2272">
        <v>9.2999999999999999E-2</v>
      </c>
      <c r="I2272" t="s">
        <v>4503</v>
      </c>
      <c r="J2272" t="str">
        <f>IFERROR(VLOOKUP(D2272,AuctionContingency2019JUL!$A:$I,5,FALSE)," ")</f>
        <v xml:space="preserve"> </v>
      </c>
      <c r="K2272" t="str">
        <f>IFERROR(VLOOKUP(D2272,AuctionContingency2019JUL!$A:$I,6,FALSE)," ")</f>
        <v xml:space="preserve"> </v>
      </c>
      <c r="L2272" t="str">
        <f>IFERROR(VLOOKUP(D2272,AuctionContingency2019JUL!$A:$I,7,FALSE)," ")</f>
        <v xml:space="preserve"> </v>
      </c>
      <c r="M2272" t="str">
        <f>IFERROR(VLOOKUP(D2272,AuctionContingency2019JUL!$A:$I,8,FALSE)," ")</f>
        <v xml:space="preserve"> </v>
      </c>
      <c r="N2272" t="str">
        <f>IFERROR(VLOOKUP(D2272,AuctionContingency2019JUL!$A:$I,9,FALSE)," ")</f>
        <v xml:space="preserve"> </v>
      </c>
      <c r="O2272">
        <f>IFERROR(VLOOKUP(C2272,AuctionMapping2019JUL!$C:$J,4,FALSE)," ")</f>
        <v>6195</v>
      </c>
      <c r="P2272" t="str">
        <f>IFERROR(VLOOKUP(C2272,AuctionMapping2019JUL!$C:$J,5,FALSE)," ")</f>
        <v>ROBY2A</v>
      </c>
      <c r="Q2272">
        <f>IFERROR(VLOOKUP(C2272,AuctionMapping2019JUL!$C:$J,6,FALSE)," ")</f>
        <v>6196</v>
      </c>
      <c r="R2272" t="str">
        <f>IFERROR(VLOOKUP(C2272,AuctionMapping2019JUL!$C:$J,7,FALSE)," ")</f>
        <v>ROTN2A</v>
      </c>
      <c r="S2272" t="str">
        <f>IFERROR(VLOOKUP(C2272,AuctionMapping2019JUL!$C:$J,8,FALSE)," ")</f>
        <v>1</v>
      </c>
      <c r="T2272" t="str">
        <f t="shared" si="105"/>
        <v>ROBY2A-ROTN2A FLO BASE</v>
      </c>
      <c r="U2272" t="str">
        <f t="shared" si="106"/>
        <v>NaN</v>
      </c>
      <c r="V2272" t="str">
        <f t="shared" si="107"/>
        <v>BRANCH 6195 6196 1</v>
      </c>
      <c r="W2272" t="s">
        <v>42029</v>
      </c>
      <c r="X2272">
        <v>1</v>
      </c>
    </row>
    <row r="2273" spans="1:24" x14ac:dyDescent="0.25">
      <c r="A2273" t="s">
        <v>9</v>
      </c>
      <c r="B2273" t="s">
        <v>2281</v>
      </c>
      <c r="C2273" t="s">
        <v>3342</v>
      </c>
      <c r="D2273" t="s">
        <v>4033</v>
      </c>
      <c r="E2273" s="2">
        <v>43233.666666666657</v>
      </c>
      <c r="F2273" t="s">
        <v>4501</v>
      </c>
      <c r="G2273" t="s">
        <v>4502</v>
      </c>
      <c r="H2273">
        <v>0.05</v>
      </c>
      <c r="I2273" t="s">
        <v>4503</v>
      </c>
      <c r="J2273" t="str">
        <f>IFERROR(VLOOKUP(D2273,AuctionContingency2019JUL!$A:$I,5,FALSE)," ")</f>
        <v xml:space="preserve"> </v>
      </c>
      <c r="K2273" t="str">
        <f>IFERROR(VLOOKUP(D2273,AuctionContingency2019JUL!$A:$I,6,FALSE)," ")</f>
        <v xml:space="preserve"> </v>
      </c>
      <c r="L2273" t="str">
        <f>IFERROR(VLOOKUP(D2273,AuctionContingency2019JUL!$A:$I,7,FALSE)," ")</f>
        <v xml:space="preserve"> </v>
      </c>
      <c r="M2273" t="str">
        <f>IFERROR(VLOOKUP(D2273,AuctionContingency2019JUL!$A:$I,8,FALSE)," ")</f>
        <v xml:space="preserve"> </v>
      </c>
      <c r="N2273" t="str">
        <f>IFERROR(VLOOKUP(D2273,AuctionContingency2019JUL!$A:$I,9,FALSE)," ")</f>
        <v xml:space="preserve"> </v>
      </c>
      <c r="O2273">
        <f>IFERROR(VLOOKUP(C2273,AuctionMapping2019JUL!$C:$J,4,FALSE)," ")</f>
        <v>6195</v>
      </c>
      <c r="P2273" t="str">
        <f>IFERROR(VLOOKUP(C2273,AuctionMapping2019JUL!$C:$J,5,FALSE)," ")</f>
        <v>ROBY2A</v>
      </c>
      <c r="Q2273">
        <f>IFERROR(VLOOKUP(C2273,AuctionMapping2019JUL!$C:$J,6,FALSE)," ")</f>
        <v>6196</v>
      </c>
      <c r="R2273" t="str">
        <f>IFERROR(VLOOKUP(C2273,AuctionMapping2019JUL!$C:$J,7,FALSE)," ")</f>
        <v>ROTN2A</v>
      </c>
      <c r="S2273" t="str">
        <f>IFERROR(VLOOKUP(C2273,AuctionMapping2019JUL!$C:$J,8,FALSE)," ")</f>
        <v>1</v>
      </c>
      <c r="T2273" t="str">
        <f t="shared" si="105"/>
        <v>ROBY2A-ROTN2A FLO BASE</v>
      </c>
      <c r="U2273" t="str">
        <f t="shared" si="106"/>
        <v>NaN</v>
      </c>
      <c r="V2273" t="str">
        <f t="shared" si="107"/>
        <v>BRANCH 6195 6196 1</v>
      </c>
      <c r="W2273" t="s">
        <v>42029</v>
      </c>
      <c r="X2273">
        <v>1</v>
      </c>
    </row>
    <row r="2274" spans="1:24" x14ac:dyDescent="0.25">
      <c r="A2274" t="s">
        <v>9</v>
      </c>
      <c r="B2274" t="s">
        <v>2282</v>
      </c>
      <c r="C2274" t="s">
        <v>3342</v>
      </c>
      <c r="D2274" t="s">
        <v>3771</v>
      </c>
      <c r="E2274" s="2">
        <v>43187.75</v>
      </c>
      <c r="F2274" t="s">
        <v>4501</v>
      </c>
      <c r="G2274" t="s">
        <v>4502</v>
      </c>
      <c r="H2274">
        <v>2.1999999999999999E-2</v>
      </c>
      <c r="I2274" t="s">
        <v>4504</v>
      </c>
      <c r="J2274" t="str">
        <f>IFERROR(VLOOKUP(D2274,AuctionContingency2019JUL!$A:$I,5,FALSE)," ")</f>
        <v xml:space="preserve"> </v>
      </c>
      <c r="K2274" t="str">
        <f>IFERROR(VLOOKUP(D2274,AuctionContingency2019JUL!$A:$I,6,FALSE)," ")</f>
        <v xml:space="preserve"> </v>
      </c>
      <c r="L2274" t="str">
        <f>IFERROR(VLOOKUP(D2274,AuctionContingency2019JUL!$A:$I,7,FALSE)," ")</f>
        <v xml:space="preserve"> </v>
      </c>
      <c r="M2274" t="str">
        <f>IFERROR(VLOOKUP(D2274,AuctionContingency2019JUL!$A:$I,8,FALSE)," ")</f>
        <v xml:space="preserve"> </v>
      </c>
      <c r="N2274" t="str">
        <f>IFERROR(VLOOKUP(D2274,AuctionContingency2019JUL!$A:$I,9,FALSE)," ")</f>
        <v xml:space="preserve"> </v>
      </c>
      <c r="O2274">
        <f>IFERROR(VLOOKUP(C2274,AuctionMapping2019JUL!$C:$J,4,FALSE)," ")</f>
        <v>6195</v>
      </c>
      <c r="P2274" t="str">
        <f>IFERROR(VLOOKUP(C2274,AuctionMapping2019JUL!$C:$J,5,FALSE)," ")</f>
        <v>ROBY2A</v>
      </c>
      <c r="Q2274">
        <f>IFERROR(VLOOKUP(C2274,AuctionMapping2019JUL!$C:$J,6,FALSE)," ")</f>
        <v>6196</v>
      </c>
      <c r="R2274" t="str">
        <f>IFERROR(VLOOKUP(C2274,AuctionMapping2019JUL!$C:$J,7,FALSE)," ")</f>
        <v>ROTN2A</v>
      </c>
      <c r="S2274" t="str">
        <f>IFERROR(VLOOKUP(C2274,AuctionMapping2019JUL!$C:$J,8,FALSE)," ")</f>
        <v>1</v>
      </c>
      <c r="T2274" t="str">
        <f t="shared" si="105"/>
        <v>ROBY2A-ROTN2A FLO BASE</v>
      </c>
      <c r="U2274" t="str">
        <f t="shared" si="106"/>
        <v>NaN</v>
      </c>
      <c r="V2274" t="str">
        <f t="shared" si="107"/>
        <v>BRANCH 6195 6196 1</v>
      </c>
      <c r="W2274" t="s">
        <v>42029</v>
      </c>
      <c r="X2274">
        <v>1</v>
      </c>
    </row>
    <row r="2275" spans="1:24" x14ac:dyDescent="0.25">
      <c r="A2275" t="s">
        <v>9</v>
      </c>
      <c r="B2275" t="s">
        <v>2283</v>
      </c>
      <c r="C2275" t="s">
        <v>3342</v>
      </c>
      <c r="D2275" t="s">
        <v>3773</v>
      </c>
      <c r="E2275" s="2">
        <v>43187.541666666657</v>
      </c>
      <c r="F2275" t="s">
        <v>4501</v>
      </c>
      <c r="G2275" t="s">
        <v>4502</v>
      </c>
      <c r="H2275">
        <v>1.6E-2</v>
      </c>
      <c r="I2275" t="s">
        <v>4504</v>
      </c>
      <c r="J2275" t="str">
        <f>IFERROR(VLOOKUP(D2275,AuctionContingency2019JUL!$A:$I,5,FALSE)," ")</f>
        <v xml:space="preserve"> </v>
      </c>
      <c r="K2275" t="str">
        <f>IFERROR(VLOOKUP(D2275,AuctionContingency2019JUL!$A:$I,6,FALSE)," ")</f>
        <v xml:space="preserve"> </v>
      </c>
      <c r="L2275" t="str">
        <f>IFERROR(VLOOKUP(D2275,AuctionContingency2019JUL!$A:$I,7,FALSE)," ")</f>
        <v xml:space="preserve"> </v>
      </c>
      <c r="M2275" t="str">
        <f>IFERROR(VLOOKUP(D2275,AuctionContingency2019JUL!$A:$I,8,FALSE)," ")</f>
        <v xml:space="preserve"> </v>
      </c>
      <c r="N2275" t="str">
        <f>IFERROR(VLOOKUP(D2275,AuctionContingency2019JUL!$A:$I,9,FALSE)," ")</f>
        <v xml:space="preserve"> </v>
      </c>
      <c r="O2275">
        <f>IFERROR(VLOOKUP(C2275,AuctionMapping2019JUL!$C:$J,4,FALSE)," ")</f>
        <v>6195</v>
      </c>
      <c r="P2275" t="str">
        <f>IFERROR(VLOOKUP(C2275,AuctionMapping2019JUL!$C:$J,5,FALSE)," ")</f>
        <v>ROBY2A</v>
      </c>
      <c r="Q2275">
        <f>IFERROR(VLOOKUP(C2275,AuctionMapping2019JUL!$C:$J,6,FALSE)," ")</f>
        <v>6196</v>
      </c>
      <c r="R2275" t="str">
        <f>IFERROR(VLOOKUP(C2275,AuctionMapping2019JUL!$C:$J,7,FALSE)," ")</f>
        <v>ROTN2A</v>
      </c>
      <c r="S2275" t="str">
        <f>IFERROR(VLOOKUP(C2275,AuctionMapping2019JUL!$C:$J,8,FALSE)," ")</f>
        <v>1</v>
      </c>
      <c r="T2275" t="str">
        <f t="shared" si="105"/>
        <v>ROBY2A-ROTN2A FLO BASE</v>
      </c>
      <c r="U2275" t="str">
        <f t="shared" si="106"/>
        <v>NaN</v>
      </c>
      <c r="V2275" t="str">
        <f t="shared" si="107"/>
        <v>BRANCH 6195 6196 1</v>
      </c>
      <c r="W2275" t="s">
        <v>42029</v>
      </c>
      <c r="X2275">
        <v>1</v>
      </c>
    </row>
    <row r="2276" spans="1:24" x14ac:dyDescent="0.25">
      <c r="A2276" t="s">
        <v>9</v>
      </c>
      <c r="B2276" t="s">
        <v>2284</v>
      </c>
      <c r="C2276" t="s">
        <v>3342</v>
      </c>
      <c r="D2276" t="s">
        <v>3775</v>
      </c>
      <c r="E2276" s="2">
        <v>43112.625</v>
      </c>
      <c r="F2276" t="s">
        <v>4500</v>
      </c>
      <c r="G2276" t="s">
        <v>4502</v>
      </c>
      <c r="H2276">
        <v>5.0000000000000001E-3</v>
      </c>
      <c r="I2276" t="s">
        <v>4504</v>
      </c>
      <c r="J2276" t="str">
        <f>IFERROR(VLOOKUP(D2276,AuctionContingency2019JUL!$A:$I,5,FALSE)," ")</f>
        <v xml:space="preserve"> </v>
      </c>
      <c r="K2276" t="str">
        <f>IFERROR(VLOOKUP(D2276,AuctionContingency2019JUL!$A:$I,6,FALSE)," ")</f>
        <v xml:space="preserve"> </v>
      </c>
      <c r="L2276" t="str">
        <f>IFERROR(VLOOKUP(D2276,AuctionContingency2019JUL!$A:$I,7,FALSE)," ")</f>
        <v xml:space="preserve"> </v>
      </c>
      <c r="M2276" t="str">
        <f>IFERROR(VLOOKUP(D2276,AuctionContingency2019JUL!$A:$I,8,FALSE)," ")</f>
        <v xml:space="preserve"> </v>
      </c>
      <c r="N2276" t="str">
        <f>IFERROR(VLOOKUP(D2276,AuctionContingency2019JUL!$A:$I,9,FALSE)," ")</f>
        <v xml:space="preserve"> </v>
      </c>
      <c r="O2276">
        <f>IFERROR(VLOOKUP(C2276,AuctionMapping2019JUL!$C:$J,4,FALSE)," ")</f>
        <v>6195</v>
      </c>
      <c r="P2276" t="str">
        <f>IFERROR(VLOOKUP(C2276,AuctionMapping2019JUL!$C:$J,5,FALSE)," ")</f>
        <v>ROBY2A</v>
      </c>
      <c r="Q2276">
        <f>IFERROR(VLOOKUP(C2276,AuctionMapping2019JUL!$C:$J,6,FALSE)," ")</f>
        <v>6196</v>
      </c>
      <c r="R2276" t="str">
        <f>IFERROR(VLOOKUP(C2276,AuctionMapping2019JUL!$C:$J,7,FALSE)," ")</f>
        <v>ROTN2A</v>
      </c>
      <c r="S2276" t="str">
        <f>IFERROR(VLOOKUP(C2276,AuctionMapping2019JUL!$C:$J,8,FALSE)," ")</f>
        <v>1</v>
      </c>
      <c r="T2276" t="str">
        <f t="shared" si="105"/>
        <v>ROBY2A-ROTN2A FLO BASE</v>
      </c>
      <c r="U2276" t="str">
        <f t="shared" si="106"/>
        <v>NaN</v>
      </c>
      <c r="V2276" t="str">
        <f t="shared" si="107"/>
        <v>BRANCH 6195 6196 1</v>
      </c>
      <c r="W2276" t="s">
        <v>42029</v>
      </c>
      <c r="X2276">
        <v>1</v>
      </c>
    </row>
    <row r="2277" spans="1:24" x14ac:dyDescent="0.25">
      <c r="A2277" t="s">
        <v>9</v>
      </c>
      <c r="B2277" t="s">
        <v>2285</v>
      </c>
      <c r="C2277" t="s">
        <v>2285</v>
      </c>
      <c r="D2277" t="s">
        <v>3423</v>
      </c>
      <c r="E2277" s="2">
        <v>43150.75</v>
      </c>
      <c r="F2277" t="s">
        <v>4500</v>
      </c>
      <c r="G2277" t="s">
        <v>4502</v>
      </c>
      <c r="H2277">
        <v>1.0549999999999999</v>
      </c>
      <c r="I2277" t="s">
        <v>4504</v>
      </c>
      <c r="J2277" t="str">
        <f>IFERROR(VLOOKUP(D2277,AuctionContingency2019JUL!$A:$I,5,FALSE)," ")</f>
        <v xml:space="preserve"> </v>
      </c>
      <c r="K2277" t="str">
        <f>IFERROR(VLOOKUP(D2277,AuctionContingency2019JUL!$A:$I,6,FALSE)," ")</f>
        <v xml:space="preserve"> </v>
      </c>
      <c r="L2277" t="str">
        <f>IFERROR(VLOOKUP(D2277,AuctionContingency2019JUL!$A:$I,7,FALSE)," ")</f>
        <v xml:space="preserve"> </v>
      </c>
      <c r="M2277" t="str">
        <f>IFERROR(VLOOKUP(D2277,AuctionContingency2019JUL!$A:$I,8,FALSE)," ")</f>
        <v xml:space="preserve"> </v>
      </c>
      <c r="N2277" t="str">
        <f>IFERROR(VLOOKUP(D2277,AuctionContingency2019JUL!$A:$I,9,FALSE)," ")</f>
        <v xml:space="preserve"> </v>
      </c>
      <c r="O2277">
        <f>IFERROR(VLOOKUP(C2277,AuctionMapping2019JUL!$C:$J,4,FALSE)," ")</f>
        <v>6162</v>
      </c>
      <c r="P2277" t="str">
        <f>IFERROR(VLOOKUP(C2277,AuctionMapping2019JUL!$C:$J,5,FALSE)," ")</f>
        <v>WOLFGANG2A</v>
      </c>
      <c r="Q2277">
        <f>IFERROR(VLOOKUP(C2277,AuctionMapping2019JUL!$C:$J,6,FALSE)," ")</f>
        <v>6196</v>
      </c>
      <c r="R2277" t="str">
        <f>IFERROR(VLOOKUP(C2277,AuctionMapping2019JUL!$C:$J,7,FALSE)," ")</f>
        <v>ROTN2A</v>
      </c>
      <c r="S2277" t="str">
        <f>IFERROR(VLOOKUP(C2277,AuctionMapping2019JUL!$C:$J,8,FALSE)," ")</f>
        <v>1</v>
      </c>
      <c r="T2277" t="str">
        <f t="shared" si="105"/>
        <v>WOLFGANG2A-ROTN2A FLO BASE</v>
      </c>
      <c r="U2277" t="str">
        <f t="shared" si="106"/>
        <v>NaN</v>
      </c>
      <c r="V2277" t="str">
        <f t="shared" si="107"/>
        <v>BRANCH 6162 6196 1</v>
      </c>
      <c r="W2277" t="s">
        <v>42029</v>
      </c>
      <c r="X2277">
        <v>1</v>
      </c>
    </row>
    <row r="2278" spans="1:24" x14ac:dyDescent="0.25">
      <c r="A2278" t="s">
        <v>9</v>
      </c>
      <c r="B2278" t="s">
        <v>2286</v>
      </c>
      <c r="C2278" t="s">
        <v>2285</v>
      </c>
      <c r="D2278" t="s">
        <v>4413</v>
      </c>
      <c r="E2278" s="2">
        <v>43250.458333333343</v>
      </c>
      <c r="F2278" t="s">
        <v>4501</v>
      </c>
      <c r="G2278" t="s">
        <v>4502</v>
      </c>
      <c r="H2278">
        <v>1.6E-2</v>
      </c>
      <c r="I2278" t="s">
        <v>4504</v>
      </c>
      <c r="J2278" t="str">
        <f>IFERROR(VLOOKUP(D2278,AuctionContingency2019JUL!$A:$I,5,FALSE)," ")</f>
        <v xml:space="preserve"> </v>
      </c>
      <c r="K2278" t="str">
        <f>IFERROR(VLOOKUP(D2278,AuctionContingency2019JUL!$A:$I,6,FALSE)," ")</f>
        <v xml:space="preserve"> </v>
      </c>
      <c r="L2278" t="str">
        <f>IFERROR(VLOOKUP(D2278,AuctionContingency2019JUL!$A:$I,7,FALSE)," ")</f>
        <v xml:space="preserve"> </v>
      </c>
      <c r="M2278" t="str">
        <f>IFERROR(VLOOKUP(D2278,AuctionContingency2019JUL!$A:$I,8,FALSE)," ")</f>
        <v xml:space="preserve"> </v>
      </c>
      <c r="N2278" t="str">
        <f>IFERROR(VLOOKUP(D2278,AuctionContingency2019JUL!$A:$I,9,FALSE)," ")</f>
        <v xml:space="preserve"> </v>
      </c>
      <c r="O2278">
        <f>IFERROR(VLOOKUP(C2278,AuctionMapping2019JUL!$C:$J,4,FALSE)," ")</f>
        <v>6162</v>
      </c>
      <c r="P2278" t="str">
        <f>IFERROR(VLOOKUP(C2278,AuctionMapping2019JUL!$C:$J,5,FALSE)," ")</f>
        <v>WOLFGANG2A</v>
      </c>
      <c r="Q2278">
        <f>IFERROR(VLOOKUP(C2278,AuctionMapping2019JUL!$C:$J,6,FALSE)," ")</f>
        <v>6196</v>
      </c>
      <c r="R2278" t="str">
        <f>IFERROR(VLOOKUP(C2278,AuctionMapping2019JUL!$C:$J,7,FALSE)," ")</f>
        <v>ROTN2A</v>
      </c>
      <c r="S2278" t="str">
        <f>IFERROR(VLOOKUP(C2278,AuctionMapping2019JUL!$C:$J,8,FALSE)," ")</f>
        <v>1</v>
      </c>
      <c r="T2278" t="str">
        <f t="shared" si="105"/>
        <v>WOLFGANG2A-ROTN2A FLO BASE</v>
      </c>
      <c r="U2278" t="str">
        <f t="shared" si="106"/>
        <v>NaN</v>
      </c>
      <c r="V2278" t="str">
        <f t="shared" si="107"/>
        <v>BRANCH 6162 6196 1</v>
      </c>
      <c r="W2278" t="s">
        <v>42029</v>
      </c>
      <c r="X2278">
        <v>1</v>
      </c>
    </row>
    <row r="2279" spans="1:24" x14ac:dyDescent="0.25">
      <c r="A2279" t="s">
        <v>9</v>
      </c>
      <c r="B2279" t="s">
        <v>2287</v>
      </c>
      <c r="C2279" t="s">
        <v>2285</v>
      </c>
      <c r="D2279" t="s">
        <v>4128</v>
      </c>
      <c r="E2279" s="2">
        <v>43158.541666666657</v>
      </c>
      <c r="F2279" t="s">
        <v>4500</v>
      </c>
      <c r="G2279" t="s">
        <v>4502</v>
      </c>
      <c r="H2279">
        <v>0.47</v>
      </c>
      <c r="I2279" t="s">
        <v>4504</v>
      </c>
      <c r="J2279">
        <f>IFERROR(VLOOKUP(D2279,AuctionContingency2019JUL!$A:$I,5,FALSE)," ")</f>
        <v>6586</v>
      </c>
      <c r="K2279" t="str">
        <f>IFERROR(VLOOKUP(D2279,AuctionContingency2019JUL!$A:$I,6,FALSE)," ")</f>
        <v>MCCAMY4</v>
      </c>
      <c r="L2279">
        <f>IFERROR(VLOOKUP(D2279,AuctionContingency2019JUL!$A:$I,7,FALSE)," ")</f>
        <v>76001</v>
      </c>
      <c r="M2279" t="str">
        <f>IFERROR(VLOOKUP(D2279,AuctionContingency2019JUL!$A:$I,8,FALSE)," ")</f>
        <v>L_TIPPE</v>
      </c>
      <c r="N2279">
        <f>IFERROR(VLOOKUP(D2279,AuctionContingency2019JUL!$A:$I,9,FALSE)," ")</f>
        <v>1</v>
      </c>
      <c r="O2279">
        <f>IFERROR(VLOOKUP(C2279,AuctionMapping2019JUL!$C:$J,4,FALSE)," ")</f>
        <v>6162</v>
      </c>
      <c r="P2279" t="str">
        <f>IFERROR(VLOOKUP(C2279,AuctionMapping2019JUL!$C:$J,5,FALSE)," ")</f>
        <v>WOLFGANG2A</v>
      </c>
      <c r="Q2279">
        <f>IFERROR(VLOOKUP(C2279,AuctionMapping2019JUL!$C:$J,6,FALSE)," ")</f>
        <v>6196</v>
      </c>
      <c r="R2279" t="str">
        <f>IFERROR(VLOOKUP(C2279,AuctionMapping2019JUL!$C:$J,7,FALSE)," ")</f>
        <v>ROTN2A</v>
      </c>
      <c r="S2279" t="str">
        <f>IFERROR(VLOOKUP(C2279,AuctionMapping2019JUL!$C:$J,8,FALSE)," ")</f>
        <v>1</v>
      </c>
      <c r="T2279" t="str">
        <f t="shared" si="105"/>
        <v>WOLFGANG2A-ROTN2A FLO MCCAMY4-L_TIPPE</v>
      </c>
      <c r="U2279" t="str">
        <f t="shared" si="106"/>
        <v>BRANCHOPEN 6586 76001 6162</v>
      </c>
      <c r="V2279" t="str">
        <f t="shared" si="107"/>
        <v>BRANCH 6162 6196 1</v>
      </c>
      <c r="W2279" t="s">
        <v>42029</v>
      </c>
      <c r="X2279">
        <v>1</v>
      </c>
    </row>
    <row r="2280" spans="1:24" x14ac:dyDescent="0.25">
      <c r="A2280" t="s">
        <v>9</v>
      </c>
      <c r="B2280" t="s">
        <v>2288</v>
      </c>
      <c r="C2280" t="s">
        <v>2285</v>
      </c>
      <c r="D2280" t="s">
        <v>4302</v>
      </c>
      <c r="E2280" s="2">
        <v>43250.458333333343</v>
      </c>
      <c r="F2280" t="s">
        <v>4501</v>
      </c>
      <c r="G2280" t="s">
        <v>4502</v>
      </c>
      <c r="H2280">
        <v>1.6E-2</v>
      </c>
      <c r="I2280" t="s">
        <v>4504</v>
      </c>
      <c r="J2280" t="str">
        <f>IFERROR(VLOOKUP(D2280,AuctionContingency2019JUL!$A:$I,5,FALSE)," ")</f>
        <v xml:space="preserve"> </v>
      </c>
      <c r="K2280" t="str">
        <f>IFERROR(VLOOKUP(D2280,AuctionContingency2019JUL!$A:$I,6,FALSE)," ")</f>
        <v xml:space="preserve"> </v>
      </c>
      <c r="L2280" t="str">
        <f>IFERROR(VLOOKUP(D2280,AuctionContingency2019JUL!$A:$I,7,FALSE)," ")</f>
        <v xml:space="preserve"> </v>
      </c>
      <c r="M2280" t="str">
        <f>IFERROR(VLOOKUP(D2280,AuctionContingency2019JUL!$A:$I,8,FALSE)," ")</f>
        <v xml:space="preserve"> </v>
      </c>
      <c r="N2280" t="str">
        <f>IFERROR(VLOOKUP(D2280,AuctionContingency2019JUL!$A:$I,9,FALSE)," ")</f>
        <v xml:space="preserve"> </v>
      </c>
      <c r="O2280">
        <f>IFERROR(VLOOKUP(C2280,AuctionMapping2019JUL!$C:$J,4,FALSE)," ")</f>
        <v>6162</v>
      </c>
      <c r="P2280" t="str">
        <f>IFERROR(VLOOKUP(C2280,AuctionMapping2019JUL!$C:$J,5,FALSE)," ")</f>
        <v>WOLFGANG2A</v>
      </c>
      <c r="Q2280">
        <f>IFERROR(VLOOKUP(C2280,AuctionMapping2019JUL!$C:$J,6,FALSE)," ")</f>
        <v>6196</v>
      </c>
      <c r="R2280" t="str">
        <f>IFERROR(VLOOKUP(C2280,AuctionMapping2019JUL!$C:$J,7,FALSE)," ")</f>
        <v>ROTN2A</v>
      </c>
      <c r="S2280" t="str">
        <f>IFERROR(VLOOKUP(C2280,AuctionMapping2019JUL!$C:$J,8,FALSE)," ")</f>
        <v>1</v>
      </c>
      <c r="T2280" t="str">
        <f t="shared" si="105"/>
        <v>WOLFGANG2A-ROTN2A FLO BASE</v>
      </c>
      <c r="U2280" t="str">
        <f t="shared" si="106"/>
        <v>NaN</v>
      </c>
      <c r="V2280" t="str">
        <f t="shared" si="107"/>
        <v>BRANCH 6162 6196 1</v>
      </c>
      <c r="W2280" t="s">
        <v>42029</v>
      </c>
      <c r="X2280">
        <v>1</v>
      </c>
    </row>
    <row r="2281" spans="1:24" x14ac:dyDescent="0.25">
      <c r="A2281" t="s">
        <v>9</v>
      </c>
      <c r="B2281" t="s">
        <v>2289</v>
      </c>
      <c r="C2281" t="s">
        <v>2285</v>
      </c>
      <c r="D2281" t="s">
        <v>4082</v>
      </c>
      <c r="E2281" s="2">
        <v>43151.916666666657</v>
      </c>
      <c r="F2281" t="s">
        <v>4500</v>
      </c>
      <c r="G2281" t="s">
        <v>4502</v>
      </c>
      <c r="H2281">
        <v>0.53100000000000003</v>
      </c>
      <c r="I2281" t="s">
        <v>4504</v>
      </c>
      <c r="J2281">
        <f>IFERROR(VLOOKUP(D2281,AuctionContingency2019JUL!$A:$I,5,FALSE)," ")</f>
        <v>79505</v>
      </c>
      <c r="K2281" t="str">
        <f>IFERROR(VLOOKUP(D2281,AuctionContingency2019JUL!$A:$I,6,FALSE)," ")</f>
        <v>WHIT_RV</v>
      </c>
      <c r="L2281">
        <f>IFERROR(VLOOKUP(D2281,AuctionContingency2019JUL!$A:$I,7,FALSE)," ")</f>
        <v>79506</v>
      </c>
      <c r="M2281" t="str">
        <f>IFERROR(VLOOKUP(D2281,AuctionContingency2019JUL!$A:$I,8,FALSE)," ")</f>
        <v>ABERNAT</v>
      </c>
      <c r="N2281">
        <f>IFERROR(VLOOKUP(D2281,AuctionContingency2019JUL!$A:$I,9,FALSE)," ")</f>
        <v>1</v>
      </c>
      <c r="O2281">
        <f>IFERROR(VLOOKUP(C2281,AuctionMapping2019JUL!$C:$J,4,FALSE)," ")</f>
        <v>6162</v>
      </c>
      <c r="P2281" t="str">
        <f>IFERROR(VLOOKUP(C2281,AuctionMapping2019JUL!$C:$J,5,FALSE)," ")</f>
        <v>WOLFGANG2A</v>
      </c>
      <c r="Q2281">
        <f>IFERROR(VLOOKUP(C2281,AuctionMapping2019JUL!$C:$J,6,FALSE)," ")</f>
        <v>6196</v>
      </c>
      <c r="R2281" t="str">
        <f>IFERROR(VLOOKUP(C2281,AuctionMapping2019JUL!$C:$J,7,FALSE)," ")</f>
        <v>ROTN2A</v>
      </c>
      <c r="S2281" t="str">
        <f>IFERROR(VLOOKUP(C2281,AuctionMapping2019JUL!$C:$J,8,FALSE)," ")</f>
        <v>1</v>
      </c>
      <c r="T2281" t="str">
        <f t="shared" si="105"/>
        <v>WOLFGANG2A-ROTN2A FLO WHIT_RV-ABERNAT</v>
      </c>
      <c r="U2281" t="str">
        <f t="shared" si="106"/>
        <v>BRANCHOPEN 79505 79506 6162</v>
      </c>
      <c r="V2281" t="str">
        <f t="shared" si="107"/>
        <v>BRANCH 6162 6196 1</v>
      </c>
      <c r="W2281" t="s">
        <v>42029</v>
      </c>
      <c r="X2281">
        <v>1</v>
      </c>
    </row>
    <row r="2282" spans="1:24" x14ac:dyDescent="0.25">
      <c r="A2282" t="s">
        <v>9</v>
      </c>
      <c r="B2282" t="s">
        <v>2290</v>
      </c>
      <c r="C2282" t="s">
        <v>2285</v>
      </c>
      <c r="D2282" t="s">
        <v>4083</v>
      </c>
      <c r="E2282" s="2">
        <v>43151.916666666657</v>
      </c>
      <c r="F2282" t="s">
        <v>4500</v>
      </c>
      <c r="G2282" t="s">
        <v>4502</v>
      </c>
      <c r="H2282">
        <v>0.53100000000000003</v>
      </c>
      <c r="I2282" t="s">
        <v>4504</v>
      </c>
      <c r="J2282">
        <f>IFERROR(VLOOKUP(D2282,AuctionContingency2019JUL!$A:$I,5,FALSE)," ")</f>
        <v>79506</v>
      </c>
      <c r="K2282" t="str">
        <f>IFERROR(VLOOKUP(D2282,AuctionContingency2019JUL!$A:$I,6,FALSE)," ")</f>
        <v>ABERNAT</v>
      </c>
      <c r="L2282">
        <f>IFERROR(VLOOKUP(D2282,AuctionContingency2019JUL!$A:$I,7,FALSE)," ")</f>
        <v>141607</v>
      </c>
      <c r="M2282" t="str">
        <f>IFERROR(VLOOKUP(D2282,AuctionContingency2019JUL!$A:$I,8,FALSE)," ")</f>
        <v>AEEC_5</v>
      </c>
      <c r="N2282">
        <f>IFERROR(VLOOKUP(D2282,AuctionContingency2019JUL!$A:$I,9,FALSE)," ")</f>
        <v>1</v>
      </c>
      <c r="O2282">
        <f>IFERROR(VLOOKUP(C2282,AuctionMapping2019JUL!$C:$J,4,FALSE)," ")</f>
        <v>6162</v>
      </c>
      <c r="P2282" t="str">
        <f>IFERROR(VLOOKUP(C2282,AuctionMapping2019JUL!$C:$J,5,FALSE)," ")</f>
        <v>WOLFGANG2A</v>
      </c>
      <c r="Q2282">
        <f>IFERROR(VLOOKUP(C2282,AuctionMapping2019JUL!$C:$J,6,FALSE)," ")</f>
        <v>6196</v>
      </c>
      <c r="R2282" t="str">
        <f>IFERROR(VLOOKUP(C2282,AuctionMapping2019JUL!$C:$J,7,FALSE)," ")</f>
        <v>ROTN2A</v>
      </c>
      <c r="S2282" t="str">
        <f>IFERROR(VLOOKUP(C2282,AuctionMapping2019JUL!$C:$J,8,FALSE)," ")</f>
        <v>1</v>
      </c>
      <c r="T2282" t="str">
        <f t="shared" si="105"/>
        <v>WOLFGANG2A-ROTN2A FLO ABERNAT-AEEC_5</v>
      </c>
      <c r="U2282" t="str">
        <f t="shared" si="106"/>
        <v>BRANCHOPEN 79506 141607 6162</v>
      </c>
      <c r="V2282" t="str">
        <f t="shared" si="107"/>
        <v>BRANCH 6162 6196 1</v>
      </c>
      <c r="W2282" t="s">
        <v>42029</v>
      </c>
      <c r="X2282">
        <v>1</v>
      </c>
    </row>
    <row r="2283" spans="1:24" x14ac:dyDescent="0.25">
      <c r="A2283" t="s">
        <v>9</v>
      </c>
      <c r="B2283" t="s">
        <v>2291</v>
      </c>
      <c r="C2283" t="s">
        <v>2285</v>
      </c>
      <c r="D2283" t="s">
        <v>3835</v>
      </c>
      <c r="E2283" s="2">
        <v>43159.333333333343</v>
      </c>
      <c r="F2283" t="s">
        <v>4500</v>
      </c>
      <c r="G2283" t="s">
        <v>4502</v>
      </c>
      <c r="H2283">
        <v>1.748</v>
      </c>
      <c r="I2283" t="s">
        <v>4504</v>
      </c>
      <c r="J2283" t="str">
        <f>IFERROR(VLOOKUP(D2283,AuctionContingency2019JUL!$A:$I,5,FALSE)," ")</f>
        <v xml:space="preserve"> </v>
      </c>
      <c r="K2283" t="str">
        <f>IFERROR(VLOOKUP(D2283,AuctionContingency2019JUL!$A:$I,6,FALSE)," ")</f>
        <v xml:space="preserve"> </v>
      </c>
      <c r="L2283" t="str">
        <f>IFERROR(VLOOKUP(D2283,AuctionContingency2019JUL!$A:$I,7,FALSE)," ")</f>
        <v xml:space="preserve"> </v>
      </c>
      <c r="M2283" t="str">
        <f>IFERROR(VLOOKUP(D2283,AuctionContingency2019JUL!$A:$I,8,FALSE)," ")</f>
        <v xml:space="preserve"> </v>
      </c>
      <c r="N2283" t="str">
        <f>IFERROR(VLOOKUP(D2283,AuctionContingency2019JUL!$A:$I,9,FALSE)," ")</f>
        <v xml:space="preserve"> </v>
      </c>
      <c r="O2283">
        <f>IFERROR(VLOOKUP(C2283,AuctionMapping2019JUL!$C:$J,4,FALSE)," ")</f>
        <v>6162</v>
      </c>
      <c r="P2283" t="str">
        <f>IFERROR(VLOOKUP(C2283,AuctionMapping2019JUL!$C:$J,5,FALSE)," ")</f>
        <v>WOLFGANG2A</v>
      </c>
      <c r="Q2283">
        <f>IFERROR(VLOOKUP(C2283,AuctionMapping2019JUL!$C:$J,6,FALSE)," ")</f>
        <v>6196</v>
      </c>
      <c r="R2283" t="str">
        <f>IFERROR(VLOOKUP(C2283,AuctionMapping2019JUL!$C:$J,7,FALSE)," ")</f>
        <v>ROTN2A</v>
      </c>
      <c r="S2283" t="str">
        <f>IFERROR(VLOOKUP(C2283,AuctionMapping2019JUL!$C:$J,8,FALSE)," ")</f>
        <v>1</v>
      </c>
      <c r="T2283" t="str">
        <f t="shared" si="105"/>
        <v>WOLFGANG2A-ROTN2A FLO BASE</v>
      </c>
      <c r="U2283" t="str">
        <f t="shared" si="106"/>
        <v>NaN</v>
      </c>
      <c r="V2283" t="str">
        <f t="shared" si="107"/>
        <v>BRANCH 6162 6196 1</v>
      </c>
      <c r="W2283" t="s">
        <v>42029</v>
      </c>
      <c r="X2283">
        <v>1</v>
      </c>
    </row>
    <row r="2284" spans="1:24" x14ac:dyDescent="0.25">
      <c r="A2284" t="s">
        <v>9</v>
      </c>
      <c r="B2284" t="s">
        <v>2292</v>
      </c>
      <c r="C2284" t="s">
        <v>2285</v>
      </c>
      <c r="D2284" t="s">
        <v>3708</v>
      </c>
      <c r="E2284" s="2">
        <v>43185.25</v>
      </c>
      <c r="F2284" t="s">
        <v>4501</v>
      </c>
      <c r="G2284" t="s">
        <v>4502</v>
      </c>
      <c r="H2284">
        <v>7.4999999999999997E-2</v>
      </c>
      <c r="I2284" t="s">
        <v>4503</v>
      </c>
      <c r="J2284">
        <f>IFERROR(VLOOKUP(D2284,AuctionContingency2019JUL!$A:$I,5,FALSE)," ")</f>
        <v>61001</v>
      </c>
      <c r="K2284" t="str">
        <f>IFERROR(VLOOKUP(D2284,AuctionContingency2019JUL!$A:$I,6,FALSE)," ")</f>
        <v>JIMTREE</v>
      </c>
      <c r="L2284">
        <f>IFERROR(VLOOKUP(D2284,AuctionContingency2019JUL!$A:$I,7,FALSE)," ")</f>
        <v>140383</v>
      </c>
      <c r="M2284" t="str">
        <f>IFERROR(VLOOKUP(D2284,AuctionContingency2019JUL!$A:$I,8,FALSE)," ")</f>
        <v>BLSMT1</v>
      </c>
      <c r="N2284">
        <f>IFERROR(VLOOKUP(D2284,AuctionContingency2019JUL!$A:$I,9,FALSE)," ")</f>
        <v>1</v>
      </c>
      <c r="O2284">
        <f>IFERROR(VLOOKUP(C2284,AuctionMapping2019JUL!$C:$J,4,FALSE)," ")</f>
        <v>6162</v>
      </c>
      <c r="P2284" t="str">
        <f>IFERROR(VLOOKUP(C2284,AuctionMapping2019JUL!$C:$J,5,FALSE)," ")</f>
        <v>WOLFGANG2A</v>
      </c>
      <c r="Q2284">
        <f>IFERROR(VLOOKUP(C2284,AuctionMapping2019JUL!$C:$J,6,FALSE)," ")</f>
        <v>6196</v>
      </c>
      <c r="R2284" t="str">
        <f>IFERROR(VLOOKUP(C2284,AuctionMapping2019JUL!$C:$J,7,FALSE)," ")</f>
        <v>ROTN2A</v>
      </c>
      <c r="S2284" t="str">
        <f>IFERROR(VLOOKUP(C2284,AuctionMapping2019JUL!$C:$J,8,FALSE)," ")</f>
        <v>1</v>
      </c>
      <c r="T2284" t="str">
        <f t="shared" si="105"/>
        <v>WOLFGANG2A-ROTN2A FLO JIMTREE-BLSMT1</v>
      </c>
      <c r="U2284" t="str">
        <f t="shared" si="106"/>
        <v>BRANCHOPEN 61001 140383 6162</v>
      </c>
      <c r="V2284" t="str">
        <f t="shared" si="107"/>
        <v>BRANCH 6162 6196 1</v>
      </c>
      <c r="W2284" t="s">
        <v>42029</v>
      </c>
      <c r="X2284">
        <v>1</v>
      </c>
    </row>
    <row r="2285" spans="1:24" x14ac:dyDescent="0.25">
      <c r="A2285" t="s">
        <v>9</v>
      </c>
      <c r="B2285" t="s">
        <v>2293</v>
      </c>
      <c r="C2285" t="s">
        <v>2285</v>
      </c>
      <c r="D2285" t="s">
        <v>4130</v>
      </c>
      <c r="E2285" s="2">
        <v>43227.625</v>
      </c>
      <c r="F2285" t="s">
        <v>4501</v>
      </c>
      <c r="G2285" t="s">
        <v>4502</v>
      </c>
      <c r="H2285">
        <v>1.099</v>
      </c>
      <c r="I2285" t="s">
        <v>4504</v>
      </c>
      <c r="J2285" t="str">
        <f>IFERROR(VLOOKUP(D2285,AuctionContingency2019JUL!$A:$I,5,FALSE)," ")</f>
        <v xml:space="preserve"> </v>
      </c>
      <c r="K2285" t="str">
        <f>IFERROR(VLOOKUP(D2285,AuctionContingency2019JUL!$A:$I,6,FALSE)," ")</f>
        <v xml:space="preserve"> </v>
      </c>
      <c r="L2285" t="str">
        <f>IFERROR(VLOOKUP(D2285,AuctionContingency2019JUL!$A:$I,7,FALSE)," ")</f>
        <v xml:space="preserve"> </v>
      </c>
      <c r="M2285" t="str">
        <f>IFERROR(VLOOKUP(D2285,AuctionContingency2019JUL!$A:$I,8,FALSE)," ")</f>
        <v xml:space="preserve"> </v>
      </c>
      <c r="N2285" t="str">
        <f>IFERROR(VLOOKUP(D2285,AuctionContingency2019JUL!$A:$I,9,FALSE)," ")</f>
        <v xml:space="preserve"> </v>
      </c>
      <c r="O2285">
        <f>IFERROR(VLOOKUP(C2285,AuctionMapping2019JUL!$C:$J,4,FALSE)," ")</f>
        <v>6162</v>
      </c>
      <c r="P2285" t="str">
        <f>IFERROR(VLOOKUP(C2285,AuctionMapping2019JUL!$C:$J,5,FALSE)," ")</f>
        <v>WOLFGANG2A</v>
      </c>
      <c r="Q2285">
        <f>IFERROR(VLOOKUP(C2285,AuctionMapping2019JUL!$C:$J,6,FALSE)," ")</f>
        <v>6196</v>
      </c>
      <c r="R2285" t="str">
        <f>IFERROR(VLOOKUP(C2285,AuctionMapping2019JUL!$C:$J,7,FALSE)," ")</f>
        <v>ROTN2A</v>
      </c>
      <c r="S2285" t="str">
        <f>IFERROR(VLOOKUP(C2285,AuctionMapping2019JUL!$C:$J,8,FALSE)," ")</f>
        <v>1</v>
      </c>
      <c r="T2285" t="str">
        <f t="shared" si="105"/>
        <v>WOLFGANG2A-ROTN2A FLO BASE</v>
      </c>
      <c r="U2285" t="str">
        <f t="shared" si="106"/>
        <v>NaN</v>
      </c>
      <c r="V2285" t="str">
        <f t="shared" si="107"/>
        <v>BRANCH 6162 6196 1</v>
      </c>
      <c r="W2285" t="s">
        <v>42029</v>
      </c>
      <c r="X2285">
        <v>1</v>
      </c>
    </row>
    <row r="2286" spans="1:24" x14ac:dyDescent="0.25">
      <c r="A2286" t="s">
        <v>9</v>
      </c>
      <c r="B2286" t="s">
        <v>2294</v>
      </c>
      <c r="C2286" t="s">
        <v>2285</v>
      </c>
      <c r="D2286" t="s">
        <v>3838</v>
      </c>
      <c r="E2286" s="2">
        <v>43173.625</v>
      </c>
      <c r="F2286" t="s">
        <v>4501</v>
      </c>
      <c r="G2286" t="s">
        <v>4502</v>
      </c>
      <c r="H2286">
        <v>4.8000000000000001E-2</v>
      </c>
      <c r="I2286" t="s">
        <v>4504</v>
      </c>
      <c r="J2286" t="str">
        <f>IFERROR(VLOOKUP(D2286,AuctionContingency2019JUL!$A:$I,5,FALSE)," ")</f>
        <v xml:space="preserve"> </v>
      </c>
      <c r="K2286" t="str">
        <f>IFERROR(VLOOKUP(D2286,AuctionContingency2019JUL!$A:$I,6,FALSE)," ")</f>
        <v xml:space="preserve"> </v>
      </c>
      <c r="L2286" t="str">
        <f>IFERROR(VLOOKUP(D2286,AuctionContingency2019JUL!$A:$I,7,FALSE)," ")</f>
        <v xml:space="preserve"> </v>
      </c>
      <c r="M2286" t="str">
        <f>IFERROR(VLOOKUP(D2286,AuctionContingency2019JUL!$A:$I,8,FALSE)," ")</f>
        <v xml:space="preserve"> </v>
      </c>
      <c r="N2286" t="str">
        <f>IFERROR(VLOOKUP(D2286,AuctionContingency2019JUL!$A:$I,9,FALSE)," ")</f>
        <v xml:space="preserve"> </v>
      </c>
      <c r="O2286">
        <f>IFERROR(VLOOKUP(C2286,AuctionMapping2019JUL!$C:$J,4,FALSE)," ")</f>
        <v>6162</v>
      </c>
      <c r="P2286" t="str">
        <f>IFERROR(VLOOKUP(C2286,AuctionMapping2019JUL!$C:$J,5,FALSE)," ")</f>
        <v>WOLFGANG2A</v>
      </c>
      <c r="Q2286">
        <f>IFERROR(VLOOKUP(C2286,AuctionMapping2019JUL!$C:$J,6,FALSE)," ")</f>
        <v>6196</v>
      </c>
      <c r="R2286" t="str">
        <f>IFERROR(VLOOKUP(C2286,AuctionMapping2019JUL!$C:$J,7,FALSE)," ")</f>
        <v>ROTN2A</v>
      </c>
      <c r="S2286" t="str">
        <f>IFERROR(VLOOKUP(C2286,AuctionMapping2019JUL!$C:$J,8,FALSE)," ")</f>
        <v>1</v>
      </c>
      <c r="T2286" t="str">
        <f t="shared" si="105"/>
        <v>WOLFGANG2A-ROTN2A FLO BASE</v>
      </c>
      <c r="U2286" t="str">
        <f t="shared" si="106"/>
        <v>NaN</v>
      </c>
      <c r="V2286" t="str">
        <f t="shared" si="107"/>
        <v>BRANCH 6162 6196 1</v>
      </c>
      <c r="W2286" t="s">
        <v>42029</v>
      </c>
      <c r="X2286">
        <v>1</v>
      </c>
    </row>
    <row r="2287" spans="1:24" x14ac:dyDescent="0.25">
      <c r="A2287" t="s">
        <v>9</v>
      </c>
      <c r="B2287" t="s">
        <v>2295</v>
      </c>
      <c r="C2287" t="s">
        <v>2285</v>
      </c>
      <c r="D2287" t="s">
        <v>4131</v>
      </c>
      <c r="E2287" s="2">
        <v>43216.666666666657</v>
      </c>
      <c r="F2287" t="s">
        <v>4501</v>
      </c>
      <c r="G2287" t="s">
        <v>4502</v>
      </c>
      <c r="H2287">
        <v>0.97199999999999998</v>
      </c>
      <c r="I2287" t="s">
        <v>4504</v>
      </c>
      <c r="J2287">
        <f>IFERROR(VLOOKUP(D2287,AuctionContingency2019JUL!$A:$I,5,FALSE)," ")</f>
        <v>76040</v>
      </c>
      <c r="K2287" t="str">
        <f>IFERROR(VLOOKUP(D2287,AuctionContingency2019JUL!$A:$I,6,FALSE)," ")</f>
        <v>L_CASTI</v>
      </c>
      <c r="L2287">
        <f>IFERROR(VLOOKUP(D2287,AuctionContingency2019JUL!$A:$I,7,FALSE)," ")</f>
        <v>132783</v>
      </c>
      <c r="M2287" t="str">
        <f>IFERROR(VLOOKUP(D2287,AuctionContingency2019JUL!$A:$I,8,FALSE)," ")</f>
        <v>CASL_G</v>
      </c>
      <c r="N2287">
        <f>IFERROR(VLOOKUP(D2287,AuctionContingency2019JUL!$A:$I,9,FALSE)," ")</f>
        <v>1</v>
      </c>
      <c r="O2287">
        <f>IFERROR(VLOOKUP(C2287,AuctionMapping2019JUL!$C:$J,4,FALSE)," ")</f>
        <v>6162</v>
      </c>
      <c r="P2287" t="str">
        <f>IFERROR(VLOOKUP(C2287,AuctionMapping2019JUL!$C:$J,5,FALSE)," ")</f>
        <v>WOLFGANG2A</v>
      </c>
      <c r="Q2287">
        <f>IFERROR(VLOOKUP(C2287,AuctionMapping2019JUL!$C:$J,6,FALSE)," ")</f>
        <v>6196</v>
      </c>
      <c r="R2287" t="str">
        <f>IFERROR(VLOOKUP(C2287,AuctionMapping2019JUL!$C:$J,7,FALSE)," ")</f>
        <v>ROTN2A</v>
      </c>
      <c r="S2287" t="str">
        <f>IFERROR(VLOOKUP(C2287,AuctionMapping2019JUL!$C:$J,8,FALSE)," ")</f>
        <v>1</v>
      </c>
      <c r="T2287" t="str">
        <f t="shared" si="105"/>
        <v>WOLFGANG2A-ROTN2A FLO L_CASTI-CASL_G</v>
      </c>
      <c r="U2287" t="str">
        <f t="shared" si="106"/>
        <v>BRANCHOPEN 76040 132783 6162</v>
      </c>
      <c r="V2287" t="str">
        <f t="shared" si="107"/>
        <v>BRANCH 6162 6196 1</v>
      </c>
      <c r="W2287" t="s">
        <v>42029</v>
      </c>
      <c r="X2287">
        <v>1</v>
      </c>
    </row>
    <row r="2288" spans="1:24" x14ac:dyDescent="0.25">
      <c r="A2288" t="s">
        <v>9</v>
      </c>
      <c r="B2288" t="s">
        <v>2296</v>
      </c>
      <c r="C2288" t="s">
        <v>2285</v>
      </c>
      <c r="D2288" t="s">
        <v>4132</v>
      </c>
      <c r="E2288" s="2">
        <v>43161.5</v>
      </c>
      <c r="F2288" t="s">
        <v>4500</v>
      </c>
      <c r="G2288" t="s">
        <v>4502</v>
      </c>
      <c r="H2288">
        <v>1.006</v>
      </c>
      <c r="I2288" t="s">
        <v>4504</v>
      </c>
      <c r="J2288" t="str">
        <f>IFERROR(VLOOKUP(D2288,AuctionContingency2019JUL!$A:$I,5,FALSE)," ")</f>
        <v xml:space="preserve"> </v>
      </c>
      <c r="K2288" t="str">
        <f>IFERROR(VLOOKUP(D2288,AuctionContingency2019JUL!$A:$I,6,FALSE)," ")</f>
        <v xml:space="preserve"> </v>
      </c>
      <c r="L2288" t="str">
        <f>IFERROR(VLOOKUP(D2288,AuctionContingency2019JUL!$A:$I,7,FALSE)," ")</f>
        <v xml:space="preserve"> </v>
      </c>
      <c r="M2288" t="str">
        <f>IFERROR(VLOOKUP(D2288,AuctionContingency2019JUL!$A:$I,8,FALSE)," ")</f>
        <v xml:space="preserve"> </v>
      </c>
      <c r="N2288" t="str">
        <f>IFERROR(VLOOKUP(D2288,AuctionContingency2019JUL!$A:$I,9,FALSE)," ")</f>
        <v xml:space="preserve"> </v>
      </c>
      <c r="O2288">
        <f>IFERROR(VLOOKUP(C2288,AuctionMapping2019JUL!$C:$J,4,FALSE)," ")</f>
        <v>6162</v>
      </c>
      <c r="P2288" t="str">
        <f>IFERROR(VLOOKUP(C2288,AuctionMapping2019JUL!$C:$J,5,FALSE)," ")</f>
        <v>WOLFGANG2A</v>
      </c>
      <c r="Q2288">
        <f>IFERROR(VLOOKUP(C2288,AuctionMapping2019JUL!$C:$J,6,FALSE)," ")</f>
        <v>6196</v>
      </c>
      <c r="R2288" t="str">
        <f>IFERROR(VLOOKUP(C2288,AuctionMapping2019JUL!$C:$J,7,FALSE)," ")</f>
        <v>ROTN2A</v>
      </c>
      <c r="S2288" t="str">
        <f>IFERROR(VLOOKUP(C2288,AuctionMapping2019JUL!$C:$J,8,FALSE)," ")</f>
        <v>1</v>
      </c>
      <c r="T2288" t="str">
        <f t="shared" si="105"/>
        <v>WOLFGANG2A-ROTN2A FLO BASE</v>
      </c>
      <c r="U2288" t="str">
        <f t="shared" si="106"/>
        <v>NaN</v>
      </c>
      <c r="V2288" t="str">
        <f t="shared" si="107"/>
        <v>BRANCH 6162 6196 1</v>
      </c>
      <c r="W2288" t="s">
        <v>42029</v>
      </c>
      <c r="X2288">
        <v>1</v>
      </c>
    </row>
    <row r="2289" spans="1:24" x14ac:dyDescent="0.25">
      <c r="A2289" t="s">
        <v>9</v>
      </c>
      <c r="B2289" t="s">
        <v>2297</v>
      </c>
      <c r="C2289" t="s">
        <v>2285</v>
      </c>
      <c r="D2289" t="s">
        <v>4133</v>
      </c>
      <c r="E2289" s="2">
        <v>43210.291666666657</v>
      </c>
      <c r="F2289" t="s">
        <v>4501</v>
      </c>
      <c r="G2289" t="s">
        <v>4502</v>
      </c>
      <c r="H2289">
        <v>0.28100000000000003</v>
      </c>
      <c r="I2289" t="s">
        <v>4504</v>
      </c>
      <c r="J2289" t="str">
        <f>IFERROR(VLOOKUP(D2289,AuctionContingency2019JUL!$A:$I,5,FALSE)," ")</f>
        <v xml:space="preserve"> </v>
      </c>
      <c r="K2289" t="str">
        <f>IFERROR(VLOOKUP(D2289,AuctionContingency2019JUL!$A:$I,6,FALSE)," ")</f>
        <v xml:space="preserve"> </v>
      </c>
      <c r="L2289" t="str">
        <f>IFERROR(VLOOKUP(D2289,AuctionContingency2019JUL!$A:$I,7,FALSE)," ")</f>
        <v xml:space="preserve"> </v>
      </c>
      <c r="M2289" t="str">
        <f>IFERROR(VLOOKUP(D2289,AuctionContingency2019JUL!$A:$I,8,FALSE)," ")</f>
        <v xml:space="preserve"> </v>
      </c>
      <c r="N2289" t="str">
        <f>IFERROR(VLOOKUP(D2289,AuctionContingency2019JUL!$A:$I,9,FALSE)," ")</f>
        <v xml:space="preserve"> </v>
      </c>
      <c r="O2289">
        <f>IFERROR(VLOOKUP(C2289,AuctionMapping2019JUL!$C:$J,4,FALSE)," ")</f>
        <v>6162</v>
      </c>
      <c r="P2289" t="str">
        <f>IFERROR(VLOOKUP(C2289,AuctionMapping2019JUL!$C:$J,5,FALSE)," ")</f>
        <v>WOLFGANG2A</v>
      </c>
      <c r="Q2289">
        <f>IFERROR(VLOOKUP(C2289,AuctionMapping2019JUL!$C:$J,6,FALSE)," ")</f>
        <v>6196</v>
      </c>
      <c r="R2289" t="str">
        <f>IFERROR(VLOOKUP(C2289,AuctionMapping2019JUL!$C:$J,7,FALSE)," ")</f>
        <v>ROTN2A</v>
      </c>
      <c r="S2289" t="str">
        <f>IFERROR(VLOOKUP(C2289,AuctionMapping2019JUL!$C:$J,8,FALSE)," ")</f>
        <v>1</v>
      </c>
      <c r="T2289" t="str">
        <f t="shared" si="105"/>
        <v>WOLFGANG2A-ROTN2A FLO BASE</v>
      </c>
      <c r="U2289" t="str">
        <f t="shared" si="106"/>
        <v>NaN</v>
      </c>
      <c r="V2289" t="str">
        <f t="shared" si="107"/>
        <v>BRANCH 6162 6196 1</v>
      </c>
      <c r="W2289" t="s">
        <v>42029</v>
      </c>
      <c r="X2289">
        <v>1</v>
      </c>
    </row>
    <row r="2290" spans="1:24" x14ac:dyDescent="0.25">
      <c r="A2290" t="s">
        <v>9</v>
      </c>
      <c r="B2290" t="s">
        <v>2298</v>
      </c>
      <c r="C2290" t="s">
        <v>2285</v>
      </c>
      <c r="D2290" t="s">
        <v>4088</v>
      </c>
      <c r="E2290" s="2">
        <v>43365</v>
      </c>
      <c r="F2290" t="s">
        <v>4501</v>
      </c>
      <c r="G2290" t="s">
        <v>4502</v>
      </c>
      <c r="H2290">
        <v>0.91600000000000004</v>
      </c>
      <c r="I2290" t="s">
        <v>4503</v>
      </c>
      <c r="J2290">
        <f>IFERROR(VLOOKUP(D2290,AuctionContingency2019JUL!$A:$I,5,FALSE)," ")</f>
        <v>11305</v>
      </c>
      <c r="K2290" t="str">
        <f>IFERROR(VLOOKUP(D2290,AuctionContingency2019JUL!$A:$I,6,FALSE)," ")</f>
        <v>DERMOTT</v>
      </c>
      <c r="L2290">
        <f>IFERROR(VLOOKUP(D2290,AuctionContingency2019JUL!$A:$I,7,FALSE)," ")</f>
        <v>181853</v>
      </c>
      <c r="M2290" t="str">
        <f>IFERROR(VLOOKUP(D2290,AuctionContingency2019JUL!$A:$I,8,FALSE)," ")</f>
        <v>DERMOT</v>
      </c>
      <c r="N2290">
        <f>IFERROR(VLOOKUP(D2290,AuctionContingency2019JUL!$A:$I,9,FALSE)," ")</f>
        <v>1</v>
      </c>
      <c r="O2290">
        <f>IFERROR(VLOOKUP(C2290,AuctionMapping2019JUL!$C:$J,4,FALSE)," ")</f>
        <v>6162</v>
      </c>
      <c r="P2290" t="str">
        <f>IFERROR(VLOOKUP(C2290,AuctionMapping2019JUL!$C:$J,5,FALSE)," ")</f>
        <v>WOLFGANG2A</v>
      </c>
      <c r="Q2290">
        <f>IFERROR(VLOOKUP(C2290,AuctionMapping2019JUL!$C:$J,6,FALSE)," ")</f>
        <v>6196</v>
      </c>
      <c r="R2290" t="str">
        <f>IFERROR(VLOOKUP(C2290,AuctionMapping2019JUL!$C:$J,7,FALSE)," ")</f>
        <v>ROTN2A</v>
      </c>
      <c r="S2290" t="str">
        <f>IFERROR(VLOOKUP(C2290,AuctionMapping2019JUL!$C:$J,8,FALSE)," ")</f>
        <v>1</v>
      </c>
      <c r="T2290" t="str">
        <f t="shared" si="105"/>
        <v>WOLFGANG2A-ROTN2A FLO DERMOTT-DERMOT</v>
      </c>
      <c r="U2290" t="str">
        <f t="shared" si="106"/>
        <v>BRANCHOPEN 11305 181853 6162</v>
      </c>
      <c r="V2290" t="str">
        <f t="shared" si="107"/>
        <v>BRANCH 6162 6196 1</v>
      </c>
      <c r="W2290" t="s">
        <v>42029</v>
      </c>
      <c r="X2290">
        <v>1</v>
      </c>
    </row>
    <row r="2291" spans="1:24" x14ac:dyDescent="0.25">
      <c r="A2291" t="s">
        <v>9</v>
      </c>
      <c r="B2291" t="s">
        <v>2299</v>
      </c>
      <c r="C2291" t="s">
        <v>2285</v>
      </c>
      <c r="D2291" t="s">
        <v>3479</v>
      </c>
      <c r="E2291" s="2">
        <v>43167.541666666657</v>
      </c>
      <c r="F2291" t="s">
        <v>4500</v>
      </c>
      <c r="G2291" t="s">
        <v>4502</v>
      </c>
      <c r="H2291">
        <v>2.7E-2</v>
      </c>
      <c r="I2291" t="s">
        <v>4504</v>
      </c>
      <c r="J2291">
        <f>IFERROR(VLOOKUP(D2291,AuctionContingency2019JUL!$A:$I,5,FALSE)," ")</f>
        <v>180012</v>
      </c>
      <c r="K2291" t="str">
        <f>IFERROR(VLOOKUP(D2291,AuctionContingency2019JUL!$A:$I,6,FALSE)," ")</f>
        <v>FERGGT</v>
      </c>
      <c r="L2291">
        <f>IFERROR(VLOOKUP(D2291,AuctionContingency2019JUL!$A:$I,7,FALSE)," ")</f>
        <v>18</v>
      </c>
      <c r="M2291">
        <f>IFERROR(VLOOKUP(D2291,AuctionContingency2019JUL!$A:$I,8,FALSE)," ")</f>
        <v>180015</v>
      </c>
      <c r="N2291" t="str">
        <f>IFERROR(VLOOKUP(D2291,AuctionContingency2019JUL!$A:$I,9,FALSE)," ")</f>
        <v>FERGGT</v>
      </c>
      <c r="O2291">
        <f>IFERROR(VLOOKUP(C2291,AuctionMapping2019JUL!$C:$J,4,FALSE)," ")</f>
        <v>6162</v>
      </c>
      <c r="P2291" t="str">
        <f>IFERROR(VLOOKUP(C2291,AuctionMapping2019JUL!$C:$J,5,FALSE)," ")</f>
        <v>WOLFGANG2A</v>
      </c>
      <c r="Q2291">
        <f>IFERROR(VLOOKUP(C2291,AuctionMapping2019JUL!$C:$J,6,FALSE)," ")</f>
        <v>6196</v>
      </c>
      <c r="R2291" t="str">
        <f>IFERROR(VLOOKUP(C2291,AuctionMapping2019JUL!$C:$J,7,FALSE)," ")</f>
        <v>ROTN2A</v>
      </c>
      <c r="S2291" t="str">
        <f>IFERROR(VLOOKUP(C2291,AuctionMapping2019JUL!$C:$J,8,FALSE)," ")</f>
        <v>1</v>
      </c>
      <c r="T2291" t="str">
        <f t="shared" si="105"/>
        <v>WOLFGANG2A-ROTN2A FLO FERGGT-180015</v>
      </c>
      <c r="U2291" t="str">
        <f t="shared" si="106"/>
        <v>BRANCHOPEN 180012 18 6162</v>
      </c>
      <c r="V2291" t="str">
        <f t="shared" si="107"/>
        <v>BRANCH 6162 6196 1</v>
      </c>
      <c r="W2291" t="s">
        <v>42029</v>
      </c>
      <c r="X2291">
        <v>1</v>
      </c>
    </row>
    <row r="2292" spans="1:24" x14ac:dyDescent="0.25">
      <c r="A2292" t="s">
        <v>9</v>
      </c>
      <c r="B2292" t="s">
        <v>2300</v>
      </c>
      <c r="C2292" t="s">
        <v>2285</v>
      </c>
      <c r="D2292" t="s">
        <v>3564</v>
      </c>
      <c r="E2292" s="2">
        <v>43372.833333333343</v>
      </c>
      <c r="F2292" t="s">
        <v>4501</v>
      </c>
      <c r="G2292" t="s">
        <v>4502</v>
      </c>
      <c r="H2292">
        <v>1.6779999999999999</v>
      </c>
      <c r="I2292" t="s">
        <v>4503</v>
      </c>
      <c r="J2292" t="str">
        <f>IFERROR(VLOOKUP(D2292,AuctionContingency2019JUL!$A:$I,5,FALSE)," ")</f>
        <v xml:space="preserve"> </v>
      </c>
      <c r="K2292" t="str">
        <f>IFERROR(VLOOKUP(D2292,AuctionContingency2019JUL!$A:$I,6,FALSE)," ")</f>
        <v xml:space="preserve"> </v>
      </c>
      <c r="L2292" t="str">
        <f>IFERROR(VLOOKUP(D2292,AuctionContingency2019JUL!$A:$I,7,FALSE)," ")</f>
        <v xml:space="preserve"> </v>
      </c>
      <c r="M2292" t="str">
        <f>IFERROR(VLOOKUP(D2292,AuctionContingency2019JUL!$A:$I,8,FALSE)," ")</f>
        <v xml:space="preserve"> </v>
      </c>
      <c r="N2292" t="str">
        <f>IFERROR(VLOOKUP(D2292,AuctionContingency2019JUL!$A:$I,9,FALSE)," ")</f>
        <v xml:space="preserve"> </v>
      </c>
      <c r="O2292">
        <f>IFERROR(VLOOKUP(C2292,AuctionMapping2019JUL!$C:$J,4,FALSE)," ")</f>
        <v>6162</v>
      </c>
      <c r="P2292" t="str">
        <f>IFERROR(VLOOKUP(C2292,AuctionMapping2019JUL!$C:$J,5,FALSE)," ")</f>
        <v>WOLFGANG2A</v>
      </c>
      <c r="Q2292">
        <f>IFERROR(VLOOKUP(C2292,AuctionMapping2019JUL!$C:$J,6,FALSE)," ")</f>
        <v>6196</v>
      </c>
      <c r="R2292" t="str">
        <f>IFERROR(VLOOKUP(C2292,AuctionMapping2019JUL!$C:$J,7,FALSE)," ")</f>
        <v>ROTN2A</v>
      </c>
      <c r="S2292" t="str">
        <f>IFERROR(VLOOKUP(C2292,AuctionMapping2019JUL!$C:$J,8,FALSE)," ")</f>
        <v>1</v>
      </c>
      <c r="T2292" t="str">
        <f t="shared" si="105"/>
        <v>WOLFGANG2A-ROTN2A FLO BASE</v>
      </c>
      <c r="U2292" t="str">
        <f t="shared" si="106"/>
        <v>NaN</v>
      </c>
      <c r="V2292" t="str">
        <f t="shared" si="107"/>
        <v>BRANCH 6162 6196 1</v>
      </c>
      <c r="W2292" t="s">
        <v>42029</v>
      </c>
      <c r="X2292">
        <v>1</v>
      </c>
    </row>
    <row r="2293" spans="1:24" x14ac:dyDescent="0.25">
      <c r="A2293" t="s">
        <v>9</v>
      </c>
      <c r="B2293" t="s">
        <v>2301</v>
      </c>
      <c r="C2293" t="s">
        <v>2285</v>
      </c>
      <c r="D2293" t="s">
        <v>3840</v>
      </c>
      <c r="E2293" s="2">
        <v>43180.291666666657</v>
      </c>
      <c r="F2293" t="s">
        <v>4501</v>
      </c>
      <c r="G2293" t="s">
        <v>4502</v>
      </c>
      <c r="H2293">
        <v>3.3000000000000002E-2</v>
      </c>
      <c r="I2293" t="s">
        <v>4504</v>
      </c>
      <c r="J2293" t="str">
        <f>IFERROR(VLOOKUP(D2293,AuctionContingency2019JUL!$A:$I,5,FALSE)," ")</f>
        <v xml:space="preserve"> </v>
      </c>
      <c r="K2293" t="str">
        <f>IFERROR(VLOOKUP(D2293,AuctionContingency2019JUL!$A:$I,6,FALSE)," ")</f>
        <v xml:space="preserve"> </v>
      </c>
      <c r="L2293" t="str">
        <f>IFERROR(VLOOKUP(D2293,AuctionContingency2019JUL!$A:$I,7,FALSE)," ")</f>
        <v xml:space="preserve"> </v>
      </c>
      <c r="M2293" t="str">
        <f>IFERROR(VLOOKUP(D2293,AuctionContingency2019JUL!$A:$I,8,FALSE)," ")</f>
        <v xml:space="preserve"> </v>
      </c>
      <c r="N2293" t="str">
        <f>IFERROR(VLOOKUP(D2293,AuctionContingency2019JUL!$A:$I,9,FALSE)," ")</f>
        <v xml:space="preserve"> </v>
      </c>
      <c r="O2293">
        <f>IFERROR(VLOOKUP(C2293,AuctionMapping2019JUL!$C:$J,4,FALSE)," ")</f>
        <v>6162</v>
      </c>
      <c r="P2293" t="str">
        <f>IFERROR(VLOOKUP(C2293,AuctionMapping2019JUL!$C:$J,5,FALSE)," ")</f>
        <v>WOLFGANG2A</v>
      </c>
      <c r="Q2293">
        <f>IFERROR(VLOOKUP(C2293,AuctionMapping2019JUL!$C:$J,6,FALSE)," ")</f>
        <v>6196</v>
      </c>
      <c r="R2293" t="str">
        <f>IFERROR(VLOOKUP(C2293,AuctionMapping2019JUL!$C:$J,7,FALSE)," ")</f>
        <v>ROTN2A</v>
      </c>
      <c r="S2293" t="str">
        <f>IFERROR(VLOOKUP(C2293,AuctionMapping2019JUL!$C:$J,8,FALSE)," ")</f>
        <v>1</v>
      </c>
      <c r="T2293" t="str">
        <f t="shared" si="105"/>
        <v>WOLFGANG2A-ROTN2A FLO BASE</v>
      </c>
      <c r="U2293" t="str">
        <f t="shared" si="106"/>
        <v>NaN</v>
      </c>
      <c r="V2293" t="str">
        <f t="shared" si="107"/>
        <v>BRANCH 6162 6196 1</v>
      </c>
      <c r="W2293" t="s">
        <v>42029</v>
      </c>
      <c r="X2293">
        <v>1</v>
      </c>
    </row>
    <row r="2294" spans="1:24" x14ac:dyDescent="0.25">
      <c r="A2294" t="s">
        <v>9</v>
      </c>
      <c r="B2294" t="s">
        <v>2302</v>
      </c>
      <c r="C2294" t="s">
        <v>2285</v>
      </c>
      <c r="D2294" t="s">
        <v>3841</v>
      </c>
      <c r="E2294" s="2">
        <v>43154.5</v>
      </c>
      <c r="F2294" t="s">
        <v>4500</v>
      </c>
      <c r="G2294" t="s">
        <v>4502</v>
      </c>
      <c r="H2294">
        <v>0.47499999999999998</v>
      </c>
      <c r="I2294" t="s">
        <v>4504</v>
      </c>
      <c r="J2294">
        <f>IFERROR(VLOOKUP(D2294,AuctionContingency2019JUL!$A:$I,5,FALSE)," ")</f>
        <v>79500</v>
      </c>
      <c r="K2294" t="str">
        <f>IFERROR(VLOOKUP(D2294,AuctionContingency2019JUL!$A:$I,6,FALSE)," ")</f>
        <v>ALIBATE</v>
      </c>
      <c r="L2294">
        <f>IFERROR(VLOOKUP(D2294,AuctionContingency2019JUL!$A:$I,7,FALSE)," ")</f>
        <v>140653</v>
      </c>
      <c r="M2294" t="str">
        <f>IFERROR(VLOOKUP(D2294,AuctionContingency2019JUL!$A:$I,8,FALSE)," ")</f>
        <v>GRANDV</v>
      </c>
      <c r="N2294">
        <f>IFERROR(VLOOKUP(D2294,AuctionContingency2019JUL!$A:$I,9,FALSE)," ")</f>
        <v>1</v>
      </c>
      <c r="O2294">
        <f>IFERROR(VLOOKUP(C2294,AuctionMapping2019JUL!$C:$J,4,FALSE)," ")</f>
        <v>6162</v>
      </c>
      <c r="P2294" t="str">
        <f>IFERROR(VLOOKUP(C2294,AuctionMapping2019JUL!$C:$J,5,FALSE)," ")</f>
        <v>WOLFGANG2A</v>
      </c>
      <c r="Q2294">
        <f>IFERROR(VLOOKUP(C2294,AuctionMapping2019JUL!$C:$J,6,FALSE)," ")</f>
        <v>6196</v>
      </c>
      <c r="R2294" t="str">
        <f>IFERROR(VLOOKUP(C2294,AuctionMapping2019JUL!$C:$J,7,FALSE)," ")</f>
        <v>ROTN2A</v>
      </c>
      <c r="S2294" t="str">
        <f>IFERROR(VLOOKUP(C2294,AuctionMapping2019JUL!$C:$J,8,FALSE)," ")</f>
        <v>1</v>
      </c>
      <c r="T2294" t="str">
        <f t="shared" si="105"/>
        <v>WOLFGANG2A-ROTN2A FLO ALIBATE-GRANDV</v>
      </c>
      <c r="U2294" t="str">
        <f t="shared" si="106"/>
        <v>BRANCHOPEN 79500 140653 6162</v>
      </c>
      <c r="V2294" t="str">
        <f t="shared" si="107"/>
        <v>BRANCH 6162 6196 1</v>
      </c>
      <c r="W2294" t="s">
        <v>42029</v>
      </c>
      <c r="X2294">
        <v>1</v>
      </c>
    </row>
    <row r="2295" spans="1:24" x14ac:dyDescent="0.25">
      <c r="A2295" t="s">
        <v>9</v>
      </c>
      <c r="B2295" t="s">
        <v>2303</v>
      </c>
      <c r="C2295" t="s">
        <v>2285</v>
      </c>
      <c r="D2295" t="s">
        <v>3741</v>
      </c>
      <c r="E2295" s="2">
        <v>43228.291666666657</v>
      </c>
      <c r="F2295" t="s">
        <v>4501</v>
      </c>
      <c r="G2295" t="s">
        <v>4502</v>
      </c>
      <c r="H2295">
        <v>0.54100000000000004</v>
      </c>
      <c r="I2295" t="s">
        <v>4504</v>
      </c>
      <c r="J2295">
        <f>IFERROR(VLOOKUP(D2295,AuctionContingency2019JUL!$A:$I,5,FALSE)," ")</f>
        <v>60387</v>
      </c>
      <c r="K2295" t="str">
        <f>IFERROR(VLOOKUP(D2295,AuctionContingency2019JUL!$A:$I,6,FALSE)," ")</f>
        <v>HENDRIC</v>
      </c>
      <c r="L2295">
        <f>IFERROR(VLOOKUP(D2295,AuctionContingency2019JUL!$A:$I,7,FALSE)," ")</f>
        <v>141663</v>
      </c>
      <c r="M2295" t="str">
        <f>IFERROR(VLOOKUP(D2295,AuctionContingency2019JUL!$A:$I,8,FALSE)," ")</f>
        <v>SOLARA</v>
      </c>
      <c r="N2295">
        <f>IFERROR(VLOOKUP(D2295,AuctionContingency2019JUL!$A:$I,9,FALSE)," ")</f>
        <v>1</v>
      </c>
      <c r="O2295">
        <f>IFERROR(VLOOKUP(C2295,AuctionMapping2019JUL!$C:$J,4,FALSE)," ")</f>
        <v>6162</v>
      </c>
      <c r="P2295" t="str">
        <f>IFERROR(VLOOKUP(C2295,AuctionMapping2019JUL!$C:$J,5,FALSE)," ")</f>
        <v>WOLFGANG2A</v>
      </c>
      <c r="Q2295">
        <f>IFERROR(VLOOKUP(C2295,AuctionMapping2019JUL!$C:$J,6,FALSE)," ")</f>
        <v>6196</v>
      </c>
      <c r="R2295" t="str">
        <f>IFERROR(VLOOKUP(C2295,AuctionMapping2019JUL!$C:$J,7,FALSE)," ")</f>
        <v>ROTN2A</v>
      </c>
      <c r="S2295" t="str">
        <f>IFERROR(VLOOKUP(C2295,AuctionMapping2019JUL!$C:$J,8,FALSE)," ")</f>
        <v>1</v>
      </c>
      <c r="T2295" t="str">
        <f t="shared" si="105"/>
        <v>WOLFGANG2A-ROTN2A FLO HENDRIC-SOLARA</v>
      </c>
      <c r="U2295" t="str">
        <f t="shared" si="106"/>
        <v>BRANCHOPEN 60387 141663 6162</v>
      </c>
      <c r="V2295" t="str">
        <f t="shared" si="107"/>
        <v>BRANCH 6162 6196 1</v>
      </c>
      <c r="W2295" t="s">
        <v>42029</v>
      </c>
      <c r="X2295">
        <v>1</v>
      </c>
    </row>
    <row r="2296" spans="1:24" x14ac:dyDescent="0.25">
      <c r="A2296" t="s">
        <v>9</v>
      </c>
      <c r="B2296" t="s">
        <v>2304</v>
      </c>
      <c r="C2296" t="s">
        <v>2285</v>
      </c>
      <c r="D2296" t="s">
        <v>3767</v>
      </c>
      <c r="E2296" s="2">
        <v>43103.833333333343</v>
      </c>
      <c r="F2296" t="s">
        <v>4500</v>
      </c>
      <c r="G2296" t="s">
        <v>4502</v>
      </c>
      <c r="H2296">
        <v>9.2999999999999999E-2</v>
      </c>
      <c r="I2296" t="s">
        <v>4504</v>
      </c>
      <c r="J2296" t="str">
        <f>IFERROR(VLOOKUP(D2296,AuctionContingency2019JUL!$A:$I,5,FALSE)," ")</f>
        <v xml:space="preserve"> </v>
      </c>
      <c r="K2296" t="str">
        <f>IFERROR(VLOOKUP(D2296,AuctionContingency2019JUL!$A:$I,6,FALSE)," ")</f>
        <v xml:space="preserve"> </v>
      </c>
      <c r="L2296" t="str">
        <f>IFERROR(VLOOKUP(D2296,AuctionContingency2019JUL!$A:$I,7,FALSE)," ")</f>
        <v xml:space="preserve"> </v>
      </c>
      <c r="M2296" t="str">
        <f>IFERROR(VLOOKUP(D2296,AuctionContingency2019JUL!$A:$I,8,FALSE)," ")</f>
        <v xml:space="preserve"> </v>
      </c>
      <c r="N2296" t="str">
        <f>IFERROR(VLOOKUP(D2296,AuctionContingency2019JUL!$A:$I,9,FALSE)," ")</f>
        <v xml:space="preserve"> </v>
      </c>
      <c r="O2296">
        <f>IFERROR(VLOOKUP(C2296,AuctionMapping2019JUL!$C:$J,4,FALSE)," ")</f>
        <v>6162</v>
      </c>
      <c r="P2296" t="str">
        <f>IFERROR(VLOOKUP(C2296,AuctionMapping2019JUL!$C:$J,5,FALSE)," ")</f>
        <v>WOLFGANG2A</v>
      </c>
      <c r="Q2296">
        <f>IFERROR(VLOOKUP(C2296,AuctionMapping2019JUL!$C:$J,6,FALSE)," ")</f>
        <v>6196</v>
      </c>
      <c r="R2296" t="str">
        <f>IFERROR(VLOOKUP(C2296,AuctionMapping2019JUL!$C:$J,7,FALSE)," ")</f>
        <v>ROTN2A</v>
      </c>
      <c r="S2296" t="str">
        <f>IFERROR(VLOOKUP(C2296,AuctionMapping2019JUL!$C:$J,8,FALSE)," ")</f>
        <v>1</v>
      </c>
      <c r="T2296" t="str">
        <f t="shared" si="105"/>
        <v>WOLFGANG2A-ROTN2A FLO BASE</v>
      </c>
      <c r="U2296" t="str">
        <f t="shared" si="106"/>
        <v>NaN</v>
      </c>
      <c r="V2296" t="str">
        <f t="shared" si="107"/>
        <v>BRANCH 6162 6196 1</v>
      </c>
      <c r="W2296" t="s">
        <v>42029</v>
      </c>
      <c r="X2296">
        <v>1</v>
      </c>
    </row>
    <row r="2297" spans="1:24" x14ac:dyDescent="0.25">
      <c r="A2297" t="s">
        <v>9</v>
      </c>
      <c r="B2297" t="s">
        <v>2305</v>
      </c>
      <c r="C2297" t="s">
        <v>2285</v>
      </c>
      <c r="D2297" t="s">
        <v>3709</v>
      </c>
      <c r="E2297" s="2">
        <v>43227.333333333343</v>
      </c>
      <c r="F2297" t="s">
        <v>4501</v>
      </c>
      <c r="G2297" t="s">
        <v>4502</v>
      </c>
      <c r="H2297">
        <v>0.06</v>
      </c>
      <c r="I2297" t="s">
        <v>4504</v>
      </c>
      <c r="J2297" t="str">
        <f>IFERROR(VLOOKUP(D2297,AuctionContingency2019JUL!$A:$I,5,FALSE)," ")</f>
        <v xml:space="preserve"> </v>
      </c>
      <c r="K2297" t="str">
        <f>IFERROR(VLOOKUP(D2297,AuctionContingency2019JUL!$A:$I,6,FALSE)," ")</f>
        <v xml:space="preserve"> </v>
      </c>
      <c r="L2297" t="str">
        <f>IFERROR(VLOOKUP(D2297,AuctionContingency2019JUL!$A:$I,7,FALSE)," ")</f>
        <v xml:space="preserve"> </v>
      </c>
      <c r="M2297" t="str">
        <f>IFERROR(VLOOKUP(D2297,AuctionContingency2019JUL!$A:$I,8,FALSE)," ")</f>
        <v xml:space="preserve"> </v>
      </c>
      <c r="N2297" t="str">
        <f>IFERROR(VLOOKUP(D2297,AuctionContingency2019JUL!$A:$I,9,FALSE)," ")</f>
        <v xml:space="preserve"> </v>
      </c>
      <c r="O2297">
        <f>IFERROR(VLOOKUP(C2297,AuctionMapping2019JUL!$C:$J,4,FALSE)," ")</f>
        <v>6162</v>
      </c>
      <c r="P2297" t="str">
        <f>IFERROR(VLOOKUP(C2297,AuctionMapping2019JUL!$C:$J,5,FALSE)," ")</f>
        <v>WOLFGANG2A</v>
      </c>
      <c r="Q2297">
        <f>IFERROR(VLOOKUP(C2297,AuctionMapping2019JUL!$C:$J,6,FALSE)," ")</f>
        <v>6196</v>
      </c>
      <c r="R2297" t="str">
        <f>IFERROR(VLOOKUP(C2297,AuctionMapping2019JUL!$C:$J,7,FALSE)," ")</f>
        <v>ROTN2A</v>
      </c>
      <c r="S2297" t="str">
        <f>IFERROR(VLOOKUP(C2297,AuctionMapping2019JUL!$C:$J,8,FALSE)," ")</f>
        <v>1</v>
      </c>
      <c r="T2297" t="str">
        <f t="shared" si="105"/>
        <v>WOLFGANG2A-ROTN2A FLO BASE</v>
      </c>
      <c r="U2297" t="str">
        <f t="shared" si="106"/>
        <v>NaN</v>
      </c>
      <c r="V2297" t="str">
        <f t="shared" si="107"/>
        <v>BRANCH 6162 6196 1</v>
      </c>
      <c r="W2297" t="s">
        <v>42029</v>
      </c>
      <c r="X2297">
        <v>1</v>
      </c>
    </row>
    <row r="2298" spans="1:24" x14ac:dyDescent="0.25">
      <c r="A2298" t="s">
        <v>9</v>
      </c>
      <c r="B2298" t="s">
        <v>2306</v>
      </c>
      <c r="C2298" t="s">
        <v>2285</v>
      </c>
      <c r="D2298" t="s">
        <v>3768</v>
      </c>
      <c r="E2298" s="2">
        <v>43173.625</v>
      </c>
      <c r="F2298" t="s">
        <v>4501</v>
      </c>
      <c r="G2298" t="s">
        <v>4502</v>
      </c>
      <c r="H2298">
        <v>4.2999999999999997E-2</v>
      </c>
      <c r="I2298" t="s">
        <v>4504</v>
      </c>
      <c r="J2298" t="str">
        <f>IFERROR(VLOOKUP(D2298,AuctionContingency2019JUL!$A:$I,5,FALSE)," ")</f>
        <v xml:space="preserve"> </v>
      </c>
      <c r="K2298" t="str">
        <f>IFERROR(VLOOKUP(D2298,AuctionContingency2019JUL!$A:$I,6,FALSE)," ")</f>
        <v xml:space="preserve"> </v>
      </c>
      <c r="L2298" t="str">
        <f>IFERROR(VLOOKUP(D2298,AuctionContingency2019JUL!$A:$I,7,FALSE)," ")</f>
        <v xml:space="preserve"> </v>
      </c>
      <c r="M2298" t="str">
        <f>IFERROR(VLOOKUP(D2298,AuctionContingency2019JUL!$A:$I,8,FALSE)," ")</f>
        <v xml:space="preserve"> </v>
      </c>
      <c r="N2298" t="str">
        <f>IFERROR(VLOOKUP(D2298,AuctionContingency2019JUL!$A:$I,9,FALSE)," ")</f>
        <v xml:space="preserve"> </v>
      </c>
      <c r="O2298">
        <f>IFERROR(VLOOKUP(C2298,AuctionMapping2019JUL!$C:$J,4,FALSE)," ")</f>
        <v>6162</v>
      </c>
      <c r="P2298" t="str">
        <f>IFERROR(VLOOKUP(C2298,AuctionMapping2019JUL!$C:$J,5,FALSE)," ")</f>
        <v>WOLFGANG2A</v>
      </c>
      <c r="Q2298">
        <f>IFERROR(VLOOKUP(C2298,AuctionMapping2019JUL!$C:$J,6,FALSE)," ")</f>
        <v>6196</v>
      </c>
      <c r="R2298" t="str">
        <f>IFERROR(VLOOKUP(C2298,AuctionMapping2019JUL!$C:$J,7,FALSE)," ")</f>
        <v>ROTN2A</v>
      </c>
      <c r="S2298" t="str">
        <f>IFERROR(VLOOKUP(C2298,AuctionMapping2019JUL!$C:$J,8,FALSE)," ")</f>
        <v>1</v>
      </c>
      <c r="T2298" t="str">
        <f t="shared" si="105"/>
        <v>WOLFGANG2A-ROTN2A FLO BASE</v>
      </c>
      <c r="U2298" t="str">
        <f t="shared" si="106"/>
        <v>NaN</v>
      </c>
      <c r="V2298" t="str">
        <f t="shared" si="107"/>
        <v>BRANCH 6162 6196 1</v>
      </c>
      <c r="W2298" t="s">
        <v>42029</v>
      </c>
      <c r="X2298">
        <v>1</v>
      </c>
    </row>
    <row r="2299" spans="1:24" x14ac:dyDescent="0.25">
      <c r="A2299" t="s">
        <v>9</v>
      </c>
      <c r="B2299" t="s">
        <v>2307</v>
      </c>
      <c r="C2299" t="s">
        <v>2285</v>
      </c>
      <c r="D2299" t="s">
        <v>4414</v>
      </c>
      <c r="E2299" s="2">
        <v>43150.625</v>
      </c>
      <c r="F2299" t="s">
        <v>4500</v>
      </c>
      <c r="G2299" t="s">
        <v>4502</v>
      </c>
      <c r="H2299">
        <v>1.327</v>
      </c>
      <c r="I2299" t="s">
        <v>4504</v>
      </c>
      <c r="J2299" t="str">
        <f>IFERROR(VLOOKUP(D2299,AuctionContingency2019JUL!$A:$I,5,FALSE)," ")</f>
        <v xml:space="preserve"> </v>
      </c>
      <c r="K2299" t="str">
        <f>IFERROR(VLOOKUP(D2299,AuctionContingency2019JUL!$A:$I,6,FALSE)," ")</f>
        <v xml:space="preserve"> </v>
      </c>
      <c r="L2299" t="str">
        <f>IFERROR(VLOOKUP(D2299,AuctionContingency2019JUL!$A:$I,7,FALSE)," ")</f>
        <v xml:space="preserve"> </v>
      </c>
      <c r="M2299" t="str">
        <f>IFERROR(VLOOKUP(D2299,AuctionContingency2019JUL!$A:$I,8,FALSE)," ")</f>
        <v xml:space="preserve"> </v>
      </c>
      <c r="N2299" t="str">
        <f>IFERROR(VLOOKUP(D2299,AuctionContingency2019JUL!$A:$I,9,FALSE)," ")</f>
        <v xml:space="preserve"> </v>
      </c>
      <c r="O2299">
        <f>IFERROR(VLOOKUP(C2299,AuctionMapping2019JUL!$C:$J,4,FALSE)," ")</f>
        <v>6162</v>
      </c>
      <c r="P2299" t="str">
        <f>IFERROR(VLOOKUP(C2299,AuctionMapping2019JUL!$C:$J,5,FALSE)," ")</f>
        <v>WOLFGANG2A</v>
      </c>
      <c r="Q2299">
        <f>IFERROR(VLOOKUP(C2299,AuctionMapping2019JUL!$C:$J,6,FALSE)," ")</f>
        <v>6196</v>
      </c>
      <c r="R2299" t="str">
        <f>IFERROR(VLOOKUP(C2299,AuctionMapping2019JUL!$C:$J,7,FALSE)," ")</f>
        <v>ROTN2A</v>
      </c>
      <c r="S2299" t="str">
        <f>IFERROR(VLOOKUP(C2299,AuctionMapping2019JUL!$C:$J,8,FALSE)," ")</f>
        <v>1</v>
      </c>
      <c r="T2299" t="str">
        <f t="shared" si="105"/>
        <v>WOLFGANG2A-ROTN2A FLO BASE</v>
      </c>
      <c r="U2299" t="str">
        <f t="shared" si="106"/>
        <v>NaN</v>
      </c>
      <c r="V2299" t="str">
        <f t="shared" si="107"/>
        <v>BRANCH 6162 6196 1</v>
      </c>
      <c r="W2299" t="s">
        <v>42029</v>
      </c>
      <c r="X2299">
        <v>1</v>
      </c>
    </row>
    <row r="2300" spans="1:24" x14ac:dyDescent="0.25">
      <c r="A2300" t="s">
        <v>9</v>
      </c>
      <c r="B2300" t="s">
        <v>2308</v>
      </c>
      <c r="C2300" t="s">
        <v>2285</v>
      </c>
      <c r="D2300" t="s">
        <v>4094</v>
      </c>
      <c r="E2300" s="2">
        <v>43181.583333333343</v>
      </c>
      <c r="F2300" t="s">
        <v>4501</v>
      </c>
      <c r="G2300" t="s">
        <v>4502</v>
      </c>
      <c r="H2300">
        <v>2.3E-2</v>
      </c>
      <c r="I2300" t="s">
        <v>4504</v>
      </c>
      <c r="J2300">
        <f>IFERROR(VLOOKUP(D2300,AuctionContingency2019JUL!$A:$I,5,FALSE)," ")</f>
        <v>79000</v>
      </c>
      <c r="K2300" t="str">
        <f>IFERROR(VLOOKUP(D2300,AuctionContingency2019JUL!$A:$I,6,FALSE)," ")</f>
        <v>GRAY</v>
      </c>
      <c r="L2300">
        <f>IFERROR(VLOOKUP(D2300,AuctionContingency2019JUL!$A:$I,7,FALSE)," ")</f>
        <v>140473</v>
      </c>
      <c r="M2300" t="str">
        <f>IFERROR(VLOOKUP(D2300,AuctionContingency2019JUL!$A:$I,8,FALSE)," ")</f>
        <v>MIAMI_</v>
      </c>
      <c r="N2300">
        <f>IFERROR(VLOOKUP(D2300,AuctionContingency2019JUL!$A:$I,9,FALSE)," ")</f>
        <v>1</v>
      </c>
      <c r="O2300">
        <f>IFERROR(VLOOKUP(C2300,AuctionMapping2019JUL!$C:$J,4,FALSE)," ")</f>
        <v>6162</v>
      </c>
      <c r="P2300" t="str">
        <f>IFERROR(VLOOKUP(C2300,AuctionMapping2019JUL!$C:$J,5,FALSE)," ")</f>
        <v>WOLFGANG2A</v>
      </c>
      <c r="Q2300">
        <f>IFERROR(VLOOKUP(C2300,AuctionMapping2019JUL!$C:$J,6,FALSE)," ")</f>
        <v>6196</v>
      </c>
      <c r="R2300" t="str">
        <f>IFERROR(VLOOKUP(C2300,AuctionMapping2019JUL!$C:$J,7,FALSE)," ")</f>
        <v>ROTN2A</v>
      </c>
      <c r="S2300" t="str">
        <f>IFERROR(VLOOKUP(C2300,AuctionMapping2019JUL!$C:$J,8,FALSE)," ")</f>
        <v>1</v>
      </c>
      <c r="T2300" t="str">
        <f t="shared" si="105"/>
        <v>WOLFGANG2A-ROTN2A FLO GRAY-MIAMI_</v>
      </c>
      <c r="U2300" t="str">
        <f t="shared" si="106"/>
        <v>BRANCHOPEN 79000 140473 6162</v>
      </c>
      <c r="V2300" t="str">
        <f t="shared" si="107"/>
        <v>BRANCH 6162 6196 1</v>
      </c>
      <c r="W2300" t="s">
        <v>42029</v>
      </c>
      <c r="X2300">
        <v>1</v>
      </c>
    </row>
    <row r="2301" spans="1:24" x14ac:dyDescent="0.25">
      <c r="A2301" t="s">
        <v>9</v>
      </c>
      <c r="B2301" t="s">
        <v>2309</v>
      </c>
      <c r="C2301" t="s">
        <v>2285</v>
      </c>
      <c r="D2301" t="s">
        <v>4415</v>
      </c>
      <c r="E2301" s="2">
        <v>43158.875</v>
      </c>
      <c r="F2301" t="s">
        <v>4500</v>
      </c>
      <c r="G2301" t="s">
        <v>4502</v>
      </c>
      <c r="H2301">
        <v>4.5149999999999997</v>
      </c>
      <c r="I2301" t="s">
        <v>4504</v>
      </c>
      <c r="J2301" t="str">
        <f>IFERROR(VLOOKUP(D2301,AuctionContingency2019JUL!$A:$I,5,FALSE)," ")</f>
        <v xml:space="preserve"> </v>
      </c>
      <c r="K2301" t="str">
        <f>IFERROR(VLOOKUP(D2301,AuctionContingency2019JUL!$A:$I,6,FALSE)," ")</f>
        <v xml:space="preserve"> </v>
      </c>
      <c r="L2301" t="str">
        <f>IFERROR(VLOOKUP(D2301,AuctionContingency2019JUL!$A:$I,7,FALSE)," ")</f>
        <v xml:space="preserve"> </v>
      </c>
      <c r="M2301" t="str">
        <f>IFERROR(VLOOKUP(D2301,AuctionContingency2019JUL!$A:$I,8,FALSE)," ")</f>
        <v xml:space="preserve"> </v>
      </c>
      <c r="N2301" t="str">
        <f>IFERROR(VLOOKUP(D2301,AuctionContingency2019JUL!$A:$I,9,FALSE)," ")</f>
        <v xml:space="preserve"> </v>
      </c>
      <c r="O2301">
        <f>IFERROR(VLOOKUP(C2301,AuctionMapping2019JUL!$C:$J,4,FALSE)," ")</f>
        <v>6162</v>
      </c>
      <c r="P2301" t="str">
        <f>IFERROR(VLOOKUP(C2301,AuctionMapping2019JUL!$C:$J,5,FALSE)," ")</f>
        <v>WOLFGANG2A</v>
      </c>
      <c r="Q2301">
        <f>IFERROR(VLOOKUP(C2301,AuctionMapping2019JUL!$C:$J,6,FALSE)," ")</f>
        <v>6196</v>
      </c>
      <c r="R2301" t="str">
        <f>IFERROR(VLOOKUP(C2301,AuctionMapping2019JUL!$C:$J,7,FALSE)," ")</f>
        <v>ROTN2A</v>
      </c>
      <c r="S2301" t="str">
        <f>IFERROR(VLOOKUP(C2301,AuctionMapping2019JUL!$C:$J,8,FALSE)," ")</f>
        <v>1</v>
      </c>
      <c r="T2301" t="str">
        <f t="shared" si="105"/>
        <v>WOLFGANG2A-ROTN2A FLO BASE</v>
      </c>
      <c r="U2301" t="str">
        <f t="shared" si="106"/>
        <v>NaN</v>
      </c>
      <c r="V2301" t="str">
        <f t="shared" si="107"/>
        <v>BRANCH 6162 6196 1</v>
      </c>
      <c r="W2301" t="s">
        <v>42029</v>
      </c>
      <c r="X2301">
        <v>1</v>
      </c>
    </row>
    <row r="2302" spans="1:24" x14ac:dyDescent="0.25">
      <c r="A2302" t="s">
        <v>9</v>
      </c>
      <c r="B2302" t="s">
        <v>2310</v>
      </c>
      <c r="C2302" t="s">
        <v>2285</v>
      </c>
      <c r="D2302" t="s">
        <v>3744</v>
      </c>
      <c r="E2302" s="2">
        <v>43110.375</v>
      </c>
      <c r="F2302" t="s">
        <v>4500</v>
      </c>
      <c r="G2302" t="s">
        <v>4502</v>
      </c>
      <c r="H2302">
        <v>0.82499999999999996</v>
      </c>
      <c r="I2302" t="s">
        <v>4504</v>
      </c>
      <c r="J2302" t="str">
        <f>IFERROR(VLOOKUP(D2302,AuctionContingency2019JUL!$A:$I,5,FALSE)," ")</f>
        <v xml:space="preserve"> </v>
      </c>
      <c r="K2302" t="str">
        <f>IFERROR(VLOOKUP(D2302,AuctionContingency2019JUL!$A:$I,6,FALSE)," ")</f>
        <v xml:space="preserve"> </v>
      </c>
      <c r="L2302" t="str">
        <f>IFERROR(VLOOKUP(D2302,AuctionContingency2019JUL!$A:$I,7,FALSE)," ")</f>
        <v xml:space="preserve"> </v>
      </c>
      <c r="M2302" t="str">
        <f>IFERROR(VLOOKUP(D2302,AuctionContingency2019JUL!$A:$I,8,FALSE)," ")</f>
        <v xml:space="preserve"> </v>
      </c>
      <c r="N2302" t="str">
        <f>IFERROR(VLOOKUP(D2302,AuctionContingency2019JUL!$A:$I,9,FALSE)," ")</f>
        <v xml:space="preserve"> </v>
      </c>
      <c r="O2302">
        <f>IFERROR(VLOOKUP(C2302,AuctionMapping2019JUL!$C:$J,4,FALSE)," ")</f>
        <v>6162</v>
      </c>
      <c r="P2302" t="str">
        <f>IFERROR(VLOOKUP(C2302,AuctionMapping2019JUL!$C:$J,5,FALSE)," ")</f>
        <v>WOLFGANG2A</v>
      </c>
      <c r="Q2302">
        <f>IFERROR(VLOOKUP(C2302,AuctionMapping2019JUL!$C:$J,6,FALSE)," ")</f>
        <v>6196</v>
      </c>
      <c r="R2302" t="str">
        <f>IFERROR(VLOOKUP(C2302,AuctionMapping2019JUL!$C:$J,7,FALSE)," ")</f>
        <v>ROTN2A</v>
      </c>
      <c r="S2302" t="str">
        <f>IFERROR(VLOOKUP(C2302,AuctionMapping2019JUL!$C:$J,8,FALSE)," ")</f>
        <v>1</v>
      </c>
      <c r="T2302" t="str">
        <f t="shared" si="105"/>
        <v>WOLFGANG2A-ROTN2A FLO BASE</v>
      </c>
      <c r="U2302" t="str">
        <f t="shared" si="106"/>
        <v>NaN</v>
      </c>
      <c r="V2302" t="str">
        <f t="shared" si="107"/>
        <v>BRANCH 6162 6196 1</v>
      </c>
      <c r="W2302" t="s">
        <v>42029</v>
      </c>
      <c r="X2302">
        <v>1</v>
      </c>
    </row>
    <row r="2303" spans="1:24" x14ac:dyDescent="0.25">
      <c r="A2303" t="s">
        <v>9</v>
      </c>
      <c r="B2303" t="s">
        <v>2311</v>
      </c>
      <c r="C2303" t="s">
        <v>2285</v>
      </c>
      <c r="D2303" t="s">
        <v>3852</v>
      </c>
      <c r="E2303" s="2">
        <v>43151.833333333343</v>
      </c>
      <c r="F2303" t="s">
        <v>4500</v>
      </c>
      <c r="G2303" t="s">
        <v>4502</v>
      </c>
      <c r="H2303">
        <v>0.69399999999999995</v>
      </c>
      <c r="I2303" t="s">
        <v>4504</v>
      </c>
      <c r="J2303">
        <f>IFERROR(VLOOKUP(D2303,AuctionContingency2019JUL!$A:$I,5,FALSE)," ")</f>
        <v>1839</v>
      </c>
      <c r="K2303" t="str">
        <f>IFERROR(VLOOKUP(D2303,AuctionContingency2019JUL!$A:$I,6,FALSE)," ")</f>
        <v>STONCRK_</v>
      </c>
      <c r="L2303">
        <f>IFERROR(VLOOKUP(D2303,AuctionContingency2019JUL!$A:$I,7,FALSE)," ")</f>
        <v>140002</v>
      </c>
      <c r="M2303" t="str">
        <f>IFERROR(VLOOKUP(D2303,AuctionContingency2019JUL!$A:$I,8,FALSE)," ")</f>
        <v>SHER1_</v>
      </c>
      <c r="N2303">
        <f>IFERROR(VLOOKUP(D2303,AuctionContingency2019JUL!$A:$I,9,FALSE)," ")</f>
        <v>1</v>
      </c>
      <c r="O2303">
        <f>IFERROR(VLOOKUP(C2303,AuctionMapping2019JUL!$C:$J,4,FALSE)," ")</f>
        <v>6162</v>
      </c>
      <c r="P2303" t="str">
        <f>IFERROR(VLOOKUP(C2303,AuctionMapping2019JUL!$C:$J,5,FALSE)," ")</f>
        <v>WOLFGANG2A</v>
      </c>
      <c r="Q2303">
        <f>IFERROR(VLOOKUP(C2303,AuctionMapping2019JUL!$C:$J,6,FALSE)," ")</f>
        <v>6196</v>
      </c>
      <c r="R2303" t="str">
        <f>IFERROR(VLOOKUP(C2303,AuctionMapping2019JUL!$C:$J,7,FALSE)," ")</f>
        <v>ROTN2A</v>
      </c>
      <c r="S2303" t="str">
        <f>IFERROR(VLOOKUP(C2303,AuctionMapping2019JUL!$C:$J,8,FALSE)," ")</f>
        <v>1</v>
      </c>
      <c r="T2303" t="str">
        <f t="shared" si="105"/>
        <v>WOLFGANG2A-ROTN2A FLO STONCRK_-SHER1_</v>
      </c>
      <c r="U2303" t="str">
        <f t="shared" si="106"/>
        <v>BRANCHOPEN 1839 140002 6162</v>
      </c>
      <c r="V2303" t="str">
        <f t="shared" si="107"/>
        <v>BRANCH 6162 6196 1</v>
      </c>
      <c r="W2303" t="s">
        <v>42029</v>
      </c>
      <c r="X2303">
        <v>1</v>
      </c>
    </row>
    <row r="2304" spans="1:24" x14ac:dyDescent="0.25">
      <c r="A2304" t="s">
        <v>9</v>
      </c>
      <c r="B2304" t="s">
        <v>2312</v>
      </c>
      <c r="C2304" t="s">
        <v>2285</v>
      </c>
      <c r="D2304" t="s">
        <v>4141</v>
      </c>
      <c r="E2304" s="2">
        <v>43291.166666666657</v>
      </c>
      <c r="F2304" t="s">
        <v>4501</v>
      </c>
      <c r="G2304" t="s">
        <v>4502</v>
      </c>
      <c r="H2304">
        <v>2E-3</v>
      </c>
      <c r="I2304" t="s">
        <v>4503</v>
      </c>
      <c r="J2304" t="str">
        <f>IFERROR(VLOOKUP(D2304,AuctionContingency2019JUL!$A:$I,5,FALSE)," ")</f>
        <v xml:space="preserve"> </v>
      </c>
      <c r="K2304" t="str">
        <f>IFERROR(VLOOKUP(D2304,AuctionContingency2019JUL!$A:$I,6,FALSE)," ")</f>
        <v xml:space="preserve"> </v>
      </c>
      <c r="L2304" t="str">
        <f>IFERROR(VLOOKUP(D2304,AuctionContingency2019JUL!$A:$I,7,FALSE)," ")</f>
        <v xml:space="preserve"> </v>
      </c>
      <c r="M2304" t="str">
        <f>IFERROR(VLOOKUP(D2304,AuctionContingency2019JUL!$A:$I,8,FALSE)," ")</f>
        <v xml:space="preserve"> </v>
      </c>
      <c r="N2304" t="str">
        <f>IFERROR(VLOOKUP(D2304,AuctionContingency2019JUL!$A:$I,9,FALSE)," ")</f>
        <v xml:space="preserve"> </v>
      </c>
      <c r="O2304">
        <f>IFERROR(VLOOKUP(C2304,AuctionMapping2019JUL!$C:$J,4,FALSE)," ")</f>
        <v>6162</v>
      </c>
      <c r="P2304" t="str">
        <f>IFERROR(VLOOKUP(C2304,AuctionMapping2019JUL!$C:$J,5,FALSE)," ")</f>
        <v>WOLFGANG2A</v>
      </c>
      <c r="Q2304">
        <f>IFERROR(VLOOKUP(C2304,AuctionMapping2019JUL!$C:$J,6,FALSE)," ")</f>
        <v>6196</v>
      </c>
      <c r="R2304" t="str">
        <f>IFERROR(VLOOKUP(C2304,AuctionMapping2019JUL!$C:$J,7,FALSE)," ")</f>
        <v>ROTN2A</v>
      </c>
      <c r="S2304" t="str">
        <f>IFERROR(VLOOKUP(C2304,AuctionMapping2019JUL!$C:$J,8,FALSE)," ")</f>
        <v>1</v>
      </c>
      <c r="T2304" t="str">
        <f t="shared" si="105"/>
        <v>WOLFGANG2A-ROTN2A FLO BASE</v>
      </c>
      <c r="U2304" t="str">
        <f t="shared" si="106"/>
        <v>NaN</v>
      </c>
      <c r="V2304" t="str">
        <f t="shared" si="107"/>
        <v>BRANCH 6162 6196 1</v>
      </c>
      <c r="W2304" t="s">
        <v>42029</v>
      </c>
      <c r="X2304">
        <v>1</v>
      </c>
    </row>
    <row r="2305" spans="1:24" x14ac:dyDescent="0.25">
      <c r="A2305" t="s">
        <v>9</v>
      </c>
      <c r="B2305" t="s">
        <v>2313</v>
      </c>
      <c r="C2305" t="s">
        <v>2285</v>
      </c>
      <c r="D2305" t="s">
        <v>4142</v>
      </c>
      <c r="E2305" s="2">
        <v>43104.708333333343</v>
      </c>
      <c r="F2305" t="s">
        <v>4500</v>
      </c>
      <c r="G2305" t="s">
        <v>4502</v>
      </c>
      <c r="H2305">
        <v>0.11899999999999999</v>
      </c>
      <c r="I2305" t="s">
        <v>4504</v>
      </c>
      <c r="J2305">
        <f>IFERROR(VLOOKUP(D2305,AuctionContingency2019JUL!$A:$I,5,FALSE)," ")</f>
        <v>79005</v>
      </c>
      <c r="K2305" t="str">
        <f>IFERROR(VLOOKUP(D2305,AuctionContingency2019JUL!$A:$I,6,FALSE)," ")</f>
        <v>RAILHEA</v>
      </c>
      <c r="L2305">
        <f>IFERROR(VLOOKUP(D2305,AuctionContingency2019JUL!$A:$I,7,FALSE)," ")</f>
        <v>140503</v>
      </c>
      <c r="M2305" t="str">
        <f>IFERROR(VLOOKUP(D2305,AuctionContingency2019JUL!$A:$I,8,FALSE)," ")</f>
        <v>PH1_5</v>
      </c>
      <c r="N2305">
        <f>IFERROR(VLOOKUP(D2305,AuctionContingency2019JUL!$A:$I,9,FALSE)," ")</f>
        <v>1</v>
      </c>
      <c r="O2305">
        <f>IFERROR(VLOOKUP(C2305,AuctionMapping2019JUL!$C:$J,4,FALSE)," ")</f>
        <v>6162</v>
      </c>
      <c r="P2305" t="str">
        <f>IFERROR(VLOOKUP(C2305,AuctionMapping2019JUL!$C:$J,5,FALSE)," ")</f>
        <v>WOLFGANG2A</v>
      </c>
      <c r="Q2305">
        <f>IFERROR(VLOOKUP(C2305,AuctionMapping2019JUL!$C:$J,6,FALSE)," ")</f>
        <v>6196</v>
      </c>
      <c r="R2305" t="str">
        <f>IFERROR(VLOOKUP(C2305,AuctionMapping2019JUL!$C:$J,7,FALSE)," ")</f>
        <v>ROTN2A</v>
      </c>
      <c r="S2305" t="str">
        <f>IFERROR(VLOOKUP(C2305,AuctionMapping2019JUL!$C:$J,8,FALSE)," ")</f>
        <v>1</v>
      </c>
      <c r="T2305" t="str">
        <f t="shared" si="105"/>
        <v>WOLFGANG2A-ROTN2A FLO RAILHEA-PH1_5</v>
      </c>
      <c r="U2305" t="str">
        <f t="shared" si="106"/>
        <v>BRANCHOPEN 79005 140503 6162</v>
      </c>
      <c r="V2305" t="str">
        <f t="shared" si="107"/>
        <v>BRANCH 6162 6196 1</v>
      </c>
      <c r="W2305" t="s">
        <v>42029</v>
      </c>
      <c r="X2305">
        <v>1</v>
      </c>
    </row>
    <row r="2306" spans="1:24" x14ac:dyDescent="0.25">
      <c r="A2306" t="s">
        <v>9</v>
      </c>
      <c r="B2306" t="s">
        <v>2314</v>
      </c>
      <c r="C2306" t="s">
        <v>2285</v>
      </c>
      <c r="D2306" t="s">
        <v>4416</v>
      </c>
      <c r="E2306" s="2">
        <v>43193.625</v>
      </c>
      <c r="F2306" t="s">
        <v>4501</v>
      </c>
      <c r="G2306" t="s">
        <v>4502</v>
      </c>
      <c r="H2306">
        <v>0.379</v>
      </c>
      <c r="I2306" t="s">
        <v>4504</v>
      </c>
      <c r="J2306">
        <f>IFERROR(VLOOKUP(D2306,AuctionContingency2019JUL!$A:$I,5,FALSE)," ")</f>
        <v>79005</v>
      </c>
      <c r="K2306" t="str">
        <f>IFERROR(VLOOKUP(D2306,AuctionContingency2019JUL!$A:$I,6,FALSE)," ")</f>
        <v>RAILHEA</v>
      </c>
      <c r="L2306">
        <f>IFERROR(VLOOKUP(D2306,AuctionContingency2019JUL!$A:$I,7,FALSE)," ")</f>
        <v>140603</v>
      </c>
      <c r="M2306" t="str">
        <f>IFERROR(VLOOKUP(D2306,AuctionContingency2019JUL!$A:$I,8,FALSE)," ")</f>
        <v>PH2_5</v>
      </c>
      <c r="N2306">
        <f>IFERROR(VLOOKUP(D2306,AuctionContingency2019JUL!$A:$I,9,FALSE)," ")</f>
        <v>1</v>
      </c>
      <c r="O2306">
        <f>IFERROR(VLOOKUP(C2306,AuctionMapping2019JUL!$C:$J,4,FALSE)," ")</f>
        <v>6162</v>
      </c>
      <c r="P2306" t="str">
        <f>IFERROR(VLOOKUP(C2306,AuctionMapping2019JUL!$C:$J,5,FALSE)," ")</f>
        <v>WOLFGANG2A</v>
      </c>
      <c r="Q2306">
        <f>IFERROR(VLOOKUP(C2306,AuctionMapping2019JUL!$C:$J,6,FALSE)," ")</f>
        <v>6196</v>
      </c>
      <c r="R2306" t="str">
        <f>IFERROR(VLOOKUP(C2306,AuctionMapping2019JUL!$C:$J,7,FALSE)," ")</f>
        <v>ROTN2A</v>
      </c>
      <c r="S2306" t="str">
        <f>IFERROR(VLOOKUP(C2306,AuctionMapping2019JUL!$C:$J,8,FALSE)," ")</f>
        <v>1</v>
      </c>
      <c r="T2306" t="str">
        <f t="shared" ref="T2306:T2369" si="108">IF(AND(J2306&lt;&gt;" ",K2306&lt;&gt;" ",L2306&lt;&gt;" ",M2306&lt;&gt;" ",O2306&lt;&gt;"",P2306&lt;&gt;" ",Q2306&lt;&gt;" ",R2306&lt;&gt;" "),CONCATENATE(P2306,"-",R2306," ","FLO"," ",K2306,"-",M2306),IF(AND(O2306&lt;&gt;" ",P2306&lt;&gt;" ",Q2306&lt;&gt;" ",R2306&lt;&gt;" "),CONCATENATE(P2306,"-",R2306," ","FLO"," ","BASE"),"NaN"))</f>
        <v>WOLFGANG2A-ROTN2A FLO RAILHEA-PH2_5</v>
      </c>
      <c r="U2306" t="str">
        <f t="shared" si="106"/>
        <v>BRANCHOPEN 79005 140603 6162</v>
      </c>
      <c r="V2306" t="str">
        <f t="shared" si="107"/>
        <v>BRANCH 6162 6196 1</v>
      </c>
      <c r="W2306" t="s">
        <v>42029</v>
      </c>
      <c r="X2306">
        <v>1</v>
      </c>
    </row>
    <row r="2307" spans="1:24" x14ac:dyDescent="0.25">
      <c r="A2307" t="s">
        <v>9</v>
      </c>
      <c r="B2307" t="s">
        <v>2315</v>
      </c>
      <c r="C2307" t="s">
        <v>2285</v>
      </c>
      <c r="D2307" t="s">
        <v>3854</v>
      </c>
      <c r="E2307" s="2">
        <v>43361.125</v>
      </c>
      <c r="F2307" t="s">
        <v>4501</v>
      </c>
      <c r="G2307" t="s">
        <v>4502</v>
      </c>
      <c r="H2307">
        <v>1.2E-2</v>
      </c>
      <c r="I2307" t="s">
        <v>4503</v>
      </c>
      <c r="J2307" t="str">
        <f>IFERROR(VLOOKUP(D2307,AuctionContingency2019JUL!$A:$I,5,FALSE)," ")</f>
        <v xml:space="preserve"> </v>
      </c>
      <c r="K2307" t="str">
        <f>IFERROR(VLOOKUP(D2307,AuctionContingency2019JUL!$A:$I,6,FALSE)," ")</f>
        <v xml:space="preserve"> </v>
      </c>
      <c r="L2307" t="str">
        <f>IFERROR(VLOOKUP(D2307,AuctionContingency2019JUL!$A:$I,7,FALSE)," ")</f>
        <v xml:space="preserve"> </v>
      </c>
      <c r="M2307" t="str">
        <f>IFERROR(VLOOKUP(D2307,AuctionContingency2019JUL!$A:$I,8,FALSE)," ")</f>
        <v xml:space="preserve"> </v>
      </c>
      <c r="N2307" t="str">
        <f>IFERROR(VLOOKUP(D2307,AuctionContingency2019JUL!$A:$I,9,FALSE)," ")</f>
        <v xml:space="preserve"> </v>
      </c>
      <c r="O2307">
        <f>IFERROR(VLOOKUP(C2307,AuctionMapping2019JUL!$C:$J,4,FALSE)," ")</f>
        <v>6162</v>
      </c>
      <c r="P2307" t="str">
        <f>IFERROR(VLOOKUP(C2307,AuctionMapping2019JUL!$C:$J,5,FALSE)," ")</f>
        <v>WOLFGANG2A</v>
      </c>
      <c r="Q2307">
        <f>IFERROR(VLOOKUP(C2307,AuctionMapping2019JUL!$C:$J,6,FALSE)," ")</f>
        <v>6196</v>
      </c>
      <c r="R2307" t="str">
        <f>IFERROR(VLOOKUP(C2307,AuctionMapping2019JUL!$C:$J,7,FALSE)," ")</f>
        <v>ROTN2A</v>
      </c>
      <c r="S2307" t="str">
        <f>IFERROR(VLOOKUP(C2307,AuctionMapping2019JUL!$C:$J,8,FALSE)," ")</f>
        <v>1</v>
      </c>
      <c r="T2307" t="str">
        <f t="shared" si="108"/>
        <v>WOLFGANG2A-ROTN2A FLO BASE</v>
      </c>
      <c r="U2307" t="str">
        <f t="shared" ref="U2307:U2370" si="109">IF(AND(J2307&lt;&gt;" ",K2307&lt;&gt;" ",L2307&lt;&gt;" ",M2307&lt;&gt;" "),CONCATENATE("BRANCHOPEN"," ",J2307," ",L2307," ",O2307),"NaN")</f>
        <v>NaN</v>
      </c>
      <c r="V2307" t="str">
        <f t="shared" ref="V2307:V2370" si="110">IF(AND(O2307&lt;&gt;" ",P2307&lt;&gt;" ",Q2307&lt;&gt;" ",R2307&lt;&gt;" "),CONCATENATE("BRANCH"," ",O2307," ",Q2307," ",S2307),"NaN")</f>
        <v>BRANCH 6162 6196 1</v>
      </c>
      <c r="W2307" t="s">
        <v>42029</v>
      </c>
      <c r="X2307">
        <v>1</v>
      </c>
    </row>
    <row r="2308" spans="1:24" x14ac:dyDescent="0.25">
      <c r="A2308" t="s">
        <v>9</v>
      </c>
      <c r="B2308" t="s">
        <v>2316</v>
      </c>
      <c r="C2308" t="s">
        <v>2285</v>
      </c>
      <c r="D2308" t="s">
        <v>3748</v>
      </c>
      <c r="E2308" s="2">
        <v>43109.791666666657</v>
      </c>
      <c r="F2308" t="s">
        <v>4500</v>
      </c>
      <c r="G2308" t="s">
        <v>4502</v>
      </c>
      <c r="H2308">
        <v>1.236</v>
      </c>
      <c r="I2308" t="s">
        <v>4504</v>
      </c>
      <c r="J2308">
        <f>IFERROR(VLOOKUP(D2308,AuctionContingency2019JUL!$A:$I,5,FALSE)," ")</f>
        <v>729</v>
      </c>
      <c r="K2308" t="str">
        <f>IFERROR(VLOOKUP(D2308,AuctionContingency2019JUL!$A:$I,6,FALSE)," ")</f>
        <v>SCURRYSWC</v>
      </c>
      <c r="L2308">
        <f>IFERROR(VLOOKUP(D2308,AuctionContingency2019JUL!$A:$I,7,FALSE)," ")</f>
        <v>1064</v>
      </c>
      <c r="M2308" t="str">
        <f>IFERROR(VLOOKUP(D2308,AuctionContingency2019JUL!$A:$I,8,FALSE)," ")</f>
        <v>SUN_8</v>
      </c>
      <c r="N2308">
        <f>IFERROR(VLOOKUP(D2308,AuctionContingency2019JUL!$A:$I,9,FALSE)," ")</f>
        <v>1</v>
      </c>
      <c r="O2308">
        <f>IFERROR(VLOOKUP(C2308,AuctionMapping2019JUL!$C:$J,4,FALSE)," ")</f>
        <v>6162</v>
      </c>
      <c r="P2308" t="str">
        <f>IFERROR(VLOOKUP(C2308,AuctionMapping2019JUL!$C:$J,5,FALSE)," ")</f>
        <v>WOLFGANG2A</v>
      </c>
      <c r="Q2308">
        <f>IFERROR(VLOOKUP(C2308,AuctionMapping2019JUL!$C:$J,6,FALSE)," ")</f>
        <v>6196</v>
      </c>
      <c r="R2308" t="str">
        <f>IFERROR(VLOOKUP(C2308,AuctionMapping2019JUL!$C:$J,7,FALSE)," ")</f>
        <v>ROTN2A</v>
      </c>
      <c r="S2308" t="str">
        <f>IFERROR(VLOOKUP(C2308,AuctionMapping2019JUL!$C:$J,8,FALSE)," ")</f>
        <v>1</v>
      </c>
      <c r="T2308" t="str">
        <f t="shared" si="108"/>
        <v>WOLFGANG2A-ROTN2A FLO SCURRYSWC-SUN_8</v>
      </c>
      <c r="U2308" t="str">
        <f t="shared" si="109"/>
        <v>BRANCHOPEN 729 1064 6162</v>
      </c>
      <c r="V2308" t="str">
        <f t="shared" si="110"/>
        <v>BRANCH 6162 6196 1</v>
      </c>
      <c r="W2308" t="s">
        <v>42029</v>
      </c>
      <c r="X2308">
        <v>1</v>
      </c>
    </row>
    <row r="2309" spans="1:24" x14ac:dyDescent="0.25">
      <c r="A2309" t="s">
        <v>9</v>
      </c>
      <c r="B2309" t="s">
        <v>2317</v>
      </c>
      <c r="C2309" t="s">
        <v>2285</v>
      </c>
      <c r="D2309" t="s">
        <v>3449</v>
      </c>
      <c r="E2309" s="2">
        <v>43371.75</v>
      </c>
      <c r="F2309" t="s">
        <v>4501</v>
      </c>
      <c r="G2309" t="s">
        <v>4502</v>
      </c>
      <c r="H2309">
        <v>1.764</v>
      </c>
      <c r="I2309" t="s">
        <v>4504</v>
      </c>
      <c r="J2309" t="str">
        <f>IFERROR(VLOOKUP(D2309,AuctionContingency2019JUL!$A:$I,5,FALSE)," ")</f>
        <v xml:space="preserve"> </v>
      </c>
      <c r="K2309" t="str">
        <f>IFERROR(VLOOKUP(D2309,AuctionContingency2019JUL!$A:$I,6,FALSE)," ")</f>
        <v xml:space="preserve"> </v>
      </c>
      <c r="L2309" t="str">
        <f>IFERROR(VLOOKUP(D2309,AuctionContingency2019JUL!$A:$I,7,FALSE)," ")</f>
        <v xml:space="preserve"> </v>
      </c>
      <c r="M2309" t="str">
        <f>IFERROR(VLOOKUP(D2309,AuctionContingency2019JUL!$A:$I,8,FALSE)," ")</f>
        <v xml:space="preserve"> </v>
      </c>
      <c r="N2309" t="str">
        <f>IFERROR(VLOOKUP(D2309,AuctionContingency2019JUL!$A:$I,9,FALSE)," ")</f>
        <v xml:space="preserve"> </v>
      </c>
      <c r="O2309">
        <f>IFERROR(VLOOKUP(C2309,AuctionMapping2019JUL!$C:$J,4,FALSE)," ")</f>
        <v>6162</v>
      </c>
      <c r="P2309" t="str">
        <f>IFERROR(VLOOKUP(C2309,AuctionMapping2019JUL!$C:$J,5,FALSE)," ")</f>
        <v>WOLFGANG2A</v>
      </c>
      <c r="Q2309">
        <f>IFERROR(VLOOKUP(C2309,AuctionMapping2019JUL!$C:$J,6,FALSE)," ")</f>
        <v>6196</v>
      </c>
      <c r="R2309" t="str">
        <f>IFERROR(VLOOKUP(C2309,AuctionMapping2019JUL!$C:$J,7,FALSE)," ")</f>
        <v>ROTN2A</v>
      </c>
      <c r="S2309" t="str">
        <f>IFERROR(VLOOKUP(C2309,AuctionMapping2019JUL!$C:$J,8,FALSE)," ")</f>
        <v>1</v>
      </c>
      <c r="T2309" t="str">
        <f t="shared" si="108"/>
        <v>WOLFGANG2A-ROTN2A FLO BASE</v>
      </c>
      <c r="U2309" t="str">
        <f t="shared" si="109"/>
        <v>NaN</v>
      </c>
      <c r="V2309" t="str">
        <f t="shared" si="110"/>
        <v>BRANCH 6162 6196 1</v>
      </c>
      <c r="W2309" t="s">
        <v>42029</v>
      </c>
      <c r="X2309">
        <v>1</v>
      </c>
    </row>
    <row r="2310" spans="1:24" x14ac:dyDescent="0.25">
      <c r="A2310" t="s">
        <v>9</v>
      </c>
      <c r="B2310" t="s">
        <v>2318</v>
      </c>
      <c r="C2310" t="s">
        <v>2285</v>
      </c>
      <c r="D2310" t="s">
        <v>3962</v>
      </c>
      <c r="E2310" s="2">
        <v>43206.291666666657</v>
      </c>
      <c r="F2310" t="s">
        <v>4501</v>
      </c>
      <c r="G2310" t="s">
        <v>4502</v>
      </c>
      <c r="H2310">
        <v>0.53200000000000003</v>
      </c>
      <c r="I2310" t="s">
        <v>4504</v>
      </c>
      <c r="J2310">
        <f>IFERROR(VLOOKUP(D2310,AuctionContingency2019JUL!$A:$I,5,FALSE)," ")</f>
        <v>79505</v>
      </c>
      <c r="K2310" t="str">
        <f>IFERROR(VLOOKUP(D2310,AuctionContingency2019JUL!$A:$I,6,FALSE)," ")</f>
        <v>WHIT_RV</v>
      </c>
      <c r="L2310">
        <f>IFERROR(VLOOKUP(D2310,AuctionContingency2019JUL!$A:$I,7,FALSE)," ")</f>
        <v>141402</v>
      </c>
      <c r="M2310" t="str">
        <f>IFERROR(VLOOKUP(D2310,AuctionContingency2019JUL!$A:$I,8,FALSE)," ")</f>
        <v>SPLAIN</v>
      </c>
      <c r="N2310">
        <f>IFERROR(VLOOKUP(D2310,AuctionContingency2019JUL!$A:$I,9,FALSE)," ")</f>
        <v>1</v>
      </c>
      <c r="O2310">
        <f>IFERROR(VLOOKUP(C2310,AuctionMapping2019JUL!$C:$J,4,FALSE)," ")</f>
        <v>6162</v>
      </c>
      <c r="P2310" t="str">
        <f>IFERROR(VLOOKUP(C2310,AuctionMapping2019JUL!$C:$J,5,FALSE)," ")</f>
        <v>WOLFGANG2A</v>
      </c>
      <c r="Q2310">
        <f>IFERROR(VLOOKUP(C2310,AuctionMapping2019JUL!$C:$J,6,FALSE)," ")</f>
        <v>6196</v>
      </c>
      <c r="R2310" t="str">
        <f>IFERROR(VLOOKUP(C2310,AuctionMapping2019JUL!$C:$J,7,FALSE)," ")</f>
        <v>ROTN2A</v>
      </c>
      <c r="S2310" t="str">
        <f>IFERROR(VLOOKUP(C2310,AuctionMapping2019JUL!$C:$J,8,FALSE)," ")</f>
        <v>1</v>
      </c>
      <c r="T2310" t="str">
        <f t="shared" si="108"/>
        <v>WOLFGANG2A-ROTN2A FLO WHIT_RV-SPLAIN</v>
      </c>
      <c r="U2310" t="str">
        <f t="shared" si="109"/>
        <v>BRANCHOPEN 79505 141402 6162</v>
      </c>
      <c r="V2310" t="str">
        <f t="shared" si="110"/>
        <v>BRANCH 6162 6196 1</v>
      </c>
      <c r="W2310" t="s">
        <v>42029</v>
      </c>
      <c r="X2310">
        <v>1</v>
      </c>
    </row>
    <row r="2311" spans="1:24" x14ac:dyDescent="0.25">
      <c r="A2311" t="s">
        <v>9</v>
      </c>
      <c r="B2311" t="s">
        <v>2319</v>
      </c>
      <c r="C2311" t="s">
        <v>2285</v>
      </c>
      <c r="D2311" t="s">
        <v>3749</v>
      </c>
      <c r="E2311" s="2">
        <v>43127.208333333343</v>
      </c>
      <c r="F2311" t="s">
        <v>4500</v>
      </c>
      <c r="G2311" t="s">
        <v>4502</v>
      </c>
      <c r="H2311">
        <v>1.6319999999999999</v>
      </c>
      <c r="I2311" t="s">
        <v>4503</v>
      </c>
      <c r="J2311" t="str">
        <f>IFERROR(VLOOKUP(D2311,AuctionContingency2019JUL!$A:$I,5,FALSE)," ")</f>
        <v xml:space="preserve"> </v>
      </c>
      <c r="K2311" t="str">
        <f>IFERROR(VLOOKUP(D2311,AuctionContingency2019JUL!$A:$I,6,FALSE)," ")</f>
        <v xml:space="preserve"> </v>
      </c>
      <c r="L2311" t="str">
        <f>IFERROR(VLOOKUP(D2311,AuctionContingency2019JUL!$A:$I,7,FALSE)," ")</f>
        <v xml:space="preserve"> </v>
      </c>
      <c r="M2311" t="str">
        <f>IFERROR(VLOOKUP(D2311,AuctionContingency2019JUL!$A:$I,8,FALSE)," ")</f>
        <v xml:space="preserve"> </v>
      </c>
      <c r="N2311" t="str">
        <f>IFERROR(VLOOKUP(D2311,AuctionContingency2019JUL!$A:$I,9,FALSE)," ")</f>
        <v xml:space="preserve"> </v>
      </c>
      <c r="O2311">
        <f>IFERROR(VLOOKUP(C2311,AuctionMapping2019JUL!$C:$J,4,FALSE)," ")</f>
        <v>6162</v>
      </c>
      <c r="P2311" t="str">
        <f>IFERROR(VLOOKUP(C2311,AuctionMapping2019JUL!$C:$J,5,FALSE)," ")</f>
        <v>WOLFGANG2A</v>
      </c>
      <c r="Q2311">
        <f>IFERROR(VLOOKUP(C2311,AuctionMapping2019JUL!$C:$J,6,FALSE)," ")</f>
        <v>6196</v>
      </c>
      <c r="R2311" t="str">
        <f>IFERROR(VLOOKUP(C2311,AuctionMapping2019JUL!$C:$J,7,FALSE)," ")</f>
        <v>ROTN2A</v>
      </c>
      <c r="S2311" t="str">
        <f>IFERROR(VLOOKUP(C2311,AuctionMapping2019JUL!$C:$J,8,FALSE)," ")</f>
        <v>1</v>
      </c>
      <c r="T2311" t="str">
        <f t="shared" si="108"/>
        <v>WOLFGANG2A-ROTN2A FLO BASE</v>
      </c>
      <c r="U2311" t="str">
        <f t="shared" si="109"/>
        <v>NaN</v>
      </c>
      <c r="V2311" t="str">
        <f t="shared" si="110"/>
        <v>BRANCH 6162 6196 1</v>
      </c>
      <c r="W2311" t="s">
        <v>42029</v>
      </c>
      <c r="X2311">
        <v>1</v>
      </c>
    </row>
    <row r="2312" spans="1:24" x14ac:dyDescent="0.25">
      <c r="A2312" t="s">
        <v>9</v>
      </c>
      <c r="B2312" t="s">
        <v>2320</v>
      </c>
      <c r="C2312" t="s">
        <v>2285</v>
      </c>
      <c r="D2312" t="s">
        <v>3770</v>
      </c>
      <c r="E2312" s="2">
        <v>43109.291666666657</v>
      </c>
      <c r="F2312" t="s">
        <v>4500</v>
      </c>
      <c r="G2312" t="s">
        <v>4502</v>
      </c>
      <c r="H2312">
        <v>0.23799999999999999</v>
      </c>
      <c r="I2312" t="s">
        <v>4504</v>
      </c>
      <c r="J2312" t="str">
        <f>IFERROR(VLOOKUP(D2312,AuctionContingency2019JUL!$A:$I,5,FALSE)," ")</f>
        <v xml:space="preserve"> </v>
      </c>
      <c r="K2312" t="str">
        <f>IFERROR(VLOOKUP(D2312,AuctionContingency2019JUL!$A:$I,6,FALSE)," ")</f>
        <v xml:space="preserve"> </v>
      </c>
      <c r="L2312" t="str">
        <f>IFERROR(VLOOKUP(D2312,AuctionContingency2019JUL!$A:$I,7,FALSE)," ")</f>
        <v xml:space="preserve"> </v>
      </c>
      <c r="M2312" t="str">
        <f>IFERROR(VLOOKUP(D2312,AuctionContingency2019JUL!$A:$I,8,FALSE)," ")</f>
        <v xml:space="preserve"> </v>
      </c>
      <c r="N2312" t="str">
        <f>IFERROR(VLOOKUP(D2312,AuctionContingency2019JUL!$A:$I,9,FALSE)," ")</f>
        <v xml:space="preserve"> </v>
      </c>
      <c r="O2312">
        <f>IFERROR(VLOOKUP(C2312,AuctionMapping2019JUL!$C:$J,4,FALSE)," ")</f>
        <v>6162</v>
      </c>
      <c r="P2312" t="str">
        <f>IFERROR(VLOOKUP(C2312,AuctionMapping2019JUL!$C:$J,5,FALSE)," ")</f>
        <v>WOLFGANG2A</v>
      </c>
      <c r="Q2312">
        <f>IFERROR(VLOOKUP(C2312,AuctionMapping2019JUL!$C:$J,6,FALSE)," ")</f>
        <v>6196</v>
      </c>
      <c r="R2312" t="str">
        <f>IFERROR(VLOOKUP(C2312,AuctionMapping2019JUL!$C:$J,7,FALSE)," ")</f>
        <v>ROTN2A</v>
      </c>
      <c r="S2312" t="str">
        <f>IFERROR(VLOOKUP(C2312,AuctionMapping2019JUL!$C:$J,8,FALSE)," ")</f>
        <v>1</v>
      </c>
      <c r="T2312" t="str">
        <f t="shared" si="108"/>
        <v>WOLFGANG2A-ROTN2A FLO BASE</v>
      </c>
      <c r="U2312" t="str">
        <f t="shared" si="109"/>
        <v>NaN</v>
      </c>
      <c r="V2312" t="str">
        <f t="shared" si="110"/>
        <v>BRANCH 6162 6196 1</v>
      </c>
      <c r="W2312" t="s">
        <v>42029</v>
      </c>
      <c r="X2312">
        <v>1</v>
      </c>
    </row>
    <row r="2313" spans="1:24" x14ac:dyDescent="0.25">
      <c r="A2313" t="s">
        <v>9</v>
      </c>
      <c r="B2313" t="s">
        <v>2321</v>
      </c>
      <c r="C2313" t="s">
        <v>2285</v>
      </c>
      <c r="D2313" t="s">
        <v>4033</v>
      </c>
      <c r="E2313" s="2">
        <v>43110.291666666657</v>
      </c>
      <c r="F2313" t="s">
        <v>4500</v>
      </c>
      <c r="G2313" t="s">
        <v>4502</v>
      </c>
      <c r="H2313">
        <v>0.11799999999999999</v>
      </c>
      <c r="I2313" t="s">
        <v>4504</v>
      </c>
      <c r="J2313" t="str">
        <f>IFERROR(VLOOKUP(D2313,AuctionContingency2019JUL!$A:$I,5,FALSE)," ")</f>
        <v xml:space="preserve"> </v>
      </c>
      <c r="K2313" t="str">
        <f>IFERROR(VLOOKUP(D2313,AuctionContingency2019JUL!$A:$I,6,FALSE)," ")</f>
        <v xml:space="preserve"> </v>
      </c>
      <c r="L2313" t="str">
        <f>IFERROR(VLOOKUP(D2313,AuctionContingency2019JUL!$A:$I,7,FALSE)," ")</f>
        <v xml:space="preserve"> </v>
      </c>
      <c r="M2313" t="str">
        <f>IFERROR(VLOOKUP(D2313,AuctionContingency2019JUL!$A:$I,8,FALSE)," ")</f>
        <v xml:space="preserve"> </v>
      </c>
      <c r="N2313" t="str">
        <f>IFERROR(VLOOKUP(D2313,AuctionContingency2019JUL!$A:$I,9,FALSE)," ")</f>
        <v xml:space="preserve"> </v>
      </c>
      <c r="O2313">
        <f>IFERROR(VLOOKUP(C2313,AuctionMapping2019JUL!$C:$J,4,FALSE)," ")</f>
        <v>6162</v>
      </c>
      <c r="P2313" t="str">
        <f>IFERROR(VLOOKUP(C2313,AuctionMapping2019JUL!$C:$J,5,FALSE)," ")</f>
        <v>WOLFGANG2A</v>
      </c>
      <c r="Q2313">
        <f>IFERROR(VLOOKUP(C2313,AuctionMapping2019JUL!$C:$J,6,FALSE)," ")</f>
        <v>6196</v>
      </c>
      <c r="R2313" t="str">
        <f>IFERROR(VLOOKUP(C2313,AuctionMapping2019JUL!$C:$J,7,FALSE)," ")</f>
        <v>ROTN2A</v>
      </c>
      <c r="S2313" t="str">
        <f>IFERROR(VLOOKUP(C2313,AuctionMapping2019JUL!$C:$J,8,FALSE)," ")</f>
        <v>1</v>
      </c>
      <c r="T2313" t="str">
        <f t="shared" si="108"/>
        <v>WOLFGANG2A-ROTN2A FLO BASE</v>
      </c>
      <c r="U2313" t="str">
        <f t="shared" si="109"/>
        <v>NaN</v>
      </c>
      <c r="V2313" t="str">
        <f t="shared" si="110"/>
        <v>BRANCH 6162 6196 1</v>
      </c>
      <c r="W2313" t="s">
        <v>42029</v>
      </c>
      <c r="X2313">
        <v>1</v>
      </c>
    </row>
    <row r="2314" spans="1:24" x14ac:dyDescent="0.25">
      <c r="A2314" t="s">
        <v>9</v>
      </c>
      <c r="B2314" t="s">
        <v>2322</v>
      </c>
      <c r="C2314" t="s">
        <v>2285</v>
      </c>
      <c r="D2314" t="s">
        <v>3771</v>
      </c>
      <c r="E2314" s="2">
        <v>43147.25</v>
      </c>
      <c r="F2314" t="s">
        <v>4500</v>
      </c>
      <c r="G2314" t="s">
        <v>4502</v>
      </c>
      <c r="H2314">
        <v>2.4870000000000001</v>
      </c>
      <c r="I2314" t="s">
        <v>4503</v>
      </c>
      <c r="J2314" t="str">
        <f>IFERROR(VLOOKUP(D2314,AuctionContingency2019JUL!$A:$I,5,FALSE)," ")</f>
        <v xml:space="preserve"> </v>
      </c>
      <c r="K2314" t="str">
        <f>IFERROR(VLOOKUP(D2314,AuctionContingency2019JUL!$A:$I,6,FALSE)," ")</f>
        <v xml:space="preserve"> </v>
      </c>
      <c r="L2314" t="str">
        <f>IFERROR(VLOOKUP(D2314,AuctionContingency2019JUL!$A:$I,7,FALSE)," ")</f>
        <v xml:space="preserve"> </v>
      </c>
      <c r="M2314" t="str">
        <f>IFERROR(VLOOKUP(D2314,AuctionContingency2019JUL!$A:$I,8,FALSE)," ")</f>
        <v xml:space="preserve"> </v>
      </c>
      <c r="N2314" t="str">
        <f>IFERROR(VLOOKUP(D2314,AuctionContingency2019JUL!$A:$I,9,FALSE)," ")</f>
        <v xml:space="preserve"> </v>
      </c>
      <c r="O2314">
        <f>IFERROR(VLOOKUP(C2314,AuctionMapping2019JUL!$C:$J,4,FALSE)," ")</f>
        <v>6162</v>
      </c>
      <c r="P2314" t="str">
        <f>IFERROR(VLOOKUP(C2314,AuctionMapping2019JUL!$C:$J,5,FALSE)," ")</f>
        <v>WOLFGANG2A</v>
      </c>
      <c r="Q2314">
        <f>IFERROR(VLOOKUP(C2314,AuctionMapping2019JUL!$C:$J,6,FALSE)," ")</f>
        <v>6196</v>
      </c>
      <c r="R2314" t="str">
        <f>IFERROR(VLOOKUP(C2314,AuctionMapping2019JUL!$C:$J,7,FALSE)," ")</f>
        <v>ROTN2A</v>
      </c>
      <c r="S2314" t="str">
        <f>IFERROR(VLOOKUP(C2314,AuctionMapping2019JUL!$C:$J,8,FALSE)," ")</f>
        <v>1</v>
      </c>
      <c r="T2314" t="str">
        <f t="shared" si="108"/>
        <v>WOLFGANG2A-ROTN2A FLO BASE</v>
      </c>
      <c r="U2314" t="str">
        <f t="shared" si="109"/>
        <v>NaN</v>
      </c>
      <c r="V2314" t="str">
        <f t="shared" si="110"/>
        <v>BRANCH 6162 6196 1</v>
      </c>
      <c r="W2314" t="s">
        <v>42029</v>
      </c>
      <c r="X2314">
        <v>1</v>
      </c>
    </row>
    <row r="2315" spans="1:24" x14ac:dyDescent="0.25">
      <c r="A2315" t="s">
        <v>9</v>
      </c>
      <c r="B2315" t="s">
        <v>2323</v>
      </c>
      <c r="C2315" t="s">
        <v>2285</v>
      </c>
      <c r="D2315" t="s">
        <v>4034</v>
      </c>
      <c r="E2315" s="2">
        <v>43223.25</v>
      </c>
      <c r="F2315" t="s">
        <v>4501</v>
      </c>
      <c r="G2315" t="s">
        <v>4502</v>
      </c>
      <c r="H2315">
        <v>4.2999999999999997E-2</v>
      </c>
      <c r="I2315" t="s">
        <v>4503</v>
      </c>
      <c r="J2315" t="str">
        <f>IFERROR(VLOOKUP(D2315,AuctionContingency2019JUL!$A:$I,5,FALSE)," ")</f>
        <v xml:space="preserve"> </v>
      </c>
      <c r="K2315" t="str">
        <f>IFERROR(VLOOKUP(D2315,AuctionContingency2019JUL!$A:$I,6,FALSE)," ")</f>
        <v xml:space="preserve"> </v>
      </c>
      <c r="L2315" t="str">
        <f>IFERROR(VLOOKUP(D2315,AuctionContingency2019JUL!$A:$I,7,FALSE)," ")</f>
        <v xml:space="preserve"> </v>
      </c>
      <c r="M2315" t="str">
        <f>IFERROR(VLOOKUP(D2315,AuctionContingency2019JUL!$A:$I,8,FALSE)," ")</f>
        <v xml:space="preserve"> </v>
      </c>
      <c r="N2315" t="str">
        <f>IFERROR(VLOOKUP(D2315,AuctionContingency2019JUL!$A:$I,9,FALSE)," ")</f>
        <v xml:space="preserve"> </v>
      </c>
      <c r="O2315">
        <f>IFERROR(VLOOKUP(C2315,AuctionMapping2019JUL!$C:$J,4,FALSE)," ")</f>
        <v>6162</v>
      </c>
      <c r="P2315" t="str">
        <f>IFERROR(VLOOKUP(C2315,AuctionMapping2019JUL!$C:$J,5,FALSE)," ")</f>
        <v>WOLFGANG2A</v>
      </c>
      <c r="Q2315">
        <f>IFERROR(VLOOKUP(C2315,AuctionMapping2019JUL!$C:$J,6,FALSE)," ")</f>
        <v>6196</v>
      </c>
      <c r="R2315" t="str">
        <f>IFERROR(VLOOKUP(C2315,AuctionMapping2019JUL!$C:$J,7,FALSE)," ")</f>
        <v>ROTN2A</v>
      </c>
      <c r="S2315" t="str">
        <f>IFERROR(VLOOKUP(C2315,AuctionMapping2019JUL!$C:$J,8,FALSE)," ")</f>
        <v>1</v>
      </c>
      <c r="T2315" t="str">
        <f t="shared" si="108"/>
        <v>WOLFGANG2A-ROTN2A FLO BASE</v>
      </c>
      <c r="U2315" t="str">
        <f t="shared" si="109"/>
        <v>NaN</v>
      </c>
      <c r="V2315" t="str">
        <f t="shared" si="110"/>
        <v>BRANCH 6162 6196 1</v>
      </c>
      <c r="W2315" t="s">
        <v>42029</v>
      </c>
      <c r="X2315">
        <v>1</v>
      </c>
    </row>
    <row r="2316" spans="1:24" x14ac:dyDescent="0.25">
      <c r="A2316" t="s">
        <v>9</v>
      </c>
      <c r="B2316" t="s">
        <v>2324</v>
      </c>
      <c r="C2316" t="s">
        <v>2285</v>
      </c>
      <c r="D2316" t="s">
        <v>3754</v>
      </c>
      <c r="E2316" s="2">
        <v>43221.583333333343</v>
      </c>
      <c r="F2316" t="s">
        <v>4501</v>
      </c>
      <c r="G2316" t="s">
        <v>4502</v>
      </c>
      <c r="H2316">
        <v>1.4910000000000001</v>
      </c>
      <c r="I2316" t="s">
        <v>4504</v>
      </c>
      <c r="J2316" t="str">
        <f>IFERROR(VLOOKUP(D2316,AuctionContingency2019JUL!$A:$I,5,FALSE)," ")</f>
        <v xml:space="preserve"> </v>
      </c>
      <c r="K2316" t="str">
        <f>IFERROR(VLOOKUP(D2316,AuctionContingency2019JUL!$A:$I,6,FALSE)," ")</f>
        <v xml:space="preserve"> </v>
      </c>
      <c r="L2316" t="str">
        <f>IFERROR(VLOOKUP(D2316,AuctionContingency2019JUL!$A:$I,7,FALSE)," ")</f>
        <v xml:space="preserve"> </v>
      </c>
      <c r="M2316" t="str">
        <f>IFERROR(VLOOKUP(D2316,AuctionContingency2019JUL!$A:$I,8,FALSE)," ")</f>
        <v xml:space="preserve"> </v>
      </c>
      <c r="N2316" t="str">
        <f>IFERROR(VLOOKUP(D2316,AuctionContingency2019JUL!$A:$I,9,FALSE)," ")</f>
        <v xml:space="preserve"> </v>
      </c>
      <c r="O2316">
        <f>IFERROR(VLOOKUP(C2316,AuctionMapping2019JUL!$C:$J,4,FALSE)," ")</f>
        <v>6162</v>
      </c>
      <c r="P2316" t="str">
        <f>IFERROR(VLOOKUP(C2316,AuctionMapping2019JUL!$C:$J,5,FALSE)," ")</f>
        <v>WOLFGANG2A</v>
      </c>
      <c r="Q2316">
        <f>IFERROR(VLOOKUP(C2316,AuctionMapping2019JUL!$C:$J,6,FALSE)," ")</f>
        <v>6196</v>
      </c>
      <c r="R2316" t="str">
        <f>IFERROR(VLOOKUP(C2316,AuctionMapping2019JUL!$C:$J,7,FALSE)," ")</f>
        <v>ROTN2A</v>
      </c>
      <c r="S2316" t="str">
        <f>IFERROR(VLOOKUP(C2316,AuctionMapping2019JUL!$C:$J,8,FALSE)," ")</f>
        <v>1</v>
      </c>
      <c r="T2316" t="str">
        <f t="shared" si="108"/>
        <v>WOLFGANG2A-ROTN2A FLO BASE</v>
      </c>
      <c r="U2316" t="str">
        <f t="shared" si="109"/>
        <v>NaN</v>
      </c>
      <c r="V2316" t="str">
        <f t="shared" si="110"/>
        <v>BRANCH 6162 6196 1</v>
      </c>
      <c r="W2316" t="s">
        <v>42029</v>
      </c>
      <c r="X2316">
        <v>1</v>
      </c>
    </row>
    <row r="2317" spans="1:24" x14ac:dyDescent="0.25">
      <c r="A2317" t="s">
        <v>9</v>
      </c>
      <c r="B2317" t="s">
        <v>2325</v>
      </c>
      <c r="C2317" t="s">
        <v>2285</v>
      </c>
      <c r="D2317" t="s">
        <v>3773</v>
      </c>
      <c r="E2317" s="2">
        <v>43147.208333333343</v>
      </c>
      <c r="F2317" t="s">
        <v>4500</v>
      </c>
      <c r="G2317" t="s">
        <v>4502</v>
      </c>
      <c r="H2317">
        <v>5.2960000000000003</v>
      </c>
      <c r="I2317" t="s">
        <v>4503</v>
      </c>
      <c r="J2317" t="str">
        <f>IFERROR(VLOOKUP(D2317,AuctionContingency2019JUL!$A:$I,5,FALSE)," ")</f>
        <v xml:space="preserve"> </v>
      </c>
      <c r="K2317" t="str">
        <f>IFERROR(VLOOKUP(D2317,AuctionContingency2019JUL!$A:$I,6,FALSE)," ")</f>
        <v xml:space="preserve"> </v>
      </c>
      <c r="L2317" t="str">
        <f>IFERROR(VLOOKUP(D2317,AuctionContingency2019JUL!$A:$I,7,FALSE)," ")</f>
        <v xml:space="preserve"> </v>
      </c>
      <c r="M2317" t="str">
        <f>IFERROR(VLOOKUP(D2317,AuctionContingency2019JUL!$A:$I,8,FALSE)," ")</f>
        <v xml:space="preserve"> </v>
      </c>
      <c r="N2317" t="str">
        <f>IFERROR(VLOOKUP(D2317,AuctionContingency2019JUL!$A:$I,9,FALSE)," ")</f>
        <v xml:space="preserve"> </v>
      </c>
      <c r="O2317">
        <f>IFERROR(VLOOKUP(C2317,AuctionMapping2019JUL!$C:$J,4,FALSE)," ")</f>
        <v>6162</v>
      </c>
      <c r="P2317" t="str">
        <f>IFERROR(VLOOKUP(C2317,AuctionMapping2019JUL!$C:$J,5,FALSE)," ")</f>
        <v>WOLFGANG2A</v>
      </c>
      <c r="Q2317">
        <f>IFERROR(VLOOKUP(C2317,AuctionMapping2019JUL!$C:$J,6,FALSE)," ")</f>
        <v>6196</v>
      </c>
      <c r="R2317" t="str">
        <f>IFERROR(VLOOKUP(C2317,AuctionMapping2019JUL!$C:$J,7,FALSE)," ")</f>
        <v>ROTN2A</v>
      </c>
      <c r="S2317" t="str">
        <f>IFERROR(VLOOKUP(C2317,AuctionMapping2019JUL!$C:$J,8,FALSE)," ")</f>
        <v>1</v>
      </c>
      <c r="T2317" t="str">
        <f t="shared" si="108"/>
        <v>WOLFGANG2A-ROTN2A FLO BASE</v>
      </c>
      <c r="U2317" t="str">
        <f t="shared" si="109"/>
        <v>NaN</v>
      </c>
      <c r="V2317" t="str">
        <f t="shared" si="110"/>
        <v>BRANCH 6162 6196 1</v>
      </c>
      <c r="W2317" t="s">
        <v>42029</v>
      </c>
      <c r="X2317">
        <v>1</v>
      </c>
    </row>
    <row r="2318" spans="1:24" x14ac:dyDescent="0.25">
      <c r="A2318" t="s">
        <v>9</v>
      </c>
      <c r="B2318" t="s">
        <v>2326</v>
      </c>
      <c r="C2318" t="s">
        <v>2285</v>
      </c>
      <c r="D2318" t="s">
        <v>3723</v>
      </c>
      <c r="E2318" s="2">
        <v>43172.291666666657</v>
      </c>
      <c r="F2318" t="s">
        <v>4501</v>
      </c>
      <c r="G2318" t="s">
        <v>4502</v>
      </c>
      <c r="H2318">
        <v>1.2E-2</v>
      </c>
      <c r="I2318" t="s">
        <v>4504</v>
      </c>
      <c r="J2318">
        <f>IFERROR(VLOOKUP(D2318,AuctionContingency2019JUL!$A:$I,5,FALSE)," ")</f>
        <v>59903</v>
      </c>
      <c r="K2318" t="str">
        <f>IFERROR(VLOOKUP(D2318,AuctionContingency2019JUL!$A:$I,6,FALSE)," ")</f>
        <v>BEARKAT</v>
      </c>
      <c r="L2318">
        <f>IFERROR(VLOOKUP(D2318,AuctionContingency2019JUL!$A:$I,7,FALSE)," ")</f>
        <v>132993</v>
      </c>
      <c r="M2318" t="str">
        <f>IFERROR(VLOOKUP(D2318,AuctionContingency2019JUL!$A:$I,8,FALSE)," ")</f>
        <v>BEARKA</v>
      </c>
      <c r="N2318">
        <f>IFERROR(VLOOKUP(D2318,AuctionContingency2019JUL!$A:$I,9,FALSE)," ")</f>
        <v>1</v>
      </c>
      <c r="O2318">
        <f>IFERROR(VLOOKUP(C2318,AuctionMapping2019JUL!$C:$J,4,FALSE)," ")</f>
        <v>6162</v>
      </c>
      <c r="P2318" t="str">
        <f>IFERROR(VLOOKUP(C2318,AuctionMapping2019JUL!$C:$J,5,FALSE)," ")</f>
        <v>WOLFGANG2A</v>
      </c>
      <c r="Q2318">
        <f>IFERROR(VLOOKUP(C2318,AuctionMapping2019JUL!$C:$J,6,FALSE)," ")</f>
        <v>6196</v>
      </c>
      <c r="R2318" t="str">
        <f>IFERROR(VLOOKUP(C2318,AuctionMapping2019JUL!$C:$J,7,FALSE)," ")</f>
        <v>ROTN2A</v>
      </c>
      <c r="S2318" t="str">
        <f>IFERROR(VLOOKUP(C2318,AuctionMapping2019JUL!$C:$J,8,FALSE)," ")</f>
        <v>1</v>
      </c>
      <c r="T2318" t="str">
        <f t="shared" si="108"/>
        <v>WOLFGANG2A-ROTN2A FLO BEARKAT-BEARKA</v>
      </c>
      <c r="U2318" t="str">
        <f t="shared" si="109"/>
        <v>BRANCHOPEN 59903 132993 6162</v>
      </c>
      <c r="V2318" t="str">
        <f t="shared" si="110"/>
        <v>BRANCH 6162 6196 1</v>
      </c>
      <c r="W2318" t="s">
        <v>42029</v>
      </c>
      <c r="X2318">
        <v>1</v>
      </c>
    </row>
    <row r="2319" spans="1:24" x14ac:dyDescent="0.25">
      <c r="A2319" t="s">
        <v>9</v>
      </c>
      <c r="B2319" t="s">
        <v>2327</v>
      </c>
      <c r="C2319" t="s">
        <v>2285</v>
      </c>
      <c r="D2319" t="s">
        <v>4099</v>
      </c>
      <c r="E2319" s="2">
        <v>43160.25</v>
      </c>
      <c r="F2319" t="s">
        <v>4500</v>
      </c>
      <c r="G2319" t="s">
        <v>4502</v>
      </c>
      <c r="H2319">
        <v>1.532</v>
      </c>
      <c r="I2319" t="s">
        <v>4503</v>
      </c>
      <c r="J2319" t="str">
        <f>IFERROR(VLOOKUP(D2319,AuctionContingency2019JUL!$A:$I,5,FALSE)," ")</f>
        <v xml:space="preserve"> </v>
      </c>
      <c r="K2319" t="str">
        <f>IFERROR(VLOOKUP(D2319,AuctionContingency2019JUL!$A:$I,6,FALSE)," ")</f>
        <v xml:space="preserve"> </v>
      </c>
      <c r="L2319" t="str">
        <f>IFERROR(VLOOKUP(D2319,AuctionContingency2019JUL!$A:$I,7,FALSE)," ")</f>
        <v xml:space="preserve"> </v>
      </c>
      <c r="M2319" t="str">
        <f>IFERROR(VLOOKUP(D2319,AuctionContingency2019JUL!$A:$I,8,FALSE)," ")</f>
        <v xml:space="preserve"> </v>
      </c>
      <c r="N2319" t="str">
        <f>IFERROR(VLOOKUP(D2319,AuctionContingency2019JUL!$A:$I,9,FALSE)," ")</f>
        <v xml:space="preserve"> </v>
      </c>
      <c r="O2319">
        <f>IFERROR(VLOOKUP(C2319,AuctionMapping2019JUL!$C:$J,4,FALSE)," ")</f>
        <v>6162</v>
      </c>
      <c r="P2319" t="str">
        <f>IFERROR(VLOOKUP(C2319,AuctionMapping2019JUL!$C:$J,5,FALSE)," ")</f>
        <v>WOLFGANG2A</v>
      </c>
      <c r="Q2319">
        <f>IFERROR(VLOOKUP(C2319,AuctionMapping2019JUL!$C:$J,6,FALSE)," ")</f>
        <v>6196</v>
      </c>
      <c r="R2319" t="str">
        <f>IFERROR(VLOOKUP(C2319,AuctionMapping2019JUL!$C:$J,7,FALSE)," ")</f>
        <v>ROTN2A</v>
      </c>
      <c r="S2319" t="str">
        <f>IFERROR(VLOOKUP(C2319,AuctionMapping2019JUL!$C:$J,8,FALSE)," ")</f>
        <v>1</v>
      </c>
      <c r="T2319" t="str">
        <f t="shared" si="108"/>
        <v>WOLFGANG2A-ROTN2A FLO BASE</v>
      </c>
      <c r="U2319" t="str">
        <f t="shared" si="109"/>
        <v>NaN</v>
      </c>
      <c r="V2319" t="str">
        <f t="shared" si="110"/>
        <v>BRANCH 6162 6196 1</v>
      </c>
      <c r="W2319" t="s">
        <v>42029</v>
      </c>
      <c r="X2319">
        <v>1</v>
      </c>
    </row>
    <row r="2320" spans="1:24" x14ac:dyDescent="0.25">
      <c r="A2320" t="s">
        <v>9</v>
      </c>
      <c r="B2320" t="s">
        <v>2328</v>
      </c>
      <c r="C2320" t="s">
        <v>2285</v>
      </c>
      <c r="D2320" t="s">
        <v>4148</v>
      </c>
      <c r="E2320" s="2">
        <v>43158.541666666657</v>
      </c>
      <c r="F2320" t="s">
        <v>4500</v>
      </c>
      <c r="G2320" t="s">
        <v>4502</v>
      </c>
      <c r="H2320">
        <v>0.47</v>
      </c>
      <c r="I2320" t="s">
        <v>4504</v>
      </c>
      <c r="J2320" t="str">
        <f>IFERROR(VLOOKUP(D2320,AuctionContingency2019JUL!$A:$I,5,FALSE)," ")</f>
        <v xml:space="preserve"> </v>
      </c>
      <c r="K2320" t="str">
        <f>IFERROR(VLOOKUP(D2320,AuctionContingency2019JUL!$A:$I,6,FALSE)," ")</f>
        <v xml:space="preserve"> </v>
      </c>
      <c r="L2320" t="str">
        <f>IFERROR(VLOOKUP(D2320,AuctionContingency2019JUL!$A:$I,7,FALSE)," ")</f>
        <v xml:space="preserve"> </v>
      </c>
      <c r="M2320" t="str">
        <f>IFERROR(VLOOKUP(D2320,AuctionContingency2019JUL!$A:$I,8,FALSE)," ")</f>
        <v xml:space="preserve"> </v>
      </c>
      <c r="N2320" t="str">
        <f>IFERROR(VLOOKUP(D2320,AuctionContingency2019JUL!$A:$I,9,FALSE)," ")</f>
        <v xml:space="preserve"> </v>
      </c>
      <c r="O2320">
        <f>IFERROR(VLOOKUP(C2320,AuctionMapping2019JUL!$C:$J,4,FALSE)," ")</f>
        <v>6162</v>
      </c>
      <c r="P2320" t="str">
        <f>IFERROR(VLOOKUP(C2320,AuctionMapping2019JUL!$C:$J,5,FALSE)," ")</f>
        <v>WOLFGANG2A</v>
      </c>
      <c r="Q2320">
        <f>IFERROR(VLOOKUP(C2320,AuctionMapping2019JUL!$C:$J,6,FALSE)," ")</f>
        <v>6196</v>
      </c>
      <c r="R2320" t="str">
        <f>IFERROR(VLOOKUP(C2320,AuctionMapping2019JUL!$C:$J,7,FALSE)," ")</f>
        <v>ROTN2A</v>
      </c>
      <c r="S2320" t="str">
        <f>IFERROR(VLOOKUP(C2320,AuctionMapping2019JUL!$C:$J,8,FALSE)," ")</f>
        <v>1</v>
      </c>
      <c r="T2320" t="str">
        <f t="shared" si="108"/>
        <v>WOLFGANG2A-ROTN2A FLO BASE</v>
      </c>
      <c r="U2320" t="str">
        <f t="shared" si="109"/>
        <v>NaN</v>
      </c>
      <c r="V2320" t="str">
        <f t="shared" si="110"/>
        <v>BRANCH 6162 6196 1</v>
      </c>
      <c r="W2320" t="s">
        <v>42029</v>
      </c>
      <c r="X2320">
        <v>1</v>
      </c>
    </row>
    <row r="2321" spans="1:24" x14ac:dyDescent="0.25">
      <c r="A2321" t="s">
        <v>9</v>
      </c>
      <c r="B2321" t="s">
        <v>2329</v>
      </c>
      <c r="C2321" t="s">
        <v>2285</v>
      </c>
      <c r="D2321" t="s">
        <v>4417</v>
      </c>
      <c r="E2321" s="2">
        <v>43180.25</v>
      </c>
      <c r="F2321" t="s">
        <v>4501</v>
      </c>
      <c r="G2321" t="s">
        <v>4502</v>
      </c>
      <c r="H2321">
        <v>0.55200000000000005</v>
      </c>
      <c r="I2321" t="s">
        <v>4503</v>
      </c>
      <c r="J2321">
        <f>IFERROR(VLOOKUP(D2321,AuctionContingency2019JUL!$A:$I,5,FALSE)," ")</f>
        <v>11479</v>
      </c>
      <c r="K2321" t="str">
        <f>IFERROR(VLOOKUP(D2321,AuctionContingency2019JUL!$A:$I,6,FALSE)," ")</f>
        <v>WFCOG1_</v>
      </c>
      <c r="L2321">
        <f>IFERROR(VLOOKUP(D2321,AuctionContingency2019JUL!$A:$I,7,FALSE)," ")</f>
        <v>138</v>
      </c>
      <c r="M2321">
        <f>IFERROR(VLOOKUP(D2321,AuctionContingency2019JUL!$A:$I,8,FALSE)," ")</f>
        <v>140041</v>
      </c>
      <c r="N2321" t="str">
        <f>IFERROR(VLOOKUP(D2321,AuctionContingency2019JUL!$A:$I,9,FALSE)," ")</f>
        <v>WFCOGE</v>
      </c>
      <c r="O2321">
        <f>IFERROR(VLOOKUP(C2321,AuctionMapping2019JUL!$C:$J,4,FALSE)," ")</f>
        <v>6162</v>
      </c>
      <c r="P2321" t="str">
        <f>IFERROR(VLOOKUP(C2321,AuctionMapping2019JUL!$C:$J,5,FALSE)," ")</f>
        <v>WOLFGANG2A</v>
      </c>
      <c r="Q2321">
        <f>IFERROR(VLOOKUP(C2321,AuctionMapping2019JUL!$C:$J,6,FALSE)," ")</f>
        <v>6196</v>
      </c>
      <c r="R2321" t="str">
        <f>IFERROR(VLOOKUP(C2321,AuctionMapping2019JUL!$C:$J,7,FALSE)," ")</f>
        <v>ROTN2A</v>
      </c>
      <c r="S2321" t="str">
        <f>IFERROR(VLOOKUP(C2321,AuctionMapping2019JUL!$C:$J,8,FALSE)," ")</f>
        <v>1</v>
      </c>
      <c r="T2321" t="str">
        <f t="shared" si="108"/>
        <v>WOLFGANG2A-ROTN2A FLO WFCOG1_-140041</v>
      </c>
      <c r="U2321" t="str">
        <f t="shared" si="109"/>
        <v>BRANCHOPEN 11479 138 6162</v>
      </c>
      <c r="V2321" t="str">
        <f t="shared" si="110"/>
        <v>BRANCH 6162 6196 1</v>
      </c>
      <c r="W2321" t="s">
        <v>42029</v>
      </c>
      <c r="X2321">
        <v>1</v>
      </c>
    </row>
    <row r="2322" spans="1:24" x14ac:dyDescent="0.25">
      <c r="A2322" t="s">
        <v>9</v>
      </c>
      <c r="B2322" t="s">
        <v>2330</v>
      </c>
      <c r="C2322" t="s">
        <v>2285</v>
      </c>
      <c r="D2322" t="s">
        <v>3702</v>
      </c>
      <c r="E2322" s="2">
        <v>43227.333333333343</v>
      </c>
      <c r="F2322" t="s">
        <v>4501</v>
      </c>
      <c r="G2322" t="s">
        <v>4502</v>
      </c>
      <c r="H2322">
        <v>0.06</v>
      </c>
      <c r="I2322" t="s">
        <v>4504</v>
      </c>
      <c r="J2322" t="str">
        <f>IFERROR(VLOOKUP(D2322,AuctionContingency2019JUL!$A:$I,5,FALSE)," ")</f>
        <v xml:space="preserve"> </v>
      </c>
      <c r="K2322" t="str">
        <f>IFERROR(VLOOKUP(D2322,AuctionContingency2019JUL!$A:$I,6,FALSE)," ")</f>
        <v xml:space="preserve"> </v>
      </c>
      <c r="L2322" t="str">
        <f>IFERROR(VLOOKUP(D2322,AuctionContingency2019JUL!$A:$I,7,FALSE)," ")</f>
        <v xml:space="preserve"> </v>
      </c>
      <c r="M2322" t="str">
        <f>IFERROR(VLOOKUP(D2322,AuctionContingency2019JUL!$A:$I,8,FALSE)," ")</f>
        <v xml:space="preserve"> </v>
      </c>
      <c r="N2322" t="str">
        <f>IFERROR(VLOOKUP(D2322,AuctionContingency2019JUL!$A:$I,9,FALSE)," ")</f>
        <v xml:space="preserve"> </v>
      </c>
      <c r="O2322">
        <f>IFERROR(VLOOKUP(C2322,AuctionMapping2019JUL!$C:$J,4,FALSE)," ")</f>
        <v>6162</v>
      </c>
      <c r="P2322" t="str">
        <f>IFERROR(VLOOKUP(C2322,AuctionMapping2019JUL!$C:$J,5,FALSE)," ")</f>
        <v>WOLFGANG2A</v>
      </c>
      <c r="Q2322">
        <f>IFERROR(VLOOKUP(C2322,AuctionMapping2019JUL!$C:$J,6,FALSE)," ")</f>
        <v>6196</v>
      </c>
      <c r="R2322" t="str">
        <f>IFERROR(VLOOKUP(C2322,AuctionMapping2019JUL!$C:$J,7,FALSE)," ")</f>
        <v>ROTN2A</v>
      </c>
      <c r="S2322" t="str">
        <f>IFERROR(VLOOKUP(C2322,AuctionMapping2019JUL!$C:$J,8,FALSE)," ")</f>
        <v>1</v>
      </c>
      <c r="T2322" t="str">
        <f t="shared" si="108"/>
        <v>WOLFGANG2A-ROTN2A FLO BASE</v>
      </c>
      <c r="U2322" t="str">
        <f t="shared" si="109"/>
        <v>NaN</v>
      </c>
      <c r="V2322" t="str">
        <f t="shared" si="110"/>
        <v>BRANCH 6162 6196 1</v>
      </c>
      <c r="W2322" t="s">
        <v>42029</v>
      </c>
      <c r="X2322">
        <v>1</v>
      </c>
    </row>
    <row r="2323" spans="1:24" x14ac:dyDescent="0.25">
      <c r="A2323" t="s">
        <v>9</v>
      </c>
      <c r="B2323" t="s">
        <v>2331</v>
      </c>
      <c r="C2323" t="s">
        <v>2285</v>
      </c>
      <c r="D2323" t="s">
        <v>4418</v>
      </c>
      <c r="E2323" s="2">
        <v>43139.875</v>
      </c>
      <c r="F2323" t="s">
        <v>4500</v>
      </c>
      <c r="G2323" t="s">
        <v>4502</v>
      </c>
      <c r="H2323">
        <v>0.94099999999999995</v>
      </c>
      <c r="I2323" t="s">
        <v>4504</v>
      </c>
      <c r="J2323">
        <f>IFERROR(VLOOKUP(D2323,AuctionContingency2019JUL!$A:$I,5,FALSE)," ")</f>
        <v>6156</v>
      </c>
      <c r="K2323" t="str">
        <f>IFERROR(VLOOKUP(D2323,AuctionContingency2019JUL!$A:$I,6,FALSE)," ")</f>
        <v>ASPM2A</v>
      </c>
      <c r="L2323">
        <f>IFERROR(VLOOKUP(D2323,AuctionContingency2019JUL!$A:$I,7,FALSE)," ")</f>
        <v>69</v>
      </c>
      <c r="M2323">
        <f>IFERROR(VLOOKUP(D2323,AuctionContingency2019JUL!$A:$I,8,FALSE)," ")</f>
        <v>6158</v>
      </c>
      <c r="N2323" t="str">
        <f>IFERROR(VLOOKUP(D2323,AuctionContingency2019JUL!$A:$I,9,FALSE)," ")</f>
        <v>ASPM4A</v>
      </c>
      <c r="O2323">
        <f>IFERROR(VLOOKUP(C2323,AuctionMapping2019JUL!$C:$J,4,FALSE)," ")</f>
        <v>6162</v>
      </c>
      <c r="P2323" t="str">
        <f>IFERROR(VLOOKUP(C2323,AuctionMapping2019JUL!$C:$J,5,FALSE)," ")</f>
        <v>WOLFGANG2A</v>
      </c>
      <c r="Q2323">
        <f>IFERROR(VLOOKUP(C2323,AuctionMapping2019JUL!$C:$J,6,FALSE)," ")</f>
        <v>6196</v>
      </c>
      <c r="R2323" t="str">
        <f>IFERROR(VLOOKUP(C2323,AuctionMapping2019JUL!$C:$J,7,FALSE)," ")</f>
        <v>ROTN2A</v>
      </c>
      <c r="S2323" t="str">
        <f>IFERROR(VLOOKUP(C2323,AuctionMapping2019JUL!$C:$J,8,FALSE)," ")</f>
        <v>1</v>
      </c>
      <c r="T2323" t="str">
        <f t="shared" si="108"/>
        <v>WOLFGANG2A-ROTN2A FLO ASPM2A-6158</v>
      </c>
      <c r="U2323" t="str">
        <f t="shared" si="109"/>
        <v>BRANCHOPEN 6156 69 6162</v>
      </c>
      <c r="V2323" t="str">
        <f t="shared" si="110"/>
        <v>BRANCH 6162 6196 1</v>
      </c>
      <c r="W2323" t="s">
        <v>42029</v>
      </c>
      <c r="X2323">
        <v>1</v>
      </c>
    </row>
    <row r="2324" spans="1:24" x14ac:dyDescent="0.25">
      <c r="A2324" t="s">
        <v>9</v>
      </c>
      <c r="B2324" t="s">
        <v>2332</v>
      </c>
      <c r="C2324" t="s">
        <v>2285</v>
      </c>
      <c r="D2324" t="s">
        <v>3775</v>
      </c>
      <c r="E2324" s="2">
        <v>43280.541666666657</v>
      </c>
      <c r="F2324" t="s">
        <v>4501</v>
      </c>
      <c r="G2324" t="s">
        <v>4502</v>
      </c>
      <c r="H2324">
        <v>1.6559999999999999</v>
      </c>
      <c r="I2324" t="s">
        <v>4504</v>
      </c>
      <c r="J2324" t="str">
        <f>IFERROR(VLOOKUP(D2324,AuctionContingency2019JUL!$A:$I,5,FALSE)," ")</f>
        <v xml:space="preserve"> </v>
      </c>
      <c r="K2324" t="str">
        <f>IFERROR(VLOOKUP(D2324,AuctionContingency2019JUL!$A:$I,6,FALSE)," ")</f>
        <v xml:space="preserve"> </v>
      </c>
      <c r="L2324" t="str">
        <f>IFERROR(VLOOKUP(D2324,AuctionContingency2019JUL!$A:$I,7,FALSE)," ")</f>
        <v xml:space="preserve"> </v>
      </c>
      <c r="M2324" t="str">
        <f>IFERROR(VLOOKUP(D2324,AuctionContingency2019JUL!$A:$I,8,FALSE)," ")</f>
        <v xml:space="preserve"> </v>
      </c>
      <c r="N2324" t="str">
        <f>IFERROR(VLOOKUP(D2324,AuctionContingency2019JUL!$A:$I,9,FALSE)," ")</f>
        <v xml:space="preserve"> </v>
      </c>
      <c r="O2324">
        <f>IFERROR(VLOOKUP(C2324,AuctionMapping2019JUL!$C:$J,4,FALSE)," ")</f>
        <v>6162</v>
      </c>
      <c r="P2324" t="str">
        <f>IFERROR(VLOOKUP(C2324,AuctionMapping2019JUL!$C:$J,5,FALSE)," ")</f>
        <v>WOLFGANG2A</v>
      </c>
      <c r="Q2324">
        <f>IFERROR(VLOOKUP(C2324,AuctionMapping2019JUL!$C:$J,6,FALSE)," ")</f>
        <v>6196</v>
      </c>
      <c r="R2324" t="str">
        <f>IFERROR(VLOOKUP(C2324,AuctionMapping2019JUL!$C:$J,7,FALSE)," ")</f>
        <v>ROTN2A</v>
      </c>
      <c r="S2324" t="str">
        <f>IFERROR(VLOOKUP(C2324,AuctionMapping2019JUL!$C:$J,8,FALSE)," ")</f>
        <v>1</v>
      </c>
      <c r="T2324" t="str">
        <f t="shared" si="108"/>
        <v>WOLFGANG2A-ROTN2A FLO BASE</v>
      </c>
      <c r="U2324" t="str">
        <f t="shared" si="109"/>
        <v>NaN</v>
      </c>
      <c r="V2324" t="str">
        <f t="shared" si="110"/>
        <v>BRANCH 6162 6196 1</v>
      </c>
      <c r="W2324" t="s">
        <v>42029</v>
      </c>
      <c r="X2324">
        <v>1</v>
      </c>
    </row>
    <row r="2325" spans="1:24" x14ac:dyDescent="0.25">
      <c r="A2325" t="s">
        <v>9</v>
      </c>
      <c r="B2325" t="s">
        <v>2333</v>
      </c>
      <c r="C2325" t="s">
        <v>3343</v>
      </c>
      <c r="D2325" t="s">
        <v>3423</v>
      </c>
      <c r="E2325" s="2">
        <v>43252.25</v>
      </c>
      <c r="F2325" t="s">
        <v>4501</v>
      </c>
      <c r="G2325" t="s">
        <v>4502</v>
      </c>
      <c r="H2325">
        <v>2.7389999999999999</v>
      </c>
      <c r="I2325" t="s">
        <v>4503</v>
      </c>
      <c r="J2325" t="str">
        <f>IFERROR(VLOOKUP(D2325,AuctionContingency2019JUL!$A:$I,5,FALSE)," ")</f>
        <v xml:space="preserve"> </v>
      </c>
      <c r="K2325" t="str">
        <f>IFERROR(VLOOKUP(D2325,AuctionContingency2019JUL!$A:$I,6,FALSE)," ")</f>
        <v xml:space="preserve"> </v>
      </c>
      <c r="L2325" t="str">
        <f>IFERROR(VLOOKUP(D2325,AuctionContingency2019JUL!$A:$I,7,FALSE)," ")</f>
        <v xml:space="preserve"> </v>
      </c>
      <c r="M2325" t="str">
        <f>IFERROR(VLOOKUP(D2325,AuctionContingency2019JUL!$A:$I,8,FALSE)," ")</f>
        <v xml:space="preserve"> </v>
      </c>
      <c r="N2325" t="str">
        <f>IFERROR(VLOOKUP(D2325,AuctionContingency2019JUL!$A:$I,9,FALSE)," ")</f>
        <v xml:space="preserve"> </v>
      </c>
      <c r="O2325" t="str">
        <f>IFERROR(VLOOKUP(C2325,AuctionMapping2019JUL!$C:$J,4,FALSE)," ")</f>
        <v xml:space="preserve"> </v>
      </c>
      <c r="P2325" t="str">
        <f>IFERROR(VLOOKUP(C2325,AuctionMapping2019JUL!$C:$J,5,FALSE)," ")</f>
        <v xml:space="preserve"> </v>
      </c>
      <c r="Q2325" t="str">
        <f>IFERROR(VLOOKUP(C2325,AuctionMapping2019JUL!$C:$J,6,FALSE)," ")</f>
        <v xml:space="preserve"> </v>
      </c>
      <c r="R2325" t="str">
        <f>IFERROR(VLOOKUP(C2325,AuctionMapping2019JUL!$C:$J,7,FALSE)," ")</f>
        <v xml:space="preserve"> </v>
      </c>
      <c r="S2325" t="str">
        <f>IFERROR(VLOOKUP(C2325,AuctionMapping2019JUL!$C:$J,8,FALSE)," ")</f>
        <v xml:space="preserve"> </v>
      </c>
      <c r="T2325" t="str">
        <f t="shared" si="108"/>
        <v>NaN</v>
      </c>
      <c r="U2325" t="str">
        <f t="shared" si="109"/>
        <v>NaN</v>
      </c>
      <c r="V2325" t="str">
        <f t="shared" si="110"/>
        <v>NaN</v>
      </c>
      <c r="W2325" t="s">
        <v>42029</v>
      </c>
      <c r="X2325">
        <v>1</v>
      </c>
    </row>
    <row r="2326" spans="1:24" x14ac:dyDescent="0.25">
      <c r="A2326" t="s">
        <v>9</v>
      </c>
      <c r="B2326" t="s">
        <v>2334</v>
      </c>
      <c r="C2326" t="s">
        <v>3343</v>
      </c>
      <c r="D2326" t="s">
        <v>3492</v>
      </c>
      <c r="E2326" s="2">
        <v>43109.166666666657</v>
      </c>
      <c r="F2326" t="s">
        <v>4500</v>
      </c>
      <c r="G2326" t="s">
        <v>4502</v>
      </c>
      <c r="H2326">
        <v>40.613</v>
      </c>
      <c r="I2326" t="s">
        <v>4503</v>
      </c>
      <c r="J2326">
        <f>IFERROR(VLOOKUP(D2326,AuctionContingency2019JUL!$A:$I,5,FALSE)," ")</f>
        <v>12469</v>
      </c>
      <c r="K2326" t="str">
        <f>IFERROR(VLOOKUP(D2326,AuctionContingency2019JUL!$A:$I,6,FALSE)," ")</f>
        <v>ABLSPRG</v>
      </c>
      <c r="L2326">
        <f>IFERROR(VLOOKUP(D2326,AuctionContingency2019JUL!$A:$I,7,FALSE)," ")</f>
        <v>12470</v>
      </c>
      <c r="M2326" t="str">
        <f>IFERROR(VLOOKUP(D2326,AuctionContingency2019JUL!$A:$I,8,FALSE)," ")</f>
        <v>ABLSPRG</v>
      </c>
      <c r="N2326">
        <f>IFERROR(VLOOKUP(D2326,AuctionContingency2019JUL!$A:$I,9,FALSE)," ")</f>
        <v>1</v>
      </c>
      <c r="O2326" t="str">
        <f>IFERROR(VLOOKUP(C2326,AuctionMapping2019JUL!$C:$J,4,FALSE)," ")</f>
        <v xml:space="preserve"> </v>
      </c>
      <c r="P2326" t="str">
        <f>IFERROR(VLOOKUP(C2326,AuctionMapping2019JUL!$C:$J,5,FALSE)," ")</f>
        <v xml:space="preserve"> </v>
      </c>
      <c r="Q2326" t="str">
        <f>IFERROR(VLOOKUP(C2326,AuctionMapping2019JUL!$C:$J,6,FALSE)," ")</f>
        <v xml:space="preserve"> </v>
      </c>
      <c r="R2326" t="str">
        <f>IFERROR(VLOOKUP(C2326,AuctionMapping2019JUL!$C:$J,7,FALSE)," ")</f>
        <v xml:space="preserve"> </v>
      </c>
      <c r="S2326" t="str">
        <f>IFERROR(VLOOKUP(C2326,AuctionMapping2019JUL!$C:$J,8,FALSE)," ")</f>
        <v xml:space="preserve"> </v>
      </c>
      <c r="T2326" t="str">
        <f t="shared" si="108"/>
        <v>NaN</v>
      </c>
      <c r="U2326" t="str">
        <f t="shared" si="109"/>
        <v xml:space="preserve">BRANCHOPEN 12469 12470  </v>
      </c>
      <c r="V2326" t="str">
        <f t="shared" si="110"/>
        <v>NaN</v>
      </c>
      <c r="W2326" t="s">
        <v>42029</v>
      </c>
      <c r="X2326">
        <v>1</v>
      </c>
    </row>
    <row r="2327" spans="1:24" x14ac:dyDescent="0.25">
      <c r="A2327" t="s">
        <v>9</v>
      </c>
      <c r="B2327" t="s">
        <v>2335</v>
      </c>
      <c r="C2327" t="s">
        <v>3343</v>
      </c>
      <c r="D2327" t="s">
        <v>4419</v>
      </c>
      <c r="E2327" s="2">
        <v>43103.25</v>
      </c>
      <c r="F2327" t="s">
        <v>4500</v>
      </c>
      <c r="G2327" t="s">
        <v>4502</v>
      </c>
      <c r="H2327">
        <v>300.67700000000002</v>
      </c>
      <c r="I2327" t="s">
        <v>4503</v>
      </c>
      <c r="J2327" t="str">
        <f>IFERROR(VLOOKUP(D2327,AuctionContingency2019JUL!$A:$I,5,FALSE)," ")</f>
        <v xml:space="preserve"> </v>
      </c>
      <c r="K2327" t="str">
        <f>IFERROR(VLOOKUP(D2327,AuctionContingency2019JUL!$A:$I,6,FALSE)," ")</f>
        <v xml:space="preserve"> </v>
      </c>
      <c r="L2327" t="str">
        <f>IFERROR(VLOOKUP(D2327,AuctionContingency2019JUL!$A:$I,7,FALSE)," ")</f>
        <v xml:space="preserve"> </v>
      </c>
      <c r="M2327" t="str">
        <f>IFERROR(VLOOKUP(D2327,AuctionContingency2019JUL!$A:$I,8,FALSE)," ")</f>
        <v xml:space="preserve"> </v>
      </c>
      <c r="N2327" t="str">
        <f>IFERROR(VLOOKUP(D2327,AuctionContingency2019JUL!$A:$I,9,FALSE)," ")</f>
        <v xml:space="preserve"> </v>
      </c>
      <c r="O2327" t="str">
        <f>IFERROR(VLOOKUP(C2327,AuctionMapping2019JUL!$C:$J,4,FALSE)," ")</f>
        <v xml:space="preserve"> </v>
      </c>
      <c r="P2327" t="str">
        <f>IFERROR(VLOOKUP(C2327,AuctionMapping2019JUL!$C:$J,5,FALSE)," ")</f>
        <v xml:space="preserve"> </v>
      </c>
      <c r="Q2327" t="str">
        <f>IFERROR(VLOOKUP(C2327,AuctionMapping2019JUL!$C:$J,6,FALSE)," ")</f>
        <v xml:space="preserve"> </v>
      </c>
      <c r="R2327" t="str">
        <f>IFERROR(VLOOKUP(C2327,AuctionMapping2019JUL!$C:$J,7,FALSE)," ")</f>
        <v xml:space="preserve"> </v>
      </c>
      <c r="S2327" t="str">
        <f>IFERROR(VLOOKUP(C2327,AuctionMapping2019JUL!$C:$J,8,FALSE)," ")</f>
        <v xml:space="preserve"> </v>
      </c>
      <c r="T2327" t="str">
        <f t="shared" si="108"/>
        <v>NaN</v>
      </c>
      <c r="U2327" t="str">
        <f t="shared" si="109"/>
        <v>NaN</v>
      </c>
      <c r="V2327" t="str">
        <f t="shared" si="110"/>
        <v>NaN</v>
      </c>
      <c r="W2327" t="s">
        <v>42029</v>
      </c>
      <c r="X2327">
        <v>1</v>
      </c>
    </row>
    <row r="2328" spans="1:24" x14ac:dyDescent="0.25">
      <c r="A2328" t="s">
        <v>9</v>
      </c>
      <c r="B2328" t="s">
        <v>2336</v>
      </c>
      <c r="C2328" t="s">
        <v>3343</v>
      </c>
      <c r="D2328" t="s">
        <v>4420</v>
      </c>
      <c r="E2328" s="2">
        <v>43133.458333333343</v>
      </c>
      <c r="F2328" t="s">
        <v>4500</v>
      </c>
      <c r="G2328" t="s">
        <v>4502</v>
      </c>
      <c r="H2328">
        <v>2.63</v>
      </c>
      <c r="I2328" t="s">
        <v>4504</v>
      </c>
      <c r="J2328">
        <f>IFERROR(VLOOKUP(D2328,AuctionContingency2019JUL!$A:$I,5,FALSE)," ")</f>
        <v>1693</v>
      </c>
      <c r="K2328" t="str">
        <f>IFERROR(VLOOKUP(D2328,AuctionContingency2019JUL!$A:$I,6,FALSE)," ")</f>
        <v>PARIS_SW</v>
      </c>
      <c r="L2328">
        <f>IFERROR(VLOOKUP(D2328,AuctionContingency2019JUL!$A:$I,7,FALSE)," ")</f>
        <v>11806</v>
      </c>
      <c r="M2328" t="str">
        <f>IFERROR(VLOOKUP(D2328,AuctionContingency2019JUL!$A:$I,8,FALSE)," ")</f>
        <v>ENLOE_T</v>
      </c>
      <c r="N2328">
        <f>IFERROR(VLOOKUP(D2328,AuctionContingency2019JUL!$A:$I,9,FALSE)," ")</f>
        <v>1</v>
      </c>
      <c r="O2328" t="str">
        <f>IFERROR(VLOOKUP(C2328,AuctionMapping2019JUL!$C:$J,4,FALSE)," ")</f>
        <v xml:space="preserve"> </v>
      </c>
      <c r="P2328" t="str">
        <f>IFERROR(VLOOKUP(C2328,AuctionMapping2019JUL!$C:$J,5,FALSE)," ")</f>
        <v xml:space="preserve"> </v>
      </c>
      <c r="Q2328" t="str">
        <f>IFERROR(VLOOKUP(C2328,AuctionMapping2019JUL!$C:$J,6,FALSE)," ")</f>
        <v xml:space="preserve"> </v>
      </c>
      <c r="R2328" t="str">
        <f>IFERROR(VLOOKUP(C2328,AuctionMapping2019JUL!$C:$J,7,FALSE)," ")</f>
        <v xml:space="preserve"> </v>
      </c>
      <c r="S2328" t="str">
        <f>IFERROR(VLOOKUP(C2328,AuctionMapping2019JUL!$C:$J,8,FALSE)," ")</f>
        <v xml:space="preserve"> </v>
      </c>
      <c r="T2328" t="str">
        <f t="shared" si="108"/>
        <v>NaN</v>
      </c>
      <c r="U2328" t="str">
        <f t="shared" si="109"/>
        <v xml:space="preserve">BRANCHOPEN 1693 11806  </v>
      </c>
      <c r="V2328" t="str">
        <f t="shared" si="110"/>
        <v>NaN</v>
      </c>
      <c r="W2328" t="s">
        <v>42029</v>
      </c>
      <c r="X2328">
        <v>1</v>
      </c>
    </row>
    <row r="2329" spans="1:24" x14ac:dyDescent="0.25">
      <c r="A2329" t="s">
        <v>9</v>
      </c>
      <c r="B2329" t="s">
        <v>2337</v>
      </c>
      <c r="C2329" t="s">
        <v>3343</v>
      </c>
      <c r="D2329" t="s">
        <v>3472</v>
      </c>
      <c r="E2329" s="2">
        <v>43179.291666666657</v>
      </c>
      <c r="F2329" t="s">
        <v>4501</v>
      </c>
      <c r="G2329" t="s">
        <v>4502</v>
      </c>
      <c r="H2329">
        <v>19.053000000000001</v>
      </c>
      <c r="I2329" t="s">
        <v>4504</v>
      </c>
      <c r="J2329" t="str">
        <f>IFERROR(VLOOKUP(D2329,AuctionContingency2019JUL!$A:$I,5,FALSE)," ")</f>
        <v xml:space="preserve"> </v>
      </c>
      <c r="K2329" t="str">
        <f>IFERROR(VLOOKUP(D2329,AuctionContingency2019JUL!$A:$I,6,FALSE)," ")</f>
        <v xml:space="preserve"> </v>
      </c>
      <c r="L2329" t="str">
        <f>IFERROR(VLOOKUP(D2329,AuctionContingency2019JUL!$A:$I,7,FALSE)," ")</f>
        <v xml:space="preserve"> </v>
      </c>
      <c r="M2329" t="str">
        <f>IFERROR(VLOOKUP(D2329,AuctionContingency2019JUL!$A:$I,8,FALSE)," ")</f>
        <v xml:space="preserve"> </v>
      </c>
      <c r="N2329" t="str">
        <f>IFERROR(VLOOKUP(D2329,AuctionContingency2019JUL!$A:$I,9,FALSE)," ")</f>
        <v xml:space="preserve"> </v>
      </c>
      <c r="O2329" t="str">
        <f>IFERROR(VLOOKUP(C2329,AuctionMapping2019JUL!$C:$J,4,FALSE)," ")</f>
        <v xml:space="preserve"> </v>
      </c>
      <c r="P2329" t="str">
        <f>IFERROR(VLOOKUP(C2329,AuctionMapping2019JUL!$C:$J,5,FALSE)," ")</f>
        <v xml:space="preserve"> </v>
      </c>
      <c r="Q2329" t="str">
        <f>IFERROR(VLOOKUP(C2329,AuctionMapping2019JUL!$C:$J,6,FALSE)," ")</f>
        <v xml:space="preserve"> </v>
      </c>
      <c r="R2329" t="str">
        <f>IFERROR(VLOOKUP(C2329,AuctionMapping2019JUL!$C:$J,7,FALSE)," ")</f>
        <v xml:space="preserve"> </v>
      </c>
      <c r="S2329" t="str">
        <f>IFERROR(VLOOKUP(C2329,AuctionMapping2019JUL!$C:$J,8,FALSE)," ")</f>
        <v xml:space="preserve"> </v>
      </c>
      <c r="T2329" t="str">
        <f t="shared" si="108"/>
        <v>NaN</v>
      </c>
      <c r="U2329" t="str">
        <f t="shared" si="109"/>
        <v>NaN</v>
      </c>
      <c r="V2329" t="str">
        <f t="shared" si="110"/>
        <v>NaN</v>
      </c>
      <c r="W2329" t="s">
        <v>42029</v>
      </c>
      <c r="X2329">
        <v>1</v>
      </c>
    </row>
    <row r="2330" spans="1:24" x14ac:dyDescent="0.25">
      <c r="A2330" t="s">
        <v>9</v>
      </c>
      <c r="B2330" t="s">
        <v>2338</v>
      </c>
      <c r="C2330" t="s">
        <v>3343</v>
      </c>
      <c r="D2330" t="s">
        <v>4126</v>
      </c>
      <c r="E2330" s="2">
        <v>43102.208333333343</v>
      </c>
      <c r="F2330" t="s">
        <v>4500</v>
      </c>
      <c r="G2330" t="s">
        <v>4502</v>
      </c>
      <c r="H2330">
        <v>57.348999999999997</v>
      </c>
      <c r="I2330" t="s">
        <v>4503</v>
      </c>
      <c r="J2330">
        <f>IFERROR(VLOOKUP(D2330,AuctionContingency2019JUL!$A:$I,5,FALSE)," ")</f>
        <v>12722</v>
      </c>
      <c r="K2330" t="str">
        <f>IFERROR(VLOOKUP(D2330,AuctionContingency2019JUL!$A:$I,6,FALSE)," ")</f>
        <v>TERRLSW</v>
      </c>
      <c r="L2330">
        <f>IFERROR(VLOOKUP(D2330,AuctionContingency2019JUL!$A:$I,7,FALSE)," ")</f>
        <v>13.2</v>
      </c>
      <c r="M2330">
        <f>IFERROR(VLOOKUP(D2330,AuctionContingency2019JUL!$A:$I,8,FALSE)," ")</f>
        <v>24111</v>
      </c>
      <c r="N2330" t="str">
        <f>IFERROR(VLOOKUP(D2330,AuctionContingency2019JUL!$A:$I,9,FALSE)," ")</f>
        <v>TRLSW3_</v>
      </c>
      <c r="O2330" t="str">
        <f>IFERROR(VLOOKUP(C2330,AuctionMapping2019JUL!$C:$J,4,FALSE)," ")</f>
        <v xml:space="preserve"> </v>
      </c>
      <c r="P2330" t="str">
        <f>IFERROR(VLOOKUP(C2330,AuctionMapping2019JUL!$C:$J,5,FALSE)," ")</f>
        <v xml:space="preserve"> </v>
      </c>
      <c r="Q2330" t="str">
        <f>IFERROR(VLOOKUP(C2330,AuctionMapping2019JUL!$C:$J,6,FALSE)," ")</f>
        <v xml:space="preserve"> </v>
      </c>
      <c r="R2330" t="str">
        <f>IFERROR(VLOOKUP(C2330,AuctionMapping2019JUL!$C:$J,7,FALSE)," ")</f>
        <v xml:space="preserve"> </v>
      </c>
      <c r="S2330" t="str">
        <f>IFERROR(VLOOKUP(C2330,AuctionMapping2019JUL!$C:$J,8,FALSE)," ")</f>
        <v xml:space="preserve"> </v>
      </c>
      <c r="T2330" t="str">
        <f t="shared" si="108"/>
        <v>NaN</v>
      </c>
      <c r="U2330" t="str">
        <f t="shared" si="109"/>
        <v xml:space="preserve">BRANCHOPEN 12722 13.2  </v>
      </c>
      <c r="V2330" t="str">
        <f t="shared" si="110"/>
        <v>NaN</v>
      </c>
      <c r="W2330" t="s">
        <v>42029</v>
      </c>
      <c r="X2330">
        <v>1</v>
      </c>
    </row>
    <row r="2331" spans="1:24" x14ac:dyDescent="0.25">
      <c r="A2331" t="s">
        <v>9</v>
      </c>
      <c r="B2331" t="s">
        <v>2339</v>
      </c>
      <c r="C2331" t="s">
        <v>3344</v>
      </c>
      <c r="D2331" t="s">
        <v>3541</v>
      </c>
      <c r="E2331" s="2">
        <v>43370.583333333343</v>
      </c>
      <c r="F2331" t="s">
        <v>4501</v>
      </c>
      <c r="G2331" t="s">
        <v>4502</v>
      </c>
      <c r="H2331">
        <v>35.679000000000002</v>
      </c>
      <c r="I2331" t="s">
        <v>4504</v>
      </c>
      <c r="J2331" t="str">
        <f>IFERROR(VLOOKUP(D2331,AuctionContingency2019JUL!$A:$I,5,FALSE)," ")</f>
        <v xml:space="preserve"> </v>
      </c>
      <c r="K2331" t="str">
        <f>IFERROR(VLOOKUP(D2331,AuctionContingency2019JUL!$A:$I,6,FALSE)," ")</f>
        <v xml:space="preserve"> </v>
      </c>
      <c r="L2331" t="str">
        <f>IFERROR(VLOOKUP(D2331,AuctionContingency2019JUL!$A:$I,7,FALSE)," ")</f>
        <v xml:space="preserve"> </v>
      </c>
      <c r="M2331" t="str">
        <f>IFERROR(VLOOKUP(D2331,AuctionContingency2019JUL!$A:$I,8,FALSE)," ")</f>
        <v xml:space="preserve"> </v>
      </c>
      <c r="N2331" t="str">
        <f>IFERROR(VLOOKUP(D2331,AuctionContingency2019JUL!$A:$I,9,FALSE)," ")</f>
        <v xml:space="preserve"> </v>
      </c>
      <c r="O2331">
        <f>IFERROR(VLOOKUP(C2331,AuctionMapping2019JUL!$C:$J,4,FALSE)," ")</f>
        <v>5848</v>
      </c>
      <c r="P2331" t="str">
        <f>IFERROR(VLOOKUP(C2331,AuctionMapping2019JUL!$C:$J,5,FALSE)," ")</f>
        <v>SBATESVILSB9</v>
      </c>
      <c r="Q2331">
        <f>IFERROR(VLOOKUP(C2331,AuctionMapping2019JUL!$C:$J,6,FALSE)," ")</f>
        <v>5849</v>
      </c>
      <c r="R2331" t="str">
        <f>IFERROR(VLOOKUP(C2331,AuctionMapping2019JUL!$C:$J,7,FALSE)," ")</f>
        <v>BATESVILESW9</v>
      </c>
      <c r="S2331" t="str">
        <f>IFERROR(VLOOKUP(C2331,AuctionMapping2019JUL!$C:$J,8,FALSE)," ")</f>
        <v>1</v>
      </c>
      <c r="T2331" t="str">
        <f t="shared" si="108"/>
        <v>SBATESVILSB9-BATESVILESW9 FLO BASE</v>
      </c>
      <c r="U2331" t="str">
        <f t="shared" si="109"/>
        <v>NaN</v>
      </c>
      <c r="V2331" t="str">
        <f t="shared" si="110"/>
        <v>BRANCH 5848 5849 1</v>
      </c>
      <c r="W2331" t="s">
        <v>42029</v>
      </c>
      <c r="X2331">
        <v>1</v>
      </c>
    </row>
    <row r="2332" spans="1:24" x14ac:dyDescent="0.25">
      <c r="A2332" t="s">
        <v>9</v>
      </c>
      <c r="B2332" t="s">
        <v>2340</v>
      </c>
      <c r="C2332" t="s">
        <v>3344</v>
      </c>
      <c r="D2332" t="s">
        <v>3548</v>
      </c>
      <c r="E2332" s="2">
        <v>43370.291666666657</v>
      </c>
      <c r="F2332" t="s">
        <v>4501</v>
      </c>
      <c r="G2332" t="s">
        <v>4502</v>
      </c>
      <c r="H2332">
        <v>39.694000000000003</v>
      </c>
      <c r="I2332" t="s">
        <v>4504</v>
      </c>
      <c r="J2332" t="str">
        <f>IFERROR(VLOOKUP(D2332,AuctionContingency2019JUL!$A:$I,5,FALSE)," ")</f>
        <v xml:space="preserve"> </v>
      </c>
      <c r="K2332" t="str">
        <f>IFERROR(VLOOKUP(D2332,AuctionContingency2019JUL!$A:$I,6,FALSE)," ")</f>
        <v xml:space="preserve"> </v>
      </c>
      <c r="L2332" t="str">
        <f>IFERROR(VLOOKUP(D2332,AuctionContingency2019JUL!$A:$I,7,FALSE)," ")</f>
        <v xml:space="preserve"> </v>
      </c>
      <c r="M2332" t="str">
        <f>IFERROR(VLOOKUP(D2332,AuctionContingency2019JUL!$A:$I,8,FALSE)," ")</f>
        <v xml:space="preserve"> </v>
      </c>
      <c r="N2332" t="str">
        <f>IFERROR(VLOOKUP(D2332,AuctionContingency2019JUL!$A:$I,9,FALSE)," ")</f>
        <v xml:space="preserve"> </v>
      </c>
      <c r="O2332">
        <f>IFERROR(VLOOKUP(C2332,AuctionMapping2019JUL!$C:$J,4,FALSE)," ")</f>
        <v>5848</v>
      </c>
      <c r="P2332" t="str">
        <f>IFERROR(VLOOKUP(C2332,AuctionMapping2019JUL!$C:$J,5,FALSE)," ")</f>
        <v>SBATESVILSB9</v>
      </c>
      <c r="Q2332">
        <f>IFERROR(VLOOKUP(C2332,AuctionMapping2019JUL!$C:$J,6,FALSE)," ")</f>
        <v>5849</v>
      </c>
      <c r="R2332" t="str">
        <f>IFERROR(VLOOKUP(C2332,AuctionMapping2019JUL!$C:$J,7,FALSE)," ")</f>
        <v>BATESVILESW9</v>
      </c>
      <c r="S2332" t="str">
        <f>IFERROR(VLOOKUP(C2332,AuctionMapping2019JUL!$C:$J,8,FALSE)," ")</f>
        <v>1</v>
      </c>
      <c r="T2332" t="str">
        <f t="shared" si="108"/>
        <v>SBATESVILSB9-BATESVILESW9 FLO BASE</v>
      </c>
      <c r="U2332" t="str">
        <f t="shared" si="109"/>
        <v>NaN</v>
      </c>
      <c r="V2332" t="str">
        <f t="shared" si="110"/>
        <v>BRANCH 5848 5849 1</v>
      </c>
      <c r="W2332" t="s">
        <v>42029</v>
      </c>
      <c r="X2332">
        <v>1</v>
      </c>
    </row>
    <row r="2333" spans="1:24" x14ac:dyDescent="0.25">
      <c r="A2333" t="s">
        <v>9</v>
      </c>
      <c r="B2333" t="s">
        <v>2341</v>
      </c>
      <c r="C2333" t="s">
        <v>3345</v>
      </c>
      <c r="D2333" t="s">
        <v>4421</v>
      </c>
      <c r="E2333" s="2">
        <v>43291.416666666657</v>
      </c>
      <c r="F2333" t="s">
        <v>4501</v>
      </c>
      <c r="G2333" t="s">
        <v>4502</v>
      </c>
      <c r="H2333">
        <v>3.5910000000000002</v>
      </c>
      <c r="I2333" t="s">
        <v>4504</v>
      </c>
      <c r="J2333" t="str">
        <f>IFERROR(VLOOKUP(D2333,AuctionContingency2019JUL!$A:$I,5,FALSE)," ")</f>
        <v xml:space="preserve"> </v>
      </c>
      <c r="K2333" t="str">
        <f>IFERROR(VLOOKUP(D2333,AuctionContingency2019JUL!$A:$I,6,FALSE)," ")</f>
        <v xml:space="preserve"> </v>
      </c>
      <c r="L2333" t="str">
        <f>IFERROR(VLOOKUP(D2333,AuctionContingency2019JUL!$A:$I,7,FALSE)," ")</f>
        <v xml:space="preserve"> </v>
      </c>
      <c r="M2333" t="str">
        <f>IFERROR(VLOOKUP(D2333,AuctionContingency2019JUL!$A:$I,8,FALSE)," ")</f>
        <v xml:space="preserve"> </v>
      </c>
      <c r="N2333" t="str">
        <f>IFERROR(VLOOKUP(D2333,AuctionContingency2019JUL!$A:$I,9,FALSE)," ")</f>
        <v xml:space="preserve"> </v>
      </c>
      <c r="O2333">
        <f>IFERROR(VLOOKUP(C2333,AuctionMapping2019JUL!$C:$J,4,FALSE)," ")</f>
        <v>6416</v>
      </c>
      <c r="P2333" t="str">
        <f>IFERROR(VLOOKUP(C2333,AuctionMapping2019JUL!$C:$J,5,FALSE)," ")</f>
        <v>SAGT2A</v>
      </c>
      <c r="Q2333">
        <f>IFERROR(VLOOKUP(C2333,AuctionMapping2019JUL!$C:$J,6,FALSE)," ")</f>
        <v>6468</v>
      </c>
      <c r="R2333" t="str">
        <f>IFERROR(VLOOKUP(C2333,AuctionMapping2019JUL!$C:$J,7,FALSE)," ")</f>
        <v>SACH2A</v>
      </c>
      <c r="S2333" t="str">
        <f>IFERROR(VLOOKUP(C2333,AuctionMapping2019JUL!$C:$J,8,FALSE)," ")</f>
        <v>1</v>
      </c>
      <c r="T2333" t="str">
        <f t="shared" si="108"/>
        <v>SAGT2A-SACH2A FLO BASE</v>
      </c>
      <c r="U2333" t="str">
        <f t="shared" si="109"/>
        <v>NaN</v>
      </c>
      <c r="V2333" t="str">
        <f t="shared" si="110"/>
        <v>BRANCH 6416 6468 1</v>
      </c>
      <c r="W2333" t="s">
        <v>42029</v>
      </c>
      <c r="X2333">
        <v>1</v>
      </c>
    </row>
    <row r="2334" spans="1:24" x14ac:dyDescent="0.25">
      <c r="A2334" t="s">
        <v>9</v>
      </c>
      <c r="B2334" t="s">
        <v>2342</v>
      </c>
      <c r="C2334" t="s">
        <v>3346</v>
      </c>
      <c r="D2334" t="s">
        <v>3900</v>
      </c>
      <c r="E2334" s="2">
        <v>43101.458333333343</v>
      </c>
      <c r="F2334" t="s">
        <v>4500</v>
      </c>
      <c r="G2334" t="s">
        <v>4502</v>
      </c>
      <c r="H2334">
        <v>0.55100000000000005</v>
      </c>
      <c r="I2334" t="s">
        <v>4503</v>
      </c>
      <c r="J2334" t="str">
        <f>IFERROR(VLOOKUP(D2334,AuctionContingency2019JUL!$A:$I,5,FALSE)," ")</f>
        <v xml:space="preserve"> </v>
      </c>
      <c r="K2334" t="str">
        <f>IFERROR(VLOOKUP(D2334,AuctionContingency2019JUL!$A:$I,6,FALSE)," ")</f>
        <v xml:space="preserve"> </v>
      </c>
      <c r="L2334" t="str">
        <f>IFERROR(VLOOKUP(D2334,AuctionContingency2019JUL!$A:$I,7,FALSE)," ")</f>
        <v xml:space="preserve"> </v>
      </c>
      <c r="M2334" t="str">
        <f>IFERROR(VLOOKUP(D2334,AuctionContingency2019JUL!$A:$I,8,FALSE)," ")</f>
        <v xml:space="preserve"> </v>
      </c>
      <c r="N2334" t="str">
        <f>IFERROR(VLOOKUP(D2334,AuctionContingency2019JUL!$A:$I,9,FALSE)," ")</f>
        <v xml:space="preserve"> </v>
      </c>
      <c r="O2334" t="str">
        <f>IFERROR(VLOOKUP(C2334,AuctionMapping2019JUL!$C:$J,4,FALSE)," ")</f>
        <v xml:space="preserve"> </v>
      </c>
      <c r="P2334" t="str">
        <f>IFERROR(VLOOKUP(C2334,AuctionMapping2019JUL!$C:$J,5,FALSE)," ")</f>
        <v xml:space="preserve"> </v>
      </c>
      <c r="Q2334" t="str">
        <f>IFERROR(VLOOKUP(C2334,AuctionMapping2019JUL!$C:$J,6,FALSE)," ")</f>
        <v xml:space="preserve"> </v>
      </c>
      <c r="R2334" t="str">
        <f>IFERROR(VLOOKUP(C2334,AuctionMapping2019JUL!$C:$J,7,FALSE)," ")</f>
        <v xml:space="preserve"> </v>
      </c>
      <c r="S2334" t="str">
        <f>IFERROR(VLOOKUP(C2334,AuctionMapping2019JUL!$C:$J,8,FALSE)," ")</f>
        <v xml:space="preserve"> </v>
      </c>
      <c r="T2334" t="str">
        <f t="shared" si="108"/>
        <v>NaN</v>
      </c>
      <c r="U2334" t="str">
        <f t="shared" si="109"/>
        <v>NaN</v>
      </c>
      <c r="V2334" t="str">
        <f t="shared" si="110"/>
        <v>NaN</v>
      </c>
      <c r="W2334" t="s">
        <v>42029</v>
      </c>
      <c r="X2334">
        <v>1</v>
      </c>
    </row>
    <row r="2335" spans="1:24" x14ac:dyDescent="0.25">
      <c r="A2335" t="s">
        <v>9</v>
      </c>
      <c r="B2335" t="s">
        <v>2343</v>
      </c>
      <c r="C2335" t="s">
        <v>3347</v>
      </c>
      <c r="D2335" t="s">
        <v>3423</v>
      </c>
      <c r="E2335" s="2">
        <v>43158.375</v>
      </c>
      <c r="F2335" t="s">
        <v>4500</v>
      </c>
      <c r="G2335" t="s">
        <v>4502</v>
      </c>
      <c r="H2335">
        <v>7.0049999999999999</v>
      </c>
      <c r="I2335" t="s">
        <v>4504</v>
      </c>
      <c r="J2335" t="str">
        <f>IFERROR(VLOOKUP(D2335,AuctionContingency2019JUL!$A:$I,5,FALSE)," ")</f>
        <v xml:space="preserve"> </v>
      </c>
      <c r="K2335" t="str">
        <f>IFERROR(VLOOKUP(D2335,AuctionContingency2019JUL!$A:$I,6,FALSE)," ")</f>
        <v xml:space="preserve"> </v>
      </c>
      <c r="L2335" t="str">
        <f>IFERROR(VLOOKUP(D2335,AuctionContingency2019JUL!$A:$I,7,FALSE)," ")</f>
        <v xml:space="preserve"> </v>
      </c>
      <c r="M2335" t="str">
        <f>IFERROR(VLOOKUP(D2335,AuctionContingency2019JUL!$A:$I,8,FALSE)," ")</f>
        <v xml:space="preserve"> </v>
      </c>
      <c r="N2335" t="str">
        <f>IFERROR(VLOOKUP(D2335,AuctionContingency2019JUL!$A:$I,9,FALSE)," ")</f>
        <v xml:space="preserve"> </v>
      </c>
      <c r="O2335" t="str">
        <f>IFERROR(VLOOKUP(C2335,AuctionMapping2019JUL!$C:$J,4,FALSE)," ")</f>
        <v xml:space="preserve"> </v>
      </c>
      <c r="P2335" t="str">
        <f>IFERROR(VLOOKUP(C2335,AuctionMapping2019JUL!$C:$J,5,FALSE)," ")</f>
        <v xml:space="preserve"> </v>
      </c>
      <c r="Q2335" t="str">
        <f>IFERROR(VLOOKUP(C2335,AuctionMapping2019JUL!$C:$J,6,FALSE)," ")</f>
        <v xml:space="preserve"> </v>
      </c>
      <c r="R2335" t="str">
        <f>IFERROR(VLOOKUP(C2335,AuctionMapping2019JUL!$C:$J,7,FALSE)," ")</f>
        <v xml:space="preserve"> </v>
      </c>
      <c r="S2335" t="str">
        <f>IFERROR(VLOOKUP(C2335,AuctionMapping2019JUL!$C:$J,8,FALSE)," ")</f>
        <v xml:space="preserve"> </v>
      </c>
      <c r="T2335" t="str">
        <f t="shared" si="108"/>
        <v>NaN</v>
      </c>
      <c r="U2335" t="str">
        <f t="shared" si="109"/>
        <v>NaN</v>
      </c>
      <c r="V2335" t="str">
        <f t="shared" si="110"/>
        <v>NaN</v>
      </c>
      <c r="W2335" t="s">
        <v>42029</v>
      </c>
      <c r="X2335">
        <v>1</v>
      </c>
    </row>
    <row r="2336" spans="1:24" x14ac:dyDescent="0.25">
      <c r="A2336" t="s">
        <v>9</v>
      </c>
      <c r="B2336" t="s">
        <v>2344</v>
      </c>
      <c r="C2336" t="s">
        <v>3347</v>
      </c>
      <c r="D2336" t="s">
        <v>3475</v>
      </c>
      <c r="E2336" s="2">
        <v>43310.416666666657</v>
      </c>
      <c r="F2336" t="s">
        <v>4501</v>
      </c>
      <c r="G2336" t="s">
        <v>4502</v>
      </c>
      <c r="H2336">
        <v>0.156</v>
      </c>
      <c r="I2336" t="s">
        <v>4503</v>
      </c>
      <c r="J2336">
        <f>IFERROR(VLOOKUP(D2336,AuctionContingency2019JUL!$A:$I,5,FALSE)," ")</f>
        <v>7102</v>
      </c>
      <c r="K2336" t="str">
        <f>IFERROR(VLOOKUP(D2336,AuctionContingency2019JUL!$A:$I,6,FALSE)," ")</f>
        <v>L_SHERSH</v>
      </c>
      <c r="L2336">
        <f>IFERROR(VLOOKUP(D2336,AuctionContingency2019JUL!$A:$I,7,FALSE)," ")</f>
        <v>7126</v>
      </c>
      <c r="M2336" t="str">
        <f>IFERROR(VLOOKUP(D2336,AuctionContingency2019JUL!$A:$I,8,FALSE)," ")</f>
        <v>L_FERGUS</v>
      </c>
      <c r="N2336">
        <f>IFERROR(VLOOKUP(D2336,AuctionContingency2019JUL!$A:$I,9,FALSE)," ")</f>
        <v>1</v>
      </c>
      <c r="O2336" t="str">
        <f>IFERROR(VLOOKUP(C2336,AuctionMapping2019JUL!$C:$J,4,FALSE)," ")</f>
        <v xml:space="preserve"> </v>
      </c>
      <c r="P2336" t="str">
        <f>IFERROR(VLOOKUP(C2336,AuctionMapping2019JUL!$C:$J,5,FALSE)," ")</f>
        <v xml:space="preserve"> </v>
      </c>
      <c r="Q2336" t="str">
        <f>IFERROR(VLOOKUP(C2336,AuctionMapping2019JUL!$C:$J,6,FALSE)," ")</f>
        <v xml:space="preserve"> </v>
      </c>
      <c r="R2336" t="str">
        <f>IFERROR(VLOOKUP(C2336,AuctionMapping2019JUL!$C:$J,7,FALSE)," ")</f>
        <v xml:space="preserve"> </v>
      </c>
      <c r="S2336" t="str">
        <f>IFERROR(VLOOKUP(C2336,AuctionMapping2019JUL!$C:$J,8,FALSE)," ")</f>
        <v xml:space="preserve"> </v>
      </c>
      <c r="T2336" t="str">
        <f t="shared" si="108"/>
        <v>NaN</v>
      </c>
      <c r="U2336" t="str">
        <f t="shared" si="109"/>
        <v xml:space="preserve">BRANCHOPEN 7102 7126  </v>
      </c>
      <c r="V2336" t="str">
        <f t="shared" si="110"/>
        <v>NaN</v>
      </c>
      <c r="W2336" t="s">
        <v>42029</v>
      </c>
      <c r="X2336">
        <v>1</v>
      </c>
    </row>
    <row r="2337" spans="1:24" x14ac:dyDescent="0.25">
      <c r="A2337" t="s">
        <v>9</v>
      </c>
      <c r="B2337" t="s">
        <v>2345</v>
      </c>
      <c r="C2337" t="s">
        <v>3347</v>
      </c>
      <c r="D2337" t="s">
        <v>3481</v>
      </c>
      <c r="E2337" s="2">
        <v>43290.5</v>
      </c>
      <c r="F2337" t="s">
        <v>4501</v>
      </c>
      <c r="G2337" t="s">
        <v>4502</v>
      </c>
      <c r="H2337">
        <v>1.135</v>
      </c>
      <c r="I2337" t="s">
        <v>4504</v>
      </c>
      <c r="J2337" t="str">
        <f>IFERROR(VLOOKUP(D2337,AuctionContingency2019JUL!$A:$I,5,FALSE)," ")</f>
        <v xml:space="preserve"> </v>
      </c>
      <c r="K2337" t="str">
        <f>IFERROR(VLOOKUP(D2337,AuctionContingency2019JUL!$A:$I,6,FALSE)," ")</f>
        <v xml:space="preserve"> </v>
      </c>
      <c r="L2337" t="str">
        <f>IFERROR(VLOOKUP(D2337,AuctionContingency2019JUL!$A:$I,7,FALSE)," ")</f>
        <v xml:space="preserve"> </v>
      </c>
      <c r="M2337" t="str">
        <f>IFERROR(VLOOKUP(D2337,AuctionContingency2019JUL!$A:$I,8,FALSE)," ")</f>
        <v xml:space="preserve"> </v>
      </c>
      <c r="N2337" t="str">
        <f>IFERROR(VLOOKUP(D2337,AuctionContingency2019JUL!$A:$I,9,FALSE)," ")</f>
        <v xml:space="preserve"> </v>
      </c>
      <c r="O2337" t="str">
        <f>IFERROR(VLOOKUP(C2337,AuctionMapping2019JUL!$C:$J,4,FALSE)," ")</f>
        <v xml:space="preserve"> </v>
      </c>
      <c r="P2337" t="str">
        <f>IFERROR(VLOOKUP(C2337,AuctionMapping2019JUL!$C:$J,5,FALSE)," ")</f>
        <v xml:space="preserve"> </v>
      </c>
      <c r="Q2337" t="str">
        <f>IFERROR(VLOOKUP(C2337,AuctionMapping2019JUL!$C:$J,6,FALSE)," ")</f>
        <v xml:space="preserve"> </v>
      </c>
      <c r="R2337" t="str">
        <f>IFERROR(VLOOKUP(C2337,AuctionMapping2019JUL!$C:$J,7,FALSE)," ")</f>
        <v xml:space="preserve"> </v>
      </c>
      <c r="S2337" t="str">
        <f>IFERROR(VLOOKUP(C2337,AuctionMapping2019JUL!$C:$J,8,FALSE)," ")</f>
        <v xml:space="preserve"> </v>
      </c>
      <c r="T2337" t="str">
        <f t="shared" si="108"/>
        <v>NaN</v>
      </c>
      <c r="U2337" t="str">
        <f t="shared" si="109"/>
        <v>NaN</v>
      </c>
      <c r="V2337" t="str">
        <f t="shared" si="110"/>
        <v>NaN</v>
      </c>
      <c r="W2337" t="s">
        <v>42029</v>
      </c>
      <c r="X2337">
        <v>1</v>
      </c>
    </row>
    <row r="2338" spans="1:24" x14ac:dyDescent="0.25">
      <c r="A2338" t="s">
        <v>9</v>
      </c>
      <c r="B2338" t="s">
        <v>2346</v>
      </c>
      <c r="C2338" t="s">
        <v>3348</v>
      </c>
      <c r="D2338" t="s">
        <v>3461</v>
      </c>
      <c r="E2338" s="2">
        <v>43113</v>
      </c>
      <c r="F2338" t="s">
        <v>4500</v>
      </c>
      <c r="G2338" t="s">
        <v>4502</v>
      </c>
      <c r="H2338">
        <v>0.96899999999999997</v>
      </c>
      <c r="I2338" t="s">
        <v>4503</v>
      </c>
      <c r="J2338">
        <f>IFERROR(VLOOKUP(D2338,AuctionContingency2019JUL!$A:$I,5,FALSE)," ")</f>
        <v>7216</v>
      </c>
      <c r="K2338" t="str">
        <f>IFERROR(VLOOKUP(D2338,AuctionContingency2019JUL!$A:$I,6,FALSE)," ")</f>
        <v>L_LOCKHA</v>
      </c>
      <c r="L2338">
        <f>IFERROR(VLOOKUP(D2338,AuctionContingency2019JUL!$A:$I,7,FALSE)," ")</f>
        <v>7224</v>
      </c>
      <c r="M2338" t="str">
        <f>IFERROR(VLOOKUP(D2338,AuctionContingency2019JUL!$A:$I,8,FALSE)," ")</f>
        <v>L_LULING</v>
      </c>
      <c r="N2338">
        <f>IFERROR(VLOOKUP(D2338,AuctionContingency2019JUL!$A:$I,9,FALSE)," ")</f>
        <v>1</v>
      </c>
      <c r="O2338" t="str">
        <f>IFERROR(VLOOKUP(C2338,AuctionMapping2019JUL!$C:$J,4,FALSE)," ")</f>
        <v xml:space="preserve"> </v>
      </c>
      <c r="P2338" t="str">
        <f>IFERROR(VLOOKUP(C2338,AuctionMapping2019JUL!$C:$J,5,FALSE)," ")</f>
        <v xml:space="preserve"> </v>
      </c>
      <c r="Q2338" t="str">
        <f>IFERROR(VLOOKUP(C2338,AuctionMapping2019JUL!$C:$J,6,FALSE)," ")</f>
        <v xml:space="preserve"> </v>
      </c>
      <c r="R2338" t="str">
        <f>IFERROR(VLOOKUP(C2338,AuctionMapping2019JUL!$C:$J,7,FALSE)," ")</f>
        <v xml:space="preserve"> </v>
      </c>
      <c r="S2338" t="str">
        <f>IFERROR(VLOOKUP(C2338,AuctionMapping2019JUL!$C:$J,8,FALSE)," ")</f>
        <v xml:space="preserve"> </v>
      </c>
      <c r="T2338" t="str">
        <f t="shared" si="108"/>
        <v>NaN</v>
      </c>
      <c r="U2338" t="str">
        <f t="shared" si="109"/>
        <v xml:space="preserve">BRANCHOPEN 7216 7224  </v>
      </c>
      <c r="V2338" t="str">
        <f t="shared" si="110"/>
        <v>NaN</v>
      </c>
      <c r="W2338" t="s">
        <v>42029</v>
      </c>
      <c r="X2338">
        <v>1</v>
      </c>
    </row>
    <row r="2339" spans="1:24" x14ac:dyDescent="0.25">
      <c r="A2339" t="s">
        <v>9</v>
      </c>
      <c r="B2339" t="s">
        <v>2347</v>
      </c>
      <c r="C2339" t="s">
        <v>3349</v>
      </c>
      <c r="D2339" t="s">
        <v>4422</v>
      </c>
      <c r="E2339" s="2">
        <v>43101.25</v>
      </c>
      <c r="F2339" t="s">
        <v>4500</v>
      </c>
      <c r="G2339" t="s">
        <v>4502</v>
      </c>
      <c r="H2339">
        <v>7.2069999999999999</v>
      </c>
      <c r="I2339" t="s">
        <v>4503</v>
      </c>
      <c r="J2339">
        <f>IFERROR(VLOOKUP(D2339,AuctionContingency2019JUL!$A:$I,5,FALSE)," ")</f>
        <v>5901</v>
      </c>
      <c r="K2339" t="str">
        <f>IFERROR(VLOOKUP(D2339,AuctionContingency2019JUL!$A:$I,6,FALSE)," ")</f>
        <v>MIGUEL5</v>
      </c>
      <c r="L2339">
        <f>IFERROR(VLOOKUP(D2339,AuctionContingency2019JUL!$A:$I,7,FALSE)," ")</f>
        <v>345</v>
      </c>
      <c r="M2339">
        <f>IFERROR(VLOOKUP(D2339,AuctionContingency2019JUL!$A:$I,8,FALSE)," ")</f>
        <v>5904</v>
      </c>
      <c r="N2339" t="str">
        <f>IFERROR(VLOOKUP(D2339,AuctionContingency2019JUL!$A:$I,9,FALSE)," ")</f>
        <v>NOTMODMI</v>
      </c>
      <c r="O2339" t="str">
        <f>IFERROR(VLOOKUP(C2339,AuctionMapping2019JUL!$C:$J,4,FALSE)," ")</f>
        <v xml:space="preserve"> </v>
      </c>
      <c r="P2339" t="str">
        <f>IFERROR(VLOOKUP(C2339,AuctionMapping2019JUL!$C:$J,5,FALSE)," ")</f>
        <v xml:space="preserve"> </v>
      </c>
      <c r="Q2339" t="str">
        <f>IFERROR(VLOOKUP(C2339,AuctionMapping2019JUL!$C:$J,6,FALSE)," ")</f>
        <v xml:space="preserve"> </v>
      </c>
      <c r="R2339" t="str">
        <f>IFERROR(VLOOKUP(C2339,AuctionMapping2019JUL!$C:$J,7,FALSE)," ")</f>
        <v xml:space="preserve"> </v>
      </c>
      <c r="S2339" t="str">
        <f>IFERROR(VLOOKUP(C2339,AuctionMapping2019JUL!$C:$J,8,FALSE)," ")</f>
        <v xml:space="preserve"> </v>
      </c>
      <c r="T2339" t="str">
        <f t="shared" si="108"/>
        <v>NaN</v>
      </c>
      <c r="U2339" t="str">
        <f t="shared" si="109"/>
        <v xml:space="preserve">BRANCHOPEN 5901 345  </v>
      </c>
      <c r="V2339" t="str">
        <f t="shared" si="110"/>
        <v>NaN</v>
      </c>
      <c r="W2339" t="s">
        <v>42029</v>
      </c>
      <c r="X2339">
        <v>1</v>
      </c>
    </row>
    <row r="2340" spans="1:24" x14ac:dyDescent="0.25">
      <c r="A2340" t="s">
        <v>9</v>
      </c>
      <c r="B2340" t="s">
        <v>2348</v>
      </c>
      <c r="C2340" t="s">
        <v>3350</v>
      </c>
      <c r="D2340" t="s">
        <v>4422</v>
      </c>
      <c r="E2340" s="2">
        <v>43101.25</v>
      </c>
      <c r="F2340" t="s">
        <v>4500</v>
      </c>
      <c r="G2340" t="s">
        <v>4502</v>
      </c>
      <c r="H2340">
        <v>7.2069999999999999</v>
      </c>
      <c r="I2340" t="s">
        <v>4503</v>
      </c>
      <c r="J2340">
        <f>IFERROR(VLOOKUP(D2340,AuctionContingency2019JUL!$A:$I,5,FALSE)," ")</f>
        <v>5901</v>
      </c>
      <c r="K2340" t="str">
        <f>IFERROR(VLOOKUP(D2340,AuctionContingency2019JUL!$A:$I,6,FALSE)," ")</f>
        <v>MIGUEL5</v>
      </c>
      <c r="L2340">
        <f>IFERROR(VLOOKUP(D2340,AuctionContingency2019JUL!$A:$I,7,FALSE)," ")</f>
        <v>345</v>
      </c>
      <c r="M2340">
        <f>IFERROR(VLOOKUP(D2340,AuctionContingency2019JUL!$A:$I,8,FALSE)," ")</f>
        <v>5904</v>
      </c>
      <c r="N2340" t="str">
        <f>IFERROR(VLOOKUP(D2340,AuctionContingency2019JUL!$A:$I,9,FALSE)," ")</f>
        <v>NOTMODMI</v>
      </c>
      <c r="O2340" t="str">
        <f>IFERROR(VLOOKUP(C2340,AuctionMapping2019JUL!$C:$J,4,FALSE)," ")</f>
        <v xml:space="preserve"> </v>
      </c>
      <c r="P2340" t="str">
        <f>IFERROR(VLOOKUP(C2340,AuctionMapping2019JUL!$C:$J,5,FALSE)," ")</f>
        <v xml:space="preserve"> </v>
      </c>
      <c r="Q2340" t="str">
        <f>IFERROR(VLOOKUP(C2340,AuctionMapping2019JUL!$C:$J,6,FALSE)," ")</f>
        <v xml:space="preserve"> </v>
      </c>
      <c r="R2340" t="str">
        <f>IFERROR(VLOOKUP(C2340,AuctionMapping2019JUL!$C:$J,7,FALSE)," ")</f>
        <v xml:space="preserve"> </v>
      </c>
      <c r="S2340" t="str">
        <f>IFERROR(VLOOKUP(C2340,AuctionMapping2019JUL!$C:$J,8,FALSE)," ")</f>
        <v xml:space="preserve"> </v>
      </c>
      <c r="T2340" t="str">
        <f t="shared" si="108"/>
        <v>NaN</v>
      </c>
      <c r="U2340" t="str">
        <f t="shared" si="109"/>
        <v xml:space="preserve">BRANCHOPEN 5901 345  </v>
      </c>
      <c r="V2340" t="str">
        <f t="shared" si="110"/>
        <v>NaN</v>
      </c>
      <c r="W2340" t="s">
        <v>42029</v>
      </c>
      <c r="X2340">
        <v>1</v>
      </c>
    </row>
    <row r="2341" spans="1:24" x14ac:dyDescent="0.25">
      <c r="A2341" t="s">
        <v>9</v>
      </c>
      <c r="B2341" t="s">
        <v>2349</v>
      </c>
      <c r="C2341" t="s">
        <v>3351</v>
      </c>
      <c r="D2341" t="s">
        <v>4423</v>
      </c>
      <c r="E2341" s="2">
        <v>43112.375</v>
      </c>
      <c r="F2341" t="s">
        <v>4500</v>
      </c>
      <c r="G2341" t="s">
        <v>4502</v>
      </c>
      <c r="H2341">
        <v>1.97</v>
      </c>
      <c r="I2341" t="s">
        <v>4504</v>
      </c>
      <c r="J2341" t="str">
        <f>IFERROR(VLOOKUP(D2341,AuctionContingency2019JUL!$A:$I,5,FALSE)," ")</f>
        <v xml:space="preserve"> </v>
      </c>
      <c r="K2341" t="str">
        <f>IFERROR(VLOOKUP(D2341,AuctionContingency2019JUL!$A:$I,6,FALSE)," ")</f>
        <v xml:space="preserve"> </v>
      </c>
      <c r="L2341" t="str">
        <f>IFERROR(VLOOKUP(D2341,AuctionContingency2019JUL!$A:$I,7,FALSE)," ")</f>
        <v xml:space="preserve"> </v>
      </c>
      <c r="M2341" t="str">
        <f>IFERROR(VLOOKUP(D2341,AuctionContingency2019JUL!$A:$I,8,FALSE)," ")</f>
        <v xml:space="preserve"> </v>
      </c>
      <c r="N2341" t="str">
        <f>IFERROR(VLOOKUP(D2341,AuctionContingency2019JUL!$A:$I,9,FALSE)," ")</f>
        <v xml:space="preserve"> </v>
      </c>
      <c r="O2341" t="str">
        <f>IFERROR(VLOOKUP(C2341,AuctionMapping2019JUL!$C:$J,4,FALSE)," ")</f>
        <v xml:space="preserve"> </v>
      </c>
      <c r="P2341" t="str">
        <f>IFERROR(VLOOKUP(C2341,AuctionMapping2019JUL!$C:$J,5,FALSE)," ")</f>
        <v xml:space="preserve"> </v>
      </c>
      <c r="Q2341" t="str">
        <f>IFERROR(VLOOKUP(C2341,AuctionMapping2019JUL!$C:$J,6,FALSE)," ")</f>
        <v xml:space="preserve"> </v>
      </c>
      <c r="R2341" t="str">
        <f>IFERROR(VLOOKUP(C2341,AuctionMapping2019JUL!$C:$J,7,FALSE)," ")</f>
        <v xml:space="preserve"> </v>
      </c>
      <c r="S2341" t="str">
        <f>IFERROR(VLOOKUP(C2341,AuctionMapping2019JUL!$C:$J,8,FALSE)," ")</f>
        <v xml:space="preserve"> </v>
      </c>
      <c r="T2341" t="str">
        <f t="shared" si="108"/>
        <v>NaN</v>
      </c>
      <c r="U2341" t="str">
        <f t="shared" si="109"/>
        <v>NaN</v>
      </c>
      <c r="V2341" t="str">
        <f t="shared" si="110"/>
        <v>NaN</v>
      </c>
      <c r="W2341" t="s">
        <v>42029</v>
      </c>
      <c r="X2341">
        <v>1</v>
      </c>
    </row>
    <row r="2342" spans="1:24" x14ac:dyDescent="0.25">
      <c r="A2342" t="s">
        <v>9</v>
      </c>
      <c r="B2342" t="s">
        <v>2350</v>
      </c>
      <c r="C2342" t="s">
        <v>3352</v>
      </c>
      <c r="D2342" t="s">
        <v>4423</v>
      </c>
      <c r="E2342" s="2">
        <v>43112.375</v>
      </c>
      <c r="F2342" t="s">
        <v>4500</v>
      </c>
      <c r="G2342" t="s">
        <v>4502</v>
      </c>
      <c r="H2342">
        <v>1.97</v>
      </c>
      <c r="I2342" t="s">
        <v>4504</v>
      </c>
      <c r="J2342" t="str">
        <f>IFERROR(VLOOKUP(D2342,AuctionContingency2019JUL!$A:$I,5,FALSE)," ")</f>
        <v xml:space="preserve"> </v>
      </c>
      <c r="K2342" t="str">
        <f>IFERROR(VLOOKUP(D2342,AuctionContingency2019JUL!$A:$I,6,FALSE)," ")</f>
        <v xml:space="preserve"> </v>
      </c>
      <c r="L2342" t="str">
        <f>IFERROR(VLOOKUP(D2342,AuctionContingency2019JUL!$A:$I,7,FALSE)," ")</f>
        <v xml:space="preserve"> </v>
      </c>
      <c r="M2342" t="str">
        <f>IFERROR(VLOOKUP(D2342,AuctionContingency2019JUL!$A:$I,8,FALSE)," ")</f>
        <v xml:space="preserve"> </v>
      </c>
      <c r="N2342" t="str">
        <f>IFERROR(VLOOKUP(D2342,AuctionContingency2019JUL!$A:$I,9,FALSE)," ")</f>
        <v xml:space="preserve"> </v>
      </c>
      <c r="O2342" t="str">
        <f>IFERROR(VLOOKUP(C2342,AuctionMapping2019JUL!$C:$J,4,FALSE)," ")</f>
        <v xml:space="preserve"> </v>
      </c>
      <c r="P2342" t="str">
        <f>IFERROR(VLOOKUP(C2342,AuctionMapping2019JUL!$C:$J,5,FALSE)," ")</f>
        <v xml:space="preserve"> </v>
      </c>
      <c r="Q2342" t="str">
        <f>IFERROR(VLOOKUP(C2342,AuctionMapping2019JUL!$C:$J,6,FALSE)," ")</f>
        <v xml:space="preserve"> </v>
      </c>
      <c r="R2342" t="str">
        <f>IFERROR(VLOOKUP(C2342,AuctionMapping2019JUL!$C:$J,7,FALSE)," ")</f>
        <v xml:space="preserve"> </v>
      </c>
      <c r="S2342" t="str">
        <f>IFERROR(VLOOKUP(C2342,AuctionMapping2019JUL!$C:$J,8,FALSE)," ")</f>
        <v xml:space="preserve"> </v>
      </c>
      <c r="T2342" t="str">
        <f t="shared" si="108"/>
        <v>NaN</v>
      </c>
      <c r="U2342" t="str">
        <f t="shared" si="109"/>
        <v>NaN</v>
      </c>
      <c r="V2342" t="str">
        <f t="shared" si="110"/>
        <v>NaN</v>
      </c>
      <c r="W2342" t="s">
        <v>42029</v>
      </c>
      <c r="X2342">
        <v>1</v>
      </c>
    </row>
    <row r="2343" spans="1:24" x14ac:dyDescent="0.25">
      <c r="A2343" t="s">
        <v>9</v>
      </c>
      <c r="B2343" t="s">
        <v>2351</v>
      </c>
      <c r="C2343" t="s">
        <v>3353</v>
      </c>
      <c r="D2343" t="s">
        <v>3423</v>
      </c>
      <c r="E2343" s="2">
        <v>43178.5</v>
      </c>
      <c r="F2343" t="s">
        <v>4501</v>
      </c>
      <c r="G2343" t="s">
        <v>4502</v>
      </c>
      <c r="H2343">
        <v>1.222</v>
      </c>
      <c r="I2343" t="s">
        <v>4504</v>
      </c>
      <c r="J2343" t="str">
        <f>IFERROR(VLOOKUP(D2343,AuctionContingency2019JUL!$A:$I,5,FALSE)," ")</f>
        <v xml:space="preserve"> </v>
      </c>
      <c r="K2343" t="str">
        <f>IFERROR(VLOOKUP(D2343,AuctionContingency2019JUL!$A:$I,6,FALSE)," ")</f>
        <v xml:space="preserve"> </v>
      </c>
      <c r="L2343" t="str">
        <f>IFERROR(VLOOKUP(D2343,AuctionContingency2019JUL!$A:$I,7,FALSE)," ")</f>
        <v xml:space="preserve"> </v>
      </c>
      <c r="M2343" t="str">
        <f>IFERROR(VLOOKUP(D2343,AuctionContingency2019JUL!$A:$I,8,FALSE)," ")</f>
        <v xml:space="preserve"> </v>
      </c>
      <c r="N2343" t="str">
        <f>IFERROR(VLOOKUP(D2343,AuctionContingency2019JUL!$A:$I,9,FALSE)," ")</f>
        <v xml:space="preserve"> </v>
      </c>
      <c r="O2343">
        <f>IFERROR(VLOOKUP(C2343,AuctionMapping2019JUL!$C:$J,4,FALSE)," ")</f>
        <v>6480</v>
      </c>
      <c r="P2343" t="str">
        <f>IFERROR(VLOOKUP(C2343,AuctionMapping2019JUL!$C:$J,5,FALSE)," ")</f>
        <v>SAPOWER4B</v>
      </c>
      <c r="Q2343">
        <f>IFERROR(VLOOKUP(C2343,AuctionMapping2019JUL!$C:$J,6,FALSE)," ")</f>
        <v>6490</v>
      </c>
      <c r="R2343" t="str">
        <f>IFERROR(VLOOKUP(C2343,AuctionMapping2019JUL!$C:$J,7,FALSE)," ")</f>
        <v>SANTIAGO4A</v>
      </c>
      <c r="S2343" t="str">
        <f>IFERROR(VLOOKUP(C2343,AuctionMapping2019JUL!$C:$J,8,FALSE)," ")</f>
        <v>1</v>
      </c>
      <c r="T2343" t="str">
        <f t="shared" si="108"/>
        <v>SAPOWER4B-SANTIAGO4A FLO BASE</v>
      </c>
      <c r="U2343" t="str">
        <f t="shared" si="109"/>
        <v>NaN</v>
      </c>
      <c r="V2343" t="str">
        <f t="shared" si="110"/>
        <v>BRANCH 6480 6490 1</v>
      </c>
      <c r="W2343" t="s">
        <v>42029</v>
      </c>
      <c r="X2343">
        <v>1</v>
      </c>
    </row>
    <row r="2344" spans="1:24" x14ac:dyDescent="0.25">
      <c r="A2344" t="s">
        <v>9</v>
      </c>
      <c r="B2344" t="s">
        <v>2352</v>
      </c>
      <c r="C2344" t="s">
        <v>3353</v>
      </c>
      <c r="D2344" t="s">
        <v>4128</v>
      </c>
      <c r="E2344" s="2">
        <v>43251.833333333343</v>
      </c>
      <c r="F2344" t="s">
        <v>4501</v>
      </c>
      <c r="G2344" t="s">
        <v>4502</v>
      </c>
      <c r="H2344">
        <v>1.3240000000000001</v>
      </c>
      <c r="I2344" t="s">
        <v>4504</v>
      </c>
      <c r="J2344">
        <f>IFERROR(VLOOKUP(D2344,AuctionContingency2019JUL!$A:$I,5,FALSE)," ")</f>
        <v>6586</v>
      </c>
      <c r="K2344" t="str">
        <f>IFERROR(VLOOKUP(D2344,AuctionContingency2019JUL!$A:$I,6,FALSE)," ")</f>
        <v>MCCAMY4</v>
      </c>
      <c r="L2344">
        <f>IFERROR(VLOOKUP(D2344,AuctionContingency2019JUL!$A:$I,7,FALSE)," ")</f>
        <v>76001</v>
      </c>
      <c r="M2344" t="str">
        <f>IFERROR(VLOOKUP(D2344,AuctionContingency2019JUL!$A:$I,8,FALSE)," ")</f>
        <v>L_TIPPE</v>
      </c>
      <c r="N2344">
        <f>IFERROR(VLOOKUP(D2344,AuctionContingency2019JUL!$A:$I,9,FALSE)," ")</f>
        <v>1</v>
      </c>
      <c r="O2344">
        <f>IFERROR(VLOOKUP(C2344,AuctionMapping2019JUL!$C:$J,4,FALSE)," ")</f>
        <v>6480</v>
      </c>
      <c r="P2344" t="str">
        <f>IFERROR(VLOOKUP(C2344,AuctionMapping2019JUL!$C:$J,5,FALSE)," ")</f>
        <v>SAPOWER4B</v>
      </c>
      <c r="Q2344">
        <f>IFERROR(VLOOKUP(C2344,AuctionMapping2019JUL!$C:$J,6,FALSE)," ")</f>
        <v>6490</v>
      </c>
      <c r="R2344" t="str">
        <f>IFERROR(VLOOKUP(C2344,AuctionMapping2019JUL!$C:$J,7,FALSE)," ")</f>
        <v>SANTIAGO4A</v>
      </c>
      <c r="S2344" t="str">
        <f>IFERROR(VLOOKUP(C2344,AuctionMapping2019JUL!$C:$J,8,FALSE)," ")</f>
        <v>1</v>
      </c>
      <c r="T2344" t="str">
        <f t="shared" si="108"/>
        <v>SAPOWER4B-SANTIAGO4A FLO MCCAMY4-L_TIPPE</v>
      </c>
      <c r="U2344" t="str">
        <f t="shared" si="109"/>
        <v>BRANCHOPEN 6586 76001 6480</v>
      </c>
      <c r="V2344" t="str">
        <f t="shared" si="110"/>
        <v>BRANCH 6480 6490 1</v>
      </c>
      <c r="W2344" t="s">
        <v>42029</v>
      </c>
      <c r="X2344">
        <v>1</v>
      </c>
    </row>
    <row r="2345" spans="1:24" x14ac:dyDescent="0.25">
      <c r="A2345" t="s">
        <v>9</v>
      </c>
      <c r="B2345" t="s">
        <v>2353</v>
      </c>
      <c r="C2345" t="s">
        <v>3353</v>
      </c>
      <c r="D2345" t="s">
        <v>3836</v>
      </c>
      <c r="E2345" s="2">
        <v>43324.083333333343</v>
      </c>
      <c r="F2345" t="s">
        <v>4501</v>
      </c>
      <c r="G2345" t="s">
        <v>4502</v>
      </c>
      <c r="H2345">
        <v>1.4999999999999999E-2</v>
      </c>
      <c r="I2345" t="s">
        <v>4503</v>
      </c>
      <c r="J2345">
        <f>IFERROR(VLOOKUP(D2345,AuctionContingency2019JUL!$A:$I,5,FALSE)," ")</f>
        <v>76000</v>
      </c>
      <c r="K2345" t="str">
        <f>IFERROR(VLOOKUP(D2345,AuctionContingency2019JUL!$A:$I,6,FALSE)," ")</f>
        <v>L_NORTM</v>
      </c>
      <c r="L2345">
        <f>IFERROR(VLOOKUP(D2345,AuctionContingency2019JUL!$A:$I,7,FALSE)," ")</f>
        <v>76002</v>
      </c>
      <c r="M2345" t="str">
        <f>IFERROR(VLOOKUP(D2345,AuctionContingency2019JUL!$A:$I,8,FALSE)," ")</f>
        <v>L_BAKER</v>
      </c>
      <c r="N2345">
        <f>IFERROR(VLOOKUP(D2345,AuctionContingency2019JUL!$A:$I,9,FALSE)," ")</f>
        <v>1</v>
      </c>
      <c r="O2345">
        <f>IFERROR(VLOOKUP(C2345,AuctionMapping2019JUL!$C:$J,4,FALSE)," ")</f>
        <v>6480</v>
      </c>
      <c r="P2345" t="str">
        <f>IFERROR(VLOOKUP(C2345,AuctionMapping2019JUL!$C:$J,5,FALSE)," ")</f>
        <v>SAPOWER4B</v>
      </c>
      <c r="Q2345">
        <f>IFERROR(VLOOKUP(C2345,AuctionMapping2019JUL!$C:$J,6,FALSE)," ")</f>
        <v>6490</v>
      </c>
      <c r="R2345" t="str">
        <f>IFERROR(VLOOKUP(C2345,AuctionMapping2019JUL!$C:$J,7,FALSE)," ")</f>
        <v>SANTIAGO4A</v>
      </c>
      <c r="S2345" t="str">
        <f>IFERROR(VLOOKUP(C2345,AuctionMapping2019JUL!$C:$J,8,FALSE)," ")</f>
        <v>1</v>
      </c>
      <c r="T2345" t="str">
        <f t="shared" si="108"/>
        <v>SAPOWER4B-SANTIAGO4A FLO L_NORTM-L_BAKER</v>
      </c>
      <c r="U2345" t="str">
        <f t="shared" si="109"/>
        <v>BRANCHOPEN 76000 76002 6480</v>
      </c>
      <c r="V2345" t="str">
        <f t="shared" si="110"/>
        <v>BRANCH 6480 6490 1</v>
      </c>
      <c r="W2345" t="s">
        <v>42029</v>
      </c>
      <c r="X2345">
        <v>1</v>
      </c>
    </row>
    <row r="2346" spans="1:24" x14ac:dyDescent="0.25">
      <c r="A2346" t="s">
        <v>9</v>
      </c>
      <c r="B2346" t="s">
        <v>2354</v>
      </c>
      <c r="C2346" t="s">
        <v>3353</v>
      </c>
      <c r="D2346" t="s">
        <v>3837</v>
      </c>
      <c r="E2346" s="2">
        <v>43174.25</v>
      </c>
      <c r="F2346" t="s">
        <v>4501</v>
      </c>
      <c r="G2346" t="s">
        <v>4502</v>
      </c>
      <c r="H2346">
        <v>0.60399999999999998</v>
      </c>
      <c r="I2346" t="s">
        <v>4503</v>
      </c>
      <c r="J2346" t="str">
        <f>IFERROR(VLOOKUP(D2346,AuctionContingency2019JUL!$A:$I,5,FALSE)," ")</f>
        <v xml:space="preserve"> </v>
      </c>
      <c r="K2346" t="str">
        <f>IFERROR(VLOOKUP(D2346,AuctionContingency2019JUL!$A:$I,6,FALSE)," ")</f>
        <v xml:space="preserve"> </v>
      </c>
      <c r="L2346" t="str">
        <f>IFERROR(VLOOKUP(D2346,AuctionContingency2019JUL!$A:$I,7,FALSE)," ")</f>
        <v xml:space="preserve"> </v>
      </c>
      <c r="M2346" t="str">
        <f>IFERROR(VLOOKUP(D2346,AuctionContingency2019JUL!$A:$I,8,FALSE)," ")</f>
        <v xml:space="preserve"> </v>
      </c>
      <c r="N2346" t="str">
        <f>IFERROR(VLOOKUP(D2346,AuctionContingency2019JUL!$A:$I,9,FALSE)," ")</f>
        <v xml:space="preserve"> </v>
      </c>
      <c r="O2346">
        <f>IFERROR(VLOOKUP(C2346,AuctionMapping2019JUL!$C:$J,4,FALSE)," ")</f>
        <v>6480</v>
      </c>
      <c r="P2346" t="str">
        <f>IFERROR(VLOOKUP(C2346,AuctionMapping2019JUL!$C:$J,5,FALSE)," ")</f>
        <v>SAPOWER4B</v>
      </c>
      <c r="Q2346">
        <f>IFERROR(VLOOKUP(C2346,AuctionMapping2019JUL!$C:$J,6,FALSE)," ")</f>
        <v>6490</v>
      </c>
      <c r="R2346" t="str">
        <f>IFERROR(VLOOKUP(C2346,AuctionMapping2019JUL!$C:$J,7,FALSE)," ")</f>
        <v>SANTIAGO4A</v>
      </c>
      <c r="S2346" t="str">
        <f>IFERROR(VLOOKUP(C2346,AuctionMapping2019JUL!$C:$J,8,FALSE)," ")</f>
        <v>1</v>
      </c>
      <c r="T2346" t="str">
        <f t="shared" si="108"/>
        <v>SAPOWER4B-SANTIAGO4A FLO BASE</v>
      </c>
      <c r="U2346" t="str">
        <f t="shared" si="109"/>
        <v>NaN</v>
      </c>
      <c r="V2346" t="str">
        <f t="shared" si="110"/>
        <v>BRANCH 6480 6490 1</v>
      </c>
      <c r="W2346" t="s">
        <v>42029</v>
      </c>
      <c r="X2346">
        <v>1</v>
      </c>
    </row>
    <row r="2347" spans="1:24" x14ac:dyDescent="0.25">
      <c r="A2347" t="s">
        <v>9</v>
      </c>
      <c r="B2347" t="s">
        <v>2355</v>
      </c>
      <c r="C2347" t="s">
        <v>3353</v>
      </c>
      <c r="D2347" t="s">
        <v>4000</v>
      </c>
      <c r="E2347" s="2">
        <v>43180.291666666657</v>
      </c>
      <c r="F2347" t="s">
        <v>4501</v>
      </c>
      <c r="G2347" t="s">
        <v>4502</v>
      </c>
      <c r="H2347">
        <v>6.9379999999999997</v>
      </c>
      <c r="I2347" t="s">
        <v>4504</v>
      </c>
      <c r="J2347">
        <f>IFERROR(VLOOKUP(D2347,AuctionContingency2019JUL!$A:$I,5,FALSE)," ")</f>
        <v>8255</v>
      </c>
      <c r="K2347" t="str">
        <f>IFERROR(VLOOKUP(D2347,AuctionContingency2019JUL!$A:$I,6,FALSE)," ")</f>
        <v>HAMILTON</v>
      </c>
      <c r="L2347">
        <f>IFERROR(VLOOKUP(D2347,AuctionContingency2019JUL!$A:$I,7,FALSE)," ")</f>
        <v>8692</v>
      </c>
      <c r="M2347" t="str">
        <f>IFERROR(VLOOKUP(D2347,AuctionContingency2019JUL!$A:$I,8,FALSE)," ")</f>
        <v>MAVERICK</v>
      </c>
      <c r="N2347">
        <f>IFERROR(VLOOKUP(D2347,AuctionContingency2019JUL!$A:$I,9,FALSE)," ")</f>
        <v>1</v>
      </c>
      <c r="O2347">
        <f>IFERROR(VLOOKUP(C2347,AuctionMapping2019JUL!$C:$J,4,FALSE)," ")</f>
        <v>6480</v>
      </c>
      <c r="P2347" t="str">
        <f>IFERROR(VLOOKUP(C2347,AuctionMapping2019JUL!$C:$J,5,FALSE)," ")</f>
        <v>SAPOWER4B</v>
      </c>
      <c r="Q2347">
        <f>IFERROR(VLOOKUP(C2347,AuctionMapping2019JUL!$C:$J,6,FALSE)," ")</f>
        <v>6490</v>
      </c>
      <c r="R2347" t="str">
        <f>IFERROR(VLOOKUP(C2347,AuctionMapping2019JUL!$C:$J,7,FALSE)," ")</f>
        <v>SANTIAGO4A</v>
      </c>
      <c r="S2347" t="str">
        <f>IFERROR(VLOOKUP(C2347,AuctionMapping2019JUL!$C:$J,8,FALSE)," ")</f>
        <v>1</v>
      </c>
      <c r="T2347" t="str">
        <f t="shared" si="108"/>
        <v>SAPOWER4B-SANTIAGO4A FLO HAMILTON-MAVERICK</v>
      </c>
      <c r="U2347" t="str">
        <f t="shared" si="109"/>
        <v>BRANCHOPEN 8255 8692 6480</v>
      </c>
      <c r="V2347" t="str">
        <f t="shared" si="110"/>
        <v>BRANCH 6480 6490 1</v>
      </c>
      <c r="W2347" t="s">
        <v>42029</v>
      </c>
      <c r="X2347">
        <v>1</v>
      </c>
    </row>
    <row r="2348" spans="1:24" x14ac:dyDescent="0.25">
      <c r="A2348" t="s">
        <v>9</v>
      </c>
      <c r="B2348" t="s">
        <v>2356</v>
      </c>
      <c r="C2348" t="s">
        <v>3353</v>
      </c>
      <c r="D2348" t="s">
        <v>3926</v>
      </c>
      <c r="E2348" s="2">
        <v>43200.5</v>
      </c>
      <c r="F2348" t="s">
        <v>4501</v>
      </c>
      <c r="G2348" t="s">
        <v>4502</v>
      </c>
      <c r="H2348">
        <v>1.746</v>
      </c>
      <c r="I2348" t="s">
        <v>4504</v>
      </c>
      <c r="J2348">
        <f>IFERROR(VLOOKUP(D2348,AuctionContingency2019JUL!$A:$I,5,FALSE)," ")</f>
        <v>6525</v>
      </c>
      <c r="K2348" t="str">
        <f>IFERROR(VLOOKUP(D2348,AuctionContingency2019JUL!$A:$I,6,FALSE)," ")</f>
        <v>ESMERALD</v>
      </c>
      <c r="L2348">
        <f>IFERROR(VLOOKUP(D2348,AuctionContingency2019JUL!$A:$I,7,FALSE)," ")</f>
        <v>6562</v>
      </c>
      <c r="M2348" t="str">
        <f>IFERROR(VLOOKUP(D2348,AuctionContingency2019JUL!$A:$I,8,FALSE)," ")</f>
        <v>FDRAN4A</v>
      </c>
      <c r="N2348">
        <f>IFERROR(VLOOKUP(D2348,AuctionContingency2019JUL!$A:$I,9,FALSE)," ")</f>
        <v>1</v>
      </c>
      <c r="O2348">
        <f>IFERROR(VLOOKUP(C2348,AuctionMapping2019JUL!$C:$J,4,FALSE)," ")</f>
        <v>6480</v>
      </c>
      <c r="P2348" t="str">
        <f>IFERROR(VLOOKUP(C2348,AuctionMapping2019JUL!$C:$J,5,FALSE)," ")</f>
        <v>SAPOWER4B</v>
      </c>
      <c r="Q2348">
        <f>IFERROR(VLOOKUP(C2348,AuctionMapping2019JUL!$C:$J,6,FALSE)," ")</f>
        <v>6490</v>
      </c>
      <c r="R2348" t="str">
        <f>IFERROR(VLOOKUP(C2348,AuctionMapping2019JUL!$C:$J,7,FALSE)," ")</f>
        <v>SANTIAGO4A</v>
      </c>
      <c r="S2348" t="str">
        <f>IFERROR(VLOOKUP(C2348,AuctionMapping2019JUL!$C:$J,8,FALSE)," ")</f>
        <v>1</v>
      </c>
      <c r="T2348" t="str">
        <f t="shared" si="108"/>
        <v>SAPOWER4B-SANTIAGO4A FLO ESMERALD-FDRAN4A</v>
      </c>
      <c r="U2348" t="str">
        <f t="shared" si="109"/>
        <v>BRANCHOPEN 6525 6562 6480</v>
      </c>
      <c r="V2348" t="str">
        <f t="shared" si="110"/>
        <v>BRANCH 6480 6490 1</v>
      </c>
      <c r="W2348" t="s">
        <v>42029</v>
      </c>
      <c r="X2348">
        <v>1</v>
      </c>
    </row>
    <row r="2349" spans="1:24" x14ac:dyDescent="0.25">
      <c r="A2349" t="s">
        <v>9</v>
      </c>
      <c r="B2349" t="s">
        <v>2357</v>
      </c>
      <c r="C2349" t="s">
        <v>3353</v>
      </c>
      <c r="D2349" t="s">
        <v>3605</v>
      </c>
      <c r="E2349" s="2">
        <v>43117.583333333343</v>
      </c>
      <c r="F2349" t="s">
        <v>4500</v>
      </c>
      <c r="G2349" t="s">
        <v>4502</v>
      </c>
      <c r="H2349">
        <v>1.3340000000000001</v>
      </c>
      <c r="I2349" t="s">
        <v>4504</v>
      </c>
      <c r="J2349" t="str">
        <f>IFERROR(VLOOKUP(D2349,AuctionContingency2019JUL!$A:$I,5,FALSE)," ")</f>
        <v xml:space="preserve"> </v>
      </c>
      <c r="K2349" t="str">
        <f>IFERROR(VLOOKUP(D2349,AuctionContingency2019JUL!$A:$I,6,FALSE)," ")</f>
        <v xml:space="preserve"> </v>
      </c>
      <c r="L2349" t="str">
        <f>IFERROR(VLOOKUP(D2349,AuctionContingency2019JUL!$A:$I,7,FALSE)," ")</f>
        <v xml:space="preserve"> </v>
      </c>
      <c r="M2349" t="str">
        <f>IFERROR(VLOOKUP(D2349,AuctionContingency2019JUL!$A:$I,8,FALSE)," ")</f>
        <v xml:space="preserve"> </v>
      </c>
      <c r="N2349" t="str">
        <f>IFERROR(VLOOKUP(D2349,AuctionContingency2019JUL!$A:$I,9,FALSE)," ")</f>
        <v xml:space="preserve"> </v>
      </c>
      <c r="O2349">
        <f>IFERROR(VLOOKUP(C2349,AuctionMapping2019JUL!$C:$J,4,FALSE)," ")</f>
        <v>6480</v>
      </c>
      <c r="P2349" t="str">
        <f>IFERROR(VLOOKUP(C2349,AuctionMapping2019JUL!$C:$J,5,FALSE)," ")</f>
        <v>SAPOWER4B</v>
      </c>
      <c r="Q2349">
        <f>IFERROR(VLOOKUP(C2349,AuctionMapping2019JUL!$C:$J,6,FALSE)," ")</f>
        <v>6490</v>
      </c>
      <c r="R2349" t="str">
        <f>IFERROR(VLOOKUP(C2349,AuctionMapping2019JUL!$C:$J,7,FALSE)," ")</f>
        <v>SANTIAGO4A</v>
      </c>
      <c r="S2349" t="str">
        <f>IFERROR(VLOOKUP(C2349,AuctionMapping2019JUL!$C:$J,8,FALSE)," ")</f>
        <v>1</v>
      </c>
      <c r="T2349" t="str">
        <f t="shared" si="108"/>
        <v>SAPOWER4B-SANTIAGO4A FLO BASE</v>
      </c>
      <c r="U2349" t="str">
        <f t="shared" si="109"/>
        <v>NaN</v>
      </c>
      <c r="V2349" t="str">
        <f t="shared" si="110"/>
        <v>BRANCH 6480 6490 1</v>
      </c>
      <c r="W2349" t="s">
        <v>42029</v>
      </c>
      <c r="X2349">
        <v>1</v>
      </c>
    </row>
    <row r="2350" spans="1:24" x14ac:dyDescent="0.25">
      <c r="A2350" t="s">
        <v>9</v>
      </c>
      <c r="B2350" t="s">
        <v>2358</v>
      </c>
      <c r="C2350" t="s">
        <v>3353</v>
      </c>
      <c r="D2350" t="s">
        <v>3544</v>
      </c>
      <c r="E2350" s="2">
        <v>43226.583333333343</v>
      </c>
      <c r="F2350" t="s">
        <v>4501</v>
      </c>
      <c r="G2350" t="s">
        <v>4502</v>
      </c>
      <c r="H2350">
        <v>0.81799999999999995</v>
      </c>
      <c r="I2350" t="s">
        <v>4503</v>
      </c>
      <c r="J2350">
        <f>IFERROR(VLOOKUP(D2350,AuctionContingency2019JUL!$A:$I,5,FALSE)," ")</f>
        <v>8257</v>
      </c>
      <c r="K2350" t="str">
        <f>IFERROR(VLOOKUP(D2350,AuctionContingency2019JUL!$A:$I,6,FALSE)," ")</f>
        <v>HAMILTON</v>
      </c>
      <c r="L2350">
        <f>IFERROR(VLOOKUP(D2350,AuctionContingency2019JUL!$A:$I,7,FALSE)," ")</f>
        <v>8998</v>
      </c>
      <c r="M2350" t="str">
        <f>IFERROR(VLOOKUP(D2350,AuctionContingency2019JUL!$A:$I,8,FALSE)," ")</f>
        <v>MAXWELL4</v>
      </c>
      <c r="N2350">
        <f>IFERROR(VLOOKUP(D2350,AuctionContingency2019JUL!$A:$I,9,FALSE)," ")</f>
        <v>1</v>
      </c>
      <c r="O2350">
        <f>IFERROR(VLOOKUP(C2350,AuctionMapping2019JUL!$C:$J,4,FALSE)," ")</f>
        <v>6480</v>
      </c>
      <c r="P2350" t="str">
        <f>IFERROR(VLOOKUP(C2350,AuctionMapping2019JUL!$C:$J,5,FALSE)," ")</f>
        <v>SAPOWER4B</v>
      </c>
      <c r="Q2350">
        <f>IFERROR(VLOOKUP(C2350,AuctionMapping2019JUL!$C:$J,6,FALSE)," ")</f>
        <v>6490</v>
      </c>
      <c r="R2350" t="str">
        <f>IFERROR(VLOOKUP(C2350,AuctionMapping2019JUL!$C:$J,7,FALSE)," ")</f>
        <v>SANTIAGO4A</v>
      </c>
      <c r="S2350" t="str">
        <f>IFERROR(VLOOKUP(C2350,AuctionMapping2019JUL!$C:$J,8,FALSE)," ")</f>
        <v>1</v>
      </c>
      <c r="T2350" t="str">
        <f t="shared" si="108"/>
        <v>SAPOWER4B-SANTIAGO4A FLO HAMILTON-MAXWELL4</v>
      </c>
      <c r="U2350" t="str">
        <f t="shared" si="109"/>
        <v>BRANCHOPEN 8257 8998 6480</v>
      </c>
      <c r="V2350" t="str">
        <f t="shared" si="110"/>
        <v>BRANCH 6480 6490 1</v>
      </c>
      <c r="W2350" t="s">
        <v>42029</v>
      </c>
      <c r="X2350">
        <v>1</v>
      </c>
    </row>
    <row r="2351" spans="1:24" x14ac:dyDescent="0.25">
      <c r="A2351" t="s">
        <v>9</v>
      </c>
      <c r="B2351" t="s">
        <v>2359</v>
      </c>
      <c r="C2351" t="s">
        <v>3353</v>
      </c>
      <c r="D2351" t="s">
        <v>3844</v>
      </c>
      <c r="E2351" s="2">
        <v>43102.208333333343</v>
      </c>
      <c r="F2351" t="s">
        <v>4500</v>
      </c>
      <c r="G2351" t="s">
        <v>4502</v>
      </c>
      <c r="H2351">
        <v>0.23899999999999999</v>
      </c>
      <c r="I2351" t="s">
        <v>4503</v>
      </c>
      <c r="J2351" t="str">
        <f>IFERROR(VLOOKUP(D2351,AuctionContingency2019JUL!$A:$I,5,FALSE)," ")</f>
        <v xml:space="preserve"> </v>
      </c>
      <c r="K2351" t="str">
        <f>IFERROR(VLOOKUP(D2351,AuctionContingency2019JUL!$A:$I,6,FALSE)," ")</f>
        <v xml:space="preserve"> </v>
      </c>
      <c r="L2351" t="str">
        <f>IFERROR(VLOOKUP(D2351,AuctionContingency2019JUL!$A:$I,7,FALSE)," ")</f>
        <v xml:space="preserve"> </v>
      </c>
      <c r="M2351" t="str">
        <f>IFERROR(VLOOKUP(D2351,AuctionContingency2019JUL!$A:$I,8,FALSE)," ")</f>
        <v xml:space="preserve"> </v>
      </c>
      <c r="N2351" t="str">
        <f>IFERROR(VLOOKUP(D2351,AuctionContingency2019JUL!$A:$I,9,FALSE)," ")</f>
        <v xml:space="preserve"> </v>
      </c>
      <c r="O2351">
        <f>IFERROR(VLOOKUP(C2351,AuctionMapping2019JUL!$C:$J,4,FALSE)," ")</f>
        <v>6480</v>
      </c>
      <c r="P2351" t="str">
        <f>IFERROR(VLOOKUP(C2351,AuctionMapping2019JUL!$C:$J,5,FALSE)," ")</f>
        <v>SAPOWER4B</v>
      </c>
      <c r="Q2351">
        <f>IFERROR(VLOOKUP(C2351,AuctionMapping2019JUL!$C:$J,6,FALSE)," ")</f>
        <v>6490</v>
      </c>
      <c r="R2351" t="str">
        <f>IFERROR(VLOOKUP(C2351,AuctionMapping2019JUL!$C:$J,7,FALSE)," ")</f>
        <v>SANTIAGO4A</v>
      </c>
      <c r="S2351" t="str">
        <f>IFERROR(VLOOKUP(C2351,AuctionMapping2019JUL!$C:$J,8,FALSE)," ")</f>
        <v>1</v>
      </c>
      <c r="T2351" t="str">
        <f t="shared" si="108"/>
        <v>SAPOWER4B-SANTIAGO4A FLO BASE</v>
      </c>
      <c r="U2351" t="str">
        <f t="shared" si="109"/>
        <v>NaN</v>
      </c>
      <c r="V2351" t="str">
        <f t="shared" si="110"/>
        <v>BRANCH 6480 6490 1</v>
      </c>
      <c r="W2351" t="s">
        <v>42029</v>
      </c>
      <c r="X2351">
        <v>1</v>
      </c>
    </row>
    <row r="2352" spans="1:24" x14ac:dyDescent="0.25">
      <c r="A2352" t="s">
        <v>9</v>
      </c>
      <c r="B2352" t="s">
        <v>2360</v>
      </c>
      <c r="C2352" t="s">
        <v>3353</v>
      </c>
      <c r="D2352" t="s">
        <v>4248</v>
      </c>
      <c r="E2352" s="2">
        <v>43239</v>
      </c>
      <c r="F2352" t="s">
        <v>4501</v>
      </c>
      <c r="G2352" t="s">
        <v>4502</v>
      </c>
      <c r="H2352">
        <v>5.3159999999999998</v>
      </c>
      <c r="I2352" t="s">
        <v>4503</v>
      </c>
      <c r="J2352" t="str">
        <f>IFERROR(VLOOKUP(D2352,AuctionContingency2019JUL!$A:$I,5,FALSE)," ")</f>
        <v xml:space="preserve"> </v>
      </c>
      <c r="K2352" t="str">
        <f>IFERROR(VLOOKUP(D2352,AuctionContingency2019JUL!$A:$I,6,FALSE)," ")</f>
        <v xml:space="preserve"> </v>
      </c>
      <c r="L2352" t="str">
        <f>IFERROR(VLOOKUP(D2352,AuctionContingency2019JUL!$A:$I,7,FALSE)," ")</f>
        <v xml:space="preserve"> </v>
      </c>
      <c r="M2352" t="str">
        <f>IFERROR(VLOOKUP(D2352,AuctionContingency2019JUL!$A:$I,8,FALSE)," ")</f>
        <v xml:space="preserve"> </v>
      </c>
      <c r="N2352" t="str">
        <f>IFERROR(VLOOKUP(D2352,AuctionContingency2019JUL!$A:$I,9,FALSE)," ")</f>
        <v xml:space="preserve"> </v>
      </c>
      <c r="O2352">
        <f>IFERROR(VLOOKUP(C2352,AuctionMapping2019JUL!$C:$J,4,FALSE)," ")</f>
        <v>6480</v>
      </c>
      <c r="P2352" t="str">
        <f>IFERROR(VLOOKUP(C2352,AuctionMapping2019JUL!$C:$J,5,FALSE)," ")</f>
        <v>SAPOWER4B</v>
      </c>
      <c r="Q2352">
        <f>IFERROR(VLOOKUP(C2352,AuctionMapping2019JUL!$C:$J,6,FALSE)," ")</f>
        <v>6490</v>
      </c>
      <c r="R2352" t="str">
        <f>IFERROR(VLOOKUP(C2352,AuctionMapping2019JUL!$C:$J,7,FALSE)," ")</f>
        <v>SANTIAGO4A</v>
      </c>
      <c r="S2352" t="str">
        <f>IFERROR(VLOOKUP(C2352,AuctionMapping2019JUL!$C:$J,8,FALSE)," ")</f>
        <v>1</v>
      </c>
      <c r="T2352" t="str">
        <f t="shared" si="108"/>
        <v>SAPOWER4B-SANTIAGO4A FLO BASE</v>
      </c>
      <c r="U2352" t="str">
        <f t="shared" si="109"/>
        <v>NaN</v>
      </c>
      <c r="V2352" t="str">
        <f t="shared" si="110"/>
        <v>BRANCH 6480 6490 1</v>
      </c>
      <c r="W2352" t="s">
        <v>42029</v>
      </c>
      <c r="X2352">
        <v>1</v>
      </c>
    </row>
    <row r="2353" spans="1:24" x14ac:dyDescent="0.25">
      <c r="A2353" t="s">
        <v>9</v>
      </c>
      <c r="B2353" t="s">
        <v>2361</v>
      </c>
      <c r="C2353" t="s">
        <v>3353</v>
      </c>
      <c r="D2353" t="s">
        <v>3664</v>
      </c>
      <c r="E2353" s="2">
        <v>43103.708333333343</v>
      </c>
      <c r="F2353" t="s">
        <v>4500</v>
      </c>
      <c r="G2353" t="s">
        <v>4502</v>
      </c>
      <c r="H2353">
        <v>2.0720000000000001</v>
      </c>
      <c r="I2353" t="s">
        <v>4504</v>
      </c>
      <c r="J2353">
        <f>IFERROR(VLOOKUP(D2353,AuctionContingency2019JUL!$A:$I,5,FALSE)," ")</f>
        <v>11028</v>
      </c>
      <c r="K2353" t="str">
        <f>IFERROR(VLOOKUP(D2353,AuctionContingency2019JUL!$A:$I,6,FALSE)," ")</f>
        <v>ODESEHV</v>
      </c>
      <c r="L2353">
        <f>IFERROR(VLOOKUP(D2353,AuctionContingency2019JUL!$A:$I,7,FALSE)," ")</f>
        <v>76000</v>
      </c>
      <c r="M2353" t="str">
        <f>IFERROR(VLOOKUP(D2353,AuctionContingency2019JUL!$A:$I,8,FALSE)," ")</f>
        <v>L_NORTM</v>
      </c>
      <c r="N2353">
        <f>IFERROR(VLOOKUP(D2353,AuctionContingency2019JUL!$A:$I,9,FALSE)," ")</f>
        <v>1</v>
      </c>
      <c r="O2353">
        <f>IFERROR(VLOOKUP(C2353,AuctionMapping2019JUL!$C:$J,4,FALSE)," ")</f>
        <v>6480</v>
      </c>
      <c r="P2353" t="str">
        <f>IFERROR(VLOOKUP(C2353,AuctionMapping2019JUL!$C:$J,5,FALSE)," ")</f>
        <v>SAPOWER4B</v>
      </c>
      <c r="Q2353">
        <f>IFERROR(VLOOKUP(C2353,AuctionMapping2019JUL!$C:$J,6,FALSE)," ")</f>
        <v>6490</v>
      </c>
      <c r="R2353" t="str">
        <f>IFERROR(VLOOKUP(C2353,AuctionMapping2019JUL!$C:$J,7,FALSE)," ")</f>
        <v>SANTIAGO4A</v>
      </c>
      <c r="S2353" t="str">
        <f>IFERROR(VLOOKUP(C2353,AuctionMapping2019JUL!$C:$J,8,FALSE)," ")</f>
        <v>1</v>
      </c>
      <c r="T2353" t="str">
        <f t="shared" si="108"/>
        <v>SAPOWER4B-SANTIAGO4A FLO ODESEHV-L_NORTM</v>
      </c>
      <c r="U2353" t="str">
        <f t="shared" si="109"/>
        <v>BRANCHOPEN 11028 76000 6480</v>
      </c>
      <c r="V2353" t="str">
        <f t="shared" si="110"/>
        <v>BRANCH 6480 6490 1</v>
      </c>
      <c r="W2353" t="s">
        <v>42029</v>
      </c>
      <c r="X2353">
        <v>1</v>
      </c>
    </row>
    <row r="2354" spans="1:24" x14ac:dyDescent="0.25">
      <c r="A2354" t="s">
        <v>9</v>
      </c>
      <c r="B2354" t="s">
        <v>2362</v>
      </c>
      <c r="C2354" t="s">
        <v>3353</v>
      </c>
      <c r="D2354" t="s">
        <v>4049</v>
      </c>
      <c r="E2354" s="2">
        <v>43103.166666666657</v>
      </c>
      <c r="F2354" t="s">
        <v>4500</v>
      </c>
      <c r="G2354" t="s">
        <v>4502</v>
      </c>
      <c r="H2354">
        <v>0.625</v>
      </c>
      <c r="I2354" t="s">
        <v>4503</v>
      </c>
      <c r="J2354">
        <f>IFERROR(VLOOKUP(D2354,AuctionContingency2019JUL!$A:$I,5,FALSE)," ")</f>
        <v>60361</v>
      </c>
      <c r="K2354" t="str">
        <f>IFERROR(VLOOKUP(D2354,AuctionContingency2019JUL!$A:$I,6,FALSE)," ")</f>
        <v>SANTARI</v>
      </c>
      <c r="L2354">
        <f>IFERROR(VLOOKUP(D2354,AuctionContingency2019JUL!$A:$I,7,FALSE)," ")</f>
        <v>76032</v>
      </c>
      <c r="M2354" t="str">
        <f>IFERROR(VLOOKUP(D2354,AuctionContingency2019JUL!$A:$I,8,FALSE)," ")</f>
        <v>L_NORTM</v>
      </c>
      <c r="N2354">
        <f>IFERROR(VLOOKUP(D2354,AuctionContingency2019JUL!$A:$I,9,FALSE)," ")</f>
        <v>1</v>
      </c>
      <c r="O2354">
        <f>IFERROR(VLOOKUP(C2354,AuctionMapping2019JUL!$C:$J,4,FALSE)," ")</f>
        <v>6480</v>
      </c>
      <c r="P2354" t="str">
        <f>IFERROR(VLOOKUP(C2354,AuctionMapping2019JUL!$C:$J,5,FALSE)," ")</f>
        <v>SAPOWER4B</v>
      </c>
      <c r="Q2354">
        <f>IFERROR(VLOOKUP(C2354,AuctionMapping2019JUL!$C:$J,6,FALSE)," ")</f>
        <v>6490</v>
      </c>
      <c r="R2354" t="str">
        <f>IFERROR(VLOOKUP(C2354,AuctionMapping2019JUL!$C:$J,7,FALSE)," ")</f>
        <v>SANTIAGO4A</v>
      </c>
      <c r="S2354" t="str">
        <f>IFERROR(VLOOKUP(C2354,AuctionMapping2019JUL!$C:$J,8,FALSE)," ")</f>
        <v>1</v>
      </c>
      <c r="T2354" t="str">
        <f t="shared" si="108"/>
        <v>SAPOWER4B-SANTIAGO4A FLO SANTARI-L_NORTM</v>
      </c>
      <c r="U2354" t="str">
        <f t="shared" si="109"/>
        <v>BRANCHOPEN 60361 76032 6480</v>
      </c>
      <c r="V2354" t="str">
        <f t="shared" si="110"/>
        <v>BRANCH 6480 6490 1</v>
      </c>
      <c r="W2354" t="s">
        <v>42029</v>
      </c>
      <c r="X2354">
        <v>1</v>
      </c>
    </row>
    <row r="2355" spans="1:24" x14ac:dyDescent="0.25">
      <c r="A2355" t="s">
        <v>9</v>
      </c>
      <c r="B2355" t="s">
        <v>2363</v>
      </c>
      <c r="C2355" t="s">
        <v>3353</v>
      </c>
      <c r="D2355" t="s">
        <v>3891</v>
      </c>
      <c r="E2355" s="2">
        <v>43102.083333333343</v>
      </c>
      <c r="F2355" t="s">
        <v>4500</v>
      </c>
      <c r="G2355" t="s">
        <v>4502</v>
      </c>
      <c r="H2355">
        <v>1.804</v>
      </c>
      <c r="I2355" t="s">
        <v>4503</v>
      </c>
      <c r="J2355">
        <f>IFERROR(VLOOKUP(D2355,AuctionContingency2019JUL!$A:$I,5,FALSE)," ")</f>
        <v>6515</v>
      </c>
      <c r="K2355" t="str">
        <f>IFERROR(VLOOKUP(D2355,AuctionContingency2019JUL!$A:$I,6,FALSE)," ")</f>
        <v>SONR4A</v>
      </c>
      <c r="L2355">
        <f>IFERROR(VLOOKUP(D2355,AuctionContingency2019JUL!$A:$I,7,FALSE)," ")</f>
        <v>6562</v>
      </c>
      <c r="M2355" t="str">
        <f>IFERROR(VLOOKUP(D2355,AuctionContingency2019JUL!$A:$I,8,FALSE)," ")</f>
        <v>FDRAN4A</v>
      </c>
      <c r="N2355">
        <f>IFERROR(VLOOKUP(D2355,AuctionContingency2019JUL!$A:$I,9,FALSE)," ")</f>
        <v>1</v>
      </c>
      <c r="O2355">
        <f>IFERROR(VLOOKUP(C2355,AuctionMapping2019JUL!$C:$J,4,FALSE)," ")</f>
        <v>6480</v>
      </c>
      <c r="P2355" t="str">
        <f>IFERROR(VLOOKUP(C2355,AuctionMapping2019JUL!$C:$J,5,FALSE)," ")</f>
        <v>SAPOWER4B</v>
      </c>
      <c r="Q2355">
        <f>IFERROR(VLOOKUP(C2355,AuctionMapping2019JUL!$C:$J,6,FALSE)," ")</f>
        <v>6490</v>
      </c>
      <c r="R2355" t="str">
        <f>IFERROR(VLOOKUP(C2355,AuctionMapping2019JUL!$C:$J,7,FALSE)," ")</f>
        <v>SANTIAGO4A</v>
      </c>
      <c r="S2355" t="str">
        <f>IFERROR(VLOOKUP(C2355,AuctionMapping2019JUL!$C:$J,8,FALSE)," ")</f>
        <v>1</v>
      </c>
      <c r="T2355" t="str">
        <f t="shared" si="108"/>
        <v>SAPOWER4B-SANTIAGO4A FLO SONR4A-FDRAN4A</v>
      </c>
      <c r="U2355" t="str">
        <f t="shared" si="109"/>
        <v>BRANCHOPEN 6515 6562 6480</v>
      </c>
      <c r="V2355" t="str">
        <f t="shared" si="110"/>
        <v>BRANCH 6480 6490 1</v>
      </c>
      <c r="W2355" t="s">
        <v>42029</v>
      </c>
      <c r="X2355">
        <v>1</v>
      </c>
    </row>
    <row r="2356" spans="1:24" x14ac:dyDescent="0.25">
      <c r="A2356" t="s">
        <v>9</v>
      </c>
      <c r="B2356" t="s">
        <v>2364</v>
      </c>
      <c r="C2356" t="s">
        <v>3353</v>
      </c>
      <c r="D2356" t="s">
        <v>3934</v>
      </c>
      <c r="E2356" s="2">
        <v>43251.75</v>
      </c>
      <c r="F2356" t="s">
        <v>4501</v>
      </c>
      <c r="G2356" t="s">
        <v>4502</v>
      </c>
      <c r="H2356">
        <v>10.207000000000001</v>
      </c>
      <c r="I2356" t="s">
        <v>4504</v>
      </c>
      <c r="J2356">
        <f>IFERROR(VLOOKUP(D2356,AuctionContingency2019JUL!$A:$I,5,FALSE)," ")</f>
        <v>76001</v>
      </c>
      <c r="K2356" t="str">
        <f>IFERROR(VLOOKUP(D2356,AuctionContingency2019JUL!$A:$I,6,FALSE)," ")</f>
        <v>L_TIPPE</v>
      </c>
      <c r="L2356">
        <f>IFERROR(VLOOKUP(D2356,AuctionContingency2019JUL!$A:$I,7,FALSE)," ")</f>
        <v>76013</v>
      </c>
      <c r="M2356" t="str">
        <f>IFERROR(VLOOKUP(D2356,AuctionContingency2019JUL!$A:$I,8,FALSE)," ")</f>
        <v>L_WESTY</v>
      </c>
      <c r="N2356">
        <f>IFERROR(VLOOKUP(D2356,AuctionContingency2019JUL!$A:$I,9,FALSE)," ")</f>
        <v>1</v>
      </c>
      <c r="O2356">
        <f>IFERROR(VLOOKUP(C2356,AuctionMapping2019JUL!$C:$J,4,FALSE)," ")</f>
        <v>6480</v>
      </c>
      <c r="P2356" t="str">
        <f>IFERROR(VLOOKUP(C2356,AuctionMapping2019JUL!$C:$J,5,FALSE)," ")</f>
        <v>SAPOWER4B</v>
      </c>
      <c r="Q2356">
        <f>IFERROR(VLOOKUP(C2356,AuctionMapping2019JUL!$C:$J,6,FALSE)," ")</f>
        <v>6490</v>
      </c>
      <c r="R2356" t="str">
        <f>IFERROR(VLOOKUP(C2356,AuctionMapping2019JUL!$C:$J,7,FALSE)," ")</f>
        <v>SANTIAGO4A</v>
      </c>
      <c r="S2356" t="str">
        <f>IFERROR(VLOOKUP(C2356,AuctionMapping2019JUL!$C:$J,8,FALSE)," ")</f>
        <v>1</v>
      </c>
      <c r="T2356" t="str">
        <f t="shared" si="108"/>
        <v>SAPOWER4B-SANTIAGO4A FLO L_TIPPE-L_WESTY</v>
      </c>
      <c r="U2356" t="str">
        <f t="shared" si="109"/>
        <v>BRANCHOPEN 76001 76013 6480</v>
      </c>
      <c r="V2356" t="str">
        <f t="shared" si="110"/>
        <v>BRANCH 6480 6490 1</v>
      </c>
      <c r="W2356" t="s">
        <v>42029</v>
      </c>
      <c r="X2356">
        <v>1</v>
      </c>
    </row>
    <row r="2357" spans="1:24" x14ac:dyDescent="0.25">
      <c r="A2357" t="s">
        <v>9</v>
      </c>
      <c r="B2357" t="s">
        <v>2365</v>
      </c>
      <c r="C2357" t="s">
        <v>3353</v>
      </c>
      <c r="D2357" t="s">
        <v>4241</v>
      </c>
      <c r="E2357" s="2">
        <v>43117.041666666657</v>
      </c>
      <c r="F2357" t="s">
        <v>4500</v>
      </c>
      <c r="G2357" t="s">
        <v>4502</v>
      </c>
      <c r="H2357">
        <v>3.7349999999999999</v>
      </c>
      <c r="I2357" t="s">
        <v>4503</v>
      </c>
      <c r="J2357">
        <f>IFERROR(VLOOKUP(D2357,AuctionContingency2019JUL!$A:$I,5,FALSE)," ")</f>
        <v>6601</v>
      </c>
      <c r="K2357" t="str">
        <f>IFERROR(VLOOKUP(D2357,AuctionContingency2019JUL!$A:$I,6,FALSE)," ")</f>
        <v>RIOPECOS</v>
      </c>
      <c r="L2357">
        <f>IFERROR(VLOOKUP(D2357,AuctionContingency2019JUL!$A:$I,7,FALSE)," ")</f>
        <v>76580</v>
      </c>
      <c r="M2357" t="str">
        <f>IFERROR(VLOOKUP(D2357,AuctionContingency2019JUL!$A:$I,8,FALSE)," ")</f>
        <v>L_TUNAC</v>
      </c>
      <c r="N2357">
        <f>IFERROR(VLOOKUP(D2357,AuctionContingency2019JUL!$A:$I,9,FALSE)," ")</f>
        <v>1</v>
      </c>
      <c r="O2357">
        <f>IFERROR(VLOOKUP(C2357,AuctionMapping2019JUL!$C:$J,4,FALSE)," ")</f>
        <v>6480</v>
      </c>
      <c r="P2357" t="str">
        <f>IFERROR(VLOOKUP(C2357,AuctionMapping2019JUL!$C:$J,5,FALSE)," ")</f>
        <v>SAPOWER4B</v>
      </c>
      <c r="Q2357">
        <f>IFERROR(VLOOKUP(C2357,AuctionMapping2019JUL!$C:$J,6,FALSE)," ")</f>
        <v>6490</v>
      </c>
      <c r="R2357" t="str">
        <f>IFERROR(VLOOKUP(C2357,AuctionMapping2019JUL!$C:$J,7,FALSE)," ")</f>
        <v>SANTIAGO4A</v>
      </c>
      <c r="S2357" t="str">
        <f>IFERROR(VLOOKUP(C2357,AuctionMapping2019JUL!$C:$J,8,FALSE)," ")</f>
        <v>1</v>
      </c>
      <c r="T2357" t="str">
        <f t="shared" si="108"/>
        <v>SAPOWER4B-SANTIAGO4A FLO RIOPECOS-L_TUNAC</v>
      </c>
      <c r="U2357" t="str">
        <f t="shared" si="109"/>
        <v>BRANCHOPEN 6601 76580 6480</v>
      </c>
      <c r="V2357" t="str">
        <f t="shared" si="110"/>
        <v>BRANCH 6480 6490 1</v>
      </c>
      <c r="W2357" t="s">
        <v>42029</v>
      </c>
      <c r="X2357">
        <v>1</v>
      </c>
    </row>
    <row r="2358" spans="1:24" x14ac:dyDescent="0.25">
      <c r="A2358" t="s">
        <v>9</v>
      </c>
      <c r="B2358" t="s">
        <v>2366</v>
      </c>
      <c r="C2358" t="s">
        <v>3353</v>
      </c>
      <c r="D2358" t="s">
        <v>3875</v>
      </c>
      <c r="E2358" s="2">
        <v>43179.291666666657</v>
      </c>
      <c r="F2358" t="s">
        <v>4501</v>
      </c>
      <c r="G2358" t="s">
        <v>4502</v>
      </c>
      <c r="H2358">
        <v>2.0579999999999998</v>
      </c>
      <c r="I2358" t="s">
        <v>4504</v>
      </c>
      <c r="J2358" t="str">
        <f>IFERROR(VLOOKUP(D2358,AuctionContingency2019JUL!$A:$I,5,FALSE)," ")</f>
        <v xml:space="preserve"> </v>
      </c>
      <c r="K2358" t="str">
        <f>IFERROR(VLOOKUP(D2358,AuctionContingency2019JUL!$A:$I,6,FALSE)," ")</f>
        <v xml:space="preserve"> </v>
      </c>
      <c r="L2358" t="str">
        <f>IFERROR(VLOOKUP(D2358,AuctionContingency2019JUL!$A:$I,7,FALSE)," ")</f>
        <v xml:space="preserve"> </v>
      </c>
      <c r="M2358" t="str">
        <f>IFERROR(VLOOKUP(D2358,AuctionContingency2019JUL!$A:$I,8,FALSE)," ")</f>
        <v xml:space="preserve"> </v>
      </c>
      <c r="N2358" t="str">
        <f>IFERROR(VLOOKUP(D2358,AuctionContingency2019JUL!$A:$I,9,FALSE)," ")</f>
        <v xml:space="preserve"> </v>
      </c>
      <c r="O2358">
        <f>IFERROR(VLOOKUP(C2358,AuctionMapping2019JUL!$C:$J,4,FALSE)," ")</f>
        <v>6480</v>
      </c>
      <c r="P2358" t="str">
        <f>IFERROR(VLOOKUP(C2358,AuctionMapping2019JUL!$C:$J,5,FALSE)," ")</f>
        <v>SAPOWER4B</v>
      </c>
      <c r="Q2358">
        <f>IFERROR(VLOOKUP(C2358,AuctionMapping2019JUL!$C:$J,6,FALSE)," ")</f>
        <v>6490</v>
      </c>
      <c r="R2358" t="str">
        <f>IFERROR(VLOOKUP(C2358,AuctionMapping2019JUL!$C:$J,7,FALSE)," ")</f>
        <v>SANTIAGO4A</v>
      </c>
      <c r="S2358" t="str">
        <f>IFERROR(VLOOKUP(C2358,AuctionMapping2019JUL!$C:$J,8,FALSE)," ")</f>
        <v>1</v>
      </c>
      <c r="T2358" t="str">
        <f t="shared" si="108"/>
        <v>SAPOWER4B-SANTIAGO4A FLO BASE</v>
      </c>
      <c r="U2358" t="str">
        <f t="shared" si="109"/>
        <v>NaN</v>
      </c>
      <c r="V2358" t="str">
        <f t="shared" si="110"/>
        <v>BRANCH 6480 6490 1</v>
      </c>
      <c r="W2358" t="s">
        <v>42029</v>
      </c>
      <c r="X2358">
        <v>1</v>
      </c>
    </row>
    <row r="2359" spans="1:24" x14ac:dyDescent="0.25">
      <c r="A2359" t="s">
        <v>9</v>
      </c>
      <c r="B2359" t="s">
        <v>2367</v>
      </c>
      <c r="C2359" t="s">
        <v>3353</v>
      </c>
      <c r="D2359" t="s">
        <v>4148</v>
      </c>
      <c r="E2359" s="2">
        <v>43251.833333333343</v>
      </c>
      <c r="F2359" t="s">
        <v>4501</v>
      </c>
      <c r="G2359" t="s">
        <v>4502</v>
      </c>
      <c r="H2359">
        <v>1.3240000000000001</v>
      </c>
      <c r="I2359" t="s">
        <v>4504</v>
      </c>
      <c r="J2359" t="str">
        <f>IFERROR(VLOOKUP(D2359,AuctionContingency2019JUL!$A:$I,5,FALSE)," ")</f>
        <v xml:space="preserve"> </v>
      </c>
      <c r="K2359" t="str">
        <f>IFERROR(VLOOKUP(D2359,AuctionContingency2019JUL!$A:$I,6,FALSE)," ")</f>
        <v xml:space="preserve"> </v>
      </c>
      <c r="L2359" t="str">
        <f>IFERROR(VLOOKUP(D2359,AuctionContingency2019JUL!$A:$I,7,FALSE)," ")</f>
        <v xml:space="preserve"> </v>
      </c>
      <c r="M2359" t="str">
        <f>IFERROR(VLOOKUP(D2359,AuctionContingency2019JUL!$A:$I,8,FALSE)," ")</f>
        <v xml:space="preserve"> </v>
      </c>
      <c r="N2359" t="str">
        <f>IFERROR(VLOOKUP(D2359,AuctionContingency2019JUL!$A:$I,9,FALSE)," ")</f>
        <v xml:space="preserve"> </v>
      </c>
      <c r="O2359">
        <f>IFERROR(VLOOKUP(C2359,AuctionMapping2019JUL!$C:$J,4,FALSE)," ")</f>
        <v>6480</v>
      </c>
      <c r="P2359" t="str">
        <f>IFERROR(VLOOKUP(C2359,AuctionMapping2019JUL!$C:$J,5,FALSE)," ")</f>
        <v>SAPOWER4B</v>
      </c>
      <c r="Q2359">
        <f>IFERROR(VLOOKUP(C2359,AuctionMapping2019JUL!$C:$J,6,FALSE)," ")</f>
        <v>6490</v>
      </c>
      <c r="R2359" t="str">
        <f>IFERROR(VLOOKUP(C2359,AuctionMapping2019JUL!$C:$J,7,FALSE)," ")</f>
        <v>SANTIAGO4A</v>
      </c>
      <c r="S2359" t="str">
        <f>IFERROR(VLOOKUP(C2359,AuctionMapping2019JUL!$C:$J,8,FALSE)," ")</f>
        <v>1</v>
      </c>
      <c r="T2359" t="str">
        <f t="shared" si="108"/>
        <v>SAPOWER4B-SANTIAGO4A FLO BASE</v>
      </c>
      <c r="U2359" t="str">
        <f t="shared" si="109"/>
        <v>NaN</v>
      </c>
      <c r="V2359" t="str">
        <f t="shared" si="110"/>
        <v>BRANCH 6480 6490 1</v>
      </c>
      <c r="W2359" t="s">
        <v>42029</v>
      </c>
      <c r="X2359">
        <v>1</v>
      </c>
    </row>
    <row r="2360" spans="1:24" x14ac:dyDescent="0.25">
      <c r="A2360" t="s">
        <v>9</v>
      </c>
      <c r="B2360" t="s">
        <v>2368</v>
      </c>
      <c r="C2360" t="s">
        <v>3353</v>
      </c>
      <c r="D2360" t="s">
        <v>3551</v>
      </c>
      <c r="E2360" s="2">
        <v>43226.583333333343</v>
      </c>
      <c r="F2360" t="s">
        <v>4501</v>
      </c>
      <c r="G2360" t="s">
        <v>4502</v>
      </c>
      <c r="H2360">
        <v>0.81799999999999995</v>
      </c>
      <c r="I2360" t="s">
        <v>4503</v>
      </c>
      <c r="J2360" t="str">
        <f>IFERROR(VLOOKUP(D2360,AuctionContingency2019JUL!$A:$I,5,FALSE)," ")</f>
        <v xml:space="preserve"> </v>
      </c>
      <c r="K2360" t="str">
        <f>IFERROR(VLOOKUP(D2360,AuctionContingency2019JUL!$A:$I,6,FALSE)," ")</f>
        <v xml:space="preserve"> </v>
      </c>
      <c r="L2360" t="str">
        <f>IFERROR(VLOOKUP(D2360,AuctionContingency2019JUL!$A:$I,7,FALSE)," ")</f>
        <v xml:space="preserve"> </v>
      </c>
      <c r="M2360" t="str">
        <f>IFERROR(VLOOKUP(D2360,AuctionContingency2019JUL!$A:$I,8,FALSE)," ")</f>
        <v xml:space="preserve"> </v>
      </c>
      <c r="N2360" t="str">
        <f>IFERROR(VLOOKUP(D2360,AuctionContingency2019JUL!$A:$I,9,FALSE)," ")</f>
        <v xml:space="preserve"> </v>
      </c>
      <c r="O2360">
        <f>IFERROR(VLOOKUP(C2360,AuctionMapping2019JUL!$C:$J,4,FALSE)," ")</f>
        <v>6480</v>
      </c>
      <c r="P2360" t="str">
        <f>IFERROR(VLOOKUP(C2360,AuctionMapping2019JUL!$C:$J,5,FALSE)," ")</f>
        <v>SAPOWER4B</v>
      </c>
      <c r="Q2360">
        <f>IFERROR(VLOOKUP(C2360,AuctionMapping2019JUL!$C:$J,6,FALSE)," ")</f>
        <v>6490</v>
      </c>
      <c r="R2360" t="str">
        <f>IFERROR(VLOOKUP(C2360,AuctionMapping2019JUL!$C:$J,7,FALSE)," ")</f>
        <v>SANTIAGO4A</v>
      </c>
      <c r="S2360" t="str">
        <f>IFERROR(VLOOKUP(C2360,AuctionMapping2019JUL!$C:$J,8,FALSE)," ")</f>
        <v>1</v>
      </c>
      <c r="T2360" t="str">
        <f t="shared" si="108"/>
        <v>SAPOWER4B-SANTIAGO4A FLO BASE</v>
      </c>
      <c r="U2360" t="str">
        <f t="shared" si="109"/>
        <v>NaN</v>
      </c>
      <c r="V2360" t="str">
        <f t="shared" si="110"/>
        <v>BRANCH 6480 6490 1</v>
      </c>
      <c r="W2360" t="s">
        <v>42029</v>
      </c>
      <c r="X2360">
        <v>1</v>
      </c>
    </row>
    <row r="2361" spans="1:24" x14ac:dyDescent="0.25">
      <c r="A2361" t="s">
        <v>9</v>
      </c>
      <c r="B2361" t="s">
        <v>2369</v>
      </c>
      <c r="C2361" t="s">
        <v>3354</v>
      </c>
      <c r="D2361" t="s">
        <v>3951</v>
      </c>
      <c r="E2361" s="2">
        <v>43217</v>
      </c>
      <c r="F2361" t="s">
        <v>4501</v>
      </c>
      <c r="G2361" t="s">
        <v>4502</v>
      </c>
      <c r="H2361">
        <v>3.2349999999999999</v>
      </c>
      <c r="I2361" t="s">
        <v>4503</v>
      </c>
      <c r="J2361">
        <f>IFERROR(VLOOKUP(D2361,AuctionContingency2019JUL!$A:$I,5,FALSE)," ")</f>
        <v>60616</v>
      </c>
      <c r="K2361" t="str">
        <f>IFERROR(VLOOKUP(D2361,AuctionContingency2019JUL!$A:$I,6,FALSE)," ")</f>
        <v>EDISON7</v>
      </c>
      <c r="L2361">
        <f>IFERROR(VLOOKUP(D2361,AuctionContingency2019JUL!$A:$I,7,FALSE)," ")</f>
        <v>60709</v>
      </c>
      <c r="M2361" t="str">
        <f>IFERROR(VLOOKUP(D2361,AuctionContingency2019JUL!$A:$I,8,FALSE)," ")</f>
        <v>OERSTED</v>
      </c>
      <c r="N2361">
        <f>IFERROR(VLOOKUP(D2361,AuctionContingency2019JUL!$A:$I,9,FALSE)," ")</f>
        <v>1</v>
      </c>
      <c r="O2361">
        <f>IFERROR(VLOOKUP(C2361,AuctionMapping2019JUL!$C:$J,4,FALSE)," ")</f>
        <v>6480</v>
      </c>
      <c r="P2361" t="str">
        <f>IFERROR(VLOOKUP(C2361,AuctionMapping2019JUL!$C:$J,5,FALSE)," ")</f>
        <v>SAPOWER4B</v>
      </c>
      <c r="Q2361">
        <f>IFERROR(VLOOKUP(C2361,AuctionMapping2019JUL!$C:$J,6,FALSE)," ")</f>
        <v>60423</v>
      </c>
      <c r="R2361" t="str">
        <f>IFERROR(VLOOKUP(C2361,AuctionMapping2019JUL!$C:$J,7,FALSE)," ")</f>
        <v>TREADWEL4A</v>
      </c>
      <c r="S2361" t="str">
        <f>IFERROR(VLOOKUP(C2361,AuctionMapping2019JUL!$C:$J,8,FALSE)," ")</f>
        <v>1</v>
      </c>
      <c r="T2361" t="str">
        <f t="shared" si="108"/>
        <v>SAPOWER4B-TREADWEL4A FLO EDISON7-OERSTED</v>
      </c>
      <c r="U2361" t="str">
        <f t="shared" si="109"/>
        <v>BRANCHOPEN 60616 60709 6480</v>
      </c>
      <c r="V2361" t="str">
        <f t="shared" si="110"/>
        <v>BRANCH 6480 60423 1</v>
      </c>
      <c r="W2361" t="s">
        <v>42029</v>
      </c>
      <c r="X2361">
        <v>1</v>
      </c>
    </row>
    <row r="2362" spans="1:24" x14ac:dyDescent="0.25">
      <c r="A2362" t="s">
        <v>9</v>
      </c>
      <c r="B2362" t="s">
        <v>2370</v>
      </c>
      <c r="C2362" t="s">
        <v>3354</v>
      </c>
      <c r="D2362" t="s">
        <v>4424</v>
      </c>
      <c r="E2362" s="2">
        <v>43230.416666666657</v>
      </c>
      <c r="F2362" t="s">
        <v>4501</v>
      </c>
      <c r="G2362" t="s">
        <v>4502</v>
      </c>
      <c r="H2362">
        <v>4.8410000000000002</v>
      </c>
      <c r="I2362" t="s">
        <v>4504</v>
      </c>
      <c r="J2362">
        <f>IFERROR(VLOOKUP(D2362,AuctionContingency2019JUL!$A:$I,5,FALSE)," ")</f>
        <v>7138</v>
      </c>
      <c r="K2362" t="str">
        <f>IFERROR(VLOOKUP(D2362,AuctionContingency2019JUL!$A:$I,6,FALSE)," ")</f>
        <v>L_KERRST</v>
      </c>
      <c r="L2362">
        <f>IFERROR(VLOOKUP(D2362,AuctionContingency2019JUL!$A:$I,7,FALSE)," ")</f>
        <v>7150</v>
      </c>
      <c r="M2362" t="str">
        <f>IFERROR(VLOOKUP(D2362,AuctionContingency2019JUL!$A:$I,8,FALSE)," ")</f>
        <v>L_KENDAL</v>
      </c>
      <c r="N2362">
        <f>IFERROR(VLOOKUP(D2362,AuctionContingency2019JUL!$A:$I,9,FALSE)," ")</f>
        <v>1</v>
      </c>
      <c r="O2362">
        <f>IFERROR(VLOOKUP(C2362,AuctionMapping2019JUL!$C:$J,4,FALSE)," ")</f>
        <v>6480</v>
      </c>
      <c r="P2362" t="str">
        <f>IFERROR(VLOOKUP(C2362,AuctionMapping2019JUL!$C:$J,5,FALSE)," ")</f>
        <v>SAPOWER4B</v>
      </c>
      <c r="Q2362">
        <f>IFERROR(VLOOKUP(C2362,AuctionMapping2019JUL!$C:$J,6,FALSE)," ")</f>
        <v>60423</v>
      </c>
      <c r="R2362" t="str">
        <f>IFERROR(VLOOKUP(C2362,AuctionMapping2019JUL!$C:$J,7,FALSE)," ")</f>
        <v>TREADWEL4A</v>
      </c>
      <c r="S2362" t="str">
        <f>IFERROR(VLOOKUP(C2362,AuctionMapping2019JUL!$C:$J,8,FALSE)," ")</f>
        <v>1</v>
      </c>
      <c r="T2362" t="str">
        <f t="shared" si="108"/>
        <v>SAPOWER4B-TREADWEL4A FLO L_KERRST-L_KENDAL</v>
      </c>
      <c r="U2362" t="str">
        <f t="shared" si="109"/>
        <v>BRANCHOPEN 7138 7150 6480</v>
      </c>
      <c r="V2362" t="str">
        <f t="shared" si="110"/>
        <v>BRANCH 6480 60423 1</v>
      </c>
      <c r="W2362" t="s">
        <v>42029</v>
      </c>
      <c r="X2362">
        <v>1</v>
      </c>
    </row>
    <row r="2363" spans="1:24" x14ac:dyDescent="0.25">
      <c r="A2363" t="s">
        <v>9</v>
      </c>
      <c r="B2363" t="s">
        <v>2371</v>
      </c>
      <c r="C2363" t="s">
        <v>3354</v>
      </c>
      <c r="D2363" t="s">
        <v>3581</v>
      </c>
      <c r="E2363" s="2">
        <v>43229.416666666657</v>
      </c>
      <c r="F2363" t="s">
        <v>4501</v>
      </c>
      <c r="G2363" t="s">
        <v>4502</v>
      </c>
      <c r="H2363">
        <v>3.7930000000000001</v>
      </c>
      <c r="I2363" t="s">
        <v>4504</v>
      </c>
      <c r="J2363">
        <f>IFERROR(VLOOKUP(D2363,AuctionContingency2019JUL!$A:$I,5,FALSE)," ")</f>
        <v>7348</v>
      </c>
      <c r="K2363" t="str">
        <f>IFERROR(VLOOKUP(D2363,AuctionContingency2019JUL!$A:$I,6,FALSE)," ")</f>
        <v>L_MARBFA</v>
      </c>
      <c r="L2363">
        <f>IFERROR(VLOOKUP(D2363,AuctionContingency2019JUL!$A:$I,7,FALSE)," ")</f>
        <v>7538</v>
      </c>
      <c r="M2363" t="str">
        <f>IFERROR(VLOOKUP(D2363,AuctionContingency2019JUL!$A:$I,8,FALSE)," ")</f>
        <v>L_LAKEWA</v>
      </c>
      <c r="N2363">
        <f>IFERROR(VLOOKUP(D2363,AuctionContingency2019JUL!$A:$I,9,FALSE)," ")</f>
        <v>1</v>
      </c>
      <c r="O2363">
        <f>IFERROR(VLOOKUP(C2363,AuctionMapping2019JUL!$C:$J,4,FALSE)," ")</f>
        <v>6480</v>
      </c>
      <c r="P2363" t="str">
        <f>IFERROR(VLOOKUP(C2363,AuctionMapping2019JUL!$C:$J,5,FALSE)," ")</f>
        <v>SAPOWER4B</v>
      </c>
      <c r="Q2363">
        <f>IFERROR(VLOOKUP(C2363,AuctionMapping2019JUL!$C:$J,6,FALSE)," ")</f>
        <v>60423</v>
      </c>
      <c r="R2363" t="str">
        <f>IFERROR(VLOOKUP(C2363,AuctionMapping2019JUL!$C:$J,7,FALSE)," ")</f>
        <v>TREADWEL4A</v>
      </c>
      <c r="S2363" t="str">
        <f>IFERROR(VLOOKUP(C2363,AuctionMapping2019JUL!$C:$J,8,FALSE)," ")</f>
        <v>1</v>
      </c>
      <c r="T2363" t="str">
        <f t="shared" si="108"/>
        <v>SAPOWER4B-TREADWEL4A FLO L_MARBFA-L_LAKEWA</v>
      </c>
      <c r="U2363" t="str">
        <f t="shared" si="109"/>
        <v>BRANCHOPEN 7348 7538 6480</v>
      </c>
      <c r="V2363" t="str">
        <f t="shared" si="110"/>
        <v>BRANCH 6480 60423 1</v>
      </c>
      <c r="W2363" t="s">
        <v>42029</v>
      </c>
      <c r="X2363">
        <v>1</v>
      </c>
    </row>
    <row r="2364" spans="1:24" x14ac:dyDescent="0.25">
      <c r="A2364" t="s">
        <v>9</v>
      </c>
      <c r="B2364" t="s">
        <v>2372</v>
      </c>
      <c r="C2364" t="s">
        <v>3354</v>
      </c>
      <c r="D2364" t="s">
        <v>4195</v>
      </c>
      <c r="E2364" s="2">
        <v>43364.625</v>
      </c>
      <c r="F2364" t="s">
        <v>4501</v>
      </c>
      <c r="G2364" t="s">
        <v>4502</v>
      </c>
      <c r="H2364">
        <v>2.202</v>
      </c>
      <c r="I2364" t="s">
        <v>4504</v>
      </c>
      <c r="J2364">
        <f>IFERROR(VLOOKUP(D2364,AuctionContingency2019JUL!$A:$I,5,FALSE)," ")</f>
        <v>76003</v>
      </c>
      <c r="K2364" t="str">
        <f>IFERROR(VLOOKUP(D2364,AuctionContingency2019JUL!$A:$I,6,FALSE)," ")</f>
        <v>L_BIGHI</v>
      </c>
      <c r="L2364">
        <f>IFERROR(VLOOKUP(D2364,AuctionContingency2019JUL!$A:$I,7,FALSE)," ")</f>
        <v>76009</v>
      </c>
      <c r="M2364" t="str">
        <f>IFERROR(VLOOKUP(D2364,AuctionContingency2019JUL!$A:$I,8,FALSE)," ")</f>
        <v>L_TWINB</v>
      </c>
      <c r="N2364">
        <f>IFERROR(VLOOKUP(D2364,AuctionContingency2019JUL!$A:$I,9,FALSE)," ")</f>
        <v>1</v>
      </c>
      <c r="O2364">
        <f>IFERROR(VLOOKUP(C2364,AuctionMapping2019JUL!$C:$J,4,FALSE)," ")</f>
        <v>6480</v>
      </c>
      <c r="P2364" t="str">
        <f>IFERROR(VLOOKUP(C2364,AuctionMapping2019JUL!$C:$J,5,FALSE)," ")</f>
        <v>SAPOWER4B</v>
      </c>
      <c r="Q2364">
        <f>IFERROR(VLOOKUP(C2364,AuctionMapping2019JUL!$C:$J,6,FALSE)," ")</f>
        <v>60423</v>
      </c>
      <c r="R2364" t="str">
        <f>IFERROR(VLOOKUP(C2364,AuctionMapping2019JUL!$C:$J,7,FALSE)," ")</f>
        <v>TREADWEL4A</v>
      </c>
      <c r="S2364" t="str">
        <f>IFERROR(VLOOKUP(C2364,AuctionMapping2019JUL!$C:$J,8,FALSE)," ")</f>
        <v>1</v>
      </c>
      <c r="T2364" t="str">
        <f t="shared" si="108"/>
        <v>SAPOWER4B-TREADWEL4A FLO L_BIGHI-L_TWINB</v>
      </c>
      <c r="U2364" t="str">
        <f t="shared" si="109"/>
        <v>BRANCHOPEN 76003 76009 6480</v>
      </c>
      <c r="V2364" t="str">
        <f t="shared" si="110"/>
        <v>BRANCH 6480 60423 1</v>
      </c>
      <c r="W2364" t="s">
        <v>42029</v>
      </c>
      <c r="X2364">
        <v>1</v>
      </c>
    </row>
    <row r="2365" spans="1:24" x14ac:dyDescent="0.25">
      <c r="A2365" t="s">
        <v>9</v>
      </c>
      <c r="B2365" t="s">
        <v>2373</v>
      </c>
      <c r="C2365" t="s">
        <v>3354</v>
      </c>
      <c r="D2365" t="s">
        <v>4330</v>
      </c>
      <c r="E2365" s="2">
        <v>43294.625</v>
      </c>
      <c r="F2365" t="s">
        <v>4501</v>
      </c>
      <c r="G2365" t="s">
        <v>4502</v>
      </c>
      <c r="H2365">
        <v>0.27800000000000002</v>
      </c>
      <c r="I2365" t="s">
        <v>4504</v>
      </c>
      <c r="J2365">
        <f>IFERROR(VLOOKUP(D2365,AuctionContingency2019JUL!$A:$I,5,FALSE)," ")</f>
        <v>180013</v>
      </c>
      <c r="K2365" t="str">
        <f>IFERROR(VLOOKUP(D2365,AuctionContingency2019JUL!$A:$I,6,FALSE)," ")</f>
        <v>FERGGT</v>
      </c>
      <c r="L2365">
        <f>IFERROR(VLOOKUP(D2365,AuctionContingency2019JUL!$A:$I,7,FALSE)," ")</f>
        <v>18</v>
      </c>
      <c r="M2365">
        <f>IFERROR(VLOOKUP(D2365,AuctionContingency2019JUL!$A:$I,8,FALSE)," ")</f>
        <v>180016</v>
      </c>
      <c r="N2365" t="str">
        <f>IFERROR(VLOOKUP(D2365,AuctionContingency2019JUL!$A:$I,9,FALSE)," ")</f>
        <v>FERGGT</v>
      </c>
      <c r="O2365">
        <f>IFERROR(VLOOKUP(C2365,AuctionMapping2019JUL!$C:$J,4,FALSE)," ")</f>
        <v>6480</v>
      </c>
      <c r="P2365" t="str">
        <f>IFERROR(VLOOKUP(C2365,AuctionMapping2019JUL!$C:$J,5,FALSE)," ")</f>
        <v>SAPOWER4B</v>
      </c>
      <c r="Q2365">
        <f>IFERROR(VLOOKUP(C2365,AuctionMapping2019JUL!$C:$J,6,FALSE)," ")</f>
        <v>60423</v>
      </c>
      <c r="R2365" t="str">
        <f>IFERROR(VLOOKUP(C2365,AuctionMapping2019JUL!$C:$J,7,FALSE)," ")</f>
        <v>TREADWEL4A</v>
      </c>
      <c r="S2365" t="str">
        <f>IFERROR(VLOOKUP(C2365,AuctionMapping2019JUL!$C:$J,8,FALSE)," ")</f>
        <v>1</v>
      </c>
      <c r="T2365" t="str">
        <f t="shared" si="108"/>
        <v>SAPOWER4B-TREADWEL4A FLO FERGGT-180016</v>
      </c>
      <c r="U2365" t="str">
        <f t="shared" si="109"/>
        <v>BRANCHOPEN 180013 18 6480</v>
      </c>
      <c r="V2365" t="str">
        <f t="shared" si="110"/>
        <v>BRANCH 6480 60423 1</v>
      </c>
      <c r="W2365" t="s">
        <v>42029</v>
      </c>
      <c r="X2365">
        <v>1</v>
      </c>
    </row>
    <row r="2366" spans="1:24" x14ac:dyDescent="0.25">
      <c r="A2366" t="s">
        <v>9</v>
      </c>
      <c r="B2366" t="s">
        <v>2374</v>
      </c>
      <c r="C2366" t="s">
        <v>3354</v>
      </c>
      <c r="D2366" t="s">
        <v>3480</v>
      </c>
      <c r="E2366" s="2">
        <v>43284.666666666657</v>
      </c>
      <c r="F2366" t="s">
        <v>4501</v>
      </c>
      <c r="G2366" t="s">
        <v>4502</v>
      </c>
      <c r="H2366">
        <v>2.1139999999999999</v>
      </c>
      <c r="I2366" t="s">
        <v>4504</v>
      </c>
      <c r="J2366">
        <f>IFERROR(VLOOKUP(D2366,AuctionContingency2019JUL!$A:$I,5,FALSE)," ")</f>
        <v>180014</v>
      </c>
      <c r="K2366" t="str">
        <f>IFERROR(VLOOKUP(D2366,AuctionContingency2019JUL!$A:$I,6,FALSE)," ")</f>
        <v>FERGST</v>
      </c>
      <c r="L2366">
        <f>IFERROR(VLOOKUP(D2366,AuctionContingency2019JUL!$A:$I,7,FALSE)," ")</f>
        <v>18</v>
      </c>
      <c r="M2366">
        <f>IFERROR(VLOOKUP(D2366,AuctionContingency2019JUL!$A:$I,8,FALSE)," ")</f>
        <v>180017</v>
      </c>
      <c r="N2366" t="str">
        <f>IFERROR(VLOOKUP(D2366,AuctionContingency2019JUL!$A:$I,9,FALSE)," ")</f>
        <v>FERGST</v>
      </c>
      <c r="O2366">
        <f>IFERROR(VLOOKUP(C2366,AuctionMapping2019JUL!$C:$J,4,FALSE)," ")</f>
        <v>6480</v>
      </c>
      <c r="P2366" t="str">
        <f>IFERROR(VLOOKUP(C2366,AuctionMapping2019JUL!$C:$J,5,FALSE)," ")</f>
        <v>SAPOWER4B</v>
      </c>
      <c r="Q2366">
        <f>IFERROR(VLOOKUP(C2366,AuctionMapping2019JUL!$C:$J,6,FALSE)," ")</f>
        <v>60423</v>
      </c>
      <c r="R2366" t="str">
        <f>IFERROR(VLOOKUP(C2366,AuctionMapping2019JUL!$C:$J,7,FALSE)," ")</f>
        <v>TREADWEL4A</v>
      </c>
      <c r="S2366" t="str">
        <f>IFERROR(VLOOKUP(C2366,AuctionMapping2019JUL!$C:$J,8,FALSE)," ")</f>
        <v>1</v>
      </c>
      <c r="T2366" t="str">
        <f t="shared" si="108"/>
        <v>SAPOWER4B-TREADWEL4A FLO FERGST-180017</v>
      </c>
      <c r="U2366" t="str">
        <f t="shared" si="109"/>
        <v>BRANCHOPEN 180014 18 6480</v>
      </c>
      <c r="V2366" t="str">
        <f t="shared" si="110"/>
        <v>BRANCH 6480 60423 1</v>
      </c>
      <c r="W2366" t="s">
        <v>42029</v>
      </c>
      <c r="X2366">
        <v>1</v>
      </c>
    </row>
    <row r="2367" spans="1:24" x14ac:dyDescent="0.25">
      <c r="A2367" t="s">
        <v>9</v>
      </c>
      <c r="B2367" t="s">
        <v>2375</v>
      </c>
      <c r="C2367" t="s">
        <v>3354</v>
      </c>
      <c r="D2367" t="s">
        <v>4197</v>
      </c>
      <c r="E2367" s="2">
        <v>43299.458333333343</v>
      </c>
      <c r="F2367" t="s">
        <v>4501</v>
      </c>
      <c r="G2367" t="s">
        <v>4502</v>
      </c>
      <c r="H2367">
        <v>0.314</v>
      </c>
      <c r="I2367" t="s">
        <v>4504</v>
      </c>
      <c r="J2367" t="str">
        <f>IFERROR(VLOOKUP(D2367,AuctionContingency2019JUL!$A:$I,5,FALSE)," ")</f>
        <v xml:space="preserve"> </v>
      </c>
      <c r="K2367" t="str">
        <f>IFERROR(VLOOKUP(D2367,AuctionContingency2019JUL!$A:$I,6,FALSE)," ")</f>
        <v xml:space="preserve"> </v>
      </c>
      <c r="L2367" t="str">
        <f>IFERROR(VLOOKUP(D2367,AuctionContingency2019JUL!$A:$I,7,FALSE)," ")</f>
        <v xml:space="preserve"> </v>
      </c>
      <c r="M2367" t="str">
        <f>IFERROR(VLOOKUP(D2367,AuctionContingency2019JUL!$A:$I,8,FALSE)," ")</f>
        <v xml:space="preserve"> </v>
      </c>
      <c r="N2367" t="str">
        <f>IFERROR(VLOOKUP(D2367,AuctionContingency2019JUL!$A:$I,9,FALSE)," ")</f>
        <v xml:space="preserve"> </v>
      </c>
      <c r="O2367">
        <f>IFERROR(VLOOKUP(C2367,AuctionMapping2019JUL!$C:$J,4,FALSE)," ")</f>
        <v>6480</v>
      </c>
      <c r="P2367" t="str">
        <f>IFERROR(VLOOKUP(C2367,AuctionMapping2019JUL!$C:$J,5,FALSE)," ")</f>
        <v>SAPOWER4B</v>
      </c>
      <c r="Q2367">
        <f>IFERROR(VLOOKUP(C2367,AuctionMapping2019JUL!$C:$J,6,FALSE)," ")</f>
        <v>60423</v>
      </c>
      <c r="R2367" t="str">
        <f>IFERROR(VLOOKUP(C2367,AuctionMapping2019JUL!$C:$J,7,FALSE)," ")</f>
        <v>TREADWEL4A</v>
      </c>
      <c r="S2367" t="str">
        <f>IFERROR(VLOOKUP(C2367,AuctionMapping2019JUL!$C:$J,8,FALSE)," ")</f>
        <v>1</v>
      </c>
      <c r="T2367" t="str">
        <f t="shared" si="108"/>
        <v>SAPOWER4B-TREADWEL4A FLO BASE</v>
      </c>
      <c r="U2367" t="str">
        <f t="shared" si="109"/>
        <v>NaN</v>
      </c>
      <c r="V2367" t="str">
        <f t="shared" si="110"/>
        <v>BRANCH 6480 60423 1</v>
      </c>
      <c r="W2367" t="s">
        <v>42029</v>
      </c>
      <c r="X2367">
        <v>1</v>
      </c>
    </row>
    <row r="2368" spans="1:24" x14ac:dyDescent="0.25">
      <c r="A2368" t="s">
        <v>9</v>
      </c>
      <c r="B2368" t="s">
        <v>2376</v>
      </c>
      <c r="C2368" t="s">
        <v>3354</v>
      </c>
      <c r="D2368" t="s">
        <v>3570</v>
      </c>
      <c r="E2368" s="2">
        <v>43284.541666666657</v>
      </c>
      <c r="F2368" t="s">
        <v>4501</v>
      </c>
      <c r="G2368" t="s">
        <v>4502</v>
      </c>
      <c r="H2368">
        <v>0.93200000000000005</v>
      </c>
      <c r="I2368" t="s">
        <v>4504</v>
      </c>
      <c r="J2368" t="str">
        <f>IFERROR(VLOOKUP(D2368,AuctionContingency2019JUL!$A:$I,5,FALSE)," ")</f>
        <v xml:space="preserve"> </v>
      </c>
      <c r="K2368" t="str">
        <f>IFERROR(VLOOKUP(D2368,AuctionContingency2019JUL!$A:$I,6,FALSE)," ")</f>
        <v xml:space="preserve"> </v>
      </c>
      <c r="L2368" t="str">
        <f>IFERROR(VLOOKUP(D2368,AuctionContingency2019JUL!$A:$I,7,FALSE)," ")</f>
        <v xml:space="preserve"> </v>
      </c>
      <c r="M2368" t="str">
        <f>IFERROR(VLOOKUP(D2368,AuctionContingency2019JUL!$A:$I,8,FALSE)," ")</f>
        <v xml:space="preserve"> </v>
      </c>
      <c r="N2368" t="str">
        <f>IFERROR(VLOOKUP(D2368,AuctionContingency2019JUL!$A:$I,9,FALSE)," ")</f>
        <v xml:space="preserve"> </v>
      </c>
      <c r="O2368">
        <f>IFERROR(VLOOKUP(C2368,AuctionMapping2019JUL!$C:$J,4,FALSE)," ")</f>
        <v>6480</v>
      </c>
      <c r="P2368" t="str">
        <f>IFERROR(VLOOKUP(C2368,AuctionMapping2019JUL!$C:$J,5,FALSE)," ")</f>
        <v>SAPOWER4B</v>
      </c>
      <c r="Q2368">
        <f>IFERROR(VLOOKUP(C2368,AuctionMapping2019JUL!$C:$J,6,FALSE)," ")</f>
        <v>60423</v>
      </c>
      <c r="R2368" t="str">
        <f>IFERROR(VLOOKUP(C2368,AuctionMapping2019JUL!$C:$J,7,FALSE)," ")</f>
        <v>TREADWEL4A</v>
      </c>
      <c r="S2368" t="str">
        <f>IFERROR(VLOOKUP(C2368,AuctionMapping2019JUL!$C:$J,8,FALSE)," ")</f>
        <v>1</v>
      </c>
      <c r="T2368" t="str">
        <f t="shared" si="108"/>
        <v>SAPOWER4B-TREADWEL4A FLO BASE</v>
      </c>
      <c r="U2368" t="str">
        <f t="shared" si="109"/>
        <v>NaN</v>
      </c>
      <c r="V2368" t="str">
        <f t="shared" si="110"/>
        <v>BRANCH 6480 60423 1</v>
      </c>
      <c r="W2368" t="s">
        <v>42029</v>
      </c>
      <c r="X2368">
        <v>1</v>
      </c>
    </row>
    <row r="2369" spans="1:24" x14ac:dyDescent="0.25">
      <c r="A2369" t="s">
        <v>9</v>
      </c>
      <c r="B2369" t="s">
        <v>2377</v>
      </c>
      <c r="C2369" t="s">
        <v>3354</v>
      </c>
      <c r="D2369" t="s">
        <v>4425</v>
      </c>
      <c r="E2369" s="2">
        <v>43230.625</v>
      </c>
      <c r="F2369" t="s">
        <v>4501</v>
      </c>
      <c r="G2369" t="s">
        <v>4502</v>
      </c>
      <c r="H2369">
        <v>4.1020000000000003</v>
      </c>
      <c r="I2369" t="s">
        <v>4504</v>
      </c>
      <c r="J2369">
        <f>IFERROR(VLOOKUP(D2369,AuctionContingency2019JUL!$A:$I,5,FALSE)," ")</f>
        <v>7146</v>
      </c>
      <c r="K2369" t="str">
        <f>IFERROR(VLOOKUP(D2369,AuctionContingency2019JUL!$A:$I,6,FALSE)," ")</f>
        <v>L_VERDCR</v>
      </c>
      <c r="L2369">
        <f>IFERROR(VLOOKUP(D2369,AuctionContingency2019JUL!$A:$I,7,FALSE)," ")</f>
        <v>7442</v>
      </c>
      <c r="M2369" t="str">
        <f>IFERROR(VLOOKUP(D2369,AuctionContingency2019JUL!$A:$I,8,FALSE)," ")</f>
        <v>L_TURTCR</v>
      </c>
      <c r="N2369">
        <f>IFERROR(VLOOKUP(D2369,AuctionContingency2019JUL!$A:$I,9,FALSE)," ")</f>
        <v>1</v>
      </c>
      <c r="O2369">
        <f>IFERROR(VLOOKUP(C2369,AuctionMapping2019JUL!$C:$J,4,FALSE)," ")</f>
        <v>6480</v>
      </c>
      <c r="P2369" t="str">
        <f>IFERROR(VLOOKUP(C2369,AuctionMapping2019JUL!$C:$J,5,FALSE)," ")</f>
        <v>SAPOWER4B</v>
      </c>
      <c r="Q2369">
        <f>IFERROR(VLOOKUP(C2369,AuctionMapping2019JUL!$C:$J,6,FALSE)," ")</f>
        <v>60423</v>
      </c>
      <c r="R2369" t="str">
        <f>IFERROR(VLOOKUP(C2369,AuctionMapping2019JUL!$C:$J,7,FALSE)," ")</f>
        <v>TREADWEL4A</v>
      </c>
      <c r="S2369" t="str">
        <f>IFERROR(VLOOKUP(C2369,AuctionMapping2019JUL!$C:$J,8,FALSE)," ")</f>
        <v>1</v>
      </c>
      <c r="T2369" t="str">
        <f t="shared" si="108"/>
        <v>SAPOWER4B-TREADWEL4A FLO L_VERDCR-L_TURTCR</v>
      </c>
      <c r="U2369" t="str">
        <f t="shared" si="109"/>
        <v>BRANCHOPEN 7146 7442 6480</v>
      </c>
      <c r="V2369" t="str">
        <f t="shared" si="110"/>
        <v>BRANCH 6480 60423 1</v>
      </c>
      <c r="W2369" t="s">
        <v>42029</v>
      </c>
      <c r="X2369">
        <v>1</v>
      </c>
    </row>
    <row r="2370" spans="1:24" x14ac:dyDescent="0.25">
      <c r="A2370" t="s">
        <v>9</v>
      </c>
      <c r="B2370" t="s">
        <v>2378</v>
      </c>
      <c r="C2370" t="s">
        <v>3354</v>
      </c>
      <c r="D2370" t="s">
        <v>4426</v>
      </c>
      <c r="E2370" s="2">
        <v>43232.541666666657</v>
      </c>
      <c r="F2370" t="s">
        <v>4501</v>
      </c>
      <c r="G2370" t="s">
        <v>4502</v>
      </c>
      <c r="H2370">
        <v>3.3490000000000002</v>
      </c>
      <c r="I2370" t="s">
        <v>4503</v>
      </c>
      <c r="J2370" t="str">
        <f>IFERROR(VLOOKUP(D2370,AuctionContingency2019JUL!$A:$I,5,FALSE)," ")</f>
        <v xml:space="preserve"> </v>
      </c>
      <c r="K2370" t="str">
        <f>IFERROR(VLOOKUP(D2370,AuctionContingency2019JUL!$A:$I,6,FALSE)," ")</f>
        <v xml:space="preserve"> </v>
      </c>
      <c r="L2370" t="str">
        <f>IFERROR(VLOOKUP(D2370,AuctionContingency2019JUL!$A:$I,7,FALSE)," ")</f>
        <v xml:space="preserve"> </v>
      </c>
      <c r="M2370" t="str">
        <f>IFERROR(VLOOKUP(D2370,AuctionContingency2019JUL!$A:$I,8,FALSE)," ")</f>
        <v xml:space="preserve"> </v>
      </c>
      <c r="N2370" t="str">
        <f>IFERROR(VLOOKUP(D2370,AuctionContingency2019JUL!$A:$I,9,FALSE)," ")</f>
        <v xml:space="preserve"> </v>
      </c>
      <c r="O2370">
        <f>IFERROR(VLOOKUP(C2370,AuctionMapping2019JUL!$C:$J,4,FALSE)," ")</f>
        <v>6480</v>
      </c>
      <c r="P2370" t="str">
        <f>IFERROR(VLOOKUP(C2370,AuctionMapping2019JUL!$C:$J,5,FALSE)," ")</f>
        <v>SAPOWER4B</v>
      </c>
      <c r="Q2370">
        <f>IFERROR(VLOOKUP(C2370,AuctionMapping2019JUL!$C:$J,6,FALSE)," ")</f>
        <v>60423</v>
      </c>
      <c r="R2370" t="str">
        <f>IFERROR(VLOOKUP(C2370,AuctionMapping2019JUL!$C:$J,7,FALSE)," ")</f>
        <v>TREADWEL4A</v>
      </c>
      <c r="S2370" t="str">
        <f>IFERROR(VLOOKUP(C2370,AuctionMapping2019JUL!$C:$J,8,FALSE)," ")</f>
        <v>1</v>
      </c>
      <c r="T2370" t="str">
        <f t="shared" ref="T2370:T2433" si="111">IF(AND(J2370&lt;&gt;" ",K2370&lt;&gt;" ",L2370&lt;&gt;" ",M2370&lt;&gt;" ",O2370&lt;&gt;"",P2370&lt;&gt;" ",Q2370&lt;&gt;" ",R2370&lt;&gt;" "),CONCATENATE(P2370,"-",R2370," ","FLO"," ",K2370,"-",M2370),IF(AND(O2370&lt;&gt;" ",P2370&lt;&gt;" ",Q2370&lt;&gt;" ",R2370&lt;&gt;" "),CONCATENATE(P2370,"-",R2370," ","FLO"," ","BASE"),"NaN"))</f>
        <v>SAPOWER4B-TREADWEL4A FLO BASE</v>
      </c>
      <c r="U2370" t="str">
        <f t="shared" si="109"/>
        <v>NaN</v>
      </c>
      <c r="V2370" t="str">
        <f t="shared" si="110"/>
        <v>BRANCH 6480 60423 1</v>
      </c>
      <c r="W2370" t="s">
        <v>42029</v>
      </c>
      <c r="X2370">
        <v>1</v>
      </c>
    </row>
    <row r="2371" spans="1:24" x14ac:dyDescent="0.25">
      <c r="A2371" t="s">
        <v>9</v>
      </c>
      <c r="B2371" t="s">
        <v>2379</v>
      </c>
      <c r="C2371" t="s">
        <v>3354</v>
      </c>
      <c r="D2371" t="s">
        <v>3789</v>
      </c>
      <c r="E2371" s="2">
        <v>43238.166666666657</v>
      </c>
      <c r="F2371" t="s">
        <v>4501</v>
      </c>
      <c r="G2371" t="s">
        <v>4502</v>
      </c>
      <c r="H2371">
        <v>3.8239999999999998</v>
      </c>
      <c r="I2371" t="s">
        <v>4503</v>
      </c>
      <c r="J2371" t="str">
        <f>IFERROR(VLOOKUP(D2371,AuctionContingency2019JUL!$A:$I,5,FALSE)," ")</f>
        <v xml:space="preserve"> </v>
      </c>
      <c r="K2371" t="str">
        <f>IFERROR(VLOOKUP(D2371,AuctionContingency2019JUL!$A:$I,6,FALSE)," ")</f>
        <v xml:space="preserve"> </v>
      </c>
      <c r="L2371" t="str">
        <f>IFERROR(VLOOKUP(D2371,AuctionContingency2019JUL!$A:$I,7,FALSE)," ")</f>
        <v xml:space="preserve"> </v>
      </c>
      <c r="M2371" t="str">
        <f>IFERROR(VLOOKUP(D2371,AuctionContingency2019JUL!$A:$I,8,FALSE)," ")</f>
        <v xml:space="preserve"> </v>
      </c>
      <c r="N2371" t="str">
        <f>IFERROR(VLOOKUP(D2371,AuctionContingency2019JUL!$A:$I,9,FALSE)," ")</f>
        <v xml:space="preserve"> </v>
      </c>
      <c r="O2371">
        <f>IFERROR(VLOOKUP(C2371,AuctionMapping2019JUL!$C:$J,4,FALSE)," ")</f>
        <v>6480</v>
      </c>
      <c r="P2371" t="str">
        <f>IFERROR(VLOOKUP(C2371,AuctionMapping2019JUL!$C:$J,5,FALSE)," ")</f>
        <v>SAPOWER4B</v>
      </c>
      <c r="Q2371">
        <f>IFERROR(VLOOKUP(C2371,AuctionMapping2019JUL!$C:$J,6,FALSE)," ")</f>
        <v>60423</v>
      </c>
      <c r="R2371" t="str">
        <f>IFERROR(VLOOKUP(C2371,AuctionMapping2019JUL!$C:$J,7,FALSE)," ")</f>
        <v>TREADWEL4A</v>
      </c>
      <c r="S2371" t="str">
        <f>IFERROR(VLOOKUP(C2371,AuctionMapping2019JUL!$C:$J,8,FALSE)," ")</f>
        <v>1</v>
      </c>
      <c r="T2371" t="str">
        <f t="shared" si="111"/>
        <v>SAPOWER4B-TREADWEL4A FLO BASE</v>
      </c>
      <c r="U2371" t="str">
        <f t="shared" ref="U2371:U2434" si="112">IF(AND(J2371&lt;&gt;" ",K2371&lt;&gt;" ",L2371&lt;&gt;" ",M2371&lt;&gt;" "),CONCATENATE("BRANCHOPEN"," ",J2371," ",L2371," ",O2371),"NaN")</f>
        <v>NaN</v>
      </c>
      <c r="V2371" t="str">
        <f t="shared" ref="V2371:V2434" si="113">IF(AND(O2371&lt;&gt;" ",P2371&lt;&gt;" ",Q2371&lt;&gt;" ",R2371&lt;&gt;" "),CONCATENATE("BRANCH"," ",O2371," ",Q2371," ",S2371),"NaN")</f>
        <v>BRANCH 6480 60423 1</v>
      </c>
      <c r="W2371" t="s">
        <v>42029</v>
      </c>
      <c r="X2371">
        <v>1</v>
      </c>
    </row>
    <row r="2372" spans="1:24" x14ac:dyDescent="0.25">
      <c r="A2372" t="s">
        <v>9</v>
      </c>
      <c r="B2372" t="s">
        <v>2380</v>
      </c>
      <c r="C2372" t="s">
        <v>3355</v>
      </c>
      <c r="D2372" t="s">
        <v>3951</v>
      </c>
      <c r="E2372" s="2">
        <v>43106.791666666657</v>
      </c>
      <c r="F2372" t="s">
        <v>4500</v>
      </c>
      <c r="G2372" t="s">
        <v>4502</v>
      </c>
      <c r="H2372">
        <v>0.23499999999999999</v>
      </c>
      <c r="I2372" t="s">
        <v>4503</v>
      </c>
      <c r="J2372">
        <f>IFERROR(VLOOKUP(D2372,AuctionContingency2019JUL!$A:$I,5,FALSE)," ")</f>
        <v>60616</v>
      </c>
      <c r="K2372" t="str">
        <f>IFERROR(VLOOKUP(D2372,AuctionContingency2019JUL!$A:$I,6,FALSE)," ")</f>
        <v>EDISON7</v>
      </c>
      <c r="L2372">
        <f>IFERROR(VLOOKUP(D2372,AuctionContingency2019JUL!$A:$I,7,FALSE)," ")</f>
        <v>60709</v>
      </c>
      <c r="M2372" t="str">
        <f>IFERROR(VLOOKUP(D2372,AuctionContingency2019JUL!$A:$I,8,FALSE)," ")</f>
        <v>OERSTED</v>
      </c>
      <c r="N2372">
        <f>IFERROR(VLOOKUP(D2372,AuctionContingency2019JUL!$A:$I,9,FALSE)," ")</f>
        <v>1</v>
      </c>
      <c r="O2372" t="str">
        <f>IFERROR(VLOOKUP(C2372,AuctionMapping2019JUL!$C:$J,4,FALSE)," ")</f>
        <v xml:space="preserve"> </v>
      </c>
      <c r="P2372" t="str">
        <f>IFERROR(VLOOKUP(C2372,AuctionMapping2019JUL!$C:$J,5,FALSE)," ")</f>
        <v xml:space="preserve"> </v>
      </c>
      <c r="Q2372" t="str">
        <f>IFERROR(VLOOKUP(C2372,AuctionMapping2019JUL!$C:$J,6,FALSE)," ")</f>
        <v xml:space="preserve"> </v>
      </c>
      <c r="R2372" t="str">
        <f>IFERROR(VLOOKUP(C2372,AuctionMapping2019JUL!$C:$J,7,FALSE)," ")</f>
        <v xml:space="preserve"> </v>
      </c>
      <c r="S2372" t="str">
        <f>IFERROR(VLOOKUP(C2372,AuctionMapping2019JUL!$C:$J,8,FALSE)," ")</f>
        <v xml:space="preserve"> </v>
      </c>
      <c r="T2372" t="str">
        <f t="shared" si="111"/>
        <v>NaN</v>
      </c>
      <c r="U2372" t="str">
        <f t="shared" si="112"/>
        <v xml:space="preserve">BRANCHOPEN 60616 60709  </v>
      </c>
      <c r="V2372" t="str">
        <f t="shared" si="113"/>
        <v>NaN</v>
      </c>
      <c r="W2372" t="s">
        <v>42029</v>
      </c>
      <c r="X2372">
        <v>1</v>
      </c>
    </row>
    <row r="2373" spans="1:24" x14ac:dyDescent="0.25">
      <c r="A2373" t="s">
        <v>9</v>
      </c>
      <c r="B2373" t="s">
        <v>2381</v>
      </c>
      <c r="C2373" t="s">
        <v>3356</v>
      </c>
      <c r="D2373" t="s">
        <v>3423</v>
      </c>
      <c r="E2373" s="2">
        <v>43138.916666666657</v>
      </c>
      <c r="F2373" t="s">
        <v>4500</v>
      </c>
      <c r="G2373" t="s">
        <v>4502</v>
      </c>
      <c r="H2373">
        <v>118.256</v>
      </c>
      <c r="I2373" t="s">
        <v>4504</v>
      </c>
      <c r="J2373" t="str">
        <f>IFERROR(VLOOKUP(D2373,AuctionContingency2019JUL!$A:$I,5,FALSE)," ")</f>
        <v xml:space="preserve"> </v>
      </c>
      <c r="K2373" t="str">
        <f>IFERROR(VLOOKUP(D2373,AuctionContingency2019JUL!$A:$I,6,FALSE)," ")</f>
        <v xml:space="preserve"> </v>
      </c>
      <c r="L2373" t="str">
        <f>IFERROR(VLOOKUP(D2373,AuctionContingency2019JUL!$A:$I,7,FALSE)," ")</f>
        <v xml:space="preserve"> </v>
      </c>
      <c r="M2373" t="str">
        <f>IFERROR(VLOOKUP(D2373,AuctionContingency2019JUL!$A:$I,8,FALSE)," ")</f>
        <v xml:space="preserve"> </v>
      </c>
      <c r="N2373" t="str">
        <f>IFERROR(VLOOKUP(D2373,AuctionContingency2019JUL!$A:$I,9,FALSE)," ")</f>
        <v xml:space="preserve"> </v>
      </c>
      <c r="O2373">
        <f>IFERROR(VLOOKUP(C2373,AuctionMapping2019JUL!$C:$J,4,FALSE)," ")</f>
        <v>5564</v>
      </c>
      <c r="P2373" t="str">
        <f>IFERROR(VLOOKUP(C2373,AuctionMapping2019JUL!$C:$J,5,FALSE)," ")</f>
        <v>SARGENTSUB9</v>
      </c>
      <c r="Q2373">
        <f>IFERROR(VLOOKUP(C2373,AuctionMapping2019JUL!$C:$J,6,FALSE)," ")</f>
        <v>5566</v>
      </c>
      <c r="R2373" t="str">
        <f>IFERROR(VLOOKUP(C2373,AuctionMapping2019JUL!$C:$J,7,FALSE)," ")</f>
        <v>FRNKLNCMPSB9</v>
      </c>
      <c r="S2373" t="str">
        <f>IFERROR(VLOOKUP(C2373,AuctionMapping2019JUL!$C:$J,8,FALSE)," ")</f>
        <v>1</v>
      </c>
      <c r="T2373" t="str">
        <f t="shared" si="111"/>
        <v>SARGENTSUB9-FRNKLNCMPSB9 FLO BASE</v>
      </c>
      <c r="U2373" t="str">
        <f t="shared" si="112"/>
        <v>NaN</v>
      </c>
      <c r="V2373" t="str">
        <f t="shared" si="113"/>
        <v>BRANCH 5564 5566 1</v>
      </c>
      <c r="W2373" t="s">
        <v>42029</v>
      </c>
      <c r="X2373">
        <v>1</v>
      </c>
    </row>
    <row r="2374" spans="1:24" x14ac:dyDescent="0.25">
      <c r="A2374" t="s">
        <v>9</v>
      </c>
      <c r="B2374" t="s">
        <v>2382</v>
      </c>
      <c r="C2374" t="s">
        <v>3356</v>
      </c>
      <c r="D2374" t="s">
        <v>3861</v>
      </c>
      <c r="E2374" s="2">
        <v>43136.791666666657</v>
      </c>
      <c r="F2374" t="s">
        <v>4500</v>
      </c>
      <c r="G2374" t="s">
        <v>4502</v>
      </c>
      <c r="H2374">
        <v>10.715</v>
      </c>
      <c r="I2374" t="s">
        <v>4504</v>
      </c>
      <c r="J2374" t="str">
        <f>IFERROR(VLOOKUP(D2374,AuctionContingency2019JUL!$A:$I,5,FALSE)," ")</f>
        <v xml:space="preserve"> </v>
      </c>
      <c r="K2374" t="str">
        <f>IFERROR(VLOOKUP(D2374,AuctionContingency2019JUL!$A:$I,6,FALSE)," ")</f>
        <v xml:space="preserve"> </v>
      </c>
      <c r="L2374" t="str">
        <f>IFERROR(VLOOKUP(D2374,AuctionContingency2019JUL!$A:$I,7,FALSE)," ")</f>
        <v xml:space="preserve"> </v>
      </c>
      <c r="M2374" t="str">
        <f>IFERROR(VLOOKUP(D2374,AuctionContingency2019JUL!$A:$I,8,FALSE)," ")</f>
        <v xml:space="preserve"> </v>
      </c>
      <c r="N2374" t="str">
        <f>IFERROR(VLOOKUP(D2374,AuctionContingency2019JUL!$A:$I,9,FALSE)," ")</f>
        <v xml:space="preserve"> </v>
      </c>
      <c r="O2374">
        <f>IFERROR(VLOOKUP(C2374,AuctionMapping2019JUL!$C:$J,4,FALSE)," ")</f>
        <v>5564</v>
      </c>
      <c r="P2374" t="str">
        <f>IFERROR(VLOOKUP(C2374,AuctionMapping2019JUL!$C:$J,5,FALSE)," ")</f>
        <v>SARGENTSUB9</v>
      </c>
      <c r="Q2374">
        <f>IFERROR(VLOOKUP(C2374,AuctionMapping2019JUL!$C:$J,6,FALSE)," ")</f>
        <v>5566</v>
      </c>
      <c r="R2374" t="str">
        <f>IFERROR(VLOOKUP(C2374,AuctionMapping2019JUL!$C:$J,7,FALSE)," ")</f>
        <v>FRNKLNCMPSB9</v>
      </c>
      <c r="S2374" t="str">
        <f>IFERROR(VLOOKUP(C2374,AuctionMapping2019JUL!$C:$J,8,FALSE)," ")</f>
        <v>1</v>
      </c>
      <c r="T2374" t="str">
        <f t="shared" si="111"/>
        <v>SARGENTSUB9-FRNKLNCMPSB9 FLO BASE</v>
      </c>
      <c r="U2374" t="str">
        <f t="shared" si="112"/>
        <v>NaN</v>
      </c>
      <c r="V2374" t="str">
        <f t="shared" si="113"/>
        <v>BRANCH 5564 5566 1</v>
      </c>
      <c r="W2374" t="s">
        <v>42029</v>
      </c>
      <c r="X2374">
        <v>1</v>
      </c>
    </row>
    <row r="2375" spans="1:24" x14ac:dyDescent="0.25">
      <c r="A2375" t="s">
        <v>9</v>
      </c>
      <c r="B2375" t="s">
        <v>2383</v>
      </c>
      <c r="C2375" t="s">
        <v>3356</v>
      </c>
      <c r="D2375" t="s">
        <v>3941</v>
      </c>
      <c r="E2375" s="2">
        <v>43122.916666666657</v>
      </c>
      <c r="F2375" t="s">
        <v>4500</v>
      </c>
      <c r="G2375" t="s">
        <v>4502</v>
      </c>
      <c r="H2375">
        <v>8.907</v>
      </c>
      <c r="I2375" t="s">
        <v>4504</v>
      </c>
      <c r="J2375" t="str">
        <f>IFERROR(VLOOKUP(D2375,AuctionContingency2019JUL!$A:$I,5,FALSE)," ")</f>
        <v xml:space="preserve"> </v>
      </c>
      <c r="K2375" t="str">
        <f>IFERROR(VLOOKUP(D2375,AuctionContingency2019JUL!$A:$I,6,FALSE)," ")</f>
        <v xml:space="preserve"> </v>
      </c>
      <c r="L2375" t="str">
        <f>IFERROR(VLOOKUP(D2375,AuctionContingency2019JUL!$A:$I,7,FALSE)," ")</f>
        <v xml:space="preserve"> </v>
      </c>
      <c r="M2375" t="str">
        <f>IFERROR(VLOOKUP(D2375,AuctionContingency2019JUL!$A:$I,8,FALSE)," ")</f>
        <v xml:space="preserve"> </v>
      </c>
      <c r="N2375" t="str">
        <f>IFERROR(VLOOKUP(D2375,AuctionContingency2019JUL!$A:$I,9,FALSE)," ")</f>
        <v xml:space="preserve"> </v>
      </c>
      <c r="O2375">
        <f>IFERROR(VLOOKUP(C2375,AuctionMapping2019JUL!$C:$J,4,FALSE)," ")</f>
        <v>5564</v>
      </c>
      <c r="P2375" t="str">
        <f>IFERROR(VLOOKUP(C2375,AuctionMapping2019JUL!$C:$J,5,FALSE)," ")</f>
        <v>SARGENTSUB9</v>
      </c>
      <c r="Q2375">
        <f>IFERROR(VLOOKUP(C2375,AuctionMapping2019JUL!$C:$J,6,FALSE)," ")</f>
        <v>5566</v>
      </c>
      <c r="R2375" t="str">
        <f>IFERROR(VLOOKUP(C2375,AuctionMapping2019JUL!$C:$J,7,FALSE)," ")</f>
        <v>FRNKLNCMPSB9</v>
      </c>
      <c r="S2375" t="str">
        <f>IFERROR(VLOOKUP(C2375,AuctionMapping2019JUL!$C:$J,8,FALSE)," ")</f>
        <v>1</v>
      </c>
      <c r="T2375" t="str">
        <f t="shared" si="111"/>
        <v>SARGENTSUB9-FRNKLNCMPSB9 FLO BASE</v>
      </c>
      <c r="U2375" t="str">
        <f t="shared" si="112"/>
        <v>NaN</v>
      </c>
      <c r="V2375" t="str">
        <f t="shared" si="113"/>
        <v>BRANCH 5564 5566 1</v>
      </c>
      <c r="W2375" t="s">
        <v>42029</v>
      </c>
      <c r="X2375">
        <v>1</v>
      </c>
    </row>
    <row r="2376" spans="1:24" x14ac:dyDescent="0.25">
      <c r="A2376" t="s">
        <v>9</v>
      </c>
      <c r="B2376" t="s">
        <v>2384</v>
      </c>
      <c r="C2376" t="s">
        <v>3356</v>
      </c>
      <c r="D2376" t="s">
        <v>4070</v>
      </c>
      <c r="E2376" s="2">
        <v>43111.25</v>
      </c>
      <c r="F2376" t="s">
        <v>4500</v>
      </c>
      <c r="G2376" t="s">
        <v>4502</v>
      </c>
      <c r="H2376">
        <v>259.88200000000001</v>
      </c>
      <c r="I2376" t="s">
        <v>4503</v>
      </c>
      <c r="J2376" t="str">
        <f>IFERROR(VLOOKUP(D2376,AuctionContingency2019JUL!$A:$I,5,FALSE)," ")</f>
        <v xml:space="preserve"> </v>
      </c>
      <c r="K2376" t="str">
        <f>IFERROR(VLOOKUP(D2376,AuctionContingency2019JUL!$A:$I,6,FALSE)," ")</f>
        <v xml:space="preserve"> </v>
      </c>
      <c r="L2376" t="str">
        <f>IFERROR(VLOOKUP(D2376,AuctionContingency2019JUL!$A:$I,7,FALSE)," ")</f>
        <v xml:space="preserve"> </v>
      </c>
      <c r="M2376" t="str">
        <f>IFERROR(VLOOKUP(D2376,AuctionContingency2019JUL!$A:$I,8,FALSE)," ")</f>
        <v xml:space="preserve"> </v>
      </c>
      <c r="N2376" t="str">
        <f>IFERROR(VLOOKUP(D2376,AuctionContingency2019JUL!$A:$I,9,FALSE)," ")</f>
        <v xml:space="preserve"> </v>
      </c>
      <c r="O2376">
        <f>IFERROR(VLOOKUP(C2376,AuctionMapping2019JUL!$C:$J,4,FALSE)," ")</f>
        <v>5564</v>
      </c>
      <c r="P2376" t="str">
        <f>IFERROR(VLOOKUP(C2376,AuctionMapping2019JUL!$C:$J,5,FALSE)," ")</f>
        <v>SARGENTSUB9</v>
      </c>
      <c r="Q2376">
        <f>IFERROR(VLOOKUP(C2376,AuctionMapping2019JUL!$C:$J,6,FALSE)," ")</f>
        <v>5566</v>
      </c>
      <c r="R2376" t="str">
        <f>IFERROR(VLOOKUP(C2376,AuctionMapping2019JUL!$C:$J,7,FALSE)," ")</f>
        <v>FRNKLNCMPSB9</v>
      </c>
      <c r="S2376" t="str">
        <f>IFERROR(VLOOKUP(C2376,AuctionMapping2019JUL!$C:$J,8,FALSE)," ")</f>
        <v>1</v>
      </c>
      <c r="T2376" t="str">
        <f t="shared" si="111"/>
        <v>SARGENTSUB9-FRNKLNCMPSB9 FLO BASE</v>
      </c>
      <c r="U2376" t="str">
        <f t="shared" si="112"/>
        <v>NaN</v>
      </c>
      <c r="V2376" t="str">
        <f t="shared" si="113"/>
        <v>BRANCH 5564 5566 1</v>
      </c>
      <c r="W2376" t="s">
        <v>42029</v>
      </c>
      <c r="X2376">
        <v>1</v>
      </c>
    </row>
    <row r="2377" spans="1:24" x14ac:dyDescent="0.25">
      <c r="A2377" t="s">
        <v>9</v>
      </c>
      <c r="B2377" t="s">
        <v>2385</v>
      </c>
      <c r="C2377" t="s">
        <v>3356</v>
      </c>
      <c r="D2377" t="s">
        <v>4071</v>
      </c>
      <c r="E2377" s="2">
        <v>43139.083333333343</v>
      </c>
      <c r="F2377" t="s">
        <v>4500</v>
      </c>
      <c r="G2377" t="s">
        <v>4502</v>
      </c>
      <c r="H2377">
        <v>41.844000000000001</v>
      </c>
      <c r="I2377" t="s">
        <v>4503</v>
      </c>
      <c r="J2377" t="str">
        <f>IFERROR(VLOOKUP(D2377,AuctionContingency2019JUL!$A:$I,5,FALSE)," ")</f>
        <v xml:space="preserve"> </v>
      </c>
      <c r="K2377" t="str">
        <f>IFERROR(VLOOKUP(D2377,AuctionContingency2019JUL!$A:$I,6,FALSE)," ")</f>
        <v xml:space="preserve"> </v>
      </c>
      <c r="L2377" t="str">
        <f>IFERROR(VLOOKUP(D2377,AuctionContingency2019JUL!$A:$I,7,FALSE)," ")</f>
        <v xml:space="preserve"> </v>
      </c>
      <c r="M2377" t="str">
        <f>IFERROR(VLOOKUP(D2377,AuctionContingency2019JUL!$A:$I,8,FALSE)," ")</f>
        <v xml:space="preserve"> </v>
      </c>
      <c r="N2377" t="str">
        <f>IFERROR(VLOOKUP(D2377,AuctionContingency2019JUL!$A:$I,9,FALSE)," ")</f>
        <v xml:space="preserve"> </v>
      </c>
      <c r="O2377">
        <f>IFERROR(VLOOKUP(C2377,AuctionMapping2019JUL!$C:$J,4,FALSE)," ")</f>
        <v>5564</v>
      </c>
      <c r="P2377" t="str">
        <f>IFERROR(VLOOKUP(C2377,AuctionMapping2019JUL!$C:$J,5,FALSE)," ")</f>
        <v>SARGENTSUB9</v>
      </c>
      <c r="Q2377">
        <f>IFERROR(VLOOKUP(C2377,AuctionMapping2019JUL!$C:$J,6,FALSE)," ")</f>
        <v>5566</v>
      </c>
      <c r="R2377" t="str">
        <f>IFERROR(VLOOKUP(C2377,AuctionMapping2019JUL!$C:$J,7,FALSE)," ")</f>
        <v>FRNKLNCMPSB9</v>
      </c>
      <c r="S2377" t="str">
        <f>IFERROR(VLOOKUP(C2377,AuctionMapping2019JUL!$C:$J,8,FALSE)," ")</f>
        <v>1</v>
      </c>
      <c r="T2377" t="str">
        <f t="shared" si="111"/>
        <v>SARGENTSUB9-FRNKLNCMPSB9 FLO BASE</v>
      </c>
      <c r="U2377" t="str">
        <f t="shared" si="112"/>
        <v>NaN</v>
      </c>
      <c r="V2377" t="str">
        <f t="shared" si="113"/>
        <v>BRANCH 5564 5566 1</v>
      </c>
      <c r="W2377" t="s">
        <v>42029</v>
      </c>
      <c r="X2377">
        <v>1</v>
      </c>
    </row>
    <row r="2378" spans="1:24" x14ac:dyDescent="0.25">
      <c r="A2378" t="s">
        <v>9</v>
      </c>
      <c r="B2378" t="s">
        <v>2386</v>
      </c>
      <c r="C2378" t="s">
        <v>3356</v>
      </c>
      <c r="D2378" t="s">
        <v>3974</v>
      </c>
      <c r="E2378" s="2">
        <v>43123.333333333343</v>
      </c>
      <c r="F2378" t="s">
        <v>4500</v>
      </c>
      <c r="G2378" t="s">
        <v>4502</v>
      </c>
      <c r="H2378">
        <v>107.251</v>
      </c>
      <c r="I2378" t="s">
        <v>4504</v>
      </c>
      <c r="J2378" t="str">
        <f>IFERROR(VLOOKUP(D2378,AuctionContingency2019JUL!$A:$I,5,FALSE)," ")</f>
        <v xml:space="preserve"> </v>
      </c>
      <c r="K2378" t="str">
        <f>IFERROR(VLOOKUP(D2378,AuctionContingency2019JUL!$A:$I,6,FALSE)," ")</f>
        <v xml:space="preserve"> </v>
      </c>
      <c r="L2378" t="str">
        <f>IFERROR(VLOOKUP(D2378,AuctionContingency2019JUL!$A:$I,7,FALSE)," ")</f>
        <v xml:space="preserve"> </v>
      </c>
      <c r="M2378" t="str">
        <f>IFERROR(VLOOKUP(D2378,AuctionContingency2019JUL!$A:$I,8,FALSE)," ")</f>
        <v xml:space="preserve"> </v>
      </c>
      <c r="N2378" t="str">
        <f>IFERROR(VLOOKUP(D2378,AuctionContingency2019JUL!$A:$I,9,FALSE)," ")</f>
        <v xml:space="preserve"> </v>
      </c>
      <c r="O2378">
        <f>IFERROR(VLOOKUP(C2378,AuctionMapping2019JUL!$C:$J,4,FALSE)," ")</f>
        <v>5564</v>
      </c>
      <c r="P2378" t="str">
        <f>IFERROR(VLOOKUP(C2378,AuctionMapping2019JUL!$C:$J,5,FALSE)," ")</f>
        <v>SARGENTSUB9</v>
      </c>
      <c r="Q2378">
        <f>IFERROR(VLOOKUP(C2378,AuctionMapping2019JUL!$C:$J,6,FALSE)," ")</f>
        <v>5566</v>
      </c>
      <c r="R2378" t="str">
        <f>IFERROR(VLOOKUP(C2378,AuctionMapping2019JUL!$C:$J,7,FALSE)," ")</f>
        <v>FRNKLNCMPSB9</v>
      </c>
      <c r="S2378" t="str">
        <f>IFERROR(VLOOKUP(C2378,AuctionMapping2019JUL!$C:$J,8,FALSE)," ")</f>
        <v>1</v>
      </c>
      <c r="T2378" t="str">
        <f t="shared" si="111"/>
        <v>SARGENTSUB9-FRNKLNCMPSB9 FLO BASE</v>
      </c>
      <c r="U2378" t="str">
        <f t="shared" si="112"/>
        <v>NaN</v>
      </c>
      <c r="V2378" t="str">
        <f t="shared" si="113"/>
        <v>BRANCH 5564 5566 1</v>
      </c>
      <c r="W2378" t="s">
        <v>42029</v>
      </c>
      <c r="X2378">
        <v>1</v>
      </c>
    </row>
    <row r="2379" spans="1:24" x14ac:dyDescent="0.25">
      <c r="A2379" t="s">
        <v>9</v>
      </c>
      <c r="B2379" t="s">
        <v>2387</v>
      </c>
      <c r="C2379" t="s">
        <v>3356</v>
      </c>
      <c r="D2379" t="s">
        <v>4072</v>
      </c>
      <c r="E2379" s="2">
        <v>43122.375</v>
      </c>
      <c r="F2379" t="s">
        <v>4500</v>
      </c>
      <c r="G2379" t="s">
        <v>4502</v>
      </c>
      <c r="H2379">
        <v>61.198999999999998</v>
      </c>
      <c r="I2379" t="s">
        <v>4504</v>
      </c>
      <c r="J2379">
        <f>IFERROR(VLOOKUP(D2379,AuctionContingency2019JUL!$A:$I,5,FALSE)," ")</f>
        <v>8130</v>
      </c>
      <c r="K2379" t="str">
        <f>IFERROR(VLOOKUP(D2379,AuctionContingency2019JUL!$A:$I,6,FALSE)," ")</f>
        <v>LAN_CTY4</v>
      </c>
      <c r="L2379">
        <f>IFERROR(VLOOKUP(D2379,AuctionContingency2019JUL!$A:$I,7,FALSE)," ")</f>
        <v>43190</v>
      </c>
      <c r="M2379" t="str">
        <f>IFERROR(VLOOKUP(D2379,AuctionContingency2019JUL!$A:$I,8,FALSE)," ")</f>
        <v>S_LANE_</v>
      </c>
      <c r="N2379">
        <f>IFERROR(VLOOKUP(D2379,AuctionContingency2019JUL!$A:$I,9,FALSE)," ")</f>
        <v>1</v>
      </c>
      <c r="O2379">
        <f>IFERROR(VLOOKUP(C2379,AuctionMapping2019JUL!$C:$J,4,FALSE)," ")</f>
        <v>5564</v>
      </c>
      <c r="P2379" t="str">
        <f>IFERROR(VLOOKUP(C2379,AuctionMapping2019JUL!$C:$J,5,FALSE)," ")</f>
        <v>SARGENTSUB9</v>
      </c>
      <c r="Q2379">
        <f>IFERROR(VLOOKUP(C2379,AuctionMapping2019JUL!$C:$J,6,FALSE)," ")</f>
        <v>5566</v>
      </c>
      <c r="R2379" t="str">
        <f>IFERROR(VLOOKUP(C2379,AuctionMapping2019JUL!$C:$J,7,FALSE)," ")</f>
        <v>FRNKLNCMPSB9</v>
      </c>
      <c r="S2379" t="str">
        <f>IFERROR(VLOOKUP(C2379,AuctionMapping2019JUL!$C:$J,8,FALSE)," ")</f>
        <v>1</v>
      </c>
      <c r="T2379" t="str">
        <f t="shared" si="111"/>
        <v>SARGENTSUB9-FRNKLNCMPSB9 FLO LAN_CTY4-S_LANE_</v>
      </c>
      <c r="U2379" t="str">
        <f t="shared" si="112"/>
        <v>BRANCHOPEN 8130 43190 5564</v>
      </c>
      <c r="V2379" t="str">
        <f t="shared" si="113"/>
        <v>BRANCH 5564 5566 1</v>
      </c>
      <c r="W2379" t="s">
        <v>42029</v>
      </c>
      <c r="X2379">
        <v>1</v>
      </c>
    </row>
    <row r="2380" spans="1:24" x14ac:dyDescent="0.25">
      <c r="A2380" t="s">
        <v>9</v>
      </c>
      <c r="B2380" t="s">
        <v>2388</v>
      </c>
      <c r="C2380" t="s">
        <v>3356</v>
      </c>
      <c r="D2380" t="s">
        <v>3504</v>
      </c>
      <c r="E2380" s="2">
        <v>43213.375</v>
      </c>
      <c r="F2380" t="s">
        <v>4501</v>
      </c>
      <c r="G2380" t="s">
        <v>4502</v>
      </c>
      <c r="H2380">
        <v>47.750999999999998</v>
      </c>
      <c r="I2380" t="s">
        <v>4504</v>
      </c>
      <c r="J2380" t="str">
        <f>IFERROR(VLOOKUP(D2380,AuctionContingency2019JUL!$A:$I,5,FALSE)," ")</f>
        <v xml:space="preserve"> </v>
      </c>
      <c r="K2380" t="str">
        <f>IFERROR(VLOOKUP(D2380,AuctionContingency2019JUL!$A:$I,6,FALSE)," ")</f>
        <v xml:space="preserve"> </v>
      </c>
      <c r="L2380" t="str">
        <f>IFERROR(VLOOKUP(D2380,AuctionContingency2019JUL!$A:$I,7,FALSE)," ")</f>
        <v xml:space="preserve"> </v>
      </c>
      <c r="M2380" t="str">
        <f>IFERROR(VLOOKUP(D2380,AuctionContingency2019JUL!$A:$I,8,FALSE)," ")</f>
        <v xml:space="preserve"> </v>
      </c>
      <c r="N2380" t="str">
        <f>IFERROR(VLOOKUP(D2380,AuctionContingency2019JUL!$A:$I,9,FALSE)," ")</f>
        <v xml:space="preserve"> </v>
      </c>
      <c r="O2380">
        <f>IFERROR(VLOOKUP(C2380,AuctionMapping2019JUL!$C:$J,4,FALSE)," ")</f>
        <v>5564</v>
      </c>
      <c r="P2380" t="str">
        <f>IFERROR(VLOOKUP(C2380,AuctionMapping2019JUL!$C:$J,5,FALSE)," ")</f>
        <v>SARGENTSUB9</v>
      </c>
      <c r="Q2380">
        <f>IFERROR(VLOOKUP(C2380,AuctionMapping2019JUL!$C:$J,6,FALSE)," ")</f>
        <v>5566</v>
      </c>
      <c r="R2380" t="str">
        <f>IFERROR(VLOOKUP(C2380,AuctionMapping2019JUL!$C:$J,7,FALSE)," ")</f>
        <v>FRNKLNCMPSB9</v>
      </c>
      <c r="S2380" t="str">
        <f>IFERROR(VLOOKUP(C2380,AuctionMapping2019JUL!$C:$J,8,FALSE)," ")</f>
        <v>1</v>
      </c>
      <c r="T2380" t="str">
        <f t="shared" si="111"/>
        <v>SARGENTSUB9-FRNKLNCMPSB9 FLO BASE</v>
      </c>
      <c r="U2380" t="str">
        <f t="shared" si="112"/>
        <v>NaN</v>
      </c>
      <c r="V2380" t="str">
        <f t="shared" si="113"/>
        <v>BRANCH 5564 5566 1</v>
      </c>
      <c r="W2380" t="s">
        <v>42029</v>
      </c>
      <c r="X2380">
        <v>1</v>
      </c>
    </row>
    <row r="2381" spans="1:24" x14ac:dyDescent="0.25">
      <c r="A2381" t="s">
        <v>9</v>
      </c>
      <c r="B2381" t="s">
        <v>2389</v>
      </c>
      <c r="C2381" t="s">
        <v>3356</v>
      </c>
      <c r="D2381" t="s">
        <v>3514</v>
      </c>
      <c r="E2381" s="2">
        <v>43101.666666666657</v>
      </c>
      <c r="F2381" t="s">
        <v>4500</v>
      </c>
      <c r="G2381" t="s">
        <v>4502</v>
      </c>
      <c r="H2381">
        <v>78.411000000000001</v>
      </c>
      <c r="I2381" t="s">
        <v>4503</v>
      </c>
      <c r="J2381" t="str">
        <f>IFERROR(VLOOKUP(D2381,AuctionContingency2019JUL!$A:$I,5,FALSE)," ")</f>
        <v xml:space="preserve"> </v>
      </c>
      <c r="K2381" t="str">
        <f>IFERROR(VLOOKUP(D2381,AuctionContingency2019JUL!$A:$I,6,FALSE)," ")</f>
        <v xml:space="preserve"> </v>
      </c>
      <c r="L2381" t="str">
        <f>IFERROR(VLOOKUP(D2381,AuctionContingency2019JUL!$A:$I,7,FALSE)," ")</f>
        <v xml:space="preserve"> </v>
      </c>
      <c r="M2381" t="str">
        <f>IFERROR(VLOOKUP(D2381,AuctionContingency2019JUL!$A:$I,8,FALSE)," ")</f>
        <v xml:space="preserve"> </v>
      </c>
      <c r="N2381" t="str">
        <f>IFERROR(VLOOKUP(D2381,AuctionContingency2019JUL!$A:$I,9,FALSE)," ")</f>
        <v xml:space="preserve"> </v>
      </c>
      <c r="O2381">
        <f>IFERROR(VLOOKUP(C2381,AuctionMapping2019JUL!$C:$J,4,FALSE)," ")</f>
        <v>5564</v>
      </c>
      <c r="P2381" t="str">
        <f>IFERROR(VLOOKUP(C2381,AuctionMapping2019JUL!$C:$J,5,FALSE)," ")</f>
        <v>SARGENTSUB9</v>
      </c>
      <c r="Q2381">
        <f>IFERROR(VLOOKUP(C2381,AuctionMapping2019JUL!$C:$J,6,FALSE)," ")</f>
        <v>5566</v>
      </c>
      <c r="R2381" t="str">
        <f>IFERROR(VLOOKUP(C2381,AuctionMapping2019JUL!$C:$J,7,FALSE)," ")</f>
        <v>FRNKLNCMPSB9</v>
      </c>
      <c r="S2381" t="str">
        <f>IFERROR(VLOOKUP(C2381,AuctionMapping2019JUL!$C:$J,8,FALSE)," ")</f>
        <v>1</v>
      </c>
      <c r="T2381" t="str">
        <f t="shared" si="111"/>
        <v>SARGENTSUB9-FRNKLNCMPSB9 FLO BASE</v>
      </c>
      <c r="U2381" t="str">
        <f t="shared" si="112"/>
        <v>NaN</v>
      </c>
      <c r="V2381" t="str">
        <f t="shared" si="113"/>
        <v>BRANCH 5564 5566 1</v>
      </c>
      <c r="W2381" t="s">
        <v>42029</v>
      </c>
      <c r="X2381">
        <v>1</v>
      </c>
    </row>
    <row r="2382" spans="1:24" x14ac:dyDescent="0.25">
      <c r="A2382" t="s">
        <v>9</v>
      </c>
      <c r="B2382" t="s">
        <v>2390</v>
      </c>
      <c r="C2382" t="s">
        <v>3357</v>
      </c>
      <c r="D2382" t="s">
        <v>3423</v>
      </c>
      <c r="E2382" s="2">
        <v>43248.625</v>
      </c>
      <c r="F2382" t="s">
        <v>4501</v>
      </c>
      <c r="G2382" t="s">
        <v>4502</v>
      </c>
      <c r="H2382">
        <v>2039.8</v>
      </c>
      <c r="I2382" t="s">
        <v>4503</v>
      </c>
      <c r="J2382" t="str">
        <f>IFERROR(VLOOKUP(D2382,AuctionContingency2019JUL!$A:$I,5,FALSE)," ")</f>
        <v xml:space="preserve"> </v>
      </c>
      <c r="K2382" t="str">
        <f>IFERROR(VLOOKUP(D2382,AuctionContingency2019JUL!$A:$I,6,FALSE)," ")</f>
        <v xml:space="preserve"> </v>
      </c>
      <c r="L2382" t="str">
        <f>IFERROR(VLOOKUP(D2382,AuctionContingency2019JUL!$A:$I,7,FALSE)," ")</f>
        <v xml:space="preserve"> </v>
      </c>
      <c r="M2382" t="str">
        <f>IFERROR(VLOOKUP(D2382,AuctionContingency2019JUL!$A:$I,8,FALSE)," ")</f>
        <v xml:space="preserve"> </v>
      </c>
      <c r="N2382" t="str">
        <f>IFERROR(VLOOKUP(D2382,AuctionContingency2019JUL!$A:$I,9,FALSE)," ")</f>
        <v xml:space="preserve"> </v>
      </c>
      <c r="O2382">
        <f>IFERROR(VLOOKUP(C2382,AuctionMapping2019JUL!$C:$J,4,FALSE)," ")</f>
        <v>202</v>
      </c>
      <c r="P2382" t="str">
        <f>IFERROR(VLOOKUP(C2382,AuctionMapping2019JUL!$C:$J,5,FALSE)," ")</f>
        <v>SARDIS9</v>
      </c>
      <c r="Q2382">
        <f>IFERROR(VLOOKUP(C2382,AuctionMapping2019JUL!$C:$J,6,FALSE)," ")</f>
        <v>210</v>
      </c>
      <c r="R2382" t="str">
        <f>IFERROR(VLOOKUP(C2382,AuctionMapping2019JUL!$C:$J,7,FALSE)," ")</f>
        <v>REAGORSPRG</v>
      </c>
      <c r="S2382" t="str">
        <f>IFERROR(VLOOKUP(C2382,AuctionMapping2019JUL!$C:$J,8,FALSE)," ")</f>
        <v>1</v>
      </c>
      <c r="T2382" t="str">
        <f t="shared" si="111"/>
        <v>SARDIS9-REAGORSPRG FLO BASE</v>
      </c>
      <c r="U2382" t="str">
        <f t="shared" si="112"/>
        <v>NaN</v>
      </c>
      <c r="V2382" t="str">
        <f t="shared" si="113"/>
        <v>BRANCH 202 210 1</v>
      </c>
      <c r="W2382" t="s">
        <v>42029</v>
      </c>
      <c r="X2382">
        <v>1</v>
      </c>
    </row>
    <row r="2383" spans="1:24" x14ac:dyDescent="0.25">
      <c r="A2383" t="s">
        <v>9</v>
      </c>
      <c r="B2383" t="s">
        <v>2391</v>
      </c>
      <c r="C2383" t="s">
        <v>3358</v>
      </c>
      <c r="D2383" t="s">
        <v>4427</v>
      </c>
      <c r="E2383" s="2">
        <v>43101.25</v>
      </c>
      <c r="F2383" t="s">
        <v>4500</v>
      </c>
      <c r="G2383" t="s">
        <v>4502</v>
      </c>
      <c r="H2383">
        <v>6.444</v>
      </c>
      <c r="I2383" t="s">
        <v>4503</v>
      </c>
      <c r="J2383" t="str">
        <f>IFERROR(VLOOKUP(D2383,AuctionContingency2019JUL!$A:$I,5,FALSE)," ")</f>
        <v xml:space="preserve"> </v>
      </c>
      <c r="K2383" t="str">
        <f>IFERROR(VLOOKUP(D2383,AuctionContingency2019JUL!$A:$I,6,FALSE)," ")</f>
        <v xml:space="preserve"> </v>
      </c>
      <c r="L2383" t="str">
        <f>IFERROR(VLOOKUP(D2383,AuctionContingency2019JUL!$A:$I,7,FALSE)," ")</f>
        <v xml:space="preserve"> </v>
      </c>
      <c r="M2383" t="str">
        <f>IFERROR(VLOOKUP(D2383,AuctionContingency2019JUL!$A:$I,8,FALSE)," ")</f>
        <v xml:space="preserve"> </v>
      </c>
      <c r="N2383" t="str">
        <f>IFERROR(VLOOKUP(D2383,AuctionContingency2019JUL!$A:$I,9,FALSE)," ")</f>
        <v xml:space="preserve"> </v>
      </c>
      <c r="O2383" t="str">
        <f>IFERROR(VLOOKUP(C2383,AuctionMapping2019JUL!$C:$J,4,FALSE)," ")</f>
        <v xml:space="preserve"> </v>
      </c>
      <c r="P2383" t="str">
        <f>IFERROR(VLOOKUP(C2383,AuctionMapping2019JUL!$C:$J,5,FALSE)," ")</f>
        <v xml:space="preserve"> </v>
      </c>
      <c r="Q2383" t="str">
        <f>IFERROR(VLOOKUP(C2383,AuctionMapping2019JUL!$C:$J,6,FALSE)," ")</f>
        <v xml:space="preserve"> </v>
      </c>
      <c r="R2383" t="str">
        <f>IFERROR(VLOOKUP(C2383,AuctionMapping2019JUL!$C:$J,7,FALSE)," ")</f>
        <v xml:space="preserve"> </v>
      </c>
      <c r="S2383" t="str">
        <f>IFERROR(VLOOKUP(C2383,AuctionMapping2019JUL!$C:$J,8,FALSE)," ")</f>
        <v xml:space="preserve"> </v>
      </c>
      <c r="T2383" t="str">
        <f t="shared" si="111"/>
        <v>NaN</v>
      </c>
      <c r="U2383" t="str">
        <f t="shared" si="112"/>
        <v>NaN</v>
      </c>
      <c r="V2383" t="str">
        <f t="shared" si="113"/>
        <v>NaN</v>
      </c>
      <c r="W2383" t="s">
        <v>42029</v>
      </c>
      <c r="X2383">
        <v>1</v>
      </c>
    </row>
    <row r="2384" spans="1:24" x14ac:dyDescent="0.25">
      <c r="A2384" t="s">
        <v>9</v>
      </c>
      <c r="B2384" t="s">
        <v>2392</v>
      </c>
      <c r="C2384" t="s">
        <v>3358</v>
      </c>
      <c r="D2384" t="s">
        <v>4428</v>
      </c>
      <c r="E2384" s="2">
        <v>43139.291666666657</v>
      </c>
      <c r="F2384" t="s">
        <v>4500</v>
      </c>
      <c r="G2384" t="s">
        <v>4502</v>
      </c>
      <c r="H2384">
        <v>9.1929999999999996</v>
      </c>
      <c r="I2384" t="s">
        <v>4504</v>
      </c>
      <c r="J2384" t="str">
        <f>IFERROR(VLOOKUP(D2384,AuctionContingency2019JUL!$A:$I,5,FALSE)," ")</f>
        <v xml:space="preserve"> </v>
      </c>
      <c r="K2384" t="str">
        <f>IFERROR(VLOOKUP(D2384,AuctionContingency2019JUL!$A:$I,6,FALSE)," ")</f>
        <v xml:space="preserve"> </v>
      </c>
      <c r="L2384" t="str">
        <f>IFERROR(VLOOKUP(D2384,AuctionContingency2019JUL!$A:$I,7,FALSE)," ")</f>
        <v xml:space="preserve"> </v>
      </c>
      <c r="M2384" t="str">
        <f>IFERROR(VLOOKUP(D2384,AuctionContingency2019JUL!$A:$I,8,FALSE)," ")</f>
        <v xml:space="preserve"> </v>
      </c>
      <c r="N2384" t="str">
        <f>IFERROR(VLOOKUP(D2384,AuctionContingency2019JUL!$A:$I,9,FALSE)," ")</f>
        <v xml:space="preserve"> </v>
      </c>
      <c r="O2384" t="str">
        <f>IFERROR(VLOOKUP(C2384,AuctionMapping2019JUL!$C:$J,4,FALSE)," ")</f>
        <v xml:space="preserve"> </v>
      </c>
      <c r="P2384" t="str">
        <f>IFERROR(VLOOKUP(C2384,AuctionMapping2019JUL!$C:$J,5,FALSE)," ")</f>
        <v xml:space="preserve"> </v>
      </c>
      <c r="Q2384" t="str">
        <f>IFERROR(VLOOKUP(C2384,AuctionMapping2019JUL!$C:$J,6,FALSE)," ")</f>
        <v xml:space="preserve"> </v>
      </c>
      <c r="R2384" t="str">
        <f>IFERROR(VLOOKUP(C2384,AuctionMapping2019JUL!$C:$J,7,FALSE)," ")</f>
        <v xml:space="preserve"> </v>
      </c>
      <c r="S2384" t="str">
        <f>IFERROR(VLOOKUP(C2384,AuctionMapping2019JUL!$C:$J,8,FALSE)," ")</f>
        <v xml:space="preserve"> </v>
      </c>
      <c r="T2384" t="str">
        <f t="shared" si="111"/>
        <v>NaN</v>
      </c>
      <c r="U2384" t="str">
        <f t="shared" si="112"/>
        <v>NaN</v>
      </c>
      <c r="V2384" t="str">
        <f t="shared" si="113"/>
        <v>NaN</v>
      </c>
      <c r="W2384" t="s">
        <v>42029</v>
      </c>
      <c r="X2384">
        <v>1</v>
      </c>
    </row>
    <row r="2385" spans="1:24" x14ac:dyDescent="0.25">
      <c r="A2385" t="s">
        <v>9</v>
      </c>
      <c r="B2385" t="s">
        <v>2393</v>
      </c>
      <c r="C2385" t="s">
        <v>3359</v>
      </c>
      <c r="D2385" t="s">
        <v>4427</v>
      </c>
      <c r="E2385" s="2">
        <v>43101.25</v>
      </c>
      <c r="F2385" t="s">
        <v>4500</v>
      </c>
      <c r="G2385" t="s">
        <v>4502</v>
      </c>
      <c r="H2385">
        <v>6.444</v>
      </c>
      <c r="I2385" t="s">
        <v>4503</v>
      </c>
      <c r="J2385" t="str">
        <f>IFERROR(VLOOKUP(D2385,AuctionContingency2019JUL!$A:$I,5,FALSE)," ")</f>
        <v xml:space="preserve"> </v>
      </c>
      <c r="K2385" t="str">
        <f>IFERROR(VLOOKUP(D2385,AuctionContingency2019JUL!$A:$I,6,FALSE)," ")</f>
        <v xml:space="preserve"> </v>
      </c>
      <c r="L2385" t="str">
        <f>IFERROR(VLOOKUP(D2385,AuctionContingency2019JUL!$A:$I,7,FALSE)," ")</f>
        <v xml:space="preserve"> </v>
      </c>
      <c r="M2385" t="str">
        <f>IFERROR(VLOOKUP(D2385,AuctionContingency2019JUL!$A:$I,8,FALSE)," ")</f>
        <v xml:space="preserve"> </v>
      </c>
      <c r="N2385" t="str">
        <f>IFERROR(VLOOKUP(D2385,AuctionContingency2019JUL!$A:$I,9,FALSE)," ")</f>
        <v xml:space="preserve"> </v>
      </c>
      <c r="O2385" t="str">
        <f>IFERROR(VLOOKUP(C2385,AuctionMapping2019JUL!$C:$J,4,FALSE)," ")</f>
        <v xml:space="preserve"> </v>
      </c>
      <c r="P2385" t="str">
        <f>IFERROR(VLOOKUP(C2385,AuctionMapping2019JUL!$C:$J,5,FALSE)," ")</f>
        <v xml:space="preserve"> </v>
      </c>
      <c r="Q2385" t="str">
        <f>IFERROR(VLOOKUP(C2385,AuctionMapping2019JUL!$C:$J,6,FALSE)," ")</f>
        <v xml:space="preserve"> </v>
      </c>
      <c r="R2385" t="str">
        <f>IFERROR(VLOOKUP(C2385,AuctionMapping2019JUL!$C:$J,7,FALSE)," ")</f>
        <v xml:space="preserve"> </v>
      </c>
      <c r="S2385" t="str">
        <f>IFERROR(VLOOKUP(C2385,AuctionMapping2019JUL!$C:$J,8,FALSE)," ")</f>
        <v xml:space="preserve"> </v>
      </c>
      <c r="T2385" t="str">
        <f t="shared" si="111"/>
        <v>NaN</v>
      </c>
      <c r="U2385" t="str">
        <f t="shared" si="112"/>
        <v>NaN</v>
      </c>
      <c r="V2385" t="str">
        <f t="shared" si="113"/>
        <v>NaN</v>
      </c>
      <c r="W2385" t="s">
        <v>42029</v>
      </c>
      <c r="X2385">
        <v>1</v>
      </c>
    </row>
    <row r="2386" spans="1:24" x14ac:dyDescent="0.25">
      <c r="A2386" t="s">
        <v>9</v>
      </c>
      <c r="B2386" t="s">
        <v>2394</v>
      </c>
      <c r="C2386" t="s">
        <v>3359</v>
      </c>
      <c r="D2386" t="s">
        <v>4428</v>
      </c>
      <c r="E2386" s="2">
        <v>43139.291666666657</v>
      </c>
      <c r="F2386" t="s">
        <v>4500</v>
      </c>
      <c r="G2386" t="s">
        <v>4502</v>
      </c>
      <c r="H2386">
        <v>9.1929999999999996</v>
      </c>
      <c r="I2386" t="s">
        <v>4504</v>
      </c>
      <c r="J2386" t="str">
        <f>IFERROR(VLOOKUP(D2386,AuctionContingency2019JUL!$A:$I,5,FALSE)," ")</f>
        <v xml:space="preserve"> </v>
      </c>
      <c r="K2386" t="str">
        <f>IFERROR(VLOOKUP(D2386,AuctionContingency2019JUL!$A:$I,6,FALSE)," ")</f>
        <v xml:space="preserve"> </v>
      </c>
      <c r="L2386" t="str">
        <f>IFERROR(VLOOKUP(D2386,AuctionContingency2019JUL!$A:$I,7,FALSE)," ")</f>
        <v xml:space="preserve"> </v>
      </c>
      <c r="M2386" t="str">
        <f>IFERROR(VLOOKUP(D2386,AuctionContingency2019JUL!$A:$I,8,FALSE)," ")</f>
        <v xml:space="preserve"> </v>
      </c>
      <c r="N2386" t="str">
        <f>IFERROR(VLOOKUP(D2386,AuctionContingency2019JUL!$A:$I,9,FALSE)," ")</f>
        <v xml:space="preserve"> </v>
      </c>
      <c r="O2386" t="str">
        <f>IFERROR(VLOOKUP(C2386,AuctionMapping2019JUL!$C:$J,4,FALSE)," ")</f>
        <v xml:space="preserve"> </v>
      </c>
      <c r="P2386" t="str">
        <f>IFERROR(VLOOKUP(C2386,AuctionMapping2019JUL!$C:$J,5,FALSE)," ")</f>
        <v xml:space="preserve"> </v>
      </c>
      <c r="Q2386" t="str">
        <f>IFERROR(VLOOKUP(C2386,AuctionMapping2019JUL!$C:$J,6,FALSE)," ")</f>
        <v xml:space="preserve"> </v>
      </c>
      <c r="R2386" t="str">
        <f>IFERROR(VLOOKUP(C2386,AuctionMapping2019JUL!$C:$J,7,FALSE)," ")</f>
        <v xml:space="preserve"> </v>
      </c>
      <c r="S2386" t="str">
        <f>IFERROR(VLOOKUP(C2386,AuctionMapping2019JUL!$C:$J,8,FALSE)," ")</f>
        <v xml:space="preserve"> </v>
      </c>
      <c r="T2386" t="str">
        <f t="shared" si="111"/>
        <v>NaN</v>
      </c>
      <c r="U2386" t="str">
        <f t="shared" si="112"/>
        <v>NaN</v>
      </c>
      <c r="V2386" t="str">
        <f t="shared" si="113"/>
        <v>NaN</v>
      </c>
      <c r="W2386" t="s">
        <v>42029</v>
      </c>
      <c r="X2386">
        <v>1</v>
      </c>
    </row>
    <row r="2387" spans="1:24" x14ac:dyDescent="0.25">
      <c r="A2387" t="s">
        <v>9</v>
      </c>
      <c r="B2387" t="s">
        <v>2395</v>
      </c>
      <c r="C2387" t="s">
        <v>3360</v>
      </c>
      <c r="D2387" t="s">
        <v>3423</v>
      </c>
      <c r="E2387" s="2">
        <v>43222.5</v>
      </c>
      <c r="F2387" t="s">
        <v>4501</v>
      </c>
      <c r="G2387" t="s">
        <v>4502</v>
      </c>
      <c r="H2387">
        <v>1.7190000000000001</v>
      </c>
      <c r="I2387" t="s">
        <v>4504</v>
      </c>
      <c r="J2387" t="str">
        <f>IFERROR(VLOOKUP(D2387,AuctionContingency2019JUL!$A:$I,5,FALSE)," ")</f>
        <v xml:space="preserve"> </v>
      </c>
      <c r="K2387" t="str">
        <f>IFERROR(VLOOKUP(D2387,AuctionContingency2019JUL!$A:$I,6,FALSE)," ")</f>
        <v xml:space="preserve"> </v>
      </c>
      <c r="L2387" t="str">
        <f>IFERROR(VLOOKUP(D2387,AuctionContingency2019JUL!$A:$I,7,FALSE)," ")</f>
        <v xml:space="preserve"> </v>
      </c>
      <c r="M2387" t="str">
        <f>IFERROR(VLOOKUP(D2387,AuctionContingency2019JUL!$A:$I,8,FALSE)," ")</f>
        <v xml:space="preserve"> </v>
      </c>
      <c r="N2387" t="str">
        <f>IFERROR(VLOOKUP(D2387,AuctionContingency2019JUL!$A:$I,9,FALSE)," ")</f>
        <v xml:space="preserve"> </v>
      </c>
      <c r="O2387" t="str">
        <f>IFERROR(VLOOKUP(C2387,AuctionMapping2019JUL!$C:$J,4,FALSE)," ")</f>
        <v xml:space="preserve"> </v>
      </c>
      <c r="P2387" t="str">
        <f>IFERROR(VLOOKUP(C2387,AuctionMapping2019JUL!$C:$J,5,FALSE)," ")</f>
        <v xml:space="preserve"> </v>
      </c>
      <c r="Q2387" t="str">
        <f>IFERROR(VLOOKUP(C2387,AuctionMapping2019JUL!$C:$J,6,FALSE)," ")</f>
        <v xml:space="preserve"> </v>
      </c>
      <c r="R2387" t="str">
        <f>IFERROR(VLOOKUP(C2387,AuctionMapping2019JUL!$C:$J,7,FALSE)," ")</f>
        <v xml:space="preserve"> </v>
      </c>
      <c r="S2387" t="str">
        <f>IFERROR(VLOOKUP(C2387,AuctionMapping2019JUL!$C:$J,8,FALSE)," ")</f>
        <v xml:space="preserve"> </v>
      </c>
      <c r="T2387" t="str">
        <f t="shared" si="111"/>
        <v>NaN</v>
      </c>
      <c r="U2387" t="str">
        <f t="shared" si="112"/>
        <v>NaN</v>
      </c>
      <c r="V2387" t="str">
        <f t="shared" si="113"/>
        <v>NaN</v>
      </c>
      <c r="W2387" t="s">
        <v>42029</v>
      </c>
      <c r="X2387">
        <v>1</v>
      </c>
    </row>
    <row r="2388" spans="1:24" x14ac:dyDescent="0.25">
      <c r="A2388" t="s">
        <v>9</v>
      </c>
      <c r="B2388" t="s">
        <v>2396</v>
      </c>
      <c r="C2388" t="s">
        <v>3361</v>
      </c>
      <c r="D2388" t="s">
        <v>4293</v>
      </c>
      <c r="E2388" s="2">
        <v>43357.333333333343</v>
      </c>
      <c r="F2388" t="s">
        <v>4501</v>
      </c>
      <c r="G2388" t="s">
        <v>4502</v>
      </c>
      <c r="H2388">
        <v>4.5750000000000002</v>
      </c>
      <c r="I2388" t="s">
        <v>4504</v>
      </c>
      <c r="J2388" t="str">
        <f>IFERROR(VLOOKUP(D2388,AuctionContingency2019JUL!$A:$I,5,FALSE)," ")</f>
        <v xml:space="preserve"> </v>
      </c>
      <c r="K2388" t="str">
        <f>IFERROR(VLOOKUP(D2388,AuctionContingency2019JUL!$A:$I,6,FALSE)," ")</f>
        <v xml:space="preserve"> </v>
      </c>
      <c r="L2388" t="str">
        <f>IFERROR(VLOOKUP(D2388,AuctionContingency2019JUL!$A:$I,7,FALSE)," ")</f>
        <v xml:space="preserve"> </v>
      </c>
      <c r="M2388" t="str">
        <f>IFERROR(VLOOKUP(D2388,AuctionContingency2019JUL!$A:$I,8,FALSE)," ")</f>
        <v xml:space="preserve"> </v>
      </c>
      <c r="N2388" t="str">
        <f>IFERROR(VLOOKUP(D2388,AuctionContingency2019JUL!$A:$I,9,FALSE)," ")</f>
        <v xml:space="preserve"> </v>
      </c>
      <c r="O2388">
        <f>IFERROR(VLOOKUP(C2388,AuctionMapping2019JUL!$C:$J,4,FALSE)," ")</f>
        <v>5963</v>
      </c>
      <c r="P2388" t="str">
        <f>IFERROR(VLOOKUP(C2388,AuctionMapping2019JUL!$C:$J,5,FALSE)," ")</f>
        <v>TITAN</v>
      </c>
      <c r="Q2388">
        <f>IFERROR(VLOOKUP(C2388,AuctionMapping2019JUL!$C:$J,6,FALSE)," ")</f>
        <v>8337</v>
      </c>
      <c r="R2388" t="str">
        <f>IFERROR(VLOOKUP(C2388,AuctionMapping2019JUL!$C:$J,7,FALSE)," ")</f>
        <v>SCARBIDE4A</v>
      </c>
      <c r="S2388" t="str">
        <f>IFERROR(VLOOKUP(C2388,AuctionMapping2019JUL!$C:$J,8,FALSE)," ")</f>
        <v>1</v>
      </c>
      <c r="T2388" t="str">
        <f t="shared" si="111"/>
        <v>TITAN-SCARBIDE4A FLO BASE</v>
      </c>
      <c r="U2388" t="str">
        <f t="shared" si="112"/>
        <v>NaN</v>
      </c>
      <c r="V2388" t="str">
        <f t="shared" si="113"/>
        <v>BRANCH 5963 8337 1</v>
      </c>
      <c r="W2388" t="s">
        <v>42029</v>
      </c>
      <c r="X2388">
        <v>1</v>
      </c>
    </row>
    <row r="2389" spans="1:24" x14ac:dyDescent="0.25">
      <c r="A2389" t="s">
        <v>9</v>
      </c>
      <c r="B2389" t="s">
        <v>2397</v>
      </c>
      <c r="C2389" t="s">
        <v>3362</v>
      </c>
      <c r="D2389" t="s">
        <v>3748</v>
      </c>
      <c r="E2389" s="2">
        <v>43310.416666666657</v>
      </c>
      <c r="F2389" t="s">
        <v>4501</v>
      </c>
      <c r="G2389" t="s">
        <v>4502</v>
      </c>
      <c r="H2389">
        <v>1.0999999999999999E-2</v>
      </c>
      <c r="I2389" t="s">
        <v>4503</v>
      </c>
      <c r="J2389">
        <f>IFERROR(VLOOKUP(D2389,AuctionContingency2019JUL!$A:$I,5,FALSE)," ")</f>
        <v>729</v>
      </c>
      <c r="K2389" t="str">
        <f>IFERROR(VLOOKUP(D2389,AuctionContingency2019JUL!$A:$I,6,FALSE)," ")</f>
        <v>SCURRYSWC</v>
      </c>
      <c r="L2389">
        <f>IFERROR(VLOOKUP(D2389,AuctionContingency2019JUL!$A:$I,7,FALSE)," ")</f>
        <v>1064</v>
      </c>
      <c r="M2389" t="str">
        <f>IFERROR(VLOOKUP(D2389,AuctionContingency2019JUL!$A:$I,8,FALSE)," ")</f>
        <v>SUN_8</v>
      </c>
      <c r="N2389">
        <f>IFERROR(VLOOKUP(D2389,AuctionContingency2019JUL!$A:$I,9,FALSE)," ")</f>
        <v>1</v>
      </c>
      <c r="O2389">
        <f>IFERROR(VLOOKUP(C2389,AuctionMapping2019JUL!$C:$J,4,FALSE)," ")</f>
        <v>720</v>
      </c>
      <c r="P2389" t="str">
        <f>IFERROR(VLOOKUP(C2389,AuctionMapping2019JUL!$C:$J,5,FALSE)," ")</f>
        <v>SLTCRKRCTR</v>
      </c>
      <c r="Q2389">
        <f>IFERROR(VLOOKUP(C2389,AuctionMapping2019JUL!$C:$J,6,FALSE)," ")</f>
        <v>743</v>
      </c>
      <c r="R2389" t="str">
        <f>IFERROR(VLOOKUP(C2389,AuctionMapping2019JUL!$C:$J,7,FALSE)," ")</f>
        <v>SALTCREEK</v>
      </c>
      <c r="S2389" t="str">
        <f>IFERROR(VLOOKUP(C2389,AuctionMapping2019JUL!$C:$J,8,FALSE)," ")</f>
        <v>1</v>
      </c>
      <c r="T2389" t="str">
        <f t="shared" si="111"/>
        <v>SLTCRKRCTR-SALTCREEK FLO SCURRYSWC-SUN_8</v>
      </c>
      <c r="U2389" t="str">
        <f t="shared" si="112"/>
        <v>BRANCHOPEN 729 1064 720</v>
      </c>
      <c r="V2389" t="str">
        <f t="shared" si="113"/>
        <v>BRANCH 720 743 1</v>
      </c>
      <c r="W2389" t="s">
        <v>42029</v>
      </c>
      <c r="X2389">
        <v>1</v>
      </c>
    </row>
    <row r="2390" spans="1:24" x14ac:dyDescent="0.25">
      <c r="A2390" t="s">
        <v>9</v>
      </c>
      <c r="B2390" t="s">
        <v>2398</v>
      </c>
      <c r="C2390" t="s">
        <v>3363</v>
      </c>
      <c r="D2390" t="s">
        <v>3744</v>
      </c>
      <c r="E2390" s="2">
        <v>43110.375</v>
      </c>
      <c r="F2390" t="s">
        <v>4500</v>
      </c>
      <c r="G2390" t="s">
        <v>4502</v>
      </c>
      <c r="H2390">
        <v>5.5259999999999998</v>
      </c>
      <c r="I2390" t="s">
        <v>4504</v>
      </c>
      <c r="J2390" t="str">
        <f>IFERROR(VLOOKUP(D2390,AuctionContingency2019JUL!$A:$I,5,FALSE)," ")</f>
        <v xml:space="preserve"> </v>
      </c>
      <c r="K2390" t="str">
        <f>IFERROR(VLOOKUP(D2390,AuctionContingency2019JUL!$A:$I,6,FALSE)," ")</f>
        <v xml:space="preserve"> </v>
      </c>
      <c r="L2390" t="str">
        <f>IFERROR(VLOOKUP(D2390,AuctionContingency2019JUL!$A:$I,7,FALSE)," ")</f>
        <v xml:space="preserve"> </v>
      </c>
      <c r="M2390" t="str">
        <f>IFERROR(VLOOKUP(D2390,AuctionContingency2019JUL!$A:$I,8,FALSE)," ")</f>
        <v xml:space="preserve"> </v>
      </c>
      <c r="N2390" t="str">
        <f>IFERROR(VLOOKUP(D2390,AuctionContingency2019JUL!$A:$I,9,FALSE)," ")</f>
        <v xml:space="preserve"> </v>
      </c>
      <c r="O2390">
        <f>IFERROR(VLOOKUP(C2390,AuctionMapping2019JUL!$C:$J,4,FALSE)," ")</f>
        <v>720</v>
      </c>
      <c r="P2390" t="str">
        <f>IFERROR(VLOOKUP(C2390,AuctionMapping2019JUL!$C:$J,5,FALSE)," ")</f>
        <v>SLTCRKRCTR</v>
      </c>
      <c r="Q2390">
        <f>IFERROR(VLOOKUP(C2390,AuctionMapping2019JUL!$C:$J,6,FALSE)," ")</f>
        <v>6150</v>
      </c>
      <c r="R2390" t="str">
        <f>IFERROR(VLOOKUP(C2390,AuctionMapping2019JUL!$C:$J,7,FALSE)," ")</f>
        <v>SPUR4A</v>
      </c>
      <c r="S2390" t="str">
        <f>IFERROR(VLOOKUP(C2390,AuctionMapping2019JUL!$C:$J,8,FALSE)," ")</f>
        <v>1</v>
      </c>
      <c r="T2390" t="str">
        <f t="shared" si="111"/>
        <v>SLTCRKRCTR-SPUR4A FLO BASE</v>
      </c>
      <c r="U2390" t="str">
        <f t="shared" si="112"/>
        <v>NaN</v>
      </c>
      <c r="V2390" t="str">
        <f t="shared" si="113"/>
        <v>BRANCH 720 6150 1</v>
      </c>
      <c r="W2390" t="s">
        <v>42029</v>
      </c>
      <c r="X2390">
        <v>1</v>
      </c>
    </row>
    <row r="2391" spans="1:24" x14ac:dyDescent="0.25">
      <c r="A2391" t="s">
        <v>9</v>
      </c>
      <c r="B2391" t="s">
        <v>2399</v>
      </c>
      <c r="C2391" t="s">
        <v>3364</v>
      </c>
      <c r="D2391" t="s">
        <v>3524</v>
      </c>
      <c r="E2391" s="2">
        <v>43103.375</v>
      </c>
      <c r="F2391" t="s">
        <v>4500</v>
      </c>
      <c r="G2391" t="s">
        <v>4502</v>
      </c>
      <c r="H2391">
        <v>0.94599999999999995</v>
      </c>
      <c r="I2391" t="s">
        <v>4504</v>
      </c>
      <c r="J2391" t="str">
        <f>IFERROR(VLOOKUP(D2391,AuctionContingency2019JUL!$A:$I,5,FALSE)," ")</f>
        <v xml:space="preserve"> </v>
      </c>
      <c r="K2391" t="str">
        <f>IFERROR(VLOOKUP(D2391,AuctionContingency2019JUL!$A:$I,6,FALSE)," ")</f>
        <v xml:space="preserve"> </v>
      </c>
      <c r="L2391" t="str">
        <f>IFERROR(VLOOKUP(D2391,AuctionContingency2019JUL!$A:$I,7,FALSE)," ")</f>
        <v xml:space="preserve"> </v>
      </c>
      <c r="M2391" t="str">
        <f>IFERROR(VLOOKUP(D2391,AuctionContingency2019JUL!$A:$I,8,FALSE)," ")</f>
        <v xml:space="preserve"> </v>
      </c>
      <c r="N2391" t="str">
        <f>IFERROR(VLOOKUP(D2391,AuctionContingency2019JUL!$A:$I,9,FALSE)," ")</f>
        <v xml:space="preserve"> </v>
      </c>
      <c r="O2391" t="str">
        <f>IFERROR(VLOOKUP(C2391,AuctionMapping2019JUL!$C:$J,4,FALSE)," ")</f>
        <v xml:space="preserve"> </v>
      </c>
      <c r="P2391" t="str">
        <f>IFERROR(VLOOKUP(C2391,AuctionMapping2019JUL!$C:$J,5,FALSE)," ")</f>
        <v xml:space="preserve"> </v>
      </c>
      <c r="Q2391" t="str">
        <f>IFERROR(VLOOKUP(C2391,AuctionMapping2019JUL!$C:$J,6,FALSE)," ")</f>
        <v xml:space="preserve"> </v>
      </c>
      <c r="R2391" t="str">
        <f>IFERROR(VLOOKUP(C2391,AuctionMapping2019JUL!$C:$J,7,FALSE)," ")</f>
        <v xml:space="preserve"> </v>
      </c>
      <c r="S2391" t="str">
        <f>IFERROR(VLOOKUP(C2391,AuctionMapping2019JUL!$C:$J,8,FALSE)," ")</f>
        <v xml:space="preserve"> </v>
      </c>
      <c r="T2391" t="str">
        <f t="shared" si="111"/>
        <v>NaN</v>
      </c>
      <c r="U2391" t="str">
        <f t="shared" si="112"/>
        <v>NaN</v>
      </c>
      <c r="V2391" t="str">
        <f t="shared" si="113"/>
        <v>NaN</v>
      </c>
      <c r="W2391" t="s">
        <v>42029</v>
      </c>
      <c r="X2391">
        <v>1</v>
      </c>
    </row>
    <row r="2392" spans="1:24" x14ac:dyDescent="0.25">
      <c r="A2392" t="s">
        <v>9</v>
      </c>
      <c r="B2392" t="s">
        <v>2400</v>
      </c>
      <c r="C2392" t="s">
        <v>3365</v>
      </c>
      <c r="D2392" t="s">
        <v>3524</v>
      </c>
      <c r="E2392" s="2">
        <v>43103.375</v>
      </c>
      <c r="F2392" t="s">
        <v>4500</v>
      </c>
      <c r="G2392" t="s">
        <v>4502</v>
      </c>
      <c r="H2392">
        <v>0.94599999999999995</v>
      </c>
      <c r="I2392" t="s">
        <v>4504</v>
      </c>
      <c r="J2392" t="str">
        <f>IFERROR(VLOOKUP(D2392,AuctionContingency2019JUL!$A:$I,5,FALSE)," ")</f>
        <v xml:space="preserve"> </v>
      </c>
      <c r="K2392" t="str">
        <f>IFERROR(VLOOKUP(D2392,AuctionContingency2019JUL!$A:$I,6,FALSE)," ")</f>
        <v xml:space="preserve"> </v>
      </c>
      <c r="L2392" t="str">
        <f>IFERROR(VLOOKUP(D2392,AuctionContingency2019JUL!$A:$I,7,FALSE)," ")</f>
        <v xml:space="preserve"> </v>
      </c>
      <c r="M2392" t="str">
        <f>IFERROR(VLOOKUP(D2392,AuctionContingency2019JUL!$A:$I,8,FALSE)," ")</f>
        <v xml:space="preserve"> </v>
      </c>
      <c r="N2392" t="str">
        <f>IFERROR(VLOOKUP(D2392,AuctionContingency2019JUL!$A:$I,9,FALSE)," ")</f>
        <v xml:space="preserve"> </v>
      </c>
      <c r="O2392" t="str">
        <f>IFERROR(VLOOKUP(C2392,AuctionMapping2019JUL!$C:$J,4,FALSE)," ")</f>
        <v xml:space="preserve"> </v>
      </c>
      <c r="P2392" t="str">
        <f>IFERROR(VLOOKUP(C2392,AuctionMapping2019JUL!$C:$J,5,FALSE)," ")</f>
        <v xml:space="preserve"> </v>
      </c>
      <c r="Q2392" t="str">
        <f>IFERROR(VLOOKUP(C2392,AuctionMapping2019JUL!$C:$J,6,FALSE)," ")</f>
        <v xml:space="preserve"> </v>
      </c>
      <c r="R2392" t="str">
        <f>IFERROR(VLOOKUP(C2392,AuctionMapping2019JUL!$C:$J,7,FALSE)," ")</f>
        <v xml:space="preserve"> </v>
      </c>
      <c r="S2392" t="str">
        <f>IFERROR(VLOOKUP(C2392,AuctionMapping2019JUL!$C:$J,8,FALSE)," ")</f>
        <v xml:space="preserve"> </v>
      </c>
      <c r="T2392" t="str">
        <f t="shared" si="111"/>
        <v>NaN</v>
      </c>
      <c r="U2392" t="str">
        <f t="shared" si="112"/>
        <v>NaN</v>
      </c>
      <c r="V2392" t="str">
        <f t="shared" si="113"/>
        <v>NaN</v>
      </c>
      <c r="W2392" t="s">
        <v>42029</v>
      </c>
      <c r="X2392">
        <v>1</v>
      </c>
    </row>
    <row r="2393" spans="1:24" x14ac:dyDescent="0.25">
      <c r="A2393" t="s">
        <v>9</v>
      </c>
      <c r="B2393" t="s">
        <v>2401</v>
      </c>
      <c r="C2393" t="s">
        <v>3366</v>
      </c>
      <c r="D2393" t="s">
        <v>3963</v>
      </c>
      <c r="E2393" s="2">
        <v>43194.25</v>
      </c>
      <c r="F2393" t="s">
        <v>4501</v>
      </c>
      <c r="G2393" t="s">
        <v>4502</v>
      </c>
      <c r="H2393">
        <v>0.25600000000000001</v>
      </c>
      <c r="I2393" t="s">
        <v>4503</v>
      </c>
      <c r="J2393" t="str">
        <f>IFERROR(VLOOKUP(D2393,AuctionContingency2019JUL!$A:$I,5,FALSE)," ")</f>
        <v xml:space="preserve"> </v>
      </c>
      <c r="K2393" t="str">
        <f>IFERROR(VLOOKUP(D2393,AuctionContingency2019JUL!$A:$I,6,FALSE)," ")</f>
        <v xml:space="preserve"> </v>
      </c>
      <c r="L2393" t="str">
        <f>IFERROR(VLOOKUP(D2393,AuctionContingency2019JUL!$A:$I,7,FALSE)," ")</f>
        <v xml:space="preserve"> </v>
      </c>
      <c r="M2393" t="str">
        <f>IFERROR(VLOOKUP(D2393,AuctionContingency2019JUL!$A:$I,8,FALSE)," ")</f>
        <v xml:space="preserve"> </v>
      </c>
      <c r="N2393" t="str">
        <f>IFERROR(VLOOKUP(D2393,AuctionContingency2019JUL!$A:$I,9,FALSE)," ")</f>
        <v xml:space="preserve"> </v>
      </c>
      <c r="O2393">
        <f>IFERROR(VLOOKUP(C2393,AuctionMapping2019JUL!$C:$J,4,FALSE)," ")</f>
        <v>32873</v>
      </c>
      <c r="P2393" t="str">
        <f>IFERROR(VLOOKUP(C2393,AuctionMapping2019JUL!$C:$J,5,FALSE)," ")</f>
        <v>BRYN_SHADY</v>
      </c>
      <c r="Q2393">
        <f>IFERROR(VLOOKUP(C2393,AuctionMapping2019JUL!$C:$J,6,FALSE)," ")</f>
        <v>32874</v>
      </c>
      <c r="R2393" t="str">
        <f>IFERROR(VLOOKUP(C2393,AuctionMapping2019JUL!$C:$J,7,FALSE)," ")</f>
        <v>BRYN_EAST69</v>
      </c>
      <c r="S2393" t="str">
        <f>IFERROR(VLOOKUP(C2393,AuctionMapping2019JUL!$C:$J,8,FALSE)," ")</f>
        <v>2</v>
      </c>
      <c r="T2393" t="str">
        <f t="shared" si="111"/>
        <v>BRYN_SHADY-BRYN_EAST69 FLO BASE</v>
      </c>
      <c r="U2393" t="str">
        <f t="shared" si="112"/>
        <v>NaN</v>
      </c>
      <c r="V2393" t="str">
        <f t="shared" si="113"/>
        <v>BRANCH 32873 32874 2</v>
      </c>
      <c r="W2393" t="s">
        <v>42029</v>
      </c>
      <c r="X2393">
        <v>1</v>
      </c>
    </row>
    <row r="2394" spans="1:24" x14ac:dyDescent="0.25">
      <c r="A2394" t="s">
        <v>9</v>
      </c>
      <c r="B2394" t="s">
        <v>2402</v>
      </c>
      <c r="C2394" t="s">
        <v>3367</v>
      </c>
      <c r="D2394" t="s">
        <v>3615</v>
      </c>
      <c r="E2394" s="2">
        <v>43242.75</v>
      </c>
      <c r="F2394" t="s">
        <v>4501</v>
      </c>
      <c r="G2394" t="s">
        <v>4502</v>
      </c>
      <c r="H2394">
        <v>6.7880000000000003</v>
      </c>
      <c r="I2394" t="s">
        <v>4504</v>
      </c>
      <c r="J2394" t="str">
        <f>IFERROR(VLOOKUP(D2394,AuctionContingency2019JUL!$A:$I,5,FALSE)," ")</f>
        <v xml:space="preserve"> </v>
      </c>
      <c r="K2394" t="str">
        <f>IFERROR(VLOOKUP(D2394,AuctionContingency2019JUL!$A:$I,6,FALSE)," ")</f>
        <v xml:space="preserve"> </v>
      </c>
      <c r="L2394" t="str">
        <f>IFERROR(VLOOKUP(D2394,AuctionContingency2019JUL!$A:$I,7,FALSE)," ")</f>
        <v xml:space="preserve"> </v>
      </c>
      <c r="M2394" t="str">
        <f>IFERROR(VLOOKUP(D2394,AuctionContingency2019JUL!$A:$I,8,FALSE)," ")</f>
        <v xml:space="preserve"> </v>
      </c>
      <c r="N2394" t="str">
        <f>IFERROR(VLOOKUP(D2394,AuctionContingency2019JUL!$A:$I,9,FALSE)," ")</f>
        <v xml:space="preserve"> </v>
      </c>
      <c r="O2394" t="str">
        <f>IFERROR(VLOOKUP(C2394,AuctionMapping2019JUL!$C:$J,4,FALSE)," ")</f>
        <v xml:space="preserve"> </v>
      </c>
      <c r="P2394" t="str">
        <f>IFERROR(VLOOKUP(C2394,AuctionMapping2019JUL!$C:$J,5,FALSE)," ")</f>
        <v xml:space="preserve"> </v>
      </c>
      <c r="Q2394" t="str">
        <f>IFERROR(VLOOKUP(C2394,AuctionMapping2019JUL!$C:$J,6,FALSE)," ")</f>
        <v xml:space="preserve"> </v>
      </c>
      <c r="R2394" t="str">
        <f>IFERROR(VLOOKUP(C2394,AuctionMapping2019JUL!$C:$J,7,FALSE)," ")</f>
        <v xml:space="preserve"> </v>
      </c>
      <c r="S2394" t="str">
        <f>IFERROR(VLOOKUP(C2394,AuctionMapping2019JUL!$C:$J,8,FALSE)," ")</f>
        <v xml:space="preserve"> </v>
      </c>
      <c r="T2394" t="str">
        <f t="shared" si="111"/>
        <v>NaN</v>
      </c>
      <c r="U2394" t="str">
        <f t="shared" si="112"/>
        <v>NaN</v>
      </c>
      <c r="V2394" t="str">
        <f t="shared" si="113"/>
        <v>NaN</v>
      </c>
      <c r="W2394" t="s">
        <v>42029</v>
      </c>
      <c r="X2394">
        <v>1</v>
      </c>
    </row>
    <row r="2395" spans="1:24" x14ac:dyDescent="0.25">
      <c r="A2395" t="s">
        <v>9</v>
      </c>
      <c r="B2395" t="s">
        <v>2403</v>
      </c>
      <c r="C2395" t="s">
        <v>3367</v>
      </c>
      <c r="D2395" t="s">
        <v>3618</v>
      </c>
      <c r="E2395" s="2">
        <v>43242.75</v>
      </c>
      <c r="F2395" t="s">
        <v>4501</v>
      </c>
      <c r="G2395" t="s">
        <v>4502</v>
      </c>
      <c r="H2395">
        <v>6.7880000000000003</v>
      </c>
      <c r="I2395" t="s">
        <v>4504</v>
      </c>
      <c r="J2395">
        <f>IFERROR(VLOOKUP(D2395,AuctionContingency2019JUL!$A:$I,5,FALSE)," ")</f>
        <v>1907</v>
      </c>
      <c r="K2395" t="str">
        <f>IFERROR(VLOOKUP(D2395,AuctionContingency2019JUL!$A:$I,6,FALSE)," ")</f>
        <v>VENUS_N5</v>
      </c>
      <c r="L2395">
        <f>IFERROR(VLOOKUP(D2395,AuctionContingency2019JUL!$A:$I,7,FALSE)," ")</f>
        <v>1921</v>
      </c>
      <c r="M2395" t="str">
        <f>IFERROR(VLOOKUP(D2395,AuctionContingency2019JUL!$A:$I,8,FALSE)," ")</f>
        <v>LIGGETTA</v>
      </c>
      <c r="N2395">
        <f>IFERROR(VLOOKUP(D2395,AuctionContingency2019JUL!$A:$I,9,FALSE)," ")</f>
        <v>1</v>
      </c>
      <c r="O2395" t="str">
        <f>IFERROR(VLOOKUP(C2395,AuctionMapping2019JUL!$C:$J,4,FALSE)," ")</f>
        <v xml:space="preserve"> </v>
      </c>
      <c r="P2395" t="str">
        <f>IFERROR(VLOOKUP(C2395,AuctionMapping2019JUL!$C:$J,5,FALSE)," ")</f>
        <v xml:space="preserve"> </v>
      </c>
      <c r="Q2395" t="str">
        <f>IFERROR(VLOOKUP(C2395,AuctionMapping2019JUL!$C:$J,6,FALSE)," ")</f>
        <v xml:space="preserve"> </v>
      </c>
      <c r="R2395" t="str">
        <f>IFERROR(VLOOKUP(C2395,AuctionMapping2019JUL!$C:$J,7,FALSE)," ")</f>
        <v xml:space="preserve"> </v>
      </c>
      <c r="S2395" t="str">
        <f>IFERROR(VLOOKUP(C2395,AuctionMapping2019JUL!$C:$J,8,FALSE)," ")</f>
        <v xml:space="preserve"> </v>
      </c>
      <c r="T2395" t="str">
        <f t="shared" si="111"/>
        <v>NaN</v>
      </c>
      <c r="U2395" t="str">
        <f t="shared" si="112"/>
        <v xml:space="preserve">BRANCHOPEN 1907 1921  </v>
      </c>
      <c r="V2395" t="str">
        <f t="shared" si="113"/>
        <v>NaN</v>
      </c>
      <c r="W2395" t="s">
        <v>42029</v>
      </c>
      <c r="X2395">
        <v>1</v>
      </c>
    </row>
    <row r="2396" spans="1:24" x14ac:dyDescent="0.25">
      <c r="A2396" t="s">
        <v>9</v>
      </c>
      <c r="B2396" t="s">
        <v>2404</v>
      </c>
      <c r="C2396" t="s">
        <v>3368</v>
      </c>
      <c r="D2396" t="s">
        <v>3615</v>
      </c>
      <c r="E2396" s="2">
        <v>43242.75</v>
      </c>
      <c r="F2396" t="s">
        <v>4501</v>
      </c>
      <c r="G2396" t="s">
        <v>4502</v>
      </c>
      <c r="H2396">
        <v>6.7880000000000003</v>
      </c>
      <c r="I2396" t="s">
        <v>4504</v>
      </c>
      <c r="J2396" t="str">
        <f>IFERROR(VLOOKUP(D2396,AuctionContingency2019JUL!$A:$I,5,FALSE)," ")</f>
        <v xml:space="preserve"> </v>
      </c>
      <c r="K2396" t="str">
        <f>IFERROR(VLOOKUP(D2396,AuctionContingency2019JUL!$A:$I,6,FALSE)," ")</f>
        <v xml:space="preserve"> </v>
      </c>
      <c r="L2396" t="str">
        <f>IFERROR(VLOOKUP(D2396,AuctionContingency2019JUL!$A:$I,7,FALSE)," ")</f>
        <v xml:space="preserve"> </v>
      </c>
      <c r="M2396" t="str">
        <f>IFERROR(VLOOKUP(D2396,AuctionContingency2019JUL!$A:$I,8,FALSE)," ")</f>
        <v xml:space="preserve"> </v>
      </c>
      <c r="N2396" t="str">
        <f>IFERROR(VLOOKUP(D2396,AuctionContingency2019JUL!$A:$I,9,FALSE)," ")</f>
        <v xml:space="preserve"> </v>
      </c>
      <c r="O2396" t="str">
        <f>IFERROR(VLOOKUP(C2396,AuctionMapping2019JUL!$C:$J,4,FALSE)," ")</f>
        <v xml:space="preserve"> </v>
      </c>
      <c r="P2396" t="str">
        <f>IFERROR(VLOOKUP(C2396,AuctionMapping2019JUL!$C:$J,5,FALSE)," ")</f>
        <v xml:space="preserve"> </v>
      </c>
      <c r="Q2396" t="str">
        <f>IFERROR(VLOOKUP(C2396,AuctionMapping2019JUL!$C:$J,6,FALSE)," ")</f>
        <v xml:space="preserve"> </v>
      </c>
      <c r="R2396" t="str">
        <f>IFERROR(VLOOKUP(C2396,AuctionMapping2019JUL!$C:$J,7,FALSE)," ")</f>
        <v xml:space="preserve"> </v>
      </c>
      <c r="S2396" t="str">
        <f>IFERROR(VLOOKUP(C2396,AuctionMapping2019JUL!$C:$J,8,FALSE)," ")</f>
        <v xml:space="preserve"> </v>
      </c>
      <c r="T2396" t="str">
        <f t="shared" si="111"/>
        <v>NaN</v>
      </c>
      <c r="U2396" t="str">
        <f t="shared" si="112"/>
        <v>NaN</v>
      </c>
      <c r="V2396" t="str">
        <f t="shared" si="113"/>
        <v>NaN</v>
      </c>
      <c r="W2396" t="s">
        <v>42029</v>
      </c>
      <c r="X2396">
        <v>1</v>
      </c>
    </row>
    <row r="2397" spans="1:24" x14ac:dyDescent="0.25">
      <c r="A2397" t="s">
        <v>9</v>
      </c>
      <c r="B2397" t="s">
        <v>2405</v>
      </c>
      <c r="C2397" t="s">
        <v>3368</v>
      </c>
      <c r="D2397" t="s">
        <v>3618</v>
      </c>
      <c r="E2397" s="2">
        <v>43242.75</v>
      </c>
      <c r="F2397" t="s">
        <v>4501</v>
      </c>
      <c r="G2397" t="s">
        <v>4502</v>
      </c>
      <c r="H2397">
        <v>6.7880000000000003</v>
      </c>
      <c r="I2397" t="s">
        <v>4504</v>
      </c>
      <c r="J2397">
        <f>IFERROR(VLOOKUP(D2397,AuctionContingency2019JUL!$A:$I,5,FALSE)," ")</f>
        <v>1907</v>
      </c>
      <c r="K2397" t="str">
        <f>IFERROR(VLOOKUP(D2397,AuctionContingency2019JUL!$A:$I,6,FALSE)," ")</f>
        <v>VENUS_N5</v>
      </c>
      <c r="L2397">
        <f>IFERROR(VLOOKUP(D2397,AuctionContingency2019JUL!$A:$I,7,FALSE)," ")</f>
        <v>1921</v>
      </c>
      <c r="M2397" t="str">
        <f>IFERROR(VLOOKUP(D2397,AuctionContingency2019JUL!$A:$I,8,FALSE)," ")</f>
        <v>LIGGETTA</v>
      </c>
      <c r="N2397">
        <f>IFERROR(VLOOKUP(D2397,AuctionContingency2019JUL!$A:$I,9,FALSE)," ")</f>
        <v>1</v>
      </c>
      <c r="O2397" t="str">
        <f>IFERROR(VLOOKUP(C2397,AuctionMapping2019JUL!$C:$J,4,FALSE)," ")</f>
        <v xml:space="preserve"> </v>
      </c>
      <c r="P2397" t="str">
        <f>IFERROR(VLOOKUP(C2397,AuctionMapping2019JUL!$C:$J,5,FALSE)," ")</f>
        <v xml:space="preserve"> </v>
      </c>
      <c r="Q2397" t="str">
        <f>IFERROR(VLOOKUP(C2397,AuctionMapping2019JUL!$C:$J,6,FALSE)," ")</f>
        <v xml:space="preserve"> </v>
      </c>
      <c r="R2397" t="str">
        <f>IFERROR(VLOOKUP(C2397,AuctionMapping2019JUL!$C:$J,7,FALSE)," ")</f>
        <v xml:space="preserve"> </v>
      </c>
      <c r="S2397" t="str">
        <f>IFERROR(VLOOKUP(C2397,AuctionMapping2019JUL!$C:$J,8,FALSE)," ")</f>
        <v xml:space="preserve"> </v>
      </c>
      <c r="T2397" t="str">
        <f t="shared" si="111"/>
        <v>NaN</v>
      </c>
      <c r="U2397" t="str">
        <f t="shared" si="112"/>
        <v xml:space="preserve">BRANCHOPEN 1907 1921  </v>
      </c>
      <c r="V2397" t="str">
        <f t="shared" si="113"/>
        <v>NaN</v>
      </c>
      <c r="W2397" t="s">
        <v>42029</v>
      </c>
      <c r="X2397">
        <v>1</v>
      </c>
    </row>
    <row r="2398" spans="1:24" x14ac:dyDescent="0.25">
      <c r="A2398" t="s">
        <v>9</v>
      </c>
      <c r="B2398" t="s">
        <v>2406</v>
      </c>
      <c r="C2398" t="s">
        <v>2406</v>
      </c>
      <c r="D2398" t="s">
        <v>3423</v>
      </c>
      <c r="E2398" s="2">
        <v>43151.916666666657</v>
      </c>
      <c r="F2398" t="s">
        <v>4500</v>
      </c>
      <c r="G2398" t="s">
        <v>4502</v>
      </c>
      <c r="H2398">
        <v>5.0000000000000001E-3</v>
      </c>
      <c r="I2398" t="s">
        <v>4504</v>
      </c>
      <c r="J2398" t="str">
        <f>IFERROR(VLOOKUP(D2398,AuctionContingency2019JUL!$A:$I,5,FALSE)," ")</f>
        <v xml:space="preserve"> </v>
      </c>
      <c r="K2398" t="str">
        <f>IFERROR(VLOOKUP(D2398,AuctionContingency2019JUL!$A:$I,6,FALSE)," ")</f>
        <v xml:space="preserve"> </v>
      </c>
      <c r="L2398" t="str">
        <f>IFERROR(VLOOKUP(D2398,AuctionContingency2019JUL!$A:$I,7,FALSE)," ")</f>
        <v xml:space="preserve"> </v>
      </c>
      <c r="M2398" t="str">
        <f>IFERROR(VLOOKUP(D2398,AuctionContingency2019JUL!$A:$I,8,FALSE)," ")</f>
        <v xml:space="preserve"> </v>
      </c>
      <c r="N2398" t="str">
        <f>IFERROR(VLOOKUP(D2398,AuctionContingency2019JUL!$A:$I,9,FALSE)," ")</f>
        <v xml:space="preserve"> </v>
      </c>
      <c r="O2398" t="str">
        <f>IFERROR(VLOOKUP(C2398,AuctionMapping2019JUL!$C:$J,4,FALSE)," ")</f>
        <v xml:space="preserve"> </v>
      </c>
      <c r="P2398" t="str">
        <f>IFERROR(VLOOKUP(C2398,AuctionMapping2019JUL!$C:$J,5,FALSE)," ")</f>
        <v xml:space="preserve"> </v>
      </c>
      <c r="Q2398" t="str">
        <f>IFERROR(VLOOKUP(C2398,AuctionMapping2019JUL!$C:$J,6,FALSE)," ")</f>
        <v xml:space="preserve"> </v>
      </c>
      <c r="R2398" t="str">
        <f>IFERROR(VLOOKUP(C2398,AuctionMapping2019JUL!$C:$J,7,FALSE)," ")</f>
        <v xml:space="preserve"> </v>
      </c>
      <c r="S2398" t="str">
        <f>IFERROR(VLOOKUP(C2398,AuctionMapping2019JUL!$C:$J,8,FALSE)," ")</f>
        <v xml:space="preserve"> </v>
      </c>
      <c r="T2398" t="str">
        <f t="shared" si="111"/>
        <v>NaN</v>
      </c>
      <c r="U2398" t="str">
        <f t="shared" si="112"/>
        <v>NaN</v>
      </c>
      <c r="V2398" t="str">
        <f t="shared" si="113"/>
        <v>NaN</v>
      </c>
      <c r="W2398" t="s">
        <v>42029</v>
      </c>
      <c r="X2398">
        <v>1</v>
      </c>
    </row>
    <row r="2399" spans="1:24" x14ac:dyDescent="0.25">
      <c r="A2399" t="s">
        <v>9</v>
      </c>
      <c r="B2399" t="s">
        <v>2407</v>
      </c>
      <c r="C2399" t="s">
        <v>2406</v>
      </c>
      <c r="D2399" t="s">
        <v>3850</v>
      </c>
      <c r="E2399" s="2">
        <v>43152.458333333343</v>
      </c>
      <c r="F2399" t="s">
        <v>4500</v>
      </c>
      <c r="G2399" t="s">
        <v>4502</v>
      </c>
      <c r="H2399">
        <v>1.23</v>
      </c>
      <c r="I2399" t="s">
        <v>4504</v>
      </c>
      <c r="J2399">
        <f>IFERROR(VLOOKUP(D2399,AuctionContingency2019JUL!$A:$I,5,FALSE)," ")</f>
        <v>161601</v>
      </c>
      <c r="K2399" t="str">
        <f>IFERROR(VLOOKUP(D2399,AuctionContingency2019JUL!$A:$I,6,FALSE)," ")</f>
        <v>SANROM</v>
      </c>
      <c r="L2399">
        <f>IFERROR(VLOOKUP(D2399,AuctionContingency2019JUL!$A:$I,7,FALSE)," ")</f>
        <v>161603</v>
      </c>
      <c r="M2399" t="str">
        <f>IFERROR(VLOOKUP(D2399,AuctionContingency2019JUL!$A:$I,8,FALSE)," ")</f>
        <v>SANROM</v>
      </c>
      <c r="N2399" t="str">
        <f>IFERROR(VLOOKUP(D2399,AuctionContingency2019JUL!$A:$I,9,FALSE)," ")</f>
        <v>BC</v>
      </c>
      <c r="O2399" t="str">
        <f>IFERROR(VLOOKUP(C2399,AuctionMapping2019JUL!$C:$J,4,FALSE)," ")</f>
        <v xml:space="preserve"> </v>
      </c>
      <c r="P2399" t="str">
        <f>IFERROR(VLOOKUP(C2399,AuctionMapping2019JUL!$C:$J,5,FALSE)," ")</f>
        <v xml:space="preserve"> </v>
      </c>
      <c r="Q2399" t="str">
        <f>IFERROR(VLOOKUP(C2399,AuctionMapping2019JUL!$C:$J,6,FALSE)," ")</f>
        <v xml:space="preserve"> </v>
      </c>
      <c r="R2399" t="str">
        <f>IFERROR(VLOOKUP(C2399,AuctionMapping2019JUL!$C:$J,7,FALSE)," ")</f>
        <v xml:space="preserve"> </v>
      </c>
      <c r="S2399" t="str">
        <f>IFERROR(VLOOKUP(C2399,AuctionMapping2019JUL!$C:$J,8,FALSE)," ")</f>
        <v xml:space="preserve"> </v>
      </c>
      <c r="T2399" t="str">
        <f t="shared" si="111"/>
        <v>NaN</v>
      </c>
      <c r="U2399" t="str">
        <f t="shared" si="112"/>
        <v xml:space="preserve">BRANCHOPEN 161601 161603  </v>
      </c>
      <c r="V2399" t="str">
        <f t="shared" si="113"/>
        <v>NaN</v>
      </c>
      <c r="W2399" t="s">
        <v>42029</v>
      </c>
      <c r="X2399">
        <v>1</v>
      </c>
    </row>
    <row r="2400" spans="1:24" x14ac:dyDescent="0.25">
      <c r="A2400" t="s">
        <v>9</v>
      </c>
      <c r="B2400" t="s">
        <v>2408</v>
      </c>
      <c r="C2400" t="s">
        <v>2406</v>
      </c>
      <c r="D2400" t="s">
        <v>4429</v>
      </c>
      <c r="E2400" s="2">
        <v>43154.375</v>
      </c>
      <c r="F2400" t="s">
        <v>4500</v>
      </c>
      <c r="G2400" t="s">
        <v>4502</v>
      </c>
      <c r="H2400">
        <v>4.6210000000000004</v>
      </c>
      <c r="I2400" t="s">
        <v>4504</v>
      </c>
      <c r="J2400" t="str">
        <f>IFERROR(VLOOKUP(D2400,AuctionContingency2019JUL!$A:$I,5,FALSE)," ")</f>
        <v xml:space="preserve"> </v>
      </c>
      <c r="K2400" t="str">
        <f>IFERROR(VLOOKUP(D2400,AuctionContingency2019JUL!$A:$I,6,FALSE)," ")</f>
        <v xml:space="preserve"> </v>
      </c>
      <c r="L2400" t="str">
        <f>IFERROR(VLOOKUP(D2400,AuctionContingency2019JUL!$A:$I,7,FALSE)," ")</f>
        <v xml:space="preserve"> </v>
      </c>
      <c r="M2400" t="str">
        <f>IFERROR(VLOOKUP(D2400,AuctionContingency2019JUL!$A:$I,8,FALSE)," ")</f>
        <v xml:space="preserve"> </v>
      </c>
      <c r="N2400" t="str">
        <f>IFERROR(VLOOKUP(D2400,AuctionContingency2019JUL!$A:$I,9,FALSE)," ")</f>
        <v xml:space="preserve"> </v>
      </c>
      <c r="O2400" t="str">
        <f>IFERROR(VLOOKUP(C2400,AuctionMapping2019JUL!$C:$J,4,FALSE)," ")</f>
        <v xml:space="preserve"> </v>
      </c>
      <c r="P2400" t="str">
        <f>IFERROR(VLOOKUP(C2400,AuctionMapping2019JUL!$C:$J,5,FALSE)," ")</f>
        <v xml:space="preserve"> </v>
      </c>
      <c r="Q2400" t="str">
        <f>IFERROR(VLOOKUP(C2400,AuctionMapping2019JUL!$C:$J,6,FALSE)," ")</f>
        <v xml:space="preserve"> </v>
      </c>
      <c r="R2400" t="str">
        <f>IFERROR(VLOOKUP(C2400,AuctionMapping2019JUL!$C:$J,7,FALSE)," ")</f>
        <v xml:space="preserve"> </v>
      </c>
      <c r="S2400" t="str">
        <f>IFERROR(VLOOKUP(C2400,AuctionMapping2019JUL!$C:$J,8,FALSE)," ")</f>
        <v xml:space="preserve"> </v>
      </c>
      <c r="T2400" t="str">
        <f t="shared" si="111"/>
        <v>NaN</v>
      </c>
      <c r="U2400" t="str">
        <f t="shared" si="112"/>
        <v>NaN</v>
      </c>
      <c r="V2400" t="str">
        <f t="shared" si="113"/>
        <v>NaN</v>
      </c>
      <c r="W2400" t="s">
        <v>42029</v>
      </c>
      <c r="X2400">
        <v>1</v>
      </c>
    </row>
    <row r="2401" spans="1:24" x14ac:dyDescent="0.25">
      <c r="A2401" t="s">
        <v>9</v>
      </c>
      <c r="B2401" t="s">
        <v>2409</v>
      </c>
      <c r="C2401" t="s">
        <v>2406</v>
      </c>
      <c r="D2401" t="s">
        <v>4430</v>
      </c>
      <c r="E2401" s="2">
        <v>43164.416666666657</v>
      </c>
      <c r="F2401" t="s">
        <v>4500</v>
      </c>
      <c r="G2401" t="s">
        <v>4502</v>
      </c>
      <c r="H2401">
        <v>5.7050000000000001</v>
      </c>
      <c r="I2401" t="s">
        <v>4504</v>
      </c>
      <c r="J2401" t="str">
        <f>IFERROR(VLOOKUP(D2401,AuctionContingency2019JUL!$A:$I,5,FALSE)," ")</f>
        <v xml:space="preserve"> </v>
      </c>
      <c r="K2401" t="str">
        <f>IFERROR(VLOOKUP(D2401,AuctionContingency2019JUL!$A:$I,6,FALSE)," ")</f>
        <v xml:space="preserve"> </v>
      </c>
      <c r="L2401" t="str">
        <f>IFERROR(VLOOKUP(D2401,AuctionContingency2019JUL!$A:$I,7,FALSE)," ")</f>
        <v xml:space="preserve"> </v>
      </c>
      <c r="M2401" t="str">
        <f>IFERROR(VLOOKUP(D2401,AuctionContingency2019JUL!$A:$I,8,FALSE)," ")</f>
        <v xml:space="preserve"> </v>
      </c>
      <c r="N2401" t="str">
        <f>IFERROR(VLOOKUP(D2401,AuctionContingency2019JUL!$A:$I,9,FALSE)," ")</f>
        <v xml:space="preserve"> </v>
      </c>
      <c r="O2401" t="str">
        <f>IFERROR(VLOOKUP(C2401,AuctionMapping2019JUL!$C:$J,4,FALSE)," ")</f>
        <v xml:space="preserve"> </v>
      </c>
      <c r="P2401" t="str">
        <f>IFERROR(VLOOKUP(C2401,AuctionMapping2019JUL!$C:$J,5,FALSE)," ")</f>
        <v xml:space="preserve"> </v>
      </c>
      <c r="Q2401" t="str">
        <f>IFERROR(VLOOKUP(C2401,AuctionMapping2019JUL!$C:$J,6,FALSE)," ")</f>
        <v xml:space="preserve"> </v>
      </c>
      <c r="R2401" t="str">
        <f>IFERROR(VLOOKUP(C2401,AuctionMapping2019JUL!$C:$J,7,FALSE)," ")</f>
        <v xml:space="preserve"> </v>
      </c>
      <c r="S2401" t="str">
        <f>IFERROR(VLOOKUP(C2401,AuctionMapping2019JUL!$C:$J,8,FALSE)," ")</f>
        <v xml:space="preserve"> </v>
      </c>
      <c r="T2401" t="str">
        <f t="shared" si="111"/>
        <v>NaN</v>
      </c>
      <c r="U2401" t="str">
        <f t="shared" si="112"/>
        <v>NaN</v>
      </c>
      <c r="V2401" t="str">
        <f t="shared" si="113"/>
        <v>NaN</v>
      </c>
      <c r="W2401" t="s">
        <v>42029</v>
      </c>
      <c r="X2401">
        <v>1</v>
      </c>
    </row>
    <row r="2402" spans="1:24" x14ac:dyDescent="0.25">
      <c r="A2402" t="s">
        <v>9</v>
      </c>
      <c r="B2402" t="s">
        <v>2410</v>
      </c>
      <c r="C2402" t="s">
        <v>2406</v>
      </c>
      <c r="D2402" t="s">
        <v>4365</v>
      </c>
      <c r="E2402" s="2">
        <v>43194.125</v>
      </c>
      <c r="F2402" t="s">
        <v>4501</v>
      </c>
      <c r="G2402" t="s">
        <v>4502</v>
      </c>
      <c r="H2402">
        <v>17.847000000000001</v>
      </c>
      <c r="I2402" t="s">
        <v>4503</v>
      </c>
      <c r="J2402" t="str">
        <f>IFERROR(VLOOKUP(D2402,AuctionContingency2019JUL!$A:$I,5,FALSE)," ")</f>
        <v xml:space="preserve"> </v>
      </c>
      <c r="K2402" t="str">
        <f>IFERROR(VLOOKUP(D2402,AuctionContingency2019JUL!$A:$I,6,FALSE)," ")</f>
        <v xml:space="preserve"> </v>
      </c>
      <c r="L2402" t="str">
        <f>IFERROR(VLOOKUP(D2402,AuctionContingency2019JUL!$A:$I,7,FALSE)," ")</f>
        <v xml:space="preserve"> </v>
      </c>
      <c r="M2402" t="str">
        <f>IFERROR(VLOOKUP(D2402,AuctionContingency2019JUL!$A:$I,8,FALSE)," ")</f>
        <v xml:space="preserve"> </v>
      </c>
      <c r="N2402" t="str">
        <f>IFERROR(VLOOKUP(D2402,AuctionContingency2019JUL!$A:$I,9,FALSE)," ")</f>
        <v xml:space="preserve"> </v>
      </c>
      <c r="O2402" t="str">
        <f>IFERROR(VLOOKUP(C2402,AuctionMapping2019JUL!$C:$J,4,FALSE)," ")</f>
        <v xml:space="preserve"> </v>
      </c>
      <c r="P2402" t="str">
        <f>IFERROR(VLOOKUP(C2402,AuctionMapping2019JUL!$C:$J,5,FALSE)," ")</f>
        <v xml:space="preserve"> </v>
      </c>
      <c r="Q2402" t="str">
        <f>IFERROR(VLOOKUP(C2402,AuctionMapping2019JUL!$C:$J,6,FALSE)," ")</f>
        <v xml:space="preserve"> </v>
      </c>
      <c r="R2402" t="str">
        <f>IFERROR(VLOOKUP(C2402,AuctionMapping2019JUL!$C:$J,7,FALSE)," ")</f>
        <v xml:space="preserve"> </v>
      </c>
      <c r="S2402" t="str">
        <f>IFERROR(VLOOKUP(C2402,AuctionMapping2019JUL!$C:$J,8,FALSE)," ")</f>
        <v xml:space="preserve"> </v>
      </c>
      <c r="T2402" t="str">
        <f t="shared" si="111"/>
        <v>NaN</v>
      </c>
      <c r="U2402" t="str">
        <f t="shared" si="112"/>
        <v>NaN</v>
      </c>
      <c r="V2402" t="str">
        <f t="shared" si="113"/>
        <v>NaN</v>
      </c>
      <c r="W2402" t="s">
        <v>42029</v>
      </c>
      <c r="X2402">
        <v>1</v>
      </c>
    </row>
    <row r="2403" spans="1:24" x14ac:dyDescent="0.25">
      <c r="A2403" t="s">
        <v>9</v>
      </c>
      <c r="B2403" t="s">
        <v>2411</v>
      </c>
      <c r="C2403" t="s">
        <v>2406</v>
      </c>
      <c r="D2403" t="s">
        <v>4431</v>
      </c>
      <c r="E2403" s="2">
        <v>43101.541666666657</v>
      </c>
      <c r="F2403" t="s">
        <v>4500</v>
      </c>
      <c r="G2403" t="s">
        <v>4502</v>
      </c>
      <c r="H2403">
        <v>3.0000000000000001E-3</v>
      </c>
      <c r="I2403" t="s">
        <v>4503</v>
      </c>
      <c r="J2403" t="str">
        <f>IFERROR(VLOOKUP(D2403,AuctionContingency2019JUL!$A:$I,5,FALSE)," ")</f>
        <v xml:space="preserve"> </v>
      </c>
      <c r="K2403" t="str">
        <f>IFERROR(VLOOKUP(D2403,AuctionContingency2019JUL!$A:$I,6,FALSE)," ")</f>
        <v xml:space="preserve"> </v>
      </c>
      <c r="L2403" t="str">
        <f>IFERROR(VLOOKUP(D2403,AuctionContingency2019JUL!$A:$I,7,FALSE)," ")</f>
        <v xml:space="preserve"> </v>
      </c>
      <c r="M2403" t="str">
        <f>IFERROR(VLOOKUP(D2403,AuctionContingency2019JUL!$A:$I,8,FALSE)," ")</f>
        <v xml:space="preserve"> </v>
      </c>
      <c r="N2403" t="str">
        <f>IFERROR(VLOOKUP(D2403,AuctionContingency2019JUL!$A:$I,9,FALSE)," ")</f>
        <v xml:space="preserve"> </v>
      </c>
      <c r="O2403" t="str">
        <f>IFERROR(VLOOKUP(C2403,AuctionMapping2019JUL!$C:$J,4,FALSE)," ")</f>
        <v xml:space="preserve"> </v>
      </c>
      <c r="P2403" t="str">
        <f>IFERROR(VLOOKUP(C2403,AuctionMapping2019JUL!$C:$J,5,FALSE)," ")</f>
        <v xml:space="preserve"> </v>
      </c>
      <c r="Q2403" t="str">
        <f>IFERROR(VLOOKUP(C2403,AuctionMapping2019JUL!$C:$J,6,FALSE)," ")</f>
        <v xml:space="preserve"> </v>
      </c>
      <c r="R2403" t="str">
        <f>IFERROR(VLOOKUP(C2403,AuctionMapping2019JUL!$C:$J,7,FALSE)," ")</f>
        <v xml:space="preserve"> </v>
      </c>
      <c r="S2403" t="str">
        <f>IFERROR(VLOOKUP(C2403,AuctionMapping2019JUL!$C:$J,8,FALSE)," ")</f>
        <v xml:space="preserve"> </v>
      </c>
      <c r="T2403" t="str">
        <f t="shared" si="111"/>
        <v>NaN</v>
      </c>
      <c r="U2403" t="str">
        <f t="shared" si="112"/>
        <v>NaN</v>
      </c>
      <c r="V2403" t="str">
        <f t="shared" si="113"/>
        <v>NaN</v>
      </c>
      <c r="W2403" t="s">
        <v>42029</v>
      </c>
      <c r="X2403">
        <v>1</v>
      </c>
    </row>
    <row r="2404" spans="1:24" x14ac:dyDescent="0.25">
      <c r="A2404" t="s">
        <v>9</v>
      </c>
      <c r="B2404" t="s">
        <v>2412</v>
      </c>
      <c r="C2404" t="s">
        <v>3369</v>
      </c>
      <c r="D2404" t="s">
        <v>4429</v>
      </c>
      <c r="E2404" s="2">
        <v>43203.458333333343</v>
      </c>
      <c r="F2404" t="s">
        <v>4501</v>
      </c>
      <c r="G2404" t="s">
        <v>4502</v>
      </c>
      <c r="H2404">
        <v>0.496</v>
      </c>
      <c r="I2404" t="s">
        <v>4504</v>
      </c>
      <c r="J2404" t="str">
        <f>IFERROR(VLOOKUP(D2404,AuctionContingency2019JUL!$A:$I,5,FALSE)," ")</f>
        <v xml:space="preserve"> </v>
      </c>
      <c r="K2404" t="str">
        <f>IFERROR(VLOOKUP(D2404,AuctionContingency2019JUL!$A:$I,6,FALSE)," ")</f>
        <v xml:space="preserve"> </v>
      </c>
      <c r="L2404" t="str">
        <f>IFERROR(VLOOKUP(D2404,AuctionContingency2019JUL!$A:$I,7,FALSE)," ")</f>
        <v xml:space="preserve"> </v>
      </c>
      <c r="M2404" t="str">
        <f>IFERROR(VLOOKUP(D2404,AuctionContingency2019JUL!$A:$I,8,FALSE)," ")</f>
        <v xml:space="preserve"> </v>
      </c>
      <c r="N2404" t="str">
        <f>IFERROR(VLOOKUP(D2404,AuctionContingency2019JUL!$A:$I,9,FALSE)," ")</f>
        <v xml:space="preserve"> </v>
      </c>
      <c r="O2404" t="str">
        <f>IFERROR(VLOOKUP(C2404,AuctionMapping2019JUL!$C:$J,4,FALSE)," ")</f>
        <v xml:space="preserve"> </v>
      </c>
      <c r="P2404" t="str">
        <f>IFERROR(VLOOKUP(C2404,AuctionMapping2019JUL!$C:$J,5,FALSE)," ")</f>
        <v xml:space="preserve"> </v>
      </c>
      <c r="Q2404" t="str">
        <f>IFERROR(VLOOKUP(C2404,AuctionMapping2019JUL!$C:$J,6,FALSE)," ")</f>
        <v xml:space="preserve"> </v>
      </c>
      <c r="R2404" t="str">
        <f>IFERROR(VLOOKUP(C2404,AuctionMapping2019JUL!$C:$J,7,FALSE)," ")</f>
        <v xml:space="preserve"> </v>
      </c>
      <c r="S2404" t="str">
        <f>IFERROR(VLOOKUP(C2404,AuctionMapping2019JUL!$C:$J,8,FALSE)," ")</f>
        <v xml:space="preserve"> </v>
      </c>
      <c r="T2404" t="str">
        <f t="shared" si="111"/>
        <v>NaN</v>
      </c>
      <c r="U2404" t="str">
        <f t="shared" si="112"/>
        <v>NaN</v>
      </c>
      <c r="V2404" t="str">
        <f t="shared" si="113"/>
        <v>NaN</v>
      </c>
      <c r="W2404" t="s">
        <v>42029</v>
      </c>
      <c r="X2404">
        <v>1</v>
      </c>
    </row>
    <row r="2405" spans="1:24" x14ac:dyDescent="0.25">
      <c r="A2405" t="s">
        <v>9</v>
      </c>
      <c r="B2405" t="s">
        <v>2413</v>
      </c>
      <c r="C2405" t="s">
        <v>3369</v>
      </c>
      <c r="D2405" t="s">
        <v>4430</v>
      </c>
      <c r="E2405" s="2">
        <v>43215.458333333343</v>
      </c>
      <c r="F2405" t="s">
        <v>4501</v>
      </c>
      <c r="G2405" t="s">
        <v>4502</v>
      </c>
      <c r="H2405">
        <v>0.498</v>
      </c>
      <c r="I2405" t="s">
        <v>4504</v>
      </c>
      <c r="J2405" t="str">
        <f>IFERROR(VLOOKUP(D2405,AuctionContingency2019JUL!$A:$I,5,FALSE)," ")</f>
        <v xml:space="preserve"> </v>
      </c>
      <c r="K2405" t="str">
        <f>IFERROR(VLOOKUP(D2405,AuctionContingency2019JUL!$A:$I,6,FALSE)," ")</f>
        <v xml:space="preserve"> </v>
      </c>
      <c r="L2405" t="str">
        <f>IFERROR(VLOOKUP(D2405,AuctionContingency2019JUL!$A:$I,7,FALSE)," ")</f>
        <v xml:space="preserve"> </v>
      </c>
      <c r="M2405" t="str">
        <f>IFERROR(VLOOKUP(D2405,AuctionContingency2019JUL!$A:$I,8,FALSE)," ")</f>
        <v xml:space="preserve"> </v>
      </c>
      <c r="N2405" t="str">
        <f>IFERROR(VLOOKUP(D2405,AuctionContingency2019JUL!$A:$I,9,FALSE)," ")</f>
        <v xml:space="preserve"> </v>
      </c>
      <c r="O2405" t="str">
        <f>IFERROR(VLOOKUP(C2405,AuctionMapping2019JUL!$C:$J,4,FALSE)," ")</f>
        <v xml:space="preserve"> </v>
      </c>
      <c r="P2405" t="str">
        <f>IFERROR(VLOOKUP(C2405,AuctionMapping2019JUL!$C:$J,5,FALSE)," ")</f>
        <v xml:space="preserve"> </v>
      </c>
      <c r="Q2405" t="str">
        <f>IFERROR(VLOOKUP(C2405,AuctionMapping2019JUL!$C:$J,6,FALSE)," ")</f>
        <v xml:space="preserve"> </v>
      </c>
      <c r="R2405" t="str">
        <f>IFERROR(VLOOKUP(C2405,AuctionMapping2019JUL!$C:$J,7,FALSE)," ")</f>
        <v xml:space="preserve"> </v>
      </c>
      <c r="S2405" t="str">
        <f>IFERROR(VLOOKUP(C2405,AuctionMapping2019JUL!$C:$J,8,FALSE)," ")</f>
        <v xml:space="preserve"> </v>
      </c>
      <c r="T2405" t="str">
        <f t="shared" si="111"/>
        <v>NaN</v>
      </c>
      <c r="U2405" t="str">
        <f t="shared" si="112"/>
        <v>NaN</v>
      </c>
      <c r="V2405" t="str">
        <f t="shared" si="113"/>
        <v>NaN</v>
      </c>
      <c r="W2405" t="s">
        <v>42029</v>
      </c>
      <c r="X2405">
        <v>1</v>
      </c>
    </row>
    <row r="2406" spans="1:24" x14ac:dyDescent="0.25">
      <c r="A2406" t="s">
        <v>9</v>
      </c>
      <c r="B2406" t="s">
        <v>2414</v>
      </c>
      <c r="C2406" t="s">
        <v>3369</v>
      </c>
      <c r="D2406" t="s">
        <v>4432</v>
      </c>
      <c r="E2406" s="2">
        <v>43101.541666666657</v>
      </c>
      <c r="F2406" t="s">
        <v>4500</v>
      </c>
      <c r="G2406" t="s">
        <v>4502</v>
      </c>
      <c r="H2406">
        <v>3.0000000000000001E-3</v>
      </c>
      <c r="I2406" t="s">
        <v>4503</v>
      </c>
      <c r="J2406" t="str">
        <f>IFERROR(VLOOKUP(D2406,AuctionContingency2019JUL!$A:$I,5,FALSE)," ")</f>
        <v xml:space="preserve"> </v>
      </c>
      <c r="K2406" t="str">
        <f>IFERROR(VLOOKUP(D2406,AuctionContingency2019JUL!$A:$I,6,FALSE)," ")</f>
        <v xml:space="preserve"> </v>
      </c>
      <c r="L2406" t="str">
        <f>IFERROR(VLOOKUP(D2406,AuctionContingency2019JUL!$A:$I,7,FALSE)," ")</f>
        <v xml:space="preserve"> </v>
      </c>
      <c r="M2406" t="str">
        <f>IFERROR(VLOOKUP(D2406,AuctionContingency2019JUL!$A:$I,8,FALSE)," ")</f>
        <v xml:space="preserve"> </v>
      </c>
      <c r="N2406" t="str">
        <f>IFERROR(VLOOKUP(D2406,AuctionContingency2019JUL!$A:$I,9,FALSE)," ")</f>
        <v xml:space="preserve"> </v>
      </c>
      <c r="O2406" t="str">
        <f>IFERROR(VLOOKUP(C2406,AuctionMapping2019JUL!$C:$J,4,FALSE)," ")</f>
        <v xml:space="preserve"> </v>
      </c>
      <c r="P2406" t="str">
        <f>IFERROR(VLOOKUP(C2406,AuctionMapping2019JUL!$C:$J,5,FALSE)," ")</f>
        <v xml:space="preserve"> </v>
      </c>
      <c r="Q2406" t="str">
        <f>IFERROR(VLOOKUP(C2406,AuctionMapping2019JUL!$C:$J,6,FALSE)," ")</f>
        <v xml:space="preserve"> </v>
      </c>
      <c r="R2406" t="str">
        <f>IFERROR(VLOOKUP(C2406,AuctionMapping2019JUL!$C:$J,7,FALSE)," ")</f>
        <v xml:space="preserve"> </v>
      </c>
      <c r="S2406" t="str">
        <f>IFERROR(VLOOKUP(C2406,AuctionMapping2019JUL!$C:$J,8,FALSE)," ")</f>
        <v xml:space="preserve"> </v>
      </c>
      <c r="T2406" t="str">
        <f t="shared" si="111"/>
        <v>NaN</v>
      </c>
      <c r="U2406" t="str">
        <f t="shared" si="112"/>
        <v>NaN</v>
      </c>
      <c r="V2406" t="str">
        <f t="shared" si="113"/>
        <v>NaN</v>
      </c>
      <c r="W2406" t="s">
        <v>42029</v>
      </c>
      <c r="X2406">
        <v>1</v>
      </c>
    </row>
    <row r="2407" spans="1:24" x14ac:dyDescent="0.25">
      <c r="A2407" t="s">
        <v>9</v>
      </c>
      <c r="B2407" t="s">
        <v>2415</v>
      </c>
      <c r="C2407" t="s">
        <v>3370</v>
      </c>
      <c r="D2407" t="s">
        <v>3957</v>
      </c>
      <c r="E2407" s="2">
        <v>43110.833333333343</v>
      </c>
      <c r="F2407" t="s">
        <v>4500</v>
      </c>
      <c r="G2407" t="s">
        <v>4502</v>
      </c>
      <c r="H2407">
        <v>2.6349999999999998</v>
      </c>
      <c r="I2407" t="s">
        <v>4504</v>
      </c>
      <c r="J2407">
        <f>IFERROR(VLOOKUP(D2407,AuctionContingency2019JUL!$A:$I,5,FALSE)," ")</f>
        <v>684</v>
      </c>
      <c r="K2407" t="str">
        <f>IFERROR(VLOOKUP(D2407,AuctionContingency2019JUL!$A:$I,6,FALSE)," ")</f>
        <v>SPRING</v>
      </c>
      <c r="L2407">
        <f>IFERROR(VLOOKUP(D2407,AuctionContingency2019JUL!$A:$I,7,FALSE)," ")</f>
        <v>691</v>
      </c>
      <c r="M2407" t="str">
        <f>IFERROR(VLOOKUP(D2407,AuctionContingency2019JUL!$A:$I,8,FALSE)," ")</f>
        <v>VALLEYVIE</v>
      </c>
      <c r="N2407">
        <f>IFERROR(VLOOKUP(D2407,AuctionContingency2019JUL!$A:$I,9,FALSE)," ")</f>
        <v>1</v>
      </c>
      <c r="O2407">
        <f>IFERROR(VLOOKUP(C2407,AuctionMapping2019JUL!$C:$J,4,FALSE)," ")</f>
        <v>730</v>
      </c>
      <c r="P2407" t="str">
        <f>IFERROR(VLOOKUP(C2407,AuctionMapping2019JUL!$C:$J,5,FALSE)," ")</f>
        <v>WOLFRIDGE</v>
      </c>
      <c r="Q2407">
        <f>IFERROR(VLOOKUP(C2407,AuctionMapping2019JUL!$C:$J,6,FALSE)," ")</f>
        <v>746</v>
      </c>
      <c r="R2407" t="str">
        <f>IFERROR(VLOOKUP(C2407,AuctionMapping2019JUL!$C:$J,7,FALSE)," ")</f>
        <v>STJO8</v>
      </c>
      <c r="S2407" t="str">
        <f>IFERROR(VLOOKUP(C2407,AuctionMapping2019JUL!$C:$J,8,FALSE)," ")</f>
        <v>1</v>
      </c>
      <c r="T2407" t="str">
        <f t="shared" si="111"/>
        <v>WOLFRIDGE-STJO8 FLO SPRING-VALLEYVIE</v>
      </c>
      <c r="U2407" t="str">
        <f t="shared" si="112"/>
        <v>BRANCHOPEN 684 691 730</v>
      </c>
      <c r="V2407" t="str">
        <f t="shared" si="113"/>
        <v>BRANCH 730 746 1</v>
      </c>
      <c r="W2407" t="s">
        <v>42029</v>
      </c>
      <c r="X2407">
        <v>1</v>
      </c>
    </row>
    <row r="2408" spans="1:24" x14ac:dyDescent="0.25">
      <c r="A2408" t="s">
        <v>9</v>
      </c>
      <c r="B2408" t="s">
        <v>2416</v>
      </c>
      <c r="C2408" t="s">
        <v>3371</v>
      </c>
      <c r="D2408" t="s">
        <v>3748</v>
      </c>
      <c r="E2408" s="2">
        <v>43181</v>
      </c>
      <c r="F2408" t="s">
        <v>4501</v>
      </c>
      <c r="G2408" t="s">
        <v>4502</v>
      </c>
      <c r="H2408">
        <v>0.22600000000000001</v>
      </c>
      <c r="I2408" t="s">
        <v>4503</v>
      </c>
      <c r="J2408">
        <f>IFERROR(VLOOKUP(D2408,AuctionContingency2019JUL!$A:$I,5,FALSE)," ")</f>
        <v>729</v>
      </c>
      <c r="K2408" t="str">
        <f>IFERROR(VLOOKUP(D2408,AuctionContingency2019JUL!$A:$I,6,FALSE)," ")</f>
        <v>SCURRYSWC</v>
      </c>
      <c r="L2408">
        <f>IFERROR(VLOOKUP(D2408,AuctionContingency2019JUL!$A:$I,7,FALSE)," ")</f>
        <v>1064</v>
      </c>
      <c r="M2408" t="str">
        <f>IFERROR(VLOOKUP(D2408,AuctionContingency2019JUL!$A:$I,8,FALSE)," ")</f>
        <v>SUN_8</v>
      </c>
      <c r="N2408">
        <f>IFERROR(VLOOKUP(D2408,AuctionContingency2019JUL!$A:$I,9,FALSE)," ")</f>
        <v>1</v>
      </c>
      <c r="O2408">
        <f>IFERROR(VLOOKUP(C2408,AuctionMapping2019JUL!$C:$J,4,FALSE)," ")</f>
        <v>729</v>
      </c>
      <c r="P2408" t="str">
        <f>IFERROR(VLOOKUP(C2408,AuctionMapping2019JUL!$C:$J,5,FALSE)," ")</f>
        <v>SCURRYSWCH</v>
      </c>
      <c r="Q2408">
        <f>IFERROR(VLOOKUP(C2408,AuctionMapping2019JUL!$C:$J,6,FALSE)," ")</f>
        <v>743</v>
      </c>
      <c r="R2408" t="str">
        <f>IFERROR(VLOOKUP(C2408,AuctionMapping2019JUL!$C:$J,7,FALSE)," ")</f>
        <v>SALTCREEK</v>
      </c>
      <c r="S2408" t="str">
        <f>IFERROR(VLOOKUP(C2408,AuctionMapping2019JUL!$C:$J,8,FALSE)," ")</f>
        <v>1</v>
      </c>
      <c r="T2408" t="str">
        <f t="shared" si="111"/>
        <v>SCURRYSWCH-SALTCREEK FLO SCURRYSWC-SUN_8</v>
      </c>
      <c r="U2408" t="str">
        <f t="shared" si="112"/>
        <v>BRANCHOPEN 729 1064 729</v>
      </c>
      <c r="V2408" t="str">
        <f t="shared" si="113"/>
        <v>BRANCH 729 743 1</v>
      </c>
      <c r="W2408" t="s">
        <v>42029</v>
      </c>
      <c r="X2408">
        <v>1</v>
      </c>
    </row>
    <row r="2409" spans="1:24" x14ac:dyDescent="0.25">
      <c r="A2409" t="s">
        <v>9</v>
      </c>
      <c r="B2409" t="s">
        <v>2417</v>
      </c>
      <c r="C2409" t="s">
        <v>3371</v>
      </c>
      <c r="D2409" t="s">
        <v>3749</v>
      </c>
      <c r="E2409" s="2">
        <v>43195.458333333343</v>
      </c>
      <c r="F2409" t="s">
        <v>4501</v>
      </c>
      <c r="G2409" t="s">
        <v>4502</v>
      </c>
      <c r="H2409">
        <v>5.2999999999999999E-2</v>
      </c>
      <c r="I2409" t="s">
        <v>4504</v>
      </c>
      <c r="J2409" t="str">
        <f>IFERROR(VLOOKUP(D2409,AuctionContingency2019JUL!$A:$I,5,FALSE)," ")</f>
        <v xml:space="preserve"> </v>
      </c>
      <c r="K2409" t="str">
        <f>IFERROR(VLOOKUP(D2409,AuctionContingency2019JUL!$A:$I,6,FALSE)," ")</f>
        <v xml:space="preserve"> </v>
      </c>
      <c r="L2409" t="str">
        <f>IFERROR(VLOOKUP(D2409,AuctionContingency2019JUL!$A:$I,7,FALSE)," ")</f>
        <v xml:space="preserve"> </v>
      </c>
      <c r="M2409" t="str">
        <f>IFERROR(VLOOKUP(D2409,AuctionContingency2019JUL!$A:$I,8,FALSE)," ")</f>
        <v xml:space="preserve"> </v>
      </c>
      <c r="N2409" t="str">
        <f>IFERROR(VLOOKUP(D2409,AuctionContingency2019JUL!$A:$I,9,FALSE)," ")</f>
        <v xml:space="preserve"> </v>
      </c>
      <c r="O2409">
        <f>IFERROR(VLOOKUP(C2409,AuctionMapping2019JUL!$C:$J,4,FALSE)," ")</f>
        <v>729</v>
      </c>
      <c r="P2409" t="str">
        <f>IFERROR(VLOOKUP(C2409,AuctionMapping2019JUL!$C:$J,5,FALSE)," ")</f>
        <v>SCURRYSWCH</v>
      </c>
      <c r="Q2409">
        <f>IFERROR(VLOOKUP(C2409,AuctionMapping2019JUL!$C:$J,6,FALSE)," ")</f>
        <v>743</v>
      </c>
      <c r="R2409" t="str">
        <f>IFERROR(VLOOKUP(C2409,AuctionMapping2019JUL!$C:$J,7,FALSE)," ")</f>
        <v>SALTCREEK</v>
      </c>
      <c r="S2409" t="str">
        <f>IFERROR(VLOOKUP(C2409,AuctionMapping2019JUL!$C:$J,8,FALSE)," ")</f>
        <v>1</v>
      </c>
      <c r="T2409" t="str">
        <f t="shared" si="111"/>
        <v>SCURRYSWCH-SALTCREEK FLO BASE</v>
      </c>
      <c r="U2409" t="str">
        <f t="shared" si="112"/>
        <v>NaN</v>
      </c>
      <c r="V2409" t="str">
        <f t="shared" si="113"/>
        <v>BRANCH 729 743 1</v>
      </c>
      <c r="W2409" t="s">
        <v>42029</v>
      </c>
      <c r="X2409">
        <v>1</v>
      </c>
    </row>
    <row r="2410" spans="1:24" x14ac:dyDescent="0.25">
      <c r="A2410" t="s">
        <v>9</v>
      </c>
      <c r="B2410" t="s">
        <v>2418</v>
      </c>
      <c r="C2410" t="s">
        <v>3372</v>
      </c>
      <c r="D2410" t="s">
        <v>3967</v>
      </c>
      <c r="E2410" s="2">
        <v>43155.291666666657</v>
      </c>
      <c r="F2410" t="s">
        <v>4500</v>
      </c>
      <c r="G2410" t="s">
        <v>4502</v>
      </c>
      <c r="H2410">
        <v>5.8</v>
      </c>
      <c r="I2410" t="s">
        <v>4503</v>
      </c>
      <c r="J2410" t="str">
        <f>IFERROR(VLOOKUP(D2410,AuctionContingency2019JUL!$A:$I,5,FALSE)," ")</f>
        <v xml:space="preserve"> </v>
      </c>
      <c r="K2410" t="str">
        <f>IFERROR(VLOOKUP(D2410,AuctionContingency2019JUL!$A:$I,6,FALSE)," ")</f>
        <v xml:space="preserve"> </v>
      </c>
      <c r="L2410" t="str">
        <f>IFERROR(VLOOKUP(D2410,AuctionContingency2019JUL!$A:$I,7,FALSE)," ")</f>
        <v xml:space="preserve"> </v>
      </c>
      <c r="M2410" t="str">
        <f>IFERROR(VLOOKUP(D2410,AuctionContingency2019JUL!$A:$I,8,FALSE)," ")</f>
        <v xml:space="preserve"> </v>
      </c>
      <c r="N2410" t="str">
        <f>IFERROR(VLOOKUP(D2410,AuctionContingency2019JUL!$A:$I,9,FALSE)," ")</f>
        <v xml:space="preserve"> </v>
      </c>
      <c r="O2410">
        <f>IFERROR(VLOOKUP(C2410,AuctionMapping2019JUL!$C:$J,4,FALSE)," ")</f>
        <v>43240</v>
      </c>
      <c r="P2410" t="str">
        <f>IFERROR(VLOOKUP(C2410,AuctionMapping2019JUL!$C:$J,5,FALSE)," ")</f>
        <v>SINTEK_X26B8</v>
      </c>
      <c r="Q2410">
        <f>IFERROR(VLOOKUP(C2410,AuctionMapping2019JUL!$C:$J,6,FALSE)," ")</f>
        <v>43300</v>
      </c>
      <c r="R2410" t="str">
        <f>IFERROR(VLOOKUP(C2410,AuctionMapping2019JUL!$C:$J,7,FALSE)," ")</f>
        <v>STRATT_X26B8</v>
      </c>
      <c r="S2410" t="str">
        <f>IFERROR(VLOOKUP(C2410,AuctionMapping2019JUL!$C:$J,8,FALSE)," ")</f>
        <v>26</v>
      </c>
      <c r="T2410" t="str">
        <f t="shared" si="111"/>
        <v>SINTEK_X26B8-STRATT_X26B8 FLO BASE</v>
      </c>
      <c r="U2410" t="str">
        <f t="shared" si="112"/>
        <v>NaN</v>
      </c>
      <c r="V2410" t="str">
        <f t="shared" si="113"/>
        <v>BRANCH 43240 43300 26</v>
      </c>
      <c r="W2410" t="s">
        <v>42029</v>
      </c>
      <c r="X2410">
        <v>1</v>
      </c>
    </row>
    <row r="2411" spans="1:24" x14ac:dyDescent="0.25">
      <c r="A2411" t="s">
        <v>9</v>
      </c>
      <c r="B2411" t="s">
        <v>2419</v>
      </c>
      <c r="C2411" t="s">
        <v>3372</v>
      </c>
      <c r="D2411" t="s">
        <v>4433</v>
      </c>
      <c r="E2411" s="2">
        <v>43244.541666666657</v>
      </c>
      <c r="F2411" t="s">
        <v>4501</v>
      </c>
      <c r="G2411" t="s">
        <v>4502</v>
      </c>
      <c r="H2411">
        <v>1.772</v>
      </c>
      <c r="I2411" t="s">
        <v>4504</v>
      </c>
      <c r="J2411">
        <f>IFERROR(VLOOKUP(D2411,AuctionContingency2019JUL!$A:$I,5,FALSE)," ")</f>
        <v>42195</v>
      </c>
      <c r="K2411" t="str">
        <f>IFERROR(VLOOKUP(D2411,AuctionContingency2019JUL!$A:$I,6,FALSE)," ")</f>
        <v>BOOSTR_</v>
      </c>
      <c r="L2411">
        <f>IFERROR(VLOOKUP(D2411,AuctionContingency2019JUL!$A:$I,7,FALSE)," ")</f>
        <v>43211</v>
      </c>
      <c r="M2411" t="str">
        <f>IFERROR(VLOOKUP(D2411,AuctionContingency2019JUL!$A:$I,8,FALSE)," ")</f>
        <v>SEADOC0</v>
      </c>
      <c r="N2411">
        <f>IFERROR(VLOOKUP(D2411,AuctionContingency2019JUL!$A:$I,9,FALSE)," ")</f>
        <v>2</v>
      </c>
      <c r="O2411">
        <f>IFERROR(VLOOKUP(C2411,AuctionMapping2019JUL!$C:$J,4,FALSE)," ")</f>
        <v>43240</v>
      </c>
      <c r="P2411" t="str">
        <f>IFERROR(VLOOKUP(C2411,AuctionMapping2019JUL!$C:$J,5,FALSE)," ")</f>
        <v>SINTEK_X26B8</v>
      </c>
      <c r="Q2411">
        <f>IFERROR(VLOOKUP(C2411,AuctionMapping2019JUL!$C:$J,6,FALSE)," ")</f>
        <v>43300</v>
      </c>
      <c r="R2411" t="str">
        <f>IFERROR(VLOOKUP(C2411,AuctionMapping2019JUL!$C:$J,7,FALSE)," ")</f>
        <v>STRATT_X26B8</v>
      </c>
      <c r="S2411" t="str">
        <f>IFERROR(VLOOKUP(C2411,AuctionMapping2019JUL!$C:$J,8,FALSE)," ")</f>
        <v>26</v>
      </c>
      <c r="T2411" t="str">
        <f t="shared" si="111"/>
        <v>SINTEK_X26B8-STRATT_X26B8 FLO BOOSTR_-SEADOC0</v>
      </c>
      <c r="U2411" t="str">
        <f t="shared" si="112"/>
        <v>BRANCHOPEN 42195 43211 43240</v>
      </c>
      <c r="V2411" t="str">
        <f t="shared" si="113"/>
        <v>BRANCH 43240 43300 26</v>
      </c>
      <c r="W2411" t="s">
        <v>42029</v>
      </c>
      <c r="X2411">
        <v>1</v>
      </c>
    </row>
    <row r="2412" spans="1:24" x14ac:dyDescent="0.25">
      <c r="A2412" t="s">
        <v>9</v>
      </c>
      <c r="B2412" t="s">
        <v>2420</v>
      </c>
      <c r="C2412" t="s">
        <v>3372</v>
      </c>
      <c r="D2412" t="s">
        <v>4434</v>
      </c>
      <c r="E2412" s="2">
        <v>43294.333333333343</v>
      </c>
      <c r="F2412" t="s">
        <v>4501</v>
      </c>
      <c r="G2412" t="s">
        <v>4502</v>
      </c>
      <c r="H2412">
        <v>0.1</v>
      </c>
      <c r="I2412" t="s">
        <v>4504</v>
      </c>
      <c r="J2412" t="str">
        <f>IFERROR(VLOOKUP(D2412,AuctionContingency2019JUL!$A:$I,5,FALSE)," ")</f>
        <v xml:space="preserve"> </v>
      </c>
      <c r="K2412" t="str">
        <f>IFERROR(VLOOKUP(D2412,AuctionContingency2019JUL!$A:$I,6,FALSE)," ")</f>
        <v xml:space="preserve"> </v>
      </c>
      <c r="L2412" t="str">
        <f>IFERROR(VLOOKUP(D2412,AuctionContingency2019JUL!$A:$I,7,FALSE)," ")</f>
        <v xml:space="preserve"> </v>
      </c>
      <c r="M2412" t="str">
        <f>IFERROR(VLOOKUP(D2412,AuctionContingency2019JUL!$A:$I,8,FALSE)," ")</f>
        <v xml:space="preserve"> </v>
      </c>
      <c r="N2412" t="str">
        <f>IFERROR(VLOOKUP(D2412,AuctionContingency2019JUL!$A:$I,9,FALSE)," ")</f>
        <v xml:space="preserve"> </v>
      </c>
      <c r="O2412">
        <f>IFERROR(VLOOKUP(C2412,AuctionMapping2019JUL!$C:$J,4,FALSE)," ")</f>
        <v>43240</v>
      </c>
      <c r="P2412" t="str">
        <f>IFERROR(VLOOKUP(C2412,AuctionMapping2019JUL!$C:$J,5,FALSE)," ")</f>
        <v>SINTEK_X26B8</v>
      </c>
      <c r="Q2412">
        <f>IFERROR(VLOOKUP(C2412,AuctionMapping2019JUL!$C:$J,6,FALSE)," ")</f>
        <v>43300</v>
      </c>
      <c r="R2412" t="str">
        <f>IFERROR(VLOOKUP(C2412,AuctionMapping2019JUL!$C:$J,7,FALSE)," ")</f>
        <v>STRATT_X26B8</v>
      </c>
      <c r="S2412" t="str">
        <f>IFERROR(VLOOKUP(C2412,AuctionMapping2019JUL!$C:$J,8,FALSE)," ")</f>
        <v>26</v>
      </c>
      <c r="T2412" t="str">
        <f t="shared" si="111"/>
        <v>SINTEK_X26B8-STRATT_X26B8 FLO BASE</v>
      </c>
      <c r="U2412" t="str">
        <f t="shared" si="112"/>
        <v>NaN</v>
      </c>
      <c r="V2412" t="str">
        <f t="shared" si="113"/>
        <v>BRANCH 43240 43300 26</v>
      </c>
      <c r="W2412" t="s">
        <v>42029</v>
      </c>
      <c r="X2412">
        <v>1</v>
      </c>
    </row>
    <row r="2413" spans="1:24" x14ac:dyDescent="0.25">
      <c r="A2413" t="s">
        <v>9</v>
      </c>
      <c r="B2413" t="s">
        <v>2421</v>
      </c>
      <c r="C2413" t="s">
        <v>3372</v>
      </c>
      <c r="D2413" t="s">
        <v>4279</v>
      </c>
      <c r="E2413" s="2">
        <v>43167.5</v>
      </c>
      <c r="F2413" t="s">
        <v>4500</v>
      </c>
      <c r="G2413" t="s">
        <v>4502</v>
      </c>
      <c r="H2413">
        <v>7.0430000000000001</v>
      </c>
      <c r="I2413" t="s">
        <v>4504</v>
      </c>
      <c r="J2413">
        <f>IFERROR(VLOOKUP(D2413,AuctionContingency2019JUL!$A:$I,5,FALSE)," ")</f>
        <v>44000</v>
      </c>
      <c r="K2413" t="str">
        <f>IFERROR(VLOOKUP(D2413,AuctionContingency2019JUL!$A:$I,6,FALSE)," ")</f>
        <v>W_A_P__</v>
      </c>
      <c r="L2413">
        <f>IFERROR(VLOOKUP(D2413,AuctionContingency2019JUL!$A:$I,7,FALSE)," ")</f>
        <v>44200</v>
      </c>
      <c r="M2413" t="str">
        <f>IFERROR(VLOOKUP(D2413,AuctionContingency2019JUL!$A:$I,8,FALSE)," ")</f>
        <v>HILLJE_</v>
      </c>
      <c r="N2413">
        <f>IFERROR(VLOOKUP(D2413,AuctionContingency2019JUL!$A:$I,9,FALSE)," ")</f>
        <v>64</v>
      </c>
      <c r="O2413">
        <f>IFERROR(VLOOKUP(C2413,AuctionMapping2019JUL!$C:$J,4,FALSE)," ")</f>
        <v>43240</v>
      </c>
      <c r="P2413" t="str">
        <f>IFERROR(VLOOKUP(C2413,AuctionMapping2019JUL!$C:$J,5,FALSE)," ")</f>
        <v>SINTEK_X26B8</v>
      </c>
      <c r="Q2413">
        <f>IFERROR(VLOOKUP(C2413,AuctionMapping2019JUL!$C:$J,6,FALSE)," ")</f>
        <v>43300</v>
      </c>
      <c r="R2413" t="str">
        <f>IFERROR(VLOOKUP(C2413,AuctionMapping2019JUL!$C:$J,7,FALSE)," ")</f>
        <v>STRATT_X26B8</v>
      </c>
      <c r="S2413" t="str">
        <f>IFERROR(VLOOKUP(C2413,AuctionMapping2019JUL!$C:$J,8,FALSE)," ")</f>
        <v>26</v>
      </c>
      <c r="T2413" t="str">
        <f t="shared" si="111"/>
        <v>SINTEK_X26B8-STRATT_X26B8 FLO W_A_P__-HILLJE_</v>
      </c>
      <c r="U2413" t="str">
        <f t="shared" si="112"/>
        <v>BRANCHOPEN 44000 44200 43240</v>
      </c>
      <c r="V2413" t="str">
        <f t="shared" si="113"/>
        <v>BRANCH 43240 43300 26</v>
      </c>
      <c r="W2413" t="s">
        <v>42029</v>
      </c>
      <c r="X2413">
        <v>1</v>
      </c>
    </row>
    <row r="2414" spans="1:24" x14ac:dyDescent="0.25">
      <c r="A2414" t="s">
        <v>9</v>
      </c>
      <c r="B2414" t="s">
        <v>2422</v>
      </c>
      <c r="C2414" t="s">
        <v>3372</v>
      </c>
      <c r="D2414" t="s">
        <v>4435</v>
      </c>
      <c r="E2414" s="2">
        <v>43294.333333333343</v>
      </c>
      <c r="F2414" t="s">
        <v>4501</v>
      </c>
      <c r="G2414" t="s">
        <v>4502</v>
      </c>
      <c r="H2414">
        <v>0.1</v>
      </c>
      <c r="I2414" t="s">
        <v>4504</v>
      </c>
      <c r="J2414">
        <f>IFERROR(VLOOKUP(D2414,AuctionContingency2019JUL!$A:$I,5,FALSE)," ")</f>
        <v>42190</v>
      </c>
      <c r="K2414" t="str">
        <f>IFERROR(VLOOKUP(D2414,AuctionContingency2019JUL!$A:$I,6,FALSE)," ")</f>
        <v>BIPORT_</v>
      </c>
      <c r="L2414">
        <f>IFERROR(VLOOKUP(D2414,AuctionContingency2019JUL!$A:$I,7,FALSE)," ")</f>
        <v>43336</v>
      </c>
      <c r="M2414" t="str">
        <f>IFERROR(VLOOKUP(D2414,AuctionContingency2019JUL!$A:$I,8,FALSE)," ")</f>
        <v>OYSCRK_</v>
      </c>
      <c r="N2414">
        <f>IFERROR(VLOOKUP(D2414,AuctionContingency2019JUL!$A:$I,9,FALSE)," ")</f>
        <v>82</v>
      </c>
      <c r="O2414">
        <f>IFERROR(VLOOKUP(C2414,AuctionMapping2019JUL!$C:$J,4,FALSE)," ")</f>
        <v>43240</v>
      </c>
      <c r="P2414" t="str">
        <f>IFERROR(VLOOKUP(C2414,AuctionMapping2019JUL!$C:$J,5,FALSE)," ")</f>
        <v>SINTEK_X26B8</v>
      </c>
      <c r="Q2414">
        <f>IFERROR(VLOOKUP(C2414,AuctionMapping2019JUL!$C:$J,6,FALSE)," ")</f>
        <v>43300</v>
      </c>
      <c r="R2414" t="str">
        <f>IFERROR(VLOOKUP(C2414,AuctionMapping2019JUL!$C:$J,7,FALSE)," ")</f>
        <v>STRATT_X26B8</v>
      </c>
      <c r="S2414" t="str">
        <f>IFERROR(VLOOKUP(C2414,AuctionMapping2019JUL!$C:$J,8,FALSE)," ")</f>
        <v>26</v>
      </c>
      <c r="T2414" t="str">
        <f t="shared" si="111"/>
        <v>SINTEK_X26B8-STRATT_X26B8 FLO BIPORT_-OYSCRK_</v>
      </c>
      <c r="U2414" t="str">
        <f t="shared" si="112"/>
        <v>BRANCHOPEN 42190 43336 43240</v>
      </c>
      <c r="V2414" t="str">
        <f t="shared" si="113"/>
        <v>BRANCH 43240 43300 26</v>
      </c>
      <c r="W2414" t="s">
        <v>42029</v>
      </c>
      <c r="X2414">
        <v>1</v>
      </c>
    </row>
    <row r="2415" spans="1:24" x14ac:dyDescent="0.25">
      <c r="A2415" t="s">
        <v>9</v>
      </c>
      <c r="B2415" t="s">
        <v>2423</v>
      </c>
      <c r="C2415" t="s">
        <v>3372</v>
      </c>
      <c r="D2415" t="s">
        <v>3973</v>
      </c>
      <c r="E2415" s="2">
        <v>43167.416666666657</v>
      </c>
      <c r="F2415" t="s">
        <v>4500</v>
      </c>
      <c r="G2415" t="s">
        <v>4502</v>
      </c>
      <c r="H2415">
        <v>3.1459999999999999</v>
      </c>
      <c r="I2415" t="s">
        <v>4504</v>
      </c>
      <c r="J2415">
        <f>IFERROR(VLOOKUP(D2415,AuctionContingency2019JUL!$A:$I,5,FALSE)," ")</f>
        <v>42195</v>
      </c>
      <c r="K2415" t="str">
        <f>IFERROR(VLOOKUP(D2415,AuctionContingency2019JUL!$A:$I,6,FALSE)," ")</f>
        <v>BOOSTR_</v>
      </c>
      <c r="L2415">
        <f>IFERROR(VLOOKUP(D2415,AuctionContingency2019JUL!$A:$I,7,FALSE)," ")</f>
        <v>43211</v>
      </c>
      <c r="M2415" t="str">
        <f>IFERROR(VLOOKUP(D2415,AuctionContingency2019JUL!$A:$I,8,FALSE)," ")</f>
        <v>SEADOC0</v>
      </c>
      <c r="N2415">
        <f>IFERROR(VLOOKUP(D2415,AuctionContingency2019JUL!$A:$I,9,FALSE)," ")</f>
        <v>2</v>
      </c>
      <c r="O2415">
        <f>IFERROR(VLOOKUP(C2415,AuctionMapping2019JUL!$C:$J,4,FALSE)," ")</f>
        <v>43240</v>
      </c>
      <c r="P2415" t="str">
        <f>IFERROR(VLOOKUP(C2415,AuctionMapping2019JUL!$C:$J,5,FALSE)," ")</f>
        <v>SINTEK_X26B8</v>
      </c>
      <c r="Q2415">
        <f>IFERROR(VLOOKUP(C2415,AuctionMapping2019JUL!$C:$J,6,FALSE)," ")</f>
        <v>43300</v>
      </c>
      <c r="R2415" t="str">
        <f>IFERROR(VLOOKUP(C2415,AuctionMapping2019JUL!$C:$J,7,FALSE)," ")</f>
        <v>STRATT_X26B8</v>
      </c>
      <c r="S2415" t="str">
        <f>IFERROR(VLOOKUP(C2415,AuctionMapping2019JUL!$C:$J,8,FALSE)," ")</f>
        <v>26</v>
      </c>
      <c r="T2415" t="str">
        <f t="shared" si="111"/>
        <v>SINTEK_X26B8-STRATT_X26B8 FLO BOOSTR_-SEADOC0</v>
      </c>
      <c r="U2415" t="str">
        <f t="shared" si="112"/>
        <v>BRANCHOPEN 42195 43211 43240</v>
      </c>
      <c r="V2415" t="str">
        <f t="shared" si="113"/>
        <v>BRANCH 43240 43300 26</v>
      </c>
      <c r="W2415" t="s">
        <v>42029</v>
      </c>
      <c r="X2415">
        <v>1</v>
      </c>
    </row>
    <row r="2416" spans="1:24" x14ac:dyDescent="0.25">
      <c r="A2416" t="s">
        <v>9</v>
      </c>
      <c r="B2416" t="s">
        <v>2424</v>
      </c>
      <c r="C2416" t="s">
        <v>3372</v>
      </c>
      <c r="D2416" t="s">
        <v>4436</v>
      </c>
      <c r="E2416" s="2">
        <v>43294.458333333343</v>
      </c>
      <c r="F2416" t="s">
        <v>4501</v>
      </c>
      <c r="G2416" t="s">
        <v>4502</v>
      </c>
      <c r="H2416">
        <v>8.1460000000000008</v>
      </c>
      <c r="I2416" t="s">
        <v>4504</v>
      </c>
      <c r="J2416" t="str">
        <f>IFERROR(VLOOKUP(D2416,AuctionContingency2019JUL!$A:$I,5,FALSE)," ")</f>
        <v xml:space="preserve"> </v>
      </c>
      <c r="K2416" t="str">
        <f>IFERROR(VLOOKUP(D2416,AuctionContingency2019JUL!$A:$I,6,FALSE)," ")</f>
        <v xml:space="preserve"> </v>
      </c>
      <c r="L2416" t="str">
        <f>IFERROR(VLOOKUP(D2416,AuctionContingency2019JUL!$A:$I,7,FALSE)," ")</f>
        <v xml:space="preserve"> </v>
      </c>
      <c r="M2416" t="str">
        <f>IFERROR(VLOOKUP(D2416,AuctionContingency2019JUL!$A:$I,8,FALSE)," ")</f>
        <v xml:space="preserve"> </v>
      </c>
      <c r="N2416" t="str">
        <f>IFERROR(VLOOKUP(D2416,AuctionContingency2019JUL!$A:$I,9,FALSE)," ")</f>
        <v xml:space="preserve"> </v>
      </c>
      <c r="O2416">
        <f>IFERROR(VLOOKUP(C2416,AuctionMapping2019JUL!$C:$J,4,FALSE)," ")</f>
        <v>43240</v>
      </c>
      <c r="P2416" t="str">
        <f>IFERROR(VLOOKUP(C2416,AuctionMapping2019JUL!$C:$J,5,FALSE)," ")</f>
        <v>SINTEK_X26B8</v>
      </c>
      <c r="Q2416">
        <f>IFERROR(VLOOKUP(C2416,AuctionMapping2019JUL!$C:$J,6,FALSE)," ")</f>
        <v>43300</v>
      </c>
      <c r="R2416" t="str">
        <f>IFERROR(VLOOKUP(C2416,AuctionMapping2019JUL!$C:$J,7,FALSE)," ")</f>
        <v>STRATT_X26B8</v>
      </c>
      <c r="S2416" t="str">
        <f>IFERROR(VLOOKUP(C2416,AuctionMapping2019JUL!$C:$J,8,FALSE)," ")</f>
        <v>26</v>
      </c>
      <c r="T2416" t="str">
        <f t="shared" si="111"/>
        <v>SINTEK_X26B8-STRATT_X26B8 FLO BASE</v>
      </c>
      <c r="U2416" t="str">
        <f t="shared" si="112"/>
        <v>NaN</v>
      </c>
      <c r="V2416" t="str">
        <f t="shared" si="113"/>
        <v>BRANCH 43240 43300 26</v>
      </c>
      <c r="W2416" t="s">
        <v>42029</v>
      </c>
      <c r="X2416">
        <v>1</v>
      </c>
    </row>
    <row r="2417" spans="1:24" x14ac:dyDescent="0.25">
      <c r="A2417" t="s">
        <v>9</v>
      </c>
      <c r="B2417" t="s">
        <v>2425</v>
      </c>
      <c r="C2417" t="s">
        <v>3373</v>
      </c>
      <c r="D2417" t="s">
        <v>3995</v>
      </c>
      <c r="E2417" s="2">
        <v>43335.5</v>
      </c>
      <c r="F2417" t="s">
        <v>4501</v>
      </c>
      <c r="G2417" t="s">
        <v>4502</v>
      </c>
      <c r="H2417">
        <v>2.746</v>
      </c>
      <c r="I2417" t="s">
        <v>4504</v>
      </c>
      <c r="J2417">
        <f>IFERROR(VLOOKUP(D2417,AuctionContingency2019JUL!$A:$I,5,FALSE)," ")</f>
        <v>8452</v>
      </c>
      <c r="K2417" t="str">
        <f>IFERROR(VLOOKUP(D2417,AuctionContingency2019JUL!$A:$I,6,FALSE)," ")</f>
        <v>LON_HILL</v>
      </c>
      <c r="L2417">
        <f>IFERROR(VLOOKUP(D2417,AuctionContingency2019JUL!$A:$I,7,FALSE)," ")</f>
        <v>8459</v>
      </c>
      <c r="M2417" t="str">
        <f>IFERROR(VLOOKUP(D2417,AuctionContingency2019JUL!$A:$I,8,FALSE)," ")</f>
        <v>BNSN4A</v>
      </c>
      <c r="N2417">
        <f>IFERROR(VLOOKUP(D2417,AuctionContingency2019JUL!$A:$I,9,FALSE)," ")</f>
        <v>1</v>
      </c>
      <c r="O2417">
        <f>IFERROR(VLOOKUP(C2417,AuctionMapping2019JUL!$C:$J,4,FALSE)," ")</f>
        <v>5654</v>
      </c>
      <c r="P2417" t="str">
        <f>IFERROR(VLOOKUP(C2417,AuctionMapping2019JUL!$C:$J,5,FALSE)," ")</f>
        <v>SANDIEGOSUB9</v>
      </c>
      <c r="Q2417">
        <f>IFERROR(VLOOKUP(C2417,AuctionMapping2019JUL!$C:$J,6,FALSE)," ")</f>
        <v>5658</v>
      </c>
      <c r="R2417" t="str">
        <f>IFERROR(VLOOKUP(C2417,AuctionMapping2019JUL!$C:$J,7,FALSE)," ")</f>
        <v>ORANGEGRVSW9</v>
      </c>
      <c r="S2417" t="str">
        <f>IFERROR(VLOOKUP(C2417,AuctionMapping2019JUL!$C:$J,8,FALSE)," ")</f>
        <v>1</v>
      </c>
      <c r="T2417" t="str">
        <f t="shared" si="111"/>
        <v>SANDIEGOSUB9-ORANGEGRVSW9 FLO LON_HILL-BNSN4A</v>
      </c>
      <c r="U2417" t="str">
        <f t="shared" si="112"/>
        <v>BRANCHOPEN 8452 8459 5654</v>
      </c>
      <c r="V2417" t="str">
        <f t="shared" si="113"/>
        <v>BRANCH 5654 5658 1</v>
      </c>
      <c r="W2417" t="s">
        <v>42029</v>
      </c>
      <c r="X2417">
        <v>1</v>
      </c>
    </row>
    <row r="2418" spans="1:24" x14ac:dyDescent="0.25">
      <c r="A2418" t="s">
        <v>9</v>
      </c>
      <c r="B2418" t="s">
        <v>2426</v>
      </c>
      <c r="C2418" t="s">
        <v>3374</v>
      </c>
      <c r="D2418" t="s">
        <v>4437</v>
      </c>
      <c r="E2418" s="2">
        <v>43215.375</v>
      </c>
      <c r="F2418" t="s">
        <v>4501</v>
      </c>
      <c r="G2418" t="s">
        <v>4502</v>
      </c>
      <c r="H2418">
        <v>0.24399999999999999</v>
      </c>
      <c r="I2418" t="s">
        <v>4504</v>
      </c>
      <c r="J2418">
        <f>IFERROR(VLOOKUP(D2418,AuctionContingency2019JUL!$A:$I,5,FALSE)," ")</f>
        <v>967</v>
      </c>
      <c r="K2418" t="str">
        <f>IFERROR(VLOOKUP(D2418,AuctionContingency2019JUL!$A:$I,6,FALSE)," ")</f>
        <v>GIBN_CREK</v>
      </c>
      <c r="L2418">
        <f>IFERROR(VLOOKUP(D2418,AuctionContingency2019JUL!$A:$I,7,FALSE)," ")</f>
        <v>44900</v>
      </c>
      <c r="M2418" t="str">
        <f>IFERROR(VLOOKUP(D2418,AuctionContingency2019JUL!$A:$I,8,FALSE)," ")</f>
        <v>ZENITH_</v>
      </c>
      <c r="N2418">
        <f>IFERROR(VLOOKUP(D2418,AuctionContingency2019JUL!$A:$I,9,FALSE)," ")</f>
        <v>18</v>
      </c>
      <c r="O2418">
        <f>IFERROR(VLOOKUP(C2418,AuctionMapping2019JUL!$C:$J,4,FALSE)," ")</f>
        <v>967</v>
      </c>
      <c r="P2418" t="str">
        <f>IFERROR(VLOOKUP(C2418,AuctionMapping2019JUL!$C:$J,5,FALSE)," ")</f>
        <v>GIBN_CREK_5</v>
      </c>
      <c r="Q2418">
        <f>IFERROR(VLOOKUP(C2418,AuctionMapping2019JUL!$C:$J,6,FALSE)," ")</f>
        <v>44645</v>
      </c>
      <c r="R2418" t="str">
        <f>IFERROR(VLOOKUP(C2418,AuctionMapping2019JUL!$C:$J,7,FALSE)," ")</f>
        <v>SNGLTN__B345</v>
      </c>
      <c r="S2418" t="str">
        <f>IFERROR(VLOOKUP(C2418,AuctionMapping2019JUL!$C:$J,8,FALSE)," ")</f>
        <v>75</v>
      </c>
      <c r="T2418" t="str">
        <f t="shared" si="111"/>
        <v>GIBN_CREK_5-SNGLTN__B345 FLO GIBN_CREK-ZENITH_</v>
      </c>
      <c r="U2418" t="str">
        <f t="shared" si="112"/>
        <v>BRANCHOPEN 967 44900 967</v>
      </c>
      <c r="V2418" t="str">
        <f t="shared" si="113"/>
        <v>BRANCH 967 44645 75</v>
      </c>
      <c r="W2418" t="s">
        <v>42029</v>
      </c>
      <c r="X2418">
        <v>1</v>
      </c>
    </row>
    <row r="2419" spans="1:24" x14ac:dyDescent="0.25">
      <c r="A2419" t="s">
        <v>9</v>
      </c>
      <c r="B2419" t="s">
        <v>2427</v>
      </c>
      <c r="C2419" t="s">
        <v>3375</v>
      </c>
      <c r="D2419" t="s">
        <v>4391</v>
      </c>
      <c r="E2419" s="2">
        <v>43122.291666666657</v>
      </c>
      <c r="F2419" t="s">
        <v>4500</v>
      </c>
      <c r="G2419" t="s">
        <v>4502</v>
      </c>
      <c r="H2419">
        <v>8.1620000000000008</v>
      </c>
      <c r="I2419" t="s">
        <v>4504</v>
      </c>
      <c r="J2419">
        <f>IFERROR(VLOOKUP(D2419,AuctionContingency2019JUL!$A:$I,5,FALSE)," ")</f>
        <v>40600</v>
      </c>
      <c r="K2419" t="str">
        <f>IFERROR(VLOOKUP(D2419,AuctionContingency2019JUL!$A:$I,6,FALSE)," ")</f>
        <v>ROANS__</v>
      </c>
      <c r="L2419">
        <f>IFERROR(VLOOKUP(D2419,AuctionContingency2019JUL!$A:$I,7,FALSE)," ")</f>
        <v>45972</v>
      </c>
      <c r="M2419" t="str">
        <f>IFERROR(VLOOKUP(D2419,AuctionContingency2019JUL!$A:$I,8,FALSE)," ")</f>
        <v>KUYDAL7</v>
      </c>
      <c r="N2419">
        <f>IFERROR(VLOOKUP(D2419,AuctionContingency2019JUL!$A:$I,9,FALSE)," ")</f>
        <v>75</v>
      </c>
      <c r="O2419">
        <f>IFERROR(VLOOKUP(C2419,AuctionMapping2019JUL!$C:$J,4,FALSE)," ")</f>
        <v>44645</v>
      </c>
      <c r="P2419" t="str">
        <f>IFERROR(VLOOKUP(C2419,AuctionMapping2019JUL!$C:$J,5,FALSE)," ")</f>
        <v>SNGLTN__B345</v>
      </c>
      <c r="Q2419">
        <f>IFERROR(VLOOKUP(C2419,AuctionMapping2019JUL!$C:$J,6,FALSE)," ")</f>
        <v>44900</v>
      </c>
      <c r="R2419" t="str">
        <f>IFERROR(VLOOKUP(C2419,AuctionMapping2019JUL!$C:$J,7,FALSE)," ")</f>
        <v>ZENITH__B345</v>
      </c>
      <c r="S2419" t="str">
        <f>IFERROR(VLOOKUP(C2419,AuctionMapping2019JUL!$C:$J,8,FALSE)," ")</f>
        <v>98</v>
      </c>
      <c r="T2419" t="str">
        <f t="shared" si="111"/>
        <v>SNGLTN__B345-ZENITH__B345 FLO ROANS__-KUYDAL7</v>
      </c>
      <c r="U2419" t="str">
        <f t="shared" si="112"/>
        <v>BRANCHOPEN 40600 45972 44645</v>
      </c>
      <c r="V2419" t="str">
        <f t="shared" si="113"/>
        <v>BRANCH 44645 44900 98</v>
      </c>
      <c r="W2419" t="s">
        <v>42029</v>
      </c>
      <c r="X2419">
        <v>1</v>
      </c>
    </row>
    <row r="2420" spans="1:24" x14ac:dyDescent="0.25">
      <c r="A2420" t="s">
        <v>9</v>
      </c>
      <c r="B2420" t="s">
        <v>2428</v>
      </c>
      <c r="C2420" t="s">
        <v>3375</v>
      </c>
      <c r="D2420" t="s">
        <v>4438</v>
      </c>
      <c r="E2420" s="2">
        <v>43126.166666666657</v>
      </c>
      <c r="F2420" t="s">
        <v>4500</v>
      </c>
      <c r="G2420" t="s">
        <v>4502</v>
      </c>
      <c r="H2420">
        <v>7.5270000000000001</v>
      </c>
      <c r="I2420" t="s">
        <v>4503</v>
      </c>
      <c r="J2420" t="str">
        <f>IFERROR(VLOOKUP(D2420,AuctionContingency2019JUL!$A:$I,5,FALSE)," ")</f>
        <v xml:space="preserve"> </v>
      </c>
      <c r="K2420" t="str">
        <f>IFERROR(VLOOKUP(D2420,AuctionContingency2019JUL!$A:$I,6,FALSE)," ")</f>
        <v xml:space="preserve"> </v>
      </c>
      <c r="L2420" t="str">
        <f>IFERROR(VLOOKUP(D2420,AuctionContingency2019JUL!$A:$I,7,FALSE)," ")</f>
        <v xml:space="preserve"> </v>
      </c>
      <c r="M2420" t="str">
        <f>IFERROR(VLOOKUP(D2420,AuctionContingency2019JUL!$A:$I,8,FALSE)," ")</f>
        <v xml:space="preserve"> </v>
      </c>
      <c r="N2420" t="str">
        <f>IFERROR(VLOOKUP(D2420,AuctionContingency2019JUL!$A:$I,9,FALSE)," ")</f>
        <v xml:space="preserve"> </v>
      </c>
      <c r="O2420">
        <f>IFERROR(VLOOKUP(C2420,AuctionMapping2019JUL!$C:$J,4,FALSE)," ")</f>
        <v>44645</v>
      </c>
      <c r="P2420" t="str">
        <f>IFERROR(VLOOKUP(C2420,AuctionMapping2019JUL!$C:$J,5,FALSE)," ")</f>
        <v>SNGLTN__B345</v>
      </c>
      <c r="Q2420">
        <f>IFERROR(VLOOKUP(C2420,AuctionMapping2019JUL!$C:$J,6,FALSE)," ")</f>
        <v>44900</v>
      </c>
      <c r="R2420" t="str">
        <f>IFERROR(VLOOKUP(C2420,AuctionMapping2019JUL!$C:$J,7,FALSE)," ")</f>
        <v>ZENITH__B345</v>
      </c>
      <c r="S2420" t="str">
        <f>IFERROR(VLOOKUP(C2420,AuctionMapping2019JUL!$C:$J,8,FALSE)," ")</f>
        <v>98</v>
      </c>
      <c r="T2420" t="str">
        <f t="shared" si="111"/>
        <v>SNGLTN__B345-ZENITH__B345 FLO BASE</v>
      </c>
      <c r="U2420" t="str">
        <f t="shared" si="112"/>
        <v>NaN</v>
      </c>
      <c r="V2420" t="str">
        <f t="shared" si="113"/>
        <v>BRANCH 44645 44900 98</v>
      </c>
      <c r="W2420" t="s">
        <v>42029</v>
      </c>
      <c r="X2420">
        <v>1</v>
      </c>
    </row>
    <row r="2421" spans="1:24" x14ac:dyDescent="0.25">
      <c r="A2421" t="s">
        <v>9</v>
      </c>
      <c r="B2421" t="s">
        <v>2429</v>
      </c>
      <c r="C2421" t="s">
        <v>3376</v>
      </c>
      <c r="D2421" t="s">
        <v>3874</v>
      </c>
      <c r="E2421" s="2">
        <v>43235.291666666657</v>
      </c>
      <c r="F2421" t="s">
        <v>4501</v>
      </c>
      <c r="G2421" t="s">
        <v>4502</v>
      </c>
      <c r="H2421">
        <v>12.89</v>
      </c>
      <c r="I2421" t="s">
        <v>4504</v>
      </c>
      <c r="J2421" t="str">
        <f>IFERROR(VLOOKUP(D2421,AuctionContingency2019JUL!$A:$I,5,FALSE)," ")</f>
        <v xml:space="preserve"> </v>
      </c>
      <c r="K2421" t="str">
        <f>IFERROR(VLOOKUP(D2421,AuctionContingency2019JUL!$A:$I,6,FALSE)," ")</f>
        <v xml:space="preserve"> </v>
      </c>
      <c r="L2421" t="str">
        <f>IFERROR(VLOOKUP(D2421,AuctionContingency2019JUL!$A:$I,7,FALSE)," ")</f>
        <v xml:space="preserve"> </v>
      </c>
      <c r="M2421" t="str">
        <f>IFERROR(VLOOKUP(D2421,AuctionContingency2019JUL!$A:$I,8,FALSE)," ")</f>
        <v xml:space="preserve"> </v>
      </c>
      <c r="N2421" t="str">
        <f>IFERROR(VLOOKUP(D2421,AuctionContingency2019JUL!$A:$I,9,FALSE)," ")</f>
        <v xml:space="preserve"> </v>
      </c>
      <c r="O2421">
        <f>IFERROR(VLOOKUP(C2421,AuctionMapping2019JUL!$C:$J,4,FALSE)," ")</f>
        <v>5689</v>
      </c>
      <c r="P2421" t="str">
        <f>IFERROR(VLOOKUP(C2421,AuctionMapping2019JUL!$C:$J,5,FALSE)," ")</f>
        <v>AEPCHKCNSUB8</v>
      </c>
      <c r="Q2421">
        <f>IFERROR(VLOOKUP(C2421,AuctionMapping2019JUL!$C:$J,6,FALSE)," ")</f>
        <v>5902</v>
      </c>
      <c r="R2421" t="str">
        <f>IFERROR(VLOOKUP(C2421,AuctionMapping2019JUL!$C:$J,7,FALSE)," ")</f>
        <v>MIGUEL8</v>
      </c>
      <c r="S2421" t="str">
        <f>IFERROR(VLOOKUP(C2421,AuctionMapping2019JUL!$C:$J,8,FALSE)," ")</f>
        <v>1</v>
      </c>
      <c r="T2421" t="str">
        <f t="shared" si="111"/>
        <v>AEPCHKCNSUB8-MIGUEL8 FLO BASE</v>
      </c>
      <c r="U2421" t="str">
        <f t="shared" si="112"/>
        <v>NaN</v>
      </c>
      <c r="V2421" t="str">
        <f t="shared" si="113"/>
        <v>BRANCH 5689 5902 1</v>
      </c>
      <c r="W2421" t="s">
        <v>42029</v>
      </c>
      <c r="X2421">
        <v>1</v>
      </c>
    </row>
    <row r="2422" spans="1:24" x14ac:dyDescent="0.25">
      <c r="A2422" t="s">
        <v>9</v>
      </c>
      <c r="B2422" t="s">
        <v>2430</v>
      </c>
      <c r="C2422" t="s">
        <v>2430</v>
      </c>
      <c r="D2422" t="s">
        <v>3423</v>
      </c>
      <c r="E2422" s="2">
        <v>43231.916666666657</v>
      </c>
      <c r="F2422" t="s">
        <v>4501</v>
      </c>
      <c r="G2422" t="s">
        <v>4502</v>
      </c>
      <c r="H2422">
        <v>0.42699999999999999</v>
      </c>
      <c r="I2422" t="s">
        <v>4504</v>
      </c>
      <c r="J2422" t="str">
        <f>IFERROR(VLOOKUP(D2422,AuctionContingency2019JUL!$A:$I,5,FALSE)," ")</f>
        <v xml:space="preserve"> </v>
      </c>
      <c r="K2422" t="str">
        <f>IFERROR(VLOOKUP(D2422,AuctionContingency2019JUL!$A:$I,6,FALSE)," ")</f>
        <v xml:space="preserve"> </v>
      </c>
      <c r="L2422" t="str">
        <f>IFERROR(VLOOKUP(D2422,AuctionContingency2019JUL!$A:$I,7,FALSE)," ")</f>
        <v xml:space="preserve"> </v>
      </c>
      <c r="M2422" t="str">
        <f>IFERROR(VLOOKUP(D2422,AuctionContingency2019JUL!$A:$I,8,FALSE)," ")</f>
        <v xml:space="preserve"> </v>
      </c>
      <c r="N2422" t="str">
        <f>IFERROR(VLOOKUP(D2422,AuctionContingency2019JUL!$A:$I,9,FALSE)," ")</f>
        <v xml:space="preserve"> </v>
      </c>
      <c r="O2422">
        <f>IFERROR(VLOOKUP(C2422,AuctionMapping2019JUL!$C:$J,4,FALSE)," ")</f>
        <v>6659</v>
      </c>
      <c r="P2422" t="str">
        <f>IFERROR(VLOOKUP(C2422,AuctionMapping2019JUL!$C:$J,5,FALSE)," ")</f>
        <v>SNTXTAP2A</v>
      </c>
      <c r="Q2422">
        <f>IFERROR(VLOOKUP(C2422,AuctionMapping2019JUL!$C:$J,6,FALSE)," ")</f>
        <v>6660</v>
      </c>
      <c r="R2422" t="str">
        <f>IFERROR(VLOOKUP(C2422,AuctionMapping2019JUL!$C:$J,7,FALSE)," ")</f>
        <v>SNTX12A</v>
      </c>
      <c r="S2422" t="str">
        <f>IFERROR(VLOOKUP(C2422,AuctionMapping2019JUL!$C:$J,8,FALSE)," ")</f>
        <v>1</v>
      </c>
      <c r="T2422" t="str">
        <f t="shared" si="111"/>
        <v>SNTXTAP2A-SNTX12A FLO BASE</v>
      </c>
      <c r="U2422" t="str">
        <f t="shared" si="112"/>
        <v>NaN</v>
      </c>
      <c r="V2422" t="str">
        <f t="shared" si="113"/>
        <v>BRANCH 6659 6660 1</v>
      </c>
      <c r="W2422" t="s">
        <v>42029</v>
      </c>
      <c r="X2422">
        <v>1</v>
      </c>
    </row>
    <row r="2423" spans="1:24" x14ac:dyDescent="0.25">
      <c r="A2423" t="s">
        <v>9</v>
      </c>
      <c r="B2423" t="s">
        <v>2431</v>
      </c>
      <c r="C2423" t="s">
        <v>2430</v>
      </c>
      <c r="D2423" t="s">
        <v>4133</v>
      </c>
      <c r="E2423" s="2">
        <v>43312.583333333343</v>
      </c>
      <c r="F2423" t="s">
        <v>4501</v>
      </c>
      <c r="G2423" t="s">
        <v>4502</v>
      </c>
      <c r="H2423">
        <v>0.97199999999999998</v>
      </c>
      <c r="I2423" t="s">
        <v>4504</v>
      </c>
      <c r="J2423" t="str">
        <f>IFERROR(VLOOKUP(D2423,AuctionContingency2019JUL!$A:$I,5,FALSE)," ")</f>
        <v xml:space="preserve"> </v>
      </c>
      <c r="K2423" t="str">
        <f>IFERROR(VLOOKUP(D2423,AuctionContingency2019JUL!$A:$I,6,FALSE)," ")</f>
        <v xml:space="preserve"> </v>
      </c>
      <c r="L2423" t="str">
        <f>IFERROR(VLOOKUP(D2423,AuctionContingency2019JUL!$A:$I,7,FALSE)," ")</f>
        <v xml:space="preserve"> </v>
      </c>
      <c r="M2423" t="str">
        <f>IFERROR(VLOOKUP(D2423,AuctionContingency2019JUL!$A:$I,8,FALSE)," ")</f>
        <v xml:space="preserve"> </v>
      </c>
      <c r="N2423" t="str">
        <f>IFERROR(VLOOKUP(D2423,AuctionContingency2019JUL!$A:$I,9,FALSE)," ")</f>
        <v xml:space="preserve"> </v>
      </c>
      <c r="O2423">
        <f>IFERROR(VLOOKUP(C2423,AuctionMapping2019JUL!$C:$J,4,FALSE)," ")</f>
        <v>6659</v>
      </c>
      <c r="P2423" t="str">
        <f>IFERROR(VLOOKUP(C2423,AuctionMapping2019JUL!$C:$J,5,FALSE)," ")</f>
        <v>SNTXTAP2A</v>
      </c>
      <c r="Q2423">
        <f>IFERROR(VLOOKUP(C2423,AuctionMapping2019JUL!$C:$J,6,FALSE)," ")</f>
        <v>6660</v>
      </c>
      <c r="R2423" t="str">
        <f>IFERROR(VLOOKUP(C2423,AuctionMapping2019JUL!$C:$J,7,FALSE)," ")</f>
        <v>SNTX12A</v>
      </c>
      <c r="S2423" t="str">
        <f>IFERROR(VLOOKUP(C2423,AuctionMapping2019JUL!$C:$J,8,FALSE)," ")</f>
        <v>1</v>
      </c>
      <c r="T2423" t="str">
        <f t="shared" si="111"/>
        <v>SNTXTAP2A-SNTX12A FLO BASE</v>
      </c>
      <c r="U2423" t="str">
        <f t="shared" si="112"/>
        <v>NaN</v>
      </c>
      <c r="V2423" t="str">
        <f t="shared" si="113"/>
        <v>BRANCH 6659 6660 1</v>
      </c>
      <c r="W2423" t="s">
        <v>42029</v>
      </c>
      <c r="X2423">
        <v>1</v>
      </c>
    </row>
    <row r="2424" spans="1:24" x14ac:dyDescent="0.25">
      <c r="A2424" t="s">
        <v>9</v>
      </c>
      <c r="B2424" t="s">
        <v>2432</v>
      </c>
      <c r="C2424" t="s">
        <v>2430</v>
      </c>
      <c r="D2424" t="s">
        <v>4134</v>
      </c>
      <c r="E2424" s="2">
        <v>43246.916666666657</v>
      </c>
      <c r="F2424" t="s">
        <v>4501</v>
      </c>
      <c r="G2424" t="s">
        <v>4502</v>
      </c>
      <c r="H2424">
        <v>0.223</v>
      </c>
      <c r="I2424" t="s">
        <v>4503</v>
      </c>
      <c r="J2424">
        <f>IFERROR(VLOOKUP(D2424,AuctionContingency2019JUL!$A:$I,5,FALSE)," ")</f>
        <v>11306</v>
      </c>
      <c r="K2424" t="str">
        <f>IFERROR(VLOOKUP(D2424,AuctionContingency2019JUL!$A:$I,6,FALSE)," ")</f>
        <v>DERMOTT</v>
      </c>
      <c r="L2424">
        <f>IFERROR(VLOOKUP(D2424,AuctionContingency2019JUL!$A:$I,7,FALSE)," ")</f>
        <v>181953</v>
      </c>
      <c r="M2424" t="str">
        <f>IFERROR(VLOOKUP(D2424,AuctionContingency2019JUL!$A:$I,8,FALSE)," ")</f>
        <v>FLUVAN</v>
      </c>
      <c r="N2424">
        <f>IFERROR(VLOOKUP(D2424,AuctionContingency2019JUL!$A:$I,9,FALSE)," ")</f>
        <v>1</v>
      </c>
      <c r="O2424">
        <f>IFERROR(VLOOKUP(C2424,AuctionMapping2019JUL!$C:$J,4,FALSE)," ")</f>
        <v>6659</v>
      </c>
      <c r="P2424" t="str">
        <f>IFERROR(VLOOKUP(C2424,AuctionMapping2019JUL!$C:$J,5,FALSE)," ")</f>
        <v>SNTXTAP2A</v>
      </c>
      <c r="Q2424">
        <f>IFERROR(VLOOKUP(C2424,AuctionMapping2019JUL!$C:$J,6,FALSE)," ")</f>
        <v>6660</v>
      </c>
      <c r="R2424" t="str">
        <f>IFERROR(VLOOKUP(C2424,AuctionMapping2019JUL!$C:$J,7,FALSE)," ")</f>
        <v>SNTX12A</v>
      </c>
      <c r="S2424" t="str">
        <f>IFERROR(VLOOKUP(C2424,AuctionMapping2019JUL!$C:$J,8,FALSE)," ")</f>
        <v>1</v>
      </c>
      <c r="T2424" t="str">
        <f t="shared" si="111"/>
        <v>SNTXTAP2A-SNTX12A FLO DERMOTT-FLUVAN</v>
      </c>
      <c r="U2424" t="str">
        <f t="shared" si="112"/>
        <v>BRANCHOPEN 11306 181953 6659</v>
      </c>
      <c r="V2424" t="str">
        <f t="shared" si="113"/>
        <v>BRANCH 6659 6660 1</v>
      </c>
      <c r="W2424" t="s">
        <v>42029</v>
      </c>
      <c r="X2424">
        <v>1</v>
      </c>
    </row>
    <row r="2425" spans="1:24" x14ac:dyDescent="0.25">
      <c r="A2425" t="s">
        <v>9</v>
      </c>
      <c r="B2425" t="s">
        <v>2433</v>
      </c>
      <c r="C2425" t="s">
        <v>3377</v>
      </c>
      <c r="D2425" t="s">
        <v>3678</v>
      </c>
      <c r="E2425" s="2">
        <v>43125.25</v>
      </c>
      <c r="F2425" t="s">
        <v>4500</v>
      </c>
      <c r="G2425" t="s">
        <v>4502</v>
      </c>
      <c r="H2425">
        <v>0.32900000000000001</v>
      </c>
      <c r="I2425" t="s">
        <v>4503</v>
      </c>
      <c r="J2425">
        <f>IFERROR(VLOOKUP(D2425,AuctionContingency2019JUL!$A:$I,5,FALSE)," ")</f>
        <v>11305</v>
      </c>
      <c r="K2425" t="str">
        <f>IFERROR(VLOOKUP(D2425,AuctionContingency2019JUL!$A:$I,6,FALSE)," ")</f>
        <v>DERMOTT</v>
      </c>
      <c r="L2425">
        <f>IFERROR(VLOOKUP(D2425,AuctionContingency2019JUL!$A:$I,7,FALSE)," ")</f>
        <v>11318</v>
      </c>
      <c r="M2425" t="str">
        <f>IFERROR(VLOOKUP(D2425,AuctionContingency2019JUL!$A:$I,8,FALSE)," ")</f>
        <v>SCURCNT</v>
      </c>
      <c r="N2425">
        <f>IFERROR(VLOOKUP(D2425,AuctionContingency2019JUL!$A:$I,9,FALSE)," ")</f>
        <v>1</v>
      </c>
      <c r="O2425" t="str">
        <f>IFERROR(VLOOKUP(C2425,AuctionMapping2019JUL!$C:$J,4,FALSE)," ")</f>
        <v xml:space="preserve"> </v>
      </c>
      <c r="P2425" t="str">
        <f>IFERROR(VLOOKUP(C2425,AuctionMapping2019JUL!$C:$J,5,FALSE)," ")</f>
        <v xml:space="preserve"> </v>
      </c>
      <c r="Q2425" t="str">
        <f>IFERROR(VLOOKUP(C2425,AuctionMapping2019JUL!$C:$J,6,FALSE)," ")</f>
        <v xml:space="preserve"> </v>
      </c>
      <c r="R2425" t="str">
        <f>IFERROR(VLOOKUP(C2425,AuctionMapping2019JUL!$C:$J,7,FALSE)," ")</f>
        <v xml:space="preserve"> </v>
      </c>
      <c r="S2425" t="str">
        <f>IFERROR(VLOOKUP(C2425,AuctionMapping2019JUL!$C:$J,8,FALSE)," ")</f>
        <v xml:space="preserve"> </v>
      </c>
      <c r="T2425" t="str">
        <f t="shared" si="111"/>
        <v>NaN</v>
      </c>
      <c r="U2425" t="str">
        <f t="shared" si="112"/>
        <v xml:space="preserve">BRANCHOPEN 11305 11318  </v>
      </c>
      <c r="V2425" t="str">
        <f t="shared" si="113"/>
        <v>NaN</v>
      </c>
      <c r="W2425" t="s">
        <v>42029</v>
      </c>
      <c r="X2425">
        <v>1</v>
      </c>
    </row>
    <row r="2426" spans="1:24" x14ac:dyDescent="0.25">
      <c r="A2426" t="s">
        <v>9</v>
      </c>
      <c r="B2426" t="s">
        <v>2434</v>
      </c>
      <c r="C2426" t="s">
        <v>3377</v>
      </c>
      <c r="D2426" t="s">
        <v>3762</v>
      </c>
      <c r="E2426" s="2">
        <v>43125.708333333343</v>
      </c>
      <c r="F2426" t="s">
        <v>4500</v>
      </c>
      <c r="G2426" t="s">
        <v>4502</v>
      </c>
      <c r="H2426">
        <v>3.0270000000000001</v>
      </c>
      <c r="I2426" t="s">
        <v>4504</v>
      </c>
      <c r="J2426" t="str">
        <f>IFERROR(VLOOKUP(D2426,AuctionContingency2019JUL!$A:$I,5,FALSE)," ")</f>
        <v xml:space="preserve"> </v>
      </c>
      <c r="K2426" t="str">
        <f>IFERROR(VLOOKUP(D2426,AuctionContingency2019JUL!$A:$I,6,FALSE)," ")</f>
        <v xml:space="preserve"> </v>
      </c>
      <c r="L2426" t="str">
        <f>IFERROR(VLOOKUP(D2426,AuctionContingency2019JUL!$A:$I,7,FALSE)," ")</f>
        <v xml:space="preserve"> </v>
      </c>
      <c r="M2426" t="str">
        <f>IFERROR(VLOOKUP(D2426,AuctionContingency2019JUL!$A:$I,8,FALSE)," ")</f>
        <v xml:space="preserve"> </v>
      </c>
      <c r="N2426" t="str">
        <f>IFERROR(VLOOKUP(D2426,AuctionContingency2019JUL!$A:$I,9,FALSE)," ")</f>
        <v xml:space="preserve"> </v>
      </c>
      <c r="O2426" t="str">
        <f>IFERROR(VLOOKUP(C2426,AuctionMapping2019JUL!$C:$J,4,FALSE)," ")</f>
        <v xml:space="preserve"> </v>
      </c>
      <c r="P2426" t="str">
        <f>IFERROR(VLOOKUP(C2426,AuctionMapping2019JUL!$C:$J,5,FALSE)," ")</f>
        <v xml:space="preserve"> </v>
      </c>
      <c r="Q2426" t="str">
        <f>IFERROR(VLOOKUP(C2426,AuctionMapping2019JUL!$C:$J,6,FALSE)," ")</f>
        <v xml:space="preserve"> </v>
      </c>
      <c r="R2426" t="str">
        <f>IFERROR(VLOOKUP(C2426,AuctionMapping2019JUL!$C:$J,7,FALSE)," ")</f>
        <v xml:space="preserve"> </v>
      </c>
      <c r="S2426" t="str">
        <f>IFERROR(VLOOKUP(C2426,AuctionMapping2019JUL!$C:$J,8,FALSE)," ")</f>
        <v xml:space="preserve"> </v>
      </c>
      <c r="T2426" t="str">
        <f t="shared" si="111"/>
        <v>NaN</v>
      </c>
      <c r="U2426" t="str">
        <f t="shared" si="112"/>
        <v>NaN</v>
      </c>
      <c r="V2426" t="str">
        <f t="shared" si="113"/>
        <v>NaN</v>
      </c>
      <c r="W2426" t="s">
        <v>42029</v>
      </c>
      <c r="X2426">
        <v>1</v>
      </c>
    </row>
    <row r="2427" spans="1:24" x14ac:dyDescent="0.25">
      <c r="A2427" t="s">
        <v>9</v>
      </c>
      <c r="B2427" t="s">
        <v>2435</v>
      </c>
      <c r="C2427" t="s">
        <v>3377</v>
      </c>
      <c r="D2427" t="s">
        <v>3682</v>
      </c>
      <c r="E2427" s="2">
        <v>43126</v>
      </c>
      <c r="F2427" t="s">
        <v>4500</v>
      </c>
      <c r="G2427" t="s">
        <v>4502</v>
      </c>
      <c r="H2427">
        <v>3.6850000000000001</v>
      </c>
      <c r="I2427" t="s">
        <v>4503</v>
      </c>
      <c r="J2427" t="str">
        <f>IFERROR(VLOOKUP(D2427,AuctionContingency2019JUL!$A:$I,5,FALSE)," ")</f>
        <v xml:space="preserve"> </v>
      </c>
      <c r="K2427" t="str">
        <f>IFERROR(VLOOKUP(D2427,AuctionContingency2019JUL!$A:$I,6,FALSE)," ")</f>
        <v xml:space="preserve"> </v>
      </c>
      <c r="L2427" t="str">
        <f>IFERROR(VLOOKUP(D2427,AuctionContingency2019JUL!$A:$I,7,FALSE)," ")</f>
        <v xml:space="preserve"> </v>
      </c>
      <c r="M2427" t="str">
        <f>IFERROR(VLOOKUP(D2427,AuctionContingency2019JUL!$A:$I,8,FALSE)," ")</f>
        <v xml:space="preserve"> </v>
      </c>
      <c r="N2427" t="str">
        <f>IFERROR(VLOOKUP(D2427,AuctionContingency2019JUL!$A:$I,9,FALSE)," ")</f>
        <v xml:space="preserve"> </v>
      </c>
      <c r="O2427" t="str">
        <f>IFERROR(VLOOKUP(C2427,AuctionMapping2019JUL!$C:$J,4,FALSE)," ")</f>
        <v xml:space="preserve"> </v>
      </c>
      <c r="P2427" t="str">
        <f>IFERROR(VLOOKUP(C2427,AuctionMapping2019JUL!$C:$J,5,FALSE)," ")</f>
        <v xml:space="preserve"> </v>
      </c>
      <c r="Q2427" t="str">
        <f>IFERROR(VLOOKUP(C2427,AuctionMapping2019JUL!$C:$J,6,FALSE)," ")</f>
        <v xml:space="preserve"> </v>
      </c>
      <c r="R2427" t="str">
        <f>IFERROR(VLOOKUP(C2427,AuctionMapping2019JUL!$C:$J,7,FALSE)," ")</f>
        <v xml:space="preserve"> </v>
      </c>
      <c r="S2427" t="str">
        <f>IFERROR(VLOOKUP(C2427,AuctionMapping2019JUL!$C:$J,8,FALSE)," ")</f>
        <v xml:space="preserve"> </v>
      </c>
      <c r="T2427" t="str">
        <f t="shared" si="111"/>
        <v>NaN</v>
      </c>
      <c r="U2427" t="str">
        <f t="shared" si="112"/>
        <v>NaN</v>
      </c>
      <c r="V2427" t="str">
        <f t="shared" si="113"/>
        <v>NaN</v>
      </c>
      <c r="W2427" t="s">
        <v>42029</v>
      </c>
      <c r="X2427">
        <v>1</v>
      </c>
    </row>
    <row r="2428" spans="1:24" x14ac:dyDescent="0.25">
      <c r="A2428" t="s">
        <v>9</v>
      </c>
      <c r="B2428" t="s">
        <v>2436</v>
      </c>
      <c r="C2428" t="s">
        <v>3377</v>
      </c>
      <c r="D2428" t="s">
        <v>4439</v>
      </c>
      <c r="E2428" s="2">
        <v>43102.625</v>
      </c>
      <c r="F2428" t="s">
        <v>4500</v>
      </c>
      <c r="G2428" t="s">
        <v>4502</v>
      </c>
      <c r="H2428">
        <v>36.494</v>
      </c>
      <c r="I2428" t="s">
        <v>4504</v>
      </c>
      <c r="J2428" t="str">
        <f>IFERROR(VLOOKUP(D2428,AuctionContingency2019JUL!$A:$I,5,FALSE)," ")</f>
        <v xml:space="preserve"> </v>
      </c>
      <c r="K2428" t="str">
        <f>IFERROR(VLOOKUP(D2428,AuctionContingency2019JUL!$A:$I,6,FALSE)," ")</f>
        <v xml:space="preserve"> </v>
      </c>
      <c r="L2428" t="str">
        <f>IFERROR(VLOOKUP(D2428,AuctionContingency2019JUL!$A:$I,7,FALSE)," ")</f>
        <v xml:space="preserve"> </v>
      </c>
      <c r="M2428" t="str">
        <f>IFERROR(VLOOKUP(D2428,AuctionContingency2019JUL!$A:$I,8,FALSE)," ")</f>
        <v xml:space="preserve"> </v>
      </c>
      <c r="N2428" t="str">
        <f>IFERROR(VLOOKUP(D2428,AuctionContingency2019JUL!$A:$I,9,FALSE)," ")</f>
        <v xml:space="preserve"> </v>
      </c>
      <c r="O2428" t="str">
        <f>IFERROR(VLOOKUP(C2428,AuctionMapping2019JUL!$C:$J,4,FALSE)," ")</f>
        <v xml:space="preserve"> </v>
      </c>
      <c r="P2428" t="str">
        <f>IFERROR(VLOOKUP(C2428,AuctionMapping2019JUL!$C:$J,5,FALSE)," ")</f>
        <v xml:space="preserve"> </v>
      </c>
      <c r="Q2428" t="str">
        <f>IFERROR(VLOOKUP(C2428,AuctionMapping2019JUL!$C:$J,6,FALSE)," ")</f>
        <v xml:space="preserve"> </v>
      </c>
      <c r="R2428" t="str">
        <f>IFERROR(VLOOKUP(C2428,AuctionMapping2019JUL!$C:$J,7,FALSE)," ")</f>
        <v xml:space="preserve"> </v>
      </c>
      <c r="S2428" t="str">
        <f>IFERROR(VLOOKUP(C2428,AuctionMapping2019JUL!$C:$J,8,FALSE)," ")</f>
        <v xml:space="preserve"> </v>
      </c>
      <c r="T2428" t="str">
        <f t="shared" si="111"/>
        <v>NaN</v>
      </c>
      <c r="U2428" t="str">
        <f t="shared" si="112"/>
        <v>NaN</v>
      </c>
      <c r="V2428" t="str">
        <f t="shared" si="113"/>
        <v>NaN</v>
      </c>
      <c r="W2428" t="s">
        <v>42029</v>
      </c>
      <c r="X2428">
        <v>1</v>
      </c>
    </row>
    <row r="2429" spans="1:24" x14ac:dyDescent="0.25">
      <c r="A2429" t="s">
        <v>9</v>
      </c>
      <c r="B2429" t="s">
        <v>2437</v>
      </c>
      <c r="C2429" t="s">
        <v>3378</v>
      </c>
      <c r="D2429" t="s">
        <v>4181</v>
      </c>
      <c r="E2429" s="2">
        <v>43112.458333333343</v>
      </c>
      <c r="F2429" t="s">
        <v>4500</v>
      </c>
      <c r="G2429" t="s">
        <v>4502</v>
      </c>
      <c r="H2429">
        <v>1.083</v>
      </c>
      <c r="I2429" t="s">
        <v>4504</v>
      </c>
      <c r="J2429">
        <f>IFERROR(VLOOKUP(D2429,AuctionContingency2019JUL!$A:$I,5,FALSE)," ")</f>
        <v>40280</v>
      </c>
      <c r="K2429" t="str">
        <f>IFERROR(VLOOKUP(D2429,AuctionContingency2019JUL!$A:$I,6,FALSE)," ")</f>
        <v>CHANLV_</v>
      </c>
      <c r="L2429">
        <f>IFERROR(VLOOKUP(D2429,AuctionContingency2019JUL!$A:$I,7,FALSE)," ")</f>
        <v>40282</v>
      </c>
      <c r="M2429" t="str">
        <f>IFERROR(VLOOKUP(D2429,AuctionContingency2019JUL!$A:$I,8,FALSE)," ")</f>
        <v>CHANLV_</v>
      </c>
      <c r="N2429">
        <f>IFERROR(VLOOKUP(D2429,AuctionContingency2019JUL!$A:$I,9,FALSE)," ")</f>
        <v>84</v>
      </c>
      <c r="O2429">
        <f>IFERROR(VLOOKUP(C2429,AuctionMapping2019JUL!$C:$J,4,FALSE)," ")</f>
        <v>41400</v>
      </c>
      <c r="P2429" t="str">
        <f>IFERROR(VLOOKUP(C2429,AuctionMapping2019JUL!$C:$J,5,FALSE)," ")</f>
        <v>S_R_B__POI8A</v>
      </c>
      <c r="Q2429">
        <f>IFERROR(VLOOKUP(C2429,AuctionMapping2019JUL!$C:$J,6,FALSE)," ")</f>
        <v>41480</v>
      </c>
      <c r="R2429" t="str">
        <f>IFERROR(VLOOKUP(C2429,AuctionMapping2019JUL!$C:$J,7,FALSE)," ")</f>
        <v>SOLMER_X21B8</v>
      </c>
      <c r="S2429" t="str">
        <f>IFERROR(VLOOKUP(C2429,AuctionMapping2019JUL!$C:$J,8,FALSE)," ")</f>
        <v>21</v>
      </c>
      <c r="T2429" t="str">
        <f t="shared" si="111"/>
        <v>S_R_B__POI8A-SOLMER_X21B8 FLO CHANLV_-CHANLV_</v>
      </c>
      <c r="U2429" t="str">
        <f t="shared" si="112"/>
        <v>BRANCHOPEN 40280 40282 41400</v>
      </c>
      <c r="V2429" t="str">
        <f t="shared" si="113"/>
        <v>BRANCH 41400 41480 21</v>
      </c>
      <c r="W2429" t="s">
        <v>42029</v>
      </c>
      <c r="X2429">
        <v>1</v>
      </c>
    </row>
    <row r="2430" spans="1:24" x14ac:dyDescent="0.25">
      <c r="A2430" t="s">
        <v>9</v>
      </c>
      <c r="B2430" t="s">
        <v>2438</v>
      </c>
      <c r="C2430" t="s">
        <v>3378</v>
      </c>
      <c r="D2430" t="s">
        <v>3899</v>
      </c>
      <c r="E2430" s="2">
        <v>43114.333333333343</v>
      </c>
      <c r="F2430" t="s">
        <v>4500</v>
      </c>
      <c r="G2430" t="s">
        <v>4502</v>
      </c>
      <c r="H2430">
        <v>1.0620000000000001</v>
      </c>
      <c r="I2430" t="s">
        <v>4503</v>
      </c>
      <c r="J2430" t="str">
        <f>IFERROR(VLOOKUP(D2430,AuctionContingency2019JUL!$A:$I,5,FALSE)," ")</f>
        <v xml:space="preserve"> </v>
      </c>
      <c r="K2430" t="str">
        <f>IFERROR(VLOOKUP(D2430,AuctionContingency2019JUL!$A:$I,6,FALSE)," ")</f>
        <v xml:space="preserve"> </v>
      </c>
      <c r="L2430" t="str">
        <f>IFERROR(VLOOKUP(D2430,AuctionContingency2019JUL!$A:$I,7,FALSE)," ")</f>
        <v xml:space="preserve"> </v>
      </c>
      <c r="M2430" t="str">
        <f>IFERROR(VLOOKUP(D2430,AuctionContingency2019JUL!$A:$I,8,FALSE)," ")</f>
        <v xml:space="preserve"> </v>
      </c>
      <c r="N2430" t="str">
        <f>IFERROR(VLOOKUP(D2430,AuctionContingency2019JUL!$A:$I,9,FALSE)," ")</f>
        <v xml:space="preserve"> </v>
      </c>
      <c r="O2430">
        <f>IFERROR(VLOOKUP(C2430,AuctionMapping2019JUL!$C:$J,4,FALSE)," ")</f>
        <v>41400</v>
      </c>
      <c r="P2430" t="str">
        <f>IFERROR(VLOOKUP(C2430,AuctionMapping2019JUL!$C:$J,5,FALSE)," ")</f>
        <v>S_R_B__POI8A</v>
      </c>
      <c r="Q2430">
        <f>IFERROR(VLOOKUP(C2430,AuctionMapping2019JUL!$C:$J,6,FALSE)," ")</f>
        <v>41480</v>
      </c>
      <c r="R2430" t="str">
        <f>IFERROR(VLOOKUP(C2430,AuctionMapping2019JUL!$C:$J,7,FALSE)," ")</f>
        <v>SOLMER_X21B8</v>
      </c>
      <c r="S2430" t="str">
        <f>IFERROR(VLOOKUP(C2430,AuctionMapping2019JUL!$C:$J,8,FALSE)," ")</f>
        <v>21</v>
      </c>
      <c r="T2430" t="str">
        <f t="shared" si="111"/>
        <v>S_R_B__POI8A-SOLMER_X21B8 FLO BASE</v>
      </c>
      <c r="U2430" t="str">
        <f t="shared" si="112"/>
        <v>NaN</v>
      </c>
      <c r="V2430" t="str">
        <f t="shared" si="113"/>
        <v>BRANCH 41400 41480 21</v>
      </c>
      <c r="W2430" t="s">
        <v>42029</v>
      </c>
      <c r="X2430">
        <v>1</v>
      </c>
    </row>
    <row r="2431" spans="1:24" x14ac:dyDescent="0.25">
      <c r="A2431" t="s">
        <v>9</v>
      </c>
      <c r="B2431" t="s">
        <v>2439</v>
      </c>
      <c r="C2431" t="s">
        <v>3378</v>
      </c>
      <c r="D2431" t="s">
        <v>4074</v>
      </c>
      <c r="E2431" s="2">
        <v>43113.291666666657</v>
      </c>
      <c r="F2431" t="s">
        <v>4500</v>
      </c>
      <c r="G2431" t="s">
        <v>4502</v>
      </c>
      <c r="H2431">
        <v>0.80400000000000005</v>
      </c>
      <c r="I2431" t="s">
        <v>4503</v>
      </c>
      <c r="J2431">
        <f>IFERROR(VLOOKUP(D2431,AuctionContingency2019JUL!$A:$I,5,FALSE)," ")</f>
        <v>40530</v>
      </c>
      <c r="K2431" t="str">
        <f>IFERROR(VLOOKUP(D2431,AuctionContingency2019JUL!$A:$I,6,FALSE)," ")</f>
        <v>ESBELT_</v>
      </c>
      <c r="L2431">
        <f>IFERROR(VLOOKUP(D2431,AuctionContingency2019JUL!$A:$I,7,FALSE)," ")</f>
        <v>41210</v>
      </c>
      <c r="M2431" t="str">
        <f>IFERROR(VLOOKUP(D2431,AuctionContingency2019JUL!$A:$I,8,FALSE)," ")</f>
        <v>PAIR___</v>
      </c>
      <c r="N2431">
        <f>IFERROR(VLOOKUP(D2431,AuctionContingency2019JUL!$A:$I,9,FALSE)," ")</f>
        <v>88</v>
      </c>
      <c r="O2431">
        <f>IFERROR(VLOOKUP(C2431,AuctionMapping2019JUL!$C:$J,4,FALSE)," ")</f>
        <v>41400</v>
      </c>
      <c r="P2431" t="str">
        <f>IFERROR(VLOOKUP(C2431,AuctionMapping2019JUL!$C:$J,5,FALSE)," ")</f>
        <v>S_R_B__POI8A</v>
      </c>
      <c r="Q2431">
        <f>IFERROR(VLOOKUP(C2431,AuctionMapping2019JUL!$C:$J,6,FALSE)," ")</f>
        <v>41480</v>
      </c>
      <c r="R2431" t="str">
        <f>IFERROR(VLOOKUP(C2431,AuctionMapping2019JUL!$C:$J,7,FALSE)," ")</f>
        <v>SOLMER_X21B8</v>
      </c>
      <c r="S2431" t="str">
        <f>IFERROR(VLOOKUP(C2431,AuctionMapping2019JUL!$C:$J,8,FALSE)," ")</f>
        <v>21</v>
      </c>
      <c r="T2431" t="str">
        <f t="shared" si="111"/>
        <v>S_R_B__POI8A-SOLMER_X21B8 FLO ESBELT_-PAIR___</v>
      </c>
      <c r="U2431" t="str">
        <f t="shared" si="112"/>
        <v>BRANCHOPEN 40530 41210 41400</v>
      </c>
      <c r="V2431" t="str">
        <f t="shared" si="113"/>
        <v>BRANCH 41400 41480 21</v>
      </c>
      <c r="W2431" t="s">
        <v>42029</v>
      </c>
      <c r="X2431">
        <v>1</v>
      </c>
    </row>
    <row r="2432" spans="1:24" x14ac:dyDescent="0.25">
      <c r="A2432" t="s">
        <v>9</v>
      </c>
      <c r="B2432" t="s">
        <v>2440</v>
      </c>
      <c r="C2432" t="s">
        <v>3379</v>
      </c>
      <c r="D2432" t="s">
        <v>3891</v>
      </c>
      <c r="E2432" s="2">
        <v>43107.166666666657</v>
      </c>
      <c r="F2432" t="s">
        <v>4500</v>
      </c>
      <c r="G2432" t="s">
        <v>4502</v>
      </c>
      <c r="H2432">
        <v>2.1560000000000001</v>
      </c>
      <c r="I2432" t="s">
        <v>4503</v>
      </c>
      <c r="J2432">
        <f>IFERROR(VLOOKUP(D2432,AuctionContingency2019JUL!$A:$I,5,FALSE)," ")</f>
        <v>6515</v>
      </c>
      <c r="K2432" t="str">
        <f>IFERROR(VLOOKUP(D2432,AuctionContingency2019JUL!$A:$I,6,FALSE)," ")</f>
        <v>SONR4A</v>
      </c>
      <c r="L2432">
        <f>IFERROR(VLOOKUP(D2432,AuctionContingency2019JUL!$A:$I,7,FALSE)," ")</f>
        <v>6562</v>
      </c>
      <c r="M2432" t="str">
        <f>IFERROR(VLOOKUP(D2432,AuctionContingency2019JUL!$A:$I,8,FALSE)," ")</f>
        <v>FDRAN4A</v>
      </c>
      <c r="N2432">
        <f>IFERROR(VLOOKUP(D2432,AuctionContingency2019JUL!$A:$I,9,FALSE)," ")</f>
        <v>1</v>
      </c>
      <c r="O2432" t="str">
        <f>IFERROR(VLOOKUP(C2432,AuctionMapping2019JUL!$C:$J,4,FALSE)," ")</f>
        <v xml:space="preserve"> </v>
      </c>
      <c r="P2432" t="str">
        <f>IFERROR(VLOOKUP(C2432,AuctionMapping2019JUL!$C:$J,5,FALSE)," ")</f>
        <v xml:space="preserve"> </v>
      </c>
      <c r="Q2432" t="str">
        <f>IFERROR(VLOOKUP(C2432,AuctionMapping2019JUL!$C:$J,6,FALSE)," ")</f>
        <v xml:space="preserve"> </v>
      </c>
      <c r="R2432" t="str">
        <f>IFERROR(VLOOKUP(C2432,AuctionMapping2019JUL!$C:$J,7,FALSE)," ")</f>
        <v xml:space="preserve"> </v>
      </c>
      <c r="S2432" t="str">
        <f>IFERROR(VLOOKUP(C2432,AuctionMapping2019JUL!$C:$J,8,FALSE)," ")</f>
        <v xml:space="preserve"> </v>
      </c>
      <c r="T2432" t="str">
        <f t="shared" si="111"/>
        <v>NaN</v>
      </c>
      <c r="U2432" t="str">
        <f t="shared" si="112"/>
        <v xml:space="preserve">BRANCHOPEN 6515 6562  </v>
      </c>
      <c r="V2432" t="str">
        <f t="shared" si="113"/>
        <v>NaN</v>
      </c>
      <c r="W2432" t="s">
        <v>42029</v>
      </c>
      <c r="X2432">
        <v>1</v>
      </c>
    </row>
    <row r="2433" spans="1:24" x14ac:dyDescent="0.25">
      <c r="A2433" t="s">
        <v>9</v>
      </c>
      <c r="B2433" t="s">
        <v>2441</v>
      </c>
      <c r="C2433" t="s">
        <v>3379</v>
      </c>
      <c r="D2433" t="s">
        <v>3932</v>
      </c>
      <c r="E2433" s="2">
        <v>43109.75</v>
      </c>
      <c r="F2433" t="s">
        <v>4500</v>
      </c>
      <c r="G2433" t="s">
        <v>4502</v>
      </c>
      <c r="H2433">
        <v>66.308999999999997</v>
      </c>
      <c r="I2433" t="s">
        <v>4504</v>
      </c>
      <c r="J2433" t="str">
        <f>IFERROR(VLOOKUP(D2433,AuctionContingency2019JUL!$A:$I,5,FALSE)," ")</f>
        <v xml:space="preserve"> </v>
      </c>
      <c r="K2433" t="str">
        <f>IFERROR(VLOOKUP(D2433,AuctionContingency2019JUL!$A:$I,6,FALSE)," ")</f>
        <v xml:space="preserve"> </v>
      </c>
      <c r="L2433" t="str">
        <f>IFERROR(VLOOKUP(D2433,AuctionContingency2019JUL!$A:$I,7,FALSE)," ")</f>
        <v xml:space="preserve"> </v>
      </c>
      <c r="M2433" t="str">
        <f>IFERROR(VLOOKUP(D2433,AuctionContingency2019JUL!$A:$I,8,FALSE)," ")</f>
        <v xml:space="preserve"> </v>
      </c>
      <c r="N2433" t="str">
        <f>IFERROR(VLOOKUP(D2433,AuctionContingency2019JUL!$A:$I,9,FALSE)," ")</f>
        <v xml:space="preserve"> </v>
      </c>
      <c r="O2433" t="str">
        <f>IFERROR(VLOOKUP(C2433,AuctionMapping2019JUL!$C:$J,4,FALSE)," ")</f>
        <v xml:space="preserve"> </v>
      </c>
      <c r="P2433" t="str">
        <f>IFERROR(VLOOKUP(C2433,AuctionMapping2019JUL!$C:$J,5,FALSE)," ")</f>
        <v xml:space="preserve"> </v>
      </c>
      <c r="Q2433" t="str">
        <f>IFERROR(VLOOKUP(C2433,AuctionMapping2019JUL!$C:$J,6,FALSE)," ")</f>
        <v xml:space="preserve"> </v>
      </c>
      <c r="R2433" t="str">
        <f>IFERROR(VLOOKUP(C2433,AuctionMapping2019JUL!$C:$J,7,FALSE)," ")</f>
        <v xml:space="preserve"> </v>
      </c>
      <c r="S2433" t="str">
        <f>IFERROR(VLOOKUP(C2433,AuctionMapping2019JUL!$C:$J,8,FALSE)," ")</f>
        <v xml:space="preserve"> </v>
      </c>
      <c r="T2433" t="str">
        <f t="shared" si="111"/>
        <v>NaN</v>
      </c>
      <c r="U2433" t="str">
        <f t="shared" si="112"/>
        <v>NaN</v>
      </c>
      <c r="V2433" t="str">
        <f t="shared" si="113"/>
        <v>NaN</v>
      </c>
      <c r="W2433" t="s">
        <v>42029</v>
      </c>
      <c r="X2433">
        <v>1</v>
      </c>
    </row>
    <row r="2434" spans="1:24" x14ac:dyDescent="0.25">
      <c r="A2434" t="s">
        <v>9</v>
      </c>
      <c r="B2434" t="s">
        <v>2442</v>
      </c>
      <c r="C2434" t="s">
        <v>3380</v>
      </c>
      <c r="D2434" t="s">
        <v>3423</v>
      </c>
      <c r="E2434" s="2">
        <v>43118</v>
      </c>
      <c r="F2434" t="s">
        <v>4500</v>
      </c>
      <c r="G2434" t="s">
        <v>4502</v>
      </c>
      <c r="H2434">
        <v>5.1999999999999998E-2</v>
      </c>
      <c r="I2434" t="s">
        <v>4503</v>
      </c>
      <c r="J2434" t="str">
        <f>IFERROR(VLOOKUP(D2434,AuctionContingency2019JUL!$A:$I,5,FALSE)," ")</f>
        <v xml:space="preserve"> </v>
      </c>
      <c r="K2434" t="str">
        <f>IFERROR(VLOOKUP(D2434,AuctionContingency2019JUL!$A:$I,6,FALSE)," ")</f>
        <v xml:space="preserve"> </v>
      </c>
      <c r="L2434" t="str">
        <f>IFERROR(VLOOKUP(D2434,AuctionContingency2019JUL!$A:$I,7,FALSE)," ")</f>
        <v xml:space="preserve"> </v>
      </c>
      <c r="M2434" t="str">
        <f>IFERROR(VLOOKUP(D2434,AuctionContingency2019JUL!$A:$I,8,FALSE)," ")</f>
        <v xml:space="preserve"> </v>
      </c>
      <c r="N2434" t="str">
        <f>IFERROR(VLOOKUP(D2434,AuctionContingency2019JUL!$A:$I,9,FALSE)," ")</f>
        <v xml:space="preserve"> </v>
      </c>
      <c r="O2434">
        <f>IFERROR(VLOOKUP(C2434,AuctionMapping2019JUL!$C:$J,4,FALSE)," ")</f>
        <v>6260</v>
      </c>
      <c r="P2434" t="str">
        <f>IFERROR(VLOOKUP(C2434,AuctionMapping2019JUL!$C:$J,5,FALSE)," ")</f>
        <v>SOUTHABI4A</v>
      </c>
      <c r="Q2434">
        <f>IFERROR(VLOOKUP(C2434,AuctionMapping2019JUL!$C:$J,6,FALSE)," ")</f>
        <v>60355</v>
      </c>
      <c r="R2434" t="str">
        <f>IFERROR(VLOOKUP(C2434,AuctionMapping2019JUL!$C:$J,7,FALSE)," ")</f>
        <v>VINSON4A</v>
      </c>
      <c r="S2434" t="str">
        <f>IFERROR(VLOOKUP(C2434,AuctionMapping2019JUL!$C:$J,8,FALSE)," ")</f>
        <v>1</v>
      </c>
      <c r="T2434" t="str">
        <f t="shared" ref="T2434:T2497" si="114">IF(AND(J2434&lt;&gt;" ",K2434&lt;&gt;" ",L2434&lt;&gt;" ",M2434&lt;&gt;" ",O2434&lt;&gt;"",P2434&lt;&gt;" ",Q2434&lt;&gt;" ",R2434&lt;&gt;" "),CONCATENATE(P2434,"-",R2434," ","FLO"," ",K2434,"-",M2434),IF(AND(O2434&lt;&gt;" ",P2434&lt;&gt;" ",Q2434&lt;&gt;" ",R2434&lt;&gt;" "),CONCATENATE(P2434,"-",R2434," ","FLO"," ","BASE"),"NaN"))</f>
        <v>SOUTHABI4A-VINSON4A FLO BASE</v>
      </c>
      <c r="U2434" t="str">
        <f t="shared" si="112"/>
        <v>NaN</v>
      </c>
      <c r="V2434" t="str">
        <f t="shared" si="113"/>
        <v>BRANCH 6260 60355 1</v>
      </c>
      <c r="W2434" t="s">
        <v>42029</v>
      </c>
      <c r="X2434">
        <v>1</v>
      </c>
    </row>
    <row r="2435" spans="1:24" x14ac:dyDescent="0.25">
      <c r="A2435" t="s">
        <v>9</v>
      </c>
      <c r="B2435" t="s">
        <v>2443</v>
      </c>
      <c r="C2435" t="s">
        <v>3380</v>
      </c>
      <c r="D2435" t="s">
        <v>3951</v>
      </c>
      <c r="E2435" s="2">
        <v>43181.791666666657</v>
      </c>
      <c r="F2435" t="s">
        <v>4501</v>
      </c>
      <c r="G2435" t="s">
        <v>4502</v>
      </c>
      <c r="H2435">
        <v>7.9000000000000001E-2</v>
      </c>
      <c r="I2435" t="s">
        <v>4504</v>
      </c>
      <c r="J2435">
        <f>IFERROR(VLOOKUP(D2435,AuctionContingency2019JUL!$A:$I,5,FALSE)," ")</f>
        <v>60616</v>
      </c>
      <c r="K2435" t="str">
        <f>IFERROR(VLOOKUP(D2435,AuctionContingency2019JUL!$A:$I,6,FALSE)," ")</f>
        <v>EDISON7</v>
      </c>
      <c r="L2435">
        <f>IFERROR(VLOOKUP(D2435,AuctionContingency2019JUL!$A:$I,7,FALSE)," ")</f>
        <v>60709</v>
      </c>
      <c r="M2435" t="str">
        <f>IFERROR(VLOOKUP(D2435,AuctionContingency2019JUL!$A:$I,8,FALSE)," ")</f>
        <v>OERSTED</v>
      </c>
      <c r="N2435">
        <f>IFERROR(VLOOKUP(D2435,AuctionContingency2019JUL!$A:$I,9,FALSE)," ")</f>
        <v>1</v>
      </c>
      <c r="O2435">
        <f>IFERROR(VLOOKUP(C2435,AuctionMapping2019JUL!$C:$J,4,FALSE)," ")</f>
        <v>6260</v>
      </c>
      <c r="P2435" t="str">
        <f>IFERROR(VLOOKUP(C2435,AuctionMapping2019JUL!$C:$J,5,FALSE)," ")</f>
        <v>SOUTHABI4A</v>
      </c>
      <c r="Q2435">
        <f>IFERROR(VLOOKUP(C2435,AuctionMapping2019JUL!$C:$J,6,FALSE)," ")</f>
        <v>60355</v>
      </c>
      <c r="R2435" t="str">
        <f>IFERROR(VLOOKUP(C2435,AuctionMapping2019JUL!$C:$J,7,FALSE)," ")</f>
        <v>VINSON4A</v>
      </c>
      <c r="S2435" t="str">
        <f>IFERROR(VLOOKUP(C2435,AuctionMapping2019JUL!$C:$J,8,FALSE)," ")</f>
        <v>1</v>
      </c>
      <c r="T2435" t="str">
        <f t="shared" si="114"/>
        <v>SOUTHABI4A-VINSON4A FLO EDISON7-OERSTED</v>
      </c>
      <c r="U2435" t="str">
        <f t="shared" ref="U2435:U2498" si="115">IF(AND(J2435&lt;&gt;" ",K2435&lt;&gt;" ",L2435&lt;&gt;" ",M2435&lt;&gt;" "),CONCATENATE("BRANCHOPEN"," ",J2435," ",L2435," ",O2435),"NaN")</f>
        <v>BRANCHOPEN 60616 60709 6260</v>
      </c>
      <c r="V2435" t="str">
        <f t="shared" ref="V2435:V2498" si="116">IF(AND(O2435&lt;&gt;" ",P2435&lt;&gt;" ",Q2435&lt;&gt;" ",R2435&lt;&gt;" "),CONCATENATE("BRANCH"," ",O2435," ",Q2435," ",S2435),"NaN")</f>
        <v>BRANCH 6260 60355 1</v>
      </c>
      <c r="W2435" t="s">
        <v>42029</v>
      </c>
      <c r="X2435">
        <v>1</v>
      </c>
    </row>
    <row r="2436" spans="1:24" x14ac:dyDescent="0.25">
      <c r="A2436" t="s">
        <v>9</v>
      </c>
      <c r="B2436" t="s">
        <v>2444</v>
      </c>
      <c r="C2436" t="s">
        <v>3380</v>
      </c>
      <c r="D2436" t="s">
        <v>4249</v>
      </c>
      <c r="E2436" s="2">
        <v>43170.291666666657</v>
      </c>
      <c r="F2436" t="s">
        <v>4501</v>
      </c>
      <c r="G2436" t="s">
        <v>4502</v>
      </c>
      <c r="H2436">
        <v>5.3999999999999999E-2</v>
      </c>
      <c r="I2436" t="s">
        <v>4503</v>
      </c>
      <c r="J2436" t="str">
        <f>IFERROR(VLOOKUP(D2436,AuctionContingency2019JUL!$A:$I,5,FALSE)," ")</f>
        <v xml:space="preserve"> </v>
      </c>
      <c r="K2436" t="str">
        <f>IFERROR(VLOOKUP(D2436,AuctionContingency2019JUL!$A:$I,6,FALSE)," ")</f>
        <v xml:space="preserve"> </v>
      </c>
      <c r="L2436" t="str">
        <f>IFERROR(VLOOKUP(D2436,AuctionContingency2019JUL!$A:$I,7,FALSE)," ")</f>
        <v xml:space="preserve"> </v>
      </c>
      <c r="M2436" t="str">
        <f>IFERROR(VLOOKUP(D2436,AuctionContingency2019JUL!$A:$I,8,FALSE)," ")</f>
        <v xml:space="preserve"> </v>
      </c>
      <c r="N2436" t="str">
        <f>IFERROR(VLOOKUP(D2436,AuctionContingency2019JUL!$A:$I,9,FALSE)," ")</f>
        <v xml:space="preserve"> </v>
      </c>
      <c r="O2436">
        <f>IFERROR(VLOOKUP(C2436,AuctionMapping2019JUL!$C:$J,4,FALSE)," ")</f>
        <v>6260</v>
      </c>
      <c r="P2436" t="str">
        <f>IFERROR(VLOOKUP(C2436,AuctionMapping2019JUL!$C:$J,5,FALSE)," ")</f>
        <v>SOUTHABI4A</v>
      </c>
      <c r="Q2436">
        <f>IFERROR(VLOOKUP(C2436,AuctionMapping2019JUL!$C:$J,6,FALSE)," ")</f>
        <v>60355</v>
      </c>
      <c r="R2436" t="str">
        <f>IFERROR(VLOOKUP(C2436,AuctionMapping2019JUL!$C:$J,7,FALSE)," ")</f>
        <v>VINSON4A</v>
      </c>
      <c r="S2436" t="str">
        <f>IFERROR(VLOOKUP(C2436,AuctionMapping2019JUL!$C:$J,8,FALSE)," ")</f>
        <v>1</v>
      </c>
      <c r="T2436" t="str">
        <f t="shared" si="114"/>
        <v>SOUTHABI4A-VINSON4A FLO BASE</v>
      </c>
      <c r="U2436" t="str">
        <f t="shared" si="115"/>
        <v>NaN</v>
      </c>
      <c r="V2436" t="str">
        <f t="shared" si="116"/>
        <v>BRANCH 6260 60355 1</v>
      </c>
      <c r="W2436" t="s">
        <v>42029</v>
      </c>
      <c r="X2436">
        <v>1</v>
      </c>
    </row>
    <row r="2437" spans="1:24" x14ac:dyDescent="0.25">
      <c r="A2437" t="s">
        <v>9</v>
      </c>
      <c r="B2437" t="s">
        <v>2445</v>
      </c>
      <c r="C2437" t="s">
        <v>3380</v>
      </c>
      <c r="D2437" t="s">
        <v>3780</v>
      </c>
      <c r="E2437" s="2">
        <v>43269.416666666657</v>
      </c>
      <c r="F2437" t="s">
        <v>4501</v>
      </c>
      <c r="G2437" t="s">
        <v>4502</v>
      </c>
      <c r="H2437">
        <v>8.0000000000000002E-3</v>
      </c>
      <c r="I2437" t="s">
        <v>4504</v>
      </c>
      <c r="J2437">
        <f>IFERROR(VLOOKUP(D2437,AuctionContingency2019JUL!$A:$I,5,FALSE)," ")</f>
        <v>1431</v>
      </c>
      <c r="K2437" t="str">
        <f>IFERROR(VLOOKUP(D2437,AuctionContingency2019JUL!$A:$I,6,FALSE)," ")</f>
        <v>GRHAMSES</v>
      </c>
      <c r="L2437">
        <f>IFERROR(VLOOKUP(D2437,AuctionContingency2019JUL!$A:$I,7,FALSE)," ")</f>
        <v>1601</v>
      </c>
      <c r="M2437" t="str">
        <f>IFERROR(VLOOKUP(D2437,AuctionContingency2019JUL!$A:$I,8,FALSE)," ")</f>
        <v>GRAHAME_</v>
      </c>
      <c r="N2437">
        <f>IFERROR(VLOOKUP(D2437,AuctionContingency2019JUL!$A:$I,9,FALSE)," ")</f>
        <v>1</v>
      </c>
      <c r="O2437">
        <f>IFERROR(VLOOKUP(C2437,AuctionMapping2019JUL!$C:$J,4,FALSE)," ")</f>
        <v>6260</v>
      </c>
      <c r="P2437" t="str">
        <f>IFERROR(VLOOKUP(C2437,AuctionMapping2019JUL!$C:$J,5,FALSE)," ")</f>
        <v>SOUTHABI4A</v>
      </c>
      <c r="Q2437">
        <f>IFERROR(VLOOKUP(C2437,AuctionMapping2019JUL!$C:$J,6,FALSE)," ")</f>
        <v>60355</v>
      </c>
      <c r="R2437" t="str">
        <f>IFERROR(VLOOKUP(C2437,AuctionMapping2019JUL!$C:$J,7,FALSE)," ")</f>
        <v>VINSON4A</v>
      </c>
      <c r="S2437" t="str">
        <f>IFERROR(VLOOKUP(C2437,AuctionMapping2019JUL!$C:$J,8,FALSE)," ")</f>
        <v>1</v>
      </c>
      <c r="T2437" t="str">
        <f t="shared" si="114"/>
        <v>SOUTHABI4A-VINSON4A FLO GRHAMSES-GRAHAME_</v>
      </c>
      <c r="U2437" t="str">
        <f t="shared" si="115"/>
        <v>BRANCHOPEN 1431 1601 6260</v>
      </c>
      <c r="V2437" t="str">
        <f t="shared" si="116"/>
        <v>BRANCH 6260 60355 1</v>
      </c>
      <c r="W2437" t="s">
        <v>42029</v>
      </c>
      <c r="X2437">
        <v>1</v>
      </c>
    </row>
    <row r="2438" spans="1:24" x14ac:dyDescent="0.25">
      <c r="A2438" t="s">
        <v>9</v>
      </c>
      <c r="B2438" t="s">
        <v>2446</v>
      </c>
      <c r="C2438" t="s">
        <v>3380</v>
      </c>
      <c r="D2438" t="s">
        <v>4161</v>
      </c>
      <c r="E2438" s="2">
        <v>43167.375</v>
      </c>
      <c r="F2438" t="s">
        <v>4500</v>
      </c>
      <c r="G2438" t="s">
        <v>4502</v>
      </c>
      <c r="H2438">
        <v>0.14299999999999999</v>
      </c>
      <c r="I2438" t="s">
        <v>4504</v>
      </c>
      <c r="J2438" t="str">
        <f>IFERROR(VLOOKUP(D2438,AuctionContingency2019JUL!$A:$I,5,FALSE)," ")</f>
        <v xml:space="preserve"> </v>
      </c>
      <c r="K2438" t="str">
        <f>IFERROR(VLOOKUP(D2438,AuctionContingency2019JUL!$A:$I,6,FALSE)," ")</f>
        <v xml:space="preserve"> </v>
      </c>
      <c r="L2438" t="str">
        <f>IFERROR(VLOOKUP(D2438,AuctionContingency2019JUL!$A:$I,7,FALSE)," ")</f>
        <v xml:space="preserve"> </v>
      </c>
      <c r="M2438" t="str">
        <f>IFERROR(VLOOKUP(D2438,AuctionContingency2019JUL!$A:$I,8,FALSE)," ")</f>
        <v xml:space="preserve"> </v>
      </c>
      <c r="N2438" t="str">
        <f>IFERROR(VLOOKUP(D2438,AuctionContingency2019JUL!$A:$I,9,FALSE)," ")</f>
        <v xml:space="preserve"> </v>
      </c>
      <c r="O2438">
        <f>IFERROR(VLOOKUP(C2438,AuctionMapping2019JUL!$C:$J,4,FALSE)," ")</f>
        <v>6260</v>
      </c>
      <c r="P2438" t="str">
        <f>IFERROR(VLOOKUP(C2438,AuctionMapping2019JUL!$C:$J,5,FALSE)," ")</f>
        <v>SOUTHABI4A</v>
      </c>
      <c r="Q2438">
        <f>IFERROR(VLOOKUP(C2438,AuctionMapping2019JUL!$C:$J,6,FALSE)," ")</f>
        <v>60355</v>
      </c>
      <c r="R2438" t="str">
        <f>IFERROR(VLOOKUP(C2438,AuctionMapping2019JUL!$C:$J,7,FALSE)," ")</f>
        <v>VINSON4A</v>
      </c>
      <c r="S2438" t="str">
        <f>IFERROR(VLOOKUP(C2438,AuctionMapping2019JUL!$C:$J,8,FALSE)," ")</f>
        <v>1</v>
      </c>
      <c r="T2438" t="str">
        <f t="shared" si="114"/>
        <v>SOUTHABI4A-VINSON4A FLO BASE</v>
      </c>
      <c r="U2438" t="str">
        <f t="shared" si="115"/>
        <v>NaN</v>
      </c>
      <c r="V2438" t="str">
        <f t="shared" si="116"/>
        <v>BRANCH 6260 60355 1</v>
      </c>
      <c r="W2438" t="s">
        <v>42029</v>
      </c>
      <c r="X2438">
        <v>1</v>
      </c>
    </row>
    <row r="2439" spans="1:24" x14ac:dyDescent="0.25">
      <c r="A2439" t="s">
        <v>9</v>
      </c>
      <c r="B2439" t="s">
        <v>2447</v>
      </c>
      <c r="C2439" t="s">
        <v>3380</v>
      </c>
      <c r="D2439" t="s">
        <v>4440</v>
      </c>
      <c r="E2439" s="2">
        <v>43175.25</v>
      </c>
      <c r="F2439" t="s">
        <v>4501</v>
      </c>
      <c r="G2439" t="s">
        <v>4502</v>
      </c>
      <c r="H2439">
        <v>0.12</v>
      </c>
      <c r="I2439" t="s">
        <v>4503</v>
      </c>
      <c r="J2439" t="str">
        <f>IFERROR(VLOOKUP(D2439,AuctionContingency2019JUL!$A:$I,5,FALSE)," ")</f>
        <v xml:space="preserve"> </v>
      </c>
      <c r="K2439" t="str">
        <f>IFERROR(VLOOKUP(D2439,AuctionContingency2019JUL!$A:$I,6,FALSE)," ")</f>
        <v xml:space="preserve"> </v>
      </c>
      <c r="L2439" t="str">
        <f>IFERROR(VLOOKUP(D2439,AuctionContingency2019JUL!$A:$I,7,FALSE)," ")</f>
        <v xml:space="preserve"> </v>
      </c>
      <c r="M2439" t="str">
        <f>IFERROR(VLOOKUP(D2439,AuctionContingency2019JUL!$A:$I,8,FALSE)," ")</f>
        <v xml:space="preserve"> </v>
      </c>
      <c r="N2439" t="str">
        <f>IFERROR(VLOOKUP(D2439,AuctionContingency2019JUL!$A:$I,9,FALSE)," ")</f>
        <v xml:space="preserve"> </v>
      </c>
      <c r="O2439">
        <f>IFERROR(VLOOKUP(C2439,AuctionMapping2019JUL!$C:$J,4,FALSE)," ")</f>
        <v>6260</v>
      </c>
      <c r="P2439" t="str">
        <f>IFERROR(VLOOKUP(C2439,AuctionMapping2019JUL!$C:$J,5,FALSE)," ")</f>
        <v>SOUTHABI4A</v>
      </c>
      <c r="Q2439">
        <f>IFERROR(VLOOKUP(C2439,AuctionMapping2019JUL!$C:$J,6,FALSE)," ")</f>
        <v>60355</v>
      </c>
      <c r="R2439" t="str">
        <f>IFERROR(VLOOKUP(C2439,AuctionMapping2019JUL!$C:$J,7,FALSE)," ")</f>
        <v>VINSON4A</v>
      </c>
      <c r="S2439" t="str">
        <f>IFERROR(VLOOKUP(C2439,AuctionMapping2019JUL!$C:$J,8,FALSE)," ")</f>
        <v>1</v>
      </c>
      <c r="T2439" t="str">
        <f t="shared" si="114"/>
        <v>SOUTHABI4A-VINSON4A FLO BASE</v>
      </c>
      <c r="U2439" t="str">
        <f t="shared" si="115"/>
        <v>NaN</v>
      </c>
      <c r="V2439" t="str">
        <f t="shared" si="116"/>
        <v>BRANCH 6260 60355 1</v>
      </c>
      <c r="W2439" t="s">
        <v>42029</v>
      </c>
      <c r="X2439">
        <v>1</v>
      </c>
    </row>
    <row r="2440" spans="1:24" x14ac:dyDescent="0.25">
      <c r="A2440" t="s">
        <v>9</v>
      </c>
      <c r="B2440" t="s">
        <v>2448</v>
      </c>
      <c r="C2440" t="s">
        <v>3380</v>
      </c>
      <c r="D2440" t="s">
        <v>4113</v>
      </c>
      <c r="E2440" s="2">
        <v>43179.333333333343</v>
      </c>
      <c r="F2440" t="s">
        <v>4501</v>
      </c>
      <c r="G2440" t="s">
        <v>4502</v>
      </c>
      <c r="H2440">
        <v>1.0840000000000001</v>
      </c>
      <c r="I2440" t="s">
        <v>4504</v>
      </c>
      <c r="J2440" t="str">
        <f>IFERROR(VLOOKUP(D2440,AuctionContingency2019JUL!$A:$I,5,FALSE)," ")</f>
        <v xml:space="preserve"> </v>
      </c>
      <c r="K2440" t="str">
        <f>IFERROR(VLOOKUP(D2440,AuctionContingency2019JUL!$A:$I,6,FALSE)," ")</f>
        <v xml:space="preserve"> </v>
      </c>
      <c r="L2440" t="str">
        <f>IFERROR(VLOOKUP(D2440,AuctionContingency2019JUL!$A:$I,7,FALSE)," ")</f>
        <v xml:space="preserve"> </v>
      </c>
      <c r="M2440" t="str">
        <f>IFERROR(VLOOKUP(D2440,AuctionContingency2019JUL!$A:$I,8,FALSE)," ")</f>
        <v xml:space="preserve"> </v>
      </c>
      <c r="N2440" t="str">
        <f>IFERROR(VLOOKUP(D2440,AuctionContingency2019JUL!$A:$I,9,FALSE)," ")</f>
        <v xml:space="preserve"> </v>
      </c>
      <c r="O2440">
        <f>IFERROR(VLOOKUP(C2440,AuctionMapping2019JUL!$C:$J,4,FALSE)," ")</f>
        <v>6260</v>
      </c>
      <c r="P2440" t="str">
        <f>IFERROR(VLOOKUP(C2440,AuctionMapping2019JUL!$C:$J,5,FALSE)," ")</f>
        <v>SOUTHABI4A</v>
      </c>
      <c r="Q2440">
        <f>IFERROR(VLOOKUP(C2440,AuctionMapping2019JUL!$C:$J,6,FALSE)," ")</f>
        <v>60355</v>
      </c>
      <c r="R2440" t="str">
        <f>IFERROR(VLOOKUP(C2440,AuctionMapping2019JUL!$C:$J,7,FALSE)," ")</f>
        <v>VINSON4A</v>
      </c>
      <c r="S2440" t="str">
        <f>IFERROR(VLOOKUP(C2440,AuctionMapping2019JUL!$C:$J,8,FALSE)," ")</f>
        <v>1</v>
      </c>
      <c r="T2440" t="str">
        <f t="shared" si="114"/>
        <v>SOUTHABI4A-VINSON4A FLO BASE</v>
      </c>
      <c r="U2440" t="str">
        <f t="shared" si="115"/>
        <v>NaN</v>
      </c>
      <c r="V2440" t="str">
        <f t="shared" si="116"/>
        <v>BRANCH 6260 60355 1</v>
      </c>
      <c r="W2440" t="s">
        <v>42029</v>
      </c>
      <c r="X2440">
        <v>1</v>
      </c>
    </row>
    <row r="2441" spans="1:24" x14ac:dyDescent="0.25">
      <c r="A2441" t="s">
        <v>9</v>
      </c>
      <c r="B2441" t="s">
        <v>2449</v>
      </c>
      <c r="C2441" t="s">
        <v>3380</v>
      </c>
      <c r="D2441" t="s">
        <v>3809</v>
      </c>
      <c r="E2441" s="2">
        <v>43180.75</v>
      </c>
      <c r="F2441" t="s">
        <v>4501</v>
      </c>
      <c r="G2441" t="s">
        <v>4502</v>
      </c>
      <c r="H2441">
        <v>14.180999999999999</v>
      </c>
      <c r="I2441" t="s">
        <v>4504</v>
      </c>
      <c r="J2441">
        <f>IFERROR(VLOOKUP(D2441,AuctionContingency2019JUL!$A:$I,5,FALSE)," ")</f>
        <v>6222</v>
      </c>
      <c r="K2441" t="str">
        <f>IFERROR(VLOOKUP(D2441,AuctionContingency2019JUL!$A:$I,6,FALSE)," ")</f>
        <v>FTPP4A</v>
      </c>
      <c r="L2441">
        <f>IFERROR(VLOOKUP(D2441,AuctionContingency2019JUL!$A:$I,7,FALSE)," ")</f>
        <v>6291</v>
      </c>
      <c r="M2441" t="str">
        <f>IFERROR(VLOOKUP(D2441,AuctionContingency2019JUL!$A:$I,8,FALSE)," ")</f>
        <v>AILEEN2A</v>
      </c>
      <c r="N2441">
        <f>IFERROR(VLOOKUP(D2441,AuctionContingency2019JUL!$A:$I,9,FALSE)," ")</f>
        <v>1</v>
      </c>
      <c r="O2441">
        <f>IFERROR(VLOOKUP(C2441,AuctionMapping2019JUL!$C:$J,4,FALSE)," ")</f>
        <v>6260</v>
      </c>
      <c r="P2441" t="str">
        <f>IFERROR(VLOOKUP(C2441,AuctionMapping2019JUL!$C:$J,5,FALSE)," ")</f>
        <v>SOUTHABI4A</v>
      </c>
      <c r="Q2441">
        <f>IFERROR(VLOOKUP(C2441,AuctionMapping2019JUL!$C:$J,6,FALSE)," ")</f>
        <v>60355</v>
      </c>
      <c r="R2441" t="str">
        <f>IFERROR(VLOOKUP(C2441,AuctionMapping2019JUL!$C:$J,7,FALSE)," ")</f>
        <v>VINSON4A</v>
      </c>
      <c r="S2441" t="str">
        <f>IFERROR(VLOOKUP(C2441,AuctionMapping2019JUL!$C:$J,8,FALSE)," ")</f>
        <v>1</v>
      </c>
      <c r="T2441" t="str">
        <f t="shared" si="114"/>
        <v>SOUTHABI4A-VINSON4A FLO FTPP4A-AILEEN2A</v>
      </c>
      <c r="U2441" t="str">
        <f t="shared" si="115"/>
        <v>BRANCHOPEN 6222 6291 6260</v>
      </c>
      <c r="V2441" t="str">
        <f t="shared" si="116"/>
        <v>BRANCH 6260 60355 1</v>
      </c>
      <c r="W2441" t="s">
        <v>42029</v>
      </c>
      <c r="X2441">
        <v>1</v>
      </c>
    </row>
    <row r="2442" spans="1:24" x14ac:dyDescent="0.25">
      <c r="A2442" t="s">
        <v>9</v>
      </c>
      <c r="B2442" t="s">
        <v>2450</v>
      </c>
      <c r="C2442" t="s">
        <v>3380</v>
      </c>
      <c r="D2442" t="s">
        <v>4163</v>
      </c>
      <c r="E2442" s="2">
        <v>43120.25</v>
      </c>
      <c r="F2442" t="s">
        <v>4500</v>
      </c>
      <c r="G2442" t="s">
        <v>4502</v>
      </c>
      <c r="H2442">
        <v>8.9999999999999993E-3</v>
      </c>
      <c r="I2442" t="s">
        <v>4503</v>
      </c>
      <c r="J2442" t="str">
        <f>IFERROR(VLOOKUP(D2442,AuctionContingency2019JUL!$A:$I,5,FALSE)," ")</f>
        <v xml:space="preserve"> </v>
      </c>
      <c r="K2442" t="str">
        <f>IFERROR(VLOOKUP(D2442,AuctionContingency2019JUL!$A:$I,6,FALSE)," ")</f>
        <v xml:space="preserve"> </v>
      </c>
      <c r="L2442" t="str">
        <f>IFERROR(VLOOKUP(D2442,AuctionContingency2019JUL!$A:$I,7,FALSE)," ")</f>
        <v xml:space="preserve"> </v>
      </c>
      <c r="M2442" t="str">
        <f>IFERROR(VLOOKUP(D2442,AuctionContingency2019JUL!$A:$I,8,FALSE)," ")</f>
        <v xml:space="preserve"> </v>
      </c>
      <c r="N2442" t="str">
        <f>IFERROR(VLOOKUP(D2442,AuctionContingency2019JUL!$A:$I,9,FALSE)," ")</f>
        <v xml:space="preserve"> </v>
      </c>
      <c r="O2442">
        <f>IFERROR(VLOOKUP(C2442,AuctionMapping2019JUL!$C:$J,4,FALSE)," ")</f>
        <v>6260</v>
      </c>
      <c r="P2442" t="str">
        <f>IFERROR(VLOOKUP(C2442,AuctionMapping2019JUL!$C:$J,5,FALSE)," ")</f>
        <v>SOUTHABI4A</v>
      </c>
      <c r="Q2442">
        <f>IFERROR(VLOOKUP(C2442,AuctionMapping2019JUL!$C:$J,6,FALSE)," ")</f>
        <v>60355</v>
      </c>
      <c r="R2442" t="str">
        <f>IFERROR(VLOOKUP(C2442,AuctionMapping2019JUL!$C:$J,7,FALSE)," ")</f>
        <v>VINSON4A</v>
      </c>
      <c r="S2442" t="str">
        <f>IFERROR(VLOOKUP(C2442,AuctionMapping2019JUL!$C:$J,8,FALSE)," ")</f>
        <v>1</v>
      </c>
      <c r="T2442" t="str">
        <f t="shared" si="114"/>
        <v>SOUTHABI4A-VINSON4A FLO BASE</v>
      </c>
      <c r="U2442" t="str">
        <f t="shared" si="115"/>
        <v>NaN</v>
      </c>
      <c r="V2442" t="str">
        <f t="shared" si="116"/>
        <v>BRANCH 6260 60355 1</v>
      </c>
      <c r="W2442" t="s">
        <v>42029</v>
      </c>
      <c r="X2442">
        <v>1</v>
      </c>
    </row>
    <row r="2443" spans="1:24" x14ac:dyDescent="0.25">
      <c r="A2443" t="s">
        <v>9</v>
      </c>
      <c r="B2443" t="s">
        <v>2451</v>
      </c>
      <c r="C2443" t="s">
        <v>3380</v>
      </c>
      <c r="D2443" t="s">
        <v>4114</v>
      </c>
      <c r="E2443" s="2">
        <v>43118.333333333343</v>
      </c>
      <c r="F2443" t="s">
        <v>4500</v>
      </c>
      <c r="G2443" t="s">
        <v>4502</v>
      </c>
      <c r="H2443">
        <v>0.44400000000000001</v>
      </c>
      <c r="I2443" t="s">
        <v>4504</v>
      </c>
      <c r="J2443" t="str">
        <f>IFERROR(VLOOKUP(D2443,AuctionContingency2019JUL!$A:$I,5,FALSE)," ")</f>
        <v xml:space="preserve"> </v>
      </c>
      <c r="K2443" t="str">
        <f>IFERROR(VLOOKUP(D2443,AuctionContingency2019JUL!$A:$I,6,FALSE)," ")</f>
        <v xml:space="preserve"> </v>
      </c>
      <c r="L2443" t="str">
        <f>IFERROR(VLOOKUP(D2443,AuctionContingency2019JUL!$A:$I,7,FALSE)," ")</f>
        <v xml:space="preserve"> </v>
      </c>
      <c r="M2443" t="str">
        <f>IFERROR(VLOOKUP(D2443,AuctionContingency2019JUL!$A:$I,8,FALSE)," ")</f>
        <v xml:space="preserve"> </v>
      </c>
      <c r="N2443" t="str">
        <f>IFERROR(VLOOKUP(D2443,AuctionContingency2019JUL!$A:$I,9,FALSE)," ")</f>
        <v xml:space="preserve"> </v>
      </c>
      <c r="O2443">
        <f>IFERROR(VLOOKUP(C2443,AuctionMapping2019JUL!$C:$J,4,FALSE)," ")</f>
        <v>6260</v>
      </c>
      <c r="P2443" t="str">
        <f>IFERROR(VLOOKUP(C2443,AuctionMapping2019JUL!$C:$J,5,FALSE)," ")</f>
        <v>SOUTHABI4A</v>
      </c>
      <c r="Q2443">
        <f>IFERROR(VLOOKUP(C2443,AuctionMapping2019JUL!$C:$J,6,FALSE)," ")</f>
        <v>60355</v>
      </c>
      <c r="R2443" t="str">
        <f>IFERROR(VLOOKUP(C2443,AuctionMapping2019JUL!$C:$J,7,FALSE)," ")</f>
        <v>VINSON4A</v>
      </c>
      <c r="S2443" t="str">
        <f>IFERROR(VLOOKUP(C2443,AuctionMapping2019JUL!$C:$J,8,FALSE)," ")</f>
        <v>1</v>
      </c>
      <c r="T2443" t="str">
        <f t="shared" si="114"/>
        <v>SOUTHABI4A-VINSON4A FLO BASE</v>
      </c>
      <c r="U2443" t="str">
        <f t="shared" si="115"/>
        <v>NaN</v>
      </c>
      <c r="V2443" t="str">
        <f t="shared" si="116"/>
        <v>BRANCH 6260 60355 1</v>
      </c>
      <c r="W2443" t="s">
        <v>42029</v>
      </c>
      <c r="X2443">
        <v>1</v>
      </c>
    </row>
    <row r="2444" spans="1:24" x14ac:dyDescent="0.25">
      <c r="A2444" t="s">
        <v>9</v>
      </c>
      <c r="B2444" t="s">
        <v>2452</v>
      </c>
      <c r="C2444" t="s">
        <v>3380</v>
      </c>
      <c r="D2444" t="s">
        <v>3760</v>
      </c>
      <c r="E2444" s="2">
        <v>43138.333333333343</v>
      </c>
      <c r="F2444" t="s">
        <v>4500</v>
      </c>
      <c r="G2444" t="s">
        <v>4502</v>
      </c>
      <c r="H2444">
        <v>2E-3</v>
      </c>
      <c r="I2444" t="s">
        <v>4504</v>
      </c>
      <c r="J2444" t="str">
        <f>IFERROR(VLOOKUP(D2444,AuctionContingency2019JUL!$A:$I,5,FALSE)," ")</f>
        <v xml:space="preserve"> </v>
      </c>
      <c r="K2444" t="str">
        <f>IFERROR(VLOOKUP(D2444,AuctionContingency2019JUL!$A:$I,6,FALSE)," ")</f>
        <v xml:space="preserve"> </v>
      </c>
      <c r="L2444" t="str">
        <f>IFERROR(VLOOKUP(D2444,AuctionContingency2019JUL!$A:$I,7,FALSE)," ")</f>
        <v xml:space="preserve"> </v>
      </c>
      <c r="M2444" t="str">
        <f>IFERROR(VLOOKUP(D2444,AuctionContingency2019JUL!$A:$I,8,FALSE)," ")</f>
        <v xml:space="preserve"> </v>
      </c>
      <c r="N2444" t="str">
        <f>IFERROR(VLOOKUP(D2444,AuctionContingency2019JUL!$A:$I,9,FALSE)," ")</f>
        <v xml:space="preserve"> </v>
      </c>
      <c r="O2444">
        <f>IFERROR(VLOOKUP(C2444,AuctionMapping2019JUL!$C:$J,4,FALSE)," ")</f>
        <v>6260</v>
      </c>
      <c r="P2444" t="str">
        <f>IFERROR(VLOOKUP(C2444,AuctionMapping2019JUL!$C:$J,5,FALSE)," ")</f>
        <v>SOUTHABI4A</v>
      </c>
      <c r="Q2444">
        <f>IFERROR(VLOOKUP(C2444,AuctionMapping2019JUL!$C:$J,6,FALSE)," ")</f>
        <v>60355</v>
      </c>
      <c r="R2444" t="str">
        <f>IFERROR(VLOOKUP(C2444,AuctionMapping2019JUL!$C:$J,7,FALSE)," ")</f>
        <v>VINSON4A</v>
      </c>
      <c r="S2444" t="str">
        <f>IFERROR(VLOOKUP(C2444,AuctionMapping2019JUL!$C:$J,8,FALSE)," ")</f>
        <v>1</v>
      </c>
      <c r="T2444" t="str">
        <f t="shared" si="114"/>
        <v>SOUTHABI4A-VINSON4A FLO BASE</v>
      </c>
      <c r="U2444" t="str">
        <f t="shared" si="115"/>
        <v>NaN</v>
      </c>
      <c r="V2444" t="str">
        <f t="shared" si="116"/>
        <v>BRANCH 6260 60355 1</v>
      </c>
      <c r="W2444" t="s">
        <v>42029</v>
      </c>
      <c r="X2444">
        <v>1</v>
      </c>
    </row>
    <row r="2445" spans="1:24" x14ac:dyDescent="0.25">
      <c r="A2445" t="s">
        <v>9</v>
      </c>
      <c r="B2445" t="s">
        <v>2453</v>
      </c>
      <c r="C2445" t="s">
        <v>3380</v>
      </c>
      <c r="D2445" t="s">
        <v>4165</v>
      </c>
      <c r="E2445" s="2">
        <v>43256.541666666657</v>
      </c>
      <c r="F2445" t="s">
        <v>4501</v>
      </c>
      <c r="G2445" t="s">
        <v>4502</v>
      </c>
      <c r="H2445">
        <v>2.9000000000000001E-2</v>
      </c>
      <c r="I2445" t="s">
        <v>4504</v>
      </c>
      <c r="J2445" t="str">
        <f>IFERROR(VLOOKUP(D2445,AuctionContingency2019JUL!$A:$I,5,FALSE)," ")</f>
        <v xml:space="preserve"> </v>
      </c>
      <c r="K2445" t="str">
        <f>IFERROR(VLOOKUP(D2445,AuctionContingency2019JUL!$A:$I,6,FALSE)," ")</f>
        <v xml:space="preserve"> </v>
      </c>
      <c r="L2445" t="str">
        <f>IFERROR(VLOOKUP(D2445,AuctionContingency2019JUL!$A:$I,7,FALSE)," ")</f>
        <v xml:space="preserve"> </v>
      </c>
      <c r="M2445" t="str">
        <f>IFERROR(VLOOKUP(D2445,AuctionContingency2019JUL!$A:$I,8,FALSE)," ")</f>
        <v xml:space="preserve"> </v>
      </c>
      <c r="N2445" t="str">
        <f>IFERROR(VLOOKUP(D2445,AuctionContingency2019JUL!$A:$I,9,FALSE)," ")</f>
        <v xml:space="preserve"> </v>
      </c>
      <c r="O2445">
        <f>IFERROR(VLOOKUP(C2445,AuctionMapping2019JUL!$C:$J,4,FALSE)," ")</f>
        <v>6260</v>
      </c>
      <c r="P2445" t="str">
        <f>IFERROR(VLOOKUP(C2445,AuctionMapping2019JUL!$C:$J,5,FALSE)," ")</f>
        <v>SOUTHABI4A</v>
      </c>
      <c r="Q2445">
        <f>IFERROR(VLOOKUP(C2445,AuctionMapping2019JUL!$C:$J,6,FALSE)," ")</f>
        <v>60355</v>
      </c>
      <c r="R2445" t="str">
        <f>IFERROR(VLOOKUP(C2445,AuctionMapping2019JUL!$C:$J,7,FALSE)," ")</f>
        <v>VINSON4A</v>
      </c>
      <c r="S2445" t="str">
        <f>IFERROR(VLOOKUP(C2445,AuctionMapping2019JUL!$C:$J,8,FALSE)," ")</f>
        <v>1</v>
      </c>
      <c r="T2445" t="str">
        <f t="shared" si="114"/>
        <v>SOUTHABI4A-VINSON4A FLO BASE</v>
      </c>
      <c r="U2445" t="str">
        <f t="shared" si="115"/>
        <v>NaN</v>
      </c>
      <c r="V2445" t="str">
        <f t="shared" si="116"/>
        <v>BRANCH 6260 60355 1</v>
      </c>
      <c r="W2445" t="s">
        <v>42029</v>
      </c>
      <c r="X2445">
        <v>1</v>
      </c>
    </row>
    <row r="2446" spans="1:24" x14ac:dyDescent="0.25">
      <c r="A2446" t="s">
        <v>9</v>
      </c>
      <c r="B2446" t="s">
        <v>2454</v>
      </c>
      <c r="C2446" t="s">
        <v>3380</v>
      </c>
      <c r="D2446" t="s">
        <v>4441</v>
      </c>
      <c r="E2446" s="2">
        <v>43167.333333333343</v>
      </c>
      <c r="F2446" t="s">
        <v>4500</v>
      </c>
      <c r="G2446" t="s">
        <v>4502</v>
      </c>
      <c r="H2446">
        <v>7.5999999999999998E-2</v>
      </c>
      <c r="I2446" t="s">
        <v>4504</v>
      </c>
      <c r="J2446">
        <f>IFERROR(VLOOKUP(D2446,AuctionContingency2019JUL!$A:$I,5,FALSE)," ")</f>
        <v>6100</v>
      </c>
      <c r="K2446" t="str">
        <f>IFERROR(VLOOKUP(D2446,AuctionContingency2019JUL!$A:$I,6,FALSE)," ")</f>
        <v>OKLA7A</v>
      </c>
      <c r="L2446">
        <f>IFERROR(VLOOKUP(D2446,AuctionContingency2019JUL!$A:$I,7,FALSE)," ")</f>
        <v>6101</v>
      </c>
      <c r="M2446" t="str">
        <f>IFERROR(VLOOKUP(D2446,AuctionContingency2019JUL!$A:$I,8,FALSE)," ")</f>
        <v>RILEY7A</v>
      </c>
      <c r="N2446">
        <f>IFERROR(VLOOKUP(D2446,AuctionContingency2019JUL!$A:$I,9,FALSE)," ")</f>
        <v>2</v>
      </c>
      <c r="O2446">
        <f>IFERROR(VLOOKUP(C2446,AuctionMapping2019JUL!$C:$J,4,FALSE)," ")</f>
        <v>6260</v>
      </c>
      <c r="P2446" t="str">
        <f>IFERROR(VLOOKUP(C2446,AuctionMapping2019JUL!$C:$J,5,FALSE)," ")</f>
        <v>SOUTHABI4A</v>
      </c>
      <c r="Q2446">
        <f>IFERROR(VLOOKUP(C2446,AuctionMapping2019JUL!$C:$J,6,FALSE)," ")</f>
        <v>60355</v>
      </c>
      <c r="R2446" t="str">
        <f>IFERROR(VLOOKUP(C2446,AuctionMapping2019JUL!$C:$J,7,FALSE)," ")</f>
        <v>VINSON4A</v>
      </c>
      <c r="S2446" t="str">
        <f>IFERROR(VLOOKUP(C2446,AuctionMapping2019JUL!$C:$J,8,FALSE)," ")</f>
        <v>1</v>
      </c>
      <c r="T2446" t="str">
        <f t="shared" si="114"/>
        <v>SOUTHABI4A-VINSON4A FLO OKLA7A-RILEY7A</v>
      </c>
      <c r="U2446" t="str">
        <f t="shared" si="115"/>
        <v>BRANCHOPEN 6100 6101 6260</v>
      </c>
      <c r="V2446" t="str">
        <f t="shared" si="116"/>
        <v>BRANCH 6260 60355 1</v>
      </c>
      <c r="W2446" t="s">
        <v>42029</v>
      </c>
      <c r="X2446">
        <v>1</v>
      </c>
    </row>
    <row r="2447" spans="1:24" x14ac:dyDescent="0.25">
      <c r="A2447" t="s">
        <v>9</v>
      </c>
      <c r="B2447" t="s">
        <v>2455</v>
      </c>
      <c r="C2447" t="s">
        <v>3380</v>
      </c>
      <c r="D2447" t="s">
        <v>4115</v>
      </c>
      <c r="E2447" s="2">
        <v>43118.875</v>
      </c>
      <c r="F2447" t="s">
        <v>4500</v>
      </c>
      <c r="G2447" t="s">
        <v>4502</v>
      </c>
      <c r="H2447">
        <v>0.25800000000000001</v>
      </c>
      <c r="I2447" t="s">
        <v>4504</v>
      </c>
      <c r="J2447" t="str">
        <f>IFERROR(VLOOKUP(D2447,AuctionContingency2019JUL!$A:$I,5,FALSE)," ")</f>
        <v xml:space="preserve"> </v>
      </c>
      <c r="K2447" t="str">
        <f>IFERROR(VLOOKUP(D2447,AuctionContingency2019JUL!$A:$I,6,FALSE)," ")</f>
        <v xml:space="preserve"> </v>
      </c>
      <c r="L2447" t="str">
        <f>IFERROR(VLOOKUP(D2447,AuctionContingency2019JUL!$A:$I,7,FALSE)," ")</f>
        <v xml:space="preserve"> </v>
      </c>
      <c r="M2447" t="str">
        <f>IFERROR(VLOOKUP(D2447,AuctionContingency2019JUL!$A:$I,8,FALSE)," ")</f>
        <v xml:space="preserve"> </v>
      </c>
      <c r="N2447" t="str">
        <f>IFERROR(VLOOKUP(D2447,AuctionContingency2019JUL!$A:$I,9,FALSE)," ")</f>
        <v xml:space="preserve"> </v>
      </c>
      <c r="O2447">
        <f>IFERROR(VLOOKUP(C2447,AuctionMapping2019JUL!$C:$J,4,FALSE)," ")</f>
        <v>6260</v>
      </c>
      <c r="P2447" t="str">
        <f>IFERROR(VLOOKUP(C2447,AuctionMapping2019JUL!$C:$J,5,FALSE)," ")</f>
        <v>SOUTHABI4A</v>
      </c>
      <c r="Q2447">
        <f>IFERROR(VLOOKUP(C2447,AuctionMapping2019JUL!$C:$J,6,FALSE)," ")</f>
        <v>60355</v>
      </c>
      <c r="R2447" t="str">
        <f>IFERROR(VLOOKUP(C2447,AuctionMapping2019JUL!$C:$J,7,FALSE)," ")</f>
        <v>VINSON4A</v>
      </c>
      <c r="S2447" t="str">
        <f>IFERROR(VLOOKUP(C2447,AuctionMapping2019JUL!$C:$J,8,FALSE)," ")</f>
        <v>1</v>
      </c>
      <c r="T2447" t="str">
        <f t="shared" si="114"/>
        <v>SOUTHABI4A-VINSON4A FLO BASE</v>
      </c>
      <c r="U2447" t="str">
        <f t="shared" si="115"/>
        <v>NaN</v>
      </c>
      <c r="V2447" t="str">
        <f t="shared" si="116"/>
        <v>BRANCH 6260 60355 1</v>
      </c>
      <c r="W2447" t="s">
        <v>42029</v>
      </c>
      <c r="X2447">
        <v>1</v>
      </c>
    </row>
    <row r="2448" spans="1:24" x14ac:dyDescent="0.25">
      <c r="A2448" t="s">
        <v>9</v>
      </c>
      <c r="B2448" t="s">
        <v>2456</v>
      </c>
      <c r="C2448" t="s">
        <v>3380</v>
      </c>
      <c r="D2448" t="s">
        <v>3456</v>
      </c>
      <c r="E2448" s="2">
        <v>43161.25</v>
      </c>
      <c r="F2448" t="s">
        <v>4500</v>
      </c>
      <c r="G2448" t="s">
        <v>4502</v>
      </c>
      <c r="H2448">
        <v>0.11899999999999999</v>
      </c>
      <c r="I2448" t="s">
        <v>4503</v>
      </c>
      <c r="J2448" t="str">
        <f>IFERROR(VLOOKUP(D2448,AuctionContingency2019JUL!$A:$I,5,FALSE)," ")</f>
        <v xml:space="preserve"> </v>
      </c>
      <c r="K2448" t="str">
        <f>IFERROR(VLOOKUP(D2448,AuctionContingency2019JUL!$A:$I,6,FALSE)," ")</f>
        <v xml:space="preserve"> </v>
      </c>
      <c r="L2448" t="str">
        <f>IFERROR(VLOOKUP(D2448,AuctionContingency2019JUL!$A:$I,7,FALSE)," ")</f>
        <v xml:space="preserve"> </v>
      </c>
      <c r="M2448" t="str">
        <f>IFERROR(VLOOKUP(D2448,AuctionContingency2019JUL!$A:$I,8,FALSE)," ")</f>
        <v xml:space="preserve"> </v>
      </c>
      <c r="N2448" t="str">
        <f>IFERROR(VLOOKUP(D2448,AuctionContingency2019JUL!$A:$I,9,FALSE)," ")</f>
        <v xml:space="preserve"> </v>
      </c>
      <c r="O2448">
        <f>IFERROR(VLOOKUP(C2448,AuctionMapping2019JUL!$C:$J,4,FALSE)," ")</f>
        <v>6260</v>
      </c>
      <c r="P2448" t="str">
        <f>IFERROR(VLOOKUP(C2448,AuctionMapping2019JUL!$C:$J,5,FALSE)," ")</f>
        <v>SOUTHABI4A</v>
      </c>
      <c r="Q2448">
        <f>IFERROR(VLOOKUP(C2448,AuctionMapping2019JUL!$C:$J,6,FALSE)," ")</f>
        <v>60355</v>
      </c>
      <c r="R2448" t="str">
        <f>IFERROR(VLOOKUP(C2448,AuctionMapping2019JUL!$C:$J,7,FALSE)," ")</f>
        <v>VINSON4A</v>
      </c>
      <c r="S2448" t="str">
        <f>IFERROR(VLOOKUP(C2448,AuctionMapping2019JUL!$C:$J,8,FALSE)," ")</f>
        <v>1</v>
      </c>
      <c r="T2448" t="str">
        <f t="shared" si="114"/>
        <v>SOUTHABI4A-VINSON4A FLO BASE</v>
      </c>
      <c r="U2448" t="str">
        <f t="shared" si="115"/>
        <v>NaN</v>
      </c>
      <c r="V2448" t="str">
        <f t="shared" si="116"/>
        <v>BRANCH 6260 60355 1</v>
      </c>
      <c r="W2448" t="s">
        <v>42029</v>
      </c>
      <c r="X2448">
        <v>1</v>
      </c>
    </row>
    <row r="2449" spans="1:24" x14ac:dyDescent="0.25">
      <c r="A2449" t="s">
        <v>9</v>
      </c>
      <c r="B2449" t="s">
        <v>2457</v>
      </c>
      <c r="C2449" t="s">
        <v>3380</v>
      </c>
      <c r="D2449" t="s">
        <v>3733</v>
      </c>
      <c r="E2449" s="2">
        <v>43112.291666666657</v>
      </c>
      <c r="F2449" t="s">
        <v>4500</v>
      </c>
      <c r="G2449" t="s">
        <v>4502</v>
      </c>
      <c r="H2449">
        <v>4.0000000000000001E-3</v>
      </c>
      <c r="I2449" t="s">
        <v>4504</v>
      </c>
      <c r="J2449" t="str">
        <f>IFERROR(VLOOKUP(D2449,AuctionContingency2019JUL!$A:$I,5,FALSE)," ")</f>
        <v xml:space="preserve"> </v>
      </c>
      <c r="K2449" t="str">
        <f>IFERROR(VLOOKUP(D2449,AuctionContingency2019JUL!$A:$I,6,FALSE)," ")</f>
        <v xml:space="preserve"> </v>
      </c>
      <c r="L2449" t="str">
        <f>IFERROR(VLOOKUP(D2449,AuctionContingency2019JUL!$A:$I,7,FALSE)," ")</f>
        <v xml:space="preserve"> </v>
      </c>
      <c r="M2449" t="str">
        <f>IFERROR(VLOOKUP(D2449,AuctionContingency2019JUL!$A:$I,8,FALSE)," ")</f>
        <v xml:space="preserve"> </v>
      </c>
      <c r="N2449" t="str">
        <f>IFERROR(VLOOKUP(D2449,AuctionContingency2019JUL!$A:$I,9,FALSE)," ")</f>
        <v xml:space="preserve"> </v>
      </c>
      <c r="O2449">
        <f>IFERROR(VLOOKUP(C2449,AuctionMapping2019JUL!$C:$J,4,FALSE)," ")</f>
        <v>6260</v>
      </c>
      <c r="P2449" t="str">
        <f>IFERROR(VLOOKUP(C2449,AuctionMapping2019JUL!$C:$J,5,FALSE)," ")</f>
        <v>SOUTHABI4A</v>
      </c>
      <c r="Q2449">
        <f>IFERROR(VLOOKUP(C2449,AuctionMapping2019JUL!$C:$J,6,FALSE)," ")</f>
        <v>60355</v>
      </c>
      <c r="R2449" t="str">
        <f>IFERROR(VLOOKUP(C2449,AuctionMapping2019JUL!$C:$J,7,FALSE)," ")</f>
        <v>VINSON4A</v>
      </c>
      <c r="S2449" t="str">
        <f>IFERROR(VLOOKUP(C2449,AuctionMapping2019JUL!$C:$J,8,FALSE)," ")</f>
        <v>1</v>
      </c>
      <c r="T2449" t="str">
        <f t="shared" si="114"/>
        <v>SOUTHABI4A-VINSON4A FLO BASE</v>
      </c>
      <c r="U2449" t="str">
        <f t="shared" si="115"/>
        <v>NaN</v>
      </c>
      <c r="V2449" t="str">
        <f t="shared" si="116"/>
        <v>BRANCH 6260 60355 1</v>
      </c>
      <c r="W2449" t="s">
        <v>42029</v>
      </c>
      <c r="X2449">
        <v>1</v>
      </c>
    </row>
    <row r="2450" spans="1:24" x14ac:dyDescent="0.25">
      <c r="A2450" t="s">
        <v>9</v>
      </c>
      <c r="B2450" t="s">
        <v>2458</v>
      </c>
      <c r="C2450" t="s">
        <v>3381</v>
      </c>
      <c r="D2450" t="s">
        <v>3423</v>
      </c>
      <c r="E2450" s="2">
        <v>43103.375</v>
      </c>
      <c r="F2450" t="s">
        <v>4500</v>
      </c>
      <c r="G2450" t="s">
        <v>4502</v>
      </c>
      <c r="H2450">
        <v>6.0709999999999997</v>
      </c>
      <c r="I2450" t="s">
        <v>4504</v>
      </c>
      <c r="J2450" t="str">
        <f>IFERROR(VLOOKUP(D2450,AuctionContingency2019JUL!$A:$I,5,FALSE)," ")</f>
        <v xml:space="preserve"> </v>
      </c>
      <c r="K2450" t="str">
        <f>IFERROR(VLOOKUP(D2450,AuctionContingency2019JUL!$A:$I,6,FALSE)," ")</f>
        <v xml:space="preserve"> </v>
      </c>
      <c r="L2450" t="str">
        <f>IFERROR(VLOOKUP(D2450,AuctionContingency2019JUL!$A:$I,7,FALSE)," ")</f>
        <v xml:space="preserve"> </v>
      </c>
      <c r="M2450" t="str">
        <f>IFERROR(VLOOKUP(D2450,AuctionContingency2019JUL!$A:$I,8,FALSE)," ")</f>
        <v xml:space="preserve"> </v>
      </c>
      <c r="N2450" t="str">
        <f>IFERROR(VLOOKUP(D2450,AuctionContingency2019JUL!$A:$I,9,FALSE)," ")</f>
        <v xml:space="preserve"> </v>
      </c>
      <c r="O2450">
        <f>IFERROR(VLOOKUP(C2450,AuctionMapping2019JUL!$C:$J,4,FALSE)," ")</f>
        <v>902</v>
      </c>
      <c r="P2450" t="str">
        <f>IFERROR(VLOOKUP(C2450,AuctionMapping2019JUL!$C:$J,5,FALSE)," ")</f>
        <v>POES31569</v>
      </c>
      <c r="Q2450">
        <f>IFERROR(VLOOKUP(C2450,AuctionMapping2019JUL!$C:$J,6,FALSE)," ")</f>
        <v>981</v>
      </c>
      <c r="R2450" t="str">
        <f>IFERROR(VLOOKUP(C2450,AuctionMapping2019JUL!$C:$J,7,FALSE)," ")</f>
        <v>SPNCRINT69</v>
      </c>
      <c r="S2450" t="str">
        <f>IFERROR(VLOOKUP(C2450,AuctionMapping2019JUL!$C:$J,8,FALSE)," ")</f>
        <v>1</v>
      </c>
      <c r="T2450" t="str">
        <f t="shared" si="114"/>
        <v>POES31569-SPNCRINT69 FLO BASE</v>
      </c>
      <c r="U2450" t="str">
        <f t="shared" si="115"/>
        <v>NaN</v>
      </c>
      <c r="V2450" t="str">
        <f t="shared" si="116"/>
        <v>BRANCH 902 981 1</v>
      </c>
      <c r="W2450" t="s">
        <v>42029</v>
      </c>
      <c r="X2450">
        <v>1</v>
      </c>
    </row>
    <row r="2451" spans="1:24" x14ac:dyDescent="0.25">
      <c r="A2451" t="s">
        <v>9</v>
      </c>
      <c r="B2451" t="s">
        <v>2459</v>
      </c>
      <c r="C2451" t="s">
        <v>3381</v>
      </c>
      <c r="D2451" t="s">
        <v>4442</v>
      </c>
      <c r="E2451" s="2">
        <v>43103.333333333343</v>
      </c>
      <c r="F2451" t="s">
        <v>4500</v>
      </c>
      <c r="G2451" t="s">
        <v>4502</v>
      </c>
      <c r="H2451">
        <v>0.4</v>
      </c>
      <c r="I2451" t="s">
        <v>4504</v>
      </c>
      <c r="J2451">
        <f>IFERROR(VLOOKUP(D2451,AuctionContingency2019JUL!$A:$I,5,FALSE)," ")</f>
        <v>12012</v>
      </c>
      <c r="K2451" t="str">
        <f>IFERROR(VLOOKUP(D2451,AuctionContingency2019JUL!$A:$I,6,FALSE)," ")</f>
        <v>GV_NORT</v>
      </c>
      <c r="L2451">
        <f>IFERROR(VLOOKUP(D2451,AuctionContingency2019JUL!$A:$I,7,FALSE)," ")</f>
        <v>15040</v>
      </c>
      <c r="M2451" t="str">
        <f>IFERROR(VLOOKUP(D2451,AuctionContingency2019JUL!$A:$I,8,FALSE)," ")</f>
        <v>DFW_AW1</v>
      </c>
      <c r="N2451">
        <f>IFERROR(VLOOKUP(D2451,AuctionContingency2019JUL!$A:$I,9,FALSE)," ")</f>
        <v>1</v>
      </c>
      <c r="O2451">
        <f>IFERROR(VLOOKUP(C2451,AuctionMapping2019JUL!$C:$J,4,FALSE)," ")</f>
        <v>902</v>
      </c>
      <c r="P2451" t="str">
        <f>IFERROR(VLOOKUP(C2451,AuctionMapping2019JUL!$C:$J,5,FALSE)," ")</f>
        <v>POES31569</v>
      </c>
      <c r="Q2451">
        <f>IFERROR(VLOOKUP(C2451,AuctionMapping2019JUL!$C:$J,6,FALSE)," ")</f>
        <v>981</v>
      </c>
      <c r="R2451" t="str">
        <f>IFERROR(VLOOKUP(C2451,AuctionMapping2019JUL!$C:$J,7,FALSE)," ")</f>
        <v>SPNCRINT69</v>
      </c>
      <c r="S2451" t="str">
        <f>IFERROR(VLOOKUP(C2451,AuctionMapping2019JUL!$C:$J,8,FALSE)," ")</f>
        <v>1</v>
      </c>
      <c r="T2451" t="str">
        <f t="shared" si="114"/>
        <v>POES31569-SPNCRINT69 FLO GV_NORT-DFW_AW1</v>
      </c>
      <c r="U2451" t="str">
        <f t="shared" si="115"/>
        <v>BRANCHOPEN 12012 15040 902</v>
      </c>
      <c r="V2451" t="str">
        <f t="shared" si="116"/>
        <v>BRANCH 902 981 1</v>
      </c>
      <c r="W2451" t="s">
        <v>42029</v>
      </c>
      <c r="X2451">
        <v>1</v>
      </c>
    </row>
    <row r="2452" spans="1:24" x14ac:dyDescent="0.25">
      <c r="A2452" t="s">
        <v>9</v>
      </c>
      <c r="B2452" t="s">
        <v>2460</v>
      </c>
      <c r="C2452" t="s">
        <v>3381</v>
      </c>
      <c r="D2452" t="s">
        <v>3838</v>
      </c>
      <c r="E2452" s="2">
        <v>43168.708333333343</v>
      </c>
      <c r="F2452" t="s">
        <v>4500</v>
      </c>
      <c r="G2452" t="s">
        <v>4502</v>
      </c>
      <c r="H2452">
        <v>0.01</v>
      </c>
      <c r="I2452" t="s">
        <v>4504</v>
      </c>
      <c r="J2452" t="str">
        <f>IFERROR(VLOOKUP(D2452,AuctionContingency2019JUL!$A:$I,5,FALSE)," ")</f>
        <v xml:space="preserve"> </v>
      </c>
      <c r="K2452" t="str">
        <f>IFERROR(VLOOKUP(D2452,AuctionContingency2019JUL!$A:$I,6,FALSE)," ")</f>
        <v xml:space="preserve"> </v>
      </c>
      <c r="L2452" t="str">
        <f>IFERROR(VLOOKUP(D2452,AuctionContingency2019JUL!$A:$I,7,FALSE)," ")</f>
        <v xml:space="preserve"> </v>
      </c>
      <c r="M2452" t="str">
        <f>IFERROR(VLOOKUP(D2452,AuctionContingency2019JUL!$A:$I,8,FALSE)," ")</f>
        <v xml:space="preserve"> </v>
      </c>
      <c r="N2452" t="str">
        <f>IFERROR(VLOOKUP(D2452,AuctionContingency2019JUL!$A:$I,9,FALSE)," ")</f>
        <v xml:space="preserve"> </v>
      </c>
      <c r="O2452">
        <f>IFERROR(VLOOKUP(C2452,AuctionMapping2019JUL!$C:$J,4,FALSE)," ")</f>
        <v>902</v>
      </c>
      <c r="P2452" t="str">
        <f>IFERROR(VLOOKUP(C2452,AuctionMapping2019JUL!$C:$J,5,FALSE)," ")</f>
        <v>POES31569</v>
      </c>
      <c r="Q2452">
        <f>IFERROR(VLOOKUP(C2452,AuctionMapping2019JUL!$C:$J,6,FALSE)," ")</f>
        <v>981</v>
      </c>
      <c r="R2452" t="str">
        <f>IFERROR(VLOOKUP(C2452,AuctionMapping2019JUL!$C:$J,7,FALSE)," ")</f>
        <v>SPNCRINT69</v>
      </c>
      <c r="S2452" t="str">
        <f>IFERROR(VLOOKUP(C2452,AuctionMapping2019JUL!$C:$J,8,FALSE)," ")</f>
        <v>1</v>
      </c>
      <c r="T2452" t="str">
        <f t="shared" si="114"/>
        <v>POES31569-SPNCRINT69 FLO BASE</v>
      </c>
      <c r="U2452" t="str">
        <f t="shared" si="115"/>
        <v>NaN</v>
      </c>
      <c r="V2452" t="str">
        <f t="shared" si="116"/>
        <v>BRANCH 902 981 1</v>
      </c>
      <c r="W2452" t="s">
        <v>42029</v>
      </c>
      <c r="X2452">
        <v>1</v>
      </c>
    </row>
    <row r="2453" spans="1:24" x14ac:dyDescent="0.25">
      <c r="A2453" t="s">
        <v>9</v>
      </c>
      <c r="B2453" t="s">
        <v>2461</v>
      </c>
      <c r="C2453" t="s">
        <v>3381</v>
      </c>
      <c r="D2453" t="s">
        <v>4102</v>
      </c>
      <c r="E2453" s="2">
        <v>43162.583333333343</v>
      </c>
      <c r="F2453" t="s">
        <v>4500</v>
      </c>
      <c r="G2453" t="s">
        <v>4502</v>
      </c>
      <c r="H2453">
        <v>0.19800000000000001</v>
      </c>
      <c r="I2453" t="s">
        <v>4503</v>
      </c>
      <c r="J2453">
        <f>IFERROR(VLOOKUP(D2453,AuctionContingency2019JUL!$A:$I,5,FALSE)," ")</f>
        <v>11441</v>
      </c>
      <c r="K2453" t="str">
        <f>IFERROR(VLOOKUP(D2453,AuctionContingency2019JUL!$A:$I,6,FALSE)," ")</f>
        <v>CORN_TR</v>
      </c>
      <c r="L2453">
        <f>IFERROR(VLOOKUP(D2453,AuctionContingency2019JUL!$A:$I,7,FALSE)," ")</f>
        <v>151141</v>
      </c>
      <c r="M2453" t="str">
        <f>IFERROR(VLOOKUP(D2453,AuctionContingency2019JUL!$A:$I,8,FALSE)," ")</f>
        <v>FLAT_T</v>
      </c>
      <c r="N2453">
        <f>IFERROR(VLOOKUP(D2453,AuctionContingency2019JUL!$A:$I,9,FALSE)," ")</f>
        <v>1</v>
      </c>
      <c r="O2453">
        <f>IFERROR(VLOOKUP(C2453,AuctionMapping2019JUL!$C:$J,4,FALSE)," ")</f>
        <v>902</v>
      </c>
      <c r="P2453" t="str">
        <f>IFERROR(VLOOKUP(C2453,AuctionMapping2019JUL!$C:$J,5,FALSE)," ")</f>
        <v>POES31569</v>
      </c>
      <c r="Q2453">
        <f>IFERROR(VLOOKUP(C2453,AuctionMapping2019JUL!$C:$J,6,FALSE)," ")</f>
        <v>981</v>
      </c>
      <c r="R2453" t="str">
        <f>IFERROR(VLOOKUP(C2453,AuctionMapping2019JUL!$C:$J,7,FALSE)," ")</f>
        <v>SPNCRINT69</v>
      </c>
      <c r="S2453" t="str">
        <f>IFERROR(VLOOKUP(C2453,AuctionMapping2019JUL!$C:$J,8,FALSE)," ")</f>
        <v>1</v>
      </c>
      <c r="T2453" t="str">
        <f t="shared" si="114"/>
        <v>POES31569-SPNCRINT69 FLO CORN_TR-FLAT_T</v>
      </c>
      <c r="U2453" t="str">
        <f t="shared" si="115"/>
        <v>BRANCHOPEN 11441 151141 902</v>
      </c>
      <c r="V2453" t="str">
        <f t="shared" si="116"/>
        <v>BRANCH 902 981 1</v>
      </c>
      <c r="W2453" t="s">
        <v>42029</v>
      </c>
      <c r="X2453">
        <v>1</v>
      </c>
    </row>
    <row r="2454" spans="1:24" x14ac:dyDescent="0.25">
      <c r="A2454" t="s">
        <v>9</v>
      </c>
      <c r="B2454" t="s">
        <v>2462</v>
      </c>
      <c r="C2454" t="s">
        <v>3381</v>
      </c>
      <c r="D2454" t="s">
        <v>3564</v>
      </c>
      <c r="E2454" s="2">
        <v>43160.333333333343</v>
      </c>
      <c r="F2454" t="s">
        <v>4500</v>
      </c>
      <c r="G2454" t="s">
        <v>4502</v>
      </c>
      <c r="H2454">
        <v>6.41</v>
      </c>
      <c r="I2454" t="s">
        <v>4504</v>
      </c>
      <c r="J2454" t="str">
        <f>IFERROR(VLOOKUP(D2454,AuctionContingency2019JUL!$A:$I,5,FALSE)," ")</f>
        <v xml:space="preserve"> </v>
      </c>
      <c r="K2454" t="str">
        <f>IFERROR(VLOOKUP(D2454,AuctionContingency2019JUL!$A:$I,6,FALSE)," ")</f>
        <v xml:space="preserve"> </v>
      </c>
      <c r="L2454" t="str">
        <f>IFERROR(VLOOKUP(D2454,AuctionContingency2019JUL!$A:$I,7,FALSE)," ")</f>
        <v xml:space="preserve"> </v>
      </c>
      <c r="M2454" t="str">
        <f>IFERROR(VLOOKUP(D2454,AuctionContingency2019JUL!$A:$I,8,FALSE)," ")</f>
        <v xml:space="preserve"> </v>
      </c>
      <c r="N2454" t="str">
        <f>IFERROR(VLOOKUP(D2454,AuctionContingency2019JUL!$A:$I,9,FALSE)," ")</f>
        <v xml:space="preserve"> </v>
      </c>
      <c r="O2454">
        <f>IFERROR(VLOOKUP(C2454,AuctionMapping2019JUL!$C:$J,4,FALSE)," ")</f>
        <v>902</v>
      </c>
      <c r="P2454" t="str">
        <f>IFERROR(VLOOKUP(C2454,AuctionMapping2019JUL!$C:$J,5,FALSE)," ")</f>
        <v>POES31569</v>
      </c>
      <c r="Q2454">
        <f>IFERROR(VLOOKUP(C2454,AuctionMapping2019JUL!$C:$J,6,FALSE)," ")</f>
        <v>981</v>
      </c>
      <c r="R2454" t="str">
        <f>IFERROR(VLOOKUP(C2454,AuctionMapping2019JUL!$C:$J,7,FALSE)," ")</f>
        <v>SPNCRINT69</v>
      </c>
      <c r="S2454" t="str">
        <f>IFERROR(VLOOKUP(C2454,AuctionMapping2019JUL!$C:$J,8,FALSE)," ")</f>
        <v>1</v>
      </c>
      <c r="T2454" t="str">
        <f t="shared" si="114"/>
        <v>POES31569-SPNCRINT69 FLO BASE</v>
      </c>
      <c r="U2454" t="str">
        <f t="shared" si="115"/>
        <v>NaN</v>
      </c>
      <c r="V2454" t="str">
        <f t="shared" si="116"/>
        <v>BRANCH 902 981 1</v>
      </c>
      <c r="W2454" t="s">
        <v>42029</v>
      </c>
      <c r="X2454">
        <v>1</v>
      </c>
    </row>
    <row r="2455" spans="1:24" x14ac:dyDescent="0.25">
      <c r="A2455" t="s">
        <v>9</v>
      </c>
      <c r="B2455" t="s">
        <v>2463</v>
      </c>
      <c r="C2455" t="s">
        <v>3381</v>
      </c>
      <c r="D2455" t="s">
        <v>4443</v>
      </c>
      <c r="E2455" s="2">
        <v>43164.041666666657</v>
      </c>
      <c r="F2455" t="s">
        <v>4500</v>
      </c>
      <c r="G2455" t="s">
        <v>4502</v>
      </c>
      <c r="H2455">
        <v>3.3170000000000002</v>
      </c>
      <c r="I2455" t="s">
        <v>4503</v>
      </c>
      <c r="J2455" t="str">
        <f>IFERROR(VLOOKUP(D2455,AuctionContingency2019JUL!$A:$I,5,FALSE)," ")</f>
        <v xml:space="preserve"> </v>
      </c>
      <c r="K2455" t="str">
        <f>IFERROR(VLOOKUP(D2455,AuctionContingency2019JUL!$A:$I,6,FALSE)," ")</f>
        <v xml:space="preserve"> </v>
      </c>
      <c r="L2455" t="str">
        <f>IFERROR(VLOOKUP(D2455,AuctionContingency2019JUL!$A:$I,7,FALSE)," ")</f>
        <v xml:space="preserve"> </v>
      </c>
      <c r="M2455" t="str">
        <f>IFERROR(VLOOKUP(D2455,AuctionContingency2019JUL!$A:$I,8,FALSE)," ")</f>
        <v xml:space="preserve"> </v>
      </c>
      <c r="N2455" t="str">
        <f>IFERROR(VLOOKUP(D2455,AuctionContingency2019JUL!$A:$I,9,FALSE)," ")</f>
        <v xml:space="preserve"> </v>
      </c>
      <c r="O2455">
        <f>IFERROR(VLOOKUP(C2455,AuctionMapping2019JUL!$C:$J,4,FALSE)," ")</f>
        <v>902</v>
      </c>
      <c r="P2455" t="str">
        <f>IFERROR(VLOOKUP(C2455,AuctionMapping2019JUL!$C:$J,5,FALSE)," ")</f>
        <v>POES31569</v>
      </c>
      <c r="Q2455">
        <f>IFERROR(VLOOKUP(C2455,AuctionMapping2019JUL!$C:$J,6,FALSE)," ")</f>
        <v>981</v>
      </c>
      <c r="R2455" t="str">
        <f>IFERROR(VLOOKUP(C2455,AuctionMapping2019JUL!$C:$J,7,FALSE)," ")</f>
        <v>SPNCRINT69</v>
      </c>
      <c r="S2455" t="str">
        <f>IFERROR(VLOOKUP(C2455,AuctionMapping2019JUL!$C:$J,8,FALSE)," ")</f>
        <v>1</v>
      </c>
      <c r="T2455" t="str">
        <f t="shared" si="114"/>
        <v>POES31569-SPNCRINT69 FLO BASE</v>
      </c>
      <c r="U2455" t="str">
        <f t="shared" si="115"/>
        <v>NaN</v>
      </c>
      <c r="V2455" t="str">
        <f t="shared" si="116"/>
        <v>BRANCH 902 981 1</v>
      </c>
      <c r="W2455" t="s">
        <v>42029</v>
      </c>
      <c r="X2455">
        <v>1</v>
      </c>
    </row>
    <row r="2456" spans="1:24" x14ac:dyDescent="0.25">
      <c r="A2456" t="s">
        <v>9</v>
      </c>
      <c r="B2456" t="s">
        <v>2464</v>
      </c>
      <c r="C2456" t="s">
        <v>3381</v>
      </c>
      <c r="D2456" t="s">
        <v>4132</v>
      </c>
      <c r="E2456" s="2">
        <v>43162.458333333343</v>
      </c>
      <c r="F2456" t="s">
        <v>4500</v>
      </c>
      <c r="G2456" t="s">
        <v>4502</v>
      </c>
      <c r="H2456">
        <v>0.57199999999999995</v>
      </c>
      <c r="I2456" t="s">
        <v>4503</v>
      </c>
      <c r="J2456" t="str">
        <f>IFERROR(VLOOKUP(D2456,AuctionContingency2019JUL!$A:$I,5,FALSE)," ")</f>
        <v xml:space="preserve"> </v>
      </c>
      <c r="K2456" t="str">
        <f>IFERROR(VLOOKUP(D2456,AuctionContingency2019JUL!$A:$I,6,FALSE)," ")</f>
        <v xml:space="preserve"> </v>
      </c>
      <c r="L2456" t="str">
        <f>IFERROR(VLOOKUP(D2456,AuctionContingency2019JUL!$A:$I,7,FALSE)," ")</f>
        <v xml:space="preserve"> </v>
      </c>
      <c r="M2456" t="str">
        <f>IFERROR(VLOOKUP(D2456,AuctionContingency2019JUL!$A:$I,8,FALSE)," ")</f>
        <v xml:space="preserve"> </v>
      </c>
      <c r="N2456" t="str">
        <f>IFERROR(VLOOKUP(D2456,AuctionContingency2019JUL!$A:$I,9,FALSE)," ")</f>
        <v xml:space="preserve"> </v>
      </c>
      <c r="O2456">
        <f>IFERROR(VLOOKUP(C2456,AuctionMapping2019JUL!$C:$J,4,FALSE)," ")</f>
        <v>902</v>
      </c>
      <c r="P2456" t="str">
        <f>IFERROR(VLOOKUP(C2456,AuctionMapping2019JUL!$C:$J,5,FALSE)," ")</f>
        <v>POES31569</v>
      </c>
      <c r="Q2456">
        <f>IFERROR(VLOOKUP(C2456,AuctionMapping2019JUL!$C:$J,6,FALSE)," ")</f>
        <v>981</v>
      </c>
      <c r="R2456" t="str">
        <f>IFERROR(VLOOKUP(C2456,AuctionMapping2019JUL!$C:$J,7,FALSE)," ")</f>
        <v>SPNCRINT69</v>
      </c>
      <c r="S2456" t="str">
        <f>IFERROR(VLOOKUP(C2456,AuctionMapping2019JUL!$C:$J,8,FALSE)," ")</f>
        <v>1</v>
      </c>
      <c r="T2456" t="str">
        <f t="shared" si="114"/>
        <v>POES31569-SPNCRINT69 FLO BASE</v>
      </c>
      <c r="U2456" t="str">
        <f t="shared" si="115"/>
        <v>NaN</v>
      </c>
      <c r="V2456" t="str">
        <f t="shared" si="116"/>
        <v>BRANCH 902 981 1</v>
      </c>
      <c r="W2456" t="s">
        <v>42029</v>
      </c>
      <c r="X2456">
        <v>1</v>
      </c>
    </row>
    <row r="2457" spans="1:24" x14ac:dyDescent="0.25">
      <c r="A2457" t="s">
        <v>9</v>
      </c>
      <c r="B2457" t="s">
        <v>2465</v>
      </c>
      <c r="C2457" t="s">
        <v>3381</v>
      </c>
      <c r="D2457" t="s">
        <v>4444</v>
      </c>
      <c r="E2457" s="2">
        <v>43109.458333333343</v>
      </c>
      <c r="F2457" t="s">
        <v>4500</v>
      </c>
      <c r="G2457" t="s">
        <v>4502</v>
      </c>
      <c r="H2457">
        <v>0.17100000000000001</v>
      </c>
      <c r="I2457" t="s">
        <v>4504</v>
      </c>
      <c r="J2457" t="str">
        <f>IFERROR(VLOOKUP(D2457,AuctionContingency2019JUL!$A:$I,5,FALSE)," ")</f>
        <v xml:space="preserve"> </v>
      </c>
      <c r="K2457" t="str">
        <f>IFERROR(VLOOKUP(D2457,AuctionContingency2019JUL!$A:$I,6,FALSE)," ")</f>
        <v xml:space="preserve"> </v>
      </c>
      <c r="L2457" t="str">
        <f>IFERROR(VLOOKUP(D2457,AuctionContingency2019JUL!$A:$I,7,FALSE)," ")</f>
        <v xml:space="preserve"> </v>
      </c>
      <c r="M2457" t="str">
        <f>IFERROR(VLOOKUP(D2457,AuctionContingency2019JUL!$A:$I,8,FALSE)," ")</f>
        <v xml:space="preserve"> </v>
      </c>
      <c r="N2457" t="str">
        <f>IFERROR(VLOOKUP(D2457,AuctionContingency2019JUL!$A:$I,9,FALSE)," ")</f>
        <v xml:space="preserve"> </v>
      </c>
      <c r="O2457">
        <f>IFERROR(VLOOKUP(C2457,AuctionMapping2019JUL!$C:$J,4,FALSE)," ")</f>
        <v>902</v>
      </c>
      <c r="P2457" t="str">
        <f>IFERROR(VLOOKUP(C2457,AuctionMapping2019JUL!$C:$J,5,FALSE)," ")</f>
        <v>POES31569</v>
      </c>
      <c r="Q2457">
        <f>IFERROR(VLOOKUP(C2457,AuctionMapping2019JUL!$C:$J,6,FALSE)," ")</f>
        <v>981</v>
      </c>
      <c r="R2457" t="str">
        <f>IFERROR(VLOOKUP(C2457,AuctionMapping2019JUL!$C:$J,7,FALSE)," ")</f>
        <v>SPNCRINT69</v>
      </c>
      <c r="S2457" t="str">
        <f>IFERROR(VLOOKUP(C2457,AuctionMapping2019JUL!$C:$J,8,FALSE)," ")</f>
        <v>1</v>
      </c>
      <c r="T2457" t="str">
        <f t="shared" si="114"/>
        <v>POES31569-SPNCRINT69 FLO BASE</v>
      </c>
      <c r="U2457" t="str">
        <f t="shared" si="115"/>
        <v>NaN</v>
      </c>
      <c r="V2457" t="str">
        <f t="shared" si="116"/>
        <v>BRANCH 902 981 1</v>
      </c>
      <c r="W2457" t="s">
        <v>42029</v>
      </c>
      <c r="X2457">
        <v>1</v>
      </c>
    </row>
    <row r="2458" spans="1:24" x14ac:dyDescent="0.25">
      <c r="A2458" t="s">
        <v>9</v>
      </c>
      <c r="B2458" t="s">
        <v>2466</v>
      </c>
      <c r="C2458" t="s">
        <v>3381</v>
      </c>
      <c r="D2458" t="s">
        <v>3831</v>
      </c>
      <c r="E2458" s="2">
        <v>43164.125</v>
      </c>
      <c r="F2458" t="s">
        <v>4500</v>
      </c>
      <c r="G2458" t="s">
        <v>4502</v>
      </c>
      <c r="H2458">
        <v>2.0219999999999998</v>
      </c>
      <c r="I2458" t="s">
        <v>4503</v>
      </c>
      <c r="J2458" t="str">
        <f>IFERROR(VLOOKUP(D2458,AuctionContingency2019JUL!$A:$I,5,FALSE)," ")</f>
        <v xml:space="preserve"> </v>
      </c>
      <c r="K2458" t="str">
        <f>IFERROR(VLOOKUP(D2458,AuctionContingency2019JUL!$A:$I,6,FALSE)," ")</f>
        <v xml:space="preserve"> </v>
      </c>
      <c r="L2458" t="str">
        <f>IFERROR(VLOOKUP(D2458,AuctionContingency2019JUL!$A:$I,7,FALSE)," ")</f>
        <v xml:space="preserve"> </v>
      </c>
      <c r="M2458" t="str">
        <f>IFERROR(VLOOKUP(D2458,AuctionContingency2019JUL!$A:$I,8,FALSE)," ")</f>
        <v xml:space="preserve"> </v>
      </c>
      <c r="N2458" t="str">
        <f>IFERROR(VLOOKUP(D2458,AuctionContingency2019JUL!$A:$I,9,FALSE)," ")</f>
        <v xml:space="preserve"> </v>
      </c>
      <c r="O2458">
        <f>IFERROR(VLOOKUP(C2458,AuctionMapping2019JUL!$C:$J,4,FALSE)," ")</f>
        <v>902</v>
      </c>
      <c r="P2458" t="str">
        <f>IFERROR(VLOOKUP(C2458,AuctionMapping2019JUL!$C:$J,5,FALSE)," ")</f>
        <v>POES31569</v>
      </c>
      <c r="Q2458">
        <f>IFERROR(VLOOKUP(C2458,AuctionMapping2019JUL!$C:$J,6,FALSE)," ")</f>
        <v>981</v>
      </c>
      <c r="R2458" t="str">
        <f>IFERROR(VLOOKUP(C2458,AuctionMapping2019JUL!$C:$J,7,FALSE)," ")</f>
        <v>SPNCRINT69</v>
      </c>
      <c r="S2458" t="str">
        <f>IFERROR(VLOOKUP(C2458,AuctionMapping2019JUL!$C:$J,8,FALSE)," ")</f>
        <v>1</v>
      </c>
      <c r="T2458" t="str">
        <f t="shared" si="114"/>
        <v>POES31569-SPNCRINT69 FLO BASE</v>
      </c>
      <c r="U2458" t="str">
        <f t="shared" si="115"/>
        <v>NaN</v>
      </c>
      <c r="V2458" t="str">
        <f t="shared" si="116"/>
        <v>BRANCH 902 981 1</v>
      </c>
      <c r="W2458" t="s">
        <v>42029</v>
      </c>
      <c r="X2458">
        <v>1</v>
      </c>
    </row>
    <row r="2459" spans="1:24" x14ac:dyDescent="0.25">
      <c r="A2459" t="s">
        <v>9</v>
      </c>
      <c r="B2459" t="s">
        <v>2467</v>
      </c>
      <c r="C2459" t="s">
        <v>3381</v>
      </c>
      <c r="D2459" t="s">
        <v>3565</v>
      </c>
      <c r="E2459" s="2">
        <v>43168.541666666657</v>
      </c>
      <c r="F2459" t="s">
        <v>4500</v>
      </c>
      <c r="G2459" t="s">
        <v>4502</v>
      </c>
      <c r="H2459">
        <v>0.28100000000000003</v>
      </c>
      <c r="I2459" t="s">
        <v>4504</v>
      </c>
      <c r="J2459" t="str">
        <f>IFERROR(VLOOKUP(D2459,AuctionContingency2019JUL!$A:$I,5,FALSE)," ")</f>
        <v xml:space="preserve"> </v>
      </c>
      <c r="K2459" t="str">
        <f>IFERROR(VLOOKUP(D2459,AuctionContingency2019JUL!$A:$I,6,FALSE)," ")</f>
        <v xml:space="preserve"> </v>
      </c>
      <c r="L2459" t="str">
        <f>IFERROR(VLOOKUP(D2459,AuctionContingency2019JUL!$A:$I,7,FALSE)," ")</f>
        <v xml:space="preserve"> </v>
      </c>
      <c r="M2459" t="str">
        <f>IFERROR(VLOOKUP(D2459,AuctionContingency2019JUL!$A:$I,8,FALSE)," ")</f>
        <v xml:space="preserve"> </v>
      </c>
      <c r="N2459" t="str">
        <f>IFERROR(VLOOKUP(D2459,AuctionContingency2019JUL!$A:$I,9,FALSE)," ")</f>
        <v xml:space="preserve"> </v>
      </c>
      <c r="O2459">
        <f>IFERROR(VLOOKUP(C2459,AuctionMapping2019JUL!$C:$J,4,FALSE)," ")</f>
        <v>902</v>
      </c>
      <c r="P2459" t="str">
        <f>IFERROR(VLOOKUP(C2459,AuctionMapping2019JUL!$C:$J,5,FALSE)," ")</f>
        <v>POES31569</v>
      </c>
      <c r="Q2459">
        <f>IFERROR(VLOOKUP(C2459,AuctionMapping2019JUL!$C:$J,6,FALSE)," ")</f>
        <v>981</v>
      </c>
      <c r="R2459" t="str">
        <f>IFERROR(VLOOKUP(C2459,AuctionMapping2019JUL!$C:$J,7,FALSE)," ")</f>
        <v>SPNCRINT69</v>
      </c>
      <c r="S2459" t="str">
        <f>IFERROR(VLOOKUP(C2459,AuctionMapping2019JUL!$C:$J,8,FALSE)," ")</f>
        <v>1</v>
      </c>
      <c r="T2459" t="str">
        <f t="shared" si="114"/>
        <v>POES31569-SPNCRINT69 FLO BASE</v>
      </c>
      <c r="U2459" t="str">
        <f t="shared" si="115"/>
        <v>NaN</v>
      </c>
      <c r="V2459" t="str">
        <f t="shared" si="116"/>
        <v>BRANCH 902 981 1</v>
      </c>
      <c r="W2459" t="s">
        <v>42029</v>
      </c>
      <c r="X2459">
        <v>1</v>
      </c>
    </row>
    <row r="2460" spans="1:24" x14ac:dyDescent="0.25">
      <c r="A2460" t="s">
        <v>9</v>
      </c>
      <c r="B2460" t="s">
        <v>2468</v>
      </c>
      <c r="C2460" t="s">
        <v>3381</v>
      </c>
      <c r="D2460" t="s">
        <v>3745</v>
      </c>
      <c r="E2460" s="2">
        <v>43163.458333333343</v>
      </c>
      <c r="F2460" t="s">
        <v>4500</v>
      </c>
      <c r="G2460" t="s">
        <v>4502</v>
      </c>
      <c r="H2460">
        <v>0.434</v>
      </c>
      <c r="I2460" t="s">
        <v>4503</v>
      </c>
      <c r="J2460" t="str">
        <f>IFERROR(VLOOKUP(D2460,AuctionContingency2019JUL!$A:$I,5,FALSE)," ")</f>
        <v xml:space="preserve"> </v>
      </c>
      <c r="K2460" t="str">
        <f>IFERROR(VLOOKUP(D2460,AuctionContingency2019JUL!$A:$I,6,FALSE)," ")</f>
        <v xml:space="preserve"> </v>
      </c>
      <c r="L2460" t="str">
        <f>IFERROR(VLOOKUP(D2460,AuctionContingency2019JUL!$A:$I,7,FALSE)," ")</f>
        <v xml:space="preserve"> </v>
      </c>
      <c r="M2460" t="str">
        <f>IFERROR(VLOOKUP(D2460,AuctionContingency2019JUL!$A:$I,8,FALSE)," ")</f>
        <v xml:space="preserve"> </v>
      </c>
      <c r="N2460" t="str">
        <f>IFERROR(VLOOKUP(D2460,AuctionContingency2019JUL!$A:$I,9,FALSE)," ")</f>
        <v xml:space="preserve"> </v>
      </c>
      <c r="O2460">
        <f>IFERROR(VLOOKUP(C2460,AuctionMapping2019JUL!$C:$J,4,FALSE)," ")</f>
        <v>902</v>
      </c>
      <c r="P2460" t="str">
        <f>IFERROR(VLOOKUP(C2460,AuctionMapping2019JUL!$C:$J,5,FALSE)," ")</f>
        <v>POES31569</v>
      </c>
      <c r="Q2460">
        <f>IFERROR(VLOOKUP(C2460,AuctionMapping2019JUL!$C:$J,6,FALSE)," ")</f>
        <v>981</v>
      </c>
      <c r="R2460" t="str">
        <f>IFERROR(VLOOKUP(C2460,AuctionMapping2019JUL!$C:$J,7,FALSE)," ")</f>
        <v>SPNCRINT69</v>
      </c>
      <c r="S2460" t="str">
        <f>IFERROR(VLOOKUP(C2460,AuctionMapping2019JUL!$C:$J,8,FALSE)," ")</f>
        <v>1</v>
      </c>
      <c r="T2460" t="str">
        <f t="shared" si="114"/>
        <v>POES31569-SPNCRINT69 FLO BASE</v>
      </c>
      <c r="U2460" t="str">
        <f t="shared" si="115"/>
        <v>NaN</v>
      </c>
      <c r="V2460" t="str">
        <f t="shared" si="116"/>
        <v>BRANCH 902 981 1</v>
      </c>
      <c r="W2460" t="s">
        <v>42029</v>
      </c>
      <c r="X2460">
        <v>1</v>
      </c>
    </row>
    <row r="2461" spans="1:24" x14ac:dyDescent="0.25">
      <c r="A2461" t="s">
        <v>9</v>
      </c>
      <c r="B2461" t="s">
        <v>2469</v>
      </c>
      <c r="C2461" t="s">
        <v>3381</v>
      </c>
      <c r="D2461" t="s">
        <v>4445</v>
      </c>
      <c r="E2461" s="2">
        <v>43103.208333333343</v>
      </c>
      <c r="F2461" t="s">
        <v>4500</v>
      </c>
      <c r="G2461" t="s">
        <v>4502</v>
      </c>
      <c r="H2461">
        <v>1.498</v>
      </c>
      <c r="I2461" t="s">
        <v>4503</v>
      </c>
      <c r="J2461" t="str">
        <f>IFERROR(VLOOKUP(D2461,AuctionContingency2019JUL!$A:$I,5,FALSE)," ")</f>
        <v xml:space="preserve"> </v>
      </c>
      <c r="K2461" t="str">
        <f>IFERROR(VLOOKUP(D2461,AuctionContingency2019JUL!$A:$I,6,FALSE)," ")</f>
        <v xml:space="preserve"> </v>
      </c>
      <c r="L2461" t="str">
        <f>IFERROR(VLOOKUP(D2461,AuctionContingency2019JUL!$A:$I,7,FALSE)," ")</f>
        <v xml:space="preserve"> </v>
      </c>
      <c r="M2461" t="str">
        <f>IFERROR(VLOOKUP(D2461,AuctionContingency2019JUL!$A:$I,8,FALSE)," ")</f>
        <v xml:space="preserve"> </v>
      </c>
      <c r="N2461" t="str">
        <f>IFERROR(VLOOKUP(D2461,AuctionContingency2019JUL!$A:$I,9,FALSE)," ")</f>
        <v xml:space="preserve"> </v>
      </c>
      <c r="O2461">
        <f>IFERROR(VLOOKUP(C2461,AuctionMapping2019JUL!$C:$J,4,FALSE)," ")</f>
        <v>902</v>
      </c>
      <c r="P2461" t="str">
        <f>IFERROR(VLOOKUP(C2461,AuctionMapping2019JUL!$C:$J,5,FALSE)," ")</f>
        <v>POES31569</v>
      </c>
      <c r="Q2461">
        <f>IFERROR(VLOOKUP(C2461,AuctionMapping2019JUL!$C:$J,6,FALSE)," ")</f>
        <v>981</v>
      </c>
      <c r="R2461" t="str">
        <f>IFERROR(VLOOKUP(C2461,AuctionMapping2019JUL!$C:$J,7,FALSE)," ")</f>
        <v>SPNCRINT69</v>
      </c>
      <c r="S2461" t="str">
        <f>IFERROR(VLOOKUP(C2461,AuctionMapping2019JUL!$C:$J,8,FALSE)," ")</f>
        <v>1</v>
      </c>
      <c r="T2461" t="str">
        <f t="shared" si="114"/>
        <v>POES31569-SPNCRINT69 FLO BASE</v>
      </c>
      <c r="U2461" t="str">
        <f t="shared" si="115"/>
        <v>NaN</v>
      </c>
      <c r="V2461" t="str">
        <f t="shared" si="116"/>
        <v>BRANCH 902 981 1</v>
      </c>
      <c r="W2461" t="s">
        <v>42029</v>
      </c>
      <c r="X2461">
        <v>1</v>
      </c>
    </row>
    <row r="2462" spans="1:24" x14ac:dyDescent="0.25">
      <c r="A2462" t="s">
        <v>9</v>
      </c>
      <c r="B2462" t="s">
        <v>2470</v>
      </c>
      <c r="C2462" t="s">
        <v>3381</v>
      </c>
      <c r="D2462" t="s">
        <v>3518</v>
      </c>
      <c r="E2462" s="2">
        <v>43160.208333333343</v>
      </c>
      <c r="F2462" t="s">
        <v>4500</v>
      </c>
      <c r="G2462" t="s">
        <v>4502</v>
      </c>
      <c r="H2462">
        <v>4.3319999999999999</v>
      </c>
      <c r="I2462" t="s">
        <v>4503</v>
      </c>
      <c r="J2462">
        <f>IFERROR(VLOOKUP(D2462,AuctionContingency2019JUL!$A:$I,5,FALSE)," ")</f>
        <v>690</v>
      </c>
      <c r="K2462" t="str">
        <f>IFERROR(VLOOKUP(D2462,AuctionContingency2019JUL!$A:$I,6,FALSE)," ")</f>
        <v>MYRA</v>
      </c>
      <c r="L2462">
        <f>IFERROR(VLOOKUP(D2462,AuctionContingency2019JUL!$A:$I,7,FALSE)," ")</f>
        <v>142012</v>
      </c>
      <c r="M2462" t="str">
        <f>IFERROR(VLOOKUP(D2462,AuctionContingency2019JUL!$A:$I,8,FALSE)," ")</f>
        <v>TYLRWI</v>
      </c>
      <c r="N2462">
        <f>IFERROR(VLOOKUP(D2462,AuctionContingency2019JUL!$A:$I,9,FALSE)," ")</f>
        <v>1</v>
      </c>
      <c r="O2462">
        <f>IFERROR(VLOOKUP(C2462,AuctionMapping2019JUL!$C:$J,4,FALSE)," ")</f>
        <v>902</v>
      </c>
      <c r="P2462" t="str">
        <f>IFERROR(VLOOKUP(C2462,AuctionMapping2019JUL!$C:$J,5,FALSE)," ")</f>
        <v>POES31569</v>
      </c>
      <c r="Q2462">
        <f>IFERROR(VLOOKUP(C2462,AuctionMapping2019JUL!$C:$J,6,FALSE)," ")</f>
        <v>981</v>
      </c>
      <c r="R2462" t="str">
        <f>IFERROR(VLOOKUP(C2462,AuctionMapping2019JUL!$C:$J,7,FALSE)," ")</f>
        <v>SPNCRINT69</v>
      </c>
      <c r="S2462" t="str">
        <f>IFERROR(VLOOKUP(C2462,AuctionMapping2019JUL!$C:$J,8,FALSE)," ")</f>
        <v>1</v>
      </c>
      <c r="T2462" t="str">
        <f t="shared" si="114"/>
        <v>POES31569-SPNCRINT69 FLO MYRA-TYLRWI</v>
      </c>
      <c r="U2462" t="str">
        <f t="shared" si="115"/>
        <v>BRANCHOPEN 690 142012 902</v>
      </c>
      <c r="V2462" t="str">
        <f t="shared" si="116"/>
        <v>BRANCH 902 981 1</v>
      </c>
      <c r="W2462" t="s">
        <v>42029</v>
      </c>
      <c r="X2462">
        <v>1</v>
      </c>
    </row>
    <row r="2463" spans="1:24" x14ac:dyDescent="0.25">
      <c r="A2463" t="s">
        <v>9</v>
      </c>
      <c r="B2463" t="s">
        <v>2471</v>
      </c>
      <c r="C2463" t="s">
        <v>3381</v>
      </c>
      <c r="D2463" t="s">
        <v>4099</v>
      </c>
      <c r="E2463" s="2">
        <v>43162.333333333343</v>
      </c>
      <c r="F2463" t="s">
        <v>4500</v>
      </c>
      <c r="G2463" t="s">
        <v>4502</v>
      </c>
      <c r="H2463">
        <v>6.7000000000000004E-2</v>
      </c>
      <c r="I2463" t="s">
        <v>4503</v>
      </c>
      <c r="J2463" t="str">
        <f>IFERROR(VLOOKUP(D2463,AuctionContingency2019JUL!$A:$I,5,FALSE)," ")</f>
        <v xml:space="preserve"> </v>
      </c>
      <c r="K2463" t="str">
        <f>IFERROR(VLOOKUP(D2463,AuctionContingency2019JUL!$A:$I,6,FALSE)," ")</f>
        <v xml:space="preserve"> </v>
      </c>
      <c r="L2463" t="str">
        <f>IFERROR(VLOOKUP(D2463,AuctionContingency2019JUL!$A:$I,7,FALSE)," ")</f>
        <v xml:space="preserve"> </v>
      </c>
      <c r="M2463" t="str">
        <f>IFERROR(VLOOKUP(D2463,AuctionContingency2019JUL!$A:$I,8,FALSE)," ")</f>
        <v xml:space="preserve"> </v>
      </c>
      <c r="N2463" t="str">
        <f>IFERROR(VLOOKUP(D2463,AuctionContingency2019JUL!$A:$I,9,FALSE)," ")</f>
        <v xml:space="preserve"> </v>
      </c>
      <c r="O2463">
        <f>IFERROR(VLOOKUP(C2463,AuctionMapping2019JUL!$C:$J,4,FALSE)," ")</f>
        <v>902</v>
      </c>
      <c r="P2463" t="str">
        <f>IFERROR(VLOOKUP(C2463,AuctionMapping2019JUL!$C:$J,5,FALSE)," ")</f>
        <v>POES31569</v>
      </c>
      <c r="Q2463">
        <f>IFERROR(VLOOKUP(C2463,AuctionMapping2019JUL!$C:$J,6,FALSE)," ")</f>
        <v>981</v>
      </c>
      <c r="R2463" t="str">
        <f>IFERROR(VLOOKUP(C2463,AuctionMapping2019JUL!$C:$J,7,FALSE)," ")</f>
        <v>SPNCRINT69</v>
      </c>
      <c r="S2463" t="str">
        <f>IFERROR(VLOOKUP(C2463,AuctionMapping2019JUL!$C:$J,8,FALSE)," ")</f>
        <v>1</v>
      </c>
      <c r="T2463" t="str">
        <f t="shared" si="114"/>
        <v>POES31569-SPNCRINT69 FLO BASE</v>
      </c>
      <c r="U2463" t="str">
        <f t="shared" si="115"/>
        <v>NaN</v>
      </c>
      <c r="V2463" t="str">
        <f t="shared" si="116"/>
        <v>BRANCH 902 981 1</v>
      </c>
      <c r="W2463" t="s">
        <v>42029</v>
      </c>
      <c r="X2463">
        <v>1</v>
      </c>
    </row>
    <row r="2464" spans="1:24" x14ac:dyDescent="0.25">
      <c r="A2464" t="s">
        <v>9</v>
      </c>
      <c r="B2464" t="s">
        <v>2472</v>
      </c>
      <c r="C2464" t="s">
        <v>3381</v>
      </c>
      <c r="D2464" t="s">
        <v>4417</v>
      </c>
      <c r="E2464" s="2">
        <v>43162.375</v>
      </c>
      <c r="F2464" t="s">
        <v>4500</v>
      </c>
      <c r="G2464" t="s">
        <v>4502</v>
      </c>
      <c r="H2464">
        <v>0.17599999999999999</v>
      </c>
      <c r="I2464" t="s">
        <v>4503</v>
      </c>
      <c r="J2464">
        <f>IFERROR(VLOOKUP(D2464,AuctionContingency2019JUL!$A:$I,5,FALSE)," ")</f>
        <v>11479</v>
      </c>
      <c r="K2464" t="str">
        <f>IFERROR(VLOOKUP(D2464,AuctionContingency2019JUL!$A:$I,6,FALSE)," ")</f>
        <v>WFCOG1_</v>
      </c>
      <c r="L2464">
        <f>IFERROR(VLOOKUP(D2464,AuctionContingency2019JUL!$A:$I,7,FALSE)," ")</f>
        <v>138</v>
      </c>
      <c r="M2464">
        <f>IFERROR(VLOOKUP(D2464,AuctionContingency2019JUL!$A:$I,8,FALSE)," ")</f>
        <v>140041</v>
      </c>
      <c r="N2464" t="str">
        <f>IFERROR(VLOOKUP(D2464,AuctionContingency2019JUL!$A:$I,9,FALSE)," ")</f>
        <v>WFCOGE</v>
      </c>
      <c r="O2464">
        <f>IFERROR(VLOOKUP(C2464,AuctionMapping2019JUL!$C:$J,4,FALSE)," ")</f>
        <v>902</v>
      </c>
      <c r="P2464" t="str">
        <f>IFERROR(VLOOKUP(C2464,AuctionMapping2019JUL!$C:$J,5,FALSE)," ")</f>
        <v>POES31569</v>
      </c>
      <c r="Q2464">
        <f>IFERROR(VLOOKUP(C2464,AuctionMapping2019JUL!$C:$J,6,FALSE)," ")</f>
        <v>981</v>
      </c>
      <c r="R2464" t="str">
        <f>IFERROR(VLOOKUP(C2464,AuctionMapping2019JUL!$C:$J,7,FALSE)," ")</f>
        <v>SPNCRINT69</v>
      </c>
      <c r="S2464" t="str">
        <f>IFERROR(VLOOKUP(C2464,AuctionMapping2019JUL!$C:$J,8,FALSE)," ")</f>
        <v>1</v>
      </c>
      <c r="T2464" t="str">
        <f t="shared" si="114"/>
        <v>POES31569-SPNCRINT69 FLO WFCOG1_-140041</v>
      </c>
      <c r="U2464" t="str">
        <f t="shared" si="115"/>
        <v>BRANCHOPEN 11479 138 902</v>
      </c>
      <c r="V2464" t="str">
        <f t="shared" si="116"/>
        <v>BRANCH 902 981 1</v>
      </c>
      <c r="W2464" t="s">
        <v>42029</v>
      </c>
      <c r="X2464">
        <v>1</v>
      </c>
    </row>
    <row r="2465" spans="1:24" x14ac:dyDescent="0.25">
      <c r="A2465" t="s">
        <v>9</v>
      </c>
      <c r="B2465" t="s">
        <v>2473</v>
      </c>
      <c r="C2465" t="s">
        <v>3381</v>
      </c>
      <c r="D2465" t="s">
        <v>4149</v>
      </c>
      <c r="E2465" s="2">
        <v>43164.541666666657</v>
      </c>
      <c r="F2465" t="s">
        <v>4500</v>
      </c>
      <c r="G2465" t="s">
        <v>4502</v>
      </c>
      <c r="H2465">
        <v>0.39700000000000002</v>
      </c>
      <c r="I2465" t="s">
        <v>4504</v>
      </c>
      <c r="J2465" t="str">
        <f>IFERROR(VLOOKUP(D2465,AuctionContingency2019JUL!$A:$I,5,FALSE)," ")</f>
        <v xml:space="preserve"> </v>
      </c>
      <c r="K2465" t="str">
        <f>IFERROR(VLOOKUP(D2465,AuctionContingency2019JUL!$A:$I,6,FALSE)," ")</f>
        <v xml:space="preserve"> </v>
      </c>
      <c r="L2465" t="str">
        <f>IFERROR(VLOOKUP(D2465,AuctionContingency2019JUL!$A:$I,7,FALSE)," ")</f>
        <v xml:space="preserve"> </v>
      </c>
      <c r="M2465" t="str">
        <f>IFERROR(VLOOKUP(D2465,AuctionContingency2019JUL!$A:$I,8,FALSE)," ")</f>
        <v xml:space="preserve"> </v>
      </c>
      <c r="N2465" t="str">
        <f>IFERROR(VLOOKUP(D2465,AuctionContingency2019JUL!$A:$I,9,FALSE)," ")</f>
        <v xml:space="preserve"> </v>
      </c>
      <c r="O2465">
        <f>IFERROR(VLOOKUP(C2465,AuctionMapping2019JUL!$C:$J,4,FALSE)," ")</f>
        <v>902</v>
      </c>
      <c r="P2465" t="str">
        <f>IFERROR(VLOOKUP(C2465,AuctionMapping2019JUL!$C:$J,5,FALSE)," ")</f>
        <v>POES31569</v>
      </c>
      <c r="Q2465">
        <f>IFERROR(VLOOKUP(C2465,AuctionMapping2019JUL!$C:$J,6,FALSE)," ")</f>
        <v>981</v>
      </c>
      <c r="R2465" t="str">
        <f>IFERROR(VLOOKUP(C2465,AuctionMapping2019JUL!$C:$J,7,FALSE)," ")</f>
        <v>SPNCRINT69</v>
      </c>
      <c r="S2465" t="str">
        <f>IFERROR(VLOOKUP(C2465,AuctionMapping2019JUL!$C:$J,8,FALSE)," ")</f>
        <v>1</v>
      </c>
      <c r="T2465" t="str">
        <f t="shared" si="114"/>
        <v>POES31569-SPNCRINT69 FLO BASE</v>
      </c>
      <c r="U2465" t="str">
        <f t="shared" si="115"/>
        <v>NaN</v>
      </c>
      <c r="V2465" t="str">
        <f t="shared" si="116"/>
        <v>BRANCH 902 981 1</v>
      </c>
      <c r="W2465" t="s">
        <v>42029</v>
      </c>
      <c r="X2465">
        <v>1</v>
      </c>
    </row>
    <row r="2466" spans="1:24" x14ac:dyDescent="0.25">
      <c r="A2466" t="s">
        <v>9</v>
      </c>
      <c r="B2466" t="s">
        <v>2474</v>
      </c>
      <c r="C2466" t="s">
        <v>3381</v>
      </c>
      <c r="D2466" t="s">
        <v>4106</v>
      </c>
      <c r="E2466" s="2">
        <v>43103.916666666657</v>
      </c>
      <c r="F2466" t="s">
        <v>4500</v>
      </c>
      <c r="G2466" t="s">
        <v>4502</v>
      </c>
      <c r="H2466">
        <v>0.41599999999999998</v>
      </c>
      <c r="I2466" t="s">
        <v>4504</v>
      </c>
      <c r="J2466" t="str">
        <f>IFERROR(VLOOKUP(D2466,AuctionContingency2019JUL!$A:$I,5,FALSE)," ")</f>
        <v xml:space="preserve"> </v>
      </c>
      <c r="K2466" t="str">
        <f>IFERROR(VLOOKUP(D2466,AuctionContingency2019JUL!$A:$I,6,FALSE)," ")</f>
        <v xml:space="preserve"> </v>
      </c>
      <c r="L2466" t="str">
        <f>IFERROR(VLOOKUP(D2466,AuctionContingency2019JUL!$A:$I,7,FALSE)," ")</f>
        <v xml:space="preserve"> </v>
      </c>
      <c r="M2466" t="str">
        <f>IFERROR(VLOOKUP(D2466,AuctionContingency2019JUL!$A:$I,8,FALSE)," ")</f>
        <v xml:space="preserve"> </v>
      </c>
      <c r="N2466" t="str">
        <f>IFERROR(VLOOKUP(D2466,AuctionContingency2019JUL!$A:$I,9,FALSE)," ")</f>
        <v xml:space="preserve"> </v>
      </c>
      <c r="O2466">
        <f>IFERROR(VLOOKUP(C2466,AuctionMapping2019JUL!$C:$J,4,FALSE)," ")</f>
        <v>902</v>
      </c>
      <c r="P2466" t="str">
        <f>IFERROR(VLOOKUP(C2466,AuctionMapping2019JUL!$C:$J,5,FALSE)," ")</f>
        <v>POES31569</v>
      </c>
      <c r="Q2466">
        <f>IFERROR(VLOOKUP(C2466,AuctionMapping2019JUL!$C:$J,6,FALSE)," ")</f>
        <v>981</v>
      </c>
      <c r="R2466" t="str">
        <f>IFERROR(VLOOKUP(C2466,AuctionMapping2019JUL!$C:$J,7,FALSE)," ")</f>
        <v>SPNCRINT69</v>
      </c>
      <c r="S2466" t="str">
        <f>IFERROR(VLOOKUP(C2466,AuctionMapping2019JUL!$C:$J,8,FALSE)," ")</f>
        <v>1</v>
      </c>
      <c r="T2466" t="str">
        <f t="shared" si="114"/>
        <v>POES31569-SPNCRINT69 FLO BASE</v>
      </c>
      <c r="U2466" t="str">
        <f t="shared" si="115"/>
        <v>NaN</v>
      </c>
      <c r="V2466" t="str">
        <f t="shared" si="116"/>
        <v>BRANCH 902 981 1</v>
      </c>
      <c r="W2466" t="s">
        <v>42029</v>
      </c>
      <c r="X2466">
        <v>1</v>
      </c>
    </row>
    <row r="2467" spans="1:24" x14ac:dyDescent="0.25">
      <c r="A2467" t="s">
        <v>9</v>
      </c>
      <c r="B2467" t="s">
        <v>2475</v>
      </c>
      <c r="C2467" t="s">
        <v>3382</v>
      </c>
      <c r="D2467" t="s">
        <v>3744</v>
      </c>
      <c r="E2467" s="2">
        <v>43125.458333333343</v>
      </c>
      <c r="F2467" t="s">
        <v>4500</v>
      </c>
      <c r="G2467" t="s">
        <v>4502</v>
      </c>
      <c r="H2467">
        <v>3.2000000000000001E-2</v>
      </c>
      <c r="I2467" t="s">
        <v>4504</v>
      </c>
      <c r="J2467" t="str">
        <f>IFERROR(VLOOKUP(D2467,AuctionContingency2019JUL!$A:$I,5,FALSE)," ")</f>
        <v xml:space="preserve"> </v>
      </c>
      <c r="K2467" t="str">
        <f>IFERROR(VLOOKUP(D2467,AuctionContingency2019JUL!$A:$I,6,FALSE)," ")</f>
        <v xml:space="preserve"> </v>
      </c>
      <c r="L2467" t="str">
        <f>IFERROR(VLOOKUP(D2467,AuctionContingency2019JUL!$A:$I,7,FALSE)," ")</f>
        <v xml:space="preserve"> </v>
      </c>
      <c r="M2467" t="str">
        <f>IFERROR(VLOOKUP(D2467,AuctionContingency2019JUL!$A:$I,8,FALSE)," ")</f>
        <v xml:space="preserve"> </v>
      </c>
      <c r="N2467" t="str">
        <f>IFERROR(VLOOKUP(D2467,AuctionContingency2019JUL!$A:$I,9,FALSE)," ")</f>
        <v xml:space="preserve"> </v>
      </c>
      <c r="O2467" t="str">
        <f>IFERROR(VLOOKUP(C2467,AuctionMapping2019JUL!$C:$J,4,FALSE)," ")</f>
        <v xml:space="preserve"> </v>
      </c>
      <c r="P2467" t="str">
        <f>IFERROR(VLOOKUP(C2467,AuctionMapping2019JUL!$C:$J,5,FALSE)," ")</f>
        <v xml:space="preserve"> </v>
      </c>
      <c r="Q2467" t="str">
        <f>IFERROR(VLOOKUP(C2467,AuctionMapping2019JUL!$C:$J,6,FALSE)," ")</f>
        <v xml:space="preserve"> </v>
      </c>
      <c r="R2467" t="str">
        <f>IFERROR(VLOOKUP(C2467,AuctionMapping2019JUL!$C:$J,7,FALSE)," ")</f>
        <v xml:space="preserve"> </v>
      </c>
      <c r="S2467" t="str">
        <f>IFERROR(VLOOKUP(C2467,AuctionMapping2019JUL!$C:$J,8,FALSE)," ")</f>
        <v xml:space="preserve"> </v>
      </c>
      <c r="T2467" t="str">
        <f t="shared" si="114"/>
        <v>NaN</v>
      </c>
      <c r="U2467" t="str">
        <f t="shared" si="115"/>
        <v>NaN</v>
      </c>
      <c r="V2467" t="str">
        <f t="shared" si="116"/>
        <v>NaN</v>
      </c>
      <c r="W2467" t="s">
        <v>42029</v>
      </c>
      <c r="X2467">
        <v>1</v>
      </c>
    </row>
    <row r="2468" spans="1:24" x14ac:dyDescent="0.25">
      <c r="A2468" t="s">
        <v>9</v>
      </c>
      <c r="B2468" t="s">
        <v>2476</v>
      </c>
      <c r="C2468" t="s">
        <v>3382</v>
      </c>
      <c r="D2468" t="s">
        <v>3748</v>
      </c>
      <c r="E2468" s="2">
        <v>43110.5</v>
      </c>
      <c r="F2468" t="s">
        <v>4500</v>
      </c>
      <c r="G2468" t="s">
        <v>4502</v>
      </c>
      <c r="H2468">
        <v>6.7610000000000001</v>
      </c>
      <c r="I2468" t="s">
        <v>4504</v>
      </c>
      <c r="J2468">
        <f>IFERROR(VLOOKUP(D2468,AuctionContingency2019JUL!$A:$I,5,FALSE)," ")</f>
        <v>729</v>
      </c>
      <c r="K2468" t="str">
        <f>IFERROR(VLOOKUP(D2468,AuctionContingency2019JUL!$A:$I,6,FALSE)," ")</f>
        <v>SCURRYSWC</v>
      </c>
      <c r="L2468">
        <f>IFERROR(VLOOKUP(D2468,AuctionContingency2019JUL!$A:$I,7,FALSE)," ")</f>
        <v>1064</v>
      </c>
      <c r="M2468" t="str">
        <f>IFERROR(VLOOKUP(D2468,AuctionContingency2019JUL!$A:$I,8,FALSE)," ")</f>
        <v>SUN_8</v>
      </c>
      <c r="N2468">
        <f>IFERROR(VLOOKUP(D2468,AuctionContingency2019JUL!$A:$I,9,FALSE)," ")</f>
        <v>1</v>
      </c>
      <c r="O2468" t="str">
        <f>IFERROR(VLOOKUP(C2468,AuctionMapping2019JUL!$C:$J,4,FALSE)," ")</f>
        <v xml:space="preserve"> </v>
      </c>
      <c r="P2468" t="str">
        <f>IFERROR(VLOOKUP(C2468,AuctionMapping2019JUL!$C:$J,5,FALSE)," ")</f>
        <v xml:space="preserve"> </v>
      </c>
      <c r="Q2468" t="str">
        <f>IFERROR(VLOOKUP(C2468,AuctionMapping2019JUL!$C:$J,6,FALSE)," ")</f>
        <v xml:space="preserve"> </v>
      </c>
      <c r="R2468" t="str">
        <f>IFERROR(VLOOKUP(C2468,AuctionMapping2019JUL!$C:$J,7,FALSE)," ")</f>
        <v xml:space="preserve"> </v>
      </c>
      <c r="S2468" t="str">
        <f>IFERROR(VLOOKUP(C2468,AuctionMapping2019JUL!$C:$J,8,FALSE)," ")</f>
        <v xml:space="preserve"> </v>
      </c>
      <c r="T2468" t="str">
        <f t="shared" si="114"/>
        <v>NaN</v>
      </c>
      <c r="U2468" t="str">
        <f t="shared" si="115"/>
        <v xml:space="preserve">BRANCHOPEN 729 1064  </v>
      </c>
      <c r="V2468" t="str">
        <f t="shared" si="116"/>
        <v>NaN</v>
      </c>
      <c r="W2468" t="s">
        <v>42029</v>
      </c>
      <c r="X2468">
        <v>1</v>
      </c>
    </row>
    <row r="2469" spans="1:24" x14ac:dyDescent="0.25">
      <c r="A2469" t="s">
        <v>9</v>
      </c>
      <c r="B2469" t="s">
        <v>2477</v>
      </c>
      <c r="C2469" t="s">
        <v>3382</v>
      </c>
      <c r="D2469" t="s">
        <v>3749</v>
      </c>
      <c r="E2469" s="2">
        <v>43281.916666666657</v>
      </c>
      <c r="F2469" t="s">
        <v>4501</v>
      </c>
      <c r="G2469" t="s">
        <v>4502</v>
      </c>
      <c r="H2469">
        <v>1.681</v>
      </c>
      <c r="I2469" t="s">
        <v>4503</v>
      </c>
      <c r="J2469" t="str">
        <f>IFERROR(VLOOKUP(D2469,AuctionContingency2019JUL!$A:$I,5,FALSE)," ")</f>
        <v xml:space="preserve"> </v>
      </c>
      <c r="K2469" t="str">
        <f>IFERROR(VLOOKUP(D2469,AuctionContingency2019JUL!$A:$I,6,FALSE)," ")</f>
        <v xml:space="preserve"> </v>
      </c>
      <c r="L2469" t="str">
        <f>IFERROR(VLOOKUP(D2469,AuctionContingency2019JUL!$A:$I,7,FALSE)," ")</f>
        <v xml:space="preserve"> </v>
      </c>
      <c r="M2469" t="str">
        <f>IFERROR(VLOOKUP(D2469,AuctionContingency2019JUL!$A:$I,8,FALSE)," ")</f>
        <v xml:space="preserve"> </v>
      </c>
      <c r="N2469" t="str">
        <f>IFERROR(VLOOKUP(D2469,AuctionContingency2019JUL!$A:$I,9,FALSE)," ")</f>
        <v xml:space="preserve"> </v>
      </c>
      <c r="O2469" t="str">
        <f>IFERROR(VLOOKUP(C2469,AuctionMapping2019JUL!$C:$J,4,FALSE)," ")</f>
        <v xml:space="preserve"> </v>
      </c>
      <c r="P2469" t="str">
        <f>IFERROR(VLOOKUP(C2469,AuctionMapping2019JUL!$C:$J,5,FALSE)," ")</f>
        <v xml:space="preserve"> </v>
      </c>
      <c r="Q2469" t="str">
        <f>IFERROR(VLOOKUP(C2469,AuctionMapping2019JUL!$C:$J,6,FALSE)," ")</f>
        <v xml:space="preserve"> </v>
      </c>
      <c r="R2469" t="str">
        <f>IFERROR(VLOOKUP(C2469,AuctionMapping2019JUL!$C:$J,7,FALSE)," ")</f>
        <v xml:space="preserve"> </v>
      </c>
      <c r="S2469" t="str">
        <f>IFERROR(VLOOKUP(C2469,AuctionMapping2019JUL!$C:$J,8,FALSE)," ")</f>
        <v xml:space="preserve"> </v>
      </c>
      <c r="T2469" t="str">
        <f t="shared" si="114"/>
        <v>NaN</v>
      </c>
      <c r="U2469" t="str">
        <f t="shared" si="115"/>
        <v>NaN</v>
      </c>
      <c r="V2469" t="str">
        <f t="shared" si="116"/>
        <v>NaN</v>
      </c>
      <c r="W2469" t="s">
        <v>42029</v>
      </c>
      <c r="X2469">
        <v>1</v>
      </c>
    </row>
    <row r="2470" spans="1:24" x14ac:dyDescent="0.25">
      <c r="A2470" t="s">
        <v>9</v>
      </c>
      <c r="B2470" t="s">
        <v>2478</v>
      </c>
      <c r="C2470" t="s">
        <v>3382</v>
      </c>
      <c r="D2470" t="s">
        <v>3770</v>
      </c>
      <c r="E2470" s="2">
        <v>43110.5</v>
      </c>
      <c r="F2470" t="s">
        <v>4500</v>
      </c>
      <c r="G2470" t="s">
        <v>4502</v>
      </c>
      <c r="H2470">
        <v>1.4450000000000001</v>
      </c>
      <c r="I2470" t="s">
        <v>4504</v>
      </c>
      <c r="J2470" t="str">
        <f>IFERROR(VLOOKUP(D2470,AuctionContingency2019JUL!$A:$I,5,FALSE)," ")</f>
        <v xml:space="preserve"> </v>
      </c>
      <c r="K2470" t="str">
        <f>IFERROR(VLOOKUP(D2470,AuctionContingency2019JUL!$A:$I,6,FALSE)," ")</f>
        <v xml:space="preserve"> </v>
      </c>
      <c r="L2470" t="str">
        <f>IFERROR(VLOOKUP(D2470,AuctionContingency2019JUL!$A:$I,7,FALSE)," ")</f>
        <v xml:space="preserve"> </v>
      </c>
      <c r="M2470" t="str">
        <f>IFERROR(VLOOKUP(D2470,AuctionContingency2019JUL!$A:$I,8,FALSE)," ")</f>
        <v xml:space="preserve"> </v>
      </c>
      <c r="N2470" t="str">
        <f>IFERROR(VLOOKUP(D2470,AuctionContingency2019JUL!$A:$I,9,FALSE)," ")</f>
        <v xml:space="preserve"> </v>
      </c>
      <c r="O2470" t="str">
        <f>IFERROR(VLOOKUP(C2470,AuctionMapping2019JUL!$C:$J,4,FALSE)," ")</f>
        <v xml:space="preserve"> </v>
      </c>
      <c r="P2470" t="str">
        <f>IFERROR(VLOOKUP(C2470,AuctionMapping2019JUL!$C:$J,5,FALSE)," ")</f>
        <v xml:space="preserve"> </v>
      </c>
      <c r="Q2470" t="str">
        <f>IFERROR(VLOOKUP(C2470,AuctionMapping2019JUL!$C:$J,6,FALSE)," ")</f>
        <v xml:space="preserve"> </v>
      </c>
      <c r="R2470" t="str">
        <f>IFERROR(VLOOKUP(C2470,AuctionMapping2019JUL!$C:$J,7,FALSE)," ")</f>
        <v xml:space="preserve"> </v>
      </c>
      <c r="S2470" t="str">
        <f>IFERROR(VLOOKUP(C2470,AuctionMapping2019JUL!$C:$J,8,FALSE)," ")</f>
        <v xml:space="preserve"> </v>
      </c>
      <c r="T2470" t="str">
        <f t="shared" si="114"/>
        <v>NaN</v>
      </c>
      <c r="U2470" t="str">
        <f t="shared" si="115"/>
        <v>NaN</v>
      </c>
      <c r="V2470" t="str">
        <f t="shared" si="116"/>
        <v>NaN</v>
      </c>
      <c r="W2470" t="s">
        <v>42029</v>
      </c>
      <c r="X2470">
        <v>1</v>
      </c>
    </row>
    <row r="2471" spans="1:24" x14ac:dyDescent="0.25">
      <c r="A2471" t="s">
        <v>9</v>
      </c>
      <c r="B2471" t="s">
        <v>2479</v>
      </c>
      <c r="C2471" t="s">
        <v>3382</v>
      </c>
      <c r="D2471" t="s">
        <v>4160</v>
      </c>
      <c r="E2471" s="2">
        <v>43304.458333333343</v>
      </c>
      <c r="F2471" t="s">
        <v>4501</v>
      </c>
      <c r="G2471" t="s">
        <v>4502</v>
      </c>
      <c r="H2471">
        <v>1.748</v>
      </c>
      <c r="I2471" t="s">
        <v>4504</v>
      </c>
      <c r="J2471" t="str">
        <f>IFERROR(VLOOKUP(D2471,AuctionContingency2019JUL!$A:$I,5,FALSE)," ")</f>
        <v xml:space="preserve"> </v>
      </c>
      <c r="K2471" t="str">
        <f>IFERROR(VLOOKUP(D2471,AuctionContingency2019JUL!$A:$I,6,FALSE)," ")</f>
        <v xml:space="preserve"> </v>
      </c>
      <c r="L2471" t="str">
        <f>IFERROR(VLOOKUP(D2471,AuctionContingency2019JUL!$A:$I,7,FALSE)," ")</f>
        <v xml:space="preserve"> </v>
      </c>
      <c r="M2471" t="str">
        <f>IFERROR(VLOOKUP(D2471,AuctionContingency2019JUL!$A:$I,8,FALSE)," ")</f>
        <v xml:space="preserve"> </v>
      </c>
      <c r="N2471" t="str">
        <f>IFERROR(VLOOKUP(D2471,AuctionContingency2019JUL!$A:$I,9,FALSE)," ")</f>
        <v xml:space="preserve"> </v>
      </c>
      <c r="O2471" t="str">
        <f>IFERROR(VLOOKUP(C2471,AuctionMapping2019JUL!$C:$J,4,FALSE)," ")</f>
        <v xml:space="preserve"> </v>
      </c>
      <c r="P2471" t="str">
        <f>IFERROR(VLOOKUP(C2471,AuctionMapping2019JUL!$C:$J,5,FALSE)," ")</f>
        <v xml:space="preserve"> </v>
      </c>
      <c r="Q2471" t="str">
        <f>IFERROR(VLOOKUP(C2471,AuctionMapping2019JUL!$C:$J,6,FALSE)," ")</f>
        <v xml:space="preserve"> </v>
      </c>
      <c r="R2471" t="str">
        <f>IFERROR(VLOOKUP(C2471,AuctionMapping2019JUL!$C:$J,7,FALSE)," ")</f>
        <v xml:space="preserve"> </v>
      </c>
      <c r="S2471" t="str">
        <f>IFERROR(VLOOKUP(C2471,AuctionMapping2019JUL!$C:$J,8,FALSE)," ")</f>
        <v xml:space="preserve"> </v>
      </c>
      <c r="T2471" t="str">
        <f t="shared" si="114"/>
        <v>NaN</v>
      </c>
      <c r="U2471" t="str">
        <f t="shared" si="115"/>
        <v>NaN</v>
      </c>
      <c r="V2471" t="str">
        <f t="shared" si="116"/>
        <v>NaN</v>
      </c>
      <c r="W2471" t="s">
        <v>42029</v>
      </c>
      <c r="X2471">
        <v>1</v>
      </c>
    </row>
    <row r="2472" spans="1:24" x14ac:dyDescent="0.25">
      <c r="A2472" t="s">
        <v>9</v>
      </c>
      <c r="B2472" t="s">
        <v>2480</v>
      </c>
      <c r="C2472" t="s">
        <v>2480</v>
      </c>
      <c r="D2472" t="s">
        <v>3423</v>
      </c>
      <c r="E2472" s="2">
        <v>43181.375</v>
      </c>
      <c r="F2472" t="s">
        <v>4501</v>
      </c>
      <c r="G2472" t="s">
        <v>4502</v>
      </c>
      <c r="H2472">
        <v>5.1999999999999998E-2</v>
      </c>
      <c r="I2472" t="s">
        <v>4504</v>
      </c>
      <c r="J2472" t="str">
        <f>IFERROR(VLOOKUP(D2472,AuctionContingency2019JUL!$A:$I,5,FALSE)," ")</f>
        <v xml:space="preserve"> </v>
      </c>
      <c r="K2472" t="str">
        <f>IFERROR(VLOOKUP(D2472,AuctionContingency2019JUL!$A:$I,6,FALSE)," ")</f>
        <v xml:space="preserve"> </v>
      </c>
      <c r="L2472" t="str">
        <f>IFERROR(VLOOKUP(D2472,AuctionContingency2019JUL!$A:$I,7,FALSE)," ")</f>
        <v xml:space="preserve"> </v>
      </c>
      <c r="M2472" t="str">
        <f>IFERROR(VLOOKUP(D2472,AuctionContingency2019JUL!$A:$I,8,FALSE)," ")</f>
        <v xml:space="preserve"> </v>
      </c>
      <c r="N2472" t="str">
        <f>IFERROR(VLOOKUP(D2472,AuctionContingency2019JUL!$A:$I,9,FALSE)," ")</f>
        <v xml:space="preserve"> </v>
      </c>
      <c r="O2472" t="str">
        <f>IFERROR(VLOOKUP(C2472,AuctionMapping2019JUL!$C:$J,4,FALSE)," ")</f>
        <v xml:space="preserve"> </v>
      </c>
      <c r="P2472" t="str">
        <f>IFERROR(VLOOKUP(C2472,AuctionMapping2019JUL!$C:$J,5,FALSE)," ")</f>
        <v xml:space="preserve"> </v>
      </c>
      <c r="Q2472" t="str">
        <f>IFERROR(VLOOKUP(C2472,AuctionMapping2019JUL!$C:$J,6,FALSE)," ")</f>
        <v xml:space="preserve"> </v>
      </c>
      <c r="R2472" t="str">
        <f>IFERROR(VLOOKUP(C2472,AuctionMapping2019JUL!$C:$J,7,FALSE)," ")</f>
        <v xml:space="preserve"> </v>
      </c>
      <c r="S2472" t="str">
        <f>IFERROR(VLOOKUP(C2472,AuctionMapping2019JUL!$C:$J,8,FALSE)," ")</f>
        <v xml:space="preserve"> </v>
      </c>
      <c r="T2472" t="str">
        <f t="shared" si="114"/>
        <v>NaN</v>
      </c>
      <c r="U2472" t="str">
        <f t="shared" si="115"/>
        <v>NaN</v>
      </c>
      <c r="V2472" t="str">
        <f t="shared" si="116"/>
        <v>NaN</v>
      </c>
      <c r="W2472" t="s">
        <v>42029</v>
      </c>
      <c r="X2472">
        <v>1</v>
      </c>
    </row>
    <row r="2473" spans="1:24" x14ac:dyDescent="0.25">
      <c r="A2473" t="s">
        <v>9</v>
      </c>
      <c r="B2473" t="s">
        <v>2481</v>
      </c>
      <c r="C2473" t="s">
        <v>2480</v>
      </c>
      <c r="D2473" t="s">
        <v>4446</v>
      </c>
      <c r="E2473" s="2">
        <v>43237.5</v>
      </c>
      <c r="F2473" t="s">
        <v>4501</v>
      </c>
      <c r="G2473" t="s">
        <v>4502</v>
      </c>
      <c r="H2473">
        <v>3.7320000000000002</v>
      </c>
      <c r="I2473" t="s">
        <v>4504</v>
      </c>
      <c r="J2473">
        <f>IFERROR(VLOOKUP(D2473,AuctionContingency2019JUL!$A:$I,5,FALSE)," ")</f>
        <v>40370</v>
      </c>
      <c r="K2473" t="str">
        <f>IFERROR(VLOOKUP(D2473,AuctionContingency2019JUL!$A:$I,6,FALSE)," ")</f>
        <v>CONIAL_</v>
      </c>
      <c r="L2473">
        <f>IFERROR(VLOOKUP(D2473,AuctionContingency2019JUL!$A:$I,7,FALSE)," ")</f>
        <v>41250</v>
      </c>
      <c r="M2473" t="str">
        <f>IFERROR(VLOOKUP(D2473,AuctionContingency2019JUL!$A:$I,8,FALSE)," ")</f>
        <v>PHILIP_</v>
      </c>
      <c r="N2473">
        <f>IFERROR(VLOOKUP(D2473,AuctionContingency2019JUL!$A:$I,9,FALSE)," ")</f>
        <v>84</v>
      </c>
      <c r="O2473" t="str">
        <f>IFERROR(VLOOKUP(C2473,AuctionMapping2019JUL!$C:$J,4,FALSE)," ")</f>
        <v xml:space="preserve"> </v>
      </c>
      <c r="P2473" t="str">
        <f>IFERROR(VLOOKUP(C2473,AuctionMapping2019JUL!$C:$J,5,FALSE)," ")</f>
        <v xml:space="preserve"> </v>
      </c>
      <c r="Q2473" t="str">
        <f>IFERROR(VLOOKUP(C2473,AuctionMapping2019JUL!$C:$J,6,FALSE)," ")</f>
        <v xml:space="preserve"> </v>
      </c>
      <c r="R2473" t="str">
        <f>IFERROR(VLOOKUP(C2473,AuctionMapping2019JUL!$C:$J,7,FALSE)," ")</f>
        <v xml:space="preserve"> </v>
      </c>
      <c r="S2473" t="str">
        <f>IFERROR(VLOOKUP(C2473,AuctionMapping2019JUL!$C:$J,8,FALSE)," ")</f>
        <v xml:space="preserve"> </v>
      </c>
      <c r="T2473" t="str">
        <f t="shared" si="114"/>
        <v>NaN</v>
      </c>
      <c r="U2473" t="str">
        <f t="shared" si="115"/>
        <v xml:space="preserve">BRANCHOPEN 40370 41250  </v>
      </c>
      <c r="V2473" t="str">
        <f t="shared" si="116"/>
        <v>NaN</v>
      </c>
      <c r="W2473" t="s">
        <v>42029</v>
      </c>
      <c r="X2473">
        <v>1</v>
      </c>
    </row>
    <row r="2474" spans="1:24" x14ac:dyDescent="0.25">
      <c r="A2474" t="s">
        <v>9</v>
      </c>
      <c r="B2474" t="s">
        <v>2482</v>
      </c>
      <c r="C2474" t="s">
        <v>2480</v>
      </c>
      <c r="D2474" t="s">
        <v>4447</v>
      </c>
      <c r="E2474" s="2">
        <v>43237.333333333343</v>
      </c>
      <c r="F2474" t="s">
        <v>4501</v>
      </c>
      <c r="G2474" t="s">
        <v>4502</v>
      </c>
      <c r="H2474">
        <v>0.64700000000000002</v>
      </c>
      <c r="I2474" t="s">
        <v>4504</v>
      </c>
      <c r="J2474" t="str">
        <f>IFERROR(VLOOKUP(D2474,AuctionContingency2019JUL!$A:$I,5,FALSE)," ")</f>
        <v xml:space="preserve"> </v>
      </c>
      <c r="K2474" t="str">
        <f>IFERROR(VLOOKUP(D2474,AuctionContingency2019JUL!$A:$I,6,FALSE)," ")</f>
        <v xml:space="preserve"> </v>
      </c>
      <c r="L2474" t="str">
        <f>IFERROR(VLOOKUP(D2474,AuctionContingency2019JUL!$A:$I,7,FALSE)," ")</f>
        <v xml:space="preserve"> </v>
      </c>
      <c r="M2474" t="str">
        <f>IFERROR(VLOOKUP(D2474,AuctionContingency2019JUL!$A:$I,8,FALSE)," ")</f>
        <v xml:space="preserve"> </v>
      </c>
      <c r="N2474" t="str">
        <f>IFERROR(VLOOKUP(D2474,AuctionContingency2019JUL!$A:$I,9,FALSE)," ")</f>
        <v xml:space="preserve"> </v>
      </c>
      <c r="O2474" t="str">
        <f>IFERROR(VLOOKUP(C2474,AuctionMapping2019JUL!$C:$J,4,FALSE)," ")</f>
        <v xml:space="preserve"> </v>
      </c>
      <c r="P2474" t="str">
        <f>IFERROR(VLOOKUP(C2474,AuctionMapping2019JUL!$C:$J,5,FALSE)," ")</f>
        <v xml:space="preserve"> </v>
      </c>
      <c r="Q2474" t="str">
        <f>IFERROR(VLOOKUP(C2474,AuctionMapping2019JUL!$C:$J,6,FALSE)," ")</f>
        <v xml:space="preserve"> </v>
      </c>
      <c r="R2474" t="str">
        <f>IFERROR(VLOOKUP(C2474,AuctionMapping2019JUL!$C:$J,7,FALSE)," ")</f>
        <v xml:space="preserve"> </v>
      </c>
      <c r="S2474" t="str">
        <f>IFERROR(VLOOKUP(C2474,AuctionMapping2019JUL!$C:$J,8,FALSE)," ")</f>
        <v xml:space="preserve"> </v>
      </c>
      <c r="T2474" t="str">
        <f t="shared" si="114"/>
        <v>NaN</v>
      </c>
      <c r="U2474" t="str">
        <f t="shared" si="115"/>
        <v>NaN</v>
      </c>
      <c r="V2474" t="str">
        <f t="shared" si="116"/>
        <v>NaN</v>
      </c>
      <c r="W2474" t="s">
        <v>42029</v>
      </c>
      <c r="X2474">
        <v>1</v>
      </c>
    </row>
    <row r="2475" spans="1:24" x14ac:dyDescent="0.25">
      <c r="A2475" t="s">
        <v>9</v>
      </c>
      <c r="B2475" t="s">
        <v>2483</v>
      </c>
      <c r="C2475" t="s">
        <v>2480</v>
      </c>
      <c r="D2475" t="s">
        <v>4281</v>
      </c>
      <c r="E2475" s="2">
        <v>43237.333333333343</v>
      </c>
      <c r="F2475" t="s">
        <v>4501</v>
      </c>
      <c r="G2475" t="s">
        <v>4502</v>
      </c>
      <c r="H2475">
        <v>0.64700000000000002</v>
      </c>
      <c r="I2475" t="s">
        <v>4504</v>
      </c>
      <c r="J2475" t="str">
        <f>IFERROR(VLOOKUP(D2475,AuctionContingency2019JUL!$A:$I,5,FALSE)," ")</f>
        <v xml:space="preserve"> </v>
      </c>
      <c r="K2475" t="str">
        <f>IFERROR(VLOOKUP(D2475,AuctionContingency2019JUL!$A:$I,6,FALSE)," ")</f>
        <v xml:space="preserve"> </v>
      </c>
      <c r="L2475" t="str">
        <f>IFERROR(VLOOKUP(D2475,AuctionContingency2019JUL!$A:$I,7,FALSE)," ")</f>
        <v xml:space="preserve"> </v>
      </c>
      <c r="M2475" t="str">
        <f>IFERROR(VLOOKUP(D2475,AuctionContingency2019JUL!$A:$I,8,FALSE)," ")</f>
        <v xml:space="preserve"> </v>
      </c>
      <c r="N2475" t="str">
        <f>IFERROR(VLOOKUP(D2475,AuctionContingency2019JUL!$A:$I,9,FALSE)," ")</f>
        <v xml:space="preserve"> </v>
      </c>
      <c r="O2475" t="str">
        <f>IFERROR(VLOOKUP(C2475,AuctionMapping2019JUL!$C:$J,4,FALSE)," ")</f>
        <v xml:space="preserve"> </v>
      </c>
      <c r="P2475" t="str">
        <f>IFERROR(VLOOKUP(C2475,AuctionMapping2019JUL!$C:$J,5,FALSE)," ")</f>
        <v xml:space="preserve"> </v>
      </c>
      <c r="Q2475" t="str">
        <f>IFERROR(VLOOKUP(C2475,AuctionMapping2019JUL!$C:$J,6,FALSE)," ")</f>
        <v xml:space="preserve"> </v>
      </c>
      <c r="R2475" t="str">
        <f>IFERROR(VLOOKUP(C2475,AuctionMapping2019JUL!$C:$J,7,FALSE)," ")</f>
        <v xml:space="preserve"> </v>
      </c>
      <c r="S2475" t="str">
        <f>IFERROR(VLOOKUP(C2475,AuctionMapping2019JUL!$C:$J,8,FALSE)," ")</f>
        <v xml:space="preserve"> </v>
      </c>
      <c r="T2475" t="str">
        <f t="shared" si="114"/>
        <v>NaN</v>
      </c>
      <c r="U2475" t="str">
        <f t="shared" si="115"/>
        <v>NaN</v>
      </c>
      <c r="V2475" t="str">
        <f t="shared" si="116"/>
        <v>NaN</v>
      </c>
      <c r="W2475" t="s">
        <v>42029</v>
      </c>
      <c r="X2475">
        <v>1</v>
      </c>
    </row>
    <row r="2476" spans="1:24" x14ac:dyDescent="0.25">
      <c r="A2476" t="s">
        <v>9</v>
      </c>
      <c r="B2476" t="s">
        <v>2484</v>
      </c>
      <c r="C2476" t="s">
        <v>2480</v>
      </c>
      <c r="D2476" t="s">
        <v>4448</v>
      </c>
      <c r="E2476" s="2">
        <v>43237.375</v>
      </c>
      <c r="F2476" t="s">
        <v>4501</v>
      </c>
      <c r="G2476" t="s">
        <v>4502</v>
      </c>
      <c r="H2476">
        <v>0.46800000000000003</v>
      </c>
      <c r="I2476" t="s">
        <v>4504</v>
      </c>
      <c r="J2476" t="str">
        <f>IFERROR(VLOOKUP(D2476,AuctionContingency2019JUL!$A:$I,5,FALSE)," ")</f>
        <v xml:space="preserve"> </v>
      </c>
      <c r="K2476" t="str">
        <f>IFERROR(VLOOKUP(D2476,AuctionContingency2019JUL!$A:$I,6,FALSE)," ")</f>
        <v xml:space="preserve"> </v>
      </c>
      <c r="L2476" t="str">
        <f>IFERROR(VLOOKUP(D2476,AuctionContingency2019JUL!$A:$I,7,FALSE)," ")</f>
        <v xml:space="preserve"> </v>
      </c>
      <c r="M2476" t="str">
        <f>IFERROR(VLOOKUP(D2476,AuctionContingency2019JUL!$A:$I,8,FALSE)," ")</f>
        <v xml:space="preserve"> </v>
      </c>
      <c r="N2476" t="str">
        <f>IFERROR(VLOOKUP(D2476,AuctionContingency2019JUL!$A:$I,9,FALSE)," ")</f>
        <v xml:space="preserve"> </v>
      </c>
      <c r="O2476" t="str">
        <f>IFERROR(VLOOKUP(C2476,AuctionMapping2019JUL!$C:$J,4,FALSE)," ")</f>
        <v xml:space="preserve"> </v>
      </c>
      <c r="P2476" t="str">
        <f>IFERROR(VLOOKUP(C2476,AuctionMapping2019JUL!$C:$J,5,FALSE)," ")</f>
        <v xml:space="preserve"> </v>
      </c>
      <c r="Q2476" t="str">
        <f>IFERROR(VLOOKUP(C2476,AuctionMapping2019JUL!$C:$J,6,FALSE)," ")</f>
        <v xml:space="preserve"> </v>
      </c>
      <c r="R2476" t="str">
        <f>IFERROR(VLOOKUP(C2476,AuctionMapping2019JUL!$C:$J,7,FALSE)," ")</f>
        <v xml:space="preserve"> </v>
      </c>
      <c r="S2476" t="str">
        <f>IFERROR(VLOOKUP(C2476,AuctionMapping2019JUL!$C:$J,8,FALSE)," ")</f>
        <v xml:space="preserve"> </v>
      </c>
      <c r="T2476" t="str">
        <f t="shared" si="114"/>
        <v>NaN</v>
      </c>
      <c r="U2476" t="str">
        <f t="shared" si="115"/>
        <v>NaN</v>
      </c>
      <c r="V2476" t="str">
        <f t="shared" si="116"/>
        <v>NaN</v>
      </c>
      <c r="W2476" t="s">
        <v>42029</v>
      </c>
      <c r="X2476">
        <v>1</v>
      </c>
    </row>
    <row r="2477" spans="1:24" x14ac:dyDescent="0.25">
      <c r="A2477" t="s">
        <v>9</v>
      </c>
      <c r="B2477" t="s">
        <v>2485</v>
      </c>
      <c r="C2477" t="s">
        <v>2485</v>
      </c>
      <c r="D2477" t="s">
        <v>3423</v>
      </c>
      <c r="E2477" s="2">
        <v>43103.25</v>
      </c>
      <c r="F2477" t="s">
        <v>4500</v>
      </c>
      <c r="G2477" t="s">
        <v>4502</v>
      </c>
      <c r="H2477">
        <v>2.4609999999999999</v>
      </c>
      <c r="I2477" t="s">
        <v>4503</v>
      </c>
      <c r="J2477" t="str">
        <f>IFERROR(VLOOKUP(D2477,AuctionContingency2019JUL!$A:$I,5,FALSE)," ")</f>
        <v xml:space="preserve"> </v>
      </c>
      <c r="K2477" t="str">
        <f>IFERROR(VLOOKUP(D2477,AuctionContingency2019JUL!$A:$I,6,FALSE)," ")</f>
        <v xml:space="preserve"> </v>
      </c>
      <c r="L2477" t="str">
        <f>IFERROR(VLOOKUP(D2477,AuctionContingency2019JUL!$A:$I,7,FALSE)," ")</f>
        <v xml:space="preserve"> </v>
      </c>
      <c r="M2477" t="str">
        <f>IFERROR(VLOOKUP(D2477,AuctionContingency2019JUL!$A:$I,8,FALSE)," ")</f>
        <v xml:space="preserve"> </v>
      </c>
      <c r="N2477" t="str">
        <f>IFERROR(VLOOKUP(D2477,AuctionContingency2019JUL!$A:$I,9,FALSE)," ")</f>
        <v xml:space="preserve"> </v>
      </c>
      <c r="O2477">
        <f>IFERROR(VLOOKUP(C2477,AuctionMapping2019JUL!$C:$J,4,FALSE)," ")</f>
        <v>1638</v>
      </c>
      <c r="P2477" t="str">
        <f>IFERROR(VLOOKUP(C2477,AuctionMapping2019JUL!$C:$J,5,FALSE)," ")</f>
        <v>SLSTR1PP_8</v>
      </c>
      <c r="Q2477">
        <f>IFERROR(VLOOKUP(C2477,AuctionMapping2019JUL!$C:$J,6,FALSE)," ")</f>
        <v>1642</v>
      </c>
      <c r="R2477" t="str">
        <f>IFERROR(VLOOKUP(C2477,AuctionMapping2019JUL!$C:$J,7,FALSE)," ")</f>
        <v>FLATCRK_T8</v>
      </c>
      <c r="S2477" t="str">
        <f>IFERROR(VLOOKUP(C2477,AuctionMapping2019JUL!$C:$J,8,FALSE)," ")</f>
        <v>1</v>
      </c>
      <c r="T2477" t="str">
        <f t="shared" si="114"/>
        <v>SLSTR1PP_8-FLATCRK_T8 FLO BASE</v>
      </c>
      <c r="U2477" t="str">
        <f t="shared" si="115"/>
        <v>NaN</v>
      </c>
      <c r="V2477" t="str">
        <f t="shared" si="116"/>
        <v>BRANCH 1638 1642 1</v>
      </c>
      <c r="W2477" t="s">
        <v>42029</v>
      </c>
      <c r="X2477">
        <v>1</v>
      </c>
    </row>
    <row r="2478" spans="1:24" x14ac:dyDescent="0.25">
      <c r="A2478" t="s">
        <v>9</v>
      </c>
      <c r="B2478" t="s">
        <v>2486</v>
      </c>
      <c r="C2478" t="s">
        <v>3383</v>
      </c>
      <c r="D2478" t="s">
        <v>4449</v>
      </c>
      <c r="E2478" s="2">
        <v>43323.291666666657</v>
      </c>
      <c r="F2478" t="s">
        <v>4501</v>
      </c>
      <c r="G2478" t="s">
        <v>4502</v>
      </c>
      <c r="H2478">
        <v>2.5999999999999999E-2</v>
      </c>
      <c r="I2478" t="s">
        <v>4503</v>
      </c>
      <c r="J2478" t="str">
        <f>IFERROR(VLOOKUP(D2478,AuctionContingency2019JUL!$A:$I,5,FALSE)," ")</f>
        <v xml:space="preserve"> </v>
      </c>
      <c r="K2478" t="str">
        <f>IFERROR(VLOOKUP(D2478,AuctionContingency2019JUL!$A:$I,6,FALSE)," ")</f>
        <v xml:space="preserve"> </v>
      </c>
      <c r="L2478" t="str">
        <f>IFERROR(VLOOKUP(D2478,AuctionContingency2019JUL!$A:$I,7,FALSE)," ")</f>
        <v xml:space="preserve"> </v>
      </c>
      <c r="M2478" t="str">
        <f>IFERROR(VLOOKUP(D2478,AuctionContingency2019JUL!$A:$I,8,FALSE)," ")</f>
        <v xml:space="preserve"> </v>
      </c>
      <c r="N2478" t="str">
        <f>IFERROR(VLOOKUP(D2478,AuctionContingency2019JUL!$A:$I,9,FALSE)," ")</f>
        <v xml:space="preserve"> </v>
      </c>
      <c r="O2478">
        <f>IFERROR(VLOOKUP(C2478,AuctionMapping2019JUL!$C:$J,4,FALSE)," ")</f>
        <v>6435</v>
      </c>
      <c r="P2478" t="str">
        <f>IFERROR(VLOOKUP(C2478,AuctionMapping2019JUL!$C:$J,5,FALSE)," ")</f>
        <v>STER2A</v>
      </c>
      <c r="Q2478">
        <f>IFERROR(VLOOKUP(C2478,AuctionMapping2019JUL!$C:$J,6,FALSE)," ")</f>
        <v>6436</v>
      </c>
      <c r="R2478" t="str">
        <f>IFERROR(VLOOKUP(C2478,AuctionMapping2019JUL!$C:$J,7,FALSE)," ")</f>
        <v>STCO2A</v>
      </c>
      <c r="S2478" t="str">
        <f>IFERROR(VLOOKUP(C2478,AuctionMapping2019JUL!$C:$J,8,FALSE)," ")</f>
        <v>1</v>
      </c>
      <c r="T2478" t="str">
        <f t="shared" si="114"/>
        <v>STER2A-STCO2A FLO BASE</v>
      </c>
      <c r="U2478" t="str">
        <f t="shared" si="115"/>
        <v>NaN</v>
      </c>
      <c r="V2478" t="str">
        <f t="shared" si="116"/>
        <v>BRANCH 6435 6436 1</v>
      </c>
      <c r="W2478" t="s">
        <v>42029</v>
      </c>
      <c r="X2478">
        <v>1</v>
      </c>
    </row>
    <row r="2479" spans="1:24" x14ac:dyDescent="0.25">
      <c r="A2479" t="s">
        <v>9</v>
      </c>
      <c r="B2479" t="s">
        <v>2487</v>
      </c>
      <c r="C2479" t="s">
        <v>3383</v>
      </c>
      <c r="D2479" t="s">
        <v>3751</v>
      </c>
      <c r="E2479" s="2">
        <v>43166.875</v>
      </c>
      <c r="F2479" t="s">
        <v>4500</v>
      </c>
      <c r="G2479" t="s">
        <v>4502</v>
      </c>
      <c r="H2479">
        <v>38.616999999999997</v>
      </c>
      <c r="I2479" t="s">
        <v>4504</v>
      </c>
      <c r="J2479" t="str">
        <f>IFERROR(VLOOKUP(D2479,AuctionContingency2019JUL!$A:$I,5,FALSE)," ")</f>
        <v xml:space="preserve"> </v>
      </c>
      <c r="K2479" t="str">
        <f>IFERROR(VLOOKUP(D2479,AuctionContingency2019JUL!$A:$I,6,FALSE)," ")</f>
        <v xml:space="preserve"> </v>
      </c>
      <c r="L2479" t="str">
        <f>IFERROR(VLOOKUP(D2479,AuctionContingency2019JUL!$A:$I,7,FALSE)," ")</f>
        <v xml:space="preserve"> </v>
      </c>
      <c r="M2479" t="str">
        <f>IFERROR(VLOOKUP(D2479,AuctionContingency2019JUL!$A:$I,8,FALSE)," ")</f>
        <v xml:space="preserve"> </v>
      </c>
      <c r="N2479" t="str">
        <f>IFERROR(VLOOKUP(D2479,AuctionContingency2019JUL!$A:$I,9,FALSE)," ")</f>
        <v xml:space="preserve"> </v>
      </c>
      <c r="O2479">
        <f>IFERROR(VLOOKUP(C2479,AuctionMapping2019JUL!$C:$J,4,FALSE)," ")</f>
        <v>6435</v>
      </c>
      <c r="P2479" t="str">
        <f>IFERROR(VLOOKUP(C2479,AuctionMapping2019JUL!$C:$J,5,FALSE)," ")</f>
        <v>STER2A</v>
      </c>
      <c r="Q2479">
        <f>IFERROR(VLOOKUP(C2479,AuctionMapping2019JUL!$C:$J,6,FALSE)," ")</f>
        <v>6436</v>
      </c>
      <c r="R2479" t="str">
        <f>IFERROR(VLOOKUP(C2479,AuctionMapping2019JUL!$C:$J,7,FALSE)," ")</f>
        <v>STCO2A</v>
      </c>
      <c r="S2479" t="str">
        <f>IFERROR(VLOOKUP(C2479,AuctionMapping2019JUL!$C:$J,8,FALSE)," ")</f>
        <v>1</v>
      </c>
      <c r="T2479" t="str">
        <f t="shared" si="114"/>
        <v>STER2A-STCO2A FLO BASE</v>
      </c>
      <c r="U2479" t="str">
        <f t="shared" si="115"/>
        <v>NaN</v>
      </c>
      <c r="V2479" t="str">
        <f t="shared" si="116"/>
        <v>BRANCH 6435 6436 1</v>
      </c>
      <c r="W2479" t="s">
        <v>42029</v>
      </c>
      <c r="X2479">
        <v>1</v>
      </c>
    </row>
    <row r="2480" spans="1:24" x14ac:dyDescent="0.25">
      <c r="A2480" t="s">
        <v>9</v>
      </c>
      <c r="B2480" t="s">
        <v>2488</v>
      </c>
      <c r="C2480" t="s">
        <v>3384</v>
      </c>
      <c r="D2480" t="s">
        <v>3423</v>
      </c>
      <c r="E2480" s="2">
        <v>43302.625</v>
      </c>
      <c r="F2480" t="s">
        <v>4501</v>
      </c>
      <c r="G2480" t="s">
        <v>4502</v>
      </c>
      <c r="H2480">
        <v>0.03</v>
      </c>
      <c r="I2480" t="s">
        <v>4503</v>
      </c>
      <c r="J2480" t="str">
        <f>IFERROR(VLOOKUP(D2480,AuctionContingency2019JUL!$A:$I,5,FALSE)," ")</f>
        <v xml:space="preserve"> </v>
      </c>
      <c r="K2480" t="str">
        <f>IFERROR(VLOOKUP(D2480,AuctionContingency2019JUL!$A:$I,6,FALSE)," ")</f>
        <v xml:space="preserve"> </v>
      </c>
      <c r="L2480" t="str">
        <f>IFERROR(VLOOKUP(D2480,AuctionContingency2019JUL!$A:$I,7,FALSE)," ")</f>
        <v xml:space="preserve"> </v>
      </c>
      <c r="M2480" t="str">
        <f>IFERROR(VLOOKUP(D2480,AuctionContingency2019JUL!$A:$I,8,FALSE)," ")</f>
        <v xml:space="preserve"> </v>
      </c>
      <c r="N2480" t="str">
        <f>IFERROR(VLOOKUP(D2480,AuctionContingency2019JUL!$A:$I,9,FALSE)," ")</f>
        <v xml:space="preserve"> </v>
      </c>
      <c r="O2480">
        <f>IFERROR(VLOOKUP(C2480,AuctionMapping2019JUL!$C:$J,4,FALSE)," ")</f>
        <v>729</v>
      </c>
      <c r="P2480" t="str">
        <f>IFERROR(VLOOKUP(C2480,AuctionMapping2019JUL!$C:$J,5,FALSE)," ")</f>
        <v>SCURRYSWCH</v>
      </c>
      <c r="Q2480">
        <f>IFERROR(VLOOKUP(C2480,AuctionMapping2019JUL!$C:$J,6,FALSE)," ")</f>
        <v>1064</v>
      </c>
      <c r="R2480" t="str">
        <f>IFERROR(VLOOKUP(C2480,AuctionMapping2019JUL!$C:$J,7,FALSE)," ")</f>
        <v>SUN_8</v>
      </c>
      <c r="S2480" t="str">
        <f>IFERROR(VLOOKUP(C2480,AuctionMapping2019JUL!$C:$J,8,FALSE)," ")</f>
        <v>1</v>
      </c>
      <c r="T2480" t="str">
        <f t="shared" si="114"/>
        <v>SCURRYSWCH-SUN_8 FLO BASE</v>
      </c>
      <c r="U2480" t="str">
        <f t="shared" si="115"/>
        <v>NaN</v>
      </c>
      <c r="V2480" t="str">
        <f t="shared" si="116"/>
        <v>BRANCH 729 1064 1</v>
      </c>
      <c r="W2480" t="s">
        <v>42029</v>
      </c>
      <c r="X2480">
        <v>1</v>
      </c>
    </row>
    <row r="2481" spans="1:24" x14ac:dyDescent="0.25">
      <c r="A2481" t="s">
        <v>9</v>
      </c>
      <c r="B2481" t="s">
        <v>2489</v>
      </c>
      <c r="C2481" t="s">
        <v>3384</v>
      </c>
      <c r="D2481" t="s">
        <v>3744</v>
      </c>
      <c r="E2481" s="2">
        <v>43110.375</v>
      </c>
      <c r="F2481" t="s">
        <v>4500</v>
      </c>
      <c r="G2481" t="s">
        <v>4502</v>
      </c>
      <c r="H2481">
        <v>2.2799999999999998</v>
      </c>
      <c r="I2481" t="s">
        <v>4504</v>
      </c>
      <c r="J2481" t="str">
        <f>IFERROR(VLOOKUP(D2481,AuctionContingency2019JUL!$A:$I,5,FALSE)," ")</f>
        <v xml:space="preserve"> </v>
      </c>
      <c r="K2481" t="str">
        <f>IFERROR(VLOOKUP(D2481,AuctionContingency2019JUL!$A:$I,6,FALSE)," ")</f>
        <v xml:space="preserve"> </v>
      </c>
      <c r="L2481" t="str">
        <f>IFERROR(VLOOKUP(D2481,AuctionContingency2019JUL!$A:$I,7,FALSE)," ")</f>
        <v xml:space="preserve"> </v>
      </c>
      <c r="M2481" t="str">
        <f>IFERROR(VLOOKUP(D2481,AuctionContingency2019JUL!$A:$I,8,FALSE)," ")</f>
        <v xml:space="preserve"> </v>
      </c>
      <c r="N2481" t="str">
        <f>IFERROR(VLOOKUP(D2481,AuctionContingency2019JUL!$A:$I,9,FALSE)," ")</f>
        <v xml:space="preserve"> </v>
      </c>
      <c r="O2481">
        <f>IFERROR(VLOOKUP(C2481,AuctionMapping2019JUL!$C:$J,4,FALSE)," ")</f>
        <v>729</v>
      </c>
      <c r="P2481" t="str">
        <f>IFERROR(VLOOKUP(C2481,AuctionMapping2019JUL!$C:$J,5,FALSE)," ")</f>
        <v>SCURRYSWCH</v>
      </c>
      <c r="Q2481">
        <f>IFERROR(VLOOKUP(C2481,AuctionMapping2019JUL!$C:$J,6,FALSE)," ")</f>
        <v>1064</v>
      </c>
      <c r="R2481" t="str">
        <f>IFERROR(VLOOKUP(C2481,AuctionMapping2019JUL!$C:$J,7,FALSE)," ")</f>
        <v>SUN_8</v>
      </c>
      <c r="S2481" t="str">
        <f>IFERROR(VLOOKUP(C2481,AuctionMapping2019JUL!$C:$J,8,FALSE)," ")</f>
        <v>1</v>
      </c>
      <c r="T2481" t="str">
        <f t="shared" si="114"/>
        <v>SCURRYSWCH-SUN_8 FLO BASE</v>
      </c>
      <c r="U2481" t="str">
        <f t="shared" si="115"/>
        <v>NaN</v>
      </c>
      <c r="V2481" t="str">
        <f t="shared" si="116"/>
        <v>BRANCH 729 1064 1</v>
      </c>
      <c r="W2481" t="s">
        <v>42029</v>
      </c>
      <c r="X2481">
        <v>1</v>
      </c>
    </row>
    <row r="2482" spans="1:24" x14ac:dyDescent="0.25">
      <c r="A2482" t="s">
        <v>9</v>
      </c>
      <c r="B2482" t="s">
        <v>2490</v>
      </c>
      <c r="C2482" t="s">
        <v>3385</v>
      </c>
      <c r="D2482" t="s">
        <v>4358</v>
      </c>
      <c r="E2482" s="2">
        <v>43235.541666666657</v>
      </c>
      <c r="F2482" t="s">
        <v>4501</v>
      </c>
      <c r="G2482" t="s">
        <v>4502</v>
      </c>
      <c r="H2482">
        <v>4.87</v>
      </c>
      <c r="I2482" t="s">
        <v>4504</v>
      </c>
      <c r="J2482" t="str">
        <f>IFERROR(VLOOKUP(D2482,AuctionContingency2019JUL!$A:$I,5,FALSE)," ")</f>
        <v xml:space="preserve"> </v>
      </c>
      <c r="K2482" t="str">
        <f>IFERROR(VLOOKUP(D2482,AuctionContingency2019JUL!$A:$I,6,FALSE)," ")</f>
        <v xml:space="preserve"> </v>
      </c>
      <c r="L2482" t="str">
        <f>IFERROR(VLOOKUP(D2482,AuctionContingency2019JUL!$A:$I,7,FALSE)," ")</f>
        <v xml:space="preserve"> </v>
      </c>
      <c r="M2482" t="str">
        <f>IFERROR(VLOOKUP(D2482,AuctionContingency2019JUL!$A:$I,8,FALSE)," ")</f>
        <v xml:space="preserve"> </v>
      </c>
      <c r="N2482" t="str">
        <f>IFERROR(VLOOKUP(D2482,AuctionContingency2019JUL!$A:$I,9,FALSE)," ")</f>
        <v xml:space="preserve"> </v>
      </c>
      <c r="O2482">
        <f>IFERROR(VLOOKUP(C2482,AuctionMapping2019JUL!$C:$J,4,FALSE)," ")</f>
        <v>5050</v>
      </c>
      <c r="P2482" t="str">
        <f>IFERROR(VLOOKUP(C2482,AuctionMapping2019JUL!$C:$J,5,FALSE)," ")</f>
        <v>BUCKEYE</v>
      </c>
      <c r="Q2482">
        <f>IFERROR(VLOOKUP(C2482,AuctionMapping2019JUL!$C:$J,6,FALSE)," ")</f>
        <v>5285</v>
      </c>
      <c r="R2482" t="str">
        <f>IFERROR(VLOOKUP(C2482,AuctionMapping2019JUL!$C:$J,7,FALSE)," ")</f>
        <v>LA_HTS_A</v>
      </c>
      <c r="S2482" t="str">
        <f>IFERROR(VLOOKUP(C2482,AuctionMapping2019JUL!$C:$J,8,FALSE)," ")</f>
        <v>1</v>
      </c>
      <c r="T2482" t="str">
        <f t="shared" si="114"/>
        <v>BUCKEYE-LA_HTS_A FLO BASE</v>
      </c>
      <c r="U2482" t="str">
        <f t="shared" si="115"/>
        <v>NaN</v>
      </c>
      <c r="V2482" t="str">
        <f t="shared" si="116"/>
        <v>BRANCH 5050 5285 1</v>
      </c>
      <c r="W2482" t="s">
        <v>42029</v>
      </c>
      <c r="X2482">
        <v>1</v>
      </c>
    </row>
    <row r="2483" spans="1:24" x14ac:dyDescent="0.25">
      <c r="A2483" t="s">
        <v>9</v>
      </c>
      <c r="B2483" t="s">
        <v>2491</v>
      </c>
      <c r="C2483" t="s">
        <v>3385</v>
      </c>
      <c r="D2483" t="s">
        <v>4450</v>
      </c>
      <c r="E2483" s="2">
        <v>43236.375</v>
      </c>
      <c r="F2483" t="s">
        <v>4501</v>
      </c>
      <c r="G2483" t="s">
        <v>4502</v>
      </c>
      <c r="H2483">
        <v>5.9989999999999997</v>
      </c>
      <c r="I2483" t="s">
        <v>4504</v>
      </c>
      <c r="J2483" t="str">
        <f>IFERROR(VLOOKUP(D2483,AuctionContingency2019JUL!$A:$I,5,FALSE)," ")</f>
        <v xml:space="preserve"> </v>
      </c>
      <c r="K2483" t="str">
        <f>IFERROR(VLOOKUP(D2483,AuctionContingency2019JUL!$A:$I,6,FALSE)," ")</f>
        <v xml:space="preserve"> </v>
      </c>
      <c r="L2483" t="str">
        <f>IFERROR(VLOOKUP(D2483,AuctionContingency2019JUL!$A:$I,7,FALSE)," ")</f>
        <v xml:space="preserve"> </v>
      </c>
      <c r="M2483" t="str">
        <f>IFERROR(VLOOKUP(D2483,AuctionContingency2019JUL!$A:$I,8,FALSE)," ")</f>
        <v xml:space="preserve"> </v>
      </c>
      <c r="N2483" t="str">
        <f>IFERROR(VLOOKUP(D2483,AuctionContingency2019JUL!$A:$I,9,FALSE)," ")</f>
        <v xml:space="preserve"> </v>
      </c>
      <c r="O2483">
        <f>IFERROR(VLOOKUP(C2483,AuctionMapping2019JUL!$C:$J,4,FALSE)," ")</f>
        <v>5050</v>
      </c>
      <c r="P2483" t="str">
        <f>IFERROR(VLOOKUP(C2483,AuctionMapping2019JUL!$C:$J,5,FALSE)," ")</f>
        <v>BUCKEYE</v>
      </c>
      <c r="Q2483">
        <f>IFERROR(VLOOKUP(C2483,AuctionMapping2019JUL!$C:$J,6,FALSE)," ")</f>
        <v>5285</v>
      </c>
      <c r="R2483" t="str">
        <f>IFERROR(VLOOKUP(C2483,AuctionMapping2019JUL!$C:$J,7,FALSE)," ")</f>
        <v>LA_HTS_A</v>
      </c>
      <c r="S2483" t="str">
        <f>IFERROR(VLOOKUP(C2483,AuctionMapping2019JUL!$C:$J,8,FALSE)," ")</f>
        <v>1</v>
      </c>
      <c r="T2483" t="str">
        <f t="shared" si="114"/>
        <v>BUCKEYE-LA_HTS_A FLO BASE</v>
      </c>
      <c r="U2483" t="str">
        <f t="shared" si="115"/>
        <v>NaN</v>
      </c>
      <c r="V2483" t="str">
        <f t="shared" si="116"/>
        <v>BRANCH 5050 5285 1</v>
      </c>
      <c r="W2483" t="s">
        <v>42029</v>
      </c>
      <c r="X2483">
        <v>1</v>
      </c>
    </row>
    <row r="2484" spans="1:24" x14ac:dyDescent="0.25">
      <c r="A2484" t="s">
        <v>9</v>
      </c>
      <c r="B2484" t="s">
        <v>2492</v>
      </c>
      <c r="C2484" t="s">
        <v>3385</v>
      </c>
      <c r="D2484" t="s">
        <v>4451</v>
      </c>
      <c r="E2484" s="2">
        <v>43158.333333333343</v>
      </c>
      <c r="F2484" t="s">
        <v>4500</v>
      </c>
      <c r="G2484" t="s">
        <v>4502</v>
      </c>
      <c r="H2484">
        <v>5.3769999999999998</v>
      </c>
      <c r="I2484" t="s">
        <v>4504</v>
      </c>
      <c r="J2484" t="str">
        <f>IFERROR(VLOOKUP(D2484,AuctionContingency2019JUL!$A:$I,5,FALSE)," ")</f>
        <v xml:space="preserve"> </v>
      </c>
      <c r="K2484" t="str">
        <f>IFERROR(VLOOKUP(D2484,AuctionContingency2019JUL!$A:$I,6,FALSE)," ")</f>
        <v xml:space="preserve"> </v>
      </c>
      <c r="L2484" t="str">
        <f>IFERROR(VLOOKUP(D2484,AuctionContingency2019JUL!$A:$I,7,FALSE)," ")</f>
        <v xml:space="preserve"> </v>
      </c>
      <c r="M2484" t="str">
        <f>IFERROR(VLOOKUP(D2484,AuctionContingency2019JUL!$A:$I,8,FALSE)," ")</f>
        <v xml:space="preserve"> </v>
      </c>
      <c r="N2484" t="str">
        <f>IFERROR(VLOOKUP(D2484,AuctionContingency2019JUL!$A:$I,9,FALSE)," ")</f>
        <v xml:space="preserve"> </v>
      </c>
      <c r="O2484">
        <f>IFERROR(VLOOKUP(C2484,AuctionMapping2019JUL!$C:$J,4,FALSE)," ")</f>
        <v>5050</v>
      </c>
      <c r="P2484" t="str">
        <f>IFERROR(VLOOKUP(C2484,AuctionMapping2019JUL!$C:$J,5,FALSE)," ")</f>
        <v>BUCKEYE</v>
      </c>
      <c r="Q2484">
        <f>IFERROR(VLOOKUP(C2484,AuctionMapping2019JUL!$C:$J,6,FALSE)," ")</f>
        <v>5285</v>
      </c>
      <c r="R2484" t="str">
        <f>IFERROR(VLOOKUP(C2484,AuctionMapping2019JUL!$C:$J,7,FALSE)," ")</f>
        <v>LA_HTS_A</v>
      </c>
      <c r="S2484" t="str">
        <f>IFERROR(VLOOKUP(C2484,AuctionMapping2019JUL!$C:$J,8,FALSE)," ")</f>
        <v>1</v>
      </c>
      <c r="T2484" t="str">
        <f t="shared" si="114"/>
        <v>BUCKEYE-LA_HTS_A FLO BASE</v>
      </c>
      <c r="U2484" t="str">
        <f t="shared" si="115"/>
        <v>NaN</v>
      </c>
      <c r="V2484" t="str">
        <f t="shared" si="116"/>
        <v>BRANCH 5050 5285 1</v>
      </c>
      <c r="W2484" t="s">
        <v>42029</v>
      </c>
      <c r="X2484">
        <v>1</v>
      </c>
    </row>
    <row r="2485" spans="1:24" x14ac:dyDescent="0.25">
      <c r="A2485" t="s">
        <v>9</v>
      </c>
      <c r="B2485" t="s">
        <v>2493</v>
      </c>
      <c r="C2485" t="s">
        <v>3386</v>
      </c>
      <c r="D2485" t="s">
        <v>3883</v>
      </c>
      <c r="E2485" s="2">
        <v>43368.958333333343</v>
      </c>
      <c r="F2485" t="s">
        <v>4501</v>
      </c>
      <c r="G2485" t="s">
        <v>4502</v>
      </c>
      <c r="H2485">
        <v>6.6000000000000003E-2</v>
      </c>
      <c r="I2485" t="s">
        <v>4503</v>
      </c>
      <c r="J2485" t="str">
        <f>IFERROR(VLOOKUP(D2485,AuctionContingency2019JUL!$A:$I,5,FALSE)," ")</f>
        <v xml:space="preserve"> </v>
      </c>
      <c r="K2485" t="str">
        <f>IFERROR(VLOOKUP(D2485,AuctionContingency2019JUL!$A:$I,6,FALSE)," ")</f>
        <v xml:space="preserve"> </v>
      </c>
      <c r="L2485" t="str">
        <f>IFERROR(VLOOKUP(D2485,AuctionContingency2019JUL!$A:$I,7,FALSE)," ")</f>
        <v xml:space="preserve"> </v>
      </c>
      <c r="M2485" t="str">
        <f>IFERROR(VLOOKUP(D2485,AuctionContingency2019JUL!$A:$I,8,FALSE)," ")</f>
        <v xml:space="preserve"> </v>
      </c>
      <c r="N2485" t="str">
        <f>IFERROR(VLOOKUP(D2485,AuctionContingency2019JUL!$A:$I,9,FALSE)," ")</f>
        <v xml:space="preserve"> </v>
      </c>
      <c r="O2485">
        <f>IFERROR(VLOOKUP(C2485,AuctionMapping2019JUL!$C:$J,4,FALSE)," ")</f>
        <v>32870</v>
      </c>
      <c r="P2485" t="str">
        <f>IFERROR(VLOOKUP(C2485,AuctionMapping2019JUL!$C:$J,5,FALSE)," ")</f>
        <v>BRYN_TABOR69</v>
      </c>
      <c r="Q2485">
        <f>IFERROR(VLOOKUP(C2485,AuctionMapping2019JUL!$C:$J,6,FALSE)," ")</f>
        <v>32875</v>
      </c>
      <c r="R2485" t="str">
        <f>IFERROR(VLOOKUP(C2485,AuctionMapping2019JUL!$C:$J,7,FALSE)," ")</f>
        <v>BRYN_DSBY69</v>
      </c>
      <c r="S2485" t="str">
        <f>IFERROR(VLOOKUP(C2485,AuctionMapping2019JUL!$C:$J,8,FALSE)," ")</f>
        <v>1</v>
      </c>
      <c r="T2485" t="str">
        <f t="shared" si="114"/>
        <v>BRYN_TABOR69-BRYN_DSBY69 FLO BASE</v>
      </c>
      <c r="U2485" t="str">
        <f t="shared" si="115"/>
        <v>NaN</v>
      </c>
      <c r="V2485" t="str">
        <f t="shared" si="116"/>
        <v>BRANCH 32870 32875 1</v>
      </c>
      <c r="W2485" t="s">
        <v>42029</v>
      </c>
      <c r="X2485">
        <v>1</v>
      </c>
    </row>
    <row r="2486" spans="1:24" x14ac:dyDescent="0.25">
      <c r="A2486" t="s">
        <v>9</v>
      </c>
      <c r="B2486" t="s">
        <v>2494</v>
      </c>
      <c r="C2486" t="s">
        <v>3387</v>
      </c>
      <c r="D2486" t="s">
        <v>3883</v>
      </c>
      <c r="E2486" s="2">
        <v>43272.916666666657</v>
      </c>
      <c r="F2486" t="s">
        <v>4501</v>
      </c>
      <c r="G2486" t="s">
        <v>4502</v>
      </c>
      <c r="H2486">
        <v>0.20799999999999999</v>
      </c>
      <c r="I2486" t="s">
        <v>4504</v>
      </c>
      <c r="J2486" t="str">
        <f>IFERROR(VLOOKUP(D2486,AuctionContingency2019JUL!$A:$I,5,FALSE)," ")</f>
        <v xml:space="preserve"> </v>
      </c>
      <c r="K2486" t="str">
        <f>IFERROR(VLOOKUP(D2486,AuctionContingency2019JUL!$A:$I,6,FALSE)," ")</f>
        <v xml:space="preserve"> </v>
      </c>
      <c r="L2486" t="str">
        <f>IFERROR(VLOOKUP(D2486,AuctionContingency2019JUL!$A:$I,7,FALSE)," ")</f>
        <v xml:space="preserve"> </v>
      </c>
      <c r="M2486" t="str">
        <f>IFERROR(VLOOKUP(D2486,AuctionContingency2019JUL!$A:$I,8,FALSE)," ")</f>
        <v xml:space="preserve"> </v>
      </c>
      <c r="N2486" t="str">
        <f>IFERROR(VLOOKUP(D2486,AuctionContingency2019JUL!$A:$I,9,FALSE)," ")</f>
        <v xml:space="preserve"> </v>
      </c>
      <c r="O2486" t="str">
        <f>IFERROR(VLOOKUP(C2486,AuctionMapping2019JUL!$C:$J,4,FALSE)," ")</f>
        <v xml:space="preserve"> </v>
      </c>
      <c r="P2486" t="str">
        <f>IFERROR(VLOOKUP(C2486,AuctionMapping2019JUL!$C:$J,5,FALSE)," ")</f>
        <v xml:space="preserve"> </v>
      </c>
      <c r="Q2486" t="str">
        <f>IFERROR(VLOOKUP(C2486,AuctionMapping2019JUL!$C:$J,6,FALSE)," ")</f>
        <v xml:space="preserve"> </v>
      </c>
      <c r="R2486" t="str">
        <f>IFERROR(VLOOKUP(C2486,AuctionMapping2019JUL!$C:$J,7,FALSE)," ")</f>
        <v xml:space="preserve"> </v>
      </c>
      <c r="S2486" t="str">
        <f>IFERROR(VLOOKUP(C2486,AuctionMapping2019JUL!$C:$J,8,FALSE)," ")</f>
        <v xml:space="preserve"> </v>
      </c>
      <c r="T2486" t="str">
        <f t="shared" si="114"/>
        <v>NaN</v>
      </c>
      <c r="U2486" t="str">
        <f t="shared" si="115"/>
        <v>NaN</v>
      </c>
      <c r="V2486" t="str">
        <f t="shared" si="116"/>
        <v>NaN</v>
      </c>
      <c r="W2486" t="s">
        <v>42029</v>
      </c>
      <c r="X2486">
        <v>1</v>
      </c>
    </row>
    <row r="2487" spans="1:24" x14ac:dyDescent="0.25">
      <c r="A2487" t="s">
        <v>9</v>
      </c>
      <c r="B2487" t="s">
        <v>2495</v>
      </c>
      <c r="C2487" t="s">
        <v>3388</v>
      </c>
      <c r="D2487" t="s">
        <v>4452</v>
      </c>
      <c r="E2487" s="2">
        <v>43227.625</v>
      </c>
      <c r="F2487" t="s">
        <v>4501</v>
      </c>
      <c r="G2487" t="s">
        <v>4502</v>
      </c>
      <c r="H2487">
        <v>1.7000000000000001E-2</v>
      </c>
      <c r="I2487" t="s">
        <v>4504</v>
      </c>
      <c r="J2487" t="str">
        <f>IFERROR(VLOOKUP(D2487,AuctionContingency2019JUL!$A:$I,5,FALSE)," ")</f>
        <v xml:space="preserve"> </v>
      </c>
      <c r="K2487" t="str">
        <f>IFERROR(VLOOKUP(D2487,AuctionContingency2019JUL!$A:$I,6,FALSE)," ")</f>
        <v xml:space="preserve"> </v>
      </c>
      <c r="L2487" t="str">
        <f>IFERROR(VLOOKUP(D2487,AuctionContingency2019JUL!$A:$I,7,FALSE)," ")</f>
        <v xml:space="preserve"> </v>
      </c>
      <c r="M2487" t="str">
        <f>IFERROR(VLOOKUP(D2487,AuctionContingency2019JUL!$A:$I,8,FALSE)," ")</f>
        <v xml:space="preserve"> </v>
      </c>
      <c r="N2487" t="str">
        <f>IFERROR(VLOOKUP(D2487,AuctionContingency2019JUL!$A:$I,9,FALSE)," ")</f>
        <v xml:space="preserve"> </v>
      </c>
      <c r="O2487">
        <f>IFERROR(VLOOKUP(C2487,AuctionMapping2019JUL!$C:$J,4,FALSE)," ")</f>
        <v>370</v>
      </c>
      <c r="P2487" t="str">
        <f>IFERROR(VLOOKUP(C2487,AuctionMapping2019JUL!$C:$J,5,FALSE)," ")</f>
        <v>JNSNCNTY8</v>
      </c>
      <c r="Q2487">
        <f>IFERROR(VLOOKUP(C2487,AuctionMapping2019JUL!$C:$J,6,FALSE)," ")</f>
        <v>394</v>
      </c>
      <c r="R2487" t="str">
        <f>IFERROR(VLOOKUP(C2487,AuctionMapping2019JUL!$C:$J,7,FALSE)," ")</f>
        <v>CONCORD8</v>
      </c>
      <c r="S2487" t="str">
        <f>IFERROR(VLOOKUP(C2487,AuctionMapping2019JUL!$C:$J,8,FALSE)," ")</f>
        <v>1</v>
      </c>
      <c r="T2487" t="str">
        <f t="shared" si="114"/>
        <v>JNSNCNTY8-CONCORD8 FLO BASE</v>
      </c>
      <c r="U2487" t="str">
        <f t="shared" si="115"/>
        <v>NaN</v>
      </c>
      <c r="V2487" t="str">
        <f t="shared" si="116"/>
        <v>BRANCH 370 394 1</v>
      </c>
      <c r="W2487" t="s">
        <v>42029</v>
      </c>
      <c r="X2487">
        <v>1</v>
      </c>
    </row>
    <row r="2488" spans="1:24" x14ac:dyDescent="0.25">
      <c r="A2488" t="s">
        <v>9</v>
      </c>
      <c r="B2488" t="s">
        <v>2496</v>
      </c>
      <c r="C2488" t="s">
        <v>3389</v>
      </c>
      <c r="D2488" t="s">
        <v>4453</v>
      </c>
      <c r="E2488" s="2">
        <v>43158.458333333343</v>
      </c>
      <c r="F2488" t="s">
        <v>4500</v>
      </c>
      <c r="G2488" t="s">
        <v>4502</v>
      </c>
      <c r="H2488">
        <v>7.0999999999999994E-2</v>
      </c>
      <c r="I2488" t="s">
        <v>4504</v>
      </c>
      <c r="J2488" t="str">
        <f>IFERROR(VLOOKUP(D2488,AuctionContingency2019JUL!$A:$I,5,FALSE)," ")</f>
        <v xml:space="preserve"> </v>
      </c>
      <c r="K2488" t="str">
        <f>IFERROR(VLOOKUP(D2488,AuctionContingency2019JUL!$A:$I,6,FALSE)," ")</f>
        <v xml:space="preserve"> </v>
      </c>
      <c r="L2488" t="str">
        <f>IFERROR(VLOOKUP(D2488,AuctionContingency2019JUL!$A:$I,7,FALSE)," ")</f>
        <v xml:space="preserve"> </v>
      </c>
      <c r="M2488" t="str">
        <f>IFERROR(VLOOKUP(D2488,AuctionContingency2019JUL!$A:$I,8,FALSE)," ")</f>
        <v xml:space="preserve"> </v>
      </c>
      <c r="N2488" t="str">
        <f>IFERROR(VLOOKUP(D2488,AuctionContingency2019JUL!$A:$I,9,FALSE)," ")</f>
        <v xml:space="preserve"> </v>
      </c>
      <c r="O2488" t="str">
        <f>IFERROR(VLOOKUP(C2488,AuctionMapping2019JUL!$C:$J,4,FALSE)," ")</f>
        <v xml:space="preserve"> </v>
      </c>
      <c r="P2488" t="str">
        <f>IFERROR(VLOOKUP(C2488,AuctionMapping2019JUL!$C:$J,5,FALSE)," ")</f>
        <v xml:space="preserve"> </v>
      </c>
      <c r="Q2488" t="str">
        <f>IFERROR(VLOOKUP(C2488,AuctionMapping2019JUL!$C:$J,6,FALSE)," ")</f>
        <v xml:space="preserve"> </v>
      </c>
      <c r="R2488" t="str">
        <f>IFERROR(VLOOKUP(C2488,AuctionMapping2019JUL!$C:$J,7,FALSE)," ")</f>
        <v xml:space="preserve"> </v>
      </c>
      <c r="S2488" t="str">
        <f>IFERROR(VLOOKUP(C2488,AuctionMapping2019JUL!$C:$J,8,FALSE)," ")</f>
        <v xml:space="preserve"> </v>
      </c>
      <c r="T2488" t="str">
        <f t="shared" si="114"/>
        <v>NaN</v>
      </c>
      <c r="U2488" t="str">
        <f t="shared" si="115"/>
        <v>NaN</v>
      </c>
      <c r="V2488" t="str">
        <f t="shared" si="116"/>
        <v>NaN</v>
      </c>
      <c r="W2488" t="s">
        <v>42029</v>
      </c>
      <c r="X2488">
        <v>1</v>
      </c>
    </row>
    <row r="2489" spans="1:24" x14ac:dyDescent="0.25">
      <c r="A2489" t="s">
        <v>9</v>
      </c>
      <c r="B2489" t="s">
        <v>2497</v>
      </c>
      <c r="C2489" t="s">
        <v>3389</v>
      </c>
      <c r="D2489" t="s">
        <v>4454</v>
      </c>
      <c r="E2489" s="2">
        <v>43156.541666666657</v>
      </c>
      <c r="F2489" t="s">
        <v>4500</v>
      </c>
      <c r="G2489" t="s">
        <v>4502</v>
      </c>
      <c r="H2489">
        <v>0.33100000000000002</v>
      </c>
      <c r="I2489" t="s">
        <v>4503</v>
      </c>
      <c r="J2489" t="str">
        <f>IFERROR(VLOOKUP(D2489,AuctionContingency2019JUL!$A:$I,5,FALSE)," ")</f>
        <v xml:space="preserve"> </v>
      </c>
      <c r="K2489" t="str">
        <f>IFERROR(VLOOKUP(D2489,AuctionContingency2019JUL!$A:$I,6,FALSE)," ")</f>
        <v xml:space="preserve"> </v>
      </c>
      <c r="L2489" t="str">
        <f>IFERROR(VLOOKUP(D2489,AuctionContingency2019JUL!$A:$I,7,FALSE)," ")</f>
        <v xml:space="preserve"> </v>
      </c>
      <c r="M2489" t="str">
        <f>IFERROR(VLOOKUP(D2489,AuctionContingency2019JUL!$A:$I,8,FALSE)," ")</f>
        <v xml:space="preserve"> </v>
      </c>
      <c r="N2489" t="str">
        <f>IFERROR(VLOOKUP(D2489,AuctionContingency2019JUL!$A:$I,9,FALSE)," ")</f>
        <v xml:space="preserve"> </v>
      </c>
      <c r="O2489" t="str">
        <f>IFERROR(VLOOKUP(C2489,AuctionMapping2019JUL!$C:$J,4,FALSE)," ")</f>
        <v xml:space="preserve"> </v>
      </c>
      <c r="P2489" t="str">
        <f>IFERROR(VLOOKUP(C2489,AuctionMapping2019JUL!$C:$J,5,FALSE)," ")</f>
        <v xml:space="preserve"> </v>
      </c>
      <c r="Q2489" t="str">
        <f>IFERROR(VLOOKUP(C2489,AuctionMapping2019JUL!$C:$J,6,FALSE)," ")</f>
        <v xml:space="preserve"> </v>
      </c>
      <c r="R2489" t="str">
        <f>IFERROR(VLOOKUP(C2489,AuctionMapping2019JUL!$C:$J,7,FALSE)," ")</f>
        <v xml:space="preserve"> </v>
      </c>
      <c r="S2489" t="str">
        <f>IFERROR(VLOOKUP(C2489,AuctionMapping2019JUL!$C:$J,8,FALSE)," ")</f>
        <v xml:space="preserve"> </v>
      </c>
      <c r="T2489" t="str">
        <f t="shared" si="114"/>
        <v>NaN</v>
      </c>
      <c r="U2489" t="str">
        <f t="shared" si="115"/>
        <v>NaN</v>
      </c>
      <c r="V2489" t="str">
        <f t="shared" si="116"/>
        <v>NaN</v>
      </c>
      <c r="W2489" t="s">
        <v>42029</v>
      </c>
      <c r="X2489">
        <v>1</v>
      </c>
    </row>
    <row r="2490" spans="1:24" x14ac:dyDescent="0.25">
      <c r="A2490" t="s">
        <v>9</v>
      </c>
      <c r="B2490" t="s">
        <v>2498</v>
      </c>
      <c r="C2490" t="s">
        <v>3389</v>
      </c>
      <c r="D2490" t="s">
        <v>4455</v>
      </c>
      <c r="E2490" s="2">
        <v>43165.541666666657</v>
      </c>
      <c r="F2490" t="s">
        <v>4500</v>
      </c>
      <c r="G2490" t="s">
        <v>4502</v>
      </c>
      <c r="H2490">
        <v>0.88500000000000001</v>
      </c>
      <c r="I2490" t="s">
        <v>4504</v>
      </c>
      <c r="J2490">
        <f>IFERROR(VLOOKUP(D2490,AuctionContingency2019JUL!$A:$I,5,FALSE)," ")</f>
        <v>45990</v>
      </c>
      <c r="K2490" t="str">
        <f>IFERROR(VLOOKUP(D2490,AuctionContingency2019JUL!$A:$I,6,FALSE)," ")</f>
        <v>L_YORK_</v>
      </c>
      <c r="L2490">
        <f>IFERROR(VLOOKUP(D2490,AuctionContingency2019JUL!$A:$I,7,FALSE)," ")</f>
        <v>46620</v>
      </c>
      <c r="M2490" t="str">
        <f>IFERROR(VLOOKUP(D2490,AuctionContingency2019JUL!$A:$I,8,FALSE)," ")</f>
        <v>WHITOK_</v>
      </c>
      <c r="N2490">
        <f>IFERROR(VLOOKUP(D2490,AuctionContingency2019JUL!$A:$I,9,FALSE)," ")</f>
        <v>29</v>
      </c>
      <c r="O2490" t="str">
        <f>IFERROR(VLOOKUP(C2490,AuctionMapping2019JUL!$C:$J,4,FALSE)," ")</f>
        <v xml:space="preserve"> </v>
      </c>
      <c r="P2490" t="str">
        <f>IFERROR(VLOOKUP(C2490,AuctionMapping2019JUL!$C:$J,5,FALSE)," ")</f>
        <v xml:space="preserve"> </v>
      </c>
      <c r="Q2490" t="str">
        <f>IFERROR(VLOOKUP(C2490,AuctionMapping2019JUL!$C:$J,6,FALSE)," ")</f>
        <v xml:space="preserve"> </v>
      </c>
      <c r="R2490" t="str">
        <f>IFERROR(VLOOKUP(C2490,AuctionMapping2019JUL!$C:$J,7,FALSE)," ")</f>
        <v xml:space="preserve"> </v>
      </c>
      <c r="S2490" t="str">
        <f>IFERROR(VLOOKUP(C2490,AuctionMapping2019JUL!$C:$J,8,FALSE)," ")</f>
        <v xml:space="preserve"> </v>
      </c>
      <c r="T2490" t="str">
        <f t="shared" si="114"/>
        <v>NaN</v>
      </c>
      <c r="U2490" t="str">
        <f t="shared" si="115"/>
        <v xml:space="preserve">BRANCHOPEN 45990 46620  </v>
      </c>
      <c r="V2490" t="str">
        <f t="shared" si="116"/>
        <v>NaN</v>
      </c>
      <c r="W2490" t="s">
        <v>42029</v>
      </c>
      <c r="X2490">
        <v>1</v>
      </c>
    </row>
    <row r="2491" spans="1:24" x14ac:dyDescent="0.25">
      <c r="A2491" t="s">
        <v>9</v>
      </c>
      <c r="B2491" t="s">
        <v>2499</v>
      </c>
      <c r="C2491" t="s">
        <v>3389</v>
      </c>
      <c r="D2491" t="s">
        <v>4456</v>
      </c>
      <c r="E2491" s="2">
        <v>43156.541666666657</v>
      </c>
      <c r="F2491" t="s">
        <v>4500</v>
      </c>
      <c r="G2491" t="s">
        <v>4502</v>
      </c>
      <c r="H2491">
        <v>0.33100000000000002</v>
      </c>
      <c r="I2491" t="s">
        <v>4503</v>
      </c>
      <c r="J2491">
        <f>IFERROR(VLOOKUP(D2491,AuctionContingency2019JUL!$A:$I,5,FALSE)," ")</f>
        <v>46611</v>
      </c>
      <c r="K2491" t="str">
        <f>IFERROR(VLOOKUP(D2491,AuctionContingency2019JUL!$A:$I,6,FALSE)," ")</f>
        <v>WHITOK7</v>
      </c>
      <c r="L2491">
        <f>IFERROR(VLOOKUP(D2491,AuctionContingency2019JUL!$A:$I,7,FALSE)," ")</f>
        <v>46615</v>
      </c>
      <c r="M2491" t="str">
        <f>IFERROR(VLOOKUP(D2491,AuctionContingency2019JUL!$A:$I,8,FALSE)," ")</f>
        <v>WHITOK_</v>
      </c>
      <c r="N2491">
        <f>IFERROR(VLOOKUP(D2491,AuctionContingency2019JUL!$A:$I,9,FALSE)," ")</f>
        <v>73</v>
      </c>
      <c r="O2491" t="str">
        <f>IFERROR(VLOOKUP(C2491,AuctionMapping2019JUL!$C:$J,4,FALSE)," ")</f>
        <v xml:space="preserve"> </v>
      </c>
      <c r="P2491" t="str">
        <f>IFERROR(VLOOKUP(C2491,AuctionMapping2019JUL!$C:$J,5,FALSE)," ")</f>
        <v xml:space="preserve"> </v>
      </c>
      <c r="Q2491" t="str">
        <f>IFERROR(VLOOKUP(C2491,AuctionMapping2019JUL!$C:$J,6,FALSE)," ")</f>
        <v xml:space="preserve"> </v>
      </c>
      <c r="R2491" t="str">
        <f>IFERROR(VLOOKUP(C2491,AuctionMapping2019JUL!$C:$J,7,FALSE)," ")</f>
        <v xml:space="preserve"> </v>
      </c>
      <c r="S2491" t="str">
        <f>IFERROR(VLOOKUP(C2491,AuctionMapping2019JUL!$C:$J,8,FALSE)," ")</f>
        <v xml:space="preserve"> </v>
      </c>
      <c r="T2491" t="str">
        <f t="shared" si="114"/>
        <v>NaN</v>
      </c>
      <c r="U2491" t="str">
        <f t="shared" si="115"/>
        <v xml:space="preserve">BRANCHOPEN 46611 46615  </v>
      </c>
      <c r="V2491" t="str">
        <f t="shared" si="116"/>
        <v>NaN</v>
      </c>
      <c r="W2491" t="s">
        <v>42029</v>
      </c>
      <c r="X2491">
        <v>1</v>
      </c>
    </row>
    <row r="2492" spans="1:24" x14ac:dyDescent="0.25">
      <c r="A2492" t="s">
        <v>9</v>
      </c>
      <c r="B2492" t="s">
        <v>2500</v>
      </c>
      <c r="C2492" t="s">
        <v>2500</v>
      </c>
      <c r="D2492" t="s">
        <v>3423</v>
      </c>
      <c r="E2492" s="2">
        <v>43112.458333333343</v>
      </c>
      <c r="F2492" t="s">
        <v>4500</v>
      </c>
      <c r="G2492" t="s">
        <v>4502</v>
      </c>
      <c r="H2492">
        <v>0.48599999999999999</v>
      </c>
      <c r="I2492" t="s">
        <v>4504</v>
      </c>
      <c r="J2492" t="str">
        <f>IFERROR(VLOOKUP(D2492,AuctionContingency2019JUL!$A:$I,5,FALSE)," ")</f>
        <v xml:space="preserve"> </v>
      </c>
      <c r="K2492" t="str">
        <f>IFERROR(VLOOKUP(D2492,AuctionContingency2019JUL!$A:$I,6,FALSE)," ")</f>
        <v xml:space="preserve"> </v>
      </c>
      <c r="L2492" t="str">
        <f>IFERROR(VLOOKUP(D2492,AuctionContingency2019JUL!$A:$I,7,FALSE)," ")</f>
        <v xml:space="preserve"> </v>
      </c>
      <c r="M2492" t="str">
        <f>IFERROR(VLOOKUP(D2492,AuctionContingency2019JUL!$A:$I,8,FALSE)," ")</f>
        <v xml:space="preserve"> </v>
      </c>
      <c r="N2492" t="str">
        <f>IFERROR(VLOOKUP(D2492,AuctionContingency2019JUL!$A:$I,9,FALSE)," ")</f>
        <v xml:space="preserve"> </v>
      </c>
      <c r="O2492" t="str">
        <f>IFERROR(VLOOKUP(C2492,AuctionMapping2019JUL!$C:$J,4,FALSE)," ")</f>
        <v xml:space="preserve"> </v>
      </c>
      <c r="P2492" t="str">
        <f>IFERROR(VLOOKUP(C2492,AuctionMapping2019JUL!$C:$J,5,FALSE)," ")</f>
        <v xml:space="preserve"> </v>
      </c>
      <c r="Q2492" t="str">
        <f>IFERROR(VLOOKUP(C2492,AuctionMapping2019JUL!$C:$J,6,FALSE)," ")</f>
        <v xml:space="preserve"> </v>
      </c>
      <c r="R2492" t="str">
        <f>IFERROR(VLOOKUP(C2492,AuctionMapping2019JUL!$C:$J,7,FALSE)," ")</f>
        <v xml:space="preserve"> </v>
      </c>
      <c r="S2492" t="str">
        <f>IFERROR(VLOOKUP(C2492,AuctionMapping2019JUL!$C:$J,8,FALSE)," ")</f>
        <v xml:space="preserve"> </v>
      </c>
      <c r="T2492" t="str">
        <f t="shared" si="114"/>
        <v>NaN</v>
      </c>
      <c r="U2492" t="str">
        <f t="shared" si="115"/>
        <v>NaN</v>
      </c>
      <c r="V2492" t="str">
        <f t="shared" si="116"/>
        <v>NaN</v>
      </c>
      <c r="W2492" t="s">
        <v>42029</v>
      </c>
      <c r="X2492">
        <v>1</v>
      </c>
    </row>
    <row r="2493" spans="1:24" x14ac:dyDescent="0.25">
      <c r="A2493" t="s">
        <v>9</v>
      </c>
      <c r="B2493" t="s">
        <v>2501</v>
      </c>
      <c r="C2493" t="s">
        <v>2500</v>
      </c>
      <c r="D2493" t="s">
        <v>4457</v>
      </c>
      <c r="E2493" s="2">
        <v>43169.583333333343</v>
      </c>
      <c r="F2493" t="s">
        <v>4500</v>
      </c>
      <c r="G2493" t="s">
        <v>4502</v>
      </c>
      <c r="H2493">
        <v>0.49299999999999999</v>
      </c>
      <c r="I2493" t="s">
        <v>4503</v>
      </c>
      <c r="J2493" t="str">
        <f>IFERROR(VLOOKUP(D2493,AuctionContingency2019JUL!$A:$I,5,FALSE)," ")</f>
        <v xml:space="preserve"> </v>
      </c>
      <c r="K2493" t="str">
        <f>IFERROR(VLOOKUP(D2493,AuctionContingency2019JUL!$A:$I,6,FALSE)," ")</f>
        <v xml:space="preserve"> </v>
      </c>
      <c r="L2493" t="str">
        <f>IFERROR(VLOOKUP(D2493,AuctionContingency2019JUL!$A:$I,7,FALSE)," ")</f>
        <v xml:space="preserve"> </v>
      </c>
      <c r="M2493" t="str">
        <f>IFERROR(VLOOKUP(D2493,AuctionContingency2019JUL!$A:$I,8,FALSE)," ")</f>
        <v xml:space="preserve"> </v>
      </c>
      <c r="N2493" t="str">
        <f>IFERROR(VLOOKUP(D2493,AuctionContingency2019JUL!$A:$I,9,FALSE)," ")</f>
        <v xml:space="preserve"> </v>
      </c>
      <c r="O2493" t="str">
        <f>IFERROR(VLOOKUP(C2493,AuctionMapping2019JUL!$C:$J,4,FALSE)," ")</f>
        <v xml:space="preserve"> </v>
      </c>
      <c r="P2493" t="str">
        <f>IFERROR(VLOOKUP(C2493,AuctionMapping2019JUL!$C:$J,5,FALSE)," ")</f>
        <v xml:space="preserve"> </v>
      </c>
      <c r="Q2493" t="str">
        <f>IFERROR(VLOOKUP(C2493,AuctionMapping2019JUL!$C:$J,6,FALSE)," ")</f>
        <v xml:space="preserve"> </v>
      </c>
      <c r="R2493" t="str">
        <f>IFERROR(VLOOKUP(C2493,AuctionMapping2019JUL!$C:$J,7,FALSE)," ")</f>
        <v xml:space="preserve"> </v>
      </c>
      <c r="S2493" t="str">
        <f>IFERROR(VLOOKUP(C2493,AuctionMapping2019JUL!$C:$J,8,FALSE)," ")</f>
        <v xml:space="preserve"> </v>
      </c>
      <c r="T2493" t="str">
        <f t="shared" si="114"/>
        <v>NaN</v>
      </c>
      <c r="U2493" t="str">
        <f t="shared" si="115"/>
        <v>NaN</v>
      </c>
      <c r="V2493" t="str">
        <f t="shared" si="116"/>
        <v>NaN</v>
      </c>
      <c r="W2493" t="s">
        <v>42029</v>
      </c>
      <c r="X2493">
        <v>1</v>
      </c>
    </row>
    <row r="2494" spans="1:24" x14ac:dyDescent="0.25">
      <c r="A2494" t="s">
        <v>9</v>
      </c>
      <c r="B2494" t="s">
        <v>2502</v>
      </c>
      <c r="C2494" t="s">
        <v>2500</v>
      </c>
      <c r="D2494" t="s">
        <v>4280</v>
      </c>
      <c r="E2494" s="2">
        <v>43236.666666666657</v>
      </c>
      <c r="F2494" t="s">
        <v>4501</v>
      </c>
      <c r="G2494" t="s">
        <v>4502</v>
      </c>
      <c r="H2494">
        <v>5.1959999999999997</v>
      </c>
      <c r="I2494" t="s">
        <v>4504</v>
      </c>
      <c r="J2494" t="str">
        <f>IFERROR(VLOOKUP(D2494,AuctionContingency2019JUL!$A:$I,5,FALSE)," ")</f>
        <v xml:space="preserve"> </v>
      </c>
      <c r="K2494" t="str">
        <f>IFERROR(VLOOKUP(D2494,AuctionContingency2019JUL!$A:$I,6,FALSE)," ")</f>
        <v xml:space="preserve"> </v>
      </c>
      <c r="L2494" t="str">
        <f>IFERROR(VLOOKUP(D2494,AuctionContingency2019JUL!$A:$I,7,FALSE)," ")</f>
        <v xml:space="preserve"> </v>
      </c>
      <c r="M2494" t="str">
        <f>IFERROR(VLOOKUP(D2494,AuctionContingency2019JUL!$A:$I,8,FALSE)," ")</f>
        <v xml:space="preserve"> </v>
      </c>
      <c r="N2494" t="str">
        <f>IFERROR(VLOOKUP(D2494,AuctionContingency2019JUL!$A:$I,9,FALSE)," ")</f>
        <v xml:space="preserve"> </v>
      </c>
      <c r="O2494" t="str">
        <f>IFERROR(VLOOKUP(C2494,AuctionMapping2019JUL!$C:$J,4,FALSE)," ")</f>
        <v xml:space="preserve"> </v>
      </c>
      <c r="P2494" t="str">
        <f>IFERROR(VLOOKUP(C2494,AuctionMapping2019JUL!$C:$J,5,FALSE)," ")</f>
        <v xml:space="preserve"> </v>
      </c>
      <c r="Q2494" t="str">
        <f>IFERROR(VLOOKUP(C2494,AuctionMapping2019JUL!$C:$J,6,FALSE)," ")</f>
        <v xml:space="preserve"> </v>
      </c>
      <c r="R2494" t="str">
        <f>IFERROR(VLOOKUP(C2494,AuctionMapping2019JUL!$C:$J,7,FALSE)," ")</f>
        <v xml:space="preserve"> </v>
      </c>
      <c r="S2494" t="str">
        <f>IFERROR(VLOOKUP(C2494,AuctionMapping2019JUL!$C:$J,8,FALSE)," ")</f>
        <v xml:space="preserve"> </v>
      </c>
      <c r="T2494" t="str">
        <f t="shared" si="114"/>
        <v>NaN</v>
      </c>
      <c r="U2494" t="str">
        <f t="shared" si="115"/>
        <v>NaN</v>
      </c>
      <c r="V2494" t="str">
        <f t="shared" si="116"/>
        <v>NaN</v>
      </c>
      <c r="W2494" t="s">
        <v>42029</v>
      </c>
      <c r="X2494">
        <v>1</v>
      </c>
    </row>
    <row r="2495" spans="1:24" x14ac:dyDescent="0.25">
      <c r="A2495" t="s">
        <v>9</v>
      </c>
      <c r="B2495" t="s">
        <v>2503</v>
      </c>
      <c r="C2495" t="s">
        <v>2500</v>
      </c>
      <c r="D2495" t="s">
        <v>4458</v>
      </c>
      <c r="E2495" s="2">
        <v>43181.375</v>
      </c>
      <c r="F2495" t="s">
        <v>4501</v>
      </c>
      <c r="G2495" t="s">
        <v>4502</v>
      </c>
      <c r="H2495">
        <v>0.34100000000000003</v>
      </c>
      <c r="I2495" t="s">
        <v>4504</v>
      </c>
      <c r="J2495" t="str">
        <f>IFERROR(VLOOKUP(D2495,AuctionContingency2019JUL!$A:$I,5,FALSE)," ")</f>
        <v xml:space="preserve"> </v>
      </c>
      <c r="K2495" t="str">
        <f>IFERROR(VLOOKUP(D2495,AuctionContingency2019JUL!$A:$I,6,FALSE)," ")</f>
        <v xml:space="preserve"> </v>
      </c>
      <c r="L2495" t="str">
        <f>IFERROR(VLOOKUP(D2495,AuctionContingency2019JUL!$A:$I,7,FALSE)," ")</f>
        <v xml:space="preserve"> </v>
      </c>
      <c r="M2495" t="str">
        <f>IFERROR(VLOOKUP(D2495,AuctionContingency2019JUL!$A:$I,8,FALSE)," ")</f>
        <v xml:space="preserve"> </v>
      </c>
      <c r="N2495" t="str">
        <f>IFERROR(VLOOKUP(D2495,AuctionContingency2019JUL!$A:$I,9,FALSE)," ")</f>
        <v xml:space="preserve"> </v>
      </c>
      <c r="O2495" t="str">
        <f>IFERROR(VLOOKUP(C2495,AuctionMapping2019JUL!$C:$J,4,FALSE)," ")</f>
        <v xml:space="preserve"> </v>
      </c>
      <c r="P2495" t="str">
        <f>IFERROR(VLOOKUP(C2495,AuctionMapping2019JUL!$C:$J,5,FALSE)," ")</f>
        <v xml:space="preserve"> </v>
      </c>
      <c r="Q2495" t="str">
        <f>IFERROR(VLOOKUP(C2495,AuctionMapping2019JUL!$C:$J,6,FALSE)," ")</f>
        <v xml:space="preserve"> </v>
      </c>
      <c r="R2495" t="str">
        <f>IFERROR(VLOOKUP(C2495,AuctionMapping2019JUL!$C:$J,7,FALSE)," ")</f>
        <v xml:space="preserve"> </v>
      </c>
      <c r="S2495" t="str">
        <f>IFERROR(VLOOKUP(C2495,AuctionMapping2019JUL!$C:$J,8,FALSE)," ")</f>
        <v xml:space="preserve"> </v>
      </c>
      <c r="T2495" t="str">
        <f t="shared" si="114"/>
        <v>NaN</v>
      </c>
      <c r="U2495" t="str">
        <f t="shared" si="115"/>
        <v>NaN</v>
      </c>
      <c r="V2495" t="str">
        <f t="shared" si="116"/>
        <v>NaN</v>
      </c>
      <c r="W2495" t="s">
        <v>42029</v>
      </c>
      <c r="X2495">
        <v>1</v>
      </c>
    </row>
    <row r="2496" spans="1:24" x14ac:dyDescent="0.25">
      <c r="A2496" t="s">
        <v>9</v>
      </c>
      <c r="B2496" t="s">
        <v>2504</v>
      </c>
      <c r="C2496" t="s">
        <v>2500</v>
      </c>
      <c r="D2496" t="s">
        <v>4459</v>
      </c>
      <c r="E2496" s="2">
        <v>43316.041666666657</v>
      </c>
      <c r="F2496" t="s">
        <v>4501</v>
      </c>
      <c r="G2496" t="s">
        <v>4502</v>
      </c>
      <c r="H2496">
        <v>1.4999999999999999E-2</v>
      </c>
      <c r="I2496" t="s">
        <v>4503</v>
      </c>
      <c r="J2496">
        <f>IFERROR(VLOOKUP(D2496,AuctionContingency2019JUL!$A:$I,5,FALSE)," ")</f>
        <v>40090</v>
      </c>
      <c r="K2496" t="str">
        <f>IFERROR(VLOOKUP(D2496,AuctionContingency2019JUL!$A:$I,6,FALSE)," ")</f>
        <v>SANDY__</v>
      </c>
      <c r="L2496">
        <f>IFERROR(VLOOKUP(D2496,AuctionContingency2019JUL!$A:$I,7,FALSE)," ")</f>
        <v>40941</v>
      </c>
      <c r="M2496" t="str">
        <f>IFERROR(VLOOKUP(D2496,AuctionContingency2019JUL!$A:$I,8,FALSE)," ")</f>
        <v>LAPORT9</v>
      </c>
      <c r="N2496">
        <f>IFERROR(VLOOKUP(D2496,AuctionContingency2019JUL!$A:$I,9,FALSE)," ")</f>
        <v>96</v>
      </c>
      <c r="O2496" t="str">
        <f>IFERROR(VLOOKUP(C2496,AuctionMapping2019JUL!$C:$J,4,FALSE)," ")</f>
        <v xml:space="preserve"> </v>
      </c>
      <c r="P2496" t="str">
        <f>IFERROR(VLOOKUP(C2496,AuctionMapping2019JUL!$C:$J,5,FALSE)," ")</f>
        <v xml:space="preserve"> </v>
      </c>
      <c r="Q2496" t="str">
        <f>IFERROR(VLOOKUP(C2496,AuctionMapping2019JUL!$C:$J,6,FALSE)," ")</f>
        <v xml:space="preserve"> </v>
      </c>
      <c r="R2496" t="str">
        <f>IFERROR(VLOOKUP(C2496,AuctionMapping2019JUL!$C:$J,7,FALSE)," ")</f>
        <v xml:space="preserve"> </v>
      </c>
      <c r="S2496" t="str">
        <f>IFERROR(VLOOKUP(C2496,AuctionMapping2019JUL!$C:$J,8,FALSE)," ")</f>
        <v xml:space="preserve"> </v>
      </c>
      <c r="T2496" t="str">
        <f t="shared" si="114"/>
        <v>NaN</v>
      </c>
      <c r="U2496" t="str">
        <f t="shared" si="115"/>
        <v xml:space="preserve">BRANCHOPEN 40090 40941  </v>
      </c>
      <c r="V2496" t="str">
        <f t="shared" si="116"/>
        <v>NaN</v>
      </c>
      <c r="W2496" t="s">
        <v>42029</v>
      </c>
      <c r="X2496">
        <v>1</v>
      </c>
    </row>
    <row r="2497" spans="1:24" x14ac:dyDescent="0.25">
      <c r="A2497" t="s">
        <v>9</v>
      </c>
      <c r="B2497" t="s">
        <v>2505</v>
      </c>
      <c r="C2497" t="s">
        <v>2500</v>
      </c>
      <c r="D2497" t="s">
        <v>3913</v>
      </c>
      <c r="E2497" s="2">
        <v>43273.541666666657</v>
      </c>
      <c r="F2497" t="s">
        <v>4501</v>
      </c>
      <c r="G2497" t="s">
        <v>4502</v>
      </c>
      <c r="H2497">
        <v>0.54800000000000004</v>
      </c>
      <c r="I2497" t="s">
        <v>4504</v>
      </c>
      <c r="J2497">
        <f>IFERROR(VLOOKUP(D2497,AuctionContingency2019JUL!$A:$I,5,FALSE)," ")</f>
        <v>40170</v>
      </c>
      <c r="K2497" t="str">
        <f>IFERROR(VLOOKUP(D2497,AuctionContingency2019JUL!$A:$I,6,FALSE)," ")</f>
        <v>BAYTWN_</v>
      </c>
      <c r="L2497">
        <f>IFERROR(VLOOKUP(D2497,AuctionContingency2019JUL!$A:$I,7,FALSE)," ")</f>
        <v>40570</v>
      </c>
      <c r="M2497" t="str">
        <f>IFERROR(VLOOKUP(D2497,AuctionContingency2019JUL!$A:$I,8,FALSE)," ")</f>
        <v>EXXON__</v>
      </c>
      <c r="N2497">
        <f>IFERROR(VLOOKUP(D2497,AuctionContingency2019JUL!$A:$I,9,FALSE)," ")</f>
        <v>66</v>
      </c>
      <c r="O2497" t="str">
        <f>IFERROR(VLOOKUP(C2497,AuctionMapping2019JUL!$C:$J,4,FALSE)," ")</f>
        <v xml:space="preserve"> </v>
      </c>
      <c r="P2497" t="str">
        <f>IFERROR(VLOOKUP(C2497,AuctionMapping2019JUL!$C:$J,5,FALSE)," ")</f>
        <v xml:space="preserve"> </v>
      </c>
      <c r="Q2497" t="str">
        <f>IFERROR(VLOOKUP(C2497,AuctionMapping2019JUL!$C:$J,6,FALSE)," ")</f>
        <v xml:space="preserve"> </v>
      </c>
      <c r="R2497" t="str">
        <f>IFERROR(VLOOKUP(C2497,AuctionMapping2019JUL!$C:$J,7,FALSE)," ")</f>
        <v xml:space="preserve"> </v>
      </c>
      <c r="S2497" t="str">
        <f>IFERROR(VLOOKUP(C2497,AuctionMapping2019JUL!$C:$J,8,FALSE)," ")</f>
        <v xml:space="preserve"> </v>
      </c>
      <c r="T2497" t="str">
        <f t="shared" si="114"/>
        <v>NaN</v>
      </c>
      <c r="U2497" t="str">
        <f t="shared" si="115"/>
        <v xml:space="preserve">BRANCHOPEN 40170 40570  </v>
      </c>
      <c r="V2497" t="str">
        <f t="shared" si="116"/>
        <v>NaN</v>
      </c>
      <c r="W2497" t="s">
        <v>42029</v>
      </c>
      <c r="X2497">
        <v>1</v>
      </c>
    </row>
    <row r="2498" spans="1:24" x14ac:dyDescent="0.25">
      <c r="A2498" t="s">
        <v>9</v>
      </c>
      <c r="B2498" t="s">
        <v>2506</v>
      </c>
      <c r="C2498" t="s">
        <v>2500</v>
      </c>
      <c r="D2498" t="s">
        <v>4021</v>
      </c>
      <c r="E2498" s="2">
        <v>43173.541666666657</v>
      </c>
      <c r="F2498" t="s">
        <v>4501</v>
      </c>
      <c r="G2498" t="s">
        <v>4502</v>
      </c>
      <c r="H2498">
        <v>0.81399999999999995</v>
      </c>
      <c r="I2498" t="s">
        <v>4504</v>
      </c>
      <c r="J2498">
        <f>IFERROR(VLOOKUP(D2498,AuctionContingency2019JUL!$A:$I,5,FALSE)," ")</f>
        <v>40160</v>
      </c>
      <c r="K2498" t="str">
        <f>IFERROR(VLOOKUP(D2498,AuctionContingency2019JUL!$A:$I,6,FALSE)," ")</f>
        <v>ALKANE_</v>
      </c>
      <c r="L2498">
        <f>IFERROR(VLOOKUP(D2498,AuctionContingency2019JUL!$A:$I,7,FALSE)," ")</f>
        <v>41100</v>
      </c>
      <c r="M2498" t="str">
        <f>IFERROR(VLOOKUP(D2498,AuctionContingency2019JUL!$A:$I,8,FALSE)," ")</f>
        <v>MORGPT_</v>
      </c>
      <c r="N2498">
        <f>IFERROR(VLOOKUP(D2498,AuctionContingency2019JUL!$A:$I,9,FALSE)," ")</f>
        <v>96</v>
      </c>
      <c r="O2498" t="str">
        <f>IFERROR(VLOOKUP(C2498,AuctionMapping2019JUL!$C:$J,4,FALSE)," ")</f>
        <v xml:space="preserve"> </v>
      </c>
      <c r="P2498" t="str">
        <f>IFERROR(VLOOKUP(C2498,AuctionMapping2019JUL!$C:$J,5,FALSE)," ")</f>
        <v xml:space="preserve"> </v>
      </c>
      <c r="Q2498" t="str">
        <f>IFERROR(VLOOKUP(C2498,AuctionMapping2019JUL!$C:$J,6,FALSE)," ")</f>
        <v xml:space="preserve"> </v>
      </c>
      <c r="R2498" t="str">
        <f>IFERROR(VLOOKUP(C2498,AuctionMapping2019JUL!$C:$J,7,FALSE)," ")</f>
        <v xml:space="preserve"> </v>
      </c>
      <c r="S2498" t="str">
        <f>IFERROR(VLOOKUP(C2498,AuctionMapping2019JUL!$C:$J,8,FALSE)," ")</f>
        <v xml:space="preserve"> </v>
      </c>
      <c r="T2498" t="str">
        <f t="shared" ref="T2498:T2561" si="117">IF(AND(J2498&lt;&gt;" ",K2498&lt;&gt;" ",L2498&lt;&gt;" ",M2498&lt;&gt;" ",O2498&lt;&gt;"",P2498&lt;&gt;" ",Q2498&lt;&gt;" ",R2498&lt;&gt;" "),CONCATENATE(P2498,"-",R2498," ","FLO"," ",K2498,"-",M2498),IF(AND(O2498&lt;&gt;" ",P2498&lt;&gt;" ",Q2498&lt;&gt;" ",R2498&lt;&gt;" "),CONCATENATE(P2498,"-",R2498," ","FLO"," ","BASE"),"NaN"))</f>
        <v>NaN</v>
      </c>
      <c r="U2498" t="str">
        <f t="shared" si="115"/>
        <v xml:space="preserve">BRANCHOPEN 40160 41100  </v>
      </c>
      <c r="V2498" t="str">
        <f t="shared" si="116"/>
        <v>NaN</v>
      </c>
      <c r="W2498" t="s">
        <v>42029</v>
      </c>
      <c r="X2498">
        <v>1</v>
      </c>
    </row>
    <row r="2499" spans="1:24" x14ac:dyDescent="0.25">
      <c r="A2499" t="s">
        <v>9</v>
      </c>
      <c r="B2499" t="s">
        <v>2507</v>
      </c>
      <c r="C2499" t="s">
        <v>2500</v>
      </c>
      <c r="D2499" t="s">
        <v>4022</v>
      </c>
      <c r="E2499" s="2">
        <v>43173.541666666657</v>
      </c>
      <c r="F2499" t="s">
        <v>4501</v>
      </c>
      <c r="G2499" t="s">
        <v>4502</v>
      </c>
      <c r="H2499">
        <v>0.81399999999999995</v>
      </c>
      <c r="I2499" t="s">
        <v>4504</v>
      </c>
      <c r="J2499">
        <f>IFERROR(VLOOKUP(D2499,AuctionContingency2019JUL!$A:$I,5,FALSE)," ")</f>
        <v>40200</v>
      </c>
      <c r="K2499" t="str">
        <f>IFERROR(VLOOKUP(D2499,AuctionContingency2019JUL!$A:$I,6,FALSE)," ")</f>
        <v>BIMONT_</v>
      </c>
      <c r="L2499">
        <f>IFERROR(VLOOKUP(D2499,AuctionContingency2019JUL!$A:$I,7,FALSE)," ")</f>
        <v>111162</v>
      </c>
      <c r="M2499" t="str">
        <f>IFERROR(VLOOKUP(D2499,AuctionContingency2019JUL!$A:$I,8,FALSE)," ")</f>
        <v>MIRAGE</v>
      </c>
      <c r="N2499">
        <f>IFERROR(VLOOKUP(D2499,AuctionContingency2019JUL!$A:$I,9,FALSE)," ")</f>
        <v>96</v>
      </c>
      <c r="O2499" t="str">
        <f>IFERROR(VLOOKUP(C2499,AuctionMapping2019JUL!$C:$J,4,FALSE)," ")</f>
        <v xml:space="preserve"> </v>
      </c>
      <c r="P2499" t="str">
        <f>IFERROR(VLOOKUP(C2499,AuctionMapping2019JUL!$C:$J,5,FALSE)," ")</f>
        <v xml:space="preserve"> </v>
      </c>
      <c r="Q2499" t="str">
        <f>IFERROR(VLOOKUP(C2499,AuctionMapping2019JUL!$C:$J,6,FALSE)," ")</f>
        <v xml:space="preserve"> </v>
      </c>
      <c r="R2499" t="str">
        <f>IFERROR(VLOOKUP(C2499,AuctionMapping2019JUL!$C:$J,7,FALSE)," ")</f>
        <v xml:space="preserve"> </v>
      </c>
      <c r="S2499" t="str">
        <f>IFERROR(VLOOKUP(C2499,AuctionMapping2019JUL!$C:$J,8,FALSE)," ")</f>
        <v xml:space="preserve"> </v>
      </c>
      <c r="T2499" t="str">
        <f t="shared" si="117"/>
        <v>NaN</v>
      </c>
      <c r="U2499" t="str">
        <f t="shared" ref="U2499:U2562" si="118">IF(AND(J2499&lt;&gt;" ",K2499&lt;&gt;" ",L2499&lt;&gt;" ",M2499&lt;&gt;" "),CONCATENATE("BRANCHOPEN"," ",J2499," ",L2499," ",O2499),"NaN")</f>
        <v xml:space="preserve">BRANCHOPEN 40200 111162  </v>
      </c>
      <c r="V2499" t="str">
        <f t="shared" ref="V2499:V2562" si="119">IF(AND(O2499&lt;&gt;" ",P2499&lt;&gt;" ",Q2499&lt;&gt;" ",R2499&lt;&gt;" "),CONCATENATE("BRANCH"," ",O2499," ",Q2499," ",S2499),"NaN")</f>
        <v>NaN</v>
      </c>
      <c r="W2499" t="s">
        <v>42029</v>
      </c>
      <c r="X2499">
        <v>1</v>
      </c>
    </row>
    <row r="2500" spans="1:24" x14ac:dyDescent="0.25">
      <c r="A2500" t="s">
        <v>9</v>
      </c>
      <c r="B2500" t="s">
        <v>2508</v>
      </c>
      <c r="C2500" t="s">
        <v>2500</v>
      </c>
      <c r="D2500" t="s">
        <v>3887</v>
      </c>
      <c r="E2500" s="2">
        <v>43185.333333333343</v>
      </c>
      <c r="F2500" t="s">
        <v>4501</v>
      </c>
      <c r="G2500" t="s">
        <v>4502</v>
      </c>
      <c r="H2500">
        <v>0.218</v>
      </c>
      <c r="I2500" t="s">
        <v>4504</v>
      </c>
      <c r="J2500">
        <f>IFERROR(VLOOKUP(D2500,AuctionContingency2019JUL!$A:$I,5,FALSE)," ")</f>
        <v>40000</v>
      </c>
      <c r="K2500" t="str">
        <f>IFERROR(VLOOKUP(D2500,AuctionContingency2019JUL!$A:$I,6,FALSE)," ")</f>
        <v>CEDARP_</v>
      </c>
      <c r="L2500">
        <f>IFERROR(VLOOKUP(D2500,AuctionContingency2019JUL!$A:$I,7,FALSE)," ")</f>
        <v>40850</v>
      </c>
      <c r="M2500" t="str">
        <f>IFERROR(VLOOKUP(D2500,AuctionContingency2019JUL!$A:$I,8,FALSE)," ")</f>
        <v>JORDAN_</v>
      </c>
      <c r="N2500">
        <f>IFERROR(VLOOKUP(D2500,AuctionContingency2019JUL!$A:$I,9,FALSE)," ")</f>
        <v>99</v>
      </c>
      <c r="O2500" t="str">
        <f>IFERROR(VLOOKUP(C2500,AuctionMapping2019JUL!$C:$J,4,FALSE)," ")</f>
        <v xml:space="preserve"> </v>
      </c>
      <c r="P2500" t="str">
        <f>IFERROR(VLOOKUP(C2500,AuctionMapping2019JUL!$C:$J,5,FALSE)," ")</f>
        <v xml:space="preserve"> </v>
      </c>
      <c r="Q2500" t="str">
        <f>IFERROR(VLOOKUP(C2500,AuctionMapping2019JUL!$C:$J,6,FALSE)," ")</f>
        <v xml:space="preserve"> </v>
      </c>
      <c r="R2500" t="str">
        <f>IFERROR(VLOOKUP(C2500,AuctionMapping2019JUL!$C:$J,7,FALSE)," ")</f>
        <v xml:space="preserve"> </v>
      </c>
      <c r="S2500" t="str">
        <f>IFERROR(VLOOKUP(C2500,AuctionMapping2019JUL!$C:$J,8,FALSE)," ")</f>
        <v xml:space="preserve"> </v>
      </c>
      <c r="T2500" t="str">
        <f t="shared" si="117"/>
        <v>NaN</v>
      </c>
      <c r="U2500" t="str">
        <f t="shared" si="118"/>
        <v xml:space="preserve">BRANCHOPEN 40000 40850  </v>
      </c>
      <c r="V2500" t="str">
        <f t="shared" si="119"/>
        <v>NaN</v>
      </c>
      <c r="W2500" t="s">
        <v>42029</v>
      </c>
      <c r="X2500">
        <v>1</v>
      </c>
    </row>
    <row r="2501" spans="1:24" x14ac:dyDescent="0.25">
      <c r="A2501" t="s">
        <v>9</v>
      </c>
      <c r="B2501" t="s">
        <v>2509</v>
      </c>
      <c r="C2501" t="s">
        <v>2500</v>
      </c>
      <c r="D2501" t="s">
        <v>4460</v>
      </c>
      <c r="E2501" s="2">
        <v>43309.958333333343</v>
      </c>
      <c r="F2501" t="s">
        <v>4501</v>
      </c>
      <c r="G2501" t="s">
        <v>4502</v>
      </c>
      <c r="H2501">
        <v>2.7E-2</v>
      </c>
      <c r="I2501" t="s">
        <v>4503</v>
      </c>
      <c r="J2501">
        <f>IFERROR(VLOOKUP(D2501,AuctionContingency2019JUL!$A:$I,5,FALSE)," ")</f>
        <v>40475</v>
      </c>
      <c r="K2501" t="str">
        <f>IFERROR(VLOOKUP(D2501,AuctionContingency2019JUL!$A:$I,6,FALSE)," ")</f>
        <v>DEUSEN_</v>
      </c>
      <c r="L2501">
        <f>IFERROR(VLOOKUP(D2501,AuctionContingency2019JUL!$A:$I,7,FALSE)," ")</f>
        <v>40912</v>
      </c>
      <c r="M2501" t="str">
        <f>IFERROR(VLOOKUP(D2501,AuctionContingency2019JUL!$A:$I,8,FALSE)," ")</f>
        <v>KING__9</v>
      </c>
      <c r="N2501">
        <f>IFERROR(VLOOKUP(D2501,AuctionContingency2019JUL!$A:$I,9,FALSE)," ")</f>
        <v>94</v>
      </c>
      <c r="O2501" t="str">
        <f>IFERROR(VLOOKUP(C2501,AuctionMapping2019JUL!$C:$J,4,FALSE)," ")</f>
        <v xml:space="preserve"> </v>
      </c>
      <c r="P2501" t="str">
        <f>IFERROR(VLOOKUP(C2501,AuctionMapping2019JUL!$C:$J,5,FALSE)," ")</f>
        <v xml:space="preserve"> </v>
      </c>
      <c r="Q2501" t="str">
        <f>IFERROR(VLOOKUP(C2501,AuctionMapping2019JUL!$C:$J,6,FALSE)," ")</f>
        <v xml:space="preserve"> </v>
      </c>
      <c r="R2501" t="str">
        <f>IFERROR(VLOOKUP(C2501,AuctionMapping2019JUL!$C:$J,7,FALSE)," ")</f>
        <v xml:space="preserve"> </v>
      </c>
      <c r="S2501" t="str">
        <f>IFERROR(VLOOKUP(C2501,AuctionMapping2019JUL!$C:$J,8,FALSE)," ")</f>
        <v xml:space="preserve"> </v>
      </c>
      <c r="T2501" t="str">
        <f t="shared" si="117"/>
        <v>NaN</v>
      </c>
      <c r="U2501" t="str">
        <f t="shared" si="118"/>
        <v xml:space="preserve">BRANCHOPEN 40475 40912  </v>
      </c>
      <c r="V2501" t="str">
        <f t="shared" si="119"/>
        <v>NaN</v>
      </c>
      <c r="W2501" t="s">
        <v>42029</v>
      </c>
      <c r="X2501">
        <v>1</v>
      </c>
    </row>
    <row r="2502" spans="1:24" x14ac:dyDescent="0.25">
      <c r="A2502" t="s">
        <v>9</v>
      </c>
      <c r="B2502" t="s">
        <v>2510</v>
      </c>
      <c r="C2502" t="s">
        <v>2500</v>
      </c>
      <c r="D2502" t="s">
        <v>4193</v>
      </c>
      <c r="E2502" s="2">
        <v>43185.333333333343</v>
      </c>
      <c r="F2502" t="s">
        <v>4501</v>
      </c>
      <c r="G2502" t="s">
        <v>4502</v>
      </c>
      <c r="H2502">
        <v>0.19400000000000001</v>
      </c>
      <c r="I2502" t="s">
        <v>4504</v>
      </c>
      <c r="J2502" t="str">
        <f>IFERROR(VLOOKUP(D2502,AuctionContingency2019JUL!$A:$I,5,FALSE)," ")</f>
        <v xml:space="preserve"> </v>
      </c>
      <c r="K2502" t="str">
        <f>IFERROR(VLOOKUP(D2502,AuctionContingency2019JUL!$A:$I,6,FALSE)," ")</f>
        <v xml:space="preserve"> </v>
      </c>
      <c r="L2502" t="str">
        <f>IFERROR(VLOOKUP(D2502,AuctionContingency2019JUL!$A:$I,7,FALSE)," ")</f>
        <v xml:space="preserve"> </v>
      </c>
      <c r="M2502" t="str">
        <f>IFERROR(VLOOKUP(D2502,AuctionContingency2019JUL!$A:$I,8,FALSE)," ")</f>
        <v xml:space="preserve"> </v>
      </c>
      <c r="N2502" t="str">
        <f>IFERROR(VLOOKUP(D2502,AuctionContingency2019JUL!$A:$I,9,FALSE)," ")</f>
        <v xml:space="preserve"> </v>
      </c>
      <c r="O2502" t="str">
        <f>IFERROR(VLOOKUP(C2502,AuctionMapping2019JUL!$C:$J,4,FALSE)," ")</f>
        <v xml:space="preserve"> </v>
      </c>
      <c r="P2502" t="str">
        <f>IFERROR(VLOOKUP(C2502,AuctionMapping2019JUL!$C:$J,5,FALSE)," ")</f>
        <v xml:space="preserve"> </v>
      </c>
      <c r="Q2502" t="str">
        <f>IFERROR(VLOOKUP(C2502,AuctionMapping2019JUL!$C:$J,6,FALSE)," ")</f>
        <v xml:space="preserve"> </v>
      </c>
      <c r="R2502" t="str">
        <f>IFERROR(VLOOKUP(C2502,AuctionMapping2019JUL!$C:$J,7,FALSE)," ")</f>
        <v xml:space="preserve"> </v>
      </c>
      <c r="S2502" t="str">
        <f>IFERROR(VLOOKUP(C2502,AuctionMapping2019JUL!$C:$J,8,FALSE)," ")</f>
        <v xml:space="preserve"> </v>
      </c>
      <c r="T2502" t="str">
        <f t="shared" si="117"/>
        <v>NaN</v>
      </c>
      <c r="U2502" t="str">
        <f t="shared" si="118"/>
        <v>NaN</v>
      </c>
      <c r="V2502" t="str">
        <f t="shared" si="119"/>
        <v>NaN</v>
      </c>
      <c r="W2502" t="s">
        <v>42029</v>
      </c>
      <c r="X2502">
        <v>1</v>
      </c>
    </row>
    <row r="2503" spans="1:24" x14ac:dyDescent="0.25">
      <c r="A2503" t="s">
        <v>9</v>
      </c>
      <c r="B2503" t="s">
        <v>2511</v>
      </c>
      <c r="C2503" t="s">
        <v>2500</v>
      </c>
      <c r="D2503" t="s">
        <v>3833</v>
      </c>
      <c r="E2503" s="2">
        <v>43181.333333333343</v>
      </c>
      <c r="F2503" t="s">
        <v>4501</v>
      </c>
      <c r="G2503" t="s">
        <v>4502</v>
      </c>
      <c r="H2503">
        <v>0.77200000000000002</v>
      </c>
      <c r="I2503" t="s">
        <v>4504</v>
      </c>
      <c r="J2503" t="str">
        <f>IFERROR(VLOOKUP(D2503,AuctionContingency2019JUL!$A:$I,5,FALSE)," ")</f>
        <v xml:space="preserve"> </v>
      </c>
      <c r="K2503" t="str">
        <f>IFERROR(VLOOKUP(D2503,AuctionContingency2019JUL!$A:$I,6,FALSE)," ")</f>
        <v xml:space="preserve"> </v>
      </c>
      <c r="L2503" t="str">
        <f>IFERROR(VLOOKUP(D2503,AuctionContingency2019JUL!$A:$I,7,FALSE)," ")</f>
        <v xml:space="preserve"> </v>
      </c>
      <c r="M2503" t="str">
        <f>IFERROR(VLOOKUP(D2503,AuctionContingency2019JUL!$A:$I,8,FALSE)," ")</f>
        <v xml:space="preserve"> </v>
      </c>
      <c r="N2503" t="str">
        <f>IFERROR(VLOOKUP(D2503,AuctionContingency2019JUL!$A:$I,9,FALSE)," ")</f>
        <v xml:space="preserve"> </v>
      </c>
      <c r="O2503" t="str">
        <f>IFERROR(VLOOKUP(C2503,AuctionMapping2019JUL!$C:$J,4,FALSE)," ")</f>
        <v xml:space="preserve"> </v>
      </c>
      <c r="P2503" t="str">
        <f>IFERROR(VLOOKUP(C2503,AuctionMapping2019JUL!$C:$J,5,FALSE)," ")</f>
        <v xml:space="preserve"> </v>
      </c>
      <c r="Q2503" t="str">
        <f>IFERROR(VLOOKUP(C2503,AuctionMapping2019JUL!$C:$J,6,FALSE)," ")</f>
        <v xml:space="preserve"> </v>
      </c>
      <c r="R2503" t="str">
        <f>IFERROR(VLOOKUP(C2503,AuctionMapping2019JUL!$C:$J,7,FALSE)," ")</f>
        <v xml:space="preserve"> </v>
      </c>
      <c r="S2503" t="str">
        <f>IFERROR(VLOOKUP(C2503,AuctionMapping2019JUL!$C:$J,8,FALSE)," ")</f>
        <v xml:space="preserve"> </v>
      </c>
      <c r="T2503" t="str">
        <f t="shared" si="117"/>
        <v>NaN</v>
      </c>
      <c r="U2503" t="str">
        <f t="shared" si="118"/>
        <v>NaN</v>
      </c>
      <c r="V2503" t="str">
        <f t="shared" si="119"/>
        <v>NaN</v>
      </c>
      <c r="W2503" t="s">
        <v>42029</v>
      </c>
      <c r="X2503">
        <v>1</v>
      </c>
    </row>
    <row r="2504" spans="1:24" x14ac:dyDescent="0.25">
      <c r="A2504" t="s">
        <v>9</v>
      </c>
      <c r="B2504" t="s">
        <v>2512</v>
      </c>
      <c r="C2504" t="s">
        <v>2500</v>
      </c>
      <c r="D2504" t="s">
        <v>4461</v>
      </c>
      <c r="E2504" s="2">
        <v>43283.958333333343</v>
      </c>
      <c r="F2504" t="s">
        <v>4501</v>
      </c>
      <c r="G2504" t="s">
        <v>4502</v>
      </c>
      <c r="H2504">
        <v>7.0000000000000001E-3</v>
      </c>
      <c r="I2504" t="s">
        <v>4503</v>
      </c>
      <c r="J2504" t="str">
        <f>IFERROR(VLOOKUP(D2504,AuctionContingency2019JUL!$A:$I,5,FALSE)," ")</f>
        <v xml:space="preserve"> </v>
      </c>
      <c r="K2504" t="str">
        <f>IFERROR(VLOOKUP(D2504,AuctionContingency2019JUL!$A:$I,6,FALSE)," ")</f>
        <v xml:space="preserve"> </v>
      </c>
      <c r="L2504" t="str">
        <f>IFERROR(VLOOKUP(D2504,AuctionContingency2019JUL!$A:$I,7,FALSE)," ")</f>
        <v xml:space="preserve"> </v>
      </c>
      <c r="M2504" t="str">
        <f>IFERROR(VLOOKUP(D2504,AuctionContingency2019JUL!$A:$I,8,FALSE)," ")</f>
        <v xml:space="preserve"> </v>
      </c>
      <c r="N2504" t="str">
        <f>IFERROR(VLOOKUP(D2504,AuctionContingency2019JUL!$A:$I,9,FALSE)," ")</f>
        <v xml:space="preserve"> </v>
      </c>
      <c r="O2504" t="str">
        <f>IFERROR(VLOOKUP(C2504,AuctionMapping2019JUL!$C:$J,4,FALSE)," ")</f>
        <v xml:space="preserve"> </v>
      </c>
      <c r="P2504" t="str">
        <f>IFERROR(VLOOKUP(C2504,AuctionMapping2019JUL!$C:$J,5,FALSE)," ")</f>
        <v xml:space="preserve"> </v>
      </c>
      <c r="Q2504" t="str">
        <f>IFERROR(VLOOKUP(C2504,AuctionMapping2019JUL!$C:$J,6,FALSE)," ")</f>
        <v xml:space="preserve"> </v>
      </c>
      <c r="R2504" t="str">
        <f>IFERROR(VLOOKUP(C2504,AuctionMapping2019JUL!$C:$J,7,FALSE)," ")</f>
        <v xml:space="preserve"> </v>
      </c>
      <c r="S2504" t="str">
        <f>IFERROR(VLOOKUP(C2504,AuctionMapping2019JUL!$C:$J,8,FALSE)," ")</f>
        <v xml:space="preserve"> </v>
      </c>
      <c r="T2504" t="str">
        <f t="shared" si="117"/>
        <v>NaN</v>
      </c>
      <c r="U2504" t="str">
        <f t="shared" si="118"/>
        <v>NaN</v>
      </c>
      <c r="V2504" t="str">
        <f t="shared" si="119"/>
        <v>NaN</v>
      </c>
      <c r="W2504" t="s">
        <v>42029</v>
      </c>
      <c r="X2504">
        <v>1</v>
      </c>
    </row>
    <row r="2505" spans="1:24" x14ac:dyDescent="0.25">
      <c r="A2505" t="s">
        <v>9</v>
      </c>
      <c r="B2505" t="s">
        <v>2513</v>
      </c>
      <c r="C2505" t="s">
        <v>2500</v>
      </c>
      <c r="D2505" t="s">
        <v>4453</v>
      </c>
      <c r="E2505" s="2">
        <v>43169.583333333343</v>
      </c>
      <c r="F2505" t="s">
        <v>4500</v>
      </c>
      <c r="G2505" t="s">
        <v>4502</v>
      </c>
      <c r="H2505">
        <v>0.49299999999999999</v>
      </c>
      <c r="I2505" t="s">
        <v>4503</v>
      </c>
      <c r="J2505" t="str">
        <f>IFERROR(VLOOKUP(D2505,AuctionContingency2019JUL!$A:$I,5,FALSE)," ")</f>
        <v xml:space="preserve"> </v>
      </c>
      <c r="K2505" t="str">
        <f>IFERROR(VLOOKUP(D2505,AuctionContingency2019JUL!$A:$I,6,FALSE)," ")</f>
        <v xml:space="preserve"> </v>
      </c>
      <c r="L2505" t="str">
        <f>IFERROR(VLOOKUP(D2505,AuctionContingency2019JUL!$A:$I,7,FALSE)," ")</f>
        <v xml:space="preserve"> </v>
      </c>
      <c r="M2505" t="str">
        <f>IFERROR(VLOOKUP(D2505,AuctionContingency2019JUL!$A:$I,8,FALSE)," ")</f>
        <v xml:space="preserve"> </v>
      </c>
      <c r="N2505" t="str">
        <f>IFERROR(VLOOKUP(D2505,AuctionContingency2019JUL!$A:$I,9,FALSE)," ")</f>
        <v xml:space="preserve"> </v>
      </c>
      <c r="O2505" t="str">
        <f>IFERROR(VLOOKUP(C2505,AuctionMapping2019JUL!$C:$J,4,FALSE)," ")</f>
        <v xml:space="preserve"> </v>
      </c>
      <c r="P2505" t="str">
        <f>IFERROR(VLOOKUP(C2505,AuctionMapping2019JUL!$C:$J,5,FALSE)," ")</f>
        <v xml:space="preserve"> </v>
      </c>
      <c r="Q2505" t="str">
        <f>IFERROR(VLOOKUP(C2505,AuctionMapping2019JUL!$C:$J,6,FALSE)," ")</f>
        <v xml:space="preserve"> </v>
      </c>
      <c r="R2505" t="str">
        <f>IFERROR(VLOOKUP(C2505,AuctionMapping2019JUL!$C:$J,7,FALSE)," ")</f>
        <v xml:space="preserve"> </v>
      </c>
      <c r="S2505" t="str">
        <f>IFERROR(VLOOKUP(C2505,AuctionMapping2019JUL!$C:$J,8,FALSE)," ")</f>
        <v xml:space="preserve"> </v>
      </c>
      <c r="T2505" t="str">
        <f t="shared" si="117"/>
        <v>NaN</v>
      </c>
      <c r="U2505" t="str">
        <f t="shared" si="118"/>
        <v>NaN</v>
      </c>
      <c r="V2505" t="str">
        <f t="shared" si="119"/>
        <v>NaN</v>
      </c>
      <c r="W2505" t="s">
        <v>42029</v>
      </c>
      <c r="X2505">
        <v>1</v>
      </c>
    </row>
    <row r="2506" spans="1:24" x14ac:dyDescent="0.25">
      <c r="A2506" t="s">
        <v>9</v>
      </c>
      <c r="B2506" t="s">
        <v>2514</v>
      </c>
      <c r="C2506" t="s">
        <v>2500</v>
      </c>
      <c r="D2506" t="s">
        <v>3968</v>
      </c>
      <c r="E2506" s="2">
        <v>43169.291666666657</v>
      </c>
      <c r="F2506" t="s">
        <v>4500</v>
      </c>
      <c r="G2506" t="s">
        <v>4502</v>
      </c>
      <c r="H2506">
        <v>0.745</v>
      </c>
      <c r="I2506" t="s">
        <v>4503</v>
      </c>
      <c r="J2506" t="str">
        <f>IFERROR(VLOOKUP(D2506,AuctionContingency2019JUL!$A:$I,5,FALSE)," ")</f>
        <v xml:space="preserve"> </v>
      </c>
      <c r="K2506" t="str">
        <f>IFERROR(VLOOKUP(D2506,AuctionContingency2019JUL!$A:$I,6,FALSE)," ")</f>
        <v xml:space="preserve"> </v>
      </c>
      <c r="L2506" t="str">
        <f>IFERROR(VLOOKUP(D2506,AuctionContingency2019JUL!$A:$I,7,FALSE)," ")</f>
        <v xml:space="preserve"> </v>
      </c>
      <c r="M2506" t="str">
        <f>IFERROR(VLOOKUP(D2506,AuctionContingency2019JUL!$A:$I,8,FALSE)," ")</f>
        <v xml:space="preserve"> </v>
      </c>
      <c r="N2506" t="str">
        <f>IFERROR(VLOOKUP(D2506,AuctionContingency2019JUL!$A:$I,9,FALSE)," ")</f>
        <v xml:space="preserve"> </v>
      </c>
      <c r="O2506" t="str">
        <f>IFERROR(VLOOKUP(C2506,AuctionMapping2019JUL!$C:$J,4,FALSE)," ")</f>
        <v xml:space="preserve"> </v>
      </c>
      <c r="P2506" t="str">
        <f>IFERROR(VLOOKUP(C2506,AuctionMapping2019JUL!$C:$J,5,FALSE)," ")</f>
        <v xml:space="preserve"> </v>
      </c>
      <c r="Q2506" t="str">
        <f>IFERROR(VLOOKUP(C2506,AuctionMapping2019JUL!$C:$J,6,FALSE)," ")</f>
        <v xml:space="preserve"> </v>
      </c>
      <c r="R2506" t="str">
        <f>IFERROR(VLOOKUP(C2506,AuctionMapping2019JUL!$C:$J,7,FALSE)," ")</f>
        <v xml:space="preserve"> </v>
      </c>
      <c r="S2506" t="str">
        <f>IFERROR(VLOOKUP(C2506,AuctionMapping2019JUL!$C:$J,8,FALSE)," ")</f>
        <v xml:space="preserve"> </v>
      </c>
      <c r="T2506" t="str">
        <f t="shared" si="117"/>
        <v>NaN</v>
      </c>
      <c r="U2506" t="str">
        <f t="shared" si="118"/>
        <v>NaN</v>
      </c>
      <c r="V2506" t="str">
        <f t="shared" si="119"/>
        <v>NaN</v>
      </c>
      <c r="W2506" t="s">
        <v>42029</v>
      </c>
      <c r="X2506">
        <v>1</v>
      </c>
    </row>
    <row r="2507" spans="1:24" x14ac:dyDescent="0.25">
      <c r="A2507" t="s">
        <v>9</v>
      </c>
      <c r="B2507" t="s">
        <v>2515</v>
      </c>
      <c r="C2507" t="s">
        <v>2500</v>
      </c>
      <c r="D2507" t="s">
        <v>4208</v>
      </c>
      <c r="E2507" s="2">
        <v>43182.541666666657</v>
      </c>
      <c r="F2507" t="s">
        <v>4501</v>
      </c>
      <c r="G2507" t="s">
        <v>4502</v>
      </c>
      <c r="H2507">
        <v>0.28499999999999998</v>
      </c>
      <c r="I2507" t="s">
        <v>4504</v>
      </c>
      <c r="J2507" t="str">
        <f>IFERROR(VLOOKUP(D2507,AuctionContingency2019JUL!$A:$I,5,FALSE)," ")</f>
        <v xml:space="preserve"> </v>
      </c>
      <c r="K2507" t="str">
        <f>IFERROR(VLOOKUP(D2507,AuctionContingency2019JUL!$A:$I,6,FALSE)," ")</f>
        <v xml:space="preserve"> </v>
      </c>
      <c r="L2507" t="str">
        <f>IFERROR(VLOOKUP(D2507,AuctionContingency2019JUL!$A:$I,7,FALSE)," ")</f>
        <v xml:space="preserve"> </v>
      </c>
      <c r="M2507" t="str">
        <f>IFERROR(VLOOKUP(D2507,AuctionContingency2019JUL!$A:$I,8,FALSE)," ")</f>
        <v xml:space="preserve"> </v>
      </c>
      <c r="N2507" t="str">
        <f>IFERROR(VLOOKUP(D2507,AuctionContingency2019JUL!$A:$I,9,FALSE)," ")</f>
        <v xml:space="preserve"> </v>
      </c>
      <c r="O2507" t="str">
        <f>IFERROR(VLOOKUP(C2507,AuctionMapping2019JUL!$C:$J,4,FALSE)," ")</f>
        <v xml:space="preserve"> </v>
      </c>
      <c r="P2507" t="str">
        <f>IFERROR(VLOOKUP(C2507,AuctionMapping2019JUL!$C:$J,5,FALSE)," ")</f>
        <v xml:space="preserve"> </v>
      </c>
      <c r="Q2507" t="str">
        <f>IFERROR(VLOOKUP(C2507,AuctionMapping2019JUL!$C:$J,6,FALSE)," ")</f>
        <v xml:space="preserve"> </v>
      </c>
      <c r="R2507" t="str">
        <f>IFERROR(VLOOKUP(C2507,AuctionMapping2019JUL!$C:$J,7,FALSE)," ")</f>
        <v xml:space="preserve"> </v>
      </c>
      <c r="S2507" t="str">
        <f>IFERROR(VLOOKUP(C2507,AuctionMapping2019JUL!$C:$J,8,FALSE)," ")</f>
        <v xml:space="preserve"> </v>
      </c>
      <c r="T2507" t="str">
        <f t="shared" si="117"/>
        <v>NaN</v>
      </c>
      <c r="U2507" t="str">
        <f t="shared" si="118"/>
        <v>NaN</v>
      </c>
      <c r="V2507" t="str">
        <f t="shared" si="119"/>
        <v>NaN</v>
      </c>
      <c r="W2507" t="s">
        <v>42029</v>
      </c>
      <c r="X2507">
        <v>1</v>
      </c>
    </row>
    <row r="2508" spans="1:24" x14ac:dyDescent="0.25">
      <c r="A2508" t="s">
        <v>9</v>
      </c>
      <c r="B2508" t="s">
        <v>2516</v>
      </c>
      <c r="C2508" t="s">
        <v>2500</v>
      </c>
      <c r="D2508" t="s">
        <v>4462</v>
      </c>
      <c r="E2508" s="2">
        <v>43270.458333333343</v>
      </c>
      <c r="F2508" t="s">
        <v>4501</v>
      </c>
      <c r="G2508" t="s">
        <v>4502</v>
      </c>
      <c r="H2508">
        <v>0.17299999999999999</v>
      </c>
      <c r="I2508" t="s">
        <v>4504</v>
      </c>
      <c r="J2508" t="str">
        <f>IFERROR(VLOOKUP(D2508,AuctionContingency2019JUL!$A:$I,5,FALSE)," ")</f>
        <v xml:space="preserve"> </v>
      </c>
      <c r="K2508" t="str">
        <f>IFERROR(VLOOKUP(D2508,AuctionContingency2019JUL!$A:$I,6,FALSE)," ")</f>
        <v xml:space="preserve"> </v>
      </c>
      <c r="L2508" t="str">
        <f>IFERROR(VLOOKUP(D2508,AuctionContingency2019JUL!$A:$I,7,FALSE)," ")</f>
        <v xml:space="preserve"> </v>
      </c>
      <c r="M2508" t="str">
        <f>IFERROR(VLOOKUP(D2508,AuctionContingency2019JUL!$A:$I,8,FALSE)," ")</f>
        <v xml:space="preserve"> </v>
      </c>
      <c r="N2508" t="str">
        <f>IFERROR(VLOOKUP(D2508,AuctionContingency2019JUL!$A:$I,9,FALSE)," ")</f>
        <v xml:space="preserve"> </v>
      </c>
      <c r="O2508" t="str">
        <f>IFERROR(VLOOKUP(C2508,AuctionMapping2019JUL!$C:$J,4,FALSE)," ")</f>
        <v xml:space="preserve"> </v>
      </c>
      <c r="P2508" t="str">
        <f>IFERROR(VLOOKUP(C2508,AuctionMapping2019JUL!$C:$J,5,FALSE)," ")</f>
        <v xml:space="preserve"> </v>
      </c>
      <c r="Q2508" t="str">
        <f>IFERROR(VLOOKUP(C2508,AuctionMapping2019JUL!$C:$J,6,FALSE)," ")</f>
        <v xml:space="preserve"> </v>
      </c>
      <c r="R2508" t="str">
        <f>IFERROR(VLOOKUP(C2508,AuctionMapping2019JUL!$C:$J,7,FALSE)," ")</f>
        <v xml:space="preserve"> </v>
      </c>
      <c r="S2508" t="str">
        <f>IFERROR(VLOOKUP(C2508,AuctionMapping2019JUL!$C:$J,8,FALSE)," ")</f>
        <v xml:space="preserve"> </v>
      </c>
      <c r="T2508" t="str">
        <f t="shared" si="117"/>
        <v>NaN</v>
      </c>
      <c r="U2508" t="str">
        <f t="shared" si="118"/>
        <v>NaN</v>
      </c>
      <c r="V2508" t="str">
        <f t="shared" si="119"/>
        <v>NaN</v>
      </c>
      <c r="W2508" t="s">
        <v>42029</v>
      </c>
      <c r="X2508">
        <v>1</v>
      </c>
    </row>
    <row r="2509" spans="1:24" x14ac:dyDescent="0.25">
      <c r="A2509" t="s">
        <v>9</v>
      </c>
      <c r="B2509" t="s">
        <v>2517</v>
      </c>
      <c r="C2509" t="s">
        <v>2500</v>
      </c>
      <c r="D2509" t="s">
        <v>4463</v>
      </c>
      <c r="E2509" s="2">
        <v>43172.541666666657</v>
      </c>
      <c r="F2509" t="s">
        <v>4501</v>
      </c>
      <c r="G2509" t="s">
        <v>4502</v>
      </c>
      <c r="H2509">
        <v>0.69099999999999995</v>
      </c>
      <c r="I2509" t="s">
        <v>4504</v>
      </c>
      <c r="J2509" t="str">
        <f>IFERROR(VLOOKUP(D2509,AuctionContingency2019JUL!$A:$I,5,FALSE)," ")</f>
        <v xml:space="preserve"> </v>
      </c>
      <c r="K2509" t="str">
        <f>IFERROR(VLOOKUP(D2509,AuctionContingency2019JUL!$A:$I,6,FALSE)," ")</f>
        <v xml:space="preserve"> </v>
      </c>
      <c r="L2509" t="str">
        <f>IFERROR(VLOOKUP(D2509,AuctionContingency2019JUL!$A:$I,7,FALSE)," ")</f>
        <v xml:space="preserve"> </v>
      </c>
      <c r="M2509" t="str">
        <f>IFERROR(VLOOKUP(D2509,AuctionContingency2019JUL!$A:$I,8,FALSE)," ")</f>
        <v xml:space="preserve"> </v>
      </c>
      <c r="N2509" t="str">
        <f>IFERROR(VLOOKUP(D2509,AuctionContingency2019JUL!$A:$I,9,FALSE)," ")</f>
        <v xml:space="preserve"> </v>
      </c>
      <c r="O2509" t="str">
        <f>IFERROR(VLOOKUP(C2509,AuctionMapping2019JUL!$C:$J,4,FALSE)," ")</f>
        <v xml:space="preserve"> </v>
      </c>
      <c r="P2509" t="str">
        <f>IFERROR(VLOOKUP(C2509,AuctionMapping2019JUL!$C:$J,5,FALSE)," ")</f>
        <v xml:space="preserve"> </v>
      </c>
      <c r="Q2509" t="str">
        <f>IFERROR(VLOOKUP(C2509,AuctionMapping2019JUL!$C:$J,6,FALSE)," ")</f>
        <v xml:space="preserve"> </v>
      </c>
      <c r="R2509" t="str">
        <f>IFERROR(VLOOKUP(C2509,AuctionMapping2019JUL!$C:$J,7,FALSE)," ")</f>
        <v xml:space="preserve"> </v>
      </c>
      <c r="S2509" t="str">
        <f>IFERROR(VLOOKUP(C2509,AuctionMapping2019JUL!$C:$J,8,FALSE)," ")</f>
        <v xml:space="preserve"> </v>
      </c>
      <c r="T2509" t="str">
        <f t="shared" si="117"/>
        <v>NaN</v>
      </c>
      <c r="U2509" t="str">
        <f t="shared" si="118"/>
        <v>NaN</v>
      </c>
      <c r="V2509" t="str">
        <f t="shared" si="119"/>
        <v>NaN</v>
      </c>
      <c r="W2509" t="s">
        <v>42029</v>
      </c>
      <c r="X2509">
        <v>1</v>
      </c>
    </row>
    <row r="2510" spans="1:24" x14ac:dyDescent="0.25">
      <c r="A2510" t="s">
        <v>9</v>
      </c>
      <c r="B2510" t="s">
        <v>2518</v>
      </c>
      <c r="C2510" t="s">
        <v>2500</v>
      </c>
      <c r="D2510" t="s">
        <v>4464</v>
      </c>
      <c r="E2510" s="2">
        <v>43234.333333333343</v>
      </c>
      <c r="F2510" t="s">
        <v>4501</v>
      </c>
      <c r="G2510" t="s">
        <v>4502</v>
      </c>
      <c r="H2510">
        <v>0.191</v>
      </c>
      <c r="I2510" t="s">
        <v>4504</v>
      </c>
      <c r="J2510">
        <f>IFERROR(VLOOKUP(D2510,AuctionContingency2019JUL!$A:$I,5,FALSE)," ")</f>
        <v>40470</v>
      </c>
      <c r="K2510" t="str">
        <f>IFERROR(VLOOKUP(D2510,AuctionContingency2019JUL!$A:$I,6,FALSE)," ")</f>
        <v>DEPWTR_</v>
      </c>
      <c r="L2510">
        <f>IFERROR(VLOOKUP(D2510,AuctionContingency2019JUL!$A:$I,7,FALSE)," ")</f>
        <v>41560</v>
      </c>
      <c r="M2510" t="str">
        <f>IFERROR(VLOOKUP(D2510,AuctionContingency2019JUL!$A:$I,8,FALSE)," ")</f>
        <v>TXPET__</v>
      </c>
      <c r="N2510">
        <f>IFERROR(VLOOKUP(D2510,AuctionContingency2019JUL!$A:$I,9,FALSE)," ")</f>
        <v>33</v>
      </c>
      <c r="O2510" t="str">
        <f>IFERROR(VLOOKUP(C2510,AuctionMapping2019JUL!$C:$J,4,FALSE)," ")</f>
        <v xml:space="preserve"> </v>
      </c>
      <c r="P2510" t="str">
        <f>IFERROR(VLOOKUP(C2510,AuctionMapping2019JUL!$C:$J,5,FALSE)," ")</f>
        <v xml:space="preserve"> </v>
      </c>
      <c r="Q2510" t="str">
        <f>IFERROR(VLOOKUP(C2510,AuctionMapping2019JUL!$C:$J,6,FALSE)," ")</f>
        <v xml:space="preserve"> </v>
      </c>
      <c r="R2510" t="str">
        <f>IFERROR(VLOOKUP(C2510,AuctionMapping2019JUL!$C:$J,7,FALSE)," ")</f>
        <v xml:space="preserve"> </v>
      </c>
      <c r="S2510" t="str">
        <f>IFERROR(VLOOKUP(C2510,AuctionMapping2019JUL!$C:$J,8,FALSE)," ")</f>
        <v xml:space="preserve"> </v>
      </c>
      <c r="T2510" t="str">
        <f t="shared" si="117"/>
        <v>NaN</v>
      </c>
      <c r="U2510" t="str">
        <f t="shared" si="118"/>
        <v xml:space="preserve">BRANCHOPEN 40470 41560  </v>
      </c>
      <c r="V2510" t="str">
        <f t="shared" si="119"/>
        <v>NaN</v>
      </c>
      <c r="W2510" t="s">
        <v>42029</v>
      </c>
      <c r="X2510">
        <v>1</v>
      </c>
    </row>
    <row r="2511" spans="1:24" x14ac:dyDescent="0.25">
      <c r="A2511" t="s">
        <v>9</v>
      </c>
      <c r="B2511" t="s">
        <v>2519</v>
      </c>
      <c r="C2511" t="s">
        <v>2500</v>
      </c>
      <c r="D2511" t="s">
        <v>4447</v>
      </c>
      <c r="E2511" s="2">
        <v>43283.958333333343</v>
      </c>
      <c r="F2511" t="s">
        <v>4501</v>
      </c>
      <c r="G2511" t="s">
        <v>4502</v>
      </c>
      <c r="H2511">
        <v>7.0000000000000001E-3</v>
      </c>
      <c r="I2511" t="s">
        <v>4503</v>
      </c>
      <c r="J2511" t="str">
        <f>IFERROR(VLOOKUP(D2511,AuctionContingency2019JUL!$A:$I,5,FALSE)," ")</f>
        <v xml:space="preserve"> </v>
      </c>
      <c r="K2511" t="str">
        <f>IFERROR(VLOOKUP(D2511,AuctionContingency2019JUL!$A:$I,6,FALSE)," ")</f>
        <v xml:space="preserve"> </v>
      </c>
      <c r="L2511" t="str">
        <f>IFERROR(VLOOKUP(D2511,AuctionContingency2019JUL!$A:$I,7,FALSE)," ")</f>
        <v xml:space="preserve"> </v>
      </c>
      <c r="M2511" t="str">
        <f>IFERROR(VLOOKUP(D2511,AuctionContingency2019JUL!$A:$I,8,FALSE)," ")</f>
        <v xml:space="preserve"> </v>
      </c>
      <c r="N2511" t="str">
        <f>IFERROR(VLOOKUP(D2511,AuctionContingency2019JUL!$A:$I,9,FALSE)," ")</f>
        <v xml:space="preserve"> </v>
      </c>
      <c r="O2511" t="str">
        <f>IFERROR(VLOOKUP(C2511,AuctionMapping2019JUL!$C:$J,4,FALSE)," ")</f>
        <v xml:space="preserve"> </v>
      </c>
      <c r="P2511" t="str">
        <f>IFERROR(VLOOKUP(C2511,AuctionMapping2019JUL!$C:$J,5,FALSE)," ")</f>
        <v xml:space="preserve"> </v>
      </c>
      <c r="Q2511" t="str">
        <f>IFERROR(VLOOKUP(C2511,AuctionMapping2019JUL!$C:$J,6,FALSE)," ")</f>
        <v xml:space="preserve"> </v>
      </c>
      <c r="R2511" t="str">
        <f>IFERROR(VLOOKUP(C2511,AuctionMapping2019JUL!$C:$J,7,FALSE)," ")</f>
        <v xml:space="preserve"> </v>
      </c>
      <c r="S2511" t="str">
        <f>IFERROR(VLOOKUP(C2511,AuctionMapping2019JUL!$C:$J,8,FALSE)," ")</f>
        <v xml:space="preserve"> </v>
      </c>
      <c r="T2511" t="str">
        <f t="shared" si="117"/>
        <v>NaN</v>
      </c>
      <c r="U2511" t="str">
        <f t="shared" si="118"/>
        <v>NaN</v>
      </c>
      <c r="V2511" t="str">
        <f t="shared" si="119"/>
        <v>NaN</v>
      </c>
      <c r="W2511" t="s">
        <v>42029</v>
      </c>
      <c r="X2511">
        <v>1</v>
      </c>
    </row>
    <row r="2512" spans="1:24" x14ac:dyDescent="0.25">
      <c r="A2512" t="s">
        <v>9</v>
      </c>
      <c r="B2512" t="s">
        <v>2520</v>
      </c>
      <c r="C2512" t="s">
        <v>2500</v>
      </c>
      <c r="D2512" t="s">
        <v>3915</v>
      </c>
      <c r="E2512" s="2">
        <v>43171.75</v>
      </c>
      <c r="F2512" t="s">
        <v>4501</v>
      </c>
      <c r="G2512" t="s">
        <v>4502</v>
      </c>
      <c r="H2512">
        <v>0.98699999999999999</v>
      </c>
      <c r="I2512" t="s">
        <v>4504</v>
      </c>
      <c r="J2512" t="str">
        <f>IFERROR(VLOOKUP(D2512,AuctionContingency2019JUL!$A:$I,5,FALSE)," ")</f>
        <v xml:space="preserve"> </v>
      </c>
      <c r="K2512" t="str">
        <f>IFERROR(VLOOKUP(D2512,AuctionContingency2019JUL!$A:$I,6,FALSE)," ")</f>
        <v xml:space="preserve"> </v>
      </c>
      <c r="L2512" t="str">
        <f>IFERROR(VLOOKUP(D2512,AuctionContingency2019JUL!$A:$I,7,FALSE)," ")</f>
        <v xml:space="preserve"> </v>
      </c>
      <c r="M2512" t="str">
        <f>IFERROR(VLOOKUP(D2512,AuctionContingency2019JUL!$A:$I,8,FALSE)," ")</f>
        <v xml:space="preserve"> </v>
      </c>
      <c r="N2512" t="str">
        <f>IFERROR(VLOOKUP(D2512,AuctionContingency2019JUL!$A:$I,9,FALSE)," ")</f>
        <v xml:space="preserve"> </v>
      </c>
      <c r="O2512" t="str">
        <f>IFERROR(VLOOKUP(C2512,AuctionMapping2019JUL!$C:$J,4,FALSE)," ")</f>
        <v xml:space="preserve"> </v>
      </c>
      <c r="P2512" t="str">
        <f>IFERROR(VLOOKUP(C2512,AuctionMapping2019JUL!$C:$J,5,FALSE)," ")</f>
        <v xml:space="preserve"> </v>
      </c>
      <c r="Q2512" t="str">
        <f>IFERROR(VLOOKUP(C2512,AuctionMapping2019JUL!$C:$J,6,FALSE)," ")</f>
        <v xml:space="preserve"> </v>
      </c>
      <c r="R2512" t="str">
        <f>IFERROR(VLOOKUP(C2512,AuctionMapping2019JUL!$C:$J,7,FALSE)," ")</f>
        <v xml:space="preserve"> </v>
      </c>
      <c r="S2512" t="str">
        <f>IFERROR(VLOOKUP(C2512,AuctionMapping2019JUL!$C:$J,8,FALSE)," ")</f>
        <v xml:space="preserve"> </v>
      </c>
      <c r="T2512" t="str">
        <f t="shared" si="117"/>
        <v>NaN</v>
      </c>
      <c r="U2512" t="str">
        <f t="shared" si="118"/>
        <v>NaN</v>
      </c>
      <c r="V2512" t="str">
        <f t="shared" si="119"/>
        <v>NaN</v>
      </c>
      <c r="W2512" t="s">
        <v>42029</v>
      </c>
      <c r="X2512">
        <v>1</v>
      </c>
    </row>
    <row r="2513" spans="1:24" x14ac:dyDescent="0.25">
      <c r="A2513" t="s">
        <v>9</v>
      </c>
      <c r="B2513" t="s">
        <v>2521</v>
      </c>
      <c r="C2513" t="s">
        <v>2500</v>
      </c>
      <c r="D2513" t="s">
        <v>4465</v>
      </c>
      <c r="E2513" s="2">
        <v>43172.291666666657</v>
      </c>
      <c r="F2513" t="s">
        <v>4501</v>
      </c>
      <c r="G2513" t="s">
        <v>4502</v>
      </c>
      <c r="H2513">
        <v>2.11</v>
      </c>
      <c r="I2513" t="s">
        <v>4504</v>
      </c>
      <c r="J2513">
        <f>IFERROR(VLOOKUP(D2513,AuctionContingency2019JUL!$A:$I,5,FALSE)," ")</f>
        <v>40555</v>
      </c>
      <c r="K2513" t="str">
        <f>IFERROR(VLOOKUP(D2513,AuctionContingency2019JUL!$A:$I,6,FALSE)," ")</f>
        <v>MOORE__</v>
      </c>
      <c r="L2513">
        <f>IFERROR(VLOOKUP(D2513,AuctionContingency2019JUL!$A:$I,7,FALSE)," ")</f>
        <v>41022</v>
      </c>
      <c r="M2513" t="str">
        <f>IFERROR(VLOOKUP(D2513,AuctionContingency2019JUL!$A:$I,8,FALSE)," ")</f>
        <v>LYONDL0</v>
      </c>
      <c r="N2513">
        <f>IFERROR(VLOOKUP(D2513,AuctionContingency2019JUL!$A:$I,9,FALSE)," ")</f>
        <v>8</v>
      </c>
      <c r="O2513" t="str">
        <f>IFERROR(VLOOKUP(C2513,AuctionMapping2019JUL!$C:$J,4,FALSE)," ")</f>
        <v xml:space="preserve"> </v>
      </c>
      <c r="P2513" t="str">
        <f>IFERROR(VLOOKUP(C2513,AuctionMapping2019JUL!$C:$J,5,FALSE)," ")</f>
        <v xml:space="preserve"> </v>
      </c>
      <c r="Q2513" t="str">
        <f>IFERROR(VLOOKUP(C2513,AuctionMapping2019JUL!$C:$J,6,FALSE)," ")</f>
        <v xml:space="preserve"> </v>
      </c>
      <c r="R2513" t="str">
        <f>IFERROR(VLOOKUP(C2513,AuctionMapping2019JUL!$C:$J,7,FALSE)," ")</f>
        <v xml:space="preserve"> </v>
      </c>
      <c r="S2513" t="str">
        <f>IFERROR(VLOOKUP(C2513,AuctionMapping2019JUL!$C:$J,8,FALSE)," ")</f>
        <v xml:space="preserve"> </v>
      </c>
      <c r="T2513" t="str">
        <f t="shared" si="117"/>
        <v>NaN</v>
      </c>
      <c r="U2513" t="str">
        <f t="shared" si="118"/>
        <v xml:space="preserve">BRANCHOPEN 40555 41022  </v>
      </c>
      <c r="V2513" t="str">
        <f t="shared" si="119"/>
        <v>NaN</v>
      </c>
      <c r="W2513" t="s">
        <v>42029</v>
      </c>
      <c r="X2513">
        <v>1</v>
      </c>
    </row>
    <row r="2514" spans="1:24" x14ac:dyDescent="0.25">
      <c r="A2514" t="s">
        <v>9</v>
      </c>
      <c r="B2514" t="s">
        <v>2522</v>
      </c>
      <c r="C2514" t="s">
        <v>2500</v>
      </c>
      <c r="D2514" t="s">
        <v>4203</v>
      </c>
      <c r="E2514" s="2">
        <v>43184.333333333343</v>
      </c>
      <c r="F2514" t="s">
        <v>4501</v>
      </c>
      <c r="G2514" t="s">
        <v>4502</v>
      </c>
      <c r="H2514">
        <v>0.41299999999999998</v>
      </c>
      <c r="I2514" t="s">
        <v>4503</v>
      </c>
      <c r="J2514" t="str">
        <f>IFERROR(VLOOKUP(D2514,AuctionContingency2019JUL!$A:$I,5,FALSE)," ")</f>
        <v xml:space="preserve"> </v>
      </c>
      <c r="K2514" t="str">
        <f>IFERROR(VLOOKUP(D2514,AuctionContingency2019JUL!$A:$I,6,FALSE)," ")</f>
        <v xml:space="preserve"> </v>
      </c>
      <c r="L2514" t="str">
        <f>IFERROR(VLOOKUP(D2514,AuctionContingency2019JUL!$A:$I,7,FALSE)," ")</f>
        <v xml:space="preserve"> </v>
      </c>
      <c r="M2514" t="str">
        <f>IFERROR(VLOOKUP(D2514,AuctionContingency2019JUL!$A:$I,8,FALSE)," ")</f>
        <v xml:space="preserve"> </v>
      </c>
      <c r="N2514" t="str">
        <f>IFERROR(VLOOKUP(D2514,AuctionContingency2019JUL!$A:$I,9,FALSE)," ")</f>
        <v xml:space="preserve"> </v>
      </c>
      <c r="O2514" t="str">
        <f>IFERROR(VLOOKUP(C2514,AuctionMapping2019JUL!$C:$J,4,FALSE)," ")</f>
        <v xml:space="preserve"> </v>
      </c>
      <c r="P2514" t="str">
        <f>IFERROR(VLOOKUP(C2514,AuctionMapping2019JUL!$C:$J,5,FALSE)," ")</f>
        <v xml:space="preserve"> </v>
      </c>
      <c r="Q2514" t="str">
        <f>IFERROR(VLOOKUP(C2514,AuctionMapping2019JUL!$C:$J,6,FALSE)," ")</f>
        <v xml:space="preserve"> </v>
      </c>
      <c r="R2514" t="str">
        <f>IFERROR(VLOOKUP(C2514,AuctionMapping2019JUL!$C:$J,7,FALSE)," ")</f>
        <v xml:space="preserve"> </v>
      </c>
      <c r="S2514" t="str">
        <f>IFERROR(VLOOKUP(C2514,AuctionMapping2019JUL!$C:$J,8,FALSE)," ")</f>
        <v xml:space="preserve"> </v>
      </c>
      <c r="T2514" t="str">
        <f t="shared" si="117"/>
        <v>NaN</v>
      </c>
      <c r="U2514" t="str">
        <f t="shared" si="118"/>
        <v>NaN</v>
      </c>
      <c r="V2514" t="str">
        <f t="shared" si="119"/>
        <v>NaN</v>
      </c>
      <c r="W2514" t="s">
        <v>42029</v>
      </c>
      <c r="X2514">
        <v>1</v>
      </c>
    </row>
    <row r="2515" spans="1:24" x14ac:dyDescent="0.25">
      <c r="A2515" t="s">
        <v>9</v>
      </c>
      <c r="B2515" t="s">
        <v>2523</v>
      </c>
      <c r="C2515" t="s">
        <v>2500</v>
      </c>
      <c r="D2515" t="s">
        <v>4466</v>
      </c>
      <c r="E2515" s="2">
        <v>43169.208333333343</v>
      </c>
      <c r="F2515" t="s">
        <v>4500</v>
      </c>
      <c r="G2515" t="s">
        <v>4502</v>
      </c>
      <c r="H2515">
        <v>1.5669999999999999</v>
      </c>
      <c r="I2515" t="s">
        <v>4503</v>
      </c>
      <c r="J2515" t="str">
        <f>IFERROR(VLOOKUP(D2515,AuctionContingency2019JUL!$A:$I,5,FALSE)," ")</f>
        <v xml:space="preserve"> </v>
      </c>
      <c r="K2515" t="str">
        <f>IFERROR(VLOOKUP(D2515,AuctionContingency2019JUL!$A:$I,6,FALSE)," ")</f>
        <v xml:space="preserve"> </v>
      </c>
      <c r="L2515" t="str">
        <f>IFERROR(VLOOKUP(D2515,AuctionContingency2019JUL!$A:$I,7,FALSE)," ")</f>
        <v xml:space="preserve"> </v>
      </c>
      <c r="M2515" t="str">
        <f>IFERROR(VLOOKUP(D2515,AuctionContingency2019JUL!$A:$I,8,FALSE)," ")</f>
        <v xml:space="preserve"> </v>
      </c>
      <c r="N2515" t="str">
        <f>IFERROR(VLOOKUP(D2515,AuctionContingency2019JUL!$A:$I,9,FALSE)," ")</f>
        <v xml:space="preserve"> </v>
      </c>
      <c r="O2515" t="str">
        <f>IFERROR(VLOOKUP(C2515,AuctionMapping2019JUL!$C:$J,4,FALSE)," ")</f>
        <v xml:space="preserve"> </v>
      </c>
      <c r="P2515" t="str">
        <f>IFERROR(VLOOKUP(C2515,AuctionMapping2019JUL!$C:$J,5,FALSE)," ")</f>
        <v xml:space="preserve"> </v>
      </c>
      <c r="Q2515" t="str">
        <f>IFERROR(VLOOKUP(C2515,AuctionMapping2019JUL!$C:$J,6,FALSE)," ")</f>
        <v xml:space="preserve"> </v>
      </c>
      <c r="R2515" t="str">
        <f>IFERROR(VLOOKUP(C2515,AuctionMapping2019JUL!$C:$J,7,FALSE)," ")</f>
        <v xml:space="preserve"> </v>
      </c>
      <c r="S2515" t="str">
        <f>IFERROR(VLOOKUP(C2515,AuctionMapping2019JUL!$C:$J,8,FALSE)," ")</f>
        <v xml:space="preserve"> </v>
      </c>
      <c r="T2515" t="str">
        <f t="shared" si="117"/>
        <v>NaN</v>
      </c>
      <c r="U2515" t="str">
        <f t="shared" si="118"/>
        <v>NaN</v>
      </c>
      <c r="V2515" t="str">
        <f t="shared" si="119"/>
        <v>NaN</v>
      </c>
      <c r="W2515" t="s">
        <v>42029</v>
      </c>
      <c r="X2515">
        <v>1</v>
      </c>
    </row>
    <row r="2516" spans="1:24" x14ac:dyDescent="0.25">
      <c r="A2516" t="s">
        <v>9</v>
      </c>
      <c r="B2516" t="s">
        <v>2524</v>
      </c>
      <c r="C2516" t="s">
        <v>2500</v>
      </c>
      <c r="D2516" t="s">
        <v>3972</v>
      </c>
      <c r="E2516" s="2">
        <v>43169.291666666657</v>
      </c>
      <c r="F2516" t="s">
        <v>4500</v>
      </c>
      <c r="G2516" t="s">
        <v>4502</v>
      </c>
      <c r="H2516">
        <v>0.745</v>
      </c>
      <c r="I2516" t="s">
        <v>4503</v>
      </c>
      <c r="J2516" t="str">
        <f>IFERROR(VLOOKUP(D2516,AuctionContingency2019JUL!$A:$I,5,FALSE)," ")</f>
        <v xml:space="preserve"> </v>
      </c>
      <c r="K2516" t="str">
        <f>IFERROR(VLOOKUP(D2516,AuctionContingency2019JUL!$A:$I,6,FALSE)," ")</f>
        <v xml:space="preserve"> </v>
      </c>
      <c r="L2516" t="str">
        <f>IFERROR(VLOOKUP(D2516,AuctionContingency2019JUL!$A:$I,7,FALSE)," ")</f>
        <v xml:space="preserve"> </v>
      </c>
      <c r="M2516" t="str">
        <f>IFERROR(VLOOKUP(D2516,AuctionContingency2019JUL!$A:$I,8,FALSE)," ")</f>
        <v xml:space="preserve"> </v>
      </c>
      <c r="N2516" t="str">
        <f>IFERROR(VLOOKUP(D2516,AuctionContingency2019JUL!$A:$I,9,FALSE)," ")</f>
        <v xml:space="preserve"> </v>
      </c>
      <c r="O2516" t="str">
        <f>IFERROR(VLOOKUP(C2516,AuctionMapping2019JUL!$C:$J,4,FALSE)," ")</f>
        <v xml:space="preserve"> </v>
      </c>
      <c r="P2516" t="str">
        <f>IFERROR(VLOOKUP(C2516,AuctionMapping2019JUL!$C:$J,5,FALSE)," ")</f>
        <v xml:space="preserve"> </v>
      </c>
      <c r="Q2516" t="str">
        <f>IFERROR(VLOOKUP(C2516,AuctionMapping2019JUL!$C:$J,6,FALSE)," ")</f>
        <v xml:space="preserve"> </v>
      </c>
      <c r="R2516" t="str">
        <f>IFERROR(VLOOKUP(C2516,AuctionMapping2019JUL!$C:$J,7,FALSE)," ")</f>
        <v xml:space="preserve"> </v>
      </c>
      <c r="S2516" t="str">
        <f>IFERROR(VLOOKUP(C2516,AuctionMapping2019JUL!$C:$J,8,FALSE)," ")</f>
        <v xml:space="preserve"> </v>
      </c>
      <c r="T2516" t="str">
        <f t="shared" si="117"/>
        <v>NaN</v>
      </c>
      <c r="U2516" t="str">
        <f t="shared" si="118"/>
        <v>NaN</v>
      </c>
      <c r="V2516" t="str">
        <f t="shared" si="119"/>
        <v>NaN</v>
      </c>
      <c r="W2516" t="s">
        <v>42029</v>
      </c>
      <c r="X2516">
        <v>1</v>
      </c>
    </row>
    <row r="2517" spans="1:24" x14ac:dyDescent="0.25">
      <c r="A2517" t="s">
        <v>9</v>
      </c>
      <c r="B2517" t="s">
        <v>2525</v>
      </c>
      <c r="C2517" t="s">
        <v>2500</v>
      </c>
      <c r="D2517" t="s">
        <v>4467</v>
      </c>
      <c r="E2517" s="2">
        <v>43172.916666666657</v>
      </c>
      <c r="F2517" t="s">
        <v>4501</v>
      </c>
      <c r="G2517" t="s">
        <v>4502</v>
      </c>
      <c r="H2517">
        <v>0.496</v>
      </c>
      <c r="I2517" t="s">
        <v>4504</v>
      </c>
      <c r="J2517" t="str">
        <f>IFERROR(VLOOKUP(D2517,AuctionContingency2019JUL!$A:$I,5,FALSE)," ")</f>
        <v xml:space="preserve"> </v>
      </c>
      <c r="K2517" t="str">
        <f>IFERROR(VLOOKUP(D2517,AuctionContingency2019JUL!$A:$I,6,FALSE)," ")</f>
        <v xml:space="preserve"> </v>
      </c>
      <c r="L2517" t="str">
        <f>IFERROR(VLOOKUP(D2517,AuctionContingency2019JUL!$A:$I,7,FALSE)," ")</f>
        <v xml:space="preserve"> </v>
      </c>
      <c r="M2517" t="str">
        <f>IFERROR(VLOOKUP(D2517,AuctionContingency2019JUL!$A:$I,8,FALSE)," ")</f>
        <v xml:space="preserve"> </v>
      </c>
      <c r="N2517" t="str">
        <f>IFERROR(VLOOKUP(D2517,AuctionContingency2019JUL!$A:$I,9,FALSE)," ")</f>
        <v xml:space="preserve"> </v>
      </c>
      <c r="O2517" t="str">
        <f>IFERROR(VLOOKUP(C2517,AuctionMapping2019JUL!$C:$J,4,FALSE)," ")</f>
        <v xml:space="preserve"> </v>
      </c>
      <c r="P2517" t="str">
        <f>IFERROR(VLOOKUP(C2517,AuctionMapping2019JUL!$C:$J,5,FALSE)," ")</f>
        <v xml:space="preserve"> </v>
      </c>
      <c r="Q2517" t="str">
        <f>IFERROR(VLOOKUP(C2517,AuctionMapping2019JUL!$C:$J,6,FALSE)," ")</f>
        <v xml:space="preserve"> </v>
      </c>
      <c r="R2517" t="str">
        <f>IFERROR(VLOOKUP(C2517,AuctionMapping2019JUL!$C:$J,7,FALSE)," ")</f>
        <v xml:space="preserve"> </v>
      </c>
      <c r="S2517" t="str">
        <f>IFERROR(VLOOKUP(C2517,AuctionMapping2019JUL!$C:$J,8,FALSE)," ")</f>
        <v xml:space="preserve"> </v>
      </c>
      <c r="T2517" t="str">
        <f t="shared" si="117"/>
        <v>NaN</v>
      </c>
      <c r="U2517" t="str">
        <f t="shared" si="118"/>
        <v>NaN</v>
      </c>
      <c r="V2517" t="str">
        <f t="shared" si="119"/>
        <v>NaN</v>
      </c>
      <c r="W2517" t="s">
        <v>42029</v>
      </c>
      <c r="X2517">
        <v>1</v>
      </c>
    </row>
    <row r="2518" spans="1:24" x14ac:dyDescent="0.25">
      <c r="A2518" t="s">
        <v>9</v>
      </c>
      <c r="B2518" t="s">
        <v>2526</v>
      </c>
      <c r="C2518" t="s">
        <v>2500</v>
      </c>
      <c r="D2518" t="s">
        <v>4468</v>
      </c>
      <c r="E2518" s="2">
        <v>43185.416666666657</v>
      </c>
      <c r="F2518" t="s">
        <v>4501</v>
      </c>
      <c r="G2518" t="s">
        <v>4502</v>
      </c>
      <c r="H2518">
        <v>0.443</v>
      </c>
      <c r="I2518" t="s">
        <v>4504</v>
      </c>
      <c r="J2518" t="str">
        <f>IFERROR(VLOOKUP(D2518,AuctionContingency2019JUL!$A:$I,5,FALSE)," ")</f>
        <v xml:space="preserve"> </v>
      </c>
      <c r="K2518" t="str">
        <f>IFERROR(VLOOKUP(D2518,AuctionContingency2019JUL!$A:$I,6,FALSE)," ")</f>
        <v xml:space="preserve"> </v>
      </c>
      <c r="L2518" t="str">
        <f>IFERROR(VLOOKUP(D2518,AuctionContingency2019JUL!$A:$I,7,FALSE)," ")</f>
        <v xml:space="preserve"> </v>
      </c>
      <c r="M2518" t="str">
        <f>IFERROR(VLOOKUP(D2518,AuctionContingency2019JUL!$A:$I,8,FALSE)," ")</f>
        <v xml:space="preserve"> </v>
      </c>
      <c r="N2518" t="str">
        <f>IFERROR(VLOOKUP(D2518,AuctionContingency2019JUL!$A:$I,9,FALSE)," ")</f>
        <v xml:space="preserve"> </v>
      </c>
      <c r="O2518" t="str">
        <f>IFERROR(VLOOKUP(C2518,AuctionMapping2019JUL!$C:$J,4,FALSE)," ")</f>
        <v xml:space="preserve"> </v>
      </c>
      <c r="P2518" t="str">
        <f>IFERROR(VLOOKUP(C2518,AuctionMapping2019JUL!$C:$J,5,FALSE)," ")</f>
        <v xml:space="preserve"> </v>
      </c>
      <c r="Q2518" t="str">
        <f>IFERROR(VLOOKUP(C2518,AuctionMapping2019JUL!$C:$J,6,FALSE)," ")</f>
        <v xml:space="preserve"> </v>
      </c>
      <c r="R2518" t="str">
        <f>IFERROR(VLOOKUP(C2518,AuctionMapping2019JUL!$C:$J,7,FALSE)," ")</f>
        <v xml:space="preserve"> </v>
      </c>
      <c r="S2518" t="str">
        <f>IFERROR(VLOOKUP(C2518,AuctionMapping2019JUL!$C:$J,8,FALSE)," ")</f>
        <v xml:space="preserve"> </v>
      </c>
      <c r="T2518" t="str">
        <f t="shared" si="117"/>
        <v>NaN</v>
      </c>
      <c r="U2518" t="str">
        <f t="shared" si="118"/>
        <v>NaN</v>
      </c>
      <c r="V2518" t="str">
        <f t="shared" si="119"/>
        <v>NaN</v>
      </c>
      <c r="W2518" t="s">
        <v>42029</v>
      </c>
      <c r="X2518">
        <v>1</v>
      </c>
    </row>
    <row r="2519" spans="1:24" x14ac:dyDescent="0.25">
      <c r="A2519" t="s">
        <v>9</v>
      </c>
      <c r="B2519" t="s">
        <v>2527</v>
      </c>
      <c r="C2519" t="s">
        <v>2500</v>
      </c>
      <c r="D2519" t="s">
        <v>4469</v>
      </c>
      <c r="E2519" s="2">
        <v>43185.333333333343</v>
      </c>
      <c r="F2519" t="s">
        <v>4501</v>
      </c>
      <c r="G2519" t="s">
        <v>4502</v>
      </c>
      <c r="H2519">
        <v>0.45600000000000002</v>
      </c>
      <c r="I2519" t="s">
        <v>4504</v>
      </c>
      <c r="J2519" t="str">
        <f>IFERROR(VLOOKUP(D2519,AuctionContingency2019JUL!$A:$I,5,FALSE)," ")</f>
        <v xml:space="preserve"> </v>
      </c>
      <c r="K2519" t="str">
        <f>IFERROR(VLOOKUP(D2519,AuctionContingency2019JUL!$A:$I,6,FALSE)," ")</f>
        <v xml:space="preserve"> </v>
      </c>
      <c r="L2519" t="str">
        <f>IFERROR(VLOOKUP(D2519,AuctionContingency2019JUL!$A:$I,7,FALSE)," ")</f>
        <v xml:space="preserve"> </v>
      </c>
      <c r="M2519" t="str">
        <f>IFERROR(VLOOKUP(D2519,AuctionContingency2019JUL!$A:$I,8,FALSE)," ")</f>
        <v xml:space="preserve"> </v>
      </c>
      <c r="N2519" t="str">
        <f>IFERROR(VLOOKUP(D2519,AuctionContingency2019JUL!$A:$I,9,FALSE)," ")</f>
        <v xml:space="preserve"> </v>
      </c>
      <c r="O2519" t="str">
        <f>IFERROR(VLOOKUP(C2519,AuctionMapping2019JUL!$C:$J,4,FALSE)," ")</f>
        <v xml:space="preserve"> </v>
      </c>
      <c r="P2519" t="str">
        <f>IFERROR(VLOOKUP(C2519,AuctionMapping2019JUL!$C:$J,5,FALSE)," ")</f>
        <v xml:space="preserve"> </v>
      </c>
      <c r="Q2519" t="str">
        <f>IFERROR(VLOOKUP(C2519,AuctionMapping2019JUL!$C:$J,6,FALSE)," ")</f>
        <v xml:space="preserve"> </v>
      </c>
      <c r="R2519" t="str">
        <f>IFERROR(VLOOKUP(C2519,AuctionMapping2019JUL!$C:$J,7,FALSE)," ")</f>
        <v xml:space="preserve"> </v>
      </c>
      <c r="S2519" t="str">
        <f>IFERROR(VLOOKUP(C2519,AuctionMapping2019JUL!$C:$J,8,FALSE)," ")</f>
        <v xml:space="preserve"> </v>
      </c>
      <c r="T2519" t="str">
        <f t="shared" si="117"/>
        <v>NaN</v>
      </c>
      <c r="U2519" t="str">
        <f t="shared" si="118"/>
        <v>NaN</v>
      </c>
      <c r="V2519" t="str">
        <f t="shared" si="119"/>
        <v>NaN</v>
      </c>
      <c r="W2519" t="s">
        <v>42029</v>
      </c>
      <c r="X2519">
        <v>1</v>
      </c>
    </row>
    <row r="2520" spans="1:24" x14ac:dyDescent="0.25">
      <c r="A2520" t="s">
        <v>9</v>
      </c>
      <c r="B2520" t="s">
        <v>2528</v>
      </c>
      <c r="C2520" t="s">
        <v>2500</v>
      </c>
      <c r="D2520" t="s">
        <v>4470</v>
      </c>
      <c r="E2520" s="2">
        <v>43272.541666666657</v>
      </c>
      <c r="F2520" t="s">
        <v>4501</v>
      </c>
      <c r="G2520" t="s">
        <v>4502</v>
      </c>
      <c r="H2520">
        <v>1.2889999999999999</v>
      </c>
      <c r="I2520" t="s">
        <v>4504</v>
      </c>
      <c r="J2520" t="str">
        <f>IFERROR(VLOOKUP(D2520,AuctionContingency2019JUL!$A:$I,5,FALSE)," ")</f>
        <v xml:space="preserve"> </v>
      </c>
      <c r="K2520" t="str">
        <f>IFERROR(VLOOKUP(D2520,AuctionContingency2019JUL!$A:$I,6,FALSE)," ")</f>
        <v xml:space="preserve"> </v>
      </c>
      <c r="L2520" t="str">
        <f>IFERROR(VLOOKUP(D2520,AuctionContingency2019JUL!$A:$I,7,FALSE)," ")</f>
        <v xml:space="preserve"> </v>
      </c>
      <c r="M2520" t="str">
        <f>IFERROR(VLOOKUP(D2520,AuctionContingency2019JUL!$A:$I,8,FALSE)," ")</f>
        <v xml:space="preserve"> </v>
      </c>
      <c r="N2520" t="str">
        <f>IFERROR(VLOOKUP(D2520,AuctionContingency2019JUL!$A:$I,9,FALSE)," ")</f>
        <v xml:space="preserve"> </v>
      </c>
      <c r="O2520" t="str">
        <f>IFERROR(VLOOKUP(C2520,AuctionMapping2019JUL!$C:$J,4,FALSE)," ")</f>
        <v xml:space="preserve"> </v>
      </c>
      <c r="P2520" t="str">
        <f>IFERROR(VLOOKUP(C2520,AuctionMapping2019JUL!$C:$J,5,FALSE)," ")</f>
        <v xml:space="preserve"> </v>
      </c>
      <c r="Q2520" t="str">
        <f>IFERROR(VLOOKUP(C2520,AuctionMapping2019JUL!$C:$J,6,FALSE)," ")</f>
        <v xml:space="preserve"> </v>
      </c>
      <c r="R2520" t="str">
        <f>IFERROR(VLOOKUP(C2520,AuctionMapping2019JUL!$C:$J,7,FALSE)," ")</f>
        <v xml:space="preserve"> </v>
      </c>
      <c r="S2520" t="str">
        <f>IFERROR(VLOOKUP(C2520,AuctionMapping2019JUL!$C:$J,8,FALSE)," ")</f>
        <v xml:space="preserve"> </v>
      </c>
      <c r="T2520" t="str">
        <f t="shared" si="117"/>
        <v>NaN</v>
      </c>
      <c r="U2520" t="str">
        <f t="shared" si="118"/>
        <v>NaN</v>
      </c>
      <c r="V2520" t="str">
        <f t="shared" si="119"/>
        <v>NaN</v>
      </c>
      <c r="W2520" t="s">
        <v>42029</v>
      </c>
      <c r="X2520">
        <v>1</v>
      </c>
    </row>
    <row r="2521" spans="1:24" x14ac:dyDescent="0.25">
      <c r="A2521" t="s">
        <v>9</v>
      </c>
      <c r="B2521" t="s">
        <v>2529</v>
      </c>
      <c r="C2521" t="s">
        <v>2500</v>
      </c>
      <c r="D2521" t="s">
        <v>4336</v>
      </c>
      <c r="E2521" s="2">
        <v>43173.666666666657</v>
      </c>
      <c r="F2521" t="s">
        <v>4501</v>
      </c>
      <c r="G2521" t="s">
        <v>4502</v>
      </c>
      <c r="H2521">
        <v>1.014</v>
      </c>
      <c r="I2521" t="s">
        <v>4504</v>
      </c>
      <c r="J2521" t="str">
        <f>IFERROR(VLOOKUP(D2521,AuctionContingency2019JUL!$A:$I,5,FALSE)," ")</f>
        <v xml:space="preserve"> </v>
      </c>
      <c r="K2521" t="str">
        <f>IFERROR(VLOOKUP(D2521,AuctionContingency2019JUL!$A:$I,6,FALSE)," ")</f>
        <v xml:space="preserve"> </v>
      </c>
      <c r="L2521" t="str">
        <f>IFERROR(VLOOKUP(D2521,AuctionContingency2019JUL!$A:$I,7,FALSE)," ")</f>
        <v xml:space="preserve"> </v>
      </c>
      <c r="M2521" t="str">
        <f>IFERROR(VLOOKUP(D2521,AuctionContingency2019JUL!$A:$I,8,FALSE)," ")</f>
        <v xml:space="preserve"> </v>
      </c>
      <c r="N2521" t="str">
        <f>IFERROR(VLOOKUP(D2521,AuctionContingency2019JUL!$A:$I,9,FALSE)," ")</f>
        <v xml:space="preserve"> </v>
      </c>
      <c r="O2521" t="str">
        <f>IFERROR(VLOOKUP(C2521,AuctionMapping2019JUL!$C:$J,4,FALSE)," ")</f>
        <v xml:space="preserve"> </v>
      </c>
      <c r="P2521" t="str">
        <f>IFERROR(VLOOKUP(C2521,AuctionMapping2019JUL!$C:$J,5,FALSE)," ")</f>
        <v xml:space="preserve"> </v>
      </c>
      <c r="Q2521" t="str">
        <f>IFERROR(VLOOKUP(C2521,AuctionMapping2019JUL!$C:$J,6,FALSE)," ")</f>
        <v xml:space="preserve"> </v>
      </c>
      <c r="R2521" t="str">
        <f>IFERROR(VLOOKUP(C2521,AuctionMapping2019JUL!$C:$J,7,FALSE)," ")</f>
        <v xml:space="preserve"> </v>
      </c>
      <c r="S2521" t="str">
        <f>IFERROR(VLOOKUP(C2521,AuctionMapping2019JUL!$C:$J,8,FALSE)," ")</f>
        <v xml:space="preserve"> </v>
      </c>
      <c r="T2521" t="str">
        <f t="shared" si="117"/>
        <v>NaN</v>
      </c>
      <c r="U2521" t="str">
        <f t="shared" si="118"/>
        <v>NaN</v>
      </c>
      <c r="V2521" t="str">
        <f t="shared" si="119"/>
        <v>NaN</v>
      </c>
      <c r="W2521" t="s">
        <v>42029</v>
      </c>
      <c r="X2521">
        <v>1</v>
      </c>
    </row>
    <row r="2522" spans="1:24" x14ac:dyDescent="0.25">
      <c r="A2522" t="s">
        <v>9</v>
      </c>
      <c r="B2522" t="s">
        <v>2530</v>
      </c>
      <c r="C2522" t="s">
        <v>2500</v>
      </c>
      <c r="D2522" t="s">
        <v>4471</v>
      </c>
      <c r="E2522" s="2">
        <v>43273.541666666657</v>
      </c>
      <c r="F2522" t="s">
        <v>4501</v>
      </c>
      <c r="G2522" t="s">
        <v>4502</v>
      </c>
      <c r="H2522">
        <v>0.54800000000000004</v>
      </c>
      <c r="I2522" t="s">
        <v>4504</v>
      </c>
      <c r="J2522" t="str">
        <f>IFERROR(VLOOKUP(D2522,AuctionContingency2019JUL!$A:$I,5,FALSE)," ")</f>
        <v xml:space="preserve"> </v>
      </c>
      <c r="K2522" t="str">
        <f>IFERROR(VLOOKUP(D2522,AuctionContingency2019JUL!$A:$I,6,FALSE)," ")</f>
        <v xml:space="preserve"> </v>
      </c>
      <c r="L2522" t="str">
        <f>IFERROR(VLOOKUP(D2522,AuctionContingency2019JUL!$A:$I,7,FALSE)," ")</f>
        <v xml:space="preserve"> </v>
      </c>
      <c r="M2522" t="str">
        <f>IFERROR(VLOOKUP(D2522,AuctionContingency2019JUL!$A:$I,8,FALSE)," ")</f>
        <v xml:space="preserve"> </v>
      </c>
      <c r="N2522" t="str">
        <f>IFERROR(VLOOKUP(D2522,AuctionContingency2019JUL!$A:$I,9,FALSE)," ")</f>
        <v xml:space="preserve"> </v>
      </c>
      <c r="O2522" t="str">
        <f>IFERROR(VLOOKUP(C2522,AuctionMapping2019JUL!$C:$J,4,FALSE)," ")</f>
        <v xml:space="preserve"> </v>
      </c>
      <c r="P2522" t="str">
        <f>IFERROR(VLOOKUP(C2522,AuctionMapping2019JUL!$C:$J,5,FALSE)," ")</f>
        <v xml:space="preserve"> </v>
      </c>
      <c r="Q2522" t="str">
        <f>IFERROR(VLOOKUP(C2522,AuctionMapping2019JUL!$C:$J,6,FALSE)," ")</f>
        <v xml:space="preserve"> </v>
      </c>
      <c r="R2522" t="str">
        <f>IFERROR(VLOOKUP(C2522,AuctionMapping2019JUL!$C:$J,7,FALSE)," ")</f>
        <v xml:space="preserve"> </v>
      </c>
      <c r="S2522" t="str">
        <f>IFERROR(VLOOKUP(C2522,AuctionMapping2019JUL!$C:$J,8,FALSE)," ")</f>
        <v xml:space="preserve"> </v>
      </c>
      <c r="T2522" t="str">
        <f t="shared" si="117"/>
        <v>NaN</v>
      </c>
      <c r="U2522" t="str">
        <f t="shared" si="118"/>
        <v>NaN</v>
      </c>
      <c r="V2522" t="str">
        <f t="shared" si="119"/>
        <v>NaN</v>
      </c>
      <c r="W2522" t="s">
        <v>42029</v>
      </c>
      <c r="X2522">
        <v>1</v>
      </c>
    </row>
    <row r="2523" spans="1:24" x14ac:dyDescent="0.25">
      <c r="A2523" t="s">
        <v>9</v>
      </c>
      <c r="B2523" t="s">
        <v>2531</v>
      </c>
      <c r="C2523" t="s">
        <v>2500</v>
      </c>
      <c r="D2523" t="s">
        <v>4472</v>
      </c>
      <c r="E2523" s="2">
        <v>43220.625</v>
      </c>
      <c r="F2523" t="s">
        <v>4501</v>
      </c>
      <c r="G2523" t="s">
        <v>4502</v>
      </c>
      <c r="H2523">
        <v>6.5</v>
      </c>
      <c r="I2523" t="s">
        <v>4504</v>
      </c>
      <c r="J2523" t="str">
        <f>IFERROR(VLOOKUP(D2523,AuctionContingency2019JUL!$A:$I,5,FALSE)," ")</f>
        <v xml:space="preserve"> </v>
      </c>
      <c r="K2523" t="str">
        <f>IFERROR(VLOOKUP(D2523,AuctionContingency2019JUL!$A:$I,6,FALSE)," ")</f>
        <v xml:space="preserve"> </v>
      </c>
      <c r="L2523" t="str">
        <f>IFERROR(VLOOKUP(D2523,AuctionContingency2019JUL!$A:$I,7,FALSE)," ")</f>
        <v xml:space="preserve"> </v>
      </c>
      <c r="M2523" t="str">
        <f>IFERROR(VLOOKUP(D2523,AuctionContingency2019JUL!$A:$I,8,FALSE)," ")</f>
        <v xml:space="preserve"> </v>
      </c>
      <c r="N2523" t="str">
        <f>IFERROR(VLOOKUP(D2523,AuctionContingency2019JUL!$A:$I,9,FALSE)," ")</f>
        <v xml:space="preserve"> </v>
      </c>
      <c r="O2523" t="str">
        <f>IFERROR(VLOOKUP(C2523,AuctionMapping2019JUL!$C:$J,4,FALSE)," ")</f>
        <v xml:space="preserve"> </v>
      </c>
      <c r="P2523" t="str">
        <f>IFERROR(VLOOKUP(C2523,AuctionMapping2019JUL!$C:$J,5,FALSE)," ")</f>
        <v xml:space="preserve"> </v>
      </c>
      <c r="Q2523" t="str">
        <f>IFERROR(VLOOKUP(C2523,AuctionMapping2019JUL!$C:$J,6,FALSE)," ")</f>
        <v xml:space="preserve"> </v>
      </c>
      <c r="R2523" t="str">
        <f>IFERROR(VLOOKUP(C2523,AuctionMapping2019JUL!$C:$J,7,FALSE)," ")</f>
        <v xml:space="preserve"> </v>
      </c>
      <c r="S2523" t="str">
        <f>IFERROR(VLOOKUP(C2523,AuctionMapping2019JUL!$C:$J,8,FALSE)," ")</f>
        <v xml:space="preserve"> </v>
      </c>
      <c r="T2523" t="str">
        <f t="shared" si="117"/>
        <v>NaN</v>
      </c>
      <c r="U2523" t="str">
        <f t="shared" si="118"/>
        <v>NaN</v>
      </c>
      <c r="V2523" t="str">
        <f t="shared" si="119"/>
        <v>NaN</v>
      </c>
      <c r="W2523" t="s">
        <v>42029</v>
      </c>
      <c r="X2523">
        <v>1</v>
      </c>
    </row>
    <row r="2524" spans="1:24" x14ac:dyDescent="0.25">
      <c r="A2524" t="s">
        <v>9</v>
      </c>
      <c r="B2524" t="s">
        <v>2532</v>
      </c>
      <c r="C2524" t="s">
        <v>2500</v>
      </c>
      <c r="D2524" t="s">
        <v>4473</v>
      </c>
      <c r="E2524" s="2">
        <v>43230.416666666657</v>
      </c>
      <c r="F2524" t="s">
        <v>4501</v>
      </c>
      <c r="G2524" t="s">
        <v>4502</v>
      </c>
      <c r="H2524">
        <v>0.125</v>
      </c>
      <c r="I2524" t="s">
        <v>4504</v>
      </c>
      <c r="J2524">
        <f>IFERROR(VLOOKUP(D2524,AuctionContingency2019JUL!$A:$I,5,FALSE)," ")</f>
        <v>40275</v>
      </c>
      <c r="K2524" t="str">
        <f>IFERROR(VLOOKUP(D2524,AuctionContingency2019JUL!$A:$I,6,FALSE)," ")</f>
        <v>CHANEL_</v>
      </c>
      <c r="L2524">
        <f>IFERROR(VLOOKUP(D2524,AuctionContingency2019JUL!$A:$I,7,FALSE)," ")</f>
        <v>41000</v>
      </c>
      <c r="M2524" t="str">
        <f>IFERROR(VLOOKUP(D2524,AuctionContingency2019JUL!$A:$I,8,FALSE)," ")</f>
        <v>LYDELL_</v>
      </c>
      <c r="N2524">
        <f>IFERROR(VLOOKUP(D2524,AuctionContingency2019JUL!$A:$I,9,FALSE)," ")</f>
        <v>70</v>
      </c>
      <c r="O2524" t="str">
        <f>IFERROR(VLOOKUP(C2524,AuctionMapping2019JUL!$C:$J,4,FALSE)," ")</f>
        <v xml:space="preserve"> </v>
      </c>
      <c r="P2524" t="str">
        <f>IFERROR(VLOOKUP(C2524,AuctionMapping2019JUL!$C:$J,5,FALSE)," ")</f>
        <v xml:space="preserve"> </v>
      </c>
      <c r="Q2524" t="str">
        <f>IFERROR(VLOOKUP(C2524,AuctionMapping2019JUL!$C:$J,6,FALSE)," ")</f>
        <v xml:space="preserve"> </v>
      </c>
      <c r="R2524" t="str">
        <f>IFERROR(VLOOKUP(C2524,AuctionMapping2019JUL!$C:$J,7,FALSE)," ")</f>
        <v xml:space="preserve"> </v>
      </c>
      <c r="S2524" t="str">
        <f>IFERROR(VLOOKUP(C2524,AuctionMapping2019JUL!$C:$J,8,FALSE)," ")</f>
        <v xml:space="preserve"> </v>
      </c>
      <c r="T2524" t="str">
        <f t="shared" si="117"/>
        <v>NaN</v>
      </c>
      <c r="U2524" t="str">
        <f t="shared" si="118"/>
        <v xml:space="preserve">BRANCHOPEN 40275 41000  </v>
      </c>
      <c r="V2524" t="str">
        <f t="shared" si="119"/>
        <v>NaN</v>
      </c>
      <c r="W2524" t="s">
        <v>42029</v>
      </c>
      <c r="X2524">
        <v>1</v>
      </c>
    </row>
    <row r="2525" spans="1:24" x14ac:dyDescent="0.25">
      <c r="A2525" t="s">
        <v>9</v>
      </c>
      <c r="B2525" t="s">
        <v>2533</v>
      </c>
      <c r="C2525" t="s">
        <v>2500</v>
      </c>
      <c r="D2525" t="s">
        <v>4474</v>
      </c>
      <c r="E2525" s="2">
        <v>43182.541666666657</v>
      </c>
      <c r="F2525" t="s">
        <v>4501</v>
      </c>
      <c r="G2525" t="s">
        <v>4502</v>
      </c>
      <c r="H2525">
        <v>0.28499999999999998</v>
      </c>
      <c r="I2525" t="s">
        <v>4504</v>
      </c>
      <c r="J2525" t="str">
        <f>IFERROR(VLOOKUP(D2525,AuctionContingency2019JUL!$A:$I,5,FALSE)," ")</f>
        <v xml:space="preserve"> </v>
      </c>
      <c r="K2525" t="str">
        <f>IFERROR(VLOOKUP(D2525,AuctionContingency2019JUL!$A:$I,6,FALSE)," ")</f>
        <v xml:space="preserve"> </v>
      </c>
      <c r="L2525" t="str">
        <f>IFERROR(VLOOKUP(D2525,AuctionContingency2019JUL!$A:$I,7,FALSE)," ")</f>
        <v xml:space="preserve"> </v>
      </c>
      <c r="M2525" t="str">
        <f>IFERROR(VLOOKUP(D2525,AuctionContingency2019JUL!$A:$I,8,FALSE)," ")</f>
        <v xml:space="preserve"> </v>
      </c>
      <c r="N2525" t="str">
        <f>IFERROR(VLOOKUP(D2525,AuctionContingency2019JUL!$A:$I,9,FALSE)," ")</f>
        <v xml:space="preserve"> </v>
      </c>
      <c r="O2525" t="str">
        <f>IFERROR(VLOOKUP(C2525,AuctionMapping2019JUL!$C:$J,4,FALSE)," ")</f>
        <v xml:space="preserve"> </v>
      </c>
      <c r="P2525" t="str">
        <f>IFERROR(VLOOKUP(C2525,AuctionMapping2019JUL!$C:$J,5,FALSE)," ")</f>
        <v xml:space="preserve"> </v>
      </c>
      <c r="Q2525" t="str">
        <f>IFERROR(VLOOKUP(C2525,AuctionMapping2019JUL!$C:$J,6,FALSE)," ")</f>
        <v xml:space="preserve"> </v>
      </c>
      <c r="R2525" t="str">
        <f>IFERROR(VLOOKUP(C2525,AuctionMapping2019JUL!$C:$J,7,FALSE)," ")</f>
        <v xml:space="preserve"> </v>
      </c>
      <c r="S2525" t="str">
        <f>IFERROR(VLOOKUP(C2525,AuctionMapping2019JUL!$C:$J,8,FALSE)," ")</f>
        <v xml:space="preserve"> </v>
      </c>
      <c r="T2525" t="str">
        <f t="shared" si="117"/>
        <v>NaN</v>
      </c>
      <c r="U2525" t="str">
        <f t="shared" si="118"/>
        <v>NaN</v>
      </c>
      <c r="V2525" t="str">
        <f t="shared" si="119"/>
        <v>NaN</v>
      </c>
      <c r="W2525" t="s">
        <v>42029</v>
      </c>
      <c r="X2525">
        <v>1</v>
      </c>
    </row>
    <row r="2526" spans="1:24" x14ac:dyDescent="0.25">
      <c r="A2526" t="s">
        <v>9</v>
      </c>
      <c r="B2526" t="s">
        <v>2534</v>
      </c>
      <c r="C2526" t="s">
        <v>2500</v>
      </c>
      <c r="D2526" t="s">
        <v>4475</v>
      </c>
      <c r="E2526" s="2">
        <v>43182.375</v>
      </c>
      <c r="F2526" t="s">
        <v>4501</v>
      </c>
      <c r="G2526" t="s">
        <v>4502</v>
      </c>
      <c r="H2526">
        <v>0.88700000000000001</v>
      </c>
      <c r="I2526" t="s">
        <v>4504</v>
      </c>
      <c r="J2526">
        <f>IFERROR(VLOOKUP(D2526,AuctionContingency2019JUL!$A:$I,5,FALSE)," ")</f>
        <v>40200</v>
      </c>
      <c r="K2526" t="str">
        <f>IFERROR(VLOOKUP(D2526,AuctionContingency2019JUL!$A:$I,6,FALSE)," ")</f>
        <v>BIMONT_</v>
      </c>
      <c r="L2526">
        <f>IFERROR(VLOOKUP(D2526,AuctionContingency2019JUL!$A:$I,7,FALSE)," ")</f>
        <v>111162</v>
      </c>
      <c r="M2526" t="str">
        <f>IFERROR(VLOOKUP(D2526,AuctionContingency2019JUL!$A:$I,8,FALSE)," ")</f>
        <v>MIRAGE</v>
      </c>
      <c r="N2526">
        <f>IFERROR(VLOOKUP(D2526,AuctionContingency2019JUL!$A:$I,9,FALSE)," ")</f>
        <v>96</v>
      </c>
      <c r="O2526" t="str">
        <f>IFERROR(VLOOKUP(C2526,AuctionMapping2019JUL!$C:$J,4,FALSE)," ")</f>
        <v xml:space="preserve"> </v>
      </c>
      <c r="P2526" t="str">
        <f>IFERROR(VLOOKUP(C2526,AuctionMapping2019JUL!$C:$J,5,FALSE)," ")</f>
        <v xml:space="preserve"> </v>
      </c>
      <c r="Q2526" t="str">
        <f>IFERROR(VLOOKUP(C2526,AuctionMapping2019JUL!$C:$J,6,FALSE)," ")</f>
        <v xml:space="preserve"> </v>
      </c>
      <c r="R2526" t="str">
        <f>IFERROR(VLOOKUP(C2526,AuctionMapping2019JUL!$C:$J,7,FALSE)," ")</f>
        <v xml:space="preserve"> </v>
      </c>
      <c r="S2526" t="str">
        <f>IFERROR(VLOOKUP(C2526,AuctionMapping2019JUL!$C:$J,8,FALSE)," ")</f>
        <v xml:space="preserve"> </v>
      </c>
      <c r="T2526" t="str">
        <f t="shared" si="117"/>
        <v>NaN</v>
      </c>
      <c r="U2526" t="str">
        <f t="shared" si="118"/>
        <v xml:space="preserve">BRANCHOPEN 40200 111162  </v>
      </c>
      <c r="V2526" t="str">
        <f t="shared" si="119"/>
        <v>NaN</v>
      </c>
      <c r="W2526" t="s">
        <v>42029</v>
      </c>
      <c r="X2526">
        <v>1</v>
      </c>
    </row>
    <row r="2527" spans="1:24" x14ac:dyDescent="0.25">
      <c r="A2527" t="s">
        <v>9</v>
      </c>
      <c r="B2527" t="s">
        <v>2535</v>
      </c>
      <c r="C2527" t="s">
        <v>2500</v>
      </c>
      <c r="D2527" t="s">
        <v>3444</v>
      </c>
      <c r="E2527" s="2">
        <v>43169.583333333343</v>
      </c>
      <c r="F2527" t="s">
        <v>4500</v>
      </c>
      <c r="G2527" t="s">
        <v>4502</v>
      </c>
      <c r="H2527">
        <v>0.20100000000000001</v>
      </c>
      <c r="I2527" t="s">
        <v>4503</v>
      </c>
      <c r="J2527" t="str">
        <f>IFERROR(VLOOKUP(D2527,AuctionContingency2019JUL!$A:$I,5,FALSE)," ")</f>
        <v xml:space="preserve"> </v>
      </c>
      <c r="K2527" t="str">
        <f>IFERROR(VLOOKUP(D2527,AuctionContingency2019JUL!$A:$I,6,FALSE)," ")</f>
        <v xml:space="preserve"> </v>
      </c>
      <c r="L2527" t="str">
        <f>IFERROR(VLOOKUP(D2527,AuctionContingency2019JUL!$A:$I,7,FALSE)," ")</f>
        <v xml:space="preserve"> </v>
      </c>
      <c r="M2527" t="str">
        <f>IFERROR(VLOOKUP(D2527,AuctionContingency2019JUL!$A:$I,8,FALSE)," ")</f>
        <v xml:space="preserve"> </v>
      </c>
      <c r="N2527" t="str">
        <f>IFERROR(VLOOKUP(D2527,AuctionContingency2019JUL!$A:$I,9,FALSE)," ")</f>
        <v xml:space="preserve"> </v>
      </c>
      <c r="O2527" t="str">
        <f>IFERROR(VLOOKUP(C2527,AuctionMapping2019JUL!$C:$J,4,FALSE)," ")</f>
        <v xml:space="preserve"> </v>
      </c>
      <c r="P2527" t="str">
        <f>IFERROR(VLOOKUP(C2527,AuctionMapping2019JUL!$C:$J,5,FALSE)," ")</f>
        <v xml:space="preserve"> </v>
      </c>
      <c r="Q2527" t="str">
        <f>IFERROR(VLOOKUP(C2527,AuctionMapping2019JUL!$C:$J,6,FALSE)," ")</f>
        <v xml:space="preserve"> </v>
      </c>
      <c r="R2527" t="str">
        <f>IFERROR(VLOOKUP(C2527,AuctionMapping2019JUL!$C:$J,7,FALSE)," ")</f>
        <v xml:space="preserve"> </v>
      </c>
      <c r="S2527" t="str">
        <f>IFERROR(VLOOKUP(C2527,AuctionMapping2019JUL!$C:$J,8,FALSE)," ")</f>
        <v xml:space="preserve"> </v>
      </c>
      <c r="T2527" t="str">
        <f t="shared" si="117"/>
        <v>NaN</v>
      </c>
      <c r="U2527" t="str">
        <f t="shared" si="118"/>
        <v>NaN</v>
      </c>
      <c r="V2527" t="str">
        <f t="shared" si="119"/>
        <v>NaN</v>
      </c>
      <c r="W2527" t="s">
        <v>42029</v>
      </c>
      <c r="X2527">
        <v>1</v>
      </c>
    </row>
    <row r="2528" spans="1:24" x14ac:dyDescent="0.25">
      <c r="A2528" t="s">
        <v>9</v>
      </c>
      <c r="B2528" t="s">
        <v>2536</v>
      </c>
      <c r="C2528" t="s">
        <v>2500</v>
      </c>
      <c r="D2528" t="s">
        <v>4476</v>
      </c>
      <c r="E2528" s="2">
        <v>43185.291666666657</v>
      </c>
      <c r="F2528" t="s">
        <v>4501</v>
      </c>
      <c r="G2528" t="s">
        <v>4502</v>
      </c>
      <c r="H2528">
        <v>0.36499999999999999</v>
      </c>
      <c r="I2528" t="s">
        <v>4504</v>
      </c>
      <c r="J2528" t="str">
        <f>IFERROR(VLOOKUP(D2528,AuctionContingency2019JUL!$A:$I,5,FALSE)," ")</f>
        <v xml:space="preserve"> </v>
      </c>
      <c r="K2528" t="str">
        <f>IFERROR(VLOOKUP(D2528,AuctionContingency2019JUL!$A:$I,6,FALSE)," ")</f>
        <v xml:space="preserve"> </v>
      </c>
      <c r="L2528" t="str">
        <f>IFERROR(VLOOKUP(D2528,AuctionContingency2019JUL!$A:$I,7,FALSE)," ")</f>
        <v xml:space="preserve"> </v>
      </c>
      <c r="M2528" t="str">
        <f>IFERROR(VLOOKUP(D2528,AuctionContingency2019JUL!$A:$I,8,FALSE)," ")</f>
        <v xml:space="preserve"> </v>
      </c>
      <c r="N2528" t="str">
        <f>IFERROR(VLOOKUP(D2528,AuctionContingency2019JUL!$A:$I,9,FALSE)," ")</f>
        <v xml:space="preserve"> </v>
      </c>
      <c r="O2528" t="str">
        <f>IFERROR(VLOOKUP(C2528,AuctionMapping2019JUL!$C:$J,4,FALSE)," ")</f>
        <v xml:space="preserve"> </v>
      </c>
      <c r="P2528" t="str">
        <f>IFERROR(VLOOKUP(C2528,AuctionMapping2019JUL!$C:$J,5,FALSE)," ")</f>
        <v xml:space="preserve"> </v>
      </c>
      <c r="Q2528" t="str">
        <f>IFERROR(VLOOKUP(C2528,AuctionMapping2019JUL!$C:$J,6,FALSE)," ")</f>
        <v xml:space="preserve"> </v>
      </c>
      <c r="R2528" t="str">
        <f>IFERROR(VLOOKUP(C2528,AuctionMapping2019JUL!$C:$J,7,FALSE)," ")</f>
        <v xml:space="preserve"> </v>
      </c>
      <c r="S2528" t="str">
        <f>IFERROR(VLOOKUP(C2528,AuctionMapping2019JUL!$C:$J,8,FALSE)," ")</f>
        <v xml:space="preserve"> </v>
      </c>
      <c r="T2528" t="str">
        <f t="shared" si="117"/>
        <v>NaN</v>
      </c>
      <c r="U2528" t="str">
        <f t="shared" si="118"/>
        <v>NaN</v>
      </c>
      <c r="V2528" t="str">
        <f t="shared" si="119"/>
        <v>NaN</v>
      </c>
      <c r="W2528" t="s">
        <v>42029</v>
      </c>
      <c r="X2528">
        <v>1</v>
      </c>
    </row>
    <row r="2529" spans="1:24" x14ac:dyDescent="0.25">
      <c r="A2529" t="s">
        <v>9</v>
      </c>
      <c r="B2529" t="s">
        <v>2537</v>
      </c>
      <c r="C2529" t="s">
        <v>2500</v>
      </c>
      <c r="D2529" t="s">
        <v>4477</v>
      </c>
      <c r="E2529" s="2">
        <v>43182.416666666657</v>
      </c>
      <c r="F2529" t="s">
        <v>4501</v>
      </c>
      <c r="G2529" t="s">
        <v>4502</v>
      </c>
      <c r="H2529">
        <v>0.78900000000000003</v>
      </c>
      <c r="I2529" t="s">
        <v>4504</v>
      </c>
      <c r="J2529">
        <f>IFERROR(VLOOKUP(D2529,AuctionContingency2019JUL!$A:$I,5,FALSE)," ")</f>
        <v>110623</v>
      </c>
      <c r="K2529" t="str">
        <f>IFERROR(VLOOKUP(D2529,AuctionContingency2019JUL!$A:$I,6,FALSE)," ")</f>
        <v>PSG_PS</v>
      </c>
      <c r="L2529">
        <f>IFERROR(VLOOKUP(D2529,AuctionContingency2019JUL!$A:$I,7,FALSE)," ")</f>
        <v>18</v>
      </c>
      <c r="M2529">
        <f>IFERROR(VLOOKUP(D2529,AuctionContingency2019JUL!$A:$I,8,FALSE)," ")</f>
        <v>110626</v>
      </c>
      <c r="N2529" t="str">
        <f>IFERROR(VLOOKUP(D2529,AuctionContingency2019JUL!$A:$I,9,FALSE)," ")</f>
        <v>PSG_2_</v>
      </c>
      <c r="O2529" t="str">
        <f>IFERROR(VLOOKUP(C2529,AuctionMapping2019JUL!$C:$J,4,FALSE)," ")</f>
        <v xml:space="preserve"> </v>
      </c>
      <c r="P2529" t="str">
        <f>IFERROR(VLOOKUP(C2529,AuctionMapping2019JUL!$C:$J,5,FALSE)," ")</f>
        <v xml:space="preserve"> </v>
      </c>
      <c r="Q2529" t="str">
        <f>IFERROR(VLOOKUP(C2529,AuctionMapping2019JUL!$C:$J,6,FALSE)," ")</f>
        <v xml:space="preserve"> </v>
      </c>
      <c r="R2529" t="str">
        <f>IFERROR(VLOOKUP(C2529,AuctionMapping2019JUL!$C:$J,7,FALSE)," ")</f>
        <v xml:space="preserve"> </v>
      </c>
      <c r="S2529" t="str">
        <f>IFERROR(VLOOKUP(C2529,AuctionMapping2019JUL!$C:$J,8,FALSE)," ")</f>
        <v xml:space="preserve"> </v>
      </c>
      <c r="T2529" t="str">
        <f t="shared" si="117"/>
        <v>NaN</v>
      </c>
      <c r="U2529" t="str">
        <f t="shared" si="118"/>
        <v xml:space="preserve">BRANCHOPEN 110623 18  </v>
      </c>
      <c r="V2529" t="str">
        <f t="shared" si="119"/>
        <v>NaN</v>
      </c>
      <c r="W2529" t="s">
        <v>42029</v>
      </c>
      <c r="X2529">
        <v>1</v>
      </c>
    </row>
    <row r="2530" spans="1:24" x14ac:dyDescent="0.25">
      <c r="A2530" t="s">
        <v>9</v>
      </c>
      <c r="B2530" t="s">
        <v>2538</v>
      </c>
      <c r="C2530" t="s">
        <v>2500</v>
      </c>
      <c r="D2530" t="s">
        <v>4478</v>
      </c>
      <c r="E2530" s="2">
        <v>43171.75</v>
      </c>
      <c r="F2530" t="s">
        <v>4501</v>
      </c>
      <c r="G2530" t="s">
        <v>4502</v>
      </c>
      <c r="H2530">
        <v>0.98699999999999999</v>
      </c>
      <c r="I2530" t="s">
        <v>4504</v>
      </c>
      <c r="J2530">
        <f>IFERROR(VLOOKUP(D2530,AuctionContingency2019JUL!$A:$I,5,FALSE)," ")</f>
        <v>110622</v>
      </c>
      <c r="K2530" t="str">
        <f>IFERROR(VLOOKUP(D2530,AuctionContingency2019JUL!$A:$I,6,FALSE)," ")</f>
        <v>PSG_PS</v>
      </c>
      <c r="L2530">
        <f>IFERROR(VLOOKUP(D2530,AuctionContingency2019JUL!$A:$I,7,FALSE)," ")</f>
        <v>18</v>
      </c>
      <c r="M2530">
        <f>IFERROR(VLOOKUP(D2530,AuctionContingency2019JUL!$A:$I,8,FALSE)," ")</f>
        <v>110625</v>
      </c>
      <c r="N2530" t="str">
        <f>IFERROR(VLOOKUP(D2530,AuctionContingency2019JUL!$A:$I,9,FALSE)," ")</f>
        <v>PSG_1_</v>
      </c>
      <c r="O2530" t="str">
        <f>IFERROR(VLOOKUP(C2530,AuctionMapping2019JUL!$C:$J,4,FALSE)," ")</f>
        <v xml:space="preserve"> </v>
      </c>
      <c r="P2530" t="str">
        <f>IFERROR(VLOOKUP(C2530,AuctionMapping2019JUL!$C:$J,5,FALSE)," ")</f>
        <v xml:space="preserve"> </v>
      </c>
      <c r="Q2530" t="str">
        <f>IFERROR(VLOOKUP(C2530,AuctionMapping2019JUL!$C:$J,6,FALSE)," ")</f>
        <v xml:space="preserve"> </v>
      </c>
      <c r="R2530" t="str">
        <f>IFERROR(VLOOKUP(C2530,AuctionMapping2019JUL!$C:$J,7,FALSE)," ")</f>
        <v xml:space="preserve"> </v>
      </c>
      <c r="S2530" t="str">
        <f>IFERROR(VLOOKUP(C2530,AuctionMapping2019JUL!$C:$J,8,FALSE)," ")</f>
        <v xml:space="preserve"> </v>
      </c>
      <c r="T2530" t="str">
        <f t="shared" si="117"/>
        <v>NaN</v>
      </c>
      <c r="U2530" t="str">
        <f t="shared" si="118"/>
        <v xml:space="preserve">BRANCHOPEN 110622 18  </v>
      </c>
      <c r="V2530" t="str">
        <f t="shared" si="119"/>
        <v>NaN</v>
      </c>
      <c r="W2530" t="s">
        <v>42029</v>
      </c>
      <c r="X2530">
        <v>1</v>
      </c>
    </row>
    <row r="2531" spans="1:24" x14ac:dyDescent="0.25">
      <c r="A2531" t="s">
        <v>9</v>
      </c>
      <c r="B2531" t="s">
        <v>2539</v>
      </c>
      <c r="C2531" t="s">
        <v>2500</v>
      </c>
      <c r="D2531" t="s">
        <v>4479</v>
      </c>
      <c r="E2531" s="2">
        <v>43172.5</v>
      </c>
      <c r="F2531" t="s">
        <v>4501</v>
      </c>
      <c r="G2531" t="s">
        <v>4502</v>
      </c>
      <c r="H2531">
        <v>0.621</v>
      </c>
      <c r="I2531" t="s">
        <v>4504</v>
      </c>
      <c r="J2531">
        <f>IFERROR(VLOOKUP(D2531,AuctionContingency2019JUL!$A:$I,5,FALSE)," ")</f>
        <v>110621</v>
      </c>
      <c r="K2531" t="str">
        <f>IFERROR(VLOOKUP(D2531,AuctionContingency2019JUL!$A:$I,6,FALSE)," ")</f>
        <v>PSG_PS</v>
      </c>
      <c r="L2531">
        <f>IFERROR(VLOOKUP(D2531,AuctionContingency2019JUL!$A:$I,7,FALSE)," ")</f>
        <v>18</v>
      </c>
      <c r="M2531">
        <f>IFERROR(VLOOKUP(D2531,AuctionContingency2019JUL!$A:$I,8,FALSE)," ")</f>
        <v>110624</v>
      </c>
      <c r="N2531" t="str">
        <f>IFERROR(VLOOKUP(D2531,AuctionContingency2019JUL!$A:$I,9,FALSE)," ")</f>
        <v>PSG_1_</v>
      </c>
      <c r="O2531" t="str">
        <f>IFERROR(VLOOKUP(C2531,AuctionMapping2019JUL!$C:$J,4,FALSE)," ")</f>
        <v xml:space="preserve"> </v>
      </c>
      <c r="P2531" t="str">
        <f>IFERROR(VLOOKUP(C2531,AuctionMapping2019JUL!$C:$J,5,FALSE)," ")</f>
        <v xml:space="preserve"> </v>
      </c>
      <c r="Q2531" t="str">
        <f>IFERROR(VLOOKUP(C2531,AuctionMapping2019JUL!$C:$J,6,FALSE)," ")</f>
        <v xml:space="preserve"> </v>
      </c>
      <c r="R2531" t="str">
        <f>IFERROR(VLOOKUP(C2531,AuctionMapping2019JUL!$C:$J,7,FALSE)," ")</f>
        <v xml:space="preserve"> </v>
      </c>
      <c r="S2531" t="str">
        <f>IFERROR(VLOOKUP(C2531,AuctionMapping2019JUL!$C:$J,8,FALSE)," ")</f>
        <v xml:space="preserve"> </v>
      </c>
      <c r="T2531" t="str">
        <f t="shared" si="117"/>
        <v>NaN</v>
      </c>
      <c r="U2531" t="str">
        <f t="shared" si="118"/>
        <v xml:space="preserve">BRANCHOPEN 110621 18  </v>
      </c>
      <c r="V2531" t="str">
        <f t="shared" si="119"/>
        <v>NaN</v>
      </c>
      <c r="W2531" t="s">
        <v>42029</v>
      </c>
      <c r="X2531">
        <v>1</v>
      </c>
    </row>
    <row r="2532" spans="1:24" x14ac:dyDescent="0.25">
      <c r="A2532" t="s">
        <v>9</v>
      </c>
      <c r="B2532" t="s">
        <v>2540</v>
      </c>
      <c r="C2532" t="s">
        <v>2500</v>
      </c>
      <c r="D2532" t="s">
        <v>4480</v>
      </c>
      <c r="E2532" s="2">
        <v>43183.291666666657</v>
      </c>
      <c r="F2532" t="s">
        <v>4501</v>
      </c>
      <c r="G2532" t="s">
        <v>4502</v>
      </c>
      <c r="H2532">
        <v>5.1999999999999998E-2</v>
      </c>
      <c r="I2532" t="s">
        <v>4503</v>
      </c>
      <c r="J2532" t="str">
        <f>IFERROR(VLOOKUP(D2532,AuctionContingency2019JUL!$A:$I,5,FALSE)," ")</f>
        <v xml:space="preserve"> </v>
      </c>
      <c r="K2532" t="str">
        <f>IFERROR(VLOOKUP(D2532,AuctionContingency2019JUL!$A:$I,6,FALSE)," ")</f>
        <v xml:space="preserve"> </v>
      </c>
      <c r="L2532" t="str">
        <f>IFERROR(VLOOKUP(D2532,AuctionContingency2019JUL!$A:$I,7,FALSE)," ")</f>
        <v xml:space="preserve"> </v>
      </c>
      <c r="M2532" t="str">
        <f>IFERROR(VLOOKUP(D2532,AuctionContingency2019JUL!$A:$I,8,FALSE)," ")</f>
        <v xml:space="preserve"> </v>
      </c>
      <c r="N2532" t="str">
        <f>IFERROR(VLOOKUP(D2532,AuctionContingency2019JUL!$A:$I,9,FALSE)," ")</f>
        <v xml:space="preserve"> </v>
      </c>
      <c r="O2532" t="str">
        <f>IFERROR(VLOOKUP(C2532,AuctionMapping2019JUL!$C:$J,4,FALSE)," ")</f>
        <v xml:space="preserve"> </v>
      </c>
      <c r="P2532" t="str">
        <f>IFERROR(VLOOKUP(C2532,AuctionMapping2019JUL!$C:$J,5,FALSE)," ")</f>
        <v xml:space="preserve"> </v>
      </c>
      <c r="Q2532" t="str">
        <f>IFERROR(VLOOKUP(C2532,AuctionMapping2019JUL!$C:$J,6,FALSE)," ")</f>
        <v xml:space="preserve"> </v>
      </c>
      <c r="R2532" t="str">
        <f>IFERROR(VLOOKUP(C2532,AuctionMapping2019JUL!$C:$J,7,FALSE)," ")</f>
        <v xml:space="preserve"> </v>
      </c>
      <c r="S2532" t="str">
        <f>IFERROR(VLOOKUP(C2532,AuctionMapping2019JUL!$C:$J,8,FALSE)," ")</f>
        <v xml:space="preserve"> </v>
      </c>
      <c r="T2532" t="str">
        <f t="shared" si="117"/>
        <v>NaN</v>
      </c>
      <c r="U2532" t="str">
        <f t="shared" si="118"/>
        <v>NaN</v>
      </c>
      <c r="V2532" t="str">
        <f t="shared" si="119"/>
        <v>NaN</v>
      </c>
      <c r="W2532" t="s">
        <v>42029</v>
      </c>
      <c r="X2532">
        <v>1</v>
      </c>
    </row>
    <row r="2533" spans="1:24" x14ac:dyDescent="0.25">
      <c r="A2533" t="s">
        <v>9</v>
      </c>
      <c r="B2533" t="s">
        <v>2541</v>
      </c>
      <c r="C2533" t="s">
        <v>2500</v>
      </c>
      <c r="D2533" t="s">
        <v>4481</v>
      </c>
      <c r="E2533" s="2">
        <v>43172.333333333343</v>
      </c>
      <c r="F2533" t="s">
        <v>4501</v>
      </c>
      <c r="G2533" t="s">
        <v>4502</v>
      </c>
      <c r="H2533">
        <v>1.091</v>
      </c>
      <c r="I2533" t="s">
        <v>4504</v>
      </c>
      <c r="J2533">
        <f>IFERROR(VLOOKUP(D2533,AuctionContingency2019JUL!$A:$I,5,FALSE)," ")</f>
        <v>44005</v>
      </c>
      <c r="K2533" t="str">
        <f>IFERROR(VLOOKUP(D2533,AuctionContingency2019JUL!$A:$I,6,FALSE)," ")</f>
        <v>W_A_P__</v>
      </c>
      <c r="L2533">
        <f>IFERROR(VLOOKUP(D2533,AuctionContingency2019JUL!$A:$I,7,FALSE)," ")</f>
        <v>44650</v>
      </c>
      <c r="M2533" t="str">
        <f>IFERROR(VLOOKUP(D2533,AuctionContingency2019JUL!$A:$I,8,FALSE)," ")</f>
        <v>SMTHRS_</v>
      </c>
      <c r="N2533">
        <f>IFERROR(VLOOKUP(D2533,AuctionContingency2019JUL!$A:$I,9,FALSE)," ")</f>
        <v>98</v>
      </c>
      <c r="O2533" t="str">
        <f>IFERROR(VLOOKUP(C2533,AuctionMapping2019JUL!$C:$J,4,FALSE)," ")</f>
        <v xml:space="preserve"> </v>
      </c>
      <c r="P2533" t="str">
        <f>IFERROR(VLOOKUP(C2533,AuctionMapping2019JUL!$C:$J,5,FALSE)," ")</f>
        <v xml:space="preserve"> </v>
      </c>
      <c r="Q2533" t="str">
        <f>IFERROR(VLOOKUP(C2533,AuctionMapping2019JUL!$C:$J,6,FALSE)," ")</f>
        <v xml:space="preserve"> </v>
      </c>
      <c r="R2533" t="str">
        <f>IFERROR(VLOOKUP(C2533,AuctionMapping2019JUL!$C:$J,7,FALSE)," ")</f>
        <v xml:space="preserve"> </v>
      </c>
      <c r="S2533" t="str">
        <f>IFERROR(VLOOKUP(C2533,AuctionMapping2019JUL!$C:$J,8,FALSE)," ")</f>
        <v xml:space="preserve"> </v>
      </c>
      <c r="T2533" t="str">
        <f t="shared" si="117"/>
        <v>NaN</v>
      </c>
      <c r="U2533" t="str">
        <f t="shared" si="118"/>
        <v xml:space="preserve">BRANCHOPEN 44005 44650  </v>
      </c>
      <c r="V2533" t="str">
        <f t="shared" si="119"/>
        <v>NaN</v>
      </c>
      <c r="W2533" t="s">
        <v>42029</v>
      </c>
      <c r="X2533">
        <v>1</v>
      </c>
    </row>
    <row r="2534" spans="1:24" x14ac:dyDescent="0.25">
      <c r="A2534" t="s">
        <v>9</v>
      </c>
      <c r="B2534" t="s">
        <v>2542</v>
      </c>
      <c r="C2534" t="s">
        <v>2500</v>
      </c>
      <c r="D2534" t="s">
        <v>4482</v>
      </c>
      <c r="E2534" s="2">
        <v>43185.541666666657</v>
      </c>
      <c r="F2534" t="s">
        <v>4501</v>
      </c>
      <c r="G2534" t="s">
        <v>4502</v>
      </c>
      <c r="H2534">
        <v>1.36</v>
      </c>
      <c r="I2534" t="s">
        <v>4504</v>
      </c>
      <c r="J2534">
        <f>IFERROR(VLOOKUP(D2534,AuctionContingency2019JUL!$A:$I,5,FALSE)," ")</f>
        <v>110371</v>
      </c>
      <c r="K2534" t="str">
        <f>IFERROR(VLOOKUP(D2534,AuctionContingency2019JUL!$A:$I,6,FALSE)," ")</f>
        <v>EXN_EX</v>
      </c>
      <c r="L2534">
        <f>IFERROR(VLOOKUP(D2534,AuctionContingency2019JUL!$A:$I,7,FALSE)," ")</f>
        <v>13.8</v>
      </c>
      <c r="M2534">
        <f>IFERROR(VLOOKUP(D2534,AuctionContingency2019JUL!$A:$I,8,FALSE)," ")</f>
        <v>110382</v>
      </c>
      <c r="N2534" t="str">
        <f>IFERROR(VLOOKUP(D2534,AuctionContingency2019JUL!$A:$I,9,FALSE)," ")</f>
        <v>EXN_1_</v>
      </c>
      <c r="O2534" t="str">
        <f>IFERROR(VLOOKUP(C2534,AuctionMapping2019JUL!$C:$J,4,FALSE)," ")</f>
        <v xml:space="preserve"> </v>
      </c>
      <c r="P2534" t="str">
        <f>IFERROR(VLOOKUP(C2534,AuctionMapping2019JUL!$C:$J,5,FALSE)," ")</f>
        <v xml:space="preserve"> </v>
      </c>
      <c r="Q2534" t="str">
        <f>IFERROR(VLOOKUP(C2534,AuctionMapping2019JUL!$C:$J,6,FALSE)," ")</f>
        <v xml:space="preserve"> </v>
      </c>
      <c r="R2534" t="str">
        <f>IFERROR(VLOOKUP(C2534,AuctionMapping2019JUL!$C:$J,7,FALSE)," ")</f>
        <v xml:space="preserve"> </v>
      </c>
      <c r="S2534" t="str">
        <f>IFERROR(VLOOKUP(C2534,AuctionMapping2019JUL!$C:$J,8,FALSE)," ")</f>
        <v xml:space="preserve"> </v>
      </c>
      <c r="T2534" t="str">
        <f t="shared" si="117"/>
        <v>NaN</v>
      </c>
      <c r="U2534" t="str">
        <f t="shared" si="118"/>
        <v xml:space="preserve">BRANCHOPEN 110371 13.8  </v>
      </c>
      <c r="V2534" t="str">
        <f t="shared" si="119"/>
        <v>NaN</v>
      </c>
      <c r="W2534" t="s">
        <v>42029</v>
      </c>
      <c r="X2534">
        <v>1</v>
      </c>
    </row>
    <row r="2535" spans="1:24" x14ac:dyDescent="0.25">
      <c r="A2535" t="s">
        <v>9</v>
      </c>
      <c r="B2535" t="s">
        <v>2543</v>
      </c>
      <c r="C2535" t="s">
        <v>2500</v>
      </c>
      <c r="D2535" t="s">
        <v>4483</v>
      </c>
      <c r="E2535" s="2">
        <v>43274.541666666657</v>
      </c>
      <c r="F2535" t="s">
        <v>4501</v>
      </c>
      <c r="G2535" t="s">
        <v>4502</v>
      </c>
      <c r="H2535">
        <v>0.78700000000000003</v>
      </c>
      <c r="I2535" t="s">
        <v>4503</v>
      </c>
      <c r="J2535" t="str">
        <f>IFERROR(VLOOKUP(D2535,AuctionContingency2019JUL!$A:$I,5,FALSE)," ")</f>
        <v xml:space="preserve"> </v>
      </c>
      <c r="K2535" t="str">
        <f>IFERROR(VLOOKUP(D2535,AuctionContingency2019JUL!$A:$I,6,FALSE)," ")</f>
        <v xml:space="preserve"> </v>
      </c>
      <c r="L2535" t="str">
        <f>IFERROR(VLOOKUP(D2535,AuctionContingency2019JUL!$A:$I,7,FALSE)," ")</f>
        <v xml:space="preserve"> </v>
      </c>
      <c r="M2535" t="str">
        <f>IFERROR(VLOOKUP(D2535,AuctionContingency2019JUL!$A:$I,8,FALSE)," ")</f>
        <v xml:space="preserve"> </v>
      </c>
      <c r="N2535" t="str">
        <f>IFERROR(VLOOKUP(D2535,AuctionContingency2019JUL!$A:$I,9,FALSE)," ")</f>
        <v xml:space="preserve"> </v>
      </c>
      <c r="O2535" t="str">
        <f>IFERROR(VLOOKUP(C2535,AuctionMapping2019JUL!$C:$J,4,FALSE)," ")</f>
        <v xml:space="preserve"> </v>
      </c>
      <c r="P2535" t="str">
        <f>IFERROR(VLOOKUP(C2535,AuctionMapping2019JUL!$C:$J,5,FALSE)," ")</f>
        <v xml:space="preserve"> </v>
      </c>
      <c r="Q2535" t="str">
        <f>IFERROR(VLOOKUP(C2535,AuctionMapping2019JUL!$C:$J,6,FALSE)," ")</f>
        <v xml:space="preserve"> </v>
      </c>
      <c r="R2535" t="str">
        <f>IFERROR(VLOOKUP(C2535,AuctionMapping2019JUL!$C:$J,7,FALSE)," ")</f>
        <v xml:space="preserve"> </v>
      </c>
      <c r="S2535" t="str">
        <f>IFERROR(VLOOKUP(C2535,AuctionMapping2019JUL!$C:$J,8,FALSE)," ")</f>
        <v xml:space="preserve"> </v>
      </c>
      <c r="T2535" t="str">
        <f t="shared" si="117"/>
        <v>NaN</v>
      </c>
      <c r="U2535" t="str">
        <f t="shared" si="118"/>
        <v>NaN</v>
      </c>
      <c r="V2535" t="str">
        <f t="shared" si="119"/>
        <v>NaN</v>
      </c>
      <c r="W2535" t="s">
        <v>42029</v>
      </c>
      <c r="X2535">
        <v>1</v>
      </c>
    </row>
    <row r="2536" spans="1:24" x14ac:dyDescent="0.25">
      <c r="A2536" t="s">
        <v>9</v>
      </c>
      <c r="B2536" t="s">
        <v>2544</v>
      </c>
      <c r="C2536" t="s">
        <v>2500</v>
      </c>
      <c r="D2536" t="s">
        <v>4106</v>
      </c>
      <c r="E2536" s="2">
        <v>43169.916666666657</v>
      </c>
      <c r="F2536" t="s">
        <v>4500</v>
      </c>
      <c r="G2536" t="s">
        <v>4502</v>
      </c>
      <c r="H2536">
        <v>5.0999999999999997E-2</v>
      </c>
      <c r="I2536" t="s">
        <v>4503</v>
      </c>
      <c r="J2536" t="str">
        <f>IFERROR(VLOOKUP(D2536,AuctionContingency2019JUL!$A:$I,5,FALSE)," ")</f>
        <v xml:space="preserve"> </v>
      </c>
      <c r="K2536" t="str">
        <f>IFERROR(VLOOKUP(D2536,AuctionContingency2019JUL!$A:$I,6,FALSE)," ")</f>
        <v xml:space="preserve"> </v>
      </c>
      <c r="L2536" t="str">
        <f>IFERROR(VLOOKUP(D2536,AuctionContingency2019JUL!$A:$I,7,FALSE)," ")</f>
        <v xml:space="preserve"> </v>
      </c>
      <c r="M2536" t="str">
        <f>IFERROR(VLOOKUP(D2536,AuctionContingency2019JUL!$A:$I,8,FALSE)," ")</f>
        <v xml:space="preserve"> </v>
      </c>
      <c r="N2536" t="str">
        <f>IFERROR(VLOOKUP(D2536,AuctionContingency2019JUL!$A:$I,9,FALSE)," ")</f>
        <v xml:space="preserve"> </v>
      </c>
      <c r="O2536" t="str">
        <f>IFERROR(VLOOKUP(C2536,AuctionMapping2019JUL!$C:$J,4,FALSE)," ")</f>
        <v xml:space="preserve"> </v>
      </c>
      <c r="P2536" t="str">
        <f>IFERROR(VLOOKUP(C2536,AuctionMapping2019JUL!$C:$J,5,FALSE)," ")</f>
        <v xml:space="preserve"> </v>
      </c>
      <c r="Q2536" t="str">
        <f>IFERROR(VLOOKUP(C2536,AuctionMapping2019JUL!$C:$J,6,FALSE)," ")</f>
        <v xml:space="preserve"> </v>
      </c>
      <c r="R2536" t="str">
        <f>IFERROR(VLOOKUP(C2536,AuctionMapping2019JUL!$C:$J,7,FALSE)," ")</f>
        <v xml:space="preserve"> </v>
      </c>
      <c r="S2536" t="str">
        <f>IFERROR(VLOOKUP(C2536,AuctionMapping2019JUL!$C:$J,8,FALSE)," ")</f>
        <v xml:space="preserve"> </v>
      </c>
      <c r="T2536" t="str">
        <f t="shared" si="117"/>
        <v>NaN</v>
      </c>
      <c r="U2536" t="str">
        <f t="shared" si="118"/>
        <v>NaN</v>
      </c>
      <c r="V2536" t="str">
        <f t="shared" si="119"/>
        <v>NaN</v>
      </c>
      <c r="W2536" t="s">
        <v>42029</v>
      </c>
      <c r="X2536">
        <v>1</v>
      </c>
    </row>
    <row r="2537" spans="1:24" x14ac:dyDescent="0.25">
      <c r="A2537" t="s">
        <v>9</v>
      </c>
      <c r="B2537" t="s">
        <v>2545</v>
      </c>
      <c r="C2537" t="s">
        <v>3390</v>
      </c>
      <c r="D2537" t="s">
        <v>4484</v>
      </c>
      <c r="E2537" s="2">
        <v>43371.583333333343</v>
      </c>
      <c r="F2537" t="s">
        <v>4501</v>
      </c>
      <c r="G2537" t="s">
        <v>4502</v>
      </c>
      <c r="H2537">
        <v>0.185</v>
      </c>
      <c r="I2537" t="s">
        <v>4504</v>
      </c>
      <c r="J2537">
        <f>IFERROR(VLOOKUP(D2537,AuctionContingency2019JUL!$A:$I,5,FALSE)," ")</f>
        <v>44900</v>
      </c>
      <c r="K2537" t="str">
        <f>IFERROR(VLOOKUP(D2537,AuctionContingency2019JUL!$A:$I,6,FALSE)," ")</f>
        <v>ZENITH_</v>
      </c>
      <c r="L2537">
        <f>IFERROR(VLOOKUP(D2537,AuctionContingency2019JUL!$A:$I,7,FALSE)," ")</f>
        <v>45500</v>
      </c>
      <c r="M2537" t="str">
        <f>IFERROR(VLOOKUP(D2537,AuctionContingency2019JUL!$A:$I,8,FALSE)," ")</f>
        <v>T_H_W__</v>
      </c>
      <c r="N2537">
        <f>IFERROR(VLOOKUP(D2537,AuctionContingency2019JUL!$A:$I,9,FALSE)," ")</f>
        <v>98</v>
      </c>
      <c r="O2537">
        <f>IFERROR(VLOOKUP(C2537,AuctionMapping2019JUL!$C:$J,4,FALSE)," ")</f>
        <v>44900</v>
      </c>
      <c r="P2537" t="str">
        <f>IFERROR(VLOOKUP(C2537,AuctionMapping2019JUL!$C:$J,5,FALSE)," ")</f>
        <v>ZENITH__B345</v>
      </c>
      <c r="Q2537">
        <f>IFERROR(VLOOKUP(C2537,AuctionMapping2019JUL!$C:$J,6,FALSE)," ")</f>
        <v>45500</v>
      </c>
      <c r="R2537" t="str">
        <f>IFERROR(VLOOKUP(C2537,AuctionMapping2019JUL!$C:$J,7,FALSE)," ")</f>
        <v>T_H_W__POI_5</v>
      </c>
      <c r="S2537" t="str">
        <f>IFERROR(VLOOKUP(C2537,AuctionMapping2019JUL!$C:$J,8,FALSE)," ")</f>
        <v>71</v>
      </c>
      <c r="T2537" t="str">
        <f t="shared" si="117"/>
        <v>ZENITH__B345-T_H_W__POI_5 FLO ZENITH_-T_H_W__</v>
      </c>
      <c r="U2537" t="str">
        <f t="shared" si="118"/>
        <v>BRANCHOPEN 44900 45500 44900</v>
      </c>
      <c r="V2537" t="str">
        <f t="shared" si="119"/>
        <v>BRANCH 44900 45500 71</v>
      </c>
      <c r="W2537" t="s">
        <v>42029</v>
      </c>
      <c r="X2537">
        <v>1</v>
      </c>
    </row>
    <row r="2538" spans="1:24" x14ac:dyDescent="0.25">
      <c r="A2538" t="s">
        <v>9</v>
      </c>
      <c r="B2538" t="s">
        <v>2546</v>
      </c>
      <c r="C2538" t="s">
        <v>3391</v>
      </c>
      <c r="D2538" t="s">
        <v>4391</v>
      </c>
      <c r="E2538" s="2">
        <v>43220.958333333343</v>
      </c>
      <c r="F2538" t="s">
        <v>4501</v>
      </c>
      <c r="G2538" t="s">
        <v>4502</v>
      </c>
      <c r="H2538">
        <v>0.92600000000000005</v>
      </c>
      <c r="I2538" t="s">
        <v>4503</v>
      </c>
      <c r="J2538">
        <f>IFERROR(VLOOKUP(D2538,AuctionContingency2019JUL!$A:$I,5,FALSE)," ")</f>
        <v>40600</v>
      </c>
      <c r="K2538" t="str">
        <f>IFERROR(VLOOKUP(D2538,AuctionContingency2019JUL!$A:$I,6,FALSE)," ")</f>
        <v>ROANS__</v>
      </c>
      <c r="L2538">
        <f>IFERROR(VLOOKUP(D2538,AuctionContingency2019JUL!$A:$I,7,FALSE)," ")</f>
        <v>45972</v>
      </c>
      <c r="M2538" t="str">
        <f>IFERROR(VLOOKUP(D2538,AuctionContingency2019JUL!$A:$I,8,FALSE)," ")</f>
        <v>KUYDAL7</v>
      </c>
      <c r="N2538">
        <f>IFERROR(VLOOKUP(D2538,AuctionContingency2019JUL!$A:$I,9,FALSE)," ")</f>
        <v>75</v>
      </c>
      <c r="O2538">
        <f>IFERROR(VLOOKUP(C2538,AuctionMapping2019JUL!$C:$J,4,FALSE)," ")</f>
        <v>44900</v>
      </c>
      <c r="P2538" t="str">
        <f>IFERROR(VLOOKUP(C2538,AuctionMapping2019JUL!$C:$J,5,FALSE)," ")</f>
        <v>ZENITH__B345</v>
      </c>
      <c r="Q2538">
        <f>IFERROR(VLOOKUP(C2538,AuctionMapping2019JUL!$C:$J,6,FALSE)," ")</f>
        <v>45500</v>
      </c>
      <c r="R2538" t="str">
        <f>IFERROR(VLOOKUP(C2538,AuctionMapping2019JUL!$C:$J,7,FALSE)," ")</f>
        <v>T_H_W__POI_5</v>
      </c>
      <c r="S2538" t="str">
        <f>IFERROR(VLOOKUP(C2538,AuctionMapping2019JUL!$C:$J,8,FALSE)," ")</f>
        <v>98</v>
      </c>
      <c r="T2538" t="str">
        <f t="shared" si="117"/>
        <v>ZENITH__B345-T_H_W__POI_5 FLO ROANS__-KUYDAL7</v>
      </c>
      <c r="U2538" t="str">
        <f t="shared" si="118"/>
        <v>BRANCHOPEN 40600 45972 44900</v>
      </c>
      <c r="V2538" t="str">
        <f t="shared" si="119"/>
        <v>BRANCH 44900 45500 98</v>
      </c>
      <c r="W2538" t="s">
        <v>42029</v>
      </c>
      <c r="X2538">
        <v>1</v>
      </c>
    </row>
    <row r="2539" spans="1:24" x14ac:dyDescent="0.25">
      <c r="A2539" t="s">
        <v>9</v>
      </c>
      <c r="B2539" t="s">
        <v>2547</v>
      </c>
      <c r="C2539" t="s">
        <v>3392</v>
      </c>
      <c r="D2539" t="s">
        <v>3522</v>
      </c>
      <c r="E2539" s="2">
        <v>43203.916666666657</v>
      </c>
      <c r="F2539" t="s">
        <v>4501</v>
      </c>
      <c r="G2539" t="s">
        <v>4502</v>
      </c>
      <c r="H2539">
        <v>5.2480000000000002</v>
      </c>
      <c r="I2539" t="s">
        <v>4504</v>
      </c>
      <c r="J2539" t="str">
        <f>IFERROR(VLOOKUP(D2539,AuctionContingency2019JUL!$A:$I,5,FALSE)," ")</f>
        <v xml:space="preserve"> </v>
      </c>
      <c r="K2539" t="str">
        <f>IFERROR(VLOOKUP(D2539,AuctionContingency2019JUL!$A:$I,6,FALSE)," ")</f>
        <v xml:space="preserve"> </v>
      </c>
      <c r="L2539" t="str">
        <f>IFERROR(VLOOKUP(D2539,AuctionContingency2019JUL!$A:$I,7,FALSE)," ")</f>
        <v xml:space="preserve"> </v>
      </c>
      <c r="M2539" t="str">
        <f>IFERROR(VLOOKUP(D2539,AuctionContingency2019JUL!$A:$I,8,FALSE)," ")</f>
        <v xml:space="preserve"> </v>
      </c>
      <c r="N2539" t="str">
        <f>IFERROR(VLOOKUP(D2539,AuctionContingency2019JUL!$A:$I,9,FALSE)," ")</f>
        <v xml:space="preserve"> </v>
      </c>
      <c r="O2539">
        <f>IFERROR(VLOOKUP(C2539,AuctionMapping2019JUL!$C:$J,4,FALSE)," ")</f>
        <v>38310</v>
      </c>
      <c r="P2539" t="str">
        <f>IFERROR(VLOOKUP(C2539,AuctionMapping2019JUL!$C:$J,5,FALSE)," ")</f>
        <v>TN16TH_ST_1</v>
      </c>
      <c r="Q2539">
        <f>IFERROR(VLOOKUP(C2539,AuctionMapping2019JUL!$C:$J,6,FALSE)," ")</f>
        <v>38340</v>
      </c>
      <c r="R2539" t="str">
        <f>IFERROR(VLOOKUP(C2539,AuctionMapping2019JUL!$C:$J,7,FALSE)," ")</f>
        <v>TNAIRPORT41</v>
      </c>
      <c r="S2539" t="str">
        <f>IFERROR(VLOOKUP(C2539,AuctionMapping2019JUL!$C:$J,8,FALSE)," ")</f>
        <v>1</v>
      </c>
      <c r="T2539" t="str">
        <f t="shared" si="117"/>
        <v>TN16TH_ST_1-TNAIRPORT41 FLO BASE</v>
      </c>
      <c r="U2539" t="str">
        <f t="shared" si="118"/>
        <v>NaN</v>
      </c>
      <c r="V2539" t="str">
        <f t="shared" si="119"/>
        <v>BRANCH 38310 38340 1</v>
      </c>
      <c r="W2539" t="s">
        <v>42029</v>
      </c>
      <c r="X2539">
        <v>1</v>
      </c>
    </row>
    <row r="2540" spans="1:24" x14ac:dyDescent="0.25">
      <c r="A2540" t="s">
        <v>9</v>
      </c>
      <c r="B2540" t="s">
        <v>2548</v>
      </c>
      <c r="C2540" t="s">
        <v>3393</v>
      </c>
      <c r="D2540" t="s">
        <v>3702</v>
      </c>
      <c r="E2540" s="2">
        <v>43256</v>
      </c>
      <c r="F2540" t="s">
        <v>4501</v>
      </c>
      <c r="G2540" t="s">
        <v>4502</v>
      </c>
      <c r="H2540">
        <v>88.977999999999994</v>
      </c>
      <c r="I2540" t="s">
        <v>4503</v>
      </c>
      <c r="J2540" t="str">
        <f>IFERROR(VLOOKUP(D2540,AuctionContingency2019JUL!$A:$I,5,FALSE)," ")</f>
        <v xml:space="preserve"> </v>
      </c>
      <c r="K2540" t="str">
        <f>IFERROR(VLOOKUP(D2540,AuctionContingency2019JUL!$A:$I,6,FALSE)," ")</f>
        <v xml:space="preserve"> </v>
      </c>
      <c r="L2540" t="str">
        <f>IFERROR(VLOOKUP(D2540,AuctionContingency2019JUL!$A:$I,7,FALSE)," ")</f>
        <v xml:space="preserve"> </v>
      </c>
      <c r="M2540" t="str">
        <f>IFERROR(VLOOKUP(D2540,AuctionContingency2019JUL!$A:$I,8,FALSE)," ")</f>
        <v xml:space="preserve"> </v>
      </c>
      <c r="N2540" t="str">
        <f>IFERROR(VLOOKUP(D2540,AuctionContingency2019JUL!$A:$I,9,FALSE)," ")</f>
        <v xml:space="preserve"> </v>
      </c>
      <c r="O2540">
        <f>IFERROR(VLOOKUP(C2540,AuctionMapping2019JUL!$C:$J,4,FALSE)," ")</f>
        <v>6632</v>
      </c>
      <c r="P2540" t="str">
        <f>IFERROR(VLOOKUP(C2540,AuctionMapping2019JUL!$C:$J,5,FALSE)," ")</f>
        <v>WDWRDTP4A</v>
      </c>
      <c r="Q2540">
        <f>IFERROR(VLOOKUP(C2540,AuctionMapping2019JUL!$C:$J,6,FALSE)," ")</f>
        <v>6671</v>
      </c>
      <c r="R2540" t="str">
        <f>IFERROR(VLOOKUP(C2540,AuctionMapping2019JUL!$C:$J,7,FALSE)," ")</f>
        <v>TOMBSTNE4A</v>
      </c>
      <c r="S2540" t="str">
        <f>IFERROR(VLOOKUP(C2540,AuctionMapping2019JUL!$C:$J,8,FALSE)," ")</f>
        <v>1</v>
      </c>
      <c r="T2540" t="str">
        <f t="shared" si="117"/>
        <v>WDWRDTP4A-TOMBSTNE4A FLO BASE</v>
      </c>
      <c r="U2540" t="str">
        <f t="shared" si="118"/>
        <v>NaN</v>
      </c>
      <c r="V2540" t="str">
        <f t="shared" si="119"/>
        <v>BRANCH 6632 6671 1</v>
      </c>
      <c r="W2540" t="s">
        <v>42029</v>
      </c>
      <c r="X2540">
        <v>1</v>
      </c>
    </row>
    <row r="2541" spans="1:24" x14ac:dyDescent="0.25">
      <c r="A2541" t="s">
        <v>9</v>
      </c>
      <c r="B2541" t="s">
        <v>2549</v>
      </c>
      <c r="C2541" t="s">
        <v>3394</v>
      </c>
      <c r="D2541" t="s">
        <v>3951</v>
      </c>
      <c r="E2541" s="2">
        <v>43268.041666666657</v>
      </c>
      <c r="F2541" t="s">
        <v>4501</v>
      </c>
      <c r="G2541" t="s">
        <v>4502</v>
      </c>
      <c r="H2541">
        <v>0.29899999999999999</v>
      </c>
      <c r="I2541" t="s">
        <v>4503</v>
      </c>
      <c r="J2541">
        <f>IFERROR(VLOOKUP(D2541,AuctionContingency2019JUL!$A:$I,5,FALSE)," ")</f>
        <v>60616</v>
      </c>
      <c r="K2541" t="str">
        <f>IFERROR(VLOOKUP(D2541,AuctionContingency2019JUL!$A:$I,6,FALSE)," ")</f>
        <v>EDISON7</v>
      </c>
      <c r="L2541">
        <f>IFERROR(VLOOKUP(D2541,AuctionContingency2019JUL!$A:$I,7,FALSE)," ")</f>
        <v>60709</v>
      </c>
      <c r="M2541" t="str">
        <f>IFERROR(VLOOKUP(D2541,AuctionContingency2019JUL!$A:$I,8,FALSE)," ")</f>
        <v>OERSTED</v>
      </c>
      <c r="N2541">
        <f>IFERROR(VLOOKUP(D2541,AuctionContingency2019JUL!$A:$I,9,FALSE)," ")</f>
        <v>1</v>
      </c>
      <c r="O2541">
        <f>IFERROR(VLOOKUP(C2541,AuctionMapping2019JUL!$C:$J,4,FALSE)," ")</f>
        <v>6365</v>
      </c>
      <c r="P2541" t="str">
        <f>IFERROR(VLOOKUP(C2541,AuctionMapping2019JUL!$C:$J,5,FALSE)," ")</f>
        <v>YELWJCKT4B</v>
      </c>
      <c r="Q2541">
        <f>IFERROR(VLOOKUP(C2541,AuctionMapping2019JUL!$C:$J,6,FALSE)," ")</f>
        <v>60423</v>
      </c>
      <c r="R2541" t="str">
        <f>IFERROR(VLOOKUP(C2541,AuctionMapping2019JUL!$C:$J,7,FALSE)," ")</f>
        <v>TREADWEL4A</v>
      </c>
      <c r="S2541" t="str">
        <f>IFERROR(VLOOKUP(C2541,AuctionMapping2019JUL!$C:$J,8,FALSE)," ")</f>
        <v>1</v>
      </c>
      <c r="T2541" t="str">
        <f t="shared" si="117"/>
        <v>YELWJCKT4B-TREADWEL4A FLO EDISON7-OERSTED</v>
      </c>
      <c r="U2541" t="str">
        <f t="shared" si="118"/>
        <v>BRANCHOPEN 60616 60709 6365</v>
      </c>
      <c r="V2541" t="str">
        <f t="shared" si="119"/>
        <v>BRANCH 6365 60423 1</v>
      </c>
      <c r="W2541" t="s">
        <v>42029</v>
      </c>
      <c r="X2541">
        <v>1</v>
      </c>
    </row>
    <row r="2542" spans="1:24" x14ac:dyDescent="0.25">
      <c r="A2542" t="s">
        <v>9</v>
      </c>
      <c r="B2542" t="s">
        <v>2550</v>
      </c>
      <c r="C2542" t="s">
        <v>3394</v>
      </c>
      <c r="D2542" t="s">
        <v>4195</v>
      </c>
      <c r="E2542" s="2">
        <v>43362</v>
      </c>
      <c r="F2542" t="s">
        <v>4501</v>
      </c>
      <c r="G2542" t="s">
        <v>4502</v>
      </c>
      <c r="H2542">
        <v>0.13800000000000001</v>
      </c>
      <c r="I2542" t="s">
        <v>4503</v>
      </c>
      <c r="J2542">
        <f>IFERROR(VLOOKUP(D2542,AuctionContingency2019JUL!$A:$I,5,FALSE)," ")</f>
        <v>76003</v>
      </c>
      <c r="K2542" t="str">
        <f>IFERROR(VLOOKUP(D2542,AuctionContingency2019JUL!$A:$I,6,FALSE)," ")</f>
        <v>L_BIGHI</v>
      </c>
      <c r="L2542">
        <f>IFERROR(VLOOKUP(D2542,AuctionContingency2019JUL!$A:$I,7,FALSE)," ")</f>
        <v>76009</v>
      </c>
      <c r="M2542" t="str">
        <f>IFERROR(VLOOKUP(D2542,AuctionContingency2019JUL!$A:$I,8,FALSE)," ")</f>
        <v>L_TWINB</v>
      </c>
      <c r="N2542">
        <f>IFERROR(VLOOKUP(D2542,AuctionContingency2019JUL!$A:$I,9,FALSE)," ")</f>
        <v>1</v>
      </c>
      <c r="O2542">
        <f>IFERROR(VLOOKUP(C2542,AuctionMapping2019JUL!$C:$J,4,FALSE)," ")</f>
        <v>6365</v>
      </c>
      <c r="P2542" t="str">
        <f>IFERROR(VLOOKUP(C2542,AuctionMapping2019JUL!$C:$J,5,FALSE)," ")</f>
        <v>YELWJCKT4B</v>
      </c>
      <c r="Q2542">
        <f>IFERROR(VLOOKUP(C2542,AuctionMapping2019JUL!$C:$J,6,FALSE)," ")</f>
        <v>60423</v>
      </c>
      <c r="R2542" t="str">
        <f>IFERROR(VLOOKUP(C2542,AuctionMapping2019JUL!$C:$J,7,FALSE)," ")</f>
        <v>TREADWEL4A</v>
      </c>
      <c r="S2542" t="str">
        <f>IFERROR(VLOOKUP(C2542,AuctionMapping2019JUL!$C:$J,8,FALSE)," ")</f>
        <v>1</v>
      </c>
      <c r="T2542" t="str">
        <f t="shared" si="117"/>
        <v>YELWJCKT4B-TREADWEL4A FLO L_BIGHI-L_TWINB</v>
      </c>
      <c r="U2542" t="str">
        <f t="shared" si="118"/>
        <v>BRANCHOPEN 76003 76009 6365</v>
      </c>
      <c r="V2542" t="str">
        <f t="shared" si="119"/>
        <v>BRANCH 6365 60423 1</v>
      </c>
      <c r="W2542" t="s">
        <v>42029</v>
      </c>
      <c r="X2542">
        <v>1</v>
      </c>
    </row>
    <row r="2543" spans="1:24" x14ac:dyDescent="0.25">
      <c r="A2543" t="s">
        <v>9</v>
      </c>
      <c r="B2543" t="s">
        <v>2551</v>
      </c>
      <c r="C2543" t="s">
        <v>3395</v>
      </c>
      <c r="D2543" t="s">
        <v>4283</v>
      </c>
      <c r="E2543" s="2">
        <v>43108.583333333343</v>
      </c>
      <c r="F2543" t="s">
        <v>4500</v>
      </c>
      <c r="G2543" t="s">
        <v>4502</v>
      </c>
      <c r="H2543">
        <v>4.516</v>
      </c>
      <c r="I2543" t="s">
        <v>4504</v>
      </c>
      <c r="J2543">
        <f>IFERROR(VLOOKUP(D2543,AuctionContingency2019JUL!$A:$I,5,FALSE)," ")</f>
        <v>959</v>
      </c>
      <c r="K2543" t="str">
        <f>IFERROR(VLOOKUP(D2543,AuctionContingency2019JUL!$A:$I,6,FALSE)," ")</f>
        <v>GIBN_CRK_</v>
      </c>
      <c r="L2543">
        <f>IFERROR(VLOOKUP(D2543,AuctionContingency2019JUL!$A:$I,7,FALSE)," ")</f>
        <v>1</v>
      </c>
      <c r="M2543">
        <f>IFERROR(VLOOKUP(D2543,AuctionContingency2019JUL!$A:$I,8,FALSE)," ")</f>
        <v>964</v>
      </c>
      <c r="N2543" t="str">
        <f>IFERROR(VLOOKUP(D2543,AuctionContingency2019JUL!$A:$I,9,FALSE)," ")</f>
        <v>GIBN_CREK</v>
      </c>
      <c r="O2543">
        <f>IFERROR(VLOOKUP(C2543,AuctionMapping2019JUL!$C:$J,4,FALSE)," ")</f>
        <v>32854</v>
      </c>
      <c r="P2543" t="str">
        <f>IFERROR(VLOOKUP(C2543,AuctionMapping2019JUL!$C:$J,5,FALSE)," ")</f>
        <v>BRYN_TRI_PK</v>
      </c>
      <c r="Q2543">
        <f>IFERROR(VLOOKUP(C2543,AuctionMapping2019JUL!$C:$J,6,FALSE)," ")</f>
        <v>32881</v>
      </c>
      <c r="R2543" t="str">
        <f>IFERROR(VLOOKUP(C2543,AuctionMapping2019JUL!$C:$J,7,FALSE)," ")</f>
        <v>BRYN_KURTEN</v>
      </c>
      <c r="S2543" t="str">
        <f>IFERROR(VLOOKUP(C2543,AuctionMapping2019JUL!$C:$J,8,FALSE)," ")</f>
        <v>1</v>
      </c>
      <c r="T2543" t="str">
        <f t="shared" si="117"/>
        <v>BRYN_TRI_PK-BRYN_KURTEN FLO GIBN_CRK_-964</v>
      </c>
      <c r="U2543" t="str">
        <f t="shared" si="118"/>
        <v>BRANCHOPEN 959 1 32854</v>
      </c>
      <c r="V2543" t="str">
        <f t="shared" si="119"/>
        <v>BRANCH 32854 32881 1</v>
      </c>
      <c r="W2543" t="s">
        <v>42029</v>
      </c>
      <c r="X2543">
        <v>1</v>
      </c>
    </row>
    <row r="2544" spans="1:24" x14ac:dyDescent="0.25">
      <c r="A2544" t="s">
        <v>9</v>
      </c>
      <c r="B2544" t="s">
        <v>2552</v>
      </c>
      <c r="C2544" t="s">
        <v>3396</v>
      </c>
      <c r="D2544" t="s">
        <v>4485</v>
      </c>
      <c r="E2544" s="2">
        <v>43130.583333333343</v>
      </c>
      <c r="F2544" t="s">
        <v>4500</v>
      </c>
      <c r="G2544" t="s">
        <v>4502</v>
      </c>
      <c r="H2544">
        <v>11.632999999999999</v>
      </c>
      <c r="I2544" t="s">
        <v>4504</v>
      </c>
      <c r="J2544">
        <f>IFERROR(VLOOKUP(D2544,AuctionContingency2019JUL!$A:$I,5,FALSE)," ")</f>
        <v>1821</v>
      </c>
      <c r="K2544" t="str">
        <f>IFERROR(VLOOKUP(D2544,AuctionContingency2019JUL!$A:$I,6,FALSE)," ")</f>
        <v>COMMERCE</v>
      </c>
      <c r="L2544">
        <f>IFERROR(VLOOKUP(D2544,AuctionContingency2019JUL!$A:$I,7,FALSE)," ")</f>
        <v>69</v>
      </c>
      <c r="M2544">
        <f>IFERROR(VLOOKUP(D2544,AuctionContingency2019JUL!$A:$I,8,FALSE)," ")</f>
        <v>902886</v>
      </c>
      <c r="N2544" t="str">
        <f>IFERROR(VLOOKUP(D2544,AuctionContingency2019JUL!$A:$I,9,FALSE)," ")</f>
        <v>COMMER</v>
      </c>
      <c r="O2544" t="str">
        <f>IFERROR(VLOOKUP(C2544,AuctionMapping2019JUL!$C:$J,4,FALSE)," ")</f>
        <v xml:space="preserve"> </v>
      </c>
      <c r="P2544" t="str">
        <f>IFERROR(VLOOKUP(C2544,AuctionMapping2019JUL!$C:$J,5,FALSE)," ")</f>
        <v xml:space="preserve"> </v>
      </c>
      <c r="Q2544" t="str">
        <f>IFERROR(VLOOKUP(C2544,AuctionMapping2019JUL!$C:$J,6,FALSE)," ")</f>
        <v xml:space="preserve"> </v>
      </c>
      <c r="R2544" t="str">
        <f>IFERROR(VLOOKUP(C2544,AuctionMapping2019JUL!$C:$J,7,FALSE)," ")</f>
        <v xml:space="preserve"> </v>
      </c>
      <c r="S2544" t="str">
        <f>IFERROR(VLOOKUP(C2544,AuctionMapping2019JUL!$C:$J,8,FALSE)," ")</f>
        <v xml:space="preserve"> </v>
      </c>
      <c r="T2544" t="str">
        <f t="shared" si="117"/>
        <v>NaN</v>
      </c>
      <c r="U2544" t="str">
        <f t="shared" si="118"/>
        <v xml:space="preserve">BRANCHOPEN 1821 69  </v>
      </c>
      <c r="V2544" t="str">
        <f t="shared" si="119"/>
        <v>NaN</v>
      </c>
      <c r="W2544" t="s">
        <v>42029</v>
      </c>
      <c r="X2544">
        <v>1</v>
      </c>
    </row>
    <row r="2545" spans="1:24" x14ac:dyDescent="0.25">
      <c r="A2545" t="s">
        <v>9</v>
      </c>
      <c r="B2545" t="s">
        <v>2553</v>
      </c>
      <c r="C2545" t="s">
        <v>3397</v>
      </c>
      <c r="D2545" t="s">
        <v>3423</v>
      </c>
      <c r="E2545" s="2">
        <v>43306.625</v>
      </c>
      <c r="F2545" t="s">
        <v>4501</v>
      </c>
      <c r="G2545" t="s">
        <v>4502</v>
      </c>
      <c r="H2545">
        <v>1.79</v>
      </c>
      <c r="I2545" t="s">
        <v>4504</v>
      </c>
      <c r="J2545" t="str">
        <f>IFERROR(VLOOKUP(D2545,AuctionContingency2019JUL!$A:$I,5,FALSE)," ")</f>
        <v xml:space="preserve"> </v>
      </c>
      <c r="K2545" t="str">
        <f>IFERROR(VLOOKUP(D2545,AuctionContingency2019JUL!$A:$I,6,FALSE)," ")</f>
        <v xml:space="preserve"> </v>
      </c>
      <c r="L2545" t="str">
        <f>IFERROR(VLOOKUP(D2545,AuctionContingency2019JUL!$A:$I,7,FALSE)," ")</f>
        <v xml:space="preserve"> </v>
      </c>
      <c r="M2545" t="str">
        <f>IFERROR(VLOOKUP(D2545,AuctionContingency2019JUL!$A:$I,8,FALSE)," ")</f>
        <v xml:space="preserve"> </v>
      </c>
      <c r="N2545" t="str">
        <f>IFERROR(VLOOKUP(D2545,AuctionContingency2019JUL!$A:$I,9,FALSE)," ")</f>
        <v xml:space="preserve"> </v>
      </c>
      <c r="O2545" t="str">
        <f>IFERROR(VLOOKUP(C2545,AuctionMapping2019JUL!$C:$J,4,FALSE)," ")</f>
        <v xml:space="preserve"> </v>
      </c>
      <c r="P2545" t="str">
        <f>IFERROR(VLOOKUP(C2545,AuctionMapping2019JUL!$C:$J,5,FALSE)," ")</f>
        <v xml:space="preserve"> </v>
      </c>
      <c r="Q2545" t="str">
        <f>IFERROR(VLOOKUP(C2545,AuctionMapping2019JUL!$C:$J,6,FALSE)," ")</f>
        <v xml:space="preserve"> </v>
      </c>
      <c r="R2545" t="str">
        <f>IFERROR(VLOOKUP(C2545,AuctionMapping2019JUL!$C:$J,7,FALSE)," ")</f>
        <v xml:space="preserve"> </v>
      </c>
      <c r="S2545" t="str">
        <f>IFERROR(VLOOKUP(C2545,AuctionMapping2019JUL!$C:$J,8,FALSE)," ")</f>
        <v xml:space="preserve"> </v>
      </c>
      <c r="T2545" t="str">
        <f t="shared" si="117"/>
        <v>NaN</v>
      </c>
      <c r="U2545" t="str">
        <f t="shared" si="118"/>
        <v>NaN</v>
      </c>
      <c r="V2545" t="str">
        <f t="shared" si="119"/>
        <v>NaN</v>
      </c>
      <c r="W2545" t="s">
        <v>42029</v>
      </c>
      <c r="X2545">
        <v>1</v>
      </c>
    </row>
    <row r="2546" spans="1:24" x14ac:dyDescent="0.25">
      <c r="A2546" t="s">
        <v>9</v>
      </c>
      <c r="B2546" t="s">
        <v>2554</v>
      </c>
      <c r="C2546" t="s">
        <v>2554</v>
      </c>
      <c r="D2546" t="s">
        <v>3423</v>
      </c>
      <c r="E2546" s="2">
        <v>43359.375</v>
      </c>
      <c r="F2546" t="s">
        <v>4501</v>
      </c>
      <c r="G2546" t="s">
        <v>4502</v>
      </c>
      <c r="H2546">
        <v>2E-3</v>
      </c>
      <c r="I2546" t="s">
        <v>4503</v>
      </c>
      <c r="J2546" t="str">
        <f>IFERROR(VLOOKUP(D2546,AuctionContingency2019JUL!$A:$I,5,FALSE)," ")</f>
        <v xml:space="preserve"> </v>
      </c>
      <c r="K2546" t="str">
        <f>IFERROR(VLOOKUP(D2546,AuctionContingency2019JUL!$A:$I,6,FALSE)," ")</f>
        <v xml:space="preserve"> </v>
      </c>
      <c r="L2546" t="str">
        <f>IFERROR(VLOOKUP(D2546,AuctionContingency2019JUL!$A:$I,7,FALSE)," ")</f>
        <v xml:space="preserve"> </v>
      </c>
      <c r="M2546" t="str">
        <f>IFERROR(VLOOKUP(D2546,AuctionContingency2019JUL!$A:$I,8,FALSE)," ")</f>
        <v xml:space="preserve"> </v>
      </c>
      <c r="N2546" t="str">
        <f>IFERROR(VLOOKUP(D2546,AuctionContingency2019JUL!$A:$I,9,FALSE)," ")</f>
        <v xml:space="preserve"> </v>
      </c>
      <c r="O2546" t="str">
        <f>IFERROR(VLOOKUP(C2546,AuctionMapping2019JUL!$C:$J,4,FALSE)," ")</f>
        <v xml:space="preserve"> </v>
      </c>
      <c r="P2546" t="str">
        <f>IFERROR(VLOOKUP(C2546,AuctionMapping2019JUL!$C:$J,5,FALSE)," ")</f>
        <v xml:space="preserve"> </v>
      </c>
      <c r="Q2546" t="str">
        <f>IFERROR(VLOOKUP(C2546,AuctionMapping2019JUL!$C:$J,6,FALSE)," ")</f>
        <v xml:space="preserve"> </v>
      </c>
      <c r="R2546" t="str">
        <f>IFERROR(VLOOKUP(C2546,AuctionMapping2019JUL!$C:$J,7,FALSE)," ")</f>
        <v xml:space="preserve"> </v>
      </c>
      <c r="S2546" t="str">
        <f>IFERROR(VLOOKUP(C2546,AuctionMapping2019JUL!$C:$J,8,FALSE)," ")</f>
        <v xml:space="preserve"> </v>
      </c>
      <c r="T2546" t="str">
        <f t="shared" si="117"/>
        <v>NaN</v>
      </c>
      <c r="U2546" t="str">
        <f t="shared" si="118"/>
        <v>NaN</v>
      </c>
      <c r="V2546" t="str">
        <f t="shared" si="119"/>
        <v>NaN</v>
      </c>
      <c r="W2546" t="s">
        <v>42029</v>
      </c>
      <c r="X2546">
        <v>1</v>
      </c>
    </row>
    <row r="2547" spans="1:24" x14ac:dyDescent="0.25">
      <c r="A2547" t="s">
        <v>9</v>
      </c>
      <c r="B2547" t="s">
        <v>2555</v>
      </c>
      <c r="C2547" t="s">
        <v>2554</v>
      </c>
      <c r="D2547" t="s">
        <v>3812</v>
      </c>
      <c r="E2547" s="2">
        <v>43303.541666666657</v>
      </c>
      <c r="F2547" t="s">
        <v>4501</v>
      </c>
      <c r="G2547" t="s">
        <v>4502</v>
      </c>
      <c r="H2547">
        <v>0.76500000000000001</v>
      </c>
      <c r="I2547" t="s">
        <v>4503</v>
      </c>
      <c r="J2547" t="str">
        <f>IFERROR(VLOOKUP(D2547,AuctionContingency2019JUL!$A:$I,5,FALSE)," ")</f>
        <v xml:space="preserve"> </v>
      </c>
      <c r="K2547" t="str">
        <f>IFERROR(VLOOKUP(D2547,AuctionContingency2019JUL!$A:$I,6,FALSE)," ")</f>
        <v xml:space="preserve"> </v>
      </c>
      <c r="L2547" t="str">
        <f>IFERROR(VLOOKUP(D2547,AuctionContingency2019JUL!$A:$I,7,FALSE)," ")</f>
        <v xml:space="preserve"> </v>
      </c>
      <c r="M2547" t="str">
        <f>IFERROR(VLOOKUP(D2547,AuctionContingency2019JUL!$A:$I,8,FALSE)," ")</f>
        <v xml:space="preserve"> </v>
      </c>
      <c r="N2547" t="str">
        <f>IFERROR(VLOOKUP(D2547,AuctionContingency2019JUL!$A:$I,9,FALSE)," ")</f>
        <v xml:space="preserve"> </v>
      </c>
      <c r="O2547" t="str">
        <f>IFERROR(VLOOKUP(C2547,AuctionMapping2019JUL!$C:$J,4,FALSE)," ")</f>
        <v xml:space="preserve"> </v>
      </c>
      <c r="P2547" t="str">
        <f>IFERROR(VLOOKUP(C2547,AuctionMapping2019JUL!$C:$J,5,FALSE)," ")</f>
        <v xml:space="preserve"> </v>
      </c>
      <c r="Q2547" t="str">
        <f>IFERROR(VLOOKUP(C2547,AuctionMapping2019JUL!$C:$J,6,FALSE)," ")</f>
        <v xml:space="preserve"> </v>
      </c>
      <c r="R2547" t="str">
        <f>IFERROR(VLOOKUP(C2547,AuctionMapping2019JUL!$C:$J,7,FALSE)," ")</f>
        <v xml:space="preserve"> </v>
      </c>
      <c r="S2547" t="str">
        <f>IFERROR(VLOOKUP(C2547,AuctionMapping2019JUL!$C:$J,8,FALSE)," ")</f>
        <v xml:space="preserve"> </v>
      </c>
      <c r="T2547" t="str">
        <f t="shared" si="117"/>
        <v>NaN</v>
      </c>
      <c r="U2547" t="str">
        <f t="shared" si="118"/>
        <v>NaN</v>
      </c>
      <c r="V2547" t="str">
        <f t="shared" si="119"/>
        <v>NaN</v>
      </c>
      <c r="W2547" t="s">
        <v>42029</v>
      </c>
      <c r="X2547">
        <v>1</v>
      </c>
    </row>
    <row r="2548" spans="1:24" x14ac:dyDescent="0.25">
      <c r="A2548" t="s">
        <v>9</v>
      </c>
      <c r="B2548" t="s">
        <v>2556</v>
      </c>
      <c r="C2548" t="s">
        <v>2554</v>
      </c>
      <c r="D2548" t="s">
        <v>3435</v>
      </c>
      <c r="E2548" s="2">
        <v>43307.708333333343</v>
      </c>
      <c r="F2548" t="s">
        <v>4501</v>
      </c>
      <c r="G2548" t="s">
        <v>4502</v>
      </c>
      <c r="H2548">
        <v>5.0000000000000001E-3</v>
      </c>
      <c r="I2548" t="s">
        <v>4504</v>
      </c>
      <c r="J2548" t="str">
        <f>IFERROR(VLOOKUP(D2548,AuctionContingency2019JUL!$A:$I,5,FALSE)," ")</f>
        <v xml:space="preserve"> </v>
      </c>
      <c r="K2548" t="str">
        <f>IFERROR(VLOOKUP(D2548,AuctionContingency2019JUL!$A:$I,6,FALSE)," ")</f>
        <v xml:space="preserve"> </v>
      </c>
      <c r="L2548" t="str">
        <f>IFERROR(VLOOKUP(D2548,AuctionContingency2019JUL!$A:$I,7,FALSE)," ")</f>
        <v xml:space="preserve"> </v>
      </c>
      <c r="M2548" t="str">
        <f>IFERROR(VLOOKUP(D2548,AuctionContingency2019JUL!$A:$I,8,FALSE)," ")</f>
        <v xml:space="preserve"> </v>
      </c>
      <c r="N2548" t="str">
        <f>IFERROR(VLOOKUP(D2548,AuctionContingency2019JUL!$A:$I,9,FALSE)," ")</f>
        <v xml:space="preserve"> </v>
      </c>
      <c r="O2548" t="str">
        <f>IFERROR(VLOOKUP(C2548,AuctionMapping2019JUL!$C:$J,4,FALSE)," ")</f>
        <v xml:space="preserve"> </v>
      </c>
      <c r="P2548" t="str">
        <f>IFERROR(VLOOKUP(C2548,AuctionMapping2019JUL!$C:$J,5,FALSE)," ")</f>
        <v xml:space="preserve"> </v>
      </c>
      <c r="Q2548" t="str">
        <f>IFERROR(VLOOKUP(C2548,AuctionMapping2019JUL!$C:$J,6,FALSE)," ")</f>
        <v xml:space="preserve"> </v>
      </c>
      <c r="R2548" t="str">
        <f>IFERROR(VLOOKUP(C2548,AuctionMapping2019JUL!$C:$J,7,FALSE)," ")</f>
        <v xml:space="preserve"> </v>
      </c>
      <c r="S2548" t="str">
        <f>IFERROR(VLOOKUP(C2548,AuctionMapping2019JUL!$C:$J,8,FALSE)," ")</f>
        <v xml:space="preserve"> </v>
      </c>
      <c r="T2548" t="str">
        <f t="shared" si="117"/>
        <v>NaN</v>
      </c>
      <c r="U2548" t="str">
        <f t="shared" si="118"/>
        <v>NaN</v>
      </c>
      <c r="V2548" t="str">
        <f t="shared" si="119"/>
        <v>NaN</v>
      </c>
      <c r="W2548" t="s">
        <v>42029</v>
      </c>
      <c r="X2548">
        <v>1</v>
      </c>
    </row>
    <row r="2549" spans="1:24" x14ac:dyDescent="0.25">
      <c r="A2549" t="s">
        <v>9</v>
      </c>
      <c r="B2549" t="s">
        <v>2557</v>
      </c>
      <c r="C2549" t="s">
        <v>2554</v>
      </c>
      <c r="D2549" t="s">
        <v>4365</v>
      </c>
      <c r="E2549" s="2">
        <v>43303.541666666657</v>
      </c>
      <c r="F2549" t="s">
        <v>4501</v>
      </c>
      <c r="G2549" t="s">
        <v>4502</v>
      </c>
      <c r="H2549">
        <v>0.45500000000000002</v>
      </c>
      <c r="I2549" t="s">
        <v>4503</v>
      </c>
      <c r="J2549" t="str">
        <f>IFERROR(VLOOKUP(D2549,AuctionContingency2019JUL!$A:$I,5,FALSE)," ")</f>
        <v xml:space="preserve"> </v>
      </c>
      <c r="K2549" t="str">
        <f>IFERROR(VLOOKUP(D2549,AuctionContingency2019JUL!$A:$I,6,FALSE)," ")</f>
        <v xml:space="preserve"> </v>
      </c>
      <c r="L2549" t="str">
        <f>IFERROR(VLOOKUP(D2549,AuctionContingency2019JUL!$A:$I,7,FALSE)," ")</f>
        <v xml:space="preserve"> </v>
      </c>
      <c r="M2549" t="str">
        <f>IFERROR(VLOOKUP(D2549,AuctionContingency2019JUL!$A:$I,8,FALSE)," ")</f>
        <v xml:space="preserve"> </v>
      </c>
      <c r="N2549" t="str">
        <f>IFERROR(VLOOKUP(D2549,AuctionContingency2019JUL!$A:$I,9,FALSE)," ")</f>
        <v xml:space="preserve"> </v>
      </c>
      <c r="O2549" t="str">
        <f>IFERROR(VLOOKUP(C2549,AuctionMapping2019JUL!$C:$J,4,FALSE)," ")</f>
        <v xml:space="preserve"> </v>
      </c>
      <c r="P2549" t="str">
        <f>IFERROR(VLOOKUP(C2549,AuctionMapping2019JUL!$C:$J,5,FALSE)," ")</f>
        <v xml:space="preserve"> </v>
      </c>
      <c r="Q2549" t="str">
        <f>IFERROR(VLOOKUP(C2549,AuctionMapping2019JUL!$C:$J,6,FALSE)," ")</f>
        <v xml:space="preserve"> </v>
      </c>
      <c r="R2549" t="str">
        <f>IFERROR(VLOOKUP(C2549,AuctionMapping2019JUL!$C:$J,7,FALSE)," ")</f>
        <v xml:space="preserve"> </v>
      </c>
      <c r="S2549" t="str">
        <f>IFERROR(VLOOKUP(C2549,AuctionMapping2019JUL!$C:$J,8,FALSE)," ")</f>
        <v xml:space="preserve"> </v>
      </c>
      <c r="T2549" t="str">
        <f t="shared" si="117"/>
        <v>NaN</v>
      </c>
      <c r="U2549" t="str">
        <f t="shared" si="118"/>
        <v>NaN</v>
      </c>
      <c r="V2549" t="str">
        <f t="shared" si="119"/>
        <v>NaN</v>
      </c>
      <c r="W2549" t="s">
        <v>42029</v>
      </c>
      <c r="X2549">
        <v>1</v>
      </c>
    </row>
    <row r="2550" spans="1:24" x14ac:dyDescent="0.25">
      <c r="A2550" t="s">
        <v>9</v>
      </c>
      <c r="B2550" t="s">
        <v>2558</v>
      </c>
      <c r="C2550" t="s">
        <v>3398</v>
      </c>
      <c r="D2550" t="s">
        <v>4486</v>
      </c>
      <c r="E2550" s="2">
        <v>43253</v>
      </c>
      <c r="F2550" t="s">
        <v>4501</v>
      </c>
      <c r="G2550" t="s">
        <v>4502</v>
      </c>
      <c r="H2550">
        <v>2.746</v>
      </c>
      <c r="I2550" t="s">
        <v>4503</v>
      </c>
      <c r="J2550">
        <f>IFERROR(VLOOKUP(D2550,AuctionContingency2019JUL!$A:$I,5,FALSE)," ")</f>
        <v>79503</v>
      </c>
      <c r="K2550" t="str">
        <f>IFERROR(VLOOKUP(D2550,AuctionContingency2019JUL!$A:$I,6,FALSE)," ")</f>
        <v>TULECNY</v>
      </c>
      <c r="L2550">
        <f>IFERROR(VLOOKUP(D2550,AuctionContingency2019JUL!$A:$I,7,FALSE)," ")</f>
        <v>79505</v>
      </c>
      <c r="M2550" t="str">
        <f>IFERROR(VLOOKUP(D2550,AuctionContingency2019JUL!$A:$I,8,FALSE)," ")</f>
        <v>WHIT_RV</v>
      </c>
      <c r="N2550">
        <f>IFERROR(VLOOKUP(D2550,AuctionContingency2019JUL!$A:$I,9,FALSE)," ")</f>
        <v>1</v>
      </c>
      <c r="O2550">
        <f>IFERROR(VLOOKUP(C2550,AuctionMapping2019JUL!$C:$J,4,FALSE)," ")</f>
        <v>79503</v>
      </c>
      <c r="P2550" t="str">
        <f>IFERROR(VLOOKUP(C2550,AuctionMapping2019JUL!$C:$J,5,FALSE)," ")</f>
        <v>TULECNYN</v>
      </c>
      <c r="Q2550">
        <f>IFERROR(VLOOKUP(C2550,AuctionMapping2019JUL!$C:$J,6,FALSE)," ")</f>
        <v>79505</v>
      </c>
      <c r="R2550" t="str">
        <f>IFERROR(VLOOKUP(C2550,AuctionMapping2019JUL!$C:$J,7,FALSE)," ")</f>
        <v>WHIT_RVR</v>
      </c>
      <c r="S2550" t="str">
        <f>IFERROR(VLOOKUP(C2550,AuctionMapping2019JUL!$C:$J,8,FALSE)," ")</f>
        <v>2</v>
      </c>
      <c r="T2550" t="str">
        <f t="shared" si="117"/>
        <v>TULECNYN-WHIT_RVR FLO TULECNY-WHIT_RV</v>
      </c>
      <c r="U2550" t="str">
        <f t="shared" si="118"/>
        <v>BRANCHOPEN 79503 79505 79503</v>
      </c>
      <c r="V2550" t="str">
        <f t="shared" si="119"/>
        <v>BRANCH 79503 79505 2</v>
      </c>
      <c r="W2550" t="s">
        <v>42029</v>
      </c>
      <c r="X2550">
        <v>1</v>
      </c>
    </row>
    <row r="2551" spans="1:24" x14ac:dyDescent="0.25">
      <c r="A2551" t="s">
        <v>9</v>
      </c>
      <c r="B2551" t="s">
        <v>2559</v>
      </c>
      <c r="C2551" t="s">
        <v>3399</v>
      </c>
      <c r="D2551" t="s">
        <v>3928</v>
      </c>
      <c r="E2551" s="2">
        <v>43154.375</v>
      </c>
      <c r="F2551" t="s">
        <v>4500</v>
      </c>
      <c r="G2551" t="s">
        <v>4502</v>
      </c>
      <c r="H2551">
        <v>0.67700000000000005</v>
      </c>
      <c r="I2551" t="s">
        <v>4504</v>
      </c>
      <c r="J2551">
        <f>IFERROR(VLOOKUP(D2551,AuctionContingency2019JUL!$A:$I,5,FALSE)," ")</f>
        <v>8283</v>
      </c>
      <c r="K2551" t="str">
        <f>IFERROR(VLOOKUP(D2551,AuctionContingency2019JUL!$A:$I,6,FALSE)," ")</f>
        <v>ASHERTON</v>
      </c>
      <c r="L2551">
        <f>IFERROR(VLOOKUP(D2551,AuctionContingency2019JUL!$A:$I,7,FALSE)," ")</f>
        <v>78280</v>
      </c>
      <c r="M2551" t="str">
        <f>IFERROR(VLOOKUP(D2551,AuctionContingency2019JUL!$A:$I,8,FALSE)," ")</f>
        <v>L_BEVO_</v>
      </c>
      <c r="N2551">
        <f>IFERROR(VLOOKUP(D2551,AuctionContingency2019JUL!$A:$I,9,FALSE)," ")</f>
        <v>1</v>
      </c>
      <c r="O2551">
        <f>IFERROR(VLOOKUP(C2551,AuctionMapping2019JUL!$C:$J,4,FALSE)," ")</f>
        <v>5864</v>
      </c>
      <c r="P2551" t="str">
        <f>IFERROR(VLOOKUP(C2551,AuctionMapping2019JUL!$C:$J,5,FALSE)," ")</f>
        <v>WCRSTLCTYSB9</v>
      </c>
      <c r="Q2551">
        <f>IFERROR(VLOOKUP(C2551,AuctionMapping2019JUL!$C:$J,6,FALSE)," ")</f>
        <v>8243</v>
      </c>
      <c r="R2551" t="str">
        <f>IFERROR(VLOOKUP(C2551,AuctionMapping2019JUL!$C:$J,7,FALSE)," ")</f>
        <v>TURTLECK2A</v>
      </c>
      <c r="S2551" t="str">
        <f>IFERROR(VLOOKUP(C2551,AuctionMapping2019JUL!$C:$J,8,FALSE)," ")</f>
        <v>1</v>
      </c>
      <c r="T2551" t="str">
        <f t="shared" si="117"/>
        <v>WCRSTLCTYSB9-TURTLECK2A FLO ASHERTON-L_BEVO_</v>
      </c>
      <c r="U2551" t="str">
        <f t="shared" si="118"/>
        <v>BRANCHOPEN 8283 78280 5864</v>
      </c>
      <c r="V2551" t="str">
        <f t="shared" si="119"/>
        <v>BRANCH 5864 8243 1</v>
      </c>
      <c r="W2551" t="s">
        <v>42029</v>
      </c>
      <c r="X2551">
        <v>1</v>
      </c>
    </row>
    <row r="2552" spans="1:24" x14ac:dyDescent="0.25">
      <c r="A2552" t="s">
        <v>9</v>
      </c>
      <c r="B2552" t="s">
        <v>2560</v>
      </c>
      <c r="C2552" t="s">
        <v>3400</v>
      </c>
      <c r="D2552" t="s">
        <v>4358</v>
      </c>
      <c r="E2552" s="2">
        <v>43272.458333333343</v>
      </c>
      <c r="F2552" t="s">
        <v>4501</v>
      </c>
      <c r="G2552" t="s">
        <v>4502</v>
      </c>
      <c r="H2552">
        <v>1.46</v>
      </c>
      <c r="I2552" t="s">
        <v>4504</v>
      </c>
      <c r="J2552" t="str">
        <f>IFERROR(VLOOKUP(D2552,AuctionContingency2019JUL!$A:$I,5,FALSE)," ")</f>
        <v xml:space="preserve"> </v>
      </c>
      <c r="K2552" t="str">
        <f>IFERROR(VLOOKUP(D2552,AuctionContingency2019JUL!$A:$I,6,FALSE)," ")</f>
        <v xml:space="preserve"> </v>
      </c>
      <c r="L2552" t="str">
        <f>IFERROR(VLOOKUP(D2552,AuctionContingency2019JUL!$A:$I,7,FALSE)," ")</f>
        <v xml:space="preserve"> </v>
      </c>
      <c r="M2552" t="str">
        <f>IFERROR(VLOOKUP(D2552,AuctionContingency2019JUL!$A:$I,8,FALSE)," ")</f>
        <v xml:space="preserve"> </v>
      </c>
      <c r="N2552" t="str">
        <f>IFERROR(VLOOKUP(D2552,AuctionContingency2019JUL!$A:$I,9,FALSE)," ")</f>
        <v xml:space="preserve"> </v>
      </c>
      <c r="O2552">
        <f>IFERROR(VLOOKUP(C2552,AuctionMapping2019JUL!$C:$J,4,FALSE)," ")</f>
        <v>5007</v>
      </c>
      <c r="P2552" t="str">
        <f>IFERROR(VLOOKUP(C2552,AuctionMapping2019JUL!$C:$J,5,FALSE)," ")</f>
        <v>ALAMO1_8</v>
      </c>
      <c r="Q2552">
        <f>IFERROR(VLOOKUP(C2552,AuctionMapping2019JUL!$C:$J,6,FALSE)," ")</f>
        <v>5025</v>
      </c>
      <c r="R2552" t="str">
        <f>IFERROR(VLOOKUP(C2552,AuctionMapping2019JUL!$C:$J,7,FALSE)," ")</f>
        <v>BRAUNIG_W</v>
      </c>
      <c r="S2552" t="str">
        <f>IFERROR(VLOOKUP(C2552,AuctionMapping2019JUL!$C:$J,8,FALSE)," ")</f>
        <v>1</v>
      </c>
      <c r="T2552" t="str">
        <f t="shared" si="117"/>
        <v>ALAMO1_8-BRAUNIG_W FLO BASE</v>
      </c>
      <c r="U2552" t="str">
        <f t="shared" si="118"/>
        <v>NaN</v>
      </c>
      <c r="V2552" t="str">
        <f t="shared" si="119"/>
        <v>BRANCH 5007 5025 1</v>
      </c>
      <c r="W2552" t="s">
        <v>42029</v>
      </c>
      <c r="X2552">
        <v>1</v>
      </c>
    </row>
    <row r="2553" spans="1:24" x14ac:dyDescent="0.25">
      <c r="A2553" t="s">
        <v>9</v>
      </c>
      <c r="B2553" t="s">
        <v>2561</v>
      </c>
      <c r="C2553" t="s">
        <v>3401</v>
      </c>
      <c r="D2553" t="s">
        <v>3763</v>
      </c>
      <c r="E2553" s="2">
        <v>43197.666666666657</v>
      </c>
      <c r="F2553" t="s">
        <v>4501</v>
      </c>
      <c r="G2553" t="s">
        <v>4502</v>
      </c>
      <c r="H2553">
        <v>1.9490000000000001</v>
      </c>
      <c r="I2553" t="s">
        <v>4503</v>
      </c>
      <c r="J2553" t="str">
        <f>IFERROR(VLOOKUP(D2553,AuctionContingency2019JUL!$A:$I,5,FALSE)," ")</f>
        <v xml:space="preserve"> </v>
      </c>
      <c r="K2553" t="str">
        <f>IFERROR(VLOOKUP(D2553,AuctionContingency2019JUL!$A:$I,6,FALSE)," ")</f>
        <v xml:space="preserve"> </v>
      </c>
      <c r="L2553" t="str">
        <f>IFERROR(VLOOKUP(D2553,AuctionContingency2019JUL!$A:$I,7,FALSE)," ")</f>
        <v xml:space="preserve"> </v>
      </c>
      <c r="M2553" t="str">
        <f>IFERROR(VLOOKUP(D2553,AuctionContingency2019JUL!$A:$I,8,FALSE)," ")</f>
        <v xml:space="preserve"> </v>
      </c>
      <c r="N2553" t="str">
        <f>IFERROR(VLOOKUP(D2553,AuctionContingency2019JUL!$A:$I,9,FALSE)," ")</f>
        <v xml:space="preserve"> </v>
      </c>
      <c r="O2553">
        <f>IFERROR(VLOOKUP(C2553,AuctionMapping2019JUL!$C:$J,4,FALSE)," ")</f>
        <v>8234</v>
      </c>
      <c r="P2553" t="str">
        <f>IFERROR(VLOOKUP(C2553,AuctionMapping2019JUL!$C:$J,5,FALSE)," ")</f>
        <v>UVALDE4A</v>
      </c>
      <c r="Q2553">
        <f>IFERROR(VLOOKUP(C2553,AuctionMapping2019JUL!$C:$J,6,FALSE)," ")</f>
        <v>8236</v>
      </c>
      <c r="R2553" t="str">
        <f>IFERROR(VLOOKUP(C2553,AuctionMapping2019JUL!$C:$J,7,FALSE)," ")</f>
        <v>W_BATESV4A</v>
      </c>
      <c r="S2553" t="str">
        <f>IFERROR(VLOOKUP(C2553,AuctionMapping2019JUL!$C:$J,8,FALSE)," ")</f>
        <v>1</v>
      </c>
      <c r="T2553" t="str">
        <f t="shared" si="117"/>
        <v>UVALDE4A-W_BATESV4A FLO BASE</v>
      </c>
      <c r="U2553" t="str">
        <f t="shared" si="118"/>
        <v>NaN</v>
      </c>
      <c r="V2553" t="str">
        <f t="shared" si="119"/>
        <v>BRANCH 8234 8236 1</v>
      </c>
      <c r="W2553" t="s">
        <v>42029</v>
      </c>
      <c r="X2553">
        <v>1</v>
      </c>
    </row>
    <row r="2554" spans="1:24" x14ac:dyDescent="0.25">
      <c r="A2554" t="s">
        <v>9</v>
      </c>
      <c r="B2554" t="s">
        <v>2562</v>
      </c>
      <c r="C2554" t="s">
        <v>3401</v>
      </c>
      <c r="D2554" t="s">
        <v>3839</v>
      </c>
      <c r="E2554" s="2">
        <v>43361.916666666657</v>
      </c>
      <c r="F2554" t="s">
        <v>4501</v>
      </c>
      <c r="G2554" t="s">
        <v>4502</v>
      </c>
      <c r="H2554">
        <v>0.66800000000000004</v>
      </c>
      <c r="I2554" t="s">
        <v>4504</v>
      </c>
      <c r="J2554" t="str">
        <f>IFERROR(VLOOKUP(D2554,AuctionContingency2019JUL!$A:$I,5,FALSE)," ")</f>
        <v xml:space="preserve"> </v>
      </c>
      <c r="K2554" t="str">
        <f>IFERROR(VLOOKUP(D2554,AuctionContingency2019JUL!$A:$I,6,FALSE)," ")</f>
        <v xml:space="preserve"> </v>
      </c>
      <c r="L2554" t="str">
        <f>IFERROR(VLOOKUP(D2554,AuctionContingency2019JUL!$A:$I,7,FALSE)," ")</f>
        <v xml:space="preserve"> </v>
      </c>
      <c r="M2554" t="str">
        <f>IFERROR(VLOOKUP(D2554,AuctionContingency2019JUL!$A:$I,8,FALSE)," ")</f>
        <v xml:space="preserve"> </v>
      </c>
      <c r="N2554" t="str">
        <f>IFERROR(VLOOKUP(D2554,AuctionContingency2019JUL!$A:$I,9,FALSE)," ")</f>
        <v xml:space="preserve"> </v>
      </c>
      <c r="O2554">
        <f>IFERROR(VLOOKUP(C2554,AuctionMapping2019JUL!$C:$J,4,FALSE)," ")</f>
        <v>8234</v>
      </c>
      <c r="P2554" t="str">
        <f>IFERROR(VLOOKUP(C2554,AuctionMapping2019JUL!$C:$J,5,FALSE)," ")</f>
        <v>UVALDE4A</v>
      </c>
      <c r="Q2554">
        <f>IFERROR(VLOOKUP(C2554,AuctionMapping2019JUL!$C:$J,6,FALSE)," ")</f>
        <v>8236</v>
      </c>
      <c r="R2554" t="str">
        <f>IFERROR(VLOOKUP(C2554,AuctionMapping2019JUL!$C:$J,7,FALSE)," ")</f>
        <v>W_BATESV4A</v>
      </c>
      <c r="S2554" t="str">
        <f>IFERROR(VLOOKUP(C2554,AuctionMapping2019JUL!$C:$J,8,FALSE)," ")</f>
        <v>1</v>
      </c>
      <c r="T2554" t="str">
        <f t="shared" si="117"/>
        <v>UVALDE4A-W_BATESV4A FLO BASE</v>
      </c>
      <c r="U2554" t="str">
        <f t="shared" si="118"/>
        <v>NaN</v>
      </c>
      <c r="V2554" t="str">
        <f t="shared" si="119"/>
        <v>BRANCH 8234 8236 1</v>
      </c>
      <c r="W2554" t="s">
        <v>42029</v>
      </c>
      <c r="X2554">
        <v>1</v>
      </c>
    </row>
    <row r="2555" spans="1:24" x14ac:dyDescent="0.25">
      <c r="A2555" t="s">
        <v>9</v>
      </c>
      <c r="B2555" t="s">
        <v>2563</v>
      </c>
      <c r="C2555" t="s">
        <v>3401</v>
      </c>
      <c r="D2555" t="s">
        <v>3542</v>
      </c>
      <c r="E2555" s="2">
        <v>43361.916666666657</v>
      </c>
      <c r="F2555" t="s">
        <v>4501</v>
      </c>
      <c r="G2555" t="s">
        <v>4502</v>
      </c>
      <c r="H2555">
        <v>1.258</v>
      </c>
      <c r="I2555" t="s">
        <v>4504</v>
      </c>
      <c r="J2555">
        <f>IFERROR(VLOOKUP(D2555,AuctionContingency2019JUL!$A:$I,5,FALSE)," ")</f>
        <v>5083</v>
      </c>
      <c r="K2555" t="str">
        <f>IFERROR(VLOOKUP(D2555,AuctionContingency2019JUL!$A:$I,6,FALSE)," ")</f>
        <v>CASTRVLL</v>
      </c>
      <c r="L2555">
        <f>IFERROR(VLOOKUP(D2555,AuctionContingency2019JUL!$A:$I,7,FALSE)," ")</f>
        <v>5290</v>
      </c>
      <c r="M2555" t="str">
        <f>IFERROR(VLOOKUP(D2555,AuctionContingency2019JUL!$A:$I,8,FALSE)," ")</f>
        <v>LYTLE</v>
      </c>
      <c r="N2555">
        <f>IFERROR(VLOOKUP(D2555,AuctionContingency2019JUL!$A:$I,9,FALSE)," ")</f>
        <v>1</v>
      </c>
      <c r="O2555">
        <f>IFERROR(VLOOKUP(C2555,AuctionMapping2019JUL!$C:$J,4,FALSE)," ")</f>
        <v>8234</v>
      </c>
      <c r="P2555" t="str">
        <f>IFERROR(VLOOKUP(C2555,AuctionMapping2019JUL!$C:$J,5,FALSE)," ")</f>
        <v>UVALDE4A</v>
      </c>
      <c r="Q2555">
        <f>IFERROR(VLOOKUP(C2555,AuctionMapping2019JUL!$C:$J,6,FALSE)," ")</f>
        <v>8236</v>
      </c>
      <c r="R2555" t="str">
        <f>IFERROR(VLOOKUP(C2555,AuctionMapping2019JUL!$C:$J,7,FALSE)," ")</f>
        <v>W_BATESV4A</v>
      </c>
      <c r="S2555" t="str">
        <f>IFERROR(VLOOKUP(C2555,AuctionMapping2019JUL!$C:$J,8,FALSE)," ")</f>
        <v>1</v>
      </c>
      <c r="T2555" t="str">
        <f t="shared" si="117"/>
        <v>UVALDE4A-W_BATESV4A FLO CASTRVLL-LYTLE</v>
      </c>
      <c r="U2555" t="str">
        <f t="shared" si="118"/>
        <v>BRANCHOPEN 5083 5290 8234</v>
      </c>
      <c r="V2555" t="str">
        <f t="shared" si="119"/>
        <v>BRANCH 8234 8236 1</v>
      </c>
      <c r="W2555" t="s">
        <v>42029</v>
      </c>
      <c r="X2555">
        <v>1</v>
      </c>
    </row>
    <row r="2556" spans="1:24" x14ac:dyDescent="0.25">
      <c r="A2556" t="s">
        <v>9</v>
      </c>
      <c r="B2556" t="s">
        <v>2564</v>
      </c>
      <c r="C2556" t="s">
        <v>3401</v>
      </c>
      <c r="D2556" t="s">
        <v>3543</v>
      </c>
      <c r="E2556" s="2">
        <v>43130.583333333343</v>
      </c>
      <c r="F2556" t="s">
        <v>4500</v>
      </c>
      <c r="G2556" t="s">
        <v>4502</v>
      </c>
      <c r="H2556">
        <v>19.11</v>
      </c>
      <c r="I2556" t="s">
        <v>4504</v>
      </c>
      <c r="J2556" t="str">
        <f>IFERROR(VLOOKUP(D2556,AuctionContingency2019JUL!$A:$I,5,FALSE)," ")</f>
        <v xml:space="preserve"> </v>
      </c>
      <c r="K2556" t="str">
        <f>IFERROR(VLOOKUP(D2556,AuctionContingency2019JUL!$A:$I,6,FALSE)," ")</f>
        <v xml:space="preserve"> </v>
      </c>
      <c r="L2556" t="str">
        <f>IFERROR(VLOOKUP(D2556,AuctionContingency2019JUL!$A:$I,7,FALSE)," ")</f>
        <v xml:space="preserve"> </v>
      </c>
      <c r="M2556" t="str">
        <f>IFERROR(VLOOKUP(D2556,AuctionContingency2019JUL!$A:$I,8,FALSE)," ")</f>
        <v xml:space="preserve"> </v>
      </c>
      <c r="N2556" t="str">
        <f>IFERROR(VLOOKUP(D2556,AuctionContingency2019JUL!$A:$I,9,FALSE)," ")</f>
        <v xml:space="preserve"> </v>
      </c>
      <c r="O2556">
        <f>IFERROR(VLOOKUP(C2556,AuctionMapping2019JUL!$C:$J,4,FALSE)," ")</f>
        <v>8234</v>
      </c>
      <c r="P2556" t="str">
        <f>IFERROR(VLOOKUP(C2556,AuctionMapping2019JUL!$C:$J,5,FALSE)," ")</f>
        <v>UVALDE4A</v>
      </c>
      <c r="Q2556">
        <f>IFERROR(VLOOKUP(C2556,AuctionMapping2019JUL!$C:$J,6,FALSE)," ")</f>
        <v>8236</v>
      </c>
      <c r="R2556" t="str">
        <f>IFERROR(VLOOKUP(C2556,AuctionMapping2019JUL!$C:$J,7,FALSE)," ")</f>
        <v>W_BATESV4A</v>
      </c>
      <c r="S2556" t="str">
        <f>IFERROR(VLOOKUP(C2556,AuctionMapping2019JUL!$C:$J,8,FALSE)," ")</f>
        <v>1</v>
      </c>
      <c r="T2556" t="str">
        <f t="shared" si="117"/>
        <v>UVALDE4A-W_BATESV4A FLO BASE</v>
      </c>
      <c r="U2556" t="str">
        <f t="shared" si="118"/>
        <v>NaN</v>
      </c>
      <c r="V2556" t="str">
        <f t="shared" si="119"/>
        <v>BRANCH 8234 8236 1</v>
      </c>
      <c r="W2556" t="s">
        <v>42029</v>
      </c>
      <c r="X2556">
        <v>1</v>
      </c>
    </row>
    <row r="2557" spans="1:24" x14ac:dyDescent="0.25">
      <c r="A2557" t="s">
        <v>9</v>
      </c>
      <c r="B2557" t="s">
        <v>2565</v>
      </c>
      <c r="C2557" t="s">
        <v>3401</v>
      </c>
      <c r="D2557" t="s">
        <v>3552</v>
      </c>
      <c r="E2557" s="2">
        <v>43145.083333333343</v>
      </c>
      <c r="F2557" t="s">
        <v>4500</v>
      </c>
      <c r="G2557" t="s">
        <v>4502</v>
      </c>
      <c r="H2557">
        <v>0.20100000000000001</v>
      </c>
      <c r="I2557" t="s">
        <v>4503</v>
      </c>
      <c r="J2557" t="str">
        <f>IFERROR(VLOOKUP(D2557,AuctionContingency2019JUL!$A:$I,5,FALSE)," ")</f>
        <v xml:space="preserve"> </v>
      </c>
      <c r="K2557" t="str">
        <f>IFERROR(VLOOKUP(D2557,AuctionContingency2019JUL!$A:$I,6,FALSE)," ")</f>
        <v xml:space="preserve"> </v>
      </c>
      <c r="L2557" t="str">
        <f>IFERROR(VLOOKUP(D2557,AuctionContingency2019JUL!$A:$I,7,FALSE)," ")</f>
        <v xml:space="preserve"> </v>
      </c>
      <c r="M2557" t="str">
        <f>IFERROR(VLOOKUP(D2557,AuctionContingency2019JUL!$A:$I,8,FALSE)," ")</f>
        <v xml:space="preserve"> </v>
      </c>
      <c r="N2557" t="str">
        <f>IFERROR(VLOOKUP(D2557,AuctionContingency2019JUL!$A:$I,9,FALSE)," ")</f>
        <v xml:space="preserve"> </v>
      </c>
      <c r="O2557">
        <f>IFERROR(VLOOKUP(C2557,AuctionMapping2019JUL!$C:$J,4,FALSE)," ")</f>
        <v>8234</v>
      </c>
      <c r="P2557" t="str">
        <f>IFERROR(VLOOKUP(C2557,AuctionMapping2019JUL!$C:$J,5,FALSE)," ")</f>
        <v>UVALDE4A</v>
      </c>
      <c r="Q2557">
        <f>IFERROR(VLOOKUP(C2557,AuctionMapping2019JUL!$C:$J,6,FALSE)," ")</f>
        <v>8236</v>
      </c>
      <c r="R2557" t="str">
        <f>IFERROR(VLOOKUP(C2557,AuctionMapping2019JUL!$C:$J,7,FALSE)," ")</f>
        <v>W_BATESV4A</v>
      </c>
      <c r="S2557" t="str">
        <f>IFERROR(VLOOKUP(C2557,AuctionMapping2019JUL!$C:$J,8,FALSE)," ")</f>
        <v>1</v>
      </c>
      <c r="T2557" t="str">
        <f t="shared" si="117"/>
        <v>UVALDE4A-W_BATESV4A FLO BASE</v>
      </c>
      <c r="U2557" t="str">
        <f t="shared" si="118"/>
        <v>NaN</v>
      </c>
      <c r="V2557" t="str">
        <f t="shared" si="119"/>
        <v>BRANCH 8234 8236 1</v>
      </c>
      <c r="W2557" t="s">
        <v>42029</v>
      </c>
      <c r="X2557">
        <v>1</v>
      </c>
    </row>
    <row r="2558" spans="1:24" x14ac:dyDescent="0.25">
      <c r="A2558" t="s">
        <v>9</v>
      </c>
      <c r="B2558" t="s">
        <v>2566</v>
      </c>
      <c r="C2558" t="s">
        <v>3401</v>
      </c>
      <c r="D2558" t="s">
        <v>4000</v>
      </c>
      <c r="E2558" s="2">
        <v>43370.041666666657</v>
      </c>
      <c r="F2558" t="s">
        <v>4501</v>
      </c>
      <c r="G2558" t="s">
        <v>4502</v>
      </c>
      <c r="H2558">
        <v>6.0999999999999999E-2</v>
      </c>
      <c r="I2558" t="s">
        <v>4503</v>
      </c>
      <c r="J2558">
        <f>IFERROR(VLOOKUP(D2558,AuctionContingency2019JUL!$A:$I,5,FALSE)," ")</f>
        <v>8255</v>
      </c>
      <c r="K2558" t="str">
        <f>IFERROR(VLOOKUP(D2558,AuctionContingency2019JUL!$A:$I,6,FALSE)," ")</f>
        <v>HAMILTON</v>
      </c>
      <c r="L2558">
        <f>IFERROR(VLOOKUP(D2558,AuctionContingency2019JUL!$A:$I,7,FALSE)," ")</f>
        <v>8692</v>
      </c>
      <c r="M2558" t="str">
        <f>IFERROR(VLOOKUP(D2558,AuctionContingency2019JUL!$A:$I,8,FALSE)," ")</f>
        <v>MAVERICK</v>
      </c>
      <c r="N2558">
        <f>IFERROR(VLOOKUP(D2558,AuctionContingency2019JUL!$A:$I,9,FALSE)," ")</f>
        <v>1</v>
      </c>
      <c r="O2558">
        <f>IFERROR(VLOOKUP(C2558,AuctionMapping2019JUL!$C:$J,4,FALSE)," ")</f>
        <v>8234</v>
      </c>
      <c r="P2558" t="str">
        <f>IFERROR(VLOOKUP(C2558,AuctionMapping2019JUL!$C:$J,5,FALSE)," ")</f>
        <v>UVALDE4A</v>
      </c>
      <c r="Q2558">
        <f>IFERROR(VLOOKUP(C2558,AuctionMapping2019JUL!$C:$J,6,FALSE)," ")</f>
        <v>8236</v>
      </c>
      <c r="R2558" t="str">
        <f>IFERROR(VLOOKUP(C2558,AuctionMapping2019JUL!$C:$J,7,FALSE)," ")</f>
        <v>W_BATESV4A</v>
      </c>
      <c r="S2558" t="str">
        <f>IFERROR(VLOOKUP(C2558,AuctionMapping2019JUL!$C:$J,8,FALSE)," ")</f>
        <v>1</v>
      </c>
      <c r="T2558" t="str">
        <f t="shared" si="117"/>
        <v>UVALDE4A-W_BATESV4A FLO HAMILTON-MAVERICK</v>
      </c>
      <c r="U2558" t="str">
        <f t="shared" si="118"/>
        <v>BRANCHOPEN 8255 8692 8234</v>
      </c>
      <c r="V2558" t="str">
        <f t="shared" si="119"/>
        <v>BRANCH 8234 8236 1</v>
      </c>
      <c r="W2558" t="s">
        <v>42029</v>
      </c>
      <c r="X2558">
        <v>1</v>
      </c>
    </row>
    <row r="2559" spans="1:24" x14ac:dyDescent="0.25">
      <c r="A2559" t="s">
        <v>9</v>
      </c>
      <c r="B2559" t="s">
        <v>2567</v>
      </c>
      <c r="C2559" t="s">
        <v>3401</v>
      </c>
      <c r="D2559" t="s">
        <v>3548</v>
      </c>
      <c r="E2559" s="2">
        <v>43370.625</v>
      </c>
      <c r="F2559" t="s">
        <v>4501</v>
      </c>
      <c r="G2559" t="s">
        <v>4502</v>
      </c>
      <c r="H2559">
        <v>2.77</v>
      </c>
      <c r="I2559" t="s">
        <v>4504</v>
      </c>
      <c r="J2559" t="str">
        <f>IFERROR(VLOOKUP(D2559,AuctionContingency2019JUL!$A:$I,5,FALSE)," ")</f>
        <v xml:space="preserve"> </v>
      </c>
      <c r="K2559" t="str">
        <f>IFERROR(VLOOKUP(D2559,AuctionContingency2019JUL!$A:$I,6,FALSE)," ")</f>
        <v xml:space="preserve"> </v>
      </c>
      <c r="L2559" t="str">
        <f>IFERROR(VLOOKUP(D2559,AuctionContingency2019JUL!$A:$I,7,FALSE)," ")</f>
        <v xml:space="preserve"> </v>
      </c>
      <c r="M2559" t="str">
        <f>IFERROR(VLOOKUP(D2559,AuctionContingency2019JUL!$A:$I,8,FALSE)," ")</f>
        <v xml:space="preserve"> </v>
      </c>
      <c r="N2559" t="str">
        <f>IFERROR(VLOOKUP(D2559,AuctionContingency2019JUL!$A:$I,9,FALSE)," ")</f>
        <v xml:space="preserve"> </v>
      </c>
      <c r="O2559">
        <f>IFERROR(VLOOKUP(C2559,AuctionMapping2019JUL!$C:$J,4,FALSE)," ")</f>
        <v>8234</v>
      </c>
      <c r="P2559" t="str">
        <f>IFERROR(VLOOKUP(C2559,AuctionMapping2019JUL!$C:$J,5,FALSE)," ")</f>
        <v>UVALDE4A</v>
      </c>
      <c r="Q2559">
        <f>IFERROR(VLOOKUP(C2559,AuctionMapping2019JUL!$C:$J,6,FALSE)," ")</f>
        <v>8236</v>
      </c>
      <c r="R2559" t="str">
        <f>IFERROR(VLOOKUP(C2559,AuctionMapping2019JUL!$C:$J,7,FALSE)," ")</f>
        <v>W_BATESV4A</v>
      </c>
      <c r="S2559" t="str">
        <f>IFERROR(VLOOKUP(C2559,AuctionMapping2019JUL!$C:$J,8,FALSE)," ")</f>
        <v>1</v>
      </c>
      <c r="T2559" t="str">
        <f t="shared" si="117"/>
        <v>UVALDE4A-W_BATESV4A FLO BASE</v>
      </c>
      <c r="U2559" t="str">
        <f t="shared" si="118"/>
        <v>NaN</v>
      </c>
      <c r="V2559" t="str">
        <f t="shared" si="119"/>
        <v>BRANCH 8234 8236 1</v>
      </c>
      <c r="W2559" t="s">
        <v>42029</v>
      </c>
      <c r="X2559">
        <v>1</v>
      </c>
    </row>
    <row r="2560" spans="1:24" x14ac:dyDescent="0.25">
      <c r="A2560" t="s">
        <v>9</v>
      </c>
      <c r="B2560" t="s">
        <v>2568</v>
      </c>
      <c r="C2560" t="s">
        <v>2568</v>
      </c>
      <c r="D2560" t="s">
        <v>3423</v>
      </c>
      <c r="E2560" s="2">
        <v>43119.25</v>
      </c>
      <c r="F2560" t="s">
        <v>4500</v>
      </c>
      <c r="G2560" t="s">
        <v>4502</v>
      </c>
      <c r="H2560">
        <v>28.641999999999999</v>
      </c>
      <c r="I2560" t="s">
        <v>4503</v>
      </c>
      <c r="J2560" t="str">
        <f>IFERROR(VLOOKUP(D2560,AuctionContingency2019JUL!$A:$I,5,FALSE)," ")</f>
        <v xml:space="preserve"> </v>
      </c>
      <c r="K2560" t="str">
        <f>IFERROR(VLOOKUP(D2560,AuctionContingency2019JUL!$A:$I,6,FALSE)," ")</f>
        <v xml:space="preserve"> </v>
      </c>
      <c r="L2560" t="str">
        <f>IFERROR(VLOOKUP(D2560,AuctionContingency2019JUL!$A:$I,7,FALSE)," ")</f>
        <v xml:space="preserve"> </v>
      </c>
      <c r="M2560" t="str">
        <f>IFERROR(VLOOKUP(D2560,AuctionContingency2019JUL!$A:$I,8,FALSE)," ")</f>
        <v xml:space="preserve"> </v>
      </c>
      <c r="N2560" t="str">
        <f>IFERROR(VLOOKUP(D2560,AuctionContingency2019JUL!$A:$I,9,FALSE)," ")</f>
        <v xml:space="preserve"> </v>
      </c>
      <c r="O2560" t="str">
        <f>IFERROR(VLOOKUP(C2560,AuctionMapping2019JUL!$C:$J,4,FALSE)," ")</f>
        <v xml:space="preserve"> </v>
      </c>
      <c r="P2560" t="str">
        <f>IFERROR(VLOOKUP(C2560,AuctionMapping2019JUL!$C:$J,5,FALSE)," ")</f>
        <v xml:space="preserve"> </v>
      </c>
      <c r="Q2560" t="str">
        <f>IFERROR(VLOOKUP(C2560,AuctionMapping2019JUL!$C:$J,6,FALSE)," ")</f>
        <v xml:space="preserve"> </v>
      </c>
      <c r="R2560" t="str">
        <f>IFERROR(VLOOKUP(C2560,AuctionMapping2019JUL!$C:$J,7,FALSE)," ")</f>
        <v xml:space="preserve"> </v>
      </c>
      <c r="S2560" t="str">
        <f>IFERROR(VLOOKUP(C2560,AuctionMapping2019JUL!$C:$J,8,FALSE)," ")</f>
        <v xml:space="preserve"> </v>
      </c>
      <c r="T2560" t="str">
        <f t="shared" si="117"/>
        <v>NaN</v>
      </c>
      <c r="U2560" t="str">
        <f t="shared" si="118"/>
        <v>NaN</v>
      </c>
      <c r="V2560" t="str">
        <f t="shared" si="119"/>
        <v>NaN</v>
      </c>
      <c r="W2560" t="s">
        <v>42029</v>
      </c>
      <c r="X2560">
        <v>1</v>
      </c>
    </row>
    <row r="2561" spans="1:24" x14ac:dyDescent="0.25">
      <c r="A2561" t="s">
        <v>9</v>
      </c>
      <c r="B2561" t="s">
        <v>2569</v>
      </c>
      <c r="C2561" t="s">
        <v>3402</v>
      </c>
      <c r="D2561" t="s">
        <v>3941</v>
      </c>
      <c r="E2561" s="2">
        <v>43171.541666666657</v>
      </c>
      <c r="F2561" t="s">
        <v>4501</v>
      </c>
      <c r="G2561" t="s">
        <v>4502</v>
      </c>
      <c r="H2561">
        <v>39.081000000000003</v>
      </c>
      <c r="I2561" t="s">
        <v>4504</v>
      </c>
      <c r="J2561" t="str">
        <f>IFERROR(VLOOKUP(D2561,AuctionContingency2019JUL!$A:$I,5,FALSE)," ")</f>
        <v xml:space="preserve"> </v>
      </c>
      <c r="K2561" t="str">
        <f>IFERROR(VLOOKUP(D2561,AuctionContingency2019JUL!$A:$I,6,FALSE)," ")</f>
        <v xml:space="preserve"> </v>
      </c>
      <c r="L2561" t="str">
        <f>IFERROR(VLOOKUP(D2561,AuctionContingency2019JUL!$A:$I,7,FALSE)," ")</f>
        <v xml:space="preserve"> </v>
      </c>
      <c r="M2561" t="str">
        <f>IFERROR(VLOOKUP(D2561,AuctionContingency2019JUL!$A:$I,8,FALSE)," ")</f>
        <v xml:space="preserve"> </v>
      </c>
      <c r="N2561" t="str">
        <f>IFERROR(VLOOKUP(D2561,AuctionContingency2019JUL!$A:$I,9,FALSE)," ")</f>
        <v xml:space="preserve"> </v>
      </c>
      <c r="O2561">
        <f>IFERROR(VLOOKUP(C2561,AuctionMapping2019JUL!$C:$J,4,FALSE)," ")</f>
        <v>5582</v>
      </c>
      <c r="P2561" t="str">
        <f>IFERROR(VLOOKUP(C2561,AuctionMapping2019JUL!$C:$J,5,FALSE)," ")</f>
        <v>VANDERBLTSW9</v>
      </c>
      <c r="Q2561">
        <f>IFERROR(VLOOKUP(C2561,AuctionMapping2019JUL!$C:$J,6,FALSE)," ")</f>
        <v>5586</v>
      </c>
      <c r="R2561" t="str">
        <f>IFERROR(VLOOKUP(C2561,AuctionMapping2019JUL!$C:$J,7,FALSE)," ")</f>
        <v>VANDERBLTSB9</v>
      </c>
      <c r="S2561" t="str">
        <f>IFERROR(VLOOKUP(C2561,AuctionMapping2019JUL!$C:$J,8,FALSE)," ")</f>
        <v>1</v>
      </c>
      <c r="T2561" t="str">
        <f t="shared" si="117"/>
        <v>VANDERBLTSW9-VANDERBLTSB9 FLO BASE</v>
      </c>
      <c r="U2561" t="str">
        <f t="shared" si="118"/>
        <v>NaN</v>
      </c>
      <c r="V2561" t="str">
        <f t="shared" si="119"/>
        <v>BRANCH 5582 5586 1</v>
      </c>
      <c r="W2561" t="s">
        <v>42029</v>
      </c>
      <c r="X2561">
        <v>1</v>
      </c>
    </row>
    <row r="2562" spans="1:24" x14ac:dyDescent="0.25">
      <c r="A2562" t="s">
        <v>9</v>
      </c>
      <c r="B2562" t="s">
        <v>2570</v>
      </c>
      <c r="C2562" t="s">
        <v>3402</v>
      </c>
      <c r="D2562" t="s">
        <v>3942</v>
      </c>
      <c r="E2562" s="2">
        <v>43194.708333333343</v>
      </c>
      <c r="F2562" t="s">
        <v>4501</v>
      </c>
      <c r="G2562" t="s">
        <v>4502</v>
      </c>
      <c r="H2562">
        <v>10.875999999999999</v>
      </c>
      <c r="I2562" t="s">
        <v>4504</v>
      </c>
      <c r="J2562" t="str">
        <f>IFERROR(VLOOKUP(D2562,AuctionContingency2019JUL!$A:$I,5,FALSE)," ")</f>
        <v xml:space="preserve"> </v>
      </c>
      <c r="K2562" t="str">
        <f>IFERROR(VLOOKUP(D2562,AuctionContingency2019JUL!$A:$I,6,FALSE)," ")</f>
        <v xml:space="preserve"> </v>
      </c>
      <c r="L2562" t="str">
        <f>IFERROR(VLOOKUP(D2562,AuctionContingency2019JUL!$A:$I,7,FALSE)," ")</f>
        <v xml:space="preserve"> </v>
      </c>
      <c r="M2562" t="str">
        <f>IFERROR(VLOOKUP(D2562,AuctionContingency2019JUL!$A:$I,8,FALSE)," ")</f>
        <v xml:space="preserve"> </v>
      </c>
      <c r="N2562" t="str">
        <f>IFERROR(VLOOKUP(D2562,AuctionContingency2019JUL!$A:$I,9,FALSE)," ")</f>
        <v xml:space="preserve"> </v>
      </c>
      <c r="O2562">
        <f>IFERROR(VLOOKUP(C2562,AuctionMapping2019JUL!$C:$J,4,FALSE)," ")</f>
        <v>5582</v>
      </c>
      <c r="P2562" t="str">
        <f>IFERROR(VLOOKUP(C2562,AuctionMapping2019JUL!$C:$J,5,FALSE)," ")</f>
        <v>VANDERBLTSW9</v>
      </c>
      <c r="Q2562">
        <f>IFERROR(VLOOKUP(C2562,AuctionMapping2019JUL!$C:$J,6,FALSE)," ")</f>
        <v>5586</v>
      </c>
      <c r="R2562" t="str">
        <f>IFERROR(VLOOKUP(C2562,AuctionMapping2019JUL!$C:$J,7,FALSE)," ")</f>
        <v>VANDERBLTSB9</v>
      </c>
      <c r="S2562" t="str">
        <f>IFERROR(VLOOKUP(C2562,AuctionMapping2019JUL!$C:$J,8,FALSE)," ")</f>
        <v>1</v>
      </c>
      <c r="T2562" t="str">
        <f t="shared" ref="T2562:T2625" si="120">IF(AND(J2562&lt;&gt;" ",K2562&lt;&gt;" ",L2562&lt;&gt;" ",M2562&lt;&gt;" ",O2562&lt;&gt;"",P2562&lt;&gt;" ",Q2562&lt;&gt;" ",R2562&lt;&gt;" "),CONCATENATE(P2562,"-",R2562," ","FLO"," ",K2562,"-",M2562),IF(AND(O2562&lt;&gt;" ",P2562&lt;&gt;" ",Q2562&lt;&gt;" ",R2562&lt;&gt;" "),CONCATENATE(P2562,"-",R2562," ","FLO"," ","BASE"),"NaN"))</f>
        <v>VANDERBLTSW9-VANDERBLTSB9 FLO BASE</v>
      </c>
      <c r="U2562" t="str">
        <f t="shared" si="118"/>
        <v>NaN</v>
      </c>
      <c r="V2562" t="str">
        <f t="shared" si="119"/>
        <v>BRANCH 5582 5586 1</v>
      </c>
      <c r="W2562" t="s">
        <v>42029</v>
      </c>
      <c r="X2562">
        <v>1</v>
      </c>
    </row>
    <row r="2563" spans="1:24" x14ac:dyDescent="0.25">
      <c r="A2563" t="s">
        <v>9</v>
      </c>
      <c r="B2563" t="s">
        <v>2571</v>
      </c>
      <c r="C2563" t="s">
        <v>3402</v>
      </c>
      <c r="D2563" t="s">
        <v>3944</v>
      </c>
      <c r="E2563" s="2">
        <v>43176.166666666657</v>
      </c>
      <c r="F2563" t="s">
        <v>4501</v>
      </c>
      <c r="G2563" t="s">
        <v>4502</v>
      </c>
      <c r="H2563">
        <v>16.579999999999998</v>
      </c>
      <c r="I2563" t="s">
        <v>4503</v>
      </c>
      <c r="J2563" t="str">
        <f>IFERROR(VLOOKUP(D2563,AuctionContingency2019JUL!$A:$I,5,FALSE)," ")</f>
        <v xml:space="preserve"> </v>
      </c>
      <c r="K2563" t="str">
        <f>IFERROR(VLOOKUP(D2563,AuctionContingency2019JUL!$A:$I,6,FALSE)," ")</f>
        <v xml:space="preserve"> </v>
      </c>
      <c r="L2563" t="str">
        <f>IFERROR(VLOOKUP(D2563,AuctionContingency2019JUL!$A:$I,7,FALSE)," ")</f>
        <v xml:space="preserve"> </v>
      </c>
      <c r="M2563" t="str">
        <f>IFERROR(VLOOKUP(D2563,AuctionContingency2019JUL!$A:$I,8,FALSE)," ")</f>
        <v xml:space="preserve"> </v>
      </c>
      <c r="N2563" t="str">
        <f>IFERROR(VLOOKUP(D2563,AuctionContingency2019JUL!$A:$I,9,FALSE)," ")</f>
        <v xml:space="preserve"> </v>
      </c>
      <c r="O2563">
        <f>IFERROR(VLOOKUP(C2563,AuctionMapping2019JUL!$C:$J,4,FALSE)," ")</f>
        <v>5582</v>
      </c>
      <c r="P2563" t="str">
        <f>IFERROR(VLOOKUP(C2563,AuctionMapping2019JUL!$C:$J,5,FALSE)," ")</f>
        <v>VANDERBLTSW9</v>
      </c>
      <c r="Q2563">
        <f>IFERROR(VLOOKUP(C2563,AuctionMapping2019JUL!$C:$J,6,FALSE)," ")</f>
        <v>5586</v>
      </c>
      <c r="R2563" t="str">
        <f>IFERROR(VLOOKUP(C2563,AuctionMapping2019JUL!$C:$J,7,FALSE)," ")</f>
        <v>VANDERBLTSB9</v>
      </c>
      <c r="S2563" t="str">
        <f>IFERROR(VLOOKUP(C2563,AuctionMapping2019JUL!$C:$J,8,FALSE)," ")</f>
        <v>1</v>
      </c>
      <c r="T2563" t="str">
        <f t="shared" si="120"/>
        <v>VANDERBLTSW9-VANDERBLTSB9 FLO BASE</v>
      </c>
      <c r="U2563" t="str">
        <f t="shared" ref="U2563:U2626" si="121">IF(AND(J2563&lt;&gt;" ",K2563&lt;&gt;" ",L2563&lt;&gt;" ",M2563&lt;&gt;" "),CONCATENATE("BRANCHOPEN"," ",J2563," ",L2563," ",O2563),"NaN")</f>
        <v>NaN</v>
      </c>
      <c r="V2563" t="str">
        <f t="shared" ref="V2563:V2626" si="122">IF(AND(O2563&lt;&gt;" ",P2563&lt;&gt;" ",Q2563&lt;&gt;" ",R2563&lt;&gt;" "),CONCATENATE("BRANCH"," ",O2563," ",Q2563," ",S2563),"NaN")</f>
        <v>BRANCH 5582 5586 1</v>
      </c>
      <c r="W2563" t="s">
        <v>42029</v>
      </c>
      <c r="X2563">
        <v>1</v>
      </c>
    </row>
    <row r="2564" spans="1:24" x14ac:dyDescent="0.25">
      <c r="A2564" t="s">
        <v>9</v>
      </c>
      <c r="B2564" t="s">
        <v>2572</v>
      </c>
      <c r="C2564" t="s">
        <v>3402</v>
      </c>
      <c r="D2564" t="s">
        <v>4406</v>
      </c>
      <c r="E2564" s="2">
        <v>43188.208333333343</v>
      </c>
      <c r="F2564" t="s">
        <v>4501</v>
      </c>
      <c r="G2564" t="s">
        <v>4502</v>
      </c>
      <c r="H2564">
        <v>23.111999999999998</v>
      </c>
      <c r="I2564" t="s">
        <v>4503</v>
      </c>
      <c r="J2564" t="str">
        <f>IFERROR(VLOOKUP(D2564,AuctionContingency2019JUL!$A:$I,5,FALSE)," ")</f>
        <v xml:space="preserve"> </v>
      </c>
      <c r="K2564" t="str">
        <f>IFERROR(VLOOKUP(D2564,AuctionContingency2019JUL!$A:$I,6,FALSE)," ")</f>
        <v xml:space="preserve"> </v>
      </c>
      <c r="L2564" t="str">
        <f>IFERROR(VLOOKUP(D2564,AuctionContingency2019JUL!$A:$I,7,FALSE)," ")</f>
        <v xml:space="preserve"> </v>
      </c>
      <c r="M2564" t="str">
        <f>IFERROR(VLOOKUP(D2564,AuctionContingency2019JUL!$A:$I,8,FALSE)," ")</f>
        <v xml:space="preserve"> </v>
      </c>
      <c r="N2564" t="str">
        <f>IFERROR(VLOOKUP(D2564,AuctionContingency2019JUL!$A:$I,9,FALSE)," ")</f>
        <v xml:space="preserve"> </v>
      </c>
      <c r="O2564">
        <f>IFERROR(VLOOKUP(C2564,AuctionMapping2019JUL!$C:$J,4,FALSE)," ")</f>
        <v>5582</v>
      </c>
      <c r="P2564" t="str">
        <f>IFERROR(VLOOKUP(C2564,AuctionMapping2019JUL!$C:$J,5,FALSE)," ")</f>
        <v>VANDERBLTSW9</v>
      </c>
      <c r="Q2564">
        <f>IFERROR(VLOOKUP(C2564,AuctionMapping2019JUL!$C:$J,6,FALSE)," ")</f>
        <v>5586</v>
      </c>
      <c r="R2564" t="str">
        <f>IFERROR(VLOOKUP(C2564,AuctionMapping2019JUL!$C:$J,7,FALSE)," ")</f>
        <v>VANDERBLTSB9</v>
      </c>
      <c r="S2564" t="str">
        <f>IFERROR(VLOOKUP(C2564,AuctionMapping2019JUL!$C:$J,8,FALSE)," ")</f>
        <v>1</v>
      </c>
      <c r="T2564" t="str">
        <f t="shared" si="120"/>
        <v>VANDERBLTSW9-VANDERBLTSB9 FLO BASE</v>
      </c>
      <c r="U2564" t="str">
        <f t="shared" si="121"/>
        <v>NaN</v>
      </c>
      <c r="V2564" t="str">
        <f t="shared" si="122"/>
        <v>BRANCH 5582 5586 1</v>
      </c>
      <c r="W2564" t="s">
        <v>42029</v>
      </c>
      <c r="X2564">
        <v>1</v>
      </c>
    </row>
    <row r="2565" spans="1:24" x14ac:dyDescent="0.25">
      <c r="A2565" t="s">
        <v>9</v>
      </c>
      <c r="B2565" t="s">
        <v>2573</v>
      </c>
      <c r="C2565" t="s">
        <v>3403</v>
      </c>
      <c r="D2565" t="s">
        <v>3831</v>
      </c>
      <c r="E2565" s="2">
        <v>43266.625</v>
      </c>
      <c r="F2565" t="s">
        <v>4501</v>
      </c>
      <c r="G2565" t="s">
        <v>4502</v>
      </c>
      <c r="H2565">
        <v>33.317999999999998</v>
      </c>
      <c r="I2565" t="s">
        <v>4504</v>
      </c>
      <c r="J2565" t="str">
        <f>IFERROR(VLOOKUP(D2565,AuctionContingency2019JUL!$A:$I,5,FALSE)," ")</f>
        <v xml:space="preserve"> </v>
      </c>
      <c r="K2565" t="str">
        <f>IFERROR(VLOOKUP(D2565,AuctionContingency2019JUL!$A:$I,6,FALSE)," ")</f>
        <v xml:space="preserve"> </v>
      </c>
      <c r="L2565" t="str">
        <f>IFERROR(VLOOKUP(D2565,AuctionContingency2019JUL!$A:$I,7,FALSE)," ")</f>
        <v xml:space="preserve"> </v>
      </c>
      <c r="M2565" t="str">
        <f>IFERROR(VLOOKUP(D2565,AuctionContingency2019JUL!$A:$I,8,FALSE)," ")</f>
        <v xml:space="preserve"> </v>
      </c>
      <c r="N2565" t="str">
        <f>IFERROR(VLOOKUP(D2565,AuctionContingency2019JUL!$A:$I,9,FALSE)," ")</f>
        <v xml:space="preserve"> </v>
      </c>
      <c r="O2565" t="str">
        <f>IFERROR(VLOOKUP(C2565,AuctionMapping2019JUL!$C:$J,4,FALSE)," ")</f>
        <v xml:space="preserve"> </v>
      </c>
      <c r="P2565" t="str">
        <f>IFERROR(VLOOKUP(C2565,AuctionMapping2019JUL!$C:$J,5,FALSE)," ")</f>
        <v xml:space="preserve"> </v>
      </c>
      <c r="Q2565" t="str">
        <f>IFERROR(VLOOKUP(C2565,AuctionMapping2019JUL!$C:$J,6,FALSE)," ")</f>
        <v xml:space="preserve"> </v>
      </c>
      <c r="R2565" t="str">
        <f>IFERROR(VLOOKUP(C2565,AuctionMapping2019JUL!$C:$J,7,FALSE)," ")</f>
        <v xml:space="preserve"> </v>
      </c>
      <c r="S2565" t="str">
        <f>IFERROR(VLOOKUP(C2565,AuctionMapping2019JUL!$C:$J,8,FALSE)," ")</f>
        <v xml:space="preserve"> </v>
      </c>
      <c r="T2565" t="str">
        <f t="shared" si="120"/>
        <v>NaN</v>
      </c>
      <c r="U2565" t="str">
        <f t="shared" si="121"/>
        <v>NaN</v>
      </c>
      <c r="V2565" t="str">
        <f t="shared" si="122"/>
        <v>NaN</v>
      </c>
      <c r="W2565" t="s">
        <v>42029</v>
      </c>
      <c r="X2565">
        <v>1</v>
      </c>
    </row>
    <row r="2566" spans="1:24" x14ac:dyDescent="0.25">
      <c r="A2566" t="s">
        <v>9</v>
      </c>
      <c r="B2566" t="s">
        <v>2574</v>
      </c>
      <c r="C2566" t="s">
        <v>3403</v>
      </c>
      <c r="D2566" t="s">
        <v>4487</v>
      </c>
      <c r="E2566" s="2">
        <v>43303.166666666657</v>
      </c>
      <c r="F2566" t="s">
        <v>4501</v>
      </c>
      <c r="G2566" t="s">
        <v>4502</v>
      </c>
      <c r="H2566">
        <v>56.64</v>
      </c>
      <c r="I2566" t="s">
        <v>4503</v>
      </c>
      <c r="J2566" t="str">
        <f>IFERROR(VLOOKUP(D2566,AuctionContingency2019JUL!$A:$I,5,FALSE)," ")</f>
        <v xml:space="preserve"> </v>
      </c>
      <c r="K2566" t="str">
        <f>IFERROR(VLOOKUP(D2566,AuctionContingency2019JUL!$A:$I,6,FALSE)," ")</f>
        <v xml:space="preserve"> </v>
      </c>
      <c r="L2566" t="str">
        <f>IFERROR(VLOOKUP(D2566,AuctionContingency2019JUL!$A:$I,7,FALSE)," ")</f>
        <v xml:space="preserve"> </v>
      </c>
      <c r="M2566" t="str">
        <f>IFERROR(VLOOKUP(D2566,AuctionContingency2019JUL!$A:$I,8,FALSE)," ")</f>
        <v xml:space="preserve"> </v>
      </c>
      <c r="N2566" t="str">
        <f>IFERROR(VLOOKUP(D2566,AuctionContingency2019JUL!$A:$I,9,FALSE)," ")</f>
        <v xml:space="preserve"> </v>
      </c>
      <c r="O2566" t="str">
        <f>IFERROR(VLOOKUP(C2566,AuctionMapping2019JUL!$C:$J,4,FALSE)," ")</f>
        <v xml:space="preserve"> </v>
      </c>
      <c r="P2566" t="str">
        <f>IFERROR(VLOOKUP(C2566,AuctionMapping2019JUL!$C:$J,5,FALSE)," ")</f>
        <v xml:space="preserve"> </v>
      </c>
      <c r="Q2566" t="str">
        <f>IFERROR(VLOOKUP(C2566,AuctionMapping2019JUL!$C:$J,6,FALSE)," ")</f>
        <v xml:space="preserve"> </v>
      </c>
      <c r="R2566" t="str">
        <f>IFERROR(VLOOKUP(C2566,AuctionMapping2019JUL!$C:$J,7,FALSE)," ")</f>
        <v xml:space="preserve"> </v>
      </c>
      <c r="S2566" t="str">
        <f>IFERROR(VLOOKUP(C2566,AuctionMapping2019JUL!$C:$J,8,FALSE)," ")</f>
        <v xml:space="preserve"> </v>
      </c>
      <c r="T2566" t="str">
        <f t="shared" si="120"/>
        <v>NaN</v>
      </c>
      <c r="U2566" t="str">
        <f t="shared" si="121"/>
        <v>NaN</v>
      </c>
      <c r="V2566" t="str">
        <f t="shared" si="122"/>
        <v>NaN</v>
      </c>
      <c r="W2566" t="s">
        <v>42029</v>
      </c>
      <c r="X2566">
        <v>1</v>
      </c>
    </row>
    <row r="2567" spans="1:24" x14ac:dyDescent="0.25">
      <c r="A2567" t="s">
        <v>9</v>
      </c>
      <c r="B2567" t="s">
        <v>2575</v>
      </c>
      <c r="C2567" t="s">
        <v>3403</v>
      </c>
      <c r="D2567" t="s">
        <v>4488</v>
      </c>
      <c r="E2567" s="2">
        <v>43113.458333333343</v>
      </c>
      <c r="F2567" t="s">
        <v>4500</v>
      </c>
      <c r="G2567" t="s">
        <v>4502</v>
      </c>
      <c r="H2567">
        <v>0.42499999999999999</v>
      </c>
      <c r="I2567" t="s">
        <v>4503</v>
      </c>
      <c r="J2567" t="str">
        <f>IFERROR(VLOOKUP(D2567,AuctionContingency2019JUL!$A:$I,5,FALSE)," ")</f>
        <v xml:space="preserve"> </v>
      </c>
      <c r="K2567" t="str">
        <f>IFERROR(VLOOKUP(D2567,AuctionContingency2019JUL!$A:$I,6,FALSE)," ")</f>
        <v xml:space="preserve"> </v>
      </c>
      <c r="L2567" t="str">
        <f>IFERROR(VLOOKUP(D2567,AuctionContingency2019JUL!$A:$I,7,FALSE)," ")</f>
        <v xml:space="preserve"> </v>
      </c>
      <c r="M2567" t="str">
        <f>IFERROR(VLOOKUP(D2567,AuctionContingency2019JUL!$A:$I,8,FALSE)," ")</f>
        <v xml:space="preserve"> </v>
      </c>
      <c r="N2567" t="str">
        <f>IFERROR(VLOOKUP(D2567,AuctionContingency2019JUL!$A:$I,9,FALSE)," ")</f>
        <v xml:space="preserve"> </v>
      </c>
      <c r="O2567" t="str">
        <f>IFERROR(VLOOKUP(C2567,AuctionMapping2019JUL!$C:$J,4,FALSE)," ")</f>
        <v xml:space="preserve"> </v>
      </c>
      <c r="P2567" t="str">
        <f>IFERROR(VLOOKUP(C2567,AuctionMapping2019JUL!$C:$J,5,FALSE)," ")</f>
        <v xml:space="preserve"> </v>
      </c>
      <c r="Q2567" t="str">
        <f>IFERROR(VLOOKUP(C2567,AuctionMapping2019JUL!$C:$J,6,FALSE)," ")</f>
        <v xml:space="preserve"> </v>
      </c>
      <c r="R2567" t="str">
        <f>IFERROR(VLOOKUP(C2567,AuctionMapping2019JUL!$C:$J,7,FALSE)," ")</f>
        <v xml:space="preserve"> </v>
      </c>
      <c r="S2567" t="str">
        <f>IFERROR(VLOOKUP(C2567,AuctionMapping2019JUL!$C:$J,8,FALSE)," ")</f>
        <v xml:space="preserve"> </v>
      </c>
      <c r="T2567" t="str">
        <f t="shared" si="120"/>
        <v>NaN</v>
      </c>
      <c r="U2567" t="str">
        <f t="shared" si="121"/>
        <v>NaN</v>
      </c>
      <c r="V2567" t="str">
        <f t="shared" si="122"/>
        <v>NaN</v>
      </c>
      <c r="W2567" t="s">
        <v>42029</v>
      </c>
      <c r="X2567">
        <v>1</v>
      </c>
    </row>
    <row r="2568" spans="1:24" x14ac:dyDescent="0.25">
      <c r="A2568" t="s">
        <v>9</v>
      </c>
      <c r="B2568" t="s">
        <v>2576</v>
      </c>
      <c r="C2568" t="s">
        <v>3403</v>
      </c>
      <c r="D2568" t="s">
        <v>4259</v>
      </c>
      <c r="E2568" s="2">
        <v>43304.791666666657</v>
      </c>
      <c r="F2568" t="s">
        <v>4501</v>
      </c>
      <c r="G2568" t="s">
        <v>4502</v>
      </c>
      <c r="H2568">
        <v>16.783999999999999</v>
      </c>
      <c r="I2568" t="s">
        <v>4504</v>
      </c>
      <c r="J2568" t="str">
        <f>IFERROR(VLOOKUP(D2568,AuctionContingency2019JUL!$A:$I,5,FALSE)," ")</f>
        <v xml:space="preserve"> </v>
      </c>
      <c r="K2568" t="str">
        <f>IFERROR(VLOOKUP(D2568,AuctionContingency2019JUL!$A:$I,6,FALSE)," ")</f>
        <v xml:space="preserve"> </v>
      </c>
      <c r="L2568" t="str">
        <f>IFERROR(VLOOKUP(D2568,AuctionContingency2019JUL!$A:$I,7,FALSE)," ")</f>
        <v xml:space="preserve"> </v>
      </c>
      <c r="M2568" t="str">
        <f>IFERROR(VLOOKUP(D2568,AuctionContingency2019JUL!$A:$I,8,FALSE)," ")</f>
        <v xml:space="preserve"> </v>
      </c>
      <c r="N2568" t="str">
        <f>IFERROR(VLOOKUP(D2568,AuctionContingency2019JUL!$A:$I,9,FALSE)," ")</f>
        <v xml:space="preserve"> </v>
      </c>
      <c r="O2568" t="str">
        <f>IFERROR(VLOOKUP(C2568,AuctionMapping2019JUL!$C:$J,4,FALSE)," ")</f>
        <v xml:space="preserve"> </v>
      </c>
      <c r="P2568" t="str">
        <f>IFERROR(VLOOKUP(C2568,AuctionMapping2019JUL!$C:$J,5,FALSE)," ")</f>
        <v xml:space="preserve"> </v>
      </c>
      <c r="Q2568" t="str">
        <f>IFERROR(VLOOKUP(C2568,AuctionMapping2019JUL!$C:$J,6,FALSE)," ")</f>
        <v xml:space="preserve"> </v>
      </c>
      <c r="R2568" t="str">
        <f>IFERROR(VLOOKUP(C2568,AuctionMapping2019JUL!$C:$J,7,FALSE)," ")</f>
        <v xml:space="preserve"> </v>
      </c>
      <c r="S2568" t="str">
        <f>IFERROR(VLOOKUP(C2568,AuctionMapping2019JUL!$C:$J,8,FALSE)," ")</f>
        <v xml:space="preserve"> </v>
      </c>
      <c r="T2568" t="str">
        <f t="shared" si="120"/>
        <v>NaN</v>
      </c>
      <c r="U2568" t="str">
        <f t="shared" si="121"/>
        <v>NaN</v>
      </c>
      <c r="V2568" t="str">
        <f t="shared" si="122"/>
        <v>NaN</v>
      </c>
      <c r="W2568" t="s">
        <v>42029</v>
      </c>
      <c r="X2568">
        <v>1</v>
      </c>
    </row>
    <row r="2569" spans="1:24" x14ac:dyDescent="0.25">
      <c r="A2569" t="s">
        <v>9</v>
      </c>
      <c r="B2569" t="s">
        <v>2577</v>
      </c>
      <c r="C2569" t="s">
        <v>3404</v>
      </c>
      <c r="D2569" t="s">
        <v>4044</v>
      </c>
      <c r="E2569" s="2">
        <v>43105.875</v>
      </c>
      <c r="F2569" t="s">
        <v>4500</v>
      </c>
      <c r="G2569" t="s">
        <v>4502</v>
      </c>
      <c r="H2569">
        <v>38.881999999999998</v>
      </c>
      <c r="I2569" t="s">
        <v>4504</v>
      </c>
      <c r="J2569" t="str">
        <f>IFERROR(VLOOKUP(D2569,AuctionContingency2019JUL!$A:$I,5,FALSE)," ")</f>
        <v xml:space="preserve"> </v>
      </c>
      <c r="K2569" t="str">
        <f>IFERROR(VLOOKUP(D2569,AuctionContingency2019JUL!$A:$I,6,FALSE)," ")</f>
        <v xml:space="preserve"> </v>
      </c>
      <c r="L2569" t="str">
        <f>IFERROR(VLOOKUP(D2569,AuctionContingency2019JUL!$A:$I,7,FALSE)," ")</f>
        <v xml:space="preserve"> </v>
      </c>
      <c r="M2569" t="str">
        <f>IFERROR(VLOOKUP(D2569,AuctionContingency2019JUL!$A:$I,8,FALSE)," ")</f>
        <v xml:space="preserve"> </v>
      </c>
      <c r="N2569" t="str">
        <f>IFERROR(VLOOKUP(D2569,AuctionContingency2019JUL!$A:$I,9,FALSE)," ")</f>
        <v xml:space="preserve"> </v>
      </c>
      <c r="O2569">
        <f>IFERROR(VLOOKUP(C2569,AuctionMapping2019JUL!$C:$J,4,FALSE)," ")</f>
        <v>5607</v>
      </c>
      <c r="P2569" t="str">
        <f>IFERROR(VLOOKUP(C2569,AuctionMapping2019JUL!$C:$J,5,FALSE)," ")</f>
        <v>WRBRTN8</v>
      </c>
      <c r="Q2569">
        <f>IFERROR(VLOOKUP(C2569,AuctionMapping2019JUL!$C:$J,6,FALSE)," ")</f>
        <v>8172</v>
      </c>
      <c r="R2569" t="str">
        <f>IFERROR(VLOOKUP(C2569,AuctionMapping2019JUL!$C:$J,7,FALSE)," ")</f>
        <v>VICTORIA4A</v>
      </c>
      <c r="S2569" t="str">
        <f>IFERROR(VLOOKUP(C2569,AuctionMapping2019JUL!$C:$J,8,FALSE)," ")</f>
        <v>1</v>
      </c>
      <c r="T2569" t="str">
        <f t="shared" si="120"/>
        <v>WRBRTN8-VICTORIA4A FLO BASE</v>
      </c>
      <c r="U2569" t="str">
        <f t="shared" si="121"/>
        <v>NaN</v>
      </c>
      <c r="V2569" t="str">
        <f t="shared" si="122"/>
        <v>BRANCH 5607 8172 1</v>
      </c>
      <c r="W2569" t="s">
        <v>42029</v>
      </c>
      <c r="X2569">
        <v>1</v>
      </c>
    </row>
    <row r="2570" spans="1:24" x14ac:dyDescent="0.25">
      <c r="A2570" t="s">
        <v>9</v>
      </c>
      <c r="B2570" t="s">
        <v>2578</v>
      </c>
      <c r="C2570" t="s">
        <v>3404</v>
      </c>
      <c r="D2570" t="s">
        <v>3874</v>
      </c>
      <c r="E2570" s="2">
        <v>43121.708333333343</v>
      </c>
      <c r="F2570" t="s">
        <v>4500</v>
      </c>
      <c r="G2570" t="s">
        <v>4502</v>
      </c>
      <c r="H2570">
        <v>21.585000000000001</v>
      </c>
      <c r="I2570" t="s">
        <v>4503</v>
      </c>
      <c r="J2570" t="str">
        <f>IFERROR(VLOOKUP(D2570,AuctionContingency2019JUL!$A:$I,5,FALSE)," ")</f>
        <v xml:space="preserve"> </v>
      </c>
      <c r="K2570" t="str">
        <f>IFERROR(VLOOKUP(D2570,AuctionContingency2019JUL!$A:$I,6,FALSE)," ")</f>
        <v xml:space="preserve"> </v>
      </c>
      <c r="L2570" t="str">
        <f>IFERROR(VLOOKUP(D2570,AuctionContingency2019JUL!$A:$I,7,FALSE)," ")</f>
        <v xml:space="preserve"> </v>
      </c>
      <c r="M2570" t="str">
        <f>IFERROR(VLOOKUP(D2570,AuctionContingency2019JUL!$A:$I,8,FALSE)," ")</f>
        <v xml:space="preserve"> </v>
      </c>
      <c r="N2570" t="str">
        <f>IFERROR(VLOOKUP(D2570,AuctionContingency2019JUL!$A:$I,9,FALSE)," ")</f>
        <v xml:space="preserve"> </v>
      </c>
      <c r="O2570">
        <f>IFERROR(VLOOKUP(C2570,AuctionMapping2019JUL!$C:$J,4,FALSE)," ")</f>
        <v>5607</v>
      </c>
      <c r="P2570" t="str">
        <f>IFERROR(VLOOKUP(C2570,AuctionMapping2019JUL!$C:$J,5,FALSE)," ")</f>
        <v>WRBRTN8</v>
      </c>
      <c r="Q2570">
        <f>IFERROR(VLOOKUP(C2570,AuctionMapping2019JUL!$C:$J,6,FALSE)," ")</f>
        <v>8172</v>
      </c>
      <c r="R2570" t="str">
        <f>IFERROR(VLOOKUP(C2570,AuctionMapping2019JUL!$C:$J,7,FALSE)," ")</f>
        <v>VICTORIA4A</v>
      </c>
      <c r="S2570" t="str">
        <f>IFERROR(VLOOKUP(C2570,AuctionMapping2019JUL!$C:$J,8,FALSE)," ")</f>
        <v>1</v>
      </c>
      <c r="T2570" t="str">
        <f t="shared" si="120"/>
        <v>WRBRTN8-VICTORIA4A FLO BASE</v>
      </c>
      <c r="U2570" t="str">
        <f t="shared" si="121"/>
        <v>NaN</v>
      </c>
      <c r="V2570" t="str">
        <f t="shared" si="122"/>
        <v>BRANCH 5607 8172 1</v>
      </c>
      <c r="W2570" t="s">
        <v>42029</v>
      </c>
      <c r="X2570">
        <v>1</v>
      </c>
    </row>
    <row r="2571" spans="1:24" x14ac:dyDescent="0.25">
      <c r="A2571" t="s">
        <v>9</v>
      </c>
      <c r="B2571" t="s">
        <v>2579</v>
      </c>
      <c r="C2571" t="s">
        <v>3405</v>
      </c>
      <c r="D2571" t="s">
        <v>3476</v>
      </c>
      <c r="E2571" s="2">
        <v>43368.416666666657</v>
      </c>
      <c r="F2571" t="s">
        <v>4501</v>
      </c>
      <c r="G2571" t="s">
        <v>4502</v>
      </c>
      <c r="H2571">
        <v>0.14799999999999999</v>
      </c>
      <c r="I2571" t="s">
        <v>4504</v>
      </c>
      <c r="J2571" t="str">
        <f>IFERROR(VLOOKUP(D2571,AuctionContingency2019JUL!$A:$I,5,FALSE)," ")</f>
        <v xml:space="preserve"> </v>
      </c>
      <c r="K2571" t="str">
        <f>IFERROR(VLOOKUP(D2571,AuctionContingency2019JUL!$A:$I,6,FALSE)," ")</f>
        <v xml:space="preserve"> </v>
      </c>
      <c r="L2571" t="str">
        <f>IFERROR(VLOOKUP(D2571,AuctionContingency2019JUL!$A:$I,7,FALSE)," ")</f>
        <v xml:space="preserve"> </v>
      </c>
      <c r="M2571" t="str">
        <f>IFERROR(VLOOKUP(D2571,AuctionContingency2019JUL!$A:$I,8,FALSE)," ")</f>
        <v xml:space="preserve"> </v>
      </c>
      <c r="N2571" t="str">
        <f>IFERROR(VLOOKUP(D2571,AuctionContingency2019JUL!$A:$I,9,FALSE)," ")</f>
        <v xml:space="preserve"> </v>
      </c>
      <c r="O2571">
        <f>IFERROR(VLOOKUP(C2571,AuctionMapping2019JUL!$C:$J,4,FALSE)," ")</f>
        <v>8143</v>
      </c>
      <c r="P2571" t="str">
        <f>IFERROR(VLOOKUP(C2571,AuctionMapping2019JUL!$C:$J,5,FALSE)," ")</f>
        <v>V_DUPSW4A</v>
      </c>
      <c r="Q2571">
        <f>IFERROR(VLOOKUP(C2571,AuctionMapping2019JUL!$C:$J,6,FALSE)," ")</f>
        <v>8172</v>
      </c>
      <c r="R2571" t="str">
        <f>IFERROR(VLOOKUP(C2571,AuctionMapping2019JUL!$C:$J,7,FALSE)," ")</f>
        <v>VICTORIA4A</v>
      </c>
      <c r="S2571" t="str">
        <f>IFERROR(VLOOKUP(C2571,AuctionMapping2019JUL!$C:$J,8,FALSE)," ")</f>
        <v>1</v>
      </c>
      <c r="T2571" t="str">
        <f t="shared" si="120"/>
        <v>V_DUPSW4A-VICTORIA4A FLO BASE</v>
      </c>
      <c r="U2571" t="str">
        <f t="shared" si="121"/>
        <v>NaN</v>
      </c>
      <c r="V2571" t="str">
        <f t="shared" si="122"/>
        <v>BRANCH 8143 8172 1</v>
      </c>
      <c r="W2571" t="s">
        <v>42029</v>
      </c>
      <c r="X2571">
        <v>1</v>
      </c>
    </row>
    <row r="2572" spans="1:24" x14ac:dyDescent="0.25">
      <c r="A2572" t="s">
        <v>9</v>
      </c>
      <c r="B2572" t="s">
        <v>2580</v>
      </c>
      <c r="C2572" t="s">
        <v>3405</v>
      </c>
      <c r="D2572" t="s">
        <v>3946</v>
      </c>
      <c r="E2572" s="2">
        <v>43168.208333333343</v>
      </c>
      <c r="F2572" t="s">
        <v>4500</v>
      </c>
      <c r="G2572" t="s">
        <v>4502</v>
      </c>
      <c r="H2572">
        <v>8.2390000000000008</v>
      </c>
      <c r="I2572" t="s">
        <v>4503</v>
      </c>
      <c r="J2572" t="str">
        <f>IFERROR(VLOOKUP(D2572,AuctionContingency2019JUL!$A:$I,5,FALSE)," ")</f>
        <v xml:space="preserve"> </v>
      </c>
      <c r="K2572" t="str">
        <f>IFERROR(VLOOKUP(D2572,AuctionContingency2019JUL!$A:$I,6,FALSE)," ")</f>
        <v xml:space="preserve"> </v>
      </c>
      <c r="L2572" t="str">
        <f>IFERROR(VLOOKUP(D2572,AuctionContingency2019JUL!$A:$I,7,FALSE)," ")</f>
        <v xml:space="preserve"> </v>
      </c>
      <c r="M2572" t="str">
        <f>IFERROR(VLOOKUP(D2572,AuctionContingency2019JUL!$A:$I,8,FALSE)," ")</f>
        <v xml:space="preserve"> </v>
      </c>
      <c r="N2572" t="str">
        <f>IFERROR(VLOOKUP(D2572,AuctionContingency2019JUL!$A:$I,9,FALSE)," ")</f>
        <v xml:space="preserve"> </v>
      </c>
      <c r="O2572">
        <f>IFERROR(VLOOKUP(C2572,AuctionMapping2019JUL!$C:$J,4,FALSE)," ")</f>
        <v>8143</v>
      </c>
      <c r="P2572" t="str">
        <f>IFERROR(VLOOKUP(C2572,AuctionMapping2019JUL!$C:$J,5,FALSE)," ")</f>
        <v>V_DUPSW4A</v>
      </c>
      <c r="Q2572">
        <f>IFERROR(VLOOKUP(C2572,AuctionMapping2019JUL!$C:$J,6,FALSE)," ")</f>
        <v>8172</v>
      </c>
      <c r="R2572" t="str">
        <f>IFERROR(VLOOKUP(C2572,AuctionMapping2019JUL!$C:$J,7,FALSE)," ")</f>
        <v>VICTORIA4A</v>
      </c>
      <c r="S2572" t="str">
        <f>IFERROR(VLOOKUP(C2572,AuctionMapping2019JUL!$C:$J,8,FALSE)," ")</f>
        <v>1</v>
      </c>
      <c r="T2572" t="str">
        <f t="shared" si="120"/>
        <v>V_DUPSW4A-VICTORIA4A FLO BASE</v>
      </c>
      <c r="U2572" t="str">
        <f t="shared" si="121"/>
        <v>NaN</v>
      </c>
      <c r="V2572" t="str">
        <f t="shared" si="122"/>
        <v>BRANCH 8143 8172 1</v>
      </c>
      <c r="W2572" t="s">
        <v>42029</v>
      </c>
      <c r="X2572">
        <v>1</v>
      </c>
    </row>
    <row r="2573" spans="1:24" x14ac:dyDescent="0.25">
      <c r="A2573" t="s">
        <v>9</v>
      </c>
      <c r="B2573" t="s">
        <v>2581</v>
      </c>
      <c r="C2573" t="s">
        <v>3405</v>
      </c>
      <c r="D2573" t="s">
        <v>3938</v>
      </c>
      <c r="E2573" s="2">
        <v>43125.416666666657</v>
      </c>
      <c r="F2573" t="s">
        <v>4500</v>
      </c>
      <c r="G2573" t="s">
        <v>4502</v>
      </c>
      <c r="H2573">
        <v>0.24</v>
      </c>
      <c r="I2573" t="s">
        <v>4504</v>
      </c>
      <c r="J2573" t="str">
        <f>IFERROR(VLOOKUP(D2573,AuctionContingency2019JUL!$A:$I,5,FALSE)," ")</f>
        <v xml:space="preserve"> </v>
      </c>
      <c r="K2573" t="str">
        <f>IFERROR(VLOOKUP(D2573,AuctionContingency2019JUL!$A:$I,6,FALSE)," ")</f>
        <v xml:space="preserve"> </v>
      </c>
      <c r="L2573" t="str">
        <f>IFERROR(VLOOKUP(D2573,AuctionContingency2019JUL!$A:$I,7,FALSE)," ")</f>
        <v xml:space="preserve"> </v>
      </c>
      <c r="M2573" t="str">
        <f>IFERROR(VLOOKUP(D2573,AuctionContingency2019JUL!$A:$I,8,FALSE)," ")</f>
        <v xml:space="preserve"> </v>
      </c>
      <c r="N2573" t="str">
        <f>IFERROR(VLOOKUP(D2573,AuctionContingency2019JUL!$A:$I,9,FALSE)," ")</f>
        <v xml:space="preserve"> </v>
      </c>
      <c r="O2573">
        <f>IFERROR(VLOOKUP(C2573,AuctionMapping2019JUL!$C:$J,4,FALSE)," ")</f>
        <v>8143</v>
      </c>
      <c r="P2573" t="str">
        <f>IFERROR(VLOOKUP(C2573,AuctionMapping2019JUL!$C:$J,5,FALSE)," ")</f>
        <v>V_DUPSW4A</v>
      </c>
      <c r="Q2573">
        <f>IFERROR(VLOOKUP(C2573,AuctionMapping2019JUL!$C:$J,6,FALSE)," ")</f>
        <v>8172</v>
      </c>
      <c r="R2573" t="str">
        <f>IFERROR(VLOOKUP(C2573,AuctionMapping2019JUL!$C:$J,7,FALSE)," ")</f>
        <v>VICTORIA4A</v>
      </c>
      <c r="S2573" t="str">
        <f>IFERROR(VLOOKUP(C2573,AuctionMapping2019JUL!$C:$J,8,FALSE)," ")</f>
        <v>1</v>
      </c>
      <c r="T2573" t="str">
        <f t="shared" si="120"/>
        <v>V_DUPSW4A-VICTORIA4A FLO BASE</v>
      </c>
      <c r="U2573" t="str">
        <f t="shared" si="121"/>
        <v>NaN</v>
      </c>
      <c r="V2573" t="str">
        <f t="shared" si="122"/>
        <v>BRANCH 8143 8172 1</v>
      </c>
      <c r="W2573" t="s">
        <v>42029</v>
      </c>
      <c r="X2573">
        <v>1</v>
      </c>
    </row>
    <row r="2574" spans="1:24" x14ac:dyDescent="0.25">
      <c r="A2574" t="s">
        <v>9</v>
      </c>
      <c r="B2574" t="s">
        <v>2582</v>
      </c>
      <c r="C2574" t="s">
        <v>3405</v>
      </c>
      <c r="D2574" t="s">
        <v>4119</v>
      </c>
      <c r="E2574" s="2">
        <v>43332.541666666657</v>
      </c>
      <c r="F2574" t="s">
        <v>4501</v>
      </c>
      <c r="G2574" t="s">
        <v>4502</v>
      </c>
      <c r="H2574">
        <v>0.6</v>
      </c>
      <c r="I2574" t="s">
        <v>4504</v>
      </c>
      <c r="J2574" t="str">
        <f>IFERROR(VLOOKUP(D2574,AuctionContingency2019JUL!$A:$I,5,FALSE)," ")</f>
        <v xml:space="preserve"> </v>
      </c>
      <c r="K2574" t="str">
        <f>IFERROR(VLOOKUP(D2574,AuctionContingency2019JUL!$A:$I,6,FALSE)," ")</f>
        <v xml:space="preserve"> </v>
      </c>
      <c r="L2574" t="str">
        <f>IFERROR(VLOOKUP(D2574,AuctionContingency2019JUL!$A:$I,7,FALSE)," ")</f>
        <v xml:space="preserve"> </v>
      </c>
      <c r="M2574" t="str">
        <f>IFERROR(VLOOKUP(D2574,AuctionContingency2019JUL!$A:$I,8,FALSE)," ")</f>
        <v xml:space="preserve"> </v>
      </c>
      <c r="N2574" t="str">
        <f>IFERROR(VLOOKUP(D2574,AuctionContingency2019JUL!$A:$I,9,FALSE)," ")</f>
        <v xml:space="preserve"> </v>
      </c>
      <c r="O2574">
        <f>IFERROR(VLOOKUP(C2574,AuctionMapping2019JUL!$C:$J,4,FALSE)," ")</f>
        <v>8143</v>
      </c>
      <c r="P2574" t="str">
        <f>IFERROR(VLOOKUP(C2574,AuctionMapping2019JUL!$C:$J,5,FALSE)," ")</f>
        <v>V_DUPSW4A</v>
      </c>
      <c r="Q2574">
        <f>IFERROR(VLOOKUP(C2574,AuctionMapping2019JUL!$C:$J,6,FALSE)," ")</f>
        <v>8172</v>
      </c>
      <c r="R2574" t="str">
        <f>IFERROR(VLOOKUP(C2574,AuctionMapping2019JUL!$C:$J,7,FALSE)," ")</f>
        <v>VICTORIA4A</v>
      </c>
      <c r="S2574" t="str">
        <f>IFERROR(VLOOKUP(C2574,AuctionMapping2019JUL!$C:$J,8,FALSE)," ")</f>
        <v>1</v>
      </c>
      <c r="T2574" t="str">
        <f t="shared" si="120"/>
        <v>V_DUPSW4A-VICTORIA4A FLO BASE</v>
      </c>
      <c r="U2574" t="str">
        <f t="shared" si="121"/>
        <v>NaN</v>
      </c>
      <c r="V2574" t="str">
        <f t="shared" si="122"/>
        <v>BRANCH 8143 8172 1</v>
      </c>
      <c r="W2574" t="s">
        <v>42029</v>
      </c>
      <c r="X2574">
        <v>1</v>
      </c>
    </row>
    <row r="2575" spans="1:24" x14ac:dyDescent="0.25">
      <c r="A2575" t="s">
        <v>9</v>
      </c>
      <c r="B2575" t="s">
        <v>2583</v>
      </c>
      <c r="C2575" t="s">
        <v>3405</v>
      </c>
      <c r="D2575" t="s">
        <v>3514</v>
      </c>
      <c r="E2575" s="2">
        <v>43168.416666666657</v>
      </c>
      <c r="F2575" t="s">
        <v>4500</v>
      </c>
      <c r="G2575" t="s">
        <v>4502</v>
      </c>
      <c r="H2575">
        <v>11.618</v>
      </c>
      <c r="I2575" t="s">
        <v>4504</v>
      </c>
      <c r="J2575" t="str">
        <f>IFERROR(VLOOKUP(D2575,AuctionContingency2019JUL!$A:$I,5,FALSE)," ")</f>
        <v xml:space="preserve"> </v>
      </c>
      <c r="K2575" t="str">
        <f>IFERROR(VLOOKUP(D2575,AuctionContingency2019JUL!$A:$I,6,FALSE)," ")</f>
        <v xml:space="preserve"> </v>
      </c>
      <c r="L2575" t="str">
        <f>IFERROR(VLOOKUP(D2575,AuctionContingency2019JUL!$A:$I,7,FALSE)," ")</f>
        <v xml:space="preserve"> </v>
      </c>
      <c r="M2575" t="str">
        <f>IFERROR(VLOOKUP(D2575,AuctionContingency2019JUL!$A:$I,8,FALSE)," ")</f>
        <v xml:space="preserve"> </v>
      </c>
      <c r="N2575" t="str">
        <f>IFERROR(VLOOKUP(D2575,AuctionContingency2019JUL!$A:$I,9,FALSE)," ")</f>
        <v xml:space="preserve"> </v>
      </c>
      <c r="O2575">
        <f>IFERROR(VLOOKUP(C2575,AuctionMapping2019JUL!$C:$J,4,FALSE)," ")</f>
        <v>8143</v>
      </c>
      <c r="P2575" t="str">
        <f>IFERROR(VLOOKUP(C2575,AuctionMapping2019JUL!$C:$J,5,FALSE)," ")</f>
        <v>V_DUPSW4A</v>
      </c>
      <c r="Q2575">
        <f>IFERROR(VLOOKUP(C2575,AuctionMapping2019JUL!$C:$J,6,FALSE)," ")</f>
        <v>8172</v>
      </c>
      <c r="R2575" t="str">
        <f>IFERROR(VLOOKUP(C2575,AuctionMapping2019JUL!$C:$J,7,FALSE)," ")</f>
        <v>VICTORIA4A</v>
      </c>
      <c r="S2575" t="str">
        <f>IFERROR(VLOOKUP(C2575,AuctionMapping2019JUL!$C:$J,8,FALSE)," ")</f>
        <v>1</v>
      </c>
      <c r="T2575" t="str">
        <f t="shared" si="120"/>
        <v>V_DUPSW4A-VICTORIA4A FLO BASE</v>
      </c>
      <c r="U2575" t="str">
        <f t="shared" si="121"/>
        <v>NaN</v>
      </c>
      <c r="V2575" t="str">
        <f t="shared" si="122"/>
        <v>BRANCH 8143 8172 1</v>
      </c>
      <c r="W2575" t="s">
        <v>42029</v>
      </c>
      <c r="X2575">
        <v>1</v>
      </c>
    </row>
    <row r="2576" spans="1:24" x14ac:dyDescent="0.25">
      <c r="A2576" t="s">
        <v>9</v>
      </c>
      <c r="B2576" t="s">
        <v>2584</v>
      </c>
      <c r="C2576" t="s">
        <v>3406</v>
      </c>
      <c r="D2576" t="s">
        <v>3938</v>
      </c>
      <c r="E2576" s="2">
        <v>43117</v>
      </c>
      <c r="F2576" t="s">
        <v>4500</v>
      </c>
      <c r="G2576" t="s">
        <v>4502</v>
      </c>
      <c r="H2576">
        <v>28.81</v>
      </c>
      <c r="I2576" t="s">
        <v>4503</v>
      </c>
      <c r="J2576" t="str">
        <f>IFERROR(VLOOKUP(D2576,AuctionContingency2019JUL!$A:$I,5,FALSE)," ")</f>
        <v xml:space="preserve"> </v>
      </c>
      <c r="K2576" t="str">
        <f>IFERROR(VLOOKUP(D2576,AuctionContingency2019JUL!$A:$I,6,FALSE)," ")</f>
        <v xml:space="preserve"> </v>
      </c>
      <c r="L2576" t="str">
        <f>IFERROR(VLOOKUP(D2576,AuctionContingency2019JUL!$A:$I,7,FALSE)," ")</f>
        <v xml:space="preserve"> </v>
      </c>
      <c r="M2576" t="str">
        <f>IFERROR(VLOOKUP(D2576,AuctionContingency2019JUL!$A:$I,8,FALSE)," ")</f>
        <v xml:space="preserve"> </v>
      </c>
      <c r="N2576" t="str">
        <f>IFERROR(VLOOKUP(D2576,AuctionContingency2019JUL!$A:$I,9,FALSE)," ")</f>
        <v xml:space="preserve"> </v>
      </c>
      <c r="O2576" t="str">
        <f>IFERROR(VLOOKUP(C2576,AuctionMapping2019JUL!$C:$J,4,FALSE)," ")</f>
        <v xml:space="preserve"> </v>
      </c>
      <c r="P2576" t="str">
        <f>IFERROR(VLOOKUP(C2576,AuctionMapping2019JUL!$C:$J,5,FALSE)," ")</f>
        <v xml:space="preserve"> </v>
      </c>
      <c r="Q2576" t="str">
        <f>IFERROR(VLOOKUP(C2576,AuctionMapping2019JUL!$C:$J,6,FALSE)," ")</f>
        <v xml:space="preserve"> </v>
      </c>
      <c r="R2576" t="str">
        <f>IFERROR(VLOOKUP(C2576,AuctionMapping2019JUL!$C:$J,7,FALSE)," ")</f>
        <v xml:space="preserve"> </v>
      </c>
      <c r="S2576" t="str">
        <f>IFERROR(VLOOKUP(C2576,AuctionMapping2019JUL!$C:$J,8,FALSE)," ")</f>
        <v xml:space="preserve"> </v>
      </c>
      <c r="T2576" t="str">
        <f t="shared" si="120"/>
        <v>NaN</v>
      </c>
      <c r="U2576" t="str">
        <f t="shared" si="121"/>
        <v>NaN</v>
      </c>
      <c r="V2576" t="str">
        <f t="shared" si="122"/>
        <v>NaN</v>
      </c>
      <c r="W2576" t="s">
        <v>42029</v>
      </c>
      <c r="X2576">
        <v>1</v>
      </c>
    </row>
    <row r="2577" spans="1:24" x14ac:dyDescent="0.25">
      <c r="A2577" t="s">
        <v>9</v>
      </c>
      <c r="B2577" t="s">
        <v>2585</v>
      </c>
      <c r="C2577" t="s">
        <v>3406</v>
      </c>
      <c r="D2577" t="s">
        <v>4119</v>
      </c>
      <c r="E2577" s="2">
        <v>43187.291666666657</v>
      </c>
      <c r="F2577" t="s">
        <v>4501</v>
      </c>
      <c r="G2577" t="s">
        <v>4502</v>
      </c>
      <c r="H2577">
        <v>2.0710000000000002</v>
      </c>
      <c r="I2577" t="s">
        <v>4504</v>
      </c>
      <c r="J2577" t="str">
        <f>IFERROR(VLOOKUP(D2577,AuctionContingency2019JUL!$A:$I,5,FALSE)," ")</f>
        <v xml:space="preserve"> </v>
      </c>
      <c r="K2577" t="str">
        <f>IFERROR(VLOOKUP(D2577,AuctionContingency2019JUL!$A:$I,6,FALSE)," ")</f>
        <v xml:space="preserve"> </v>
      </c>
      <c r="L2577" t="str">
        <f>IFERROR(VLOOKUP(D2577,AuctionContingency2019JUL!$A:$I,7,FALSE)," ")</f>
        <v xml:space="preserve"> </v>
      </c>
      <c r="M2577" t="str">
        <f>IFERROR(VLOOKUP(D2577,AuctionContingency2019JUL!$A:$I,8,FALSE)," ")</f>
        <v xml:space="preserve"> </v>
      </c>
      <c r="N2577" t="str">
        <f>IFERROR(VLOOKUP(D2577,AuctionContingency2019JUL!$A:$I,9,FALSE)," ")</f>
        <v xml:space="preserve"> </v>
      </c>
      <c r="O2577" t="str">
        <f>IFERROR(VLOOKUP(C2577,AuctionMapping2019JUL!$C:$J,4,FALSE)," ")</f>
        <v xml:space="preserve"> </v>
      </c>
      <c r="P2577" t="str">
        <f>IFERROR(VLOOKUP(C2577,AuctionMapping2019JUL!$C:$J,5,FALSE)," ")</f>
        <v xml:space="preserve"> </v>
      </c>
      <c r="Q2577" t="str">
        <f>IFERROR(VLOOKUP(C2577,AuctionMapping2019JUL!$C:$J,6,FALSE)," ")</f>
        <v xml:space="preserve"> </v>
      </c>
      <c r="R2577" t="str">
        <f>IFERROR(VLOOKUP(C2577,AuctionMapping2019JUL!$C:$J,7,FALSE)," ")</f>
        <v xml:space="preserve"> </v>
      </c>
      <c r="S2577" t="str">
        <f>IFERROR(VLOOKUP(C2577,AuctionMapping2019JUL!$C:$J,8,FALSE)," ")</f>
        <v xml:space="preserve"> </v>
      </c>
      <c r="T2577" t="str">
        <f t="shared" si="120"/>
        <v>NaN</v>
      </c>
      <c r="U2577" t="str">
        <f t="shared" si="121"/>
        <v>NaN</v>
      </c>
      <c r="V2577" t="str">
        <f t="shared" si="122"/>
        <v>NaN</v>
      </c>
      <c r="W2577" t="s">
        <v>42029</v>
      </c>
      <c r="X2577">
        <v>1</v>
      </c>
    </row>
    <row r="2578" spans="1:24" x14ac:dyDescent="0.25">
      <c r="A2578" t="s">
        <v>9</v>
      </c>
      <c r="B2578" t="s">
        <v>2586</v>
      </c>
      <c r="C2578" t="s">
        <v>2586</v>
      </c>
      <c r="D2578" t="s">
        <v>3423</v>
      </c>
      <c r="E2578" s="2">
        <v>43152.291666666657</v>
      </c>
      <c r="F2578" t="s">
        <v>4500</v>
      </c>
      <c r="G2578" t="s">
        <v>4502</v>
      </c>
      <c r="H2578">
        <v>5.0919999999999996</v>
      </c>
      <c r="I2578" t="s">
        <v>4504</v>
      </c>
      <c r="J2578" t="str">
        <f>IFERROR(VLOOKUP(D2578,AuctionContingency2019JUL!$A:$I,5,FALSE)," ")</f>
        <v xml:space="preserve"> </v>
      </c>
      <c r="K2578" t="str">
        <f>IFERROR(VLOOKUP(D2578,AuctionContingency2019JUL!$A:$I,6,FALSE)," ")</f>
        <v xml:space="preserve"> </v>
      </c>
      <c r="L2578" t="str">
        <f>IFERROR(VLOOKUP(D2578,AuctionContingency2019JUL!$A:$I,7,FALSE)," ")</f>
        <v xml:space="preserve"> </v>
      </c>
      <c r="M2578" t="str">
        <f>IFERROR(VLOOKUP(D2578,AuctionContingency2019JUL!$A:$I,8,FALSE)," ")</f>
        <v xml:space="preserve"> </v>
      </c>
      <c r="N2578" t="str">
        <f>IFERROR(VLOOKUP(D2578,AuctionContingency2019JUL!$A:$I,9,FALSE)," ")</f>
        <v xml:space="preserve"> </v>
      </c>
      <c r="O2578" t="str">
        <f>IFERROR(VLOOKUP(C2578,AuctionMapping2019JUL!$C:$J,4,FALSE)," ")</f>
        <v xml:space="preserve"> </v>
      </c>
      <c r="P2578" t="str">
        <f>IFERROR(VLOOKUP(C2578,AuctionMapping2019JUL!$C:$J,5,FALSE)," ")</f>
        <v xml:space="preserve"> </v>
      </c>
      <c r="Q2578" t="str">
        <f>IFERROR(VLOOKUP(C2578,AuctionMapping2019JUL!$C:$J,6,FALSE)," ")</f>
        <v xml:space="preserve"> </v>
      </c>
      <c r="R2578" t="str">
        <f>IFERROR(VLOOKUP(C2578,AuctionMapping2019JUL!$C:$J,7,FALSE)," ")</f>
        <v xml:space="preserve"> </v>
      </c>
      <c r="S2578" t="str">
        <f>IFERROR(VLOOKUP(C2578,AuctionMapping2019JUL!$C:$J,8,FALSE)," ")</f>
        <v xml:space="preserve"> </v>
      </c>
      <c r="T2578" t="str">
        <f t="shared" si="120"/>
        <v>NaN</v>
      </c>
      <c r="U2578" t="str">
        <f t="shared" si="121"/>
        <v>NaN</v>
      </c>
      <c r="V2578" t="str">
        <f t="shared" si="122"/>
        <v>NaN</v>
      </c>
      <c r="W2578" t="s">
        <v>42029</v>
      </c>
      <c r="X2578">
        <v>1</v>
      </c>
    </row>
    <row r="2579" spans="1:24" x14ac:dyDescent="0.25">
      <c r="A2579" t="s">
        <v>9</v>
      </c>
      <c r="B2579" t="s">
        <v>2587</v>
      </c>
      <c r="C2579" t="s">
        <v>3407</v>
      </c>
      <c r="D2579" t="s">
        <v>4489</v>
      </c>
      <c r="E2579" s="2">
        <v>43291.041666666657</v>
      </c>
      <c r="F2579" t="s">
        <v>4501</v>
      </c>
      <c r="G2579" t="s">
        <v>4502</v>
      </c>
      <c r="H2579">
        <v>8.9999999999999993E-3</v>
      </c>
      <c r="I2579" t="s">
        <v>4503</v>
      </c>
      <c r="J2579">
        <f>IFERROR(VLOOKUP(D2579,AuctionContingency2019JUL!$A:$I,5,FALSE)," ")</f>
        <v>1421</v>
      </c>
      <c r="K2579" t="str">
        <f>IFERROR(VLOOKUP(D2579,AuctionContingency2019JUL!$A:$I,6,FALSE)," ")</f>
        <v>WILLOWCK</v>
      </c>
      <c r="L2579">
        <f>IFERROR(VLOOKUP(D2579,AuctionContingency2019JUL!$A:$I,7,FALSE)," ")</f>
        <v>150197</v>
      </c>
      <c r="M2579" t="str">
        <f>IFERROR(VLOOKUP(D2579,AuctionContingency2019JUL!$A:$I,8,FALSE)," ")</f>
        <v>WTCCS_</v>
      </c>
      <c r="N2579">
        <f>IFERROR(VLOOKUP(D2579,AuctionContingency2019JUL!$A:$I,9,FALSE)," ")</f>
        <v>2</v>
      </c>
      <c r="O2579">
        <f>IFERROR(VLOOKUP(C2579,AuctionMapping2019JUL!$C:$J,4,FALSE)," ")</f>
        <v>1421</v>
      </c>
      <c r="P2579" t="str">
        <f>IFERROR(VLOOKUP(C2579,AuctionMapping2019JUL!$C:$J,5,FALSE)," ")</f>
        <v>WILLOWCK_5</v>
      </c>
      <c r="Q2579">
        <f>IFERROR(VLOOKUP(C2579,AuctionMapping2019JUL!$C:$J,6,FALSE)," ")</f>
        <v>150197</v>
      </c>
      <c r="R2579" t="str">
        <f>IFERROR(VLOOKUP(C2579,AuctionMapping2019JUL!$C:$J,7,FALSE)," ")</f>
        <v>WTCCS_1_5</v>
      </c>
      <c r="S2579" t="str">
        <f>IFERROR(VLOOKUP(C2579,AuctionMapping2019JUL!$C:$J,8,FALSE)," ")</f>
        <v>1</v>
      </c>
      <c r="T2579" t="str">
        <f t="shared" si="120"/>
        <v>WILLOWCK_5-WTCCS_1_5 FLO WILLOWCK-WTCCS_</v>
      </c>
      <c r="U2579" t="str">
        <f t="shared" si="121"/>
        <v>BRANCHOPEN 1421 150197 1421</v>
      </c>
      <c r="V2579" t="str">
        <f t="shared" si="122"/>
        <v>BRANCH 1421 150197 1</v>
      </c>
      <c r="W2579" t="s">
        <v>42029</v>
      </c>
      <c r="X2579">
        <v>1</v>
      </c>
    </row>
    <row r="2580" spans="1:24" x14ac:dyDescent="0.25">
      <c r="A2580" t="s">
        <v>9</v>
      </c>
      <c r="B2580" t="s">
        <v>2588</v>
      </c>
      <c r="C2580" t="s">
        <v>3408</v>
      </c>
      <c r="D2580" t="s">
        <v>4490</v>
      </c>
      <c r="E2580" s="2">
        <v>43291.041666666657</v>
      </c>
      <c r="F2580" t="s">
        <v>4501</v>
      </c>
      <c r="G2580" t="s">
        <v>4502</v>
      </c>
      <c r="H2580">
        <v>8.9999999999999993E-3</v>
      </c>
      <c r="I2580" t="s">
        <v>4503</v>
      </c>
      <c r="J2580">
        <f>IFERROR(VLOOKUP(D2580,AuctionContingency2019JUL!$A:$I,5,FALSE)," ")</f>
        <v>1421</v>
      </c>
      <c r="K2580" t="str">
        <f>IFERROR(VLOOKUP(D2580,AuctionContingency2019JUL!$A:$I,6,FALSE)," ")</f>
        <v>WILLOWCK</v>
      </c>
      <c r="L2580">
        <f>IFERROR(VLOOKUP(D2580,AuctionContingency2019JUL!$A:$I,7,FALSE)," ")</f>
        <v>150197</v>
      </c>
      <c r="M2580" t="str">
        <f>IFERROR(VLOOKUP(D2580,AuctionContingency2019JUL!$A:$I,8,FALSE)," ")</f>
        <v>WTCCS_</v>
      </c>
      <c r="N2580">
        <f>IFERROR(VLOOKUP(D2580,AuctionContingency2019JUL!$A:$I,9,FALSE)," ")</f>
        <v>1</v>
      </c>
      <c r="O2580">
        <f>IFERROR(VLOOKUP(C2580,AuctionMapping2019JUL!$C:$J,4,FALSE)," ")</f>
        <v>1421</v>
      </c>
      <c r="P2580" t="str">
        <f>IFERROR(VLOOKUP(C2580,AuctionMapping2019JUL!$C:$J,5,FALSE)," ")</f>
        <v>WILLOWCK_5</v>
      </c>
      <c r="Q2580">
        <f>IFERROR(VLOOKUP(C2580,AuctionMapping2019JUL!$C:$J,6,FALSE)," ")</f>
        <v>150197</v>
      </c>
      <c r="R2580" t="str">
        <f>IFERROR(VLOOKUP(C2580,AuctionMapping2019JUL!$C:$J,7,FALSE)," ")</f>
        <v>WTCCS_1_5</v>
      </c>
      <c r="S2580" t="str">
        <f>IFERROR(VLOOKUP(C2580,AuctionMapping2019JUL!$C:$J,8,FALSE)," ")</f>
        <v>2</v>
      </c>
      <c r="T2580" t="str">
        <f t="shared" si="120"/>
        <v>WILLOWCK_5-WTCCS_1_5 FLO WILLOWCK-WTCCS_</v>
      </c>
      <c r="U2580" t="str">
        <f t="shared" si="121"/>
        <v>BRANCHOPEN 1421 150197 1421</v>
      </c>
      <c r="V2580" t="str">
        <f t="shared" si="122"/>
        <v>BRANCH 1421 150197 2</v>
      </c>
      <c r="W2580" t="s">
        <v>42029</v>
      </c>
      <c r="X2580">
        <v>1</v>
      </c>
    </row>
    <row r="2581" spans="1:24" x14ac:dyDescent="0.25">
      <c r="A2581" t="s">
        <v>9</v>
      </c>
      <c r="B2581" t="s">
        <v>2589</v>
      </c>
      <c r="C2581" t="s">
        <v>2589</v>
      </c>
      <c r="D2581" t="s">
        <v>3423</v>
      </c>
      <c r="E2581" s="2">
        <v>43103</v>
      </c>
      <c r="F2581" t="s">
        <v>4500</v>
      </c>
      <c r="G2581" t="s">
        <v>4502</v>
      </c>
      <c r="H2581">
        <v>0.33</v>
      </c>
      <c r="I2581" t="s">
        <v>4503</v>
      </c>
      <c r="J2581" t="str">
        <f>IFERROR(VLOOKUP(D2581,AuctionContingency2019JUL!$A:$I,5,FALSE)," ")</f>
        <v xml:space="preserve"> </v>
      </c>
      <c r="K2581" t="str">
        <f>IFERROR(VLOOKUP(D2581,AuctionContingency2019JUL!$A:$I,6,FALSE)," ")</f>
        <v xml:space="preserve"> </v>
      </c>
      <c r="L2581" t="str">
        <f>IFERROR(VLOOKUP(D2581,AuctionContingency2019JUL!$A:$I,7,FALSE)," ")</f>
        <v xml:space="preserve"> </v>
      </c>
      <c r="M2581" t="str">
        <f>IFERROR(VLOOKUP(D2581,AuctionContingency2019JUL!$A:$I,8,FALSE)," ")</f>
        <v xml:space="preserve"> </v>
      </c>
      <c r="N2581" t="str">
        <f>IFERROR(VLOOKUP(D2581,AuctionContingency2019JUL!$A:$I,9,FALSE)," ")</f>
        <v xml:space="preserve"> </v>
      </c>
      <c r="O2581">
        <f>IFERROR(VLOOKUP(C2581,AuctionMapping2019JUL!$C:$J,4,FALSE)," ")</f>
        <v>6632</v>
      </c>
      <c r="P2581" t="str">
        <f>IFERROR(VLOOKUP(C2581,AuctionMapping2019JUL!$C:$J,5,FALSE)," ")</f>
        <v>WDWRDTP4A</v>
      </c>
      <c r="Q2581">
        <f>IFERROR(VLOOKUP(C2581,AuctionMapping2019JUL!$C:$J,6,FALSE)," ")</f>
        <v>130432</v>
      </c>
      <c r="R2581" t="str">
        <f>IFERROR(VLOOKUP(C2581,AuctionMapping2019JUL!$C:$J,7,FALSE)," ")</f>
        <v>WOODWRD1_1_8</v>
      </c>
      <c r="S2581" t="str">
        <f>IFERROR(VLOOKUP(C2581,AuctionMapping2019JUL!$C:$J,8,FALSE)," ")</f>
        <v>1</v>
      </c>
      <c r="T2581" t="str">
        <f t="shared" si="120"/>
        <v>WDWRDTP4A-WOODWRD1_1_8 FLO BASE</v>
      </c>
      <c r="U2581" t="str">
        <f t="shared" si="121"/>
        <v>NaN</v>
      </c>
      <c r="V2581" t="str">
        <f t="shared" si="122"/>
        <v>BRANCH 6632 130432 1</v>
      </c>
      <c r="W2581" t="s">
        <v>42029</v>
      </c>
      <c r="X2581">
        <v>1</v>
      </c>
    </row>
    <row r="2582" spans="1:24" x14ac:dyDescent="0.25">
      <c r="A2582" t="s">
        <v>9</v>
      </c>
      <c r="B2582" t="s">
        <v>2590</v>
      </c>
      <c r="C2582" t="s">
        <v>2589</v>
      </c>
      <c r="D2582" t="s">
        <v>4491</v>
      </c>
      <c r="E2582" s="2">
        <v>43342.708333333343</v>
      </c>
      <c r="F2582" t="s">
        <v>4501</v>
      </c>
      <c r="G2582" t="s">
        <v>4502</v>
      </c>
      <c r="H2582">
        <v>0.185</v>
      </c>
      <c r="I2582" t="s">
        <v>4504</v>
      </c>
      <c r="J2582">
        <f>IFERROR(VLOOKUP(D2582,AuctionContingency2019JUL!$A:$I,5,FALSE)," ")</f>
        <v>80355</v>
      </c>
      <c r="K2582" t="str">
        <f>IFERROR(VLOOKUP(D2582,AuctionContingency2019JUL!$A:$I,6,FALSE)," ")</f>
        <v>DELSOL7</v>
      </c>
      <c r="L2582">
        <f>IFERROR(VLOOKUP(D2582,AuctionContingency2019JUL!$A:$I,7,FALSE)," ")</f>
        <v>160885</v>
      </c>
      <c r="M2582" t="str">
        <f>IFERROR(VLOOKUP(D2582,AuctionContingency2019JUL!$A:$I,8,FALSE)," ")</f>
        <v>LV3_5</v>
      </c>
      <c r="N2582">
        <f>IFERROR(VLOOKUP(D2582,AuctionContingency2019JUL!$A:$I,9,FALSE)," ")</f>
        <v>1</v>
      </c>
      <c r="O2582">
        <f>IFERROR(VLOOKUP(C2582,AuctionMapping2019JUL!$C:$J,4,FALSE)," ")</f>
        <v>6632</v>
      </c>
      <c r="P2582" t="str">
        <f>IFERROR(VLOOKUP(C2582,AuctionMapping2019JUL!$C:$J,5,FALSE)," ")</f>
        <v>WDWRDTP4A</v>
      </c>
      <c r="Q2582">
        <f>IFERROR(VLOOKUP(C2582,AuctionMapping2019JUL!$C:$J,6,FALSE)," ")</f>
        <v>130432</v>
      </c>
      <c r="R2582" t="str">
        <f>IFERROR(VLOOKUP(C2582,AuctionMapping2019JUL!$C:$J,7,FALSE)," ")</f>
        <v>WOODWRD1_1_8</v>
      </c>
      <c r="S2582" t="str">
        <f>IFERROR(VLOOKUP(C2582,AuctionMapping2019JUL!$C:$J,8,FALSE)," ")</f>
        <v>1</v>
      </c>
      <c r="T2582" t="str">
        <f t="shared" si="120"/>
        <v>WDWRDTP4A-WOODWRD1_1_8 FLO DELSOL7-LV3_5</v>
      </c>
      <c r="U2582" t="str">
        <f t="shared" si="121"/>
        <v>BRANCHOPEN 80355 160885 6632</v>
      </c>
      <c r="V2582" t="str">
        <f t="shared" si="122"/>
        <v>BRANCH 6632 130432 1</v>
      </c>
      <c r="W2582" t="s">
        <v>42029</v>
      </c>
      <c r="X2582">
        <v>1</v>
      </c>
    </row>
    <row r="2583" spans="1:24" x14ac:dyDescent="0.25">
      <c r="A2583" t="s">
        <v>9</v>
      </c>
      <c r="B2583" t="s">
        <v>2591</v>
      </c>
      <c r="C2583" t="s">
        <v>2589</v>
      </c>
      <c r="D2583" t="s">
        <v>4413</v>
      </c>
      <c r="E2583" s="2">
        <v>43162.833333333343</v>
      </c>
      <c r="F2583" t="s">
        <v>4500</v>
      </c>
      <c r="G2583" t="s">
        <v>4502</v>
      </c>
      <c r="H2583">
        <v>0.17399999999999999</v>
      </c>
      <c r="I2583" t="s">
        <v>4503</v>
      </c>
      <c r="J2583" t="str">
        <f>IFERROR(VLOOKUP(D2583,AuctionContingency2019JUL!$A:$I,5,FALSE)," ")</f>
        <v xml:space="preserve"> </v>
      </c>
      <c r="K2583" t="str">
        <f>IFERROR(VLOOKUP(D2583,AuctionContingency2019JUL!$A:$I,6,FALSE)," ")</f>
        <v xml:space="preserve"> </v>
      </c>
      <c r="L2583" t="str">
        <f>IFERROR(VLOOKUP(D2583,AuctionContingency2019JUL!$A:$I,7,FALSE)," ")</f>
        <v xml:space="preserve"> </v>
      </c>
      <c r="M2583" t="str">
        <f>IFERROR(VLOOKUP(D2583,AuctionContingency2019JUL!$A:$I,8,FALSE)," ")</f>
        <v xml:space="preserve"> </v>
      </c>
      <c r="N2583" t="str">
        <f>IFERROR(VLOOKUP(D2583,AuctionContingency2019JUL!$A:$I,9,FALSE)," ")</f>
        <v xml:space="preserve"> </v>
      </c>
      <c r="O2583">
        <f>IFERROR(VLOOKUP(C2583,AuctionMapping2019JUL!$C:$J,4,FALSE)," ")</f>
        <v>6632</v>
      </c>
      <c r="P2583" t="str">
        <f>IFERROR(VLOOKUP(C2583,AuctionMapping2019JUL!$C:$J,5,FALSE)," ")</f>
        <v>WDWRDTP4A</v>
      </c>
      <c r="Q2583">
        <f>IFERROR(VLOOKUP(C2583,AuctionMapping2019JUL!$C:$J,6,FALSE)," ")</f>
        <v>130432</v>
      </c>
      <c r="R2583" t="str">
        <f>IFERROR(VLOOKUP(C2583,AuctionMapping2019JUL!$C:$J,7,FALSE)," ")</f>
        <v>WOODWRD1_1_8</v>
      </c>
      <c r="S2583" t="str">
        <f>IFERROR(VLOOKUP(C2583,AuctionMapping2019JUL!$C:$J,8,FALSE)," ")</f>
        <v>1</v>
      </c>
      <c r="T2583" t="str">
        <f t="shared" si="120"/>
        <v>WDWRDTP4A-WOODWRD1_1_8 FLO BASE</v>
      </c>
      <c r="U2583" t="str">
        <f t="shared" si="121"/>
        <v>NaN</v>
      </c>
      <c r="V2583" t="str">
        <f t="shared" si="122"/>
        <v>BRANCH 6632 130432 1</v>
      </c>
      <c r="W2583" t="s">
        <v>42029</v>
      </c>
      <c r="X2583">
        <v>1</v>
      </c>
    </row>
    <row r="2584" spans="1:24" x14ac:dyDescent="0.25">
      <c r="A2584" t="s">
        <v>9</v>
      </c>
      <c r="B2584" t="s">
        <v>2592</v>
      </c>
      <c r="C2584" t="s">
        <v>2589</v>
      </c>
      <c r="D2584" t="s">
        <v>4301</v>
      </c>
      <c r="E2584" s="2">
        <v>43341.041666666657</v>
      </c>
      <c r="F2584" t="s">
        <v>4501</v>
      </c>
      <c r="G2584" t="s">
        <v>4502</v>
      </c>
      <c r="H2584">
        <v>1.7999999999999999E-2</v>
      </c>
      <c r="I2584" t="s">
        <v>4503</v>
      </c>
      <c r="J2584" t="str">
        <f>IFERROR(VLOOKUP(D2584,AuctionContingency2019JUL!$A:$I,5,FALSE)," ")</f>
        <v xml:space="preserve"> </v>
      </c>
      <c r="K2584" t="str">
        <f>IFERROR(VLOOKUP(D2584,AuctionContingency2019JUL!$A:$I,6,FALSE)," ")</f>
        <v xml:space="preserve"> </v>
      </c>
      <c r="L2584" t="str">
        <f>IFERROR(VLOOKUP(D2584,AuctionContingency2019JUL!$A:$I,7,FALSE)," ")</f>
        <v xml:space="preserve"> </v>
      </c>
      <c r="M2584" t="str">
        <f>IFERROR(VLOOKUP(D2584,AuctionContingency2019JUL!$A:$I,8,FALSE)," ")</f>
        <v xml:space="preserve"> </v>
      </c>
      <c r="N2584" t="str">
        <f>IFERROR(VLOOKUP(D2584,AuctionContingency2019JUL!$A:$I,9,FALSE)," ")</f>
        <v xml:space="preserve"> </v>
      </c>
      <c r="O2584">
        <f>IFERROR(VLOOKUP(C2584,AuctionMapping2019JUL!$C:$J,4,FALSE)," ")</f>
        <v>6632</v>
      </c>
      <c r="P2584" t="str">
        <f>IFERROR(VLOOKUP(C2584,AuctionMapping2019JUL!$C:$J,5,FALSE)," ")</f>
        <v>WDWRDTP4A</v>
      </c>
      <c r="Q2584">
        <f>IFERROR(VLOOKUP(C2584,AuctionMapping2019JUL!$C:$J,6,FALSE)," ")</f>
        <v>130432</v>
      </c>
      <c r="R2584" t="str">
        <f>IFERROR(VLOOKUP(C2584,AuctionMapping2019JUL!$C:$J,7,FALSE)," ")</f>
        <v>WOODWRD1_1_8</v>
      </c>
      <c r="S2584" t="str">
        <f>IFERROR(VLOOKUP(C2584,AuctionMapping2019JUL!$C:$J,8,FALSE)," ")</f>
        <v>1</v>
      </c>
      <c r="T2584" t="str">
        <f t="shared" si="120"/>
        <v>WDWRDTP4A-WOODWRD1_1_8 FLO BASE</v>
      </c>
      <c r="U2584" t="str">
        <f t="shared" si="121"/>
        <v>NaN</v>
      </c>
      <c r="V2584" t="str">
        <f t="shared" si="122"/>
        <v>BRANCH 6632 130432 1</v>
      </c>
      <c r="W2584" t="s">
        <v>42029</v>
      </c>
      <c r="X2584">
        <v>1</v>
      </c>
    </row>
    <row r="2585" spans="1:24" x14ac:dyDescent="0.25">
      <c r="A2585" t="s">
        <v>9</v>
      </c>
      <c r="B2585" t="s">
        <v>2593</v>
      </c>
      <c r="C2585" t="s">
        <v>2589</v>
      </c>
      <c r="D2585" t="s">
        <v>4128</v>
      </c>
      <c r="E2585" s="2">
        <v>43162.291666666657</v>
      </c>
      <c r="F2585" t="s">
        <v>4500</v>
      </c>
      <c r="G2585" t="s">
        <v>4502</v>
      </c>
      <c r="H2585">
        <v>0.17100000000000001</v>
      </c>
      <c r="I2585" t="s">
        <v>4503</v>
      </c>
      <c r="J2585">
        <f>IFERROR(VLOOKUP(D2585,AuctionContingency2019JUL!$A:$I,5,FALSE)," ")</f>
        <v>6586</v>
      </c>
      <c r="K2585" t="str">
        <f>IFERROR(VLOOKUP(D2585,AuctionContingency2019JUL!$A:$I,6,FALSE)," ")</f>
        <v>MCCAMY4</v>
      </c>
      <c r="L2585">
        <f>IFERROR(VLOOKUP(D2585,AuctionContingency2019JUL!$A:$I,7,FALSE)," ")</f>
        <v>76001</v>
      </c>
      <c r="M2585" t="str">
        <f>IFERROR(VLOOKUP(D2585,AuctionContingency2019JUL!$A:$I,8,FALSE)," ")</f>
        <v>L_TIPPE</v>
      </c>
      <c r="N2585">
        <f>IFERROR(VLOOKUP(D2585,AuctionContingency2019JUL!$A:$I,9,FALSE)," ")</f>
        <v>1</v>
      </c>
      <c r="O2585">
        <f>IFERROR(VLOOKUP(C2585,AuctionMapping2019JUL!$C:$J,4,FALSE)," ")</f>
        <v>6632</v>
      </c>
      <c r="P2585" t="str">
        <f>IFERROR(VLOOKUP(C2585,AuctionMapping2019JUL!$C:$J,5,FALSE)," ")</f>
        <v>WDWRDTP4A</v>
      </c>
      <c r="Q2585">
        <f>IFERROR(VLOOKUP(C2585,AuctionMapping2019JUL!$C:$J,6,FALSE)," ")</f>
        <v>130432</v>
      </c>
      <c r="R2585" t="str">
        <f>IFERROR(VLOOKUP(C2585,AuctionMapping2019JUL!$C:$J,7,FALSE)," ")</f>
        <v>WOODWRD1_1_8</v>
      </c>
      <c r="S2585" t="str">
        <f>IFERROR(VLOOKUP(C2585,AuctionMapping2019JUL!$C:$J,8,FALSE)," ")</f>
        <v>1</v>
      </c>
      <c r="T2585" t="str">
        <f t="shared" si="120"/>
        <v>WDWRDTP4A-WOODWRD1_1_8 FLO MCCAMY4-L_TIPPE</v>
      </c>
      <c r="U2585" t="str">
        <f t="shared" si="121"/>
        <v>BRANCHOPEN 6586 76001 6632</v>
      </c>
      <c r="V2585" t="str">
        <f t="shared" si="122"/>
        <v>BRANCH 6632 130432 1</v>
      </c>
      <c r="W2585" t="s">
        <v>42029</v>
      </c>
      <c r="X2585">
        <v>1</v>
      </c>
    </row>
    <row r="2586" spans="1:24" x14ac:dyDescent="0.25">
      <c r="A2586" t="s">
        <v>9</v>
      </c>
      <c r="B2586" t="s">
        <v>2594</v>
      </c>
      <c r="C2586" t="s">
        <v>2589</v>
      </c>
      <c r="D2586" t="s">
        <v>4302</v>
      </c>
      <c r="E2586" s="2">
        <v>43162.833333333343</v>
      </c>
      <c r="F2586" t="s">
        <v>4500</v>
      </c>
      <c r="G2586" t="s">
        <v>4502</v>
      </c>
      <c r="H2586">
        <v>0.17399999999999999</v>
      </c>
      <c r="I2586" t="s">
        <v>4503</v>
      </c>
      <c r="J2586" t="str">
        <f>IFERROR(VLOOKUP(D2586,AuctionContingency2019JUL!$A:$I,5,FALSE)," ")</f>
        <v xml:space="preserve"> </v>
      </c>
      <c r="K2586" t="str">
        <f>IFERROR(VLOOKUP(D2586,AuctionContingency2019JUL!$A:$I,6,FALSE)," ")</f>
        <v xml:space="preserve"> </v>
      </c>
      <c r="L2586" t="str">
        <f>IFERROR(VLOOKUP(D2586,AuctionContingency2019JUL!$A:$I,7,FALSE)," ")</f>
        <v xml:space="preserve"> </v>
      </c>
      <c r="M2586" t="str">
        <f>IFERROR(VLOOKUP(D2586,AuctionContingency2019JUL!$A:$I,8,FALSE)," ")</f>
        <v xml:space="preserve"> </v>
      </c>
      <c r="N2586" t="str">
        <f>IFERROR(VLOOKUP(D2586,AuctionContingency2019JUL!$A:$I,9,FALSE)," ")</f>
        <v xml:space="preserve"> </v>
      </c>
      <c r="O2586">
        <f>IFERROR(VLOOKUP(C2586,AuctionMapping2019JUL!$C:$J,4,FALSE)," ")</f>
        <v>6632</v>
      </c>
      <c r="P2586" t="str">
        <f>IFERROR(VLOOKUP(C2586,AuctionMapping2019JUL!$C:$J,5,FALSE)," ")</f>
        <v>WDWRDTP4A</v>
      </c>
      <c r="Q2586">
        <f>IFERROR(VLOOKUP(C2586,AuctionMapping2019JUL!$C:$J,6,FALSE)," ")</f>
        <v>130432</v>
      </c>
      <c r="R2586" t="str">
        <f>IFERROR(VLOOKUP(C2586,AuctionMapping2019JUL!$C:$J,7,FALSE)," ")</f>
        <v>WOODWRD1_1_8</v>
      </c>
      <c r="S2586" t="str">
        <f>IFERROR(VLOOKUP(C2586,AuctionMapping2019JUL!$C:$J,8,FALSE)," ")</f>
        <v>1</v>
      </c>
      <c r="T2586" t="str">
        <f t="shared" si="120"/>
        <v>WDWRDTP4A-WOODWRD1_1_8 FLO BASE</v>
      </c>
      <c r="U2586" t="str">
        <f t="shared" si="121"/>
        <v>NaN</v>
      </c>
      <c r="V2586" t="str">
        <f t="shared" si="122"/>
        <v>BRANCH 6632 130432 1</v>
      </c>
      <c r="W2586" t="s">
        <v>42029</v>
      </c>
      <c r="X2586">
        <v>1</v>
      </c>
    </row>
    <row r="2587" spans="1:24" x14ac:dyDescent="0.25">
      <c r="A2587" t="s">
        <v>9</v>
      </c>
      <c r="B2587" t="s">
        <v>2595</v>
      </c>
      <c r="C2587" t="s">
        <v>2589</v>
      </c>
      <c r="D2587" t="s">
        <v>4039</v>
      </c>
      <c r="E2587" s="2">
        <v>43209.416666666657</v>
      </c>
      <c r="F2587" t="s">
        <v>4501</v>
      </c>
      <c r="G2587" t="s">
        <v>4502</v>
      </c>
      <c r="H2587">
        <v>3.9E-2</v>
      </c>
      <c r="I2587" t="s">
        <v>4504</v>
      </c>
      <c r="J2587">
        <f>IFERROR(VLOOKUP(D2587,AuctionContingency2019JUL!$A:$I,5,FALSE)," ")</f>
        <v>6680</v>
      </c>
      <c r="K2587" t="str">
        <f>IFERROR(VLOOKUP(D2587,AuctionContingency2019JUL!$A:$I,6,FALSE)," ")</f>
        <v>ALMC4A</v>
      </c>
      <c r="L2587">
        <f>IFERROR(VLOOKUP(D2587,AuctionContingency2019JUL!$A:$I,7,FALSE)," ")</f>
        <v>60385</v>
      </c>
      <c r="M2587" t="str">
        <f>IFERROR(VLOOKUP(D2587,AuctionContingency2019JUL!$A:$I,8,FALSE)," ")</f>
        <v>SOLSTIC</v>
      </c>
      <c r="N2587">
        <f>IFERROR(VLOOKUP(D2587,AuctionContingency2019JUL!$A:$I,9,FALSE)," ")</f>
        <v>1</v>
      </c>
      <c r="O2587">
        <f>IFERROR(VLOOKUP(C2587,AuctionMapping2019JUL!$C:$J,4,FALSE)," ")</f>
        <v>6632</v>
      </c>
      <c r="P2587" t="str">
        <f>IFERROR(VLOOKUP(C2587,AuctionMapping2019JUL!$C:$J,5,FALSE)," ")</f>
        <v>WDWRDTP4A</v>
      </c>
      <c r="Q2587">
        <f>IFERROR(VLOOKUP(C2587,AuctionMapping2019JUL!$C:$J,6,FALSE)," ")</f>
        <v>130432</v>
      </c>
      <c r="R2587" t="str">
        <f>IFERROR(VLOOKUP(C2587,AuctionMapping2019JUL!$C:$J,7,FALSE)," ")</f>
        <v>WOODWRD1_1_8</v>
      </c>
      <c r="S2587" t="str">
        <f>IFERROR(VLOOKUP(C2587,AuctionMapping2019JUL!$C:$J,8,FALSE)," ")</f>
        <v>1</v>
      </c>
      <c r="T2587" t="str">
        <f t="shared" si="120"/>
        <v>WDWRDTP4A-WOODWRD1_1_8 FLO ALMC4A-SOLSTIC</v>
      </c>
      <c r="U2587" t="str">
        <f t="shared" si="121"/>
        <v>BRANCHOPEN 6680 60385 6632</v>
      </c>
      <c r="V2587" t="str">
        <f t="shared" si="122"/>
        <v>BRANCH 6632 130432 1</v>
      </c>
      <c r="W2587" t="s">
        <v>42029</v>
      </c>
      <c r="X2587">
        <v>1</v>
      </c>
    </row>
    <row r="2588" spans="1:24" x14ac:dyDescent="0.25">
      <c r="A2588" t="s">
        <v>9</v>
      </c>
      <c r="B2588" t="s">
        <v>2596</v>
      </c>
      <c r="C2588" t="s">
        <v>2589</v>
      </c>
      <c r="D2588" t="s">
        <v>3836</v>
      </c>
      <c r="E2588" s="2">
        <v>43315.916666666657</v>
      </c>
      <c r="F2588" t="s">
        <v>4501</v>
      </c>
      <c r="G2588" t="s">
        <v>4502</v>
      </c>
      <c r="H2588">
        <v>6.2E-2</v>
      </c>
      <c r="I2588" t="s">
        <v>4504</v>
      </c>
      <c r="J2588">
        <f>IFERROR(VLOOKUP(D2588,AuctionContingency2019JUL!$A:$I,5,FALSE)," ")</f>
        <v>76000</v>
      </c>
      <c r="K2588" t="str">
        <f>IFERROR(VLOOKUP(D2588,AuctionContingency2019JUL!$A:$I,6,FALSE)," ")</f>
        <v>L_NORTM</v>
      </c>
      <c r="L2588">
        <f>IFERROR(VLOOKUP(D2588,AuctionContingency2019JUL!$A:$I,7,FALSE)," ")</f>
        <v>76002</v>
      </c>
      <c r="M2588" t="str">
        <f>IFERROR(VLOOKUP(D2588,AuctionContingency2019JUL!$A:$I,8,FALSE)," ")</f>
        <v>L_BAKER</v>
      </c>
      <c r="N2588">
        <f>IFERROR(VLOOKUP(D2588,AuctionContingency2019JUL!$A:$I,9,FALSE)," ")</f>
        <v>1</v>
      </c>
      <c r="O2588">
        <f>IFERROR(VLOOKUP(C2588,AuctionMapping2019JUL!$C:$J,4,FALSE)," ")</f>
        <v>6632</v>
      </c>
      <c r="P2588" t="str">
        <f>IFERROR(VLOOKUP(C2588,AuctionMapping2019JUL!$C:$J,5,FALSE)," ")</f>
        <v>WDWRDTP4A</v>
      </c>
      <c r="Q2588">
        <f>IFERROR(VLOOKUP(C2588,AuctionMapping2019JUL!$C:$J,6,FALSE)," ")</f>
        <v>130432</v>
      </c>
      <c r="R2588" t="str">
        <f>IFERROR(VLOOKUP(C2588,AuctionMapping2019JUL!$C:$J,7,FALSE)," ")</f>
        <v>WOODWRD1_1_8</v>
      </c>
      <c r="S2588" t="str">
        <f>IFERROR(VLOOKUP(C2588,AuctionMapping2019JUL!$C:$J,8,FALSE)," ")</f>
        <v>1</v>
      </c>
      <c r="T2588" t="str">
        <f t="shared" si="120"/>
        <v>WDWRDTP4A-WOODWRD1_1_8 FLO L_NORTM-L_BAKER</v>
      </c>
      <c r="U2588" t="str">
        <f t="shared" si="121"/>
        <v>BRANCHOPEN 76000 76002 6632</v>
      </c>
      <c r="V2588" t="str">
        <f t="shared" si="122"/>
        <v>BRANCH 6632 130432 1</v>
      </c>
      <c r="W2588" t="s">
        <v>42029</v>
      </c>
      <c r="X2588">
        <v>1</v>
      </c>
    </row>
    <row r="2589" spans="1:24" x14ac:dyDescent="0.25">
      <c r="A2589" t="s">
        <v>9</v>
      </c>
      <c r="B2589" t="s">
        <v>2597</v>
      </c>
      <c r="C2589" t="s">
        <v>2589</v>
      </c>
      <c r="D2589" t="s">
        <v>4084</v>
      </c>
      <c r="E2589" s="2">
        <v>43133.125</v>
      </c>
      <c r="F2589" t="s">
        <v>4500</v>
      </c>
      <c r="G2589" t="s">
        <v>4502</v>
      </c>
      <c r="H2589">
        <v>0.123</v>
      </c>
      <c r="I2589" t="s">
        <v>4503</v>
      </c>
      <c r="J2589" t="str">
        <f>IFERROR(VLOOKUP(D2589,AuctionContingency2019JUL!$A:$I,5,FALSE)," ")</f>
        <v xml:space="preserve"> </v>
      </c>
      <c r="K2589" t="str">
        <f>IFERROR(VLOOKUP(D2589,AuctionContingency2019JUL!$A:$I,6,FALSE)," ")</f>
        <v xml:space="preserve"> </v>
      </c>
      <c r="L2589" t="str">
        <f>IFERROR(VLOOKUP(D2589,AuctionContingency2019JUL!$A:$I,7,FALSE)," ")</f>
        <v xml:space="preserve"> </v>
      </c>
      <c r="M2589" t="str">
        <f>IFERROR(VLOOKUP(D2589,AuctionContingency2019JUL!$A:$I,8,FALSE)," ")</f>
        <v xml:space="preserve"> </v>
      </c>
      <c r="N2589" t="str">
        <f>IFERROR(VLOOKUP(D2589,AuctionContingency2019JUL!$A:$I,9,FALSE)," ")</f>
        <v xml:space="preserve"> </v>
      </c>
      <c r="O2589">
        <f>IFERROR(VLOOKUP(C2589,AuctionMapping2019JUL!$C:$J,4,FALSE)," ")</f>
        <v>6632</v>
      </c>
      <c r="P2589" t="str">
        <f>IFERROR(VLOOKUP(C2589,AuctionMapping2019JUL!$C:$J,5,FALSE)," ")</f>
        <v>WDWRDTP4A</v>
      </c>
      <c r="Q2589">
        <f>IFERROR(VLOOKUP(C2589,AuctionMapping2019JUL!$C:$J,6,FALSE)," ")</f>
        <v>130432</v>
      </c>
      <c r="R2589" t="str">
        <f>IFERROR(VLOOKUP(C2589,AuctionMapping2019JUL!$C:$J,7,FALSE)," ")</f>
        <v>WOODWRD1_1_8</v>
      </c>
      <c r="S2589" t="str">
        <f>IFERROR(VLOOKUP(C2589,AuctionMapping2019JUL!$C:$J,8,FALSE)," ")</f>
        <v>1</v>
      </c>
      <c r="T2589" t="str">
        <f t="shared" si="120"/>
        <v>WDWRDTP4A-WOODWRD1_1_8 FLO BASE</v>
      </c>
      <c r="U2589" t="str">
        <f t="shared" si="121"/>
        <v>NaN</v>
      </c>
      <c r="V2589" t="str">
        <f t="shared" si="122"/>
        <v>BRANCH 6632 130432 1</v>
      </c>
      <c r="W2589" t="s">
        <v>42029</v>
      </c>
      <c r="X2589">
        <v>1</v>
      </c>
    </row>
    <row r="2590" spans="1:24" x14ac:dyDescent="0.25">
      <c r="A2590" t="s">
        <v>9</v>
      </c>
      <c r="B2590" t="s">
        <v>2598</v>
      </c>
      <c r="C2590" t="s">
        <v>2589</v>
      </c>
      <c r="D2590" t="s">
        <v>4064</v>
      </c>
      <c r="E2590" s="2">
        <v>43104</v>
      </c>
      <c r="F2590" t="s">
        <v>4500</v>
      </c>
      <c r="G2590" t="s">
        <v>4502</v>
      </c>
      <c r="H2590">
        <v>6.0000000000000001E-3</v>
      </c>
      <c r="I2590" t="s">
        <v>4503</v>
      </c>
      <c r="J2590">
        <f>IFERROR(VLOOKUP(D2590,AuctionContingency2019JUL!$A:$I,5,FALSE)," ")</f>
        <v>76002</v>
      </c>
      <c r="K2590" t="str">
        <f>IFERROR(VLOOKUP(D2590,AuctionContingency2019JUL!$A:$I,6,FALSE)," ")</f>
        <v>L_BAKER</v>
      </c>
      <c r="L2590">
        <f>IFERROR(VLOOKUP(D2590,AuctionContingency2019JUL!$A:$I,7,FALSE)," ")</f>
        <v>132732</v>
      </c>
      <c r="M2590" t="str">
        <f>IFERROR(VLOOKUP(D2590,AuctionContingency2019JUL!$A:$I,8,FALSE)," ")</f>
        <v>BOOTLE</v>
      </c>
      <c r="N2590">
        <f>IFERROR(VLOOKUP(D2590,AuctionContingency2019JUL!$A:$I,9,FALSE)," ")</f>
        <v>1</v>
      </c>
      <c r="O2590">
        <f>IFERROR(VLOOKUP(C2590,AuctionMapping2019JUL!$C:$J,4,FALSE)," ")</f>
        <v>6632</v>
      </c>
      <c r="P2590" t="str">
        <f>IFERROR(VLOOKUP(C2590,AuctionMapping2019JUL!$C:$J,5,FALSE)," ")</f>
        <v>WDWRDTP4A</v>
      </c>
      <c r="Q2590">
        <f>IFERROR(VLOOKUP(C2590,AuctionMapping2019JUL!$C:$J,6,FALSE)," ")</f>
        <v>130432</v>
      </c>
      <c r="R2590" t="str">
        <f>IFERROR(VLOOKUP(C2590,AuctionMapping2019JUL!$C:$J,7,FALSE)," ")</f>
        <v>WOODWRD1_1_8</v>
      </c>
      <c r="S2590" t="str">
        <f>IFERROR(VLOOKUP(C2590,AuctionMapping2019JUL!$C:$J,8,FALSE)," ")</f>
        <v>1</v>
      </c>
      <c r="T2590" t="str">
        <f t="shared" si="120"/>
        <v>WDWRDTP4A-WOODWRD1_1_8 FLO L_BAKER-BOOTLE</v>
      </c>
      <c r="U2590" t="str">
        <f t="shared" si="121"/>
        <v>BRANCHOPEN 76002 132732 6632</v>
      </c>
      <c r="V2590" t="str">
        <f t="shared" si="122"/>
        <v>BRANCH 6632 130432 1</v>
      </c>
      <c r="W2590" t="s">
        <v>42029</v>
      </c>
      <c r="X2590">
        <v>1</v>
      </c>
    </row>
    <row r="2591" spans="1:24" x14ac:dyDescent="0.25">
      <c r="A2591" t="s">
        <v>9</v>
      </c>
      <c r="B2591" t="s">
        <v>2599</v>
      </c>
      <c r="C2591" t="s">
        <v>2589</v>
      </c>
      <c r="D2591" t="s">
        <v>3563</v>
      </c>
      <c r="E2591" s="2">
        <v>43342.708333333343</v>
      </c>
      <c r="F2591" t="s">
        <v>4501</v>
      </c>
      <c r="G2591" t="s">
        <v>4502</v>
      </c>
      <c r="H2591">
        <v>0.15</v>
      </c>
      <c r="I2591" t="s">
        <v>4504</v>
      </c>
      <c r="J2591">
        <f>IFERROR(VLOOKUP(D2591,AuctionContingency2019JUL!$A:$I,5,FALSE)," ")</f>
        <v>80220</v>
      </c>
      <c r="K2591" t="str">
        <f>IFERROR(VLOOKUP(D2591,AuctionContingency2019JUL!$A:$I,6,FALSE)," ")</f>
        <v>CENIZO7</v>
      </c>
      <c r="L2591">
        <f>IFERROR(VLOOKUP(D2591,AuctionContingency2019JUL!$A:$I,7,FALSE)," ")</f>
        <v>161105</v>
      </c>
      <c r="M2591" t="str">
        <f>IFERROR(VLOOKUP(D2591,AuctionContingency2019JUL!$A:$I,8,FALSE)," ")</f>
        <v>BORDAS</v>
      </c>
      <c r="N2591">
        <f>IFERROR(VLOOKUP(D2591,AuctionContingency2019JUL!$A:$I,9,FALSE)," ")</f>
        <v>1</v>
      </c>
      <c r="O2591">
        <f>IFERROR(VLOOKUP(C2591,AuctionMapping2019JUL!$C:$J,4,FALSE)," ")</f>
        <v>6632</v>
      </c>
      <c r="P2591" t="str">
        <f>IFERROR(VLOOKUP(C2591,AuctionMapping2019JUL!$C:$J,5,FALSE)," ")</f>
        <v>WDWRDTP4A</v>
      </c>
      <c r="Q2591">
        <f>IFERROR(VLOOKUP(C2591,AuctionMapping2019JUL!$C:$J,6,FALSE)," ")</f>
        <v>130432</v>
      </c>
      <c r="R2591" t="str">
        <f>IFERROR(VLOOKUP(C2591,AuctionMapping2019JUL!$C:$J,7,FALSE)," ")</f>
        <v>WOODWRD1_1_8</v>
      </c>
      <c r="S2591" t="str">
        <f>IFERROR(VLOOKUP(C2591,AuctionMapping2019JUL!$C:$J,8,FALSE)," ")</f>
        <v>1</v>
      </c>
      <c r="T2591" t="str">
        <f t="shared" si="120"/>
        <v>WDWRDTP4A-WOODWRD1_1_8 FLO CENIZO7-BORDAS</v>
      </c>
      <c r="U2591" t="str">
        <f t="shared" si="121"/>
        <v>BRANCHOPEN 80220 161105 6632</v>
      </c>
      <c r="V2591" t="str">
        <f t="shared" si="122"/>
        <v>BRANCH 6632 130432 1</v>
      </c>
      <c r="W2591" t="s">
        <v>42029</v>
      </c>
      <c r="X2591">
        <v>1</v>
      </c>
    </row>
    <row r="2592" spans="1:24" x14ac:dyDescent="0.25">
      <c r="A2592" t="s">
        <v>9</v>
      </c>
      <c r="B2592" t="s">
        <v>2600</v>
      </c>
      <c r="C2592" t="s">
        <v>2589</v>
      </c>
      <c r="D2592" t="s">
        <v>3919</v>
      </c>
      <c r="E2592" s="2">
        <v>43196.666666666657</v>
      </c>
      <c r="F2592" t="s">
        <v>4501</v>
      </c>
      <c r="G2592" t="s">
        <v>4502</v>
      </c>
      <c r="H2592">
        <v>0.125</v>
      </c>
      <c r="I2592" t="s">
        <v>4504</v>
      </c>
      <c r="J2592">
        <f>IFERROR(VLOOKUP(D2592,AuctionContingency2019JUL!$A:$I,5,FALSE)," ")</f>
        <v>6666</v>
      </c>
      <c r="K2592" t="str">
        <f>IFERROR(VLOOKUP(D2592,AuctionContingency2019JUL!$A:$I,6,FALSE)," ")</f>
        <v>ALPINE2A</v>
      </c>
      <c r="L2592">
        <f>IFERROR(VLOOKUP(D2592,AuctionContingency2019JUL!$A:$I,7,FALSE)," ")</f>
        <v>6674</v>
      </c>
      <c r="M2592" t="str">
        <f>IFERROR(VLOOKUP(D2592,AuctionContingency2019JUL!$A:$I,8,FALSE)," ")</f>
        <v>BRONCO2A</v>
      </c>
      <c r="N2592">
        <f>IFERROR(VLOOKUP(D2592,AuctionContingency2019JUL!$A:$I,9,FALSE)," ")</f>
        <v>1</v>
      </c>
      <c r="O2592">
        <f>IFERROR(VLOOKUP(C2592,AuctionMapping2019JUL!$C:$J,4,FALSE)," ")</f>
        <v>6632</v>
      </c>
      <c r="P2592" t="str">
        <f>IFERROR(VLOOKUP(C2592,AuctionMapping2019JUL!$C:$J,5,FALSE)," ")</f>
        <v>WDWRDTP4A</v>
      </c>
      <c r="Q2592">
        <f>IFERROR(VLOOKUP(C2592,AuctionMapping2019JUL!$C:$J,6,FALSE)," ")</f>
        <v>130432</v>
      </c>
      <c r="R2592" t="str">
        <f>IFERROR(VLOOKUP(C2592,AuctionMapping2019JUL!$C:$J,7,FALSE)," ")</f>
        <v>WOODWRD1_1_8</v>
      </c>
      <c r="S2592" t="str">
        <f>IFERROR(VLOOKUP(C2592,AuctionMapping2019JUL!$C:$J,8,FALSE)," ")</f>
        <v>1</v>
      </c>
      <c r="T2592" t="str">
        <f t="shared" si="120"/>
        <v>WDWRDTP4A-WOODWRD1_1_8 FLO ALPINE2A-BRONCO2A</v>
      </c>
      <c r="U2592" t="str">
        <f t="shared" si="121"/>
        <v>BRANCHOPEN 6666 6674 6632</v>
      </c>
      <c r="V2592" t="str">
        <f t="shared" si="122"/>
        <v>BRANCH 6632 130432 1</v>
      </c>
      <c r="W2592" t="s">
        <v>42029</v>
      </c>
      <c r="X2592">
        <v>1</v>
      </c>
    </row>
    <row r="2593" spans="1:24" x14ac:dyDescent="0.25">
      <c r="A2593" t="s">
        <v>9</v>
      </c>
      <c r="B2593" t="s">
        <v>2601</v>
      </c>
      <c r="C2593" t="s">
        <v>2589</v>
      </c>
      <c r="D2593" t="s">
        <v>4204</v>
      </c>
      <c r="E2593" s="2">
        <v>43196.666666666657</v>
      </c>
      <c r="F2593" t="s">
        <v>4501</v>
      </c>
      <c r="G2593" t="s">
        <v>4502</v>
      </c>
      <c r="H2593">
        <v>0.125</v>
      </c>
      <c r="I2593" t="s">
        <v>4504</v>
      </c>
      <c r="J2593">
        <f>IFERROR(VLOOKUP(D2593,AuctionContingency2019JUL!$A:$I,5,FALSE)," ")</f>
        <v>6674</v>
      </c>
      <c r="K2593" t="str">
        <f>IFERROR(VLOOKUP(D2593,AuctionContingency2019JUL!$A:$I,6,FALSE)," ")</f>
        <v>BRONCO2A</v>
      </c>
      <c r="L2593">
        <f>IFERROR(VLOOKUP(D2593,AuctionContingency2019JUL!$A:$I,7,FALSE)," ")</f>
        <v>132832</v>
      </c>
      <c r="M2593" t="str">
        <f>IFERROR(VLOOKUP(D2593,AuctionContingency2019JUL!$A:$I,8,FALSE)," ")</f>
        <v>HOLMAN</v>
      </c>
      <c r="N2593">
        <f>IFERROR(VLOOKUP(D2593,AuctionContingency2019JUL!$A:$I,9,FALSE)," ")</f>
        <v>1</v>
      </c>
      <c r="O2593">
        <f>IFERROR(VLOOKUP(C2593,AuctionMapping2019JUL!$C:$J,4,FALSE)," ")</f>
        <v>6632</v>
      </c>
      <c r="P2593" t="str">
        <f>IFERROR(VLOOKUP(C2593,AuctionMapping2019JUL!$C:$J,5,FALSE)," ")</f>
        <v>WDWRDTP4A</v>
      </c>
      <c r="Q2593">
        <f>IFERROR(VLOOKUP(C2593,AuctionMapping2019JUL!$C:$J,6,FALSE)," ")</f>
        <v>130432</v>
      </c>
      <c r="R2593" t="str">
        <f>IFERROR(VLOOKUP(C2593,AuctionMapping2019JUL!$C:$J,7,FALSE)," ")</f>
        <v>WOODWRD1_1_8</v>
      </c>
      <c r="S2593" t="str">
        <f>IFERROR(VLOOKUP(C2593,AuctionMapping2019JUL!$C:$J,8,FALSE)," ")</f>
        <v>1</v>
      </c>
      <c r="T2593" t="str">
        <f t="shared" si="120"/>
        <v>WDWRDTP4A-WOODWRD1_1_8 FLO BRONCO2A-HOLMAN</v>
      </c>
      <c r="U2593" t="str">
        <f t="shared" si="121"/>
        <v>BRANCHOPEN 6674 132832 6632</v>
      </c>
      <c r="V2593" t="str">
        <f t="shared" si="122"/>
        <v>BRANCH 6632 130432 1</v>
      </c>
      <c r="W2593" t="s">
        <v>42029</v>
      </c>
      <c r="X2593">
        <v>1</v>
      </c>
    </row>
    <row r="2594" spans="1:24" x14ac:dyDescent="0.25">
      <c r="A2594" t="s">
        <v>9</v>
      </c>
      <c r="B2594" t="s">
        <v>2602</v>
      </c>
      <c r="C2594" t="s">
        <v>2589</v>
      </c>
      <c r="D2594" t="s">
        <v>4492</v>
      </c>
      <c r="E2594" s="2">
        <v>43363.291666666657</v>
      </c>
      <c r="F2594" t="s">
        <v>4501</v>
      </c>
      <c r="G2594" t="s">
        <v>4502</v>
      </c>
      <c r="H2594">
        <v>0.17199999999999999</v>
      </c>
      <c r="I2594" t="s">
        <v>4504</v>
      </c>
      <c r="J2594" t="str">
        <f>IFERROR(VLOOKUP(D2594,AuctionContingency2019JUL!$A:$I,5,FALSE)," ")</f>
        <v xml:space="preserve"> </v>
      </c>
      <c r="K2594" t="str">
        <f>IFERROR(VLOOKUP(D2594,AuctionContingency2019JUL!$A:$I,6,FALSE)," ")</f>
        <v xml:space="preserve"> </v>
      </c>
      <c r="L2594" t="str">
        <f>IFERROR(VLOOKUP(D2594,AuctionContingency2019JUL!$A:$I,7,FALSE)," ")</f>
        <v xml:space="preserve"> </v>
      </c>
      <c r="M2594" t="str">
        <f>IFERROR(VLOOKUP(D2594,AuctionContingency2019JUL!$A:$I,8,FALSE)," ")</f>
        <v xml:space="preserve"> </v>
      </c>
      <c r="N2594" t="str">
        <f>IFERROR(VLOOKUP(D2594,AuctionContingency2019JUL!$A:$I,9,FALSE)," ")</f>
        <v xml:space="preserve"> </v>
      </c>
      <c r="O2594">
        <f>IFERROR(VLOOKUP(C2594,AuctionMapping2019JUL!$C:$J,4,FALSE)," ")</f>
        <v>6632</v>
      </c>
      <c r="P2594" t="str">
        <f>IFERROR(VLOOKUP(C2594,AuctionMapping2019JUL!$C:$J,5,FALSE)," ")</f>
        <v>WDWRDTP4A</v>
      </c>
      <c r="Q2594">
        <f>IFERROR(VLOOKUP(C2594,AuctionMapping2019JUL!$C:$J,6,FALSE)," ")</f>
        <v>130432</v>
      </c>
      <c r="R2594" t="str">
        <f>IFERROR(VLOOKUP(C2594,AuctionMapping2019JUL!$C:$J,7,FALSE)," ")</f>
        <v>WOODWRD1_1_8</v>
      </c>
      <c r="S2594" t="str">
        <f>IFERROR(VLOOKUP(C2594,AuctionMapping2019JUL!$C:$J,8,FALSE)," ")</f>
        <v>1</v>
      </c>
      <c r="T2594" t="str">
        <f t="shared" si="120"/>
        <v>WDWRDTP4A-WOODWRD1_1_8 FLO BASE</v>
      </c>
      <c r="U2594" t="str">
        <f t="shared" si="121"/>
        <v>NaN</v>
      </c>
      <c r="V2594" t="str">
        <f t="shared" si="122"/>
        <v>BRANCH 6632 130432 1</v>
      </c>
      <c r="W2594" t="s">
        <v>42029</v>
      </c>
      <c r="X2594">
        <v>1</v>
      </c>
    </row>
    <row r="2595" spans="1:24" x14ac:dyDescent="0.25">
      <c r="A2595" t="s">
        <v>9</v>
      </c>
      <c r="B2595" t="s">
        <v>2603</v>
      </c>
      <c r="C2595" t="s">
        <v>2589</v>
      </c>
      <c r="D2595" t="s">
        <v>4134</v>
      </c>
      <c r="E2595" s="2">
        <v>43357.708333333343</v>
      </c>
      <c r="F2595" t="s">
        <v>4501</v>
      </c>
      <c r="G2595" t="s">
        <v>4502</v>
      </c>
      <c r="H2595">
        <v>1.982</v>
      </c>
      <c r="I2595" t="s">
        <v>4504</v>
      </c>
      <c r="J2595">
        <f>IFERROR(VLOOKUP(D2595,AuctionContingency2019JUL!$A:$I,5,FALSE)," ")</f>
        <v>11306</v>
      </c>
      <c r="K2595" t="str">
        <f>IFERROR(VLOOKUP(D2595,AuctionContingency2019JUL!$A:$I,6,FALSE)," ")</f>
        <v>DERMOTT</v>
      </c>
      <c r="L2595">
        <f>IFERROR(VLOOKUP(D2595,AuctionContingency2019JUL!$A:$I,7,FALSE)," ")</f>
        <v>181953</v>
      </c>
      <c r="M2595" t="str">
        <f>IFERROR(VLOOKUP(D2595,AuctionContingency2019JUL!$A:$I,8,FALSE)," ")</f>
        <v>FLUVAN</v>
      </c>
      <c r="N2595">
        <f>IFERROR(VLOOKUP(D2595,AuctionContingency2019JUL!$A:$I,9,FALSE)," ")</f>
        <v>1</v>
      </c>
      <c r="O2595">
        <f>IFERROR(VLOOKUP(C2595,AuctionMapping2019JUL!$C:$J,4,FALSE)," ")</f>
        <v>6632</v>
      </c>
      <c r="P2595" t="str">
        <f>IFERROR(VLOOKUP(C2595,AuctionMapping2019JUL!$C:$J,5,FALSE)," ")</f>
        <v>WDWRDTP4A</v>
      </c>
      <c r="Q2595">
        <f>IFERROR(VLOOKUP(C2595,AuctionMapping2019JUL!$C:$J,6,FALSE)," ")</f>
        <v>130432</v>
      </c>
      <c r="R2595" t="str">
        <f>IFERROR(VLOOKUP(C2595,AuctionMapping2019JUL!$C:$J,7,FALSE)," ")</f>
        <v>WOODWRD1_1_8</v>
      </c>
      <c r="S2595" t="str">
        <f>IFERROR(VLOOKUP(C2595,AuctionMapping2019JUL!$C:$J,8,FALSE)," ")</f>
        <v>1</v>
      </c>
      <c r="T2595" t="str">
        <f t="shared" si="120"/>
        <v>WDWRDTP4A-WOODWRD1_1_8 FLO DERMOTT-FLUVAN</v>
      </c>
      <c r="U2595" t="str">
        <f t="shared" si="121"/>
        <v>BRANCHOPEN 11306 181953 6632</v>
      </c>
      <c r="V2595" t="str">
        <f t="shared" si="122"/>
        <v>BRANCH 6632 130432 1</v>
      </c>
      <c r="W2595" t="s">
        <v>42029</v>
      </c>
      <c r="X2595">
        <v>1</v>
      </c>
    </row>
    <row r="2596" spans="1:24" x14ac:dyDescent="0.25">
      <c r="A2596" t="s">
        <v>9</v>
      </c>
      <c r="B2596" t="s">
        <v>2604</v>
      </c>
      <c r="C2596" t="s">
        <v>2589</v>
      </c>
      <c r="D2596" t="s">
        <v>3689</v>
      </c>
      <c r="E2596" s="2">
        <v>43131.958333333343</v>
      </c>
      <c r="F2596" t="s">
        <v>4500</v>
      </c>
      <c r="G2596" t="s">
        <v>4502</v>
      </c>
      <c r="H2596">
        <v>0.154</v>
      </c>
      <c r="I2596" t="s">
        <v>4503</v>
      </c>
      <c r="J2596">
        <f>IFERROR(VLOOKUP(D2596,AuctionContingency2019JUL!$A:$I,5,FALSE)," ")</f>
        <v>8252</v>
      </c>
      <c r="K2596" t="str">
        <f>IFERROR(VLOOKUP(D2596,AuctionContingency2019JUL!$A:$I,6,FALSE)," ")</f>
        <v>BRACKETT</v>
      </c>
      <c r="L2596">
        <f>IFERROR(VLOOKUP(D2596,AuctionContingency2019JUL!$A:$I,7,FALSE)," ")</f>
        <v>181682</v>
      </c>
      <c r="M2596" t="str">
        <f>IFERROR(VLOOKUP(D2596,AuctionContingency2019JUL!$A:$I,8,FALSE)," ")</f>
        <v>ECLIPS</v>
      </c>
      <c r="N2596">
        <f>IFERROR(VLOOKUP(D2596,AuctionContingency2019JUL!$A:$I,9,FALSE)," ")</f>
        <v>1</v>
      </c>
      <c r="O2596">
        <f>IFERROR(VLOOKUP(C2596,AuctionMapping2019JUL!$C:$J,4,FALSE)," ")</f>
        <v>6632</v>
      </c>
      <c r="P2596" t="str">
        <f>IFERROR(VLOOKUP(C2596,AuctionMapping2019JUL!$C:$J,5,FALSE)," ")</f>
        <v>WDWRDTP4A</v>
      </c>
      <c r="Q2596">
        <f>IFERROR(VLOOKUP(C2596,AuctionMapping2019JUL!$C:$J,6,FALSE)," ")</f>
        <v>130432</v>
      </c>
      <c r="R2596" t="str">
        <f>IFERROR(VLOOKUP(C2596,AuctionMapping2019JUL!$C:$J,7,FALSE)," ")</f>
        <v>WOODWRD1_1_8</v>
      </c>
      <c r="S2596" t="str">
        <f>IFERROR(VLOOKUP(C2596,AuctionMapping2019JUL!$C:$J,8,FALSE)," ")</f>
        <v>1</v>
      </c>
      <c r="T2596" t="str">
        <f t="shared" si="120"/>
        <v>WDWRDTP4A-WOODWRD1_1_8 FLO BRACKETT-ECLIPS</v>
      </c>
      <c r="U2596" t="str">
        <f t="shared" si="121"/>
        <v>BRANCHOPEN 8252 181682 6632</v>
      </c>
      <c r="V2596" t="str">
        <f t="shared" si="122"/>
        <v>BRANCH 6632 130432 1</v>
      </c>
      <c r="W2596" t="s">
        <v>42029</v>
      </c>
      <c r="X2596">
        <v>1</v>
      </c>
    </row>
    <row r="2597" spans="1:24" x14ac:dyDescent="0.25">
      <c r="A2597" t="s">
        <v>9</v>
      </c>
      <c r="B2597" t="s">
        <v>2605</v>
      </c>
      <c r="C2597" t="s">
        <v>2589</v>
      </c>
      <c r="D2597" t="s">
        <v>4135</v>
      </c>
      <c r="E2597" s="2">
        <v>43190.083333333343</v>
      </c>
      <c r="F2597" t="s">
        <v>4501</v>
      </c>
      <c r="G2597" t="s">
        <v>4502</v>
      </c>
      <c r="H2597">
        <v>0.33700000000000002</v>
      </c>
      <c r="I2597" t="s">
        <v>4503</v>
      </c>
      <c r="J2597" t="str">
        <f>IFERROR(VLOOKUP(D2597,AuctionContingency2019JUL!$A:$I,5,FALSE)," ")</f>
        <v xml:space="preserve"> </v>
      </c>
      <c r="K2597" t="str">
        <f>IFERROR(VLOOKUP(D2597,AuctionContingency2019JUL!$A:$I,6,FALSE)," ")</f>
        <v xml:space="preserve"> </v>
      </c>
      <c r="L2597" t="str">
        <f>IFERROR(VLOOKUP(D2597,AuctionContingency2019JUL!$A:$I,7,FALSE)," ")</f>
        <v xml:space="preserve"> </v>
      </c>
      <c r="M2597" t="str">
        <f>IFERROR(VLOOKUP(D2597,AuctionContingency2019JUL!$A:$I,8,FALSE)," ")</f>
        <v xml:space="preserve"> </v>
      </c>
      <c r="N2597" t="str">
        <f>IFERROR(VLOOKUP(D2597,AuctionContingency2019JUL!$A:$I,9,FALSE)," ")</f>
        <v xml:space="preserve"> </v>
      </c>
      <c r="O2597">
        <f>IFERROR(VLOOKUP(C2597,AuctionMapping2019JUL!$C:$J,4,FALSE)," ")</f>
        <v>6632</v>
      </c>
      <c r="P2597" t="str">
        <f>IFERROR(VLOOKUP(C2597,AuctionMapping2019JUL!$C:$J,5,FALSE)," ")</f>
        <v>WDWRDTP4A</v>
      </c>
      <c r="Q2597">
        <f>IFERROR(VLOOKUP(C2597,AuctionMapping2019JUL!$C:$J,6,FALSE)," ")</f>
        <v>130432</v>
      </c>
      <c r="R2597" t="str">
        <f>IFERROR(VLOOKUP(C2597,AuctionMapping2019JUL!$C:$J,7,FALSE)," ")</f>
        <v>WOODWRD1_1_8</v>
      </c>
      <c r="S2597" t="str">
        <f>IFERROR(VLOOKUP(C2597,AuctionMapping2019JUL!$C:$J,8,FALSE)," ")</f>
        <v>1</v>
      </c>
      <c r="T2597" t="str">
        <f t="shared" si="120"/>
        <v>WDWRDTP4A-WOODWRD1_1_8 FLO BASE</v>
      </c>
      <c r="U2597" t="str">
        <f t="shared" si="121"/>
        <v>NaN</v>
      </c>
      <c r="V2597" t="str">
        <f t="shared" si="122"/>
        <v>BRANCH 6632 130432 1</v>
      </c>
      <c r="W2597" t="s">
        <v>42029</v>
      </c>
      <c r="X2597">
        <v>1</v>
      </c>
    </row>
    <row r="2598" spans="1:24" x14ac:dyDescent="0.25">
      <c r="A2598" t="s">
        <v>9</v>
      </c>
      <c r="B2598" t="s">
        <v>2606</v>
      </c>
      <c r="C2598" t="s">
        <v>2589</v>
      </c>
      <c r="D2598" t="s">
        <v>4090</v>
      </c>
      <c r="E2598" s="2">
        <v>43209.375</v>
      </c>
      <c r="F2598" t="s">
        <v>4501</v>
      </c>
      <c r="G2598" t="s">
        <v>4502</v>
      </c>
      <c r="H2598">
        <v>2.1999999999999999E-2</v>
      </c>
      <c r="I2598" t="s">
        <v>4504</v>
      </c>
      <c r="J2598">
        <f>IFERROR(VLOOKUP(D2598,AuctionContingency2019JUL!$A:$I,5,FALSE)," ")</f>
        <v>60385</v>
      </c>
      <c r="K2598" t="str">
        <f>IFERROR(VLOOKUP(D2598,AuctionContingency2019JUL!$A:$I,6,FALSE)," ")</f>
        <v>SOLSTIC</v>
      </c>
      <c r="L2598">
        <f>IFERROR(VLOOKUP(D2598,AuctionContingency2019JUL!$A:$I,7,FALSE)," ")</f>
        <v>181652</v>
      </c>
      <c r="M2598" t="str">
        <f>IFERROR(VLOOKUP(D2598,AuctionContingency2019JUL!$A:$I,8,FALSE)," ")</f>
        <v>HOVEY_</v>
      </c>
      <c r="N2598">
        <f>IFERROR(VLOOKUP(D2598,AuctionContingency2019JUL!$A:$I,9,FALSE)," ")</f>
        <v>1</v>
      </c>
      <c r="O2598">
        <f>IFERROR(VLOOKUP(C2598,AuctionMapping2019JUL!$C:$J,4,FALSE)," ")</f>
        <v>6632</v>
      </c>
      <c r="P2598" t="str">
        <f>IFERROR(VLOOKUP(C2598,AuctionMapping2019JUL!$C:$J,5,FALSE)," ")</f>
        <v>WDWRDTP4A</v>
      </c>
      <c r="Q2598">
        <f>IFERROR(VLOOKUP(C2598,AuctionMapping2019JUL!$C:$J,6,FALSE)," ")</f>
        <v>130432</v>
      </c>
      <c r="R2598" t="str">
        <f>IFERROR(VLOOKUP(C2598,AuctionMapping2019JUL!$C:$J,7,FALSE)," ")</f>
        <v>WOODWRD1_1_8</v>
      </c>
      <c r="S2598" t="str">
        <f>IFERROR(VLOOKUP(C2598,AuctionMapping2019JUL!$C:$J,8,FALSE)," ")</f>
        <v>1</v>
      </c>
      <c r="T2598" t="str">
        <f t="shared" si="120"/>
        <v>WDWRDTP4A-WOODWRD1_1_8 FLO SOLSTIC-HOVEY_</v>
      </c>
      <c r="U2598" t="str">
        <f t="shared" si="121"/>
        <v>BRANCHOPEN 60385 181652 6632</v>
      </c>
      <c r="V2598" t="str">
        <f t="shared" si="122"/>
        <v>BRANCH 6632 130432 1</v>
      </c>
      <c r="W2598" t="s">
        <v>42029</v>
      </c>
      <c r="X2598">
        <v>1</v>
      </c>
    </row>
    <row r="2599" spans="1:24" x14ac:dyDescent="0.25">
      <c r="A2599" t="s">
        <v>9</v>
      </c>
      <c r="B2599" t="s">
        <v>2607</v>
      </c>
      <c r="C2599" t="s">
        <v>2589</v>
      </c>
      <c r="D2599" t="s">
        <v>3844</v>
      </c>
      <c r="E2599" s="2">
        <v>43125.708333333343</v>
      </c>
      <c r="F2599" t="s">
        <v>4500</v>
      </c>
      <c r="G2599" t="s">
        <v>4502</v>
      </c>
      <c r="H2599">
        <v>0.11600000000000001</v>
      </c>
      <c r="I2599" t="s">
        <v>4504</v>
      </c>
      <c r="J2599" t="str">
        <f>IFERROR(VLOOKUP(D2599,AuctionContingency2019JUL!$A:$I,5,FALSE)," ")</f>
        <v xml:space="preserve"> </v>
      </c>
      <c r="K2599" t="str">
        <f>IFERROR(VLOOKUP(D2599,AuctionContingency2019JUL!$A:$I,6,FALSE)," ")</f>
        <v xml:space="preserve"> </v>
      </c>
      <c r="L2599" t="str">
        <f>IFERROR(VLOOKUP(D2599,AuctionContingency2019JUL!$A:$I,7,FALSE)," ")</f>
        <v xml:space="preserve"> </v>
      </c>
      <c r="M2599" t="str">
        <f>IFERROR(VLOOKUP(D2599,AuctionContingency2019JUL!$A:$I,8,FALSE)," ")</f>
        <v xml:space="preserve"> </v>
      </c>
      <c r="N2599" t="str">
        <f>IFERROR(VLOOKUP(D2599,AuctionContingency2019JUL!$A:$I,9,FALSE)," ")</f>
        <v xml:space="preserve"> </v>
      </c>
      <c r="O2599">
        <f>IFERROR(VLOOKUP(C2599,AuctionMapping2019JUL!$C:$J,4,FALSE)," ")</f>
        <v>6632</v>
      </c>
      <c r="P2599" t="str">
        <f>IFERROR(VLOOKUP(C2599,AuctionMapping2019JUL!$C:$J,5,FALSE)," ")</f>
        <v>WDWRDTP4A</v>
      </c>
      <c r="Q2599">
        <f>IFERROR(VLOOKUP(C2599,AuctionMapping2019JUL!$C:$J,6,FALSE)," ")</f>
        <v>130432</v>
      </c>
      <c r="R2599" t="str">
        <f>IFERROR(VLOOKUP(C2599,AuctionMapping2019JUL!$C:$J,7,FALSE)," ")</f>
        <v>WOODWRD1_1_8</v>
      </c>
      <c r="S2599" t="str">
        <f>IFERROR(VLOOKUP(C2599,AuctionMapping2019JUL!$C:$J,8,FALSE)," ")</f>
        <v>1</v>
      </c>
      <c r="T2599" t="str">
        <f t="shared" si="120"/>
        <v>WDWRDTP4A-WOODWRD1_1_8 FLO BASE</v>
      </c>
      <c r="U2599" t="str">
        <f t="shared" si="121"/>
        <v>NaN</v>
      </c>
      <c r="V2599" t="str">
        <f t="shared" si="122"/>
        <v>BRANCH 6632 130432 1</v>
      </c>
      <c r="W2599" t="s">
        <v>42029</v>
      </c>
      <c r="X2599">
        <v>1</v>
      </c>
    </row>
    <row r="2600" spans="1:24" x14ac:dyDescent="0.25">
      <c r="A2600" t="s">
        <v>9</v>
      </c>
      <c r="B2600" t="s">
        <v>2608</v>
      </c>
      <c r="C2600" t="s">
        <v>2589</v>
      </c>
      <c r="D2600" t="s">
        <v>3709</v>
      </c>
      <c r="E2600" s="2">
        <v>43112.041666666657</v>
      </c>
      <c r="F2600" t="s">
        <v>4500</v>
      </c>
      <c r="G2600" t="s">
        <v>4502</v>
      </c>
      <c r="H2600">
        <v>0.17499999999999999</v>
      </c>
      <c r="I2600" t="s">
        <v>4503</v>
      </c>
      <c r="J2600" t="str">
        <f>IFERROR(VLOOKUP(D2600,AuctionContingency2019JUL!$A:$I,5,FALSE)," ")</f>
        <v xml:space="preserve"> </v>
      </c>
      <c r="K2600" t="str">
        <f>IFERROR(VLOOKUP(D2600,AuctionContingency2019JUL!$A:$I,6,FALSE)," ")</f>
        <v xml:space="preserve"> </v>
      </c>
      <c r="L2600" t="str">
        <f>IFERROR(VLOOKUP(D2600,AuctionContingency2019JUL!$A:$I,7,FALSE)," ")</f>
        <v xml:space="preserve"> </v>
      </c>
      <c r="M2600" t="str">
        <f>IFERROR(VLOOKUP(D2600,AuctionContingency2019JUL!$A:$I,8,FALSE)," ")</f>
        <v xml:space="preserve"> </v>
      </c>
      <c r="N2600" t="str">
        <f>IFERROR(VLOOKUP(D2600,AuctionContingency2019JUL!$A:$I,9,FALSE)," ")</f>
        <v xml:space="preserve"> </v>
      </c>
      <c r="O2600">
        <f>IFERROR(VLOOKUP(C2600,AuctionMapping2019JUL!$C:$J,4,FALSE)," ")</f>
        <v>6632</v>
      </c>
      <c r="P2600" t="str">
        <f>IFERROR(VLOOKUP(C2600,AuctionMapping2019JUL!$C:$J,5,FALSE)," ")</f>
        <v>WDWRDTP4A</v>
      </c>
      <c r="Q2600">
        <f>IFERROR(VLOOKUP(C2600,AuctionMapping2019JUL!$C:$J,6,FALSE)," ")</f>
        <v>130432</v>
      </c>
      <c r="R2600" t="str">
        <f>IFERROR(VLOOKUP(C2600,AuctionMapping2019JUL!$C:$J,7,FALSE)," ")</f>
        <v>WOODWRD1_1_8</v>
      </c>
      <c r="S2600" t="str">
        <f>IFERROR(VLOOKUP(C2600,AuctionMapping2019JUL!$C:$J,8,FALSE)," ")</f>
        <v>1</v>
      </c>
      <c r="T2600" t="str">
        <f t="shared" si="120"/>
        <v>WDWRDTP4A-WOODWRD1_1_8 FLO BASE</v>
      </c>
      <c r="U2600" t="str">
        <f t="shared" si="121"/>
        <v>NaN</v>
      </c>
      <c r="V2600" t="str">
        <f t="shared" si="122"/>
        <v>BRANCH 6632 130432 1</v>
      </c>
      <c r="W2600" t="s">
        <v>42029</v>
      </c>
      <c r="X2600">
        <v>1</v>
      </c>
    </row>
    <row r="2601" spans="1:24" x14ac:dyDescent="0.25">
      <c r="A2601" t="s">
        <v>9</v>
      </c>
      <c r="B2601" t="s">
        <v>2609</v>
      </c>
      <c r="C2601" t="s">
        <v>2589</v>
      </c>
      <c r="D2601" t="s">
        <v>3847</v>
      </c>
      <c r="E2601" s="2">
        <v>43185.666666666657</v>
      </c>
      <c r="F2601" t="s">
        <v>4501</v>
      </c>
      <c r="G2601" t="s">
        <v>4502</v>
      </c>
      <c r="H2601">
        <v>0.312</v>
      </c>
      <c r="I2601" t="s">
        <v>4504</v>
      </c>
      <c r="J2601" t="str">
        <f>IFERROR(VLOOKUP(D2601,AuctionContingency2019JUL!$A:$I,5,FALSE)," ")</f>
        <v xml:space="preserve"> </v>
      </c>
      <c r="K2601" t="str">
        <f>IFERROR(VLOOKUP(D2601,AuctionContingency2019JUL!$A:$I,6,FALSE)," ")</f>
        <v xml:space="preserve"> </v>
      </c>
      <c r="L2601" t="str">
        <f>IFERROR(VLOOKUP(D2601,AuctionContingency2019JUL!$A:$I,7,FALSE)," ")</f>
        <v xml:space="preserve"> </v>
      </c>
      <c r="M2601" t="str">
        <f>IFERROR(VLOOKUP(D2601,AuctionContingency2019JUL!$A:$I,8,FALSE)," ")</f>
        <v xml:space="preserve"> </v>
      </c>
      <c r="N2601" t="str">
        <f>IFERROR(VLOOKUP(D2601,AuctionContingency2019JUL!$A:$I,9,FALSE)," ")</f>
        <v xml:space="preserve"> </v>
      </c>
      <c r="O2601">
        <f>IFERROR(VLOOKUP(C2601,AuctionMapping2019JUL!$C:$J,4,FALSE)," ")</f>
        <v>6632</v>
      </c>
      <c r="P2601" t="str">
        <f>IFERROR(VLOOKUP(C2601,AuctionMapping2019JUL!$C:$J,5,FALSE)," ")</f>
        <v>WDWRDTP4A</v>
      </c>
      <c r="Q2601">
        <f>IFERROR(VLOOKUP(C2601,AuctionMapping2019JUL!$C:$J,6,FALSE)," ")</f>
        <v>130432</v>
      </c>
      <c r="R2601" t="str">
        <f>IFERROR(VLOOKUP(C2601,AuctionMapping2019JUL!$C:$J,7,FALSE)," ")</f>
        <v>WOODWRD1_1_8</v>
      </c>
      <c r="S2601" t="str">
        <f>IFERROR(VLOOKUP(C2601,AuctionMapping2019JUL!$C:$J,8,FALSE)," ")</f>
        <v>1</v>
      </c>
      <c r="T2601" t="str">
        <f t="shared" si="120"/>
        <v>WDWRDTP4A-WOODWRD1_1_8 FLO BASE</v>
      </c>
      <c r="U2601" t="str">
        <f t="shared" si="121"/>
        <v>NaN</v>
      </c>
      <c r="V2601" t="str">
        <f t="shared" si="122"/>
        <v>BRANCH 6632 130432 1</v>
      </c>
      <c r="W2601" t="s">
        <v>42029</v>
      </c>
      <c r="X2601">
        <v>1</v>
      </c>
    </row>
    <row r="2602" spans="1:24" x14ac:dyDescent="0.25">
      <c r="A2602" t="s">
        <v>9</v>
      </c>
      <c r="B2602" t="s">
        <v>2610</v>
      </c>
      <c r="C2602" t="s">
        <v>2589</v>
      </c>
      <c r="D2602" t="s">
        <v>4493</v>
      </c>
      <c r="E2602" s="2">
        <v>43162.916666666657</v>
      </c>
      <c r="F2602" t="s">
        <v>4500</v>
      </c>
      <c r="G2602" t="s">
        <v>4502</v>
      </c>
      <c r="H2602">
        <v>9.9000000000000005E-2</v>
      </c>
      <c r="I2602" t="s">
        <v>4503</v>
      </c>
      <c r="J2602" t="str">
        <f>IFERROR(VLOOKUP(D2602,AuctionContingency2019JUL!$A:$I,5,FALSE)," ")</f>
        <v xml:space="preserve"> </v>
      </c>
      <c r="K2602" t="str">
        <f>IFERROR(VLOOKUP(D2602,AuctionContingency2019JUL!$A:$I,6,FALSE)," ")</f>
        <v xml:space="preserve"> </v>
      </c>
      <c r="L2602" t="str">
        <f>IFERROR(VLOOKUP(D2602,AuctionContingency2019JUL!$A:$I,7,FALSE)," ")</f>
        <v xml:space="preserve"> </v>
      </c>
      <c r="M2602" t="str">
        <f>IFERROR(VLOOKUP(D2602,AuctionContingency2019JUL!$A:$I,8,FALSE)," ")</f>
        <v xml:space="preserve"> </v>
      </c>
      <c r="N2602" t="str">
        <f>IFERROR(VLOOKUP(D2602,AuctionContingency2019JUL!$A:$I,9,FALSE)," ")</f>
        <v xml:space="preserve"> </v>
      </c>
      <c r="O2602">
        <f>IFERROR(VLOOKUP(C2602,AuctionMapping2019JUL!$C:$J,4,FALSE)," ")</f>
        <v>6632</v>
      </c>
      <c r="P2602" t="str">
        <f>IFERROR(VLOOKUP(C2602,AuctionMapping2019JUL!$C:$J,5,FALSE)," ")</f>
        <v>WDWRDTP4A</v>
      </c>
      <c r="Q2602">
        <f>IFERROR(VLOOKUP(C2602,AuctionMapping2019JUL!$C:$J,6,FALSE)," ")</f>
        <v>130432</v>
      </c>
      <c r="R2602" t="str">
        <f>IFERROR(VLOOKUP(C2602,AuctionMapping2019JUL!$C:$J,7,FALSE)," ")</f>
        <v>WOODWRD1_1_8</v>
      </c>
      <c r="S2602" t="str">
        <f>IFERROR(VLOOKUP(C2602,AuctionMapping2019JUL!$C:$J,8,FALSE)," ")</f>
        <v>1</v>
      </c>
      <c r="T2602" t="str">
        <f t="shared" si="120"/>
        <v>WDWRDTP4A-WOODWRD1_1_8 FLO BASE</v>
      </c>
      <c r="U2602" t="str">
        <f t="shared" si="121"/>
        <v>NaN</v>
      </c>
      <c r="V2602" t="str">
        <f t="shared" si="122"/>
        <v>BRANCH 6632 130432 1</v>
      </c>
      <c r="W2602" t="s">
        <v>42029</v>
      </c>
      <c r="X2602">
        <v>1</v>
      </c>
    </row>
    <row r="2603" spans="1:24" x14ac:dyDescent="0.25">
      <c r="A2603" t="s">
        <v>9</v>
      </c>
      <c r="B2603" t="s">
        <v>2611</v>
      </c>
      <c r="C2603" t="s">
        <v>2589</v>
      </c>
      <c r="D2603" t="s">
        <v>3848</v>
      </c>
      <c r="E2603" s="2">
        <v>43267.25</v>
      </c>
      <c r="F2603" t="s">
        <v>4501</v>
      </c>
      <c r="G2603" t="s">
        <v>4502</v>
      </c>
      <c r="H2603">
        <v>0.36399999999999999</v>
      </c>
      <c r="I2603" t="s">
        <v>4503</v>
      </c>
      <c r="J2603" t="str">
        <f>IFERROR(VLOOKUP(D2603,AuctionContingency2019JUL!$A:$I,5,FALSE)," ")</f>
        <v xml:space="preserve"> </v>
      </c>
      <c r="K2603" t="str">
        <f>IFERROR(VLOOKUP(D2603,AuctionContingency2019JUL!$A:$I,6,FALSE)," ")</f>
        <v xml:space="preserve"> </v>
      </c>
      <c r="L2603" t="str">
        <f>IFERROR(VLOOKUP(D2603,AuctionContingency2019JUL!$A:$I,7,FALSE)," ")</f>
        <v xml:space="preserve"> </v>
      </c>
      <c r="M2603" t="str">
        <f>IFERROR(VLOOKUP(D2603,AuctionContingency2019JUL!$A:$I,8,FALSE)," ")</f>
        <v xml:space="preserve"> </v>
      </c>
      <c r="N2603" t="str">
        <f>IFERROR(VLOOKUP(D2603,AuctionContingency2019JUL!$A:$I,9,FALSE)," ")</f>
        <v xml:space="preserve"> </v>
      </c>
      <c r="O2603">
        <f>IFERROR(VLOOKUP(C2603,AuctionMapping2019JUL!$C:$J,4,FALSE)," ")</f>
        <v>6632</v>
      </c>
      <c r="P2603" t="str">
        <f>IFERROR(VLOOKUP(C2603,AuctionMapping2019JUL!$C:$J,5,FALSE)," ")</f>
        <v>WDWRDTP4A</v>
      </c>
      <c r="Q2603">
        <f>IFERROR(VLOOKUP(C2603,AuctionMapping2019JUL!$C:$J,6,FALSE)," ")</f>
        <v>130432</v>
      </c>
      <c r="R2603" t="str">
        <f>IFERROR(VLOOKUP(C2603,AuctionMapping2019JUL!$C:$J,7,FALSE)," ")</f>
        <v>WOODWRD1_1_8</v>
      </c>
      <c r="S2603" t="str">
        <f>IFERROR(VLOOKUP(C2603,AuctionMapping2019JUL!$C:$J,8,FALSE)," ")</f>
        <v>1</v>
      </c>
      <c r="T2603" t="str">
        <f t="shared" si="120"/>
        <v>WDWRDTP4A-WOODWRD1_1_8 FLO BASE</v>
      </c>
      <c r="U2603" t="str">
        <f t="shared" si="121"/>
        <v>NaN</v>
      </c>
      <c r="V2603" t="str">
        <f t="shared" si="122"/>
        <v>BRANCH 6632 130432 1</v>
      </c>
      <c r="W2603" t="s">
        <v>42029</v>
      </c>
      <c r="X2603">
        <v>1</v>
      </c>
    </row>
    <row r="2604" spans="1:24" x14ac:dyDescent="0.25">
      <c r="A2604" t="s">
        <v>9</v>
      </c>
      <c r="B2604" t="s">
        <v>2612</v>
      </c>
      <c r="C2604" t="s">
        <v>2589</v>
      </c>
      <c r="D2604" t="s">
        <v>4092</v>
      </c>
      <c r="E2604" s="2">
        <v>43160</v>
      </c>
      <c r="F2604" t="s">
        <v>4500</v>
      </c>
      <c r="G2604" t="s">
        <v>4502</v>
      </c>
      <c r="H2604">
        <v>0.35199999999999998</v>
      </c>
      <c r="I2604" t="s">
        <v>4503</v>
      </c>
      <c r="J2604">
        <f>IFERROR(VLOOKUP(D2604,AuctionContingency2019JUL!$A:$I,5,FALSE)," ")</f>
        <v>79503</v>
      </c>
      <c r="K2604" t="str">
        <f>IFERROR(VLOOKUP(D2604,AuctionContingency2019JUL!$A:$I,6,FALSE)," ")</f>
        <v>TULECNY</v>
      </c>
      <c r="L2604">
        <f>IFERROR(VLOOKUP(D2604,AuctionContingency2019JUL!$A:$I,7,FALSE)," ")</f>
        <v>140853</v>
      </c>
      <c r="M2604" t="str">
        <f>IFERROR(VLOOKUP(D2604,AuctionContingency2019JUL!$A:$I,8,FALSE)," ")</f>
        <v>LHORN_</v>
      </c>
      <c r="N2604">
        <f>IFERROR(VLOOKUP(D2604,AuctionContingency2019JUL!$A:$I,9,FALSE)," ")</f>
        <v>1</v>
      </c>
      <c r="O2604">
        <f>IFERROR(VLOOKUP(C2604,AuctionMapping2019JUL!$C:$J,4,FALSE)," ")</f>
        <v>6632</v>
      </c>
      <c r="P2604" t="str">
        <f>IFERROR(VLOOKUP(C2604,AuctionMapping2019JUL!$C:$J,5,FALSE)," ")</f>
        <v>WDWRDTP4A</v>
      </c>
      <c r="Q2604">
        <f>IFERROR(VLOOKUP(C2604,AuctionMapping2019JUL!$C:$J,6,FALSE)," ")</f>
        <v>130432</v>
      </c>
      <c r="R2604" t="str">
        <f>IFERROR(VLOOKUP(C2604,AuctionMapping2019JUL!$C:$J,7,FALSE)," ")</f>
        <v>WOODWRD1_1_8</v>
      </c>
      <c r="S2604" t="str">
        <f>IFERROR(VLOOKUP(C2604,AuctionMapping2019JUL!$C:$J,8,FALSE)," ")</f>
        <v>1</v>
      </c>
      <c r="T2604" t="str">
        <f t="shared" si="120"/>
        <v>WDWRDTP4A-WOODWRD1_1_8 FLO TULECNY-LHORN_</v>
      </c>
      <c r="U2604" t="str">
        <f t="shared" si="121"/>
        <v>BRANCHOPEN 79503 140853 6632</v>
      </c>
      <c r="V2604" t="str">
        <f t="shared" si="122"/>
        <v>BRANCH 6632 130432 1</v>
      </c>
      <c r="W2604" t="s">
        <v>42029</v>
      </c>
      <c r="X2604">
        <v>1</v>
      </c>
    </row>
    <row r="2605" spans="1:24" x14ac:dyDescent="0.25">
      <c r="A2605" t="s">
        <v>9</v>
      </c>
      <c r="B2605" t="s">
        <v>2613</v>
      </c>
      <c r="C2605" t="s">
        <v>2589</v>
      </c>
      <c r="D2605" t="s">
        <v>4494</v>
      </c>
      <c r="E2605" s="2">
        <v>43342.708333333343</v>
      </c>
      <c r="F2605" t="s">
        <v>4501</v>
      </c>
      <c r="G2605" t="s">
        <v>4502</v>
      </c>
      <c r="H2605">
        <v>0.185</v>
      </c>
      <c r="I2605" t="s">
        <v>4504</v>
      </c>
      <c r="J2605">
        <f>IFERROR(VLOOKUP(D2605,AuctionContingency2019JUL!$A:$I,5,FALSE)," ")</f>
        <v>80355</v>
      </c>
      <c r="K2605" t="str">
        <f>IFERROR(VLOOKUP(D2605,AuctionContingency2019JUL!$A:$I,6,FALSE)," ")</f>
        <v>DELSOL7</v>
      </c>
      <c r="L2605">
        <f>IFERROR(VLOOKUP(D2605,AuctionContingency2019JUL!$A:$I,7,FALSE)," ")</f>
        <v>160885</v>
      </c>
      <c r="M2605" t="str">
        <f>IFERROR(VLOOKUP(D2605,AuctionContingency2019JUL!$A:$I,8,FALSE)," ")</f>
        <v>LV3_5</v>
      </c>
      <c r="N2605">
        <f>IFERROR(VLOOKUP(D2605,AuctionContingency2019JUL!$A:$I,9,FALSE)," ")</f>
        <v>1</v>
      </c>
      <c r="O2605">
        <f>IFERROR(VLOOKUP(C2605,AuctionMapping2019JUL!$C:$J,4,FALSE)," ")</f>
        <v>6632</v>
      </c>
      <c r="P2605" t="str">
        <f>IFERROR(VLOOKUP(C2605,AuctionMapping2019JUL!$C:$J,5,FALSE)," ")</f>
        <v>WDWRDTP4A</v>
      </c>
      <c r="Q2605">
        <f>IFERROR(VLOOKUP(C2605,AuctionMapping2019JUL!$C:$J,6,FALSE)," ")</f>
        <v>130432</v>
      </c>
      <c r="R2605" t="str">
        <f>IFERROR(VLOOKUP(C2605,AuctionMapping2019JUL!$C:$J,7,FALSE)," ")</f>
        <v>WOODWRD1_1_8</v>
      </c>
      <c r="S2605" t="str">
        <f>IFERROR(VLOOKUP(C2605,AuctionMapping2019JUL!$C:$J,8,FALSE)," ")</f>
        <v>1</v>
      </c>
      <c r="T2605" t="str">
        <f t="shared" si="120"/>
        <v>WDWRDTP4A-WOODWRD1_1_8 FLO DELSOL7-LV3_5</v>
      </c>
      <c r="U2605" t="str">
        <f t="shared" si="121"/>
        <v>BRANCHOPEN 80355 160885 6632</v>
      </c>
      <c r="V2605" t="str">
        <f t="shared" si="122"/>
        <v>BRANCH 6632 130432 1</v>
      </c>
      <c r="W2605" t="s">
        <v>42029</v>
      </c>
      <c r="X2605">
        <v>1</v>
      </c>
    </row>
    <row r="2606" spans="1:24" x14ac:dyDescent="0.25">
      <c r="A2606" t="s">
        <v>9</v>
      </c>
      <c r="B2606" t="s">
        <v>2614</v>
      </c>
      <c r="C2606" t="s">
        <v>2589</v>
      </c>
      <c r="D2606" t="s">
        <v>4412</v>
      </c>
      <c r="E2606" s="2">
        <v>43366.791666666657</v>
      </c>
      <c r="F2606" t="s">
        <v>4501</v>
      </c>
      <c r="G2606" t="s">
        <v>4502</v>
      </c>
      <c r="H2606">
        <v>0.14399999999999999</v>
      </c>
      <c r="I2606" t="s">
        <v>4503</v>
      </c>
      <c r="J2606">
        <f>IFERROR(VLOOKUP(D2606,AuctionContingency2019JUL!$A:$I,5,FALSE)," ")</f>
        <v>59900</v>
      </c>
      <c r="K2606" t="str">
        <f>IFERROR(VLOOKUP(D2606,AuctionContingency2019JUL!$A:$I,6,FALSE)," ")</f>
        <v>LONG_DR</v>
      </c>
      <c r="L2606">
        <f>IFERROR(VLOOKUP(D2606,AuctionContingency2019JUL!$A:$I,7,FALSE)," ")</f>
        <v>181553</v>
      </c>
      <c r="M2606" t="str">
        <f>IFERROR(VLOOKUP(D2606,AuctionContingency2019JUL!$A:$I,8,FALSE)," ")</f>
        <v>MESQCR</v>
      </c>
      <c r="N2606">
        <f>IFERROR(VLOOKUP(D2606,AuctionContingency2019JUL!$A:$I,9,FALSE)," ")</f>
        <v>1</v>
      </c>
      <c r="O2606">
        <f>IFERROR(VLOOKUP(C2606,AuctionMapping2019JUL!$C:$J,4,FALSE)," ")</f>
        <v>6632</v>
      </c>
      <c r="P2606" t="str">
        <f>IFERROR(VLOOKUP(C2606,AuctionMapping2019JUL!$C:$J,5,FALSE)," ")</f>
        <v>WDWRDTP4A</v>
      </c>
      <c r="Q2606">
        <f>IFERROR(VLOOKUP(C2606,AuctionMapping2019JUL!$C:$J,6,FALSE)," ")</f>
        <v>130432</v>
      </c>
      <c r="R2606" t="str">
        <f>IFERROR(VLOOKUP(C2606,AuctionMapping2019JUL!$C:$J,7,FALSE)," ")</f>
        <v>WOODWRD1_1_8</v>
      </c>
      <c r="S2606" t="str">
        <f>IFERROR(VLOOKUP(C2606,AuctionMapping2019JUL!$C:$J,8,FALSE)," ")</f>
        <v>1</v>
      </c>
      <c r="T2606" t="str">
        <f t="shared" si="120"/>
        <v>WDWRDTP4A-WOODWRD1_1_8 FLO LONG_DR-MESQCR</v>
      </c>
      <c r="U2606" t="str">
        <f t="shared" si="121"/>
        <v>BRANCHOPEN 59900 181553 6632</v>
      </c>
      <c r="V2606" t="str">
        <f t="shared" si="122"/>
        <v>BRANCH 6632 130432 1</v>
      </c>
      <c r="W2606" t="s">
        <v>42029</v>
      </c>
      <c r="X2606">
        <v>1</v>
      </c>
    </row>
    <row r="2607" spans="1:24" x14ac:dyDescent="0.25">
      <c r="A2607" t="s">
        <v>9</v>
      </c>
      <c r="B2607" t="s">
        <v>2615</v>
      </c>
      <c r="C2607" t="s">
        <v>2589</v>
      </c>
      <c r="D2607" t="s">
        <v>4094</v>
      </c>
      <c r="E2607" s="2">
        <v>43113.083333333343</v>
      </c>
      <c r="F2607" t="s">
        <v>4500</v>
      </c>
      <c r="G2607" t="s">
        <v>4502</v>
      </c>
      <c r="H2607">
        <v>5.7000000000000002E-2</v>
      </c>
      <c r="I2607" t="s">
        <v>4503</v>
      </c>
      <c r="J2607">
        <f>IFERROR(VLOOKUP(D2607,AuctionContingency2019JUL!$A:$I,5,FALSE)," ")</f>
        <v>79000</v>
      </c>
      <c r="K2607" t="str">
        <f>IFERROR(VLOOKUP(D2607,AuctionContingency2019JUL!$A:$I,6,FALSE)," ")</f>
        <v>GRAY</v>
      </c>
      <c r="L2607">
        <f>IFERROR(VLOOKUP(D2607,AuctionContingency2019JUL!$A:$I,7,FALSE)," ")</f>
        <v>140473</v>
      </c>
      <c r="M2607" t="str">
        <f>IFERROR(VLOOKUP(D2607,AuctionContingency2019JUL!$A:$I,8,FALSE)," ")</f>
        <v>MIAMI_</v>
      </c>
      <c r="N2607">
        <f>IFERROR(VLOOKUP(D2607,AuctionContingency2019JUL!$A:$I,9,FALSE)," ")</f>
        <v>1</v>
      </c>
      <c r="O2607">
        <f>IFERROR(VLOOKUP(C2607,AuctionMapping2019JUL!$C:$J,4,FALSE)," ")</f>
        <v>6632</v>
      </c>
      <c r="P2607" t="str">
        <f>IFERROR(VLOOKUP(C2607,AuctionMapping2019JUL!$C:$J,5,FALSE)," ")</f>
        <v>WDWRDTP4A</v>
      </c>
      <c r="Q2607">
        <f>IFERROR(VLOOKUP(C2607,AuctionMapping2019JUL!$C:$J,6,FALSE)," ")</f>
        <v>130432</v>
      </c>
      <c r="R2607" t="str">
        <f>IFERROR(VLOOKUP(C2607,AuctionMapping2019JUL!$C:$J,7,FALSE)," ")</f>
        <v>WOODWRD1_1_8</v>
      </c>
      <c r="S2607" t="str">
        <f>IFERROR(VLOOKUP(C2607,AuctionMapping2019JUL!$C:$J,8,FALSE)," ")</f>
        <v>1</v>
      </c>
      <c r="T2607" t="str">
        <f t="shared" si="120"/>
        <v>WDWRDTP4A-WOODWRD1_1_8 FLO GRAY-MIAMI_</v>
      </c>
      <c r="U2607" t="str">
        <f t="shared" si="121"/>
        <v>BRANCHOPEN 79000 140473 6632</v>
      </c>
      <c r="V2607" t="str">
        <f t="shared" si="122"/>
        <v>BRANCH 6632 130432 1</v>
      </c>
      <c r="W2607" t="s">
        <v>42029</v>
      </c>
      <c r="X2607">
        <v>1</v>
      </c>
    </row>
    <row r="2608" spans="1:24" x14ac:dyDescent="0.25">
      <c r="A2608" t="s">
        <v>9</v>
      </c>
      <c r="B2608" t="s">
        <v>2616</v>
      </c>
      <c r="C2608" t="s">
        <v>2589</v>
      </c>
      <c r="D2608" t="s">
        <v>4138</v>
      </c>
      <c r="E2608" s="2">
        <v>43267.083333333343</v>
      </c>
      <c r="F2608" t="s">
        <v>4501</v>
      </c>
      <c r="G2608" t="s">
        <v>4502</v>
      </c>
      <c r="H2608">
        <v>0.52400000000000002</v>
      </c>
      <c r="I2608" t="s">
        <v>4503</v>
      </c>
      <c r="J2608" t="str">
        <f>IFERROR(VLOOKUP(D2608,AuctionContingency2019JUL!$A:$I,5,FALSE)," ")</f>
        <v xml:space="preserve"> </v>
      </c>
      <c r="K2608" t="str">
        <f>IFERROR(VLOOKUP(D2608,AuctionContingency2019JUL!$A:$I,6,FALSE)," ")</f>
        <v xml:space="preserve"> </v>
      </c>
      <c r="L2608" t="str">
        <f>IFERROR(VLOOKUP(D2608,AuctionContingency2019JUL!$A:$I,7,FALSE)," ")</f>
        <v xml:space="preserve"> </v>
      </c>
      <c r="M2608" t="str">
        <f>IFERROR(VLOOKUP(D2608,AuctionContingency2019JUL!$A:$I,8,FALSE)," ")</f>
        <v xml:space="preserve"> </v>
      </c>
      <c r="N2608" t="str">
        <f>IFERROR(VLOOKUP(D2608,AuctionContingency2019JUL!$A:$I,9,FALSE)," ")</f>
        <v xml:space="preserve"> </v>
      </c>
      <c r="O2608">
        <f>IFERROR(VLOOKUP(C2608,AuctionMapping2019JUL!$C:$J,4,FALSE)," ")</f>
        <v>6632</v>
      </c>
      <c r="P2608" t="str">
        <f>IFERROR(VLOOKUP(C2608,AuctionMapping2019JUL!$C:$J,5,FALSE)," ")</f>
        <v>WDWRDTP4A</v>
      </c>
      <c r="Q2608">
        <f>IFERROR(VLOOKUP(C2608,AuctionMapping2019JUL!$C:$J,6,FALSE)," ")</f>
        <v>130432</v>
      </c>
      <c r="R2608" t="str">
        <f>IFERROR(VLOOKUP(C2608,AuctionMapping2019JUL!$C:$J,7,FALSE)," ")</f>
        <v>WOODWRD1_1_8</v>
      </c>
      <c r="S2608" t="str">
        <f>IFERROR(VLOOKUP(C2608,AuctionMapping2019JUL!$C:$J,8,FALSE)," ")</f>
        <v>1</v>
      </c>
      <c r="T2608" t="str">
        <f t="shared" si="120"/>
        <v>WDWRDTP4A-WOODWRD1_1_8 FLO BASE</v>
      </c>
      <c r="U2608" t="str">
        <f t="shared" si="121"/>
        <v>NaN</v>
      </c>
      <c r="V2608" t="str">
        <f t="shared" si="122"/>
        <v>BRANCH 6632 130432 1</v>
      </c>
      <c r="W2608" t="s">
        <v>42029</v>
      </c>
      <c r="X2608">
        <v>1</v>
      </c>
    </row>
    <row r="2609" spans="1:24" x14ac:dyDescent="0.25">
      <c r="A2609" t="s">
        <v>9</v>
      </c>
      <c r="B2609" t="s">
        <v>2617</v>
      </c>
      <c r="C2609" t="s">
        <v>2589</v>
      </c>
      <c r="D2609" t="s">
        <v>4104</v>
      </c>
      <c r="E2609" s="2">
        <v>43292.333333333343</v>
      </c>
      <c r="F2609" t="s">
        <v>4501</v>
      </c>
      <c r="G2609" t="s">
        <v>4502</v>
      </c>
      <c r="H2609">
        <v>0.68400000000000005</v>
      </c>
      <c r="I2609" t="s">
        <v>4504</v>
      </c>
      <c r="J2609">
        <f>IFERROR(VLOOKUP(D2609,AuctionContingency2019JUL!$A:$I,5,FALSE)," ")</f>
        <v>1026</v>
      </c>
      <c r="K2609" t="str">
        <f>IFERROR(VLOOKUP(D2609,AuctionContingency2019JUL!$A:$I,6,FALSE)," ")</f>
        <v>ODEHV2T_</v>
      </c>
      <c r="L2609">
        <f>IFERROR(VLOOKUP(D2609,AuctionContingency2019JUL!$A:$I,7,FALSE)," ")</f>
        <v>1028</v>
      </c>
      <c r="M2609" t="str">
        <f>IFERROR(VLOOKUP(D2609,AuctionContingency2019JUL!$A:$I,8,FALSE)," ")</f>
        <v>ODEHVC_5</v>
      </c>
      <c r="N2609">
        <f>IFERROR(VLOOKUP(D2609,AuctionContingency2019JUL!$A:$I,9,FALSE)," ")</f>
        <v>1</v>
      </c>
      <c r="O2609">
        <f>IFERROR(VLOOKUP(C2609,AuctionMapping2019JUL!$C:$J,4,FALSE)," ")</f>
        <v>6632</v>
      </c>
      <c r="P2609" t="str">
        <f>IFERROR(VLOOKUP(C2609,AuctionMapping2019JUL!$C:$J,5,FALSE)," ")</f>
        <v>WDWRDTP4A</v>
      </c>
      <c r="Q2609">
        <f>IFERROR(VLOOKUP(C2609,AuctionMapping2019JUL!$C:$J,6,FALSE)," ")</f>
        <v>130432</v>
      </c>
      <c r="R2609" t="str">
        <f>IFERROR(VLOOKUP(C2609,AuctionMapping2019JUL!$C:$J,7,FALSE)," ")</f>
        <v>WOODWRD1_1_8</v>
      </c>
      <c r="S2609" t="str">
        <f>IFERROR(VLOOKUP(C2609,AuctionMapping2019JUL!$C:$J,8,FALSE)," ")</f>
        <v>1</v>
      </c>
      <c r="T2609" t="str">
        <f t="shared" si="120"/>
        <v>WDWRDTP4A-WOODWRD1_1_8 FLO ODEHV2T_-ODEHVC_5</v>
      </c>
      <c r="U2609" t="str">
        <f t="shared" si="121"/>
        <v>BRANCHOPEN 1026 1028 6632</v>
      </c>
      <c r="V2609" t="str">
        <f t="shared" si="122"/>
        <v>BRANCH 6632 130432 1</v>
      </c>
      <c r="W2609" t="s">
        <v>42029</v>
      </c>
      <c r="X2609">
        <v>1</v>
      </c>
    </row>
    <row r="2610" spans="1:24" x14ac:dyDescent="0.25">
      <c r="A2610" t="s">
        <v>9</v>
      </c>
      <c r="B2610" t="s">
        <v>2618</v>
      </c>
      <c r="C2610" t="s">
        <v>2589</v>
      </c>
      <c r="D2610" t="s">
        <v>4141</v>
      </c>
      <c r="E2610" s="2">
        <v>43267.208333333343</v>
      </c>
      <c r="F2610" t="s">
        <v>4501</v>
      </c>
      <c r="G2610" t="s">
        <v>4502</v>
      </c>
      <c r="H2610">
        <v>0.20399999999999999</v>
      </c>
      <c r="I2610" t="s">
        <v>4503</v>
      </c>
      <c r="J2610" t="str">
        <f>IFERROR(VLOOKUP(D2610,AuctionContingency2019JUL!$A:$I,5,FALSE)," ")</f>
        <v xml:space="preserve"> </v>
      </c>
      <c r="K2610" t="str">
        <f>IFERROR(VLOOKUP(D2610,AuctionContingency2019JUL!$A:$I,6,FALSE)," ")</f>
        <v xml:space="preserve"> </v>
      </c>
      <c r="L2610" t="str">
        <f>IFERROR(VLOOKUP(D2610,AuctionContingency2019JUL!$A:$I,7,FALSE)," ")</f>
        <v xml:space="preserve"> </v>
      </c>
      <c r="M2610" t="str">
        <f>IFERROR(VLOOKUP(D2610,AuctionContingency2019JUL!$A:$I,8,FALSE)," ")</f>
        <v xml:space="preserve"> </v>
      </c>
      <c r="N2610" t="str">
        <f>IFERROR(VLOOKUP(D2610,AuctionContingency2019JUL!$A:$I,9,FALSE)," ")</f>
        <v xml:space="preserve"> </v>
      </c>
      <c r="O2610">
        <f>IFERROR(VLOOKUP(C2610,AuctionMapping2019JUL!$C:$J,4,FALSE)," ")</f>
        <v>6632</v>
      </c>
      <c r="P2610" t="str">
        <f>IFERROR(VLOOKUP(C2610,AuctionMapping2019JUL!$C:$J,5,FALSE)," ")</f>
        <v>WDWRDTP4A</v>
      </c>
      <c r="Q2610">
        <f>IFERROR(VLOOKUP(C2610,AuctionMapping2019JUL!$C:$J,6,FALSE)," ")</f>
        <v>130432</v>
      </c>
      <c r="R2610" t="str">
        <f>IFERROR(VLOOKUP(C2610,AuctionMapping2019JUL!$C:$J,7,FALSE)," ")</f>
        <v>WOODWRD1_1_8</v>
      </c>
      <c r="S2610" t="str">
        <f>IFERROR(VLOOKUP(C2610,AuctionMapping2019JUL!$C:$J,8,FALSE)," ")</f>
        <v>1</v>
      </c>
      <c r="T2610" t="str">
        <f t="shared" si="120"/>
        <v>WDWRDTP4A-WOODWRD1_1_8 FLO BASE</v>
      </c>
      <c r="U2610" t="str">
        <f t="shared" si="121"/>
        <v>NaN</v>
      </c>
      <c r="V2610" t="str">
        <f t="shared" si="122"/>
        <v>BRANCH 6632 130432 1</v>
      </c>
      <c r="W2610" t="s">
        <v>42029</v>
      </c>
      <c r="X2610">
        <v>1</v>
      </c>
    </row>
    <row r="2611" spans="1:24" x14ac:dyDescent="0.25">
      <c r="A2611" t="s">
        <v>9</v>
      </c>
      <c r="B2611" t="s">
        <v>2619</v>
      </c>
      <c r="C2611" t="s">
        <v>2589</v>
      </c>
      <c r="D2611" t="s">
        <v>4142</v>
      </c>
      <c r="E2611" s="2">
        <v>43167.75</v>
      </c>
      <c r="F2611" t="s">
        <v>4500</v>
      </c>
      <c r="G2611" t="s">
        <v>4502</v>
      </c>
      <c r="H2611">
        <v>0.17599999999999999</v>
      </c>
      <c r="I2611" t="s">
        <v>4504</v>
      </c>
      <c r="J2611">
        <f>IFERROR(VLOOKUP(D2611,AuctionContingency2019JUL!$A:$I,5,FALSE)," ")</f>
        <v>79005</v>
      </c>
      <c r="K2611" t="str">
        <f>IFERROR(VLOOKUP(D2611,AuctionContingency2019JUL!$A:$I,6,FALSE)," ")</f>
        <v>RAILHEA</v>
      </c>
      <c r="L2611">
        <f>IFERROR(VLOOKUP(D2611,AuctionContingency2019JUL!$A:$I,7,FALSE)," ")</f>
        <v>140503</v>
      </c>
      <c r="M2611" t="str">
        <f>IFERROR(VLOOKUP(D2611,AuctionContingency2019JUL!$A:$I,8,FALSE)," ")</f>
        <v>PH1_5</v>
      </c>
      <c r="N2611">
        <f>IFERROR(VLOOKUP(D2611,AuctionContingency2019JUL!$A:$I,9,FALSE)," ")</f>
        <v>1</v>
      </c>
      <c r="O2611">
        <f>IFERROR(VLOOKUP(C2611,AuctionMapping2019JUL!$C:$J,4,FALSE)," ")</f>
        <v>6632</v>
      </c>
      <c r="P2611" t="str">
        <f>IFERROR(VLOOKUP(C2611,AuctionMapping2019JUL!$C:$J,5,FALSE)," ")</f>
        <v>WDWRDTP4A</v>
      </c>
      <c r="Q2611">
        <f>IFERROR(VLOOKUP(C2611,AuctionMapping2019JUL!$C:$J,6,FALSE)," ")</f>
        <v>130432</v>
      </c>
      <c r="R2611" t="str">
        <f>IFERROR(VLOOKUP(C2611,AuctionMapping2019JUL!$C:$J,7,FALSE)," ")</f>
        <v>WOODWRD1_1_8</v>
      </c>
      <c r="S2611" t="str">
        <f>IFERROR(VLOOKUP(C2611,AuctionMapping2019JUL!$C:$J,8,FALSE)," ")</f>
        <v>1</v>
      </c>
      <c r="T2611" t="str">
        <f t="shared" si="120"/>
        <v>WDWRDTP4A-WOODWRD1_1_8 FLO RAILHEA-PH1_5</v>
      </c>
      <c r="U2611" t="str">
        <f t="shared" si="121"/>
        <v>BRANCHOPEN 79005 140503 6632</v>
      </c>
      <c r="V2611" t="str">
        <f t="shared" si="122"/>
        <v>BRANCH 6632 130432 1</v>
      </c>
      <c r="W2611" t="s">
        <v>42029</v>
      </c>
      <c r="X2611">
        <v>1</v>
      </c>
    </row>
    <row r="2612" spans="1:24" x14ac:dyDescent="0.25">
      <c r="A2612" t="s">
        <v>9</v>
      </c>
      <c r="B2612" t="s">
        <v>2620</v>
      </c>
      <c r="C2612" t="s">
        <v>2589</v>
      </c>
      <c r="D2612" t="s">
        <v>4416</v>
      </c>
      <c r="E2612" s="2">
        <v>43267.208333333343</v>
      </c>
      <c r="F2612" t="s">
        <v>4501</v>
      </c>
      <c r="G2612" t="s">
        <v>4502</v>
      </c>
      <c r="H2612">
        <v>0.158</v>
      </c>
      <c r="I2612" t="s">
        <v>4503</v>
      </c>
      <c r="J2612">
        <f>IFERROR(VLOOKUP(D2612,AuctionContingency2019JUL!$A:$I,5,FALSE)," ")</f>
        <v>79005</v>
      </c>
      <c r="K2612" t="str">
        <f>IFERROR(VLOOKUP(D2612,AuctionContingency2019JUL!$A:$I,6,FALSE)," ")</f>
        <v>RAILHEA</v>
      </c>
      <c r="L2612">
        <f>IFERROR(VLOOKUP(D2612,AuctionContingency2019JUL!$A:$I,7,FALSE)," ")</f>
        <v>140603</v>
      </c>
      <c r="M2612" t="str">
        <f>IFERROR(VLOOKUP(D2612,AuctionContingency2019JUL!$A:$I,8,FALSE)," ")</f>
        <v>PH2_5</v>
      </c>
      <c r="N2612">
        <f>IFERROR(VLOOKUP(D2612,AuctionContingency2019JUL!$A:$I,9,FALSE)," ")</f>
        <v>1</v>
      </c>
      <c r="O2612">
        <f>IFERROR(VLOOKUP(C2612,AuctionMapping2019JUL!$C:$J,4,FALSE)," ")</f>
        <v>6632</v>
      </c>
      <c r="P2612" t="str">
        <f>IFERROR(VLOOKUP(C2612,AuctionMapping2019JUL!$C:$J,5,FALSE)," ")</f>
        <v>WDWRDTP4A</v>
      </c>
      <c r="Q2612">
        <f>IFERROR(VLOOKUP(C2612,AuctionMapping2019JUL!$C:$J,6,FALSE)," ")</f>
        <v>130432</v>
      </c>
      <c r="R2612" t="str">
        <f>IFERROR(VLOOKUP(C2612,AuctionMapping2019JUL!$C:$J,7,FALSE)," ")</f>
        <v>WOODWRD1_1_8</v>
      </c>
      <c r="S2612" t="str">
        <f>IFERROR(VLOOKUP(C2612,AuctionMapping2019JUL!$C:$J,8,FALSE)," ")</f>
        <v>1</v>
      </c>
      <c r="T2612" t="str">
        <f t="shared" si="120"/>
        <v>WDWRDTP4A-WOODWRD1_1_8 FLO RAILHEA-PH2_5</v>
      </c>
      <c r="U2612" t="str">
        <f t="shared" si="121"/>
        <v>BRANCHOPEN 79005 140603 6632</v>
      </c>
      <c r="V2612" t="str">
        <f t="shared" si="122"/>
        <v>BRANCH 6632 130432 1</v>
      </c>
      <c r="W2612" t="s">
        <v>42029</v>
      </c>
      <c r="X2612">
        <v>1</v>
      </c>
    </row>
    <row r="2613" spans="1:24" x14ac:dyDescent="0.25">
      <c r="A2613" t="s">
        <v>9</v>
      </c>
      <c r="B2613" t="s">
        <v>2621</v>
      </c>
      <c r="C2613" t="s">
        <v>2589</v>
      </c>
      <c r="D2613" t="s">
        <v>3745</v>
      </c>
      <c r="E2613" s="2">
        <v>43190.125</v>
      </c>
      <c r="F2613" t="s">
        <v>4501</v>
      </c>
      <c r="G2613" t="s">
        <v>4502</v>
      </c>
      <c r="H2613">
        <v>0.17599999999999999</v>
      </c>
      <c r="I2613" t="s">
        <v>4503</v>
      </c>
      <c r="J2613" t="str">
        <f>IFERROR(VLOOKUP(D2613,AuctionContingency2019JUL!$A:$I,5,FALSE)," ")</f>
        <v xml:space="preserve"> </v>
      </c>
      <c r="K2613" t="str">
        <f>IFERROR(VLOOKUP(D2613,AuctionContingency2019JUL!$A:$I,6,FALSE)," ")</f>
        <v xml:space="preserve"> </v>
      </c>
      <c r="L2613" t="str">
        <f>IFERROR(VLOOKUP(D2613,AuctionContingency2019JUL!$A:$I,7,FALSE)," ")</f>
        <v xml:space="preserve"> </v>
      </c>
      <c r="M2613" t="str">
        <f>IFERROR(VLOOKUP(D2613,AuctionContingency2019JUL!$A:$I,8,FALSE)," ")</f>
        <v xml:space="preserve"> </v>
      </c>
      <c r="N2613" t="str">
        <f>IFERROR(VLOOKUP(D2613,AuctionContingency2019JUL!$A:$I,9,FALSE)," ")</f>
        <v xml:space="preserve"> </v>
      </c>
      <c r="O2613">
        <f>IFERROR(VLOOKUP(C2613,AuctionMapping2019JUL!$C:$J,4,FALSE)," ")</f>
        <v>6632</v>
      </c>
      <c r="P2613" t="str">
        <f>IFERROR(VLOOKUP(C2613,AuctionMapping2019JUL!$C:$J,5,FALSE)," ")</f>
        <v>WDWRDTP4A</v>
      </c>
      <c r="Q2613">
        <f>IFERROR(VLOOKUP(C2613,AuctionMapping2019JUL!$C:$J,6,FALSE)," ")</f>
        <v>130432</v>
      </c>
      <c r="R2613" t="str">
        <f>IFERROR(VLOOKUP(C2613,AuctionMapping2019JUL!$C:$J,7,FALSE)," ")</f>
        <v>WOODWRD1_1_8</v>
      </c>
      <c r="S2613" t="str">
        <f>IFERROR(VLOOKUP(C2613,AuctionMapping2019JUL!$C:$J,8,FALSE)," ")</f>
        <v>1</v>
      </c>
      <c r="T2613" t="str">
        <f t="shared" si="120"/>
        <v>WDWRDTP4A-WOODWRD1_1_8 FLO BASE</v>
      </c>
      <c r="U2613" t="str">
        <f t="shared" si="121"/>
        <v>NaN</v>
      </c>
      <c r="V2613" t="str">
        <f t="shared" si="122"/>
        <v>BRANCH 6632 130432 1</v>
      </c>
      <c r="W2613" t="s">
        <v>42029</v>
      </c>
      <c r="X2613">
        <v>1</v>
      </c>
    </row>
    <row r="2614" spans="1:24" x14ac:dyDescent="0.25">
      <c r="A2614" t="s">
        <v>9</v>
      </c>
      <c r="B2614" t="s">
        <v>2622</v>
      </c>
      <c r="C2614" t="s">
        <v>2589</v>
      </c>
      <c r="D2614" t="s">
        <v>3832</v>
      </c>
      <c r="E2614" s="2">
        <v>43171.833333333343</v>
      </c>
      <c r="F2614" t="s">
        <v>4501</v>
      </c>
      <c r="G2614" t="s">
        <v>4502</v>
      </c>
      <c r="H2614">
        <v>0.35199999999999998</v>
      </c>
      <c r="I2614" t="s">
        <v>4504</v>
      </c>
      <c r="J2614">
        <f>IFERROR(VLOOKUP(D2614,AuctionContingency2019JUL!$A:$I,5,FALSE)," ")</f>
        <v>6630</v>
      </c>
      <c r="K2614" t="str">
        <f>IFERROR(VLOOKUP(D2614,AuctionContingency2019JUL!$A:$I,6,FALSE)," ")</f>
        <v>FTST4A</v>
      </c>
      <c r="L2614">
        <f>IFERROR(VLOOKUP(D2614,AuctionContingency2019JUL!$A:$I,7,FALSE)," ")</f>
        <v>132482</v>
      </c>
      <c r="M2614" t="str">
        <f>IFERROR(VLOOKUP(D2614,AuctionContingency2019JUL!$A:$I,8,FALSE)," ")</f>
        <v>RIGGIN</v>
      </c>
      <c r="N2614">
        <f>IFERROR(VLOOKUP(D2614,AuctionContingency2019JUL!$A:$I,9,FALSE)," ")</f>
        <v>1</v>
      </c>
      <c r="O2614">
        <f>IFERROR(VLOOKUP(C2614,AuctionMapping2019JUL!$C:$J,4,FALSE)," ")</f>
        <v>6632</v>
      </c>
      <c r="P2614" t="str">
        <f>IFERROR(VLOOKUP(C2614,AuctionMapping2019JUL!$C:$J,5,FALSE)," ")</f>
        <v>WDWRDTP4A</v>
      </c>
      <c r="Q2614">
        <f>IFERROR(VLOOKUP(C2614,AuctionMapping2019JUL!$C:$J,6,FALSE)," ")</f>
        <v>130432</v>
      </c>
      <c r="R2614" t="str">
        <f>IFERROR(VLOOKUP(C2614,AuctionMapping2019JUL!$C:$J,7,FALSE)," ")</f>
        <v>WOODWRD1_1_8</v>
      </c>
      <c r="S2614" t="str">
        <f>IFERROR(VLOOKUP(C2614,AuctionMapping2019JUL!$C:$J,8,FALSE)," ")</f>
        <v>1</v>
      </c>
      <c r="T2614" t="str">
        <f t="shared" si="120"/>
        <v>WDWRDTP4A-WOODWRD1_1_8 FLO FTST4A-RIGGIN</v>
      </c>
      <c r="U2614" t="str">
        <f t="shared" si="121"/>
        <v>BRANCHOPEN 6630 132482 6632</v>
      </c>
      <c r="V2614" t="str">
        <f t="shared" si="122"/>
        <v>BRANCH 6632 130432 1</v>
      </c>
      <c r="W2614" t="s">
        <v>42029</v>
      </c>
      <c r="X2614">
        <v>1</v>
      </c>
    </row>
    <row r="2615" spans="1:24" x14ac:dyDescent="0.25">
      <c r="A2615" t="s">
        <v>9</v>
      </c>
      <c r="B2615" t="s">
        <v>2623</v>
      </c>
      <c r="C2615" t="s">
        <v>2589</v>
      </c>
      <c r="D2615" t="s">
        <v>3450</v>
      </c>
      <c r="E2615" s="2">
        <v>43104</v>
      </c>
      <c r="F2615" t="s">
        <v>4500</v>
      </c>
      <c r="G2615" t="s">
        <v>4502</v>
      </c>
      <c r="H2615">
        <v>5.0000000000000001E-3</v>
      </c>
      <c r="I2615" t="s">
        <v>4503</v>
      </c>
      <c r="J2615">
        <f>IFERROR(VLOOKUP(D2615,AuctionContingency2019JUL!$A:$I,5,FALSE)," ")</f>
        <v>76580</v>
      </c>
      <c r="K2615" t="str">
        <f>IFERROR(VLOOKUP(D2615,AuctionContingency2019JUL!$A:$I,6,FALSE)," ")</f>
        <v>L_TUNAC</v>
      </c>
      <c r="L2615">
        <f>IFERROR(VLOOKUP(D2615,AuctionContingency2019JUL!$A:$I,7,FALSE)," ")</f>
        <v>132434</v>
      </c>
      <c r="M2615" t="str">
        <f>IFERROR(VLOOKUP(D2615,AuctionContingency2019JUL!$A:$I,8,FALSE)," ")</f>
        <v>SIRIUS</v>
      </c>
      <c r="N2615">
        <f>IFERROR(VLOOKUP(D2615,AuctionContingency2019JUL!$A:$I,9,FALSE)," ")</f>
        <v>1</v>
      </c>
      <c r="O2615">
        <f>IFERROR(VLOOKUP(C2615,AuctionMapping2019JUL!$C:$J,4,FALSE)," ")</f>
        <v>6632</v>
      </c>
      <c r="P2615" t="str">
        <f>IFERROR(VLOOKUP(C2615,AuctionMapping2019JUL!$C:$J,5,FALSE)," ")</f>
        <v>WDWRDTP4A</v>
      </c>
      <c r="Q2615">
        <f>IFERROR(VLOOKUP(C2615,AuctionMapping2019JUL!$C:$J,6,FALSE)," ")</f>
        <v>130432</v>
      </c>
      <c r="R2615" t="str">
        <f>IFERROR(VLOOKUP(C2615,AuctionMapping2019JUL!$C:$J,7,FALSE)," ")</f>
        <v>WOODWRD1_1_8</v>
      </c>
      <c r="S2615" t="str">
        <f>IFERROR(VLOOKUP(C2615,AuctionMapping2019JUL!$C:$J,8,FALSE)," ")</f>
        <v>1</v>
      </c>
      <c r="T2615" t="str">
        <f t="shared" si="120"/>
        <v>WDWRDTP4A-WOODWRD1_1_8 FLO L_TUNAC-SIRIUS</v>
      </c>
      <c r="U2615" t="str">
        <f t="shared" si="121"/>
        <v>BRANCHOPEN 76580 132434 6632</v>
      </c>
      <c r="V2615" t="str">
        <f t="shared" si="122"/>
        <v>BRANCH 6632 130432 1</v>
      </c>
      <c r="W2615" t="s">
        <v>42029</v>
      </c>
      <c r="X2615">
        <v>1</v>
      </c>
    </row>
    <row r="2616" spans="1:24" x14ac:dyDescent="0.25">
      <c r="A2616" t="s">
        <v>9</v>
      </c>
      <c r="B2616" t="s">
        <v>2624</v>
      </c>
      <c r="C2616" t="s">
        <v>2589</v>
      </c>
      <c r="D2616" t="s">
        <v>4146</v>
      </c>
      <c r="E2616" s="2">
        <v>43315.875</v>
      </c>
      <c r="F2616" t="s">
        <v>4501</v>
      </c>
      <c r="G2616" t="s">
        <v>4502</v>
      </c>
      <c r="H2616">
        <v>3.5000000000000003E-2</v>
      </c>
      <c r="I2616" t="s">
        <v>4504</v>
      </c>
      <c r="J2616">
        <f>IFERROR(VLOOKUP(D2616,AuctionContingency2019JUL!$A:$I,5,FALSE)," ")</f>
        <v>76001</v>
      </c>
      <c r="K2616" t="str">
        <f>IFERROR(VLOOKUP(D2616,AuctionContingency2019JUL!$A:$I,6,FALSE)," ")</f>
        <v>L_TIPPE</v>
      </c>
      <c r="L2616">
        <f>IFERROR(VLOOKUP(D2616,AuctionContingency2019JUL!$A:$I,7,FALSE)," ")</f>
        <v>76016</v>
      </c>
      <c r="M2616" t="str">
        <f>IFERROR(VLOOKUP(D2616,AuctionContingency2019JUL!$A:$I,8,FALSE)," ")</f>
        <v>L_DESKY</v>
      </c>
      <c r="N2616">
        <f>IFERROR(VLOOKUP(D2616,AuctionContingency2019JUL!$A:$I,9,FALSE)," ")</f>
        <v>1</v>
      </c>
      <c r="O2616">
        <f>IFERROR(VLOOKUP(C2616,AuctionMapping2019JUL!$C:$J,4,FALSE)," ")</f>
        <v>6632</v>
      </c>
      <c r="P2616" t="str">
        <f>IFERROR(VLOOKUP(C2616,AuctionMapping2019JUL!$C:$J,5,FALSE)," ")</f>
        <v>WDWRDTP4A</v>
      </c>
      <c r="Q2616">
        <f>IFERROR(VLOOKUP(C2616,AuctionMapping2019JUL!$C:$J,6,FALSE)," ")</f>
        <v>130432</v>
      </c>
      <c r="R2616" t="str">
        <f>IFERROR(VLOOKUP(C2616,AuctionMapping2019JUL!$C:$J,7,FALSE)," ")</f>
        <v>WOODWRD1_1_8</v>
      </c>
      <c r="S2616" t="str">
        <f>IFERROR(VLOOKUP(C2616,AuctionMapping2019JUL!$C:$J,8,FALSE)," ")</f>
        <v>1</v>
      </c>
      <c r="T2616" t="str">
        <f t="shared" si="120"/>
        <v>WDWRDTP4A-WOODWRD1_1_8 FLO L_TIPPE-L_DESKY</v>
      </c>
      <c r="U2616" t="str">
        <f t="shared" si="121"/>
        <v>BRANCHOPEN 76001 76016 6632</v>
      </c>
      <c r="V2616" t="str">
        <f t="shared" si="122"/>
        <v>BRANCH 6632 130432 1</v>
      </c>
      <c r="W2616" t="s">
        <v>42029</v>
      </c>
      <c r="X2616">
        <v>1</v>
      </c>
    </row>
    <row r="2617" spans="1:24" x14ac:dyDescent="0.25">
      <c r="A2617" t="s">
        <v>9</v>
      </c>
      <c r="B2617" t="s">
        <v>2625</v>
      </c>
      <c r="C2617" t="s">
        <v>2589</v>
      </c>
      <c r="D2617" t="s">
        <v>3710</v>
      </c>
      <c r="E2617" s="2">
        <v>43112.041666666657</v>
      </c>
      <c r="F2617" t="s">
        <v>4500</v>
      </c>
      <c r="G2617" t="s">
        <v>4502</v>
      </c>
      <c r="H2617">
        <v>0.17499999999999999</v>
      </c>
      <c r="I2617" t="s">
        <v>4503</v>
      </c>
      <c r="J2617" t="str">
        <f>IFERROR(VLOOKUP(D2617,AuctionContingency2019JUL!$A:$I,5,FALSE)," ")</f>
        <v xml:space="preserve"> </v>
      </c>
      <c r="K2617" t="str">
        <f>IFERROR(VLOOKUP(D2617,AuctionContingency2019JUL!$A:$I,6,FALSE)," ")</f>
        <v xml:space="preserve"> </v>
      </c>
      <c r="L2617" t="str">
        <f>IFERROR(VLOOKUP(D2617,AuctionContingency2019JUL!$A:$I,7,FALSE)," ")</f>
        <v xml:space="preserve"> </v>
      </c>
      <c r="M2617" t="str">
        <f>IFERROR(VLOOKUP(D2617,AuctionContingency2019JUL!$A:$I,8,FALSE)," ")</f>
        <v xml:space="preserve"> </v>
      </c>
      <c r="N2617" t="str">
        <f>IFERROR(VLOOKUP(D2617,AuctionContingency2019JUL!$A:$I,9,FALSE)," ")</f>
        <v xml:space="preserve"> </v>
      </c>
      <c r="O2617">
        <f>IFERROR(VLOOKUP(C2617,AuctionMapping2019JUL!$C:$J,4,FALSE)," ")</f>
        <v>6632</v>
      </c>
      <c r="P2617" t="str">
        <f>IFERROR(VLOOKUP(C2617,AuctionMapping2019JUL!$C:$J,5,FALSE)," ")</f>
        <v>WDWRDTP4A</v>
      </c>
      <c r="Q2617">
        <f>IFERROR(VLOOKUP(C2617,AuctionMapping2019JUL!$C:$J,6,FALSE)," ")</f>
        <v>130432</v>
      </c>
      <c r="R2617" t="str">
        <f>IFERROR(VLOOKUP(C2617,AuctionMapping2019JUL!$C:$J,7,FALSE)," ")</f>
        <v>WOODWRD1_1_8</v>
      </c>
      <c r="S2617" t="str">
        <f>IFERROR(VLOOKUP(C2617,AuctionMapping2019JUL!$C:$J,8,FALSE)," ")</f>
        <v>1</v>
      </c>
      <c r="T2617" t="str">
        <f t="shared" si="120"/>
        <v>WDWRDTP4A-WOODWRD1_1_8 FLO BASE</v>
      </c>
      <c r="U2617" t="str">
        <f t="shared" si="121"/>
        <v>NaN</v>
      </c>
      <c r="V2617" t="str">
        <f t="shared" si="122"/>
        <v>BRANCH 6632 130432 1</v>
      </c>
      <c r="W2617" t="s">
        <v>42029</v>
      </c>
      <c r="X2617">
        <v>1</v>
      </c>
    </row>
    <row r="2618" spans="1:24" x14ac:dyDescent="0.25">
      <c r="A2618" t="s">
        <v>9</v>
      </c>
      <c r="B2618" t="s">
        <v>2626</v>
      </c>
      <c r="C2618" t="s">
        <v>2589</v>
      </c>
      <c r="D2618" t="s">
        <v>4241</v>
      </c>
      <c r="E2618" s="2">
        <v>43151.166666666657</v>
      </c>
      <c r="F2618" t="s">
        <v>4500</v>
      </c>
      <c r="G2618" t="s">
        <v>4502</v>
      </c>
      <c r="H2618">
        <v>0.16400000000000001</v>
      </c>
      <c r="I2618" t="s">
        <v>4503</v>
      </c>
      <c r="J2618">
        <f>IFERROR(VLOOKUP(D2618,AuctionContingency2019JUL!$A:$I,5,FALSE)," ")</f>
        <v>6601</v>
      </c>
      <c r="K2618" t="str">
        <f>IFERROR(VLOOKUP(D2618,AuctionContingency2019JUL!$A:$I,6,FALSE)," ")</f>
        <v>RIOPECOS</v>
      </c>
      <c r="L2618">
        <f>IFERROR(VLOOKUP(D2618,AuctionContingency2019JUL!$A:$I,7,FALSE)," ")</f>
        <v>76580</v>
      </c>
      <c r="M2618" t="str">
        <f>IFERROR(VLOOKUP(D2618,AuctionContingency2019JUL!$A:$I,8,FALSE)," ")</f>
        <v>L_TUNAC</v>
      </c>
      <c r="N2618">
        <f>IFERROR(VLOOKUP(D2618,AuctionContingency2019JUL!$A:$I,9,FALSE)," ")</f>
        <v>1</v>
      </c>
      <c r="O2618">
        <f>IFERROR(VLOOKUP(C2618,AuctionMapping2019JUL!$C:$J,4,FALSE)," ")</f>
        <v>6632</v>
      </c>
      <c r="P2618" t="str">
        <f>IFERROR(VLOOKUP(C2618,AuctionMapping2019JUL!$C:$J,5,FALSE)," ")</f>
        <v>WDWRDTP4A</v>
      </c>
      <c r="Q2618">
        <f>IFERROR(VLOOKUP(C2618,AuctionMapping2019JUL!$C:$J,6,FALSE)," ")</f>
        <v>130432</v>
      </c>
      <c r="R2618" t="str">
        <f>IFERROR(VLOOKUP(C2618,AuctionMapping2019JUL!$C:$J,7,FALSE)," ")</f>
        <v>WOODWRD1_1_8</v>
      </c>
      <c r="S2618" t="str">
        <f>IFERROR(VLOOKUP(C2618,AuctionMapping2019JUL!$C:$J,8,FALSE)," ")</f>
        <v>1</v>
      </c>
      <c r="T2618" t="str">
        <f t="shared" si="120"/>
        <v>WDWRDTP4A-WOODWRD1_1_8 FLO RIOPECOS-L_TUNAC</v>
      </c>
      <c r="U2618" t="str">
        <f t="shared" si="121"/>
        <v>BRANCHOPEN 6601 76580 6632</v>
      </c>
      <c r="V2618" t="str">
        <f t="shared" si="122"/>
        <v>BRANCH 6632 130432 1</v>
      </c>
      <c r="W2618" t="s">
        <v>42029</v>
      </c>
      <c r="X2618">
        <v>1</v>
      </c>
    </row>
    <row r="2619" spans="1:24" x14ac:dyDescent="0.25">
      <c r="A2619" t="s">
        <v>9</v>
      </c>
      <c r="B2619" t="s">
        <v>2627</v>
      </c>
      <c r="C2619" t="s">
        <v>2589</v>
      </c>
      <c r="D2619" t="s">
        <v>3723</v>
      </c>
      <c r="E2619" s="2">
        <v>43131.875</v>
      </c>
      <c r="F2619" t="s">
        <v>4500</v>
      </c>
      <c r="G2619" t="s">
        <v>4502</v>
      </c>
      <c r="H2619">
        <v>0.27300000000000002</v>
      </c>
      <c r="I2619" t="s">
        <v>4504</v>
      </c>
      <c r="J2619">
        <f>IFERROR(VLOOKUP(D2619,AuctionContingency2019JUL!$A:$I,5,FALSE)," ")</f>
        <v>59903</v>
      </c>
      <c r="K2619" t="str">
        <f>IFERROR(VLOOKUP(D2619,AuctionContingency2019JUL!$A:$I,6,FALSE)," ")</f>
        <v>BEARKAT</v>
      </c>
      <c r="L2619">
        <f>IFERROR(VLOOKUP(D2619,AuctionContingency2019JUL!$A:$I,7,FALSE)," ")</f>
        <v>132993</v>
      </c>
      <c r="M2619" t="str">
        <f>IFERROR(VLOOKUP(D2619,AuctionContingency2019JUL!$A:$I,8,FALSE)," ")</f>
        <v>BEARKA</v>
      </c>
      <c r="N2619">
        <f>IFERROR(VLOOKUP(D2619,AuctionContingency2019JUL!$A:$I,9,FALSE)," ")</f>
        <v>1</v>
      </c>
      <c r="O2619">
        <f>IFERROR(VLOOKUP(C2619,AuctionMapping2019JUL!$C:$J,4,FALSE)," ")</f>
        <v>6632</v>
      </c>
      <c r="P2619" t="str">
        <f>IFERROR(VLOOKUP(C2619,AuctionMapping2019JUL!$C:$J,5,FALSE)," ")</f>
        <v>WDWRDTP4A</v>
      </c>
      <c r="Q2619">
        <f>IFERROR(VLOOKUP(C2619,AuctionMapping2019JUL!$C:$J,6,FALSE)," ")</f>
        <v>130432</v>
      </c>
      <c r="R2619" t="str">
        <f>IFERROR(VLOOKUP(C2619,AuctionMapping2019JUL!$C:$J,7,FALSE)," ")</f>
        <v>WOODWRD1_1_8</v>
      </c>
      <c r="S2619" t="str">
        <f>IFERROR(VLOOKUP(C2619,AuctionMapping2019JUL!$C:$J,8,FALSE)," ")</f>
        <v>1</v>
      </c>
      <c r="T2619" t="str">
        <f t="shared" si="120"/>
        <v>WDWRDTP4A-WOODWRD1_1_8 FLO BEARKAT-BEARKA</v>
      </c>
      <c r="U2619" t="str">
        <f t="shared" si="121"/>
        <v>BRANCHOPEN 59903 132993 6632</v>
      </c>
      <c r="V2619" t="str">
        <f t="shared" si="122"/>
        <v>BRANCH 6632 130432 1</v>
      </c>
      <c r="W2619" t="s">
        <v>42029</v>
      </c>
      <c r="X2619">
        <v>1</v>
      </c>
    </row>
    <row r="2620" spans="1:24" x14ac:dyDescent="0.25">
      <c r="A2620" t="s">
        <v>9</v>
      </c>
      <c r="B2620" t="s">
        <v>2628</v>
      </c>
      <c r="C2620" t="s">
        <v>2589</v>
      </c>
      <c r="D2620" t="s">
        <v>3651</v>
      </c>
      <c r="E2620" s="2">
        <v>43356.916666666657</v>
      </c>
      <c r="F2620" t="s">
        <v>4501</v>
      </c>
      <c r="G2620" t="s">
        <v>4502</v>
      </c>
      <c r="H2620">
        <v>0.114</v>
      </c>
      <c r="I2620" t="s">
        <v>4504</v>
      </c>
      <c r="J2620">
        <f>IFERROR(VLOOKUP(D2620,AuctionContingency2019JUL!$A:$I,5,FALSE)," ")</f>
        <v>60383</v>
      </c>
      <c r="K2620" t="str">
        <f>IFERROR(VLOOKUP(D2620,AuctionContingency2019JUL!$A:$I,6,FALSE)," ")</f>
        <v>LINTERN</v>
      </c>
      <c r="L2620">
        <f>IFERROR(VLOOKUP(D2620,AuctionContingency2019JUL!$A:$I,7,FALSE)," ")</f>
        <v>132331</v>
      </c>
      <c r="M2620" t="str">
        <f>IFERROR(VLOOKUP(D2620,AuctionContingency2019JUL!$A:$I,8,FALSE)," ")</f>
        <v>REROCK</v>
      </c>
      <c r="N2620">
        <f>IFERROR(VLOOKUP(D2620,AuctionContingency2019JUL!$A:$I,9,FALSE)," ")</f>
        <v>1</v>
      </c>
      <c r="O2620">
        <f>IFERROR(VLOOKUP(C2620,AuctionMapping2019JUL!$C:$J,4,FALSE)," ")</f>
        <v>6632</v>
      </c>
      <c r="P2620" t="str">
        <f>IFERROR(VLOOKUP(C2620,AuctionMapping2019JUL!$C:$J,5,FALSE)," ")</f>
        <v>WDWRDTP4A</v>
      </c>
      <c r="Q2620">
        <f>IFERROR(VLOOKUP(C2620,AuctionMapping2019JUL!$C:$J,6,FALSE)," ")</f>
        <v>130432</v>
      </c>
      <c r="R2620" t="str">
        <f>IFERROR(VLOOKUP(C2620,AuctionMapping2019JUL!$C:$J,7,FALSE)," ")</f>
        <v>WOODWRD1_1_8</v>
      </c>
      <c r="S2620" t="str">
        <f>IFERROR(VLOOKUP(C2620,AuctionMapping2019JUL!$C:$J,8,FALSE)," ")</f>
        <v>1</v>
      </c>
      <c r="T2620" t="str">
        <f t="shared" si="120"/>
        <v>WDWRDTP4A-WOODWRD1_1_8 FLO LINTERN-REROCK</v>
      </c>
      <c r="U2620" t="str">
        <f t="shared" si="121"/>
        <v>BRANCHOPEN 60383 132331 6632</v>
      </c>
      <c r="V2620" t="str">
        <f t="shared" si="122"/>
        <v>BRANCH 6632 130432 1</v>
      </c>
      <c r="W2620" t="s">
        <v>42029</v>
      </c>
      <c r="X2620">
        <v>1</v>
      </c>
    </row>
    <row r="2621" spans="1:24" x14ac:dyDescent="0.25">
      <c r="A2621" t="s">
        <v>9</v>
      </c>
      <c r="B2621" t="s">
        <v>2629</v>
      </c>
      <c r="C2621" t="s">
        <v>2589</v>
      </c>
      <c r="D2621" t="s">
        <v>4148</v>
      </c>
      <c r="E2621" s="2">
        <v>43162.291666666657</v>
      </c>
      <c r="F2621" t="s">
        <v>4500</v>
      </c>
      <c r="G2621" t="s">
        <v>4502</v>
      </c>
      <c r="H2621">
        <v>0.17100000000000001</v>
      </c>
      <c r="I2621" t="s">
        <v>4503</v>
      </c>
      <c r="J2621" t="str">
        <f>IFERROR(VLOOKUP(D2621,AuctionContingency2019JUL!$A:$I,5,FALSE)," ")</f>
        <v xml:space="preserve"> </v>
      </c>
      <c r="K2621" t="str">
        <f>IFERROR(VLOOKUP(D2621,AuctionContingency2019JUL!$A:$I,6,FALSE)," ")</f>
        <v xml:space="preserve"> </v>
      </c>
      <c r="L2621" t="str">
        <f>IFERROR(VLOOKUP(D2621,AuctionContingency2019JUL!$A:$I,7,FALSE)," ")</f>
        <v xml:space="preserve"> </v>
      </c>
      <c r="M2621" t="str">
        <f>IFERROR(VLOOKUP(D2621,AuctionContingency2019JUL!$A:$I,8,FALSE)," ")</f>
        <v xml:space="preserve"> </v>
      </c>
      <c r="N2621" t="str">
        <f>IFERROR(VLOOKUP(D2621,AuctionContingency2019JUL!$A:$I,9,FALSE)," ")</f>
        <v xml:space="preserve"> </v>
      </c>
      <c r="O2621">
        <f>IFERROR(VLOOKUP(C2621,AuctionMapping2019JUL!$C:$J,4,FALSE)," ")</f>
        <v>6632</v>
      </c>
      <c r="P2621" t="str">
        <f>IFERROR(VLOOKUP(C2621,AuctionMapping2019JUL!$C:$J,5,FALSE)," ")</f>
        <v>WDWRDTP4A</v>
      </c>
      <c r="Q2621">
        <f>IFERROR(VLOOKUP(C2621,AuctionMapping2019JUL!$C:$J,6,FALSE)," ")</f>
        <v>130432</v>
      </c>
      <c r="R2621" t="str">
        <f>IFERROR(VLOOKUP(C2621,AuctionMapping2019JUL!$C:$J,7,FALSE)," ")</f>
        <v>WOODWRD1_1_8</v>
      </c>
      <c r="S2621" t="str">
        <f>IFERROR(VLOOKUP(C2621,AuctionMapping2019JUL!$C:$J,8,FALSE)," ")</f>
        <v>1</v>
      </c>
      <c r="T2621" t="str">
        <f t="shared" si="120"/>
        <v>WDWRDTP4A-WOODWRD1_1_8 FLO BASE</v>
      </c>
      <c r="U2621" t="str">
        <f t="shared" si="121"/>
        <v>NaN</v>
      </c>
      <c r="V2621" t="str">
        <f t="shared" si="122"/>
        <v>BRANCH 6632 130432 1</v>
      </c>
      <c r="W2621" t="s">
        <v>42029</v>
      </c>
      <c r="X2621">
        <v>1</v>
      </c>
    </row>
    <row r="2622" spans="1:24" x14ac:dyDescent="0.25">
      <c r="A2622" t="s">
        <v>9</v>
      </c>
      <c r="B2622" t="s">
        <v>2630</v>
      </c>
      <c r="C2622" t="s">
        <v>2589</v>
      </c>
      <c r="D2622" t="s">
        <v>4495</v>
      </c>
      <c r="E2622" s="2">
        <v>43167.875</v>
      </c>
      <c r="F2622" t="s">
        <v>4500</v>
      </c>
      <c r="G2622" t="s">
        <v>4502</v>
      </c>
      <c r="H2622">
        <v>0.21199999999999999</v>
      </c>
      <c r="I2622" t="s">
        <v>4504</v>
      </c>
      <c r="J2622">
        <f>IFERROR(VLOOKUP(D2622,AuctionContingency2019JUL!$A:$I,5,FALSE)," ")</f>
        <v>33776</v>
      </c>
      <c r="K2622" t="str">
        <f>IFERROR(VLOOKUP(D2622,AuctionContingency2019JUL!$A:$I,6,FALSE)," ")</f>
        <v>LOFTIN</v>
      </c>
      <c r="L2622">
        <f>IFERROR(VLOOKUP(D2622,AuctionContingency2019JUL!$A:$I,7,FALSE)," ")</f>
        <v>140702</v>
      </c>
      <c r="M2622" t="str">
        <f>IFERROR(VLOOKUP(D2622,AuctionContingency2019JUL!$A:$I,8,FALSE)," ")</f>
        <v>WNDTHS</v>
      </c>
      <c r="N2622">
        <f>IFERROR(VLOOKUP(D2622,AuctionContingency2019JUL!$A:$I,9,FALSE)," ")</f>
        <v>1</v>
      </c>
      <c r="O2622">
        <f>IFERROR(VLOOKUP(C2622,AuctionMapping2019JUL!$C:$J,4,FALSE)," ")</f>
        <v>6632</v>
      </c>
      <c r="P2622" t="str">
        <f>IFERROR(VLOOKUP(C2622,AuctionMapping2019JUL!$C:$J,5,FALSE)," ")</f>
        <v>WDWRDTP4A</v>
      </c>
      <c r="Q2622">
        <f>IFERROR(VLOOKUP(C2622,AuctionMapping2019JUL!$C:$J,6,FALSE)," ")</f>
        <v>130432</v>
      </c>
      <c r="R2622" t="str">
        <f>IFERROR(VLOOKUP(C2622,AuctionMapping2019JUL!$C:$J,7,FALSE)," ")</f>
        <v>WOODWRD1_1_8</v>
      </c>
      <c r="S2622" t="str">
        <f>IFERROR(VLOOKUP(C2622,AuctionMapping2019JUL!$C:$J,8,FALSE)," ")</f>
        <v>1</v>
      </c>
      <c r="T2622" t="str">
        <f t="shared" si="120"/>
        <v>WDWRDTP4A-WOODWRD1_1_8 FLO LOFTIN-WNDTHS</v>
      </c>
      <c r="U2622" t="str">
        <f t="shared" si="121"/>
        <v>BRANCHOPEN 33776 140702 6632</v>
      </c>
      <c r="V2622" t="str">
        <f t="shared" si="122"/>
        <v>BRANCH 6632 130432 1</v>
      </c>
      <c r="W2622" t="s">
        <v>42029</v>
      </c>
      <c r="X2622">
        <v>1</v>
      </c>
    </row>
    <row r="2623" spans="1:24" x14ac:dyDescent="0.25">
      <c r="A2623" t="s">
        <v>9</v>
      </c>
      <c r="B2623" t="s">
        <v>2631</v>
      </c>
      <c r="C2623" t="s">
        <v>2589</v>
      </c>
      <c r="D2623" t="s">
        <v>3702</v>
      </c>
      <c r="E2623" s="2">
        <v>43109.625</v>
      </c>
      <c r="F2623" t="s">
        <v>4500</v>
      </c>
      <c r="G2623" t="s">
        <v>4502</v>
      </c>
      <c r="H2623">
        <v>2.1000000000000001E-2</v>
      </c>
      <c r="I2623" t="s">
        <v>4504</v>
      </c>
      <c r="J2623" t="str">
        <f>IFERROR(VLOOKUP(D2623,AuctionContingency2019JUL!$A:$I,5,FALSE)," ")</f>
        <v xml:space="preserve"> </v>
      </c>
      <c r="K2623" t="str">
        <f>IFERROR(VLOOKUP(D2623,AuctionContingency2019JUL!$A:$I,6,FALSE)," ")</f>
        <v xml:space="preserve"> </v>
      </c>
      <c r="L2623" t="str">
        <f>IFERROR(VLOOKUP(D2623,AuctionContingency2019JUL!$A:$I,7,FALSE)," ")</f>
        <v xml:space="preserve"> </v>
      </c>
      <c r="M2623" t="str">
        <f>IFERROR(VLOOKUP(D2623,AuctionContingency2019JUL!$A:$I,8,FALSE)," ")</f>
        <v xml:space="preserve"> </v>
      </c>
      <c r="N2623" t="str">
        <f>IFERROR(VLOOKUP(D2623,AuctionContingency2019JUL!$A:$I,9,FALSE)," ")</f>
        <v xml:space="preserve"> </v>
      </c>
      <c r="O2623">
        <f>IFERROR(VLOOKUP(C2623,AuctionMapping2019JUL!$C:$J,4,FALSE)," ")</f>
        <v>6632</v>
      </c>
      <c r="P2623" t="str">
        <f>IFERROR(VLOOKUP(C2623,AuctionMapping2019JUL!$C:$J,5,FALSE)," ")</f>
        <v>WDWRDTP4A</v>
      </c>
      <c r="Q2623">
        <f>IFERROR(VLOOKUP(C2623,AuctionMapping2019JUL!$C:$J,6,FALSE)," ")</f>
        <v>130432</v>
      </c>
      <c r="R2623" t="str">
        <f>IFERROR(VLOOKUP(C2623,AuctionMapping2019JUL!$C:$J,7,FALSE)," ")</f>
        <v>WOODWRD1_1_8</v>
      </c>
      <c r="S2623" t="str">
        <f>IFERROR(VLOOKUP(C2623,AuctionMapping2019JUL!$C:$J,8,FALSE)," ")</f>
        <v>1</v>
      </c>
      <c r="T2623" t="str">
        <f t="shared" si="120"/>
        <v>WDWRDTP4A-WOODWRD1_1_8 FLO BASE</v>
      </c>
      <c r="U2623" t="str">
        <f t="shared" si="121"/>
        <v>NaN</v>
      </c>
      <c r="V2623" t="str">
        <f t="shared" si="122"/>
        <v>BRANCH 6632 130432 1</v>
      </c>
      <c r="W2623" t="s">
        <v>42029</v>
      </c>
      <c r="X2623">
        <v>1</v>
      </c>
    </row>
    <row r="2624" spans="1:24" x14ac:dyDescent="0.25">
      <c r="A2624" t="s">
        <v>9</v>
      </c>
      <c r="B2624" t="s">
        <v>2632</v>
      </c>
      <c r="C2624" t="s">
        <v>2589</v>
      </c>
      <c r="D2624" t="s">
        <v>4341</v>
      </c>
      <c r="E2624" s="2">
        <v>43165.25</v>
      </c>
      <c r="F2624" t="s">
        <v>4500</v>
      </c>
      <c r="G2624" t="s">
        <v>4502</v>
      </c>
      <c r="H2624">
        <v>0.35099999999999998</v>
      </c>
      <c r="I2624" t="s">
        <v>4503</v>
      </c>
      <c r="J2624">
        <f>IFERROR(VLOOKUP(D2624,AuctionContingency2019JUL!$A:$I,5,FALSE)," ")</f>
        <v>8963</v>
      </c>
      <c r="K2624" t="str">
        <f>IFERROR(VLOOKUP(D2624,AuctionContingency2019JUL!$A:$I,6,FALSE)," ")</f>
        <v>HEC4A</v>
      </c>
      <c r="L2624">
        <f>IFERROR(VLOOKUP(D2624,AuctionContingency2019JUL!$A:$I,7,FALSE)," ")</f>
        <v>8982</v>
      </c>
      <c r="M2624" t="str">
        <f>IFERROR(VLOOKUP(D2624,AuctionContingency2019JUL!$A:$I,8,FALSE)," ")</f>
        <v>HECGT24A</v>
      </c>
      <c r="N2624">
        <f>IFERROR(VLOOKUP(D2624,AuctionContingency2019JUL!$A:$I,9,FALSE)," ")</f>
        <v>2</v>
      </c>
      <c r="O2624">
        <f>IFERROR(VLOOKUP(C2624,AuctionMapping2019JUL!$C:$J,4,FALSE)," ")</f>
        <v>6632</v>
      </c>
      <c r="P2624" t="str">
        <f>IFERROR(VLOOKUP(C2624,AuctionMapping2019JUL!$C:$J,5,FALSE)," ")</f>
        <v>WDWRDTP4A</v>
      </c>
      <c r="Q2624">
        <f>IFERROR(VLOOKUP(C2624,AuctionMapping2019JUL!$C:$J,6,FALSE)," ")</f>
        <v>130432</v>
      </c>
      <c r="R2624" t="str">
        <f>IFERROR(VLOOKUP(C2624,AuctionMapping2019JUL!$C:$J,7,FALSE)," ")</f>
        <v>WOODWRD1_1_8</v>
      </c>
      <c r="S2624" t="str">
        <f>IFERROR(VLOOKUP(C2624,AuctionMapping2019JUL!$C:$J,8,FALSE)," ")</f>
        <v>1</v>
      </c>
      <c r="T2624" t="str">
        <f t="shared" si="120"/>
        <v>WDWRDTP4A-WOODWRD1_1_8 FLO HEC4A-HECGT24A</v>
      </c>
      <c r="U2624" t="str">
        <f t="shared" si="121"/>
        <v>BRANCHOPEN 8963 8982 6632</v>
      </c>
      <c r="V2624" t="str">
        <f t="shared" si="122"/>
        <v>BRANCH 6632 130432 1</v>
      </c>
      <c r="W2624" t="s">
        <v>42029</v>
      </c>
      <c r="X2624">
        <v>1</v>
      </c>
    </row>
    <row r="2625" spans="1:24" x14ac:dyDescent="0.25">
      <c r="A2625" t="s">
        <v>9</v>
      </c>
      <c r="B2625" t="s">
        <v>2633</v>
      </c>
      <c r="C2625" t="s">
        <v>2589</v>
      </c>
      <c r="D2625" t="s">
        <v>3858</v>
      </c>
      <c r="E2625" s="2">
        <v>43163.041666666657</v>
      </c>
      <c r="F2625" t="s">
        <v>4500</v>
      </c>
      <c r="G2625" t="s">
        <v>4502</v>
      </c>
      <c r="H2625">
        <v>0.35</v>
      </c>
      <c r="I2625" t="s">
        <v>4503</v>
      </c>
      <c r="J2625">
        <f>IFERROR(VLOOKUP(D2625,AuctionContingency2019JUL!$A:$I,5,FALSE)," ")</f>
        <v>1030</v>
      </c>
      <c r="K2625" t="str">
        <f>IFERROR(VLOOKUP(D2625,AuctionContingency2019JUL!$A:$I,6,FALSE)," ")</f>
        <v>MRGNCRK_</v>
      </c>
      <c r="L2625">
        <f>IFERROR(VLOOKUP(D2625,AuctionContingency2019JUL!$A:$I,7,FALSE)," ")</f>
        <v>345</v>
      </c>
      <c r="M2625">
        <f>IFERROR(VLOOKUP(D2625,AuctionContingency2019JUL!$A:$I,8,FALSE)," ")</f>
        <v>24016</v>
      </c>
      <c r="N2625" t="str">
        <f>IFERROR(VLOOKUP(D2625,AuctionContingency2019JUL!$A:$I,9,FALSE)," ")</f>
        <v>700207_</v>
      </c>
      <c r="O2625">
        <f>IFERROR(VLOOKUP(C2625,AuctionMapping2019JUL!$C:$J,4,FALSE)," ")</f>
        <v>6632</v>
      </c>
      <c r="P2625" t="str">
        <f>IFERROR(VLOOKUP(C2625,AuctionMapping2019JUL!$C:$J,5,FALSE)," ")</f>
        <v>WDWRDTP4A</v>
      </c>
      <c r="Q2625">
        <f>IFERROR(VLOOKUP(C2625,AuctionMapping2019JUL!$C:$J,6,FALSE)," ")</f>
        <v>130432</v>
      </c>
      <c r="R2625" t="str">
        <f>IFERROR(VLOOKUP(C2625,AuctionMapping2019JUL!$C:$J,7,FALSE)," ")</f>
        <v>WOODWRD1_1_8</v>
      </c>
      <c r="S2625" t="str">
        <f>IFERROR(VLOOKUP(C2625,AuctionMapping2019JUL!$C:$J,8,FALSE)," ")</f>
        <v>1</v>
      </c>
      <c r="T2625" t="str">
        <f t="shared" si="120"/>
        <v>WDWRDTP4A-WOODWRD1_1_8 FLO MRGNCRK_-24016</v>
      </c>
      <c r="U2625" t="str">
        <f t="shared" si="121"/>
        <v>BRANCHOPEN 1030 345 6632</v>
      </c>
      <c r="V2625" t="str">
        <f t="shared" si="122"/>
        <v>BRANCH 6632 130432 1</v>
      </c>
      <c r="W2625" t="s">
        <v>42029</v>
      </c>
      <c r="X2625">
        <v>1</v>
      </c>
    </row>
    <row r="2626" spans="1:24" x14ac:dyDescent="0.25">
      <c r="A2626" t="s">
        <v>9</v>
      </c>
      <c r="B2626" t="s">
        <v>2634</v>
      </c>
      <c r="C2626" t="s">
        <v>2589</v>
      </c>
      <c r="D2626" t="s">
        <v>4106</v>
      </c>
      <c r="E2626" s="2">
        <v>43103.125</v>
      </c>
      <c r="F2626" t="s">
        <v>4500</v>
      </c>
      <c r="G2626" t="s">
        <v>4502</v>
      </c>
      <c r="H2626">
        <v>5.8000000000000003E-2</v>
      </c>
      <c r="I2626" t="s">
        <v>4503</v>
      </c>
      <c r="J2626" t="str">
        <f>IFERROR(VLOOKUP(D2626,AuctionContingency2019JUL!$A:$I,5,FALSE)," ")</f>
        <v xml:space="preserve"> </v>
      </c>
      <c r="K2626" t="str">
        <f>IFERROR(VLOOKUP(D2626,AuctionContingency2019JUL!$A:$I,6,FALSE)," ")</f>
        <v xml:space="preserve"> </v>
      </c>
      <c r="L2626" t="str">
        <f>IFERROR(VLOOKUP(D2626,AuctionContingency2019JUL!$A:$I,7,FALSE)," ")</f>
        <v xml:space="preserve"> </v>
      </c>
      <c r="M2626" t="str">
        <f>IFERROR(VLOOKUP(D2626,AuctionContingency2019JUL!$A:$I,8,FALSE)," ")</f>
        <v xml:space="preserve"> </v>
      </c>
      <c r="N2626" t="str">
        <f>IFERROR(VLOOKUP(D2626,AuctionContingency2019JUL!$A:$I,9,FALSE)," ")</f>
        <v xml:space="preserve"> </v>
      </c>
      <c r="O2626">
        <f>IFERROR(VLOOKUP(C2626,AuctionMapping2019JUL!$C:$J,4,FALSE)," ")</f>
        <v>6632</v>
      </c>
      <c r="P2626" t="str">
        <f>IFERROR(VLOOKUP(C2626,AuctionMapping2019JUL!$C:$J,5,FALSE)," ")</f>
        <v>WDWRDTP4A</v>
      </c>
      <c r="Q2626">
        <f>IFERROR(VLOOKUP(C2626,AuctionMapping2019JUL!$C:$J,6,FALSE)," ")</f>
        <v>130432</v>
      </c>
      <c r="R2626" t="str">
        <f>IFERROR(VLOOKUP(C2626,AuctionMapping2019JUL!$C:$J,7,FALSE)," ")</f>
        <v>WOODWRD1_1_8</v>
      </c>
      <c r="S2626" t="str">
        <f>IFERROR(VLOOKUP(C2626,AuctionMapping2019JUL!$C:$J,8,FALSE)," ")</f>
        <v>1</v>
      </c>
      <c r="T2626" t="str">
        <f t="shared" ref="T2626:T2646" si="123">IF(AND(J2626&lt;&gt;" ",K2626&lt;&gt;" ",L2626&lt;&gt;" ",M2626&lt;&gt;" ",O2626&lt;&gt;"",P2626&lt;&gt;" ",Q2626&lt;&gt;" ",R2626&lt;&gt;" "),CONCATENATE(P2626,"-",R2626," ","FLO"," ",K2626,"-",M2626),IF(AND(O2626&lt;&gt;" ",P2626&lt;&gt;" ",Q2626&lt;&gt;" ",R2626&lt;&gt;" "),CONCATENATE(P2626,"-",R2626," ","FLO"," ","BASE"),"NaN"))</f>
        <v>WDWRDTP4A-WOODWRD1_1_8 FLO BASE</v>
      </c>
      <c r="U2626" t="str">
        <f t="shared" si="121"/>
        <v>NaN</v>
      </c>
      <c r="V2626" t="str">
        <f t="shared" si="122"/>
        <v>BRANCH 6632 130432 1</v>
      </c>
      <c r="W2626" t="s">
        <v>42029</v>
      </c>
      <c r="X2626">
        <v>1</v>
      </c>
    </row>
    <row r="2627" spans="1:24" x14ac:dyDescent="0.25">
      <c r="A2627" t="s">
        <v>9</v>
      </c>
      <c r="B2627" t="s">
        <v>2635</v>
      </c>
      <c r="C2627" t="s">
        <v>3409</v>
      </c>
      <c r="D2627" t="s">
        <v>4173</v>
      </c>
      <c r="E2627" s="2">
        <v>43138.708333333343</v>
      </c>
      <c r="F2627" t="s">
        <v>4500</v>
      </c>
      <c r="G2627" t="s">
        <v>4502</v>
      </c>
      <c r="H2627">
        <v>3.8159999999999998</v>
      </c>
      <c r="I2627" t="s">
        <v>4504</v>
      </c>
      <c r="J2627">
        <f>IFERROR(VLOOKUP(D2627,AuctionContingency2019JUL!$A:$I,5,FALSE)," ")</f>
        <v>5022</v>
      </c>
      <c r="K2627" t="str">
        <f>IFERROR(VLOOKUP(D2627,AuctionContingency2019JUL!$A:$I,6,FALSE)," ")</f>
        <v>BLOSSOM</v>
      </c>
      <c r="L2627">
        <f>IFERROR(VLOOKUP(D2627,AuctionContingency2019JUL!$A:$I,7,FALSE)," ")</f>
        <v>5368</v>
      </c>
      <c r="M2627" t="str">
        <f>IFERROR(VLOOKUP(D2627,AuctionContingency2019JUL!$A:$I,8,FALSE)," ")</f>
        <v>SKYLIN1_</v>
      </c>
      <c r="N2627">
        <f>IFERROR(VLOOKUP(D2627,AuctionContingency2019JUL!$A:$I,9,FALSE)," ")</f>
        <v>1</v>
      </c>
      <c r="O2627">
        <f>IFERROR(VLOOKUP(C2627,AuctionMapping2019JUL!$C:$J,4,FALSE)," ")</f>
        <v>5360</v>
      </c>
      <c r="P2627" t="str">
        <f>IFERROR(VLOOKUP(C2627,AuctionMapping2019JUL!$C:$J,5,FALSE)," ")</f>
        <v>RANDOLPH</v>
      </c>
      <c r="Q2627">
        <f>IFERROR(VLOOKUP(C2627,AuctionMapping2019JUL!$C:$J,6,FALSE)," ")</f>
        <v>7461</v>
      </c>
      <c r="R2627" t="str">
        <f>IFERROR(VLOOKUP(C2627,AuctionMapping2019JUL!$C:$J,7,FALSE)," ")</f>
        <v>L_WEIDER8_1Y</v>
      </c>
      <c r="S2627" t="str">
        <f>IFERROR(VLOOKUP(C2627,AuctionMapping2019JUL!$C:$J,8,FALSE)," ")</f>
        <v>1</v>
      </c>
      <c r="T2627" t="str">
        <f t="shared" si="123"/>
        <v>RANDOLPH-L_WEIDER8_1Y FLO BLOSSOM-SKYLIN1_</v>
      </c>
      <c r="U2627" t="str">
        <f t="shared" ref="U2627:U2646" si="124">IF(AND(J2627&lt;&gt;" ",K2627&lt;&gt;" ",L2627&lt;&gt;" ",M2627&lt;&gt;" "),CONCATENATE("BRANCHOPEN"," ",J2627," ",L2627," ",O2627),"NaN")</f>
        <v>BRANCHOPEN 5022 5368 5360</v>
      </c>
      <c r="V2627" t="str">
        <f t="shared" ref="V2627:V2646" si="125">IF(AND(O2627&lt;&gt;" ",P2627&lt;&gt;" ",Q2627&lt;&gt;" ",R2627&lt;&gt;" "),CONCATENATE("BRANCH"," ",O2627," ",Q2627," ",S2627),"NaN")</f>
        <v>BRANCH 5360 7461 1</v>
      </c>
      <c r="W2627" t="s">
        <v>42029</v>
      </c>
      <c r="X2627">
        <v>1</v>
      </c>
    </row>
    <row r="2628" spans="1:24" x14ac:dyDescent="0.25">
      <c r="A2628" t="s">
        <v>9</v>
      </c>
      <c r="B2628" t="s">
        <v>2636</v>
      </c>
      <c r="C2628" t="s">
        <v>3409</v>
      </c>
      <c r="D2628" t="s">
        <v>4496</v>
      </c>
      <c r="E2628" s="2">
        <v>43270.333333333343</v>
      </c>
      <c r="F2628" t="s">
        <v>4501</v>
      </c>
      <c r="G2628" t="s">
        <v>4502</v>
      </c>
      <c r="H2628">
        <v>4.0789999999999997</v>
      </c>
      <c r="I2628" t="s">
        <v>4504</v>
      </c>
      <c r="J2628">
        <f>IFERROR(VLOOKUP(D2628,AuctionContingency2019JUL!$A:$I,5,FALSE)," ")</f>
        <v>5165</v>
      </c>
      <c r="K2628" t="str">
        <f>IFERROR(VLOOKUP(D2628,AuctionContingency2019JUL!$A:$I,6,FALSE)," ")</f>
        <v>FRATT</v>
      </c>
      <c r="L2628">
        <f>IFERROR(VLOOKUP(D2628,AuctionContingency2019JUL!$A:$I,7,FALSE)," ")</f>
        <v>7611</v>
      </c>
      <c r="M2628" t="str">
        <f>IFERROR(VLOOKUP(D2628,AuctionContingency2019JUL!$A:$I,8,FALSE)," ")</f>
        <v>L_PARKWA</v>
      </c>
      <c r="N2628">
        <f>IFERROR(VLOOKUP(D2628,AuctionContingency2019JUL!$A:$I,9,FALSE)," ")</f>
        <v>1</v>
      </c>
      <c r="O2628">
        <f>IFERROR(VLOOKUP(C2628,AuctionMapping2019JUL!$C:$J,4,FALSE)," ")</f>
        <v>5360</v>
      </c>
      <c r="P2628" t="str">
        <f>IFERROR(VLOOKUP(C2628,AuctionMapping2019JUL!$C:$J,5,FALSE)," ")</f>
        <v>RANDOLPH</v>
      </c>
      <c r="Q2628">
        <f>IFERROR(VLOOKUP(C2628,AuctionMapping2019JUL!$C:$J,6,FALSE)," ")</f>
        <v>7461</v>
      </c>
      <c r="R2628" t="str">
        <f>IFERROR(VLOOKUP(C2628,AuctionMapping2019JUL!$C:$J,7,FALSE)," ")</f>
        <v>L_WEIDER8_1Y</v>
      </c>
      <c r="S2628" t="str">
        <f>IFERROR(VLOOKUP(C2628,AuctionMapping2019JUL!$C:$J,8,FALSE)," ")</f>
        <v>1</v>
      </c>
      <c r="T2628" t="str">
        <f t="shared" si="123"/>
        <v>RANDOLPH-L_WEIDER8_1Y FLO FRATT-L_PARKWA</v>
      </c>
      <c r="U2628" t="str">
        <f t="shared" si="124"/>
        <v>BRANCHOPEN 5165 7611 5360</v>
      </c>
      <c r="V2628" t="str">
        <f t="shared" si="125"/>
        <v>BRANCH 5360 7461 1</v>
      </c>
      <c r="W2628" t="s">
        <v>42029</v>
      </c>
      <c r="X2628">
        <v>1</v>
      </c>
    </row>
    <row r="2629" spans="1:24" x14ac:dyDescent="0.25">
      <c r="A2629" t="s">
        <v>9</v>
      </c>
      <c r="B2629" t="s">
        <v>2637</v>
      </c>
      <c r="C2629" t="s">
        <v>3409</v>
      </c>
      <c r="D2629" t="s">
        <v>4174</v>
      </c>
      <c r="E2629" s="2">
        <v>43369.5</v>
      </c>
      <c r="F2629" t="s">
        <v>4501</v>
      </c>
      <c r="G2629" t="s">
        <v>4502</v>
      </c>
      <c r="H2629">
        <v>7.3</v>
      </c>
      <c r="I2629" t="s">
        <v>4504</v>
      </c>
      <c r="J2629" t="str">
        <f>IFERROR(VLOOKUP(D2629,AuctionContingency2019JUL!$A:$I,5,FALSE)," ")</f>
        <v xml:space="preserve"> </v>
      </c>
      <c r="K2629" t="str">
        <f>IFERROR(VLOOKUP(D2629,AuctionContingency2019JUL!$A:$I,6,FALSE)," ")</f>
        <v xml:space="preserve"> </v>
      </c>
      <c r="L2629" t="str">
        <f>IFERROR(VLOOKUP(D2629,AuctionContingency2019JUL!$A:$I,7,FALSE)," ")</f>
        <v xml:space="preserve"> </v>
      </c>
      <c r="M2629" t="str">
        <f>IFERROR(VLOOKUP(D2629,AuctionContingency2019JUL!$A:$I,8,FALSE)," ")</f>
        <v xml:space="preserve"> </v>
      </c>
      <c r="N2629" t="str">
        <f>IFERROR(VLOOKUP(D2629,AuctionContingency2019JUL!$A:$I,9,FALSE)," ")</f>
        <v xml:space="preserve"> </v>
      </c>
      <c r="O2629">
        <f>IFERROR(VLOOKUP(C2629,AuctionMapping2019JUL!$C:$J,4,FALSE)," ")</f>
        <v>5360</v>
      </c>
      <c r="P2629" t="str">
        <f>IFERROR(VLOOKUP(C2629,AuctionMapping2019JUL!$C:$J,5,FALSE)," ")</f>
        <v>RANDOLPH</v>
      </c>
      <c r="Q2629">
        <f>IFERROR(VLOOKUP(C2629,AuctionMapping2019JUL!$C:$J,6,FALSE)," ")</f>
        <v>7461</v>
      </c>
      <c r="R2629" t="str">
        <f>IFERROR(VLOOKUP(C2629,AuctionMapping2019JUL!$C:$J,7,FALSE)," ")</f>
        <v>L_WEIDER8_1Y</v>
      </c>
      <c r="S2629" t="str">
        <f>IFERROR(VLOOKUP(C2629,AuctionMapping2019JUL!$C:$J,8,FALSE)," ")</f>
        <v>1</v>
      </c>
      <c r="T2629" t="str">
        <f t="shared" si="123"/>
        <v>RANDOLPH-L_WEIDER8_1Y FLO BASE</v>
      </c>
      <c r="U2629" t="str">
        <f t="shared" si="124"/>
        <v>NaN</v>
      </c>
      <c r="V2629" t="str">
        <f t="shared" si="125"/>
        <v>BRANCH 5360 7461 1</v>
      </c>
      <c r="W2629" t="s">
        <v>42029</v>
      </c>
      <c r="X2629">
        <v>1</v>
      </c>
    </row>
    <row r="2630" spans="1:24" x14ac:dyDescent="0.25">
      <c r="A2630" t="s">
        <v>9</v>
      </c>
      <c r="B2630" t="s">
        <v>2638</v>
      </c>
      <c r="C2630" t="s">
        <v>3410</v>
      </c>
      <c r="D2630" t="s">
        <v>3423</v>
      </c>
      <c r="E2630" s="2">
        <v>43325.541666666657</v>
      </c>
      <c r="F2630" t="s">
        <v>4501</v>
      </c>
      <c r="G2630" t="s">
        <v>4502</v>
      </c>
      <c r="H2630">
        <v>9.0999999999999998E-2</v>
      </c>
      <c r="I2630" t="s">
        <v>4504</v>
      </c>
      <c r="J2630" t="str">
        <f>IFERROR(VLOOKUP(D2630,AuctionContingency2019JUL!$A:$I,5,FALSE)," ")</f>
        <v xml:space="preserve"> </v>
      </c>
      <c r="K2630" t="str">
        <f>IFERROR(VLOOKUP(D2630,AuctionContingency2019JUL!$A:$I,6,FALSE)," ")</f>
        <v xml:space="preserve"> </v>
      </c>
      <c r="L2630" t="str">
        <f>IFERROR(VLOOKUP(D2630,AuctionContingency2019JUL!$A:$I,7,FALSE)," ")</f>
        <v xml:space="preserve"> </v>
      </c>
      <c r="M2630" t="str">
        <f>IFERROR(VLOOKUP(D2630,AuctionContingency2019JUL!$A:$I,8,FALSE)," ")</f>
        <v xml:space="preserve"> </v>
      </c>
      <c r="N2630" t="str">
        <f>IFERROR(VLOOKUP(D2630,AuctionContingency2019JUL!$A:$I,9,FALSE)," ")</f>
        <v xml:space="preserve"> </v>
      </c>
      <c r="O2630">
        <f>IFERROR(VLOOKUP(C2630,AuctionMapping2019JUL!$C:$J,4,FALSE)," ")</f>
        <v>1876</v>
      </c>
      <c r="P2630" t="str">
        <f>IFERROR(VLOOKUP(C2630,AuctionMapping2019JUL!$C:$J,5,FALSE)," ")</f>
        <v>WLFHOLW_5</v>
      </c>
      <c r="Q2630">
        <f>IFERROR(VLOOKUP(C2630,AuctionMapping2019JUL!$C:$J,6,FALSE)," ")</f>
        <v>11879</v>
      </c>
      <c r="R2630" t="str">
        <f>IFERROR(VLOOKUP(C2630,AuctionMapping2019JUL!$C:$J,7,FALSE)," ")</f>
        <v>WLFHOSTR</v>
      </c>
      <c r="S2630" t="str">
        <f>IFERROR(VLOOKUP(C2630,AuctionMapping2019JUL!$C:$J,8,FALSE)," ")</f>
        <v>1</v>
      </c>
      <c r="T2630" t="str">
        <f t="shared" si="123"/>
        <v>WLFHOLW_5-WLFHOSTR FLO BASE</v>
      </c>
      <c r="U2630" t="str">
        <f t="shared" si="124"/>
        <v>NaN</v>
      </c>
      <c r="V2630" t="str">
        <f t="shared" si="125"/>
        <v>BRANCH 1876 11879 1</v>
      </c>
      <c r="W2630" t="s">
        <v>42029</v>
      </c>
      <c r="X2630">
        <v>1</v>
      </c>
    </row>
    <row r="2631" spans="1:24" x14ac:dyDescent="0.25">
      <c r="A2631" t="s">
        <v>9</v>
      </c>
      <c r="B2631" t="s">
        <v>2639</v>
      </c>
      <c r="C2631" t="s">
        <v>3411</v>
      </c>
      <c r="D2631" t="s">
        <v>4497</v>
      </c>
      <c r="E2631" s="2">
        <v>43363.125</v>
      </c>
      <c r="F2631" t="s">
        <v>4501</v>
      </c>
      <c r="G2631" t="s">
        <v>4502</v>
      </c>
      <c r="H2631">
        <v>0.5</v>
      </c>
      <c r="I2631" t="s">
        <v>4503</v>
      </c>
      <c r="J2631">
        <f>IFERROR(VLOOKUP(D2631,AuctionContingency2019JUL!$A:$I,5,FALSE)," ")</f>
        <v>59904</v>
      </c>
      <c r="K2631" t="str">
        <f>IFERROR(VLOOKUP(D2631,AuctionContingency2019JUL!$A:$I,6,FALSE)," ")</f>
        <v>COTTONW</v>
      </c>
      <c r="L2631">
        <f>IFERROR(VLOOKUP(D2631,AuctionContingency2019JUL!$A:$I,7,FALSE)," ")</f>
        <v>79505</v>
      </c>
      <c r="M2631" t="str">
        <f>IFERROR(VLOOKUP(D2631,AuctionContingency2019JUL!$A:$I,8,FALSE)," ")</f>
        <v>WHIT_RV</v>
      </c>
      <c r="N2631">
        <f>IFERROR(VLOOKUP(D2631,AuctionContingency2019JUL!$A:$I,9,FALSE)," ")</f>
        <v>1</v>
      </c>
      <c r="O2631">
        <f>IFERROR(VLOOKUP(C2631,AuctionMapping2019JUL!$C:$J,4,FALSE)," ")</f>
        <v>59904</v>
      </c>
      <c r="P2631" t="str">
        <f>IFERROR(VLOOKUP(C2631,AuctionMapping2019JUL!$C:$J,5,FALSE)," ")</f>
        <v>COTTONWOOD</v>
      </c>
      <c r="Q2631">
        <f>IFERROR(VLOOKUP(C2631,AuctionMapping2019JUL!$C:$J,6,FALSE)," ")</f>
        <v>79505</v>
      </c>
      <c r="R2631" t="str">
        <f>IFERROR(VLOOKUP(C2631,AuctionMapping2019JUL!$C:$J,7,FALSE)," ")</f>
        <v>WHIT_RVR</v>
      </c>
      <c r="S2631" t="str">
        <f>IFERROR(VLOOKUP(C2631,AuctionMapping2019JUL!$C:$J,8,FALSE)," ")</f>
        <v>2</v>
      </c>
      <c r="T2631" t="str">
        <f t="shared" si="123"/>
        <v>COTTONWOOD-WHIT_RVR FLO COTTONW-WHIT_RV</v>
      </c>
      <c r="U2631" t="str">
        <f t="shared" si="124"/>
        <v>BRANCHOPEN 59904 79505 59904</v>
      </c>
      <c r="V2631" t="str">
        <f t="shared" si="125"/>
        <v>BRANCH 59904 79505 2</v>
      </c>
      <c r="W2631" t="s">
        <v>42029</v>
      </c>
      <c r="X2631">
        <v>1</v>
      </c>
    </row>
    <row r="2632" spans="1:24" x14ac:dyDescent="0.25">
      <c r="A2632" t="s">
        <v>9</v>
      </c>
      <c r="B2632" t="s">
        <v>2640</v>
      </c>
      <c r="C2632" t="s">
        <v>3412</v>
      </c>
      <c r="D2632" t="s">
        <v>3433</v>
      </c>
      <c r="E2632" s="2">
        <v>43158.375</v>
      </c>
      <c r="F2632" t="s">
        <v>4500</v>
      </c>
      <c r="G2632" t="s">
        <v>4502</v>
      </c>
      <c r="H2632">
        <v>1.929</v>
      </c>
      <c r="I2632" t="s">
        <v>4504</v>
      </c>
      <c r="J2632" t="str">
        <f>IFERROR(VLOOKUP(D2632,AuctionContingency2019JUL!$A:$I,5,FALSE)," ")</f>
        <v xml:space="preserve"> </v>
      </c>
      <c r="K2632" t="str">
        <f>IFERROR(VLOOKUP(D2632,AuctionContingency2019JUL!$A:$I,6,FALSE)," ")</f>
        <v xml:space="preserve"> </v>
      </c>
      <c r="L2632" t="str">
        <f>IFERROR(VLOOKUP(D2632,AuctionContingency2019JUL!$A:$I,7,FALSE)," ")</f>
        <v xml:space="preserve"> </v>
      </c>
      <c r="M2632" t="str">
        <f>IFERROR(VLOOKUP(D2632,AuctionContingency2019JUL!$A:$I,8,FALSE)," ")</f>
        <v xml:space="preserve"> </v>
      </c>
      <c r="N2632" t="str">
        <f>IFERROR(VLOOKUP(D2632,AuctionContingency2019JUL!$A:$I,9,FALSE)," ")</f>
        <v xml:space="preserve"> </v>
      </c>
      <c r="O2632" t="str">
        <f>IFERROR(VLOOKUP(C2632,AuctionMapping2019JUL!$C:$J,4,FALSE)," ")</f>
        <v xml:space="preserve"> </v>
      </c>
      <c r="P2632" t="str">
        <f>IFERROR(VLOOKUP(C2632,AuctionMapping2019JUL!$C:$J,5,FALSE)," ")</f>
        <v xml:space="preserve"> </v>
      </c>
      <c r="Q2632" t="str">
        <f>IFERROR(VLOOKUP(C2632,AuctionMapping2019JUL!$C:$J,6,FALSE)," ")</f>
        <v xml:space="preserve"> </v>
      </c>
      <c r="R2632" t="str">
        <f>IFERROR(VLOOKUP(C2632,AuctionMapping2019JUL!$C:$J,7,FALSE)," ")</f>
        <v xml:space="preserve"> </v>
      </c>
      <c r="S2632" t="str">
        <f>IFERROR(VLOOKUP(C2632,AuctionMapping2019JUL!$C:$J,8,FALSE)," ")</f>
        <v xml:space="preserve"> </v>
      </c>
      <c r="T2632" t="str">
        <f t="shared" si="123"/>
        <v>NaN</v>
      </c>
      <c r="U2632" t="str">
        <f t="shared" si="124"/>
        <v>NaN</v>
      </c>
      <c r="V2632" t="str">
        <f t="shared" si="125"/>
        <v>NaN</v>
      </c>
      <c r="W2632" t="s">
        <v>42029</v>
      </c>
      <c r="X2632">
        <v>1</v>
      </c>
    </row>
    <row r="2633" spans="1:24" x14ac:dyDescent="0.25">
      <c r="A2633" t="s">
        <v>9</v>
      </c>
      <c r="B2633" t="s">
        <v>2641</v>
      </c>
      <c r="C2633" t="s">
        <v>3413</v>
      </c>
      <c r="D2633" t="s">
        <v>3433</v>
      </c>
      <c r="E2633" s="2">
        <v>43158.375</v>
      </c>
      <c r="F2633" t="s">
        <v>4500</v>
      </c>
      <c r="G2633" t="s">
        <v>4502</v>
      </c>
      <c r="H2633">
        <v>1.929</v>
      </c>
      <c r="I2633" t="s">
        <v>4504</v>
      </c>
      <c r="J2633" t="str">
        <f>IFERROR(VLOOKUP(D2633,AuctionContingency2019JUL!$A:$I,5,FALSE)," ")</f>
        <v xml:space="preserve"> </v>
      </c>
      <c r="K2633" t="str">
        <f>IFERROR(VLOOKUP(D2633,AuctionContingency2019JUL!$A:$I,6,FALSE)," ")</f>
        <v xml:space="preserve"> </v>
      </c>
      <c r="L2633" t="str">
        <f>IFERROR(VLOOKUP(D2633,AuctionContingency2019JUL!$A:$I,7,FALSE)," ")</f>
        <v xml:space="preserve"> </v>
      </c>
      <c r="M2633" t="str">
        <f>IFERROR(VLOOKUP(D2633,AuctionContingency2019JUL!$A:$I,8,FALSE)," ")</f>
        <v xml:space="preserve"> </v>
      </c>
      <c r="N2633" t="str">
        <f>IFERROR(VLOOKUP(D2633,AuctionContingency2019JUL!$A:$I,9,FALSE)," ")</f>
        <v xml:space="preserve"> </v>
      </c>
      <c r="O2633" t="str">
        <f>IFERROR(VLOOKUP(C2633,AuctionMapping2019JUL!$C:$J,4,FALSE)," ")</f>
        <v xml:space="preserve"> </v>
      </c>
      <c r="P2633" t="str">
        <f>IFERROR(VLOOKUP(C2633,AuctionMapping2019JUL!$C:$J,5,FALSE)," ")</f>
        <v xml:space="preserve"> </v>
      </c>
      <c r="Q2633" t="str">
        <f>IFERROR(VLOOKUP(C2633,AuctionMapping2019JUL!$C:$J,6,FALSE)," ")</f>
        <v xml:space="preserve"> </v>
      </c>
      <c r="R2633" t="str">
        <f>IFERROR(VLOOKUP(C2633,AuctionMapping2019JUL!$C:$J,7,FALSE)," ")</f>
        <v xml:space="preserve"> </v>
      </c>
      <c r="S2633" t="str">
        <f>IFERROR(VLOOKUP(C2633,AuctionMapping2019JUL!$C:$J,8,FALSE)," ")</f>
        <v xml:space="preserve"> </v>
      </c>
      <c r="T2633" t="str">
        <f t="shared" si="123"/>
        <v>NaN</v>
      </c>
      <c r="U2633" t="str">
        <f t="shared" si="124"/>
        <v>NaN</v>
      </c>
      <c r="V2633" t="str">
        <f t="shared" si="125"/>
        <v>NaN</v>
      </c>
      <c r="W2633" t="s">
        <v>42029</v>
      </c>
      <c r="X2633">
        <v>1</v>
      </c>
    </row>
    <row r="2634" spans="1:24" x14ac:dyDescent="0.25">
      <c r="A2634" t="s">
        <v>9</v>
      </c>
      <c r="B2634" t="s">
        <v>2642</v>
      </c>
      <c r="C2634" t="s">
        <v>3414</v>
      </c>
      <c r="D2634" t="s">
        <v>4313</v>
      </c>
      <c r="E2634" s="2">
        <v>43307</v>
      </c>
      <c r="F2634" t="s">
        <v>4501</v>
      </c>
      <c r="G2634" t="s">
        <v>4502</v>
      </c>
      <c r="H2634">
        <v>66.224999999999994</v>
      </c>
      <c r="I2634" t="s">
        <v>4503</v>
      </c>
      <c r="J2634" t="str">
        <f>IFERROR(VLOOKUP(D2634,AuctionContingency2019JUL!$A:$I,5,FALSE)," ")</f>
        <v xml:space="preserve"> </v>
      </c>
      <c r="K2634" t="str">
        <f>IFERROR(VLOOKUP(D2634,AuctionContingency2019JUL!$A:$I,6,FALSE)," ")</f>
        <v xml:space="preserve"> </v>
      </c>
      <c r="L2634" t="str">
        <f>IFERROR(VLOOKUP(D2634,AuctionContingency2019JUL!$A:$I,7,FALSE)," ")</f>
        <v xml:space="preserve"> </v>
      </c>
      <c r="M2634" t="str">
        <f>IFERROR(VLOOKUP(D2634,AuctionContingency2019JUL!$A:$I,8,FALSE)," ")</f>
        <v xml:space="preserve"> </v>
      </c>
      <c r="N2634" t="str">
        <f>IFERROR(VLOOKUP(D2634,AuctionContingency2019JUL!$A:$I,9,FALSE)," ")</f>
        <v xml:space="preserve"> </v>
      </c>
      <c r="O2634" t="str">
        <f>IFERROR(VLOOKUP(C2634,AuctionMapping2019JUL!$C:$J,4,FALSE)," ")</f>
        <v xml:space="preserve"> </v>
      </c>
      <c r="P2634" t="str">
        <f>IFERROR(VLOOKUP(C2634,AuctionMapping2019JUL!$C:$J,5,FALSE)," ")</f>
        <v xml:space="preserve"> </v>
      </c>
      <c r="Q2634" t="str">
        <f>IFERROR(VLOOKUP(C2634,AuctionMapping2019JUL!$C:$J,6,FALSE)," ")</f>
        <v xml:space="preserve"> </v>
      </c>
      <c r="R2634" t="str">
        <f>IFERROR(VLOOKUP(C2634,AuctionMapping2019JUL!$C:$J,7,FALSE)," ")</f>
        <v xml:space="preserve"> </v>
      </c>
      <c r="S2634" t="str">
        <f>IFERROR(VLOOKUP(C2634,AuctionMapping2019JUL!$C:$J,8,FALSE)," ")</f>
        <v xml:space="preserve"> </v>
      </c>
      <c r="T2634" t="str">
        <f t="shared" si="123"/>
        <v>NaN</v>
      </c>
      <c r="U2634" t="str">
        <f t="shared" si="124"/>
        <v>NaN</v>
      </c>
      <c r="V2634" t="str">
        <f t="shared" si="125"/>
        <v>NaN</v>
      </c>
      <c r="W2634" t="s">
        <v>42029</v>
      </c>
      <c r="X2634">
        <v>1</v>
      </c>
    </row>
    <row r="2635" spans="1:24" x14ac:dyDescent="0.25">
      <c r="A2635" t="s">
        <v>9</v>
      </c>
      <c r="B2635" t="s">
        <v>2643</v>
      </c>
      <c r="C2635" t="s">
        <v>3414</v>
      </c>
      <c r="D2635" t="s">
        <v>4314</v>
      </c>
      <c r="E2635" s="2">
        <v>43307</v>
      </c>
      <c r="F2635" t="s">
        <v>4501</v>
      </c>
      <c r="G2635" t="s">
        <v>4502</v>
      </c>
      <c r="H2635">
        <v>66.224999999999994</v>
      </c>
      <c r="I2635" t="s">
        <v>4503</v>
      </c>
      <c r="J2635">
        <f>IFERROR(VLOOKUP(D2635,AuctionContingency2019JUL!$A:$I,5,FALSE)," ")</f>
        <v>1013</v>
      </c>
      <c r="K2635" t="str">
        <f>IFERROR(VLOOKUP(D2635,AuctionContingency2019JUL!$A:$I,6,FALSE)," ")</f>
        <v>WOLFSS_8</v>
      </c>
      <c r="L2635">
        <f>IFERROR(VLOOKUP(D2635,AuctionContingency2019JUL!$A:$I,7,FALSE)," ")</f>
        <v>37981</v>
      </c>
      <c r="M2635" t="str">
        <f>IFERROR(VLOOKUP(D2635,AuctionContingency2019JUL!$A:$I,8,FALSE)," ")</f>
        <v>TNWICKE</v>
      </c>
      <c r="N2635">
        <f>IFERROR(VLOOKUP(D2635,AuctionContingency2019JUL!$A:$I,9,FALSE)," ")</f>
        <v>1</v>
      </c>
      <c r="O2635" t="str">
        <f>IFERROR(VLOOKUP(C2635,AuctionMapping2019JUL!$C:$J,4,FALSE)," ")</f>
        <v xml:space="preserve"> </v>
      </c>
      <c r="P2635" t="str">
        <f>IFERROR(VLOOKUP(C2635,AuctionMapping2019JUL!$C:$J,5,FALSE)," ")</f>
        <v xml:space="preserve"> </v>
      </c>
      <c r="Q2635" t="str">
        <f>IFERROR(VLOOKUP(C2635,AuctionMapping2019JUL!$C:$J,6,FALSE)," ")</f>
        <v xml:space="preserve"> </v>
      </c>
      <c r="R2635" t="str">
        <f>IFERROR(VLOOKUP(C2635,AuctionMapping2019JUL!$C:$J,7,FALSE)," ")</f>
        <v xml:space="preserve"> </v>
      </c>
      <c r="S2635" t="str">
        <f>IFERROR(VLOOKUP(C2635,AuctionMapping2019JUL!$C:$J,8,FALSE)," ")</f>
        <v xml:space="preserve"> </v>
      </c>
      <c r="T2635" t="str">
        <f t="shared" si="123"/>
        <v>NaN</v>
      </c>
      <c r="U2635" t="str">
        <f t="shared" si="124"/>
        <v xml:space="preserve">BRANCHOPEN 1013 37981  </v>
      </c>
      <c r="V2635" t="str">
        <f t="shared" si="125"/>
        <v>NaN</v>
      </c>
      <c r="W2635" t="s">
        <v>42029</v>
      </c>
      <c r="X2635">
        <v>1</v>
      </c>
    </row>
    <row r="2636" spans="1:24" x14ac:dyDescent="0.25">
      <c r="A2636" t="s">
        <v>9</v>
      </c>
      <c r="B2636" t="s">
        <v>2644</v>
      </c>
      <c r="C2636" t="s">
        <v>3415</v>
      </c>
      <c r="D2636" t="s">
        <v>3645</v>
      </c>
      <c r="E2636" s="2">
        <v>43130.5</v>
      </c>
      <c r="F2636" t="s">
        <v>4500</v>
      </c>
      <c r="G2636" t="s">
        <v>4502</v>
      </c>
      <c r="H2636">
        <v>5.5549999999999997</v>
      </c>
      <c r="I2636" t="s">
        <v>4504</v>
      </c>
      <c r="J2636" t="str">
        <f>IFERROR(VLOOKUP(D2636,AuctionContingency2019JUL!$A:$I,5,FALSE)," ")</f>
        <v xml:space="preserve"> </v>
      </c>
      <c r="K2636" t="str">
        <f>IFERROR(VLOOKUP(D2636,AuctionContingency2019JUL!$A:$I,6,FALSE)," ")</f>
        <v xml:space="preserve"> </v>
      </c>
      <c r="L2636" t="str">
        <f>IFERROR(VLOOKUP(D2636,AuctionContingency2019JUL!$A:$I,7,FALSE)," ")</f>
        <v xml:space="preserve"> </v>
      </c>
      <c r="M2636" t="str">
        <f>IFERROR(VLOOKUP(D2636,AuctionContingency2019JUL!$A:$I,8,FALSE)," ")</f>
        <v xml:space="preserve"> </v>
      </c>
      <c r="N2636" t="str">
        <f>IFERROR(VLOOKUP(D2636,AuctionContingency2019JUL!$A:$I,9,FALSE)," ")</f>
        <v xml:space="preserve"> </v>
      </c>
      <c r="O2636" t="str">
        <f>IFERROR(VLOOKUP(C2636,AuctionMapping2019JUL!$C:$J,4,FALSE)," ")</f>
        <v xml:space="preserve"> </v>
      </c>
      <c r="P2636" t="str">
        <f>IFERROR(VLOOKUP(C2636,AuctionMapping2019JUL!$C:$J,5,FALSE)," ")</f>
        <v xml:space="preserve"> </v>
      </c>
      <c r="Q2636" t="str">
        <f>IFERROR(VLOOKUP(C2636,AuctionMapping2019JUL!$C:$J,6,FALSE)," ")</f>
        <v xml:space="preserve"> </v>
      </c>
      <c r="R2636" t="str">
        <f>IFERROR(VLOOKUP(C2636,AuctionMapping2019JUL!$C:$J,7,FALSE)," ")</f>
        <v xml:space="preserve"> </v>
      </c>
      <c r="S2636" t="str">
        <f>IFERROR(VLOOKUP(C2636,AuctionMapping2019JUL!$C:$J,8,FALSE)," ")</f>
        <v xml:space="preserve"> </v>
      </c>
      <c r="T2636" t="str">
        <f t="shared" si="123"/>
        <v>NaN</v>
      </c>
      <c r="U2636" t="str">
        <f t="shared" si="124"/>
        <v>NaN</v>
      </c>
      <c r="V2636" t="str">
        <f t="shared" si="125"/>
        <v>NaN</v>
      </c>
      <c r="W2636" t="s">
        <v>42029</v>
      </c>
      <c r="X2636">
        <v>1</v>
      </c>
    </row>
    <row r="2637" spans="1:24" x14ac:dyDescent="0.25">
      <c r="A2637" t="s">
        <v>9</v>
      </c>
      <c r="B2637" t="s">
        <v>2645</v>
      </c>
      <c r="C2637" t="s">
        <v>3416</v>
      </c>
      <c r="D2637" t="s">
        <v>3645</v>
      </c>
      <c r="E2637" s="2">
        <v>43130.5</v>
      </c>
      <c r="F2637" t="s">
        <v>4500</v>
      </c>
      <c r="G2637" t="s">
        <v>4502</v>
      </c>
      <c r="H2637">
        <v>5.5549999999999997</v>
      </c>
      <c r="I2637" t="s">
        <v>4504</v>
      </c>
      <c r="J2637" t="str">
        <f>IFERROR(VLOOKUP(D2637,AuctionContingency2019JUL!$A:$I,5,FALSE)," ")</f>
        <v xml:space="preserve"> </v>
      </c>
      <c r="K2637" t="str">
        <f>IFERROR(VLOOKUP(D2637,AuctionContingency2019JUL!$A:$I,6,FALSE)," ")</f>
        <v xml:space="preserve"> </v>
      </c>
      <c r="L2637" t="str">
        <f>IFERROR(VLOOKUP(D2637,AuctionContingency2019JUL!$A:$I,7,FALSE)," ")</f>
        <v xml:space="preserve"> </v>
      </c>
      <c r="M2637" t="str">
        <f>IFERROR(VLOOKUP(D2637,AuctionContingency2019JUL!$A:$I,8,FALSE)," ")</f>
        <v xml:space="preserve"> </v>
      </c>
      <c r="N2637" t="str">
        <f>IFERROR(VLOOKUP(D2637,AuctionContingency2019JUL!$A:$I,9,FALSE)," ")</f>
        <v xml:space="preserve"> </v>
      </c>
      <c r="O2637" t="str">
        <f>IFERROR(VLOOKUP(C2637,AuctionMapping2019JUL!$C:$J,4,FALSE)," ")</f>
        <v xml:space="preserve"> </v>
      </c>
      <c r="P2637" t="str">
        <f>IFERROR(VLOOKUP(C2637,AuctionMapping2019JUL!$C:$J,5,FALSE)," ")</f>
        <v xml:space="preserve"> </v>
      </c>
      <c r="Q2637" t="str">
        <f>IFERROR(VLOOKUP(C2637,AuctionMapping2019JUL!$C:$J,6,FALSE)," ")</f>
        <v xml:space="preserve"> </v>
      </c>
      <c r="R2637" t="str">
        <f>IFERROR(VLOOKUP(C2637,AuctionMapping2019JUL!$C:$J,7,FALSE)," ")</f>
        <v xml:space="preserve"> </v>
      </c>
      <c r="S2637" t="str">
        <f>IFERROR(VLOOKUP(C2637,AuctionMapping2019JUL!$C:$J,8,FALSE)," ")</f>
        <v xml:space="preserve"> </v>
      </c>
      <c r="T2637" t="str">
        <f t="shared" si="123"/>
        <v>NaN</v>
      </c>
      <c r="U2637" t="str">
        <f t="shared" si="124"/>
        <v>NaN</v>
      </c>
      <c r="V2637" t="str">
        <f t="shared" si="125"/>
        <v>NaN</v>
      </c>
      <c r="W2637" t="s">
        <v>42029</v>
      </c>
      <c r="X2637">
        <v>1</v>
      </c>
    </row>
    <row r="2638" spans="1:24" x14ac:dyDescent="0.25">
      <c r="A2638" t="s">
        <v>9</v>
      </c>
      <c r="B2638" t="s">
        <v>2646</v>
      </c>
      <c r="C2638" t="s">
        <v>3417</v>
      </c>
      <c r="D2638" t="s">
        <v>4498</v>
      </c>
      <c r="E2638" s="2">
        <v>43101.208333333343</v>
      </c>
      <c r="F2638" t="s">
        <v>4500</v>
      </c>
      <c r="G2638" t="s">
        <v>4502</v>
      </c>
      <c r="H2638">
        <v>0.77600000000000002</v>
      </c>
      <c r="I2638" t="s">
        <v>4503</v>
      </c>
      <c r="J2638" t="str">
        <f>IFERROR(VLOOKUP(D2638,AuctionContingency2019JUL!$A:$I,5,FALSE)," ")</f>
        <v xml:space="preserve"> </v>
      </c>
      <c r="K2638" t="str">
        <f>IFERROR(VLOOKUP(D2638,AuctionContingency2019JUL!$A:$I,6,FALSE)," ")</f>
        <v xml:space="preserve"> </v>
      </c>
      <c r="L2638" t="str">
        <f>IFERROR(VLOOKUP(D2638,AuctionContingency2019JUL!$A:$I,7,FALSE)," ")</f>
        <v xml:space="preserve"> </v>
      </c>
      <c r="M2638" t="str">
        <f>IFERROR(VLOOKUP(D2638,AuctionContingency2019JUL!$A:$I,8,FALSE)," ")</f>
        <v xml:space="preserve"> </v>
      </c>
      <c r="N2638" t="str">
        <f>IFERROR(VLOOKUP(D2638,AuctionContingency2019JUL!$A:$I,9,FALSE)," ")</f>
        <v xml:space="preserve"> </v>
      </c>
      <c r="O2638" t="str">
        <f>IFERROR(VLOOKUP(C2638,AuctionMapping2019JUL!$C:$J,4,FALSE)," ")</f>
        <v xml:space="preserve"> </v>
      </c>
      <c r="P2638" t="str">
        <f>IFERROR(VLOOKUP(C2638,AuctionMapping2019JUL!$C:$J,5,FALSE)," ")</f>
        <v xml:space="preserve"> </v>
      </c>
      <c r="Q2638" t="str">
        <f>IFERROR(VLOOKUP(C2638,AuctionMapping2019JUL!$C:$J,6,FALSE)," ")</f>
        <v xml:space="preserve"> </v>
      </c>
      <c r="R2638" t="str">
        <f>IFERROR(VLOOKUP(C2638,AuctionMapping2019JUL!$C:$J,7,FALSE)," ")</f>
        <v xml:space="preserve"> </v>
      </c>
      <c r="S2638" t="str">
        <f>IFERROR(VLOOKUP(C2638,AuctionMapping2019JUL!$C:$J,8,FALSE)," ")</f>
        <v xml:space="preserve"> </v>
      </c>
      <c r="T2638" t="str">
        <f t="shared" si="123"/>
        <v>NaN</v>
      </c>
      <c r="U2638" t="str">
        <f t="shared" si="124"/>
        <v>NaN</v>
      </c>
      <c r="V2638" t="str">
        <f t="shared" si="125"/>
        <v>NaN</v>
      </c>
      <c r="W2638" t="s">
        <v>42029</v>
      </c>
      <c r="X2638">
        <v>1</v>
      </c>
    </row>
    <row r="2639" spans="1:24" x14ac:dyDescent="0.25">
      <c r="A2639" t="s">
        <v>9</v>
      </c>
      <c r="B2639" t="s">
        <v>2647</v>
      </c>
      <c r="C2639" t="s">
        <v>3418</v>
      </c>
      <c r="D2639" t="s">
        <v>4498</v>
      </c>
      <c r="E2639" s="2">
        <v>43101.208333333343</v>
      </c>
      <c r="F2639" t="s">
        <v>4500</v>
      </c>
      <c r="G2639" t="s">
        <v>4502</v>
      </c>
      <c r="H2639">
        <v>0.77600000000000002</v>
      </c>
      <c r="I2639" t="s">
        <v>4503</v>
      </c>
      <c r="J2639" t="str">
        <f>IFERROR(VLOOKUP(D2639,AuctionContingency2019JUL!$A:$I,5,FALSE)," ")</f>
        <v xml:space="preserve"> </v>
      </c>
      <c r="K2639" t="str">
        <f>IFERROR(VLOOKUP(D2639,AuctionContingency2019JUL!$A:$I,6,FALSE)," ")</f>
        <v xml:space="preserve"> </v>
      </c>
      <c r="L2639" t="str">
        <f>IFERROR(VLOOKUP(D2639,AuctionContingency2019JUL!$A:$I,7,FALSE)," ")</f>
        <v xml:space="preserve"> </v>
      </c>
      <c r="M2639" t="str">
        <f>IFERROR(VLOOKUP(D2639,AuctionContingency2019JUL!$A:$I,8,FALSE)," ")</f>
        <v xml:space="preserve"> </v>
      </c>
      <c r="N2639" t="str">
        <f>IFERROR(VLOOKUP(D2639,AuctionContingency2019JUL!$A:$I,9,FALSE)," ")</f>
        <v xml:space="preserve"> </v>
      </c>
      <c r="O2639" t="str">
        <f>IFERROR(VLOOKUP(C2639,AuctionMapping2019JUL!$C:$J,4,FALSE)," ")</f>
        <v xml:space="preserve"> </v>
      </c>
      <c r="P2639" t="str">
        <f>IFERROR(VLOOKUP(C2639,AuctionMapping2019JUL!$C:$J,5,FALSE)," ")</f>
        <v xml:space="preserve"> </v>
      </c>
      <c r="Q2639" t="str">
        <f>IFERROR(VLOOKUP(C2639,AuctionMapping2019JUL!$C:$J,6,FALSE)," ")</f>
        <v xml:space="preserve"> </v>
      </c>
      <c r="R2639" t="str">
        <f>IFERROR(VLOOKUP(C2639,AuctionMapping2019JUL!$C:$J,7,FALSE)," ")</f>
        <v xml:space="preserve"> </v>
      </c>
      <c r="S2639" t="str">
        <f>IFERROR(VLOOKUP(C2639,AuctionMapping2019JUL!$C:$J,8,FALSE)," ")</f>
        <v xml:space="preserve"> </v>
      </c>
      <c r="T2639" t="str">
        <f t="shared" si="123"/>
        <v>NaN</v>
      </c>
      <c r="U2639" t="str">
        <f t="shared" si="124"/>
        <v>NaN</v>
      </c>
      <c r="V2639" t="str">
        <f t="shared" si="125"/>
        <v>NaN</v>
      </c>
      <c r="W2639" t="s">
        <v>42029</v>
      </c>
      <c r="X2639">
        <v>1</v>
      </c>
    </row>
    <row r="2640" spans="1:24" x14ac:dyDescent="0.25">
      <c r="A2640" t="s">
        <v>9</v>
      </c>
      <c r="B2640" t="s">
        <v>2648</v>
      </c>
      <c r="C2640" t="s">
        <v>3419</v>
      </c>
      <c r="D2640" t="s">
        <v>3859</v>
      </c>
      <c r="E2640" s="2">
        <v>43341.416666666657</v>
      </c>
      <c r="F2640" t="s">
        <v>4501</v>
      </c>
      <c r="G2640" t="s">
        <v>4502</v>
      </c>
      <c r="H2640">
        <v>1.627</v>
      </c>
      <c r="I2640" t="s">
        <v>4504</v>
      </c>
      <c r="J2640">
        <f>IFERROR(VLOOKUP(D2640,AuctionContingency2019JUL!$A:$I,5,FALSE)," ")</f>
        <v>5964</v>
      </c>
      <c r="K2640" t="str">
        <f>IFERROR(VLOOKUP(D2640,AuctionContingency2019JUL!$A:$I,6,FALSE)," ")</f>
        <v>MILHWY</v>
      </c>
      <c r="L2640">
        <f>IFERROR(VLOOKUP(D2640,AuctionContingency2019JUL!$A:$I,7,FALSE)," ")</f>
        <v>8339</v>
      </c>
      <c r="M2640" t="str">
        <f>IFERROR(VLOOKUP(D2640,AuctionContingency2019JUL!$A:$I,8,FALSE)," ")</f>
        <v>MILITARY</v>
      </c>
      <c r="N2640">
        <f>IFERROR(VLOOKUP(D2640,AuctionContingency2019JUL!$A:$I,9,FALSE)," ")</f>
        <v>1</v>
      </c>
      <c r="O2640">
        <f>IFERROR(VLOOKUP(C2640,AuctionMapping2019JUL!$C:$J,4,FALSE)," ")</f>
        <v>5962</v>
      </c>
      <c r="P2640" t="str">
        <f>IFERROR(VLOOKUP(C2640,AuctionMapping2019JUL!$C:$J,5,FALSE)," ")</f>
        <v>LOMAALTA</v>
      </c>
      <c r="Q2640">
        <f>IFERROR(VLOOKUP(C2640,AuctionMapping2019JUL!$C:$J,6,FALSE)," ")</f>
        <v>59450</v>
      </c>
      <c r="R2640" t="str">
        <f>IFERROR(VLOOKUP(C2640,AuctionMapping2019JUL!$C:$J,7,FALSE)," ")</f>
        <v>WATERPRT</v>
      </c>
      <c r="S2640" t="str">
        <f>IFERROR(VLOOKUP(C2640,AuctionMapping2019JUL!$C:$J,8,FALSE)," ")</f>
        <v>1</v>
      </c>
      <c r="T2640" t="str">
        <f t="shared" si="123"/>
        <v>LOMAALTA-WATERPRT FLO MILHWY-MILITARY</v>
      </c>
      <c r="U2640" t="str">
        <f t="shared" si="124"/>
        <v>BRANCHOPEN 5964 8339 5962</v>
      </c>
      <c r="V2640" t="str">
        <f t="shared" si="125"/>
        <v>BRANCH 5962 59450 1</v>
      </c>
      <c r="W2640" t="s">
        <v>42029</v>
      </c>
      <c r="X2640">
        <v>1</v>
      </c>
    </row>
    <row r="2641" spans="1:24" x14ac:dyDescent="0.25">
      <c r="A2641" t="s">
        <v>9</v>
      </c>
      <c r="B2641" t="s">
        <v>2649</v>
      </c>
      <c r="C2641" t="s">
        <v>3420</v>
      </c>
      <c r="D2641" t="s">
        <v>3627</v>
      </c>
      <c r="E2641" s="2">
        <v>43299.541666666657</v>
      </c>
      <c r="F2641" t="s">
        <v>4501</v>
      </c>
      <c r="G2641" t="s">
        <v>4502</v>
      </c>
      <c r="H2641">
        <v>17.997</v>
      </c>
      <c r="I2641" t="s">
        <v>4504</v>
      </c>
      <c r="J2641">
        <f>IFERROR(VLOOKUP(D2641,AuctionContingency2019JUL!$A:$I,5,FALSE)," ")</f>
        <v>821</v>
      </c>
      <c r="K2641" t="str">
        <f>IFERROR(VLOOKUP(D2641,AuctionContingency2019JUL!$A:$I,6,FALSE)," ")</f>
        <v>FIREWHEEL</v>
      </c>
      <c r="L2641">
        <f>IFERROR(VLOOKUP(D2641,AuctionContingency2019JUL!$A:$I,7,FALSE)," ")</f>
        <v>833</v>
      </c>
      <c r="M2641" t="str">
        <f>IFERROR(VLOOKUP(D2641,AuctionContingency2019JUL!$A:$I,8,FALSE)," ")</f>
        <v>WYLIESW</v>
      </c>
      <c r="N2641">
        <f>IFERROR(VLOOKUP(D2641,AuctionContingency2019JUL!$A:$I,9,FALSE)," ")</f>
        <v>1</v>
      </c>
      <c r="O2641">
        <f>IFERROR(VLOOKUP(C2641,AuctionMapping2019JUL!$C:$J,4,FALSE)," ")</f>
        <v>811</v>
      </c>
      <c r="P2641" t="str">
        <f>IFERROR(VLOOKUP(C2641,AuctionMapping2019JUL!$C:$J,5,FALSE)," ")</f>
        <v>NEVADA</v>
      </c>
      <c r="Q2641">
        <f>IFERROR(VLOOKUP(C2641,AuctionMapping2019JUL!$C:$J,6,FALSE)," ")</f>
        <v>833</v>
      </c>
      <c r="R2641" t="str">
        <f>IFERROR(VLOOKUP(C2641,AuctionMapping2019JUL!$C:$J,7,FALSE)," ")</f>
        <v>WYLIESW</v>
      </c>
      <c r="S2641" t="str">
        <f>IFERROR(VLOOKUP(C2641,AuctionMapping2019JUL!$C:$J,8,FALSE)," ")</f>
        <v>1</v>
      </c>
      <c r="T2641" t="str">
        <f t="shared" si="123"/>
        <v>NEVADA-WYLIESW FLO FIREWHEEL-WYLIESW</v>
      </c>
      <c r="U2641" t="str">
        <f t="shared" si="124"/>
        <v>BRANCHOPEN 821 833 811</v>
      </c>
      <c r="V2641" t="str">
        <f t="shared" si="125"/>
        <v>BRANCH 811 833 1</v>
      </c>
      <c r="W2641" t="s">
        <v>42029</v>
      </c>
      <c r="X2641">
        <v>1</v>
      </c>
    </row>
    <row r="2642" spans="1:24" x14ac:dyDescent="0.25">
      <c r="A2642" t="s">
        <v>9</v>
      </c>
      <c r="B2642" t="s">
        <v>2650</v>
      </c>
      <c r="C2642" t="s">
        <v>3421</v>
      </c>
      <c r="D2642" t="s">
        <v>4075</v>
      </c>
      <c r="E2642" s="2">
        <v>43329.5</v>
      </c>
      <c r="F2642" t="s">
        <v>4501</v>
      </c>
      <c r="G2642" t="s">
        <v>4502</v>
      </c>
      <c r="H2642">
        <v>1.802</v>
      </c>
      <c r="I2642" t="s">
        <v>4504</v>
      </c>
      <c r="J2642" t="str">
        <f>IFERROR(VLOOKUP(D2642,AuctionContingency2019JUL!$A:$I,5,FALSE)," ")</f>
        <v xml:space="preserve"> </v>
      </c>
      <c r="K2642" t="str">
        <f>IFERROR(VLOOKUP(D2642,AuctionContingency2019JUL!$A:$I,6,FALSE)," ")</f>
        <v xml:space="preserve"> </v>
      </c>
      <c r="L2642" t="str">
        <f>IFERROR(VLOOKUP(D2642,AuctionContingency2019JUL!$A:$I,7,FALSE)," ")</f>
        <v xml:space="preserve"> </v>
      </c>
      <c r="M2642" t="str">
        <f>IFERROR(VLOOKUP(D2642,AuctionContingency2019JUL!$A:$I,8,FALSE)," ")</f>
        <v xml:space="preserve"> </v>
      </c>
      <c r="N2642" t="str">
        <f>IFERROR(VLOOKUP(D2642,AuctionContingency2019JUL!$A:$I,9,FALSE)," ")</f>
        <v xml:space="preserve"> </v>
      </c>
      <c r="O2642">
        <f>IFERROR(VLOOKUP(C2642,AuctionMapping2019JUL!$C:$J,4,FALSE)," ")</f>
        <v>5305</v>
      </c>
      <c r="P2642" t="str">
        <f>IFERROR(VLOOKUP(C2642,AuctionMapping2019JUL!$C:$J,5,FALSE)," ")</f>
        <v>MEDINABS</v>
      </c>
      <c r="Q2642">
        <f>IFERROR(VLOOKUP(C2642,AuctionMapping2019JUL!$C:$J,6,FALSE)," ")</f>
        <v>5427</v>
      </c>
      <c r="R2642" t="str">
        <f>IFERROR(VLOOKUP(C2642,AuctionMapping2019JUL!$C:$J,7,FALSE)," ")</f>
        <v>36TH_ST</v>
      </c>
      <c r="S2642" t="str">
        <f>IFERROR(VLOOKUP(C2642,AuctionMapping2019JUL!$C:$J,8,FALSE)," ")</f>
        <v>1</v>
      </c>
      <c r="T2642" t="str">
        <f t="shared" si="123"/>
        <v>MEDINABS-36TH_ST FLO BASE</v>
      </c>
      <c r="U2642" t="str">
        <f t="shared" si="124"/>
        <v>NaN</v>
      </c>
      <c r="V2642" t="str">
        <f t="shared" si="125"/>
        <v>BRANCH 5305 5427 1</v>
      </c>
      <c r="W2642" t="s">
        <v>42029</v>
      </c>
      <c r="X2642">
        <v>1</v>
      </c>
    </row>
    <row r="2643" spans="1:24" x14ac:dyDescent="0.25">
      <c r="A2643" t="s">
        <v>9</v>
      </c>
      <c r="B2643" t="s">
        <v>2651</v>
      </c>
      <c r="C2643" t="s">
        <v>3422</v>
      </c>
      <c r="D2643" t="s">
        <v>4499</v>
      </c>
      <c r="E2643" s="2">
        <v>43131.041666666657</v>
      </c>
      <c r="F2643" t="s">
        <v>4500</v>
      </c>
      <c r="G2643" t="s">
        <v>4502</v>
      </c>
      <c r="H2643">
        <v>1.919</v>
      </c>
      <c r="I2643" t="s">
        <v>4503</v>
      </c>
      <c r="J2643">
        <f>IFERROR(VLOOKUP(D2643,AuctionContingency2019JUL!$A:$I,5,FALSE)," ")</f>
        <v>5035</v>
      </c>
      <c r="K2643" t="str">
        <f>IFERROR(VLOOKUP(D2643,AuctionContingency2019JUL!$A:$I,6,FALSE)," ")</f>
        <v>BECK_RD</v>
      </c>
      <c r="L2643">
        <f>IFERROR(VLOOKUP(D2643,AuctionContingency2019JUL!$A:$I,7,FALSE)," ")</f>
        <v>5250</v>
      </c>
      <c r="M2643" t="str">
        <f>IFERROR(VLOOKUP(D2643,AuctionContingency2019JUL!$A:$I,8,FALSE)," ")</f>
        <v>KIRBY</v>
      </c>
      <c r="N2643">
        <f>IFERROR(VLOOKUP(D2643,AuctionContingency2019JUL!$A:$I,9,FALSE)," ")</f>
        <v>1</v>
      </c>
      <c r="O2643">
        <f>IFERROR(VLOOKUP(C2643,AuctionMapping2019JUL!$C:$J,4,FALSE)," ")</f>
        <v>5218</v>
      </c>
      <c r="P2643" t="str">
        <f>IFERROR(VLOOKUP(C2643,AuctionMapping2019JUL!$C:$J,5,FALSE)," ")</f>
        <v>HOLBROOK</v>
      </c>
      <c r="Q2643">
        <f>IFERROR(VLOOKUP(C2643,AuctionMapping2019JUL!$C:$J,6,FALSE)," ")</f>
        <v>5250</v>
      </c>
      <c r="R2643" t="str">
        <f>IFERROR(VLOOKUP(C2643,AuctionMapping2019JUL!$C:$J,7,FALSE)," ")</f>
        <v>KIRBY</v>
      </c>
      <c r="S2643" t="str">
        <f>IFERROR(VLOOKUP(C2643,AuctionMapping2019JUL!$C:$J,8,FALSE)," ")</f>
        <v>1</v>
      </c>
      <c r="T2643" t="str">
        <f t="shared" si="123"/>
        <v>HOLBROOK-KIRBY FLO BECK_RD-KIRBY</v>
      </c>
      <c r="U2643" t="str">
        <f t="shared" si="124"/>
        <v>BRANCHOPEN 5035 5250 5218</v>
      </c>
      <c r="V2643" t="str">
        <f t="shared" si="125"/>
        <v>BRANCH 5218 5250 1</v>
      </c>
      <c r="W2643" t="s">
        <v>42029</v>
      </c>
      <c r="X2643">
        <v>1</v>
      </c>
    </row>
    <row r="2644" spans="1:24" x14ac:dyDescent="0.25">
      <c r="A2644" t="s">
        <v>9</v>
      </c>
      <c r="B2644" t="s">
        <v>2652</v>
      </c>
      <c r="C2644" t="s">
        <v>3422</v>
      </c>
      <c r="D2644" t="s">
        <v>3984</v>
      </c>
      <c r="E2644" s="2">
        <v>43116.708333333343</v>
      </c>
      <c r="F2644" t="s">
        <v>4500</v>
      </c>
      <c r="G2644" t="s">
        <v>4502</v>
      </c>
      <c r="H2644">
        <v>35.198</v>
      </c>
      <c r="I2644" t="s">
        <v>4504</v>
      </c>
      <c r="J2644" t="str">
        <f>IFERROR(VLOOKUP(D2644,AuctionContingency2019JUL!$A:$I,5,FALSE)," ")</f>
        <v xml:space="preserve"> </v>
      </c>
      <c r="K2644" t="str">
        <f>IFERROR(VLOOKUP(D2644,AuctionContingency2019JUL!$A:$I,6,FALSE)," ")</f>
        <v xml:space="preserve"> </v>
      </c>
      <c r="L2644" t="str">
        <f>IFERROR(VLOOKUP(D2644,AuctionContingency2019JUL!$A:$I,7,FALSE)," ")</f>
        <v xml:space="preserve"> </v>
      </c>
      <c r="M2644" t="str">
        <f>IFERROR(VLOOKUP(D2644,AuctionContingency2019JUL!$A:$I,8,FALSE)," ")</f>
        <v xml:space="preserve"> </v>
      </c>
      <c r="N2644" t="str">
        <f>IFERROR(VLOOKUP(D2644,AuctionContingency2019JUL!$A:$I,9,FALSE)," ")</f>
        <v xml:space="preserve"> </v>
      </c>
      <c r="O2644">
        <f>IFERROR(VLOOKUP(C2644,AuctionMapping2019JUL!$C:$J,4,FALSE)," ")</f>
        <v>5218</v>
      </c>
      <c r="P2644" t="str">
        <f>IFERROR(VLOOKUP(C2644,AuctionMapping2019JUL!$C:$J,5,FALSE)," ")</f>
        <v>HOLBROOK</v>
      </c>
      <c r="Q2644">
        <f>IFERROR(VLOOKUP(C2644,AuctionMapping2019JUL!$C:$J,6,FALSE)," ")</f>
        <v>5250</v>
      </c>
      <c r="R2644" t="str">
        <f>IFERROR(VLOOKUP(C2644,AuctionMapping2019JUL!$C:$J,7,FALSE)," ")</f>
        <v>KIRBY</v>
      </c>
      <c r="S2644" t="str">
        <f>IFERROR(VLOOKUP(C2644,AuctionMapping2019JUL!$C:$J,8,FALSE)," ")</f>
        <v>1</v>
      </c>
      <c r="T2644" t="str">
        <f t="shared" si="123"/>
        <v>HOLBROOK-KIRBY FLO BASE</v>
      </c>
      <c r="U2644" t="str">
        <f t="shared" si="124"/>
        <v>NaN</v>
      </c>
      <c r="V2644" t="str">
        <f t="shared" si="125"/>
        <v>BRANCH 5218 5250 1</v>
      </c>
      <c r="W2644" t="s">
        <v>42029</v>
      </c>
      <c r="X2644">
        <v>1</v>
      </c>
    </row>
    <row r="2645" spans="1:24" x14ac:dyDescent="0.25">
      <c r="A2645" t="s">
        <v>9</v>
      </c>
      <c r="B2645" t="s">
        <v>2653</v>
      </c>
      <c r="C2645" t="s">
        <v>3422</v>
      </c>
      <c r="D2645" t="s">
        <v>3987</v>
      </c>
      <c r="E2645" s="2">
        <v>43117</v>
      </c>
      <c r="F2645" t="s">
        <v>4500</v>
      </c>
      <c r="G2645" t="s">
        <v>4502</v>
      </c>
      <c r="H2645">
        <v>25.158999999999999</v>
      </c>
      <c r="I2645" t="s">
        <v>4503</v>
      </c>
      <c r="J2645">
        <f>IFERROR(VLOOKUP(D2645,AuctionContingency2019JUL!$A:$I,5,FALSE)," ")</f>
        <v>5175</v>
      </c>
      <c r="K2645" t="str">
        <f>IFERROR(VLOOKUP(D2645,AuctionContingency2019JUL!$A:$I,6,FALSE)," ")</f>
        <v>GRANDVEW</v>
      </c>
      <c r="L2645">
        <f>IFERROR(VLOOKUP(D2645,AuctionContingency2019JUL!$A:$I,7,FALSE)," ")</f>
        <v>5420</v>
      </c>
      <c r="M2645" t="str">
        <f>IFERROR(VLOOKUP(D2645,AuctionContingency2019JUL!$A:$I,8,FALSE)," ")</f>
        <v>TENTH_ST</v>
      </c>
      <c r="N2645">
        <f>IFERROR(VLOOKUP(D2645,AuctionContingency2019JUL!$A:$I,9,FALSE)," ")</f>
        <v>1</v>
      </c>
      <c r="O2645">
        <f>IFERROR(VLOOKUP(C2645,AuctionMapping2019JUL!$C:$J,4,FALSE)," ")</f>
        <v>5218</v>
      </c>
      <c r="P2645" t="str">
        <f>IFERROR(VLOOKUP(C2645,AuctionMapping2019JUL!$C:$J,5,FALSE)," ")</f>
        <v>HOLBROOK</v>
      </c>
      <c r="Q2645">
        <f>IFERROR(VLOOKUP(C2645,AuctionMapping2019JUL!$C:$J,6,FALSE)," ")</f>
        <v>5250</v>
      </c>
      <c r="R2645" t="str">
        <f>IFERROR(VLOOKUP(C2645,AuctionMapping2019JUL!$C:$J,7,FALSE)," ")</f>
        <v>KIRBY</v>
      </c>
      <c r="S2645" t="str">
        <f>IFERROR(VLOOKUP(C2645,AuctionMapping2019JUL!$C:$J,8,FALSE)," ")</f>
        <v>1</v>
      </c>
      <c r="T2645" t="str">
        <f t="shared" si="123"/>
        <v>HOLBROOK-KIRBY FLO GRANDVEW-TENTH_ST</v>
      </c>
      <c r="U2645" t="str">
        <f t="shared" si="124"/>
        <v>BRANCHOPEN 5175 5420 5218</v>
      </c>
      <c r="V2645" t="str">
        <f t="shared" si="125"/>
        <v>BRANCH 5218 5250 1</v>
      </c>
      <c r="W2645" t="s">
        <v>42029</v>
      </c>
      <c r="X2645">
        <v>1</v>
      </c>
    </row>
    <row r="2646" spans="1:24" x14ac:dyDescent="0.25">
      <c r="A2646" t="s">
        <v>9</v>
      </c>
      <c r="B2646" t="s">
        <v>2654</v>
      </c>
      <c r="C2646" t="s">
        <v>3422</v>
      </c>
      <c r="D2646" t="s">
        <v>3985</v>
      </c>
      <c r="E2646" s="2">
        <v>43124.333333333343</v>
      </c>
      <c r="F2646" t="s">
        <v>4500</v>
      </c>
      <c r="G2646" t="s">
        <v>4502</v>
      </c>
      <c r="H2646">
        <v>1.048</v>
      </c>
      <c r="I2646" t="s">
        <v>4504</v>
      </c>
      <c r="J2646" t="str">
        <f>IFERROR(VLOOKUP(D2646,AuctionContingency2019JUL!$A:$I,5,FALSE)," ")</f>
        <v xml:space="preserve"> </v>
      </c>
      <c r="K2646" t="str">
        <f>IFERROR(VLOOKUP(D2646,AuctionContingency2019JUL!$A:$I,6,FALSE)," ")</f>
        <v xml:space="preserve"> </v>
      </c>
      <c r="L2646" t="str">
        <f>IFERROR(VLOOKUP(D2646,AuctionContingency2019JUL!$A:$I,7,FALSE)," ")</f>
        <v xml:space="preserve"> </v>
      </c>
      <c r="M2646" t="str">
        <f>IFERROR(VLOOKUP(D2646,AuctionContingency2019JUL!$A:$I,8,FALSE)," ")</f>
        <v xml:space="preserve"> </v>
      </c>
      <c r="N2646" t="str">
        <f>IFERROR(VLOOKUP(D2646,AuctionContingency2019JUL!$A:$I,9,FALSE)," ")</f>
        <v xml:space="preserve"> </v>
      </c>
      <c r="O2646">
        <f>IFERROR(VLOOKUP(C2646,AuctionMapping2019JUL!$C:$J,4,FALSE)," ")</f>
        <v>5218</v>
      </c>
      <c r="P2646" t="str">
        <f>IFERROR(VLOOKUP(C2646,AuctionMapping2019JUL!$C:$J,5,FALSE)," ")</f>
        <v>HOLBROOK</v>
      </c>
      <c r="Q2646">
        <f>IFERROR(VLOOKUP(C2646,AuctionMapping2019JUL!$C:$J,6,FALSE)," ")</f>
        <v>5250</v>
      </c>
      <c r="R2646" t="str">
        <f>IFERROR(VLOOKUP(C2646,AuctionMapping2019JUL!$C:$J,7,FALSE)," ")</f>
        <v>KIRBY</v>
      </c>
      <c r="S2646" t="str">
        <f>IFERROR(VLOOKUP(C2646,AuctionMapping2019JUL!$C:$J,8,FALSE)," ")</f>
        <v>1</v>
      </c>
      <c r="T2646" t="str">
        <f t="shared" si="123"/>
        <v>HOLBROOK-KIRBY FLO BASE</v>
      </c>
      <c r="U2646" t="str">
        <f t="shared" si="124"/>
        <v>NaN</v>
      </c>
      <c r="V2646" t="str">
        <f t="shared" si="125"/>
        <v>BRANCH 5218 5250 1</v>
      </c>
      <c r="W2646" t="s">
        <v>42029</v>
      </c>
      <c r="X26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4E704-D51E-4F92-BEBE-DCFD89B77790}">
  <sheetPr filterMode="1"/>
  <dimension ref="A1:K12854"/>
  <sheetViews>
    <sheetView tabSelected="1" workbookViewId="0">
      <selection sqref="A1:A1048576"/>
    </sheetView>
  </sheetViews>
  <sheetFormatPr defaultRowHeight="15" x14ac:dyDescent="0.25"/>
  <cols>
    <col min="1" max="1" width="12.42578125" bestFit="1" customWidth="1"/>
    <col min="2" max="2" width="42.28515625" bestFit="1" customWidth="1"/>
    <col min="3" max="3" width="11.28515625" bestFit="1" customWidth="1"/>
    <col min="4" max="4" width="6.7109375" bestFit="1" customWidth="1"/>
    <col min="5" max="5" width="17" bestFit="1" customWidth="1"/>
    <col min="6" max="6" width="15.42578125" bestFit="1" customWidth="1"/>
    <col min="7" max="7" width="15" bestFit="1" customWidth="1"/>
    <col min="8" max="8" width="13.5703125" bestFit="1" customWidth="1"/>
    <col min="9" max="9" width="12" bestFit="1" customWidth="1"/>
    <col min="10" max="10" width="6" bestFit="1" customWidth="1"/>
    <col min="11" max="11" width="3.28515625" bestFit="1" customWidth="1"/>
  </cols>
  <sheetData>
    <row r="1" spans="1:11" x14ac:dyDescent="0.25">
      <c r="A1" s="6" t="s">
        <v>4505</v>
      </c>
      <c r="B1" s="6" t="s">
        <v>4506</v>
      </c>
      <c r="C1" s="6" t="s">
        <v>4507</v>
      </c>
      <c r="D1" s="6" t="s">
        <v>4508</v>
      </c>
      <c r="E1" s="6" t="s">
        <v>42027</v>
      </c>
      <c r="F1" s="6" t="s">
        <v>42024</v>
      </c>
      <c r="G1" s="6" t="s">
        <v>42025</v>
      </c>
      <c r="H1" s="6" t="s">
        <v>42026</v>
      </c>
      <c r="I1" s="6" t="s">
        <v>23926</v>
      </c>
    </row>
    <row r="2" spans="1:11" hidden="1" x14ac:dyDescent="0.25">
      <c r="A2" t="s">
        <v>4509</v>
      </c>
      <c r="B2" t="s">
        <v>4510</v>
      </c>
      <c r="C2" t="s">
        <v>4511</v>
      </c>
      <c r="D2" t="s">
        <v>4512</v>
      </c>
      <c r="E2">
        <v>5754</v>
      </c>
      <c r="F2" t="s">
        <v>4513</v>
      </c>
      <c r="G2">
        <v>8360</v>
      </c>
      <c r="H2" t="s">
        <v>4514</v>
      </c>
      <c r="I2">
        <v>1</v>
      </c>
    </row>
    <row r="3" spans="1:11" hidden="1" x14ac:dyDescent="0.25">
      <c r="A3" t="s">
        <v>4509</v>
      </c>
      <c r="B3" t="s">
        <v>4515</v>
      </c>
      <c r="C3" t="s">
        <v>4511</v>
      </c>
      <c r="D3" t="s">
        <v>4512</v>
      </c>
      <c r="E3">
        <v>5754</v>
      </c>
      <c r="F3" t="s">
        <v>4513</v>
      </c>
      <c r="G3">
        <v>8963</v>
      </c>
      <c r="H3" t="s">
        <v>4516</v>
      </c>
      <c r="I3">
        <v>1</v>
      </c>
    </row>
    <row r="4" spans="1:11" hidden="1" x14ac:dyDescent="0.25">
      <c r="A4" t="s">
        <v>4509</v>
      </c>
      <c r="B4" t="s">
        <v>4517</v>
      </c>
      <c r="C4" t="s">
        <v>4511</v>
      </c>
      <c r="D4" t="s">
        <v>4512</v>
      </c>
      <c r="E4">
        <v>8354</v>
      </c>
      <c r="F4" t="s">
        <v>4518</v>
      </c>
      <c r="G4">
        <v>8360</v>
      </c>
      <c r="H4" t="s">
        <v>4514</v>
      </c>
      <c r="I4">
        <v>1</v>
      </c>
    </row>
    <row r="5" spans="1:11" hidden="1" x14ac:dyDescent="0.25">
      <c r="A5" t="s">
        <v>4519</v>
      </c>
      <c r="B5" t="s">
        <v>4520</v>
      </c>
      <c r="C5" t="s">
        <v>4511</v>
      </c>
      <c r="D5" t="s">
        <v>4512</v>
      </c>
      <c r="E5">
        <v>40475</v>
      </c>
      <c r="F5" t="s">
        <v>4521</v>
      </c>
      <c r="G5">
        <v>40912</v>
      </c>
      <c r="H5" t="s">
        <v>4522</v>
      </c>
      <c r="I5">
        <v>94</v>
      </c>
    </row>
    <row r="6" spans="1:11" hidden="1" x14ac:dyDescent="0.25">
      <c r="A6" t="s">
        <v>4519</v>
      </c>
      <c r="B6" t="s">
        <v>4523</v>
      </c>
      <c r="C6" t="s">
        <v>4511</v>
      </c>
      <c r="D6" t="s">
        <v>4512</v>
      </c>
      <c r="E6">
        <v>40912</v>
      </c>
      <c r="F6" t="s">
        <v>4522</v>
      </c>
      <c r="G6">
        <v>111263</v>
      </c>
      <c r="H6" t="s">
        <v>4524</v>
      </c>
      <c r="I6">
        <v>94</v>
      </c>
    </row>
    <row r="7" spans="1:11" hidden="1" x14ac:dyDescent="0.25">
      <c r="A7" t="s">
        <v>4519</v>
      </c>
      <c r="B7" t="s">
        <v>4525</v>
      </c>
      <c r="C7" t="s">
        <v>4511</v>
      </c>
      <c r="D7" t="s">
        <v>4512</v>
      </c>
      <c r="E7">
        <v>41150</v>
      </c>
      <c r="F7" t="s">
        <v>4526</v>
      </c>
      <c r="G7">
        <v>905788</v>
      </c>
      <c r="H7" t="s">
        <v>4527</v>
      </c>
      <c r="I7">
        <v>86</v>
      </c>
    </row>
    <row r="8" spans="1:11" hidden="1" x14ac:dyDescent="0.25">
      <c r="A8" t="s">
        <v>4519</v>
      </c>
      <c r="B8" t="s">
        <v>4528</v>
      </c>
      <c r="C8" t="s">
        <v>4511</v>
      </c>
      <c r="D8" t="s">
        <v>4512</v>
      </c>
      <c r="E8">
        <v>45640</v>
      </c>
      <c r="F8" t="s">
        <v>4529</v>
      </c>
      <c r="G8">
        <v>45821</v>
      </c>
      <c r="H8" t="s">
        <v>4530</v>
      </c>
      <c r="I8">
        <v>86</v>
      </c>
    </row>
    <row r="9" spans="1:11" hidden="1" x14ac:dyDescent="0.25">
      <c r="A9" t="s">
        <v>4519</v>
      </c>
      <c r="B9" t="s">
        <v>4531</v>
      </c>
      <c r="C9" t="s">
        <v>4511</v>
      </c>
      <c r="D9" t="s">
        <v>4512</v>
      </c>
      <c r="E9">
        <v>45821</v>
      </c>
      <c r="F9" t="s">
        <v>4530</v>
      </c>
      <c r="G9">
        <v>905788</v>
      </c>
      <c r="H9" t="s">
        <v>4527</v>
      </c>
      <c r="I9">
        <v>86</v>
      </c>
    </row>
    <row r="10" spans="1:11" hidden="1" x14ac:dyDescent="0.25">
      <c r="A10" t="s">
        <v>4519</v>
      </c>
      <c r="B10" t="s">
        <v>4532</v>
      </c>
      <c r="C10" t="s">
        <v>4511</v>
      </c>
      <c r="D10" t="s">
        <v>4512</v>
      </c>
      <c r="E10">
        <v>46032</v>
      </c>
      <c r="F10" t="s">
        <v>4533</v>
      </c>
      <c r="G10">
        <v>46331</v>
      </c>
      <c r="H10" t="s">
        <v>4534</v>
      </c>
      <c r="I10">
        <v>86</v>
      </c>
    </row>
    <row r="11" spans="1:11" hidden="1" x14ac:dyDescent="0.25">
      <c r="A11" t="s">
        <v>4535</v>
      </c>
      <c r="B11" t="s">
        <v>4536</v>
      </c>
      <c r="C11" t="s">
        <v>4511</v>
      </c>
      <c r="D11" t="s">
        <v>4512</v>
      </c>
      <c r="E11">
        <v>45640</v>
      </c>
      <c r="F11" t="s">
        <v>4529</v>
      </c>
      <c r="G11">
        <v>46281</v>
      </c>
      <c r="H11" t="s">
        <v>4537</v>
      </c>
      <c r="I11">
        <v>86</v>
      </c>
    </row>
    <row r="12" spans="1:11" hidden="1" x14ac:dyDescent="0.25">
      <c r="A12" t="s">
        <v>4535</v>
      </c>
      <c r="B12" t="s">
        <v>4538</v>
      </c>
      <c r="C12" t="s">
        <v>4511</v>
      </c>
      <c r="D12" t="s">
        <v>4512</v>
      </c>
      <c r="E12">
        <v>45670</v>
      </c>
      <c r="F12" t="s">
        <v>4539</v>
      </c>
      <c r="G12">
        <v>45840</v>
      </c>
      <c r="H12" t="s">
        <v>4540</v>
      </c>
      <c r="I12">
        <v>95</v>
      </c>
    </row>
    <row r="13" spans="1:11" hidden="1" x14ac:dyDescent="0.25">
      <c r="A13" t="s">
        <v>4535</v>
      </c>
      <c r="B13" t="s">
        <v>4541</v>
      </c>
      <c r="C13" t="s">
        <v>4511</v>
      </c>
      <c r="D13" t="s">
        <v>4512</v>
      </c>
      <c r="E13">
        <v>45840</v>
      </c>
      <c r="F13" t="s">
        <v>4540</v>
      </c>
      <c r="G13">
        <v>45850</v>
      </c>
      <c r="H13" t="s">
        <v>4540</v>
      </c>
      <c r="I13">
        <v>21</v>
      </c>
    </row>
    <row r="14" spans="1:11" hidden="1" x14ac:dyDescent="0.25">
      <c r="A14" t="s">
        <v>4535</v>
      </c>
      <c r="B14" t="s">
        <v>4542</v>
      </c>
      <c r="C14" t="s">
        <v>4511</v>
      </c>
      <c r="D14" t="s">
        <v>4512</v>
      </c>
      <c r="E14">
        <v>45840</v>
      </c>
      <c r="F14" t="s">
        <v>4540</v>
      </c>
      <c r="G14">
        <v>46281</v>
      </c>
      <c r="H14" t="s">
        <v>4537</v>
      </c>
      <c r="I14">
        <v>86</v>
      </c>
    </row>
    <row r="15" spans="1:11" hidden="1" x14ac:dyDescent="0.25">
      <c r="A15" t="s">
        <v>4543</v>
      </c>
      <c r="B15" t="s">
        <v>4544</v>
      </c>
      <c r="C15" t="s">
        <v>4545</v>
      </c>
      <c r="D15" t="s">
        <v>4512</v>
      </c>
      <c r="E15">
        <v>40390</v>
      </c>
      <c r="F15" t="s">
        <v>4546</v>
      </c>
      <c r="G15">
        <v>138</v>
      </c>
      <c r="H15">
        <v>40393</v>
      </c>
      <c r="I15" t="s">
        <v>4546</v>
      </c>
      <c r="J15">
        <v>34.5</v>
      </c>
      <c r="K15">
        <v>1</v>
      </c>
    </row>
    <row r="16" spans="1:11" hidden="1" x14ac:dyDescent="0.25">
      <c r="A16" t="s">
        <v>4543</v>
      </c>
      <c r="B16" t="s">
        <v>4547</v>
      </c>
      <c r="C16" t="s">
        <v>4511</v>
      </c>
      <c r="D16" t="s">
        <v>4512</v>
      </c>
      <c r="E16">
        <v>40390</v>
      </c>
      <c r="F16" t="s">
        <v>4546</v>
      </c>
      <c r="G16">
        <v>40391</v>
      </c>
      <c r="H16" t="s">
        <v>4546</v>
      </c>
      <c r="I16">
        <v>66</v>
      </c>
    </row>
    <row r="17" spans="1:9" hidden="1" x14ac:dyDescent="0.25">
      <c r="A17" t="s">
        <v>4543</v>
      </c>
      <c r="B17" t="s">
        <v>4548</v>
      </c>
      <c r="C17" t="s">
        <v>4511</v>
      </c>
      <c r="D17" t="s">
        <v>4512</v>
      </c>
      <c r="E17">
        <v>40390</v>
      </c>
      <c r="F17" t="s">
        <v>4546</v>
      </c>
      <c r="G17">
        <v>40392</v>
      </c>
      <c r="H17" t="s">
        <v>4546</v>
      </c>
      <c r="I17">
        <v>19</v>
      </c>
    </row>
    <row r="18" spans="1:9" hidden="1" x14ac:dyDescent="0.25">
      <c r="A18" t="s">
        <v>4543</v>
      </c>
      <c r="B18" t="s">
        <v>4549</v>
      </c>
      <c r="C18" t="s">
        <v>4511</v>
      </c>
      <c r="D18" t="s">
        <v>4512</v>
      </c>
      <c r="E18">
        <v>40390</v>
      </c>
      <c r="F18" t="s">
        <v>4546</v>
      </c>
      <c r="G18">
        <v>41150</v>
      </c>
      <c r="H18" t="s">
        <v>4526</v>
      </c>
      <c r="I18">
        <v>86</v>
      </c>
    </row>
    <row r="19" spans="1:9" hidden="1" x14ac:dyDescent="0.25">
      <c r="A19" t="s">
        <v>4543</v>
      </c>
      <c r="B19" t="s">
        <v>4525</v>
      </c>
      <c r="C19" t="s">
        <v>4511</v>
      </c>
      <c r="D19" t="s">
        <v>4512</v>
      </c>
      <c r="E19">
        <v>41150</v>
      </c>
      <c r="F19" t="s">
        <v>4526</v>
      </c>
      <c r="G19">
        <v>905788</v>
      </c>
      <c r="H19" t="s">
        <v>4527</v>
      </c>
      <c r="I19">
        <v>86</v>
      </c>
    </row>
    <row r="20" spans="1:9" hidden="1" x14ac:dyDescent="0.25">
      <c r="A20" t="s">
        <v>4543</v>
      </c>
      <c r="B20" t="s">
        <v>4528</v>
      </c>
      <c r="C20" t="s">
        <v>4511</v>
      </c>
      <c r="D20" t="s">
        <v>4512</v>
      </c>
      <c r="E20">
        <v>45640</v>
      </c>
      <c r="F20" t="s">
        <v>4529</v>
      </c>
      <c r="G20">
        <v>45821</v>
      </c>
      <c r="H20" t="s">
        <v>4530</v>
      </c>
      <c r="I20">
        <v>86</v>
      </c>
    </row>
    <row r="21" spans="1:9" hidden="1" x14ac:dyDescent="0.25">
      <c r="A21" t="s">
        <v>4543</v>
      </c>
      <c r="B21" t="s">
        <v>4531</v>
      </c>
      <c r="C21" t="s">
        <v>4511</v>
      </c>
      <c r="D21" t="s">
        <v>4512</v>
      </c>
      <c r="E21">
        <v>45821</v>
      </c>
      <c r="F21" t="s">
        <v>4530</v>
      </c>
      <c r="G21">
        <v>905788</v>
      </c>
      <c r="H21" t="s">
        <v>4527</v>
      </c>
      <c r="I21">
        <v>86</v>
      </c>
    </row>
    <row r="22" spans="1:9" hidden="1" x14ac:dyDescent="0.25">
      <c r="A22" t="s">
        <v>4543</v>
      </c>
      <c r="B22" t="s">
        <v>4532</v>
      </c>
      <c r="C22" t="s">
        <v>4511</v>
      </c>
      <c r="D22" t="s">
        <v>4512</v>
      </c>
      <c r="E22">
        <v>46032</v>
      </c>
      <c r="F22" t="s">
        <v>4533</v>
      </c>
      <c r="G22">
        <v>46331</v>
      </c>
      <c r="H22" t="s">
        <v>4534</v>
      </c>
      <c r="I22">
        <v>86</v>
      </c>
    </row>
    <row r="23" spans="1:9" hidden="1" x14ac:dyDescent="0.25">
      <c r="A23" t="s">
        <v>4550</v>
      </c>
      <c r="B23" t="s">
        <v>4551</v>
      </c>
      <c r="C23" t="s">
        <v>4511</v>
      </c>
      <c r="D23" t="s">
        <v>4512</v>
      </c>
      <c r="E23">
        <v>42110</v>
      </c>
      <c r="F23" t="s">
        <v>4552</v>
      </c>
      <c r="G23">
        <v>43150</v>
      </c>
      <c r="H23" t="s">
        <v>4553</v>
      </c>
      <c r="I23">
        <v>82</v>
      </c>
    </row>
    <row r="24" spans="1:9" hidden="1" x14ac:dyDescent="0.25">
      <c r="A24" t="s">
        <v>4550</v>
      </c>
      <c r="B24" t="s">
        <v>4554</v>
      </c>
      <c r="C24" t="s">
        <v>4511</v>
      </c>
      <c r="D24" t="s">
        <v>4512</v>
      </c>
      <c r="E24">
        <v>42110</v>
      </c>
      <c r="F24" t="s">
        <v>4552</v>
      </c>
      <c r="G24">
        <v>43300</v>
      </c>
      <c r="H24" t="s">
        <v>4555</v>
      </c>
      <c r="I24">
        <v>26</v>
      </c>
    </row>
    <row r="25" spans="1:9" hidden="1" x14ac:dyDescent="0.25">
      <c r="A25" t="s">
        <v>4556</v>
      </c>
      <c r="B25" t="s">
        <v>4557</v>
      </c>
      <c r="C25" t="s">
        <v>4511</v>
      </c>
      <c r="D25" t="s">
        <v>4512</v>
      </c>
      <c r="E25">
        <v>44020</v>
      </c>
      <c r="F25" t="s">
        <v>4558</v>
      </c>
      <c r="G25">
        <v>44310</v>
      </c>
      <c r="H25" t="s">
        <v>4559</v>
      </c>
      <c r="I25">
        <v>9</v>
      </c>
    </row>
    <row r="26" spans="1:9" hidden="1" x14ac:dyDescent="0.25">
      <c r="A26" t="s">
        <v>4556</v>
      </c>
      <c r="B26" t="s">
        <v>4560</v>
      </c>
      <c r="C26" t="s">
        <v>4511</v>
      </c>
      <c r="D26" t="s">
        <v>4512</v>
      </c>
      <c r="E26">
        <v>44120</v>
      </c>
      <c r="F26" t="s">
        <v>4561</v>
      </c>
      <c r="G26">
        <v>44311</v>
      </c>
      <c r="H26" t="s">
        <v>4562</v>
      </c>
      <c r="I26">
        <v>24</v>
      </c>
    </row>
    <row r="27" spans="1:9" hidden="1" x14ac:dyDescent="0.25">
      <c r="A27" t="s">
        <v>4556</v>
      </c>
      <c r="B27" t="s">
        <v>4563</v>
      </c>
      <c r="C27" t="s">
        <v>4511</v>
      </c>
      <c r="D27" t="s">
        <v>4512</v>
      </c>
      <c r="E27">
        <v>44311</v>
      </c>
      <c r="F27" t="s">
        <v>4562</v>
      </c>
      <c r="G27">
        <v>44762</v>
      </c>
      <c r="H27" t="s">
        <v>4564</v>
      </c>
      <c r="I27">
        <v>24</v>
      </c>
    </row>
    <row r="28" spans="1:9" hidden="1" x14ac:dyDescent="0.25">
      <c r="A28" t="s">
        <v>4556</v>
      </c>
      <c r="B28" t="s">
        <v>4565</v>
      </c>
      <c r="C28" t="s">
        <v>4511</v>
      </c>
      <c r="D28" t="s">
        <v>4512</v>
      </c>
      <c r="E28">
        <v>44762</v>
      </c>
      <c r="F28" t="s">
        <v>4564</v>
      </c>
      <c r="G28">
        <v>47072</v>
      </c>
      <c r="H28" t="s">
        <v>4566</v>
      </c>
      <c r="I28">
        <v>24</v>
      </c>
    </row>
    <row r="29" spans="1:9" hidden="1" x14ac:dyDescent="0.25">
      <c r="A29" t="s">
        <v>4556</v>
      </c>
      <c r="B29" t="s">
        <v>4567</v>
      </c>
      <c r="C29" t="s">
        <v>4511</v>
      </c>
      <c r="D29" t="s">
        <v>4512</v>
      </c>
      <c r="E29">
        <v>47010</v>
      </c>
      <c r="F29" t="s">
        <v>4568</v>
      </c>
      <c r="G29">
        <v>47012</v>
      </c>
      <c r="H29" t="s">
        <v>4568</v>
      </c>
      <c r="I29">
        <v>37</v>
      </c>
    </row>
    <row r="30" spans="1:9" hidden="1" x14ac:dyDescent="0.25">
      <c r="A30" t="s">
        <v>4556</v>
      </c>
      <c r="B30" t="s">
        <v>4569</v>
      </c>
      <c r="C30" t="s">
        <v>4511</v>
      </c>
      <c r="D30" t="s">
        <v>4512</v>
      </c>
      <c r="E30">
        <v>47014</v>
      </c>
      <c r="F30" t="s">
        <v>4570</v>
      </c>
      <c r="G30">
        <v>47442</v>
      </c>
      <c r="H30" t="s">
        <v>4571</v>
      </c>
      <c r="I30">
        <v>24</v>
      </c>
    </row>
    <row r="31" spans="1:9" hidden="1" x14ac:dyDescent="0.25">
      <c r="A31" t="s">
        <v>4556</v>
      </c>
      <c r="B31" t="s">
        <v>4572</v>
      </c>
      <c r="C31" t="s">
        <v>4511</v>
      </c>
      <c r="D31" t="s">
        <v>4512</v>
      </c>
      <c r="E31">
        <v>47072</v>
      </c>
      <c r="F31" t="s">
        <v>4566</v>
      </c>
      <c r="G31">
        <v>47191</v>
      </c>
      <c r="H31" t="s">
        <v>4573</v>
      </c>
      <c r="I31">
        <v>24</v>
      </c>
    </row>
    <row r="32" spans="1:9" hidden="1" x14ac:dyDescent="0.25">
      <c r="A32" t="s">
        <v>4556</v>
      </c>
      <c r="B32" t="s">
        <v>4574</v>
      </c>
      <c r="C32" t="s">
        <v>4511</v>
      </c>
      <c r="D32" t="s">
        <v>4512</v>
      </c>
      <c r="E32">
        <v>47191</v>
      </c>
      <c r="F32" t="s">
        <v>4573</v>
      </c>
      <c r="G32">
        <v>47442</v>
      </c>
      <c r="H32" t="s">
        <v>4571</v>
      </c>
      <c r="I32">
        <v>24</v>
      </c>
    </row>
    <row r="33" spans="1:9" hidden="1" x14ac:dyDescent="0.25">
      <c r="A33" t="s">
        <v>4079</v>
      </c>
      <c r="B33" t="s">
        <v>4575</v>
      </c>
      <c r="C33" t="s">
        <v>4511</v>
      </c>
      <c r="D33" t="s">
        <v>4512</v>
      </c>
      <c r="E33">
        <v>79500</v>
      </c>
      <c r="F33" t="s">
        <v>4576</v>
      </c>
      <c r="G33">
        <v>79504</v>
      </c>
      <c r="H33" t="s">
        <v>4577</v>
      </c>
      <c r="I33">
        <v>1</v>
      </c>
    </row>
    <row r="34" spans="1:9" hidden="1" x14ac:dyDescent="0.25">
      <c r="A34" t="s">
        <v>4079</v>
      </c>
      <c r="B34" t="s">
        <v>4578</v>
      </c>
      <c r="C34" t="s">
        <v>4511</v>
      </c>
      <c r="D34" t="s">
        <v>4512</v>
      </c>
      <c r="E34">
        <v>79500</v>
      </c>
      <c r="F34" t="s">
        <v>4576</v>
      </c>
      <c r="G34">
        <v>79504</v>
      </c>
      <c r="H34" t="s">
        <v>4577</v>
      </c>
      <c r="I34">
        <v>2</v>
      </c>
    </row>
    <row r="35" spans="1:9" hidden="1" x14ac:dyDescent="0.25">
      <c r="A35" t="s">
        <v>4579</v>
      </c>
      <c r="B35" t="s">
        <v>4580</v>
      </c>
      <c r="C35" t="s">
        <v>4511</v>
      </c>
      <c r="D35" t="s">
        <v>4512</v>
      </c>
      <c r="E35">
        <v>79502</v>
      </c>
      <c r="F35" t="s">
        <v>4581</v>
      </c>
      <c r="G35">
        <v>79504</v>
      </c>
      <c r="H35" t="s">
        <v>4577</v>
      </c>
      <c r="I35">
        <v>2</v>
      </c>
    </row>
    <row r="36" spans="1:9" hidden="1" x14ac:dyDescent="0.25">
      <c r="A36" t="s">
        <v>4579</v>
      </c>
      <c r="B36" t="s">
        <v>4582</v>
      </c>
      <c r="C36" t="s">
        <v>4511</v>
      </c>
      <c r="D36" t="s">
        <v>4512</v>
      </c>
      <c r="E36">
        <v>79504</v>
      </c>
      <c r="F36" t="s">
        <v>4577</v>
      </c>
      <c r="G36">
        <v>79513</v>
      </c>
      <c r="H36" t="s">
        <v>4583</v>
      </c>
      <c r="I36">
        <v>1</v>
      </c>
    </row>
    <row r="37" spans="1:9" hidden="1" x14ac:dyDescent="0.25">
      <c r="A37" t="s">
        <v>3989</v>
      </c>
      <c r="B37" t="s">
        <v>4584</v>
      </c>
      <c r="C37" t="s">
        <v>4511</v>
      </c>
      <c r="D37" t="s">
        <v>4512</v>
      </c>
      <c r="E37">
        <v>5007</v>
      </c>
      <c r="F37" t="s">
        <v>4585</v>
      </c>
      <c r="G37">
        <v>5297</v>
      </c>
      <c r="H37" t="s">
        <v>4586</v>
      </c>
      <c r="I37">
        <v>1</v>
      </c>
    </row>
    <row r="38" spans="1:9" hidden="1" x14ac:dyDescent="0.25">
      <c r="A38" t="s">
        <v>3989</v>
      </c>
      <c r="B38" t="s">
        <v>4587</v>
      </c>
      <c r="C38" t="s">
        <v>4511</v>
      </c>
      <c r="D38" t="s">
        <v>4512</v>
      </c>
      <c r="E38">
        <v>5053</v>
      </c>
      <c r="F38" t="s">
        <v>4588</v>
      </c>
      <c r="G38">
        <v>5465</v>
      </c>
      <c r="H38" t="s">
        <v>4589</v>
      </c>
      <c r="I38">
        <v>1</v>
      </c>
    </row>
    <row r="39" spans="1:9" hidden="1" x14ac:dyDescent="0.25">
      <c r="A39" t="s">
        <v>4590</v>
      </c>
      <c r="B39" t="s">
        <v>4591</v>
      </c>
      <c r="C39" t="s">
        <v>4511</v>
      </c>
      <c r="D39" t="s">
        <v>4512</v>
      </c>
      <c r="E39">
        <v>79000</v>
      </c>
      <c r="F39" t="s">
        <v>4592</v>
      </c>
      <c r="G39">
        <v>79500</v>
      </c>
      <c r="H39" t="s">
        <v>4576</v>
      </c>
      <c r="I39">
        <v>1</v>
      </c>
    </row>
    <row r="40" spans="1:9" hidden="1" x14ac:dyDescent="0.25">
      <c r="A40" t="s">
        <v>4590</v>
      </c>
      <c r="B40" t="s">
        <v>4593</v>
      </c>
      <c r="C40" t="s">
        <v>4511</v>
      </c>
      <c r="D40" t="s">
        <v>4512</v>
      </c>
      <c r="E40">
        <v>79005</v>
      </c>
      <c r="F40" t="s">
        <v>4594</v>
      </c>
      <c r="G40">
        <v>79500</v>
      </c>
      <c r="H40" t="s">
        <v>4576</v>
      </c>
      <c r="I40">
        <v>2</v>
      </c>
    </row>
    <row r="41" spans="1:9" hidden="1" x14ac:dyDescent="0.25">
      <c r="A41" t="s">
        <v>4595</v>
      </c>
      <c r="B41" t="s">
        <v>4596</v>
      </c>
      <c r="C41" t="s">
        <v>4511</v>
      </c>
      <c r="D41" t="s">
        <v>4512</v>
      </c>
      <c r="E41">
        <v>79500</v>
      </c>
      <c r="F41" t="s">
        <v>4576</v>
      </c>
      <c r="G41">
        <v>79503</v>
      </c>
      <c r="H41" t="s">
        <v>4597</v>
      </c>
      <c r="I41">
        <v>1</v>
      </c>
    </row>
    <row r="42" spans="1:9" hidden="1" x14ac:dyDescent="0.25">
      <c r="A42" t="s">
        <v>4595</v>
      </c>
      <c r="B42" t="s">
        <v>4598</v>
      </c>
      <c r="C42" t="s">
        <v>4511</v>
      </c>
      <c r="D42" t="s">
        <v>4512</v>
      </c>
      <c r="E42">
        <v>79500</v>
      </c>
      <c r="F42" t="s">
        <v>4576</v>
      </c>
      <c r="G42">
        <v>79503</v>
      </c>
      <c r="H42" t="s">
        <v>4597</v>
      </c>
      <c r="I42">
        <v>2</v>
      </c>
    </row>
    <row r="43" spans="1:9" hidden="1" x14ac:dyDescent="0.25">
      <c r="A43" t="s">
        <v>4599</v>
      </c>
      <c r="B43" t="s">
        <v>4600</v>
      </c>
      <c r="C43" t="s">
        <v>4511</v>
      </c>
      <c r="D43" t="s">
        <v>4512</v>
      </c>
      <c r="E43">
        <v>2477</v>
      </c>
      <c r="F43" t="s">
        <v>4601</v>
      </c>
      <c r="G43">
        <v>2509</v>
      </c>
      <c r="H43" t="s">
        <v>4602</v>
      </c>
      <c r="I43">
        <v>1</v>
      </c>
    </row>
    <row r="44" spans="1:9" hidden="1" x14ac:dyDescent="0.25">
      <c r="A44" t="s">
        <v>4599</v>
      </c>
      <c r="B44" t="s">
        <v>4603</v>
      </c>
      <c r="C44" t="s">
        <v>4511</v>
      </c>
      <c r="D44" t="s">
        <v>4512</v>
      </c>
      <c r="E44">
        <v>2477</v>
      </c>
      <c r="F44" t="s">
        <v>4601</v>
      </c>
      <c r="G44">
        <v>6862</v>
      </c>
      <c r="H44" t="s">
        <v>4604</v>
      </c>
      <c r="I44">
        <v>1</v>
      </c>
    </row>
    <row r="45" spans="1:9" hidden="1" x14ac:dyDescent="0.25">
      <c r="A45" t="s">
        <v>4599</v>
      </c>
      <c r="B45" t="s">
        <v>4605</v>
      </c>
      <c r="C45" t="s">
        <v>4511</v>
      </c>
      <c r="D45" t="s">
        <v>4512</v>
      </c>
      <c r="E45">
        <v>2477</v>
      </c>
      <c r="F45" t="s">
        <v>4601</v>
      </c>
      <c r="G45">
        <v>6863</v>
      </c>
      <c r="H45" t="s">
        <v>4604</v>
      </c>
      <c r="I45">
        <v>2</v>
      </c>
    </row>
    <row r="46" spans="1:9" hidden="1" x14ac:dyDescent="0.25">
      <c r="A46" t="s">
        <v>4599</v>
      </c>
      <c r="B46" t="s">
        <v>4606</v>
      </c>
      <c r="C46" t="s">
        <v>4511</v>
      </c>
      <c r="D46" t="s">
        <v>4512</v>
      </c>
      <c r="E46">
        <v>2477</v>
      </c>
      <c r="F46" t="s">
        <v>4601</v>
      </c>
      <c r="G46">
        <v>6864</v>
      </c>
      <c r="H46" t="s">
        <v>4604</v>
      </c>
      <c r="I46">
        <v>1</v>
      </c>
    </row>
    <row r="47" spans="1:9" hidden="1" x14ac:dyDescent="0.25">
      <c r="A47" t="s">
        <v>4599</v>
      </c>
      <c r="B47" t="s">
        <v>4607</v>
      </c>
      <c r="C47" t="s">
        <v>4511</v>
      </c>
      <c r="D47" t="s">
        <v>4512</v>
      </c>
      <c r="E47">
        <v>2510</v>
      </c>
      <c r="F47" t="s">
        <v>4602</v>
      </c>
      <c r="G47">
        <v>2691</v>
      </c>
      <c r="H47" t="s">
        <v>4608</v>
      </c>
      <c r="I47">
        <v>1</v>
      </c>
    </row>
    <row r="48" spans="1:9" hidden="1" x14ac:dyDescent="0.25">
      <c r="A48" t="s">
        <v>4599</v>
      </c>
      <c r="B48" t="s">
        <v>4609</v>
      </c>
      <c r="C48" t="s">
        <v>4511</v>
      </c>
      <c r="D48" t="s">
        <v>4512</v>
      </c>
      <c r="E48">
        <v>2687</v>
      </c>
      <c r="F48" t="s">
        <v>4610</v>
      </c>
      <c r="G48">
        <v>2690</v>
      </c>
      <c r="H48" t="s">
        <v>4611</v>
      </c>
      <c r="I48">
        <v>1</v>
      </c>
    </row>
    <row r="49" spans="1:9" hidden="1" x14ac:dyDescent="0.25">
      <c r="A49" t="s">
        <v>4599</v>
      </c>
      <c r="B49" t="s">
        <v>4612</v>
      </c>
      <c r="C49" t="s">
        <v>4511</v>
      </c>
      <c r="D49" t="s">
        <v>4512</v>
      </c>
      <c r="E49">
        <v>2687</v>
      </c>
      <c r="F49" t="s">
        <v>4610</v>
      </c>
      <c r="G49">
        <v>2691</v>
      </c>
      <c r="H49" t="s">
        <v>4608</v>
      </c>
      <c r="I49">
        <v>1</v>
      </c>
    </row>
    <row r="50" spans="1:9" hidden="1" x14ac:dyDescent="0.25">
      <c r="A50" t="s">
        <v>4599</v>
      </c>
      <c r="B50" t="s">
        <v>4613</v>
      </c>
      <c r="C50" t="s">
        <v>4511</v>
      </c>
      <c r="D50" t="s">
        <v>4512</v>
      </c>
      <c r="E50">
        <v>968</v>
      </c>
      <c r="F50" t="s">
        <v>4614</v>
      </c>
      <c r="G50">
        <v>2477</v>
      </c>
      <c r="H50" t="s">
        <v>4601</v>
      </c>
      <c r="I50">
        <v>1</v>
      </c>
    </row>
    <row r="51" spans="1:9" hidden="1" x14ac:dyDescent="0.25">
      <c r="A51" t="s">
        <v>4615</v>
      </c>
      <c r="B51" t="s">
        <v>4616</v>
      </c>
      <c r="C51" t="s">
        <v>4511</v>
      </c>
      <c r="D51" t="s">
        <v>4512</v>
      </c>
      <c r="E51">
        <v>2509</v>
      </c>
      <c r="F51" t="s">
        <v>4602</v>
      </c>
      <c r="G51">
        <v>2678</v>
      </c>
      <c r="H51" t="s">
        <v>4617</v>
      </c>
      <c r="I51">
        <v>1</v>
      </c>
    </row>
    <row r="52" spans="1:9" hidden="1" x14ac:dyDescent="0.25">
      <c r="A52" t="s">
        <v>4615</v>
      </c>
      <c r="B52" t="s">
        <v>4618</v>
      </c>
      <c r="C52" t="s">
        <v>4511</v>
      </c>
      <c r="D52" t="s">
        <v>4512</v>
      </c>
      <c r="E52">
        <v>2510</v>
      </c>
      <c r="F52" t="s">
        <v>4602</v>
      </c>
      <c r="G52">
        <v>2677</v>
      </c>
      <c r="H52" t="s">
        <v>4619</v>
      </c>
      <c r="I52">
        <v>1</v>
      </c>
    </row>
    <row r="53" spans="1:9" hidden="1" x14ac:dyDescent="0.25">
      <c r="A53" t="s">
        <v>4615</v>
      </c>
      <c r="B53" t="s">
        <v>4620</v>
      </c>
      <c r="C53" t="s">
        <v>4511</v>
      </c>
      <c r="D53" t="s">
        <v>4512</v>
      </c>
      <c r="E53">
        <v>2673</v>
      </c>
      <c r="F53" t="s">
        <v>4621</v>
      </c>
      <c r="G53">
        <v>2674</v>
      </c>
      <c r="H53" t="s">
        <v>4622</v>
      </c>
      <c r="I53">
        <v>1</v>
      </c>
    </row>
    <row r="54" spans="1:9" hidden="1" x14ac:dyDescent="0.25">
      <c r="A54" t="s">
        <v>4615</v>
      </c>
      <c r="B54" t="s">
        <v>4623</v>
      </c>
      <c r="C54" t="s">
        <v>4511</v>
      </c>
      <c r="D54" t="s">
        <v>4512</v>
      </c>
      <c r="E54">
        <v>2673</v>
      </c>
      <c r="F54" t="s">
        <v>4621</v>
      </c>
      <c r="G54">
        <v>2677</v>
      </c>
      <c r="H54" t="s">
        <v>4619</v>
      </c>
      <c r="I54">
        <v>1</v>
      </c>
    </row>
    <row r="55" spans="1:9" hidden="1" x14ac:dyDescent="0.25">
      <c r="A55" t="s">
        <v>4615</v>
      </c>
      <c r="B55" t="s">
        <v>4624</v>
      </c>
      <c r="C55" t="s">
        <v>4511</v>
      </c>
      <c r="D55" t="s">
        <v>4512</v>
      </c>
      <c r="E55">
        <v>2674</v>
      </c>
      <c r="F55" t="s">
        <v>4622</v>
      </c>
      <c r="G55">
        <v>2678</v>
      </c>
      <c r="H55" t="s">
        <v>4617</v>
      </c>
      <c r="I55">
        <v>1</v>
      </c>
    </row>
    <row r="56" spans="1:9" hidden="1" x14ac:dyDescent="0.25">
      <c r="A56" t="s">
        <v>4625</v>
      </c>
      <c r="B56" t="s">
        <v>4626</v>
      </c>
      <c r="C56" t="s">
        <v>4511</v>
      </c>
      <c r="D56" t="s">
        <v>4512</v>
      </c>
      <c r="E56">
        <v>2355</v>
      </c>
      <c r="F56" t="s">
        <v>4627</v>
      </c>
      <c r="G56">
        <v>2513</v>
      </c>
      <c r="H56" t="s">
        <v>4628</v>
      </c>
      <c r="I56">
        <v>1</v>
      </c>
    </row>
    <row r="57" spans="1:9" hidden="1" x14ac:dyDescent="0.25">
      <c r="A57" t="s">
        <v>4625</v>
      </c>
      <c r="B57" t="s">
        <v>4629</v>
      </c>
      <c r="C57" t="s">
        <v>4511</v>
      </c>
      <c r="D57" t="s">
        <v>4512</v>
      </c>
      <c r="E57">
        <v>2514</v>
      </c>
      <c r="F57" t="s">
        <v>4630</v>
      </c>
      <c r="G57">
        <v>2522</v>
      </c>
      <c r="H57" t="s">
        <v>4631</v>
      </c>
      <c r="I57">
        <v>1</v>
      </c>
    </row>
    <row r="58" spans="1:9" hidden="1" x14ac:dyDescent="0.25">
      <c r="A58" t="s">
        <v>4632</v>
      </c>
      <c r="B58" t="s">
        <v>4633</v>
      </c>
      <c r="C58" t="s">
        <v>4511</v>
      </c>
      <c r="D58" t="s">
        <v>4512</v>
      </c>
      <c r="E58">
        <v>2352</v>
      </c>
      <c r="F58" t="s">
        <v>4634</v>
      </c>
      <c r="G58">
        <v>2524</v>
      </c>
      <c r="H58" t="s">
        <v>4635</v>
      </c>
      <c r="I58">
        <v>1</v>
      </c>
    </row>
    <row r="59" spans="1:9" hidden="1" x14ac:dyDescent="0.25">
      <c r="A59" t="s">
        <v>4632</v>
      </c>
      <c r="B59" t="s">
        <v>4636</v>
      </c>
      <c r="C59" t="s">
        <v>4511</v>
      </c>
      <c r="D59" t="s">
        <v>4512</v>
      </c>
      <c r="E59">
        <v>2368</v>
      </c>
      <c r="F59" t="s">
        <v>4637</v>
      </c>
      <c r="G59">
        <v>2566</v>
      </c>
      <c r="H59" t="s">
        <v>4638</v>
      </c>
      <c r="I59">
        <v>1</v>
      </c>
    </row>
    <row r="60" spans="1:9" hidden="1" x14ac:dyDescent="0.25">
      <c r="A60" t="s">
        <v>4632</v>
      </c>
      <c r="B60" t="s">
        <v>4639</v>
      </c>
      <c r="C60" t="s">
        <v>4511</v>
      </c>
      <c r="D60" t="s">
        <v>4512</v>
      </c>
      <c r="E60">
        <v>2370</v>
      </c>
      <c r="F60" t="s">
        <v>4640</v>
      </c>
      <c r="G60">
        <v>2566</v>
      </c>
      <c r="H60" t="s">
        <v>4638</v>
      </c>
      <c r="I60">
        <v>1</v>
      </c>
    </row>
    <row r="61" spans="1:9" hidden="1" x14ac:dyDescent="0.25">
      <c r="A61" t="s">
        <v>4632</v>
      </c>
      <c r="B61" t="s">
        <v>4641</v>
      </c>
      <c r="C61" t="s">
        <v>4511</v>
      </c>
      <c r="D61" t="s">
        <v>4512</v>
      </c>
      <c r="E61">
        <v>2509</v>
      </c>
      <c r="F61" t="s">
        <v>4602</v>
      </c>
      <c r="G61">
        <v>2525</v>
      </c>
      <c r="H61" t="s">
        <v>4642</v>
      </c>
      <c r="I61">
        <v>1</v>
      </c>
    </row>
    <row r="62" spans="1:9" hidden="1" x14ac:dyDescent="0.25">
      <c r="A62" t="s">
        <v>4632</v>
      </c>
      <c r="B62" t="s">
        <v>4643</v>
      </c>
      <c r="C62" t="s">
        <v>4511</v>
      </c>
      <c r="D62" t="s">
        <v>4512</v>
      </c>
      <c r="E62">
        <v>2510</v>
      </c>
      <c r="F62" t="s">
        <v>4602</v>
      </c>
      <c r="G62">
        <v>2526</v>
      </c>
      <c r="H62" t="s">
        <v>4642</v>
      </c>
      <c r="I62">
        <v>1</v>
      </c>
    </row>
    <row r="63" spans="1:9" hidden="1" x14ac:dyDescent="0.25">
      <c r="A63" t="s">
        <v>4632</v>
      </c>
      <c r="B63" t="s">
        <v>4644</v>
      </c>
      <c r="C63" t="s">
        <v>4511</v>
      </c>
      <c r="D63" t="s">
        <v>4512</v>
      </c>
      <c r="E63">
        <v>2524</v>
      </c>
      <c r="F63" t="s">
        <v>4635</v>
      </c>
      <c r="G63">
        <v>2526</v>
      </c>
      <c r="H63" t="s">
        <v>4642</v>
      </c>
      <c r="I63">
        <v>1</v>
      </c>
    </row>
    <row r="64" spans="1:9" hidden="1" x14ac:dyDescent="0.25">
      <c r="A64" t="s">
        <v>4632</v>
      </c>
      <c r="B64" t="s">
        <v>4645</v>
      </c>
      <c r="C64" t="s">
        <v>4511</v>
      </c>
      <c r="D64" t="s">
        <v>4512</v>
      </c>
      <c r="E64">
        <v>2525</v>
      </c>
      <c r="F64" t="s">
        <v>4642</v>
      </c>
      <c r="G64">
        <v>10010</v>
      </c>
      <c r="H64" t="s">
        <v>4646</v>
      </c>
      <c r="I64">
        <v>1</v>
      </c>
    </row>
    <row r="65" spans="1:9" hidden="1" x14ac:dyDescent="0.25">
      <c r="A65" t="s">
        <v>4632</v>
      </c>
      <c r="B65" t="s">
        <v>4647</v>
      </c>
      <c r="C65" t="s">
        <v>4511</v>
      </c>
      <c r="D65" t="s">
        <v>4512</v>
      </c>
      <c r="E65">
        <v>651</v>
      </c>
      <c r="F65" t="s">
        <v>4648</v>
      </c>
      <c r="G65">
        <v>10010</v>
      </c>
      <c r="H65" t="s">
        <v>4646</v>
      </c>
      <c r="I65">
        <v>1</v>
      </c>
    </row>
    <row r="66" spans="1:9" hidden="1" x14ac:dyDescent="0.25">
      <c r="A66" t="s">
        <v>4632</v>
      </c>
      <c r="B66" t="s">
        <v>4649</v>
      </c>
      <c r="C66" t="s">
        <v>4511</v>
      </c>
      <c r="D66" t="s">
        <v>4512</v>
      </c>
      <c r="E66">
        <v>651</v>
      </c>
      <c r="F66" t="s">
        <v>4648</v>
      </c>
      <c r="G66">
        <v>2368</v>
      </c>
      <c r="H66" t="s">
        <v>4637</v>
      </c>
      <c r="I66">
        <v>1</v>
      </c>
    </row>
    <row r="67" spans="1:9" hidden="1" x14ac:dyDescent="0.25">
      <c r="A67" t="s">
        <v>4632</v>
      </c>
      <c r="B67" t="s">
        <v>4650</v>
      </c>
      <c r="C67" t="s">
        <v>4511</v>
      </c>
      <c r="D67" t="s">
        <v>4512</v>
      </c>
      <c r="E67">
        <v>655</v>
      </c>
      <c r="F67" t="s">
        <v>4651</v>
      </c>
      <c r="G67">
        <v>2566</v>
      </c>
      <c r="H67" t="s">
        <v>4638</v>
      </c>
      <c r="I67">
        <v>1</v>
      </c>
    </row>
    <row r="68" spans="1:9" hidden="1" x14ac:dyDescent="0.25">
      <c r="A68" t="s">
        <v>4652</v>
      </c>
      <c r="B68" t="s">
        <v>4653</v>
      </c>
      <c r="C68" t="s">
        <v>4511</v>
      </c>
      <c r="D68" t="s">
        <v>4512</v>
      </c>
      <c r="E68">
        <v>38620</v>
      </c>
      <c r="F68" t="s">
        <v>4654</v>
      </c>
      <c r="G68">
        <v>38720</v>
      </c>
      <c r="H68" t="s">
        <v>4655</v>
      </c>
      <c r="I68">
        <v>1</v>
      </c>
    </row>
    <row r="69" spans="1:9" hidden="1" x14ac:dyDescent="0.25">
      <c r="A69" t="s">
        <v>4652</v>
      </c>
      <c r="B69" t="s">
        <v>4656</v>
      </c>
      <c r="C69" t="s">
        <v>4511</v>
      </c>
      <c r="D69" t="s">
        <v>4512</v>
      </c>
      <c r="E69">
        <v>38650</v>
      </c>
      <c r="F69" t="s">
        <v>4654</v>
      </c>
      <c r="G69">
        <v>39400</v>
      </c>
      <c r="H69" t="s">
        <v>4657</v>
      </c>
      <c r="I69">
        <v>1</v>
      </c>
    </row>
    <row r="70" spans="1:9" hidden="1" x14ac:dyDescent="0.25">
      <c r="A70" t="s">
        <v>4658</v>
      </c>
      <c r="B70" t="s">
        <v>4656</v>
      </c>
      <c r="C70" t="s">
        <v>4511</v>
      </c>
      <c r="D70" t="s">
        <v>4512</v>
      </c>
      <c r="E70">
        <v>38650</v>
      </c>
      <c r="F70" t="s">
        <v>4654</v>
      </c>
      <c r="G70">
        <v>39400</v>
      </c>
      <c r="H70" t="s">
        <v>4657</v>
      </c>
      <c r="I70">
        <v>1</v>
      </c>
    </row>
    <row r="71" spans="1:9" hidden="1" x14ac:dyDescent="0.25">
      <c r="A71" t="s">
        <v>4658</v>
      </c>
      <c r="B71" t="s">
        <v>4659</v>
      </c>
      <c r="C71" t="s">
        <v>4511</v>
      </c>
      <c r="D71" t="s">
        <v>4512</v>
      </c>
      <c r="E71">
        <v>39340</v>
      </c>
      <c r="F71" t="s">
        <v>4660</v>
      </c>
      <c r="G71">
        <v>39345</v>
      </c>
      <c r="H71" t="s">
        <v>4661</v>
      </c>
      <c r="I71">
        <v>1</v>
      </c>
    </row>
    <row r="72" spans="1:9" hidden="1" x14ac:dyDescent="0.25">
      <c r="A72" t="s">
        <v>4658</v>
      </c>
      <c r="B72" t="s">
        <v>4662</v>
      </c>
      <c r="C72" t="s">
        <v>4511</v>
      </c>
      <c r="D72" t="s">
        <v>4512</v>
      </c>
      <c r="E72">
        <v>39345</v>
      </c>
      <c r="F72" t="s">
        <v>4661</v>
      </c>
      <c r="G72">
        <v>39346</v>
      </c>
      <c r="H72" t="s">
        <v>4661</v>
      </c>
      <c r="I72">
        <v>1</v>
      </c>
    </row>
    <row r="73" spans="1:9" hidden="1" x14ac:dyDescent="0.25">
      <c r="A73" t="s">
        <v>4658</v>
      </c>
      <c r="B73" t="s">
        <v>4663</v>
      </c>
      <c r="C73" t="s">
        <v>4511</v>
      </c>
      <c r="D73" t="s">
        <v>4512</v>
      </c>
      <c r="E73">
        <v>39345</v>
      </c>
      <c r="F73" t="s">
        <v>4661</v>
      </c>
      <c r="G73">
        <v>39400</v>
      </c>
      <c r="H73" t="s">
        <v>4657</v>
      </c>
      <c r="I73">
        <v>1</v>
      </c>
    </row>
    <row r="74" spans="1:9" hidden="1" x14ac:dyDescent="0.25">
      <c r="A74" t="s">
        <v>4658</v>
      </c>
      <c r="B74" t="s">
        <v>4664</v>
      </c>
      <c r="C74" t="s">
        <v>4511</v>
      </c>
      <c r="D74" t="s">
        <v>4512</v>
      </c>
      <c r="E74">
        <v>39400</v>
      </c>
      <c r="F74" t="s">
        <v>4657</v>
      </c>
      <c r="G74">
        <v>39420</v>
      </c>
      <c r="H74" t="s">
        <v>4665</v>
      </c>
      <c r="I74">
        <v>1</v>
      </c>
    </row>
    <row r="75" spans="1:9" hidden="1" x14ac:dyDescent="0.25">
      <c r="A75" t="s">
        <v>4658</v>
      </c>
      <c r="B75" t="s">
        <v>4666</v>
      </c>
      <c r="C75" t="s">
        <v>4511</v>
      </c>
      <c r="D75" t="s">
        <v>4512</v>
      </c>
      <c r="E75">
        <v>39400</v>
      </c>
      <c r="F75" t="s">
        <v>4657</v>
      </c>
      <c r="G75">
        <v>39435</v>
      </c>
      <c r="H75" t="s">
        <v>4667</v>
      </c>
      <c r="I75">
        <v>1</v>
      </c>
    </row>
    <row r="76" spans="1:9" hidden="1" x14ac:dyDescent="0.25">
      <c r="A76" t="s">
        <v>4658</v>
      </c>
      <c r="B76" t="s">
        <v>4668</v>
      </c>
      <c r="C76" t="s">
        <v>4511</v>
      </c>
      <c r="D76" t="s">
        <v>4512</v>
      </c>
      <c r="E76">
        <v>39430</v>
      </c>
      <c r="F76" t="s">
        <v>4669</v>
      </c>
      <c r="G76">
        <v>39435</v>
      </c>
      <c r="H76" t="s">
        <v>4667</v>
      </c>
      <c r="I76">
        <v>1</v>
      </c>
    </row>
    <row r="77" spans="1:9" hidden="1" x14ac:dyDescent="0.25">
      <c r="A77" t="s">
        <v>4658</v>
      </c>
      <c r="B77" t="s">
        <v>4670</v>
      </c>
      <c r="C77" t="s">
        <v>4511</v>
      </c>
      <c r="D77" t="s">
        <v>4512</v>
      </c>
      <c r="E77">
        <v>39435</v>
      </c>
      <c r="F77" t="s">
        <v>4667</v>
      </c>
      <c r="G77">
        <v>39445</v>
      </c>
      <c r="H77" t="s">
        <v>4671</v>
      </c>
      <c r="I77">
        <v>1</v>
      </c>
    </row>
    <row r="78" spans="1:9" hidden="1" x14ac:dyDescent="0.25">
      <c r="A78" t="s">
        <v>4658</v>
      </c>
      <c r="B78" t="s">
        <v>4672</v>
      </c>
      <c r="C78" t="s">
        <v>4511</v>
      </c>
      <c r="D78" t="s">
        <v>4512</v>
      </c>
      <c r="E78">
        <v>39440</v>
      </c>
      <c r="F78" t="s">
        <v>4667</v>
      </c>
      <c r="G78">
        <v>39445</v>
      </c>
      <c r="H78" t="s">
        <v>4671</v>
      </c>
      <c r="I78">
        <v>1</v>
      </c>
    </row>
    <row r="79" spans="1:9" hidden="1" x14ac:dyDescent="0.25">
      <c r="A79" t="s">
        <v>4658</v>
      </c>
      <c r="B79" t="s">
        <v>4673</v>
      </c>
      <c r="C79" t="s">
        <v>4511</v>
      </c>
      <c r="D79" t="s">
        <v>4512</v>
      </c>
      <c r="E79">
        <v>39445</v>
      </c>
      <c r="F79" t="s">
        <v>4671</v>
      </c>
      <c r="G79">
        <v>39450</v>
      </c>
      <c r="H79" t="s">
        <v>4671</v>
      </c>
      <c r="I79">
        <v>1</v>
      </c>
    </row>
    <row r="80" spans="1:9" hidden="1" x14ac:dyDescent="0.25">
      <c r="A80" t="s">
        <v>4674</v>
      </c>
      <c r="B80" t="s">
        <v>4675</v>
      </c>
      <c r="C80" t="s">
        <v>4511</v>
      </c>
      <c r="D80" t="s">
        <v>4512</v>
      </c>
      <c r="E80">
        <v>2341</v>
      </c>
      <c r="F80" t="s">
        <v>4676</v>
      </c>
      <c r="G80">
        <v>2374</v>
      </c>
      <c r="H80" t="s">
        <v>4677</v>
      </c>
      <c r="I80">
        <v>1</v>
      </c>
    </row>
    <row r="81" spans="1:9" hidden="1" x14ac:dyDescent="0.25">
      <c r="A81" t="s">
        <v>4674</v>
      </c>
      <c r="B81" t="s">
        <v>4678</v>
      </c>
      <c r="C81" t="s">
        <v>4511</v>
      </c>
      <c r="D81" t="s">
        <v>4512</v>
      </c>
      <c r="E81">
        <v>2341</v>
      </c>
      <c r="F81" t="s">
        <v>4676</v>
      </c>
      <c r="G81">
        <v>2529</v>
      </c>
      <c r="H81" t="s">
        <v>4679</v>
      </c>
      <c r="I81">
        <v>1</v>
      </c>
    </row>
    <row r="82" spans="1:9" hidden="1" x14ac:dyDescent="0.25">
      <c r="A82" t="s">
        <v>4674</v>
      </c>
      <c r="B82" t="s">
        <v>4680</v>
      </c>
      <c r="C82" t="s">
        <v>4511</v>
      </c>
      <c r="D82" t="s">
        <v>4512</v>
      </c>
      <c r="E82">
        <v>2341</v>
      </c>
      <c r="F82" t="s">
        <v>4676</v>
      </c>
      <c r="G82">
        <v>6880</v>
      </c>
      <c r="H82" t="s">
        <v>4681</v>
      </c>
      <c r="I82">
        <v>1</v>
      </c>
    </row>
    <row r="83" spans="1:9" hidden="1" x14ac:dyDescent="0.25">
      <c r="A83" t="s">
        <v>4674</v>
      </c>
      <c r="B83" t="s">
        <v>4682</v>
      </c>
      <c r="C83" t="s">
        <v>4511</v>
      </c>
      <c r="D83" t="s">
        <v>4512</v>
      </c>
      <c r="E83">
        <v>2374</v>
      </c>
      <c r="F83" t="s">
        <v>4677</v>
      </c>
      <c r="G83">
        <v>2544</v>
      </c>
      <c r="H83" t="s">
        <v>4683</v>
      </c>
      <c r="I83">
        <v>1</v>
      </c>
    </row>
    <row r="84" spans="1:9" hidden="1" x14ac:dyDescent="0.25">
      <c r="A84" t="s">
        <v>4674</v>
      </c>
      <c r="B84" t="s">
        <v>4684</v>
      </c>
      <c r="C84" t="s">
        <v>4511</v>
      </c>
      <c r="D84" t="s">
        <v>4512</v>
      </c>
      <c r="E84">
        <v>2509</v>
      </c>
      <c r="F84" t="s">
        <v>4602</v>
      </c>
      <c r="G84">
        <v>2531</v>
      </c>
      <c r="H84" t="s">
        <v>4685</v>
      </c>
      <c r="I84">
        <v>1</v>
      </c>
    </row>
    <row r="85" spans="1:9" hidden="1" x14ac:dyDescent="0.25">
      <c r="A85" t="s">
        <v>4674</v>
      </c>
      <c r="B85" t="s">
        <v>4686</v>
      </c>
      <c r="C85" t="s">
        <v>4511</v>
      </c>
      <c r="D85" t="s">
        <v>4512</v>
      </c>
      <c r="E85">
        <v>2510</v>
      </c>
      <c r="F85" t="s">
        <v>4602</v>
      </c>
      <c r="G85">
        <v>2549</v>
      </c>
      <c r="H85" t="s">
        <v>4687</v>
      </c>
      <c r="I85">
        <v>1</v>
      </c>
    </row>
    <row r="86" spans="1:9" hidden="1" x14ac:dyDescent="0.25">
      <c r="A86" t="s">
        <v>4674</v>
      </c>
      <c r="B86" t="s">
        <v>4688</v>
      </c>
      <c r="C86" t="s">
        <v>4511</v>
      </c>
      <c r="D86" t="s">
        <v>4512</v>
      </c>
      <c r="E86">
        <v>2529</v>
      </c>
      <c r="F86" t="s">
        <v>4679</v>
      </c>
      <c r="G86">
        <v>2560</v>
      </c>
      <c r="H86" t="s">
        <v>4689</v>
      </c>
      <c r="I86">
        <v>1</v>
      </c>
    </row>
    <row r="87" spans="1:9" hidden="1" x14ac:dyDescent="0.25">
      <c r="A87" t="s">
        <v>4674</v>
      </c>
      <c r="B87" t="s">
        <v>4690</v>
      </c>
      <c r="C87" t="s">
        <v>4511</v>
      </c>
      <c r="D87" t="s">
        <v>4512</v>
      </c>
      <c r="E87">
        <v>2530</v>
      </c>
      <c r="F87" t="s">
        <v>4691</v>
      </c>
      <c r="G87">
        <v>2554</v>
      </c>
      <c r="H87" t="s">
        <v>4692</v>
      </c>
      <c r="I87">
        <v>1</v>
      </c>
    </row>
    <row r="88" spans="1:9" hidden="1" x14ac:dyDescent="0.25">
      <c r="A88" t="s">
        <v>4674</v>
      </c>
      <c r="B88" t="s">
        <v>4693</v>
      </c>
      <c r="C88" t="s">
        <v>4511</v>
      </c>
      <c r="D88" t="s">
        <v>4512</v>
      </c>
      <c r="E88">
        <v>2530</v>
      </c>
      <c r="F88" t="s">
        <v>4691</v>
      </c>
      <c r="G88">
        <v>2560</v>
      </c>
      <c r="H88" t="s">
        <v>4689</v>
      </c>
      <c r="I88">
        <v>1</v>
      </c>
    </row>
    <row r="89" spans="1:9" hidden="1" x14ac:dyDescent="0.25">
      <c r="A89" t="s">
        <v>4674</v>
      </c>
      <c r="B89" t="s">
        <v>4694</v>
      </c>
      <c r="C89" t="s">
        <v>4511</v>
      </c>
      <c r="D89" t="s">
        <v>4512</v>
      </c>
      <c r="E89">
        <v>2531</v>
      </c>
      <c r="F89" t="s">
        <v>4685</v>
      </c>
      <c r="G89">
        <v>2548</v>
      </c>
      <c r="H89" t="s">
        <v>4695</v>
      </c>
      <c r="I89">
        <v>1</v>
      </c>
    </row>
    <row r="90" spans="1:9" hidden="1" x14ac:dyDescent="0.25">
      <c r="A90" t="s">
        <v>4674</v>
      </c>
      <c r="B90" t="s">
        <v>4696</v>
      </c>
      <c r="C90" t="s">
        <v>4511</v>
      </c>
      <c r="D90" t="s">
        <v>4512</v>
      </c>
      <c r="E90">
        <v>2532</v>
      </c>
      <c r="F90" t="s">
        <v>4689</v>
      </c>
      <c r="G90">
        <v>2560</v>
      </c>
      <c r="H90" t="s">
        <v>4689</v>
      </c>
      <c r="I90">
        <v>1</v>
      </c>
    </row>
    <row r="91" spans="1:9" hidden="1" x14ac:dyDescent="0.25">
      <c r="A91" t="s">
        <v>4674</v>
      </c>
      <c r="B91" t="s">
        <v>4697</v>
      </c>
      <c r="C91" t="s">
        <v>4511</v>
      </c>
      <c r="D91" t="s">
        <v>4512</v>
      </c>
      <c r="E91">
        <v>2533</v>
      </c>
      <c r="F91" t="s">
        <v>4698</v>
      </c>
      <c r="G91">
        <v>2549</v>
      </c>
      <c r="H91" t="s">
        <v>4687</v>
      </c>
      <c r="I91">
        <v>1</v>
      </c>
    </row>
    <row r="92" spans="1:9" hidden="1" x14ac:dyDescent="0.25">
      <c r="A92" t="s">
        <v>4674</v>
      </c>
      <c r="B92" t="s">
        <v>4699</v>
      </c>
      <c r="C92" t="s">
        <v>4511</v>
      </c>
      <c r="D92" t="s">
        <v>4512</v>
      </c>
      <c r="E92">
        <v>2533</v>
      </c>
      <c r="F92" t="s">
        <v>4698</v>
      </c>
      <c r="G92">
        <v>2556</v>
      </c>
      <c r="H92" t="s">
        <v>4700</v>
      </c>
      <c r="I92">
        <v>1</v>
      </c>
    </row>
    <row r="93" spans="1:9" hidden="1" x14ac:dyDescent="0.25">
      <c r="A93" t="s">
        <v>4674</v>
      </c>
      <c r="B93" t="s">
        <v>4701</v>
      </c>
      <c r="C93" t="s">
        <v>4511</v>
      </c>
      <c r="D93" t="s">
        <v>4512</v>
      </c>
      <c r="E93">
        <v>2534</v>
      </c>
      <c r="F93" t="s">
        <v>4702</v>
      </c>
      <c r="G93">
        <v>2548</v>
      </c>
      <c r="H93" t="s">
        <v>4695</v>
      </c>
      <c r="I93">
        <v>1</v>
      </c>
    </row>
    <row r="94" spans="1:9" hidden="1" x14ac:dyDescent="0.25">
      <c r="A94" t="s">
        <v>4674</v>
      </c>
      <c r="B94" t="s">
        <v>4703</v>
      </c>
      <c r="C94" t="s">
        <v>4511</v>
      </c>
      <c r="D94" t="s">
        <v>4512</v>
      </c>
      <c r="E94">
        <v>2534</v>
      </c>
      <c r="F94" t="s">
        <v>4702</v>
      </c>
      <c r="G94">
        <v>2554</v>
      </c>
      <c r="H94" t="s">
        <v>4692</v>
      </c>
      <c r="I94">
        <v>1</v>
      </c>
    </row>
    <row r="95" spans="1:9" hidden="1" x14ac:dyDescent="0.25">
      <c r="A95" t="s">
        <v>4674</v>
      </c>
      <c r="B95" t="s">
        <v>4704</v>
      </c>
      <c r="C95" t="s">
        <v>4511</v>
      </c>
      <c r="D95" t="s">
        <v>4512</v>
      </c>
      <c r="E95">
        <v>2544</v>
      </c>
      <c r="F95" t="s">
        <v>4683</v>
      </c>
      <c r="G95">
        <v>2546</v>
      </c>
      <c r="H95" t="s">
        <v>4705</v>
      </c>
      <c r="I95">
        <v>1</v>
      </c>
    </row>
    <row r="96" spans="1:9" hidden="1" x14ac:dyDescent="0.25">
      <c r="A96" t="s">
        <v>4674</v>
      </c>
      <c r="B96" t="s">
        <v>4706</v>
      </c>
      <c r="C96" t="s">
        <v>4511</v>
      </c>
      <c r="D96" t="s">
        <v>4512</v>
      </c>
      <c r="E96">
        <v>2544</v>
      </c>
      <c r="F96" t="s">
        <v>4683</v>
      </c>
      <c r="G96">
        <v>6875</v>
      </c>
      <c r="H96" t="s">
        <v>4707</v>
      </c>
      <c r="I96">
        <v>1</v>
      </c>
    </row>
    <row r="97" spans="1:9" hidden="1" x14ac:dyDescent="0.25">
      <c r="A97" t="s">
        <v>4674</v>
      </c>
      <c r="B97" t="s">
        <v>4708</v>
      </c>
      <c r="C97" t="s">
        <v>4511</v>
      </c>
      <c r="D97" t="s">
        <v>4512</v>
      </c>
      <c r="E97">
        <v>2546</v>
      </c>
      <c r="F97" t="s">
        <v>4705</v>
      </c>
      <c r="G97">
        <v>2561</v>
      </c>
      <c r="H97" t="s">
        <v>4709</v>
      </c>
      <c r="I97">
        <v>1</v>
      </c>
    </row>
    <row r="98" spans="1:9" hidden="1" x14ac:dyDescent="0.25">
      <c r="A98" t="s">
        <v>4674</v>
      </c>
      <c r="B98" t="s">
        <v>4710</v>
      </c>
      <c r="C98" t="s">
        <v>4511</v>
      </c>
      <c r="D98" t="s">
        <v>4512</v>
      </c>
      <c r="E98">
        <v>2547</v>
      </c>
      <c r="F98" t="s">
        <v>4691</v>
      </c>
      <c r="G98">
        <v>2557</v>
      </c>
      <c r="H98" t="s">
        <v>4711</v>
      </c>
      <c r="I98">
        <v>1</v>
      </c>
    </row>
    <row r="99" spans="1:9" hidden="1" x14ac:dyDescent="0.25">
      <c r="A99" t="s">
        <v>4674</v>
      </c>
      <c r="B99" t="s">
        <v>4712</v>
      </c>
      <c r="C99" t="s">
        <v>4511</v>
      </c>
      <c r="D99" t="s">
        <v>4512</v>
      </c>
      <c r="E99">
        <v>2547</v>
      </c>
      <c r="F99" t="s">
        <v>4691</v>
      </c>
      <c r="G99">
        <v>2561</v>
      </c>
      <c r="H99" t="s">
        <v>4709</v>
      </c>
      <c r="I99">
        <v>1</v>
      </c>
    </row>
    <row r="100" spans="1:9" hidden="1" x14ac:dyDescent="0.25">
      <c r="A100" t="s">
        <v>4674</v>
      </c>
      <c r="B100" t="s">
        <v>4713</v>
      </c>
      <c r="C100" t="s">
        <v>4511</v>
      </c>
      <c r="D100" t="s">
        <v>4512</v>
      </c>
      <c r="E100">
        <v>2553</v>
      </c>
      <c r="F100" t="s">
        <v>4709</v>
      </c>
      <c r="G100">
        <v>2561</v>
      </c>
      <c r="H100" t="s">
        <v>4709</v>
      </c>
      <c r="I100">
        <v>1</v>
      </c>
    </row>
    <row r="101" spans="1:9" hidden="1" x14ac:dyDescent="0.25">
      <c r="A101" t="s">
        <v>4674</v>
      </c>
      <c r="B101" t="s">
        <v>4714</v>
      </c>
      <c r="C101" t="s">
        <v>4511</v>
      </c>
      <c r="D101" t="s">
        <v>4512</v>
      </c>
      <c r="E101">
        <v>2556</v>
      </c>
      <c r="F101" t="s">
        <v>4700</v>
      </c>
      <c r="G101">
        <v>2557</v>
      </c>
      <c r="H101" t="s">
        <v>4711</v>
      </c>
      <c r="I101">
        <v>1</v>
      </c>
    </row>
    <row r="102" spans="1:9" hidden="1" x14ac:dyDescent="0.25">
      <c r="A102" t="s">
        <v>4674</v>
      </c>
      <c r="B102" t="s">
        <v>4715</v>
      </c>
      <c r="C102" t="s">
        <v>4511</v>
      </c>
      <c r="D102" t="s">
        <v>4512</v>
      </c>
      <c r="E102">
        <v>625</v>
      </c>
      <c r="F102" t="s">
        <v>4716</v>
      </c>
      <c r="G102">
        <v>2556</v>
      </c>
      <c r="H102" t="s">
        <v>4700</v>
      </c>
      <c r="I102">
        <v>1</v>
      </c>
    </row>
    <row r="103" spans="1:9" hidden="1" x14ac:dyDescent="0.25">
      <c r="A103" t="s">
        <v>4674</v>
      </c>
      <c r="B103" t="s">
        <v>4717</v>
      </c>
      <c r="C103" t="s">
        <v>4511</v>
      </c>
      <c r="D103" t="s">
        <v>4512</v>
      </c>
      <c r="E103">
        <v>626</v>
      </c>
      <c r="F103" t="s">
        <v>4718</v>
      </c>
      <c r="G103">
        <v>2534</v>
      </c>
      <c r="H103" t="s">
        <v>4702</v>
      </c>
      <c r="I103">
        <v>1</v>
      </c>
    </row>
    <row r="104" spans="1:9" hidden="1" x14ac:dyDescent="0.25">
      <c r="A104" t="s">
        <v>4719</v>
      </c>
      <c r="B104" t="s">
        <v>4720</v>
      </c>
      <c r="C104" t="s">
        <v>4511</v>
      </c>
      <c r="D104" t="s">
        <v>4512</v>
      </c>
      <c r="E104">
        <v>1685</v>
      </c>
      <c r="F104" t="s">
        <v>4721</v>
      </c>
      <c r="G104">
        <v>2373</v>
      </c>
      <c r="H104" t="s">
        <v>4722</v>
      </c>
      <c r="I104">
        <v>1</v>
      </c>
    </row>
    <row r="105" spans="1:9" hidden="1" x14ac:dyDescent="0.25">
      <c r="A105" t="s">
        <v>4719</v>
      </c>
      <c r="B105" t="s">
        <v>4723</v>
      </c>
      <c r="C105" t="s">
        <v>4511</v>
      </c>
      <c r="D105" t="s">
        <v>4512</v>
      </c>
      <c r="E105">
        <v>1729</v>
      </c>
      <c r="F105" t="s">
        <v>4724</v>
      </c>
      <c r="G105">
        <v>2373</v>
      </c>
      <c r="H105" t="s">
        <v>4722</v>
      </c>
      <c r="I105">
        <v>1</v>
      </c>
    </row>
    <row r="106" spans="1:9" hidden="1" x14ac:dyDescent="0.25">
      <c r="A106" t="s">
        <v>4725</v>
      </c>
      <c r="B106" t="s">
        <v>4726</v>
      </c>
      <c r="C106" t="s">
        <v>4511</v>
      </c>
      <c r="D106" t="s">
        <v>4512</v>
      </c>
      <c r="E106">
        <v>1730</v>
      </c>
      <c r="F106" t="s">
        <v>4727</v>
      </c>
      <c r="G106">
        <v>2373</v>
      </c>
      <c r="H106" t="s">
        <v>4722</v>
      </c>
      <c r="I106">
        <v>1</v>
      </c>
    </row>
    <row r="107" spans="1:9" hidden="1" x14ac:dyDescent="0.25">
      <c r="A107" t="s">
        <v>4725</v>
      </c>
      <c r="B107" t="s">
        <v>4728</v>
      </c>
      <c r="C107" t="s">
        <v>4511</v>
      </c>
      <c r="D107" t="s">
        <v>4512</v>
      </c>
      <c r="E107">
        <v>1730</v>
      </c>
      <c r="F107" t="s">
        <v>4727</v>
      </c>
      <c r="G107">
        <v>2373</v>
      </c>
      <c r="H107" t="s">
        <v>4722</v>
      </c>
      <c r="I107">
        <v>2</v>
      </c>
    </row>
    <row r="108" spans="1:9" hidden="1" x14ac:dyDescent="0.25">
      <c r="A108" t="s">
        <v>4729</v>
      </c>
      <c r="B108" t="s">
        <v>4726</v>
      </c>
      <c r="C108" t="s">
        <v>4511</v>
      </c>
      <c r="D108" t="s">
        <v>4512</v>
      </c>
      <c r="E108">
        <v>1730</v>
      </c>
      <c r="F108" t="s">
        <v>4727</v>
      </c>
      <c r="G108">
        <v>2373</v>
      </c>
      <c r="H108" t="s">
        <v>4722</v>
      </c>
      <c r="I108">
        <v>1</v>
      </c>
    </row>
    <row r="109" spans="1:9" hidden="1" x14ac:dyDescent="0.25">
      <c r="A109" t="s">
        <v>4729</v>
      </c>
      <c r="B109" t="s">
        <v>4730</v>
      </c>
      <c r="C109" t="s">
        <v>4511</v>
      </c>
      <c r="D109" t="s">
        <v>4512</v>
      </c>
      <c r="E109">
        <v>684</v>
      </c>
      <c r="F109" t="s">
        <v>4731</v>
      </c>
      <c r="G109">
        <v>704</v>
      </c>
      <c r="H109" t="s">
        <v>4732</v>
      </c>
      <c r="I109">
        <v>1</v>
      </c>
    </row>
    <row r="110" spans="1:9" hidden="1" x14ac:dyDescent="0.25">
      <c r="A110" t="s">
        <v>4729</v>
      </c>
      <c r="B110" t="s">
        <v>4733</v>
      </c>
      <c r="C110" t="s">
        <v>4511</v>
      </c>
      <c r="D110" t="s">
        <v>4512</v>
      </c>
      <c r="E110">
        <v>698</v>
      </c>
      <c r="F110" t="s">
        <v>4734</v>
      </c>
      <c r="G110">
        <v>707</v>
      </c>
      <c r="H110" t="s">
        <v>4735</v>
      </c>
      <c r="I110">
        <v>1</v>
      </c>
    </row>
    <row r="111" spans="1:9" hidden="1" x14ac:dyDescent="0.25">
      <c r="A111" t="s">
        <v>4729</v>
      </c>
      <c r="B111" t="s">
        <v>4736</v>
      </c>
      <c r="C111" t="s">
        <v>4511</v>
      </c>
      <c r="D111" t="s">
        <v>4512</v>
      </c>
      <c r="E111">
        <v>698</v>
      </c>
      <c r="F111" t="s">
        <v>4734</v>
      </c>
      <c r="G111">
        <v>708</v>
      </c>
      <c r="H111" t="s">
        <v>4737</v>
      </c>
      <c r="I111">
        <v>1</v>
      </c>
    </row>
    <row r="112" spans="1:9" hidden="1" x14ac:dyDescent="0.25">
      <c r="A112" t="s">
        <v>4729</v>
      </c>
      <c r="B112" t="s">
        <v>4738</v>
      </c>
      <c r="C112" t="s">
        <v>4511</v>
      </c>
      <c r="D112" t="s">
        <v>4512</v>
      </c>
      <c r="E112">
        <v>704</v>
      </c>
      <c r="F112" t="s">
        <v>4732</v>
      </c>
      <c r="G112">
        <v>708</v>
      </c>
      <c r="H112" t="s">
        <v>4737</v>
      </c>
      <c r="I112">
        <v>1</v>
      </c>
    </row>
    <row r="113" spans="1:9" hidden="1" x14ac:dyDescent="0.25">
      <c r="A113" t="s">
        <v>4739</v>
      </c>
      <c r="B113" t="s">
        <v>4740</v>
      </c>
      <c r="C113" t="s">
        <v>4511</v>
      </c>
      <c r="D113" t="s">
        <v>4512</v>
      </c>
      <c r="E113">
        <v>1156</v>
      </c>
      <c r="F113" t="s">
        <v>4741</v>
      </c>
      <c r="G113">
        <v>1159</v>
      </c>
      <c r="H113" t="s">
        <v>4742</v>
      </c>
      <c r="I113">
        <v>1</v>
      </c>
    </row>
    <row r="114" spans="1:9" hidden="1" x14ac:dyDescent="0.25">
      <c r="A114" t="s">
        <v>4739</v>
      </c>
      <c r="B114" t="s">
        <v>4743</v>
      </c>
      <c r="C114" t="s">
        <v>4511</v>
      </c>
      <c r="D114" t="s">
        <v>4512</v>
      </c>
      <c r="E114">
        <v>1156</v>
      </c>
      <c r="F114" t="s">
        <v>4741</v>
      </c>
      <c r="G114">
        <v>1271</v>
      </c>
      <c r="H114" t="s">
        <v>4744</v>
      </c>
      <c r="I114">
        <v>1</v>
      </c>
    </row>
    <row r="115" spans="1:9" hidden="1" x14ac:dyDescent="0.25">
      <c r="A115" t="s">
        <v>4739</v>
      </c>
      <c r="B115" t="s">
        <v>4745</v>
      </c>
      <c r="C115" t="s">
        <v>4511</v>
      </c>
      <c r="D115" t="s">
        <v>4512</v>
      </c>
      <c r="E115">
        <v>1160</v>
      </c>
      <c r="F115" t="s">
        <v>4742</v>
      </c>
      <c r="G115">
        <v>1285</v>
      </c>
      <c r="H115" t="s">
        <v>4746</v>
      </c>
      <c r="I115">
        <v>1</v>
      </c>
    </row>
    <row r="116" spans="1:9" hidden="1" x14ac:dyDescent="0.25">
      <c r="A116" t="s">
        <v>4739</v>
      </c>
      <c r="B116" t="s">
        <v>4747</v>
      </c>
      <c r="C116" t="s">
        <v>4511</v>
      </c>
      <c r="D116" t="s">
        <v>4512</v>
      </c>
      <c r="E116">
        <v>1267</v>
      </c>
      <c r="F116" t="s">
        <v>4741</v>
      </c>
      <c r="G116">
        <v>1270</v>
      </c>
      <c r="H116" t="s">
        <v>4748</v>
      </c>
      <c r="I116">
        <v>1</v>
      </c>
    </row>
    <row r="117" spans="1:9" hidden="1" x14ac:dyDescent="0.25">
      <c r="A117" t="s">
        <v>4739</v>
      </c>
      <c r="B117" t="s">
        <v>4749</v>
      </c>
      <c r="C117" t="s">
        <v>4511</v>
      </c>
      <c r="D117" t="s">
        <v>4512</v>
      </c>
      <c r="E117">
        <v>1270</v>
      </c>
      <c r="F117" t="s">
        <v>4748</v>
      </c>
      <c r="G117">
        <v>11274</v>
      </c>
      <c r="H117" t="s">
        <v>4750</v>
      </c>
      <c r="I117">
        <v>1</v>
      </c>
    </row>
    <row r="118" spans="1:9" hidden="1" x14ac:dyDescent="0.25">
      <c r="A118" t="s">
        <v>4739</v>
      </c>
      <c r="B118" t="s">
        <v>4751</v>
      </c>
      <c r="C118" t="s">
        <v>4511</v>
      </c>
      <c r="D118" t="s">
        <v>4512</v>
      </c>
      <c r="E118">
        <v>1271</v>
      </c>
      <c r="F118" t="s">
        <v>4744</v>
      </c>
      <c r="G118">
        <v>1272</v>
      </c>
      <c r="H118" t="s">
        <v>4752</v>
      </c>
      <c r="I118">
        <v>1</v>
      </c>
    </row>
    <row r="119" spans="1:9" hidden="1" x14ac:dyDescent="0.25">
      <c r="A119" t="s">
        <v>4739</v>
      </c>
      <c r="B119" t="s">
        <v>4753</v>
      </c>
      <c r="C119" t="s">
        <v>4511</v>
      </c>
      <c r="D119" t="s">
        <v>4512</v>
      </c>
      <c r="E119">
        <v>1274</v>
      </c>
      <c r="F119" t="s">
        <v>4754</v>
      </c>
      <c r="G119">
        <v>11274</v>
      </c>
      <c r="H119" t="s">
        <v>4750</v>
      </c>
      <c r="I119">
        <v>1</v>
      </c>
    </row>
    <row r="120" spans="1:9" hidden="1" x14ac:dyDescent="0.25">
      <c r="A120" t="s">
        <v>4739</v>
      </c>
      <c r="B120" t="s">
        <v>4755</v>
      </c>
      <c r="C120" t="s">
        <v>4511</v>
      </c>
      <c r="D120" t="s">
        <v>4512</v>
      </c>
      <c r="E120">
        <v>1274</v>
      </c>
      <c r="F120" t="s">
        <v>4754</v>
      </c>
      <c r="G120">
        <v>1285</v>
      </c>
      <c r="H120" t="s">
        <v>4746</v>
      </c>
      <c r="I120">
        <v>1</v>
      </c>
    </row>
    <row r="121" spans="1:9" hidden="1" x14ac:dyDescent="0.25">
      <c r="A121" t="s">
        <v>4739</v>
      </c>
      <c r="B121" t="s">
        <v>4756</v>
      </c>
      <c r="C121" t="s">
        <v>4511</v>
      </c>
      <c r="D121" t="s">
        <v>4512</v>
      </c>
      <c r="E121">
        <v>1275</v>
      </c>
      <c r="F121" t="s">
        <v>4757</v>
      </c>
      <c r="G121">
        <v>11274</v>
      </c>
      <c r="H121" t="s">
        <v>4750</v>
      </c>
      <c r="I121">
        <v>1</v>
      </c>
    </row>
    <row r="122" spans="1:9" hidden="1" x14ac:dyDescent="0.25">
      <c r="A122" t="s">
        <v>4739</v>
      </c>
      <c r="B122" t="s">
        <v>4758</v>
      </c>
      <c r="C122" t="s">
        <v>4511</v>
      </c>
      <c r="D122" t="s">
        <v>4512</v>
      </c>
      <c r="E122">
        <v>1275</v>
      </c>
      <c r="F122" t="s">
        <v>4757</v>
      </c>
      <c r="G122">
        <v>901041</v>
      </c>
      <c r="H122" t="s">
        <v>4759</v>
      </c>
      <c r="I122">
        <v>1</v>
      </c>
    </row>
    <row r="123" spans="1:9" hidden="1" x14ac:dyDescent="0.25">
      <c r="A123" t="s">
        <v>4760</v>
      </c>
      <c r="B123" t="s">
        <v>4740</v>
      </c>
      <c r="C123" t="s">
        <v>4511</v>
      </c>
      <c r="D123" t="s">
        <v>4512</v>
      </c>
      <c r="E123">
        <v>1156</v>
      </c>
      <c r="F123" t="s">
        <v>4741</v>
      </c>
      <c r="G123">
        <v>1159</v>
      </c>
      <c r="H123" t="s">
        <v>4742</v>
      </c>
      <c r="I123">
        <v>1</v>
      </c>
    </row>
    <row r="124" spans="1:9" hidden="1" x14ac:dyDescent="0.25">
      <c r="A124" t="s">
        <v>4760</v>
      </c>
      <c r="B124" t="s">
        <v>4743</v>
      </c>
      <c r="C124" t="s">
        <v>4511</v>
      </c>
      <c r="D124" t="s">
        <v>4512</v>
      </c>
      <c r="E124">
        <v>1156</v>
      </c>
      <c r="F124" t="s">
        <v>4741</v>
      </c>
      <c r="G124">
        <v>1271</v>
      </c>
      <c r="H124" t="s">
        <v>4744</v>
      </c>
      <c r="I124">
        <v>1</v>
      </c>
    </row>
    <row r="125" spans="1:9" hidden="1" x14ac:dyDescent="0.25">
      <c r="A125" t="s">
        <v>4760</v>
      </c>
      <c r="B125" t="s">
        <v>4761</v>
      </c>
      <c r="C125" t="s">
        <v>4511</v>
      </c>
      <c r="D125" t="s">
        <v>4512</v>
      </c>
      <c r="E125">
        <v>1160</v>
      </c>
      <c r="F125" t="s">
        <v>4742</v>
      </c>
      <c r="G125">
        <v>1267</v>
      </c>
      <c r="H125" t="s">
        <v>4741</v>
      </c>
      <c r="I125">
        <v>1</v>
      </c>
    </row>
    <row r="126" spans="1:9" hidden="1" x14ac:dyDescent="0.25">
      <c r="A126" t="s">
        <v>4760</v>
      </c>
      <c r="B126" t="s">
        <v>4751</v>
      </c>
      <c r="C126" t="s">
        <v>4511</v>
      </c>
      <c r="D126" t="s">
        <v>4512</v>
      </c>
      <c r="E126">
        <v>1271</v>
      </c>
      <c r="F126" t="s">
        <v>4744</v>
      </c>
      <c r="G126">
        <v>1272</v>
      </c>
      <c r="H126" t="s">
        <v>4752</v>
      </c>
      <c r="I126">
        <v>1</v>
      </c>
    </row>
    <row r="127" spans="1:9" hidden="1" x14ac:dyDescent="0.25">
      <c r="A127" t="s">
        <v>4762</v>
      </c>
      <c r="B127" t="s">
        <v>4763</v>
      </c>
      <c r="C127" t="s">
        <v>4511</v>
      </c>
      <c r="D127" t="s">
        <v>4512</v>
      </c>
      <c r="E127">
        <v>1159</v>
      </c>
      <c r="F127" t="s">
        <v>4742</v>
      </c>
      <c r="G127">
        <v>1284</v>
      </c>
      <c r="H127" t="s">
        <v>4764</v>
      </c>
      <c r="I127">
        <v>1</v>
      </c>
    </row>
    <row r="128" spans="1:9" hidden="1" x14ac:dyDescent="0.25">
      <c r="A128" t="s">
        <v>4762</v>
      </c>
      <c r="B128" t="s">
        <v>4745</v>
      </c>
      <c r="C128" t="s">
        <v>4511</v>
      </c>
      <c r="D128" t="s">
        <v>4512</v>
      </c>
      <c r="E128">
        <v>1160</v>
      </c>
      <c r="F128" t="s">
        <v>4742</v>
      </c>
      <c r="G128">
        <v>1285</v>
      </c>
      <c r="H128" t="s">
        <v>4746</v>
      </c>
      <c r="I128">
        <v>1</v>
      </c>
    </row>
    <row r="129" spans="1:9" hidden="1" x14ac:dyDescent="0.25">
      <c r="A129" t="s">
        <v>4762</v>
      </c>
      <c r="B129" t="s">
        <v>4747</v>
      </c>
      <c r="C129" t="s">
        <v>4511</v>
      </c>
      <c r="D129" t="s">
        <v>4512</v>
      </c>
      <c r="E129">
        <v>1267</v>
      </c>
      <c r="F129" t="s">
        <v>4741</v>
      </c>
      <c r="G129">
        <v>1270</v>
      </c>
      <c r="H129" t="s">
        <v>4748</v>
      </c>
      <c r="I129">
        <v>1</v>
      </c>
    </row>
    <row r="130" spans="1:9" hidden="1" x14ac:dyDescent="0.25">
      <c r="A130" t="s">
        <v>4762</v>
      </c>
      <c r="B130" t="s">
        <v>4749</v>
      </c>
      <c r="C130" t="s">
        <v>4511</v>
      </c>
      <c r="D130" t="s">
        <v>4512</v>
      </c>
      <c r="E130">
        <v>1270</v>
      </c>
      <c r="F130" t="s">
        <v>4748</v>
      </c>
      <c r="G130">
        <v>11274</v>
      </c>
      <c r="H130" t="s">
        <v>4750</v>
      </c>
      <c r="I130">
        <v>1</v>
      </c>
    </row>
    <row r="131" spans="1:9" hidden="1" x14ac:dyDescent="0.25">
      <c r="A131" t="s">
        <v>4762</v>
      </c>
      <c r="B131" t="s">
        <v>4765</v>
      </c>
      <c r="C131" t="s">
        <v>4511</v>
      </c>
      <c r="D131" t="s">
        <v>4512</v>
      </c>
      <c r="E131">
        <v>1272</v>
      </c>
      <c r="F131" t="s">
        <v>4752</v>
      </c>
      <c r="G131">
        <v>1284</v>
      </c>
      <c r="H131" t="s">
        <v>4764</v>
      </c>
      <c r="I131">
        <v>1</v>
      </c>
    </row>
    <row r="132" spans="1:9" hidden="1" x14ac:dyDescent="0.25">
      <c r="A132" t="s">
        <v>4762</v>
      </c>
      <c r="B132" t="s">
        <v>4753</v>
      </c>
      <c r="C132" t="s">
        <v>4511</v>
      </c>
      <c r="D132" t="s">
        <v>4512</v>
      </c>
      <c r="E132">
        <v>1274</v>
      </c>
      <c r="F132" t="s">
        <v>4754</v>
      </c>
      <c r="G132">
        <v>11274</v>
      </c>
      <c r="H132" t="s">
        <v>4750</v>
      </c>
      <c r="I132">
        <v>1</v>
      </c>
    </row>
    <row r="133" spans="1:9" hidden="1" x14ac:dyDescent="0.25">
      <c r="A133" t="s">
        <v>4762</v>
      </c>
      <c r="B133" t="s">
        <v>4755</v>
      </c>
      <c r="C133" t="s">
        <v>4511</v>
      </c>
      <c r="D133" t="s">
        <v>4512</v>
      </c>
      <c r="E133">
        <v>1274</v>
      </c>
      <c r="F133" t="s">
        <v>4754</v>
      </c>
      <c r="G133">
        <v>1285</v>
      </c>
      <c r="H133" t="s">
        <v>4746</v>
      </c>
      <c r="I133">
        <v>1</v>
      </c>
    </row>
    <row r="134" spans="1:9" hidden="1" x14ac:dyDescent="0.25">
      <c r="A134" t="s">
        <v>4762</v>
      </c>
      <c r="B134" t="s">
        <v>4756</v>
      </c>
      <c r="C134" t="s">
        <v>4511</v>
      </c>
      <c r="D134" t="s">
        <v>4512</v>
      </c>
      <c r="E134">
        <v>1275</v>
      </c>
      <c r="F134" t="s">
        <v>4757</v>
      </c>
      <c r="G134">
        <v>11274</v>
      </c>
      <c r="H134" t="s">
        <v>4750</v>
      </c>
      <c r="I134">
        <v>1</v>
      </c>
    </row>
    <row r="135" spans="1:9" hidden="1" x14ac:dyDescent="0.25">
      <c r="A135" t="s">
        <v>4762</v>
      </c>
      <c r="B135" t="s">
        <v>4758</v>
      </c>
      <c r="C135" t="s">
        <v>4511</v>
      </c>
      <c r="D135" t="s">
        <v>4512</v>
      </c>
      <c r="E135">
        <v>1275</v>
      </c>
      <c r="F135" t="s">
        <v>4757</v>
      </c>
      <c r="G135">
        <v>901041</v>
      </c>
      <c r="H135" t="s">
        <v>4759</v>
      </c>
      <c r="I135">
        <v>1</v>
      </c>
    </row>
    <row r="136" spans="1:9" hidden="1" x14ac:dyDescent="0.25">
      <c r="A136" t="s">
        <v>4766</v>
      </c>
      <c r="B136" t="s">
        <v>4728</v>
      </c>
      <c r="C136" t="s">
        <v>4511</v>
      </c>
      <c r="D136" t="s">
        <v>4512</v>
      </c>
      <c r="E136">
        <v>1730</v>
      </c>
      <c r="F136" t="s">
        <v>4727</v>
      </c>
      <c r="G136">
        <v>2373</v>
      </c>
      <c r="H136" t="s">
        <v>4722</v>
      </c>
      <c r="I136">
        <v>2</v>
      </c>
    </row>
    <row r="137" spans="1:9" hidden="1" x14ac:dyDescent="0.25">
      <c r="A137" t="s">
        <v>4766</v>
      </c>
      <c r="B137" t="s">
        <v>4730</v>
      </c>
      <c r="C137" t="s">
        <v>4511</v>
      </c>
      <c r="D137" t="s">
        <v>4512</v>
      </c>
      <c r="E137">
        <v>684</v>
      </c>
      <c r="F137" t="s">
        <v>4731</v>
      </c>
      <c r="G137">
        <v>704</v>
      </c>
      <c r="H137" t="s">
        <v>4732</v>
      </c>
      <c r="I137">
        <v>1</v>
      </c>
    </row>
    <row r="138" spans="1:9" hidden="1" x14ac:dyDescent="0.25">
      <c r="A138" t="s">
        <v>4766</v>
      </c>
      <c r="B138" t="s">
        <v>4733</v>
      </c>
      <c r="C138" t="s">
        <v>4511</v>
      </c>
      <c r="D138" t="s">
        <v>4512</v>
      </c>
      <c r="E138">
        <v>698</v>
      </c>
      <c r="F138" t="s">
        <v>4734</v>
      </c>
      <c r="G138">
        <v>707</v>
      </c>
      <c r="H138" t="s">
        <v>4735</v>
      </c>
      <c r="I138">
        <v>1</v>
      </c>
    </row>
    <row r="139" spans="1:9" hidden="1" x14ac:dyDescent="0.25">
      <c r="A139" t="s">
        <v>4766</v>
      </c>
      <c r="B139" t="s">
        <v>4736</v>
      </c>
      <c r="C139" t="s">
        <v>4511</v>
      </c>
      <c r="D139" t="s">
        <v>4512</v>
      </c>
      <c r="E139">
        <v>698</v>
      </c>
      <c r="F139" t="s">
        <v>4734</v>
      </c>
      <c r="G139">
        <v>708</v>
      </c>
      <c r="H139" t="s">
        <v>4737</v>
      </c>
      <c r="I139">
        <v>1</v>
      </c>
    </row>
    <row r="140" spans="1:9" hidden="1" x14ac:dyDescent="0.25">
      <c r="A140" t="s">
        <v>4766</v>
      </c>
      <c r="B140" t="s">
        <v>4738</v>
      </c>
      <c r="C140" t="s">
        <v>4511</v>
      </c>
      <c r="D140" t="s">
        <v>4512</v>
      </c>
      <c r="E140">
        <v>704</v>
      </c>
      <c r="F140" t="s">
        <v>4732</v>
      </c>
      <c r="G140">
        <v>708</v>
      </c>
      <c r="H140" t="s">
        <v>4737</v>
      </c>
      <c r="I140">
        <v>1</v>
      </c>
    </row>
    <row r="141" spans="1:9" hidden="1" x14ac:dyDescent="0.25">
      <c r="A141" t="s">
        <v>4767</v>
      </c>
      <c r="B141" t="s">
        <v>4768</v>
      </c>
      <c r="C141" t="s">
        <v>4511</v>
      </c>
      <c r="D141" t="s">
        <v>4512</v>
      </c>
      <c r="E141">
        <v>40715</v>
      </c>
      <c r="F141" t="s">
        <v>4769</v>
      </c>
      <c r="G141">
        <v>40961</v>
      </c>
      <c r="H141" t="s">
        <v>4770</v>
      </c>
      <c r="I141">
        <v>3</v>
      </c>
    </row>
    <row r="142" spans="1:9" hidden="1" x14ac:dyDescent="0.25">
      <c r="A142" t="s">
        <v>4767</v>
      </c>
      <c r="B142" t="s">
        <v>4771</v>
      </c>
      <c r="C142" t="s">
        <v>4511</v>
      </c>
      <c r="D142" t="s">
        <v>4512</v>
      </c>
      <c r="E142">
        <v>40961</v>
      </c>
      <c r="F142" t="s">
        <v>4770</v>
      </c>
      <c r="G142">
        <v>46610</v>
      </c>
      <c r="H142" t="s">
        <v>4772</v>
      </c>
      <c r="I142">
        <v>3</v>
      </c>
    </row>
    <row r="143" spans="1:9" hidden="1" x14ac:dyDescent="0.25">
      <c r="A143" t="s">
        <v>4767</v>
      </c>
      <c r="B143" t="s">
        <v>4773</v>
      </c>
      <c r="C143" t="s">
        <v>4511</v>
      </c>
      <c r="D143" t="s">
        <v>4512</v>
      </c>
      <c r="E143">
        <v>45630</v>
      </c>
      <c r="F143" t="s">
        <v>4774</v>
      </c>
      <c r="G143">
        <v>46610</v>
      </c>
      <c r="H143" t="s">
        <v>4772</v>
      </c>
      <c r="I143">
        <v>21</v>
      </c>
    </row>
    <row r="144" spans="1:9" hidden="1" x14ac:dyDescent="0.25">
      <c r="A144" t="s">
        <v>4775</v>
      </c>
      <c r="B144" t="s">
        <v>4776</v>
      </c>
      <c r="C144" t="s">
        <v>4511</v>
      </c>
      <c r="D144" t="s">
        <v>4512</v>
      </c>
      <c r="E144">
        <v>42120</v>
      </c>
      <c r="F144" t="s">
        <v>4777</v>
      </c>
      <c r="G144">
        <v>42610</v>
      </c>
      <c r="H144" t="s">
        <v>4778</v>
      </c>
      <c r="I144">
        <v>35</v>
      </c>
    </row>
    <row r="145" spans="1:9" hidden="1" x14ac:dyDescent="0.25">
      <c r="A145" t="s">
        <v>4775</v>
      </c>
      <c r="B145" t="s">
        <v>4779</v>
      </c>
      <c r="C145" t="s">
        <v>4511</v>
      </c>
      <c r="D145" t="s">
        <v>4512</v>
      </c>
      <c r="E145">
        <v>42120</v>
      </c>
      <c r="F145" t="s">
        <v>4777</v>
      </c>
      <c r="G145">
        <v>42890</v>
      </c>
      <c r="H145" t="s">
        <v>4780</v>
      </c>
      <c r="I145">
        <v>35</v>
      </c>
    </row>
    <row r="146" spans="1:9" hidden="1" x14ac:dyDescent="0.25">
      <c r="A146" t="s">
        <v>4110</v>
      </c>
      <c r="B146" t="s">
        <v>4779</v>
      </c>
      <c r="C146" t="s">
        <v>4511</v>
      </c>
      <c r="D146" t="s">
        <v>4512</v>
      </c>
      <c r="E146">
        <v>42120</v>
      </c>
      <c r="F146" t="s">
        <v>4777</v>
      </c>
      <c r="G146">
        <v>42890</v>
      </c>
      <c r="H146" t="s">
        <v>4780</v>
      </c>
      <c r="I146">
        <v>35</v>
      </c>
    </row>
    <row r="147" spans="1:9" hidden="1" x14ac:dyDescent="0.25">
      <c r="A147" t="s">
        <v>4110</v>
      </c>
      <c r="B147" t="s">
        <v>4781</v>
      </c>
      <c r="C147" t="s">
        <v>4511</v>
      </c>
      <c r="D147" t="s">
        <v>4512</v>
      </c>
      <c r="E147">
        <v>42220</v>
      </c>
      <c r="F147" t="s">
        <v>4782</v>
      </c>
      <c r="G147">
        <v>42610</v>
      </c>
      <c r="H147" t="s">
        <v>4778</v>
      </c>
      <c r="I147">
        <v>94</v>
      </c>
    </row>
    <row r="148" spans="1:9" hidden="1" x14ac:dyDescent="0.25">
      <c r="A148" t="s">
        <v>4110</v>
      </c>
      <c r="B148" t="s">
        <v>4783</v>
      </c>
      <c r="C148" t="s">
        <v>4511</v>
      </c>
      <c r="D148" t="s">
        <v>4512</v>
      </c>
      <c r="E148">
        <v>42220</v>
      </c>
      <c r="F148" t="s">
        <v>4782</v>
      </c>
      <c r="G148">
        <v>42900</v>
      </c>
      <c r="H148" t="s">
        <v>4784</v>
      </c>
      <c r="I148">
        <v>94</v>
      </c>
    </row>
    <row r="149" spans="1:9" hidden="1" x14ac:dyDescent="0.25">
      <c r="A149" t="s">
        <v>4110</v>
      </c>
      <c r="B149" t="s">
        <v>4785</v>
      </c>
      <c r="C149" t="s">
        <v>4511</v>
      </c>
      <c r="D149" t="s">
        <v>4512</v>
      </c>
      <c r="E149">
        <v>42790</v>
      </c>
      <c r="F149" t="s">
        <v>4786</v>
      </c>
      <c r="G149">
        <v>42900</v>
      </c>
      <c r="H149" t="s">
        <v>4784</v>
      </c>
      <c r="I149">
        <v>94</v>
      </c>
    </row>
    <row r="150" spans="1:9" hidden="1" x14ac:dyDescent="0.25">
      <c r="A150" t="s">
        <v>4787</v>
      </c>
      <c r="B150" t="s">
        <v>4788</v>
      </c>
      <c r="C150" t="s">
        <v>4511</v>
      </c>
      <c r="D150" t="s">
        <v>4512</v>
      </c>
      <c r="E150">
        <v>32850</v>
      </c>
      <c r="F150" t="s">
        <v>4789</v>
      </c>
      <c r="G150">
        <v>32864</v>
      </c>
      <c r="H150" t="s">
        <v>4790</v>
      </c>
      <c r="I150">
        <v>1</v>
      </c>
    </row>
    <row r="151" spans="1:9" hidden="1" x14ac:dyDescent="0.25">
      <c r="A151" t="s">
        <v>4787</v>
      </c>
      <c r="B151" t="s">
        <v>4791</v>
      </c>
      <c r="C151" t="s">
        <v>4511</v>
      </c>
      <c r="D151" t="s">
        <v>4512</v>
      </c>
      <c r="E151">
        <v>32850</v>
      </c>
      <c r="F151" t="s">
        <v>4789</v>
      </c>
      <c r="G151">
        <v>32868</v>
      </c>
      <c r="H151" t="s">
        <v>4792</v>
      </c>
      <c r="I151">
        <v>1</v>
      </c>
    </row>
    <row r="152" spans="1:9" hidden="1" x14ac:dyDescent="0.25">
      <c r="A152" t="s">
        <v>4787</v>
      </c>
      <c r="B152" t="s">
        <v>4793</v>
      </c>
      <c r="C152" t="s">
        <v>4511</v>
      </c>
      <c r="D152" t="s">
        <v>4512</v>
      </c>
      <c r="E152">
        <v>32862</v>
      </c>
      <c r="F152" t="s">
        <v>4790</v>
      </c>
      <c r="G152">
        <v>32897</v>
      </c>
      <c r="H152" t="s">
        <v>4794</v>
      </c>
      <c r="I152">
        <v>5</v>
      </c>
    </row>
    <row r="153" spans="1:9" hidden="1" x14ac:dyDescent="0.25">
      <c r="A153" t="s">
        <v>4787</v>
      </c>
      <c r="B153" t="s">
        <v>4795</v>
      </c>
      <c r="C153" t="s">
        <v>4511</v>
      </c>
      <c r="D153" t="s">
        <v>4512</v>
      </c>
      <c r="E153">
        <v>32866</v>
      </c>
      <c r="F153" t="s">
        <v>4796</v>
      </c>
      <c r="G153">
        <v>32868</v>
      </c>
      <c r="H153" t="s">
        <v>4792</v>
      </c>
      <c r="I153">
        <v>2</v>
      </c>
    </row>
    <row r="154" spans="1:9" hidden="1" x14ac:dyDescent="0.25">
      <c r="A154" t="s">
        <v>4797</v>
      </c>
      <c r="B154" t="s">
        <v>4798</v>
      </c>
      <c r="C154" t="s">
        <v>4511</v>
      </c>
      <c r="D154" t="s">
        <v>4512</v>
      </c>
      <c r="E154">
        <v>40120</v>
      </c>
      <c r="F154" t="s">
        <v>4799</v>
      </c>
      <c r="G154">
        <v>40320</v>
      </c>
      <c r="H154" t="s">
        <v>4800</v>
      </c>
      <c r="I154">
        <v>87</v>
      </c>
    </row>
    <row r="155" spans="1:9" hidden="1" x14ac:dyDescent="0.25">
      <c r="A155" t="s">
        <v>4797</v>
      </c>
      <c r="B155" t="s">
        <v>4801</v>
      </c>
      <c r="C155" t="s">
        <v>4511</v>
      </c>
      <c r="D155" t="s">
        <v>4512</v>
      </c>
      <c r="E155">
        <v>41310</v>
      </c>
      <c r="F155" t="s">
        <v>4802</v>
      </c>
      <c r="G155">
        <v>41631</v>
      </c>
      <c r="H155" t="s">
        <v>4803</v>
      </c>
      <c r="I155">
        <v>6</v>
      </c>
    </row>
    <row r="156" spans="1:9" hidden="1" x14ac:dyDescent="0.25">
      <c r="A156" t="s">
        <v>4797</v>
      </c>
      <c r="B156" t="s">
        <v>4804</v>
      </c>
      <c r="C156" t="s">
        <v>4511</v>
      </c>
      <c r="D156" t="s">
        <v>4512</v>
      </c>
      <c r="E156">
        <v>41631</v>
      </c>
      <c r="F156" t="s">
        <v>4803</v>
      </c>
      <c r="G156">
        <v>42610</v>
      </c>
      <c r="H156" t="s">
        <v>4778</v>
      </c>
      <c r="I156">
        <v>6</v>
      </c>
    </row>
    <row r="157" spans="1:9" hidden="1" x14ac:dyDescent="0.25">
      <c r="A157" t="s">
        <v>4805</v>
      </c>
      <c r="B157" t="s">
        <v>4806</v>
      </c>
      <c r="C157" t="s">
        <v>4511</v>
      </c>
      <c r="D157" t="s">
        <v>4512</v>
      </c>
      <c r="E157">
        <v>40120</v>
      </c>
      <c r="F157" t="s">
        <v>4799</v>
      </c>
      <c r="G157">
        <v>41391</v>
      </c>
      <c r="H157" t="s">
        <v>4807</v>
      </c>
      <c r="I157">
        <v>87</v>
      </c>
    </row>
    <row r="158" spans="1:9" hidden="1" x14ac:dyDescent="0.25">
      <c r="A158" t="s">
        <v>4805</v>
      </c>
      <c r="B158" t="s">
        <v>4808</v>
      </c>
      <c r="C158" t="s">
        <v>4511</v>
      </c>
      <c r="D158" t="s">
        <v>4512</v>
      </c>
      <c r="E158">
        <v>41391</v>
      </c>
      <c r="F158" t="s">
        <v>4807</v>
      </c>
      <c r="G158">
        <v>41400</v>
      </c>
      <c r="H158" t="s">
        <v>4809</v>
      </c>
      <c r="I158">
        <v>87</v>
      </c>
    </row>
    <row r="159" spans="1:9" hidden="1" x14ac:dyDescent="0.25">
      <c r="A159" t="s">
        <v>4810</v>
      </c>
      <c r="B159" t="s">
        <v>4811</v>
      </c>
      <c r="C159" t="s">
        <v>4511</v>
      </c>
      <c r="D159" t="s">
        <v>4512</v>
      </c>
      <c r="E159">
        <v>9045</v>
      </c>
      <c r="F159" t="s">
        <v>4812</v>
      </c>
      <c r="G159">
        <v>9328</v>
      </c>
      <c r="H159" t="s">
        <v>4813</v>
      </c>
      <c r="I159">
        <v>1</v>
      </c>
    </row>
    <row r="160" spans="1:9" hidden="1" x14ac:dyDescent="0.25">
      <c r="A160" t="s">
        <v>4810</v>
      </c>
      <c r="B160" t="s">
        <v>4814</v>
      </c>
      <c r="C160" t="s">
        <v>4511</v>
      </c>
      <c r="D160" t="s">
        <v>4512</v>
      </c>
      <c r="E160">
        <v>9184</v>
      </c>
      <c r="F160" t="s">
        <v>4815</v>
      </c>
      <c r="G160">
        <v>9328</v>
      </c>
      <c r="H160" t="s">
        <v>4813</v>
      </c>
      <c r="I160">
        <v>1</v>
      </c>
    </row>
    <row r="161" spans="1:11" hidden="1" x14ac:dyDescent="0.25">
      <c r="A161" t="s">
        <v>4816</v>
      </c>
      <c r="B161" t="s">
        <v>4817</v>
      </c>
      <c r="C161" t="s">
        <v>4511</v>
      </c>
      <c r="D161" t="s">
        <v>4512</v>
      </c>
      <c r="E161">
        <v>9045</v>
      </c>
      <c r="F161" t="s">
        <v>4812</v>
      </c>
      <c r="G161">
        <v>9188</v>
      </c>
      <c r="H161" t="s">
        <v>4818</v>
      </c>
      <c r="I161">
        <v>1</v>
      </c>
    </row>
    <row r="162" spans="1:11" hidden="1" x14ac:dyDescent="0.25">
      <c r="A162" t="s">
        <v>4816</v>
      </c>
      <c r="B162" t="s">
        <v>4814</v>
      </c>
      <c r="C162" t="s">
        <v>4511</v>
      </c>
      <c r="D162" t="s">
        <v>4512</v>
      </c>
      <c r="E162">
        <v>9184</v>
      </c>
      <c r="F162" t="s">
        <v>4815</v>
      </c>
      <c r="G162">
        <v>9328</v>
      </c>
      <c r="H162" t="s">
        <v>4813</v>
      </c>
      <c r="I162">
        <v>1</v>
      </c>
    </row>
    <row r="163" spans="1:11" hidden="1" x14ac:dyDescent="0.25">
      <c r="A163" t="s">
        <v>4819</v>
      </c>
      <c r="B163" t="s">
        <v>4820</v>
      </c>
      <c r="C163" t="s">
        <v>4511</v>
      </c>
      <c r="D163" t="s">
        <v>4512</v>
      </c>
      <c r="E163">
        <v>5005</v>
      </c>
      <c r="F163" t="s">
        <v>4821</v>
      </c>
      <c r="G163">
        <v>5143</v>
      </c>
      <c r="H163" t="s">
        <v>4822</v>
      </c>
      <c r="I163">
        <v>1</v>
      </c>
    </row>
    <row r="164" spans="1:11" hidden="1" x14ac:dyDescent="0.25">
      <c r="A164" t="s">
        <v>4819</v>
      </c>
      <c r="B164" t="s">
        <v>4823</v>
      </c>
      <c r="C164" t="s">
        <v>4511</v>
      </c>
      <c r="D164" t="s">
        <v>4512</v>
      </c>
      <c r="E164">
        <v>5005</v>
      </c>
      <c r="F164" t="s">
        <v>4821</v>
      </c>
      <c r="G164">
        <v>5143</v>
      </c>
      <c r="H164" t="s">
        <v>4822</v>
      </c>
      <c r="I164">
        <v>2</v>
      </c>
    </row>
    <row r="165" spans="1:11" hidden="1" x14ac:dyDescent="0.25">
      <c r="A165" t="s">
        <v>4824</v>
      </c>
      <c r="B165" t="s">
        <v>4825</v>
      </c>
      <c r="C165" t="s">
        <v>4511</v>
      </c>
      <c r="D165" t="s">
        <v>4512</v>
      </c>
      <c r="E165">
        <v>7040</v>
      </c>
      <c r="F165" t="s">
        <v>4826</v>
      </c>
      <c r="G165">
        <v>7042</v>
      </c>
      <c r="H165" t="s">
        <v>4827</v>
      </c>
      <c r="I165">
        <v>1</v>
      </c>
    </row>
    <row r="166" spans="1:11" hidden="1" x14ac:dyDescent="0.25">
      <c r="A166" t="s">
        <v>4824</v>
      </c>
      <c r="B166" t="s">
        <v>4828</v>
      </c>
      <c r="C166" t="s">
        <v>4511</v>
      </c>
      <c r="D166" t="s">
        <v>4512</v>
      </c>
      <c r="E166">
        <v>7040</v>
      </c>
      <c r="F166" t="s">
        <v>4826</v>
      </c>
      <c r="G166">
        <v>7048</v>
      </c>
      <c r="H166" t="s">
        <v>4829</v>
      </c>
      <c r="I166">
        <v>1</v>
      </c>
    </row>
    <row r="167" spans="1:11" hidden="1" x14ac:dyDescent="0.25">
      <c r="A167" t="s">
        <v>4830</v>
      </c>
      <c r="B167" t="s">
        <v>4831</v>
      </c>
      <c r="C167" t="s">
        <v>4511</v>
      </c>
      <c r="D167" t="s">
        <v>4512</v>
      </c>
      <c r="E167">
        <v>7040</v>
      </c>
      <c r="F167" t="s">
        <v>4826</v>
      </c>
      <c r="G167">
        <v>9041</v>
      </c>
      <c r="H167" t="s">
        <v>4832</v>
      </c>
      <c r="I167">
        <v>2</v>
      </c>
    </row>
    <row r="168" spans="1:11" hidden="1" x14ac:dyDescent="0.25">
      <c r="A168" t="s">
        <v>4830</v>
      </c>
      <c r="B168" t="s">
        <v>4833</v>
      </c>
      <c r="C168" t="s">
        <v>4511</v>
      </c>
      <c r="D168" t="s">
        <v>4512</v>
      </c>
      <c r="E168">
        <v>9041</v>
      </c>
      <c r="F168" t="s">
        <v>4832</v>
      </c>
      <c r="G168">
        <v>9044</v>
      </c>
      <c r="H168" t="s">
        <v>4834</v>
      </c>
      <c r="I168">
        <v>1</v>
      </c>
    </row>
    <row r="169" spans="1:11" hidden="1" x14ac:dyDescent="0.25">
      <c r="A169" t="s">
        <v>4835</v>
      </c>
      <c r="B169" t="s">
        <v>4836</v>
      </c>
      <c r="C169" t="s">
        <v>4545</v>
      </c>
      <c r="D169" t="s">
        <v>4512</v>
      </c>
      <c r="E169">
        <v>13439</v>
      </c>
      <c r="F169" t="s">
        <v>4837</v>
      </c>
      <c r="G169">
        <v>13.8</v>
      </c>
      <c r="H169">
        <v>24106</v>
      </c>
      <c r="I169" t="s">
        <v>4838</v>
      </c>
      <c r="J169">
        <v>1</v>
      </c>
      <c r="K169">
        <v>3</v>
      </c>
    </row>
    <row r="170" spans="1:11" hidden="1" x14ac:dyDescent="0.25">
      <c r="A170" t="s">
        <v>4835</v>
      </c>
      <c r="B170" t="s">
        <v>4839</v>
      </c>
      <c r="C170" t="s">
        <v>4511</v>
      </c>
      <c r="D170" t="s">
        <v>4512</v>
      </c>
      <c r="E170">
        <v>7040</v>
      </c>
      <c r="F170" t="s">
        <v>4826</v>
      </c>
      <c r="G170">
        <v>13429</v>
      </c>
      <c r="H170" t="s">
        <v>4840</v>
      </c>
      <c r="I170">
        <v>1</v>
      </c>
    </row>
    <row r="171" spans="1:11" hidden="1" x14ac:dyDescent="0.25">
      <c r="A171" t="s">
        <v>4835</v>
      </c>
      <c r="B171" t="s">
        <v>4841</v>
      </c>
      <c r="C171" t="s">
        <v>4511</v>
      </c>
      <c r="D171" t="s">
        <v>4512</v>
      </c>
      <c r="E171">
        <v>7040</v>
      </c>
      <c r="F171" t="s">
        <v>4826</v>
      </c>
      <c r="G171">
        <v>13429</v>
      </c>
      <c r="H171" t="s">
        <v>4840</v>
      </c>
      <c r="I171">
        <v>2</v>
      </c>
    </row>
    <row r="172" spans="1:11" hidden="1" x14ac:dyDescent="0.25">
      <c r="A172" t="s">
        <v>4842</v>
      </c>
      <c r="B172" t="s">
        <v>4843</v>
      </c>
      <c r="C172" t="s">
        <v>4511</v>
      </c>
      <c r="D172" t="s">
        <v>4512</v>
      </c>
      <c r="E172">
        <v>7310</v>
      </c>
      <c r="F172" t="s">
        <v>4844</v>
      </c>
      <c r="G172">
        <v>9328</v>
      </c>
      <c r="H172" t="s">
        <v>4813</v>
      </c>
      <c r="I172">
        <v>1</v>
      </c>
    </row>
    <row r="173" spans="1:11" hidden="1" x14ac:dyDescent="0.25">
      <c r="A173" t="s">
        <v>4842</v>
      </c>
      <c r="B173" t="s">
        <v>4845</v>
      </c>
      <c r="C173" t="s">
        <v>4511</v>
      </c>
      <c r="D173" t="s">
        <v>4512</v>
      </c>
      <c r="E173">
        <v>7322</v>
      </c>
      <c r="F173" t="s">
        <v>4846</v>
      </c>
      <c r="G173">
        <v>7329</v>
      </c>
      <c r="H173" t="s">
        <v>4847</v>
      </c>
      <c r="I173">
        <v>1</v>
      </c>
    </row>
    <row r="174" spans="1:11" hidden="1" x14ac:dyDescent="0.25">
      <c r="A174" t="s">
        <v>4842</v>
      </c>
      <c r="B174" t="s">
        <v>4848</v>
      </c>
      <c r="C174" t="s">
        <v>4511</v>
      </c>
      <c r="D174" t="s">
        <v>4512</v>
      </c>
      <c r="E174">
        <v>7329</v>
      </c>
      <c r="F174" t="s">
        <v>4847</v>
      </c>
      <c r="G174">
        <v>9328</v>
      </c>
      <c r="H174" t="s">
        <v>4813</v>
      </c>
      <c r="I174">
        <v>1</v>
      </c>
    </row>
    <row r="175" spans="1:11" hidden="1" x14ac:dyDescent="0.25">
      <c r="A175" t="s">
        <v>4849</v>
      </c>
      <c r="B175" t="s">
        <v>4850</v>
      </c>
      <c r="C175" t="s">
        <v>4511</v>
      </c>
      <c r="D175" t="s">
        <v>4512</v>
      </c>
      <c r="E175">
        <v>8426</v>
      </c>
      <c r="F175" t="s">
        <v>4851</v>
      </c>
      <c r="G175">
        <v>8466</v>
      </c>
      <c r="H175" t="s">
        <v>4852</v>
      </c>
      <c r="I175">
        <v>1</v>
      </c>
    </row>
    <row r="176" spans="1:11" hidden="1" x14ac:dyDescent="0.25">
      <c r="A176" t="s">
        <v>4849</v>
      </c>
      <c r="B176" t="s">
        <v>4853</v>
      </c>
      <c r="C176" t="s">
        <v>4511</v>
      </c>
      <c r="D176" t="s">
        <v>4512</v>
      </c>
      <c r="E176">
        <v>8456</v>
      </c>
      <c r="F176" t="s">
        <v>4854</v>
      </c>
      <c r="G176">
        <v>8871</v>
      </c>
      <c r="H176" t="s">
        <v>4855</v>
      </c>
      <c r="I176">
        <v>2</v>
      </c>
    </row>
    <row r="177" spans="1:9" hidden="1" x14ac:dyDescent="0.25">
      <c r="A177" t="s">
        <v>4849</v>
      </c>
      <c r="B177" t="s">
        <v>4856</v>
      </c>
      <c r="C177" t="s">
        <v>4511</v>
      </c>
      <c r="D177" t="s">
        <v>4512</v>
      </c>
      <c r="E177">
        <v>8468</v>
      </c>
      <c r="F177" t="s">
        <v>4854</v>
      </c>
      <c r="G177">
        <v>8871</v>
      </c>
      <c r="H177" t="s">
        <v>4855</v>
      </c>
      <c r="I177">
        <v>1</v>
      </c>
    </row>
    <row r="178" spans="1:9" hidden="1" x14ac:dyDescent="0.25">
      <c r="A178" t="s">
        <v>4857</v>
      </c>
      <c r="B178" t="s">
        <v>4858</v>
      </c>
      <c r="C178" t="s">
        <v>4511</v>
      </c>
      <c r="D178" t="s">
        <v>4512</v>
      </c>
      <c r="E178">
        <v>40070</v>
      </c>
      <c r="F178" t="s">
        <v>4859</v>
      </c>
      <c r="G178">
        <v>41330</v>
      </c>
      <c r="H178" t="s">
        <v>4860</v>
      </c>
      <c r="I178">
        <v>85</v>
      </c>
    </row>
    <row r="179" spans="1:9" hidden="1" x14ac:dyDescent="0.25">
      <c r="A179" t="s">
        <v>4857</v>
      </c>
      <c r="B179" t="s">
        <v>4798</v>
      </c>
      <c r="C179" t="s">
        <v>4511</v>
      </c>
      <c r="D179" t="s">
        <v>4512</v>
      </c>
      <c r="E179">
        <v>40120</v>
      </c>
      <c r="F179" t="s">
        <v>4799</v>
      </c>
      <c r="G179">
        <v>40320</v>
      </c>
      <c r="H179" t="s">
        <v>4800</v>
      </c>
      <c r="I179">
        <v>87</v>
      </c>
    </row>
    <row r="180" spans="1:9" hidden="1" x14ac:dyDescent="0.25">
      <c r="A180" t="s">
        <v>4861</v>
      </c>
      <c r="B180" t="s">
        <v>4862</v>
      </c>
      <c r="C180" t="s">
        <v>4511</v>
      </c>
      <c r="D180" t="s">
        <v>4512</v>
      </c>
      <c r="E180">
        <v>5011</v>
      </c>
      <c r="F180" t="s">
        <v>4863</v>
      </c>
      <c r="G180">
        <v>5096</v>
      </c>
      <c r="H180" t="s">
        <v>4864</v>
      </c>
      <c r="I180">
        <v>1</v>
      </c>
    </row>
    <row r="181" spans="1:9" hidden="1" x14ac:dyDescent="0.25">
      <c r="A181" t="s">
        <v>4861</v>
      </c>
      <c r="B181" t="s">
        <v>4865</v>
      </c>
      <c r="C181" t="s">
        <v>4511</v>
      </c>
      <c r="D181" t="s">
        <v>4512</v>
      </c>
      <c r="E181">
        <v>5110</v>
      </c>
      <c r="F181" t="s">
        <v>4866</v>
      </c>
      <c r="G181">
        <v>5255</v>
      </c>
      <c r="H181" t="s">
        <v>4867</v>
      </c>
      <c r="I181">
        <v>1</v>
      </c>
    </row>
    <row r="182" spans="1:9" hidden="1" x14ac:dyDescent="0.25">
      <c r="A182" t="s">
        <v>4868</v>
      </c>
      <c r="B182" t="s">
        <v>4862</v>
      </c>
      <c r="C182" t="s">
        <v>4511</v>
      </c>
      <c r="D182" t="s">
        <v>4512</v>
      </c>
      <c r="E182">
        <v>5011</v>
      </c>
      <c r="F182" t="s">
        <v>4863</v>
      </c>
      <c r="G182">
        <v>5096</v>
      </c>
      <c r="H182" t="s">
        <v>4864</v>
      </c>
      <c r="I182">
        <v>1</v>
      </c>
    </row>
    <row r="183" spans="1:9" hidden="1" x14ac:dyDescent="0.25">
      <c r="A183" t="s">
        <v>4868</v>
      </c>
      <c r="B183" t="s">
        <v>4869</v>
      </c>
      <c r="C183" t="s">
        <v>4511</v>
      </c>
      <c r="D183" t="s">
        <v>4512</v>
      </c>
      <c r="E183">
        <v>5150</v>
      </c>
      <c r="F183" t="s">
        <v>4870</v>
      </c>
      <c r="G183">
        <v>5255</v>
      </c>
      <c r="H183" t="s">
        <v>4867</v>
      </c>
      <c r="I183">
        <v>1</v>
      </c>
    </row>
    <row r="184" spans="1:9" hidden="1" x14ac:dyDescent="0.25">
      <c r="A184" t="s">
        <v>4871</v>
      </c>
      <c r="B184" t="s">
        <v>4872</v>
      </c>
      <c r="C184" t="s">
        <v>4511</v>
      </c>
      <c r="D184" t="s">
        <v>4512</v>
      </c>
      <c r="E184">
        <v>5020</v>
      </c>
      <c r="F184" t="s">
        <v>4873</v>
      </c>
      <c r="G184">
        <v>5185</v>
      </c>
      <c r="H184" t="s">
        <v>4874</v>
      </c>
      <c r="I184">
        <v>1</v>
      </c>
    </row>
    <row r="185" spans="1:9" hidden="1" x14ac:dyDescent="0.25">
      <c r="A185" t="s">
        <v>4871</v>
      </c>
      <c r="B185" t="s">
        <v>4875</v>
      </c>
      <c r="C185" t="s">
        <v>4511</v>
      </c>
      <c r="D185" t="s">
        <v>4512</v>
      </c>
      <c r="E185">
        <v>5020</v>
      </c>
      <c r="F185" t="s">
        <v>4873</v>
      </c>
      <c r="G185">
        <v>5200</v>
      </c>
      <c r="H185" t="s">
        <v>4876</v>
      </c>
      <c r="I185">
        <v>1</v>
      </c>
    </row>
    <row r="186" spans="1:9" hidden="1" x14ac:dyDescent="0.25">
      <c r="A186" t="s">
        <v>4877</v>
      </c>
      <c r="B186" t="s">
        <v>4878</v>
      </c>
      <c r="C186" t="s">
        <v>4511</v>
      </c>
      <c r="D186" t="s">
        <v>4512</v>
      </c>
      <c r="E186">
        <v>7202</v>
      </c>
      <c r="F186" t="s">
        <v>4879</v>
      </c>
      <c r="G186">
        <v>900531</v>
      </c>
      <c r="H186" t="s">
        <v>4880</v>
      </c>
      <c r="I186">
        <v>1</v>
      </c>
    </row>
    <row r="187" spans="1:9" hidden="1" x14ac:dyDescent="0.25">
      <c r="A187" t="s">
        <v>4877</v>
      </c>
      <c r="B187" t="s">
        <v>4881</v>
      </c>
      <c r="C187" t="s">
        <v>4511</v>
      </c>
      <c r="D187" t="s">
        <v>4512</v>
      </c>
      <c r="E187">
        <v>9158</v>
      </c>
      <c r="F187" t="s">
        <v>4882</v>
      </c>
      <c r="G187">
        <v>9183</v>
      </c>
      <c r="H187" t="s">
        <v>4883</v>
      </c>
      <c r="I187">
        <v>1</v>
      </c>
    </row>
    <row r="188" spans="1:9" hidden="1" x14ac:dyDescent="0.25">
      <c r="A188" t="s">
        <v>4884</v>
      </c>
      <c r="B188" t="s">
        <v>4878</v>
      </c>
      <c r="C188" t="s">
        <v>4511</v>
      </c>
      <c r="D188" t="s">
        <v>4512</v>
      </c>
      <c r="E188">
        <v>7202</v>
      </c>
      <c r="F188" t="s">
        <v>4879</v>
      </c>
      <c r="G188">
        <v>900531</v>
      </c>
      <c r="H188" t="s">
        <v>4880</v>
      </c>
      <c r="I188">
        <v>1</v>
      </c>
    </row>
    <row r="189" spans="1:9" hidden="1" x14ac:dyDescent="0.25">
      <c r="A189" t="s">
        <v>4884</v>
      </c>
      <c r="B189" t="s">
        <v>4885</v>
      </c>
      <c r="C189" t="s">
        <v>4511</v>
      </c>
      <c r="D189" t="s">
        <v>4512</v>
      </c>
      <c r="E189">
        <v>9158</v>
      </c>
      <c r="F189" t="s">
        <v>4882</v>
      </c>
      <c r="G189">
        <v>9263</v>
      </c>
      <c r="H189" t="s">
        <v>4886</v>
      </c>
      <c r="I189">
        <v>1</v>
      </c>
    </row>
    <row r="190" spans="1:9" hidden="1" x14ac:dyDescent="0.25">
      <c r="A190" t="s">
        <v>4887</v>
      </c>
      <c r="B190" t="s">
        <v>4888</v>
      </c>
      <c r="C190" t="s">
        <v>4511</v>
      </c>
      <c r="D190" t="s">
        <v>4512</v>
      </c>
      <c r="E190">
        <v>7310</v>
      </c>
      <c r="F190" t="s">
        <v>4844</v>
      </c>
      <c r="G190">
        <v>7322</v>
      </c>
      <c r="H190" t="s">
        <v>4846</v>
      </c>
      <c r="I190">
        <v>1</v>
      </c>
    </row>
    <row r="191" spans="1:9" hidden="1" x14ac:dyDescent="0.25">
      <c r="A191" t="s">
        <v>4887</v>
      </c>
      <c r="B191" t="s">
        <v>4845</v>
      </c>
      <c r="C191" t="s">
        <v>4511</v>
      </c>
      <c r="D191" t="s">
        <v>4512</v>
      </c>
      <c r="E191">
        <v>7322</v>
      </c>
      <c r="F191" t="s">
        <v>4846</v>
      </c>
      <c r="G191">
        <v>7329</v>
      </c>
      <c r="H191" t="s">
        <v>4847</v>
      </c>
      <c r="I191">
        <v>1</v>
      </c>
    </row>
    <row r="192" spans="1:9" hidden="1" x14ac:dyDescent="0.25">
      <c r="A192" t="s">
        <v>4887</v>
      </c>
      <c r="B192" t="s">
        <v>4848</v>
      </c>
      <c r="C192" t="s">
        <v>4511</v>
      </c>
      <c r="D192" t="s">
        <v>4512</v>
      </c>
      <c r="E192">
        <v>7329</v>
      </c>
      <c r="F192" t="s">
        <v>4847</v>
      </c>
      <c r="G192">
        <v>9328</v>
      </c>
      <c r="H192" t="s">
        <v>4813</v>
      </c>
      <c r="I192">
        <v>1</v>
      </c>
    </row>
    <row r="193" spans="1:9" hidden="1" x14ac:dyDescent="0.25">
      <c r="A193" t="s">
        <v>4889</v>
      </c>
      <c r="B193" t="s">
        <v>4890</v>
      </c>
      <c r="C193" t="s">
        <v>4511</v>
      </c>
      <c r="D193" t="s">
        <v>4512</v>
      </c>
      <c r="E193">
        <v>45510</v>
      </c>
      <c r="F193" t="s">
        <v>4891</v>
      </c>
      <c r="G193">
        <v>45922</v>
      </c>
      <c r="H193" t="s">
        <v>4892</v>
      </c>
      <c r="I193">
        <v>81</v>
      </c>
    </row>
    <row r="194" spans="1:9" hidden="1" x14ac:dyDescent="0.25">
      <c r="A194" t="s">
        <v>4889</v>
      </c>
      <c r="B194" t="s">
        <v>4893</v>
      </c>
      <c r="C194" t="s">
        <v>4511</v>
      </c>
      <c r="D194" t="s">
        <v>4512</v>
      </c>
      <c r="E194">
        <v>45651</v>
      </c>
      <c r="F194" t="s">
        <v>4894</v>
      </c>
      <c r="G194">
        <v>45921</v>
      </c>
      <c r="H194" t="s">
        <v>4892</v>
      </c>
      <c r="I194">
        <v>67</v>
      </c>
    </row>
    <row r="195" spans="1:9" hidden="1" x14ac:dyDescent="0.25">
      <c r="A195" t="s">
        <v>4889</v>
      </c>
      <c r="B195" t="s">
        <v>4895</v>
      </c>
      <c r="C195" t="s">
        <v>4511</v>
      </c>
      <c r="D195" t="s">
        <v>4512</v>
      </c>
      <c r="E195">
        <v>45651</v>
      </c>
      <c r="F195" t="s">
        <v>4894</v>
      </c>
      <c r="G195">
        <v>45922</v>
      </c>
      <c r="H195" t="s">
        <v>4892</v>
      </c>
      <c r="I195">
        <v>81</v>
      </c>
    </row>
    <row r="196" spans="1:9" hidden="1" x14ac:dyDescent="0.25">
      <c r="A196" t="s">
        <v>4889</v>
      </c>
      <c r="B196" t="s">
        <v>4896</v>
      </c>
      <c r="C196" t="s">
        <v>4511</v>
      </c>
      <c r="D196" t="s">
        <v>4512</v>
      </c>
      <c r="E196">
        <v>45781</v>
      </c>
      <c r="F196" t="s">
        <v>4897</v>
      </c>
      <c r="G196">
        <v>45861</v>
      </c>
      <c r="H196" t="s">
        <v>4898</v>
      </c>
      <c r="I196">
        <v>67</v>
      </c>
    </row>
    <row r="197" spans="1:9" hidden="1" x14ac:dyDescent="0.25">
      <c r="A197" t="s">
        <v>4889</v>
      </c>
      <c r="B197" t="s">
        <v>4899</v>
      </c>
      <c r="C197" t="s">
        <v>4511</v>
      </c>
      <c r="D197" t="s">
        <v>4512</v>
      </c>
      <c r="E197">
        <v>45781</v>
      </c>
      <c r="F197" t="s">
        <v>4897</v>
      </c>
      <c r="G197">
        <v>45921</v>
      </c>
      <c r="H197" t="s">
        <v>4892</v>
      </c>
      <c r="I197">
        <v>67</v>
      </c>
    </row>
    <row r="198" spans="1:9" hidden="1" x14ac:dyDescent="0.25">
      <c r="A198" t="s">
        <v>4889</v>
      </c>
      <c r="B198" t="s">
        <v>4900</v>
      </c>
      <c r="C198" t="s">
        <v>4511</v>
      </c>
      <c r="D198" t="s">
        <v>4512</v>
      </c>
      <c r="E198">
        <v>45861</v>
      </c>
      <c r="F198" t="s">
        <v>4898</v>
      </c>
      <c r="G198">
        <v>46110</v>
      </c>
      <c r="H198" t="s">
        <v>4901</v>
      </c>
      <c r="I198">
        <v>67</v>
      </c>
    </row>
    <row r="199" spans="1:9" hidden="1" x14ac:dyDescent="0.25">
      <c r="A199" t="s">
        <v>4889</v>
      </c>
      <c r="B199" t="s">
        <v>4902</v>
      </c>
      <c r="C199" t="s">
        <v>4511</v>
      </c>
      <c r="D199" t="s">
        <v>4512</v>
      </c>
      <c r="E199">
        <v>46551</v>
      </c>
      <c r="F199" t="s">
        <v>4903</v>
      </c>
      <c r="G199">
        <v>48390</v>
      </c>
      <c r="H199" t="s">
        <v>4904</v>
      </c>
      <c r="I199">
        <v>67</v>
      </c>
    </row>
    <row r="200" spans="1:9" hidden="1" x14ac:dyDescent="0.25">
      <c r="A200" t="s">
        <v>4889</v>
      </c>
      <c r="B200" t="s">
        <v>4905</v>
      </c>
      <c r="C200" t="s">
        <v>4511</v>
      </c>
      <c r="D200" t="s">
        <v>4512</v>
      </c>
      <c r="E200">
        <v>46552</v>
      </c>
      <c r="F200" t="s">
        <v>4903</v>
      </c>
      <c r="G200">
        <v>48391</v>
      </c>
      <c r="H200" t="s">
        <v>4906</v>
      </c>
      <c r="I200">
        <v>81</v>
      </c>
    </row>
    <row r="201" spans="1:9" hidden="1" x14ac:dyDescent="0.25">
      <c r="A201" t="s">
        <v>4907</v>
      </c>
      <c r="B201" t="s">
        <v>4908</v>
      </c>
      <c r="C201" t="s">
        <v>4511</v>
      </c>
      <c r="D201" t="s">
        <v>4512</v>
      </c>
      <c r="E201">
        <v>3380</v>
      </c>
      <c r="F201" t="s">
        <v>4909</v>
      </c>
      <c r="G201">
        <v>3391</v>
      </c>
      <c r="H201" t="s">
        <v>4910</v>
      </c>
      <c r="I201">
        <v>1</v>
      </c>
    </row>
    <row r="202" spans="1:9" hidden="1" x14ac:dyDescent="0.25">
      <c r="A202" t="s">
        <v>4907</v>
      </c>
      <c r="B202" t="s">
        <v>4911</v>
      </c>
      <c r="C202" t="s">
        <v>4511</v>
      </c>
      <c r="D202" t="s">
        <v>4512</v>
      </c>
      <c r="E202">
        <v>3390</v>
      </c>
      <c r="F202" t="s">
        <v>4912</v>
      </c>
      <c r="G202">
        <v>904524</v>
      </c>
      <c r="H202" t="s">
        <v>4913</v>
      </c>
      <c r="I202">
        <v>1</v>
      </c>
    </row>
    <row r="203" spans="1:9" hidden="1" x14ac:dyDescent="0.25">
      <c r="A203" t="s">
        <v>4914</v>
      </c>
      <c r="B203" t="s">
        <v>4915</v>
      </c>
      <c r="C203" t="s">
        <v>4511</v>
      </c>
      <c r="D203" t="s">
        <v>4512</v>
      </c>
      <c r="E203">
        <v>3133</v>
      </c>
      <c r="F203" t="s">
        <v>4916</v>
      </c>
      <c r="G203">
        <v>3380</v>
      </c>
      <c r="H203" t="s">
        <v>4909</v>
      </c>
      <c r="I203">
        <v>1</v>
      </c>
    </row>
    <row r="204" spans="1:9" hidden="1" x14ac:dyDescent="0.25">
      <c r="A204" t="s">
        <v>4914</v>
      </c>
      <c r="B204" t="s">
        <v>4917</v>
      </c>
      <c r="C204" t="s">
        <v>4511</v>
      </c>
      <c r="D204" t="s">
        <v>4512</v>
      </c>
      <c r="E204">
        <v>3134</v>
      </c>
      <c r="F204" t="s">
        <v>4918</v>
      </c>
      <c r="G204">
        <v>904524</v>
      </c>
      <c r="H204" t="s">
        <v>4913</v>
      </c>
      <c r="I204">
        <v>1</v>
      </c>
    </row>
    <row r="205" spans="1:9" hidden="1" x14ac:dyDescent="0.25">
      <c r="A205" t="s">
        <v>4919</v>
      </c>
      <c r="B205" t="s">
        <v>4920</v>
      </c>
      <c r="C205" t="s">
        <v>4511</v>
      </c>
      <c r="D205" t="s">
        <v>4512</v>
      </c>
      <c r="E205">
        <v>3414</v>
      </c>
      <c r="F205" t="s">
        <v>4921</v>
      </c>
      <c r="G205">
        <v>3687</v>
      </c>
      <c r="H205" t="s">
        <v>4922</v>
      </c>
      <c r="I205">
        <v>1</v>
      </c>
    </row>
    <row r="206" spans="1:9" hidden="1" x14ac:dyDescent="0.25">
      <c r="A206" t="s">
        <v>4919</v>
      </c>
      <c r="B206" t="s">
        <v>4923</v>
      </c>
      <c r="C206" t="s">
        <v>4511</v>
      </c>
      <c r="D206" t="s">
        <v>4512</v>
      </c>
      <c r="E206">
        <v>3414</v>
      </c>
      <c r="F206" t="s">
        <v>4921</v>
      </c>
      <c r="G206">
        <v>3687</v>
      </c>
      <c r="H206" t="s">
        <v>4922</v>
      </c>
      <c r="I206">
        <v>2</v>
      </c>
    </row>
    <row r="207" spans="1:9" hidden="1" x14ac:dyDescent="0.25">
      <c r="A207" t="s">
        <v>4924</v>
      </c>
      <c r="B207" t="s">
        <v>4925</v>
      </c>
      <c r="C207" t="s">
        <v>4511</v>
      </c>
      <c r="D207" t="s">
        <v>4512</v>
      </c>
      <c r="E207">
        <v>3687</v>
      </c>
      <c r="F207" t="s">
        <v>4922</v>
      </c>
      <c r="G207">
        <v>39950</v>
      </c>
      <c r="H207" t="s">
        <v>4926</v>
      </c>
      <c r="I207">
        <v>1</v>
      </c>
    </row>
    <row r="208" spans="1:9" hidden="1" x14ac:dyDescent="0.25">
      <c r="A208" t="s">
        <v>4924</v>
      </c>
      <c r="B208" t="s">
        <v>4927</v>
      </c>
      <c r="C208" t="s">
        <v>4511</v>
      </c>
      <c r="D208" t="s">
        <v>4512</v>
      </c>
      <c r="E208">
        <v>3687</v>
      </c>
      <c r="F208" t="s">
        <v>4922</v>
      </c>
      <c r="G208">
        <v>39950</v>
      </c>
      <c r="H208" t="s">
        <v>4926</v>
      </c>
      <c r="I208">
        <v>2</v>
      </c>
    </row>
    <row r="209" spans="1:9" hidden="1" x14ac:dyDescent="0.25">
      <c r="A209" t="s">
        <v>4928</v>
      </c>
      <c r="B209" t="s">
        <v>4929</v>
      </c>
      <c r="C209" t="s">
        <v>4511</v>
      </c>
      <c r="D209" t="s">
        <v>4512</v>
      </c>
      <c r="E209">
        <v>5551</v>
      </c>
      <c r="F209" t="s">
        <v>4930</v>
      </c>
      <c r="G209">
        <v>5555</v>
      </c>
      <c r="H209" t="s">
        <v>4931</v>
      </c>
      <c r="I209">
        <v>1</v>
      </c>
    </row>
    <row r="210" spans="1:9" hidden="1" x14ac:dyDescent="0.25">
      <c r="A210" t="s">
        <v>4928</v>
      </c>
      <c r="B210" t="s">
        <v>4932</v>
      </c>
      <c r="C210" t="s">
        <v>4511</v>
      </c>
      <c r="D210" t="s">
        <v>4512</v>
      </c>
      <c r="E210">
        <v>5554</v>
      </c>
      <c r="F210" t="s">
        <v>4933</v>
      </c>
      <c r="G210">
        <v>5555</v>
      </c>
      <c r="H210" t="s">
        <v>4931</v>
      </c>
      <c r="I210">
        <v>1</v>
      </c>
    </row>
    <row r="211" spans="1:9" hidden="1" x14ac:dyDescent="0.25">
      <c r="A211" t="s">
        <v>4928</v>
      </c>
      <c r="B211" t="s">
        <v>4934</v>
      </c>
      <c r="C211" t="s">
        <v>4511</v>
      </c>
      <c r="D211" t="s">
        <v>4512</v>
      </c>
      <c r="E211">
        <v>5554</v>
      </c>
      <c r="F211" t="s">
        <v>4933</v>
      </c>
      <c r="G211">
        <v>5556</v>
      </c>
      <c r="H211" t="s">
        <v>4935</v>
      </c>
      <c r="I211">
        <v>1</v>
      </c>
    </row>
    <row r="212" spans="1:9" hidden="1" x14ac:dyDescent="0.25">
      <c r="A212" t="s">
        <v>4928</v>
      </c>
      <c r="B212" t="s">
        <v>4936</v>
      </c>
      <c r="C212" t="s">
        <v>4511</v>
      </c>
      <c r="D212" t="s">
        <v>4512</v>
      </c>
      <c r="E212">
        <v>5554</v>
      </c>
      <c r="F212" t="s">
        <v>4933</v>
      </c>
      <c r="G212">
        <v>8984</v>
      </c>
      <c r="H212" t="s">
        <v>4937</v>
      </c>
      <c r="I212">
        <v>1</v>
      </c>
    </row>
    <row r="213" spans="1:9" hidden="1" x14ac:dyDescent="0.25">
      <c r="A213" t="s">
        <v>4928</v>
      </c>
      <c r="B213" t="s">
        <v>4938</v>
      </c>
      <c r="C213" t="s">
        <v>4511</v>
      </c>
      <c r="D213" t="s">
        <v>4512</v>
      </c>
      <c r="E213">
        <v>5556</v>
      </c>
      <c r="F213" t="s">
        <v>4935</v>
      </c>
      <c r="G213">
        <v>5558</v>
      </c>
      <c r="H213" t="s">
        <v>4935</v>
      </c>
      <c r="I213">
        <v>1</v>
      </c>
    </row>
    <row r="214" spans="1:9" hidden="1" x14ac:dyDescent="0.25">
      <c r="A214" t="s">
        <v>4928</v>
      </c>
      <c r="B214" t="s">
        <v>4939</v>
      </c>
      <c r="C214" t="s">
        <v>4511</v>
      </c>
      <c r="D214" t="s">
        <v>4512</v>
      </c>
      <c r="E214">
        <v>5556</v>
      </c>
      <c r="F214" t="s">
        <v>4935</v>
      </c>
      <c r="G214">
        <v>5560</v>
      </c>
      <c r="H214" t="s">
        <v>4940</v>
      </c>
      <c r="I214">
        <v>1</v>
      </c>
    </row>
    <row r="215" spans="1:9" hidden="1" x14ac:dyDescent="0.25">
      <c r="A215" t="s">
        <v>4928</v>
      </c>
      <c r="B215" t="s">
        <v>4941</v>
      </c>
      <c r="C215" t="s">
        <v>4511</v>
      </c>
      <c r="D215" t="s">
        <v>4512</v>
      </c>
      <c r="E215">
        <v>5562</v>
      </c>
      <c r="F215" t="s">
        <v>4942</v>
      </c>
      <c r="G215">
        <v>8111</v>
      </c>
      <c r="H215" t="s">
        <v>4943</v>
      </c>
      <c r="I215">
        <v>1</v>
      </c>
    </row>
    <row r="216" spans="1:9" hidden="1" x14ac:dyDescent="0.25">
      <c r="A216" t="s">
        <v>4928</v>
      </c>
      <c r="B216" t="s">
        <v>4944</v>
      </c>
      <c r="C216" t="s">
        <v>4511</v>
      </c>
      <c r="D216" t="s">
        <v>4512</v>
      </c>
      <c r="E216">
        <v>8119</v>
      </c>
      <c r="F216" t="s">
        <v>4945</v>
      </c>
      <c r="G216">
        <v>8550</v>
      </c>
      <c r="H216" t="s">
        <v>4946</v>
      </c>
      <c r="I216">
        <v>1</v>
      </c>
    </row>
    <row r="217" spans="1:9" hidden="1" x14ac:dyDescent="0.25">
      <c r="A217" t="s">
        <v>4928</v>
      </c>
      <c r="B217" t="s">
        <v>4947</v>
      </c>
      <c r="C217" t="s">
        <v>4511</v>
      </c>
      <c r="D217" t="s">
        <v>4512</v>
      </c>
      <c r="E217">
        <v>8546</v>
      </c>
      <c r="F217" t="s">
        <v>4948</v>
      </c>
      <c r="G217">
        <v>8547</v>
      </c>
      <c r="H217" t="s">
        <v>4949</v>
      </c>
      <c r="I217">
        <v>1</v>
      </c>
    </row>
    <row r="218" spans="1:9" hidden="1" x14ac:dyDescent="0.25">
      <c r="A218" t="s">
        <v>4928</v>
      </c>
      <c r="B218" t="s">
        <v>4950</v>
      </c>
      <c r="C218" t="s">
        <v>4511</v>
      </c>
      <c r="D218" t="s">
        <v>4512</v>
      </c>
      <c r="E218">
        <v>8546</v>
      </c>
      <c r="F218" t="s">
        <v>4948</v>
      </c>
      <c r="G218">
        <v>8549</v>
      </c>
      <c r="H218" t="s">
        <v>4951</v>
      </c>
      <c r="I218">
        <v>1</v>
      </c>
    </row>
    <row r="219" spans="1:9" hidden="1" x14ac:dyDescent="0.25">
      <c r="A219" t="s">
        <v>4928</v>
      </c>
      <c r="B219" t="s">
        <v>4952</v>
      </c>
      <c r="C219" t="s">
        <v>4511</v>
      </c>
      <c r="D219" t="s">
        <v>4512</v>
      </c>
      <c r="E219">
        <v>8546</v>
      </c>
      <c r="F219" t="s">
        <v>4948</v>
      </c>
      <c r="G219">
        <v>8984</v>
      </c>
      <c r="H219" t="s">
        <v>4937</v>
      </c>
      <c r="I219">
        <v>1</v>
      </c>
    </row>
    <row r="220" spans="1:9" hidden="1" x14ac:dyDescent="0.25">
      <c r="A220" t="s">
        <v>4928</v>
      </c>
      <c r="B220" t="s">
        <v>4953</v>
      </c>
      <c r="C220" t="s">
        <v>4511</v>
      </c>
      <c r="D220" t="s">
        <v>4512</v>
      </c>
      <c r="E220">
        <v>8550</v>
      </c>
      <c r="F220" t="s">
        <v>4946</v>
      </c>
      <c r="G220">
        <v>8984</v>
      </c>
      <c r="H220" t="s">
        <v>4937</v>
      </c>
      <c r="I220">
        <v>1</v>
      </c>
    </row>
    <row r="221" spans="1:9" hidden="1" x14ac:dyDescent="0.25">
      <c r="A221" t="s">
        <v>4954</v>
      </c>
      <c r="B221" t="s">
        <v>4955</v>
      </c>
      <c r="C221" t="s">
        <v>4511</v>
      </c>
      <c r="D221" t="s">
        <v>4512</v>
      </c>
      <c r="E221">
        <v>40190</v>
      </c>
      <c r="F221" t="s">
        <v>4956</v>
      </c>
      <c r="G221">
        <v>41023</v>
      </c>
      <c r="H221" t="s">
        <v>4957</v>
      </c>
      <c r="I221">
        <v>3</v>
      </c>
    </row>
    <row r="222" spans="1:9" hidden="1" x14ac:dyDescent="0.25">
      <c r="A222" t="s">
        <v>4954</v>
      </c>
      <c r="B222" t="s">
        <v>4958</v>
      </c>
      <c r="C222" t="s">
        <v>4511</v>
      </c>
      <c r="D222" t="s">
        <v>4512</v>
      </c>
      <c r="E222">
        <v>40281</v>
      </c>
      <c r="F222" t="s">
        <v>4959</v>
      </c>
      <c r="G222">
        <v>41023</v>
      </c>
      <c r="H222" t="s">
        <v>4957</v>
      </c>
      <c r="I222">
        <v>3</v>
      </c>
    </row>
    <row r="223" spans="1:9" hidden="1" x14ac:dyDescent="0.25">
      <c r="A223" t="s">
        <v>4954</v>
      </c>
      <c r="B223" t="s">
        <v>4960</v>
      </c>
      <c r="C223" t="s">
        <v>4511</v>
      </c>
      <c r="D223" t="s">
        <v>4512</v>
      </c>
      <c r="E223">
        <v>40560</v>
      </c>
      <c r="F223" t="s">
        <v>4961</v>
      </c>
      <c r="G223">
        <v>41021</v>
      </c>
      <c r="H223" t="s">
        <v>4957</v>
      </c>
      <c r="I223">
        <v>3</v>
      </c>
    </row>
    <row r="224" spans="1:9" hidden="1" x14ac:dyDescent="0.25">
      <c r="A224" t="s">
        <v>4954</v>
      </c>
      <c r="B224" t="s">
        <v>4962</v>
      </c>
      <c r="C224" t="s">
        <v>4511</v>
      </c>
      <c r="D224" t="s">
        <v>4512</v>
      </c>
      <c r="E224">
        <v>40560</v>
      </c>
      <c r="F224" t="s">
        <v>4961</v>
      </c>
      <c r="G224">
        <v>41652</v>
      </c>
      <c r="H224" t="s">
        <v>4963</v>
      </c>
      <c r="I224">
        <v>3</v>
      </c>
    </row>
    <row r="225" spans="1:9" hidden="1" x14ac:dyDescent="0.25">
      <c r="A225" t="s">
        <v>4954</v>
      </c>
      <c r="B225" t="s">
        <v>4964</v>
      </c>
      <c r="C225" t="s">
        <v>4511</v>
      </c>
      <c r="D225" t="s">
        <v>4512</v>
      </c>
      <c r="E225">
        <v>40560</v>
      </c>
      <c r="F225" t="s">
        <v>4961</v>
      </c>
      <c r="G225">
        <v>48102</v>
      </c>
      <c r="H225" t="s">
        <v>4965</v>
      </c>
      <c r="I225" t="s">
        <v>4966</v>
      </c>
    </row>
    <row r="226" spans="1:9" hidden="1" x14ac:dyDescent="0.25">
      <c r="A226" t="s">
        <v>4954</v>
      </c>
      <c r="B226" t="s">
        <v>4967</v>
      </c>
      <c r="C226" t="s">
        <v>4511</v>
      </c>
      <c r="D226" t="s">
        <v>4512</v>
      </c>
      <c r="E226">
        <v>40716</v>
      </c>
      <c r="F226" t="s">
        <v>4769</v>
      </c>
      <c r="G226">
        <v>41652</v>
      </c>
      <c r="H226" t="s">
        <v>4963</v>
      </c>
      <c r="I226">
        <v>3</v>
      </c>
    </row>
    <row r="227" spans="1:9" hidden="1" x14ac:dyDescent="0.25">
      <c r="A227" t="s">
        <v>4954</v>
      </c>
      <c r="B227" t="s">
        <v>4968</v>
      </c>
      <c r="C227" t="s">
        <v>4511</v>
      </c>
      <c r="D227" t="s">
        <v>4512</v>
      </c>
      <c r="E227">
        <v>41021</v>
      </c>
      <c r="F227" t="s">
        <v>4957</v>
      </c>
      <c r="G227">
        <v>41300</v>
      </c>
      <c r="H227" t="s">
        <v>4969</v>
      </c>
      <c r="I227">
        <v>3</v>
      </c>
    </row>
    <row r="228" spans="1:9" hidden="1" x14ac:dyDescent="0.25">
      <c r="A228" t="s">
        <v>4499</v>
      </c>
      <c r="B228" t="s">
        <v>4970</v>
      </c>
      <c r="C228" t="s">
        <v>4511</v>
      </c>
      <c r="D228" t="s">
        <v>4512</v>
      </c>
      <c r="E228">
        <v>5035</v>
      </c>
      <c r="F228" t="s">
        <v>4971</v>
      </c>
      <c r="G228">
        <v>5250</v>
      </c>
      <c r="H228" t="s">
        <v>4972</v>
      </c>
      <c r="I228">
        <v>1</v>
      </c>
    </row>
    <row r="229" spans="1:9" hidden="1" x14ac:dyDescent="0.25">
      <c r="A229" t="s">
        <v>4499</v>
      </c>
      <c r="B229" t="s">
        <v>4973</v>
      </c>
      <c r="C229" t="s">
        <v>4511</v>
      </c>
      <c r="D229" t="s">
        <v>4512</v>
      </c>
      <c r="E229">
        <v>5250</v>
      </c>
      <c r="F229" t="s">
        <v>4972</v>
      </c>
      <c r="G229">
        <v>5410</v>
      </c>
      <c r="H229" t="s">
        <v>4974</v>
      </c>
      <c r="I229">
        <v>1</v>
      </c>
    </row>
    <row r="230" spans="1:9" hidden="1" x14ac:dyDescent="0.25">
      <c r="A230" t="s">
        <v>4975</v>
      </c>
      <c r="B230" t="s">
        <v>4970</v>
      </c>
      <c r="C230" t="s">
        <v>4511</v>
      </c>
      <c r="D230" t="s">
        <v>4512</v>
      </c>
      <c r="E230">
        <v>5035</v>
      </c>
      <c r="F230" t="s">
        <v>4971</v>
      </c>
      <c r="G230">
        <v>5250</v>
      </c>
      <c r="H230" t="s">
        <v>4972</v>
      </c>
      <c r="I230">
        <v>1</v>
      </c>
    </row>
    <row r="231" spans="1:9" hidden="1" x14ac:dyDescent="0.25">
      <c r="A231" t="s">
        <v>4975</v>
      </c>
      <c r="B231" t="s">
        <v>4976</v>
      </c>
      <c r="C231" t="s">
        <v>4511</v>
      </c>
      <c r="D231" t="s">
        <v>4512</v>
      </c>
      <c r="E231">
        <v>5250</v>
      </c>
      <c r="F231" t="s">
        <v>4972</v>
      </c>
      <c r="G231">
        <v>5395</v>
      </c>
      <c r="H231" t="s">
        <v>4977</v>
      </c>
      <c r="I231">
        <v>1</v>
      </c>
    </row>
    <row r="232" spans="1:9" hidden="1" x14ac:dyDescent="0.25">
      <c r="A232" t="s">
        <v>4978</v>
      </c>
      <c r="B232" t="s">
        <v>4979</v>
      </c>
      <c r="C232" t="s">
        <v>4511</v>
      </c>
      <c r="D232" t="s">
        <v>4512</v>
      </c>
      <c r="E232">
        <v>7348</v>
      </c>
      <c r="F232" t="s">
        <v>4980</v>
      </c>
      <c r="G232">
        <v>7538</v>
      </c>
      <c r="H232" t="s">
        <v>4981</v>
      </c>
      <c r="I232">
        <v>1</v>
      </c>
    </row>
    <row r="233" spans="1:9" hidden="1" x14ac:dyDescent="0.25">
      <c r="A233" t="s">
        <v>4978</v>
      </c>
      <c r="B233" t="s">
        <v>4982</v>
      </c>
      <c r="C233" t="s">
        <v>4511</v>
      </c>
      <c r="D233" t="s">
        <v>4512</v>
      </c>
      <c r="E233">
        <v>7476</v>
      </c>
      <c r="F233" t="s">
        <v>4983</v>
      </c>
      <c r="G233">
        <v>7540</v>
      </c>
      <c r="H233" t="s">
        <v>4984</v>
      </c>
      <c r="I233">
        <v>1</v>
      </c>
    </row>
    <row r="234" spans="1:9" hidden="1" x14ac:dyDescent="0.25">
      <c r="A234" t="s">
        <v>4985</v>
      </c>
      <c r="B234" t="s">
        <v>4986</v>
      </c>
      <c r="C234" t="s">
        <v>4511</v>
      </c>
      <c r="D234" t="s">
        <v>4512</v>
      </c>
      <c r="E234">
        <v>7270</v>
      </c>
      <c r="F234" t="s">
        <v>4987</v>
      </c>
      <c r="G234">
        <v>46220</v>
      </c>
      <c r="H234" t="s">
        <v>4988</v>
      </c>
      <c r="I234">
        <v>1</v>
      </c>
    </row>
    <row r="235" spans="1:9" hidden="1" x14ac:dyDescent="0.25">
      <c r="A235" t="s">
        <v>4985</v>
      </c>
      <c r="B235" t="s">
        <v>4989</v>
      </c>
      <c r="C235" t="s">
        <v>4511</v>
      </c>
      <c r="D235" t="s">
        <v>4512</v>
      </c>
      <c r="E235">
        <v>7270</v>
      </c>
      <c r="F235" t="s">
        <v>4987</v>
      </c>
      <c r="G235">
        <v>7271</v>
      </c>
      <c r="H235" t="s">
        <v>4990</v>
      </c>
      <c r="I235">
        <v>1</v>
      </c>
    </row>
    <row r="236" spans="1:9" hidden="1" x14ac:dyDescent="0.25">
      <c r="A236" t="s">
        <v>4985</v>
      </c>
      <c r="B236" t="s">
        <v>4991</v>
      </c>
      <c r="C236" t="s">
        <v>4511</v>
      </c>
      <c r="D236" t="s">
        <v>4512</v>
      </c>
      <c r="E236">
        <v>7271</v>
      </c>
      <c r="F236" t="s">
        <v>4990</v>
      </c>
      <c r="G236">
        <v>7273</v>
      </c>
      <c r="H236" t="s">
        <v>4992</v>
      </c>
      <c r="I236">
        <v>1</v>
      </c>
    </row>
    <row r="237" spans="1:9" hidden="1" x14ac:dyDescent="0.25">
      <c r="A237" t="s">
        <v>4985</v>
      </c>
      <c r="B237" t="s">
        <v>4993</v>
      </c>
      <c r="C237" t="s">
        <v>4511</v>
      </c>
      <c r="D237" t="s">
        <v>4512</v>
      </c>
      <c r="E237">
        <v>7273</v>
      </c>
      <c r="F237" t="s">
        <v>4992</v>
      </c>
      <c r="G237">
        <v>7286</v>
      </c>
      <c r="H237" t="s">
        <v>4994</v>
      </c>
      <c r="I237">
        <v>1</v>
      </c>
    </row>
    <row r="238" spans="1:9" hidden="1" x14ac:dyDescent="0.25">
      <c r="A238" t="s">
        <v>4995</v>
      </c>
      <c r="B238" t="s">
        <v>4996</v>
      </c>
      <c r="C238" t="s">
        <v>4511</v>
      </c>
      <c r="D238" t="s">
        <v>4512</v>
      </c>
      <c r="E238">
        <v>11209</v>
      </c>
      <c r="F238" t="s">
        <v>4997</v>
      </c>
      <c r="G238">
        <v>11213</v>
      </c>
      <c r="H238" t="s">
        <v>4998</v>
      </c>
      <c r="I238">
        <v>1</v>
      </c>
    </row>
    <row r="239" spans="1:9" hidden="1" x14ac:dyDescent="0.25">
      <c r="A239" t="s">
        <v>4995</v>
      </c>
      <c r="B239" t="s">
        <v>4999</v>
      </c>
      <c r="C239" t="s">
        <v>4511</v>
      </c>
      <c r="D239" t="s">
        <v>4512</v>
      </c>
      <c r="E239">
        <v>11210</v>
      </c>
      <c r="F239" t="s">
        <v>4998</v>
      </c>
      <c r="G239">
        <v>11212</v>
      </c>
      <c r="H239" t="s">
        <v>4998</v>
      </c>
      <c r="I239">
        <v>1</v>
      </c>
    </row>
    <row r="240" spans="1:9" hidden="1" x14ac:dyDescent="0.25">
      <c r="A240" t="s">
        <v>4995</v>
      </c>
      <c r="B240" t="s">
        <v>5000</v>
      </c>
      <c r="C240" t="s">
        <v>4511</v>
      </c>
      <c r="D240" t="s">
        <v>4512</v>
      </c>
      <c r="E240">
        <v>11212</v>
      </c>
      <c r="F240" t="s">
        <v>4998</v>
      </c>
      <c r="G240">
        <v>71213</v>
      </c>
      <c r="H240" t="s">
        <v>5001</v>
      </c>
      <c r="I240">
        <v>2</v>
      </c>
    </row>
    <row r="241" spans="1:9" hidden="1" x14ac:dyDescent="0.25">
      <c r="A241" t="s">
        <v>4995</v>
      </c>
      <c r="B241" t="s">
        <v>5002</v>
      </c>
      <c r="C241" t="s">
        <v>4511</v>
      </c>
      <c r="D241" t="s">
        <v>4512</v>
      </c>
      <c r="E241">
        <v>11213</v>
      </c>
      <c r="F241" t="s">
        <v>4998</v>
      </c>
      <c r="G241">
        <v>11214</v>
      </c>
      <c r="H241" t="s">
        <v>4998</v>
      </c>
      <c r="I241">
        <v>1</v>
      </c>
    </row>
    <row r="242" spans="1:9" hidden="1" x14ac:dyDescent="0.25">
      <c r="A242" t="s">
        <v>4995</v>
      </c>
      <c r="B242" t="s">
        <v>5003</v>
      </c>
      <c r="C242" t="s">
        <v>4511</v>
      </c>
      <c r="D242" t="s">
        <v>4512</v>
      </c>
      <c r="E242">
        <v>11213</v>
      </c>
      <c r="F242" t="s">
        <v>4998</v>
      </c>
      <c r="G242">
        <v>71213</v>
      </c>
      <c r="H242" t="s">
        <v>5001</v>
      </c>
      <c r="I242">
        <v>1</v>
      </c>
    </row>
    <row r="243" spans="1:9" hidden="1" x14ac:dyDescent="0.25">
      <c r="A243" t="s">
        <v>4995</v>
      </c>
      <c r="B243" t="s">
        <v>5004</v>
      </c>
      <c r="C243" t="s">
        <v>4511</v>
      </c>
      <c r="D243" t="s">
        <v>4512</v>
      </c>
      <c r="E243">
        <v>1209</v>
      </c>
      <c r="F243" t="s">
        <v>5005</v>
      </c>
      <c r="G243">
        <v>11212</v>
      </c>
      <c r="H243" t="s">
        <v>4998</v>
      </c>
      <c r="I243">
        <v>1</v>
      </c>
    </row>
    <row r="244" spans="1:9" hidden="1" x14ac:dyDescent="0.25">
      <c r="A244" t="s">
        <v>5006</v>
      </c>
      <c r="B244" t="s">
        <v>5007</v>
      </c>
      <c r="C244" t="s">
        <v>4511</v>
      </c>
      <c r="D244" t="s">
        <v>4512</v>
      </c>
      <c r="E244">
        <v>7043</v>
      </c>
      <c r="F244" t="s">
        <v>5008</v>
      </c>
      <c r="G244">
        <v>7770</v>
      </c>
      <c r="H244" t="s">
        <v>5009</v>
      </c>
      <c r="I244">
        <v>1</v>
      </c>
    </row>
    <row r="245" spans="1:9" hidden="1" x14ac:dyDescent="0.25">
      <c r="A245" t="s">
        <v>5006</v>
      </c>
      <c r="B245" t="s">
        <v>5010</v>
      </c>
      <c r="C245" t="s">
        <v>4511</v>
      </c>
      <c r="D245" t="s">
        <v>4512</v>
      </c>
      <c r="E245">
        <v>7170</v>
      </c>
      <c r="F245" t="s">
        <v>5009</v>
      </c>
      <c r="G245">
        <v>7171</v>
      </c>
      <c r="H245" t="s">
        <v>5011</v>
      </c>
      <c r="I245">
        <v>1</v>
      </c>
    </row>
    <row r="246" spans="1:9" hidden="1" x14ac:dyDescent="0.25">
      <c r="A246" t="s">
        <v>5012</v>
      </c>
      <c r="B246" t="s">
        <v>5013</v>
      </c>
      <c r="C246" t="s">
        <v>4511</v>
      </c>
      <c r="D246" t="s">
        <v>4512</v>
      </c>
      <c r="E246">
        <v>7046</v>
      </c>
      <c r="F246" t="s">
        <v>5014</v>
      </c>
      <c r="G246">
        <v>7770</v>
      </c>
      <c r="H246" t="s">
        <v>5009</v>
      </c>
      <c r="I246">
        <v>1</v>
      </c>
    </row>
    <row r="247" spans="1:9" hidden="1" x14ac:dyDescent="0.25">
      <c r="A247" t="s">
        <v>5012</v>
      </c>
      <c r="B247" t="s">
        <v>5015</v>
      </c>
      <c r="C247" t="s">
        <v>4511</v>
      </c>
      <c r="D247" t="s">
        <v>4512</v>
      </c>
      <c r="E247">
        <v>7169</v>
      </c>
      <c r="F247" t="s">
        <v>5016</v>
      </c>
      <c r="G247">
        <v>7170</v>
      </c>
      <c r="H247" t="s">
        <v>5009</v>
      </c>
      <c r="I247">
        <v>1</v>
      </c>
    </row>
    <row r="248" spans="1:9" hidden="1" x14ac:dyDescent="0.25">
      <c r="A248" t="s">
        <v>5017</v>
      </c>
      <c r="B248" t="s">
        <v>5013</v>
      </c>
      <c r="C248" t="s">
        <v>4511</v>
      </c>
      <c r="D248" t="s">
        <v>4512</v>
      </c>
      <c r="E248">
        <v>7046</v>
      </c>
      <c r="F248" t="s">
        <v>5014</v>
      </c>
      <c r="G248">
        <v>7770</v>
      </c>
      <c r="H248" t="s">
        <v>5009</v>
      </c>
      <c r="I248">
        <v>1</v>
      </c>
    </row>
    <row r="249" spans="1:9" hidden="1" x14ac:dyDescent="0.25">
      <c r="A249" t="s">
        <v>5017</v>
      </c>
      <c r="B249" t="s">
        <v>5018</v>
      </c>
      <c r="C249" t="s">
        <v>4511</v>
      </c>
      <c r="D249" t="s">
        <v>4512</v>
      </c>
      <c r="E249">
        <v>7153</v>
      </c>
      <c r="F249" t="s">
        <v>5019</v>
      </c>
      <c r="G249">
        <v>7168</v>
      </c>
      <c r="H249" t="s">
        <v>5020</v>
      </c>
      <c r="I249">
        <v>1</v>
      </c>
    </row>
    <row r="250" spans="1:9" hidden="1" x14ac:dyDescent="0.25">
      <c r="A250" t="s">
        <v>5021</v>
      </c>
      <c r="B250" t="s">
        <v>5022</v>
      </c>
      <c r="C250" t="s">
        <v>4511</v>
      </c>
      <c r="D250" t="s">
        <v>4512</v>
      </c>
      <c r="E250">
        <v>5470</v>
      </c>
      <c r="F250" t="s">
        <v>5023</v>
      </c>
      <c r="G250">
        <v>7710</v>
      </c>
      <c r="H250" t="s">
        <v>5024</v>
      </c>
      <c r="I250">
        <v>1</v>
      </c>
    </row>
    <row r="251" spans="1:9" hidden="1" x14ac:dyDescent="0.25">
      <c r="A251" t="s">
        <v>5021</v>
      </c>
      <c r="B251" t="s">
        <v>5013</v>
      </c>
      <c r="C251" t="s">
        <v>4511</v>
      </c>
      <c r="D251" t="s">
        <v>4512</v>
      </c>
      <c r="E251">
        <v>7046</v>
      </c>
      <c r="F251" t="s">
        <v>5014</v>
      </c>
      <c r="G251">
        <v>7770</v>
      </c>
      <c r="H251" t="s">
        <v>5009</v>
      </c>
      <c r="I251">
        <v>1</v>
      </c>
    </row>
    <row r="252" spans="1:9" hidden="1" x14ac:dyDescent="0.25">
      <c r="A252" t="s">
        <v>5021</v>
      </c>
      <c r="B252" t="s">
        <v>5025</v>
      </c>
      <c r="C252" t="s">
        <v>4511</v>
      </c>
      <c r="D252" t="s">
        <v>4512</v>
      </c>
      <c r="E252">
        <v>7710</v>
      </c>
      <c r="F252" t="s">
        <v>5024</v>
      </c>
      <c r="G252">
        <v>908035</v>
      </c>
      <c r="H252" t="s">
        <v>5026</v>
      </c>
      <c r="I252">
        <v>1</v>
      </c>
    </row>
    <row r="253" spans="1:9" hidden="1" x14ac:dyDescent="0.25">
      <c r="A253" t="s">
        <v>5027</v>
      </c>
      <c r="B253" t="s">
        <v>5007</v>
      </c>
      <c r="C253" t="s">
        <v>4511</v>
      </c>
      <c r="D253" t="s">
        <v>4512</v>
      </c>
      <c r="E253">
        <v>7043</v>
      </c>
      <c r="F253" t="s">
        <v>5008</v>
      </c>
      <c r="G253">
        <v>7770</v>
      </c>
      <c r="H253" t="s">
        <v>5009</v>
      </c>
      <c r="I253">
        <v>1</v>
      </c>
    </row>
    <row r="254" spans="1:9" hidden="1" x14ac:dyDescent="0.25">
      <c r="A254" t="s">
        <v>5027</v>
      </c>
      <c r="B254" t="s">
        <v>5028</v>
      </c>
      <c r="C254" t="s">
        <v>4511</v>
      </c>
      <c r="D254" t="s">
        <v>4512</v>
      </c>
      <c r="E254">
        <v>7172</v>
      </c>
      <c r="F254" t="s">
        <v>5029</v>
      </c>
      <c r="G254">
        <v>7173</v>
      </c>
      <c r="H254" t="s">
        <v>5030</v>
      </c>
      <c r="I254">
        <v>1</v>
      </c>
    </row>
    <row r="255" spans="1:9" hidden="1" x14ac:dyDescent="0.25">
      <c r="A255" t="s">
        <v>5031</v>
      </c>
      <c r="B255" t="s">
        <v>5007</v>
      </c>
      <c r="C255" t="s">
        <v>4511</v>
      </c>
      <c r="D255" t="s">
        <v>4512</v>
      </c>
      <c r="E255">
        <v>7043</v>
      </c>
      <c r="F255" t="s">
        <v>5008</v>
      </c>
      <c r="G255">
        <v>7770</v>
      </c>
      <c r="H255" t="s">
        <v>5009</v>
      </c>
      <c r="I255">
        <v>1</v>
      </c>
    </row>
    <row r="256" spans="1:9" hidden="1" x14ac:dyDescent="0.25">
      <c r="A256" t="s">
        <v>5031</v>
      </c>
      <c r="B256" t="s">
        <v>5032</v>
      </c>
      <c r="C256" t="s">
        <v>4511</v>
      </c>
      <c r="D256" t="s">
        <v>4512</v>
      </c>
      <c r="E256">
        <v>7171</v>
      </c>
      <c r="F256" t="s">
        <v>5011</v>
      </c>
      <c r="G256">
        <v>7177</v>
      </c>
      <c r="H256" t="s">
        <v>5033</v>
      </c>
      <c r="I256">
        <v>1</v>
      </c>
    </row>
    <row r="257" spans="1:9" hidden="1" x14ac:dyDescent="0.25">
      <c r="A257" t="s">
        <v>5034</v>
      </c>
      <c r="B257" t="s">
        <v>5007</v>
      </c>
      <c r="C257" t="s">
        <v>4511</v>
      </c>
      <c r="D257" t="s">
        <v>4512</v>
      </c>
      <c r="E257">
        <v>7043</v>
      </c>
      <c r="F257" t="s">
        <v>5008</v>
      </c>
      <c r="G257">
        <v>7770</v>
      </c>
      <c r="H257" t="s">
        <v>5009</v>
      </c>
      <c r="I257">
        <v>1</v>
      </c>
    </row>
    <row r="258" spans="1:9" hidden="1" x14ac:dyDescent="0.25">
      <c r="A258" t="s">
        <v>5034</v>
      </c>
      <c r="B258" t="s">
        <v>5035</v>
      </c>
      <c r="C258" t="s">
        <v>4511</v>
      </c>
      <c r="D258" t="s">
        <v>4512</v>
      </c>
      <c r="E258">
        <v>7173</v>
      </c>
      <c r="F258" t="s">
        <v>5030</v>
      </c>
      <c r="G258">
        <v>7177</v>
      </c>
      <c r="H258" t="s">
        <v>5033</v>
      </c>
      <c r="I258">
        <v>1</v>
      </c>
    </row>
    <row r="259" spans="1:9" hidden="1" x14ac:dyDescent="0.25">
      <c r="A259" t="s">
        <v>5036</v>
      </c>
      <c r="B259" t="s">
        <v>5013</v>
      </c>
      <c r="C259" t="s">
        <v>4511</v>
      </c>
      <c r="D259" t="s">
        <v>4512</v>
      </c>
      <c r="E259">
        <v>7046</v>
      </c>
      <c r="F259" t="s">
        <v>5014</v>
      </c>
      <c r="G259">
        <v>7770</v>
      </c>
      <c r="H259" t="s">
        <v>5009</v>
      </c>
      <c r="I259">
        <v>1</v>
      </c>
    </row>
    <row r="260" spans="1:9" hidden="1" x14ac:dyDescent="0.25">
      <c r="A260" t="s">
        <v>5036</v>
      </c>
      <c r="B260" t="s">
        <v>5037</v>
      </c>
      <c r="C260" t="s">
        <v>4511</v>
      </c>
      <c r="D260" t="s">
        <v>4512</v>
      </c>
      <c r="E260">
        <v>7152</v>
      </c>
      <c r="F260" t="s">
        <v>5014</v>
      </c>
      <c r="G260">
        <v>7153</v>
      </c>
      <c r="H260" t="s">
        <v>5019</v>
      </c>
      <c r="I260">
        <v>1</v>
      </c>
    </row>
    <row r="261" spans="1:9" hidden="1" x14ac:dyDescent="0.25">
      <c r="A261" t="s">
        <v>5038</v>
      </c>
      <c r="B261" t="s">
        <v>5039</v>
      </c>
      <c r="C261" t="s">
        <v>4511</v>
      </c>
      <c r="D261" t="s">
        <v>4512</v>
      </c>
      <c r="E261">
        <v>45675</v>
      </c>
      <c r="F261" t="s">
        <v>5040</v>
      </c>
      <c r="G261">
        <v>45770</v>
      </c>
      <c r="H261" t="s">
        <v>5041</v>
      </c>
      <c r="I261">
        <v>66</v>
      </c>
    </row>
    <row r="262" spans="1:9" hidden="1" x14ac:dyDescent="0.25">
      <c r="A262" t="s">
        <v>5038</v>
      </c>
      <c r="B262" t="s">
        <v>5042</v>
      </c>
      <c r="C262" t="s">
        <v>4511</v>
      </c>
      <c r="D262" t="s">
        <v>4512</v>
      </c>
      <c r="E262">
        <v>45675</v>
      </c>
      <c r="F262" t="s">
        <v>5040</v>
      </c>
      <c r="G262">
        <v>45880</v>
      </c>
      <c r="H262" t="s">
        <v>5043</v>
      </c>
      <c r="I262">
        <v>66</v>
      </c>
    </row>
    <row r="263" spans="1:9" hidden="1" x14ac:dyDescent="0.25">
      <c r="A263" t="s">
        <v>5038</v>
      </c>
      <c r="B263" t="s">
        <v>5044</v>
      </c>
      <c r="C263" t="s">
        <v>4511</v>
      </c>
      <c r="D263" t="s">
        <v>4512</v>
      </c>
      <c r="E263">
        <v>45880</v>
      </c>
      <c r="F263" t="s">
        <v>5043</v>
      </c>
      <c r="G263">
        <v>45885</v>
      </c>
      <c r="H263" t="s">
        <v>5043</v>
      </c>
      <c r="I263">
        <v>65</v>
      </c>
    </row>
    <row r="264" spans="1:9" hidden="1" x14ac:dyDescent="0.25">
      <c r="A264" t="s">
        <v>5045</v>
      </c>
      <c r="B264" t="s">
        <v>5046</v>
      </c>
      <c r="C264" t="s">
        <v>4511</v>
      </c>
      <c r="D264" t="s">
        <v>4512</v>
      </c>
      <c r="E264">
        <v>42190</v>
      </c>
      <c r="F264" t="s">
        <v>5047</v>
      </c>
      <c r="G264">
        <v>43336</v>
      </c>
      <c r="H264" t="s">
        <v>5048</v>
      </c>
      <c r="I264">
        <v>82</v>
      </c>
    </row>
    <row r="265" spans="1:9" hidden="1" x14ac:dyDescent="0.25">
      <c r="A265" t="s">
        <v>5045</v>
      </c>
      <c r="B265" t="s">
        <v>5049</v>
      </c>
      <c r="C265" t="s">
        <v>4511</v>
      </c>
      <c r="D265" t="s">
        <v>4512</v>
      </c>
      <c r="E265">
        <v>43335</v>
      </c>
      <c r="F265" t="s">
        <v>5048</v>
      </c>
      <c r="G265">
        <v>43337</v>
      </c>
      <c r="H265" t="s">
        <v>5048</v>
      </c>
      <c r="I265">
        <v>82</v>
      </c>
    </row>
    <row r="266" spans="1:9" hidden="1" x14ac:dyDescent="0.25">
      <c r="A266" t="s">
        <v>5045</v>
      </c>
      <c r="B266" t="s">
        <v>5050</v>
      </c>
      <c r="C266" t="s">
        <v>4511</v>
      </c>
      <c r="D266" t="s">
        <v>4512</v>
      </c>
      <c r="E266">
        <v>43335</v>
      </c>
      <c r="F266" t="s">
        <v>5048</v>
      </c>
      <c r="G266">
        <v>43337</v>
      </c>
      <c r="H266" t="s">
        <v>5048</v>
      </c>
      <c r="I266" t="s">
        <v>5051</v>
      </c>
    </row>
    <row r="267" spans="1:9" hidden="1" x14ac:dyDescent="0.25">
      <c r="A267" t="s">
        <v>5045</v>
      </c>
      <c r="B267" t="s">
        <v>5052</v>
      </c>
      <c r="C267" t="s">
        <v>4511</v>
      </c>
      <c r="D267" t="s">
        <v>4512</v>
      </c>
      <c r="E267">
        <v>43337</v>
      </c>
      <c r="F267" t="s">
        <v>5048</v>
      </c>
      <c r="G267">
        <v>43345</v>
      </c>
      <c r="H267" t="s">
        <v>5053</v>
      </c>
      <c r="I267">
        <v>82</v>
      </c>
    </row>
    <row r="268" spans="1:9" hidden="1" x14ac:dyDescent="0.25">
      <c r="A268" t="s">
        <v>3966</v>
      </c>
      <c r="B268" t="s">
        <v>5054</v>
      </c>
      <c r="C268" t="s">
        <v>4511</v>
      </c>
      <c r="D268" t="s">
        <v>4512</v>
      </c>
      <c r="E268">
        <v>42190</v>
      </c>
      <c r="F268" t="s">
        <v>5047</v>
      </c>
      <c r="G268">
        <v>43330</v>
      </c>
      <c r="H268" t="s">
        <v>5055</v>
      </c>
      <c r="I268">
        <v>82</v>
      </c>
    </row>
    <row r="269" spans="1:9" hidden="1" x14ac:dyDescent="0.25">
      <c r="A269" t="s">
        <v>3966</v>
      </c>
      <c r="B269" t="s">
        <v>5056</v>
      </c>
      <c r="C269" t="s">
        <v>4511</v>
      </c>
      <c r="D269" t="s">
        <v>4512</v>
      </c>
      <c r="E269">
        <v>43150</v>
      </c>
      <c r="F269" t="s">
        <v>4553</v>
      </c>
      <c r="G269">
        <v>43330</v>
      </c>
      <c r="H269" t="s">
        <v>5055</v>
      </c>
      <c r="I269">
        <v>82</v>
      </c>
    </row>
    <row r="270" spans="1:9" hidden="1" x14ac:dyDescent="0.25">
      <c r="A270" t="s">
        <v>3966</v>
      </c>
      <c r="B270" t="s">
        <v>5057</v>
      </c>
      <c r="C270" t="s">
        <v>4511</v>
      </c>
      <c r="D270" t="s">
        <v>4512</v>
      </c>
      <c r="E270">
        <v>43240</v>
      </c>
      <c r="F270" t="s">
        <v>5058</v>
      </c>
      <c r="G270">
        <v>43300</v>
      </c>
      <c r="H270" t="s">
        <v>4555</v>
      </c>
      <c r="I270">
        <v>26</v>
      </c>
    </row>
    <row r="271" spans="1:9" hidden="1" x14ac:dyDescent="0.25">
      <c r="A271" t="s">
        <v>5059</v>
      </c>
      <c r="B271" t="s">
        <v>5060</v>
      </c>
      <c r="C271" t="s">
        <v>4511</v>
      </c>
      <c r="D271" t="s">
        <v>4512</v>
      </c>
      <c r="E271">
        <v>42015</v>
      </c>
      <c r="F271" t="s">
        <v>5061</v>
      </c>
      <c r="G271">
        <v>42561</v>
      </c>
      <c r="H271" t="s">
        <v>5062</v>
      </c>
      <c r="I271">
        <v>91</v>
      </c>
    </row>
    <row r="272" spans="1:9" hidden="1" x14ac:dyDescent="0.25">
      <c r="A272" t="s">
        <v>5059</v>
      </c>
      <c r="B272" t="s">
        <v>5063</v>
      </c>
      <c r="C272" t="s">
        <v>4511</v>
      </c>
      <c r="D272" t="s">
        <v>4512</v>
      </c>
      <c r="E272">
        <v>42561</v>
      </c>
      <c r="F272" t="s">
        <v>5062</v>
      </c>
      <c r="G272">
        <v>48098</v>
      </c>
      <c r="H272" t="s">
        <v>5064</v>
      </c>
      <c r="I272">
        <v>91</v>
      </c>
    </row>
    <row r="273" spans="1:9" hidden="1" x14ac:dyDescent="0.25">
      <c r="A273" t="s">
        <v>5059</v>
      </c>
      <c r="B273" t="s">
        <v>5065</v>
      </c>
      <c r="C273" t="s">
        <v>4511</v>
      </c>
      <c r="D273" t="s">
        <v>4512</v>
      </c>
      <c r="E273">
        <v>42582</v>
      </c>
      <c r="F273" t="s">
        <v>5066</v>
      </c>
      <c r="G273">
        <v>43371</v>
      </c>
      <c r="H273" t="s">
        <v>5064</v>
      </c>
      <c r="I273">
        <v>91</v>
      </c>
    </row>
    <row r="274" spans="1:9" hidden="1" x14ac:dyDescent="0.25">
      <c r="A274" t="s">
        <v>5059</v>
      </c>
      <c r="B274" t="s">
        <v>5067</v>
      </c>
      <c r="C274" t="s">
        <v>4511</v>
      </c>
      <c r="D274" t="s">
        <v>4512</v>
      </c>
      <c r="E274">
        <v>42690</v>
      </c>
      <c r="F274" t="s">
        <v>5068</v>
      </c>
      <c r="G274">
        <v>47522</v>
      </c>
      <c r="H274" t="s">
        <v>5069</v>
      </c>
      <c r="I274">
        <v>46</v>
      </c>
    </row>
    <row r="275" spans="1:9" hidden="1" x14ac:dyDescent="0.25">
      <c r="A275" t="s">
        <v>5059</v>
      </c>
      <c r="B275" t="s">
        <v>5070</v>
      </c>
      <c r="C275" t="s">
        <v>4511</v>
      </c>
      <c r="D275" t="s">
        <v>4512</v>
      </c>
      <c r="E275">
        <v>42741</v>
      </c>
      <c r="F275" t="s">
        <v>5071</v>
      </c>
      <c r="G275">
        <v>43052</v>
      </c>
      <c r="H275" t="s">
        <v>5072</v>
      </c>
      <c r="I275">
        <v>91</v>
      </c>
    </row>
    <row r="276" spans="1:9" hidden="1" x14ac:dyDescent="0.25">
      <c r="A276" t="s">
        <v>5059</v>
      </c>
      <c r="B276" t="s">
        <v>5073</v>
      </c>
      <c r="C276" t="s">
        <v>4511</v>
      </c>
      <c r="D276" t="s">
        <v>4512</v>
      </c>
      <c r="E276">
        <v>42741</v>
      </c>
      <c r="F276" t="s">
        <v>5071</v>
      </c>
      <c r="G276">
        <v>47560</v>
      </c>
      <c r="H276" t="s">
        <v>5074</v>
      </c>
      <c r="I276">
        <v>91</v>
      </c>
    </row>
    <row r="277" spans="1:9" hidden="1" x14ac:dyDescent="0.25">
      <c r="A277" t="s">
        <v>5059</v>
      </c>
      <c r="B277" t="s">
        <v>5075</v>
      </c>
      <c r="C277" t="s">
        <v>4511</v>
      </c>
      <c r="D277" t="s">
        <v>4512</v>
      </c>
      <c r="E277">
        <v>43052</v>
      </c>
      <c r="F277" t="s">
        <v>5072</v>
      </c>
      <c r="G277">
        <v>43322</v>
      </c>
      <c r="H277" t="s">
        <v>5076</v>
      </c>
      <c r="I277">
        <v>91</v>
      </c>
    </row>
    <row r="278" spans="1:9" hidden="1" x14ac:dyDescent="0.25">
      <c r="A278" t="s">
        <v>5059</v>
      </c>
      <c r="B278" t="s">
        <v>5077</v>
      </c>
      <c r="C278" t="s">
        <v>4511</v>
      </c>
      <c r="D278" t="s">
        <v>4512</v>
      </c>
      <c r="E278">
        <v>43272</v>
      </c>
      <c r="F278" t="s">
        <v>5078</v>
      </c>
      <c r="G278">
        <v>43371</v>
      </c>
      <c r="H278" t="s">
        <v>5064</v>
      </c>
      <c r="I278">
        <v>91</v>
      </c>
    </row>
    <row r="279" spans="1:9" hidden="1" x14ac:dyDescent="0.25">
      <c r="A279" t="s">
        <v>5059</v>
      </c>
      <c r="B279" t="s">
        <v>5079</v>
      </c>
      <c r="C279" t="s">
        <v>4511</v>
      </c>
      <c r="D279" t="s">
        <v>4512</v>
      </c>
      <c r="E279">
        <v>43322</v>
      </c>
      <c r="F279" t="s">
        <v>5076</v>
      </c>
      <c r="G279">
        <v>48098</v>
      </c>
      <c r="H279" t="s">
        <v>5064</v>
      </c>
      <c r="I279">
        <v>91</v>
      </c>
    </row>
    <row r="280" spans="1:9" hidden="1" x14ac:dyDescent="0.25">
      <c r="A280" t="s">
        <v>3951</v>
      </c>
      <c r="B280" t="s">
        <v>5080</v>
      </c>
      <c r="C280" t="s">
        <v>4511</v>
      </c>
      <c r="D280" t="s">
        <v>4512</v>
      </c>
      <c r="E280">
        <v>60616</v>
      </c>
      <c r="F280" t="s">
        <v>5081</v>
      </c>
      <c r="G280">
        <v>60709</v>
      </c>
      <c r="H280" t="s">
        <v>5082</v>
      </c>
      <c r="I280">
        <v>1</v>
      </c>
    </row>
    <row r="281" spans="1:9" hidden="1" x14ac:dyDescent="0.25">
      <c r="A281" t="s">
        <v>3951</v>
      </c>
      <c r="B281" t="s">
        <v>5083</v>
      </c>
      <c r="C281" t="s">
        <v>4511</v>
      </c>
      <c r="D281" t="s">
        <v>4512</v>
      </c>
      <c r="E281">
        <v>60619</v>
      </c>
      <c r="F281" t="s">
        <v>5081</v>
      </c>
      <c r="G281">
        <v>60711</v>
      </c>
      <c r="H281" t="s">
        <v>5082</v>
      </c>
      <c r="I281">
        <v>1</v>
      </c>
    </row>
    <row r="282" spans="1:9" hidden="1" x14ac:dyDescent="0.25">
      <c r="A282" t="s">
        <v>3951</v>
      </c>
      <c r="B282" t="s">
        <v>5084</v>
      </c>
      <c r="C282" t="s">
        <v>4511</v>
      </c>
      <c r="D282" t="s">
        <v>4512</v>
      </c>
      <c r="E282">
        <v>60708</v>
      </c>
      <c r="F282" t="s">
        <v>5082</v>
      </c>
      <c r="G282">
        <v>76003</v>
      </c>
      <c r="H282" t="s">
        <v>5085</v>
      </c>
      <c r="I282">
        <v>1</v>
      </c>
    </row>
    <row r="283" spans="1:9" hidden="1" x14ac:dyDescent="0.25">
      <c r="A283" t="s">
        <v>3951</v>
      </c>
      <c r="B283" t="s">
        <v>5086</v>
      </c>
      <c r="C283" t="s">
        <v>4511</v>
      </c>
      <c r="D283" t="s">
        <v>4512</v>
      </c>
      <c r="E283">
        <v>60710</v>
      </c>
      <c r="F283" t="s">
        <v>5082</v>
      </c>
      <c r="G283">
        <v>76003</v>
      </c>
      <c r="H283" t="s">
        <v>5085</v>
      </c>
      <c r="I283">
        <v>1</v>
      </c>
    </row>
    <row r="284" spans="1:9" hidden="1" x14ac:dyDescent="0.25">
      <c r="A284" t="s">
        <v>3951</v>
      </c>
      <c r="B284" t="s">
        <v>5087</v>
      </c>
      <c r="C284" t="s">
        <v>4511</v>
      </c>
      <c r="D284" t="s">
        <v>4512</v>
      </c>
      <c r="E284">
        <v>7046</v>
      </c>
      <c r="F284" t="s">
        <v>5014</v>
      </c>
      <c r="G284">
        <v>60618</v>
      </c>
      <c r="H284" t="s">
        <v>5081</v>
      </c>
      <c r="I284">
        <v>1</v>
      </c>
    </row>
    <row r="285" spans="1:9" hidden="1" x14ac:dyDescent="0.25">
      <c r="A285" t="s">
        <v>3951</v>
      </c>
      <c r="B285" t="s">
        <v>5088</v>
      </c>
      <c r="C285" t="s">
        <v>4511</v>
      </c>
      <c r="D285" t="s">
        <v>4512</v>
      </c>
      <c r="E285">
        <v>7046</v>
      </c>
      <c r="F285" t="s">
        <v>5014</v>
      </c>
      <c r="G285">
        <v>60621</v>
      </c>
      <c r="H285" t="s">
        <v>5081</v>
      </c>
      <c r="I285">
        <v>1</v>
      </c>
    </row>
    <row r="286" spans="1:9" hidden="1" x14ac:dyDescent="0.25">
      <c r="A286" t="s">
        <v>5089</v>
      </c>
      <c r="B286" t="s">
        <v>5090</v>
      </c>
      <c r="C286" t="s">
        <v>4511</v>
      </c>
      <c r="D286" t="s">
        <v>4512</v>
      </c>
      <c r="E286">
        <v>40150</v>
      </c>
      <c r="F286" t="s">
        <v>5091</v>
      </c>
      <c r="G286">
        <v>40770</v>
      </c>
      <c r="H286" t="s">
        <v>5092</v>
      </c>
      <c r="I286">
        <v>59</v>
      </c>
    </row>
    <row r="287" spans="1:9" hidden="1" x14ac:dyDescent="0.25">
      <c r="A287" t="s">
        <v>5089</v>
      </c>
      <c r="B287" t="s">
        <v>5093</v>
      </c>
      <c r="C287" t="s">
        <v>4511</v>
      </c>
      <c r="D287" t="s">
        <v>4512</v>
      </c>
      <c r="E287">
        <v>40762</v>
      </c>
      <c r="F287" t="s">
        <v>5094</v>
      </c>
      <c r="G287">
        <v>40855</v>
      </c>
      <c r="H287" t="s">
        <v>5095</v>
      </c>
      <c r="I287">
        <v>59</v>
      </c>
    </row>
    <row r="288" spans="1:9" hidden="1" x14ac:dyDescent="0.25">
      <c r="A288" t="s">
        <v>5096</v>
      </c>
      <c r="B288" t="s">
        <v>4567</v>
      </c>
      <c r="C288" t="s">
        <v>4511</v>
      </c>
      <c r="D288" t="s">
        <v>4512</v>
      </c>
      <c r="E288">
        <v>47010</v>
      </c>
      <c r="F288" t="s">
        <v>4568</v>
      </c>
      <c r="G288">
        <v>47012</v>
      </c>
      <c r="H288" t="s">
        <v>4568</v>
      </c>
      <c r="I288">
        <v>37</v>
      </c>
    </row>
    <row r="289" spans="1:9" hidden="1" x14ac:dyDescent="0.25">
      <c r="A289" t="s">
        <v>5096</v>
      </c>
      <c r="B289" t="s">
        <v>5097</v>
      </c>
      <c r="C289" t="s">
        <v>4511</v>
      </c>
      <c r="D289" t="s">
        <v>4512</v>
      </c>
      <c r="E289">
        <v>47010</v>
      </c>
      <c r="F289" t="s">
        <v>4568</v>
      </c>
      <c r="G289">
        <v>47013</v>
      </c>
      <c r="H289" t="s">
        <v>5098</v>
      </c>
      <c r="I289" t="s">
        <v>5051</v>
      </c>
    </row>
    <row r="290" spans="1:9" hidden="1" x14ac:dyDescent="0.25">
      <c r="A290" t="s">
        <v>5096</v>
      </c>
      <c r="B290" t="s">
        <v>5099</v>
      </c>
      <c r="C290" t="s">
        <v>4511</v>
      </c>
      <c r="D290" t="s">
        <v>4512</v>
      </c>
      <c r="E290">
        <v>47012</v>
      </c>
      <c r="F290" t="s">
        <v>4568</v>
      </c>
      <c r="G290">
        <v>47381</v>
      </c>
      <c r="H290" t="s">
        <v>5100</v>
      </c>
      <c r="I290">
        <v>37</v>
      </c>
    </row>
    <row r="291" spans="1:9" hidden="1" x14ac:dyDescent="0.25">
      <c r="A291" t="s">
        <v>5096</v>
      </c>
      <c r="B291" t="s">
        <v>5101</v>
      </c>
      <c r="C291" t="s">
        <v>4511</v>
      </c>
      <c r="D291" t="s">
        <v>4512</v>
      </c>
      <c r="E291">
        <v>47013</v>
      </c>
      <c r="F291" t="s">
        <v>5098</v>
      </c>
      <c r="G291">
        <v>47380</v>
      </c>
      <c r="H291" t="s">
        <v>5100</v>
      </c>
      <c r="I291">
        <v>9</v>
      </c>
    </row>
    <row r="292" spans="1:9" hidden="1" x14ac:dyDescent="0.25">
      <c r="A292" t="s">
        <v>5096</v>
      </c>
      <c r="B292" t="s">
        <v>5102</v>
      </c>
      <c r="C292" t="s">
        <v>4511</v>
      </c>
      <c r="D292" t="s">
        <v>4512</v>
      </c>
      <c r="E292">
        <v>47380</v>
      </c>
      <c r="F292" t="s">
        <v>5100</v>
      </c>
      <c r="G292">
        <v>47382</v>
      </c>
      <c r="H292" t="s">
        <v>5100</v>
      </c>
      <c r="I292">
        <v>9</v>
      </c>
    </row>
    <row r="293" spans="1:9" hidden="1" x14ac:dyDescent="0.25">
      <c r="A293" t="s">
        <v>3961</v>
      </c>
      <c r="B293" t="s">
        <v>4560</v>
      </c>
      <c r="C293" t="s">
        <v>4511</v>
      </c>
      <c r="D293" t="s">
        <v>4512</v>
      </c>
      <c r="E293">
        <v>44120</v>
      </c>
      <c r="F293" t="s">
        <v>4561</v>
      </c>
      <c r="G293">
        <v>44311</v>
      </c>
      <c r="H293" t="s">
        <v>4562</v>
      </c>
      <c r="I293">
        <v>24</v>
      </c>
    </row>
    <row r="294" spans="1:9" hidden="1" x14ac:dyDescent="0.25">
      <c r="A294" t="s">
        <v>3961</v>
      </c>
      <c r="B294" t="s">
        <v>4563</v>
      </c>
      <c r="C294" t="s">
        <v>4511</v>
      </c>
      <c r="D294" t="s">
        <v>4512</v>
      </c>
      <c r="E294">
        <v>44311</v>
      </c>
      <c r="F294" t="s">
        <v>4562</v>
      </c>
      <c r="G294">
        <v>44762</v>
      </c>
      <c r="H294" t="s">
        <v>4564</v>
      </c>
      <c r="I294">
        <v>24</v>
      </c>
    </row>
    <row r="295" spans="1:9" hidden="1" x14ac:dyDescent="0.25">
      <c r="A295" t="s">
        <v>3961</v>
      </c>
      <c r="B295" t="s">
        <v>4565</v>
      </c>
      <c r="C295" t="s">
        <v>4511</v>
      </c>
      <c r="D295" t="s">
        <v>4512</v>
      </c>
      <c r="E295">
        <v>44762</v>
      </c>
      <c r="F295" t="s">
        <v>4564</v>
      </c>
      <c r="G295">
        <v>47072</v>
      </c>
      <c r="H295" t="s">
        <v>4566</v>
      </c>
      <c r="I295">
        <v>24</v>
      </c>
    </row>
    <row r="296" spans="1:9" hidden="1" x14ac:dyDescent="0.25">
      <c r="A296" t="s">
        <v>3961</v>
      </c>
      <c r="B296" t="s">
        <v>4567</v>
      </c>
      <c r="C296" t="s">
        <v>4511</v>
      </c>
      <c r="D296" t="s">
        <v>4512</v>
      </c>
      <c r="E296">
        <v>47010</v>
      </c>
      <c r="F296" t="s">
        <v>4568</v>
      </c>
      <c r="G296">
        <v>47012</v>
      </c>
      <c r="H296" t="s">
        <v>4568</v>
      </c>
      <c r="I296">
        <v>37</v>
      </c>
    </row>
    <row r="297" spans="1:9" hidden="1" x14ac:dyDescent="0.25">
      <c r="A297" t="s">
        <v>3961</v>
      </c>
      <c r="B297" t="s">
        <v>4569</v>
      </c>
      <c r="C297" t="s">
        <v>4511</v>
      </c>
      <c r="D297" t="s">
        <v>4512</v>
      </c>
      <c r="E297">
        <v>47014</v>
      </c>
      <c r="F297" t="s">
        <v>4570</v>
      </c>
      <c r="G297">
        <v>47442</v>
      </c>
      <c r="H297" t="s">
        <v>4571</v>
      </c>
      <c r="I297">
        <v>24</v>
      </c>
    </row>
    <row r="298" spans="1:9" hidden="1" x14ac:dyDescent="0.25">
      <c r="A298" t="s">
        <v>3961</v>
      </c>
      <c r="B298" t="s">
        <v>5103</v>
      </c>
      <c r="C298" t="s">
        <v>4511</v>
      </c>
      <c r="D298" t="s">
        <v>4512</v>
      </c>
      <c r="E298">
        <v>47015</v>
      </c>
      <c r="F298" t="s">
        <v>4568</v>
      </c>
      <c r="G298">
        <v>47411</v>
      </c>
      <c r="H298" t="s">
        <v>5104</v>
      </c>
      <c r="I298">
        <v>5</v>
      </c>
    </row>
    <row r="299" spans="1:9" hidden="1" x14ac:dyDescent="0.25">
      <c r="A299" t="s">
        <v>3961</v>
      </c>
      <c r="B299" t="s">
        <v>5105</v>
      </c>
      <c r="C299" t="s">
        <v>4511</v>
      </c>
      <c r="D299" t="s">
        <v>4512</v>
      </c>
      <c r="E299">
        <v>47071</v>
      </c>
      <c r="F299" t="s">
        <v>5106</v>
      </c>
      <c r="G299">
        <v>47192</v>
      </c>
      <c r="H299" t="s">
        <v>5107</v>
      </c>
      <c r="I299">
        <v>5</v>
      </c>
    </row>
    <row r="300" spans="1:9" hidden="1" x14ac:dyDescent="0.25">
      <c r="A300" t="s">
        <v>3961</v>
      </c>
      <c r="B300" t="s">
        <v>5108</v>
      </c>
      <c r="C300" t="s">
        <v>4511</v>
      </c>
      <c r="D300" t="s">
        <v>4512</v>
      </c>
      <c r="E300">
        <v>47071</v>
      </c>
      <c r="F300" t="s">
        <v>5106</v>
      </c>
      <c r="G300">
        <v>47310</v>
      </c>
      <c r="H300" t="s">
        <v>5109</v>
      </c>
      <c r="I300">
        <v>5</v>
      </c>
    </row>
    <row r="301" spans="1:9" hidden="1" x14ac:dyDescent="0.25">
      <c r="A301" t="s">
        <v>3961</v>
      </c>
      <c r="B301" t="s">
        <v>4572</v>
      </c>
      <c r="C301" t="s">
        <v>4511</v>
      </c>
      <c r="D301" t="s">
        <v>4512</v>
      </c>
      <c r="E301">
        <v>47072</v>
      </c>
      <c r="F301" t="s">
        <v>4566</v>
      </c>
      <c r="G301">
        <v>47191</v>
      </c>
      <c r="H301" t="s">
        <v>4573</v>
      </c>
      <c r="I301">
        <v>24</v>
      </c>
    </row>
    <row r="302" spans="1:9" hidden="1" x14ac:dyDescent="0.25">
      <c r="A302" t="s">
        <v>3961</v>
      </c>
      <c r="B302" t="s">
        <v>4574</v>
      </c>
      <c r="C302" t="s">
        <v>4511</v>
      </c>
      <c r="D302" t="s">
        <v>4512</v>
      </c>
      <c r="E302">
        <v>47191</v>
      </c>
      <c r="F302" t="s">
        <v>4573</v>
      </c>
      <c r="G302">
        <v>47442</v>
      </c>
      <c r="H302" t="s">
        <v>4571</v>
      </c>
      <c r="I302">
        <v>24</v>
      </c>
    </row>
    <row r="303" spans="1:9" hidden="1" x14ac:dyDescent="0.25">
      <c r="A303" t="s">
        <v>3961</v>
      </c>
      <c r="B303" t="s">
        <v>5110</v>
      </c>
      <c r="C303" t="s">
        <v>4511</v>
      </c>
      <c r="D303" t="s">
        <v>4512</v>
      </c>
      <c r="E303">
        <v>47192</v>
      </c>
      <c r="F303" t="s">
        <v>5107</v>
      </c>
      <c r="G303">
        <v>47411</v>
      </c>
      <c r="H303" t="s">
        <v>5104</v>
      </c>
      <c r="I303">
        <v>5</v>
      </c>
    </row>
    <row r="304" spans="1:9" hidden="1" x14ac:dyDescent="0.25">
      <c r="A304" t="s">
        <v>5111</v>
      </c>
      <c r="B304" t="s">
        <v>5112</v>
      </c>
      <c r="C304" t="s">
        <v>4511</v>
      </c>
      <c r="D304" t="s">
        <v>4512</v>
      </c>
      <c r="E304">
        <v>47015</v>
      </c>
      <c r="F304" t="s">
        <v>4568</v>
      </c>
      <c r="G304">
        <v>47320</v>
      </c>
      <c r="H304" t="s">
        <v>5113</v>
      </c>
      <c r="I304">
        <v>37</v>
      </c>
    </row>
    <row r="305" spans="1:9" hidden="1" x14ac:dyDescent="0.25">
      <c r="A305" t="s">
        <v>5111</v>
      </c>
      <c r="B305" t="s">
        <v>5114</v>
      </c>
      <c r="C305" t="s">
        <v>4511</v>
      </c>
      <c r="D305" t="s">
        <v>4512</v>
      </c>
      <c r="E305">
        <v>47150</v>
      </c>
      <c r="F305" t="s">
        <v>5115</v>
      </c>
      <c r="G305">
        <v>47151</v>
      </c>
      <c r="H305" t="s">
        <v>5115</v>
      </c>
      <c r="I305">
        <v>90</v>
      </c>
    </row>
    <row r="306" spans="1:9" hidden="1" x14ac:dyDescent="0.25">
      <c r="A306" t="s">
        <v>5111</v>
      </c>
      <c r="B306" t="s">
        <v>5116</v>
      </c>
      <c r="C306" t="s">
        <v>4511</v>
      </c>
      <c r="D306" t="s">
        <v>4512</v>
      </c>
      <c r="E306">
        <v>47322</v>
      </c>
      <c r="F306" t="s">
        <v>5113</v>
      </c>
      <c r="G306">
        <v>47660</v>
      </c>
      <c r="H306" t="s">
        <v>5117</v>
      </c>
      <c r="I306">
        <v>90</v>
      </c>
    </row>
    <row r="307" spans="1:9" hidden="1" x14ac:dyDescent="0.25">
      <c r="A307" t="s">
        <v>5111</v>
      </c>
      <c r="B307" t="s">
        <v>5118</v>
      </c>
      <c r="C307" t="s">
        <v>4511</v>
      </c>
      <c r="D307" t="s">
        <v>4512</v>
      </c>
      <c r="E307">
        <v>47322</v>
      </c>
      <c r="F307" t="s">
        <v>5113</v>
      </c>
      <c r="G307">
        <v>48149</v>
      </c>
      <c r="H307" t="s">
        <v>5119</v>
      </c>
      <c r="I307">
        <v>90</v>
      </c>
    </row>
    <row r="308" spans="1:9" hidden="1" x14ac:dyDescent="0.25">
      <c r="A308" t="s">
        <v>4459</v>
      </c>
      <c r="B308" t="s">
        <v>5120</v>
      </c>
      <c r="C308" t="s">
        <v>4511</v>
      </c>
      <c r="D308" t="s">
        <v>4512</v>
      </c>
      <c r="E308">
        <v>40090</v>
      </c>
      <c r="F308" t="s">
        <v>5121</v>
      </c>
      <c r="G308">
        <v>40941</v>
      </c>
      <c r="H308" t="s">
        <v>5122</v>
      </c>
      <c r="I308">
        <v>96</v>
      </c>
    </row>
    <row r="309" spans="1:9" hidden="1" x14ac:dyDescent="0.25">
      <c r="A309" t="s">
        <v>4459</v>
      </c>
      <c r="B309" t="s">
        <v>5123</v>
      </c>
      <c r="C309" t="s">
        <v>4511</v>
      </c>
      <c r="D309" t="s">
        <v>4512</v>
      </c>
      <c r="E309">
        <v>40200</v>
      </c>
      <c r="F309" t="s">
        <v>5124</v>
      </c>
      <c r="G309">
        <v>111162</v>
      </c>
      <c r="H309" t="s">
        <v>5125</v>
      </c>
      <c r="I309">
        <v>96</v>
      </c>
    </row>
    <row r="310" spans="1:9" hidden="1" x14ac:dyDescent="0.25">
      <c r="A310" t="s">
        <v>4459</v>
      </c>
      <c r="B310" t="s">
        <v>5126</v>
      </c>
      <c r="C310" t="s">
        <v>4511</v>
      </c>
      <c r="D310" t="s">
        <v>4512</v>
      </c>
      <c r="E310">
        <v>40200</v>
      </c>
      <c r="F310" t="s">
        <v>5124</v>
      </c>
      <c r="G310">
        <v>40941</v>
      </c>
      <c r="H310" t="s">
        <v>5122</v>
      </c>
      <c r="I310">
        <v>96</v>
      </c>
    </row>
    <row r="311" spans="1:9" hidden="1" x14ac:dyDescent="0.25">
      <c r="A311" t="s">
        <v>4459</v>
      </c>
      <c r="B311" t="s">
        <v>5127</v>
      </c>
      <c r="C311" t="s">
        <v>4511</v>
      </c>
      <c r="D311" t="s">
        <v>4512</v>
      </c>
      <c r="E311">
        <v>42160</v>
      </c>
      <c r="F311" t="s">
        <v>5128</v>
      </c>
      <c r="G311">
        <v>42351</v>
      </c>
      <c r="H311" t="s">
        <v>5129</v>
      </c>
      <c r="I311">
        <v>96</v>
      </c>
    </row>
    <row r="312" spans="1:9" hidden="1" x14ac:dyDescent="0.25">
      <c r="A312" t="s">
        <v>4459</v>
      </c>
      <c r="B312" t="s">
        <v>5130</v>
      </c>
      <c r="C312" t="s">
        <v>4511</v>
      </c>
      <c r="D312" t="s">
        <v>4512</v>
      </c>
      <c r="E312">
        <v>42351</v>
      </c>
      <c r="F312" t="s">
        <v>5129</v>
      </c>
      <c r="G312">
        <v>111162</v>
      </c>
      <c r="H312" t="s">
        <v>5125</v>
      </c>
      <c r="I312">
        <v>96</v>
      </c>
    </row>
    <row r="313" spans="1:9" hidden="1" x14ac:dyDescent="0.25">
      <c r="A313" t="s">
        <v>5131</v>
      </c>
      <c r="B313" t="s">
        <v>5132</v>
      </c>
      <c r="C313" t="s">
        <v>4511</v>
      </c>
      <c r="D313" t="s">
        <v>4512</v>
      </c>
      <c r="E313">
        <v>44120</v>
      </c>
      <c r="F313" t="s">
        <v>4561</v>
      </c>
      <c r="G313">
        <v>45611</v>
      </c>
      <c r="H313" t="s">
        <v>5133</v>
      </c>
      <c r="I313">
        <v>24</v>
      </c>
    </row>
    <row r="314" spans="1:9" hidden="1" x14ac:dyDescent="0.25">
      <c r="A314" t="s">
        <v>5131</v>
      </c>
      <c r="B314" t="s">
        <v>5134</v>
      </c>
      <c r="C314" t="s">
        <v>4511</v>
      </c>
      <c r="D314" t="s">
        <v>4512</v>
      </c>
      <c r="E314">
        <v>44910</v>
      </c>
      <c r="F314" t="s">
        <v>5135</v>
      </c>
      <c r="G314">
        <v>45811</v>
      </c>
      <c r="H314" t="s">
        <v>5136</v>
      </c>
      <c r="I314">
        <v>76</v>
      </c>
    </row>
    <row r="315" spans="1:9" hidden="1" x14ac:dyDescent="0.25">
      <c r="A315" t="s">
        <v>5131</v>
      </c>
      <c r="B315" t="s">
        <v>5137</v>
      </c>
      <c r="C315" t="s">
        <v>4511</v>
      </c>
      <c r="D315" t="s">
        <v>4512</v>
      </c>
      <c r="E315">
        <v>45610</v>
      </c>
      <c r="F315" t="s">
        <v>5138</v>
      </c>
      <c r="G315">
        <v>46312</v>
      </c>
      <c r="H315" t="s">
        <v>5139</v>
      </c>
      <c r="I315">
        <v>76</v>
      </c>
    </row>
    <row r="316" spans="1:9" hidden="1" x14ac:dyDescent="0.25">
      <c r="A316" t="s">
        <v>5131</v>
      </c>
      <c r="B316" t="s">
        <v>5140</v>
      </c>
      <c r="C316" t="s">
        <v>4511</v>
      </c>
      <c r="D316" t="s">
        <v>4512</v>
      </c>
      <c r="E316">
        <v>45611</v>
      </c>
      <c r="F316" t="s">
        <v>5133</v>
      </c>
      <c r="G316">
        <v>46311</v>
      </c>
      <c r="H316" t="s">
        <v>5139</v>
      </c>
      <c r="I316">
        <v>24</v>
      </c>
    </row>
    <row r="317" spans="1:9" hidden="1" x14ac:dyDescent="0.25">
      <c r="A317" t="s">
        <v>5131</v>
      </c>
      <c r="B317" t="s">
        <v>5141</v>
      </c>
      <c r="C317" t="s">
        <v>4511</v>
      </c>
      <c r="D317" t="s">
        <v>4512</v>
      </c>
      <c r="E317">
        <v>45802</v>
      </c>
      <c r="F317" t="s">
        <v>5142</v>
      </c>
      <c r="G317">
        <v>45811</v>
      </c>
      <c r="H317" t="s">
        <v>5136</v>
      </c>
      <c r="I317">
        <v>76</v>
      </c>
    </row>
    <row r="318" spans="1:9" hidden="1" x14ac:dyDescent="0.25">
      <c r="A318" t="s">
        <v>5131</v>
      </c>
      <c r="B318" t="s">
        <v>5143</v>
      </c>
      <c r="C318" t="s">
        <v>4511</v>
      </c>
      <c r="D318" t="s">
        <v>4512</v>
      </c>
      <c r="E318">
        <v>45802</v>
      </c>
      <c r="F318" t="s">
        <v>5142</v>
      </c>
      <c r="G318">
        <v>46302</v>
      </c>
      <c r="H318" t="s">
        <v>5144</v>
      </c>
      <c r="I318">
        <v>76</v>
      </c>
    </row>
    <row r="319" spans="1:9" hidden="1" x14ac:dyDescent="0.25">
      <c r="A319" t="s">
        <v>5131</v>
      </c>
      <c r="B319" t="s">
        <v>5145</v>
      </c>
      <c r="C319" t="s">
        <v>4511</v>
      </c>
      <c r="D319" t="s">
        <v>4512</v>
      </c>
      <c r="E319">
        <v>46300</v>
      </c>
      <c r="F319" t="s">
        <v>5144</v>
      </c>
      <c r="G319">
        <v>46311</v>
      </c>
      <c r="H319" t="s">
        <v>5139</v>
      </c>
      <c r="I319">
        <v>24</v>
      </c>
    </row>
    <row r="320" spans="1:9" hidden="1" x14ac:dyDescent="0.25">
      <c r="A320" t="s">
        <v>5131</v>
      </c>
      <c r="B320" t="s">
        <v>5146</v>
      </c>
      <c r="C320" t="s">
        <v>4511</v>
      </c>
      <c r="D320" t="s">
        <v>4512</v>
      </c>
      <c r="E320">
        <v>46302</v>
      </c>
      <c r="F320" t="s">
        <v>5144</v>
      </c>
      <c r="G320">
        <v>46312</v>
      </c>
      <c r="H320" t="s">
        <v>5139</v>
      </c>
      <c r="I320">
        <v>76</v>
      </c>
    </row>
    <row r="321" spans="1:9" hidden="1" x14ac:dyDescent="0.25">
      <c r="A321" t="s">
        <v>5147</v>
      </c>
      <c r="B321" t="s">
        <v>5148</v>
      </c>
      <c r="C321" t="s">
        <v>4511</v>
      </c>
      <c r="D321" t="s">
        <v>4512</v>
      </c>
      <c r="E321">
        <v>44120</v>
      </c>
      <c r="F321" t="s">
        <v>4561</v>
      </c>
      <c r="G321">
        <v>44310</v>
      </c>
      <c r="H321" t="s">
        <v>4559</v>
      </c>
      <c r="I321">
        <v>9</v>
      </c>
    </row>
    <row r="322" spans="1:9" hidden="1" x14ac:dyDescent="0.25">
      <c r="A322" t="s">
        <v>5147</v>
      </c>
      <c r="B322" t="s">
        <v>4560</v>
      </c>
      <c r="C322" t="s">
        <v>4511</v>
      </c>
      <c r="D322" t="s">
        <v>4512</v>
      </c>
      <c r="E322">
        <v>44120</v>
      </c>
      <c r="F322" t="s">
        <v>4561</v>
      </c>
      <c r="G322">
        <v>44311</v>
      </c>
      <c r="H322" t="s">
        <v>4562</v>
      </c>
      <c r="I322">
        <v>24</v>
      </c>
    </row>
    <row r="323" spans="1:9" hidden="1" x14ac:dyDescent="0.25">
      <c r="A323" t="s">
        <v>5147</v>
      </c>
      <c r="B323" t="s">
        <v>4563</v>
      </c>
      <c r="C323" t="s">
        <v>4511</v>
      </c>
      <c r="D323" t="s">
        <v>4512</v>
      </c>
      <c r="E323">
        <v>44311</v>
      </c>
      <c r="F323" t="s">
        <v>4562</v>
      </c>
      <c r="G323">
        <v>44762</v>
      </c>
      <c r="H323" t="s">
        <v>4564</v>
      </c>
      <c r="I323">
        <v>24</v>
      </c>
    </row>
    <row r="324" spans="1:9" hidden="1" x14ac:dyDescent="0.25">
      <c r="A324" t="s">
        <v>5147</v>
      </c>
      <c r="B324" t="s">
        <v>4565</v>
      </c>
      <c r="C324" t="s">
        <v>4511</v>
      </c>
      <c r="D324" t="s">
        <v>4512</v>
      </c>
      <c r="E324">
        <v>44762</v>
      </c>
      <c r="F324" t="s">
        <v>4564</v>
      </c>
      <c r="G324">
        <v>47072</v>
      </c>
      <c r="H324" t="s">
        <v>4566</v>
      </c>
      <c r="I324">
        <v>24</v>
      </c>
    </row>
    <row r="325" spans="1:9" hidden="1" x14ac:dyDescent="0.25">
      <c r="A325" t="s">
        <v>5147</v>
      </c>
      <c r="B325" t="s">
        <v>4567</v>
      </c>
      <c r="C325" t="s">
        <v>4511</v>
      </c>
      <c r="D325" t="s">
        <v>4512</v>
      </c>
      <c r="E325">
        <v>47010</v>
      </c>
      <c r="F325" t="s">
        <v>4568</v>
      </c>
      <c r="G325">
        <v>47012</v>
      </c>
      <c r="H325" t="s">
        <v>4568</v>
      </c>
      <c r="I325">
        <v>37</v>
      </c>
    </row>
    <row r="326" spans="1:9" hidden="1" x14ac:dyDescent="0.25">
      <c r="A326" t="s">
        <v>5147</v>
      </c>
      <c r="B326" t="s">
        <v>4569</v>
      </c>
      <c r="C326" t="s">
        <v>4511</v>
      </c>
      <c r="D326" t="s">
        <v>4512</v>
      </c>
      <c r="E326">
        <v>47014</v>
      </c>
      <c r="F326" t="s">
        <v>4570</v>
      </c>
      <c r="G326">
        <v>47442</v>
      </c>
      <c r="H326" t="s">
        <v>4571</v>
      </c>
      <c r="I326">
        <v>24</v>
      </c>
    </row>
    <row r="327" spans="1:9" hidden="1" x14ac:dyDescent="0.25">
      <c r="A327" t="s">
        <v>5147</v>
      </c>
      <c r="B327" t="s">
        <v>4572</v>
      </c>
      <c r="C327" t="s">
        <v>4511</v>
      </c>
      <c r="D327" t="s">
        <v>4512</v>
      </c>
      <c r="E327">
        <v>47072</v>
      </c>
      <c r="F327" t="s">
        <v>4566</v>
      </c>
      <c r="G327">
        <v>47191</v>
      </c>
      <c r="H327" t="s">
        <v>4573</v>
      </c>
      <c r="I327">
        <v>24</v>
      </c>
    </row>
    <row r="328" spans="1:9" hidden="1" x14ac:dyDescent="0.25">
      <c r="A328" t="s">
        <v>5147</v>
      </c>
      <c r="B328" t="s">
        <v>4574</v>
      </c>
      <c r="C328" t="s">
        <v>4511</v>
      </c>
      <c r="D328" t="s">
        <v>4512</v>
      </c>
      <c r="E328">
        <v>47191</v>
      </c>
      <c r="F328" t="s">
        <v>4573</v>
      </c>
      <c r="G328">
        <v>47442</v>
      </c>
      <c r="H328" t="s">
        <v>4571</v>
      </c>
      <c r="I328">
        <v>24</v>
      </c>
    </row>
    <row r="329" spans="1:9" hidden="1" x14ac:dyDescent="0.25">
      <c r="A329" t="s">
        <v>5149</v>
      </c>
      <c r="B329" t="s">
        <v>5150</v>
      </c>
      <c r="C329" t="s">
        <v>4511</v>
      </c>
      <c r="D329" t="s">
        <v>4512</v>
      </c>
      <c r="E329">
        <v>44120</v>
      </c>
      <c r="F329" t="s">
        <v>4561</v>
      </c>
      <c r="G329">
        <v>44621</v>
      </c>
      <c r="H329" t="s">
        <v>5151</v>
      </c>
      <c r="I329">
        <v>73</v>
      </c>
    </row>
    <row r="330" spans="1:9" hidden="1" x14ac:dyDescent="0.25">
      <c r="A330" t="s">
        <v>5149</v>
      </c>
      <c r="B330" t="s">
        <v>5152</v>
      </c>
      <c r="C330" t="s">
        <v>4511</v>
      </c>
      <c r="D330" t="s">
        <v>4512</v>
      </c>
      <c r="E330">
        <v>44120</v>
      </c>
      <c r="F330" t="s">
        <v>4561</v>
      </c>
      <c r="G330">
        <v>44624</v>
      </c>
      <c r="H330" t="s">
        <v>5153</v>
      </c>
      <c r="I330">
        <v>81</v>
      </c>
    </row>
    <row r="331" spans="1:9" hidden="1" x14ac:dyDescent="0.25">
      <c r="A331" t="s">
        <v>5149</v>
      </c>
      <c r="B331" t="s">
        <v>5154</v>
      </c>
      <c r="C331" t="s">
        <v>4511</v>
      </c>
      <c r="D331" t="s">
        <v>4512</v>
      </c>
      <c r="E331">
        <v>44620</v>
      </c>
      <c r="F331" t="s">
        <v>5155</v>
      </c>
      <c r="G331">
        <v>44622</v>
      </c>
      <c r="H331" t="s">
        <v>5151</v>
      </c>
      <c r="I331">
        <v>73</v>
      </c>
    </row>
    <row r="332" spans="1:9" hidden="1" x14ac:dyDescent="0.25">
      <c r="A332" t="s">
        <v>5149</v>
      </c>
      <c r="B332" t="s">
        <v>5156</v>
      </c>
      <c r="C332" t="s">
        <v>4511</v>
      </c>
      <c r="D332" t="s">
        <v>4512</v>
      </c>
      <c r="E332">
        <v>44623</v>
      </c>
      <c r="F332" t="s">
        <v>5153</v>
      </c>
      <c r="G332">
        <v>44625</v>
      </c>
      <c r="H332" t="s">
        <v>5155</v>
      </c>
      <c r="I332">
        <v>81</v>
      </c>
    </row>
    <row r="333" spans="1:9" hidden="1" x14ac:dyDescent="0.25">
      <c r="A333" t="s">
        <v>5157</v>
      </c>
      <c r="B333" t="s">
        <v>5158</v>
      </c>
      <c r="C333" t="s">
        <v>4511</v>
      </c>
      <c r="D333" t="s">
        <v>4512</v>
      </c>
      <c r="E333">
        <v>44120</v>
      </c>
      <c r="F333" t="s">
        <v>4561</v>
      </c>
      <c r="G333">
        <v>44801</v>
      </c>
      <c r="H333" t="s">
        <v>5159</v>
      </c>
      <c r="I333">
        <v>81</v>
      </c>
    </row>
    <row r="334" spans="1:9" hidden="1" x14ac:dyDescent="0.25">
      <c r="A334" t="s">
        <v>5157</v>
      </c>
      <c r="B334" t="s">
        <v>5160</v>
      </c>
      <c r="C334" t="s">
        <v>4511</v>
      </c>
      <c r="D334" t="s">
        <v>4512</v>
      </c>
      <c r="E334">
        <v>44120</v>
      </c>
      <c r="F334" t="s">
        <v>4561</v>
      </c>
      <c r="G334">
        <v>44802</v>
      </c>
      <c r="H334" t="s">
        <v>5161</v>
      </c>
      <c r="I334">
        <v>73</v>
      </c>
    </row>
    <row r="335" spans="1:9" hidden="1" x14ac:dyDescent="0.25">
      <c r="A335" t="s">
        <v>5157</v>
      </c>
      <c r="B335" t="s">
        <v>5162</v>
      </c>
      <c r="C335" t="s">
        <v>4511</v>
      </c>
      <c r="D335" t="s">
        <v>4512</v>
      </c>
      <c r="E335">
        <v>44462</v>
      </c>
      <c r="F335" t="s">
        <v>5163</v>
      </c>
      <c r="G335">
        <v>44780</v>
      </c>
      <c r="H335" t="s">
        <v>5164</v>
      </c>
      <c r="I335">
        <v>73</v>
      </c>
    </row>
    <row r="336" spans="1:9" hidden="1" x14ac:dyDescent="0.25">
      <c r="A336" t="s">
        <v>5157</v>
      </c>
      <c r="B336" t="s">
        <v>5165</v>
      </c>
      <c r="C336" t="s">
        <v>4511</v>
      </c>
      <c r="D336" t="s">
        <v>4512</v>
      </c>
      <c r="E336">
        <v>44462</v>
      </c>
      <c r="F336" t="s">
        <v>5163</v>
      </c>
      <c r="G336">
        <v>44802</v>
      </c>
      <c r="H336" t="s">
        <v>5161</v>
      </c>
      <c r="I336">
        <v>73</v>
      </c>
    </row>
    <row r="337" spans="1:11" hidden="1" x14ac:dyDescent="0.25">
      <c r="A337" t="s">
        <v>5157</v>
      </c>
      <c r="B337" t="s">
        <v>5166</v>
      </c>
      <c r="C337" t="s">
        <v>4511</v>
      </c>
      <c r="D337" t="s">
        <v>4512</v>
      </c>
      <c r="E337">
        <v>44801</v>
      </c>
      <c r="F337" t="s">
        <v>5159</v>
      </c>
      <c r="G337">
        <v>905672</v>
      </c>
      <c r="H337" t="s">
        <v>5167</v>
      </c>
      <c r="I337">
        <v>81</v>
      </c>
    </row>
    <row r="338" spans="1:11" hidden="1" x14ac:dyDescent="0.25">
      <c r="A338" t="s">
        <v>5168</v>
      </c>
      <c r="B338" t="s">
        <v>5169</v>
      </c>
      <c r="C338" t="s">
        <v>4511</v>
      </c>
      <c r="D338" t="s">
        <v>4512</v>
      </c>
      <c r="E338">
        <v>1873</v>
      </c>
      <c r="F338" t="s">
        <v>5170</v>
      </c>
      <c r="G338">
        <v>1890</v>
      </c>
      <c r="H338" t="s">
        <v>5171</v>
      </c>
      <c r="I338">
        <v>1</v>
      </c>
    </row>
    <row r="339" spans="1:11" hidden="1" x14ac:dyDescent="0.25">
      <c r="A339" t="s">
        <v>5168</v>
      </c>
      <c r="B339" t="s">
        <v>5172</v>
      </c>
      <c r="C339" t="s">
        <v>4511</v>
      </c>
      <c r="D339" t="s">
        <v>4512</v>
      </c>
      <c r="E339">
        <v>1877</v>
      </c>
      <c r="F339" t="s">
        <v>5173</v>
      </c>
      <c r="G339">
        <v>1880</v>
      </c>
      <c r="H339" t="s">
        <v>5174</v>
      </c>
      <c r="I339">
        <v>1</v>
      </c>
    </row>
    <row r="340" spans="1:11" hidden="1" x14ac:dyDescent="0.25">
      <c r="A340" t="s">
        <v>5175</v>
      </c>
      <c r="B340" t="s">
        <v>5176</v>
      </c>
      <c r="C340" t="s">
        <v>4511</v>
      </c>
      <c r="D340" t="s">
        <v>4512</v>
      </c>
      <c r="E340">
        <v>1436</v>
      </c>
      <c r="F340" t="s">
        <v>5177</v>
      </c>
      <c r="G340">
        <v>1873</v>
      </c>
      <c r="H340" t="s">
        <v>5170</v>
      </c>
      <c r="I340">
        <v>1</v>
      </c>
    </row>
    <row r="341" spans="1:11" hidden="1" x14ac:dyDescent="0.25">
      <c r="A341" t="s">
        <v>5175</v>
      </c>
      <c r="B341" t="s">
        <v>5178</v>
      </c>
      <c r="C341" t="s">
        <v>4511</v>
      </c>
      <c r="D341" t="s">
        <v>4512</v>
      </c>
      <c r="E341">
        <v>1870</v>
      </c>
      <c r="F341" t="s">
        <v>5179</v>
      </c>
      <c r="G341">
        <v>1935</v>
      </c>
      <c r="H341" t="s">
        <v>5180</v>
      </c>
      <c r="I341">
        <v>1</v>
      </c>
    </row>
    <row r="342" spans="1:11" hidden="1" x14ac:dyDescent="0.25">
      <c r="A342" t="s">
        <v>5181</v>
      </c>
      <c r="B342" t="s">
        <v>5182</v>
      </c>
      <c r="C342" t="s">
        <v>4545</v>
      </c>
      <c r="D342" t="s">
        <v>4512</v>
      </c>
      <c r="E342">
        <v>11876</v>
      </c>
      <c r="F342" t="s">
        <v>5183</v>
      </c>
      <c r="G342">
        <v>13.8</v>
      </c>
      <c r="H342">
        <v>24021</v>
      </c>
      <c r="I342" t="s">
        <v>5184</v>
      </c>
      <c r="J342">
        <v>1</v>
      </c>
      <c r="K342">
        <v>1</v>
      </c>
    </row>
    <row r="343" spans="1:11" hidden="1" x14ac:dyDescent="0.25">
      <c r="A343" t="s">
        <v>5181</v>
      </c>
      <c r="B343" t="s">
        <v>5185</v>
      </c>
      <c r="C343" t="s">
        <v>4511</v>
      </c>
      <c r="D343" t="s">
        <v>4512</v>
      </c>
      <c r="E343">
        <v>1436</v>
      </c>
      <c r="F343" t="s">
        <v>5177</v>
      </c>
      <c r="G343">
        <v>1869</v>
      </c>
      <c r="H343" t="s">
        <v>5186</v>
      </c>
      <c r="I343">
        <v>1</v>
      </c>
    </row>
    <row r="344" spans="1:11" hidden="1" x14ac:dyDescent="0.25">
      <c r="A344" t="s">
        <v>5181</v>
      </c>
      <c r="B344" t="s">
        <v>5187</v>
      </c>
      <c r="C344" t="s">
        <v>4511</v>
      </c>
      <c r="D344" t="s">
        <v>4512</v>
      </c>
      <c r="E344">
        <v>1869</v>
      </c>
      <c r="F344" t="s">
        <v>5186</v>
      </c>
      <c r="G344">
        <v>1873</v>
      </c>
      <c r="H344" t="s">
        <v>5170</v>
      </c>
      <c r="I344">
        <v>1</v>
      </c>
    </row>
    <row r="345" spans="1:11" hidden="1" x14ac:dyDescent="0.25">
      <c r="A345" t="s">
        <v>5181</v>
      </c>
      <c r="B345" t="s">
        <v>5169</v>
      </c>
      <c r="C345" t="s">
        <v>4511</v>
      </c>
      <c r="D345" t="s">
        <v>4512</v>
      </c>
      <c r="E345">
        <v>1873</v>
      </c>
      <c r="F345" t="s">
        <v>5170</v>
      </c>
      <c r="G345">
        <v>1890</v>
      </c>
      <c r="H345" t="s">
        <v>5171</v>
      </c>
      <c r="I345">
        <v>1</v>
      </c>
    </row>
    <row r="346" spans="1:11" hidden="1" x14ac:dyDescent="0.25">
      <c r="A346" t="s">
        <v>5188</v>
      </c>
      <c r="B346" t="s">
        <v>5189</v>
      </c>
      <c r="C346" t="s">
        <v>4511</v>
      </c>
      <c r="D346" t="s">
        <v>4512</v>
      </c>
      <c r="E346">
        <v>40275</v>
      </c>
      <c r="F346" t="s">
        <v>5190</v>
      </c>
      <c r="G346">
        <v>40640</v>
      </c>
      <c r="H346" t="s">
        <v>5191</v>
      </c>
      <c r="I346">
        <v>70</v>
      </c>
    </row>
    <row r="347" spans="1:11" hidden="1" x14ac:dyDescent="0.25">
      <c r="A347" t="s">
        <v>5188</v>
      </c>
      <c r="B347" t="s">
        <v>5192</v>
      </c>
      <c r="C347" t="s">
        <v>4511</v>
      </c>
      <c r="D347" t="s">
        <v>4512</v>
      </c>
      <c r="E347">
        <v>40275</v>
      </c>
      <c r="F347" t="s">
        <v>5190</v>
      </c>
      <c r="G347">
        <v>41000</v>
      </c>
      <c r="H347" t="s">
        <v>5193</v>
      </c>
      <c r="I347">
        <v>70</v>
      </c>
    </row>
    <row r="348" spans="1:11" hidden="1" x14ac:dyDescent="0.25">
      <c r="A348" t="s">
        <v>5194</v>
      </c>
      <c r="B348" t="s">
        <v>5195</v>
      </c>
      <c r="C348" t="s">
        <v>4511</v>
      </c>
      <c r="D348" t="s">
        <v>4512</v>
      </c>
      <c r="E348">
        <v>1422</v>
      </c>
      <c r="F348" t="s">
        <v>5196</v>
      </c>
      <c r="G348">
        <v>17002</v>
      </c>
      <c r="H348" t="s">
        <v>5197</v>
      </c>
      <c r="I348">
        <v>1</v>
      </c>
    </row>
    <row r="349" spans="1:11" hidden="1" x14ac:dyDescent="0.25">
      <c r="A349" t="s">
        <v>5194</v>
      </c>
      <c r="B349" t="s">
        <v>5198</v>
      </c>
      <c r="C349" t="s">
        <v>4511</v>
      </c>
      <c r="D349" t="s">
        <v>4512</v>
      </c>
      <c r="E349">
        <v>1424</v>
      </c>
      <c r="F349" t="s">
        <v>5199</v>
      </c>
      <c r="G349">
        <v>1431</v>
      </c>
      <c r="H349" t="s">
        <v>5200</v>
      </c>
      <c r="I349">
        <v>1</v>
      </c>
    </row>
    <row r="350" spans="1:11" hidden="1" x14ac:dyDescent="0.25">
      <c r="A350" t="s">
        <v>5201</v>
      </c>
      <c r="B350" t="s">
        <v>5202</v>
      </c>
      <c r="C350" t="s">
        <v>4511</v>
      </c>
      <c r="D350" t="s">
        <v>4512</v>
      </c>
      <c r="E350">
        <v>1423</v>
      </c>
      <c r="F350" t="s">
        <v>5203</v>
      </c>
      <c r="G350">
        <v>1464</v>
      </c>
      <c r="H350" t="s">
        <v>5204</v>
      </c>
      <c r="I350">
        <v>1</v>
      </c>
    </row>
    <row r="351" spans="1:11" hidden="1" x14ac:dyDescent="0.25">
      <c r="A351" t="s">
        <v>5201</v>
      </c>
      <c r="B351" t="s">
        <v>5205</v>
      </c>
      <c r="C351" t="s">
        <v>4511</v>
      </c>
      <c r="D351" t="s">
        <v>4512</v>
      </c>
      <c r="E351">
        <v>1424</v>
      </c>
      <c r="F351" t="s">
        <v>5199</v>
      </c>
      <c r="G351">
        <v>1446</v>
      </c>
      <c r="H351" t="s">
        <v>5206</v>
      </c>
      <c r="I351">
        <v>1</v>
      </c>
    </row>
    <row r="352" spans="1:11" hidden="1" x14ac:dyDescent="0.25">
      <c r="A352" t="s">
        <v>5207</v>
      </c>
      <c r="B352" t="s">
        <v>5208</v>
      </c>
      <c r="C352" t="s">
        <v>4511</v>
      </c>
      <c r="D352" t="s">
        <v>4512</v>
      </c>
      <c r="E352">
        <v>1423</v>
      </c>
      <c r="F352" t="s">
        <v>5203</v>
      </c>
      <c r="G352">
        <v>1499</v>
      </c>
      <c r="H352" t="s">
        <v>5209</v>
      </c>
      <c r="I352">
        <v>1</v>
      </c>
    </row>
    <row r="353" spans="1:9" hidden="1" x14ac:dyDescent="0.25">
      <c r="A353" t="s">
        <v>5207</v>
      </c>
      <c r="B353" t="s">
        <v>5210</v>
      </c>
      <c r="C353" t="s">
        <v>4511</v>
      </c>
      <c r="D353" t="s">
        <v>4512</v>
      </c>
      <c r="E353">
        <v>1424</v>
      </c>
      <c r="F353" t="s">
        <v>5199</v>
      </c>
      <c r="G353">
        <v>1500</v>
      </c>
      <c r="H353" t="s">
        <v>5211</v>
      </c>
      <c r="I353">
        <v>1</v>
      </c>
    </row>
    <row r="354" spans="1:9" hidden="1" x14ac:dyDescent="0.25">
      <c r="A354" t="s">
        <v>5207</v>
      </c>
      <c r="B354" t="s">
        <v>5212</v>
      </c>
      <c r="C354" t="s">
        <v>4511</v>
      </c>
      <c r="D354" t="s">
        <v>4512</v>
      </c>
      <c r="E354">
        <v>1450</v>
      </c>
      <c r="F354" t="s">
        <v>5213</v>
      </c>
      <c r="G354">
        <v>1499</v>
      </c>
      <c r="H354" t="s">
        <v>5209</v>
      </c>
      <c r="I354">
        <v>1</v>
      </c>
    </row>
    <row r="355" spans="1:9" hidden="1" x14ac:dyDescent="0.25">
      <c r="A355" t="s">
        <v>5207</v>
      </c>
      <c r="B355" t="s">
        <v>5214</v>
      </c>
      <c r="C355" t="s">
        <v>4511</v>
      </c>
      <c r="D355" t="s">
        <v>4512</v>
      </c>
      <c r="E355">
        <v>1498</v>
      </c>
      <c r="F355" t="s">
        <v>5215</v>
      </c>
      <c r="G355">
        <v>1500</v>
      </c>
      <c r="H355" t="s">
        <v>5211</v>
      </c>
      <c r="I355">
        <v>1</v>
      </c>
    </row>
    <row r="356" spans="1:9" hidden="1" x14ac:dyDescent="0.25">
      <c r="A356" t="s">
        <v>5216</v>
      </c>
      <c r="B356" t="s">
        <v>5217</v>
      </c>
      <c r="C356" t="s">
        <v>4511</v>
      </c>
      <c r="D356" t="s">
        <v>4512</v>
      </c>
      <c r="E356">
        <v>1691</v>
      </c>
      <c r="F356" t="s">
        <v>5218</v>
      </c>
      <c r="G356">
        <v>1755</v>
      </c>
      <c r="H356" t="s">
        <v>5219</v>
      </c>
      <c r="I356">
        <v>1</v>
      </c>
    </row>
    <row r="357" spans="1:9" hidden="1" x14ac:dyDescent="0.25">
      <c r="A357" t="s">
        <v>5216</v>
      </c>
      <c r="B357" t="s">
        <v>5220</v>
      </c>
      <c r="C357" t="s">
        <v>4511</v>
      </c>
      <c r="D357" t="s">
        <v>4512</v>
      </c>
      <c r="E357">
        <v>1693</v>
      </c>
      <c r="F357" t="s">
        <v>5221</v>
      </c>
      <c r="G357">
        <v>1801</v>
      </c>
      <c r="H357" t="s">
        <v>5222</v>
      </c>
      <c r="I357">
        <v>1</v>
      </c>
    </row>
    <row r="358" spans="1:9" hidden="1" x14ac:dyDescent="0.25">
      <c r="A358" t="s">
        <v>5216</v>
      </c>
      <c r="B358" t="s">
        <v>5223</v>
      </c>
      <c r="C358" t="s">
        <v>4511</v>
      </c>
      <c r="D358" t="s">
        <v>4512</v>
      </c>
      <c r="E358">
        <v>1755</v>
      </c>
      <c r="F358" t="s">
        <v>5219</v>
      </c>
      <c r="G358">
        <v>1762</v>
      </c>
      <c r="H358" t="s">
        <v>5224</v>
      </c>
      <c r="I358">
        <v>1</v>
      </c>
    </row>
    <row r="359" spans="1:9" hidden="1" x14ac:dyDescent="0.25">
      <c r="A359" t="s">
        <v>5216</v>
      </c>
      <c r="B359" t="s">
        <v>5225</v>
      </c>
      <c r="C359" t="s">
        <v>4511</v>
      </c>
      <c r="D359" t="s">
        <v>4512</v>
      </c>
      <c r="E359">
        <v>1755</v>
      </c>
      <c r="F359" t="s">
        <v>5219</v>
      </c>
      <c r="G359">
        <v>6830</v>
      </c>
      <c r="H359" t="s">
        <v>5226</v>
      </c>
      <c r="I359">
        <v>1</v>
      </c>
    </row>
    <row r="360" spans="1:9" hidden="1" x14ac:dyDescent="0.25">
      <c r="A360" t="s">
        <v>5216</v>
      </c>
      <c r="B360" t="s">
        <v>5227</v>
      </c>
      <c r="C360" t="s">
        <v>4511</v>
      </c>
      <c r="D360" t="s">
        <v>4512</v>
      </c>
      <c r="E360">
        <v>1760</v>
      </c>
      <c r="F360" t="s">
        <v>5228</v>
      </c>
      <c r="G360">
        <v>1762</v>
      </c>
      <c r="H360" t="s">
        <v>5224</v>
      </c>
      <c r="I360">
        <v>1</v>
      </c>
    </row>
    <row r="361" spans="1:9" hidden="1" x14ac:dyDescent="0.25">
      <c r="A361" t="s">
        <v>5216</v>
      </c>
      <c r="B361" t="s">
        <v>5229</v>
      </c>
      <c r="C361" t="s">
        <v>4511</v>
      </c>
      <c r="D361" t="s">
        <v>4512</v>
      </c>
      <c r="E361">
        <v>1760</v>
      </c>
      <c r="F361" t="s">
        <v>5228</v>
      </c>
      <c r="G361">
        <v>1766</v>
      </c>
      <c r="H361" t="s">
        <v>5230</v>
      </c>
      <c r="I361">
        <v>1</v>
      </c>
    </row>
    <row r="362" spans="1:9" hidden="1" x14ac:dyDescent="0.25">
      <c r="A362" t="s">
        <v>5216</v>
      </c>
      <c r="B362" t="s">
        <v>5231</v>
      </c>
      <c r="C362" t="s">
        <v>4511</v>
      </c>
      <c r="D362" t="s">
        <v>4512</v>
      </c>
      <c r="E362">
        <v>1760</v>
      </c>
      <c r="F362" t="s">
        <v>5228</v>
      </c>
      <c r="G362">
        <v>1808</v>
      </c>
      <c r="H362" t="s">
        <v>5232</v>
      </c>
      <c r="I362">
        <v>1</v>
      </c>
    </row>
    <row r="363" spans="1:9" hidden="1" x14ac:dyDescent="0.25">
      <c r="A363" t="s">
        <v>5216</v>
      </c>
      <c r="B363" t="s">
        <v>5233</v>
      </c>
      <c r="C363" t="s">
        <v>4511</v>
      </c>
      <c r="D363" t="s">
        <v>4512</v>
      </c>
      <c r="E363">
        <v>1801</v>
      </c>
      <c r="F363" t="s">
        <v>5222</v>
      </c>
      <c r="G363">
        <v>17011</v>
      </c>
      <c r="H363" t="s">
        <v>5234</v>
      </c>
      <c r="I363">
        <v>1</v>
      </c>
    </row>
    <row r="364" spans="1:9" hidden="1" x14ac:dyDescent="0.25">
      <c r="A364" t="s">
        <v>5216</v>
      </c>
      <c r="B364" t="s">
        <v>5235</v>
      </c>
      <c r="C364" t="s">
        <v>4511</v>
      </c>
      <c r="D364" t="s">
        <v>4512</v>
      </c>
      <c r="E364">
        <v>1801</v>
      </c>
      <c r="F364" t="s">
        <v>5222</v>
      </c>
      <c r="G364">
        <v>6827</v>
      </c>
      <c r="H364" t="s">
        <v>5236</v>
      </c>
      <c r="I364">
        <v>1</v>
      </c>
    </row>
    <row r="365" spans="1:9" hidden="1" x14ac:dyDescent="0.25">
      <c r="A365" t="s">
        <v>5216</v>
      </c>
      <c r="B365" t="s">
        <v>5237</v>
      </c>
      <c r="C365" t="s">
        <v>4511</v>
      </c>
      <c r="D365" t="s">
        <v>4512</v>
      </c>
      <c r="E365">
        <v>1808</v>
      </c>
      <c r="F365" t="s">
        <v>5232</v>
      </c>
      <c r="G365">
        <v>1810</v>
      </c>
      <c r="H365" t="s">
        <v>5238</v>
      </c>
      <c r="I365">
        <v>1</v>
      </c>
    </row>
    <row r="366" spans="1:9" hidden="1" x14ac:dyDescent="0.25">
      <c r="A366" t="s">
        <v>5216</v>
      </c>
      <c r="B366" t="s">
        <v>5239</v>
      </c>
      <c r="C366" t="s">
        <v>4511</v>
      </c>
      <c r="D366" t="s">
        <v>4512</v>
      </c>
      <c r="E366">
        <v>1809</v>
      </c>
      <c r="F366" t="s">
        <v>5240</v>
      </c>
      <c r="G366">
        <v>1810</v>
      </c>
      <c r="H366" t="s">
        <v>5238</v>
      </c>
      <c r="I366">
        <v>1</v>
      </c>
    </row>
    <row r="367" spans="1:9" hidden="1" x14ac:dyDescent="0.25">
      <c r="A367" t="s">
        <v>5216</v>
      </c>
      <c r="B367" t="s">
        <v>5241</v>
      </c>
      <c r="C367" t="s">
        <v>4511</v>
      </c>
      <c r="D367" t="s">
        <v>4512</v>
      </c>
      <c r="E367">
        <v>1809</v>
      </c>
      <c r="F367" t="s">
        <v>5240</v>
      </c>
      <c r="G367">
        <v>1816</v>
      </c>
      <c r="H367" t="s">
        <v>5242</v>
      </c>
      <c r="I367">
        <v>1</v>
      </c>
    </row>
    <row r="368" spans="1:9" hidden="1" x14ac:dyDescent="0.25">
      <c r="A368" t="s">
        <v>5216</v>
      </c>
      <c r="B368" t="s">
        <v>5243</v>
      </c>
      <c r="C368" t="s">
        <v>4511</v>
      </c>
      <c r="D368" t="s">
        <v>4512</v>
      </c>
      <c r="E368">
        <v>1810</v>
      </c>
      <c r="F368" t="s">
        <v>5238</v>
      </c>
      <c r="G368">
        <v>6850</v>
      </c>
      <c r="H368" t="s">
        <v>5244</v>
      </c>
      <c r="I368">
        <v>1</v>
      </c>
    </row>
    <row r="369" spans="1:9" hidden="1" x14ac:dyDescent="0.25">
      <c r="A369" t="s">
        <v>5216</v>
      </c>
      <c r="B369" t="s">
        <v>5245</v>
      </c>
      <c r="C369" t="s">
        <v>4511</v>
      </c>
      <c r="D369" t="s">
        <v>4512</v>
      </c>
      <c r="E369">
        <v>1816</v>
      </c>
      <c r="F369" t="s">
        <v>5242</v>
      </c>
      <c r="G369">
        <v>17011</v>
      </c>
      <c r="H369" t="s">
        <v>5234</v>
      </c>
      <c r="I369">
        <v>3</v>
      </c>
    </row>
    <row r="370" spans="1:9" hidden="1" x14ac:dyDescent="0.25">
      <c r="A370" t="s">
        <v>5216</v>
      </c>
      <c r="B370" t="s">
        <v>5246</v>
      </c>
      <c r="C370" t="s">
        <v>4511</v>
      </c>
      <c r="D370" t="s">
        <v>4512</v>
      </c>
      <c r="E370">
        <v>6834</v>
      </c>
      <c r="F370" t="s">
        <v>5247</v>
      </c>
      <c r="G370">
        <v>17011</v>
      </c>
      <c r="H370" t="s">
        <v>5234</v>
      </c>
      <c r="I370">
        <v>1</v>
      </c>
    </row>
    <row r="371" spans="1:9" hidden="1" x14ac:dyDescent="0.25">
      <c r="A371" t="s">
        <v>5248</v>
      </c>
      <c r="B371" t="s">
        <v>5022</v>
      </c>
      <c r="C371" t="s">
        <v>4511</v>
      </c>
      <c r="D371" t="s">
        <v>4512</v>
      </c>
      <c r="E371">
        <v>5470</v>
      </c>
      <c r="F371" t="s">
        <v>5023</v>
      </c>
      <c r="G371">
        <v>7710</v>
      </c>
      <c r="H371" t="s">
        <v>5024</v>
      </c>
      <c r="I371">
        <v>1</v>
      </c>
    </row>
    <row r="372" spans="1:9" hidden="1" x14ac:dyDescent="0.25">
      <c r="A372" t="s">
        <v>5248</v>
      </c>
      <c r="B372" t="s">
        <v>5018</v>
      </c>
      <c r="C372" t="s">
        <v>4511</v>
      </c>
      <c r="D372" t="s">
        <v>4512</v>
      </c>
      <c r="E372">
        <v>7153</v>
      </c>
      <c r="F372" t="s">
        <v>5019</v>
      </c>
      <c r="G372">
        <v>7168</v>
      </c>
      <c r="H372" t="s">
        <v>5020</v>
      </c>
      <c r="I372">
        <v>1</v>
      </c>
    </row>
    <row r="373" spans="1:9" hidden="1" x14ac:dyDescent="0.25">
      <c r="A373" t="s">
        <v>5248</v>
      </c>
      <c r="B373" t="s">
        <v>5025</v>
      </c>
      <c r="C373" t="s">
        <v>4511</v>
      </c>
      <c r="D373" t="s">
        <v>4512</v>
      </c>
      <c r="E373">
        <v>7710</v>
      </c>
      <c r="F373" t="s">
        <v>5024</v>
      </c>
      <c r="G373">
        <v>908035</v>
      </c>
      <c r="H373" t="s">
        <v>5026</v>
      </c>
      <c r="I373">
        <v>1</v>
      </c>
    </row>
    <row r="374" spans="1:9" hidden="1" x14ac:dyDescent="0.25">
      <c r="A374" t="s">
        <v>5249</v>
      </c>
      <c r="B374" t="s">
        <v>5250</v>
      </c>
      <c r="C374" t="s">
        <v>4511</v>
      </c>
      <c r="D374" t="s">
        <v>4512</v>
      </c>
      <c r="E374">
        <v>5007</v>
      </c>
      <c r="F374" t="s">
        <v>4585</v>
      </c>
      <c r="G374">
        <v>5025</v>
      </c>
      <c r="H374" t="s">
        <v>5251</v>
      </c>
      <c r="I374">
        <v>1</v>
      </c>
    </row>
    <row r="375" spans="1:9" hidden="1" x14ac:dyDescent="0.25">
      <c r="A375" t="s">
        <v>5249</v>
      </c>
      <c r="B375" t="s">
        <v>5252</v>
      </c>
      <c r="C375" t="s">
        <v>4511</v>
      </c>
      <c r="D375" t="s">
        <v>4512</v>
      </c>
      <c r="E375">
        <v>5025</v>
      </c>
      <c r="F375" t="s">
        <v>5251</v>
      </c>
      <c r="G375">
        <v>5465</v>
      </c>
      <c r="H375" t="s">
        <v>4589</v>
      </c>
      <c r="I375">
        <v>1</v>
      </c>
    </row>
    <row r="376" spans="1:9" hidden="1" x14ac:dyDescent="0.25">
      <c r="A376" t="s">
        <v>3981</v>
      </c>
      <c r="B376" t="s">
        <v>5253</v>
      </c>
      <c r="C376" t="s">
        <v>4511</v>
      </c>
      <c r="D376" t="s">
        <v>4512</v>
      </c>
      <c r="E376">
        <v>5030</v>
      </c>
      <c r="F376" t="s">
        <v>5251</v>
      </c>
      <c r="G376">
        <v>5095</v>
      </c>
      <c r="H376" t="s">
        <v>5254</v>
      </c>
      <c r="I376">
        <v>1</v>
      </c>
    </row>
    <row r="377" spans="1:9" hidden="1" x14ac:dyDescent="0.25">
      <c r="A377" t="s">
        <v>3981</v>
      </c>
      <c r="B377" t="s">
        <v>5255</v>
      </c>
      <c r="C377" t="s">
        <v>4511</v>
      </c>
      <c r="D377" t="s">
        <v>4512</v>
      </c>
      <c r="E377">
        <v>5030</v>
      </c>
      <c r="F377" t="s">
        <v>5251</v>
      </c>
      <c r="G377">
        <v>5205</v>
      </c>
      <c r="H377" t="s">
        <v>5256</v>
      </c>
      <c r="I377">
        <v>1</v>
      </c>
    </row>
    <row r="378" spans="1:9" hidden="1" x14ac:dyDescent="0.25">
      <c r="A378" t="s">
        <v>5257</v>
      </c>
      <c r="B378" t="s">
        <v>5258</v>
      </c>
      <c r="C378" t="s">
        <v>4511</v>
      </c>
      <c r="D378" t="s">
        <v>4512</v>
      </c>
      <c r="E378">
        <v>5030</v>
      </c>
      <c r="F378" t="s">
        <v>5251</v>
      </c>
      <c r="G378">
        <v>5045</v>
      </c>
      <c r="H378" t="s">
        <v>5259</v>
      </c>
      <c r="I378">
        <v>1</v>
      </c>
    </row>
    <row r="379" spans="1:9" hidden="1" x14ac:dyDescent="0.25">
      <c r="A379" t="s">
        <v>5257</v>
      </c>
      <c r="B379" t="s">
        <v>5253</v>
      </c>
      <c r="C379" t="s">
        <v>4511</v>
      </c>
      <c r="D379" t="s">
        <v>4512</v>
      </c>
      <c r="E379">
        <v>5030</v>
      </c>
      <c r="F379" t="s">
        <v>5251</v>
      </c>
      <c r="G379">
        <v>5095</v>
      </c>
      <c r="H379" t="s">
        <v>5254</v>
      </c>
      <c r="I379">
        <v>1</v>
      </c>
    </row>
    <row r="380" spans="1:9" hidden="1" x14ac:dyDescent="0.25">
      <c r="A380" t="s">
        <v>5260</v>
      </c>
      <c r="B380" t="s">
        <v>5253</v>
      </c>
      <c r="C380" t="s">
        <v>4511</v>
      </c>
      <c r="D380" t="s">
        <v>4512</v>
      </c>
      <c r="E380">
        <v>5030</v>
      </c>
      <c r="F380" t="s">
        <v>5251</v>
      </c>
      <c r="G380">
        <v>5095</v>
      </c>
      <c r="H380" t="s">
        <v>5254</v>
      </c>
      <c r="I380">
        <v>1</v>
      </c>
    </row>
    <row r="381" spans="1:9" hidden="1" x14ac:dyDescent="0.25">
      <c r="A381" t="s">
        <v>5260</v>
      </c>
      <c r="B381" t="s">
        <v>5261</v>
      </c>
      <c r="C381" t="s">
        <v>4511</v>
      </c>
      <c r="D381" t="s">
        <v>4512</v>
      </c>
      <c r="E381">
        <v>5175</v>
      </c>
      <c r="F381" t="s">
        <v>5262</v>
      </c>
      <c r="G381">
        <v>5420</v>
      </c>
      <c r="H381" t="s">
        <v>5263</v>
      </c>
      <c r="I381">
        <v>1</v>
      </c>
    </row>
    <row r="382" spans="1:9" hidden="1" x14ac:dyDescent="0.25">
      <c r="A382" t="s">
        <v>5264</v>
      </c>
      <c r="B382" t="s">
        <v>5250</v>
      </c>
      <c r="C382" t="s">
        <v>4511</v>
      </c>
      <c r="D382" t="s">
        <v>4512</v>
      </c>
      <c r="E382">
        <v>5007</v>
      </c>
      <c r="F382" t="s">
        <v>4585</v>
      </c>
      <c r="G382">
        <v>5025</v>
      </c>
      <c r="H382" t="s">
        <v>5251</v>
      </c>
      <c r="I382">
        <v>1</v>
      </c>
    </row>
    <row r="383" spans="1:9" hidden="1" x14ac:dyDescent="0.25">
      <c r="A383" t="s">
        <v>5264</v>
      </c>
      <c r="B383" t="s">
        <v>4587</v>
      </c>
      <c r="C383" t="s">
        <v>4511</v>
      </c>
      <c r="D383" t="s">
        <v>4512</v>
      </c>
      <c r="E383">
        <v>5053</v>
      </c>
      <c r="F383" t="s">
        <v>4588</v>
      </c>
      <c r="G383">
        <v>5465</v>
      </c>
      <c r="H383" t="s">
        <v>4589</v>
      </c>
      <c r="I383">
        <v>1</v>
      </c>
    </row>
    <row r="384" spans="1:9" hidden="1" x14ac:dyDescent="0.25">
      <c r="A384" t="s">
        <v>5265</v>
      </c>
      <c r="B384" t="s">
        <v>5253</v>
      </c>
      <c r="C384" t="s">
        <v>4511</v>
      </c>
      <c r="D384" t="s">
        <v>4512</v>
      </c>
      <c r="E384">
        <v>5030</v>
      </c>
      <c r="F384" t="s">
        <v>5251</v>
      </c>
      <c r="G384">
        <v>5095</v>
      </c>
      <c r="H384" t="s">
        <v>5254</v>
      </c>
      <c r="I384">
        <v>1</v>
      </c>
    </row>
    <row r="385" spans="1:9" hidden="1" x14ac:dyDescent="0.25">
      <c r="A385" t="s">
        <v>5265</v>
      </c>
      <c r="B385" t="s">
        <v>5266</v>
      </c>
      <c r="C385" t="s">
        <v>4511</v>
      </c>
      <c r="D385" t="s">
        <v>4512</v>
      </c>
      <c r="E385">
        <v>5175</v>
      </c>
      <c r="F385" t="s">
        <v>5262</v>
      </c>
      <c r="G385">
        <v>5205</v>
      </c>
      <c r="H385" t="s">
        <v>5256</v>
      </c>
      <c r="I385">
        <v>1</v>
      </c>
    </row>
    <row r="386" spans="1:9" hidden="1" x14ac:dyDescent="0.25">
      <c r="A386" t="s">
        <v>5267</v>
      </c>
      <c r="B386" t="s">
        <v>5268</v>
      </c>
      <c r="C386" t="s">
        <v>4511</v>
      </c>
      <c r="D386" t="s">
        <v>4512</v>
      </c>
      <c r="E386">
        <v>2295</v>
      </c>
      <c r="F386" t="s">
        <v>5269</v>
      </c>
      <c r="G386">
        <v>2336</v>
      </c>
      <c r="H386" t="s">
        <v>5270</v>
      </c>
      <c r="I386">
        <v>1</v>
      </c>
    </row>
    <row r="387" spans="1:9" hidden="1" x14ac:dyDescent="0.25">
      <c r="A387" t="s">
        <v>5267</v>
      </c>
      <c r="B387" t="s">
        <v>5271</v>
      </c>
      <c r="C387" t="s">
        <v>4511</v>
      </c>
      <c r="D387" t="s">
        <v>4512</v>
      </c>
      <c r="E387">
        <v>2295</v>
      </c>
      <c r="F387" t="s">
        <v>5269</v>
      </c>
      <c r="G387">
        <v>2337</v>
      </c>
      <c r="H387" t="s">
        <v>5272</v>
      </c>
      <c r="I387">
        <v>1</v>
      </c>
    </row>
    <row r="388" spans="1:9" hidden="1" x14ac:dyDescent="0.25">
      <c r="A388" t="s">
        <v>5267</v>
      </c>
      <c r="B388" t="s">
        <v>5273</v>
      </c>
      <c r="C388" t="s">
        <v>4511</v>
      </c>
      <c r="D388" t="s">
        <v>4512</v>
      </c>
      <c r="E388">
        <v>2336</v>
      </c>
      <c r="F388" t="s">
        <v>5270</v>
      </c>
      <c r="G388">
        <v>3523</v>
      </c>
      <c r="H388" t="s">
        <v>5274</v>
      </c>
      <c r="I388">
        <v>1</v>
      </c>
    </row>
    <row r="389" spans="1:9" hidden="1" x14ac:dyDescent="0.25">
      <c r="A389" t="s">
        <v>5267</v>
      </c>
      <c r="B389" t="s">
        <v>5275</v>
      </c>
      <c r="C389" t="s">
        <v>4511</v>
      </c>
      <c r="D389" t="s">
        <v>4512</v>
      </c>
      <c r="E389">
        <v>2337</v>
      </c>
      <c r="F389" t="s">
        <v>5272</v>
      </c>
      <c r="G389">
        <v>2338</v>
      </c>
      <c r="H389" t="s">
        <v>5276</v>
      </c>
      <c r="I389">
        <v>1</v>
      </c>
    </row>
    <row r="390" spans="1:9" hidden="1" x14ac:dyDescent="0.25">
      <c r="A390" t="s">
        <v>5267</v>
      </c>
      <c r="B390" t="s">
        <v>5277</v>
      </c>
      <c r="C390" t="s">
        <v>4511</v>
      </c>
      <c r="D390" t="s">
        <v>4512</v>
      </c>
      <c r="E390">
        <v>2338</v>
      </c>
      <c r="F390" t="s">
        <v>5276</v>
      </c>
      <c r="G390">
        <v>2339</v>
      </c>
      <c r="H390" t="s">
        <v>5276</v>
      </c>
      <c r="I390">
        <v>1</v>
      </c>
    </row>
    <row r="391" spans="1:9" hidden="1" x14ac:dyDescent="0.25">
      <c r="A391" t="s">
        <v>5267</v>
      </c>
      <c r="B391" t="s">
        <v>5278</v>
      </c>
      <c r="C391" t="s">
        <v>4511</v>
      </c>
      <c r="D391" t="s">
        <v>4512</v>
      </c>
      <c r="E391">
        <v>2338</v>
      </c>
      <c r="F391" t="s">
        <v>5276</v>
      </c>
      <c r="G391">
        <v>3523</v>
      </c>
      <c r="H391" t="s">
        <v>5274</v>
      </c>
      <c r="I391">
        <v>1</v>
      </c>
    </row>
    <row r="392" spans="1:9" hidden="1" x14ac:dyDescent="0.25">
      <c r="A392" t="s">
        <v>5279</v>
      </c>
      <c r="B392" t="s">
        <v>5280</v>
      </c>
      <c r="C392" t="s">
        <v>4511</v>
      </c>
      <c r="D392" t="s">
        <v>4512</v>
      </c>
      <c r="E392">
        <v>12109</v>
      </c>
      <c r="F392" t="s">
        <v>5281</v>
      </c>
      <c r="G392">
        <v>12110</v>
      </c>
      <c r="H392" t="s">
        <v>5281</v>
      </c>
      <c r="I392">
        <v>2</v>
      </c>
    </row>
    <row r="393" spans="1:9" hidden="1" x14ac:dyDescent="0.25">
      <c r="A393" t="s">
        <v>5279</v>
      </c>
      <c r="B393" t="s">
        <v>5282</v>
      </c>
      <c r="C393" t="s">
        <v>4511</v>
      </c>
      <c r="D393" t="s">
        <v>4512</v>
      </c>
      <c r="E393">
        <v>1922</v>
      </c>
      <c r="F393" t="s">
        <v>5283</v>
      </c>
      <c r="G393">
        <v>2124</v>
      </c>
      <c r="H393" t="s">
        <v>5284</v>
      </c>
      <c r="I393">
        <v>1</v>
      </c>
    </row>
    <row r="394" spans="1:9" hidden="1" x14ac:dyDescent="0.25">
      <c r="A394" t="s">
        <v>5279</v>
      </c>
      <c r="B394" t="s">
        <v>5285</v>
      </c>
      <c r="C394" t="s">
        <v>4511</v>
      </c>
      <c r="D394" t="s">
        <v>4512</v>
      </c>
      <c r="E394">
        <v>1924</v>
      </c>
      <c r="F394" t="s">
        <v>5283</v>
      </c>
      <c r="G394">
        <v>2125</v>
      </c>
      <c r="H394" t="s">
        <v>5286</v>
      </c>
      <c r="I394">
        <v>1</v>
      </c>
    </row>
    <row r="395" spans="1:9" hidden="1" x14ac:dyDescent="0.25">
      <c r="A395" t="s">
        <v>5279</v>
      </c>
      <c r="B395" t="s">
        <v>5287</v>
      </c>
      <c r="C395" t="s">
        <v>4511</v>
      </c>
      <c r="D395" t="s">
        <v>4512</v>
      </c>
      <c r="E395">
        <v>1951</v>
      </c>
      <c r="F395" t="s">
        <v>5288</v>
      </c>
      <c r="G395">
        <v>12110</v>
      </c>
      <c r="H395" t="s">
        <v>5281</v>
      </c>
      <c r="I395">
        <v>1</v>
      </c>
    </row>
    <row r="396" spans="1:9" hidden="1" x14ac:dyDescent="0.25">
      <c r="A396" t="s">
        <v>5279</v>
      </c>
      <c r="B396" t="s">
        <v>5289</v>
      </c>
      <c r="C396" t="s">
        <v>4511</v>
      </c>
      <c r="D396" t="s">
        <v>4512</v>
      </c>
      <c r="E396">
        <v>2111</v>
      </c>
      <c r="F396" t="s">
        <v>5290</v>
      </c>
      <c r="G396">
        <v>12110</v>
      </c>
      <c r="H396" t="s">
        <v>5281</v>
      </c>
      <c r="I396">
        <v>1</v>
      </c>
    </row>
    <row r="397" spans="1:9" hidden="1" x14ac:dyDescent="0.25">
      <c r="A397" t="s">
        <v>5279</v>
      </c>
      <c r="B397" t="s">
        <v>5291</v>
      </c>
      <c r="C397" t="s">
        <v>4511</v>
      </c>
      <c r="D397" t="s">
        <v>4512</v>
      </c>
      <c r="E397">
        <v>2114</v>
      </c>
      <c r="F397" t="s">
        <v>5292</v>
      </c>
      <c r="G397">
        <v>12109</v>
      </c>
      <c r="H397" t="s">
        <v>5281</v>
      </c>
      <c r="I397">
        <v>1</v>
      </c>
    </row>
    <row r="398" spans="1:9" hidden="1" x14ac:dyDescent="0.25">
      <c r="A398" t="s">
        <v>5279</v>
      </c>
      <c r="B398" t="s">
        <v>5293</v>
      </c>
      <c r="C398" t="s">
        <v>4511</v>
      </c>
      <c r="D398" t="s">
        <v>4512</v>
      </c>
      <c r="E398">
        <v>2114</v>
      </c>
      <c r="F398" t="s">
        <v>5292</v>
      </c>
      <c r="G398">
        <v>2115</v>
      </c>
      <c r="H398" t="s">
        <v>5294</v>
      </c>
      <c r="I398">
        <v>1</v>
      </c>
    </row>
    <row r="399" spans="1:9" hidden="1" x14ac:dyDescent="0.25">
      <c r="A399" t="s">
        <v>5279</v>
      </c>
      <c r="B399" t="s">
        <v>5295</v>
      </c>
      <c r="C399" t="s">
        <v>4511</v>
      </c>
      <c r="D399" t="s">
        <v>4512</v>
      </c>
      <c r="E399">
        <v>2115</v>
      </c>
      <c r="F399" t="s">
        <v>5294</v>
      </c>
      <c r="G399">
        <v>12115</v>
      </c>
      <c r="H399" t="s">
        <v>5296</v>
      </c>
      <c r="I399">
        <v>1</v>
      </c>
    </row>
    <row r="400" spans="1:9" hidden="1" x14ac:dyDescent="0.25">
      <c r="A400" t="s">
        <v>5279</v>
      </c>
      <c r="B400" t="s">
        <v>5297</v>
      </c>
      <c r="C400" t="s">
        <v>4511</v>
      </c>
      <c r="D400" t="s">
        <v>4512</v>
      </c>
      <c r="E400">
        <v>2115</v>
      </c>
      <c r="F400" t="s">
        <v>5294</v>
      </c>
      <c r="G400">
        <v>2117</v>
      </c>
      <c r="H400" t="s">
        <v>5298</v>
      </c>
      <c r="I400">
        <v>1</v>
      </c>
    </row>
    <row r="401" spans="1:9" hidden="1" x14ac:dyDescent="0.25">
      <c r="A401" t="s">
        <v>5279</v>
      </c>
      <c r="B401" t="s">
        <v>5299</v>
      </c>
      <c r="C401" t="s">
        <v>4511</v>
      </c>
      <c r="D401" t="s">
        <v>4512</v>
      </c>
      <c r="E401">
        <v>2117</v>
      </c>
      <c r="F401" t="s">
        <v>5298</v>
      </c>
      <c r="G401">
        <v>2240</v>
      </c>
      <c r="H401" t="s">
        <v>5300</v>
      </c>
      <c r="I401">
        <v>1</v>
      </c>
    </row>
    <row r="402" spans="1:9" hidden="1" x14ac:dyDescent="0.25">
      <c r="A402" t="s">
        <v>5279</v>
      </c>
      <c r="B402" t="s">
        <v>5301</v>
      </c>
      <c r="C402" t="s">
        <v>4511</v>
      </c>
      <c r="D402" t="s">
        <v>4512</v>
      </c>
      <c r="E402">
        <v>2117</v>
      </c>
      <c r="F402" t="s">
        <v>5298</v>
      </c>
      <c r="G402">
        <v>2243</v>
      </c>
      <c r="H402" t="s">
        <v>5302</v>
      </c>
      <c r="I402">
        <v>1</v>
      </c>
    </row>
    <row r="403" spans="1:9" hidden="1" x14ac:dyDescent="0.25">
      <c r="A403" t="s">
        <v>5279</v>
      </c>
      <c r="B403" t="s">
        <v>5303</v>
      </c>
      <c r="C403" t="s">
        <v>4511</v>
      </c>
      <c r="D403" t="s">
        <v>4512</v>
      </c>
      <c r="E403">
        <v>2124</v>
      </c>
      <c r="F403" t="s">
        <v>5284</v>
      </c>
      <c r="G403">
        <v>2128</v>
      </c>
      <c r="H403" t="s">
        <v>5304</v>
      </c>
      <c r="I403">
        <v>1</v>
      </c>
    </row>
    <row r="404" spans="1:9" hidden="1" x14ac:dyDescent="0.25">
      <c r="A404" t="s">
        <v>5279</v>
      </c>
      <c r="B404" t="s">
        <v>5305</v>
      </c>
      <c r="C404" t="s">
        <v>4511</v>
      </c>
      <c r="D404" t="s">
        <v>4512</v>
      </c>
      <c r="E404">
        <v>2125</v>
      </c>
      <c r="F404" t="s">
        <v>5286</v>
      </c>
      <c r="G404">
        <v>2243</v>
      </c>
      <c r="H404" t="s">
        <v>5302</v>
      </c>
      <c r="I404">
        <v>1</v>
      </c>
    </row>
    <row r="405" spans="1:9" hidden="1" x14ac:dyDescent="0.25">
      <c r="A405" t="s">
        <v>5279</v>
      </c>
      <c r="B405" t="s">
        <v>5306</v>
      </c>
      <c r="C405" t="s">
        <v>4511</v>
      </c>
      <c r="D405" t="s">
        <v>4512</v>
      </c>
      <c r="E405">
        <v>2128</v>
      </c>
      <c r="F405" t="s">
        <v>5304</v>
      </c>
      <c r="G405">
        <v>2133</v>
      </c>
      <c r="H405" t="s">
        <v>5307</v>
      </c>
      <c r="I405">
        <v>1</v>
      </c>
    </row>
    <row r="406" spans="1:9" hidden="1" x14ac:dyDescent="0.25">
      <c r="A406" t="s">
        <v>5279</v>
      </c>
      <c r="B406" t="s">
        <v>5308</v>
      </c>
      <c r="C406" t="s">
        <v>4511</v>
      </c>
      <c r="D406" t="s">
        <v>4512</v>
      </c>
      <c r="E406">
        <v>2133</v>
      </c>
      <c r="F406" t="s">
        <v>5307</v>
      </c>
      <c r="G406">
        <v>2135</v>
      </c>
      <c r="H406" t="s">
        <v>5307</v>
      </c>
      <c r="I406">
        <v>1</v>
      </c>
    </row>
    <row r="407" spans="1:9" hidden="1" x14ac:dyDescent="0.25">
      <c r="A407" t="s">
        <v>5279</v>
      </c>
      <c r="B407" t="s">
        <v>5309</v>
      </c>
      <c r="C407" t="s">
        <v>4511</v>
      </c>
      <c r="D407" t="s">
        <v>4512</v>
      </c>
      <c r="E407">
        <v>2133</v>
      </c>
      <c r="F407" t="s">
        <v>5307</v>
      </c>
      <c r="G407">
        <v>2141</v>
      </c>
      <c r="H407" t="s">
        <v>5310</v>
      </c>
      <c r="I407">
        <v>1</v>
      </c>
    </row>
    <row r="408" spans="1:9" hidden="1" x14ac:dyDescent="0.25">
      <c r="A408" t="s">
        <v>5311</v>
      </c>
      <c r="B408" t="s">
        <v>5312</v>
      </c>
      <c r="C408" t="s">
        <v>4511</v>
      </c>
      <c r="D408" t="s">
        <v>4512</v>
      </c>
      <c r="E408">
        <v>44120</v>
      </c>
      <c r="F408" t="s">
        <v>4561</v>
      </c>
      <c r="G408">
        <v>45610</v>
      </c>
      <c r="H408" t="s">
        <v>5138</v>
      </c>
      <c r="I408">
        <v>9</v>
      </c>
    </row>
    <row r="409" spans="1:9" hidden="1" x14ac:dyDescent="0.25">
      <c r="A409" t="s">
        <v>5311</v>
      </c>
      <c r="B409" t="s">
        <v>5132</v>
      </c>
      <c r="C409" t="s">
        <v>4511</v>
      </c>
      <c r="D409" t="s">
        <v>4512</v>
      </c>
      <c r="E409">
        <v>44120</v>
      </c>
      <c r="F409" t="s">
        <v>4561</v>
      </c>
      <c r="G409">
        <v>45611</v>
      </c>
      <c r="H409" t="s">
        <v>5133</v>
      </c>
      <c r="I409">
        <v>24</v>
      </c>
    </row>
    <row r="410" spans="1:9" hidden="1" x14ac:dyDescent="0.25">
      <c r="A410" t="s">
        <v>5311</v>
      </c>
      <c r="B410" t="s">
        <v>5140</v>
      </c>
      <c r="C410" t="s">
        <v>4511</v>
      </c>
      <c r="D410" t="s">
        <v>4512</v>
      </c>
      <c r="E410">
        <v>45611</v>
      </c>
      <c r="F410" t="s">
        <v>5133</v>
      </c>
      <c r="G410">
        <v>46311</v>
      </c>
      <c r="H410" t="s">
        <v>5139</v>
      </c>
      <c r="I410">
        <v>24</v>
      </c>
    </row>
    <row r="411" spans="1:9" hidden="1" x14ac:dyDescent="0.25">
      <c r="A411" t="s">
        <v>5311</v>
      </c>
      <c r="B411" t="s">
        <v>5145</v>
      </c>
      <c r="C411" t="s">
        <v>4511</v>
      </c>
      <c r="D411" t="s">
        <v>4512</v>
      </c>
      <c r="E411">
        <v>46300</v>
      </c>
      <c r="F411" t="s">
        <v>5144</v>
      </c>
      <c r="G411">
        <v>46311</v>
      </c>
      <c r="H411" t="s">
        <v>5139</v>
      </c>
      <c r="I411">
        <v>24</v>
      </c>
    </row>
    <row r="412" spans="1:9" hidden="1" x14ac:dyDescent="0.25">
      <c r="A412" t="s">
        <v>5313</v>
      </c>
      <c r="B412" t="s">
        <v>5258</v>
      </c>
      <c r="C412" t="s">
        <v>4511</v>
      </c>
      <c r="D412" t="s">
        <v>4512</v>
      </c>
      <c r="E412">
        <v>5030</v>
      </c>
      <c r="F412" t="s">
        <v>5251</v>
      </c>
      <c r="G412">
        <v>5045</v>
      </c>
      <c r="H412" t="s">
        <v>5259</v>
      </c>
      <c r="I412">
        <v>1</v>
      </c>
    </row>
    <row r="413" spans="1:9" hidden="1" x14ac:dyDescent="0.25">
      <c r="A413" t="s">
        <v>5313</v>
      </c>
      <c r="B413" t="s">
        <v>5314</v>
      </c>
      <c r="C413" t="s">
        <v>4511</v>
      </c>
      <c r="D413" t="s">
        <v>4512</v>
      </c>
      <c r="E413">
        <v>5190</v>
      </c>
      <c r="F413" t="s">
        <v>5315</v>
      </c>
      <c r="G413">
        <v>5395</v>
      </c>
      <c r="H413" t="s">
        <v>4977</v>
      </c>
      <c r="I413">
        <v>1</v>
      </c>
    </row>
    <row r="414" spans="1:9" hidden="1" x14ac:dyDescent="0.25">
      <c r="A414" t="s">
        <v>5316</v>
      </c>
      <c r="B414" t="s">
        <v>5258</v>
      </c>
      <c r="C414" t="s">
        <v>4511</v>
      </c>
      <c r="D414" t="s">
        <v>4512</v>
      </c>
      <c r="E414">
        <v>5030</v>
      </c>
      <c r="F414" t="s">
        <v>5251</v>
      </c>
      <c r="G414">
        <v>5045</v>
      </c>
      <c r="H414" t="s">
        <v>5259</v>
      </c>
      <c r="I414">
        <v>1</v>
      </c>
    </row>
    <row r="415" spans="1:9" hidden="1" x14ac:dyDescent="0.25">
      <c r="A415" t="s">
        <v>5316</v>
      </c>
      <c r="B415" t="s">
        <v>5255</v>
      </c>
      <c r="C415" t="s">
        <v>4511</v>
      </c>
      <c r="D415" t="s">
        <v>4512</v>
      </c>
      <c r="E415">
        <v>5030</v>
      </c>
      <c r="F415" t="s">
        <v>5251</v>
      </c>
      <c r="G415">
        <v>5205</v>
      </c>
      <c r="H415" t="s">
        <v>5256</v>
      </c>
      <c r="I415">
        <v>1</v>
      </c>
    </row>
    <row r="416" spans="1:9" hidden="1" x14ac:dyDescent="0.25">
      <c r="A416" t="s">
        <v>5317</v>
      </c>
      <c r="B416" t="s">
        <v>5318</v>
      </c>
      <c r="C416" t="s">
        <v>4511</v>
      </c>
      <c r="D416" t="s">
        <v>4512</v>
      </c>
      <c r="E416">
        <v>1441</v>
      </c>
      <c r="F416" t="s">
        <v>5319</v>
      </c>
      <c r="G416">
        <v>1661</v>
      </c>
      <c r="H416" t="s">
        <v>5320</v>
      </c>
      <c r="I416">
        <v>1</v>
      </c>
    </row>
    <row r="417" spans="1:9" hidden="1" x14ac:dyDescent="0.25">
      <c r="A417" t="s">
        <v>5317</v>
      </c>
      <c r="B417" t="s">
        <v>5321</v>
      </c>
      <c r="C417" t="s">
        <v>4511</v>
      </c>
      <c r="D417" t="s">
        <v>4512</v>
      </c>
      <c r="E417">
        <v>1655</v>
      </c>
      <c r="F417" t="s">
        <v>5322</v>
      </c>
      <c r="G417">
        <v>1657</v>
      </c>
      <c r="H417" t="s">
        <v>5323</v>
      </c>
      <c r="I417">
        <v>1</v>
      </c>
    </row>
    <row r="418" spans="1:9" hidden="1" x14ac:dyDescent="0.25">
      <c r="A418" t="s">
        <v>5317</v>
      </c>
      <c r="B418" t="s">
        <v>5324</v>
      </c>
      <c r="C418" t="s">
        <v>4511</v>
      </c>
      <c r="D418" t="s">
        <v>4512</v>
      </c>
      <c r="E418">
        <v>1656</v>
      </c>
      <c r="F418" t="s">
        <v>5325</v>
      </c>
      <c r="G418">
        <v>1657</v>
      </c>
      <c r="H418" t="s">
        <v>5323</v>
      </c>
      <c r="I418">
        <v>1</v>
      </c>
    </row>
    <row r="419" spans="1:9" hidden="1" x14ac:dyDescent="0.25">
      <c r="A419" t="s">
        <v>5317</v>
      </c>
      <c r="B419" t="s">
        <v>5326</v>
      </c>
      <c r="C419" t="s">
        <v>4511</v>
      </c>
      <c r="D419" t="s">
        <v>4512</v>
      </c>
      <c r="E419">
        <v>1656</v>
      </c>
      <c r="F419" t="s">
        <v>5325</v>
      </c>
      <c r="G419">
        <v>1661</v>
      </c>
      <c r="H419" t="s">
        <v>5320</v>
      </c>
      <c r="I419">
        <v>1</v>
      </c>
    </row>
    <row r="420" spans="1:9" hidden="1" x14ac:dyDescent="0.25">
      <c r="A420" t="s">
        <v>5317</v>
      </c>
      <c r="B420" t="s">
        <v>5327</v>
      </c>
      <c r="C420" t="s">
        <v>4511</v>
      </c>
      <c r="D420" t="s">
        <v>4512</v>
      </c>
      <c r="E420">
        <v>1657</v>
      </c>
      <c r="F420" t="s">
        <v>5323</v>
      </c>
      <c r="G420">
        <v>7386</v>
      </c>
      <c r="H420" t="s">
        <v>5328</v>
      </c>
      <c r="I420">
        <v>1</v>
      </c>
    </row>
    <row r="421" spans="1:9" hidden="1" x14ac:dyDescent="0.25">
      <c r="A421" t="s">
        <v>5329</v>
      </c>
      <c r="B421" t="s">
        <v>5321</v>
      </c>
      <c r="C421" t="s">
        <v>4511</v>
      </c>
      <c r="D421" t="s">
        <v>4512</v>
      </c>
      <c r="E421">
        <v>1655</v>
      </c>
      <c r="F421" t="s">
        <v>5322</v>
      </c>
      <c r="G421">
        <v>1657</v>
      </c>
      <c r="H421" t="s">
        <v>5323</v>
      </c>
      <c r="I421">
        <v>1</v>
      </c>
    </row>
    <row r="422" spans="1:9" hidden="1" x14ac:dyDescent="0.25">
      <c r="A422" t="s">
        <v>5329</v>
      </c>
      <c r="B422" t="s">
        <v>5330</v>
      </c>
      <c r="C422" t="s">
        <v>4511</v>
      </c>
      <c r="D422" t="s">
        <v>4512</v>
      </c>
      <c r="E422">
        <v>1655</v>
      </c>
      <c r="F422" t="s">
        <v>5322</v>
      </c>
      <c r="G422">
        <v>7070</v>
      </c>
      <c r="H422" t="s">
        <v>5331</v>
      </c>
      <c r="I422">
        <v>1</v>
      </c>
    </row>
    <row r="423" spans="1:9" hidden="1" x14ac:dyDescent="0.25">
      <c r="A423" t="s">
        <v>5329</v>
      </c>
      <c r="B423" t="s">
        <v>5324</v>
      </c>
      <c r="C423" t="s">
        <v>4511</v>
      </c>
      <c r="D423" t="s">
        <v>4512</v>
      </c>
      <c r="E423">
        <v>1656</v>
      </c>
      <c r="F423" t="s">
        <v>5325</v>
      </c>
      <c r="G423">
        <v>1657</v>
      </c>
      <c r="H423" t="s">
        <v>5323</v>
      </c>
      <c r="I423">
        <v>1</v>
      </c>
    </row>
    <row r="424" spans="1:9" hidden="1" x14ac:dyDescent="0.25">
      <c r="A424" t="s">
        <v>5329</v>
      </c>
      <c r="B424" t="s">
        <v>5326</v>
      </c>
      <c r="C424" t="s">
        <v>4511</v>
      </c>
      <c r="D424" t="s">
        <v>4512</v>
      </c>
      <c r="E424">
        <v>1656</v>
      </c>
      <c r="F424" t="s">
        <v>5325</v>
      </c>
      <c r="G424">
        <v>1661</v>
      </c>
      <c r="H424" t="s">
        <v>5320</v>
      </c>
      <c r="I424">
        <v>1</v>
      </c>
    </row>
    <row r="425" spans="1:9" hidden="1" x14ac:dyDescent="0.25">
      <c r="A425" t="s">
        <v>5329</v>
      </c>
      <c r="B425" t="s">
        <v>5327</v>
      </c>
      <c r="C425" t="s">
        <v>4511</v>
      </c>
      <c r="D425" t="s">
        <v>4512</v>
      </c>
      <c r="E425">
        <v>1657</v>
      </c>
      <c r="F425" t="s">
        <v>5323</v>
      </c>
      <c r="G425">
        <v>7386</v>
      </c>
      <c r="H425" t="s">
        <v>5328</v>
      </c>
      <c r="I425">
        <v>1</v>
      </c>
    </row>
    <row r="426" spans="1:9" hidden="1" x14ac:dyDescent="0.25">
      <c r="A426" t="s">
        <v>5332</v>
      </c>
      <c r="B426" t="s">
        <v>5255</v>
      </c>
      <c r="C426" t="s">
        <v>4511</v>
      </c>
      <c r="D426" t="s">
        <v>4512</v>
      </c>
      <c r="E426">
        <v>5030</v>
      </c>
      <c r="F426" t="s">
        <v>5251</v>
      </c>
      <c r="G426">
        <v>5205</v>
      </c>
      <c r="H426" t="s">
        <v>5256</v>
      </c>
      <c r="I426">
        <v>1</v>
      </c>
    </row>
    <row r="427" spans="1:9" hidden="1" x14ac:dyDescent="0.25">
      <c r="A427" t="s">
        <v>5332</v>
      </c>
      <c r="B427" t="s">
        <v>5266</v>
      </c>
      <c r="C427" t="s">
        <v>4511</v>
      </c>
      <c r="D427" t="s">
        <v>4512</v>
      </c>
      <c r="E427">
        <v>5175</v>
      </c>
      <c r="F427" t="s">
        <v>5262</v>
      </c>
      <c r="G427">
        <v>5205</v>
      </c>
      <c r="H427" t="s">
        <v>5256</v>
      </c>
      <c r="I427">
        <v>1</v>
      </c>
    </row>
    <row r="428" spans="1:9" hidden="1" x14ac:dyDescent="0.25">
      <c r="A428" t="s">
        <v>3982</v>
      </c>
      <c r="B428" t="s">
        <v>5333</v>
      </c>
      <c r="C428" t="s">
        <v>4511</v>
      </c>
      <c r="D428" t="s">
        <v>4512</v>
      </c>
      <c r="E428">
        <v>5025</v>
      </c>
      <c r="F428" t="s">
        <v>5251</v>
      </c>
      <c r="G428">
        <v>5417</v>
      </c>
      <c r="H428" t="s">
        <v>5334</v>
      </c>
      <c r="I428">
        <v>1</v>
      </c>
    </row>
    <row r="429" spans="1:9" hidden="1" x14ac:dyDescent="0.25">
      <c r="A429" t="s">
        <v>3982</v>
      </c>
      <c r="B429" t="s">
        <v>5335</v>
      </c>
      <c r="C429" t="s">
        <v>4511</v>
      </c>
      <c r="D429" t="s">
        <v>4512</v>
      </c>
      <c r="E429">
        <v>5030</v>
      </c>
      <c r="F429" t="s">
        <v>5251</v>
      </c>
      <c r="G429">
        <v>5395</v>
      </c>
      <c r="H429" t="s">
        <v>4977</v>
      </c>
      <c r="I429">
        <v>1</v>
      </c>
    </row>
    <row r="430" spans="1:9" hidden="1" x14ac:dyDescent="0.25">
      <c r="A430" t="s">
        <v>5336</v>
      </c>
      <c r="B430" t="s">
        <v>5252</v>
      </c>
      <c r="C430" t="s">
        <v>4511</v>
      </c>
      <c r="D430" t="s">
        <v>4512</v>
      </c>
      <c r="E430">
        <v>5025</v>
      </c>
      <c r="F430" t="s">
        <v>5251</v>
      </c>
      <c r="G430">
        <v>5465</v>
      </c>
      <c r="H430" t="s">
        <v>4589</v>
      </c>
      <c r="I430">
        <v>1</v>
      </c>
    </row>
    <row r="431" spans="1:9" hidden="1" x14ac:dyDescent="0.25">
      <c r="A431" t="s">
        <v>5336</v>
      </c>
      <c r="B431" t="s">
        <v>4587</v>
      </c>
      <c r="C431" t="s">
        <v>4511</v>
      </c>
      <c r="D431" t="s">
        <v>4512</v>
      </c>
      <c r="E431">
        <v>5053</v>
      </c>
      <c r="F431" t="s">
        <v>4588</v>
      </c>
      <c r="G431">
        <v>5465</v>
      </c>
      <c r="H431" t="s">
        <v>4589</v>
      </c>
      <c r="I431">
        <v>1</v>
      </c>
    </row>
    <row r="432" spans="1:9" hidden="1" x14ac:dyDescent="0.25">
      <c r="A432" t="s">
        <v>5337</v>
      </c>
      <c r="B432" t="s">
        <v>5338</v>
      </c>
      <c r="C432" t="s">
        <v>4511</v>
      </c>
      <c r="D432" t="s">
        <v>4512</v>
      </c>
      <c r="E432">
        <v>5045</v>
      </c>
      <c r="F432" t="s">
        <v>5259</v>
      </c>
      <c r="G432">
        <v>5085</v>
      </c>
      <c r="H432" t="s">
        <v>5339</v>
      </c>
      <c r="I432">
        <v>1</v>
      </c>
    </row>
    <row r="433" spans="1:9" hidden="1" x14ac:dyDescent="0.25">
      <c r="A433" t="s">
        <v>5337</v>
      </c>
      <c r="B433" t="s">
        <v>5340</v>
      </c>
      <c r="C433" t="s">
        <v>4511</v>
      </c>
      <c r="D433" t="s">
        <v>4512</v>
      </c>
      <c r="E433">
        <v>5310</v>
      </c>
      <c r="F433" t="s">
        <v>5341</v>
      </c>
      <c r="G433">
        <v>5395</v>
      </c>
      <c r="H433" t="s">
        <v>4977</v>
      </c>
      <c r="I433">
        <v>1</v>
      </c>
    </row>
    <row r="434" spans="1:9" hidden="1" x14ac:dyDescent="0.25">
      <c r="A434" t="s">
        <v>4187</v>
      </c>
      <c r="B434" t="s">
        <v>5342</v>
      </c>
      <c r="C434" t="s">
        <v>4511</v>
      </c>
      <c r="D434" t="s">
        <v>4512</v>
      </c>
      <c r="E434">
        <v>42150</v>
      </c>
      <c r="F434" t="s">
        <v>5343</v>
      </c>
      <c r="G434">
        <v>42210</v>
      </c>
      <c r="H434" t="s">
        <v>5344</v>
      </c>
      <c r="I434">
        <v>2</v>
      </c>
    </row>
    <row r="435" spans="1:9" hidden="1" x14ac:dyDescent="0.25">
      <c r="A435" t="s">
        <v>4187</v>
      </c>
      <c r="B435" t="s">
        <v>5345</v>
      </c>
      <c r="C435" t="s">
        <v>4511</v>
      </c>
      <c r="D435" t="s">
        <v>4512</v>
      </c>
      <c r="E435">
        <v>42195</v>
      </c>
      <c r="F435" t="s">
        <v>5346</v>
      </c>
      <c r="G435">
        <v>43211</v>
      </c>
      <c r="H435" t="s">
        <v>5347</v>
      </c>
      <c r="I435">
        <v>2</v>
      </c>
    </row>
    <row r="436" spans="1:9" hidden="1" x14ac:dyDescent="0.25">
      <c r="A436" t="s">
        <v>4187</v>
      </c>
      <c r="B436" t="s">
        <v>5348</v>
      </c>
      <c r="C436" t="s">
        <v>4511</v>
      </c>
      <c r="D436" t="s">
        <v>4512</v>
      </c>
      <c r="E436">
        <v>42215</v>
      </c>
      <c r="F436" t="s">
        <v>5349</v>
      </c>
      <c r="G436">
        <v>48006</v>
      </c>
      <c r="H436" t="s">
        <v>5350</v>
      </c>
      <c r="I436">
        <v>2</v>
      </c>
    </row>
    <row r="437" spans="1:9" hidden="1" x14ac:dyDescent="0.25">
      <c r="A437" t="s">
        <v>4187</v>
      </c>
      <c r="B437" t="s">
        <v>5351</v>
      </c>
      <c r="C437" t="s">
        <v>4511</v>
      </c>
      <c r="D437" t="s">
        <v>4512</v>
      </c>
      <c r="E437">
        <v>43211</v>
      </c>
      <c r="F437" t="s">
        <v>5347</v>
      </c>
      <c r="G437">
        <v>43222</v>
      </c>
      <c r="H437" t="s">
        <v>5352</v>
      </c>
      <c r="I437">
        <v>2</v>
      </c>
    </row>
    <row r="438" spans="1:9" hidden="1" x14ac:dyDescent="0.25">
      <c r="A438" t="s">
        <v>4187</v>
      </c>
      <c r="B438" t="s">
        <v>5353</v>
      </c>
      <c r="C438" t="s">
        <v>4511</v>
      </c>
      <c r="D438" t="s">
        <v>4512</v>
      </c>
      <c r="E438">
        <v>43360</v>
      </c>
      <c r="F438" t="s">
        <v>5354</v>
      </c>
      <c r="G438">
        <v>48006</v>
      </c>
      <c r="H438" t="s">
        <v>5350</v>
      </c>
      <c r="I438">
        <v>2</v>
      </c>
    </row>
    <row r="439" spans="1:9" hidden="1" x14ac:dyDescent="0.25">
      <c r="A439" t="s">
        <v>5355</v>
      </c>
      <c r="B439" t="s">
        <v>5356</v>
      </c>
      <c r="C439" t="s">
        <v>4511</v>
      </c>
      <c r="D439" t="s">
        <v>4512</v>
      </c>
      <c r="E439">
        <v>42150</v>
      </c>
      <c r="F439" t="s">
        <v>5343</v>
      </c>
      <c r="G439">
        <v>42810</v>
      </c>
      <c r="H439" t="s">
        <v>5357</v>
      </c>
      <c r="I439">
        <v>2</v>
      </c>
    </row>
    <row r="440" spans="1:9" hidden="1" x14ac:dyDescent="0.25">
      <c r="A440" t="s">
        <v>5355</v>
      </c>
      <c r="B440" t="s">
        <v>5358</v>
      </c>
      <c r="C440" t="s">
        <v>4511</v>
      </c>
      <c r="D440" t="s">
        <v>4512</v>
      </c>
      <c r="E440">
        <v>42810</v>
      </c>
      <c r="F440" t="s">
        <v>5357</v>
      </c>
      <c r="G440">
        <v>42880</v>
      </c>
      <c r="H440" t="s">
        <v>5359</v>
      </c>
      <c r="I440">
        <v>2</v>
      </c>
    </row>
    <row r="441" spans="1:9" hidden="1" x14ac:dyDescent="0.25">
      <c r="A441" t="s">
        <v>4186</v>
      </c>
      <c r="B441" t="s">
        <v>5342</v>
      </c>
      <c r="C441" t="s">
        <v>4511</v>
      </c>
      <c r="D441" t="s">
        <v>4512</v>
      </c>
      <c r="E441">
        <v>42150</v>
      </c>
      <c r="F441" t="s">
        <v>5343</v>
      </c>
      <c r="G441">
        <v>42210</v>
      </c>
      <c r="H441" t="s">
        <v>5344</v>
      </c>
      <c r="I441">
        <v>2</v>
      </c>
    </row>
    <row r="442" spans="1:9" hidden="1" x14ac:dyDescent="0.25">
      <c r="A442" t="s">
        <v>4186</v>
      </c>
      <c r="B442" t="s">
        <v>5360</v>
      </c>
      <c r="C442" t="s">
        <v>4511</v>
      </c>
      <c r="D442" t="s">
        <v>4512</v>
      </c>
      <c r="E442">
        <v>42210</v>
      </c>
      <c r="F442" t="s">
        <v>5344</v>
      </c>
      <c r="G442">
        <v>42215</v>
      </c>
      <c r="H442" t="s">
        <v>5349</v>
      </c>
      <c r="I442">
        <v>2</v>
      </c>
    </row>
    <row r="443" spans="1:9" hidden="1" x14ac:dyDescent="0.25">
      <c r="A443" t="s">
        <v>5361</v>
      </c>
      <c r="B443" t="s">
        <v>5362</v>
      </c>
      <c r="C443" t="s">
        <v>4511</v>
      </c>
      <c r="D443" t="s">
        <v>4512</v>
      </c>
      <c r="E443">
        <v>1322</v>
      </c>
      <c r="F443" t="s">
        <v>5363</v>
      </c>
      <c r="G443">
        <v>1333</v>
      </c>
      <c r="H443" t="s">
        <v>5364</v>
      </c>
      <c r="I443">
        <v>1</v>
      </c>
    </row>
    <row r="444" spans="1:9" hidden="1" x14ac:dyDescent="0.25">
      <c r="A444" t="s">
        <v>5361</v>
      </c>
      <c r="B444" t="s">
        <v>5365</v>
      </c>
      <c r="C444" t="s">
        <v>4511</v>
      </c>
      <c r="D444" t="s">
        <v>4512</v>
      </c>
      <c r="E444">
        <v>1323</v>
      </c>
      <c r="F444" t="s">
        <v>5363</v>
      </c>
      <c r="G444">
        <v>1351</v>
      </c>
      <c r="H444" t="s">
        <v>5366</v>
      </c>
      <c r="I444">
        <v>1</v>
      </c>
    </row>
    <row r="445" spans="1:9" hidden="1" x14ac:dyDescent="0.25">
      <c r="A445" t="s">
        <v>5361</v>
      </c>
      <c r="B445" t="s">
        <v>5367</v>
      </c>
      <c r="C445" t="s">
        <v>4511</v>
      </c>
      <c r="D445" t="s">
        <v>4512</v>
      </c>
      <c r="E445">
        <v>1351</v>
      </c>
      <c r="F445" t="s">
        <v>5366</v>
      </c>
      <c r="G445">
        <v>1353</v>
      </c>
      <c r="H445" t="s">
        <v>5368</v>
      </c>
      <c r="I445">
        <v>1</v>
      </c>
    </row>
    <row r="446" spans="1:9" hidden="1" x14ac:dyDescent="0.25">
      <c r="A446" t="s">
        <v>5361</v>
      </c>
      <c r="B446" t="s">
        <v>5369</v>
      </c>
      <c r="C446" t="s">
        <v>4511</v>
      </c>
      <c r="D446" t="s">
        <v>4512</v>
      </c>
      <c r="E446">
        <v>1352</v>
      </c>
      <c r="F446" t="s">
        <v>5370</v>
      </c>
      <c r="G446">
        <v>1353</v>
      </c>
      <c r="H446" t="s">
        <v>5368</v>
      </c>
      <c r="I446">
        <v>1</v>
      </c>
    </row>
    <row r="447" spans="1:9" hidden="1" x14ac:dyDescent="0.25">
      <c r="A447" t="s">
        <v>5371</v>
      </c>
      <c r="B447" t="s">
        <v>5372</v>
      </c>
      <c r="C447" t="s">
        <v>4511</v>
      </c>
      <c r="D447" t="s">
        <v>4512</v>
      </c>
      <c r="E447">
        <v>1019</v>
      </c>
      <c r="F447" t="s">
        <v>5373</v>
      </c>
      <c r="G447">
        <v>1113</v>
      </c>
      <c r="H447" t="s">
        <v>5374</v>
      </c>
      <c r="I447">
        <v>1</v>
      </c>
    </row>
    <row r="448" spans="1:9" hidden="1" x14ac:dyDescent="0.25">
      <c r="A448" t="s">
        <v>5371</v>
      </c>
      <c r="B448" t="s">
        <v>5375</v>
      </c>
      <c r="C448" t="s">
        <v>4511</v>
      </c>
      <c r="D448" t="s">
        <v>4512</v>
      </c>
      <c r="E448">
        <v>1027</v>
      </c>
      <c r="F448" t="s">
        <v>5376</v>
      </c>
      <c r="G448">
        <v>1055</v>
      </c>
      <c r="H448" t="s">
        <v>5377</v>
      </c>
      <c r="I448">
        <v>1</v>
      </c>
    </row>
    <row r="449" spans="1:9" hidden="1" x14ac:dyDescent="0.25">
      <c r="A449" t="s">
        <v>5371</v>
      </c>
      <c r="B449" t="s">
        <v>5378</v>
      </c>
      <c r="C449" t="s">
        <v>4511</v>
      </c>
      <c r="D449" t="s">
        <v>4512</v>
      </c>
      <c r="E449">
        <v>1027</v>
      </c>
      <c r="F449" t="s">
        <v>5376</v>
      </c>
      <c r="G449">
        <v>1111</v>
      </c>
      <c r="H449" t="s">
        <v>5379</v>
      </c>
      <c r="I449">
        <v>1</v>
      </c>
    </row>
    <row r="450" spans="1:9" hidden="1" x14ac:dyDescent="0.25">
      <c r="A450" t="s">
        <v>5371</v>
      </c>
      <c r="B450" t="s">
        <v>5380</v>
      </c>
      <c r="C450" t="s">
        <v>4511</v>
      </c>
      <c r="D450" t="s">
        <v>4512</v>
      </c>
      <c r="E450">
        <v>1054</v>
      </c>
      <c r="F450" t="s">
        <v>5381</v>
      </c>
      <c r="G450">
        <v>1055</v>
      </c>
      <c r="H450" t="s">
        <v>5377</v>
      </c>
      <c r="I450">
        <v>1</v>
      </c>
    </row>
    <row r="451" spans="1:9" hidden="1" x14ac:dyDescent="0.25">
      <c r="A451" t="s">
        <v>5371</v>
      </c>
      <c r="B451" t="s">
        <v>5382</v>
      </c>
      <c r="C451" t="s">
        <v>4511</v>
      </c>
      <c r="D451" t="s">
        <v>4512</v>
      </c>
      <c r="E451">
        <v>1055</v>
      </c>
      <c r="F451" t="s">
        <v>5377</v>
      </c>
      <c r="G451">
        <v>900051</v>
      </c>
      <c r="H451" t="s">
        <v>5383</v>
      </c>
      <c r="I451">
        <v>1</v>
      </c>
    </row>
    <row r="452" spans="1:9" hidden="1" x14ac:dyDescent="0.25">
      <c r="A452" t="s">
        <v>5371</v>
      </c>
      <c r="B452" t="s">
        <v>5384</v>
      </c>
      <c r="C452" t="s">
        <v>4511</v>
      </c>
      <c r="D452" t="s">
        <v>4512</v>
      </c>
      <c r="E452">
        <v>1056</v>
      </c>
      <c r="F452" t="s">
        <v>5385</v>
      </c>
      <c r="G452">
        <v>1111</v>
      </c>
      <c r="H452" t="s">
        <v>5379</v>
      </c>
      <c r="I452">
        <v>1</v>
      </c>
    </row>
    <row r="453" spans="1:9" hidden="1" x14ac:dyDescent="0.25">
      <c r="A453" t="s">
        <v>5371</v>
      </c>
      <c r="B453" t="s">
        <v>5386</v>
      </c>
      <c r="C453" t="s">
        <v>4511</v>
      </c>
      <c r="D453" t="s">
        <v>4512</v>
      </c>
      <c r="E453">
        <v>1056</v>
      </c>
      <c r="F453" t="s">
        <v>5385</v>
      </c>
      <c r="G453">
        <v>1112</v>
      </c>
      <c r="H453" t="s">
        <v>5387</v>
      </c>
      <c r="I453">
        <v>1</v>
      </c>
    </row>
    <row r="454" spans="1:9" hidden="1" x14ac:dyDescent="0.25">
      <c r="A454" t="s">
        <v>5371</v>
      </c>
      <c r="B454" t="s">
        <v>5388</v>
      </c>
      <c r="C454" t="s">
        <v>4511</v>
      </c>
      <c r="D454" t="s">
        <v>4512</v>
      </c>
      <c r="E454">
        <v>1111</v>
      </c>
      <c r="F454" t="s">
        <v>5379</v>
      </c>
      <c r="G454">
        <v>1113</v>
      </c>
      <c r="H454" t="s">
        <v>5374</v>
      </c>
      <c r="I454">
        <v>1</v>
      </c>
    </row>
    <row r="455" spans="1:9" hidden="1" x14ac:dyDescent="0.25">
      <c r="A455" t="s">
        <v>5389</v>
      </c>
      <c r="B455" t="s">
        <v>5390</v>
      </c>
      <c r="C455" t="s">
        <v>4511</v>
      </c>
      <c r="D455" t="s">
        <v>4512</v>
      </c>
      <c r="E455">
        <v>40010</v>
      </c>
      <c r="F455" t="s">
        <v>5391</v>
      </c>
      <c r="G455">
        <v>41440</v>
      </c>
      <c r="H455" t="s">
        <v>5392</v>
      </c>
      <c r="I455">
        <v>85</v>
      </c>
    </row>
    <row r="456" spans="1:9" hidden="1" x14ac:dyDescent="0.25">
      <c r="A456" t="s">
        <v>5389</v>
      </c>
      <c r="B456" t="s">
        <v>5393</v>
      </c>
      <c r="C456" t="s">
        <v>4511</v>
      </c>
      <c r="D456" t="s">
        <v>4512</v>
      </c>
      <c r="E456">
        <v>40170</v>
      </c>
      <c r="F456" t="s">
        <v>5394</v>
      </c>
      <c r="G456">
        <v>40871</v>
      </c>
      <c r="H456" t="s">
        <v>5395</v>
      </c>
      <c r="I456">
        <v>3</v>
      </c>
    </row>
    <row r="457" spans="1:9" hidden="1" x14ac:dyDescent="0.25">
      <c r="A457" t="s">
        <v>5389</v>
      </c>
      <c r="B457" t="s">
        <v>5396</v>
      </c>
      <c r="C457" t="s">
        <v>4511</v>
      </c>
      <c r="D457" t="s">
        <v>4512</v>
      </c>
      <c r="E457">
        <v>40871</v>
      </c>
      <c r="F457" t="s">
        <v>5395</v>
      </c>
      <c r="G457">
        <v>41610</v>
      </c>
      <c r="H457" t="s">
        <v>5397</v>
      </c>
      <c r="I457">
        <v>3</v>
      </c>
    </row>
    <row r="458" spans="1:9" hidden="1" x14ac:dyDescent="0.25">
      <c r="A458" t="s">
        <v>5389</v>
      </c>
      <c r="B458" t="s">
        <v>5398</v>
      </c>
      <c r="C458" t="s">
        <v>4511</v>
      </c>
      <c r="D458" t="s">
        <v>4512</v>
      </c>
      <c r="E458">
        <v>41330</v>
      </c>
      <c r="F458" t="s">
        <v>4860</v>
      </c>
      <c r="G458">
        <v>41440</v>
      </c>
      <c r="H458" t="s">
        <v>5392</v>
      </c>
      <c r="I458">
        <v>85</v>
      </c>
    </row>
    <row r="459" spans="1:9" hidden="1" x14ac:dyDescent="0.25">
      <c r="A459" t="s">
        <v>3913</v>
      </c>
      <c r="B459" t="s">
        <v>5399</v>
      </c>
      <c r="C459" t="s">
        <v>4511</v>
      </c>
      <c r="D459" t="s">
        <v>4512</v>
      </c>
      <c r="E459">
        <v>40170</v>
      </c>
      <c r="F459" t="s">
        <v>5394</v>
      </c>
      <c r="G459">
        <v>40570</v>
      </c>
      <c r="H459" t="s">
        <v>5400</v>
      </c>
      <c r="I459">
        <v>66</v>
      </c>
    </row>
    <row r="460" spans="1:9" hidden="1" x14ac:dyDescent="0.25">
      <c r="A460" t="s">
        <v>3913</v>
      </c>
      <c r="B460" t="s">
        <v>5401</v>
      </c>
      <c r="C460" t="s">
        <v>4511</v>
      </c>
      <c r="D460" t="s">
        <v>4512</v>
      </c>
      <c r="E460">
        <v>41405</v>
      </c>
      <c r="F460" t="s">
        <v>4809</v>
      </c>
      <c r="G460">
        <v>41540</v>
      </c>
      <c r="H460" t="s">
        <v>5402</v>
      </c>
      <c r="I460">
        <v>87</v>
      </c>
    </row>
    <row r="461" spans="1:9" hidden="1" x14ac:dyDescent="0.25">
      <c r="A461" t="s">
        <v>5403</v>
      </c>
      <c r="B461" t="s">
        <v>5404</v>
      </c>
      <c r="C461" t="s">
        <v>4511</v>
      </c>
      <c r="D461" t="s">
        <v>4512</v>
      </c>
      <c r="E461">
        <v>40015</v>
      </c>
      <c r="F461" t="s">
        <v>5391</v>
      </c>
      <c r="G461">
        <v>40171</v>
      </c>
      <c r="H461" t="s">
        <v>5394</v>
      </c>
      <c r="I461">
        <v>88</v>
      </c>
    </row>
    <row r="462" spans="1:9" hidden="1" x14ac:dyDescent="0.25">
      <c r="A462" t="s">
        <v>5403</v>
      </c>
      <c r="B462" t="s">
        <v>5393</v>
      </c>
      <c r="C462" t="s">
        <v>4511</v>
      </c>
      <c r="D462" t="s">
        <v>4512</v>
      </c>
      <c r="E462">
        <v>40170</v>
      </c>
      <c r="F462" t="s">
        <v>5394</v>
      </c>
      <c r="G462">
        <v>40871</v>
      </c>
      <c r="H462" t="s">
        <v>5395</v>
      </c>
      <c r="I462">
        <v>3</v>
      </c>
    </row>
    <row r="463" spans="1:9" hidden="1" x14ac:dyDescent="0.25">
      <c r="A463" t="s">
        <v>5403</v>
      </c>
      <c r="B463" t="s">
        <v>5396</v>
      </c>
      <c r="C463" t="s">
        <v>4511</v>
      </c>
      <c r="D463" t="s">
        <v>4512</v>
      </c>
      <c r="E463">
        <v>40871</v>
      </c>
      <c r="F463" t="s">
        <v>5395</v>
      </c>
      <c r="G463">
        <v>41610</v>
      </c>
      <c r="H463" t="s">
        <v>5397</v>
      </c>
      <c r="I463">
        <v>3</v>
      </c>
    </row>
    <row r="464" spans="1:9" hidden="1" x14ac:dyDescent="0.25">
      <c r="A464" t="s">
        <v>5405</v>
      </c>
      <c r="B464" t="s">
        <v>5406</v>
      </c>
      <c r="C464" t="s">
        <v>4511</v>
      </c>
      <c r="D464" t="s">
        <v>4512</v>
      </c>
      <c r="E464">
        <v>40170</v>
      </c>
      <c r="F464" t="s">
        <v>5394</v>
      </c>
      <c r="G464">
        <v>41420</v>
      </c>
      <c r="H464" t="s">
        <v>5407</v>
      </c>
      <c r="I464">
        <v>88</v>
      </c>
    </row>
    <row r="465" spans="1:9" hidden="1" x14ac:dyDescent="0.25">
      <c r="A465" t="s">
        <v>5405</v>
      </c>
      <c r="B465" t="s">
        <v>5401</v>
      </c>
      <c r="C465" t="s">
        <v>4511</v>
      </c>
      <c r="D465" t="s">
        <v>4512</v>
      </c>
      <c r="E465">
        <v>41405</v>
      </c>
      <c r="F465" t="s">
        <v>4809</v>
      </c>
      <c r="G465">
        <v>41540</v>
      </c>
      <c r="H465" t="s">
        <v>5402</v>
      </c>
      <c r="I465">
        <v>87</v>
      </c>
    </row>
    <row r="466" spans="1:9" hidden="1" x14ac:dyDescent="0.25">
      <c r="A466" t="s">
        <v>5408</v>
      </c>
      <c r="B466" t="s">
        <v>5409</v>
      </c>
      <c r="C466" t="s">
        <v>4511</v>
      </c>
      <c r="D466" t="s">
        <v>4512</v>
      </c>
      <c r="E466">
        <v>5050</v>
      </c>
      <c r="F466" t="s">
        <v>5410</v>
      </c>
      <c r="G466">
        <v>5325</v>
      </c>
      <c r="H466" t="s">
        <v>5411</v>
      </c>
      <c r="I466">
        <v>1</v>
      </c>
    </row>
    <row r="467" spans="1:9" hidden="1" x14ac:dyDescent="0.25">
      <c r="A467" t="s">
        <v>5408</v>
      </c>
      <c r="B467" t="s">
        <v>5412</v>
      </c>
      <c r="C467" t="s">
        <v>4511</v>
      </c>
      <c r="D467" t="s">
        <v>4512</v>
      </c>
      <c r="E467">
        <v>5130</v>
      </c>
      <c r="F467" t="s">
        <v>5413</v>
      </c>
      <c r="G467">
        <v>5285</v>
      </c>
      <c r="H467" t="s">
        <v>5414</v>
      </c>
      <c r="I467">
        <v>1</v>
      </c>
    </row>
    <row r="468" spans="1:9" hidden="1" x14ac:dyDescent="0.25">
      <c r="A468" t="s">
        <v>5415</v>
      </c>
      <c r="B468" t="s">
        <v>5416</v>
      </c>
      <c r="C468" t="s">
        <v>4511</v>
      </c>
      <c r="D468" t="s">
        <v>4512</v>
      </c>
      <c r="E468">
        <v>7197</v>
      </c>
      <c r="F468" t="s">
        <v>5417</v>
      </c>
      <c r="G468">
        <v>901028</v>
      </c>
      <c r="H468" t="s">
        <v>5418</v>
      </c>
      <c r="I468">
        <v>1</v>
      </c>
    </row>
    <row r="469" spans="1:9" hidden="1" x14ac:dyDescent="0.25">
      <c r="A469" t="s">
        <v>5415</v>
      </c>
      <c r="B469" t="s">
        <v>5419</v>
      </c>
      <c r="C469" t="s">
        <v>4511</v>
      </c>
      <c r="D469" t="s">
        <v>4512</v>
      </c>
      <c r="E469">
        <v>7198</v>
      </c>
      <c r="F469" t="s">
        <v>5417</v>
      </c>
      <c r="G469">
        <v>7498</v>
      </c>
      <c r="H469" t="s">
        <v>5420</v>
      </c>
      <c r="I469">
        <v>1</v>
      </c>
    </row>
    <row r="470" spans="1:9" hidden="1" x14ac:dyDescent="0.25">
      <c r="A470" t="s">
        <v>5415</v>
      </c>
      <c r="B470" t="s">
        <v>5421</v>
      </c>
      <c r="C470" t="s">
        <v>4511</v>
      </c>
      <c r="D470" t="s">
        <v>4512</v>
      </c>
      <c r="E470">
        <v>7499</v>
      </c>
      <c r="F470" t="s">
        <v>5420</v>
      </c>
      <c r="G470">
        <v>7508</v>
      </c>
      <c r="H470" t="s">
        <v>5422</v>
      </c>
      <c r="I470">
        <v>1</v>
      </c>
    </row>
    <row r="471" spans="1:9" hidden="1" x14ac:dyDescent="0.25">
      <c r="A471" t="s">
        <v>5423</v>
      </c>
      <c r="B471" t="s">
        <v>5424</v>
      </c>
      <c r="C471" t="s">
        <v>4511</v>
      </c>
      <c r="D471" t="s">
        <v>4512</v>
      </c>
      <c r="E471">
        <v>5051</v>
      </c>
      <c r="F471" t="s">
        <v>5425</v>
      </c>
      <c r="G471">
        <v>5180</v>
      </c>
      <c r="H471" t="s">
        <v>5426</v>
      </c>
      <c r="I471">
        <v>1</v>
      </c>
    </row>
    <row r="472" spans="1:9" hidden="1" x14ac:dyDescent="0.25">
      <c r="A472" t="s">
        <v>5423</v>
      </c>
      <c r="B472" t="s">
        <v>5427</v>
      </c>
      <c r="C472" t="s">
        <v>4511</v>
      </c>
      <c r="D472" t="s">
        <v>4512</v>
      </c>
      <c r="E472">
        <v>5093</v>
      </c>
      <c r="F472" t="s">
        <v>5428</v>
      </c>
      <c r="G472">
        <v>5415</v>
      </c>
      <c r="H472" t="s">
        <v>5429</v>
      </c>
      <c r="I472">
        <v>1</v>
      </c>
    </row>
    <row r="473" spans="1:9" hidden="1" x14ac:dyDescent="0.25">
      <c r="A473" t="s">
        <v>5430</v>
      </c>
      <c r="B473" t="s">
        <v>5424</v>
      </c>
      <c r="C473" t="s">
        <v>4511</v>
      </c>
      <c r="D473" t="s">
        <v>4512</v>
      </c>
      <c r="E473">
        <v>5051</v>
      </c>
      <c r="F473" t="s">
        <v>5425</v>
      </c>
      <c r="G473">
        <v>5180</v>
      </c>
      <c r="H473" t="s">
        <v>5426</v>
      </c>
      <c r="I473">
        <v>1</v>
      </c>
    </row>
    <row r="474" spans="1:9" hidden="1" x14ac:dyDescent="0.25">
      <c r="A474" t="s">
        <v>5430</v>
      </c>
      <c r="B474" t="s">
        <v>5431</v>
      </c>
      <c r="C474" t="s">
        <v>4511</v>
      </c>
      <c r="D474" t="s">
        <v>4512</v>
      </c>
      <c r="E474">
        <v>5051</v>
      </c>
      <c r="F474" t="s">
        <v>5425</v>
      </c>
      <c r="G474">
        <v>5415</v>
      </c>
      <c r="H474" t="s">
        <v>5429</v>
      </c>
      <c r="I474">
        <v>1</v>
      </c>
    </row>
    <row r="475" spans="1:9" hidden="1" x14ac:dyDescent="0.25">
      <c r="A475" t="s">
        <v>5432</v>
      </c>
      <c r="B475" t="s">
        <v>5433</v>
      </c>
      <c r="C475" t="s">
        <v>4511</v>
      </c>
      <c r="D475" t="s">
        <v>4512</v>
      </c>
      <c r="E475">
        <v>9118</v>
      </c>
      <c r="F475" t="s">
        <v>5434</v>
      </c>
      <c r="G475">
        <v>9151</v>
      </c>
      <c r="H475" t="s">
        <v>5435</v>
      </c>
      <c r="I475">
        <v>1</v>
      </c>
    </row>
    <row r="476" spans="1:9" hidden="1" x14ac:dyDescent="0.25">
      <c r="A476" t="s">
        <v>5432</v>
      </c>
      <c r="B476" t="s">
        <v>5436</v>
      </c>
      <c r="C476" t="s">
        <v>4511</v>
      </c>
      <c r="D476" t="s">
        <v>4512</v>
      </c>
      <c r="E476">
        <v>9120</v>
      </c>
      <c r="F476" t="s">
        <v>5437</v>
      </c>
      <c r="G476">
        <v>9175</v>
      </c>
      <c r="H476" t="s">
        <v>5438</v>
      </c>
      <c r="I476">
        <v>1</v>
      </c>
    </row>
    <row r="477" spans="1:9" hidden="1" x14ac:dyDescent="0.25">
      <c r="A477" t="s">
        <v>5439</v>
      </c>
      <c r="B477" t="s">
        <v>5440</v>
      </c>
      <c r="C477" t="s">
        <v>4511</v>
      </c>
      <c r="D477" t="s">
        <v>4512</v>
      </c>
      <c r="E477">
        <v>7060</v>
      </c>
      <c r="F477" t="s">
        <v>5441</v>
      </c>
      <c r="G477">
        <v>7063</v>
      </c>
      <c r="H477" t="s">
        <v>5442</v>
      </c>
      <c r="I477">
        <v>1</v>
      </c>
    </row>
    <row r="478" spans="1:9" hidden="1" x14ac:dyDescent="0.25">
      <c r="A478" t="s">
        <v>5439</v>
      </c>
      <c r="B478" t="s">
        <v>5443</v>
      </c>
      <c r="C478" t="s">
        <v>4511</v>
      </c>
      <c r="D478" t="s">
        <v>4512</v>
      </c>
      <c r="E478">
        <v>7060</v>
      </c>
      <c r="F478" t="s">
        <v>5441</v>
      </c>
      <c r="G478">
        <v>7100</v>
      </c>
      <c r="H478" t="s">
        <v>5444</v>
      </c>
      <c r="I478">
        <v>1</v>
      </c>
    </row>
    <row r="479" spans="1:9" hidden="1" x14ac:dyDescent="0.25">
      <c r="A479" t="s">
        <v>5439</v>
      </c>
      <c r="B479" t="s">
        <v>5445</v>
      </c>
      <c r="C479" t="s">
        <v>4511</v>
      </c>
      <c r="D479" t="s">
        <v>4512</v>
      </c>
      <c r="E479">
        <v>7063</v>
      </c>
      <c r="F479" t="s">
        <v>5442</v>
      </c>
      <c r="G479">
        <v>7064</v>
      </c>
      <c r="H479" t="s">
        <v>5446</v>
      </c>
      <c r="I479">
        <v>1</v>
      </c>
    </row>
    <row r="480" spans="1:9" hidden="1" x14ac:dyDescent="0.25">
      <c r="A480" t="s">
        <v>5439</v>
      </c>
      <c r="B480" t="s">
        <v>5447</v>
      </c>
      <c r="C480" t="s">
        <v>4511</v>
      </c>
      <c r="D480" t="s">
        <v>4512</v>
      </c>
      <c r="E480">
        <v>7097</v>
      </c>
      <c r="F480" t="s">
        <v>5444</v>
      </c>
      <c r="G480">
        <v>7520</v>
      </c>
      <c r="H480" t="s">
        <v>5448</v>
      </c>
      <c r="I480">
        <v>1</v>
      </c>
    </row>
    <row r="481" spans="1:9" hidden="1" x14ac:dyDescent="0.25">
      <c r="A481" t="s">
        <v>5449</v>
      </c>
      <c r="B481" t="s">
        <v>5450</v>
      </c>
      <c r="C481" t="s">
        <v>4511</v>
      </c>
      <c r="D481" t="s">
        <v>4512</v>
      </c>
      <c r="E481">
        <v>7092</v>
      </c>
      <c r="F481" t="s">
        <v>5451</v>
      </c>
      <c r="G481">
        <v>7097</v>
      </c>
      <c r="H481" t="s">
        <v>5444</v>
      </c>
      <c r="I481">
        <v>1</v>
      </c>
    </row>
    <row r="482" spans="1:9" hidden="1" x14ac:dyDescent="0.25">
      <c r="A482" t="s">
        <v>5449</v>
      </c>
      <c r="B482" t="s">
        <v>5452</v>
      </c>
      <c r="C482" t="s">
        <v>4511</v>
      </c>
      <c r="D482" t="s">
        <v>4512</v>
      </c>
      <c r="E482">
        <v>7100</v>
      </c>
      <c r="F482" t="s">
        <v>5444</v>
      </c>
      <c r="G482">
        <v>7104</v>
      </c>
      <c r="H482" t="s">
        <v>5453</v>
      </c>
      <c r="I482">
        <v>1</v>
      </c>
    </row>
    <row r="483" spans="1:9" hidden="1" x14ac:dyDescent="0.25">
      <c r="A483" t="s">
        <v>5454</v>
      </c>
      <c r="B483" t="s">
        <v>5455</v>
      </c>
      <c r="C483" t="s">
        <v>4511</v>
      </c>
      <c r="D483" t="s">
        <v>4512</v>
      </c>
      <c r="E483">
        <v>32869</v>
      </c>
      <c r="F483" t="s">
        <v>5456</v>
      </c>
      <c r="G483">
        <v>32871</v>
      </c>
      <c r="H483" t="s">
        <v>5457</v>
      </c>
      <c r="I483">
        <v>2</v>
      </c>
    </row>
    <row r="484" spans="1:9" hidden="1" x14ac:dyDescent="0.25">
      <c r="A484" t="s">
        <v>5454</v>
      </c>
      <c r="B484" t="s">
        <v>5458</v>
      </c>
      <c r="C484" t="s">
        <v>4511</v>
      </c>
      <c r="D484" t="s">
        <v>4512</v>
      </c>
      <c r="E484">
        <v>32871</v>
      </c>
      <c r="F484" t="s">
        <v>5457</v>
      </c>
      <c r="G484">
        <v>32875</v>
      </c>
      <c r="H484" t="s">
        <v>4794</v>
      </c>
      <c r="I484">
        <v>1</v>
      </c>
    </row>
    <row r="485" spans="1:9" hidden="1" x14ac:dyDescent="0.25">
      <c r="A485" t="s">
        <v>5459</v>
      </c>
      <c r="B485" t="s">
        <v>5460</v>
      </c>
      <c r="C485" t="s">
        <v>4511</v>
      </c>
      <c r="D485" t="s">
        <v>4512</v>
      </c>
      <c r="E485">
        <v>1163</v>
      </c>
      <c r="F485" t="s">
        <v>5461</v>
      </c>
      <c r="G485">
        <v>1355</v>
      </c>
      <c r="H485" t="s">
        <v>5462</v>
      </c>
      <c r="I485">
        <v>1</v>
      </c>
    </row>
    <row r="486" spans="1:9" hidden="1" x14ac:dyDescent="0.25">
      <c r="A486" t="s">
        <v>5459</v>
      </c>
      <c r="B486" t="s">
        <v>5463</v>
      </c>
      <c r="C486" t="s">
        <v>4511</v>
      </c>
      <c r="D486" t="s">
        <v>4512</v>
      </c>
      <c r="E486">
        <v>1164</v>
      </c>
      <c r="F486" t="s">
        <v>5464</v>
      </c>
      <c r="G486">
        <v>18920</v>
      </c>
      <c r="H486" t="s">
        <v>5465</v>
      </c>
      <c r="I486">
        <v>1</v>
      </c>
    </row>
    <row r="487" spans="1:9" hidden="1" x14ac:dyDescent="0.25">
      <c r="A487" t="s">
        <v>5459</v>
      </c>
      <c r="B487" t="s">
        <v>5466</v>
      </c>
      <c r="C487" t="s">
        <v>4511</v>
      </c>
      <c r="D487" t="s">
        <v>4512</v>
      </c>
      <c r="E487">
        <v>1356</v>
      </c>
      <c r="F487" t="s">
        <v>5462</v>
      </c>
      <c r="G487">
        <v>1362</v>
      </c>
      <c r="H487" t="s">
        <v>5467</v>
      </c>
      <c r="I487">
        <v>1</v>
      </c>
    </row>
    <row r="488" spans="1:9" hidden="1" x14ac:dyDescent="0.25">
      <c r="A488" t="s">
        <v>5459</v>
      </c>
      <c r="B488" t="s">
        <v>5468</v>
      </c>
      <c r="C488" t="s">
        <v>4511</v>
      </c>
      <c r="D488" t="s">
        <v>4512</v>
      </c>
      <c r="E488">
        <v>1362</v>
      </c>
      <c r="F488" t="s">
        <v>5467</v>
      </c>
      <c r="G488">
        <v>1363</v>
      </c>
      <c r="H488" t="s">
        <v>5469</v>
      </c>
      <c r="I488">
        <v>1</v>
      </c>
    </row>
    <row r="489" spans="1:9" hidden="1" x14ac:dyDescent="0.25">
      <c r="A489" t="s">
        <v>5459</v>
      </c>
      <c r="B489" t="s">
        <v>5470</v>
      </c>
      <c r="C489" t="s">
        <v>4511</v>
      </c>
      <c r="D489" t="s">
        <v>4512</v>
      </c>
      <c r="E489">
        <v>1363</v>
      </c>
      <c r="F489" t="s">
        <v>5469</v>
      </c>
      <c r="G489">
        <v>1364</v>
      </c>
      <c r="H489" t="s">
        <v>5471</v>
      </c>
      <c r="I489">
        <v>1</v>
      </c>
    </row>
    <row r="490" spans="1:9" hidden="1" x14ac:dyDescent="0.25">
      <c r="A490" t="s">
        <v>5459</v>
      </c>
      <c r="B490" t="s">
        <v>5472</v>
      </c>
      <c r="C490" t="s">
        <v>4511</v>
      </c>
      <c r="D490" t="s">
        <v>4512</v>
      </c>
      <c r="E490">
        <v>1364</v>
      </c>
      <c r="F490" t="s">
        <v>5471</v>
      </c>
      <c r="G490">
        <v>18920</v>
      </c>
      <c r="H490" t="s">
        <v>5465</v>
      </c>
      <c r="I490">
        <v>1</v>
      </c>
    </row>
    <row r="491" spans="1:9" hidden="1" x14ac:dyDescent="0.25">
      <c r="A491" t="s">
        <v>5459</v>
      </c>
      <c r="B491" t="s">
        <v>5473</v>
      </c>
      <c r="C491" t="s">
        <v>4511</v>
      </c>
      <c r="D491" t="s">
        <v>4512</v>
      </c>
      <c r="E491">
        <v>9413</v>
      </c>
      <c r="F491" t="s">
        <v>5474</v>
      </c>
      <c r="G491">
        <v>18920</v>
      </c>
      <c r="H491" t="s">
        <v>5465</v>
      </c>
      <c r="I491">
        <v>1</v>
      </c>
    </row>
    <row r="492" spans="1:9" hidden="1" x14ac:dyDescent="0.25">
      <c r="A492" t="s">
        <v>5475</v>
      </c>
      <c r="B492" t="s">
        <v>5476</v>
      </c>
      <c r="C492" t="s">
        <v>4511</v>
      </c>
      <c r="D492" t="s">
        <v>4512</v>
      </c>
      <c r="E492">
        <v>1444</v>
      </c>
      <c r="F492" t="s">
        <v>5477</v>
      </c>
      <c r="G492">
        <v>11406</v>
      </c>
      <c r="H492" t="s">
        <v>5478</v>
      </c>
      <c r="I492">
        <v>1</v>
      </c>
    </row>
    <row r="493" spans="1:9" hidden="1" x14ac:dyDescent="0.25">
      <c r="A493" t="s">
        <v>5475</v>
      </c>
      <c r="B493" t="s">
        <v>5479</v>
      </c>
      <c r="C493" t="s">
        <v>4511</v>
      </c>
      <c r="D493" t="s">
        <v>4512</v>
      </c>
      <c r="E493">
        <v>1444</v>
      </c>
      <c r="F493" t="s">
        <v>5477</v>
      </c>
      <c r="G493">
        <v>60040</v>
      </c>
      <c r="H493" t="s">
        <v>5480</v>
      </c>
      <c r="I493">
        <v>1</v>
      </c>
    </row>
    <row r="494" spans="1:9" hidden="1" x14ac:dyDescent="0.25">
      <c r="A494" t="s">
        <v>5481</v>
      </c>
      <c r="B494" t="s">
        <v>5482</v>
      </c>
      <c r="C494" t="s">
        <v>4511</v>
      </c>
      <c r="D494" t="s">
        <v>4512</v>
      </c>
      <c r="E494">
        <v>1444</v>
      </c>
      <c r="F494" t="s">
        <v>5477</v>
      </c>
      <c r="G494">
        <v>3422</v>
      </c>
      <c r="H494" t="s">
        <v>5483</v>
      </c>
      <c r="I494">
        <v>1</v>
      </c>
    </row>
    <row r="495" spans="1:9" hidden="1" x14ac:dyDescent="0.25">
      <c r="A495" t="s">
        <v>5481</v>
      </c>
      <c r="B495" t="s">
        <v>5484</v>
      </c>
      <c r="C495" t="s">
        <v>4511</v>
      </c>
      <c r="D495" t="s">
        <v>4512</v>
      </c>
      <c r="E495">
        <v>1444</v>
      </c>
      <c r="F495" t="s">
        <v>5477</v>
      </c>
      <c r="G495">
        <v>3422</v>
      </c>
      <c r="H495" t="s">
        <v>5483</v>
      </c>
      <c r="I495">
        <v>2</v>
      </c>
    </row>
    <row r="496" spans="1:9" hidden="1" x14ac:dyDescent="0.25">
      <c r="A496" t="s">
        <v>5485</v>
      </c>
      <c r="B496" t="s">
        <v>5486</v>
      </c>
      <c r="C496" t="s">
        <v>4511</v>
      </c>
      <c r="D496" t="s">
        <v>4512</v>
      </c>
      <c r="E496">
        <v>1444</v>
      </c>
      <c r="F496" t="s">
        <v>5477</v>
      </c>
      <c r="G496">
        <v>76009</v>
      </c>
      <c r="H496" t="s">
        <v>5487</v>
      </c>
      <c r="I496">
        <v>1</v>
      </c>
    </row>
    <row r="497" spans="1:9" hidden="1" x14ac:dyDescent="0.25">
      <c r="A497" t="s">
        <v>5485</v>
      </c>
      <c r="B497" t="s">
        <v>5488</v>
      </c>
      <c r="C497" t="s">
        <v>4511</v>
      </c>
      <c r="D497" t="s">
        <v>4512</v>
      </c>
      <c r="E497">
        <v>6444</v>
      </c>
      <c r="F497" t="s">
        <v>5489</v>
      </c>
      <c r="G497">
        <v>76009</v>
      </c>
      <c r="H497" t="s">
        <v>5487</v>
      </c>
      <c r="I497">
        <v>1</v>
      </c>
    </row>
    <row r="498" spans="1:9" hidden="1" x14ac:dyDescent="0.25">
      <c r="A498" t="s">
        <v>3734</v>
      </c>
      <c r="B498" t="s">
        <v>5490</v>
      </c>
      <c r="C498" t="s">
        <v>4511</v>
      </c>
      <c r="D498" t="s">
        <v>4512</v>
      </c>
      <c r="E498">
        <v>1444</v>
      </c>
      <c r="F498" t="s">
        <v>5477</v>
      </c>
      <c r="G498">
        <v>76006</v>
      </c>
      <c r="H498" t="s">
        <v>5491</v>
      </c>
      <c r="I498">
        <v>1</v>
      </c>
    </row>
    <row r="499" spans="1:9" hidden="1" x14ac:dyDescent="0.25">
      <c r="A499" t="s">
        <v>3734</v>
      </c>
      <c r="B499" t="s">
        <v>5486</v>
      </c>
      <c r="C499" t="s">
        <v>4511</v>
      </c>
      <c r="D499" t="s">
        <v>4512</v>
      </c>
      <c r="E499">
        <v>1444</v>
      </c>
      <c r="F499" t="s">
        <v>5477</v>
      </c>
      <c r="G499">
        <v>76009</v>
      </c>
      <c r="H499" t="s">
        <v>5487</v>
      </c>
      <c r="I499">
        <v>1</v>
      </c>
    </row>
    <row r="500" spans="1:9" hidden="1" x14ac:dyDescent="0.25">
      <c r="A500" t="s">
        <v>5492</v>
      </c>
      <c r="B500" t="s">
        <v>5493</v>
      </c>
      <c r="C500" t="s">
        <v>4511</v>
      </c>
      <c r="D500" t="s">
        <v>4512</v>
      </c>
      <c r="E500">
        <v>42170</v>
      </c>
      <c r="F500" t="s">
        <v>5494</v>
      </c>
      <c r="G500">
        <v>42250</v>
      </c>
      <c r="H500" t="s">
        <v>5495</v>
      </c>
      <c r="I500">
        <v>94</v>
      </c>
    </row>
    <row r="501" spans="1:9" hidden="1" x14ac:dyDescent="0.25">
      <c r="A501" t="s">
        <v>5492</v>
      </c>
      <c r="B501" t="s">
        <v>5496</v>
      </c>
      <c r="C501" t="s">
        <v>4511</v>
      </c>
      <c r="D501" t="s">
        <v>4512</v>
      </c>
      <c r="E501">
        <v>42170</v>
      </c>
      <c r="F501" t="s">
        <v>5494</v>
      </c>
      <c r="G501">
        <v>42260</v>
      </c>
      <c r="H501" t="s">
        <v>5497</v>
      </c>
      <c r="I501">
        <v>94</v>
      </c>
    </row>
    <row r="502" spans="1:9" hidden="1" x14ac:dyDescent="0.25">
      <c r="A502" t="s">
        <v>5498</v>
      </c>
      <c r="B502" t="s">
        <v>5493</v>
      </c>
      <c r="C502" t="s">
        <v>4511</v>
      </c>
      <c r="D502" t="s">
        <v>4512</v>
      </c>
      <c r="E502">
        <v>42170</v>
      </c>
      <c r="F502" t="s">
        <v>5494</v>
      </c>
      <c r="G502">
        <v>42250</v>
      </c>
      <c r="H502" t="s">
        <v>5495</v>
      </c>
      <c r="I502">
        <v>94</v>
      </c>
    </row>
    <row r="503" spans="1:9" hidden="1" x14ac:dyDescent="0.25">
      <c r="A503" t="s">
        <v>5498</v>
      </c>
      <c r="B503" t="s">
        <v>5499</v>
      </c>
      <c r="C503" t="s">
        <v>4511</v>
      </c>
      <c r="D503" t="s">
        <v>4512</v>
      </c>
      <c r="E503">
        <v>42250</v>
      </c>
      <c r="F503" t="s">
        <v>5495</v>
      </c>
      <c r="G503">
        <v>42790</v>
      </c>
      <c r="H503" t="s">
        <v>4786</v>
      </c>
      <c r="I503">
        <v>94</v>
      </c>
    </row>
    <row r="504" spans="1:9" hidden="1" x14ac:dyDescent="0.25">
      <c r="A504" t="s">
        <v>5500</v>
      </c>
      <c r="B504" t="s">
        <v>5501</v>
      </c>
      <c r="C504" t="s">
        <v>4511</v>
      </c>
      <c r="D504" t="s">
        <v>4512</v>
      </c>
      <c r="E504">
        <v>3410</v>
      </c>
      <c r="F504" t="s">
        <v>5502</v>
      </c>
      <c r="G504">
        <v>3452</v>
      </c>
      <c r="H504" t="s">
        <v>5503</v>
      </c>
      <c r="I504">
        <v>1</v>
      </c>
    </row>
    <row r="505" spans="1:9" hidden="1" x14ac:dyDescent="0.25">
      <c r="A505" t="s">
        <v>5500</v>
      </c>
      <c r="B505" t="s">
        <v>5504</v>
      </c>
      <c r="C505" t="s">
        <v>4511</v>
      </c>
      <c r="D505" t="s">
        <v>4512</v>
      </c>
      <c r="E505">
        <v>3434</v>
      </c>
      <c r="F505" t="s">
        <v>5505</v>
      </c>
      <c r="G505">
        <v>3435</v>
      </c>
      <c r="H505" t="s">
        <v>5506</v>
      </c>
      <c r="I505">
        <v>1</v>
      </c>
    </row>
    <row r="506" spans="1:9" hidden="1" x14ac:dyDescent="0.25">
      <c r="A506" t="s">
        <v>5500</v>
      </c>
      <c r="B506" t="s">
        <v>5507</v>
      </c>
      <c r="C506" t="s">
        <v>4511</v>
      </c>
      <c r="D506" t="s">
        <v>4512</v>
      </c>
      <c r="E506">
        <v>3434</v>
      </c>
      <c r="F506" t="s">
        <v>5505</v>
      </c>
      <c r="G506">
        <v>3438</v>
      </c>
      <c r="H506" t="s">
        <v>5508</v>
      </c>
      <c r="I506">
        <v>1</v>
      </c>
    </row>
    <row r="507" spans="1:9" hidden="1" x14ac:dyDescent="0.25">
      <c r="A507" t="s">
        <v>5500</v>
      </c>
      <c r="B507" t="s">
        <v>5509</v>
      </c>
      <c r="C507" t="s">
        <v>4511</v>
      </c>
      <c r="D507" t="s">
        <v>4512</v>
      </c>
      <c r="E507">
        <v>3434</v>
      </c>
      <c r="F507" t="s">
        <v>5505</v>
      </c>
      <c r="G507">
        <v>3563</v>
      </c>
      <c r="H507" t="s">
        <v>5510</v>
      </c>
      <c r="I507">
        <v>1</v>
      </c>
    </row>
    <row r="508" spans="1:9" hidden="1" x14ac:dyDescent="0.25">
      <c r="A508" t="s">
        <v>5500</v>
      </c>
      <c r="B508" t="s">
        <v>5511</v>
      </c>
      <c r="C508" t="s">
        <v>4511</v>
      </c>
      <c r="D508" t="s">
        <v>4512</v>
      </c>
      <c r="E508">
        <v>3436</v>
      </c>
      <c r="F508" t="s">
        <v>5512</v>
      </c>
      <c r="G508">
        <v>3563</v>
      </c>
      <c r="H508" t="s">
        <v>5510</v>
      </c>
      <c r="I508">
        <v>1</v>
      </c>
    </row>
    <row r="509" spans="1:9" hidden="1" x14ac:dyDescent="0.25">
      <c r="A509" t="s">
        <v>5500</v>
      </c>
      <c r="B509" t="s">
        <v>5513</v>
      </c>
      <c r="C509" t="s">
        <v>4511</v>
      </c>
      <c r="D509" t="s">
        <v>4512</v>
      </c>
      <c r="E509">
        <v>3438</v>
      </c>
      <c r="F509" t="s">
        <v>5508</v>
      </c>
      <c r="G509">
        <v>3452</v>
      </c>
      <c r="H509" t="s">
        <v>5503</v>
      </c>
      <c r="I509">
        <v>1</v>
      </c>
    </row>
    <row r="510" spans="1:9" hidden="1" x14ac:dyDescent="0.25">
      <c r="A510" t="s">
        <v>5500</v>
      </c>
      <c r="B510" t="s">
        <v>5514</v>
      </c>
      <c r="C510" t="s">
        <v>4511</v>
      </c>
      <c r="D510" t="s">
        <v>4512</v>
      </c>
      <c r="E510">
        <v>3563</v>
      </c>
      <c r="F510" t="s">
        <v>5510</v>
      </c>
      <c r="G510">
        <v>3698</v>
      </c>
      <c r="H510" t="s">
        <v>5515</v>
      </c>
      <c r="I510">
        <v>1</v>
      </c>
    </row>
    <row r="511" spans="1:9" hidden="1" x14ac:dyDescent="0.25">
      <c r="A511" t="s">
        <v>5500</v>
      </c>
      <c r="B511" t="s">
        <v>5516</v>
      </c>
      <c r="C511" t="s">
        <v>4511</v>
      </c>
      <c r="D511" t="s">
        <v>4512</v>
      </c>
      <c r="E511">
        <v>3564</v>
      </c>
      <c r="F511" t="s">
        <v>5517</v>
      </c>
      <c r="G511">
        <v>3698</v>
      </c>
      <c r="H511" t="s">
        <v>5515</v>
      </c>
      <c r="I511">
        <v>1</v>
      </c>
    </row>
    <row r="512" spans="1:9" hidden="1" x14ac:dyDescent="0.25">
      <c r="A512" t="s">
        <v>4021</v>
      </c>
      <c r="B512" t="s">
        <v>5518</v>
      </c>
      <c r="C512" t="s">
        <v>4511</v>
      </c>
      <c r="D512" t="s">
        <v>4512</v>
      </c>
      <c r="E512">
        <v>40160</v>
      </c>
      <c r="F512" t="s">
        <v>5519</v>
      </c>
      <c r="G512">
        <v>41100</v>
      </c>
      <c r="H512" t="s">
        <v>5520</v>
      </c>
      <c r="I512">
        <v>96</v>
      </c>
    </row>
    <row r="513" spans="1:9" hidden="1" x14ac:dyDescent="0.25">
      <c r="A513" t="s">
        <v>4021</v>
      </c>
      <c r="B513" t="s">
        <v>5521</v>
      </c>
      <c r="C513" t="s">
        <v>4511</v>
      </c>
      <c r="D513" t="s">
        <v>4512</v>
      </c>
      <c r="E513">
        <v>40942</v>
      </c>
      <c r="F513" t="s">
        <v>5522</v>
      </c>
      <c r="G513">
        <v>41100</v>
      </c>
      <c r="H513" t="s">
        <v>5520</v>
      </c>
      <c r="I513">
        <v>79</v>
      </c>
    </row>
    <row r="514" spans="1:9" hidden="1" x14ac:dyDescent="0.25">
      <c r="A514" t="s">
        <v>4021</v>
      </c>
      <c r="B514" t="s">
        <v>5523</v>
      </c>
      <c r="C514" t="s">
        <v>4511</v>
      </c>
      <c r="D514" t="s">
        <v>4512</v>
      </c>
      <c r="E514">
        <v>40942</v>
      </c>
      <c r="F514" t="s">
        <v>5522</v>
      </c>
      <c r="G514">
        <v>41520</v>
      </c>
      <c r="H514" t="s">
        <v>5524</v>
      </c>
      <c r="I514">
        <v>79</v>
      </c>
    </row>
    <row r="515" spans="1:9" hidden="1" x14ac:dyDescent="0.25">
      <c r="A515" t="s">
        <v>4021</v>
      </c>
      <c r="B515" t="s">
        <v>5525</v>
      </c>
      <c r="C515" t="s">
        <v>4511</v>
      </c>
      <c r="D515" t="s">
        <v>4512</v>
      </c>
      <c r="E515">
        <v>41205</v>
      </c>
      <c r="F515" t="s">
        <v>5526</v>
      </c>
      <c r="G515">
        <v>41520</v>
      </c>
      <c r="H515" t="s">
        <v>5524</v>
      </c>
      <c r="I515">
        <v>79</v>
      </c>
    </row>
    <row r="516" spans="1:9" hidden="1" x14ac:dyDescent="0.25">
      <c r="A516" t="s">
        <v>4021</v>
      </c>
      <c r="B516" t="s">
        <v>5527</v>
      </c>
      <c r="C516" t="s">
        <v>4511</v>
      </c>
      <c r="D516" t="s">
        <v>4512</v>
      </c>
      <c r="E516">
        <v>41205</v>
      </c>
      <c r="F516" t="s">
        <v>5526</v>
      </c>
      <c r="G516">
        <v>42160</v>
      </c>
      <c r="H516" t="s">
        <v>5128</v>
      </c>
      <c r="I516">
        <v>79</v>
      </c>
    </row>
    <row r="517" spans="1:9" hidden="1" x14ac:dyDescent="0.25">
      <c r="A517" t="s">
        <v>4022</v>
      </c>
      <c r="B517" t="s">
        <v>5123</v>
      </c>
      <c r="C517" t="s">
        <v>4511</v>
      </c>
      <c r="D517" t="s">
        <v>4512</v>
      </c>
      <c r="E517">
        <v>40200</v>
      </c>
      <c r="F517" t="s">
        <v>5124</v>
      </c>
      <c r="G517">
        <v>111162</v>
      </c>
      <c r="H517" t="s">
        <v>5125</v>
      </c>
      <c r="I517">
        <v>96</v>
      </c>
    </row>
    <row r="518" spans="1:9" hidden="1" x14ac:dyDescent="0.25">
      <c r="A518" t="s">
        <v>4022</v>
      </c>
      <c r="B518" t="s">
        <v>5521</v>
      </c>
      <c r="C518" t="s">
        <v>4511</v>
      </c>
      <c r="D518" t="s">
        <v>4512</v>
      </c>
      <c r="E518">
        <v>40942</v>
      </c>
      <c r="F518" t="s">
        <v>5522</v>
      </c>
      <c r="G518">
        <v>41100</v>
      </c>
      <c r="H518" t="s">
        <v>5520</v>
      </c>
      <c r="I518">
        <v>79</v>
      </c>
    </row>
    <row r="519" spans="1:9" hidden="1" x14ac:dyDescent="0.25">
      <c r="A519" t="s">
        <v>4022</v>
      </c>
      <c r="B519" t="s">
        <v>5523</v>
      </c>
      <c r="C519" t="s">
        <v>4511</v>
      </c>
      <c r="D519" t="s">
        <v>4512</v>
      </c>
      <c r="E519">
        <v>40942</v>
      </c>
      <c r="F519" t="s">
        <v>5522</v>
      </c>
      <c r="G519">
        <v>41520</v>
      </c>
      <c r="H519" t="s">
        <v>5524</v>
      </c>
      <c r="I519">
        <v>79</v>
      </c>
    </row>
    <row r="520" spans="1:9" hidden="1" x14ac:dyDescent="0.25">
      <c r="A520" t="s">
        <v>4022</v>
      </c>
      <c r="B520" t="s">
        <v>5525</v>
      </c>
      <c r="C520" t="s">
        <v>4511</v>
      </c>
      <c r="D520" t="s">
        <v>4512</v>
      </c>
      <c r="E520">
        <v>41205</v>
      </c>
      <c r="F520" t="s">
        <v>5526</v>
      </c>
      <c r="G520">
        <v>41520</v>
      </c>
      <c r="H520" t="s">
        <v>5524</v>
      </c>
      <c r="I520">
        <v>79</v>
      </c>
    </row>
    <row r="521" spans="1:9" hidden="1" x14ac:dyDescent="0.25">
      <c r="A521" t="s">
        <v>4022</v>
      </c>
      <c r="B521" t="s">
        <v>5527</v>
      </c>
      <c r="C521" t="s">
        <v>4511</v>
      </c>
      <c r="D521" t="s">
        <v>4512</v>
      </c>
      <c r="E521">
        <v>41205</v>
      </c>
      <c r="F521" t="s">
        <v>5526</v>
      </c>
      <c r="G521">
        <v>42160</v>
      </c>
      <c r="H521" t="s">
        <v>5128</v>
      </c>
      <c r="I521">
        <v>79</v>
      </c>
    </row>
    <row r="522" spans="1:9" hidden="1" x14ac:dyDescent="0.25">
      <c r="A522" t="s">
        <v>4022</v>
      </c>
      <c r="B522" t="s">
        <v>5127</v>
      </c>
      <c r="C522" t="s">
        <v>4511</v>
      </c>
      <c r="D522" t="s">
        <v>4512</v>
      </c>
      <c r="E522">
        <v>42160</v>
      </c>
      <c r="F522" t="s">
        <v>5128</v>
      </c>
      <c r="G522">
        <v>42351</v>
      </c>
      <c r="H522" t="s">
        <v>5129</v>
      </c>
      <c r="I522">
        <v>96</v>
      </c>
    </row>
    <row r="523" spans="1:9" hidden="1" x14ac:dyDescent="0.25">
      <c r="A523" t="s">
        <v>4022</v>
      </c>
      <c r="B523" t="s">
        <v>5130</v>
      </c>
      <c r="C523" t="s">
        <v>4511</v>
      </c>
      <c r="D523" t="s">
        <v>4512</v>
      </c>
      <c r="E523">
        <v>42351</v>
      </c>
      <c r="F523" t="s">
        <v>5129</v>
      </c>
      <c r="G523">
        <v>111162</v>
      </c>
      <c r="H523" t="s">
        <v>5125</v>
      </c>
      <c r="I523">
        <v>96</v>
      </c>
    </row>
    <row r="524" spans="1:9" hidden="1" x14ac:dyDescent="0.25">
      <c r="A524" t="s">
        <v>5528</v>
      </c>
      <c r="B524" t="s">
        <v>5120</v>
      </c>
      <c r="C524" t="s">
        <v>4511</v>
      </c>
      <c r="D524" t="s">
        <v>4512</v>
      </c>
      <c r="E524">
        <v>40090</v>
      </c>
      <c r="F524" t="s">
        <v>5121</v>
      </c>
      <c r="G524">
        <v>40941</v>
      </c>
      <c r="H524" t="s">
        <v>5122</v>
      </c>
      <c r="I524">
        <v>96</v>
      </c>
    </row>
    <row r="525" spans="1:9" hidden="1" x14ac:dyDescent="0.25">
      <c r="A525" t="s">
        <v>5528</v>
      </c>
      <c r="B525" t="s">
        <v>5126</v>
      </c>
      <c r="C525" t="s">
        <v>4511</v>
      </c>
      <c r="D525" t="s">
        <v>4512</v>
      </c>
      <c r="E525">
        <v>40200</v>
      </c>
      <c r="F525" t="s">
        <v>5124</v>
      </c>
      <c r="G525">
        <v>40941</v>
      </c>
      <c r="H525" t="s">
        <v>5122</v>
      </c>
      <c r="I525">
        <v>96</v>
      </c>
    </row>
    <row r="526" spans="1:9" hidden="1" x14ac:dyDescent="0.25">
      <c r="A526" t="s">
        <v>5528</v>
      </c>
      <c r="B526" t="s">
        <v>5521</v>
      </c>
      <c r="C526" t="s">
        <v>4511</v>
      </c>
      <c r="D526" t="s">
        <v>4512</v>
      </c>
      <c r="E526">
        <v>40942</v>
      </c>
      <c r="F526" t="s">
        <v>5522</v>
      </c>
      <c r="G526">
        <v>41100</v>
      </c>
      <c r="H526" t="s">
        <v>5520</v>
      </c>
      <c r="I526">
        <v>79</v>
      </c>
    </row>
    <row r="527" spans="1:9" hidden="1" x14ac:dyDescent="0.25">
      <c r="A527" t="s">
        <v>5528</v>
      </c>
      <c r="B527" t="s">
        <v>5523</v>
      </c>
      <c r="C527" t="s">
        <v>4511</v>
      </c>
      <c r="D527" t="s">
        <v>4512</v>
      </c>
      <c r="E527">
        <v>40942</v>
      </c>
      <c r="F527" t="s">
        <v>5522</v>
      </c>
      <c r="G527">
        <v>41520</v>
      </c>
      <c r="H527" t="s">
        <v>5524</v>
      </c>
      <c r="I527">
        <v>79</v>
      </c>
    </row>
    <row r="528" spans="1:9" hidden="1" x14ac:dyDescent="0.25">
      <c r="A528" t="s">
        <v>5528</v>
      </c>
      <c r="B528" t="s">
        <v>5525</v>
      </c>
      <c r="C528" t="s">
        <v>4511</v>
      </c>
      <c r="D528" t="s">
        <v>4512</v>
      </c>
      <c r="E528">
        <v>41205</v>
      </c>
      <c r="F528" t="s">
        <v>5526</v>
      </c>
      <c r="G528">
        <v>41520</v>
      </c>
      <c r="H528" t="s">
        <v>5524</v>
      </c>
      <c r="I528">
        <v>79</v>
      </c>
    </row>
    <row r="529" spans="1:9" hidden="1" x14ac:dyDescent="0.25">
      <c r="A529" t="s">
        <v>5528</v>
      </c>
      <c r="B529" t="s">
        <v>5527</v>
      </c>
      <c r="C529" t="s">
        <v>4511</v>
      </c>
      <c r="D529" t="s">
        <v>4512</v>
      </c>
      <c r="E529">
        <v>41205</v>
      </c>
      <c r="F529" t="s">
        <v>5526</v>
      </c>
      <c r="G529">
        <v>42160</v>
      </c>
      <c r="H529" t="s">
        <v>5128</v>
      </c>
      <c r="I529">
        <v>79</v>
      </c>
    </row>
    <row r="530" spans="1:9" hidden="1" x14ac:dyDescent="0.25">
      <c r="A530" t="s">
        <v>5529</v>
      </c>
      <c r="B530" t="s">
        <v>5530</v>
      </c>
      <c r="C530" t="s">
        <v>4511</v>
      </c>
      <c r="D530" t="s">
        <v>4512</v>
      </c>
      <c r="E530">
        <v>8458</v>
      </c>
      <c r="F530" t="s">
        <v>5531</v>
      </c>
      <c r="G530">
        <v>8490</v>
      </c>
      <c r="H530" t="s">
        <v>5532</v>
      </c>
      <c r="I530">
        <v>2</v>
      </c>
    </row>
    <row r="531" spans="1:9" hidden="1" x14ac:dyDescent="0.25">
      <c r="A531" t="s">
        <v>5529</v>
      </c>
      <c r="B531" t="s">
        <v>5533</v>
      </c>
      <c r="C531" t="s">
        <v>4511</v>
      </c>
      <c r="D531" t="s">
        <v>4512</v>
      </c>
      <c r="E531">
        <v>8458</v>
      </c>
      <c r="F531" t="s">
        <v>5531</v>
      </c>
      <c r="G531">
        <v>8883</v>
      </c>
      <c r="H531" t="s">
        <v>5534</v>
      </c>
      <c r="I531">
        <v>1</v>
      </c>
    </row>
    <row r="532" spans="1:9" hidden="1" x14ac:dyDescent="0.25">
      <c r="A532" t="s">
        <v>5529</v>
      </c>
      <c r="B532" t="s">
        <v>5535</v>
      </c>
      <c r="C532" t="s">
        <v>4511</v>
      </c>
      <c r="D532" t="s">
        <v>4512</v>
      </c>
      <c r="E532">
        <v>8517</v>
      </c>
      <c r="F532" t="s">
        <v>5536</v>
      </c>
      <c r="G532">
        <v>8883</v>
      </c>
      <c r="H532" t="s">
        <v>5534</v>
      </c>
      <c r="I532">
        <v>1</v>
      </c>
    </row>
    <row r="533" spans="1:9" hidden="1" x14ac:dyDescent="0.25">
      <c r="A533" t="s">
        <v>5537</v>
      </c>
      <c r="B533" t="s">
        <v>5538</v>
      </c>
      <c r="C533" t="s">
        <v>4511</v>
      </c>
      <c r="D533" t="s">
        <v>4512</v>
      </c>
      <c r="E533">
        <v>8458</v>
      </c>
      <c r="F533" t="s">
        <v>5531</v>
      </c>
      <c r="G533">
        <v>8492</v>
      </c>
      <c r="H533" t="s">
        <v>5539</v>
      </c>
      <c r="I533">
        <v>3</v>
      </c>
    </row>
    <row r="534" spans="1:9" hidden="1" x14ac:dyDescent="0.25">
      <c r="A534" t="s">
        <v>5537</v>
      </c>
      <c r="B534" t="s">
        <v>5540</v>
      </c>
      <c r="C534" t="s">
        <v>4511</v>
      </c>
      <c r="D534" t="s">
        <v>4512</v>
      </c>
      <c r="E534">
        <v>8458</v>
      </c>
      <c r="F534" t="s">
        <v>5531</v>
      </c>
      <c r="G534">
        <v>8493</v>
      </c>
      <c r="H534" t="s">
        <v>5541</v>
      </c>
      <c r="I534">
        <v>1</v>
      </c>
    </row>
    <row r="535" spans="1:9" hidden="1" x14ac:dyDescent="0.25">
      <c r="A535" t="s">
        <v>5537</v>
      </c>
      <c r="B535" t="s">
        <v>5542</v>
      </c>
      <c r="C535" t="s">
        <v>4511</v>
      </c>
      <c r="D535" t="s">
        <v>4512</v>
      </c>
      <c r="E535">
        <v>8490</v>
      </c>
      <c r="F535" t="s">
        <v>5532</v>
      </c>
      <c r="G535">
        <v>8492</v>
      </c>
      <c r="H535" t="s">
        <v>5539</v>
      </c>
      <c r="I535">
        <v>3</v>
      </c>
    </row>
    <row r="536" spans="1:9" hidden="1" x14ac:dyDescent="0.25">
      <c r="A536" t="s">
        <v>5537</v>
      </c>
      <c r="B536" t="s">
        <v>5543</v>
      </c>
      <c r="C536" t="s">
        <v>4511</v>
      </c>
      <c r="D536" t="s">
        <v>4512</v>
      </c>
      <c r="E536">
        <v>8490</v>
      </c>
      <c r="F536" t="s">
        <v>5532</v>
      </c>
      <c r="G536">
        <v>8493</v>
      </c>
      <c r="H536" t="s">
        <v>5541</v>
      </c>
      <c r="I536">
        <v>1</v>
      </c>
    </row>
    <row r="537" spans="1:9" hidden="1" x14ac:dyDescent="0.25">
      <c r="A537" t="s">
        <v>5544</v>
      </c>
      <c r="B537" t="s">
        <v>5545</v>
      </c>
      <c r="C537" t="s">
        <v>4511</v>
      </c>
      <c r="D537" t="s">
        <v>4512</v>
      </c>
      <c r="E537">
        <v>5294</v>
      </c>
      <c r="F537" t="s">
        <v>5546</v>
      </c>
      <c r="G537">
        <v>5368</v>
      </c>
      <c r="H537" t="s">
        <v>5547</v>
      </c>
      <c r="I537">
        <v>1</v>
      </c>
    </row>
    <row r="538" spans="1:9" hidden="1" x14ac:dyDescent="0.25">
      <c r="A538" t="s">
        <v>5544</v>
      </c>
      <c r="B538" t="s">
        <v>5548</v>
      </c>
      <c r="C538" t="s">
        <v>4511</v>
      </c>
      <c r="D538" t="s">
        <v>4512</v>
      </c>
      <c r="E538">
        <v>5370</v>
      </c>
      <c r="F538" t="s">
        <v>5549</v>
      </c>
      <c r="G538">
        <v>5485</v>
      </c>
      <c r="H538" t="s">
        <v>5550</v>
      </c>
      <c r="I538">
        <v>1</v>
      </c>
    </row>
    <row r="539" spans="1:9" hidden="1" x14ac:dyDescent="0.25">
      <c r="A539" t="s">
        <v>5551</v>
      </c>
      <c r="B539" t="s">
        <v>5552</v>
      </c>
      <c r="C539" t="s">
        <v>4511</v>
      </c>
      <c r="D539" t="s">
        <v>4512</v>
      </c>
      <c r="E539">
        <v>5003</v>
      </c>
      <c r="F539" t="s">
        <v>5553</v>
      </c>
      <c r="G539">
        <v>5054</v>
      </c>
      <c r="H539" t="s">
        <v>5554</v>
      </c>
      <c r="I539">
        <v>1</v>
      </c>
    </row>
    <row r="540" spans="1:9" hidden="1" x14ac:dyDescent="0.25">
      <c r="A540" t="s">
        <v>5551</v>
      </c>
      <c r="B540" t="s">
        <v>5555</v>
      </c>
      <c r="C540" t="s">
        <v>4511</v>
      </c>
      <c r="D540" t="s">
        <v>4512</v>
      </c>
      <c r="E540">
        <v>5055</v>
      </c>
      <c r="F540" t="s">
        <v>5556</v>
      </c>
      <c r="G540">
        <v>5200</v>
      </c>
      <c r="H540" t="s">
        <v>4876</v>
      </c>
      <c r="I540">
        <v>1</v>
      </c>
    </row>
    <row r="541" spans="1:9" hidden="1" x14ac:dyDescent="0.25">
      <c r="A541" t="s">
        <v>5557</v>
      </c>
      <c r="B541" t="s">
        <v>5558</v>
      </c>
      <c r="C541" t="s">
        <v>4511</v>
      </c>
      <c r="D541" t="s">
        <v>4512</v>
      </c>
      <c r="E541">
        <v>5056</v>
      </c>
      <c r="F541" t="s">
        <v>5559</v>
      </c>
      <c r="G541">
        <v>5400</v>
      </c>
      <c r="H541" t="s">
        <v>5560</v>
      </c>
      <c r="I541">
        <v>1</v>
      </c>
    </row>
    <row r="542" spans="1:9" hidden="1" x14ac:dyDescent="0.25">
      <c r="A542" t="s">
        <v>5557</v>
      </c>
      <c r="B542" t="s">
        <v>5561</v>
      </c>
      <c r="C542" t="s">
        <v>4511</v>
      </c>
      <c r="D542" t="s">
        <v>4512</v>
      </c>
      <c r="E542">
        <v>5056</v>
      </c>
      <c r="F542" t="s">
        <v>5559</v>
      </c>
      <c r="G542">
        <v>5475</v>
      </c>
      <c r="H542" t="s">
        <v>5562</v>
      </c>
      <c r="I542">
        <v>1</v>
      </c>
    </row>
    <row r="543" spans="1:9" hidden="1" x14ac:dyDescent="0.25">
      <c r="A543" t="s">
        <v>3540</v>
      </c>
      <c r="B543" t="s">
        <v>5563</v>
      </c>
      <c r="C543" t="s">
        <v>4511</v>
      </c>
      <c r="D543" t="s">
        <v>4512</v>
      </c>
      <c r="E543">
        <v>5056</v>
      </c>
      <c r="F543" t="s">
        <v>5559</v>
      </c>
      <c r="G543">
        <v>7046</v>
      </c>
      <c r="H543" t="s">
        <v>5014</v>
      </c>
      <c r="I543">
        <v>1</v>
      </c>
    </row>
    <row r="544" spans="1:9" hidden="1" x14ac:dyDescent="0.25">
      <c r="A544" t="s">
        <v>3540</v>
      </c>
      <c r="B544" t="s">
        <v>5564</v>
      </c>
      <c r="C544" t="s">
        <v>4511</v>
      </c>
      <c r="D544" t="s">
        <v>4512</v>
      </c>
      <c r="E544">
        <v>7151</v>
      </c>
      <c r="F544" t="s">
        <v>5565</v>
      </c>
      <c r="G544">
        <v>7665</v>
      </c>
      <c r="H544" t="s">
        <v>5566</v>
      </c>
      <c r="I544">
        <v>1</v>
      </c>
    </row>
    <row r="545" spans="1:9" hidden="1" x14ac:dyDescent="0.25">
      <c r="A545" t="s">
        <v>3488</v>
      </c>
      <c r="B545" t="s">
        <v>5563</v>
      </c>
      <c r="C545" t="s">
        <v>4511</v>
      </c>
      <c r="D545" t="s">
        <v>4512</v>
      </c>
      <c r="E545">
        <v>5056</v>
      </c>
      <c r="F545" t="s">
        <v>5559</v>
      </c>
      <c r="G545">
        <v>7046</v>
      </c>
      <c r="H545" t="s">
        <v>5014</v>
      </c>
      <c r="I545">
        <v>1</v>
      </c>
    </row>
    <row r="546" spans="1:9" hidden="1" x14ac:dyDescent="0.25">
      <c r="A546" t="s">
        <v>3488</v>
      </c>
      <c r="B546" t="s">
        <v>5567</v>
      </c>
      <c r="C546" t="s">
        <v>4511</v>
      </c>
      <c r="D546" t="s">
        <v>4512</v>
      </c>
      <c r="E546">
        <v>7151</v>
      </c>
      <c r="F546" t="s">
        <v>5565</v>
      </c>
      <c r="G546">
        <v>7155</v>
      </c>
      <c r="H546" t="s">
        <v>5568</v>
      </c>
      <c r="I546">
        <v>1</v>
      </c>
    </row>
    <row r="547" spans="1:9" hidden="1" x14ac:dyDescent="0.25">
      <c r="A547" t="s">
        <v>4076</v>
      </c>
      <c r="B547" t="s">
        <v>5569</v>
      </c>
      <c r="C547" t="s">
        <v>4511</v>
      </c>
      <c r="D547" t="s">
        <v>4512</v>
      </c>
      <c r="E547">
        <v>5054</v>
      </c>
      <c r="F547" t="s">
        <v>5554</v>
      </c>
      <c r="G547">
        <v>5345</v>
      </c>
      <c r="H547" t="s">
        <v>5570</v>
      </c>
      <c r="I547">
        <v>1</v>
      </c>
    </row>
    <row r="548" spans="1:9" hidden="1" x14ac:dyDescent="0.25">
      <c r="A548" t="s">
        <v>4076</v>
      </c>
      <c r="B548" t="s">
        <v>5571</v>
      </c>
      <c r="C548" t="s">
        <v>4511</v>
      </c>
      <c r="D548" t="s">
        <v>4512</v>
      </c>
      <c r="E548">
        <v>5234</v>
      </c>
      <c r="F548" t="s">
        <v>5572</v>
      </c>
      <c r="G548">
        <v>5305</v>
      </c>
      <c r="H548" t="s">
        <v>5573</v>
      </c>
      <c r="I548">
        <v>1</v>
      </c>
    </row>
    <row r="549" spans="1:9" hidden="1" x14ac:dyDescent="0.25">
      <c r="A549" t="s">
        <v>4385</v>
      </c>
      <c r="B549" t="s">
        <v>5574</v>
      </c>
      <c r="C549" t="s">
        <v>4511</v>
      </c>
      <c r="D549" t="s">
        <v>4512</v>
      </c>
      <c r="E549">
        <v>5053</v>
      </c>
      <c r="F549" t="s">
        <v>4588</v>
      </c>
      <c r="G549">
        <v>5346</v>
      </c>
      <c r="H549" t="s">
        <v>5575</v>
      </c>
      <c r="I549">
        <v>1</v>
      </c>
    </row>
    <row r="550" spans="1:9" hidden="1" x14ac:dyDescent="0.25">
      <c r="A550" t="s">
        <v>4385</v>
      </c>
      <c r="B550" t="s">
        <v>5569</v>
      </c>
      <c r="C550" t="s">
        <v>4511</v>
      </c>
      <c r="D550" t="s">
        <v>4512</v>
      </c>
      <c r="E550">
        <v>5054</v>
      </c>
      <c r="F550" t="s">
        <v>5554</v>
      </c>
      <c r="G550">
        <v>5345</v>
      </c>
      <c r="H550" t="s">
        <v>5570</v>
      </c>
      <c r="I550">
        <v>1</v>
      </c>
    </row>
    <row r="551" spans="1:9" hidden="1" x14ac:dyDescent="0.25">
      <c r="A551" t="s">
        <v>5576</v>
      </c>
      <c r="B551" t="s">
        <v>5563</v>
      </c>
      <c r="C551" t="s">
        <v>4511</v>
      </c>
      <c r="D551" t="s">
        <v>4512</v>
      </c>
      <c r="E551">
        <v>5056</v>
      </c>
      <c r="F551" t="s">
        <v>5559</v>
      </c>
      <c r="G551">
        <v>7046</v>
      </c>
      <c r="H551" t="s">
        <v>5014</v>
      </c>
      <c r="I551">
        <v>1</v>
      </c>
    </row>
    <row r="552" spans="1:9" hidden="1" x14ac:dyDescent="0.25">
      <c r="A552" t="s">
        <v>5576</v>
      </c>
      <c r="B552" t="s">
        <v>5577</v>
      </c>
      <c r="C552" t="s">
        <v>4511</v>
      </c>
      <c r="D552" t="s">
        <v>4512</v>
      </c>
      <c r="E552">
        <v>5422</v>
      </c>
      <c r="F552" t="s">
        <v>5578</v>
      </c>
      <c r="G552">
        <v>5430</v>
      </c>
      <c r="H552" t="s">
        <v>5579</v>
      </c>
      <c r="I552">
        <v>1</v>
      </c>
    </row>
    <row r="553" spans="1:9" hidden="1" x14ac:dyDescent="0.25">
      <c r="A553" t="s">
        <v>5580</v>
      </c>
      <c r="B553" t="s">
        <v>4587</v>
      </c>
      <c r="C553" t="s">
        <v>4511</v>
      </c>
      <c r="D553" t="s">
        <v>4512</v>
      </c>
      <c r="E553">
        <v>5053</v>
      </c>
      <c r="F553" t="s">
        <v>4588</v>
      </c>
      <c r="G553">
        <v>5465</v>
      </c>
      <c r="H553" t="s">
        <v>4589</v>
      </c>
      <c r="I553">
        <v>1</v>
      </c>
    </row>
    <row r="554" spans="1:9" hidden="1" x14ac:dyDescent="0.25">
      <c r="A554" t="s">
        <v>5580</v>
      </c>
      <c r="B554" t="s">
        <v>5581</v>
      </c>
      <c r="C554" t="s">
        <v>4511</v>
      </c>
      <c r="D554" t="s">
        <v>4512</v>
      </c>
      <c r="E554">
        <v>5054</v>
      </c>
      <c r="F554" t="s">
        <v>5554</v>
      </c>
      <c r="G554">
        <v>5230</v>
      </c>
      <c r="H554" t="s">
        <v>5582</v>
      </c>
      <c r="I554">
        <v>1</v>
      </c>
    </row>
    <row r="555" spans="1:9" hidden="1" x14ac:dyDescent="0.25">
      <c r="A555" t="s">
        <v>5583</v>
      </c>
      <c r="B555" t="s">
        <v>5574</v>
      </c>
      <c r="C555" t="s">
        <v>4511</v>
      </c>
      <c r="D555" t="s">
        <v>4512</v>
      </c>
      <c r="E555">
        <v>5053</v>
      </c>
      <c r="F555" t="s">
        <v>4588</v>
      </c>
      <c r="G555">
        <v>5346</v>
      </c>
      <c r="H555" t="s">
        <v>5575</v>
      </c>
      <c r="I555">
        <v>1</v>
      </c>
    </row>
    <row r="556" spans="1:9" hidden="1" x14ac:dyDescent="0.25">
      <c r="A556" t="s">
        <v>5583</v>
      </c>
      <c r="B556" t="s">
        <v>5584</v>
      </c>
      <c r="C556" t="s">
        <v>4511</v>
      </c>
      <c r="D556" t="s">
        <v>4512</v>
      </c>
      <c r="E556">
        <v>5055</v>
      </c>
      <c r="F556" t="s">
        <v>5556</v>
      </c>
      <c r="G556">
        <v>5467</v>
      </c>
      <c r="H556" t="s">
        <v>5585</v>
      </c>
      <c r="I556">
        <v>1</v>
      </c>
    </row>
    <row r="557" spans="1:9" hidden="1" x14ac:dyDescent="0.25">
      <c r="A557" t="s">
        <v>4357</v>
      </c>
      <c r="B557" t="s">
        <v>5586</v>
      </c>
      <c r="C557" t="s">
        <v>4511</v>
      </c>
      <c r="D557" t="s">
        <v>4512</v>
      </c>
      <c r="E557">
        <v>5035</v>
      </c>
      <c r="F557" t="s">
        <v>4971</v>
      </c>
      <c r="G557">
        <v>5395</v>
      </c>
      <c r="H557" t="s">
        <v>4977</v>
      </c>
      <c r="I557">
        <v>1</v>
      </c>
    </row>
    <row r="558" spans="1:9" hidden="1" x14ac:dyDescent="0.25">
      <c r="A558" t="s">
        <v>4357</v>
      </c>
      <c r="B558" t="s">
        <v>4976</v>
      </c>
      <c r="C558" t="s">
        <v>4511</v>
      </c>
      <c r="D558" t="s">
        <v>4512</v>
      </c>
      <c r="E558">
        <v>5250</v>
      </c>
      <c r="F558" t="s">
        <v>4972</v>
      </c>
      <c r="G558">
        <v>5395</v>
      </c>
      <c r="H558" t="s">
        <v>4977</v>
      </c>
      <c r="I558">
        <v>1</v>
      </c>
    </row>
    <row r="559" spans="1:9" hidden="1" x14ac:dyDescent="0.25">
      <c r="A559" t="s">
        <v>5587</v>
      </c>
      <c r="B559" t="s">
        <v>5588</v>
      </c>
      <c r="C559" t="s">
        <v>4511</v>
      </c>
      <c r="D559" t="s">
        <v>4512</v>
      </c>
      <c r="E559">
        <v>5110</v>
      </c>
      <c r="F559" t="s">
        <v>4866</v>
      </c>
      <c r="G559">
        <v>5294</v>
      </c>
      <c r="H559" t="s">
        <v>5546</v>
      </c>
      <c r="I559">
        <v>1</v>
      </c>
    </row>
    <row r="560" spans="1:9" hidden="1" x14ac:dyDescent="0.25">
      <c r="A560" t="s">
        <v>5587</v>
      </c>
      <c r="B560" t="s">
        <v>5589</v>
      </c>
      <c r="C560" t="s">
        <v>4511</v>
      </c>
      <c r="D560" t="s">
        <v>4512</v>
      </c>
      <c r="E560">
        <v>5110</v>
      </c>
      <c r="F560" t="s">
        <v>4866</v>
      </c>
      <c r="G560">
        <v>5485</v>
      </c>
      <c r="H560" t="s">
        <v>5550</v>
      </c>
      <c r="I560">
        <v>1</v>
      </c>
    </row>
    <row r="561" spans="1:9" hidden="1" x14ac:dyDescent="0.25">
      <c r="A561" t="s">
        <v>5590</v>
      </c>
      <c r="B561" t="s">
        <v>5558</v>
      </c>
      <c r="C561" t="s">
        <v>4511</v>
      </c>
      <c r="D561" t="s">
        <v>4512</v>
      </c>
      <c r="E561">
        <v>5056</v>
      </c>
      <c r="F561" t="s">
        <v>5559</v>
      </c>
      <c r="G561">
        <v>5400</v>
      </c>
      <c r="H561" t="s">
        <v>5560</v>
      </c>
      <c r="I561">
        <v>1</v>
      </c>
    </row>
    <row r="562" spans="1:9" hidden="1" x14ac:dyDescent="0.25">
      <c r="A562" t="s">
        <v>5590</v>
      </c>
      <c r="B562" t="s">
        <v>5591</v>
      </c>
      <c r="C562" t="s">
        <v>4511</v>
      </c>
      <c r="D562" t="s">
        <v>4512</v>
      </c>
      <c r="E562">
        <v>5400</v>
      </c>
      <c r="F562" t="s">
        <v>5560</v>
      </c>
      <c r="G562">
        <v>5475</v>
      </c>
      <c r="H562" t="s">
        <v>5562</v>
      </c>
      <c r="I562">
        <v>1</v>
      </c>
    </row>
    <row r="563" spans="1:9" hidden="1" x14ac:dyDescent="0.25">
      <c r="A563" t="s">
        <v>5592</v>
      </c>
      <c r="B563" t="s">
        <v>5593</v>
      </c>
      <c r="C563" t="s">
        <v>4511</v>
      </c>
      <c r="D563" t="s">
        <v>4512</v>
      </c>
      <c r="E563">
        <v>5110</v>
      </c>
      <c r="F563" t="s">
        <v>4866</v>
      </c>
      <c r="G563">
        <v>5227</v>
      </c>
      <c r="H563" t="s">
        <v>5594</v>
      </c>
      <c r="I563">
        <v>1</v>
      </c>
    </row>
    <row r="564" spans="1:9" hidden="1" x14ac:dyDescent="0.25">
      <c r="A564" t="s">
        <v>5592</v>
      </c>
      <c r="B564" t="s">
        <v>4865</v>
      </c>
      <c r="C564" t="s">
        <v>4511</v>
      </c>
      <c r="D564" t="s">
        <v>4512</v>
      </c>
      <c r="E564">
        <v>5110</v>
      </c>
      <c r="F564" t="s">
        <v>4866</v>
      </c>
      <c r="G564">
        <v>5255</v>
      </c>
      <c r="H564" t="s">
        <v>4867</v>
      </c>
      <c r="I564">
        <v>1</v>
      </c>
    </row>
    <row r="565" spans="1:9" hidden="1" x14ac:dyDescent="0.25">
      <c r="A565" t="s">
        <v>5595</v>
      </c>
      <c r="B565" t="s">
        <v>4976</v>
      </c>
      <c r="C565" t="s">
        <v>4511</v>
      </c>
      <c r="D565" t="s">
        <v>4512</v>
      </c>
      <c r="E565">
        <v>5250</v>
      </c>
      <c r="F565" t="s">
        <v>4972</v>
      </c>
      <c r="G565">
        <v>5395</v>
      </c>
      <c r="H565" t="s">
        <v>4977</v>
      </c>
      <c r="I565">
        <v>1</v>
      </c>
    </row>
    <row r="566" spans="1:9" hidden="1" x14ac:dyDescent="0.25">
      <c r="A566" t="s">
        <v>5595</v>
      </c>
      <c r="B566" t="s">
        <v>4973</v>
      </c>
      <c r="C566" t="s">
        <v>4511</v>
      </c>
      <c r="D566" t="s">
        <v>4512</v>
      </c>
      <c r="E566">
        <v>5250</v>
      </c>
      <c r="F566" t="s">
        <v>4972</v>
      </c>
      <c r="G566">
        <v>5410</v>
      </c>
      <c r="H566" t="s">
        <v>4974</v>
      </c>
      <c r="I566">
        <v>1</v>
      </c>
    </row>
    <row r="567" spans="1:9" hidden="1" x14ac:dyDescent="0.25">
      <c r="A567" t="s">
        <v>5596</v>
      </c>
      <c r="B567" t="s">
        <v>5597</v>
      </c>
      <c r="C567" t="s">
        <v>4511</v>
      </c>
      <c r="D567" t="s">
        <v>4512</v>
      </c>
      <c r="E567">
        <v>5011</v>
      </c>
      <c r="F567" t="s">
        <v>4863</v>
      </c>
      <c r="G567">
        <v>5227</v>
      </c>
      <c r="H567" t="s">
        <v>5594</v>
      </c>
      <c r="I567">
        <v>1</v>
      </c>
    </row>
    <row r="568" spans="1:9" hidden="1" x14ac:dyDescent="0.25">
      <c r="A568" t="s">
        <v>5596</v>
      </c>
      <c r="B568" t="s">
        <v>4865</v>
      </c>
      <c r="C568" t="s">
        <v>4511</v>
      </c>
      <c r="D568" t="s">
        <v>4512</v>
      </c>
      <c r="E568">
        <v>5110</v>
      </c>
      <c r="F568" t="s">
        <v>4866</v>
      </c>
      <c r="G568">
        <v>5255</v>
      </c>
      <c r="H568" t="s">
        <v>4867</v>
      </c>
      <c r="I568">
        <v>1</v>
      </c>
    </row>
    <row r="569" spans="1:9" hidden="1" x14ac:dyDescent="0.25">
      <c r="A569" t="s">
        <v>5598</v>
      </c>
      <c r="B569" t="s">
        <v>5589</v>
      </c>
      <c r="C569" t="s">
        <v>4511</v>
      </c>
      <c r="D569" t="s">
        <v>4512</v>
      </c>
      <c r="E569">
        <v>5110</v>
      </c>
      <c r="F569" t="s">
        <v>4866</v>
      </c>
      <c r="G569">
        <v>5485</v>
      </c>
      <c r="H569" t="s">
        <v>5550</v>
      </c>
      <c r="I569">
        <v>1</v>
      </c>
    </row>
    <row r="570" spans="1:9" hidden="1" x14ac:dyDescent="0.25">
      <c r="A570" t="s">
        <v>5598</v>
      </c>
      <c r="B570" t="s">
        <v>5545</v>
      </c>
      <c r="C570" t="s">
        <v>4511</v>
      </c>
      <c r="D570" t="s">
        <v>4512</v>
      </c>
      <c r="E570">
        <v>5294</v>
      </c>
      <c r="F570" t="s">
        <v>5546</v>
      </c>
      <c r="G570">
        <v>5368</v>
      </c>
      <c r="H570" t="s">
        <v>5547</v>
      </c>
      <c r="I570">
        <v>1</v>
      </c>
    </row>
    <row r="571" spans="1:9" hidden="1" x14ac:dyDescent="0.25">
      <c r="A571" t="s">
        <v>5599</v>
      </c>
      <c r="B571" t="s">
        <v>4853</v>
      </c>
      <c r="C571" t="s">
        <v>4511</v>
      </c>
      <c r="D571" t="s">
        <v>4512</v>
      </c>
      <c r="E571">
        <v>8456</v>
      </c>
      <c r="F571" t="s">
        <v>4854</v>
      </c>
      <c r="G571">
        <v>8871</v>
      </c>
      <c r="H571" t="s">
        <v>4855</v>
      </c>
      <c r="I571">
        <v>2</v>
      </c>
    </row>
    <row r="572" spans="1:9" hidden="1" x14ac:dyDescent="0.25">
      <c r="A572" t="s">
        <v>5599</v>
      </c>
      <c r="B572" t="s">
        <v>5600</v>
      </c>
      <c r="C572" t="s">
        <v>4511</v>
      </c>
      <c r="D572" t="s">
        <v>4512</v>
      </c>
      <c r="E572">
        <v>8466</v>
      </c>
      <c r="F572" t="s">
        <v>4852</v>
      </c>
      <c r="G572">
        <v>8482</v>
      </c>
      <c r="H572" t="s">
        <v>5601</v>
      </c>
      <c r="I572">
        <v>1</v>
      </c>
    </row>
    <row r="573" spans="1:9" hidden="1" x14ac:dyDescent="0.25">
      <c r="A573" t="s">
        <v>5599</v>
      </c>
      <c r="B573" t="s">
        <v>4856</v>
      </c>
      <c r="C573" t="s">
        <v>4511</v>
      </c>
      <c r="D573" t="s">
        <v>4512</v>
      </c>
      <c r="E573">
        <v>8468</v>
      </c>
      <c r="F573" t="s">
        <v>4854</v>
      </c>
      <c r="G573">
        <v>8871</v>
      </c>
      <c r="H573" t="s">
        <v>4855</v>
      </c>
      <c r="I573">
        <v>1</v>
      </c>
    </row>
    <row r="574" spans="1:9" hidden="1" x14ac:dyDescent="0.25">
      <c r="A574" t="s">
        <v>5602</v>
      </c>
      <c r="B574" t="s">
        <v>5603</v>
      </c>
      <c r="C574" t="s">
        <v>4511</v>
      </c>
      <c r="D574" t="s">
        <v>4512</v>
      </c>
      <c r="E574">
        <v>5080</v>
      </c>
      <c r="F574" t="s">
        <v>5604</v>
      </c>
      <c r="G574">
        <v>5455</v>
      </c>
      <c r="H574" t="s">
        <v>5605</v>
      </c>
      <c r="I574">
        <v>1</v>
      </c>
    </row>
    <row r="575" spans="1:9" hidden="1" x14ac:dyDescent="0.25">
      <c r="A575" t="s">
        <v>5602</v>
      </c>
      <c r="B575" t="s">
        <v>5606</v>
      </c>
      <c r="C575" t="s">
        <v>4511</v>
      </c>
      <c r="D575" t="s">
        <v>4512</v>
      </c>
      <c r="E575">
        <v>5125</v>
      </c>
      <c r="F575" t="s">
        <v>5607</v>
      </c>
      <c r="G575">
        <v>5452</v>
      </c>
      <c r="H575" t="s">
        <v>5608</v>
      </c>
      <c r="I575">
        <v>1</v>
      </c>
    </row>
    <row r="576" spans="1:9" hidden="1" x14ac:dyDescent="0.25">
      <c r="A576" t="s">
        <v>5602</v>
      </c>
      <c r="B576" t="s">
        <v>5609</v>
      </c>
      <c r="C576" t="s">
        <v>4511</v>
      </c>
      <c r="D576" t="s">
        <v>4512</v>
      </c>
      <c r="E576">
        <v>5170</v>
      </c>
      <c r="F576" t="s">
        <v>5610</v>
      </c>
      <c r="G576">
        <v>5452</v>
      </c>
      <c r="H576" t="s">
        <v>5608</v>
      </c>
      <c r="I576">
        <v>1</v>
      </c>
    </row>
    <row r="577" spans="1:9" hidden="1" x14ac:dyDescent="0.25">
      <c r="A577" t="s">
        <v>5602</v>
      </c>
      <c r="B577" t="s">
        <v>5611</v>
      </c>
      <c r="C577" t="s">
        <v>4511</v>
      </c>
      <c r="D577" t="s">
        <v>4512</v>
      </c>
      <c r="E577">
        <v>5300</v>
      </c>
      <c r="F577" t="s">
        <v>5612</v>
      </c>
      <c r="G577">
        <v>5455</v>
      </c>
      <c r="H577" t="s">
        <v>5605</v>
      </c>
      <c r="I577">
        <v>1</v>
      </c>
    </row>
    <row r="578" spans="1:9" hidden="1" x14ac:dyDescent="0.25">
      <c r="A578" t="s">
        <v>5613</v>
      </c>
      <c r="B578" t="s">
        <v>5614</v>
      </c>
      <c r="C578" t="s">
        <v>4511</v>
      </c>
      <c r="D578" t="s">
        <v>4512</v>
      </c>
      <c r="E578">
        <v>5080</v>
      </c>
      <c r="F578" t="s">
        <v>5604</v>
      </c>
      <c r="G578">
        <v>5130</v>
      </c>
      <c r="H578" t="s">
        <v>5413</v>
      </c>
      <c r="I578">
        <v>1</v>
      </c>
    </row>
    <row r="579" spans="1:9" hidden="1" x14ac:dyDescent="0.25">
      <c r="A579" t="s">
        <v>5613</v>
      </c>
      <c r="B579" t="s">
        <v>5603</v>
      </c>
      <c r="C579" t="s">
        <v>4511</v>
      </c>
      <c r="D579" t="s">
        <v>4512</v>
      </c>
      <c r="E579">
        <v>5080</v>
      </c>
      <c r="F579" t="s">
        <v>5604</v>
      </c>
      <c r="G579">
        <v>5455</v>
      </c>
      <c r="H579" t="s">
        <v>5605</v>
      </c>
      <c r="I579">
        <v>1</v>
      </c>
    </row>
    <row r="580" spans="1:9" hidden="1" x14ac:dyDescent="0.25">
      <c r="A580" t="s">
        <v>5613</v>
      </c>
      <c r="B580" t="s">
        <v>5611</v>
      </c>
      <c r="C580" t="s">
        <v>4511</v>
      </c>
      <c r="D580" t="s">
        <v>4512</v>
      </c>
      <c r="E580">
        <v>5300</v>
      </c>
      <c r="F580" t="s">
        <v>5612</v>
      </c>
      <c r="G580">
        <v>5455</v>
      </c>
      <c r="H580" t="s">
        <v>5605</v>
      </c>
      <c r="I580">
        <v>1</v>
      </c>
    </row>
    <row r="581" spans="1:9" hidden="1" x14ac:dyDescent="0.25">
      <c r="A581" t="s">
        <v>4242</v>
      </c>
      <c r="B581" t="s">
        <v>5615</v>
      </c>
      <c r="C581" t="s">
        <v>4511</v>
      </c>
      <c r="D581" t="s">
        <v>4512</v>
      </c>
      <c r="E581">
        <v>5083</v>
      </c>
      <c r="F581" t="s">
        <v>5616</v>
      </c>
      <c r="G581">
        <v>5355</v>
      </c>
      <c r="H581" t="s">
        <v>5617</v>
      </c>
      <c r="I581">
        <v>1</v>
      </c>
    </row>
    <row r="582" spans="1:9" hidden="1" x14ac:dyDescent="0.25">
      <c r="A582" t="s">
        <v>5618</v>
      </c>
      <c r="B582" t="s">
        <v>5619</v>
      </c>
      <c r="C582" t="s">
        <v>4511</v>
      </c>
      <c r="D582" t="s">
        <v>4512</v>
      </c>
      <c r="E582">
        <v>40442</v>
      </c>
      <c r="F582" t="s">
        <v>5620</v>
      </c>
      <c r="G582">
        <v>41100</v>
      </c>
      <c r="H582" t="s">
        <v>5520</v>
      </c>
      <c r="I582">
        <v>96</v>
      </c>
    </row>
    <row r="583" spans="1:9" hidden="1" x14ac:dyDescent="0.25">
      <c r="A583" t="s">
        <v>5618</v>
      </c>
      <c r="B583" t="s">
        <v>5621</v>
      </c>
      <c r="C583" t="s">
        <v>4511</v>
      </c>
      <c r="D583" t="s">
        <v>4512</v>
      </c>
      <c r="E583">
        <v>40442</v>
      </c>
      <c r="F583" t="s">
        <v>5620</v>
      </c>
      <c r="G583">
        <v>42240</v>
      </c>
      <c r="H583" t="s">
        <v>5622</v>
      </c>
      <c r="I583">
        <v>96</v>
      </c>
    </row>
    <row r="584" spans="1:9" hidden="1" x14ac:dyDescent="0.25">
      <c r="A584" t="s">
        <v>5618</v>
      </c>
      <c r="B584" t="s">
        <v>5623</v>
      </c>
      <c r="C584" t="s">
        <v>4511</v>
      </c>
      <c r="D584" t="s">
        <v>4512</v>
      </c>
      <c r="E584">
        <v>42010</v>
      </c>
      <c r="F584" t="s">
        <v>5061</v>
      </c>
      <c r="G584">
        <v>42013</v>
      </c>
      <c r="H584" t="s">
        <v>5624</v>
      </c>
      <c r="I584">
        <v>79</v>
      </c>
    </row>
    <row r="585" spans="1:9" hidden="1" x14ac:dyDescent="0.25">
      <c r="A585" t="s">
        <v>5618</v>
      </c>
      <c r="B585" t="s">
        <v>5625</v>
      </c>
      <c r="C585" t="s">
        <v>4511</v>
      </c>
      <c r="D585" t="s">
        <v>4512</v>
      </c>
      <c r="E585">
        <v>42010</v>
      </c>
      <c r="F585" t="s">
        <v>5061</v>
      </c>
      <c r="G585">
        <v>42841</v>
      </c>
      <c r="H585" t="s">
        <v>5626</v>
      </c>
      <c r="I585">
        <v>95</v>
      </c>
    </row>
    <row r="586" spans="1:9" hidden="1" x14ac:dyDescent="0.25">
      <c r="A586" t="s">
        <v>5618</v>
      </c>
      <c r="B586" t="s">
        <v>5627</v>
      </c>
      <c r="C586" t="s">
        <v>4511</v>
      </c>
      <c r="D586" t="s">
        <v>4512</v>
      </c>
      <c r="E586">
        <v>42291</v>
      </c>
      <c r="F586" t="s">
        <v>5628</v>
      </c>
      <c r="G586">
        <v>42611</v>
      </c>
      <c r="H586" t="s">
        <v>5629</v>
      </c>
      <c r="I586">
        <v>95</v>
      </c>
    </row>
    <row r="587" spans="1:9" hidden="1" x14ac:dyDescent="0.25">
      <c r="A587" t="s">
        <v>5618</v>
      </c>
      <c r="B587" t="s">
        <v>5630</v>
      </c>
      <c r="C587" t="s">
        <v>4511</v>
      </c>
      <c r="D587" t="s">
        <v>4512</v>
      </c>
      <c r="E587">
        <v>42291</v>
      </c>
      <c r="F587" t="s">
        <v>5628</v>
      </c>
      <c r="G587">
        <v>43101</v>
      </c>
      <c r="H587" t="s">
        <v>5631</v>
      </c>
      <c r="I587">
        <v>95</v>
      </c>
    </row>
    <row r="588" spans="1:9" hidden="1" x14ac:dyDescent="0.25">
      <c r="A588" t="s">
        <v>5618</v>
      </c>
      <c r="B588" t="s">
        <v>5632</v>
      </c>
      <c r="C588" t="s">
        <v>4511</v>
      </c>
      <c r="D588" t="s">
        <v>4512</v>
      </c>
      <c r="E588">
        <v>42611</v>
      </c>
      <c r="F588" t="s">
        <v>5629</v>
      </c>
      <c r="G588">
        <v>43250</v>
      </c>
      <c r="H588" t="s">
        <v>5633</v>
      </c>
      <c r="I588">
        <v>95</v>
      </c>
    </row>
    <row r="589" spans="1:9" hidden="1" x14ac:dyDescent="0.25">
      <c r="A589" t="s">
        <v>5618</v>
      </c>
      <c r="B589" t="s">
        <v>5634</v>
      </c>
      <c r="C589" t="s">
        <v>4511</v>
      </c>
      <c r="D589" t="s">
        <v>4512</v>
      </c>
      <c r="E589">
        <v>42711</v>
      </c>
      <c r="F589" t="s">
        <v>5635</v>
      </c>
      <c r="G589">
        <v>48122</v>
      </c>
      <c r="H589" t="s">
        <v>5636</v>
      </c>
      <c r="I589">
        <v>95</v>
      </c>
    </row>
    <row r="590" spans="1:9" hidden="1" x14ac:dyDescent="0.25">
      <c r="A590" t="s">
        <v>5618</v>
      </c>
      <c r="B590" t="s">
        <v>5637</v>
      </c>
      <c r="C590" t="s">
        <v>4511</v>
      </c>
      <c r="D590" t="s">
        <v>4512</v>
      </c>
      <c r="E590">
        <v>42841</v>
      </c>
      <c r="F590" t="s">
        <v>5626</v>
      </c>
      <c r="G590">
        <v>43101</v>
      </c>
      <c r="H590" t="s">
        <v>5631</v>
      </c>
      <c r="I590">
        <v>95</v>
      </c>
    </row>
    <row r="591" spans="1:9" hidden="1" x14ac:dyDescent="0.25">
      <c r="A591" t="s">
        <v>3735</v>
      </c>
      <c r="B591" t="s">
        <v>5638</v>
      </c>
      <c r="C591" t="s">
        <v>4511</v>
      </c>
      <c r="D591" t="s">
        <v>4512</v>
      </c>
      <c r="E591">
        <v>11406</v>
      </c>
      <c r="F591" t="s">
        <v>5478</v>
      </c>
      <c r="G591">
        <v>60040</v>
      </c>
      <c r="H591" t="s">
        <v>5480</v>
      </c>
      <c r="I591">
        <v>1</v>
      </c>
    </row>
    <row r="592" spans="1:9" hidden="1" x14ac:dyDescent="0.25">
      <c r="A592" t="s">
        <v>3735</v>
      </c>
      <c r="B592" t="s">
        <v>5476</v>
      </c>
      <c r="C592" t="s">
        <v>4511</v>
      </c>
      <c r="D592" t="s">
        <v>4512</v>
      </c>
      <c r="E592">
        <v>1444</v>
      </c>
      <c r="F592" t="s">
        <v>5477</v>
      </c>
      <c r="G592">
        <v>11406</v>
      </c>
      <c r="H592" t="s">
        <v>5478</v>
      </c>
      <c r="I592">
        <v>1</v>
      </c>
    </row>
    <row r="593" spans="1:9" hidden="1" x14ac:dyDescent="0.25">
      <c r="A593" t="s">
        <v>5639</v>
      </c>
      <c r="B593" t="s">
        <v>5390</v>
      </c>
      <c r="C593" t="s">
        <v>4511</v>
      </c>
      <c r="D593" t="s">
        <v>4512</v>
      </c>
      <c r="E593">
        <v>40010</v>
      </c>
      <c r="F593" t="s">
        <v>5391</v>
      </c>
      <c r="G593">
        <v>41440</v>
      </c>
      <c r="H593" t="s">
        <v>5392</v>
      </c>
      <c r="I593">
        <v>85</v>
      </c>
    </row>
    <row r="594" spans="1:9" hidden="1" x14ac:dyDescent="0.25">
      <c r="A594" t="s">
        <v>5639</v>
      </c>
      <c r="B594" t="s">
        <v>4798</v>
      </c>
      <c r="C594" t="s">
        <v>4511</v>
      </c>
      <c r="D594" t="s">
        <v>4512</v>
      </c>
      <c r="E594">
        <v>40120</v>
      </c>
      <c r="F594" t="s">
        <v>4799</v>
      </c>
      <c r="G594">
        <v>40320</v>
      </c>
      <c r="H594" t="s">
        <v>4800</v>
      </c>
      <c r="I594">
        <v>87</v>
      </c>
    </row>
    <row r="595" spans="1:9" hidden="1" x14ac:dyDescent="0.25">
      <c r="A595" t="s">
        <v>5639</v>
      </c>
      <c r="B595" t="s">
        <v>5398</v>
      </c>
      <c r="C595" t="s">
        <v>4511</v>
      </c>
      <c r="D595" t="s">
        <v>4512</v>
      </c>
      <c r="E595">
        <v>41330</v>
      </c>
      <c r="F595" t="s">
        <v>4860</v>
      </c>
      <c r="G595">
        <v>41440</v>
      </c>
      <c r="H595" t="s">
        <v>5392</v>
      </c>
      <c r="I595">
        <v>85</v>
      </c>
    </row>
    <row r="596" spans="1:9" hidden="1" x14ac:dyDescent="0.25">
      <c r="A596" t="s">
        <v>4068</v>
      </c>
      <c r="B596" t="s">
        <v>5640</v>
      </c>
      <c r="C596" t="s">
        <v>4511</v>
      </c>
      <c r="D596" t="s">
        <v>4512</v>
      </c>
      <c r="E596">
        <v>40000</v>
      </c>
      <c r="F596" t="s">
        <v>5391</v>
      </c>
      <c r="G596">
        <v>40005</v>
      </c>
      <c r="H596" t="s">
        <v>5391</v>
      </c>
      <c r="I596" t="s">
        <v>5641</v>
      </c>
    </row>
    <row r="597" spans="1:9" hidden="1" x14ac:dyDescent="0.25">
      <c r="A597" t="s">
        <v>4068</v>
      </c>
      <c r="B597" t="s">
        <v>5642</v>
      </c>
      <c r="C597" t="s">
        <v>4511</v>
      </c>
      <c r="D597" t="s">
        <v>4512</v>
      </c>
      <c r="E597">
        <v>40000</v>
      </c>
      <c r="F597" t="s">
        <v>5391</v>
      </c>
      <c r="G597">
        <v>40240</v>
      </c>
      <c r="H597" t="s">
        <v>5643</v>
      </c>
      <c r="I597">
        <v>97</v>
      </c>
    </row>
    <row r="598" spans="1:9" hidden="1" x14ac:dyDescent="0.25">
      <c r="A598" t="s">
        <v>4068</v>
      </c>
      <c r="B598" t="s">
        <v>5644</v>
      </c>
      <c r="C598" t="s">
        <v>4511</v>
      </c>
      <c r="D598" t="s">
        <v>4512</v>
      </c>
      <c r="E598">
        <v>40015</v>
      </c>
      <c r="F598" t="s">
        <v>5391</v>
      </c>
      <c r="G598">
        <v>40870</v>
      </c>
      <c r="H598" t="s">
        <v>5395</v>
      </c>
      <c r="I598">
        <v>14</v>
      </c>
    </row>
    <row r="599" spans="1:9" hidden="1" x14ac:dyDescent="0.25">
      <c r="A599" t="s">
        <v>5645</v>
      </c>
      <c r="B599" t="s">
        <v>5646</v>
      </c>
      <c r="C599" t="s">
        <v>4511</v>
      </c>
      <c r="D599" t="s">
        <v>4512</v>
      </c>
      <c r="E599">
        <v>40015</v>
      </c>
      <c r="F599" t="s">
        <v>5391</v>
      </c>
      <c r="G599">
        <v>40300</v>
      </c>
      <c r="H599" t="s">
        <v>5647</v>
      </c>
      <c r="I599">
        <v>86</v>
      </c>
    </row>
    <row r="600" spans="1:9" hidden="1" x14ac:dyDescent="0.25">
      <c r="A600" t="s">
        <v>5645</v>
      </c>
      <c r="B600" t="s">
        <v>5648</v>
      </c>
      <c r="C600" t="s">
        <v>4511</v>
      </c>
      <c r="D600" t="s">
        <v>4512</v>
      </c>
      <c r="E600">
        <v>40300</v>
      </c>
      <c r="F600" t="s">
        <v>5647</v>
      </c>
      <c r="G600">
        <v>40500</v>
      </c>
      <c r="H600" t="s">
        <v>5649</v>
      </c>
      <c r="I600">
        <v>86</v>
      </c>
    </row>
    <row r="601" spans="1:9" hidden="1" x14ac:dyDescent="0.25">
      <c r="A601" t="s">
        <v>3885</v>
      </c>
      <c r="B601" t="s">
        <v>5650</v>
      </c>
      <c r="C601" t="s">
        <v>4511</v>
      </c>
      <c r="D601" t="s">
        <v>4512</v>
      </c>
      <c r="E601">
        <v>40010</v>
      </c>
      <c r="F601" t="s">
        <v>5391</v>
      </c>
      <c r="G601">
        <v>40430</v>
      </c>
      <c r="H601" t="s">
        <v>5651</v>
      </c>
      <c r="I601">
        <v>83</v>
      </c>
    </row>
    <row r="602" spans="1:9" hidden="1" x14ac:dyDescent="0.25">
      <c r="A602" t="s">
        <v>3885</v>
      </c>
      <c r="B602" t="s">
        <v>5652</v>
      </c>
      <c r="C602" t="s">
        <v>4511</v>
      </c>
      <c r="D602" t="s">
        <v>4512</v>
      </c>
      <c r="E602">
        <v>40011</v>
      </c>
      <c r="F602" t="s">
        <v>5653</v>
      </c>
      <c r="G602">
        <v>40015</v>
      </c>
      <c r="H602" t="s">
        <v>5391</v>
      </c>
      <c r="I602">
        <v>87</v>
      </c>
    </row>
    <row r="603" spans="1:9" hidden="1" x14ac:dyDescent="0.25">
      <c r="A603" t="s">
        <v>3885</v>
      </c>
      <c r="B603" t="s">
        <v>5654</v>
      </c>
      <c r="C603" t="s">
        <v>4511</v>
      </c>
      <c r="D603" t="s">
        <v>4512</v>
      </c>
      <c r="E603">
        <v>40011</v>
      </c>
      <c r="F603" t="s">
        <v>5653</v>
      </c>
      <c r="G603">
        <v>41540</v>
      </c>
      <c r="H603" t="s">
        <v>5402</v>
      </c>
      <c r="I603">
        <v>87</v>
      </c>
    </row>
    <row r="604" spans="1:9" hidden="1" x14ac:dyDescent="0.25">
      <c r="A604" t="s">
        <v>5655</v>
      </c>
      <c r="B604" t="s">
        <v>5656</v>
      </c>
      <c r="C604" t="s">
        <v>4511</v>
      </c>
      <c r="D604" t="s">
        <v>4512</v>
      </c>
      <c r="E604">
        <v>40000</v>
      </c>
      <c r="F604" t="s">
        <v>5391</v>
      </c>
      <c r="G604">
        <v>40255</v>
      </c>
      <c r="H604" t="s">
        <v>5657</v>
      </c>
      <c r="I604">
        <v>97</v>
      </c>
    </row>
    <row r="605" spans="1:9" hidden="1" x14ac:dyDescent="0.25">
      <c r="A605" t="s">
        <v>5655</v>
      </c>
      <c r="B605" t="s">
        <v>5658</v>
      </c>
      <c r="C605" t="s">
        <v>4511</v>
      </c>
      <c r="D605" t="s">
        <v>4512</v>
      </c>
      <c r="E605">
        <v>40000</v>
      </c>
      <c r="F605" t="s">
        <v>5391</v>
      </c>
      <c r="G605">
        <v>40850</v>
      </c>
      <c r="H605" t="s">
        <v>5095</v>
      </c>
      <c r="I605">
        <v>99</v>
      </c>
    </row>
    <row r="606" spans="1:9" hidden="1" x14ac:dyDescent="0.25">
      <c r="A606" t="s">
        <v>3886</v>
      </c>
      <c r="B606" t="s">
        <v>5390</v>
      </c>
      <c r="C606" t="s">
        <v>4511</v>
      </c>
      <c r="D606" t="s">
        <v>4512</v>
      </c>
      <c r="E606">
        <v>40010</v>
      </c>
      <c r="F606" t="s">
        <v>5391</v>
      </c>
      <c r="G606">
        <v>41440</v>
      </c>
      <c r="H606" t="s">
        <v>5392</v>
      </c>
      <c r="I606">
        <v>85</v>
      </c>
    </row>
    <row r="607" spans="1:9" hidden="1" x14ac:dyDescent="0.25">
      <c r="A607" t="s">
        <v>3886</v>
      </c>
      <c r="B607" t="s">
        <v>5659</v>
      </c>
      <c r="C607" t="s">
        <v>4511</v>
      </c>
      <c r="D607" t="s">
        <v>4512</v>
      </c>
      <c r="E607">
        <v>40010</v>
      </c>
      <c r="F607" t="s">
        <v>5391</v>
      </c>
      <c r="G607">
        <v>41610</v>
      </c>
      <c r="H607" t="s">
        <v>5397</v>
      </c>
      <c r="I607">
        <v>3</v>
      </c>
    </row>
    <row r="608" spans="1:9" hidden="1" x14ac:dyDescent="0.25">
      <c r="A608" t="s">
        <v>3886</v>
      </c>
      <c r="B608" t="s">
        <v>5398</v>
      </c>
      <c r="C608" t="s">
        <v>4511</v>
      </c>
      <c r="D608" t="s">
        <v>4512</v>
      </c>
      <c r="E608">
        <v>41330</v>
      </c>
      <c r="F608" t="s">
        <v>4860</v>
      </c>
      <c r="G608">
        <v>41440</v>
      </c>
      <c r="H608" t="s">
        <v>5392</v>
      </c>
      <c r="I608">
        <v>85</v>
      </c>
    </row>
    <row r="609" spans="1:11" hidden="1" x14ac:dyDescent="0.25">
      <c r="A609" t="s">
        <v>4003</v>
      </c>
      <c r="B609" t="s">
        <v>5390</v>
      </c>
      <c r="C609" t="s">
        <v>4511</v>
      </c>
      <c r="D609" t="s">
        <v>4512</v>
      </c>
      <c r="E609">
        <v>40010</v>
      </c>
      <c r="F609" t="s">
        <v>5391</v>
      </c>
      <c r="G609">
        <v>41440</v>
      </c>
      <c r="H609" t="s">
        <v>5392</v>
      </c>
      <c r="I609">
        <v>85</v>
      </c>
    </row>
    <row r="610" spans="1:11" hidden="1" x14ac:dyDescent="0.25">
      <c r="A610" t="s">
        <v>4003</v>
      </c>
      <c r="B610" t="s">
        <v>5660</v>
      </c>
      <c r="C610" t="s">
        <v>4511</v>
      </c>
      <c r="D610" t="s">
        <v>4512</v>
      </c>
      <c r="E610">
        <v>40010</v>
      </c>
      <c r="F610" t="s">
        <v>5391</v>
      </c>
      <c r="G610">
        <v>41500</v>
      </c>
      <c r="H610" t="s">
        <v>5661</v>
      </c>
      <c r="I610">
        <v>87</v>
      </c>
    </row>
    <row r="611" spans="1:11" hidden="1" x14ac:dyDescent="0.25">
      <c r="A611" t="s">
        <v>4003</v>
      </c>
      <c r="B611" t="s">
        <v>5398</v>
      </c>
      <c r="C611" t="s">
        <v>4511</v>
      </c>
      <c r="D611" t="s">
        <v>4512</v>
      </c>
      <c r="E611">
        <v>41330</v>
      </c>
      <c r="F611" t="s">
        <v>4860</v>
      </c>
      <c r="G611">
        <v>41440</v>
      </c>
      <c r="H611" t="s">
        <v>5392</v>
      </c>
      <c r="I611">
        <v>85</v>
      </c>
    </row>
    <row r="612" spans="1:11" hidden="1" x14ac:dyDescent="0.25">
      <c r="A612" t="s">
        <v>4002</v>
      </c>
      <c r="B612" t="s">
        <v>5660</v>
      </c>
      <c r="C612" t="s">
        <v>4511</v>
      </c>
      <c r="D612" t="s">
        <v>4512</v>
      </c>
      <c r="E612">
        <v>40010</v>
      </c>
      <c r="F612" t="s">
        <v>5391</v>
      </c>
      <c r="G612">
        <v>41500</v>
      </c>
      <c r="H612" t="s">
        <v>5661</v>
      </c>
      <c r="I612">
        <v>87</v>
      </c>
    </row>
    <row r="613" spans="1:11" hidden="1" x14ac:dyDescent="0.25">
      <c r="A613" t="s">
        <v>4002</v>
      </c>
      <c r="B613" t="s">
        <v>5404</v>
      </c>
      <c r="C613" t="s">
        <v>4511</v>
      </c>
      <c r="D613" t="s">
        <v>4512</v>
      </c>
      <c r="E613">
        <v>40015</v>
      </c>
      <c r="F613" t="s">
        <v>5391</v>
      </c>
      <c r="G613">
        <v>40171</v>
      </c>
      <c r="H613" t="s">
        <v>5394</v>
      </c>
      <c r="I613">
        <v>88</v>
      </c>
    </row>
    <row r="614" spans="1:11" hidden="1" x14ac:dyDescent="0.25">
      <c r="A614" t="s">
        <v>5662</v>
      </c>
      <c r="B614" t="s">
        <v>5663</v>
      </c>
      <c r="C614" t="s">
        <v>4511</v>
      </c>
      <c r="D614" t="s">
        <v>4512</v>
      </c>
      <c r="E614">
        <v>40012</v>
      </c>
      <c r="F614" t="s">
        <v>5664</v>
      </c>
      <c r="G614">
        <v>40015</v>
      </c>
      <c r="H614" t="s">
        <v>5391</v>
      </c>
      <c r="I614">
        <v>84</v>
      </c>
    </row>
    <row r="615" spans="1:11" hidden="1" x14ac:dyDescent="0.25">
      <c r="A615" t="s">
        <v>5662</v>
      </c>
      <c r="B615" t="s">
        <v>5665</v>
      </c>
      <c r="C615" t="s">
        <v>4511</v>
      </c>
      <c r="D615" t="s">
        <v>4512</v>
      </c>
      <c r="E615">
        <v>40012</v>
      </c>
      <c r="F615" t="s">
        <v>5664</v>
      </c>
      <c r="G615">
        <v>41700</v>
      </c>
      <c r="H615" t="s">
        <v>5666</v>
      </c>
      <c r="I615">
        <v>84</v>
      </c>
    </row>
    <row r="616" spans="1:11" hidden="1" x14ac:dyDescent="0.25">
      <c r="A616" t="s">
        <v>5662</v>
      </c>
      <c r="B616" t="s">
        <v>5646</v>
      </c>
      <c r="C616" t="s">
        <v>4511</v>
      </c>
      <c r="D616" t="s">
        <v>4512</v>
      </c>
      <c r="E616">
        <v>40015</v>
      </c>
      <c r="F616" t="s">
        <v>5391</v>
      </c>
      <c r="G616">
        <v>40300</v>
      </c>
      <c r="H616" t="s">
        <v>5647</v>
      </c>
      <c r="I616">
        <v>86</v>
      </c>
    </row>
    <row r="617" spans="1:11" hidden="1" x14ac:dyDescent="0.25">
      <c r="A617" t="s">
        <v>5667</v>
      </c>
      <c r="B617" t="s">
        <v>5650</v>
      </c>
      <c r="C617" t="s">
        <v>4511</v>
      </c>
      <c r="D617" t="s">
        <v>4512</v>
      </c>
      <c r="E617">
        <v>40010</v>
      </c>
      <c r="F617" t="s">
        <v>5391</v>
      </c>
      <c r="G617">
        <v>40430</v>
      </c>
      <c r="H617" t="s">
        <v>5651</v>
      </c>
      <c r="I617">
        <v>83</v>
      </c>
    </row>
    <row r="618" spans="1:11" hidden="1" x14ac:dyDescent="0.25">
      <c r="A618" t="s">
        <v>5667</v>
      </c>
      <c r="B618" t="s">
        <v>5401</v>
      </c>
      <c r="C618" t="s">
        <v>4511</v>
      </c>
      <c r="D618" t="s">
        <v>4512</v>
      </c>
      <c r="E618">
        <v>41405</v>
      </c>
      <c r="F618" t="s">
        <v>4809</v>
      </c>
      <c r="G618">
        <v>41540</v>
      </c>
      <c r="H618" t="s">
        <v>5402</v>
      </c>
      <c r="I618">
        <v>87</v>
      </c>
    </row>
    <row r="619" spans="1:11" hidden="1" x14ac:dyDescent="0.25">
      <c r="A619" t="s">
        <v>5668</v>
      </c>
      <c r="B619" t="s">
        <v>5669</v>
      </c>
      <c r="C619" t="s">
        <v>4545</v>
      </c>
      <c r="D619" t="s">
        <v>4512</v>
      </c>
      <c r="E619">
        <v>8983</v>
      </c>
      <c r="F619" t="s">
        <v>5670</v>
      </c>
      <c r="G619">
        <v>138</v>
      </c>
      <c r="H619">
        <v>160193</v>
      </c>
      <c r="I619" t="s">
        <v>5671</v>
      </c>
      <c r="J619">
        <v>18</v>
      </c>
      <c r="K619">
        <v>1</v>
      </c>
    </row>
    <row r="620" spans="1:11" hidden="1" x14ac:dyDescent="0.25">
      <c r="A620" t="s">
        <v>5672</v>
      </c>
      <c r="B620" t="s">
        <v>5673</v>
      </c>
      <c r="C620" t="s">
        <v>4545</v>
      </c>
      <c r="D620" t="s">
        <v>4512</v>
      </c>
      <c r="E620">
        <v>170171</v>
      </c>
      <c r="F620" t="s">
        <v>5674</v>
      </c>
      <c r="G620">
        <v>18</v>
      </c>
      <c r="H620">
        <v>170174</v>
      </c>
      <c r="I620" t="s">
        <v>5675</v>
      </c>
      <c r="J620">
        <v>345</v>
      </c>
      <c r="K620">
        <v>1</v>
      </c>
    </row>
    <row r="621" spans="1:11" hidden="1" x14ac:dyDescent="0.25">
      <c r="A621" t="s">
        <v>5676</v>
      </c>
      <c r="B621" t="s">
        <v>5677</v>
      </c>
      <c r="C621" t="s">
        <v>4545</v>
      </c>
      <c r="D621" t="s">
        <v>4512</v>
      </c>
      <c r="E621">
        <v>140002</v>
      </c>
      <c r="F621" t="s">
        <v>5678</v>
      </c>
      <c r="G621">
        <v>138</v>
      </c>
      <c r="H621">
        <v>140005</v>
      </c>
      <c r="I621" t="s">
        <v>5679</v>
      </c>
      <c r="J621">
        <v>19</v>
      </c>
      <c r="K621">
        <v>3</v>
      </c>
    </row>
    <row r="622" spans="1:11" hidden="1" x14ac:dyDescent="0.25">
      <c r="A622" t="s">
        <v>5680</v>
      </c>
      <c r="B622" t="s">
        <v>5681</v>
      </c>
      <c r="C622" t="s">
        <v>4545</v>
      </c>
      <c r="D622" t="s">
        <v>4512</v>
      </c>
      <c r="E622">
        <v>150903</v>
      </c>
      <c r="F622" t="s">
        <v>5682</v>
      </c>
      <c r="G622">
        <v>19</v>
      </c>
      <c r="H622">
        <v>150907</v>
      </c>
      <c r="I622" t="s">
        <v>5683</v>
      </c>
      <c r="J622">
        <v>345</v>
      </c>
      <c r="K622">
        <v>1</v>
      </c>
    </row>
    <row r="623" spans="1:11" hidden="1" x14ac:dyDescent="0.25">
      <c r="A623" t="s">
        <v>5684</v>
      </c>
      <c r="B623" t="s">
        <v>5685</v>
      </c>
      <c r="C623" t="s">
        <v>4511</v>
      </c>
      <c r="D623" t="s">
        <v>4512</v>
      </c>
      <c r="E623">
        <v>110205</v>
      </c>
      <c r="F623" t="s">
        <v>5686</v>
      </c>
      <c r="G623">
        <v>110206</v>
      </c>
      <c r="H623" t="s">
        <v>5687</v>
      </c>
      <c r="I623">
        <v>60</v>
      </c>
    </row>
    <row r="624" spans="1:11" hidden="1" x14ac:dyDescent="0.25">
      <c r="A624" t="s">
        <v>5684</v>
      </c>
      <c r="B624" t="s">
        <v>5688</v>
      </c>
      <c r="C624" t="s">
        <v>4545</v>
      </c>
      <c r="D624" t="s">
        <v>4512</v>
      </c>
      <c r="E624">
        <v>42180</v>
      </c>
      <c r="F624" t="s">
        <v>5689</v>
      </c>
      <c r="G624">
        <v>138</v>
      </c>
      <c r="H624">
        <v>110206</v>
      </c>
      <c r="I624" t="s">
        <v>5687</v>
      </c>
      <c r="J624">
        <v>13.8</v>
      </c>
      <c r="K624">
        <v>5</v>
      </c>
    </row>
    <row r="625" spans="1:11" hidden="1" x14ac:dyDescent="0.25">
      <c r="A625" t="s">
        <v>5690</v>
      </c>
      <c r="B625" t="s">
        <v>5691</v>
      </c>
      <c r="C625" t="s">
        <v>4545</v>
      </c>
      <c r="D625" t="s">
        <v>4512</v>
      </c>
      <c r="E625">
        <v>160233</v>
      </c>
      <c r="F625" t="s">
        <v>5692</v>
      </c>
      <c r="G625">
        <v>16</v>
      </c>
      <c r="H625">
        <v>160236</v>
      </c>
      <c r="I625" t="s">
        <v>5693</v>
      </c>
      <c r="J625">
        <v>138</v>
      </c>
      <c r="K625">
        <v>6</v>
      </c>
    </row>
    <row r="626" spans="1:11" hidden="1" x14ac:dyDescent="0.25">
      <c r="A626" t="s">
        <v>5694</v>
      </c>
      <c r="B626" t="s">
        <v>5695</v>
      </c>
      <c r="C626" t="s">
        <v>4545</v>
      </c>
      <c r="D626" t="s">
        <v>4512</v>
      </c>
      <c r="E626">
        <v>8172</v>
      </c>
      <c r="F626" t="s">
        <v>5696</v>
      </c>
      <c r="G626">
        <v>138</v>
      </c>
      <c r="H626">
        <v>110881</v>
      </c>
      <c r="I626" t="s">
        <v>5697</v>
      </c>
      <c r="J626">
        <v>20</v>
      </c>
      <c r="K626">
        <v>3</v>
      </c>
    </row>
    <row r="627" spans="1:11" hidden="1" x14ac:dyDescent="0.25">
      <c r="A627" t="s">
        <v>5698</v>
      </c>
      <c r="B627" t="s">
        <v>5691</v>
      </c>
      <c r="C627" t="s">
        <v>4545</v>
      </c>
      <c r="D627" t="s">
        <v>4512</v>
      </c>
      <c r="E627">
        <v>160233</v>
      </c>
      <c r="F627" t="s">
        <v>5692</v>
      </c>
      <c r="G627">
        <v>16</v>
      </c>
      <c r="H627">
        <v>160236</v>
      </c>
      <c r="I627" t="s">
        <v>5693</v>
      </c>
      <c r="J627">
        <v>138</v>
      </c>
      <c r="K627">
        <v>6</v>
      </c>
    </row>
    <row r="628" spans="1:11" hidden="1" x14ac:dyDescent="0.25">
      <c r="A628" t="s">
        <v>5699</v>
      </c>
      <c r="B628" t="s">
        <v>5691</v>
      </c>
      <c r="C628" t="s">
        <v>4545</v>
      </c>
      <c r="D628" t="s">
        <v>4512</v>
      </c>
      <c r="E628">
        <v>160233</v>
      </c>
      <c r="F628" t="s">
        <v>5692</v>
      </c>
      <c r="G628">
        <v>16</v>
      </c>
      <c r="H628">
        <v>160236</v>
      </c>
      <c r="I628" t="s">
        <v>5693</v>
      </c>
      <c r="J628">
        <v>138</v>
      </c>
      <c r="K628">
        <v>6</v>
      </c>
    </row>
    <row r="629" spans="1:11" hidden="1" x14ac:dyDescent="0.25">
      <c r="A629" t="s">
        <v>5700</v>
      </c>
      <c r="B629" t="s">
        <v>5701</v>
      </c>
      <c r="C629" t="s">
        <v>4511</v>
      </c>
      <c r="D629" t="s">
        <v>4512</v>
      </c>
      <c r="E629">
        <v>2486</v>
      </c>
      <c r="F629" t="s">
        <v>5702</v>
      </c>
      <c r="G629">
        <v>2982</v>
      </c>
      <c r="H629" t="s">
        <v>5703</v>
      </c>
      <c r="I629">
        <v>1</v>
      </c>
    </row>
    <row r="630" spans="1:11" hidden="1" x14ac:dyDescent="0.25">
      <c r="A630" t="s">
        <v>5700</v>
      </c>
      <c r="B630" t="s">
        <v>5704</v>
      </c>
      <c r="C630" t="s">
        <v>4511</v>
      </c>
      <c r="D630" t="s">
        <v>4512</v>
      </c>
      <c r="E630">
        <v>2494</v>
      </c>
      <c r="F630" t="s">
        <v>5705</v>
      </c>
      <c r="G630">
        <v>2981</v>
      </c>
      <c r="H630" t="s">
        <v>5706</v>
      </c>
      <c r="I630">
        <v>1</v>
      </c>
    </row>
    <row r="631" spans="1:11" hidden="1" x14ac:dyDescent="0.25">
      <c r="A631" t="s">
        <v>5700</v>
      </c>
      <c r="B631" t="s">
        <v>5707</v>
      </c>
      <c r="C631" t="s">
        <v>4511</v>
      </c>
      <c r="D631" t="s">
        <v>4512</v>
      </c>
      <c r="E631">
        <v>2976</v>
      </c>
      <c r="F631" t="s">
        <v>5708</v>
      </c>
      <c r="G631">
        <v>2981</v>
      </c>
      <c r="H631" t="s">
        <v>5706</v>
      </c>
      <c r="I631">
        <v>1</v>
      </c>
    </row>
    <row r="632" spans="1:11" hidden="1" x14ac:dyDescent="0.25">
      <c r="A632" t="s">
        <v>5700</v>
      </c>
      <c r="B632" t="s">
        <v>5709</v>
      </c>
      <c r="C632" t="s">
        <v>4511</v>
      </c>
      <c r="D632" t="s">
        <v>4512</v>
      </c>
      <c r="E632">
        <v>2982</v>
      </c>
      <c r="F632" t="s">
        <v>5703</v>
      </c>
      <c r="G632">
        <v>2983</v>
      </c>
      <c r="H632" t="s">
        <v>5710</v>
      </c>
      <c r="I632">
        <v>1</v>
      </c>
    </row>
    <row r="633" spans="1:11" x14ac:dyDescent="0.25">
      <c r="A633" t="s">
        <v>5711</v>
      </c>
      <c r="B633" t="s">
        <v>5712</v>
      </c>
      <c r="C633" t="s">
        <v>4511</v>
      </c>
      <c r="D633" t="s">
        <v>4512</v>
      </c>
      <c r="E633">
        <v>2429</v>
      </c>
      <c r="F633" t="s">
        <v>5713</v>
      </c>
      <c r="G633">
        <v>2967</v>
      </c>
      <c r="H633" t="s">
        <v>5714</v>
      </c>
      <c r="I633">
        <v>1</v>
      </c>
    </row>
    <row r="634" spans="1:11" x14ac:dyDescent="0.25">
      <c r="A634" t="s">
        <v>5711</v>
      </c>
      <c r="B634" t="s">
        <v>5715</v>
      </c>
      <c r="C634" t="s">
        <v>4511</v>
      </c>
      <c r="D634" t="s">
        <v>4512</v>
      </c>
      <c r="E634">
        <v>2445</v>
      </c>
      <c r="F634" t="s">
        <v>5716</v>
      </c>
      <c r="G634">
        <v>2960</v>
      </c>
      <c r="H634" t="s">
        <v>5717</v>
      </c>
      <c r="I634">
        <v>1</v>
      </c>
    </row>
    <row r="635" spans="1:11" x14ac:dyDescent="0.25">
      <c r="A635" t="s">
        <v>5711</v>
      </c>
      <c r="B635" t="s">
        <v>5718</v>
      </c>
      <c r="C635" t="s">
        <v>4511</v>
      </c>
      <c r="D635" t="s">
        <v>4512</v>
      </c>
      <c r="E635">
        <v>2494</v>
      </c>
      <c r="F635" t="s">
        <v>5705</v>
      </c>
      <c r="G635">
        <v>2951</v>
      </c>
      <c r="H635" t="s">
        <v>5719</v>
      </c>
      <c r="I635">
        <v>1</v>
      </c>
    </row>
    <row r="636" spans="1:11" x14ac:dyDescent="0.25">
      <c r="A636" t="s">
        <v>5711</v>
      </c>
      <c r="B636" t="s">
        <v>5720</v>
      </c>
      <c r="C636" t="s">
        <v>4511</v>
      </c>
      <c r="D636" t="s">
        <v>4512</v>
      </c>
      <c r="E636">
        <v>2940</v>
      </c>
      <c r="F636" t="s">
        <v>5721</v>
      </c>
      <c r="G636">
        <v>2941</v>
      </c>
      <c r="H636" t="s">
        <v>5722</v>
      </c>
      <c r="I636">
        <v>1</v>
      </c>
    </row>
    <row r="637" spans="1:11" x14ac:dyDescent="0.25">
      <c r="A637" t="s">
        <v>5711</v>
      </c>
      <c r="B637" t="s">
        <v>5723</v>
      </c>
      <c r="C637" t="s">
        <v>4511</v>
      </c>
      <c r="D637" t="s">
        <v>4512</v>
      </c>
      <c r="E637">
        <v>2941</v>
      </c>
      <c r="F637" t="s">
        <v>5722</v>
      </c>
      <c r="G637">
        <v>2948</v>
      </c>
      <c r="H637" t="s">
        <v>5724</v>
      </c>
      <c r="I637">
        <v>1</v>
      </c>
    </row>
    <row r="638" spans="1:11" x14ac:dyDescent="0.25">
      <c r="A638" t="s">
        <v>5711</v>
      </c>
      <c r="B638" t="s">
        <v>5725</v>
      </c>
      <c r="C638" t="s">
        <v>4511</v>
      </c>
      <c r="D638" t="s">
        <v>4512</v>
      </c>
      <c r="E638">
        <v>2941</v>
      </c>
      <c r="F638" t="s">
        <v>5722</v>
      </c>
      <c r="G638">
        <v>2951</v>
      </c>
      <c r="H638" t="s">
        <v>5719</v>
      </c>
      <c r="I638">
        <v>1</v>
      </c>
    </row>
    <row r="639" spans="1:11" x14ac:dyDescent="0.25">
      <c r="A639" t="s">
        <v>5711</v>
      </c>
      <c r="B639" t="s">
        <v>5726</v>
      </c>
      <c r="C639" t="s">
        <v>4511</v>
      </c>
      <c r="D639" t="s">
        <v>4512</v>
      </c>
      <c r="E639">
        <v>2951</v>
      </c>
      <c r="F639" t="s">
        <v>5719</v>
      </c>
      <c r="G639">
        <v>12954</v>
      </c>
      <c r="H639" t="s">
        <v>5727</v>
      </c>
      <c r="I639">
        <v>1</v>
      </c>
    </row>
    <row r="640" spans="1:11" x14ac:dyDescent="0.25">
      <c r="A640" t="s">
        <v>5711</v>
      </c>
      <c r="B640" t="s">
        <v>5728</v>
      </c>
      <c r="C640" t="s">
        <v>4511</v>
      </c>
      <c r="D640" t="s">
        <v>4512</v>
      </c>
      <c r="E640">
        <v>2952</v>
      </c>
      <c r="F640" t="s">
        <v>5729</v>
      </c>
      <c r="G640">
        <v>12954</v>
      </c>
      <c r="H640" t="s">
        <v>5727</v>
      </c>
      <c r="I640">
        <v>1</v>
      </c>
    </row>
    <row r="641" spans="1:9" x14ac:dyDescent="0.25">
      <c r="A641" t="s">
        <v>5711</v>
      </c>
      <c r="B641" t="s">
        <v>5730</v>
      </c>
      <c r="C641" t="s">
        <v>4511</v>
      </c>
      <c r="D641" t="s">
        <v>4512</v>
      </c>
      <c r="E641">
        <v>2952</v>
      </c>
      <c r="F641" t="s">
        <v>5729</v>
      </c>
      <c r="G641">
        <v>2953</v>
      </c>
      <c r="H641" t="s">
        <v>5731</v>
      </c>
      <c r="I641">
        <v>1</v>
      </c>
    </row>
    <row r="642" spans="1:9" x14ac:dyDescent="0.25">
      <c r="A642" t="s">
        <v>5711</v>
      </c>
      <c r="B642" t="s">
        <v>5732</v>
      </c>
      <c r="C642" t="s">
        <v>4511</v>
      </c>
      <c r="D642" t="s">
        <v>4512</v>
      </c>
      <c r="E642">
        <v>2952</v>
      </c>
      <c r="F642" t="s">
        <v>5729</v>
      </c>
      <c r="G642">
        <v>2954</v>
      </c>
      <c r="H642" t="s">
        <v>5733</v>
      </c>
      <c r="I642">
        <v>1</v>
      </c>
    </row>
    <row r="643" spans="1:9" x14ac:dyDescent="0.25">
      <c r="A643" t="s">
        <v>5711</v>
      </c>
      <c r="B643" t="s">
        <v>5734</v>
      </c>
      <c r="C643" t="s">
        <v>4511</v>
      </c>
      <c r="D643" t="s">
        <v>4512</v>
      </c>
      <c r="E643">
        <v>2954</v>
      </c>
      <c r="F643" t="s">
        <v>5733</v>
      </c>
      <c r="G643">
        <v>2955</v>
      </c>
      <c r="H643" t="s">
        <v>5735</v>
      </c>
      <c r="I643">
        <v>1</v>
      </c>
    </row>
    <row r="644" spans="1:9" x14ac:dyDescent="0.25">
      <c r="A644" t="s">
        <v>5711</v>
      </c>
      <c r="B644" t="s">
        <v>5736</v>
      </c>
      <c r="C644" t="s">
        <v>4511</v>
      </c>
      <c r="D644" t="s">
        <v>4512</v>
      </c>
      <c r="E644">
        <v>2954</v>
      </c>
      <c r="F644" t="s">
        <v>5733</v>
      </c>
      <c r="G644">
        <v>2956</v>
      </c>
      <c r="H644" t="s">
        <v>5737</v>
      </c>
      <c r="I644">
        <v>1</v>
      </c>
    </row>
    <row r="645" spans="1:9" x14ac:dyDescent="0.25">
      <c r="A645" t="s">
        <v>5711</v>
      </c>
      <c r="B645" t="s">
        <v>5738</v>
      </c>
      <c r="C645" t="s">
        <v>4511</v>
      </c>
      <c r="D645" t="s">
        <v>4512</v>
      </c>
      <c r="E645">
        <v>2956</v>
      </c>
      <c r="F645" t="s">
        <v>5737</v>
      </c>
      <c r="G645">
        <v>2957</v>
      </c>
      <c r="H645" t="s">
        <v>5739</v>
      </c>
      <c r="I645">
        <v>1</v>
      </c>
    </row>
    <row r="646" spans="1:9" x14ac:dyDescent="0.25">
      <c r="A646" t="s">
        <v>5711</v>
      </c>
      <c r="B646" t="s">
        <v>5740</v>
      </c>
      <c r="C646" t="s">
        <v>4511</v>
      </c>
      <c r="D646" t="s">
        <v>4512</v>
      </c>
      <c r="E646">
        <v>2960</v>
      </c>
      <c r="F646" t="s">
        <v>5717</v>
      </c>
      <c r="G646">
        <v>2961</v>
      </c>
      <c r="H646" t="s">
        <v>5741</v>
      </c>
      <c r="I646">
        <v>1</v>
      </c>
    </row>
    <row r="647" spans="1:9" x14ac:dyDescent="0.25">
      <c r="A647" t="s">
        <v>5711</v>
      </c>
      <c r="B647" t="s">
        <v>5742</v>
      </c>
      <c r="C647" t="s">
        <v>4511</v>
      </c>
      <c r="D647" t="s">
        <v>4512</v>
      </c>
      <c r="E647">
        <v>2960</v>
      </c>
      <c r="F647" t="s">
        <v>5717</v>
      </c>
      <c r="G647">
        <v>2962</v>
      </c>
      <c r="H647" t="s">
        <v>5743</v>
      </c>
      <c r="I647">
        <v>1</v>
      </c>
    </row>
    <row r="648" spans="1:9" x14ac:dyDescent="0.25">
      <c r="A648" t="s">
        <v>5711</v>
      </c>
      <c r="B648" t="s">
        <v>5744</v>
      </c>
      <c r="C648" t="s">
        <v>4511</v>
      </c>
      <c r="D648" t="s">
        <v>4512</v>
      </c>
      <c r="E648">
        <v>2962</v>
      </c>
      <c r="F648" t="s">
        <v>5743</v>
      </c>
      <c r="G648">
        <v>2963</v>
      </c>
      <c r="H648" t="s">
        <v>5745</v>
      </c>
      <c r="I648">
        <v>1</v>
      </c>
    </row>
    <row r="649" spans="1:9" x14ac:dyDescent="0.25">
      <c r="A649" t="s">
        <v>5711</v>
      </c>
      <c r="B649" t="s">
        <v>5746</v>
      </c>
      <c r="C649" t="s">
        <v>4511</v>
      </c>
      <c r="D649" t="s">
        <v>4512</v>
      </c>
      <c r="E649">
        <v>2962</v>
      </c>
      <c r="F649" t="s">
        <v>5743</v>
      </c>
      <c r="G649">
        <v>2964</v>
      </c>
      <c r="H649" t="s">
        <v>5747</v>
      </c>
      <c r="I649">
        <v>1</v>
      </c>
    </row>
    <row r="650" spans="1:9" x14ac:dyDescent="0.25">
      <c r="A650" t="s">
        <v>5711</v>
      </c>
      <c r="B650" t="s">
        <v>5748</v>
      </c>
      <c r="C650" t="s">
        <v>4511</v>
      </c>
      <c r="D650" t="s">
        <v>4512</v>
      </c>
      <c r="E650">
        <v>2964</v>
      </c>
      <c r="F650" t="s">
        <v>5747</v>
      </c>
      <c r="G650">
        <v>2965</v>
      </c>
      <c r="H650" t="s">
        <v>5749</v>
      </c>
      <c r="I650">
        <v>1</v>
      </c>
    </row>
    <row r="651" spans="1:9" x14ac:dyDescent="0.25">
      <c r="A651" t="s">
        <v>5711</v>
      </c>
      <c r="B651" t="s">
        <v>5750</v>
      </c>
      <c r="C651" t="s">
        <v>4511</v>
      </c>
      <c r="D651" t="s">
        <v>4512</v>
      </c>
      <c r="E651">
        <v>2965</v>
      </c>
      <c r="F651" t="s">
        <v>5749</v>
      </c>
      <c r="G651">
        <v>2966</v>
      </c>
      <c r="H651" t="s">
        <v>5751</v>
      </c>
      <c r="I651">
        <v>1</v>
      </c>
    </row>
    <row r="652" spans="1:9" x14ac:dyDescent="0.25">
      <c r="A652" t="s">
        <v>5711</v>
      </c>
      <c r="B652" t="s">
        <v>5752</v>
      </c>
      <c r="C652" t="s">
        <v>4511</v>
      </c>
      <c r="D652" t="s">
        <v>4512</v>
      </c>
      <c r="E652">
        <v>2965</v>
      </c>
      <c r="F652" t="s">
        <v>5749</v>
      </c>
      <c r="G652">
        <v>2967</v>
      </c>
      <c r="H652" t="s">
        <v>5714</v>
      </c>
      <c r="I652">
        <v>1</v>
      </c>
    </row>
    <row r="653" spans="1:9" hidden="1" x14ac:dyDescent="0.25">
      <c r="A653" t="s">
        <v>5753</v>
      </c>
      <c r="B653" t="s">
        <v>5754</v>
      </c>
      <c r="C653" t="s">
        <v>4511</v>
      </c>
      <c r="D653" t="s">
        <v>4512</v>
      </c>
      <c r="E653">
        <v>2430</v>
      </c>
      <c r="F653" t="s">
        <v>5755</v>
      </c>
      <c r="G653">
        <v>3067</v>
      </c>
      <c r="H653" t="s">
        <v>5756</v>
      </c>
      <c r="I653">
        <v>1</v>
      </c>
    </row>
    <row r="654" spans="1:9" hidden="1" x14ac:dyDescent="0.25">
      <c r="A654" t="s">
        <v>5753</v>
      </c>
      <c r="B654" t="s">
        <v>5757</v>
      </c>
      <c r="C654" t="s">
        <v>4511</v>
      </c>
      <c r="D654" t="s">
        <v>4512</v>
      </c>
      <c r="E654">
        <v>2493</v>
      </c>
      <c r="F654" t="s">
        <v>5758</v>
      </c>
      <c r="G654">
        <v>2495</v>
      </c>
      <c r="H654" t="s">
        <v>5759</v>
      </c>
      <c r="I654">
        <v>1</v>
      </c>
    </row>
    <row r="655" spans="1:9" hidden="1" x14ac:dyDescent="0.25">
      <c r="A655" t="s">
        <v>5753</v>
      </c>
      <c r="B655" t="s">
        <v>5760</v>
      </c>
      <c r="C655" t="s">
        <v>4511</v>
      </c>
      <c r="D655" t="s">
        <v>4512</v>
      </c>
      <c r="E655">
        <v>2494</v>
      </c>
      <c r="F655" t="s">
        <v>5705</v>
      </c>
      <c r="G655">
        <v>2495</v>
      </c>
      <c r="H655" t="s">
        <v>5759</v>
      </c>
      <c r="I655">
        <v>1</v>
      </c>
    </row>
    <row r="656" spans="1:9" hidden="1" x14ac:dyDescent="0.25">
      <c r="A656" t="s">
        <v>5753</v>
      </c>
      <c r="B656" t="s">
        <v>5718</v>
      </c>
      <c r="C656" t="s">
        <v>4511</v>
      </c>
      <c r="D656" t="s">
        <v>4512</v>
      </c>
      <c r="E656">
        <v>2494</v>
      </c>
      <c r="F656" t="s">
        <v>5705</v>
      </c>
      <c r="G656">
        <v>2951</v>
      </c>
      <c r="H656" t="s">
        <v>5719</v>
      </c>
      <c r="I656">
        <v>1</v>
      </c>
    </row>
    <row r="657" spans="1:9" hidden="1" x14ac:dyDescent="0.25">
      <c r="A657" t="s">
        <v>5753</v>
      </c>
      <c r="B657" t="s">
        <v>5761</v>
      </c>
      <c r="C657" t="s">
        <v>4511</v>
      </c>
      <c r="D657" t="s">
        <v>4512</v>
      </c>
      <c r="E657">
        <v>2495</v>
      </c>
      <c r="F657" t="s">
        <v>5759</v>
      </c>
      <c r="G657">
        <v>2985</v>
      </c>
      <c r="H657" t="s">
        <v>5762</v>
      </c>
      <c r="I657">
        <v>1</v>
      </c>
    </row>
    <row r="658" spans="1:9" hidden="1" x14ac:dyDescent="0.25">
      <c r="A658" t="s">
        <v>5753</v>
      </c>
      <c r="B658" t="s">
        <v>5720</v>
      </c>
      <c r="C658" t="s">
        <v>4511</v>
      </c>
      <c r="D658" t="s">
        <v>4512</v>
      </c>
      <c r="E658">
        <v>2940</v>
      </c>
      <c r="F658" t="s">
        <v>5721</v>
      </c>
      <c r="G658">
        <v>2941</v>
      </c>
      <c r="H658" t="s">
        <v>5722</v>
      </c>
      <c r="I658">
        <v>1</v>
      </c>
    </row>
    <row r="659" spans="1:9" hidden="1" x14ac:dyDescent="0.25">
      <c r="A659" t="s">
        <v>5753</v>
      </c>
      <c r="B659" t="s">
        <v>5723</v>
      </c>
      <c r="C659" t="s">
        <v>4511</v>
      </c>
      <c r="D659" t="s">
        <v>4512</v>
      </c>
      <c r="E659">
        <v>2941</v>
      </c>
      <c r="F659" t="s">
        <v>5722</v>
      </c>
      <c r="G659">
        <v>2948</v>
      </c>
      <c r="H659" t="s">
        <v>5724</v>
      </c>
      <c r="I659">
        <v>1</v>
      </c>
    </row>
    <row r="660" spans="1:9" hidden="1" x14ac:dyDescent="0.25">
      <c r="A660" t="s">
        <v>5753</v>
      </c>
      <c r="B660" t="s">
        <v>5725</v>
      </c>
      <c r="C660" t="s">
        <v>4511</v>
      </c>
      <c r="D660" t="s">
        <v>4512</v>
      </c>
      <c r="E660">
        <v>2941</v>
      </c>
      <c r="F660" t="s">
        <v>5722</v>
      </c>
      <c r="G660">
        <v>2951</v>
      </c>
      <c r="H660" t="s">
        <v>5719</v>
      </c>
      <c r="I660">
        <v>1</v>
      </c>
    </row>
    <row r="661" spans="1:9" hidden="1" x14ac:dyDescent="0.25">
      <c r="A661" t="s">
        <v>5753</v>
      </c>
      <c r="B661" t="s">
        <v>5726</v>
      </c>
      <c r="C661" t="s">
        <v>4511</v>
      </c>
      <c r="D661" t="s">
        <v>4512</v>
      </c>
      <c r="E661">
        <v>2951</v>
      </c>
      <c r="F661" t="s">
        <v>5719</v>
      </c>
      <c r="G661">
        <v>12954</v>
      </c>
      <c r="H661" t="s">
        <v>5727</v>
      </c>
      <c r="I661">
        <v>1</v>
      </c>
    </row>
    <row r="662" spans="1:9" hidden="1" x14ac:dyDescent="0.25">
      <c r="A662" t="s">
        <v>5753</v>
      </c>
      <c r="B662" t="s">
        <v>5728</v>
      </c>
      <c r="C662" t="s">
        <v>4511</v>
      </c>
      <c r="D662" t="s">
        <v>4512</v>
      </c>
      <c r="E662">
        <v>2952</v>
      </c>
      <c r="F662" t="s">
        <v>5729</v>
      </c>
      <c r="G662">
        <v>12954</v>
      </c>
      <c r="H662" t="s">
        <v>5727</v>
      </c>
      <c r="I662">
        <v>1</v>
      </c>
    </row>
    <row r="663" spans="1:9" hidden="1" x14ac:dyDescent="0.25">
      <c r="A663" t="s">
        <v>5753</v>
      </c>
      <c r="B663" t="s">
        <v>5730</v>
      </c>
      <c r="C663" t="s">
        <v>4511</v>
      </c>
      <c r="D663" t="s">
        <v>4512</v>
      </c>
      <c r="E663">
        <v>2952</v>
      </c>
      <c r="F663" t="s">
        <v>5729</v>
      </c>
      <c r="G663">
        <v>2953</v>
      </c>
      <c r="H663" t="s">
        <v>5731</v>
      </c>
      <c r="I663">
        <v>1</v>
      </c>
    </row>
    <row r="664" spans="1:9" hidden="1" x14ac:dyDescent="0.25">
      <c r="A664" t="s">
        <v>5753</v>
      </c>
      <c r="B664" t="s">
        <v>5732</v>
      </c>
      <c r="C664" t="s">
        <v>4511</v>
      </c>
      <c r="D664" t="s">
        <v>4512</v>
      </c>
      <c r="E664">
        <v>2952</v>
      </c>
      <c r="F664" t="s">
        <v>5729</v>
      </c>
      <c r="G664">
        <v>2954</v>
      </c>
      <c r="H664" t="s">
        <v>5733</v>
      </c>
      <c r="I664">
        <v>1</v>
      </c>
    </row>
    <row r="665" spans="1:9" hidden="1" x14ac:dyDescent="0.25">
      <c r="A665" t="s">
        <v>5753</v>
      </c>
      <c r="B665" t="s">
        <v>5734</v>
      </c>
      <c r="C665" t="s">
        <v>4511</v>
      </c>
      <c r="D665" t="s">
        <v>4512</v>
      </c>
      <c r="E665">
        <v>2954</v>
      </c>
      <c r="F665" t="s">
        <v>5733</v>
      </c>
      <c r="G665">
        <v>2955</v>
      </c>
      <c r="H665" t="s">
        <v>5735</v>
      </c>
      <c r="I665">
        <v>1</v>
      </c>
    </row>
    <row r="666" spans="1:9" hidden="1" x14ac:dyDescent="0.25">
      <c r="A666" t="s">
        <v>5753</v>
      </c>
      <c r="B666" t="s">
        <v>5736</v>
      </c>
      <c r="C666" t="s">
        <v>4511</v>
      </c>
      <c r="D666" t="s">
        <v>4512</v>
      </c>
      <c r="E666">
        <v>2954</v>
      </c>
      <c r="F666" t="s">
        <v>5733</v>
      </c>
      <c r="G666">
        <v>2956</v>
      </c>
      <c r="H666" t="s">
        <v>5737</v>
      </c>
      <c r="I666">
        <v>1</v>
      </c>
    </row>
    <row r="667" spans="1:9" hidden="1" x14ac:dyDescent="0.25">
      <c r="A667" t="s">
        <v>5753</v>
      </c>
      <c r="B667" t="s">
        <v>5738</v>
      </c>
      <c r="C667" t="s">
        <v>4511</v>
      </c>
      <c r="D667" t="s">
        <v>4512</v>
      </c>
      <c r="E667">
        <v>2956</v>
      </c>
      <c r="F667" t="s">
        <v>5737</v>
      </c>
      <c r="G667">
        <v>2957</v>
      </c>
      <c r="H667" t="s">
        <v>5739</v>
      </c>
      <c r="I667">
        <v>1</v>
      </c>
    </row>
    <row r="668" spans="1:9" hidden="1" x14ac:dyDescent="0.25">
      <c r="A668" t="s">
        <v>5753</v>
      </c>
      <c r="B668" t="s">
        <v>5763</v>
      </c>
      <c r="C668" t="s">
        <v>4511</v>
      </c>
      <c r="D668" t="s">
        <v>4512</v>
      </c>
      <c r="E668">
        <v>2985</v>
      </c>
      <c r="F668" t="s">
        <v>5762</v>
      </c>
      <c r="G668">
        <v>2986</v>
      </c>
      <c r="H668" t="s">
        <v>5764</v>
      </c>
      <c r="I668">
        <v>1</v>
      </c>
    </row>
    <row r="669" spans="1:9" hidden="1" x14ac:dyDescent="0.25">
      <c r="A669" t="s">
        <v>5753</v>
      </c>
      <c r="B669" t="s">
        <v>5765</v>
      </c>
      <c r="C669" t="s">
        <v>4511</v>
      </c>
      <c r="D669" t="s">
        <v>4512</v>
      </c>
      <c r="E669">
        <v>2986</v>
      </c>
      <c r="F669" t="s">
        <v>5764</v>
      </c>
      <c r="G669">
        <v>3067</v>
      </c>
      <c r="H669" t="s">
        <v>5756</v>
      </c>
      <c r="I669">
        <v>1</v>
      </c>
    </row>
    <row r="670" spans="1:9" hidden="1" x14ac:dyDescent="0.25">
      <c r="A670" t="s">
        <v>5766</v>
      </c>
      <c r="B670" t="s">
        <v>5767</v>
      </c>
      <c r="C670" t="s">
        <v>4511</v>
      </c>
      <c r="D670" t="s">
        <v>4512</v>
      </c>
      <c r="E670">
        <v>2424</v>
      </c>
      <c r="F670" t="s">
        <v>5768</v>
      </c>
      <c r="G670">
        <v>12425</v>
      </c>
      <c r="H670" t="s">
        <v>5769</v>
      </c>
      <c r="I670">
        <v>1</v>
      </c>
    </row>
    <row r="671" spans="1:9" hidden="1" x14ac:dyDescent="0.25">
      <c r="A671" t="s">
        <v>5766</v>
      </c>
      <c r="B671" t="s">
        <v>5770</v>
      </c>
      <c r="C671" t="s">
        <v>4511</v>
      </c>
      <c r="D671" t="s">
        <v>4512</v>
      </c>
      <c r="E671">
        <v>2424</v>
      </c>
      <c r="F671" t="s">
        <v>5768</v>
      </c>
      <c r="G671">
        <v>2425</v>
      </c>
      <c r="H671" t="s">
        <v>5771</v>
      </c>
      <c r="I671">
        <v>1</v>
      </c>
    </row>
    <row r="672" spans="1:9" hidden="1" x14ac:dyDescent="0.25">
      <c r="A672" t="s">
        <v>5766</v>
      </c>
      <c r="B672" t="s">
        <v>5772</v>
      </c>
      <c r="C672" t="s">
        <v>4511</v>
      </c>
      <c r="D672" t="s">
        <v>4512</v>
      </c>
      <c r="E672">
        <v>2425</v>
      </c>
      <c r="F672" t="s">
        <v>5771</v>
      </c>
      <c r="G672">
        <v>3057</v>
      </c>
      <c r="H672" t="s">
        <v>5773</v>
      </c>
      <c r="I672">
        <v>1</v>
      </c>
    </row>
    <row r="673" spans="1:9" hidden="1" x14ac:dyDescent="0.25">
      <c r="A673" t="s">
        <v>5766</v>
      </c>
      <c r="B673" t="s">
        <v>5774</v>
      </c>
      <c r="C673" t="s">
        <v>4511</v>
      </c>
      <c r="D673" t="s">
        <v>4512</v>
      </c>
      <c r="E673">
        <v>3053</v>
      </c>
      <c r="F673" t="s">
        <v>5775</v>
      </c>
      <c r="G673">
        <v>12425</v>
      </c>
      <c r="H673" t="s">
        <v>5769</v>
      </c>
      <c r="I673">
        <v>1</v>
      </c>
    </row>
    <row r="674" spans="1:9" hidden="1" x14ac:dyDescent="0.25">
      <c r="A674" t="s">
        <v>5766</v>
      </c>
      <c r="B674" t="s">
        <v>5776</v>
      </c>
      <c r="C674" t="s">
        <v>4511</v>
      </c>
      <c r="D674" t="s">
        <v>4512</v>
      </c>
      <c r="E674">
        <v>3053</v>
      </c>
      <c r="F674" t="s">
        <v>5775</v>
      </c>
      <c r="G674">
        <v>3057</v>
      </c>
      <c r="H674" t="s">
        <v>5773</v>
      </c>
      <c r="I674">
        <v>1</v>
      </c>
    </row>
    <row r="675" spans="1:9" hidden="1" x14ac:dyDescent="0.25">
      <c r="A675" t="s">
        <v>5777</v>
      </c>
      <c r="B675" t="s">
        <v>5778</v>
      </c>
      <c r="C675" t="s">
        <v>4511</v>
      </c>
      <c r="D675" t="s">
        <v>4512</v>
      </c>
      <c r="E675">
        <v>1920</v>
      </c>
      <c r="F675" t="s">
        <v>5779</v>
      </c>
      <c r="G675">
        <v>2258</v>
      </c>
      <c r="H675" t="s">
        <v>5780</v>
      </c>
      <c r="I675">
        <v>1</v>
      </c>
    </row>
    <row r="676" spans="1:9" hidden="1" x14ac:dyDescent="0.25">
      <c r="A676" t="s">
        <v>5777</v>
      </c>
      <c r="B676" t="s">
        <v>5781</v>
      </c>
      <c r="C676" t="s">
        <v>4511</v>
      </c>
      <c r="D676" t="s">
        <v>4512</v>
      </c>
      <c r="E676">
        <v>2258</v>
      </c>
      <c r="F676" t="s">
        <v>5780</v>
      </c>
      <c r="G676">
        <v>2259</v>
      </c>
      <c r="H676" t="s">
        <v>5782</v>
      </c>
      <c r="I676">
        <v>1</v>
      </c>
    </row>
    <row r="677" spans="1:9" hidden="1" x14ac:dyDescent="0.25">
      <c r="A677" t="s">
        <v>5777</v>
      </c>
      <c r="B677" t="s">
        <v>5783</v>
      </c>
      <c r="C677" t="s">
        <v>4511</v>
      </c>
      <c r="D677" t="s">
        <v>4512</v>
      </c>
      <c r="E677">
        <v>2259</v>
      </c>
      <c r="F677" t="s">
        <v>5782</v>
      </c>
      <c r="G677">
        <v>2262</v>
      </c>
      <c r="H677" t="s">
        <v>5784</v>
      </c>
      <c r="I677">
        <v>1</v>
      </c>
    </row>
    <row r="678" spans="1:9" hidden="1" x14ac:dyDescent="0.25">
      <c r="A678" t="s">
        <v>5777</v>
      </c>
      <c r="B678" t="s">
        <v>5785</v>
      </c>
      <c r="C678" t="s">
        <v>4511</v>
      </c>
      <c r="D678" t="s">
        <v>4512</v>
      </c>
      <c r="E678">
        <v>2262</v>
      </c>
      <c r="F678" t="s">
        <v>5784</v>
      </c>
      <c r="G678">
        <v>12491</v>
      </c>
      <c r="H678" t="s">
        <v>5786</v>
      </c>
      <c r="I678">
        <v>1</v>
      </c>
    </row>
    <row r="679" spans="1:9" hidden="1" x14ac:dyDescent="0.25">
      <c r="A679" t="s">
        <v>5777</v>
      </c>
      <c r="B679" t="s">
        <v>5787</v>
      </c>
      <c r="C679" t="s">
        <v>4511</v>
      </c>
      <c r="D679" t="s">
        <v>4512</v>
      </c>
      <c r="E679">
        <v>2421</v>
      </c>
      <c r="F679" t="s">
        <v>5788</v>
      </c>
      <c r="G679">
        <v>12491</v>
      </c>
      <c r="H679" t="s">
        <v>5786</v>
      </c>
      <c r="I679">
        <v>1</v>
      </c>
    </row>
    <row r="680" spans="1:9" hidden="1" x14ac:dyDescent="0.25">
      <c r="A680" t="s">
        <v>5777</v>
      </c>
      <c r="B680" t="s">
        <v>5789</v>
      </c>
      <c r="C680" t="s">
        <v>4511</v>
      </c>
      <c r="D680" t="s">
        <v>4512</v>
      </c>
      <c r="E680">
        <v>2422</v>
      </c>
      <c r="F680" t="s">
        <v>5790</v>
      </c>
      <c r="G680">
        <v>2491</v>
      </c>
      <c r="H680" t="s">
        <v>5791</v>
      </c>
      <c r="I680">
        <v>1</v>
      </c>
    </row>
    <row r="681" spans="1:9" hidden="1" x14ac:dyDescent="0.25">
      <c r="A681" t="s">
        <v>5792</v>
      </c>
      <c r="B681" t="s">
        <v>5793</v>
      </c>
      <c r="C681" t="s">
        <v>4511</v>
      </c>
      <c r="D681" t="s">
        <v>4512</v>
      </c>
      <c r="E681">
        <v>1904</v>
      </c>
      <c r="F681" t="s">
        <v>5794</v>
      </c>
      <c r="G681">
        <v>2420</v>
      </c>
      <c r="H681" t="s">
        <v>5795</v>
      </c>
      <c r="I681">
        <v>1</v>
      </c>
    </row>
    <row r="682" spans="1:9" hidden="1" x14ac:dyDescent="0.25">
      <c r="A682" t="s">
        <v>5792</v>
      </c>
      <c r="B682" t="s">
        <v>5796</v>
      </c>
      <c r="C682" t="s">
        <v>4511</v>
      </c>
      <c r="D682" t="s">
        <v>4512</v>
      </c>
      <c r="E682">
        <v>1931</v>
      </c>
      <c r="F682" t="s">
        <v>5797</v>
      </c>
      <c r="G682">
        <v>2420</v>
      </c>
      <c r="H682" t="s">
        <v>5795</v>
      </c>
      <c r="I682">
        <v>1</v>
      </c>
    </row>
    <row r="683" spans="1:9" hidden="1" x14ac:dyDescent="0.25">
      <c r="A683" t="s">
        <v>5798</v>
      </c>
      <c r="B683" t="s">
        <v>5799</v>
      </c>
      <c r="C683" t="s">
        <v>4511</v>
      </c>
      <c r="D683" t="s">
        <v>4512</v>
      </c>
      <c r="E683">
        <v>1908</v>
      </c>
      <c r="F683" t="s">
        <v>5800</v>
      </c>
      <c r="G683">
        <v>2300</v>
      </c>
      <c r="H683" t="s">
        <v>5801</v>
      </c>
      <c r="I683">
        <v>1</v>
      </c>
    </row>
    <row r="684" spans="1:9" hidden="1" x14ac:dyDescent="0.25">
      <c r="A684" t="s">
        <v>5798</v>
      </c>
      <c r="B684" t="s">
        <v>5802</v>
      </c>
      <c r="C684" t="s">
        <v>4511</v>
      </c>
      <c r="D684" t="s">
        <v>4512</v>
      </c>
      <c r="E684">
        <v>2300</v>
      </c>
      <c r="F684" t="s">
        <v>5801</v>
      </c>
      <c r="G684">
        <v>2304</v>
      </c>
      <c r="H684" t="s">
        <v>5803</v>
      </c>
      <c r="I684">
        <v>1</v>
      </c>
    </row>
    <row r="685" spans="1:9" hidden="1" x14ac:dyDescent="0.25">
      <c r="A685" t="s">
        <v>5798</v>
      </c>
      <c r="B685" t="s">
        <v>5804</v>
      </c>
      <c r="C685" t="s">
        <v>4511</v>
      </c>
      <c r="D685" t="s">
        <v>4512</v>
      </c>
      <c r="E685">
        <v>2300</v>
      </c>
      <c r="F685" t="s">
        <v>5801</v>
      </c>
      <c r="G685">
        <v>2310</v>
      </c>
      <c r="H685" t="s">
        <v>5805</v>
      </c>
      <c r="I685">
        <v>1</v>
      </c>
    </row>
    <row r="686" spans="1:9" hidden="1" x14ac:dyDescent="0.25">
      <c r="A686" t="s">
        <v>5798</v>
      </c>
      <c r="B686" t="s">
        <v>5806</v>
      </c>
      <c r="C686" t="s">
        <v>4511</v>
      </c>
      <c r="D686" t="s">
        <v>4512</v>
      </c>
      <c r="E686">
        <v>2310</v>
      </c>
      <c r="F686" t="s">
        <v>5805</v>
      </c>
      <c r="G686">
        <v>2311</v>
      </c>
      <c r="H686" t="s">
        <v>5807</v>
      </c>
      <c r="I686">
        <v>1</v>
      </c>
    </row>
    <row r="687" spans="1:9" hidden="1" x14ac:dyDescent="0.25">
      <c r="A687" t="s">
        <v>5798</v>
      </c>
      <c r="B687" t="s">
        <v>5808</v>
      </c>
      <c r="C687" t="s">
        <v>4511</v>
      </c>
      <c r="D687" t="s">
        <v>4512</v>
      </c>
      <c r="E687">
        <v>2313</v>
      </c>
      <c r="F687" t="s">
        <v>5807</v>
      </c>
      <c r="G687">
        <v>2314</v>
      </c>
      <c r="H687" t="s">
        <v>5809</v>
      </c>
      <c r="I687">
        <v>1</v>
      </c>
    </row>
    <row r="688" spans="1:9" hidden="1" x14ac:dyDescent="0.25">
      <c r="A688" t="s">
        <v>5798</v>
      </c>
      <c r="B688" t="s">
        <v>5810</v>
      </c>
      <c r="C688" t="s">
        <v>4511</v>
      </c>
      <c r="D688" t="s">
        <v>4512</v>
      </c>
      <c r="E688">
        <v>2314</v>
      </c>
      <c r="F688" t="s">
        <v>5809</v>
      </c>
      <c r="G688">
        <v>3054</v>
      </c>
      <c r="H688" t="s">
        <v>5811</v>
      </c>
      <c r="I688">
        <v>1</v>
      </c>
    </row>
    <row r="689" spans="1:9" hidden="1" x14ac:dyDescent="0.25">
      <c r="A689" t="s">
        <v>5798</v>
      </c>
      <c r="B689" t="s">
        <v>5812</v>
      </c>
      <c r="C689" t="s">
        <v>4511</v>
      </c>
      <c r="D689" t="s">
        <v>4512</v>
      </c>
      <c r="E689">
        <v>3050</v>
      </c>
      <c r="F689" t="s">
        <v>5813</v>
      </c>
      <c r="G689">
        <v>3051</v>
      </c>
      <c r="H689" t="s">
        <v>5814</v>
      </c>
      <c r="I689">
        <v>1</v>
      </c>
    </row>
    <row r="690" spans="1:9" hidden="1" x14ac:dyDescent="0.25">
      <c r="A690" t="s">
        <v>5798</v>
      </c>
      <c r="B690" t="s">
        <v>5815</v>
      </c>
      <c r="C690" t="s">
        <v>4511</v>
      </c>
      <c r="D690" t="s">
        <v>4512</v>
      </c>
      <c r="E690">
        <v>3051</v>
      </c>
      <c r="F690" t="s">
        <v>5814</v>
      </c>
      <c r="G690">
        <v>3052</v>
      </c>
      <c r="H690" t="s">
        <v>5816</v>
      </c>
      <c r="I690">
        <v>1</v>
      </c>
    </row>
    <row r="691" spans="1:9" hidden="1" x14ac:dyDescent="0.25">
      <c r="A691" t="s">
        <v>5798</v>
      </c>
      <c r="B691" t="s">
        <v>5817</v>
      </c>
      <c r="C691" t="s">
        <v>4511</v>
      </c>
      <c r="D691" t="s">
        <v>4512</v>
      </c>
      <c r="E691">
        <v>3052</v>
      </c>
      <c r="F691" t="s">
        <v>5816</v>
      </c>
      <c r="G691">
        <v>3055</v>
      </c>
      <c r="H691" t="s">
        <v>5811</v>
      </c>
      <c r="I691">
        <v>1</v>
      </c>
    </row>
    <row r="692" spans="1:9" hidden="1" x14ac:dyDescent="0.25">
      <c r="A692" t="s">
        <v>5798</v>
      </c>
      <c r="B692" t="s">
        <v>5818</v>
      </c>
      <c r="C692" t="s">
        <v>4511</v>
      </c>
      <c r="D692" t="s">
        <v>4512</v>
      </c>
      <c r="E692">
        <v>3053</v>
      </c>
      <c r="F692" t="s">
        <v>5775</v>
      </c>
      <c r="G692">
        <v>3054</v>
      </c>
      <c r="H692" t="s">
        <v>5811</v>
      </c>
      <c r="I692">
        <v>1</v>
      </c>
    </row>
    <row r="693" spans="1:9" hidden="1" x14ac:dyDescent="0.25">
      <c r="A693" t="s">
        <v>5798</v>
      </c>
      <c r="B693" t="s">
        <v>5819</v>
      </c>
      <c r="C693" t="s">
        <v>4511</v>
      </c>
      <c r="D693" t="s">
        <v>4512</v>
      </c>
      <c r="E693">
        <v>3053</v>
      </c>
      <c r="F693" t="s">
        <v>5775</v>
      </c>
      <c r="G693">
        <v>3055</v>
      </c>
      <c r="H693" t="s">
        <v>5811</v>
      </c>
      <c r="I693">
        <v>1</v>
      </c>
    </row>
    <row r="694" spans="1:9" hidden="1" x14ac:dyDescent="0.25">
      <c r="A694" t="s">
        <v>5798</v>
      </c>
      <c r="B694" t="s">
        <v>5820</v>
      </c>
      <c r="C694" t="s">
        <v>4511</v>
      </c>
      <c r="D694" t="s">
        <v>4512</v>
      </c>
      <c r="E694">
        <v>3055</v>
      </c>
      <c r="F694" t="s">
        <v>5811</v>
      </c>
      <c r="G694">
        <v>3056</v>
      </c>
      <c r="H694" t="s">
        <v>5811</v>
      </c>
      <c r="I694">
        <v>1</v>
      </c>
    </row>
    <row r="695" spans="1:9" hidden="1" x14ac:dyDescent="0.25">
      <c r="A695" t="s">
        <v>5821</v>
      </c>
      <c r="B695" t="s">
        <v>5822</v>
      </c>
      <c r="C695" t="s">
        <v>4511</v>
      </c>
      <c r="D695" t="s">
        <v>4512</v>
      </c>
      <c r="E695">
        <v>2420</v>
      </c>
      <c r="F695" t="s">
        <v>5795</v>
      </c>
      <c r="G695">
        <v>2428</v>
      </c>
      <c r="H695" t="s">
        <v>5713</v>
      </c>
      <c r="I695">
        <v>1</v>
      </c>
    </row>
    <row r="696" spans="1:9" hidden="1" x14ac:dyDescent="0.25">
      <c r="A696" t="s">
        <v>5821</v>
      </c>
      <c r="B696" t="s">
        <v>5823</v>
      </c>
      <c r="C696" t="s">
        <v>4511</v>
      </c>
      <c r="D696" t="s">
        <v>4512</v>
      </c>
      <c r="E696">
        <v>2420</v>
      </c>
      <c r="F696" t="s">
        <v>5795</v>
      </c>
      <c r="G696">
        <v>2431</v>
      </c>
      <c r="H696" t="s">
        <v>5824</v>
      </c>
      <c r="I696">
        <v>1</v>
      </c>
    </row>
    <row r="697" spans="1:9" hidden="1" x14ac:dyDescent="0.25">
      <c r="A697" t="s">
        <v>5825</v>
      </c>
      <c r="B697" t="s">
        <v>5826</v>
      </c>
      <c r="C697" t="s">
        <v>4511</v>
      </c>
      <c r="D697" t="s">
        <v>4512</v>
      </c>
      <c r="E697">
        <v>80225</v>
      </c>
      <c r="F697" t="s">
        <v>5827</v>
      </c>
      <c r="G697">
        <v>80380</v>
      </c>
      <c r="H697" t="s">
        <v>5828</v>
      </c>
      <c r="I697">
        <v>1</v>
      </c>
    </row>
    <row r="698" spans="1:9" hidden="1" x14ac:dyDescent="0.25">
      <c r="A698" t="s">
        <v>5825</v>
      </c>
      <c r="B698" t="s">
        <v>5829</v>
      </c>
      <c r="C698" t="s">
        <v>4511</v>
      </c>
      <c r="D698" t="s">
        <v>4512</v>
      </c>
      <c r="E698">
        <v>80307</v>
      </c>
      <c r="F698" t="s">
        <v>5830</v>
      </c>
      <c r="G698">
        <v>80380</v>
      </c>
      <c r="H698" t="s">
        <v>5828</v>
      </c>
      <c r="I698">
        <v>1</v>
      </c>
    </row>
    <row r="699" spans="1:9" hidden="1" x14ac:dyDescent="0.25">
      <c r="A699" t="s">
        <v>5825</v>
      </c>
      <c r="B699" t="s">
        <v>5831</v>
      </c>
      <c r="C699" t="s">
        <v>4511</v>
      </c>
      <c r="D699" t="s">
        <v>4512</v>
      </c>
      <c r="E699">
        <v>80380</v>
      </c>
      <c r="F699" t="s">
        <v>5828</v>
      </c>
      <c r="G699">
        <v>161855</v>
      </c>
      <c r="H699" t="s">
        <v>5832</v>
      </c>
      <c r="I699">
        <v>1</v>
      </c>
    </row>
    <row r="700" spans="1:9" hidden="1" x14ac:dyDescent="0.25">
      <c r="A700" t="s">
        <v>5825</v>
      </c>
      <c r="B700" t="s">
        <v>5833</v>
      </c>
      <c r="C700" t="s">
        <v>4511</v>
      </c>
      <c r="D700" t="s">
        <v>4512</v>
      </c>
      <c r="E700">
        <v>8399</v>
      </c>
      <c r="F700" t="s">
        <v>5834</v>
      </c>
      <c r="G700">
        <v>8795</v>
      </c>
      <c r="H700" t="s">
        <v>5835</v>
      </c>
      <c r="I700">
        <v>1</v>
      </c>
    </row>
    <row r="701" spans="1:9" hidden="1" x14ac:dyDescent="0.25">
      <c r="A701" t="s">
        <v>5836</v>
      </c>
      <c r="B701" t="s">
        <v>5826</v>
      </c>
      <c r="C701" t="s">
        <v>4511</v>
      </c>
      <c r="D701" t="s">
        <v>4512</v>
      </c>
      <c r="E701">
        <v>80225</v>
      </c>
      <c r="F701" t="s">
        <v>5827</v>
      </c>
      <c r="G701">
        <v>80380</v>
      </c>
      <c r="H701" t="s">
        <v>5828</v>
      </c>
      <c r="I701">
        <v>1</v>
      </c>
    </row>
    <row r="702" spans="1:9" hidden="1" x14ac:dyDescent="0.25">
      <c r="A702" t="s">
        <v>5836</v>
      </c>
      <c r="B702" t="s">
        <v>5829</v>
      </c>
      <c r="C702" t="s">
        <v>4511</v>
      </c>
      <c r="D702" t="s">
        <v>4512</v>
      </c>
      <c r="E702">
        <v>80307</v>
      </c>
      <c r="F702" t="s">
        <v>5830</v>
      </c>
      <c r="G702">
        <v>80380</v>
      </c>
      <c r="H702" t="s">
        <v>5828</v>
      </c>
      <c r="I702">
        <v>1</v>
      </c>
    </row>
    <row r="703" spans="1:9" hidden="1" x14ac:dyDescent="0.25">
      <c r="A703" t="s">
        <v>5836</v>
      </c>
      <c r="B703" t="s">
        <v>5831</v>
      </c>
      <c r="C703" t="s">
        <v>4511</v>
      </c>
      <c r="D703" t="s">
        <v>4512</v>
      </c>
      <c r="E703">
        <v>80380</v>
      </c>
      <c r="F703" t="s">
        <v>5828</v>
      </c>
      <c r="G703">
        <v>161855</v>
      </c>
      <c r="H703" t="s">
        <v>5832</v>
      </c>
      <c r="I703">
        <v>1</v>
      </c>
    </row>
    <row r="704" spans="1:9" hidden="1" x14ac:dyDescent="0.25">
      <c r="A704" t="s">
        <v>5836</v>
      </c>
      <c r="B704" t="s">
        <v>5837</v>
      </c>
      <c r="C704" t="s">
        <v>4511</v>
      </c>
      <c r="D704" t="s">
        <v>4512</v>
      </c>
      <c r="E704">
        <v>8299</v>
      </c>
      <c r="F704" t="s">
        <v>5838</v>
      </c>
      <c r="G704">
        <v>8957</v>
      </c>
      <c r="H704" t="s">
        <v>5839</v>
      </c>
      <c r="I704">
        <v>1</v>
      </c>
    </row>
    <row r="705" spans="1:9" hidden="1" x14ac:dyDescent="0.25">
      <c r="A705" t="s">
        <v>5840</v>
      </c>
      <c r="B705" t="s">
        <v>5841</v>
      </c>
      <c r="C705" t="s">
        <v>4511</v>
      </c>
      <c r="D705" t="s">
        <v>4512</v>
      </c>
      <c r="E705">
        <v>44140</v>
      </c>
      <c r="F705" t="s">
        <v>5842</v>
      </c>
      <c r="G705">
        <v>44141</v>
      </c>
      <c r="H705" t="s">
        <v>5842</v>
      </c>
      <c r="I705" t="s">
        <v>5641</v>
      </c>
    </row>
    <row r="706" spans="1:9" hidden="1" x14ac:dyDescent="0.25">
      <c r="A706" t="s">
        <v>5840</v>
      </c>
      <c r="B706" t="s">
        <v>5843</v>
      </c>
      <c r="C706" t="s">
        <v>4511</v>
      </c>
      <c r="D706" t="s">
        <v>4512</v>
      </c>
      <c r="E706">
        <v>44140</v>
      </c>
      <c r="F706" t="s">
        <v>5842</v>
      </c>
      <c r="G706">
        <v>44512</v>
      </c>
      <c r="H706" t="s">
        <v>5844</v>
      </c>
      <c r="I706">
        <v>73</v>
      </c>
    </row>
    <row r="707" spans="1:9" hidden="1" x14ac:dyDescent="0.25">
      <c r="A707" t="s">
        <v>5840</v>
      </c>
      <c r="B707" t="s">
        <v>5845</v>
      </c>
      <c r="C707" t="s">
        <v>4511</v>
      </c>
      <c r="D707" t="s">
        <v>4512</v>
      </c>
      <c r="E707">
        <v>44141</v>
      </c>
      <c r="F707" t="s">
        <v>5842</v>
      </c>
      <c r="G707">
        <v>44145</v>
      </c>
      <c r="H707" t="s">
        <v>5842</v>
      </c>
      <c r="I707" t="s">
        <v>5641</v>
      </c>
    </row>
    <row r="708" spans="1:9" hidden="1" x14ac:dyDescent="0.25">
      <c r="A708" t="s">
        <v>5840</v>
      </c>
      <c r="B708" t="s">
        <v>5846</v>
      </c>
      <c r="C708" t="s">
        <v>4511</v>
      </c>
      <c r="D708" t="s">
        <v>4512</v>
      </c>
      <c r="E708">
        <v>44145</v>
      </c>
      <c r="F708" t="s">
        <v>5842</v>
      </c>
      <c r="G708">
        <v>44511</v>
      </c>
      <c r="H708" t="s">
        <v>5847</v>
      </c>
      <c r="I708">
        <v>25</v>
      </c>
    </row>
    <row r="709" spans="1:9" hidden="1" x14ac:dyDescent="0.25">
      <c r="A709" t="s">
        <v>4368</v>
      </c>
      <c r="B709" t="s">
        <v>5826</v>
      </c>
      <c r="C709" t="s">
        <v>4511</v>
      </c>
      <c r="D709" t="s">
        <v>4512</v>
      </c>
      <c r="E709">
        <v>80225</v>
      </c>
      <c r="F709" t="s">
        <v>5827</v>
      </c>
      <c r="G709">
        <v>80380</v>
      </c>
      <c r="H709" t="s">
        <v>5828</v>
      </c>
      <c r="I709">
        <v>1</v>
      </c>
    </row>
    <row r="710" spans="1:9" hidden="1" x14ac:dyDescent="0.25">
      <c r="A710" t="s">
        <v>4368</v>
      </c>
      <c r="B710" t="s">
        <v>5848</v>
      </c>
      <c r="C710" t="s">
        <v>4511</v>
      </c>
      <c r="D710" t="s">
        <v>4512</v>
      </c>
      <c r="E710">
        <v>80230</v>
      </c>
      <c r="F710" t="s">
        <v>5849</v>
      </c>
      <c r="G710">
        <v>80646</v>
      </c>
      <c r="H710" t="s">
        <v>5850</v>
      </c>
      <c r="I710">
        <v>1</v>
      </c>
    </row>
    <row r="711" spans="1:9" hidden="1" x14ac:dyDescent="0.25">
      <c r="A711" t="s">
        <v>4368</v>
      </c>
      <c r="B711" t="s">
        <v>5829</v>
      </c>
      <c r="C711" t="s">
        <v>4511</v>
      </c>
      <c r="D711" t="s">
        <v>4512</v>
      </c>
      <c r="E711">
        <v>80307</v>
      </c>
      <c r="F711" t="s">
        <v>5830</v>
      </c>
      <c r="G711">
        <v>80380</v>
      </c>
      <c r="H711" t="s">
        <v>5828</v>
      </c>
      <c r="I711">
        <v>1</v>
      </c>
    </row>
    <row r="712" spans="1:9" hidden="1" x14ac:dyDescent="0.25">
      <c r="A712" t="s">
        <v>4368</v>
      </c>
      <c r="B712" t="s">
        <v>5831</v>
      </c>
      <c r="C712" t="s">
        <v>4511</v>
      </c>
      <c r="D712" t="s">
        <v>4512</v>
      </c>
      <c r="E712">
        <v>80380</v>
      </c>
      <c r="F712" t="s">
        <v>5828</v>
      </c>
      <c r="G712">
        <v>161855</v>
      </c>
      <c r="H712" t="s">
        <v>5832</v>
      </c>
      <c r="I712">
        <v>1</v>
      </c>
    </row>
    <row r="713" spans="1:9" hidden="1" x14ac:dyDescent="0.25">
      <c r="A713" t="s">
        <v>4368</v>
      </c>
      <c r="B713" t="s">
        <v>5851</v>
      </c>
      <c r="C713" t="s">
        <v>4511</v>
      </c>
      <c r="D713" t="s">
        <v>4512</v>
      </c>
      <c r="E713">
        <v>8299</v>
      </c>
      <c r="F713" t="s">
        <v>5838</v>
      </c>
      <c r="G713">
        <v>8985</v>
      </c>
      <c r="H713" t="s">
        <v>5852</v>
      </c>
      <c r="I713">
        <v>1</v>
      </c>
    </row>
    <row r="714" spans="1:9" hidden="1" x14ac:dyDescent="0.25">
      <c r="A714" t="s">
        <v>4368</v>
      </c>
      <c r="B714" t="s">
        <v>5853</v>
      </c>
      <c r="C714" t="s">
        <v>4511</v>
      </c>
      <c r="D714" t="s">
        <v>4512</v>
      </c>
      <c r="E714">
        <v>8646</v>
      </c>
      <c r="F714" t="s">
        <v>5854</v>
      </c>
      <c r="G714">
        <v>80646</v>
      </c>
      <c r="H714" t="s">
        <v>5850</v>
      </c>
      <c r="I714">
        <v>1</v>
      </c>
    </row>
    <row r="715" spans="1:9" hidden="1" x14ac:dyDescent="0.25">
      <c r="A715" t="s">
        <v>4368</v>
      </c>
      <c r="B715" t="s">
        <v>5855</v>
      </c>
      <c r="C715" t="s">
        <v>4511</v>
      </c>
      <c r="D715" t="s">
        <v>4512</v>
      </c>
      <c r="E715">
        <v>8646</v>
      </c>
      <c r="F715" t="s">
        <v>5854</v>
      </c>
      <c r="G715">
        <v>8985</v>
      </c>
      <c r="H715" t="s">
        <v>5852</v>
      </c>
      <c r="I715">
        <v>1</v>
      </c>
    </row>
    <row r="716" spans="1:9" hidden="1" x14ac:dyDescent="0.25">
      <c r="A716" t="s">
        <v>5856</v>
      </c>
      <c r="B716" t="s">
        <v>5857</v>
      </c>
      <c r="C716" t="s">
        <v>4511</v>
      </c>
      <c r="D716" t="s">
        <v>4512</v>
      </c>
      <c r="E716">
        <v>40330</v>
      </c>
      <c r="F716" t="s">
        <v>5858</v>
      </c>
      <c r="G716">
        <v>41171</v>
      </c>
      <c r="H716" t="s">
        <v>5859</v>
      </c>
      <c r="I716">
        <v>77</v>
      </c>
    </row>
    <row r="717" spans="1:9" hidden="1" x14ac:dyDescent="0.25">
      <c r="A717" t="s">
        <v>5856</v>
      </c>
      <c r="B717" t="s">
        <v>5860</v>
      </c>
      <c r="C717" t="s">
        <v>4511</v>
      </c>
      <c r="D717" t="s">
        <v>4512</v>
      </c>
      <c r="E717">
        <v>40330</v>
      </c>
      <c r="F717" t="s">
        <v>5858</v>
      </c>
      <c r="G717">
        <v>41172</v>
      </c>
      <c r="H717" t="s">
        <v>5861</v>
      </c>
      <c r="I717">
        <v>94</v>
      </c>
    </row>
    <row r="718" spans="1:9" hidden="1" x14ac:dyDescent="0.25">
      <c r="A718" t="s">
        <v>5856</v>
      </c>
      <c r="B718" t="s">
        <v>5862</v>
      </c>
      <c r="C718" t="s">
        <v>4511</v>
      </c>
      <c r="D718" t="s">
        <v>4512</v>
      </c>
      <c r="E718">
        <v>40610</v>
      </c>
      <c r="F718" t="s">
        <v>5863</v>
      </c>
      <c r="G718">
        <v>41172</v>
      </c>
      <c r="H718" t="s">
        <v>5861</v>
      </c>
      <c r="I718">
        <v>94</v>
      </c>
    </row>
    <row r="719" spans="1:9" hidden="1" x14ac:dyDescent="0.25">
      <c r="A719" t="s">
        <v>5856</v>
      </c>
      <c r="B719" t="s">
        <v>5864</v>
      </c>
      <c r="C719" t="s">
        <v>4511</v>
      </c>
      <c r="D719" t="s">
        <v>4512</v>
      </c>
      <c r="E719">
        <v>40716</v>
      </c>
      <c r="F719" t="s">
        <v>4769</v>
      </c>
      <c r="G719">
        <v>40717</v>
      </c>
      <c r="H719" t="s">
        <v>4769</v>
      </c>
      <c r="I719">
        <v>70</v>
      </c>
    </row>
    <row r="720" spans="1:9" hidden="1" x14ac:dyDescent="0.25">
      <c r="A720" t="s">
        <v>5856</v>
      </c>
      <c r="B720" t="s">
        <v>5865</v>
      </c>
      <c r="C720" t="s">
        <v>4511</v>
      </c>
      <c r="D720" t="s">
        <v>4512</v>
      </c>
      <c r="E720">
        <v>40716</v>
      </c>
      <c r="F720" t="s">
        <v>4769</v>
      </c>
      <c r="G720">
        <v>41171</v>
      </c>
      <c r="H720" t="s">
        <v>5859</v>
      </c>
      <c r="I720">
        <v>77</v>
      </c>
    </row>
    <row r="721" spans="1:9" hidden="1" x14ac:dyDescent="0.25">
      <c r="A721" t="s">
        <v>5866</v>
      </c>
      <c r="B721" t="s">
        <v>5867</v>
      </c>
      <c r="C721" t="s">
        <v>4511</v>
      </c>
      <c r="D721" t="s">
        <v>4512</v>
      </c>
      <c r="E721">
        <v>42010</v>
      </c>
      <c r="F721" t="s">
        <v>5061</v>
      </c>
      <c r="G721">
        <v>42011</v>
      </c>
      <c r="H721" t="s">
        <v>5061</v>
      </c>
      <c r="I721">
        <v>92</v>
      </c>
    </row>
    <row r="722" spans="1:9" hidden="1" x14ac:dyDescent="0.25">
      <c r="A722" t="s">
        <v>5866</v>
      </c>
      <c r="B722" t="s">
        <v>5868</v>
      </c>
      <c r="C722" t="s">
        <v>4511</v>
      </c>
      <c r="D722" t="s">
        <v>4512</v>
      </c>
      <c r="E722">
        <v>42011</v>
      </c>
      <c r="F722" t="s">
        <v>5061</v>
      </c>
      <c r="G722">
        <v>42842</v>
      </c>
      <c r="H722" t="s">
        <v>5626</v>
      </c>
      <c r="I722">
        <v>92</v>
      </c>
    </row>
    <row r="723" spans="1:9" hidden="1" x14ac:dyDescent="0.25">
      <c r="A723" t="s">
        <v>5866</v>
      </c>
      <c r="B723" t="s">
        <v>5060</v>
      </c>
      <c r="C723" t="s">
        <v>4511</v>
      </c>
      <c r="D723" t="s">
        <v>4512</v>
      </c>
      <c r="E723">
        <v>42015</v>
      </c>
      <c r="F723" t="s">
        <v>5061</v>
      </c>
      <c r="G723">
        <v>42561</v>
      </c>
      <c r="H723" t="s">
        <v>5062</v>
      </c>
      <c r="I723">
        <v>91</v>
      </c>
    </row>
    <row r="724" spans="1:9" hidden="1" x14ac:dyDescent="0.25">
      <c r="A724" t="s">
        <v>5866</v>
      </c>
      <c r="B724" t="s">
        <v>5063</v>
      </c>
      <c r="C724" t="s">
        <v>4511</v>
      </c>
      <c r="D724" t="s">
        <v>4512</v>
      </c>
      <c r="E724">
        <v>42561</v>
      </c>
      <c r="F724" t="s">
        <v>5062</v>
      </c>
      <c r="G724">
        <v>48098</v>
      </c>
      <c r="H724" t="s">
        <v>5064</v>
      </c>
      <c r="I724">
        <v>91</v>
      </c>
    </row>
    <row r="725" spans="1:9" hidden="1" x14ac:dyDescent="0.25">
      <c r="A725" t="s">
        <v>5866</v>
      </c>
      <c r="B725" t="s">
        <v>5869</v>
      </c>
      <c r="C725" t="s">
        <v>4511</v>
      </c>
      <c r="D725" t="s">
        <v>4512</v>
      </c>
      <c r="E725">
        <v>42562</v>
      </c>
      <c r="F725" t="s">
        <v>5062</v>
      </c>
      <c r="G725">
        <v>43502</v>
      </c>
      <c r="H725" t="s">
        <v>5870</v>
      </c>
      <c r="I725">
        <v>92</v>
      </c>
    </row>
    <row r="726" spans="1:9" hidden="1" x14ac:dyDescent="0.25">
      <c r="A726" t="s">
        <v>5866</v>
      </c>
      <c r="B726" t="s">
        <v>5871</v>
      </c>
      <c r="C726" t="s">
        <v>4511</v>
      </c>
      <c r="D726" t="s">
        <v>4512</v>
      </c>
      <c r="E726">
        <v>42562</v>
      </c>
      <c r="F726" t="s">
        <v>5062</v>
      </c>
      <c r="G726">
        <v>43610</v>
      </c>
      <c r="H726" t="s">
        <v>5872</v>
      </c>
      <c r="I726">
        <v>92</v>
      </c>
    </row>
    <row r="727" spans="1:9" hidden="1" x14ac:dyDescent="0.25">
      <c r="A727" t="s">
        <v>5866</v>
      </c>
      <c r="B727" t="s">
        <v>5065</v>
      </c>
      <c r="C727" t="s">
        <v>4511</v>
      </c>
      <c r="D727" t="s">
        <v>4512</v>
      </c>
      <c r="E727">
        <v>42582</v>
      </c>
      <c r="F727" t="s">
        <v>5066</v>
      </c>
      <c r="G727">
        <v>43371</v>
      </c>
      <c r="H727" t="s">
        <v>5064</v>
      </c>
      <c r="I727">
        <v>91</v>
      </c>
    </row>
    <row r="728" spans="1:9" hidden="1" x14ac:dyDescent="0.25">
      <c r="A728" t="s">
        <v>5866</v>
      </c>
      <c r="B728" t="s">
        <v>5070</v>
      </c>
      <c r="C728" t="s">
        <v>4511</v>
      </c>
      <c r="D728" t="s">
        <v>4512</v>
      </c>
      <c r="E728">
        <v>42741</v>
      </c>
      <c r="F728" t="s">
        <v>5071</v>
      </c>
      <c r="G728">
        <v>43052</v>
      </c>
      <c r="H728" t="s">
        <v>5072</v>
      </c>
      <c r="I728">
        <v>91</v>
      </c>
    </row>
    <row r="729" spans="1:9" hidden="1" x14ac:dyDescent="0.25">
      <c r="A729" t="s">
        <v>5866</v>
      </c>
      <c r="B729" t="s">
        <v>5073</v>
      </c>
      <c r="C729" t="s">
        <v>4511</v>
      </c>
      <c r="D729" t="s">
        <v>4512</v>
      </c>
      <c r="E729">
        <v>42741</v>
      </c>
      <c r="F729" t="s">
        <v>5071</v>
      </c>
      <c r="G729">
        <v>47560</v>
      </c>
      <c r="H729" t="s">
        <v>5074</v>
      </c>
      <c r="I729">
        <v>91</v>
      </c>
    </row>
    <row r="730" spans="1:9" hidden="1" x14ac:dyDescent="0.25">
      <c r="A730" t="s">
        <v>5866</v>
      </c>
      <c r="B730" t="s">
        <v>5873</v>
      </c>
      <c r="C730" t="s">
        <v>4511</v>
      </c>
      <c r="D730" t="s">
        <v>4512</v>
      </c>
      <c r="E730">
        <v>42842</v>
      </c>
      <c r="F730" t="s">
        <v>5626</v>
      </c>
      <c r="G730">
        <v>43502</v>
      </c>
      <c r="H730" t="s">
        <v>5870</v>
      </c>
      <c r="I730">
        <v>92</v>
      </c>
    </row>
    <row r="731" spans="1:9" hidden="1" x14ac:dyDescent="0.25">
      <c r="A731" t="s">
        <v>5866</v>
      </c>
      <c r="B731" t="s">
        <v>5075</v>
      </c>
      <c r="C731" t="s">
        <v>4511</v>
      </c>
      <c r="D731" t="s">
        <v>4512</v>
      </c>
      <c r="E731">
        <v>43052</v>
      </c>
      <c r="F731" t="s">
        <v>5072</v>
      </c>
      <c r="G731">
        <v>43322</v>
      </c>
      <c r="H731" t="s">
        <v>5076</v>
      </c>
      <c r="I731">
        <v>91</v>
      </c>
    </row>
    <row r="732" spans="1:9" hidden="1" x14ac:dyDescent="0.25">
      <c r="A732" t="s">
        <v>5866</v>
      </c>
      <c r="B732" t="s">
        <v>5077</v>
      </c>
      <c r="C732" t="s">
        <v>4511</v>
      </c>
      <c r="D732" t="s">
        <v>4512</v>
      </c>
      <c r="E732">
        <v>43272</v>
      </c>
      <c r="F732" t="s">
        <v>5078</v>
      </c>
      <c r="G732">
        <v>43371</v>
      </c>
      <c r="H732" t="s">
        <v>5064</v>
      </c>
      <c r="I732">
        <v>91</v>
      </c>
    </row>
    <row r="733" spans="1:9" hidden="1" x14ac:dyDescent="0.25">
      <c r="A733" t="s">
        <v>5866</v>
      </c>
      <c r="B733" t="s">
        <v>5079</v>
      </c>
      <c r="C733" t="s">
        <v>4511</v>
      </c>
      <c r="D733" t="s">
        <v>4512</v>
      </c>
      <c r="E733">
        <v>43322</v>
      </c>
      <c r="F733" t="s">
        <v>5076</v>
      </c>
      <c r="G733">
        <v>48098</v>
      </c>
      <c r="H733" t="s">
        <v>5064</v>
      </c>
      <c r="I733">
        <v>91</v>
      </c>
    </row>
    <row r="734" spans="1:9" hidden="1" x14ac:dyDescent="0.25">
      <c r="A734" t="s">
        <v>5874</v>
      </c>
      <c r="B734" t="s">
        <v>5060</v>
      </c>
      <c r="C734" t="s">
        <v>4511</v>
      </c>
      <c r="D734" t="s">
        <v>4512</v>
      </c>
      <c r="E734">
        <v>42015</v>
      </c>
      <c r="F734" t="s">
        <v>5061</v>
      </c>
      <c r="G734">
        <v>42561</v>
      </c>
      <c r="H734" t="s">
        <v>5062</v>
      </c>
      <c r="I734">
        <v>91</v>
      </c>
    </row>
    <row r="735" spans="1:9" hidden="1" x14ac:dyDescent="0.25">
      <c r="A735" t="s">
        <v>5874</v>
      </c>
      <c r="B735" t="s">
        <v>5063</v>
      </c>
      <c r="C735" t="s">
        <v>4511</v>
      </c>
      <c r="D735" t="s">
        <v>4512</v>
      </c>
      <c r="E735">
        <v>42561</v>
      </c>
      <c r="F735" t="s">
        <v>5062</v>
      </c>
      <c r="G735">
        <v>48098</v>
      </c>
      <c r="H735" t="s">
        <v>5064</v>
      </c>
      <c r="I735">
        <v>91</v>
      </c>
    </row>
    <row r="736" spans="1:9" hidden="1" x14ac:dyDescent="0.25">
      <c r="A736" t="s">
        <v>5874</v>
      </c>
      <c r="B736" t="s">
        <v>5065</v>
      </c>
      <c r="C736" t="s">
        <v>4511</v>
      </c>
      <c r="D736" t="s">
        <v>4512</v>
      </c>
      <c r="E736">
        <v>42582</v>
      </c>
      <c r="F736" t="s">
        <v>5066</v>
      </c>
      <c r="G736">
        <v>43371</v>
      </c>
      <c r="H736" t="s">
        <v>5064</v>
      </c>
      <c r="I736">
        <v>91</v>
      </c>
    </row>
    <row r="737" spans="1:9" hidden="1" x14ac:dyDescent="0.25">
      <c r="A737" t="s">
        <v>5874</v>
      </c>
      <c r="B737" t="s">
        <v>5875</v>
      </c>
      <c r="C737" t="s">
        <v>4511</v>
      </c>
      <c r="D737" t="s">
        <v>4512</v>
      </c>
      <c r="E737">
        <v>42680</v>
      </c>
      <c r="F737" t="s">
        <v>5068</v>
      </c>
      <c r="G737">
        <v>42681</v>
      </c>
      <c r="H737" t="s">
        <v>5068</v>
      </c>
      <c r="I737">
        <v>7</v>
      </c>
    </row>
    <row r="738" spans="1:9" hidden="1" x14ac:dyDescent="0.25">
      <c r="A738" t="s">
        <v>5874</v>
      </c>
      <c r="B738" t="s">
        <v>5876</v>
      </c>
      <c r="C738" t="s">
        <v>4511</v>
      </c>
      <c r="D738" t="s">
        <v>4512</v>
      </c>
      <c r="E738">
        <v>42680</v>
      </c>
      <c r="F738" t="s">
        <v>5068</v>
      </c>
      <c r="G738">
        <v>42762</v>
      </c>
      <c r="H738" t="s">
        <v>5877</v>
      </c>
      <c r="I738">
        <v>92</v>
      </c>
    </row>
    <row r="739" spans="1:9" hidden="1" x14ac:dyDescent="0.25">
      <c r="A739" t="s">
        <v>5874</v>
      </c>
      <c r="B739" t="s">
        <v>5070</v>
      </c>
      <c r="C739" t="s">
        <v>4511</v>
      </c>
      <c r="D739" t="s">
        <v>4512</v>
      </c>
      <c r="E739">
        <v>42741</v>
      </c>
      <c r="F739" t="s">
        <v>5071</v>
      </c>
      <c r="G739">
        <v>43052</v>
      </c>
      <c r="H739" t="s">
        <v>5072</v>
      </c>
      <c r="I739">
        <v>91</v>
      </c>
    </row>
    <row r="740" spans="1:9" hidden="1" x14ac:dyDescent="0.25">
      <c r="A740" t="s">
        <v>5874</v>
      </c>
      <c r="B740" t="s">
        <v>5073</v>
      </c>
      <c r="C740" t="s">
        <v>4511</v>
      </c>
      <c r="D740" t="s">
        <v>4512</v>
      </c>
      <c r="E740">
        <v>42741</v>
      </c>
      <c r="F740" t="s">
        <v>5071</v>
      </c>
      <c r="G740">
        <v>47560</v>
      </c>
      <c r="H740" t="s">
        <v>5074</v>
      </c>
      <c r="I740">
        <v>91</v>
      </c>
    </row>
    <row r="741" spans="1:9" hidden="1" x14ac:dyDescent="0.25">
      <c r="A741" t="s">
        <v>5874</v>
      </c>
      <c r="B741" t="s">
        <v>5878</v>
      </c>
      <c r="C741" t="s">
        <v>4511</v>
      </c>
      <c r="D741" t="s">
        <v>4512</v>
      </c>
      <c r="E741">
        <v>42762</v>
      </c>
      <c r="F741" t="s">
        <v>5877</v>
      </c>
      <c r="G741">
        <v>43372</v>
      </c>
      <c r="H741" t="s">
        <v>5879</v>
      </c>
      <c r="I741">
        <v>92</v>
      </c>
    </row>
    <row r="742" spans="1:9" hidden="1" x14ac:dyDescent="0.25">
      <c r="A742" t="s">
        <v>5874</v>
      </c>
      <c r="B742" t="s">
        <v>5880</v>
      </c>
      <c r="C742" t="s">
        <v>4511</v>
      </c>
      <c r="D742" t="s">
        <v>4512</v>
      </c>
      <c r="E742">
        <v>42922</v>
      </c>
      <c r="F742" t="s">
        <v>5881</v>
      </c>
      <c r="G742">
        <v>48250</v>
      </c>
      <c r="H742" t="s">
        <v>5881</v>
      </c>
      <c r="I742">
        <v>91</v>
      </c>
    </row>
    <row r="743" spans="1:9" hidden="1" x14ac:dyDescent="0.25">
      <c r="A743" t="s">
        <v>5874</v>
      </c>
      <c r="B743" t="s">
        <v>5075</v>
      </c>
      <c r="C743" t="s">
        <v>4511</v>
      </c>
      <c r="D743" t="s">
        <v>4512</v>
      </c>
      <c r="E743">
        <v>43052</v>
      </c>
      <c r="F743" t="s">
        <v>5072</v>
      </c>
      <c r="G743">
        <v>43322</v>
      </c>
      <c r="H743" t="s">
        <v>5076</v>
      </c>
      <c r="I743">
        <v>91</v>
      </c>
    </row>
    <row r="744" spans="1:9" hidden="1" x14ac:dyDescent="0.25">
      <c r="A744" t="s">
        <v>5874</v>
      </c>
      <c r="B744" t="s">
        <v>5077</v>
      </c>
      <c r="C744" t="s">
        <v>4511</v>
      </c>
      <c r="D744" t="s">
        <v>4512</v>
      </c>
      <c r="E744">
        <v>43272</v>
      </c>
      <c r="F744" t="s">
        <v>5078</v>
      </c>
      <c r="G744">
        <v>43371</v>
      </c>
      <c r="H744" t="s">
        <v>5064</v>
      </c>
      <c r="I744">
        <v>91</v>
      </c>
    </row>
    <row r="745" spans="1:9" hidden="1" x14ac:dyDescent="0.25">
      <c r="A745" t="s">
        <v>5874</v>
      </c>
      <c r="B745" t="s">
        <v>5079</v>
      </c>
      <c r="C745" t="s">
        <v>4511</v>
      </c>
      <c r="D745" t="s">
        <v>4512</v>
      </c>
      <c r="E745">
        <v>43322</v>
      </c>
      <c r="F745" t="s">
        <v>5076</v>
      </c>
      <c r="G745">
        <v>48098</v>
      </c>
      <c r="H745" t="s">
        <v>5064</v>
      </c>
      <c r="I745">
        <v>91</v>
      </c>
    </row>
    <row r="746" spans="1:9" hidden="1" x14ac:dyDescent="0.25">
      <c r="A746" t="s">
        <v>5874</v>
      </c>
      <c r="B746" t="s">
        <v>5882</v>
      </c>
      <c r="C746" t="s">
        <v>4511</v>
      </c>
      <c r="D746" t="s">
        <v>4512</v>
      </c>
      <c r="E746">
        <v>43372</v>
      </c>
      <c r="F746" t="s">
        <v>5879</v>
      </c>
      <c r="G746">
        <v>43610</v>
      </c>
      <c r="H746" t="s">
        <v>5872</v>
      </c>
      <c r="I746">
        <v>92</v>
      </c>
    </row>
    <row r="747" spans="1:9" hidden="1" x14ac:dyDescent="0.25">
      <c r="A747" t="s">
        <v>3887</v>
      </c>
      <c r="B747" t="s">
        <v>5658</v>
      </c>
      <c r="C747" t="s">
        <v>4511</v>
      </c>
      <c r="D747" t="s">
        <v>4512</v>
      </c>
      <c r="E747">
        <v>40000</v>
      </c>
      <c r="F747" t="s">
        <v>5391</v>
      </c>
      <c r="G747">
        <v>40850</v>
      </c>
      <c r="H747" t="s">
        <v>5095</v>
      </c>
      <c r="I747">
        <v>99</v>
      </c>
    </row>
    <row r="748" spans="1:9" hidden="1" x14ac:dyDescent="0.25">
      <c r="A748" t="s">
        <v>3887</v>
      </c>
      <c r="B748" t="s">
        <v>5883</v>
      </c>
      <c r="C748" t="s">
        <v>4511</v>
      </c>
      <c r="D748" t="s">
        <v>4512</v>
      </c>
      <c r="E748">
        <v>40255</v>
      </c>
      <c r="F748" t="s">
        <v>5657</v>
      </c>
      <c r="G748">
        <v>40900</v>
      </c>
      <c r="H748" t="s">
        <v>5884</v>
      </c>
      <c r="I748">
        <v>97</v>
      </c>
    </row>
    <row r="749" spans="1:9" hidden="1" x14ac:dyDescent="0.25">
      <c r="A749" t="s">
        <v>4180</v>
      </c>
      <c r="B749" t="s">
        <v>5883</v>
      </c>
      <c r="C749" t="s">
        <v>4511</v>
      </c>
      <c r="D749" t="s">
        <v>4512</v>
      </c>
      <c r="E749">
        <v>40255</v>
      </c>
      <c r="F749" t="s">
        <v>5657</v>
      </c>
      <c r="G749">
        <v>40900</v>
      </c>
      <c r="H749" t="s">
        <v>5884</v>
      </c>
      <c r="I749">
        <v>97</v>
      </c>
    </row>
    <row r="750" spans="1:9" hidden="1" x14ac:dyDescent="0.25">
      <c r="A750" t="s">
        <v>4180</v>
      </c>
      <c r="B750" t="s">
        <v>5885</v>
      </c>
      <c r="C750" t="s">
        <v>4511</v>
      </c>
      <c r="D750" t="s">
        <v>4512</v>
      </c>
      <c r="E750">
        <v>40850</v>
      </c>
      <c r="F750" t="s">
        <v>5095</v>
      </c>
      <c r="G750">
        <v>46100</v>
      </c>
      <c r="H750" t="s">
        <v>4901</v>
      </c>
      <c r="I750">
        <v>99</v>
      </c>
    </row>
    <row r="751" spans="1:9" hidden="1" x14ac:dyDescent="0.25">
      <c r="A751" t="s">
        <v>5886</v>
      </c>
      <c r="B751" t="s">
        <v>5192</v>
      </c>
      <c r="C751" t="s">
        <v>4511</v>
      </c>
      <c r="D751" t="s">
        <v>4512</v>
      </c>
      <c r="E751">
        <v>40275</v>
      </c>
      <c r="F751" t="s">
        <v>5190</v>
      </c>
      <c r="G751">
        <v>41000</v>
      </c>
      <c r="H751" t="s">
        <v>5193</v>
      </c>
      <c r="I751">
        <v>70</v>
      </c>
    </row>
    <row r="752" spans="1:9" hidden="1" x14ac:dyDescent="0.25">
      <c r="A752" t="s">
        <v>5886</v>
      </c>
      <c r="B752" t="s">
        <v>5887</v>
      </c>
      <c r="C752" t="s">
        <v>4511</v>
      </c>
      <c r="D752" t="s">
        <v>4512</v>
      </c>
      <c r="E752">
        <v>40470</v>
      </c>
      <c r="F752" t="s">
        <v>5888</v>
      </c>
      <c r="G752">
        <v>41560</v>
      </c>
      <c r="H752" t="s">
        <v>5889</v>
      </c>
      <c r="I752">
        <v>33</v>
      </c>
    </row>
    <row r="753" spans="1:9" hidden="1" x14ac:dyDescent="0.25">
      <c r="A753" t="s">
        <v>5886</v>
      </c>
      <c r="B753" t="s">
        <v>5890</v>
      </c>
      <c r="C753" t="s">
        <v>4511</v>
      </c>
      <c r="D753" t="s">
        <v>4512</v>
      </c>
      <c r="E753">
        <v>40800</v>
      </c>
      <c r="F753" t="s">
        <v>5891</v>
      </c>
      <c r="G753">
        <v>41560</v>
      </c>
      <c r="H753" t="s">
        <v>5889</v>
      </c>
      <c r="I753">
        <v>33</v>
      </c>
    </row>
    <row r="754" spans="1:9" hidden="1" x14ac:dyDescent="0.25">
      <c r="A754" t="s">
        <v>5886</v>
      </c>
      <c r="B754" t="s">
        <v>5892</v>
      </c>
      <c r="C754" t="s">
        <v>4511</v>
      </c>
      <c r="D754" t="s">
        <v>4512</v>
      </c>
      <c r="E754">
        <v>41560</v>
      </c>
      <c r="F754" t="s">
        <v>5889</v>
      </c>
      <c r="G754">
        <v>41561</v>
      </c>
      <c r="H754" t="s">
        <v>5889</v>
      </c>
      <c r="I754">
        <v>33</v>
      </c>
    </row>
    <row r="755" spans="1:9" hidden="1" x14ac:dyDescent="0.25">
      <c r="A755" t="s">
        <v>4460</v>
      </c>
      <c r="B755" t="s">
        <v>4520</v>
      </c>
      <c r="C755" t="s">
        <v>4511</v>
      </c>
      <c r="D755" t="s">
        <v>4512</v>
      </c>
      <c r="E755">
        <v>40475</v>
      </c>
      <c r="F755" t="s">
        <v>4521</v>
      </c>
      <c r="G755">
        <v>40912</v>
      </c>
      <c r="H755" t="s">
        <v>4522</v>
      </c>
      <c r="I755">
        <v>94</v>
      </c>
    </row>
    <row r="756" spans="1:9" hidden="1" x14ac:dyDescent="0.25">
      <c r="A756" t="s">
        <v>4460</v>
      </c>
      <c r="B756" t="s">
        <v>4523</v>
      </c>
      <c r="C756" t="s">
        <v>4511</v>
      </c>
      <c r="D756" t="s">
        <v>4512</v>
      </c>
      <c r="E756">
        <v>40912</v>
      </c>
      <c r="F756" t="s">
        <v>4522</v>
      </c>
      <c r="G756">
        <v>111263</v>
      </c>
      <c r="H756" t="s">
        <v>4524</v>
      </c>
      <c r="I756">
        <v>94</v>
      </c>
    </row>
    <row r="757" spans="1:9" hidden="1" x14ac:dyDescent="0.25">
      <c r="A757" t="s">
        <v>4460</v>
      </c>
      <c r="B757" t="s">
        <v>5893</v>
      </c>
      <c r="C757" t="s">
        <v>4511</v>
      </c>
      <c r="D757" t="s">
        <v>4512</v>
      </c>
      <c r="E757">
        <v>41050</v>
      </c>
      <c r="F757" t="s">
        <v>5894</v>
      </c>
      <c r="G757">
        <v>111263</v>
      </c>
      <c r="H757" t="s">
        <v>4524</v>
      </c>
      <c r="I757">
        <v>94</v>
      </c>
    </row>
    <row r="758" spans="1:9" hidden="1" x14ac:dyDescent="0.25">
      <c r="A758" t="s">
        <v>4460</v>
      </c>
      <c r="B758" t="s">
        <v>5895</v>
      </c>
      <c r="C758" t="s">
        <v>4511</v>
      </c>
      <c r="D758" t="s">
        <v>4512</v>
      </c>
      <c r="E758">
        <v>41050</v>
      </c>
      <c r="F758" t="s">
        <v>5894</v>
      </c>
      <c r="G758">
        <v>41300</v>
      </c>
      <c r="H758" t="s">
        <v>4969</v>
      </c>
      <c r="I758">
        <v>94</v>
      </c>
    </row>
    <row r="759" spans="1:9" hidden="1" x14ac:dyDescent="0.25">
      <c r="A759" t="s">
        <v>4460</v>
      </c>
      <c r="B759" t="s">
        <v>5896</v>
      </c>
      <c r="C759" t="s">
        <v>4511</v>
      </c>
      <c r="D759" t="s">
        <v>4512</v>
      </c>
      <c r="E759">
        <v>41050</v>
      </c>
      <c r="F759" t="s">
        <v>5894</v>
      </c>
      <c r="G759">
        <v>48361</v>
      </c>
      <c r="H759" t="s">
        <v>5897</v>
      </c>
      <c r="I759" t="s">
        <v>4966</v>
      </c>
    </row>
    <row r="760" spans="1:9" hidden="1" x14ac:dyDescent="0.25">
      <c r="A760" t="s">
        <v>5898</v>
      </c>
      <c r="B760" t="s">
        <v>5899</v>
      </c>
      <c r="C760" t="s">
        <v>4511</v>
      </c>
      <c r="D760" t="s">
        <v>4512</v>
      </c>
      <c r="E760">
        <v>1074</v>
      </c>
      <c r="F760" t="s">
        <v>5900</v>
      </c>
      <c r="G760">
        <v>1147</v>
      </c>
      <c r="H760" t="s">
        <v>5901</v>
      </c>
      <c r="I760">
        <v>1</v>
      </c>
    </row>
    <row r="761" spans="1:9" hidden="1" x14ac:dyDescent="0.25">
      <c r="A761" t="s">
        <v>5898</v>
      </c>
      <c r="B761" t="s">
        <v>5902</v>
      </c>
      <c r="C761" t="s">
        <v>4511</v>
      </c>
      <c r="D761" t="s">
        <v>4512</v>
      </c>
      <c r="E761">
        <v>1075</v>
      </c>
      <c r="F761" t="s">
        <v>5903</v>
      </c>
      <c r="G761">
        <v>1245</v>
      </c>
      <c r="H761" t="s">
        <v>5904</v>
      </c>
      <c r="I761">
        <v>1</v>
      </c>
    </row>
    <row r="762" spans="1:9" hidden="1" x14ac:dyDescent="0.25">
      <c r="A762" t="s">
        <v>5898</v>
      </c>
      <c r="B762" t="s">
        <v>5905</v>
      </c>
      <c r="C762" t="s">
        <v>4511</v>
      </c>
      <c r="D762" t="s">
        <v>4512</v>
      </c>
      <c r="E762">
        <v>1147</v>
      </c>
      <c r="F762" t="s">
        <v>5901</v>
      </c>
      <c r="G762">
        <v>11148</v>
      </c>
      <c r="H762" t="s">
        <v>5906</v>
      </c>
      <c r="I762">
        <v>1</v>
      </c>
    </row>
    <row r="763" spans="1:9" hidden="1" x14ac:dyDescent="0.25">
      <c r="A763" t="s">
        <v>5898</v>
      </c>
      <c r="B763" t="s">
        <v>5907</v>
      </c>
      <c r="C763" t="s">
        <v>4511</v>
      </c>
      <c r="D763" t="s">
        <v>4512</v>
      </c>
      <c r="E763">
        <v>1147</v>
      </c>
      <c r="F763" t="s">
        <v>5901</v>
      </c>
      <c r="G763">
        <v>131853</v>
      </c>
      <c r="H763" t="s">
        <v>5908</v>
      </c>
      <c r="I763">
        <v>1</v>
      </c>
    </row>
    <row r="764" spans="1:9" hidden="1" x14ac:dyDescent="0.25">
      <c r="A764" t="s">
        <v>5898</v>
      </c>
      <c r="B764" t="s">
        <v>5909</v>
      </c>
      <c r="C764" t="s">
        <v>4511</v>
      </c>
      <c r="D764" t="s">
        <v>4512</v>
      </c>
      <c r="E764">
        <v>1148</v>
      </c>
      <c r="F764" t="s">
        <v>5910</v>
      </c>
      <c r="G764">
        <v>11148</v>
      </c>
      <c r="H764" t="s">
        <v>5906</v>
      </c>
      <c r="I764">
        <v>1</v>
      </c>
    </row>
    <row r="765" spans="1:9" hidden="1" x14ac:dyDescent="0.25">
      <c r="A765" t="s">
        <v>5898</v>
      </c>
      <c r="B765" t="s">
        <v>5911</v>
      </c>
      <c r="C765" t="s">
        <v>4511</v>
      </c>
      <c r="D765" t="s">
        <v>4512</v>
      </c>
      <c r="E765">
        <v>1245</v>
      </c>
      <c r="F765" t="s">
        <v>5904</v>
      </c>
      <c r="G765">
        <v>1246</v>
      </c>
      <c r="H765" t="s">
        <v>5912</v>
      </c>
      <c r="I765">
        <v>1</v>
      </c>
    </row>
    <row r="766" spans="1:9" hidden="1" x14ac:dyDescent="0.25">
      <c r="A766" t="s">
        <v>5898</v>
      </c>
      <c r="B766" t="s">
        <v>5913</v>
      </c>
      <c r="C766" t="s">
        <v>4511</v>
      </c>
      <c r="D766" t="s">
        <v>4512</v>
      </c>
      <c r="E766">
        <v>1245</v>
      </c>
      <c r="F766" t="s">
        <v>5904</v>
      </c>
      <c r="G766">
        <v>1249</v>
      </c>
      <c r="H766" t="s">
        <v>5914</v>
      </c>
      <c r="I766">
        <v>1</v>
      </c>
    </row>
    <row r="767" spans="1:9" hidden="1" x14ac:dyDescent="0.25">
      <c r="A767" t="s">
        <v>5915</v>
      </c>
      <c r="B767" t="s">
        <v>5916</v>
      </c>
      <c r="C767" t="s">
        <v>4511</v>
      </c>
      <c r="D767" t="s">
        <v>4512</v>
      </c>
      <c r="E767">
        <v>7608</v>
      </c>
      <c r="F767" t="s">
        <v>5917</v>
      </c>
      <c r="G767">
        <v>7610</v>
      </c>
      <c r="H767" t="s">
        <v>5918</v>
      </c>
      <c r="I767">
        <v>1</v>
      </c>
    </row>
    <row r="768" spans="1:9" hidden="1" x14ac:dyDescent="0.25">
      <c r="A768" t="s">
        <v>5915</v>
      </c>
      <c r="B768" t="s">
        <v>5919</v>
      </c>
      <c r="C768" t="s">
        <v>4511</v>
      </c>
      <c r="D768" t="s">
        <v>4512</v>
      </c>
      <c r="E768">
        <v>7610</v>
      </c>
      <c r="F768" t="s">
        <v>5918</v>
      </c>
      <c r="G768">
        <v>902060</v>
      </c>
      <c r="H768" t="s">
        <v>5920</v>
      </c>
      <c r="I768">
        <v>2</v>
      </c>
    </row>
    <row r="769" spans="1:9" hidden="1" x14ac:dyDescent="0.25">
      <c r="A769" t="s">
        <v>5921</v>
      </c>
      <c r="B769" t="s">
        <v>5134</v>
      </c>
      <c r="C769" t="s">
        <v>4511</v>
      </c>
      <c r="D769" t="s">
        <v>4512</v>
      </c>
      <c r="E769">
        <v>44910</v>
      </c>
      <c r="F769" t="s">
        <v>5135</v>
      </c>
      <c r="G769">
        <v>45811</v>
      </c>
      <c r="H769" t="s">
        <v>5136</v>
      </c>
      <c r="I769">
        <v>76</v>
      </c>
    </row>
    <row r="770" spans="1:9" hidden="1" x14ac:dyDescent="0.25">
      <c r="A770" t="s">
        <v>5921</v>
      </c>
      <c r="B770" t="s">
        <v>5922</v>
      </c>
      <c r="C770" t="s">
        <v>4511</v>
      </c>
      <c r="D770" t="s">
        <v>4512</v>
      </c>
      <c r="E770">
        <v>45515</v>
      </c>
      <c r="F770" t="s">
        <v>4891</v>
      </c>
      <c r="G770">
        <v>45700</v>
      </c>
      <c r="H770" t="s">
        <v>5923</v>
      </c>
      <c r="I770">
        <v>21</v>
      </c>
    </row>
    <row r="771" spans="1:9" hidden="1" x14ac:dyDescent="0.25">
      <c r="A771" t="s">
        <v>5921</v>
      </c>
      <c r="B771" t="s">
        <v>5137</v>
      </c>
      <c r="C771" t="s">
        <v>4511</v>
      </c>
      <c r="D771" t="s">
        <v>4512</v>
      </c>
      <c r="E771">
        <v>45610</v>
      </c>
      <c r="F771" t="s">
        <v>5138</v>
      </c>
      <c r="G771">
        <v>46312</v>
      </c>
      <c r="H771" t="s">
        <v>5139</v>
      </c>
      <c r="I771">
        <v>76</v>
      </c>
    </row>
    <row r="772" spans="1:9" hidden="1" x14ac:dyDescent="0.25">
      <c r="A772" t="s">
        <v>5921</v>
      </c>
      <c r="B772" t="s">
        <v>5141</v>
      </c>
      <c r="C772" t="s">
        <v>4511</v>
      </c>
      <c r="D772" t="s">
        <v>4512</v>
      </c>
      <c r="E772">
        <v>45802</v>
      </c>
      <c r="F772" t="s">
        <v>5142</v>
      </c>
      <c r="G772">
        <v>45811</v>
      </c>
      <c r="H772" t="s">
        <v>5136</v>
      </c>
      <c r="I772">
        <v>76</v>
      </c>
    </row>
    <row r="773" spans="1:9" hidden="1" x14ac:dyDescent="0.25">
      <c r="A773" t="s">
        <v>5921</v>
      </c>
      <c r="B773" t="s">
        <v>5143</v>
      </c>
      <c r="C773" t="s">
        <v>4511</v>
      </c>
      <c r="D773" t="s">
        <v>4512</v>
      </c>
      <c r="E773">
        <v>45802</v>
      </c>
      <c r="F773" t="s">
        <v>5142</v>
      </c>
      <c r="G773">
        <v>46302</v>
      </c>
      <c r="H773" t="s">
        <v>5144</v>
      </c>
      <c r="I773">
        <v>76</v>
      </c>
    </row>
    <row r="774" spans="1:9" hidden="1" x14ac:dyDescent="0.25">
      <c r="A774" t="s">
        <v>5921</v>
      </c>
      <c r="B774" t="s">
        <v>5146</v>
      </c>
      <c r="C774" t="s">
        <v>4511</v>
      </c>
      <c r="D774" t="s">
        <v>4512</v>
      </c>
      <c r="E774">
        <v>46302</v>
      </c>
      <c r="F774" t="s">
        <v>5144</v>
      </c>
      <c r="G774">
        <v>46312</v>
      </c>
      <c r="H774" t="s">
        <v>5139</v>
      </c>
      <c r="I774">
        <v>76</v>
      </c>
    </row>
    <row r="775" spans="1:9" hidden="1" x14ac:dyDescent="0.25">
      <c r="A775" t="s">
        <v>5924</v>
      </c>
      <c r="B775" t="s">
        <v>5922</v>
      </c>
      <c r="C775" t="s">
        <v>4511</v>
      </c>
      <c r="D775" t="s">
        <v>4512</v>
      </c>
      <c r="E775">
        <v>45515</v>
      </c>
      <c r="F775" t="s">
        <v>4891</v>
      </c>
      <c r="G775">
        <v>45700</v>
      </c>
      <c r="H775" t="s">
        <v>5923</v>
      </c>
      <c r="I775">
        <v>21</v>
      </c>
    </row>
    <row r="776" spans="1:9" hidden="1" x14ac:dyDescent="0.25">
      <c r="A776" t="s">
        <v>5924</v>
      </c>
      <c r="B776" t="s">
        <v>5925</v>
      </c>
      <c r="C776" t="s">
        <v>4511</v>
      </c>
      <c r="D776" t="s">
        <v>4512</v>
      </c>
      <c r="E776">
        <v>45515</v>
      </c>
      <c r="F776" t="s">
        <v>4891</v>
      </c>
      <c r="G776">
        <v>46301</v>
      </c>
      <c r="H776" t="s">
        <v>5144</v>
      </c>
      <c r="I776">
        <v>24</v>
      </c>
    </row>
    <row r="777" spans="1:9" hidden="1" x14ac:dyDescent="0.25">
      <c r="A777" t="s">
        <v>3712</v>
      </c>
      <c r="B777" t="s">
        <v>5926</v>
      </c>
      <c r="C777" t="s">
        <v>4511</v>
      </c>
      <c r="D777" t="s">
        <v>4512</v>
      </c>
      <c r="E777">
        <v>11318</v>
      </c>
      <c r="F777" t="s">
        <v>5927</v>
      </c>
      <c r="G777">
        <v>68001</v>
      </c>
      <c r="H777" t="s">
        <v>5928</v>
      </c>
      <c r="I777">
        <v>1</v>
      </c>
    </row>
    <row r="778" spans="1:9" hidden="1" x14ac:dyDescent="0.25">
      <c r="A778" t="s">
        <v>3712</v>
      </c>
      <c r="B778" t="s">
        <v>5929</v>
      </c>
      <c r="C778" t="s">
        <v>4511</v>
      </c>
      <c r="D778" t="s">
        <v>4512</v>
      </c>
      <c r="E778">
        <v>11318</v>
      </c>
      <c r="F778" t="s">
        <v>5927</v>
      </c>
      <c r="G778">
        <v>68001</v>
      </c>
      <c r="H778" t="s">
        <v>5928</v>
      </c>
      <c r="I778">
        <v>2</v>
      </c>
    </row>
    <row r="779" spans="1:9" hidden="1" x14ac:dyDescent="0.25">
      <c r="A779" t="s">
        <v>5930</v>
      </c>
      <c r="B779" t="s">
        <v>5931</v>
      </c>
      <c r="C779" t="s">
        <v>4511</v>
      </c>
      <c r="D779" t="s">
        <v>4512</v>
      </c>
      <c r="E779">
        <v>68000</v>
      </c>
      <c r="F779" t="s">
        <v>5932</v>
      </c>
      <c r="G779">
        <v>68001</v>
      </c>
      <c r="H779" t="s">
        <v>5928</v>
      </c>
      <c r="I779">
        <v>1</v>
      </c>
    </row>
    <row r="780" spans="1:9" hidden="1" x14ac:dyDescent="0.25">
      <c r="A780" t="s">
        <v>5930</v>
      </c>
      <c r="B780" t="s">
        <v>5933</v>
      </c>
      <c r="C780" t="s">
        <v>4511</v>
      </c>
      <c r="D780" t="s">
        <v>4512</v>
      </c>
      <c r="E780">
        <v>68000</v>
      </c>
      <c r="F780" t="s">
        <v>5932</v>
      </c>
      <c r="G780">
        <v>68001</v>
      </c>
      <c r="H780" t="s">
        <v>5928</v>
      </c>
      <c r="I780">
        <v>2</v>
      </c>
    </row>
    <row r="781" spans="1:9" hidden="1" x14ac:dyDescent="0.25">
      <c r="A781" t="s">
        <v>5934</v>
      </c>
      <c r="B781" t="s">
        <v>5935</v>
      </c>
      <c r="C781" t="s">
        <v>4511</v>
      </c>
      <c r="D781" t="s">
        <v>4512</v>
      </c>
      <c r="E781">
        <v>1891</v>
      </c>
      <c r="F781" t="s">
        <v>5171</v>
      </c>
      <c r="G781">
        <v>2281</v>
      </c>
      <c r="H781" t="s">
        <v>5936</v>
      </c>
      <c r="I781">
        <v>1</v>
      </c>
    </row>
    <row r="782" spans="1:9" hidden="1" x14ac:dyDescent="0.25">
      <c r="A782" t="s">
        <v>5934</v>
      </c>
      <c r="B782" t="s">
        <v>5937</v>
      </c>
      <c r="C782" t="s">
        <v>4511</v>
      </c>
      <c r="D782" t="s">
        <v>4512</v>
      </c>
      <c r="E782">
        <v>2208</v>
      </c>
      <c r="F782" t="s">
        <v>5938</v>
      </c>
      <c r="G782">
        <v>2209</v>
      </c>
      <c r="H782" t="s">
        <v>5939</v>
      </c>
      <c r="I782">
        <v>1</v>
      </c>
    </row>
    <row r="783" spans="1:9" hidden="1" x14ac:dyDescent="0.25">
      <c r="A783" t="s">
        <v>5934</v>
      </c>
      <c r="B783" t="s">
        <v>5940</v>
      </c>
      <c r="C783" t="s">
        <v>4511</v>
      </c>
      <c r="D783" t="s">
        <v>4512</v>
      </c>
      <c r="E783">
        <v>2208</v>
      </c>
      <c r="F783" t="s">
        <v>5938</v>
      </c>
      <c r="G783">
        <v>902980</v>
      </c>
      <c r="H783" t="s">
        <v>5941</v>
      </c>
      <c r="I783">
        <v>1</v>
      </c>
    </row>
    <row r="784" spans="1:9" hidden="1" x14ac:dyDescent="0.25">
      <c r="A784" t="s">
        <v>5934</v>
      </c>
      <c r="B784" t="s">
        <v>5942</v>
      </c>
      <c r="C784" t="s">
        <v>4511</v>
      </c>
      <c r="D784" t="s">
        <v>4512</v>
      </c>
      <c r="E784">
        <v>2209</v>
      </c>
      <c r="F784" t="s">
        <v>5939</v>
      </c>
      <c r="G784">
        <v>2210</v>
      </c>
      <c r="H784" t="s">
        <v>5943</v>
      </c>
      <c r="I784">
        <v>1</v>
      </c>
    </row>
    <row r="785" spans="1:9" hidden="1" x14ac:dyDescent="0.25">
      <c r="A785" t="s">
        <v>5934</v>
      </c>
      <c r="B785" t="s">
        <v>5944</v>
      </c>
      <c r="C785" t="s">
        <v>4511</v>
      </c>
      <c r="D785" t="s">
        <v>4512</v>
      </c>
      <c r="E785">
        <v>2210</v>
      </c>
      <c r="F785" t="s">
        <v>5943</v>
      </c>
      <c r="G785">
        <v>2279</v>
      </c>
      <c r="H785" t="s">
        <v>5945</v>
      </c>
      <c r="I785">
        <v>1</v>
      </c>
    </row>
    <row r="786" spans="1:9" hidden="1" x14ac:dyDescent="0.25">
      <c r="A786" t="s">
        <v>5934</v>
      </c>
      <c r="B786" t="s">
        <v>5946</v>
      </c>
      <c r="C786" t="s">
        <v>4511</v>
      </c>
      <c r="D786" t="s">
        <v>4512</v>
      </c>
      <c r="E786">
        <v>2279</v>
      </c>
      <c r="F786" t="s">
        <v>5945</v>
      </c>
      <c r="G786">
        <v>2280</v>
      </c>
      <c r="H786" t="s">
        <v>5947</v>
      </c>
      <c r="I786">
        <v>1</v>
      </c>
    </row>
    <row r="787" spans="1:9" hidden="1" x14ac:dyDescent="0.25">
      <c r="A787" t="s">
        <v>5934</v>
      </c>
      <c r="B787" t="s">
        <v>5948</v>
      </c>
      <c r="C787" t="s">
        <v>4511</v>
      </c>
      <c r="D787" t="s">
        <v>4512</v>
      </c>
      <c r="E787">
        <v>2280</v>
      </c>
      <c r="F787" t="s">
        <v>5947</v>
      </c>
      <c r="G787">
        <v>2283</v>
      </c>
      <c r="H787" t="s">
        <v>5949</v>
      </c>
      <c r="I787">
        <v>1</v>
      </c>
    </row>
    <row r="788" spans="1:9" hidden="1" x14ac:dyDescent="0.25">
      <c r="A788" t="s">
        <v>5934</v>
      </c>
      <c r="B788" t="s">
        <v>5950</v>
      </c>
      <c r="C788" t="s">
        <v>4511</v>
      </c>
      <c r="D788" t="s">
        <v>4512</v>
      </c>
      <c r="E788">
        <v>2281</v>
      </c>
      <c r="F788" t="s">
        <v>5936</v>
      </c>
      <c r="G788">
        <v>2283</v>
      </c>
      <c r="H788" t="s">
        <v>5949</v>
      </c>
      <c r="I788">
        <v>1</v>
      </c>
    </row>
    <row r="789" spans="1:9" hidden="1" x14ac:dyDescent="0.25">
      <c r="A789" t="s">
        <v>5934</v>
      </c>
      <c r="B789" t="s">
        <v>5951</v>
      </c>
      <c r="C789" t="s">
        <v>4511</v>
      </c>
      <c r="D789" t="s">
        <v>4512</v>
      </c>
      <c r="E789">
        <v>902980</v>
      </c>
      <c r="F789" t="s">
        <v>5941</v>
      </c>
      <c r="G789">
        <v>902984</v>
      </c>
      <c r="H789" t="s">
        <v>5941</v>
      </c>
      <c r="I789" t="s">
        <v>5051</v>
      </c>
    </row>
    <row r="790" spans="1:9" hidden="1" x14ac:dyDescent="0.25">
      <c r="A790" t="s">
        <v>5952</v>
      </c>
      <c r="B790" t="s">
        <v>5953</v>
      </c>
      <c r="C790" t="s">
        <v>4511</v>
      </c>
      <c r="D790" t="s">
        <v>4512</v>
      </c>
      <c r="E790">
        <v>7042</v>
      </c>
      <c r="F790" t="s">
        <v>4827</v>
      </c>
      <c r="G790">
        <v>7044</v>
      </c>
      <c r="H790" t="s">
        <v>5954</v>
      </c>
      <c r="I790" t="s">
        <v>5955</v>
      </c>
    </row>
    <row r="791" spans="1:9" hidden="1" x14ac:dyDescent="0.25">
      <c r="A791" t="s">
        <v>5952</v>
      </c>
      <c r="B791" t="s">
        <v>5956</v>
      </c>
      <c r="C791" t="s">
        <v>4511</v>
      </c>
      <c r="D791" t="s">
        <v>4512</v>
      </c>
      <c r="E791">
        <v>7050</v>
      </c>
      <c r="F791" t="s">
        <v>5957</v>
      </c>
      <c r="G791">
        <v>7340</v>
      </c>
      <c r="H791" t="s">
        <v>5958</v>
      </c>
      <c r="I791">
        <v>1</v>
      </c>
    </row>
    <row r="792" spans="1:9" hidden="1" x14ac:dyDescent="0.25">
      <c r="A792" t="s">
        <v>5959</v>
      </c>
      <c r="B792" t="s">
        <v>5960</v>
      </c>
      <c r="C792" t="s">
        <v>4511</v>
      </c>
      <c r="D792" t="s">
        <v>4512</v>
      </c>
      <c r="E792">
        <v>5362</v>
      </c>
      <c r="F792" t="s">
        <v>5961</v>
      </c>
      <c r="G792">
        <v>7050</v>
      </c>
      <c r="H792" t="s">
        <v>5957</v>
      </c>
      <c r="I792">
        <v>1</v>
      </c>
    </row>
    <row r="793" spans="1:9" hidden="1" x14ac:dyDescent="0.25">
      <c r="A793" t="s">
        <v>5959</v>
      </c>
      <c r="B793" t="s">
        <v>5962</v>
      </c>
      <c r="C793" t="s">
        <v>4511</v>
      </c>
      <c r="D793" t="s">
        <v>4512</v>
      </c>
      <c r="E793">
        <v>5362</v>
      </c>
      <c r="F793" t="s">
        <v>5961</v>
      </c>
      <c r="G793">
        <v>7050</v>
      </c>
      <c r="H793" t="s">
        <v>5957</v>
      </c>
      <c r="I793">
        <v>2</v>
      </c>
    </row>
    <row r="794" spans="1:9" hidden="1" x14ac:dyDescent="0.25">
      <c r="A794" t="s">
        <v>5963</v>
      </c>
      <c r="B794" t="s">
        <v>5964</v>
      </c>
      <c r="C794" t="s">
        <v>4511</v>
      </c>
      <c r="D794" t="s">
        <v>4512</v>
      </c>
      <c r="E794">
        <v>60515</v>
      </c>
      <c r="F794" t="s">
        <v>5965</v>
      </c>
      <c r="G794">
        <v>68000</v>
      </c>
      <c r="H794" t="s">
        <v>5932</v>
      </c>
      <c r="I794">
        <v>1</v>
      </c>
    </row>
    <row r="795" spans="1:9" hidden="1" x14ac:dyDescent="0.25">
      <c r="A795" t="s">
        <v>5963</v>
      </c>
      <c r="B795" t="s">
        <v>5966</v>
      </c>
      <c r="C795" t="s">
        <v>4511</v>
      </c>
      <c r="D795" t="s">
        <v>4512</v>
      </c>
      <c r="E795">
        <v>60515</v>
      </c>
      <c r="F795" t="s">
        <v>5965</v>
      </c>
      <c r="G795">
        <v>68000</v>
      </c>
      <c r="H795" t="s">
        <v>5932</v>
      </c>
      <c r="I795">
        <v>2</v>
      </c>
    </row>
    <row r="796" spans="1:9" hidden="1" x14ac:dyDescent="0.25">
      <c r="A796" t="s">
        <v>5967</v>
      </c>
      <c r="B796" t="s">
        <v>5968</v>
      </c>
      <c r="C796" t="s">
        <v>4511</v>
      </c>
      <c r="D796" t="s">
        <v>4512</v>
      </c>
      <c r="E796">
        <v>7042</v>
      </c>
      <c r="F796" t="s">
        <v>4827</v>
      </c>
      <c r="G796">
        <v>7044</v>
      </c>
      <c r="H796" t="s">
        <v>5954</v>
      </c>
      <c r="I796">
        <v>1</v>
      </c>
    </row>
    <row r="797" spans="1:9" hidden="1" x14ac:dyDescent="0.25">
      <c r="A797" t="s">
        <v>5967</v>
      </c>
      <c r="B797" t="s">
        <v>5969</v>
      </c>
      <c r="C797" t="s">
        <v>4511</v>
      </c>
      <c r="D797" t="s">
        <v>4512</v>
      </c>
      <c r="E797">
        <v>7042</v>
      </c>
      <c r="F797" t="s">
        <v>4827</v>
      </c>
      <c r="G797">
        <v>7050</v>
      </c>
      <c r="H797" t="s">
        <v>5957</v>
      </c>
      <c r="I797">
        <v>1</v>
      </c>
    </row>
    <row r="798" spans="1:9" hidden="1" x14ac:dyDescent="0.25">
      <c r="A798" t="s">
        <v>5970</v>
      </c>
      <c r="B798" t="s">
        <v>5971</v>
      </c>
      <c r="C798" t="s">
        <v>4511</v>
      </c>
      <c r="D798" t="s">
        <v>4512</v>
      </c>
      <c r="E798">
        <v>40352</v>
      </c>
      <c r="F798" t="s">
        <v>5972</v>
      </c>
      <c r="G798">
        <v>41040</v>
      </c>
      <c r="H798" t="s">
        <v>5973</v>
      </c>
      <c r="I798">
        <v>33</v>
      </c>
    </row>
    <row r="799" spans="1:9" hidden="1" x14ac:dyDescent="0.25">
      <c r="A799" t="s">
        <v>5970</v>
      </c>
      <c r="B799" t="s">
        <v>5974</v>
      </c>
      <c r="C799" t="s">
        <v>4511</v>
      </c>
      <c r="D799" t="s">
        <v>4512</v>
      </c>
      <c r="E799">
        <v>40650</v>
      </c>
      <c r="F799" t="s">
        <v>5975</v>
      </c>
      <c r="G799">
        <v>47700</v>
      </c>
      <c r="H799" t="s">
        <v>5976</v>
      </c>
      <c r="I799">
        <v>70</v>
      </c>
    </row>
    <row r="800" spans="1:9" hidden="1" x14ac:dyDescent="0.25">
      <c r="A800" t="s">
        <v>5970</v>
      </c>
      <c r="B800" t="s">
        <v>5977</v>
      </c>
      <c r="C800" t="s">
        <v>4511</v>
      </c>
      <c r="D800" t="s">
        <v>4512</v>
      </c>
      <c r="E800">
        <v>40800</v>
      </c>
      <c r="F800" t="s">
        <v>5891</v>
      </c>
      <c r="G800">
        <v>41040</v>
      </c>
      <c r="H800" t="s">
        <v>5973</v>
      </c>
      <c r="I800">
        <v>33</v>
      </c>
    </row>
    <row r="801" spans="1:9" hidden="1" x14ac:dyDescent="0.25">
      <c r="A801" t="s">
        <v>5970</v>
      </c>
      <c r="B801" t="s">
        <v>5978</v>
      </c>
      <c r="C801" t="s">
        <v>4511</v>
      </c>
      <c r="D801" t="s">
        <v>4512</v>
      </c>
      <c r="E801">
        <v>41040</v>
      </c>
      <c r="F801" t="s">
        <v>5973</v>
      </c>
      <c r="G801">
        <v>48240</v>
      </c>
      <c r="H801" t="s">
        <v>5979</v>
      </c>
      <c r="I801" t="s">
        <v>4966</v>
      </c>
    </row>
    <row r="802" spans="1:9" hidden="1" x14ac:dyDescent="0.25">
      <c r="A802" t="s">
        <v>5980</v>
      </c>
      <c r="B802" t="s">
        <v>5981</v>
      </c>
      <c r="C802" t="s">
        <v>4511</v>
      </c>
      <c r="D802" t="s">
        <v>4512</v>
      </c>
      <c r="E802">
        <v>40250</v>
      </c>
      <c r="F802" t="s">
        <v>5982</v>
      </c>
      <c r="G802">
        <v>40352</v>
      </c>
      <c r="H802" t="s">
        <v>5972</v>
      </c>
      <c r="I802">
        <v>10</v>
      </c>
    </row>
    <row r="803" spans="1:9" hidden="1" x14ac:dyDescent="0.25">
      <c r="A803" t="s">
        <v>5980</v>
      </c>
      <c r="B803" t="s">
        <v>5983</v>
      </c>
      <c r="C803" t="s">
        <v>4511</v>
      </c>
      <c r="D803" t="s">
        <v>4512</v>
      </c>
      <c r="E803">
        <v>40250</v>
      </c>
      <c r="F803" t="s">
        <v>5982</v>
      </c>
      <c r="G803">
        <v>41682</v>
      </c>
      <c r="H803" t="s">
        <v>5984</v>
      </c>
      <c r="I803">
        <v>10</v>
      </c>
    </row>
    <row r="804" spans="1:9" hidden="1" x14ac:dyDescent="0.25">
      <c r="A804" t="s">
        <v>5980</v>
      </c>
      <c r="B804" t="s">
        <v>5985</v>
      </c>
      <c r="C804" t="s">
        <v>4511</v>
      </c>
      <c r="D804" t="s">
        <v>4512</v>
      </c>
      <c r="E804">
        <v>40352</v>
      </c>
      <c r="F804" t="s">
        <v>5972</v>
      </c>
      <c r="G804">
        <v>40720</v>
      </c>
      <c r="H804" t="s">
        <v>4769</v>
      </c>
      <c r="I804">
        <v>38</v>
      </c>
    </row>
    <row r="805" spans="1:9" hidden="1" x14ac:dyDescent="0.25">
      <c r="A805" t="s">
        <v>5980</v>
      </c>
      <c r="B805" t="s">
        <v>5986</v>
      </c>
      <c r="C805" t="s">
        <v>4511</v>
      </c>
      <c r="D805" t="s">
        <v>4512</v>
      </c>
      <c r="E805">
        <v>41682</v>
      </c>
      <c r="F805" t="s">
        <v>5984</v>
      </c>
      <c r="G805">
        <v>48372</v>
      </c>
      <c r="H805" t="s">
        <v>5987</v>
      </c>
      <c r="I805">
        <v>10</v>
      </c>
    </row>
    <row r="806" spans="1:9" hidden="1" x14ac:dyDescent="0.25">
      <c r="A806" t="s">
        <v>5988</v>
      </c>
      <c r="B806" t="s">
        <v>5981</v>
      </c>
      <c r="C806" t="s">
        <v>4511</v>
      </c>
      <c r="D806" t="s">
        <v>4512</v>
      </c>
      <c r="E806">
        <v>40250</v>
      </c>
      <c r="F806" t="s">
        <v>5982</v>
      </c>
      <c r="G806">
        <v>40352</v>
      </c>
      <c r="H806" t="s">
        <v>5972</v>
      </c>
      <c r="I806">
        <v>10</v>
      </c>
    </row>
    <row r="807" spans="1:9" hidden="1" x14ac:dyDescent="0.25">
      <c r="A807" t="s">
        <v>5988</v>
      </c>
      <c r="B807" t="s">
        <v>5983</v>
      </c>
      <c r="C807" t="s">
        <v>4511</v>
      </c>
      <c r="D807" t="s">
        <v>4512</v>
      </c>
      <c r="E807">
        <v>40250</v>
      </c>
      <c r="F807" t="s">
        <v>5982</v>
      </c>
      <c r="G807">
        <v>41682</v>
      </c>
      <c r="H807" t="s">
        <v>5984</v>
      </c>
      <c r="I807">
        <v>10</v>
      </c>
    </row>
    <row r="808" spans="1:9" hidden="1" x14ac:dyDescent="0.25">
      <c r="A808" t="s">
        <v>5988</v>
      </c>
      <c r="B808" t="s">
        <v>5989</v>
      </c>
      <c r="C808" t="s">
        <v>4511</v>
      </c>
      <c r="D808" t="s">
        <v>4512</v>
      </c>
      <c r="E808">
        <v>40725</v>
      </c>
      <c r="F808" t="s">
        <v>4769</v>
      </c>
      <c r="G808">
        <v>41681</v>
      </c>
      <c r="H808" t="s">
        <v>5984</v>
      </c>
      <c r="I808">
        <v>61</v>
      </c>
    </row>
    <row r="809" spans="1:9" hidden="1" x14ac:dyDescent="0.25">
      <c r="A809" t="s">
        <v>5988</v>
      </c>
      <c r="B809" t="s">
        <v>5986</v>
      </c>
      <c r="C809" t="s">
        <v>4511</v>
      </c>
      <c r="D809" t="s">
        <v>4512</v>
      </c>
      <c r="E809">
        <v>41682</v>
      </c>
      <c r="F809" t="s">
        <v>5984</v>
      </c>
      <c r="G809">
        <v>48372</v>
      </c>
      <c r="H809" t="s">
        <v>5987</v>
      </c>
      <c r="I809">
        <v>10</v>
      </c>
    </row>
    <row r="810" spans="1:9" hidden="1" x14ac:dyDescent="0.25">
      <c r="A810" t="s">
        <v>5990</v>
      </c>
      <c r="B810" t="s">
        <v>5991</v>
      </c>
      <c r="C810" t="s">
        <v>4511</v>
      </c>
      <c r="D810" t="s">
        <v>4512</v>
      </c>
      <c r="E810">
        <v>1441</v>
      </c>
      <c r="F810" t="s">
        <v>5319</v>
      </c>
      <c r="G810">
        <v>1650</v>
      </c>
      <c r="H810" t="s">
        <v>5992</v>
      </c>
      <c r="I810">
        <v>1</v>
      </c>
    </row>
    <row r="811" spans="1:9" hidden="1" x14ac:dyDescent="0.25">
      <c r="A811" t="s">
        <v>5990</v>
      </c>
      <c r="B811" t="s">
        <v>5318</v>
      </c>
      <c r="C811" t="s">
        <v>4511</v>
      </c>
      <c r="D811" t="s">
        <v>4512</v>
      </c>
      <c r="E811">
        <v>1441</v>
      </c>
      <c r="F811" t="s">
        <v>5319</v>
      </c>
      <c r="G811">
        <v>1661</v>
      </c>
      <c r="H811" t="s">
        <v>5320</v>
      </c>
      <c r="I811">
        <v>1</v>
      </c>
    </row>
    <row r="812" spans="1:9" hidden="1" x14ac:dyDescent="0.25">
      <c r="A812" t="s">
        <v>5990</v>
      </c>
      <c r="B812" t="s">
        <v>5993</v>
      </c>
      <c r="C812" t="s">
        <v>4511</v>
      </c>
      <c r="D812" t="s">
        <v>4512</v>
      </c>
      <c r="E812">
        <v>1636</v>
      </c>
      <c r="F812" t="s">
        <v>5994</v>
      </c>
      <c r="G812">
        <v>1641</v>
      </c>
      <c r="H812" t="s">
        <v>5995</v>
      </c>
      <c r="I812">
        <v>1</v>
      </c>
    </row>
    <row r="813" spans="1:9" hidden="1" x14ac:dyDescent="0.25">
      <c r="A813" t="s">
        <v>5990</v>
      </c>
      <c r="B813" t="s">
        <v>5996</v>
      </c>
      <c r="C813" t="s">
        <v>4511</v>
      </c>
      <c r="D813" t="s">
        <v>4512</v>
      </c>
      <c r="E813">
        <v>1636</v>
      </c>
      <c r="F813" t="s">
        <v>5994</v>
      </c>
      <c r="G813">
        <v>1649</v>
      </c>
      <c r="H813" t="s">
        <v>5997</v>
      </c>
      <c r="I813">
        <v>1</v>
      </c>
    </row>
    <row r="814" spans="1:9" hidden="1" x14ac:dyDescent="0.25">
      <c r="A814" t="s">
        <v>5990</v>
      </c>
      <c r="B814" t="s">
        <v>5998</v>
      </c>
      <c r="C814" t="s">
        <v>4511</v>
      </c>
      <c r="D814" t="s">
        <v>4512</v>
      </c>
      <c r="E814">
        <v>1650</v>
      </c>
      <c r="F814" t="s">
        <v>5992</v>
      </c>
      <c r="G814">
        <v>1651</v>
      </c>
      <c r="H814" t="s">
        <v>5992</v>
      </c>
      <c r="I814">
        <v>1</v>
      </c>
    </row>
    <row r="815" spans="1:9" hidden="1" x14ac:dyDescent="0.25">
      <c r="A815" t="s">
        <v>5990</v>
      </c>
      <c r="B815" t="s">
        <v>5999</v>
      </c>
      <c r="C815" t="s">
        <v>4511</v>
      </c>
      <c r="D815" t="s">
        <v>4512</v>
      </c>
      <c r="E815">
        <v>290</v>
      </c>
      <c r="F815" t="s">
        <v>6000</v>
      </c>
      <c r="G815">
        <v>1649</v>
      </c>
      <c r="H815" t="s">
        <v>5997</v>
      </c>
      <c r="I815">
        <v>1</v>
      </c>
    </row>
    <row r="816" spans="1:9" hidden="1" x14ac:dyDescent="0.25">
      <c r="A816" t="s">
        <v>5990</v>
      </c>
      <c r="B816" t="s">
        <v>6001</v>
      </c>
      <c r="C816" t="s">
        <v>4511</v>
      </c>
      <c r="D816" t="s">
        <v>4512</v>
      </c>
      <c r="E816">
        <v>290</v>
      </c>
      <c r="F816" t="s">
        <v>6000</v>
      </c>
      <c r="G816">
        <v>1650</v>
      </c>
      <c r="H816" t="s">
        <v>5992</v>
      </c>
      <c r="I816">
        <v>1</v>
      </c>
    </row>
    <row r="817" spans="1:11" hidden="1" x14ac:dyDescent="0.25">
      <c r="A817" t="s">
        <v>6002</v>
      </c>
      <c r="B817" t="s">
        <v>6003</v>
      </c>
      <c r="C817" t="s">
        <v>4511</v>
      </c>
      <c r="D817" t="s">
        <v>4512</v>
      </c>
      <c r="E817">
        <v>1874</v>
      </c>
      <c r="F817" t="s">
        <v>5186</v>
      </c>
      <c r="G817">
        <v>1955</v>
      </c>
      <c r="H817" t="s">
        <v>6004</v>
      </c>
      <c r="I817">
        <v>1</v>
      </c>
    </row>
    <row r="818" spans="1:11" hidden="1" x14ac:dyDescent="0.25">
      <c r="A818" t="s">
        <v>6002</v>
      </c>
      <c r="B818" t="s">
        <v>6005</v>
      </c>
      <c r="C818" t="s">
        <v>4511</v>
      </c>
      <c r="D818" t="s">
        <v>4512</v>
      </c>
      <c r="E818">
        <v>1875</v>
      </c>
      <c r="F818" t="s">
        <v>5179</v>
      </c>
      <c r="G818">
        <v>1955</v>
      </c>
      <c r="H818" t="s">
        <v>6004</v>
      </c>
      <c r="I818">
        <v>1</v>
      </c>
    </row>
    <row r="819" spans="1:11" hidden="1" x14ac:dyDescent="0.25">
      <c r="A819" t="s">
        <v>6006</v>
      </c>
      <c r="B819" t="s">
        <v>4544</v>
      </c>
      <c r="C819" t="s">
        <v>4545</v>
      </c>
      <c r="D819" t="s">
        <v>4512</v>
      </c>
      <c r="E819">
        <v>40390</v>
      </c>
      <c r="F819" t="s">
        <v>4546</v>
      </c>
      <c r="G819">
        <v>138</v>
      </c>
      <c r="H819">
        <v>40393</v>
      </c>
      <c r="I819" t="s">
        <v>4546</v>
      </c>
      <c r="J819">
        <v>34.5</v>
      </c>
      <c r="K819">
        <v>1</v>
      </c>
    </row>
    <row r="820" spans="1:11" hidden="1" x14ac:dyDescent="0.25">
      <c r="A820" t="s">
        <v>6006</v>
      </c>
      <c r="B820" t="s">
        <v>4547</v>
      </c>
      <c r="C820" t="s">
        <v>4511</v>
      </c>
      <c r="D820" t="s">
        <v>4512</v>
      </c>
      <c r="E820">
        <v>40390</v>
      </c>
      <c r="F820" t="s">
        <v>4546</v>
      </c>
      <c r="G820">
        <v>40391</v>
      </c>
      <c r="H820" t="s">
        <v>4546</v>
      </c>
      <c r="I820">
        <v>66</v>
      </c>
    </row>
    <row r="821" spans="1:11" hidden="1" x14ac:dyDescent="0.25">
      <c r="A821" t="s">
        <v>6006</v>
      </c>
      <c r="B821" t="s">
        <v>4548</v>
      </c>
      <c r="C821" t="s">
        <v>4511</v>
      </c>
      <c r="D821" t="s">
        <v>4512</v>
      </c>
      <c r="E821">
        <v>40390</v>
      </c>
      <c r="F821" t="s">
        <v>4546</v>
      </c>
      <c r="G821">
        <v>40392</v>
      </c>
      <c r="H821" t="s">
        <v>4546</v>
      </c>
      <c r="I821">
        <v>19</v>
      </c>
    </row>
    <row r="822" spans="1:11" hidden="1" x14ac:dyDescent="0.25">
      <c r="A822" t="s">
        <v>6006</v>
      </c>
      <c r="B822" t="s">
        <v>6007</v>
      </c>
      <c r="C822" t="s">
        <v>4511</v>
      </c>
      <c r="D822" t="s">
        <v>4512</v>
      </c>
      <c r="E822">
        <v>40390</v>
      </c>
      <c r="F822" t="s">
        <v>4546</v>
      </c>
      <c r="G822">
        <v>40665</v>
      </c>
      <c r="H822" t="s">
        <v>6008</v>
      </c>
      <c r="I822">
        <v>86</v>
      </c>
    </row>
    <row r="823" spans="1:11" hidden="1" x14ac:dyDescent="0.25">
      <c r="A823" t="s">
        <v>6006</v>
      </c>
      <c r="B823" t="s">
        <v>4549</v>
      </c>
      <c r="C823" t="s">
        <v>4511</v>
      </c>
      <c r="D823" t="s">
        <v>4512</v>
      </c>
      <c r="E823">
        <v>40390</v>
      </c>
      <c r="F823" t="s">
        <v>4546</v>
      </c>
      <c r="G823">
        <v>41150</v>
      </c>
      <c r="H823" t="s">
        <v>4526</v>
      </c>
      <c r="I823">
        <v>86</v>
      </c>
    </row>
    <row r="824" spans="1:11" hidden="1" x14ac:dyDescent="0.25">
      <c r="A824" t="s">
        <v>6009</v>
      </c>
      <c r="B824" t="s">
        <v>6010</v>
      </c>
      <c r="C824" t="s">
        <v>4511</v>
      </c>
      <c r="D824" t="s">
        <v>4512</v>
      </c>
      <c r="E824">
        <v>1994</v>
      </c>
      <c r="F824" t="s">
        <v>6011</v>
      </c>
      <c r="G824">
        <v>33604</v>
      </c>
      <c r="H824" t="s">
        <v>6012</v>
      </c>
      <c r="I824">
        <v>1</v>
      </c>
    </row>
    <row r="825" spans="1:11" hidden="1" x14ac:dyDescent="0.25">
      <c r="A825" t="s">
        <v>6009</v>
      </c>
      <c r="B825" t="s">
        <v>6013</v>
      </c>
      <c r="C825" t="s">
        <v>4511</v>
      </c>
      <c r="D825" t="s">
        <v>4512</v>
      </c>
      <c r="E825">
        <v>1994</v>
      </c>
      <c r="F825" t="s">
        <v>6011</v>
      </c>
      <c r="G825">
        <v>33652</v>
      </c>
      <c r="H825" t="s">
        <v>6014</v>
      </c>
      <c r="I825">
        <v>1</v>
      </c>
    </row>
    <row r="826" spans="1:11" hidden="1" x14ac:dyDescent="0.25">
      <c r="A826" t="s">
        <v>6009</v>
      </c>
      <c r="B826" t="s">
        <v>6015</v>
      </c>
      <c r="C826" t="s">
        <v>4511</v>
      </c>
      <c r="D826" t="s">
        <v>4512</v>
      </c>
      <c r="E826">
        <v>1994</v>
      </c>
      <c r="F826" t="s">
        <v>6011</v>
      </c>
      <c r="G826">
        <v>37120</v>
      </c>
      <c r="H826" t="s">
        <v>6016</v>
      </c>
      <c r="I826">
        <v>1</v>
      </c>
    </row>
    <row r="827" spans="1:11" hidden="1" x14ac:dyDescent="0.25">
      <c r="A827" t="s">
        <v>6009</v>
      </c>
      <c r="B827" t="s">
        <v>6017</v>
      </c>
      <c r="C827" t="s">
        <v>4511</v>
      </c>
      <c r="D827" t="s">
        <v>4512</v>
      </c>
      <c r="E827">
        <v>2370</v>
      </c>
      <c r="F827" t="s">
        <v>4640</v>
      </c>
      <c r="G827">
        <v>34654</v>
      </c>
      <c r="H827" t="s">
        <v>6018</v>
      </c>
      <c r="I827">
        <v>1</v>
      </c>
    </row>
    <row r="828" spans="1:11" hidden="1" x14ac:dyDescent="0.25">
      <c r="A828" t="s">
        <v>6009</v>
      </c>
      <c r="B828" t="s">
        <v>6019</v>
      </c>
      <c r="C828" t="s">
        <v>4511</v>
      </c>
      <c r="D828" t="s">
        <v>4512</v>
      </c>
      <c r="E828">
        <v>33604</v>
      </c>
      <c r="F828" t="s">
        <v>6012</v>
      </c>
      <c r="G828">
        <v>907618</v>
      </c>
      <c r="H828" t="s">
        <v>6020</v>
      </c>
      <c r="I828">
        <v>1</v>
      </c>
    </row>
    <row r="829" spans="1:11" hidden="1" x14ac:dyDescent="0.25">
      <c r="A829" t="s">
        <v>6009</v>
      </c>
      <c r="B829" t="s">
        <v>6021</v>
      </c>
      <c r="C829" t="s">
        <v>4511</v>
      </c>
      <c r="D829" t="s">
        <v>4512</v>
      </c>
      <c r="E829">
        <v>33654</v>
      </c>
      <c r="F829" t="s">
        <v>6022</v>
      </c>
      <c r="G829">
        <v>34654</v>
      </c>
      <c r="H829" t="s">
        <v>6018</v>
      </c>
      <c r="I829">
        <v>1</v>
      </c>
    </row>
    <row r="830" spans="1:11" hidden="1" x14ac:dyDescent="0.25">
      <c r="A830" t="s">
        <v>6009</v>
      </c>
      <c r="B830" t="s">
        <v>6023</v>
      </c>
      <c r="C830" t="s">
        <v>4511</v>
      </c>
      <c r="D830" t="s">
        <v>4512</v>
      </c>
      <c r="E830">
        <v>33654</v>
      </c>
      <c r="F830" t="s">
        <v>6022</v>
      </c>
      <c r="G830">
        <v>35654</v>
      </c>
      <c r="H830" t="s">
        <v>6018</v>
      </c>
      <c r="I830">
        <v>1</v>
      </c>
    </row>
    <row r="831" spans="1:11" hidden="1" x14ac:dyDescent="0.25">
      <c r="A831" t="s">
        <v>6009</v>
      </c>
      <c r="B831" t="s">
        <v>6024</v>
      </c>
      <c r="C831" t="s">
        <v>4511</v>
      </c>
      <c r="D831" t="s">
        <v>4512</v>
      </c>
      <c r="E831">
        <v>33662</v>
      </c>
      <c r="F831" t="s">
        <v>6025</v>
      </c>
      <c r="G831">
        <v>34654</v>
      </c>
      <c r="H831" t="s">
        <v>6018</v>
      </c>
      <c r="I831">
        <v>1</v>
      </c>
    </row>
    <row r="832" spans="1:11" hidden="1" x14ac:dyDescent="0.25">
      <c r="A832" t="s">
        <v>6009</v>
      </c>
      <c r="B832" t="s">
        <v>6026</v>
      </c>
      <c r="C832" t="s">
        <v>4511</v>
      </c>
      <c r="D832" t="s">
        <v>4512</v>
      </c>
      <c r="E832">
        <v>604</v>
      </c>
      <c r="F832" t="s">
        <v>6027</v>
      </c>
      <c r="G832">
        <v>33662</v>
      </c>
      <c r="H832" t="s">
        <v>6025</v>
      </c>
      <c r="I832">
        <v>1</v>
      </c>
    </row>
    <row r="833" spans="1:9" hidden="1" x14ac:dyDescent="0.25">
      <c r="A833" t="s">
        <v>6009</v>
      </c>
      <c r="B833" t="s">
        <v>6028</v>
      </c>
      <c r="C833" t="s">
        <v>4511</v>
      </c>
      <c r="D833" t="s">
        <v>4512</v>
      </c>
      <c r="E833">
        <v>604</v>
      </c>
      <c r="F833" t="s">
        <v>6027</v>
      </c>
      <c r="G833">
        <v>923</v>
      </c>
      <c r="H833" t="s">
        <v>6029</v>
      </c>
      <c r="I833">
        <v>1</v>
      </c>
    </row>
    <row r="834" spans="1:9" hidden="1" x14ac:dyDescent="0.25">
      <c r="A834" t="s">
        <v>6009</v>
      </c>
      <c r="B834" t="s">
        <v>6030</v>
      </c>
      <c r="C834" t="s">
        <v>4511</v>
      </c>
      <c r="D834" t="s">
        <v>4512</v>
      </c>
      <c r="E834">
        <v>649</v>
      </c>
      <c r="F834" t="s">
        <v>6031</v>
      </c>
      <c r="G834">
        <v>35654</v>
      </c>
      <c r="H834" t="s">
        <v>6018</v>
      </c>
      <c r="I834">
        <v>1</v>
      </c>
    </row>
    <row r="835" spans="1:9" hidden="1" x14ac:dyDescent="0.25">
      <c r="A835" t="s">
        <v>6009</v>
      </c>
      <c r="B835" t="s">
        <v>6032</v>
      </c>
      <c r="C835" t="s">
        <v>4511</v>
      </c>
      <c r="D835" t="s">
        <v>4512</v>
      </c>
      <c r="E835">
        <v>649</v>
      </c>
      <c r="F835" t="s">
        <v>6031</v>
      </c>
      <c r="G835">
        <v>681</v>
      </c>
      <c r="H835" t="s">
        <v>6033</v>
      </c>
      <c r="I835">
        <v>1</v>
      </c>
    </row>
    <row r="836" spans="1:9" hidden="1" x14ac:dyDescent="0.25">
      <c r="A836" t="s">
        <v>6009</v>
      </c>
      <c r="B836" t="s">
        <v>6034</v>
      </c>
      <c r="C836" t="s">
        <v>4511</v>
      </c>
      <c r="D836" t="s">
        <v>4512</v>
      </c>
      <c r="E836">
        <v>654</v>
      </c>
      <c r="F836" t="s">
        <v>6035</v>
      </c>
      <c r="G836">
        <v>33654</v>
      </c>
      <c r="H836" t="s">
        <v>6022</v>
      </c>
      <c r="I836" t="s">
        <v>6036</v>
      </c>
    </row>
    <row r="837" spans="1:9" hidden="1" x14ac:dyDescent="0.25">
      <c r="A837" t="s">
        <v>6009</v>
      </c>
      <c r="B837" t="s">
        <v>6037</v>
      </c>
      <c r="C837" t="s">
        <v>4511</v>
      </c>
      <c r="D837" t="s">
        <v>4512</v>
      </c>
      <c r="E837">
        <v>662</v>
      </c>
      <c r="F837" t="s">
        <v>6020</v>
      </c>
      <c r="G837">
        <v>35654</v>
      </c>
      <c r="H837" t="s">
        <v>6018</v>
      </c>
      <c r="I837">
        <v>1</v>
      </c>
    </row>
    <row r="838" spans="1:9" hidden="1" x14ac:dyDescent="0.25">
      <c r="A838" t="s">
        <v>6009</v>
      </c>
      <c r="B838" t="s">
        <v>6038</v>
      </c>
      <c r="C838" t="s">
        <v>4511</v>
      </c>
      <c r="D838" t="s">
        <v>4512</v>
      </c>
      <c r="E838">
        <v>681</v>
      </c>
      <c r="F838" t="s">
        <v>6033</v>
      </c>
      <c r="G838">
        <v>2370</v>
      </c>
      <c r="H838" t="s">
        <v>4640</v>
      </c>
      <c r="I838">
        <v>2</v>
      </c>
    </row>
    <row r="839" spans="1:9" hidden="1" x14ac:dyDescent="0.25">
      <c r="A839" t="s">
        <v>6009</v>
      </c>
      <c r="B839" t="s">
        <v>6039</v>
      </c>
      <c r="C839" t="s">
        <v>4511</v>
      </c>
      <c r="D839" t="s">
        <v>4512</v>
      </c>
      <c r="E839">
        <v>923</v>
      </c>
      <c r="F839" t="s">
        <v>6029</v>
      </c>
      <c r="G839">
        <v>1994</v>
      </c>
      <c r="H839" t="s">
        <v>6011</v>
      </c>
      <c r="I839">
        <v>1</v>
      </c>
    </row>
    <row r="840" spans="1:9" hidden="1" x14ac:dyDescent="0.25">
      <c r="A840" t="s">
        <v>6040</v>
      </c>
      <c r="B840" t="s">
        <v>6041</v>
      </c>
      <c r="C840" t="s">
        <v>4511</v>
      </c>
      <c r="D840" t="s">
        <v>4512</v>
      </c>
      <c r="E840">
        <v>2401</v>
      </c>
      <c r="F840" t="s">
        <v>6042</v>
      </c>
      <c r="G840">
        <v>2450</v>
      </c>
      <c r="H840" t="s">
        <v>6043</v>
      </c>
      <c r="I840">
        <v>1</v>
      </c>
    </row>
    <row r="841" spans="1:9" hidden="1" x14ac:dyDescent="0.25">
      <c r="A841" t="s">
        <v>6040</v>
      </c>
      <c r="B841" t="s">
        <v>6044</v>
      </c>
      <c r="C841" t="s">
        <v>4511</v>
      </c>
      <c r="D841" t="s">
        <v>4512</v>
      </c>
      <c r="E841">
        <v>2402</v>
      </c>
      <c r="F841" t="s">
        <v>6045</v>
      </c>
      <c r="G841">
        <v>2439</v>
      </c>
      <c r="H841" t="s">
        <v>6046</v>
      </c>
      <c r="I841">
        <v>1</v>
      </c>
    </row>
    <row r="842" spans="1:9" hidden="1" x14ac:dyDescent="0.25">
      <c r="A842" t="s">
        <v>6047</v>
      </c>
      <c r="B842" t="s">
        <v>4636</v>
      </c>
      <c r="C842" t="s">
        <v>4511</v>
      </c>
      <c r="D842" t="s">
        <v>4512</v>
      </c>
      <c r="E842">
        <v>2368</v>
      </c>
      <c r="F842" t="s">
        <v>4637</v>
      </c>
      <c r="G842">
        <v>2566</v>
      </c>
      <c r="H842" t="s">
        <v>4638</v>
      </c>
      <c r="I842">
        <v>1</v>
      </c>
    </row>
    <row r="843" spans="1:9" hidden="1" x14ac:dyDescent="0.25">
      <c r="A843" t="s">
        <v>6047</v>
      </c>
      <c r="B843" t="s">
        <v>6048</v>
      </c>
      <c r="C843" t="s">
        <v>4511</v>
      </c>
      <c r="D843" t="s">
        <v>4512</v>
      </c>
      <c r="E843">
        <v>2369</v>
      </c>
      <c r="F843" t="s">
        <v>6049</v>
      </c>
      <c r="G843">
        <v>2516</v>
      </c>
      <c r="H843" t="s">
        <v>6050</v>
      </c>
      <c r="I843">
        <v>1</v>
      </c>
    </row>
    <row r="844" spans="1:9" hidden="1" x14ac:dyDescent="0.25">
      <c r="A844" t="s">
        <v>6047</v>
      </c>
      <c r="B844" t="s">
        <v>6051</v>
      </c>
      <c r="C844" t="s">
        <v>4511</v>
      </c>
      <c r="D844" t="s">
        <v>4512</v>
      </c>
      <c r="E844">
        <v>2369</v>
      </c>
      <c r="F844" t="s">
        <v>6049</v>
      </c>
      <c r="G844">
        <v>2567</v>
      </c>
      <c r="H844" t="s">
        <v>6052</v>
      </c>
      <c r="I844">
        <v>1</v>
      </c>
    </row>
    <row r="845" spans="1:9" hidden="1" x14ac:dyDescent="0.25">
      <c r="A845" t="s">
        <v>6047</v>
      </c>
      <c r="B845" t="s">
        <v>4639</v>
      </c>
      <c r="C845" t="s">
        <v>4511</v>
      </c>
      <c r="D845" t="s">
        <v>4512</v>
      </c>
      <c r="E845">
        <v>2370</v>
      </c>
      <c r="F845" t="s">
        <v>4640</v>
      </c>
      <c r="G845">
        <v>2566</v>
      </c>
      <c r="H845" t="s">
        <v>4638</v>
      </c>
      <c r="I845">
        <v>1</v>
      </c>
    </row>
    <row r="846" spans="1:9" hidden="1" x14ac:dyDescent="0.25">
      <c r="A846" t="s">
        <v>6047</v>
      </c>
      <c r="B846" t="s">
        <v>6053</v>
      </c>
      <c r="C846" t="s">
        <v>4511</v>
      </c>
      <c r="D846" t="s">
        <v>4512</v>
      </c>
      <c r="E846">
        <v>2370</v>
      </c>
      <c r="F846" t="s">
        <v>4640</v>
      </c>
      <c r="G846">
        <v>2567</v>
      </c>
      <c r="H846" t="s">
        <v>6052</v>
      </c>
      <c r="I846">
        <v>1</v>
      </c>
    </row>
    <row r="847" spans="1:9" hidden="1" x14ac:dyDescent="0.25">
      <c r="A847" t="s">
        <v>6047</v>
      </c>
      <c r="B847" t="s">
        <v>4641</v>
      </c>
      <c r="C847" t="s">
        <v>4511</v>
      </c>
      <c r="D847" t="s">
        <v>4512</v>
      </c>
      <c r="E847">
        <v>2509</v>
      </c>
      <c r="F847" t="s">
        <v>4602</v>
      </c>
      <c r="G847">
        <v>2525</v>
      </c>
      <c r="H847" t="s">
        <v>4642</v>
      </c>
      <c r="I847">
        <v>1</v>
      </c>
    </row>
    <row r="848" spans="1:9" hidden="1" x14ac:dyDescent="0.25">
      <c r="A848" t="s">
        <v>6047</v>
      </c>
      <c r="B848" t="s">
        <v>6054</v>
      </c>
      <c r="C848" t="s">
        <v>4511</v>
      </c>
      <c r="D848" t="s">
        <v>4512</v>
      </c>
      <c r="E848">
        <v>2516</v>
      </c>
      <c r="F848" t="s">
        <v>6050</v>
      </c>
      <c r="G848">
        <v>10011</v>
      </c>
      <c r="H848" t="s">
        <v>4646</v>
      </c>
      <c r="I848">
        <v>1</v>
      </c>
    </row>
    <row r="849" spans="1:9" hidden="1" x14ac:dyDescent="0.25">
      <c r="A849" t="s">
        <v>6047</v>
      </c>
      <c r="B849" t="s">
        <v>6055</v>
      </c>
      <c r="C849" t="s">
        <v>4511</v>
      </c>
      <c r="D849" t="s">
        <v>4512</v>
      </c>
      <c r="E849">
        <v>2523</v>
      </c>
      <c r="F849" t="s">
        <v>4631</v>
      </c>
      <c r="G849">
        <v>10011</v>
      </c>
      <c r="H849" t="s">
        <v>4646</v>
      </c>
      <c r="I849">
        <v>1</v>
      </c>
    </row>
    <row r="850" spans="1:9" hidden="1" x14ac:dyDescent="0.25">
      <c r="A850" t="s">
        <v>6047</v>
      </c>
      <c r="B850" t="s">
        <v>4645</v>
      </c>
      <c r="C850" t="s">
        <v>4511</v>
      </c>
      <c r="D850" t="s">
        <v>4512</v>
      </c>
      <c r="E850">
        <v>2525</v>
      </c>
      <c r="F850" t="s">
        <v>4642</v>
      </c>
      <c r="G850">
        <v>10010</v>
      </c>
      <c r="H850" t="s">
        <v>4646</v>
      </c>
      <c r="I850">
        <v>1</v>
      </c>
    </row>
    <row r="851" spans="1:9" hidden="1" x14ac:dyDescent="0.25">
      <c r="A851" t="s">
        <v>6047</v>
      </c>
      <c r="B851" t="s">
        <v>4647</v>
      </c>
      <c r="C851" t="s">
        <v>4511</v>
      </c>
      <c r="D851" t="s">
        <v>4512</v>
      </c>
      <c r="E851">
        <v>651</v>
      </c>
      <c r="F851" t="s">
        <v>4648</v>
      </c>
      <c r="G851">
        <v>10010</v>
      </c>
      <c r="H851" t="s">
        <v>4646</v>
      </c>
      <c r="I851">
        <v>1</v>
      </c>
    </row>
    <row r="852" spans="1:9" hidden="1" x14ac:dyDescent="0.25">
      <c r="A852" t="s">
        <v>6047</v>
      </c>
      <c r="B852" t="s">
        <v>4649</v>
      </c>
      <c r="C852" t="s">
        <v>4511</v>
      </c>
      <c r="D852" t="s">
        <v>4512</v>
      </c>
      <c r="E852">
        <v>651</v>
      </c>
      <c r="F852" t="s">
        <v>4648</v>
      </c>
      <c r="G852">
        <v>2368</v>
      </c>
      <c r="H852" t="s">
        <v>4637</v>
      </c>
      <c r="I852">
        <v>1</v>
      </c>
    </row>
    <row r="853" spans="1:9" hidden="1" x14ac:dyDescent="0.25">
      <c r="A853" t="s">
        <v>6047</v>
      </c>
      <c r="B853" t="s">
        <v>6056</v>
      </c>
      <c r="C853" t="s">
        <v>4511</v>
      </c>
      <c r="D853" t="s">
        <v>4512</v>
      </c>
      <c r="E853">
        <v>653</v>
      </c>
      <c r="F853" t="s">
        <v>6057</v>
      </c>
      <c r="G853">
        <v>2567</v>
      </c>
      <c r="H853" t="s">
        <v>6052</v>
      </c>
      <c r="I853">
        <v>1</v>
      </c>
    </row>
    <row r="854" spans="1:9" hidden="1" x14ac:dyDescent="0.25">
      <c r="A854" t="s">
        <v>6047</v>
      </c>
      <c r="B854" t="s">
        <v>4650</v>
      </c>
      <c r="C854" t="s">
        <v>4511</v>
      </c>
      <c r="D854" t="s">
        <v>4512</v>
      </c>
      <c r="E854">
        <v>655</v>
      </c>
      <c r="F854" t="s">
        <v>4651</v>
      </c>
      <c r="G854">
        <v>2566</v>
      </c>
      <c r="H854" t="s">
        <v>4638</v>
      </c>
      <c r="I854">
        <v>1</v>
      </c>
    </row>
    <row r="855" spans="1:9" hidden="1" x14ac:dyDescent="0.25">
      <c r="A855" t="s">
        <v>6058</v>
      </c>
      <c r="B855" t="s">
        <v>6059</v>
      </c>
      <c r="C855" t="s">
        <v>4511</v>
      </c>
      <c r="D855" t="s">
        <v>4512</v>
      </c>
      <c r="E855">
        <v>5095</v>
      </c>
      <c r="F855" t="s">
        <v>5254</v>
      </c>
      <c r="G855">
        <v>5218</v>
      </c>
      <c r="H855" t="s">
        <v>6060</v>
      </c>
      <c r="I855">
        <v>1</v>
      </c>
    </row>
    <row r="856" spans="1:9" hidden="1" x14ac:dyDescent="0.25">
      <c r="A856" t="s">
        <v>6058</v>
      </c>
      <c r="B856" t="s">
        <v>6061</v>
      </c>
      <c r="C856" t="s">
        <v>4511</v>
      </c>
      <c r="D856" t="s">
        <v>4512</v>
      </c>
      <c r="E856">
        <v>5160</v>
      </c>
      <c r="F856" t="s">
        <v>6062</v>
      </c>
      <c r="G856">
        <v>5250</v>
      </c>
      <c r="H856" t="s">
        <v>4972</v>
      </c>
      <c r="I856">
        <v>1</v>
      </c>
    </row>
    <row r="857" spans="1:9" hidden="1" x14ac:dyDescent="0.25">
      <c r="A857" t="s">
        <v>6063</v>
      </c>
      <c r="B857" t="s">
        <v>6064</v>
      </c>
      <c r="C857" t="s">
        <v>4511</v>
      </c>
      <c r="D857" t="s">
        <v>4512</v>
      </c>
      <c r="E857">
        <v>7138</v>
      </c>
      <c r="F857" t="s">
        <v>6065</v>
      </c>
      <c r="G857">
        <v>7150</v>
      </c>
      <c r="H857" t="s">
        <v>5014</v>
      </c>
      <c r="I857">
        <v>1</v>
      </c>
    </row>
    <row r="858" spans="1:9" hidden="1" x14ac:dyDescent="0.25">
      <c r="A858" t="s">
        <v>6063</v>
      </c>
      <c r="B858" t="s">
        <v>6066</v>
      </c>
      <c r="C858" t="s">
        <v>4511</v>
      </c>
      <c r="D858" t="s">
        <v>4512</v>
      </c>
      <c r="E858">
        <v>7155</v>
      </c>
      <c r="F858" t="s">
        <v>5568</v>
      </c>
      <c r="G858">
        <v>7158</v>
      </c>
      <c r="H858" t="s">
        <v>6067</v>
      </c>
      <c r="I858">
        <v>1</v>
      </c>
    </row>
    <row r="859" spans="1:9" hidden="1" x14ac:dyDescent="0.25">
      <c r="A859" t="s">
        <v>6068</v>
      </c>
      <c r="B859" t="s">
        <v>6069</v>
      </c>
      <c r="C859" t="s">
        <v>4511</v>
      </c>
      <c r="D859" t="s">
        <v>4512</v>
      </c>
      <c r="E859">
        <v>1693</v>
      </c>
      <c r="F859" t="s">
        <v>5221</v>
      </c>
      <c r="G859">
        <v>11806</v>
      </c>
      <c r="H859" t="s">
        <v>6070</v>
      </c>
      <c r="I859">
        <v>1</v>
      </c>
    </row>
    <row r="860" spans="1:9" hidden="1" x14ac:dyDescent="0.25">
      <c r="A860" t="s">
        <v>6068</v>
      </c>
      <c r="B860" t="s">
        <v>6071</v>
      </c>
      <c r="C860" t="s">
        <v>4511</v>
      </c>
      <c r="D860" t="s">
        <v>4512</v>
      </c>
      <c r="E860">
        <v>1802</v>
      </c>
      <c r="F860" t="s">
        <v>6072</v>
      </c>
      <c r="G860">
        <v>11806</v>
      </c>
      <c r="H860" t="s">
        <v>6070</v>
      </c>
      <c r="I860">
        <v>4</v>
      </c>
    </row>
    <row r="861" spans="1:9" hidden="1" x14ac:dyDescent="0.25">
      <c r="A861" t="s">
        <v>6068</v>
      </c>
      <c r="B861" t="s">
        <v>6073</v>
      </c>
      <c r="C861" t="s">
        <v>4511</v>
      </c>
      <c r="D861" t="s">
        <v>4512</v>
      </c>
      <c r="E861">
        <v>1802</v>
      </c>
      <c r="F861" t="s">
        <v>6072</v>
      </c>
      <c r="G861">
        <v>902868</v>
      </c>
      <c r="H861" t="s">
        <v>6074</v>
      </c>
      <c r="I861">
        <v>2</v>
      </c>
    </row>
    <row r="862" spans="1:9" hidden="1" x14ac:dyDescent="0.25">
      <c r="A862" t="s">
        <v>6068</v>
      </c>
      <c r="B862" t="s">
        <v>6075</v>
      </c>
      <c r="C862" t="s">
        <v>4511</v>
      </c>
      <c r="D862" t="s">
        <v>4512</v>
      </c>
      <c r="E862">
        <v>1816</v>
      </c>
      <c r="F862" t="s">
        <v>5242</v>
      </c>
      <c r="G862">
        <v>902886</v>
      </c>
      <c r="H862" t="s">
        <v>6076</v>
      </c>
      <c r="I862">
        <v>1</v>
      </c>
    </row>
    <row r="863" spans="1:9" hidden="1" x14ac:dyDescent="0.25">
      <c r="A863" t="s">
        <v>6068</v>
      </c>
      <c r="B863" t="s">
        <v>6077</v>
      </c>
      <c r="C863" t="s">
        <v>4511</v>
      </c>
      <c r="D863" t="s">
        <v>4512</v>
      </c>
      <c r="E863">
        <v>1817</v>
      </c>
      <c r="F863" t="s">
        <v>6078</v>
      </c>
      <c r="G863">
        <v>1820</v>
      </c>
      <c r="H863" t="s">
        <v>6079</v>
      </c>
      <c r="I863" t="s">
        <v>5051</v>
      </c>
    </row>
    <row r="864" spans="1:9" hidden="1" x14ac:dyDescent="0.25">
      <c r="A864" t="s">
        <v>6068</v>
      </c>
      <c r="B864" t="s">
        <v>6080</v>
      </c>
      <c r="C864" t="s">
        <v>4511</v>
      </c>
      <c r="D864" t="s">
        <v>4512</v>
      </c>
      <c r="E864">
        <v>1821</v>
      </c>
      <c r="F864" t="s">
        <v>6079</v>
      </c>
      <c r="G864">
        <v>1824</v>
      </c>
      <c r="H864" t="s">
        <v>6081</v>
      </c>
      <c r="I864">
        <v>1</v>
      </c>
    </row>
    <row r="865" spans="1:9" hidden="1" x14ac:dyDescent="0.25">
      <c r="A865" t="s">
        <v>6068</v>
      </c>
      <c r="B865" t="s">
        <v>6082</v>
      </c>
      <c r="C865" t="s">
        <v>4511</v>
      </c>
      <c r="D865" t="s">
        <v>4512</v>
      </c>
      <c r="E865">
        <v>1824</v>
      </c>
      <c r="F865" t="s">
        <v>6081</v>
      </c>
      <c r="G865">
        <v>1826</v>
      </c>
      <c r="H865" t="s">
        <v>6083</v>
      </c>
      <c r="I865">
        <v>1</v>
      </c>
    </row>
    <row r="866" spans="1:9" hidden="1" x14ac:dyDescent="0.25">
      <c r="A866" t="s">
        <v>6068</v>
      </c>
      <c r="B866" t="s">
        <v>6084</v>
      </c>
      <c r="C866" t="s">
        <v>4511</v>
      </c>
      <c r="D866" t="s">
        <v>4512</v>
      </c>
      <c r="E866">
        <v>1826</v>
      </c>
      <c r="F866" t="s">
        <v>6083</v>
      </c>
      <c r="G866">
        <v>1827</v>
      </c>
      <c r="H866" t="s">
        <v>6085</v>
      </c>
      <c r="I866">
        <v>1</v>
      </c>
    </row>
    <row r="867" spans="1:9" hidden="1" x14ac:dyDescent="0.25">
      <c r="A867" t="s">
        <v>6068</v>
      </c>
      <c r="B867" t="s">
        <v>6086</v>
      </c>
      <c r="C867" t="s">
        <v>4511</v>
      </c>
      <c r="D867" t="s">
        <v>4512</v>
      </c>
      <c r="E867">
        <v>1827</v>
      </c>
      <c r="F867" t="s">
        <v>6085</v>
      </c>
      <c r="G867">
        <v>1828</v>
      </c>
      <c r="H867" t="s">
        <v>6087</v>
      </c>
      <c r="I867">
        <v>1</v>
      </c>
    </row>
    <row r="868" spans="1:9" hidden="1" x14ac:dyDescent="0.25">
      <c r="A868" t="s">
        <v>6068</v>
      </c>
      <c r="B868" t="s">
        <v>6088</v>
      </c>
      <c r="C868" t="s">
        <v>4511</v>
      </c>
      <c r="D868" t="s">
        <v>4512</v>
      </c>
      <c r="E868">
        <v>1827</v>
      </c>
      <c r="F868" t="s">
        <v>6085</v>
      </c>
      <c r="G868">
        <v>1831</v>
      </c>
      <c r="H868" t="s">
        <v>6089</v>
      </c>
      <c r="I868">
        <v>1</v>
      </c>
    </row>
    <row r="869" spans="1:9" hidden="1" x14ac:dyDescent="0.25">
      <c r="A869" t="s">
        <v>6068</v>
      </c>
      <c r="B869" t="s">
        <v>6090</v>
      </c>
      <c r="C869" t="s">
        <v>4511</v>
      </c>
      <c r="D869" t="s">
        <v>4512</v>
      </c>
      <c r="E869">
        <v>1829</v>
      </c>
      <c r="F869" t="s">
        <v>6091</v>
      </c>
      <c r="G869">
        <v>1830</v>
      </c>
      <c r="H869" t="s">
        <v>6092</v>
      </c>
      <c r="I869">
        <v>1</v>
      </c>
    </row>
    <row r="870" spans="1:9" hidden="1" x14ac:dyDescent="0.25">
      <c r="A870" t="s">
        <v>6068</v>
      </c>
      <c r="B870" t="s">
        <v>6093</v>
      </c>
      <c r="C870" t="s">
        <v>4511</v>
      </c>
      <c r="D870" t="s">
        <v>4512</v>
      </c>
      <c r="E870">
        <v>1829</v>
      </c>
      <c r="F870" t="s">
        <v>6091</v>
      </c>
      <c r="G870">
        <v>1831</v>
      </c>
      <c r="H870" t="s">
        <v>6089</v>
      </c>
      <c r="I870">
        <v>1</v>
      </c>
    </row>
    <row r="871" spans="1:9" hidden="1" x14ac:dyDescent="0.25">
      <c r="A871" t="s">
        <v>6068</v>
      </c>
      <c r="B871" t="s">
        <v>6094</v>
      </c>
      <c r="C871" t="s">
        <v>4511</v>
      </c>
      <c r="D871" t="s">
        <v>4512</v>
      </c>
      <c r="E871">
        <v>1829</v>
      </c>
      <c r="F871" t="s">
        <v>6091</v>
      </c>
      <c r="G871">
        <v>6944</v>
      </c>
      <c r="H871" t="s">
        <v>6095</v>
      </c>
      <c r="I871">
        <v>1</v>
      </c>
    </row>
    <row r="872" spans="1:9" hidden="1" x14ac:dyDescent="0.25">
      <c r="A872" t="s">
        <v>6068</v>
      </c>
      <c r="B872" t="s">
        <v>6096</v>
      </c>
      <c r="C872" t="s">
        <v>4511</v>
      </c>
      <c r="D872" t="s">
        <v>4512</v>
      </c>
      <c r="E872">
        <v>1830</v>
      </c>
      <c r="F872" t="s">
        <v>6092</v>
      </c>
      <c r="G872">
        <v>2463</v>
      </c>
      <c r="H872" t="s">
        <v>6097</v>
      </c>
      <c r="I872">
        <v>1</v>
      </c>
    </row>
    <row r="873" spans="1:9" hidden="1" x14ac:dyDescent="0.25">
      <c r="A873" t="s">
        <v>6068</v>
      </c>
      <c r="B873" t="s">
        <v>6098</v>
      </c>
      <c r="C873" t="s">
        <v>4511</v>
      </c>
      <c r="D873" t="s">
        <v>4512</v>
      </c>
      <c r="E873">
        <v>6846</v>
      </c>
      <c r="F873" t="s">
        <v>6099</v>
      </c>
      <c r="G873">
        <v>11806</v>
      </c>
      <c r="H873" t="s">
        <v>6070</v>
      </c>
      <c r="I873">
        <v>2</v>
      </c>
    </row>
    <row r="874" spans="1:9" hidden="1" x14ac:dyDescent="0.25">
      <c r="A874" t="s">
        <v>6100</v>
      </c>
      <c r="B874" t="s">
        <v>6069</v>
      </c>
      <c r="C874" t="s">
        <v>4511</v>
      </c>
      <c r="D874" t="s">
        <v>4512</v>
      </c>
      <c r="E874">
        <v>1693</v>
      </c>
      <c r="F874" t="s">
        <v>5221</v>
      </c>
      <c r="G874">
        <v>11806</v>
      </c>
      <c r="H874" t="s">
        <v>6070</v>
      </c>
      <c r="I874">
        <v>1</v>
      </c>
    </row>
    <row r="875" spans="1:9" hidden="1" x14ac:dyDescent="0.25">
      <c r="A875" t="s">
        <v>6100</v>
      </c>
      <c r="B875" t="s">
        <v>5220</v>
      </c>
      <c r="C875" t="s">
        <v>4511</v>
      </c>
      <c r="D875" t="s">
        <v>4512</v>
      </c>
      <c r="E875">
        <v>1693</v>
      </c>
      <c r="F875" t="s">
        <v>5221</v>
      </c>
      <c r="G875">
        <v>1801</v>
      </c>
      <c r="H875" t="s">
        <v>5222</v>
      </c>
      <c r="I875">
        <v>1</v>
      </c>
    </row>
    <row r="876" spans="1:9" hidden="1" x14ac:dyDescent="0.25">
      <c r="A876" t="s">
        <v>6100</v>
      </c>
      <c r="B876" t="s">
        <v>5233</v>
      </c>
      <c r="C876" t="s">
        <v>4511</v>
      </c>
      <c r="D876" t="s">
        <v>4512</v>
      </c>
      <c r="E876">
        <v>1801</v>
      </c>
      <c r="F876" t="s">
        <v>5222</v>
      </c>
      <c r="G876">
        <v>17011</v>
      </c>
      <c r="H876" t="s">
        <v>5234</v>
      </c>
      <c r="I876">
        <v>1</v>
      </c>
    </row>
    <row r="877" spans="1:9" hidden="1" x14ac:dyDescent="0.25">
      <c r="A877" t="s">
        <v>6100</v>
      </c>
      <c r="B877" t="s">
        <v>5235</v>
      </c>
      <c r="C877" t="s">
        <v>4511</v>
      </c>
      <c r="D877" t="s">
        <v>4512</v>
      </c>
      <c r="E877">
        <v>1801</v>
      </c>
      <c r="F877" t="s">
        <v>5222</v>
      </c>
      <c r="G877">
        <v>6827</v>
      </c>
      <c r="H877" t="s">
        <v>5236</v>
      </c>
      <c r="I877">
        <v>1</v>
      </c>
    </row>
    <row r="878" spans="1:9" hidden="1" x14ac:dyDescent="0.25">
      <c r="A878" t="s">
        <v>6100</v>
      </c>
      <c r="B878" t="s">
        <v>6071</v>
      </c>
      <c r="C878" t="s">
        <v>4511</v>
      </c>
      <c r="D878" t="s">
        <v>4512</v>
      </c>
      <c r="E878">
        <v>1802</v>
      </c>
      <c r="F878" t="s">
        <v>6072</v>
      </c>
      <c r="G878">
        <v>11806</v>
      </c>
      <c r="H878" t="s">
        <v>6070</v>
      </c>
      <c r="I878">
        <v>4</v>
      </c>
    </row>
    <row r="879" spans="1:9" hidden="1" x14ac:dyDescent="0.25">
      <c r="A879" t="s">
        <v>6100</v>
      </c>
      <c r="B879" t="s">
        <v>6073</v>
      </c>
      <c r="C879" t="s">
        <v>4511</v>
      </c>
      <c r="D879" t="s">
        <v>4512</v>
      </c>
      <c r="E879">
        <v>1802</v>
      </c>
      <c r="F879" t="s">
        <v>6072</v>
      </c>
      <c r="G879">
        <v>902868</v>
      </c>
      <c r="H879" t="s">
        <v>6074</v>
      </c>
      <c r="I879">
        <v>2</v>
      </c>
    </row>
    <row r="880" spans="1:9" hidden="1" x14ac:dyDescent="0.25">
      <c r="A880" t="s">
        <v>6100</v>
      </c>
      <c r="B880" t="s">
        <v>5245</v>
      </c>
      <c r="C880" t="s">
        <v>4511</v>
      </c>
      <c r="D880" t="s">
        <v>4512</v>
      </c>
      <c r="E880">
        <v>1816</v>
      </c>
      <c r="F880" t="s">
        <v>5242</v>
      </c>
      <c r="G880">
        <v>17011</v>
      </c>
      <c r="H880" t="s">
        <v>5234</v>
      </c>
      <c r="I880">
        <v>3</v>
      </c>
    </row>
    <row r="881" spans="1:11" hidden="1" x14ac:dyDescent="0.25">
      <c r="A881" t="s">
        <v>6100</v>
      </c>
      <c r="B881" t="s">
        <v>6075</v>
      </c>
      <c r="C881" t="s">
        <v>4511</v>
      </c>
      <c r="D881" t="s">
        <v>4512</v>
      </c>
      <c r="E881">
        <v>1816</v>
      </c>
      <c r="F881" t="s">
        <v>5242</v>
      </c>
      <c r="G881">
        <v>902886</v>
      </c>
      <c r="H881" t="s">
        <v>6076</v>
      </c>
      <c r="I881">
        <v>1</v>
      </c>
    </row>
    <row r="882" spans="1:11" hidden="1" x14ac:dyDescent="0.25">
      <c r="A882" t="s">
        <v>6100</v>
      </c>
      <c r="B882" t="s">
        <v>6077</v>
      </c>
      <c r="C882" t="s">
        <v>4511</v>
      </c>
      <c r="D882" t="s">
        <v>4512</v>
      </c>
      <c r="E882">
        <v>1817</v>
      </c>
      <c r="F882" t="s">
        <v>6078</v>
      </c>
      <c r="G882">
        <v>1820</v>
      </c>
      <c r="H882" t="s">
        <v>6079</v>
      </c>
      <c r="I882" t="s">
        <v>5051</v>
      </c>
    </row>
    <row r="883" spans="1:11" hidden="1" x14ac:dyDescent="0.25">
      <c r="A883" t="s">
        <v>6100</v>
      </c>
      <c r="B883" t="s">
        <v>5246</v>
      </c>
      <c r="C883" t="s">
        <v>4511</v>
      </c>
      <c r="D883" t="s">
        <v>4512</v>
      </c>
      <c r="E883">
        <v>6834</v>
      </c>
      <c r="F883" t="s">
        <v>5247</v>
      </c>
      <c r="G883">
        <v>17011</v>
      </c>
      <c r="H883" t="s">
        <v>5234</v>
      </c>
      <c r="I883">
        <v>1</v>
      </c>
    </row>
    <row r="884" spans="1:11" hidden="1" x14ac:dyDescent="0.25">
      <c r="A884" t="s">
        <v>6100</v>
      </c>
      <c r="B884" t="s">
        <v>6098</v>
      </c>
      <c r="C884" t="s">
        <v>4511</v>
      </c>
      <c r="D884" t="s">
        <v>4512</v>
      </c>
      <c r="E884">
        <v>6846</v>
      </c>
      <c r="F884" t="s">
        <v>6099</v>
      </c>
      <c r="G884">
        <v>11806</v>
      </c>
      <c r="H884" t="s">
        <v>6070</v>
      </c>
      <c r="I884">
        <v>2</v>
      </c>
    </row>
    <row r="885" spans="1:11" hidden="1" x14ac:dyDescent="0.25">
      <c r="A885" t="s">
        <v>6101</v>
      </c>
      <c r="B885" t="s">
        <v>6102</v>
      </c>
      <c r="C885" t="s">
        <v>4511</v>
      </c>
      <c r="D885" t="s">
        <v>4512</v>
      </c>
      <c r="E885">
        <v>7138</v>
      </c>
      <c r="F885" t="s">
        <v>6065</v>
      </c>
      <c r="G885">
        <v>7146</v>
      </c>
      <c r="H885" t="s">
        <v>6103</v>
      </c>
      <c r="I885">
        <v>1</v>
      </c>
    </row>
    <row r="886" spans="1:11" hidden="1" x14ac:dyDescent="0.25">
      <c r="A886" t="s">
        <v>6101</v>
      </c>
      <c r="B886" t="s">
        <v>6066</v>
      </c>
      <c r="C886" t="s">
        <v>4511</v>
      </c>
      <c r="D886" t="s">
        <v>4512</v>
      </c>
      <c r="E886">
        <v>7155</v>
      </c>
      <c r="F886" t="s">
        <v>5568</v>
      </c>
      <c r="G886">
        <v>7158</v>
      </c>
      <c r="H886" t="s">
        <v>6067</v>
      </c>
      <c r="I886">
        <v>1</v>
      </c>
    </row>
    <row r="887" spans="1:11" hidden="1" x14ac:dyDescent="0.25">
      <c r="A887" t="s">
        <v>6104</v>
      </c>
      <c r="B887" t="s">
        <v>6105</v>
      </c>
      <c r="C887" t="s">
        <v>4511</v>
      </c>
      <c r="D887" t="s">
        <v>4512</v>
      </c>
      <c r="E887">
        <v>11305</v>
      </c>
      <c r="F887" t="s">
        <v>6106</v>
      </c>
      <c r="G887">
        <v>59904</v>
      </c>
      <c r="H887" t="s">
        <v>6107</v>
      </c>
      <c r="I887">
        <v>1</v>
      </c>
    </row>
    <row r="888" spans="1:11" hidden="1" x14ac:dyDescent="0.25">
      <c r="A888" t="s">
        <v>6104</v>
      </c>
      <c r="B888" t="s">
        <v>6108</v>
      </c>
      <c r="C888" t="s">
        <v>4511</v>
      </c>
      <c r="D888" t="s">
        <v>4512</v>
      </c>
      <c r="E888">
        <v>11305</v>
      </c>
      <c r="F888" t="s">
        <v>6106</v>
      </c>
      <c r="G888">
        <v>59904</v>
      </c>
      <c r="H888" t="s">
        <v>6107</v>
      </c>
      <c r="I888">
        <v>2</v>
      </c>
    </row>
    <row r="889" spans="1:11" hidden="1" x14ac:dyDescent="0.25">
      <c r="A889" t="s">
        <v>3713</v>
      </c>
      <c r="B889" t="s">
        <v>6109</v>
      </c>
      <c r="C889" t="s">
        <v>4511</v>
      </c>
      <c r="D889" t="s">
        <v>4512</v>
      </c>
      <c r="E889">
        <v>59904</v>
      </c>
      <c r="F889" t="s">
        <v>6107</v>
      </c>
      <c r="G889">
        <v>60500</v>
      </c>
      <c r="H889" t="s">
        <v>6110</v>
      </c>
      <c r="I889">
        <v>1</v>
      </c>
    </row>
    <row r="890" spans="1:11" hidden="1" x14ac:dyDescent="0.25">
      <c r="A890" t="s">
        <v>3713</v>
      </c>
      <c r="B890" t="s">
        <v>6111</v>
      </c>
      <c r="C890" t="s">
        <v>4511</v>
      </c>
      <c r="D890" t="s">
        <v>4512</v>
      </c>
      <c r="E890">
        <v>59904</v>
      </c>
      <c r="F890" t="s">
        <v>6107</v>
      </c>
      <c r="G890">
        <v>60500</v>
      </c>
      <c r="H890" t="s">
        <v>6110</v>
      </c>
      <c r="I890">
        <v>2</v>
      </c>
    </row>
    <row r="891" spans="1:11" x14ac:dyDescent="0.25">
      <c r="A891" t="s">
        <v>6112</v>
      </c>
      <c r="B891" t="s">
        <v>6113</v>
      </c>
      <c r="C891" t="s">
        <v>4545</v>
      </c>
      <c r="D891" t="s">
        <v>4512</v>
      </c>
      <c r="E891">
        <v>1900</v>
      </c>
      <c r="F891" t="s">
        <v>6114</v>
      </c>
      <c r="G891">
        <v>345</v>
      </c>
      <c r="H891">
        <v>150111</v>
      </c>
      <c r="I891" t="s">
        <v>6115</v>
      </c>
      <c r="J891">
        <v>22</v>
      </c>
      <c r="K891">
        <v>1</v>
      </c>
    </row>
    <row r="892" spans="1:11" x14ac:dyDescent="0.25">
      <c r="A892" t="s">
        <v>6112</v>
      </c>
      <c r="B892" t="s">
        <v>6116</v>
      </c>
      <c r="C892" t="s">
        <v>4545</v>
      </c>
      <c r="D892" t="s">
        <v>4512</v>
      </c>
      <c r="E892">
        <v>1900</v>
      </c>
      <c r="F892" t="s">
        <v>6114</v>
      </c>
      <c r="G892">
        <v>345</v>
      </c>
      <c r="H892">
        <v>150111</v>
      </c>
      <c r="I892" t="s">
        <v>6115</v>
      </c>
      <c r="J892">
        <v>22</v>
      </c>
      <c r="K892">
        <v>2</v>
      </c>
    </row>
    <row r="893" spans="1:11" x14ac:dyDescent="0.25">
      <c r="A893" t="s">
        <v>6112</v>
      </c>
      <c r="B893" t="s">
        <v>6117</v>
      </c>
      <c r="C893" t="s">
        <v>4545</v>
      </c>
      <c r="D893" t="s">
        <v>4512</v>
      </c>
      <c r="E893">
        <v>1900</v>
      </c>
      <c r="F893" t="s">
        <v>6114</v>
      </c>
      <c r="G893">
        <v>345</v>
      </c>
      <c r="H893">
        <v>150112</v>
      </c>
      <c r="I893" t="s">
        <v>6115</v>
      </c>
      <c r="J893">
        <v>22</v>
      </c>
      <c r="K893">
        <v>1</v>
      </c>
    </row>
    <row r="894" spans="1:11" x14ac:dyDescent="0.25">
      <c r="A894" t="s">
        <v>6112</v>
      </c>
      <c r="B894" t="s">
        <v>6118</v>
      </c>
      <c r="C894" t="s">
        <v>4545</v>
      </c>
      <c r="D894" t="s">
        <v>4512</v>
      </c>
      <c r="E894">
        <v>1900</v>
      </c>
      <c r="F894" t="s">
        <v>6114</v>
      </c>
      <c r="G894">
        <v>345</v>
      </c>
      <c r="H894">
        <v>150112</v>
      </c>
      <c r="I894" t="s">
        <v>6115</v>
      </c>
      <c r="J894">
        <v>22</v>
      </c>
      <c r="K894">
        <v>2</v>
      </c>
    </row>
    <row r="895" spans="1:11" x14ac:dyDescent="0.25">
      <c r="A895" t="s">
        <v>6119</v>
      </c>
      <c r="B895" t="s">
        <v>6120</v>
      </c>
      <c r="C895" t="s">
        <v>4511</v>
      </c>
      <c r="D895" t="s">
        <v>4512</v>
      </c>
      <c r="E895">
        <v>1882</v>
      </c>
      <c r="F895" t="s">
        <v>6121</v>
      </c>
      <c r="G895">
        <v>11885</v>
      </c>
      <c r="H895" t="s">
        <v>6122</v>
      </c>
      <c r="I895">
        <v>1</v>
      </c>
    </row>
    <row r="896" spans="1:11" x14ac:dyDescent="0.25">
      <c r="A896" t="s">
        <v>6119</v>
      </c>
      <c r="B896" t="s">
        <v>6123</v>
      </c>
      <c r="C896" t="s">
        <v>4511</v>
      </c>
      <c r="D896" t="s">
        <v>4512</v>
      </c>
      <c r="E896">
        <v>1886</v>
      </c>
      <c r="F896" t="s">
        <v>6124</v>
      </c>
      <c r="G896">
        <v>11885</v>
      </c>
      <c r="H896" t="s">
        <v>6122</v>
      </c>
      <c r="I896">
        <v>1</v>
      </c>
    </row>
    <row r="897" spans="1:9" x14ac:dyDescent="0.25">
      <c r="A897" t="s">
        <v>6119</v>
      </c>
      <c r="B897" t="s">
        <v>6125</v>
      </c>
      <c r="C897" t="s">
        <v>4511</v>
      </c>
      <c r="D897" t="s">
        <v>4512</v>
      </c>
      <c r="E897">
        <v>1900</v>
      </c>
      <c r="F897" t="s">
        <v>6114</v>
      </c>
      <c r="G897">
        <v>11885</v>
      </c>
      <c r="H897" t="s">
        <v>6122</v>
      </c>
      <c r="I897">
        <v>1</v>
      </c>
    </row>
    <row r="898" spans="1:9" x14ac:dyDescent="0.25">
      <c r="A898" t="s">
        <v>6119</v>
      </c>
      <c r="B898" t="s">
        <v>6126</v>
      </c>
      <c r="C898" t="s">
        <v>4511</v>
      </c>
      <c r="D898" t="s">
        <v>4512</v>
      </c>
      <c r="E898">
        <v>1900</v>
      </c>
      <c r="F898" t="s">
        <v>6114</v>
      </c>
      <c r="G898">
        <v>1902</v>
      </c>
      <c r="H898" t="s">
        <v>6127</v>
      </c>
      <c r="I898">
        <v>1</v>
      </c>
    </row>
    <row r="899" spans="1:9" x14ac:dyDescent="0.25">
      <c r="A899" t="s">
        <v>3425</v>
      </c>
      <c r="B899" t="s">
        <v>6128</v>
      </c>
      <c r="C899" t="s">
        <v>4511</v>
      </c>
      <c r="D899" t="s">
        <v>4512</v>
      </c>
      <c r="E899">
        <v>1876</v>
      </c>
      <c r="F899" t="s">
        <v>6129</v>
      </c>
      <c r="G899">
        <v>1900</v>
      </c>
      <c r="H899" t="s">
        <v>6114</v>
      </c>
      <c r="I899">
        <v>1</v>
      </c>
    </row>
    <row r="900" spans="1:9" x14ac:dyDescent="0.25">
      <c r="A900" t="s">
        <v>3425</v>
      </c>
      <c r="B900" t="s">
        <v>6130</v>
      </c>
      <c r="C900" t="s">
        <v>4511</v>
      </c>
      <c r="D900" t="s">
        <v>4512</v>
      </c>
      <c r="E900">
        <v>1877</v>
      </c>
      <c r="F900" t="s">
        <v>5173</v>
      </c>
      <c r="G900">
        <v>1900</v>
      </c>
      <c r="H900" t="s">
        <v>6114</v>
      </c>
      <c r="I900">
        <v>1</v>
      </c>
    </row>
    <row r="901" spans="1:9" x14ac:dyDescent="0.25">
      <c r="A901" t="s">
        <v>3636</v>
      </c>
      <c r="B901" t="s">
        <v>6131</v>
      </c>
      <c r="C901" t="s">
        <v>4511</v>
      </c>
      <c r="D901" t="s">
        <v>4512</v>
      </c>
      <c r="E901">
        <v>1440</v>
      </c>
      <c r="F901" t="s">
        <v>5319</v>
      </c>
      <c r="G901">
        <v>1900</v>
      </c>
      <c r="H901" t="s">
        <v>6114</v>
      </c>
      <c r="I901">
        <v>1</v>
      </c>
    </row>
    <row r="902" spans="1:9" x14ac:dyDescent="0.25">
      <c r="A902" t="s">
        <v>3636</v>
      </c>
      <c r="B902" t="s">
        <v>6132</v>
      </c>
      <c r="C902" t="s">
        <v>4511</v>
      </c>
      <c r="D902" t="s">
        <v>4512</v>
      </c>
      <c r="E902">
        <v>1641</v>
      </c>
      <c r="F902" t="s">
        <v>5995</v>
      </c>
      <c r="G902">
        <v>2278</v>
      </c>
      <c r="H902" t="s">
        <v>6133</v>
      </c>
      <c r="I902">
        <v>1</v>
      </c>
    </row>
    <row r="903" spans="1:9" hidden="1" x14ac:dyDescent="0.25">
      <c r="A903" t="s">
        <v>6134</v>
      </c>
      <c r="B903" t="s">
        <v>4626</v>
      </c>
      <c r="C903" t="s">
        <v>4511</v>
      </c>
      <c r="D903" t="s">
        <v>4512</v>
      </c>
      <c r="E903">
        <v>2355</v>
      </c>
      <c r="F903" t="s">
        <v>4627</v>
      </c>
      <c r="G903">
        <v>2513</v>
      </c>
      <c r="H903" t="s">
        <v>4628</v>
      </c>
      <c r="I903">
        <v>1</v>
      </c>
    </row>
    <row r="904" spans="1:9" hidden="1" x14ac:dyDescent="0.25">
      <c r="A904" t="s">
        <v>6134</v>
      </c>
      <c r="B904" t="s">
        <v>6135</v>
      </c>
      <c r="C904" t="s">
        <v>4511</v>
      </c>
      <c r="D904" t="s">
        <v>4512</v>
      </c>
      <c r="E904">
        <v>2359</v>
      </c>
      <c r="F904" t="s">
        <v>6136</v>
      </c>
      <c r="G904">
        <v>2361</v>
      </c>
      <c r="H904" t="s">
        <v>6137</v>
      </c>
      <c r="I904">
        <v>1</v>
      </c>
    </row>
    <row r="905" spans="1:9" hidden="1" x14ac:dyDescent="0.25">
      <c r="A905" t="s">
        <v>6138</v>
      </c>
      <c r="B905" t="s">
        <v>6139</v>
      </c>
      <c r="C905" t="s">
        <v>4511</v>
      </c>
      <c r="D905" t="s">
        <v>4512</v>
      </c>
      <c r="E905">
        <v>2352</v>
      </c>
      <c r="F905" t="s">
        <v>4634</v>
      </c>
      <c r="G905">
        <v>2564</v>
      </c>
      <c r="H905" t="s">
        <v>6140</v>
      </c>
      <c r="I905">
        <v>1</v>
      </c>
    </row>
    <row r="906" spans="1:9" hidden="1" x14ac:dyDescent="0.25">
      <c r="A906" t="s">
        <v>6138</v>
      </c>
      <c r="B906" t="s">
        <v>6141</v>
      </c>
      <c r="C906" t="s">
        <v>4511</v>
      </c>
      <c r="D906" t="s">
        <v>4512</v>
      </c>
      <c r="E906">
        <v>2363</v>
      </c>
      <c r="F906" t="s">
        <v>6137</v>
      </c>
      <c r="G906">
        <v>2555</v>
      </c>
      <c r="H906" t="s">
        <v>6142</v>
      </c>
      <c r="I906">
        <v>1</v>
      </c>
    </row>
    <row r="907" spans="1:9" hidden="1" x14ac:dyDescent="0.25">
      <c r="A907" t="s">
        <v>6138</v>
      </c>
      <c r="B907" t="s">
        <v>6143</v>
      </c>
      <c r="C907" t="s">
        <v>4511</v>
      </c>
      <c r="D907" t="s">
        <v>4512</v>
      </c>
      <c r="E907">
        <v>2555</v>
      </c>
      <c r="F907" t="s">
        <v>6142</v>
      </c>
      <c r="G907">
        <v>2576</v>
      </c>
      <c r="H907" t="s">
        <v>6144</v>
      </c>
      <c r="I907">
        <v>1</v>
      </c>
    </row>
    <row r="908" spans="1:9" hidden="1" x14ac:dyDescent="0.25">
      <c r="A908" t="s">
        <v>6138</v>
      </c>
      <c r="B908" t="s">
        <v>6145</v>
      </c>
      <c r="C908" t="s">
        <v>4511</v>
      </c>
      <c r="D908" t="s">
        <v>4512</v>
      </c>
      <c r="E908">
        <v>2558</v>
      </c>
      <c r="F908" t="s">
        <v>6146</v>
      </c>
      <c r="G908">
        <v>2564</v>
      </c>
      <c r="H908" t="s">
        <v>6140</v>
      </c>
      <c r="I908">
        <v>1</v>
      </c>
    </row>
    <row r="909" spans="1:9" hidden="1" x14ac:dyDescent="0.25">
      <c r="A909" t="s">
        <v>6138</v>
      </c>
      <c r="B909" t="s">
        <v>6147</v>
      </c>
      <c r="C909" t="s">
        <v>4511</v>
      </c>
      <c r="D909" t="s">
        <v>4512</v>
      </c>
      <c r="E909">
        <v>2558</v>
      </c>
      <c r="F909" t="s">
        <v>6146</v>
      </c>
      <c r="G909">
        <v>2577</v>
      </c>
      <c r="H909" t="s">
        <v>6148</v>
      </c>
      <c r="I909">
        <v>1</v>
      </c>
    </row>
    <row r="910" spans="1:9" hidden="1" x14ac:dyDescent="0.25">
      <c r="A910" t="s">
        <v>6138</v>
      </c>
      <c r="B910" t="s">
        <v>6149</v>
      </c>
      <c r="C910" t="s">
        <v>4511</v>
      </c>
      <c r="D910" t="s">
        <v>4512</v>
      </c>
      <c r="E910">
        <v>2569</v>
      </c>
      <c r="F910" t="s">
        <v>6150</v>
      </c>
      <c r="G910">
        <v>2576</v>
      </c>
      <c r="H910" t="s">
        <v>6144</v>
      </c>
      <c r="I910">
        <v>1</v>
      </c>
    </row>
    <row r="911" spans="1:9" hidden="1" x14ac:dyDescent="0.25">
      <c r="A911" t="s">
        <v>6138</v>
      </c>
      <c r="B911" t="s">
        <v>6151</v>
      </c>
      <c r="C911" t="s">
        <v>4511</v>
      </c>
      <c r="D911" t="s">
        <v>4512</v>
      </c>
      <c r="E911">
        <v>2576</v>
      </c>
      <c r="F911" t="s">
        <v>6144</v>
      </c>
      <c r="G911">
        <v>2578</v>
      </c>
      <c r="H911" t="s">
        <v>6152</v>
      </c>
      <c r="I911">
        <v>1</v>
      </c>
    </row>
    <row r="912" spans="1:9" hidden="1" x14ac:dyDescent="0.25">
      <c r="A912" t="s">
        <v>6138</v>
      </c>
      <c r="B912" t="s">
        <v>6153</v>
      </c>
      <c r="C912" t="s">
        <v>4511</v>
      </c>
      <c r="D912" t="s">
        <v>4512</v>
      </c>
      <c r="E912">
        <v>2577</v>
      </c>
      <c r="F912" t="s">
        <v>6148</v>
      </c>
      <c r="G912">
        <v>2578</v>
      </c>
      <c r="H912" t="s">
        <v>6152</v>
      </c>
      <c r="I912">
        <v>1</v>
      </c>
    </row>
    <row r="913" spans="1:9" hidden="1" x14ac:dyDescent="0.25">
      <c r="A913" t="s">
        <v>6138</v>
      </c>
      <c r="B913" t="s">
        <v>6154</v>
      </c>
      <c r="C913" t="s">
        <v>4511</v>
      </c>
      <c r="D913" t="s">
        <v>4512</v>
      </c>
      <c r="E913">
        <v>2577</v>
      </c>
      <c r="F913" t="s">
        <v>6148</v>
      </c>
      <c r="G913">
        <v>903729</v>
      </c>
      <c r="H913" t="s">
        <v>6155</v>
      </c>
      <c r="I913">
        <v>1</v>
      </c>
    </row>
    <row r="914" spans="1:9" hidden="1" x14ac:dyDescent="0.25">
      <c r="A914" t="s">
        <v>6156</v>
      </c>
      <c r="B914" t="s">
        <v>6157</v>
      </c>
      <c r="C914" t="s">
        <v>4511</v>
      </c>
      <c r="D914" t="s">
        <v>4512</v>
      </c>
      <c r="E914">
        <v>2362</v>
      </c>
      <c r="F914" t="s">
        <v>6137</v>
      </c>
      <c r="G914">
        <v>2536</v>
      </c>
      <c r="H914" t="s">
        <v>6158</v>
      </c>
      <c r="I914">
        <v>1</v>
      </c>
    </row>
    <row r="915" spans="1:9" hidden="1" x14ac:dyDescent="0.25">
      <c r="A915" t="s">
        <v>6156</v>
      </c>
      <c r="B915" t="s">
        <v>6159</v>
      </c>
      <c r="C915" t="s">
        <v>4511</v>
      </c>
      <c r="D915" t="s">
        <v>4512</v>
      </c>
      <c r="E915">
        <v>2363</v>
      </c>
      <c r="F915" t="s">
        <v>6137</v>
      </c>
      <c r="G915">
        <v>2535</v>
      </c>
      <c r="H915" t="s">
        <v>6160</v>
      </c>
      <c r="I915">
        <v>1</v>
      </c>
    </row>
    <row r="916" spans="1:9" hidden="1" x14ac:dyDescent="0.25">
      <c r="A916" t="s">
        <v>6156</v>
      </c>
      <c r="B916" t="s">
        <v>6161</v>
      </c>
      <c r="C916" t="s">
        <v>4511</v>
      </c>
      <c r="D916" t="s">
        <v>4512</v>
      </c>
      <c r="E916">
        <v>2409</v>
      </c>
      <c r="F916" t="s">
        <v>6162</v>
      </c>
      <c r="G916">
        <v>12552</v>
      </c>
      <c r="H916" t="s">
        <v>6163</v>
      </c>
      <c r="I916">
        <v>1</v>
      </c>
    </row>
    <row r="917" spans="1:9" hidden="1" x14ac:dyDescent="0.25">
      <c r="A917" t="s">
        <v>6156</v>
      </c>
      <c r="B917" t="s">
        <v>6164</v>
      </c>
      <c r="C917" t="s">
        <v>4511</v>
      </c>
      <c r="D917" t="s">
        <v>4512</v>
      </c>
      <c r="E917">
        <v>2409</v>
      </c>
      <c r="F917" t="s">
        <v>6162</v>
      </c>
      <c r="G917">
        <v>2552</v>
      </c>
      <c r="H917" t="s">
        <v>6165</v>
      </c>
      <c r="I917">
        <v>1</v>
      </c>
    </row>
    <row r="918" spans="1:9" hidden="1" x14ac:dyDescent="0.25">
      <c r="A918" t="s">
        <v>6156</v>
      </c>
      <c r="B918" t="s">
        <v>6166</v>
      </c>
      <c r="C918" t="s">
        <v>4511</v>
      </c>
      <c r="D918" t="s">
        <v>4512</v>
      </c>
      <c r="E918">
        <v>2535</v>
      </c>
      <c r="F918" t="s">
        <v>6160</v>
      </c>
      <c r="G918">
        <v>2537</v>
      </c>
      <c r="H918" t="s">
        <v>6167</v>
      </c>
      <c r="I918">
        <v>1</v>
      </c>
    </row>
    <row r="919" spans="1:9" hidden="1" x14ac:dyDescent="0.25">
      <c r="A919" t="s">
        <v>6156</v>
      </c>
      <c r="B919" t="s">
        <v>6168</v>
      </c>
      <c r="C919" t="s">
        <v>4511</v>
      </c>
      <c r="D919" t="s">
        <v>4512</v>
      </c>
      <c r="E919">
        <v>2536</v>
      </c>
      <c r="F919" t="s">
        <v>6158</v>
      </c>
      <c r="G919">
        <v>903698</v>
      </c>
      <c r="H919" t="s">
        <v>6169</v>
      </c>
      <c r="I919">
        <v>1</v>
      </c>
    </row>
    <row r="920" spans="1:9" hidden="1" x14ac:dyDescent="0.25">
      <c r="A920" t="s">
        <v>6156</v>
      </c>
      <c r="B920" t="s">
        <v>6170</v>
      </c>
      <c r="C920" t="s">
        <v>4511</v>
      </c>
      <c r="D920" t="s">
        <v>4512</v>
      </c>
      <c r="E920">
        <v>2537</v>
      </c>
      <c r="F920" t="s">
        <v>6167</v>
      </c>
      <c r="G920">
        <v>2540</v>
      </c>
      <c r="H920" t="s">
        <v>6171</v>
      </c>
      <c r="I920">
        <v>1</v>
      </c>
    </row>
    <row r="921" spans="1:9" hidden="1" x14ac:dyDescent="0.25">
      <c r="A921" t="s">
        <v>6156</v>
      </c>
      <c r="B921" t="s">
        <v>6172</v>
      </c>
      <c r="C921" t="s">
        <v>4511</v>
      </c>
      <c r="D921" t="s">
        <v>4512</v>
      </c>
      <c r="E921">
        <v>2540</v>
      </c>
      <c r="F921" t="s">
        <v>6171</v>
      </c>
      <c r="G921">
        <v>2542</v>
      </c>
      <c r="H921" t="s">
        <v>6173</v>
      </c>
      <c r="I921">
        <v>1</v>
      </c>
    </row>
    <row r="922" spans="1:9" hidden="1" x14ac:dyDescent="0.25">
      <c r="A922" t="s">
        <v>6156</v>
      </c>
      <c r="B922" t="s">
        <v>6174</v>
      </c>
      <c r="C922" t="s">
        <v>4511</v>
      </c>
      <c r="D922" t="s">
        <v>4512</v>
      </c>
      <c r="E922">
        <v>2541</v>
      </c>
      <c r="F922" t="s">
        <v>6175</v>
      </c>
      <c r="G922">
        <v>2551</v>
      </c>
      <c r="H922" t="s">
        <v>6176</v>
      </c>
      <c r="I922">
        <v>1</v>
      </c>
    </row>
    <row r="923" spans="1:9" hidden="1" x14ac:dyDescent="0.25">
      <c r="A923" t="s">
        <v>6156</v>
      </c>
      <c r="B923" t="s">
        <v>6177</v>
      </c>
      <c r="C923" t="s">
        <v>4511</v>
      </c>
      <c r="D923" t="s">
        <v>4512</v>
      </c>
      <c r="E923">
        <v>2541</v>
      </c>
      <c r="F923" t="s">
        <v>6175</v>
      </c>
      <c r="G923">
        <v>903698</v>
      </c>
      <c r="H923" t="s">
        <v>6169</v>
      </c>
      <c r="I923">
        <v>1</v>
      </c>
    </row>
    <row r="924" spans="1:9" hidden="1" x14ac:dyDescent="0.25">
      <c r="A924" t="s">
        <v>6156</v>
      </c>
      <c r="B924" t="s">
        <v>6178</v>
      </c>
      <c r="C924" t="s">
        <v>4511</v>
      </c>
      <c r="D924" t="s">
        <v>4512</v>
      </c>
      <c r="E924">
        <v>2542</v>
      </c>
      <c r="F924" t="s">
        <v>6173</v>
      </c>
      <c r="G924">
        <v>2543</v>
      </c>
      <c r="H924" t="s">
        <v>6179</v>
      </c>
      <c r="I924">
        <v>1</v>
      </c>
    </row>
    <row r="925" spans="1:9" hidden="1" x14ac:dyDescent="0.25">
      <c r="A925" t="s">
        <v>6156</v>
      </c>
      <c r="B925" t="s">
        <v>6180</v>
      </c>
      <c r="C925" t="s">
        <v>4511</v>
      </c>
      <c r="D925" t="s">
        <v>4512</v>
      </c>
      <c r="E925">
        <v>2542</v>
      </c>
      <c r="F925" t="s">
        <v>6173</v>
      </c>
      <c r="G925">
        <v>2550</v>
      </c>
      <c r="H925" t="s">
        <v>6181</v>
      </c>
      <c r="I925">
        <v>1</v>
      </c>
    </row>
    <row r="926" spans="1:9" hidden="1" x14ac:dyDescent="0.25">
      <c r="A926" t="s">
        <v>6156</v>
      </c>
      <c r="B926" t="s">
        <v>6182</v>
      </c>
      <c r="C926" t="s">
        <v>4511</v>
      </c>
      <c r="D926" t="s">
        <v>4512</v>
      </c>
      <c r="E926">
        <v>2550</v>
      </c>
      <c r="F926" t="s">
        <v>6181</v>
      </c>
      <c r="G926">
        <v>2552</v>
      </c>
      <c r="H926" t="s">
        <v>6165</v>
      </c>
      <c r="I926">
        <v>1</v>
      </c>
    </row>
    <row r="927" spans="1:9" hidden="1" x14ac:dyDescent="0.25">
      <c r="A927" t="s">
        <v>6156</v>
      </c>
      <c r="B927" t="s">
        <v>6183</v>
      </c>
      <c r="C927" t="s">
        <v>4511</v>
      </c>
      <c r="D927" t="s">
        <v>4512</v>
      </c>
      <c r="E927">
        <v>2551</v>
      </c>
      <c r="F927" t="s">
        <v>6176</v>
      </c>
      <c r="G927">
        <v>12552</v>
      </c>
      <c r="H927" t="s">
        <v>6163</v>
      </c>
      <c r="I927">
        <v>1</v>
      </c>
    </row>
    <row r="928" spans="1:9" hidden="1" x14ac:dyDescent="0.25">
      <c r="A928" t="s">
        <v>6184</v>
      </c>
      <c r="B928" t="s">
        <v>6185</v>
      </c>
      <c r="C928" t="s">
        <v>4511</v>
      </c>
      <c r="D928" t="s">
        <v>4512</v>
      </c>
      <c r="E928">
        <v>2361</v>
      </c>
      <c r="F928" t="s">
        <v>6137</v>
      </c>
      <c r="G928">
        <v>33646</v>
      </c>
      <c r="H928" t="s">
        <v>6186</v>
      </c>
      <c r="I928">
        <v>1</v>
      </c>
    </row>
    <row r="929" spans="1:9" hidden="1" x14ac:dyDescent="0.25">
      <c r="A929" t="s">
        <v>6184</v>
      </c>
      <c r="B929" t="s">
        <v>6187</v>
      </c>
      <c r="C929" t="s">
        <v>4511</v>
      </c>
      <c r="D929" t="s">
        <v>4512</v>
      </c>
      <c r="E929">
        <v>646</v>
      </c>
      <c r="F929" t="s">
        <v>6188</v>
      </c>
      <c r="G929">
        <v>2361</v>
      </c>
      <c r="H929" t="s">
        <v>6137</v>
      </c>
      <c r="I929">
        <v>1</v>
      </c>
    </row>
    <row r="930" spans="1:9" hidden="1" x14ac:dyDescent="0.25">
      <c r="A930" t="s">
        <v>6189</v>
      </c>
      <c r="B930" t="s">
        <v>6190</v>
      </c>
      <c r="C930" t="s">
        <v>4511</v>
      </c>
      <c r="D930" t="s">
        <v>4512</v>
      </c>
      <c r="E930">
        <v>1972</v>
      </c>
      <c r="F930" t="s">
        <v>6191</v>
      </c>
      <c r="G930">
        <v>37010</v>
      </c>
      <c r="H930" t="s">
        <v>6192</v>
      </c>
      <c r="I930">
        <v>1</v>
      </c>
    </row>
    <row r="931" spans="1:9" hidden="1" x14ac:dyDescent="0.25">
      <c r="A931" t="s">
        <v>6189</v>
      </c>
      <c r="B931" t="s">
        <v>6193</v>
      </c>
      <c r="C931" t="s">
        <v>4511</v>
      </c>
      <c r="D931" t="s">
        <v>4512</v>
      </c>
      <c r="E931">
        <v>2363</v>
      </c>
      <c r="F931" t="s">
        <v>6137</v>
      </c>
      <c r="G931">
        <v>37100</v>
      </c>
      <c r="H931" t="s">
        <v>6194</v>
      </c>
      <c r="I931">
        <v>1</v>
      </c>
    </row>
    <row r="932" spans="1:9" hidden="1" x14ac:dyDescent="0.25">
      <c r="A932" t="s">
        <v>6189</v>
      </c>
      <c r="B932" t="s">
        <v>6195</v>
      </c>
      <c r="C932" t="s">
        <v>4511</v>
      </c>
      <c r="D932" t="s">
        <v>4512</v>
      </c>
      <c r="E932">
        <v>37080</v>
      </c>
      <c r="F932" t="s">
        <v>6196</v>
      </c>
      <c r="G932">
        <v>37100</v>
      </c>
      <c r="H932" t="s">
        <v>6194</v>
      </c>
      <c r="I932">
        <v>1</v>
      </c>
    </row>
    <row r="933" spans="1:9" hidden="1" x14ac:dyDescent="0.25">
      <c r="A933" t="s">
        <v>6189</v>
      </c>
      <c r="B933" t="s">
        <v>6197</v>
      </c>
      <c r="C933" t="s">
        <v>4511</v>
      </c>
      <c r="D933" t="s">
        <v>4512</v>
      </c>
      <c r="E933">
        <v>645</v>
      </c>
      <c r="F933" t="s">
        <v>6188</v>
      </c>
      <c r="G933">
        <v>1973</v>
      </c>
      <c r="H933" t="s">
        <v>6198</v>
      </c>
      <c r="I933">
        <v>1</v>
      </c>
    </row>
    <row r="934" spans="1:9" hidden="1" x14ac:dyDescent="0.25">
      <c r="A934" t="s">
        <v>6199</v>
      </c>
      <c r="B934" t="s">
        <v>6200</v>
      </c>
      <c r="C934" t="s">
        <v>4511</v>
      </c>
      <c r="D934" t="s">
        <v>4512</v>
      </c>
      <c r="E934">
        <v>2362</v>
      </c>
      <c r="F934" t="s">
        <v>6137</v>
      </c>
      <c r="G934">
        <v>37010</v>
      </c>
      <c r="H934" t="s">
        <v>6192</v>
      </c>
      <c r="I934">
        <v>1</v>
      </c>
    </row>
    <row r="935" spans="1:9" hidden="1" x14ac:dyDescent="0.25">
      <c r="A935" t="s">
        <v>6199</v>
      </c>
      <c r="B935" t="s">
        <v>6193</v>
      </c>
      <c r="C935" t="s">
        <v>4511</v>
      </c>
      <c r="D935" t="s">
        <v>4512</v>
      </c>
      <c r="E935">
        <v>2363</v>
      </c>
      <c r="F935" t="s">
        <v>6137</v>
      </c>
      <c r="G935">
        <v>37100</v>
      </c>
      <c r="H935" t="s">
        <v>6194</v>
      </c>
      <c r="I935">
        <v>1</v>
      </c>
    </row>
    <row r="936" spans="1:9" hidden="1" x14ac:dyDescent="0.25">
      <c r="A936" t="s">
        <v>6199</v>
      </c>
      <c r="B936" t="s">
        <v>6195</v>
      </c>
      <c r="C936" t="s">
        <v>4511</v>
      </c>
      <c r="D936" t="s">
        <v>4512</v>
      </c>
      <c r="E936">
        <v>37080</v>
      </c>
      <c r="F936" t="s">
        <v>6196</v>
      </c>
      <c r="G936">
        <v>37100</v>
      </c>
      <c r="H936" t="s">
        <v>6194</v>
      </c>
      <c r="I936">
        <v>1</v>
      </c>
    </row>
    <row r="937" spans="1:9" hidden="1" x14ac:dyDescent="0.25">
      <c r="A937" t="s">
        <v>6201</v>
      </c>
      <c r="B937" t="s">
        <v>6202</v>
      </c>
      <c r="C937" t="s">
        <v>4511</v>
      </c>
      <c r="D937" t="s">
        <v>4512</v>
      </c>
      <c r="E937">
        <v>2385</v>
      </c>
      <c r="F937" t="s">
        <v>6203</v>
      </c>
      <c r="G937">
        <v>2587</v>
      </c>
      <c r="H937" t="s">
        <v>6204</v>
      </c>
      <c r="I937">
        <v>1</v>
      </c>
    </row>
    <row r="938" spans="1:9" hidden="1" x14ac:dyDescent="0.25">
      <c r="A938" t="s">
        <v>6201</v>
      </c>
      <c r="B938" t="s">
        <v>6205</v>
      </c>
      <c r="C938" t="s">
        <v>4511</v>
      </c>
      <c r="D938" t="s">
        <v>4512</v>
      </c>
      <c r="E938">
        <v>2386</v>
      </c>
      <c r="F938" t="s">
        <v>6206</v>
      </c>
      <c r="G938">
        <v>2590</v>
      </c>
      <c r="H938" t="s">
        <v>6207</v>
      </c>
      <c r="I938">
        <v>1</v>
      </c>
    </row>
    <row r="939" spans="1:9" hidden="1" x14ac:dyDescent="0.25">
      <c r="A939" t="s">
        <v>6201</v>
      </c>
      <c r="B939" t="s">
        <v>6208</v>
      </c>
      <c r="C939" t="s">
        <v>4511</v>
      </c>
      <c r="D939" t="s">
        <v>4512</v>
      </c>
      <c r="E939">
        <v>2578</v>
      </c>
      <c r="F939" t="s">
        <v>6152</v>
      </c>
      <c r="G939">
        <v>2586</v>
      </c>
      <c r="H939" t="s">
        <v>6209</v>
      </c>
      <c r="I939">
        <v>1</v>
      </c>
    </row>
    <row r="940" spans="1:9" hidden="1" x14ac:dyDescent="0.25">
      <c r="A940" t="s">
        <v>6201</v>
      </c>
      <c r="B940" t="s">
        <v>6210</v>
      </c>
      <c r="C940" t="s">
        <v>4511</v>
      </c>
      <c r="D940" t="s">
        <v>4512</v>
      </c>
      <c r="E940">
        <v>2578</v>
      </c>
      <c r="F940" t="s">
        <v>6152</v>
      </c>
      <c r="G940">
        <v>2587</v>
      </c>
      <c r="H940" t="s">
        <v>6204</v>
      </c>
      <c r="I940">
        <v>1</v>
      </c>
    </row>
    <row r="941" spans="1:9" hidden="1" x14ac:dyDescent="0.25">
      <c r="A941" t="s">
        <v>6201</v>
      </c>
      <c r="B941" t="s">
        <v>6211</v>
      </c>
      <c r="C941" t="s">
        <v>4511</v>
      </c>
      <c r="D941" t="s">
        <v>4512</v>
      </c>
      <c r="E941">
        <v>2580</v>
      </c>
      <c r="F941" t="s">
        <v>6212</v>
      </c>
      <c r="G941">
        <v>2586</v>
      </c>
      <c r="H941" t="s">
        <v>6209</v>
      </c>
      <c r="I941">
        <v>1</v>
      </c>
    </row>
    <row r="942" spans="1:9" hidden="1" x14ac:dyDescent="0.25">
      <c r="A942" t="s">
        <v>6201</v>
      </c>
      <c r="B942" t="s">
        <v>6213</v>
      </c>
      <c r="C942" t="s">
        <v>4511</v>
      </c>
      <c r="D942" t="s">
        <v>4512</v>
      </c>
      <c r="E942">
        <v>2580</v>
      </c>
      <c r="F942" t="s">
        <v>6212</v>
      </c>
      <c r="G942">
        <v>2588</v>
      </c>
      <c r="H942" t="s">
        <v>6214</v>
      </c>
      <c r="I942">
        <v>1</v>
      </c>
    </row>
    <row r="943" spans="1:9" hidden="1" x14ac:dyDescent="0.25">
      <c r="A943" t="s">
        <v>6201</v>
      </c>
      <c r="B943" t="s">
        <v>6215</v>
      </c>
      <c r="C943" t="s">
        <v>4511</v>
      </c>
      <c r="D943" t="s">
        <v>4512</v>
      </c>
      <c r="E943">
        <v>2581</v>
      </c>
      <c r="F943" t="s">
        <v>6216</v>
      </c>
      <c r="G943">
        <v>2587</v>
      </c>
      <c r="H943" t="s">
        <v>6204</v>
      </c>
      <c r="I943">
        <v>1</v>
      </c>
    </row>
    <row r="944" spans="1:9" hidden="1" x14ac:dyDescent="0.25">
      <c r="A944" t="s">
        <v>6201</v>
      </c>
      <c r="B944" t="s">
        <v>6217</v>
      </c>
      <c r="C944" t="s">
        <v>4511</v>
      </c>
      <c r="D944" t="s">
        <v>4512</v>
      </c>
      <c r="E944">
        <v>2581</v>
      </c>
      <c r="F944" t="s">
        <v>6216</v>
      </c>
      <c r="G944">
        <v>2589</v>
      </c>
      <c r="H944" t="s">
        <v>6218</v>
      </c>
      <c r="I944">
        <v>1</v>
      </c>
    </row>
    <row r="945" spans="1:9" hidden="1" x14ac:dyDescent="0.25">
      <c r="A945" t="s">
        <v>6201</v>
      </c>
      <c r="B945" t="s">
        <v>6219</v>
      </c>
      <c r="C945" t="s">
        <v>4511</v>
      </c>
      <c r="D945" t="s">
        <v>4512</v>
      </c>
      <c r="E945">
        <v>2586</v>
      </c>
      <c r="F945" t="s">
        <v>6209</v>
      </c>
      <c r="G945">
        <v>2590</v>
      </c>
      <c r="H945" t="s">
        <v>6207</v>
      </c>
      <c r="I945">
        <v>1</v>
      </c>
    </row>
    <row r="946" spans="1:9" hidden="1" x14ac:dyDescent="0.25">
      <c r="A946" t="s">
        <v>6201</v>
      </c>
      <c r="B946" t="s">
        <v>6220</v>
      </c>
      <c r="C946" t="s">
        <v>4511</v>
      </c>
      <c r="D946" t="s">
        <v>4512</v>
      </c>
      <c r="E946">
        <v>2590</v>
      </c>
      <c r="F946" t="s">
        <v>6207</v>
      </c>
      <c r="G946">
        <v>2591</v>
      </c>
      <c r="H946" t="s">
        <v>6221</v>
      </c>
      <c r="I946">
        <v>1</v>
      </c>
    </row>
    <row r="947" spans="1:9" hidden="1" x14ac:dyDescent="0.25">
      <c r="A947" t="s">
        <v>6222</v>
      </c>
      <c r="B947" t="s">
        <v>6141</v>
      </c>
      <c r="C947" t="s">
        <v>4511</v>
      </c>
      <c r="D947" t="s">
        <v>4512</v>
      </c>
      <c r="E947">
        <v>2363</v>
      </c>
      <c r="F947" t="s">
        <v>6137</v>
      </c>
      <c r="G947">
        <v>2555</v>
      </c>
      <c r="H947" t="s">
        <v>6142</v>
      </c>
      <c r="I947">
        <v>1</v>
      </c>
    </row>
    <row r="948" spans="1:9" hidden="1" x14ac:dyDescent="0.25">
      <c r="A948" t="s">
        <v>6222</v>
      </c>
      <c r="B948" t="s">
        <v>6223</v>
      </c>
      <c r="C948" t="s">
        <v>4511</v>
      </c>
      <c r="D948" t="s">
        <v>4512</v>
      </c>
      <c r="E948">
        <v>2385</v>
      </c>
      <c r="F948" t="s">
        <v>6203</v>
      </c>
      <c r="G948">
        <v>2578</v>
      </c>
      <c r="H948" t="s">
        <v>6152</v>
      </c>
      <c r="I948">
        <v>1</v>
      </c>
    </row>
    <row r="949" spans="1:9" hidden="1" x14ac:dyDescent="0.25">
      <c r="A949" t="s">
        <v>6222</v>
      </c>
      <c r="B949" t="s">
        <v>6143</v>
      </c>
      <c r="C949" t="s">
        <v>4511</v>
      </c>
      <c r="D949" t="s">
        <v>4512</v>
      </c>
      <c r="E949">
        <v>2555</v>
      </c>
      <c r="F949" t="s">
        <v>6142</v>
      </c>
      <c r="G949">
        <v>2576</v>
      </c>
      <c r="H949" t="s">
        <v>6144</v>
      </c>
      <c r="I949">
        <v>1</v>
      </c>
    </row>
    <row r="950" spans="1:9" hidden="1" x14ac:dyDescent="0.25">
      <c r="A950" t="s">
        <v>6222</v>
      </c>
      <c r="B950" t="s">
        <v>6149</v>
      </c>
      <c r="C950" t="s">
        <v>4511</v>
      </c>
      <c r="D950" t="s">
        <v>4512</v>
      </c>
      <c r="E950">
        <v>2569</v>
      </c>
      <c r="F950" t="s">
        <v>6150</v>
      </c>
      <c r="G950">
        <v>2576</v>
      </c>
      <c r="H950" t="s">
        <v>6144</v>
      </c>
      <c r="I950">
        <v>1</v>
      </c>
    </row>
    <row r="951" spans="1:9" hidden="1" x14ac:dyDescent="0.25">
      <c r="A951" t="s">
        <v>6222</v>
      </c>
      <c r="B951" t="s">
        <v>6151</v>
      </c>
      <c r="C951" t="s">
        <v>4511</v>
      </c>
      <c r="D951" t="s">
        <v>4512</v>
      </c>
      <c r="E951">
        <v>2576</v>
      </c>
      <c r="F951" t="s">
        <v>6144</v>
      </c>
      <c r="G951">
        <v>2578</v>
      </c>
      <c r="H951" t="s">
        <v>6152</v>
      </c>
      <c r="I951">
        <v>1</v>
      </c>
    </row>
    <row r="952" spans="1:9" hidden="1" x14ac:dyDescent="0.25">
      <c r="A952" t="s">
        <v>6224</v>
      </c>
      <c r="B952" t="s">
        <v>6225</v>
      </c>
      <c r="C952" t="s">
        <v>4511</v>
      </c>
      <c r="D952" t="s">
        <v>4512</v>
      </c>
      <c r="E952">
        <v>12579</v>
      </c>
      <c r="F952" t="s">
        <v>6226</v>
      </c>
      <c r="G952">
        <v>12680</v>
      </c>
      <c r="H952" t="s">
        <v>6227</v>
      </c>
      <c r="I952">
        <v>1</v>
      </c>
    </row>
    <row r="953" spans="1:9" hidden="1" x14ac:dyDescent="0.25">
      <c r="A953" t="s">
        <v>6224</v>
      </c>
      <c r="B953" t="s">
        <v>6228</v>
      </c>
      <c r="C953" t="s">
        <v>4511</v>
      </c>
      <c r="D953" t="s">
        <v>4512</v>
      </c>
      <c r="E953">
        <v>12579</v>
      </c>
      <c r="F953" t="s">
        <v>6226</v>
      </c>
      <c r="G953">
        <v>33629</v>
      </c>
      <c r="H953" t="s">
        <v>6229</v>
      </c>
      <c r="I953">
        <v>2</v>
      </c>
    </row>
    <row r="954" spans="1:9" hidden="1" x14ac:dyDescent="0.25">
      <c r="A954" t="s">
        <v>6224</v>
      </c>
      <c r="B954" t="s">
        <v>6230</v>
      </c>
      <c r="C954" t="s">
        <v>4511</v>
      </c>
      <c r="D954" t="s">
        <v>4512</v>
      </c>
      <c r="E954">
        <v>12579</v>
      </c>
      <c r="F954" t="s">
        <v>6226</v>
      </c>
      <c r="G954">
        <v>35641</v>
      </c>
      <c r="H954" t="s">
        <v>6231</v>
      </c>
      <c r="I954">
        <v>1</v>
      </c>
    </row>
    <row r="955" spans="1:9" hidden="1" x14ac:dyDescent="0.25">
      <c r="A955" t="s">
        <v>6224</v>
      </c>
      <c r="B955" t="s">
        <v>6232</v>
      </c>
      <c r="C955" t="s">
        <v>4511</v>
      </c>
      <c r="D955" t="s">
        <v>4512</v>
      </c>
      <c r="E955">
        <v>2362</v>
      </c>
      <c r="F955" t="s">
        <v>6137</v>
      </c>
      <c r="G955">
        <v>2519</v>
      </c>
      <c r="H955" t="s">
        <v>6233</v>
      </c>
      <c r="I955">
        <v>1</v>
      </c>
    </row>
    <row r="956" spans="1:9" hidden="1" x14ac:dyDescent="0.25">
      <c r="A956" t="s">
        <v>6224</v>
      </c>
      <c r="B956" t="s">
        <v>6234</v>
      </c>
      <c r="C956" t="s">
        <v>4511</v>
      </c>
      <c r="D956" t="s">
        <v>4512</v>
      </c>
      <c r="E956">
        <v>2370</v>
      </c>
      <c r="F956" t="s">
        <v>4640</v>
      </c>
      <c r="G956">
        <v>33629</v>
      </c>
      <c r="H956" t="s">
        <v>6229</v>
      </c>
      <c r="I956">
        <v>2</v>
      </c>
    </row>
    <row r="957" spans="1:9" hidden="1" x14ac:dyDescent="0.25">
      <c r="A957" t="s">
        <v>6224</v>
      </c>
      <c r="B957" t="s">
        <v>6235</v>
      </c>
      <c r="C957" t="s">
        <v>4511</v>
      </c>
      <c r="D957" t="s">
        <v>4512</v>
      </c>
      <c r="E957">
        <v>2377</v>
      </c>
      <c r="F957" t="s">
        <v>6236</v>
      </c>
      <c r="G957">
        <v>2519</v>
      </c>
      <c r="H957" t="s">
        <v>6233</v>
      </c>
      <c r="I957">
        <v>1</v>
      </c>
    </row>
    <row r="958" spans="1:9" hidden="1" x14ac:dyDescent="0.25">
      <c r="A958" t="s">
        <v>6224</v>
      </c>
      <c r="B958" t="s">
        <v>6237</v>
      </c>
      <c r="C958" t="s">
        <v>4511</v>
      </c>
      <c r="D958" t="s">
        <v>4512</v>
      </c>
      <c r="E958">
        <v>2377</v>
      </c>
      <c r="F958" t="s">
        <v>6236</v>
      </c>
      <c r="G958">
        <v>2568</v>
      </c>
      <c r="H958" t="s">
        <v>6238</v>
      </c>
      <c r="I958">
        <v>1</v>
      </c>
    </row>
    <row r="959" spans="1:9" hidden="1" x14ac:dyDescent="0.25">
      <c r="A959" t="s">
        <v>6224</v>
      </c>
      <c r="B959" t="s">
        <v>6239</v>
      </c>
      <c r="C959" t="s">
        <v>4511</v>
      </c>
      <c r="D959" t="s">
        <v>4512</v>
      </c>
      <c r="E959">
        <v>2378</v>
      </c>
      <c r="F959" t="s">
        <v>6240</v>
      </c>
      <c r="G959">
        <v>2518</v>
      </c>
      <c r="H959" t="s">
        <v>6241</v>
      </c>
      <c r="I959">
        <v>1</v>
      </c>
    </row>
    <row r="960" spans="1:9" hidden="1" x14ac:dyDescent="0.25">
      <c r="A960" t="s">
        <v>6224</v>
      </c>
      <c r="B960" t="s">
        <v>6242</v>
      </c>
      <c r="C960" t="s">
        <v>4511</v>
      </c>
      <c r="D960" t="s">
        <v>4512</v>
      </c>
      <c r="E960">
        <v>2378</v>
      </c>
      <c r="F960" t="s">
        <v>6240</v>
      </c>
      <c r="G960">
        <v>2570</v>
      </c>
      <c r="H960" t="s">
        <v>6243</v>
      </c>
      <c r="I960">
        <v>1</v>
      </c>
    </row>
    <row r="961" spans="1:9" hidden="1" x14ac:dyDescent="0.25">
      <c r="A961" t="s">
        <v>6224</v>
      </c>
      <c r="B961" t="s">
        <v>6244</v>
      </c>
      <c r="C961" t="s">
        <v>4511</v>
      </c>
      <c r="D961" t="s">
        <v>4512</v>
      </c>
      <c r="E961">
        <v>2523</v>
      </c>
      <c r="F961" t="s">
        <v>4631</v>
      </c>
      <c r="G961">
        <v>2568</v>
      </c>
      <c r="H961" t="s">
        <v>6238</v>
      </c>
      <c r="I961">
        <v>1</v>
      </c>
    </row>
    <row r="962" spans="1:9" hidden="1" x14ac:dyDescent="0.25">
      <c r="A962" t="s">
        <v>6224</v>
      </c>
      <c r="B962" t="s">
        <v>6245</v>
      </c>
      <c r="C962" t="s">
        <v>4511</v>
      </c>
      <c r="D962" t="s">
        <v>4512</v>
      </c>
      <c r="E962">
        <v>2523</v>
      </c>
      <c r="F962" t="s">
        <v>4631</v>
      </c>
      <c r="G962">
        <v>2570</v>
      </c>
      <c r="H962" t="s">
        <v>6243</v>
      </c>
      <c r="I962">
        <v>1</v>
      </c>
    </row>
    <row r="963" spans="1:9" hidden="1" x14ac:dyDescent="0.25">
      <c r="A963" t="s">
        <v>6224</v>
      </c>
      <c r="B963" t="s">
        <v>6246</v>
      </c>
      <c r="C963" t="s">
        <v>4511</v>
      </c>
      <c r="D963" t="s">
        <v>4512</v>
      </c>
      <c r="E963">
        <v>628</v>
      </c>
      <c r="F963" t="s">
        <v>6247</v>
      </c>
      <c r="G963">
        <v>2568</v>
      </c>
      <c r="H963" t="s">
        <v>6238</v>
      </c>
      <c r="I963">
        <v>1</v>
      </c>
    </row>
    <row r="964" spans="1:9" hidden="1" x14ac:dyDescent="0.25">
      <c r="A964" t="s">
        <v>6224</v>
      </c>
      <c r="B964" t="s">
        <v>6248</v>
      </c>
      <c r="C964" t="s">
        <v>4511</v>
      </c>
      <c r="D964" t="s">
        <v>4512</v>
      </c>
      <c r="E964">
        <v>628</v>
      </c>
      <c r="F964" t="s">
        <v>6247</v>
      </c>
      <c r="G964">
        <v>903731</v>
      </c>
      <c r="H964" t="s">
        <v>6249</v>
      </c>
      <c r="I964">
        <v>1</v>
      </c>
    </row>
    <row r="965" spans="1:9" hidden="1" x14ac:dyDescent="0.25">
      <c r="A965" t="s">
        <v>6224</v>
      </c>
      <c r="B965" t="s">
        <v>6250</v>
      </c>
      <c r="C965" t="s">
        <v>4511</v>
      </c>
      <c r="D965" t="s">
        <v>4512</v>
      </c>
      <c r="E965">
        <v>659</v>
      </c>
      <c r="F965" t="s">
        <v>6251</v>
      </c>
      <c r="G965">
        <v>12680</v>
      </c>
      <c r="H965" t="s">
        <v>6227</v>
      </c>
      <c r="I965">
        <v>1</v>
      </c>
    </row>
    <row r="966" spans="1:9" hidden="1" x14ac:dyDescent="0.25">
      <c r="A966" t="s">
        <v>6224</v>
      </c>
      <c r="B966" t="s">
        <v>6252</v>
      </c>
      <c r="C966" t="s">
        <v>4511</v>
      </c>
      <c r="D966" t="s">
        <v>4512</v>
      </c>
      <c r="E966">
        <v>659</v>
      </c>
      <c r="F966" t="s">
        <v>6251</v>
      </c>
      <c r="G966">
        <v>2518</v>
      </c>
      <c r="H966" t="s">
        <v>6241</v>
      </c>
      <c r="I966">
        <v>1</v>
      </c>
    </row>
    <row r="967" spans="1:9" hidden="1" x14ac:dyDescent="0.25">
      <c r="A967" t="s">
        <v>6253</v>
      </c>
      <c r="B967" t="s">
        <v>6254</v>
      </c>
      <c r="C967" t="s">
        <v>4511</v>
      </c>
      <c r="D967" t="s">
        <v>4512</v>
      </c>
      <c r="E967">
        <v>2361</v>
      </c>
      <c r="F967" t="s">
        <v>6137</v>
      </c>
      <c r="G967">
        <v>2372</v>
      </c>
      <c r="H967" t="s">
        <v>4640</v>
      </c>
      <c r="I967">
        <v>1</v>
      </c>
    </row>
    <row r="968" spans="1:9" hidden="1" x14ac:dyDescent="0.25">
      <c r="A968" t="s">
        <v>6253</v>
      </c>
      <c r="B968" t="s">
        <v>6255</v>
      </c>
      <c r="C968" t="s">
        <v>4511</v>
      </c>
      <c r="D968" t="s">
        <v>4512</v>
      </c>
      <c r="E968">
        <v>2361</v>
      </c>
      <c r="F968" t="s">
        <v>6137</v>
      </c>
      <c r="G968">
        <v>2522</v>
      </c>
      <c r="H968" t="s">
        <v>4631</v>
      </c>
      <c r="I968">
        <v>1</v>
      </c>
    </row>
    <row r="969" spans="1:9" hidden="1" x14ac:dyDescent="0.25">
      <c r="A969" t="s">
        <v>6256</v>
      </c>
      <c r="B969" t="s">
        <v>6232</v>
      </c>
      <c r="C969" t="s">
        <v>4511</v>
      </c>
      <c r="D969" t="s">
        <v>4512</v>
      </c>
      <c r="E969">
        <v>2362</v>
      </c>
      <c r="F969" t="s">
        <v>6137</v>
      </c>
      <c r="G969">
        <v>2519</v>
      </c>
      <c r="H969" t="s">
        <v>6233</v>
      </c>
      <c r="I969">
        <v>1</v>
      </c>
    </row>
    <row r="970" spans="1:9" hidden="1" x14ac:dyDescent="0.25">
      <c r="A970" t="s">
        <v>6256</v>
      </c>
      <c r="B970" t="s">
        <v>6257</v>
      </c>
      <c r="C970" t="s">
        <v>4511</v>
      </c>
      <c r="D970" t="s">
        <v>4512</v>
      </c>
      <c r="E970">
        <v>2363</v>
      </c>
      <c r="F970" t="s">
        <v>6137</v>
      </c>
      <c r="G970">
        <v>12519</v>
      </c>
      <c r="H970" t="s">
        <v>6258</v>
      </c>
      <c r="I970">
        <v>1</v>
      </c>
    </row>
    <row r="971" spans="1:9" hidden="1" x14ac:dyDescent="0.25">
      <c r="A971" t="s">
        <v>6256</v>
      </c>
      <c r="B971" t="s">
        <v>6235</v>
      </c>
      <c r="C971" t="s">
        <v>4511</v>
      </c>
      <c r="D971" t="s">
        <v>4512</v>
      </c>
      <c r="E971">
        <v>2377</v>
      </c>
      <c r="F971" t="s">
        <v>6236</v>
      </c>
      <c r="G971">
        <v>2519</v>
      </c>
      <c r="H971" t="s">
        <v>6233</v>
      </c>
      <c r="I971">
        <v>1</v>
      </c>
    </row>
    <row r="972" spans="1:9" hidden="1" x14ac:dyDescent="0.25">
      <c r="A972" t="s">
        <v>6256</v>
      </c>
      <c r="B972" t="s">
        <v>6237</v>
      </c>
      <c r="C972" t="s">
        <v>4511</v>
      </c>
      <c r="D972" t="s">
        <v>4512</v>
      </c>
      <c r="E972">
        <v>2377</v>
      </c>
      <c r="F972" t="s">
        <v>6236</v>
      </c>
      <c r="G972">
        <v>2568</v>
      </c>
      <c r="H972" t="s">
        <v>6238</v>
      </c>
      <c r="I972">
        <v>1</v>
      </c>
    </row>
    <row r="973" spans="1:9" hidden="1" x14ac:dyDescent="0.25">
      <c r="A973" t="s">
        <v>6256</v>
      </c>
      <c r="B973" t="s">
        <v>6244</v>
      </c>
      <c r="C973" t="s">
        <v>4511</v>
      </c>
      <c r="D973" t="s">
        <v>4512</v>
      </c>
      <c r="E973">
        <v>2523</v>
      </c>
      <c r="F973" t="s">
        <v>4631</v>
      </c>
      <c r="G973">
        <v>2568</v>
      </c>
      <c r="H973" t="s">
        <v>6238</v>
      </c>
      <c r="I973">
        <v>1</v>
      </c>
    </row>
    <row r="974" spans="1:9" hidden="1" x14ac:dyDescent="0.25">
      <c r="A974" t="s">
        <v>6256</v>
      </c>
      <c r="B974" t="s">
        <v>6259</v>
      </c>
      <c r="C974" t="s">
        <v>4511</v>
      </c>
      <c r="D974" t="s">
        <v>4512</v>
      </c>
      <c r="E974">
        <v>2579</v>
      </c>
      <c r="F974" t="s">
        <v>6260</v>
      </c>
      <c r="G974">
        <v>34641</v>
      </c>
      <c r="H974" t="s">
        <v>6261</v>
      </c>
      <c r="I974">
        <v>1</v>
      </c>
    </row>
    <row r="975" spans="1:9" hidden="1" x14ac:dyDescent="0.25">
      <c r="A975" t="s">
        <v>6256</v>
      </c>
      <c r="B975" t="s">
        <v>6262</v>
      </c>
      <c r="C975" t="s">
        <v>4511</v>
      </c>
      <c r="D975" t="s">
        <v>4512</v>
      </c>
      <c r="E975">
        <v>2579</v>
      </c>
      <c r="F975" t="s">
        <v>6260</v>
      </c>
      <c r="G975">
        <v>903675</v>
      </c>
      <c r="H975" t="s">
        <v>6263</v>
      </c>
      <c r="I975">
        <v>1</v>
      </c>
    </row>
    <row r="976" spans="1:9" hidden="1" x14ac:dyDescent="0.25">
      <c r="A976" t="s">
        <v>6256</v>
      </c>
      <c r="B976" t="s">
        <v>6246</v>
      </c>
      <c r="C976" t="s">
        <v>4511</v>
      </c>
      <c r="D976" t="s">
        <v>4512</v>
      </c>
      <c r="E976">
        <v>628</v>
      </c>
      <c r="F976" t="s">
        <v>6247</v>
      </c>
      <c r="G976">
        <v>2568</v>
      </c>
      <c r="H976" t="s">
        <v>6238</v>
      </c>
      <c r="I976">
        <v>1</v>
      </c>
    </row>
    <row r="977" spans="1:9" hidden="1" x14ac:dyDescent="0.25">
      <c r="A977" t="s">
        <v>6256</v>
      </c>
      <c r="B977" t="s">
        <v>6248</v>
      </c>
      <c r="C977" t="s">
        <v>4511</v>
      </c>
      <c r="D977" t="s">
        <v>4512</v>
      </c>
      <c r="E977">
        <v>628</v>
      </c>
      <c r="F977" t="s">
        <v>6247</v>
      </c>
      <c r="G977">
        <v>903731</v>
      </c>
      <c r="H977" t="s">
        <v>6249</v>
      </c>
      <c r="I977">
        <v>1</v>
      </c>
    </row>
    <row r="978" spans="1:9" hidden="1" x14ac:dyDescent="0.25">
      <c r="A978" t="s">
        <v>6256</v>
      </c>
      <c r="B978" t="s">
        <v>6264</v>
      </c>
      <c r="C978" t="s">
        <v>4511</v>
      </c>
      <c r="D978" t="s">
        <v>4512</v>
      </c>
      <c r="E978">
        <v>629</v>
      </c>
      <c r="F978" t="s">
        <v>6265</v>
      </c>
      <c r="G978">
        <v>2370</v>
      </c>
      <c r="H978" t="s">
        <v>4640</v>
      </c>
      <c r="I978">
        <v>1</v>
      </c>
    </row>
    <row r="979" spans="1:9" hidden="1" x14ac:dyDescent="0.25">
      <c r="A979" t="s">
        <v>6256</v>
      </c>
      <c r="B979" t="s">
        <v>6266</v>
      </c>
      <c r="C979" t="s">
        <v>4511</v>
      </c>
      <c r="D979" t="s">
        <v>4512</v>
      </c>
      <c r="E979">
        <v>629</v>
      </c>
      <c r="F979" t="s">
        <v>6265</v>
      </c>
      <c r="G979">
        <v>2579</v>
      </c>
      <c r="H979" t="s">
        <v>6260</v>
      </c>
      <c r="I979">
        <v>1</v>
      </c>
    </row>
    <row r="980" spans="1:9" hidden="1" x14ac:dyDescent="0.25">
      <c r="A980" t="s">
        <v>6256</v>
      </c>
      <c r="B980" t="s">
        <v>6267</v>
      </c>
      <c r="C980" t="s">
        <v>4511</v>
      </c>
      <c r="D980" t="s">
        <v>4512</v>
      </c>
      <c r="E980">
        <v>663</v>
      </c>
      <c r="F980" t="s">
        <v>6268</v>
      </c>
      <c r="G980">
        <v>12519</v>
      </c>
      <c r="H980" t="s">
        <v>6258</v>
      </c>
      <c r="I980">
        <v>1</v>
      </c>
    </row>
    <row r="981" spans="1:9" hidden="1" x14ac:dyDescent="0.25">
      <c r="A981" t="s">
        <v>6256</v>
      </c>
      <c r="B981" t="s">
        <v>6269</v>
      </c>
      <c r="C981" t="s">
        <v>4511</v>
      </c>
      <c r="D981" t="s">
        <v>4512</v>
      </c>
      <c r="E981">
        <v>663</v>
      </c>
      <c r="F981" t="s">
        <v>6268</v>
      </c>
      <c r="G981">
        <v>903675</v>
      </c>
      <c r="H981" t="s">
        <v>6263</v>
      </c>
      <c r="I981">
        <v>1</v>
      </c>
    </row>
    <row r="982" spans="1:9" hidden="1" x14ac:dyDescent="0.25">
      <c r="A982" t="s">
        <v>6270</v>
      </c>
      <c r="B982" t="s">
        <v>6271</v>
      </c>
      <c r="C982" t="s">
        <v>4511</v>
      </c>
      <c r="D982" t="s">
        <v>4512</v>
      </c>
      <c r="E982">
        <v>2356</v>
      </c>
      <c r="F982" t="s">
        <v>6272</v>
      </c>
      <c r="G982">
        <v>2615</v>
      </c>
      <c r="H982" t="s">
        <v>6273</v>
      </c>
      <c r="I982">
        <v>1</v>
      </c>
    </row>
    <row r="983" spans="1:9" hidden="1" x14ac:dyDescent="0.25">
      <c r="A983" t="s">
        <v>6270</v>
      </c>
      <c r="B983" t="s">
        <v>6274</v>
      </c>
      <c r="C983" t="s">
        <v>4511</v>
      </c>
      <c r="D983" t="s">
        <v>4512</v>
      </c>
      <c r="E983">
        <v>2571</v>
      </c>
      <c r="F983" t="s">
        <v>6275</v>
      </c>
      <c r="G983">
        <v>2578</v>
      </c>
      <c r="H983" t="s">
        <v>6152</v>
      </c>
      <c r="I983">
        <v>1</v>
      </c>
    </row>
    <row r="984" spans="1:9" hidden="1" x14ac:dyDescent="0.25">
      <c r="A984" t="s">
        <v>6270</v>
      </c>
      <c r="B984" t="s">
        <v>6276</v>
      </c>
      <c r="C984" t="s">
        <v>4511</v>
      </c>
      <c r="D984" t="s">
        <v>4512</v>
      </c>
      <c r="E984">
        <v>2571</v>
      </c>
      <c r="F984" t="s">
        <v>6275</v>
      </c>
      <c r="G984">
        <v>2583</v>
      </c>
      <c r="H984" t="s">
        <v>6277</v>
      </c>
      <c r="I984">
        <v>1</v>
      </c>
    </row>
    <row r="985" spans="1:9" hidden="1" x14ac:dyDescent="0.25">
      <c r="A985" t="s">
        <v>6270</v>
      </c>
      <c r="B985" t="s">
        <v>6278</v>
      </c>
      <c r="C985" t="s">
        <v>4511</v>
      </c>
      <c r="D985" t="s">
        <v>4512</v>
      </c>
      <c r="E985">
        <v>2575</v>
      </c>
      <c r="F985" t="s">
        <v>6279</v>
      </c>
      <c r="G985">
        <v>2578</v>
      </c>
      <c r="H985" t="s">
        <v>6152</v>
      </c>
      <c r="I985">
        <v>1</v>
      </c>
    </row>
    <row r="986" spans="1:9" hidden="1" x14ac:dyDescent="0.25">
      <c r="A986" t="s">
        <v>6270</v>
      </c>
      <c r="B986" t="s">
        <v>6280</v>
      </c>
      <c r="C986" t="s">
        <v>4511</v>
      </c>
      <c r="D986" t="s">
        <v>4512</v>
      </c>
      <c r="E986">
        <v>2575</v>
      </c>
      <c r="F986" t="s">
        <v>6279</v>
      </c>
      <c r="G986">
        <v>2582</v>
      </c>
      <c r="H986" t="s">
        <v>6281</v>
      </c>
      <c r="I986">
        <v>1</v>
      </c>
    </row>
    <row r="987" spans="1:9" hidden="1" x14ac:dyDescent="0.25">
      <c r="A987" t="s">
        <v>6270</v>
      </c>
      <c r="B987" t="s">
        <v>6282</v>
      </c>
      <c r="C987" t="s">
        <v>4511</v>
      </c>
      <c r="D987" t="s">
        <v>4512</v>
      </c>
      <c r="E987">
        <v>2582</v>
      </c>
      <c r="F987" t="s">
        <v>6281</v>
      </c>
      <c r="G987">
        <v>2584</v>
      </c>
      <c r="H987" t="s">
        <v>6283</v>
      </c>
      <c r="I987">
        <v>1</v>
      </c>
    </row>
    <row r="988" spans="1:9" hidden="1" x14ac:dyDescent="0.25">
      <c r="A988" t="s">
        <v>6270</v>
      </c>
      <c r="B988" t="s">
        <v>6284</v>
      </c>
      <c r="C988" t="s">
        <v>4511</v>
      </c>
      <c r="D988" t="s">
        <v>4512</v>
      </c>
      <c r="E988">
        <v>2583</v>
      </c>
      <c r="F988" t="s">
        <v>6277</v>
      </c>
      <c r="G988">
        <v>2598</v>
      </c>
      <c r="H988" t="s">
        <v>6285</v>
      </c>
      <c r="I988">
        <v>1</v>
      </c>
    </row>
    <row r="989" spans="1:9" hidden="1" x14ac:dyDescent="0.25">
      <c r="A989" t="s">
        <v>6270</v>
      </c>
      <c r="B989" t="s">
        <v>6286</v>
      </c>
      <c r="C989" t="s">
        <v>4511</v>
      </c>
      <c r="D989" t="s">
        <v>4512</v>
      </c>
      <c r="E989">
        <v>2584</v>
      </c>
      <c r="F989" t="s">
        <v>6283</v>
      </c>
      <c r="G989">
        <v>2613</v>
      </c>
      <c r="H989" t="s">
        <v>6287</v>
      </c>
      <c r="I989">
        <v>1</v>
      </c>
    </row>
    <row r="990" spans="1:9" hidden="1" x14ac:dyDescent="0.25">
      <c r="A990" t="s">
        <v>6270</v>
      </c>
      <c r="B990" t="s">
        <v>6288</v>
      </c>
      <c r="C990" t="s">
        <v>4511</v>
      </c>
      <c r="D990" t="s">
        <v>4512</v>
      </c>
      <c r="E990">
        <v>2596</v>
      </c>
      <c r="F990" t="s">
        <v>6289</v>
      </c>
      <c r="G990">
        <v>2598</v>
      </c>
      <c r="H990" t="s">
        <v>6285</v>
      </c>
      <c r="I990">
        <v>1</v>
      </c>
    </row>
    <row r="991" spans="1:9" hidden="1" x14ac:dyDescent="0.25">
      <c r="A991" t="s">
        <v>6270</v>
      </c>
      <c r="B991" t="s">
        <v>6290</v>
      </c>
      <c r="C991" t="s">
        <v>4511</v>
      </c>
      <c r="D991" t="s">
        <v>4512</v>
      </c>
      <c r="E991">
        <v>2596</v>
      </c>
      <c r="F991" t="s">
        <v>6289</v>
      </c>
      <c r="G991">
        <v>2657</v>
      </c>
      <c r="H991" t="s">
        <v>6291</v>
      </c>
      <c r="I991">
        <v>1</v>
      </c>
    </row>
    <row r="992" spans="1:9" hidden="1" x14ac:dyDescent="0.25">
      <c r="A992" t="s">
        <v>6270</v>
      </c>
      <c r="B992" t="s">
        <v>6292</v>
      </c>
      <c r="C992" t="s">
        <v>4511</v>
      </c>
      <c r="D992" t="s">
        <v>4512</v>
      </c>
      <c r="E992">
        <v>2613</v>
      </c>
      <c r="F992" t="s">
        <v>6287</v>
      </c>
      <c r="G992">
        <v>2615</v>
      </c>
      <c r="H992" t="s">
        <v>6273</v>
      </c>
      <c r="I992">
        <v>1</v>
      </c>
    </row>
    <row r="993" spans="1:9" hidden="1" x14ac:dyDescent="0.25">
      <c r="A993" t="s">
        <v>6270</v>
      </c>
      <c r="B993" t="s">
        <v>6293</v>
      </c>
      <c r="C993" t="s">
        <v>4511</v>
      </c>
      <c r="D993" t="s">
        <v>4512</v>
      </c>
      <c r="E993">
        <v>2615</v>
      </c>
      <c r="F993" t="s">
        <v>6273</v>
      </c>
      <c r="G993">
        <v>2617</v>
      </c>
      <c r="H993" t="s">
        <v>6294</v>
      </c>
      <c r="I993">
        <v>1</v>
      </c>
    </row>
    <row r="994" spans="1:9" hidden="1" x14ac:dyDescent="0.25">
      <c r="A994" t="s">
        <v>6295</v>
      </c>
      <c r="B994" t="s">
        <v>6135</v>
      </c>
      <c r="C994" t="s">
        <v>4511</v>
      </c>
      <c r="D994" t="s">
        <v>4512</v>
      </c>
      <c r="E994">
        <v>2359</v>
      </c>
      <c r="F994" t="s">
        <v>6136</v>
      </c>
      <c r="G994">
        <v>2361</v>
      </c>
      <c r="H994" t="s">
        <v>6137</v>
      </c>
      <c r="I994">
        <v>1</v>
      </c>
    </row>
    <row r="995" spans="1:9" hidden="1" x14ac:dyDescent="0.25">
      <c r="A995" t="s">
        <v>6295</v>
      </c>
      <c r="B995" t="s">
        <v>6254</v>
      </c>
      <c r="C995" t="s">
        <v>4511</v>
      </c>
      <c r="D995" t="s">
        <v>4512</v>
      </c>
      <c r="E995">
        <v>2361</v>
      </c>
      <c r="F995" t="s">
        <v>6137</v>
      </c>
      <c r="G995">
        <v>2372</v>
      </c>
      <c r="H995" t="s">
        <v>4640</v>
      </c>
      <c r="I995">
        <v>1</v>
      </c>
    </row>
    <row r="996" spans="1:9" hidden="1" x14ac:dyDescent="0.25">
      <c r="A996" t="s">
        <v>6296</v>
      </c>
      <c r="B996" t="s">
        <v>6271</v>
      </c>
      <c r="C996" t="s">
        <v>4511</v>
      </c>
      <c r="D996" t="s">
        <v>4512</v>
      </c>
      <c r="E996">
        <v>2356</v>
      </c>
      <c r="F996" t="s">
        <v>6272</v>
      </c>
      <c r="G996">
        <v>2615</v>
      </c>
      <c r="H996" t="s">
        <v>6273</v>
      </c>
      <c r="I996">
        <v>1</v>
      </c>
    </row>
    <row r="997" spans="1:9" hidden="1" x14ac:dyDescent="0.25">
      <c r="A997" t="s">
        <v>6296</v>
      </c>
      <c r="B997" t="s">
        <v>6297</v>
      </c>
      <c r="C997" t="s">
        <v>4511</v>
      </c>
      <c r="D997" t="s">
        <v>4512</v>
      </c>
      <c r="E997">
        <v>2357</v>
      </c>
      <c r="F997" t="s">
        <v>6298</v>
      </c>
      <c r="G997">
        <v>2616</v>
      </c>
      <c r="H997" t="s">
        <v>6299</v>
      </c>
      <c r="I997">
        <v>1</v>
      </c>
    </row>
    <row r="998" spans="1:9" hidden="1" x14ac:dyDescent="0.25">
      <c r="A998" t="s">
        <v>6296</v>
      </c>
      <c r="B998" t="s">
        <v>6278</v>
      </c>
      <c r="C998" t="s">
        <v>4511</v>
      </c>
      <c r="D998" t="s">
        <v>4512</v>
      </c>
      <c r="E998">
        <v>2575</v>
      </c>
      <c r="F998" t="s">
        <v>6279</v>
      </c>
      <c r="G998">
        <v>2578</v>
      </c>
      <c r="H998" t="s">
        <v>6152</v>
      </c>
      <c r="I998">
        <v>1</v>
      </c>
    </row>
    <row r="999" spans="1:9" hidden="1" x14ac:dyDescent="0.25">
      <c r="A999" t="s">
        <v>6296</v>
      </c>
      <c r="B999" t="s">
        <v>6280</v>
      </c>
      <c r="C999" t="s">
        <v>4511</v>
      </c>
      <c r="D999" t="s">
        <v>4512</v>
      </c>
      <c r="E999">
        <v>2575</v>
      </c>
      <c r="F999" t="s">
        <v>6279</v>
      </c>
      <c r="G999">
        <v>2582</v>
      </c>
      <c r="H999" t="s">
        <v>6281</v>
      </c>
      <c r="I999">
        <v>1</v>
      </c>
    </row>
    <row r="1000" spans="1:9" hidden="1" x14ac:dyDescent="0.25">
      <c r="A1000" t="s">
        <v>6296</v>
      </c>
      <c r="B1000" t="s">
        <v>6282</v>
      </c>
      <c r="C1000" t="s">
        <v>4511</v>
      </c>
      <c r="D1000" t="s">
        <v>4512</v>
      </c>
      <c r="E1000">
        <v>2582</v>
      </c>
      <c r="F1000" t="s">
        <v>6281</v>
      </c>
      <c r="G1000">
        <v>2584</v>
      </c>
      <c r="H1000" t="s">
        <v>6283</v>
      </c>
      <c r="I1000">
        <v>1</v>
      </c>
    </row>
    <row r="1001" spans="1:9" hidden="1" x14ac:dyDescent="0.25">
      <c r="A1001" t="s">
        <v>6296</v>
      </c>
      <c r="B1001" t="s">
        <v>6286</v>
      </c>
      <c r="C1001" t="s">
        <v>4511</v>
      </c>
      <c r="D1001" t="s">
        <v>4512</v>
      </c>
      <c r="E1001">
        <v>2584</v>
      </c>
      <c r="F1001" t="s">
        <v>6283</v>
      </c>
      <c r="G1001">
        <v>2613</v>
      </c>
      <c r="H1001" t="s">
        <v>6287</v>
      </c>
      <c r="I1001">
        <v>1</v>
      </c>
    </row>
    <row r="1002" spans="1:9" hidden="1" x14ac:dyDescent="0.25">
      <c r="A1002" t="s">
        <v>6296</v>
      </c>
      <c r="B1002" t="s">
        <v>6300</v>
      </c>
      <c r="C1002" t="s">
        <v>4511</v>
      </c>
      <c r="D1002" t="s">
        <v>4512</v>
      </c>
      <c r="E1002">
        <v>2597</v>
      </c>
      <c r="F1002" t="s">
        <v>6301</v>
      </c>
      <c r="G1002">
        <v>2614</v>
      </c>
      <c r="H1002" t="s">
        <v>6302</v>
      </c>
      <c r="I1002">
        <v>1</v>
      </c>
    </row>
    <row r="1003" spans="1:9" hidden="1" x14ac:dyDescent="0.25">
      <c r="A1003" t="s">
        <v>6296</v>
      </c>
      <c r="B1003" t="s">
        <v>6303</v>
      </c>
      <c r="C1003" t="s">
        <v>4511</v>
      </c>
      <c r="D1003" t="s">
        <v>4512</v>
      </c>
      <c r="E1003">
        <v>2597</v>
      </c>
      <c r="F1003" t="s">
        <v>6301</v>
      </c>
      <c r="G1003">
        <v>903794</v>
      </c>
      <c r="H1003" t="s">
        <v>6304</v>
      </c>
      <c r="I1003">
        <v>1</v>
      </c>
    </row>
    <row r="1004" spans="1:9" hidden="1" x14ac:dyDescent="0.25">
      <c r="A1004" t="s">
        <v>6296</v>
      </c>
      <c r="B1004" t="s">
        <v>6292</v>
      </c>
      <c r="C1004" t="s">
        <v>4511</v>
      </c>
      <c r="D1004" t="s">
        <v>4512</v>
      </c>
      <c r="E1004">
        <v>2613</v>
      </c>
      <c r="F1004" t="s">
        <v>6287</v>
      </c>
      <c r="G1004">
        <v>2615</v>
      </c>
      <c r="H1004" t="s">
        <v>6273</v>
      </c>
      <c r="I1004">
        <v>1</v>
      </c>
    </row>
    <row r="1005" spans="1:9" hidden="1" x14ac:dyDescent="0.25">
      <c r="A1005" t="s">
        <v>6296</v>
      </c>
      <c r="B1005" t="s">
        <v>6305</v>
      </c>
      <c r="C1005" t="s">
        <v>4511</v>
      </c>
      <c r="D1005" t="s">
        <v>4512</v>
      </c>
      <c r="E1005">
        <v>2614</v>
      </c>
      <c r="F1005" t="s">
        <v>6302</v>
      </c>
      <c r="G1005">
        <v>2616</v>
      </c>
      <c r="H1005" t="s">
        <v>6299</v>
      </c>
      <c r="I1005">
        <v>1</v>
      </c>
    </row>
    <row r="1006" spans="1:9" hidden="1" x14ac:dyDescent="0.25">
      <c r="A1006" t="s">
        <v>6296</v>
      </c>
      <c r="B1006" t="s">
        <v>6293</v>
      </c>
      <c r="C1006" t="s">
        <v>4511</v>
      </c>
      <c r="D1006" t="s">
        <v>4512</v>
      </c>
      <c r="E1006">
        <v>2615</v>
      </c>
      <c r="F1006" t="s">
        <v>6273</v>
      </c>
      <c r="G1006">
        <v>2617</v>
      </c>
      <c r="H1006" t="s">
        <v>6294</v>
      </c>
      <c r="I1006">
        <v>1</v>
      </c>
    </row>
    <row r="1007" spans="1:9" hidden="1" x14ac:dyDescent="0.25">
      <c r="A1007" t="s">
        <v>6296</v>
      </c>
      <c r="B1007" t="s">
        <v>6306</v>
      </c>
      <c r="C1007" t="s">
        <v>4511</v>
      </c>
      <c r="D1007" t="s">
        <v>4512</v>
      </c>
      <c r="E1007">
        <v>2616</v>
      </c>
      <c r="F1007" t="s">
        <v>6299</v>
      </c>
      <c r="G1007">
        <v>2618</v>
      </c>
      <c r="H1007" t="s">
        <v>6307</v>
      </c>
      <c r="I1007">
        <v>1</v>
      </c>
    </row>
    <row r="1008" spans="1:9" hidden="1" x14ac:dyDescent="0.25">
      <c r="A1008" t="s">
        <v>6308</v>
      </c>
      <c r="B1008" t="s">
        <v>6309</v>
      </c>
      <c r="C1008" t="s">
        <v>4511</v>
      </c>
      <c r="D1008" t="s">
        <v>4512</v>
      </c>
      <c r="E1008">
        <v>200</v>
      </c>
      <c r="F1008" t="s">
        <v>6310</v>
      </c>
      <c r="G1008">
        <v>3454</v>
      </c>
      <c r="H1008" t="s">
        <v>6311</v>
      </c>
      <c r="I1008">
        <v>1</v>
      </c>
    </row>
    <row r="1009" spans="1:9" hidden="1" x14ac:dyDescent="0.25">
      <c r="A1009" t="s">
        <v>6308</v>
      </c>
      <c r="B1009" t="s">
        <v>6312</v>
      </c>
      <c r="C1009" t="s">
        <v>4511</v>
      </c>
      <c r="D1009" t="s">
        <v>4512</v>
      </c>
      <c r="E1009">
        <v>200</v>
      </c>
      <c r="F1009" t="s">
        <v>6310</v>
      </c>
      <c r="G1009">
        <v>3455</v>
      </c>
      <c r="H1009" t="s">
        <v>6313</v>
      </c>
      <c r="I1009">
        <v>2</v>
      </c>
    </row>
    <row r="1010" spans="1:9" hidden="1" x14ac:dyDescent="0.25">
      <c r="A1010" t="s">
        <v>6308</v>
      </c>
      <c r="B1010" t="s">
        <v>6314</v>
      </c>
      <c r="C1010" t="s">
        <v>4511</v>
      </c>
      <c r="D1010" t="s">
        <v>4512</v>
      </c>
      <c r="E1010">
        <v>2342</v>
      </c>
      <c r="F1010" t="s">
        <v>6315</v>
      </c>
      <c r="G1010">
        <v>2344</v>
      </c>
      <c r="H1010" t="s">
        <v>6316</v>
      </c>
      <c r="I1010">
        <v>1</v>
      </c>
    </row>
    <row r="1011" spans="1:9" hidden="1" x14ac:dyDescent="0.25">
      <c r="A1011" t="s">
        <v>6308</v>
      </c>
      <c r="B1011" t="s">
        <v>6317</v>
      </c>
      <c r="C1011" t="s">
        <v>4511</v>
      </c>
      <c r="D1011" t="s">
        <v>4512</v>
      </c>
      <c r="E1011">
        <v>2344</v>
      </c>
      <c r="F1011" t="s">
        <v>6316</v>
      </c>
      <c r="G1011">
        <v>2345</v>
      </c>
      <c r="H1011" t="s">
        <v>6318</v>
      </c>
      <c r="I1011">
        <v>1</v>
      </c>
    </row>
    <row r="1012" spans="1:9" hidden="1" x14ac:dyDescent="0.25">
      <c r="A1012" t="s">
        <v>6308</v>
      </c>
      <c r="B1012" t="s">
        <v>6319</v>
      </c>
      <c r="C1012" t="s">
        <v>4511</v>
      </c>
      <c r="D1012" t="s">
        <v>4512</v>
      </c>
      <c r="E1012">
        <v>2345</v>
      </c>
      <c r="F1012" t="s">
        <v>6318</v>
      </c>
      <c r="G1012">
        <v>2346</v>
      </c>
      <c r="H1012" t="s">
        <v>6320</v>
      </c>
      <c r="I1012">
        <v>1</v>
      </c>
    </row>
    <row r="1013" spans="1:9" hidden="1" x14ac:dyDescent="0.25">
      <c r="A1013" t="s">
        <v>6308</v>
      </c>
      <c r="B1013" t="s">
        <v>6321</v>
      </c>
      <c r="C1013" t="s">
        <v>4511</v>
      </c>
      <c r="D1013" t="s">
        <v>4512</v>
      </c>
      <c r="E1013">
        <v>2346</v>
      </c>
      <c r="F1013" t="s">
        <v>6320</v>
      </c>
      <c r="G1013">
        <v>2347</v>
      </c>
      <c r="H1013" t="s">
        <v>6322</v>
      </c>
      <c r="I1013">
        <v>1</v>
      </c>
    </row>
    <row r="1014" spans="1:9" hidden="1" x14ac:dyDescent="0.25">
      <c r="A1014" t="s">
        <v>6308</v>
      </c>
      <c r="B1014" t="s">
        <v>6323</v>
      </c>
      <c r="C1014" t="s">
        <v>4511</v>
      </c>
      <c r="D1014" t="s">
        <v>4512</v>
      </c>
      <c r="E1014">
        <v>2347</v>
      </c>
      <c r="F1014" t="s">
        <v>6322</v>
      </c>
      <c r="G1014">
        <v>3468</v>
      </c>
      <c r="H1014" t="s">
        <v>6324</v>
      </c>
      <c r="I1014">
        <v>1</v>
      </c>
    </row>
    <row r="1015" spans="1:9" hidden="1" x14ac:dyDescent="0.25">
      <c r="A1015" t="s">
        <v>6325</v>
      </c>
      <c r="B1015" t="s">
        <v>6326</v>
      </c>
      <c r="C1015" t="s">
        <v>4511</v>
      </c>
      <c r="D1015" t="s">
        <v>4512</v>
      </c>
      <c r="E1015">
        <v>1115</v>
      </c>
      <c r="F1015" t="s">
        <v>6327</v>
      </c>
      <c r="G1015">
        <v>1121</v>
      </c>
      <c r="H1015" t="s">
        <v>6328</v>
      </c>
      <c r="I1015">
        <v>1</v>
      </c>
    </row>
    <row r="1016" spans="1:9" hidden="1" x14ac:dyDescent="0.25">
      <c r="A1016" t="s">
        <v>6325</v>
      </c>
      <c r="B1016" t="s">
        <v>6329</v>
      </c>
      <c r="C1016" t="s">
        <v>4511</v>
      </c>
      <c r="D1016" t="s">
        <v>4512</v>
      </c>
      <c r="E1016">
        <v>1118</v>
      </c>
      <c r="F1016" t="s">
        <v>6330</v>
      </c>
      <c r="G1016">
        <v>1119</v>
      </c>
      <c r="H1016" t="s">
        <v>6331</v>
      </c>
      <c r="I1016">
        <v>1</v>
      </c>
    </row>
    <row r="1017" spans="1:9" hidden="1" x14ac:dyDescent="0.25">
      <c r="A1017" t="s">
        <v>6325</v>
      </c>
      <c r="B1017" t="s">
        <v>6332</v>
      </c>
      <c r="C1017" t="s">
        <v>4511</v>
      </c>
      <c r="D1017" t="s">
        <v>4512</v>
      </c>
      <c r="E1017">
        <v>1118</v>
      </c>
      <c r="F1017" t="s">
        <v>6330</v>
      </c>
      <c r="G1017">
        <v>1120</v>
      </c>
      <c r="H1017" t="s">
        <v>6333</v>
      </c>
      <c r="I1017">
        <v>1</v>
      </c>
    </row>
    <row r="1018" spans="1:9" hidden="1" x14ac:dyDescent="0.25">
      <c r="A1018" t="s">
        <v>6325</v>
      </c>
      <c r="B1018" t="s">
        <v>6334</v>
      </c>
      <c r="C1018" t="s">
        <v>4511</v>
      </c>
      <c r="D1018" t="s">
        <v>4512</v>
      </c>
      <c r="E1018">
        <v>1118</v>
      </c>
      <c r="F1018" t="s">
        <v>6330</v>
      </c>
      <c r="G1018">
        <v>1121</v>
      </c>
      <c r="H1018" t="s">
        <v>6328</v>
      </c>
      <c r="I1018">
        <v>1</v>
      </c>
    </row>
    <row r="1019" spans="1:9" hidden="1" x14ac:dyDescent="0.25">
      <c r="A1019" t="s">
        <v>6325</v>
      </c>
      <c r="B1019" t="s">
        <v>6335</v>
      </c>
      <c r="C1019" t="s">
        <v>4511</v>
      </c>
      <c r="D1019" t="s">
        <v>4512</v>
      </c>
      <c r="E1019">
        <v>1120</v>
      </c>
      <c r="F1019" t="s">
        <v>6333</v>
      </c>
      <c r="G1019">
        <v>1124</v>
      </c>
      <c r="H1019" t="s">
        <v>6336</v>
      </c>
      <c r="I1019">
        <v>1</v>
      </c>
    </row>
    <row r="1020" spans="1:9" hidden="1" x14ac:dyDescent="0.25">
      <c r="A1020" t="s">
        <v>6325</v>
      </c>
      <c r="B1020" t="s">
        <v>6337</v>
      </c>
      <c r="C1020" t="s">
        <v>4511</v>
      </c>
      <c r="D1020" t="s">
        <v>4512</v>
      </c>
      <c r="E1020">
        <v>1121</v>
      </c>
      <c r="F1020" t="s">
        <v>6328</v>
      </c>
      <c r="G1020">
        <v>1126</v>
      </c>
      <c r="H1020" t="s">
        <v>6338</v>
      </c>
      <c r="I1020">
        <v>1</v>
      </c>
    </row>
    <row r="1021" spans="1:9" hidden="1" x14ac:dyDescent="0.25">
      <c r="A1021" t="s">
        <v>6325</v>
      </c>
      <c r="B1021" t="s">
        <v>6339</v>
      </c>
      <c r="C1021" t="s">
        <v>4511</v>
      </c>
      <c r="D1021" t="s">
        <v>4512</v>
      </c>
      <c r="E1021">
        <v>1124</v>
      </c>
      <c r="F1021" t="s">
        <v>6336</v>
      </c>
      <c r="G1021">
        <v>1126</v>
      </c>
      <c r="H1021" t="s">
        <v>6338</v>
      </c>
      <c r="I1021">
        <v>1</v>
      </c>
    </row>
    <row r="1022" spans="1:9" hidden="1" x14ac:dyDescent="0.25">
      <c r="A1022" t="s">
        <v>6340</v>
      </c>
      <c r="B1022" t="s">
        <v>6341</v>
      </c>
      <c r="C1022" t="s">
        <v>4511</v>
      </c>
      <c r="D1022" t="s">
        <v>4512</v>
      </c>
      <c r="E1022">
        <v>1027</v>
      </c>
      <c r="F1022" t="s">
        <v>5376</v>
      </c>
      <c r="G1022">
        <v>11127</v>
      </c>
      <c r="H1022" t="s">
        <v>6342</v>
      </c>
      <c r="I1022">
        <v>1</v>
      </c>
    </row>
    <row r="1023" spans="1:9" hidden="1" x14ac:dyDescent="0.25">
      <c r="A1023" t="s">
        <v>6340</v>
      </c>
      <c r="B1023" t="s">
        <v>6343</v>
      </c>
      <c r="C1023" t="s">
        <v>4511</v>
      </c>
      <c r="D1023" t="s">
        <v>4512</v>
      </c>
      <c r="E1023">
        <v>11127</v>
      </c>
      <c r="F1023" t="s">
        <v>6342</v>
      </c>
      <c r="G1023">
        <v>900612</v>
      </c>
      <c r="H1023" t="s">
        <v>6344</v>
      </c>
      <c r="I1023">
        <v>1</v>
      </c>
    </row>
    <row r="1024" spans="1:9" hidden="1" x14ac:dyDescent="0.25">
      <c r="A1024" t="s">
        <v>6340</v>
      </c>
      <c r="B1024" t="s">
        <v>6339</v>
      </c>
      <c r="C1024" t="s">
        <v>4511</v>
      </c>
      <c r="D1024" t="s">
        <v>4512</v>
      </c>
      <c r="E1024">
        <v>1124</v>
      </c>
      <c r="F1024" t="s">
        <v>6336</v>
      </c>
      <c r="G1024">
        <v>1126</v>
      </c>
      <c r="H1024" t="s">
        <v>6338</v>
      </c>
      <c r="I1024">
        <v>1</v>
      </c>
    </row>
    <row r="1025" spans="1:9" hidden="1" x14ac:dyDescent="0.25">
      <c r="A1025" t="s">
        <v>6340</v>
      </c>
      <c r="B1025" t="s">
        <v>6345</v>
      </c>
      <c r="C1025" t="s">
        <v>4511</v>
      </c>
      <c r="D1025" t="s">
        <v>4512</v>
      </c>
      <c r="E1025">
        <v>1126</v>
      </c>
      <c r="F1025" t="s">
        <v>6338</v>
      </c>
      <c r="G1025">
        <v>11127</v>
      </c>
      <c r="H1025" t="s">
        <v>6342</v>
      </c>
      <c r="I1025">
        <v>1</v>
      </c>
    </row>
    <row r="1026" spans="1:9" hidden="1" x14ac:dyDescent="0.25">
      <c r="A1026" t="s">
        <v>6346</v>
      </c>
      <c r="B1026" t="s">
        <v>6341</v>
      </c>
      <c r="C1026" t="s">
        <v>4511</v>
      </c>
      <c r="D1026" t="s">
        <v>4512</v>
      </c>
      <c r="E1026">
        <v>1027</v>
      </c>
      <c r="F1026" t="s">
        <v>5376</v>
      </c>
      <c r="G1026">
        <v>11127</v>
      </c>
      <c r="H1026" t="s">
        <v>6342</v>
      </c>
      <c r="I1026">
        <v>1</v>
      </c>
    </row>
    <row r="1027" spans="1:9" hidden="1" x14ac:dyDescent="0.25">
      <c r="A1027" t="s">
        <v>6346</v>
      </c>
      <c r="B1027" t="s">
        <v>6343</v>
      </c>
      <c r="C1027" t="s">
        <v>4511</v>
      </c>
      <c r="D1027" t="s">
        <v>4512</v>
      </c>
      <c r="E1027">
        <v>11127</v>
      </c>
      <c r="F1027" t="s">
        <v>6342</v>
      </c>
      <c r="G1027">
        <v>900612</v>
      </c>
      <c r="H1027" t="s">
        <v>6344</v>
      </c>
      <c r="I1027">
        <v>1</v>
      </c>
    </row>
    <row r="1028" spans="1:9" hidden="1" x14ac:dyDescent="0.25">
      <c r="A1028" t="s">
        <v>6346</v>
      </c>
      <c r="B1028" t="s">
        <v>6326</v>
      </c>
      <c r="C1028" t="s">
        <v>4511</v>
      </c>
      <c r="D1028" t="s">
        <v>4512</v>
      </c>
      <c r="E1028">
        <v>1115</v>
      </c>
      <c r="F1028" t="s">
        <v>6327</v>
      </c>
      <c r="G1028">
        <v>1121</v>
      </c>
      <c r="H1028" t="s">
        <v>6328</v>
      </c>
      <c r="I1028">
        <v>1</v>
      </c>
    </row>
    <row r="1029" spans="1:9" hidden="1" x14ac:dyDescent="0.25">
      <c r="A1029" t="s">
        <v>6346</v>
      </c>
      <c r="B1029" t="s">
        <v>6329</v>
      </c>
      <c r="C1029" t="s">
        <v>4511</v>
      </c>
      <c r="D1029" t="s">
        <v>4512</v>
      </c>
      <c r="E1029">
        <v>1118</v>
      </c>
      <c r="F1029" t="s">
        <v>6330</v>
      </c>
      <c r="G1029">
        <v>1119</v>
      </c>
      <c r="H1029" t="s">
        <v>6331</v>
      </c>
      <c r="I1029">
        <v>1</v>
      </c>
    </row>
    <row r="1030" spans="1:9" hidden="1" x14ac:dyDescent="0.25">
      <c r="A1030" t="s">
        <v>6346</v>
      </c>
      <c r="B1030" t="s">
        <v>6332</v>
      </c>
      <c r="C1030" t="s">
        <v>4511</v>
      </c>
      <c r="D1030" t="s">
        <v>4512</v>
      </c>
      <c r="E1030">
        <v>1118</v>
      </c>
      <c r="F1030" t="s">
        <v>6330</v>
      </c>
      <c r="G1030">
        <v>1120</v>
      </c>
      <c r="H1030" t="s">
        <v>6333</v>
      </c>
      <c r="I1030">
        <v>1</v>
      </c>
    </row>
    <row r="1031" spans="1:9" hidden="1" x14ac:dyDescent="0.25">
      <c r="A1031" t="s">
        <v>6346</v>
      </c>
      <c r="B1031" t="s">
        <v>6334</v>
      </c>
      <c r="C1031" t="s">
        <v>4511</v>
      </c>
      <c r="D1031" t="s">
        <v>4512</v>
      </c>
      <c r="E1031">
        <v>1118</v>
      </c>
      <c r="F1031" t="s">
        <v>6330</v>
      </c>
      <c r="G1031">
        <v>1121</v>
      </c>
      <c r="H1031" t="s">
        <v>6328</v>
      </c>
      <c r="I1031">
        <v>1</v>
      </c>
    </row>
    <row r="1032" spans="1:9" hidden="1" x14ac:dyDescent="0.25">
      <c r="A1032" t="s">
        <v>6346</v>
      </c>
      <c r="B1032" t="s">
        <v>6335</v>
      </c>
      <c r="C1032" t="s">
        <v>4511</v>
      </c>
      <c r="D1032" t="s">
        <v>4512</v>
      </c>
      <c r="E1032">
        <v>1120</v>
      </c>
      <c r="F1032" t="s">
        <v>6333</v>
      </c>
      <c r="G1032">
        <v>1124</v>
      </c>
      <c r="H1032" t="s">
        <v>6336</v>
      </c>
      <c r="I1032">
        <v>1</v>
      </c>
    </row>
    <row r="1033" spans="1:9" hidden="1" x14ac:dyDescent="0.25">
      <c r="A1033" t="s">
        <v>6346</v>
      </c>
      <c r="B1033" t="s">
        <v>6337</v>
      </c>
      <c r="C1033" t="s">
        <v>4511</v>
      </c>
      <c r="D1033" t="s">
        <v>4512</v>
      </c>
      <c r="E1033">
        <v>1121</v>
      </c>
      <c r="F1033" t="s">
        <v>6328</v>
      </c>
      <c r="G1033">
        <v>1126</v>
      </c>
      <c r="H1033" t="s">
        <v>6338</v>
      </c>
      <c r="I1033">
        <v>1</v>
      </c>
    </row>
    <row r="1034" spans="1:9" hidden="1" x14ac:dyDescent="0.25">
      <c r="A1034" t="s">
        <v>6346</v>
      </c>
      <c r="B1034" t="s">
        <v>6345</v>
      </c>
      <c r="C1034" t="s">
        <v>4511</v>
      </c>
      <c r="D1034" t="s">
        <v>4512</v>
      </c>
      <c r="E1034">
        <v>1126</v>
      </c>
      <c r="F1034" t="s">
        <v>6338</v>
      </c>
      <c r="G1034">
        <v>11127</v>
      </c>
      <c r="H1034" t="s">
        <v>6342</v>
      </c>
      <c r="I1034">
        <v>1</v>
      </c>
    </row>
    <row r="1035" spans="1:9" hidden="1" x14ac:dyDescent="0.25">
      <c r="A1035" t="s">
        <v>6347</v>
      </c>
      <c r="B1035" t="s">
        <v>6348</v>
      </c>
      <c r="C1035" t="s">
        <v>4511</v>
      </c>
      <c r="D1035" t="s">
        <v>4512</v>
      </c>
      <c r="E1035">
        <v>40130</v>
      </c>
      <c r="F1035" t="s">
        <v>6349</v>
      </c>
      <c r="G1035">
        <v>40391</v>
      </c>
      <c r="H1035" t="s">
        <v>4546</v>
      </c>
      <c r="I1035">
        <v>66</v>
      </c>
    </row>
    <row r="1036" spans="1:9" hidden="1" x14ac:dyDescent="0.25">
      <c r="A1036" t="s">
        <v>6347</v>
      </c>
      <c r="B1036" t="s">
        <v>4547</v>
      </c>
      <c r="C1036" t="s">
        <v>4511</v>
      </c>
      <c r="D1036" t="s">
        <v>4512</v>
      </c>
      <c r="E1036">
        <v>40390</v>
      </c>
      <c r="F1036" t="s">
        <v>4546</v>
      </c>
      <c r="G1036">
        <v>40391</v>
      </c>
      <c r="H1036" t="s">
        <v>4546</v>
      </c>
      <c r="I1036">
        <v>66</v>
      </c>
    </row>
    <row r="1037" spans="1:9" hidden="1" x14ac:dyDescent="0.25">
      <c r="A1037" t="s">
        <v>6347</v>
      </c>
      <c r="B1037" t="s">
        <v>6350</v>
      </c>
      <c r="C1037" t="s">
        <v>4511</v>
      </c>
      <c r="D1037" t="s">
        <v>4512</v>
      </c>
      <c r="E1037">
        <v>40395</v>
      </c>
      <c r="F1037" t="s">
        <v>4546</v>
      </c>
      <c r="G1037">
        <v>40425</v>
      </c>
      <c r="H1037" t="s">
        <v>6351</v>
      </c>
      <c r="I1037">
        <v>8</v>
      </c>
    </row>
    <row r="1038" spans="1:9" hidden="1" x14ac:dyDescent="0.25">
      <c r="A1038" t="s">
        <v>6352</v>
      </c>
      <c r="B1038" t="s">
        <v>6353</v>
      </c>
      <c r="C1038" t="s">
        <v>4511</v>
      </c>
      <c r="D1038" t="s">
        <v>4512</v>
      </c>
      <c r="E1038">
        <v>40155</v>
      </c>
      <c r="F1038" t="s">
        <v>6354</v>
      </c>
      <c r="G1038">
        <v>40665</v>
      </c>
      <c r="H1038" t="s">
        <v>6008</v>
      </c>
      <c r="I1038">
        <v>86</v>
      </c>
    </row>
    <row r="1039" spans="1:9" hidden="1" x14ac:dyDescent="0.25">
      <c r="A1039" t="s">
        <v>6352</v>
      </c>
      <c r="B1039" t="s">
        <v>6355</v>
      </c>
      <c r="C1039" t="s">
        <v>4511</v>
      </c>
      <c r="D1039" t="s">
        <v>4512</v>
      </c>
      <c r="E1039">
        <v>40155</v>
      </c>
      <c r="F1039" t="s">
        <v>6354</v>
      </c>
      <c r="G1039">
        <v>40856</v>
      </c>
      <c r="H1039" t="s">
        <v>5095</v>
      </c>
      <c r="I1039">
        <v>86</v>
      </c>
    </row>
    <row r="1040" spans="1:9" hidden="1" x14ac:dyDescent="0.25">
      <c r="A1040" t="s">
        <v>6352</v>
      </c>
      <c r="B1040" t="s">
        <v>6007</v>
      </c>
      <c r="C1040" t="s">
        <v>4511</v>
      </c>
      <c r="D1040" t="s">
        <v>4512</v>
      </c>
      <c r="E1040">
        <v>40390</v>
      </c>
      <c r="F1040" t="s">
        <v>4546</v>
      </c>
      <c r="G1040">
        <v>40665</v>
      </c>
      <c r="H1040" t="s">
        <v>6008</v>
      </c>
      <c r="I1040">
        <v>86</v>
      </c>
    </row>
    <row r="1041" spans="1:9" hidden="1" x14ac:dyDescent="0.25">
      <c r="A1041" t="s">
        <v>6352</v>
      </c>
      <c r="B1041" t="s">
        <v>6356</v>
      </c>
      <c r="C1041" t="s">
        <v>4511</v>
      </c>
      <c r="D1041" t="s">
        <v>4512</v>
      </c>
      <c r="E1041">
        <v>40855</v>
      </c>
      <c r="F1041" t="s">
        <v>5095</v>
      </c>
      <c r="G1041">
        <v>40856</v>
      </c>
      <c r="H1041" t="s">
        <v>5095</v>
      </c>
      <c r="I1041">
        <v>86</v>
      </c>
    </row>
    <row r="1042" spans="1:9" hidden="1" x14ac:dyDescent="0.25">
      <c r="A1042" t="s">
        <v>6357</v>
      </c>
      <c r="B1042" t="s">
        <v>6358</v>
      </c>
      <c r="C1042" t="s">
        <v>4511</v>
      </c>
      <c r="D1042" t="s">
        <v>4512</v>
      </c>
      <c r="E1042">
        <v>42540</v>
      </c>
      <c r="F1042" t="s">
        <v>6359</v>
      </c>
      <c r="G1042">
        <v>42541</v>
      </c>
      <c r="H1042" t="s">
        <v>6359</v>
      </c>
      <c r="I1042" t="s">
        <v>5051</v>
      </c>
    </row>
    <row r="1043" spans="1:9" hidden="1" x14ac:dyDescent="0.25">
      <c r="A1043" t="s">
        <v>6357</v>
      </c>
      <c r="B1043" t="s">
        <v>6360</v>
      </c>
      <c r="C1043" t="s">
        <v>4511</v>
      </c>
      <c r="D1043" t="s">
        <v>4512</v>
      </c>
      <c r="E1043">
        <v>42540</v>
      </c>
      <c r="F1043" t="s">
        <v>6359</v>
      </c>
      <c r="G1043">
        <v>42542</v>
      </c>
      <c r="H1043" t="s">
        <v>6359</v>
      </c>
      <c r="I1043" t="s">
        <v>5051</v>
      </c>
    </row>
    <row r="1044" spans="1:9" hidden="1" x14ac:dyDescent="0.25">
      <c r="A1044" t="s">
        <v>6357</v>
      </c>
      <c r="B1044" t="s">
        <v>6361</v>
      </c>
      <c r="C1044" t="s">
        <v>4511</v>
      </c>
      <c r="D1044" t="s">
        <v>4512</v>
      </c>
      <c r="E1044">
        <v>42541</v>
      </c>
      <c r="F1044" t="s">
        <v>6359</v>
      </c>
      <c r="G1044">
        <v>42645</v>
      </c>
      <c r="H1044" t="s">
        <v>6362</v>
      </c>
      <c r="I1044">
        <v>59</v>
      </c>
    </row>
    <row r="1045" spans="1:9" hidden="1" x14ac:dyDescent="0.25">
      <c r="A1045" t="s">
        <v>6357</v>
      </c>
      <c r="B1045" t="s">
        <v>6363</v>
      </c>
      <c r="C1045" t="s">
        <v>4511</v>
      </c>
      <c r="D1045" t="s">
        <v>4512</v>
      </c>
      <c r="E1045">
        <v>42541</v>
      </c>
      <c r="F1045" t="s">
        <v>6359</v>
      </c>
      <c r="G1045">
        <v>905458</v>
      </c>
      <c r="H1045" t="s">
        <v>6364</v>
      </c>
      <c r="I1045" t="s">
        <v>5051</v>
      </c>
    </row>
    <row r="1046" spans="1:9" hidden="1" x14ac:dyDescent="0.25">
      <c r="A1046" t="s">
        <v>6357</v>
      </c>
      <c r="B1046" t="s">
        <v>6365</v>
      </c>
      <c r="C1046" t="s">
        <v>4511</v>
      </c>
      <c r="D1046" t="s">
        <v>4512</v>
      </c>
      <c r="E1046">
        <v>42542</v>
      </c>
      <c r="F1046" t="s">
        <v>6359</v>
      </c>
      <c r="G1046">
        <v>43440</v>
      </c>
      <c r="H1046" t="s">
        <v>6366</v>
      </c>
      <c r="I1046">
        <v>48</v>
      </c>
    </row>
    <row r="1047" spans="1:9" hidden="1" x14ac:dyDescent="0.25">
      <c r="A1047" t="s">
        <v>6357</v>
      </c>
      <c r="B1047" t="s">
        <v>6367</v>
      </c>
      <c r="C1047" t="s">
        <v>4511</v>
      </c>
      <c r="D1047" t="s">
        <v>4512</v>
      </c>
      <c r="E1047">
        <v>42542</v>
      </c>
      <c r="F1047" t="s">
        <v>6359</v>
      </c>
      <c r="G1047">
        <v>905458</v>
      </c>
      <c r="H1047" t="s">
        <v>6364</v>
      </c>
      <c r="I1047" t="s">
        <v>5051</v>
      </c>
    </row>
    <row r="1048" spans="1:9" hidden="1" x14ac:dyDescent="0.25">
      <c r="A1048" t="s">
        <v>6357</v>
      </c>
      <c r="B1048" t="s">
        <v>6368</v>
      </c>
      <c r="C1048" t="s">
        <v>4511</v>
      </c>
      <c r="D1048" t="s">
        <v>4512</v>
      </c>
      <c r="E1048">
        <v>42645</v>
      </c>
      <c r="F1048" t="s">
        <v>6362</v>
      </c>
      <c r="G1048">
        <v>44205</v>
      </c>
      <c r="H1048" t="s">
        <v>6369</v>
      </c>
      <c r="I1048">
        <v>59</v>
      </c>
    </row>
    <row r="1049" spans="1:9" hidden="1" x14ac:dyDescent="0.25">
      <c r="A1049" t="s">
        <v>6370</v>
      </c>
      <c r="B1049" t="s">
        <v>6371</v>
      </c>
      <c r="C1049" t="s">
        <v>4511</v>
      </c>
      <c r="D1049" t="s">
        <v>4512</v>
      </c>
      <c r="E1049">
        <v>1096</v>
      </c>
      <c r="F1049" t="s">
        <v>6372</v>
      </c>
      <c r="G1049">
        <v>1097</v>
      </c>
      <c r="H1049" t="s">
        <v>6373</v>
      </c>
      <c r="I1049">
        <v>1</v>
      </c>
    </row>
    <row r="1050" spans="1:9" hidden="1" x14ac:dyDescent="0.25">
      <c r="A1050" t="s">
        <v>6370</v>
      </c>
      <c r="B1050" t="s">
        <v>6374</v>
      </c>
      <c r="C1050" t="s">
        <v>4511</v>
      </c>
      <c r="D1050" t="s">
        <v>4512</v>
      </c>
      <c r="E1050">
        <v>1096</v>
      </c>
      <c r="F1050" t="s">
        <v>6372</v>
      </c>
      <c r="G1050">
        <v>900560</v>
      </c>
      <c r="H1050" t="s">
        <v>5604</v>
      </c>
      <c r="I1050">
        <v>1</v>
      </c>
    </row>
    <row r="1051" spans="1:9" hidden="1" x14ac:dyDescent="0.25">
      <c r="A1051" t="s">
        <v>6370</v>
      </c>
      <c r="B1051" t="s">
        <v>6375</v>
      </c>
      <c r="C1051" t="s">
        <v>4511</v>
      </c>
      <c r="D1051" t="s">
        <v>4512</v>
      </c>
      <c r="E1051">
        <v>1097</v>
      </c>
      <c r="F1051" t="s">
        <v>6373</v>
      </c>
      <c r="G1051">
        <v>11191</v>
      </c>
      <c r="H1051" t="s">
        <v>6376</v>
      </c>
      <c r="I1051">
        <v>1</v>
      </c>
    </row>
    <row r="1052" spans="1:9" hidden="1" x14ac:dyDescent="0.25">
      <c r="A1052" t="s">
        <v>6370</v>
      </c>
      <c r="B1052" t="s">
        <v>6377</v>
      </c>
      <c r="C1052" t="s">
        <v>4511</v>
      </c>
      <c r="D1052" t="s">
        <v>4512</v>
      </c>
      <c r="E1052">
        <v>11190</v>
      </c>
      <c r="F1052" t="s">
        <v>6378</v>
      </c>
      <c r="G1052">
        <v>11191</v>
      </c>
      <c r="H1052" t="s">
        <v>6376</v>
      </c>
      <c r="I1052">
        <v>2</v>
      </c>
    </row>
    <row r="1053" spans="1:9" hidden="1" x14ac:dyDescent="0.25">
      <c r="A1053" t="s">
        <v>6370</v>
      </c>
      <c r="B1053" t="s">
        <v>6379</v>
      </c>
      <c r="C1053" t="s">
        <v>4511</v>
      </c>
      <c r="D1053" t="s">
        <v>4512</v>
      </c>
      <c r="E1053">
        <v>11190</v>
      </c>
      <c r="F1053" t="s">
        <v>6378</v>
      </c>
      <c r="G1053">
        <v>900560</v>
      </c>
      <c r="H1053" t="s">
        <v>5604</v>
      </c>
      <c r="I1053">
        <v>1</v>
      </c>
    </row>
    <row r="1054" spans="1:9" hidden="1" x14ac:dyDescent="0.25">
      <c r="A1054" t="s">
        <v>3718</v>
      </c>
      <c r="B1054" t="s">
        <v>6380</v>
      </c>
      <c r="C1054" t="s">
        <v>4511</v>
      </c>
      <c r="D1054" t="s">
        <v>4512</v>
      </c>
      <c r="E1054">
        <v>1009</v>
      </c>
      <c r="F1054" t="s">
        <v>6381</v>
      </c>
      <c r="G1054">
        <v>1080</v>
      </c>
      <c r="H1054" t="s">
        <v>6382</v>
      </c>
      <c r="I1054">
        <v>1</v>
      </c>
    </row>
    <row r="1055" spans="1:9" hidden="1" x14ac:dyDescent="0.25">
      <c r="A1055" t="s">
        <v>3718</v>
      </c>
      <c r="B1055" t="s">
        <v>6383</v>
      </c>
      <c r="C1055" t="s">
        <v>4511</v>
      </c>
      <c r="D1055" t="s">
        <v>4512</v>
      </c>
      <c r="E1055">
        <v>1009</v>
      </c>
      <c r="F1055" t="s">
        <v>6381</v>
      </c>
      <c r="G1055">
        <v>11197</v>
      </c>
      <c r="H1055" t="s">
        <v>6384</v>
      </c>
      <c r="I1055">
        <v>1</v>
      </c>
    </row>
    <row r="1056" spans="1:9" hidden="1" x14ac:dyDescent="0.25">
      <c r="A1056" t="s">
        <v>3718</v>
      </c>
      <c r="B1056" t="s">
        <v>6385</v>
      </c>
      <c r="C1056" t="s">
        <v>4511</v>
      </c>
      <c r="D1056" t="s">
        <v>4512</v>
      </c>
      <c r="E1056">
        <v>1012</v>
      </c>
      <c r="F1056" t="s">
        <v>6386</v>
      </c>
      <c r="G1056">
        <v>1080</v>
      </c>
      <c r="H1056" t="s">
        <v>6382</v>
      </c>
      <c r="I1056">
        <v>2</v>
      </c>
    </row>
    <row r="1057" spans="1:9" hidden="1" x14ac:dyDescent="0.25">
      <c r="A1057" t="s">
        <v>3718</v>
      </c>
      <c r="B1057" t="s">
        <v>6387</v>
      </c>
      <c r="C1057" t="s">
        <v>4511</v>
      </c>
      <c r="D1057" t="s">
        <v>4512</v>
      </c>
      <c r="E1057">
        <v>1012</v>
      </c>
      <c r="F1057" t="s">
        <v>6386</v>
      </c>
      <c r="G1057">
        <v>11104</v>
      </c>
      <c r="H1057" t="s">
        <v>6388</v>
      </c>
      <c r="I1057">
        <v>4</v>
      </c>
    </row>
    <row r="1058" spans="1:9" hidden="1" x14ac:dyDescent="0.25">
      <c r="A1058" t="s">
        <v>3718</v>
      </c>
      <c r="B1058" t="s">
        <v>6389</v>
      </c>
      <c r="C1058" t="s">
        <v>4511</v>
      </c>
      <c r="D1058" t="s">
        <v>4512</v>
      </c>
      <c r="E1058">
        <v>1086</v>
      </c>
      <c r="F1058" t="s">
        <v>6390</v>
      </c>
      <c r="G1058">
        <v>11105</v>
      </c>
      <c r="H1058" t="s">
        <v>6391</v>
      </c>
      <c r="I1058">
        <v>1</v>
      </c>
    </row>
    <row r="1059" spans="1:9" hidden="1" x14ac:dyDescent="0.25">
      <c r="A1059" t="s">
        <v>3718</v>
      </c>
      <c r="B1059" t="s">
        <v>6392</v>
      </c>
      <c r="C1059" t="s">
        <v>4511</v>
      </c>
      <c r="D1059" t="s">
        <v>4512</v>
      </c>
      <c r="E1059">
        <v>1086</v>
      </c>
      <c r="F1059" t="s">
        <v>6390</v>
      </c>
      <c r="G1059">
        <v>11197</v>
      </c>
      <c r="H1059" t="s">
        <v>6384</v>
      </c>
      <c r="I1059">
        <v>1</v>
      </c>
    </row>
    <row r="1060" spans="1:9" hidden="1" x14ac:dyDescent="0.25">
      <c r="A1060" t="s">
        <v>3718</v>
      </c>
      <c r="B1060" t="s">
        <v>6393</v>
      </c>
      <c r="C1060" t="s">
        <v>4511</v>
      </c>
      <c r="D1060" t="s">
        <v>4512</v>
      </c>
      <c r="E1060">
        <v>1097</v>
      </c>
      <c r="F1060" t="s">
        <v>6373</v>
      </c>
      <c r="G1060">
        <v>11082</v>
      </c>
      <c r="H1060" t="s">
        <v>6394</v>
      </c>
      <c r="I1060">
        <v>1</v>
      </c>
    </row>
    <row r="1061" spans="1:9" hidden="1" x14ac:dyDescent="0.25">
      <c r="A1061" t="s">
        <v>3718</v>
      </c>
      <c r="B1061" t="s">
        <v>6395</v>
      </c>
      <c r="C1061" t="s">
        <v>4511</v>
      </c>
      <c r="D1061" t="s">
        <v>4512</v>
      </c>
      <c r="E1061">
        <v>1097</v>
      </c>
      <c r="F1061" t="s">
        <v>6373</v>
      </c>
      <c r="G1061">
        <v>11086</v>
      </c>
      <c r="H1061" t="s">
        <v>6396</v>
      </c>
      <c r="I1061">
        <v>2</v>
      </c>
    </row>
    <row r="1062" spans="1:9" hidden="1" x14ac:dyDescent="0.25">
      <c r="A1062" t="s">
        <v>3718</v>
      </c>
      <c r="B1062" t="s">
        <v>6397</v>
      </c>
      <c r="C1062" t="s">
        <v>4511</v>
      </c>
      <c r="D1062" t="s">
        <v>4512</v>
      </c>
      <c r="E1062">
        <v>11078</v>
      </c>
      <c r="F1062" t="s">
        <v>6398</v>
      </c>
      <c r="G1062">
        <v>11082</v>
      </c>
      <c r="H1062" t="s">
        <v>6394</v>
      </c>
      <c r="I1062">
        <v>2</v>
      </c>
    </row>
    <row r="1063" spans="1:9" hidden="1" x14ac:dyDescent="0.25">
      <c r="A1063" t="s">
        <v>3718</v>
      </c>
      <c r="B1063" t="s">
        <v>6399</v>
      </c>
      <c r="C1063" t="s">
        <v>4511</v>
      </c>
      <c r="D1063" t="s">
        <v>4512</v>
      </c>
      <c r="E1063">
        <v>11078</v>
      </c>
      <c r="F1063" t="s">
        <v>6398</v>
      </c>
      <c r="G1063">
        <v>11182</v>
      </c>
      <c r="H1063" t="s">
        <v>6400</v>
      </c>
      <c r="I1063">
        <v>1</v>
      </c>
    </row>
    <row r="1064" spans="1:9" hidden="1" x14ac:dyDescent="0.25">
      <c r="A1064" t="s">
        <v>3718</v>
      </c>
      <c r="B1064" t="s">
        <v>6401</v>
      </c>
      <c r="C1064" t="s">
        <v>4511</v>
      </c>
      <c r="D1064" t="s">
        <v>4512</v>
      </c>
      <c r="E1064">
        <v>11078</v>
      </c>
      <c r="F1064" t="s">
        <v>6398</v>
      </c>
      <c r="G1064">
        <v>38099</v>
      </c>
      <c r="H1064" t="s">
        <v>6402</v>
      </c>
      <c r="I1064">
        <v>1</v>
      </c>
    </row>
    <row r="1065" spans="1:9" hidden="1" x14ac:dyDescent="0.25">
      <c r="A1065" t="s">
        <v>3718</v>
      </c>
      <c r="B1065" t="s">
        <v>6403</v>
      </c>
      <c r="C1065" t="s">
        <v>4511</v>
      </c>
      <c r="D1065" t="s">
        <v>4512</v>
      </c>
      <c r="E1065">
        <v>11078</v>
      </c>
      <c r="F1065" t="s">
        <v>6398</v>
      </c>
      <c r="G1065">
        <v>38100</v>
      </c>
      <c r="H1065" t="s">
        <v>6404</v>
      </c>
      <c r="I1065">
        <v>1</v>
      </c>
    </row>
    <row r="1066" spans="1:9" hidden="1" x14ac:dyDescent="0.25">
      <c r="A1066" t="s">
        <v>3718</v>
      </c>
      <c r="B1066" t="s">
        <v>6405</v>
      </c>
      <c r="C1066" t="s">
        <v>4511</v>
      </c>
      <c r="D1066" t="s">
        <v>4512</v>
      </c>
      <c r="E1066">
        <v>11086</v>
      </c>
      <c r="F1066" t="s">
        <v>6396</v>
      </c>
      <c r="G1066">
        <v>11104</v>
      </c>
      <c r="H1066" t="s">
        <v>6388</v>
      </c>
      <c r="I1066">
        <v>1</v>
      </c>
    </row>
    <row r="1067" spans="1:9" hidden="1" x14ac:dyDescent="0.25">
      <c r="A1067" t="s">
        <v>3718</v>
      </c>
      <c r="B1067" t="s">
        <v>6406</v>
      </c>
      <c r="C1067" t="s">
        <v>4511</v>
      </c>
      <c r="D1067" t="s">
        <v>4512</v>
      </c>
      <c r="E1067">
        <v>11104</v>
      </c>
      <c r="F1067" t="s">
        <v>6388</v>
      </c>
      <c r="G1067">
        <v>38107</v>
      </c>
      <c r="H1067" t="s">
        <v>6407</v>
      </c>
      <c r="I1067">
        <v>1</v>
      </c>
    </row>
    <row r="1068" spans="1:9" hidden="1" x14ac:dyDescent="0.25">
      <c r="A1068" t="s">
        <v>3718</v>
      </c>
      <c r="B1068" t="s">
        <v>6408</v>
      </c>
      <c r="C1068" t="s">
        <v>4511</v>
      </c>
      <c r="D1068" t="s">
        <v>4512</v>
      </c>
      <c r="E1068">
        <v>11104</v>
      </c>
      <c r="F1068" t="s">
        <v>6388</v>
      </c>
      <c r="G1068">
        <v>900075</v>
      </c>
      <c r="H1068" t="s">
        <v>6409</v>
      </c>
      <c r="I1068">
        <v>3</v>
      </c>
    </row>
    <row r="1069" spans="1:9" hidden="1" x14ac:dyDescent="0.25">
      <c r="A1069" t="s">
        <v>3718</v>
      </c>
      <c r="B1069" t="s">
        <v>6410</v>
      </c>
      <c r="C1069" t="s">
        <v>4511</v>
      </c>
      <c r="D1069" t="s">
        <v>4512</v>
      </c>
      <c r="E1069">
        <v>11105</v>
      </c>
      <c r="F1069" t="s">
        <v>6391</v>
      </c>
      <c r="G1069">
        <v>11182</v>
      </c>
      <c r="H1069" t="s">
        <v>6400</v>
      </c>
      <c r="I1069">
        <v>1</v>
      </c>
    </row>
    <row r="1070" spans="1:9" hidden="1" x14ac:dyDescent="0.25">
      <c r="A1070" t="s">
        <v>3718</v>
      </c>
      <c r="B1070" t="s">
        <v>6411</v>
      </c>
      <c r="C1070" t="s">
        <v>4511</v>
      </c>
      <c r="D1070" t="s">
        <v>4512</v>
      </c>
      <c r="E1070">
        <v>11105</v>
      </c>
      <c r="F1070" t="s">
        <v>6391</v>
      </c>
      <c r="G1070">
        <v>38102</v>
      </c>
      <c r="H1070" t="s">
        <v>6412</v>
      </c>
      <c r="I1070">
        <v>1</v>
      </c>
    </row>
    <row r="1071" spans="1:9" hidden="1" x14ac:dyDescent="0.25">
      <c r="A1071" t="s">
        <v>3718</v>
      </c>
      <c r="B1071" t="s">
        <v>6413</v>
      </c>
      <c r="C1071" t="s">
        <v>4511</v>
      </c>
      <c r="D1071" t="s">
        <v>4512</v>
      </c>
      <c r="E1071">
        <v>11182</v>
      </c>
      <c r="F1071" t="s">
        <v>6400</v>
      </c>
      <c r="G1071">
        <v>38105</v>
      </c>
      <c r="H1071" t="s">
        <v>6414</v>
      </c>
      <c r="I1071">
        <v>1</v>
      </c>
    </row>
    <row r="1072" spans="1:9" hidden="1" x14ac:dyDescent="0.25">
      <c r="A1072" t="s">
        <v>3718</v>
      </c>
      <c r="B1072" t="s">
        <v>6415</v>
      </c>
      <c r="C1072" t="s">
        <v>4511</v>
      </c>
      <c r="D1072" t="s">
        <v>4512</v>
      </c>
      <c r="E1072">
        <v>11197</v>
      </c>
      <c r="F1072" t="s">
        <v>6384</v>
      </c>
      <c r="G1072">
        <v>38110</v>
      </c>
      <c r="H1072" t="s">
        <v>6416</v>
      </c>
      <c r="I1072">
        <v>1</v>
      </c>
    </row>
    <row r="1073" spans="1:9" hidden="1" x14ac:dyDescent="0.25">
      <c r="A1073" t="s">
        <v>4181</v>
      </c>
      <c r="B1073" t="s">
        <v>6417</v>
      </c>
      <c r="C1073" t="s">
        <v>4511</v>
      </c>
      <c r="D1073" t="s">
        <v>4512</v>
      </c>
      <c r="E1073">
        <v>40280</v>
      </c>
      <c r="F1073" t="s">
        <v>4959</v>
      </c>
      <c r="G1073">
        <v>40282</v>
      </c>
      <c r="H1073" t="s">
        <v>4959</v>
      </c>
      <c r="I1073">
        <v>84</v>
      </c>
    </row>
    <row r="1074" spans="1:9" hidden="1" x14ac:dyDescent="0.25">
      <c r="A1074" t="s">
        <v>4181</v>
      </c>
      <c r="B1074" t="s">
        <v>6418</v>
      </c>
      <c r="C1074" t="s">
        <v>4511</v>
      </c>
      <c r="D1074" t="s">
        <v>4512</v>
      </c>
      <c r="E1074">
        <v>40280</v>
      </c>
      <c r="F1074" t="s">
        <v>4959</v>
      </c>
      <c r="G1074">
        <v>40881</v>
      </c>
      <c r="H1074" t="s">
        <v>6419</v>
      </c>
      <c r="I1074">
        <v>84</v>
      </c>
    </row>
    <row r="1075" spans="1:9" hidden="1" x14ac:dyDescent="0.25">
      <c r="A1075" t="s">
        <v>4181</v>
      </c>
      <c r="B1075" t="s">
        <v>6420</v>
      </c>
      <c r="C1075" t="s">
        <v>4511</v>
      </c>
      <c r="D1075" t="s">
        <v>4512</v>
      </c>
      <c r="E1075">
        <v>40282</v>
      </c>
      <c r="F1075" t="s">
        <v>4959</v>
      </c>
      <c r="G1075">
        <v>40380</v>
      </c>
      <c r="H1075" t="s">
        <v>6421</v>
      </c>
      <c r="I1075">
        <v>84</v>
      </c>
    </row>
    <row r="1076" spans="1:9" hidden="1" x14ac:dyDescent="0.25">
      <c r="A1076" t="s">
        <v>4181</v>
      </c>
      <c r="B1076" t="s">
        <v>6422</v>
      </c>
      <c r="C1076" t="s">
        <v>4511</v>
      </c>
      <c r="D1076" t="s">
        <v>4512</v>
      </c>
      <c r="E1076">
        <v>40780</v>
      </c>
      <c r="F1076" t="s">
        <v>6423</v>
      </c>
      <c r="G1076">
        <v>40841</v>
      </c>
      <c r="H1076" t="s">
        <v>6424</v>
      </c>
      <c r="I1076">
        <v>84</v>
      </c>
    </row>
    <row r="1077" spans="1:9" hidden="1" x14ac:dyDescent="0.25">
      <c r="A1077" t="s">
        <v>4181</v>
      </c>
      <c r="B1077" t="s">
        <v>6425</v>
      </c>
      <c r="C1077" t="s">
        <v>4511</v>
      </c>
      <c r="D1077" t="s">
        <v>4512</v>
      </c>
      <c r="E1077">
        <v>40780</v>
      </c>
      <c r="F1077" t="s">
        <v>6423</v>
      </c>
      <c r="G1077">
        <v>40881</v>
      </c>
      <c r="H1077" t="s">
        <v>6419</v>
      </c>
      <c r="I1077">
        <v>84</v>
      </c>
    </row>
    <row r="1078" spans="1:9" hidden="1" x14ac:dyDescent="0.25">
      <c r="A1078" t="s">
        <v>6426</v>
      </c>
      <c r="B1078" t="s">
        <v>5615</v>
      </c>
      <c r="C1078" t="s">
        <v>4511</v>
      </c>
      <c r="D1078" t="s">
        <v>4512</v>
      </c>
      <c r="E1078">
        <v>5083</v>
      </c>
      <c r="F1078" t="s">
        <v>5616</v>
      </c>
      <c r="G1078">
        <v>5355</v>
      </c>
      <c r="H1078" t="s">
        <v>5617</v>
      </c>
      <c r="I1078">
        <v>1</v>
      </c>
    </row>
    <row r="1079" spans="1:9" hidden="1" x14ac:dyDescent="0.25">
      <c r="A1079" t="s">
        <v>6426</v>
      </c>
      <c r="B1079" t="s">
        <v>6427</v>
      </c>
      <c r="C1079" t="s">
        <v>4511</v>
      </c>
      <c r="D1079" t="s">
        <v>4512</v>
      </c>
      <c r="E1079">
        <v>5083</v>
      </c>
      <c r="F1079" t="s">
        <v>5616</v>
      </c>
      <c r="G1079">
        <v>88248</v>
      </c>
      <c r="H1079" t="s">
        <v>6428</v>
      </c>
      <c r="I1079">
        <v>1</v>
      </c>
    </row>
    <row r="1080" spans="1:9" hidden="1" x14ac:dyDescent="0.25">
      <c r="A1080" t="s">
        <v>6426</v>
      </c>
      <c r="B1080" t="s">
        <v>6429</v>
      </c>
      <c r="C1080" t="s">
        <v>4511</v>
      </c>
      <c r="D1080" t="s">
        <v>4512</v>
      </c>
      <c r="E1080">
        <v>8241</v>
      </c>
      <c r="F1080" t="s">
        <v>6430</v>
      </c>
      <c r="G1080">
        <v>88248</v>
      </c>
      <c r="H1080" t="s">
        <v>6428</v>
      </c>
      <c r="I1080">
        <v>1</v>
      </c>
    </row>
    <row r="1081" spans="1:9" hidden="1" x14ac:dyDescent="0.25">
      <c r="A1081" t="s">
        <v>4446</v>
      </c>
      <c r="B1081" t="s">
        <v>6431</v>
      </c>
      <c r="C1081" t="s">
        <v>4511</v>
      </c>
      <c r="D1081" t="s">
        <v>4512</v>
      </c>
      <c r="E1081">
        <v>40370</v>
      </c>
      <c r="F1081" t="s">
        <v>6432</v>
      </c>
      <c r="G1081">
        <v>41250</v>
      </c>
      <c r="H1081" t="s">
        <v>6433</v>
      </c>
      <c r="I1081">
        <v>84</v>
      </c>
    </row>
    <row r="1082" spans="1:9" hidden="1" x14ac:dyDescent="0.25">
      <c r="A1082" t="s">
        <v>4446</v>
      </c>
      <c r="B1082" t="s">
        <v>6434</v>
      </c>
      <c r="C1082" t="s">
        <v>4511</v>
      </c>
      <c r="D1082" t="s">
        <v>4512</v>
      </c>
      <c r="E1082">
        <v>40370</v>
      </c>
      <c r="F1082" t="s">
        <v>6432</v>
      </c>
      <c r="G1082">
        <v>41670</v>
      </c>
      <c r="H1082" t="s">
        <v>6435</v>
      </c>
      <c r="I1082">
        <v>84</v>
      </c>
    </row>
    <row r="1083" spans="1:9" hidden="1" x14ac:dyDescent="0.25">
      <c r="A1083" t="s">
        <v>4446</v>
      </c>
      <c r="B1083" t="s">
        <v>6436</v>
      </c>
      <c r="C1083" t="s">
        <v>4511</v>
      </c>
      <c r="D1083" t="s">
        <v>4512</v>
      </c>
      <c r="E1083">
        <v>40420</v>
      </c>
      <c r="F1083" t="s">
        <v>6437</v>
      </c>
      <c r="G1083">
        <v>41712</v>
      </c>
      <c r="H1083" t="s">
        <v>6438</v>
      </c>
      <c r="I1083">
        <v>21</v>
      </c>
    </row>
    <row r="1084" spans="1:9" hidden="1" x14ac:dyDescent="0.25">
      <c r="A1084" t="s">
        <v>4446</v>
      </c>
      <c r="B1084" t="s">
        <v>6439</v>
      </c>
      <c r="C1084" t="s">
        <v>4511</v>
      </c>
      <c r="D1084" t="s">
        <v>4512</v>
      </c>
      <c r="E1084">
        <v>40590</v>
      </c>
      <c r="F1084" t="s">
        <v>6440</v>
      </c>
      <c r="G1084">
        <v>40710</v>
      </c>
      <c r="H1084" t="s">
        <v>4769</v>
      </c>
      <c r="I1084">
        <v>21</v>
      </c>
    </row>
    <row r="1085" spans="1:9" hidden="1" x14ac:dyDescent="0.25">
      <c r="A1085" t="s">
        <v>4446</v>
      </c>
      <c r="B1085" t="s">
        <v>6441</v>
      </c>
      <c r="C1085" t="s">
        <v>4511</v>
      </c>
      <c r="D1085" t="s">
        <v>4512</v>
      </c>
      <c r="E1085">
        <v>40590</v>
      </c>
      <c r="F1085" t="s">
        <v>6440</v>
      </c>
      <c r="G1085">
        <v>41712</v>
      </c>
      <c r="H1085" t="s">
        <v>6438</v>
      </c>
      <c r="I1085">
        <v>21</v>
      </c>
    </row>
    <row r="1086" spans="1:9" hidden="1" x14ac:dyDescent="0.25">
      <c r="A1086" t="s">
        <v>4446</v>
      </c>
      <c r="B1086" t="s">
        <v>6442</v>
      </c>
      <c r="C1086" t="s">
        <v>4511</v>
      </c>
      <c r="D1086" t="s">
        <v>4512</v>
      </c>
      <c r="E1086">
        <v>40841</v>
      </c>
      <c r="F1086" t="s">
        <v>6424</v>
      </c>
      <c r="G1086">
        <v>41260</v>
      </c>
      <c r="H1086" t="s">
        <v>6443</v>
      </c>
      <c r="I1086">
        <v>84</v>
      </c>
    </row>
    <row r="1087" spans="1:9" hidden="1" x14ac:dyDescent="0.25">
      <c r="A1087" t="s">
        <v>4446</v>
      </c>
      <c r="B1087" t="s">
        <v>6444</v>
      </c>
      <c r="C1087" t="s">
        <v>4511</v>
      </c>
      <c r="D1087" t="s">
        <v>4512</v>
      </c>
      <c r="E1087">
        <v>41260</v>
      </c>
      <c r="F1087" t="s">
        <v>6443</v>
      </c>
      <c r="G1087">
        <v>41530</v>
      </c>
      <c r="H1087" t="s">
        <v>6445</v>
      </c>
      <c r="I1087">
        <v>84</v>
      </c>
    </row>
    <row r="1088" spans="1:9" hidden="1" x14ac:dyDescent="0.25">
      <c r="A1088" t="s">
        <v>4446</v>
      </c>
      <c r="B1088" t="s">
        <v>6446</v>
      </c>
      <c r="C1088" t="s">
        <v>4511</v>
      </c>
      <c r="D1088" t="s">
        <v>4512</v>
      </c>
      <c r="E1088">
        <v>41530</v>
      </c>
      <c r="F1088" t="s">
        <v>6445</v>
      </c>
      <c r="G1088">
        <v>41670</v>
      </c>
      <c r="H1088" t="s">
        <v>6435</v>
      </c>
      <c r="I1088">
        <v>84</v>
      </c>
    </row>
    <row r="1089" spans="1:9" hidden="1" x14ac:dyDescent="0.25">
      <c r="A1089" t="s">
        <v>6447</v>
      </c>
      <c r="B1089" t="s">
        <v>6448</v>
      </c>
      <c r="C1089" t="s">
        <v>4511</v>
      </c>
      <c r="D1089" t="s">
        <v>4512</v>
      </c>
      <c r="E1089">
        <v>1891</v>
      </c>
      <c r="F1089" t="s">
        <v>5171</v>
      </c>
      <c r="G1089">
        <v>2277</v>
      </c>
      <c r="H1089" t="s">
        <v>6449</v>
      </c>
      <c r="I1089">
        <v>1</v>
      </c>
    </row>
    <row r="1090" spans="1:9" hidden="1" x14ac:dyDescent="0.25">
      <c r="A1090" t="s">
        <v>6447</v>
      </c>
      <c r="B1090" t="s">
        <v>6450</v>
      </c>
      <c r="C1090" t="s">
        <v>4511</v>
      </c>
      <c r="D1090" t="s">
        <v>4512</v>
      </c>
      <c r="E1090">
        <v>1891</v>
      </c>
      <c r="F1090" t="s">
        <v>5171</v>
      </c>
      <c r="G1090">
        <v>2278</v>
      </c>
      <c r="H1090" t="s">
        <v>6133</v>
      </c>
      <c r="I1090">
        <v>1</v>
      </c>
    </row>
    <row r="1091" spans="1:9" hidden="1" x14ac:dyDescent="0.25">
      <c r="A1091" t="s">
        <v>6447</v>
      </c>
      <c r="B1091" t="s">
        <v>6451</v>
      </c>
      <c r="C1091" t="s">
        <v>4511</v>
      </c>
      <c r="D1091" t="s">
        <v>4512</v>
      </c>
      <c r="E1091">
        <v>363</v>
      </c>
      <c r="F1091" t="s">
        <v>6452</v>
      </c>
      <c r="G1091">
        <v>2277</v>
      </c>
      <c r="H1091" t="s">
        <v>6449</v>
      </c>
      <c r="I1091">
        <v>1</v>
      </c>
    </row>
    <row r="1092" spans="1:9" hidden="1" x14ac:dyDescent="0.25">
      <c r="A1092" t="s">
        <v>6453</v>
      </c>
      <c r="B1092" t="s">
        <v>6454</v>
      </c>
      <c r="C1092" t="s">
        <v>4511</v>
      </c>
      <c r="D1092" t="s">
        <v>4512</v>
      </c>
      <c r="E1092">
        <v>1882</v>
      </c>
      <c r="F1092" t="s">
        <v>6121</v>
      </c>
      <c r="G1092">
        <v>1887</v>
      </c>
      <c r="H1092" t="s">
        <v>6455</v>
      </c>
      <c r="I1092">
        <v>1</v>
      </c>
    </row>
    <row r="1093" spans="1:9" hidden="1" x14ac:dyDescent="0.25">
      <c r="A1093" t="s">
        <v>6453</v>
      </c>
      <c r="B1093" t="s">
        <v>6456</v>
      </c>
      <c r="C1093" t="s">
        <v>4511</v>
      </c>
      <c r="D1093" t="s">
        <v>4512</v>
      </c>
      <c r="E1093">
        <v>1886</v>
      </c>
      <c r="F1093" t="s">
        <v>6124</v>
      </c>
      <c r="G1093">
        <v>1887</v>
      </c>
      <c r="H1093" t="s">
        <v>6455</v>
      </c>
      <c r="I1093">
        <v>1</v>
      </c>
    </row>
    <row r="1094" spans="1:9" hidden="1" x14ac:dyDescent="0.25">
      <c r="A1094" t="s">
        <v>6453</v>
      </c>
      <c r="B1094" t="s">
        <v>6457</v>
      </c>
      <c r="C1094" t="s">
        <v>4511</v>
      </c>
      <c r="D1094" t="s">
        <v>4512</v>
      </c>
      <c r="E1094">
        <v>1887</v>
      </c>
      <c r="F1094" t="s">
        <v>6455</v>
      </c>
      <c r="G1094">
        <v>1888</v>
      </c>
      <c r="H1094" t="s">
        <v>5171</v>
      </c>
      <c r="I1094">
        <v>1</v>
      </c>
    </row>
    <row r="1095" spans="1:9" hidden="1" x14ac:dyDescent="0.25">
      <c r="A1095" t="s">
        <v>6453</v>
      </c>
      <c r="B1095" t="s">
        <v>5935</v>
      </c>
      <c r="C1095" t="s">
        <v>4511</v>
      </c>
      <c r="D1095" t="s">
        <v>4512</v>
      </c>
      <c r="E1095">
        <v>1891</v>
      </c>
      <c r="F1095" t="s">
        <v>5171</v>
      </c>
      <c r="G1095">
        <v>2281</v>
      </c>
      <c r="H1095" t="s">
        <v>5936</v>
      </c>
      <c r="I1095">
        <v>1</v>
      </c>
    </row>
    <row r="1096" spans="1:9" hidden="1" x14ac:dyDescent="0.25">
      <c r="A1096" t="s">
        <v>6458</v>
      </c>
      <c r="B1096" t="s">
        <v>4580</v>
      </c>
      <c r="C1096" t="s">
        <v>4511</v>
      </c>
      <c r="D1096" t="s">
        <v>4512</v>
      </c>
      <c r="E1096">
        <v>79502</v>
      </c>
      <c r="F1096" t="s">
        <v>4581</v>
      </c>
      <c r="G1096">
        <v>79504</v>
      </c>
      <c r="H1096" t="s">
        <v>4577</v>
      </c>
      <c r="I1096">
        <v>2</v>
      </c>
    </row>
    <row r="1097" spans="1:9" hidden="1" x14ac:dyDescent="0.25">
      <c r="A1097" t="s">
        <v>6458</v>
      </c>
      <c r="B1097" t="s">
        <v>6459</v>
      </c>
      <c r="C1097" t="s">
        <v>4511</v>
      </c>
      <c r="D1097" t="s">
        <v>4512</v>
      </c>
      <c r="E1097">
        <v>79502</v>
      </c>
      <c r="F1097" t="s">
        <v>4581</v>
      </c>
      <c r="G1097">
        <v>79513</v>
      </c>
      <c r="H1097" t="s">
        <v>4583</v>
      </c>
      <c r="I1097">
        <v>1</v>
      </c>
    </row>
    <row r="1098" spans="1:9" hidden="1" x14ac:dyDescent="0.25">
      <c r="A1098" t="s">
        <v>6460</v>
      </c>
      <c r="B1098" t="s">
        <v>6461</v>
      </c>
      <c r="C1098" t="s">
        <v>4511</v>
      </c>
      <c r="D1098" t="s">
        <v>4512</v>
      </c>
      <c r="E1098">
        <v>9076</v>
      </c>
      <c r="F1098" t="s">
        <v>6462</v>
      </c>
      <c r="G1098">
        <v>9077</v>
      </c>
      <c r="H1098" t="s">
        <v>6463</v>
      </c>
      <c r="I1098">
        <v>1</v>
      </c>
    </row>
    <row r="1099" spans="1:9" hidden="1" x14ac:dyDescent="0.25">
      <c r="A1099" t="s">
        <v>6460</v>
      </c>
      <c r="B1099" t="s">
        <v>6464</v>
      </c>
      <c r="C1099" t="s">
        <v>4511</v>
      </c>
      <c r="D1099" t="s">
        <v>4512</v>
      </c>
      <c r="E1099">
        <v>9076</v>
      </c>
      <c r="F1099" t="s">
        <v>6462</v>
      </c>
      <c r="G1099">
        <v>9079</v>
      </c>
      <c r="H1099" t="s">
        <v>6465</v>
      </c>
      <c r="I1099">
        <v>1</v>
      </c>
    </row>
    <row r="1100" spans="1:9" hidden="1" x14ac:dyDescent="0.25">
      <c r="A1100" t="s">
        <v>6460</v>
      </c>
      <c r="B1100" t="s">
        <v>6466</v>
      </c>
      <c r="C1100" t="s">
        <v>4511</v>
      </c>
      <c r="D1100" t="s">
        <v>4512</v>
      </c>
      <c r="E1100">
        <v>9076</v>
      </c>
      <c r="F1100" t="s">
        <v>6462</v>
      </c>
      <c r="G1100">
        <v>9188</v>
      </c>
      <c r="H1100" t="s">
        <v>4818</v>
      </c>
      <c r="I1100">
        <v>1</v>
      </c>
    </row>
    <row r="1101" spans="1:9" hidden="1" x14ac:dyDescent="0.25">
      <c r="A1101" t="s">
        <v>6460</v>
      </c>
      <c r="B1101" t="s">
        <v>6467</v>
      </c>
      <c r="C1101" t="s">
        <v>4511</v>
      </c>
      <c r="D1101" t="s">
        <v>4512</v>
      </c>
      <c r="E1101">
        <v>9187</v>
      </c>
      <c r="F1101" t="s">
        <v>6468</v>
      </c>
      <c r="G1101">
        <v>9271</v>
      </c>
      <c r="H1101" t="s">
        <v>6469</v>
      </c>
      <c r="I1101">
        <v>1</v>
      </c>
    </row>
    <row r="1102" spans="1:9" hidden="1" x14ac:dyDescent="0.25">
      <c r="A1102" t="s">
        <v>6470</v>
      </c>
      <c r="B1102" t="s">
        <v>6471</v>
      </c>
      <c r="C1102" t="s">
        <v>4511</v>
      </c>
      <c r="D1102" t="s">
        <v>4512</v>
      </c>
      <c r="E1102">
        <v>9187</v>
      </c>
      <c r="F1102" t="s">
        <v>6468</v>
      </c>
      <c r="G1102">
        <v>9216</v>
      </c>
      <c r="H1102" t="s">
        <v>6472</v>
      </c>
      <c r="I1102">
        <v>1</v>
      </c>
    </row>
    <row r="1103" spans="1:9" hidden="1" x14ac:dyDescent="0.25">
      <c r="A1103" t="s">
        <v>6470</v>
      </c>
      <c r="B1103" t="s">
        <v>6473</v>
      </c>
      <c r="C1103" t="s">
        <v>4511</v>
      </c>
      <c r="D1103" t="s">
        <v>4512</v>
      </c>
      <c r="E1103">
        <v>9187</v>
      </c>
      <c r="F1103" t="s">
        <v>6468</v>
      </c>
      <c r="G1103">
        <v>9251</v>
      </c>
      <c r="H1103" t="s">
        <v>6474</v>
      </c>
      <c r="I1103">
        <v>1</v>
      </c>
    </row>
    <row r="1104" spans="1:9" hidden="1" x14ac:dyDescent="0.25">
      <c r="A1104" t="s">
        <v>6475</v>
      </c>
      <c r="B1104" t="s">
        <v>6476</v>
      </c>
      <c r="C1104" t="s">
        <v>4511</v>
      </c>
      <c r="D1104" t="s">
        <v>4512</v>
      </c>
      <c r="E1104">
        <v>9187</v>
      </c>
      <c r="F1104" t="s">
        <v>6468</v>
      </c>
      <c r="G1104">
        <v>9196</v>
      </c>
      <c r="H1104" t="s">
        <v>6477</v>
      </c>
      <c r="I1104">
        <v>1</v>
      </c>
    </row>
    <row r="1105" spans="1:9" hidden="1" x14ac:dyDescent="0.25">
      <c r="A1105" t="s">
        <v>6475</v>
      </c>
      <c r="B1105" t="s">
        <v>6478</v>
      </c>
      <c r="C1105" t="s">
        <v>4511</v>
      </c>
      <c r="D1105" t="s">
        <v>4512</v>
      </c>
      <c r="E1105">
        <v>9187</v>
      </c>
      <c r="F1105" t="s">
        <v>6468</v>
      </c>
      <c r="G1105">
        <v>9284</v>
      </c>
      <c r="H1105" t="s">
        <v>6479</v>
      </c>
      <c r="I1105">
        <v>1</v>
      </c>
    </row>
    <row r="1106" spans="1:9" hidden="1" x14ac:dyDescent="0.25">
      <c r="A1106" t="s">
        <v>6480</v>
      </c>
      <c r="B1106" t="s">
        <v>5335</v>
      </c>
      <c r="C1106" t="s">
        <v>4511</v>
      </c>
      <c r="D1106" t="s">
        <v>4512</v>
      </c>
      <c r="E1106">
        <v>5030</v>
      </c>
      <c r="F1106" t="s">
        <v>5251</v>
      </c>
      <c r="G1106">
        <v>5395</v>
      </c>
      <c r="H1106" t="s">
        <v>4977</v>
      </c>
      <c r="I1106">
        <v>1</v>
      </c>
    </row>
    <row r="1107" spans="1:9" hidden="1" x14ac:dyDescent="0.25">
      <c r="A1107" t="s">
        <v>6480</v>
      </c>
      <c r="B1107" t="s">
        <v>6481</v>
      </c>
      <c r="C1107" t="s">
        <v>4511</v>
      </c>
      <c r="D1107" t="s">
        <v>4512</v>
      </c>
      <c r="E1107">
        <v>5110</v>
      </c>
      <c r="F1107" t="s">
        <v>4866</v>
      </c>
      <c r="G1107">
        <v>5417</v>
      </c>
      <c r="H1107" t="s">
        <v>5334</v>
      </c>
      <c r="I1107">
        <v>1</v>
      </c>
    </row>
    <row r="1108" spans="1:9" hidden="1" x14ac:dyDescent="0.25">
      <c r="A1108" t="s">
        <v>4369</v>
      </c>
      <c r="B1108" t="s">
        <v>6482</v>
      </c>
      <c r="C1108" t="s">
        <v>4511</v>
      </c>
      <c r="D1108" t="s">
        <v>4512</v>
      </c>
      <c r="E1108">
        <v>8574</v>
      </c>
      <c r="F1108" t="s">
        <v>6483</v>
      </c>
      <c r="G1108">
        <v>80355</v>
      </c>
      <c r="H1108" t="s">
        <v>5830</v>
      </c>
      <c r="I1108">
        <v>1</v>
      </c>
    </row>
    <row r="1109" spans="1:9" hidden="1" x14ac:dyDescent="0.25">
      <c r="A1109" t="s">
        <v>4225</v>
      </c>
      <c r="B1109" t="s">
        <v>6484</v>
      </c>
      <c r="C1109" t="s">
        <v>4511</v>
      </c>
      <c r="D1109" t="s">
        <v>4512</v>
      </c>
      <c r="E1109">
        <v>80355</v>
      </c>
      <c r="F1109" t="s">
        <v>5830</v>
      </c>
      <c r="G1109">
        <v>160885</v>
      </c>
      <c r="H1109" t="s">
        <v>6485</v>
      </c>
      <c r="I1109">
        <v>1</v>
      </c>
    </row>
    <row r="1110" spans="1:9" hidden="1" x14ac:dyDescent="0.25">
      <c r="A1110" t="s">
        <v>4491</v>
      </c>
      <c r="B1110" t="s">
        <v>6484</v>
      </c>
      <c r="C1110" t="s">
        <v>4511</v>
      </c>
      <c r="D1110" t="s">
        <v>4512</v>
      </c>
      <c r="E1110">
        <v>80355</v>
      </c>
      <c r="F1110" t="s">
        <v>5830</v>
      </c>
      <c r="G1110">
        <v>160885</v>
      </c>
      <c r="H1110" t="s">
        <v>6485</v>
      </c>
      <c r="I1110">
        <v>1</v>
      </c>
    </row>
    <row r="1111" spans="1:9" hidden="1" x14ac:dyDescent="0.25">
      <c r="A1111" t="s">
        <v>4491</v>
      </c>
      <c r="B1111" t="s">
        <v>6482</v>
      </c>
      <c r="C1111" t="s">
        <v>4511</v>
      </c>
      <c r="D1111" t="s">
        <v>4512</v>
      </c>
      <c r="E1111">
        <v>8574</v>
      </c>
      <c r="F1111" t="s">
        <v>6483</v>
      </c>
      <c r="G1111">
        <v>80355</v>
      </c>
      <c r="H1111" t="s">
        <v>5830</v>
      </c>
      <c r="I1111">
        <v>1</v>
      </c>
    </row>
    <row r="1112" spans="1:9" hidden="1" x14ac:dyDescent="0.25">
      <c r="A1112" t="s">
        <v>6486</v>
      </c>
      <c r="B1112" t="s">
        <v>6487</v>
      </c>
      <c r="C1112" t="s">
        <v>4511</v>
      </c>
      <c r="D1112" t="s">
        <v>4512</v>
      </c>
      <c r="E1112">
        <v>2488</v>
      </c>
      <c r="F1112" t="s">
        <v>6488</v>
      </c>
      <c r="G1112">
        <v>2787</v>
      </c>
      <c r="H1112" t="s">
        <v>6489</v>
      </c>
      <c r="I1112">
        <v>1</v>
      </c>
    </row>
    <row r="1113" spans="1:9" hidden="1" x14ac:dyDescent="0.25">
      <c r="A1113" t="s">
        <v>6486</v>
      </c>
      <c r="B1113" t="s">
        <v>6490</v>
      </c>
      <c r="C1113" t="s">
        <v>4511</v>
      </c>
      <c r="D1113" t="s">
        <v>4512</v>
      </c>
      <c r="E1113">
        <v>2780</v>
      </c>
      <c r="F1113" t="s">
        <v>6491</v>
      </c>
      <c r="G1113">
        <v>2782</v>
      </c>
      <c r="H1113" t="s">
        <v>6492</v>
      </c>
      <c r="I1113">
        <v>1</v>
      </c>
    </row>
    <row r="1114" spans="1:9" hidden="1" x14ac:dyDescent="0.25">
      <c r="A1114" t="s">
        <v>6486</v>
      </c>
      <c r="B1114" t="s">
        <v>6493</v>
      </c>
      <c r="C1114" t="s">
        <v>4511</v>
      </c>
      <c r="D1114" t="s">
        <v>4512</v>
      </c>
      <c r="E1114">
        <v>2780</v>
      </c>
      <c r="F1114" t="s">
        <v>6491</v>
      </c>
      <c r="G1114">
        <v>2783</v>
      </c>
      <c r="H1114" t="s">
        <v>6494</v>
      </c>
      <c r="I1114">
        <v>1</v>
      </c>
    </row>
    <row r="1115" spans="1:9" hidden="1" x14ac:dyDescent="0.25">
      <c r="A1115" t="s">
        <v>6486</v>
      </c>
      <c r="B1115" t="s">
        <v>6495</v>
      </c>
      <c r="C1115" t="s">
        <v>4511</v>
      </c>
      <c r="D1115" t="s">
        <v>4512</v>
      </c>
      <c r="E1115">
        <v>2780</v>
      </c>
      <c r="F1115" t="s">
        <v>6491</v>
      </c>
      <c r="G1115">
        <v>2784</v>
      </c>
      <c r="H1115" t="s">
        <v>6496</v>
      </c>
      <c r="I1115">
        <v>1</v>
      </c>
    </row>
    <row r="1116" spans="1:9" hidden="1" x14ac:dyDescent="0.25">
      <c r="A1116" t="s">
        <v>6486</v>
      </c>
      <c r="B1116" t="s">
        <v>6497</v>
      </c>
      <c r="C1116" t="s">
        <v>4511</v>
      </c>
      <c r="D1116" t="s">
        <v>4512</v>
      </c>
      <c r="E1116">
        <v>2781</v>
      </c>
      <c r="F1116" t="s">
        <v>6498</v>
      </c>
      <c r="G1116">
        <v>2785</v>
      </c>
      <c r="H1116" t="s">
        <v>6499</v>
      </c>
      <c r="I1116">
        <v>1</v>
      </c>
    </row>
    <row r="1117" spans="1:9" hidden="1" x14ac:dyDescent="0.25">
      <c r="A1117" t="s">
        <v>6486</v>
      </c>
      <c r="B1117" t="s">
        <v>6500</v>
      </c>
      <c r="C1117" t="s">
        <v>4511</v>
      </c>
      <c r="D1117" t="s">
        <v>4512</v>
      </c>
      <c r="E1117">
        <v>2782</v>
      </c>
      <c r="F1117" t="s">
        <v>6492</v>
      </c>
      <c r="G1117">
        <v>2795</v>
      </c>
      <c r="H1117" t="s">
        <v>6501</v>
      </c>
      <c r="I1117">
        <v>1</v>
      </c>
    </row>
    <row r="1118" spans="1:9" hidden="1" x14ac:dyDescent="0.25">
      <c r="A1118" t="s">
        <v>6486</v>
      </c>
      <c r="B1118" t="s">
        <v>6502</v>
      </c>
      <c r="C1118" t="s">
        <v>4511</v>
      </c>
      <c r="D1118" t="s">
        <v>4512</v>
      </c>
      <c r="E1118">
        <v>2783</v>
      </c>
      <c r="F1118" t="s">
        <v>6494</v>
      </c>
      <c r="G1118">
        <v>2795</v>
      </c>
      <c r="H1118" t="s">
        <v>6501</v>
      </c>
      <c r="I1118">
        <v>1</v>
      </c>
    </row>
    <row r="1119" spans="1:9" hidden="1" x14ac:dyDescent="0.25">
      <c r="A1119" t="s">
        <v>6486</v>
      </c>
      <c r="B1119" t="s">
        <v>6503</v>
      </c>
      <c r="C1119" t="s">
        <v>4511</v>
      </c>
      <c r="D1119" t="s">
        <v>4512</v>
      </c>
      <c r="E1119">
        <v>2784</v>
      </c>
      <c r="F1119" t="s">
        <v>6496</v>
      </c>
      <c r="G1119">
        <v>2786</v>
      </c>
      <c r="H1119" t="s">
        <v>6504</v>
      </c>
      <c r="I1119">
        <v>1</v>
      </c>
    </row>
    <row r="1120" spans="1:9" hidden="1" x14ac:dyDescent="0.25">
      <c r="A1120" t="s">
        <v>6486</v>
      </c>
      <c r="B1120" t="s">
        <v>6505</v>
      </c>
      <c r="C1120" t="s">
        <v>4511</v>
      </c>
      <c r="D1120" t="s">
        <v>4512</v>
      </c>
      <c r="E1120">
        <v>2785</v>
      </c>
      <c r="F1120" t="s">
        <v>6499</v>
      </c>
      <c r="G1120">
        <v>2787</v>
      </c>
      <c r="H1120" t="s">
        <v>6489</v>
      </c>
      <c r="I1120">
        <v>1</v>
      </c>
    </row>
    <row r="1121" spans="1:9" hidden="1" x14ac:dyDescent="0.25">
      <c r="A1121" t="s">
        <v>6486</v>
      </c>
      <c r="B1121" t="s">
        <v>6506</v>
      </c>
      <c r="C1121" t="s">
        <v>4511</v>
      </c>
      <c r="D1121" t="s">
        <v>4512</v>
      </c>
      <c r="E1121">
        <v>2786</v>
      </c>
      <c r="F1121" t="s">
        <v>6504</v>
      </c>
      <c r="G1121">
        <v>12796</v>
      </c>
      <c r="H1121" t="s">
        <v>6507</v>
      </c>
      <c r="I1121">
        <v>1</v>
      </c>
    </row>
    <row r="1122" spans="1:9" hidden="1" x14ac:dyDescent="0.25">
      <c r="A1122" t="s">
        <v>6486</v>
      </c>
      <c r="B1122" t="s">
        <v>6508</v>
      </c>
      <c r="C1122" t="s">
        <v>4511</v>
      </c>
      <c r="D1122" t="s">
        <v>4512</v>
      </c>
      <c r="E1122">
        <v>2786</v>
      </c>
      <c r="F1122" t="s">
        <v>6504</v>
      </c>
      <c r="G1122">
        <v>2788</v>
      </c>
      <c r="H1122" t="s">
        <v>6509</v>
      </c>
      <c r="I1122">
        <v>1</v>
      </c>
    </row>
    <row r="1123" spans="1:9" hidden="1" x14ac:dyDescent="0.25">
      <c r="A1123" t="s">
        <v>6486</v>
      </c>
      <c r="B1123" t="s">
        <v>6510</v>
      </c>
      <c r="C1123" t="s">
        <v>4511</v>
      </c>
      <c r="D1123" t="s">
        <v>4512</v>
      </c>
      <c r="E1123">
        <v>2787</v>
      </c>
      <c r="F1123" t="s">
        <v>6489</v>
      </c>
      <c r="G1123">
        <v>2789</v>
      </c>
      <c r="H1123" t="s">
        <v>6511</v>
      </c>
      <c r="I1123">
        <v>1</v>
      </c>
    </row>
    <row r="1124" spans="1:9" hidden="1" x14ac:dyDescent="0.25">
      <c r="A1124" t="s">
        <v>6512</v>
      </c>
      <c r="B1124" t="s">
        <v>6513</v>
      </c>
      <c r="C1124" t="s">
        <v>4511</v>
      </c>
      <c r="D1124" t="s">
        <v>4512</v>
      </c>
      <c r="E1124">
        <v>40530</v>
      </c>
      <c r="F1124" t="s">
        <v>6514</v>
      </c>
      <c r="G1124">
        <v>41210</v>
      </c>
      <c r="H1124" t="s">
        <v>6515</v>
      </c>
      <c r="I1124">
        <v>88</v>
      </c>
    </row>
    <row r="1125" spans="1:9" hidden="1" x14ac:dyDescent="0.25">
      <c r="A1125" t="s">
        <v>6512</v>
      </c>
      <c r="B1125" t="s">
        <v>6516</v>
      </c>
      <c r="C1125" t="s">
        <v>4511</v>
      </c>
      <c r="D1125" t="s">
        <v>4512</v>
      </c>
      <c r="E1125">
        <v>40530</v>
      </c>
      <c r="F1125" t="s">
        <v>6514</v>
      </c>
      <c r="G1125">
        <v>41370</v>
      </c>
      <c r="H1125" t="s">
        <v>6517</v>
      </c>
      <c r="I1125">
        <v>88</v>
      </c>
    </row>
    <row r="1126" spans="1:9" hidden="1" x14ac:dyDescent="0.25">
      <c r="A1126" t="s">
        <v>6512</v>
      </c>
      <c r="B1126" t="s">
        <v>6518</v>
      </c>
      <c r="C1126" t="s">
        <v>4511</v>
      </c>
      <c r="D1126" t="s">
        <v>4512</v>
      </c>
      <c r="E1126">
        <v>41320</v>
      </c>
      <c r="F1126" t="s">
        <v>6519</v>
      </c>
      <c r="G1126">
        <v>41450</v>
      </c>
      <c r="H1126" t="s">
        <v>6520</v>
      </c>
      <c r="I1126">
        <v>85</v>
      </c>
    </row>
    <row r="1127" spans="1:9" hidden="1" x14ac:dyDescent="0.25">
      <c r="A1127" t="s">
        <v>6512</v>
      </c>
      <c r="B1127" t="s">
        <v>6521</v>
      </c>
      <c r="C1127" t="s">
        <v>4511</v>
      </c>
      <c r="D1127" t="s">
        <v>4512</v>
      </c>
      <c r="E1127">
        <v>41370</v>
      </c>
      <c r="F1127" t="s">
        <v>6517</v>
      </c>
      <c r="G1127">
        <v>41371</v>
      </c>
      <c r="H1127" t="s">
        <v>6517</v>
      </c>
      <c r="I1127">
        <v>6</v>
      </c>
    </row>
    <row r="1128" spans="1:9" hidden="1" x14ac:dyDescent="0.25">
      <c r="A1128" t="s">
        <v>6522</v>
      </c>
      <c r="B1128" t="s">
        <v>6523</v>
      </c>
      <c r="C1128" t="s">
        <v>4511</v>
      </c>
      <c r="D1128" t="s">
        <v>4512</v>
      </c>
      <c r="E1128">
        <v>9193</v>
      </c>
      <c r="F1128" t="s">
        <v>6524</v>
      </c>
      <c r="G1128">
        <v>9271</v>
      </c>
      <c r="H1128" t="s">
        <v>6469</v>
      </c>
      <c r="I1128">
        <v>1</v>
      </c>
    </row>
    <row r="1129" spans="1:9" hidden="1" x14ac:dyDescent="0.25">
      <c r="A1129" t="s">
        <v>6522</v>
      </c>
      <c r="B1129" t="s">
        <v>6525</v>
      </c>
      <c r="C1129" t="s">
        <v>4511</v>
      </c>
      <c r="D1129" t="s">
        <v>4512</v>
      </c>
      <c r="E1129">
        <v>9193</v>
      </c>
      <c r="F1129" t="s">
        <v>6524</v>
      </c>
      <c r="G1129">
        <v>9271</v>
      </c>
      <c r="H1129" t="s">
        <v>6469</v>
      </c>
      <c r="I1129">
        <v>2</v>
      </c>
    </row>
    <row r="1130" spans="1:9" hidden="1" x14ac:dyDescent="0.25">
      <c r="A1130" t="s">
        <v>6526</v>
      </c>
      <c r="B1130" t="s">
        <v>6527</v>
      </c>
      <c r="C1130" t="s">
        <v>4511</v>
      </c>
      <c r="D1130" t="s">
        <v>4512</v>
      </c>
      <c r="E1130">
        <v>5125</v>
      </c>
      <c r="F1130" t="s">
        <v>5607</v>
      </c>
      <c r="G1130">
        <v>5210</v>
      </c>
      <c r="H1130" t="s">
        <v>6528</v>
      </c>
      <c r="I1130">
        <v>1</v>
      </c>
    </row>
    <row r="1131" spans="1:9" hidden="1" x14ac:dyDescent="0.25">
      <c r="A1131" t="s">
        <v>6526</v>
      </c>
      <c r="B1131" t="s">
        <v>6529</v>
      </c>
      <c r="C1131" t="s">
        <v>4511</v>
      </c>
      <c r="D1131" t="s">
        <v>4512</v>
      </c>
      <c r="E1131">
        <v>5208</v>
      </c>
      <c r="F1131" t="s">
        <v>6530</v>
      </c>
      <c r="G1131">
        <v>5450</v>
      </c>
      <c r="H1131" t="s">
        <v>6531</v>
      </c>
      <c r="I1131">
        <v>1</v>
      </c>
    </row>
    <row r="1132" spans="1:9" hidden="1" x14ac:dyDescent="0.25">
      <c r="A1132" t="s">
        <v>6526</v>
      </c>
      <c r="B1132" t="s">
        <v>6532</v>
      </c>
      <c r="C1132" t="s">
        <v>4511</v>
      </c>
      <c r="D1132" t="s">
        <v>4512</v>
      </c>
      <c r="E1132">
        <v>5300</v>
      </c>
      <c r="F1132" t="s">
        <v>5612</v>
      </c>
      <c r="G1132">
        <v>5450</v>
      </c>
      <c r="H1132" t="s">
        <v>6531</v>
      </c>
      <c r="I1132">
        <v>1</v>
      </c>
    </row>
    <row r="1133" spans="1:9" hidden="1" x14ac:dyDescent="0.25">
      <c r="A1133" t="s">
        <v>6533</v>
      </c>
      <c r="B1133" t="s">
        <v>6534</v>
      </c>
      <c r="C1133" t="s">
        <v>4511</v>
      </c>
      <c r="D1133" t="s">
        <v>4512</v>
      </c>
      <c r="E1133">
        <v>501</v>
      </c>
      <c r="F1133" t="s">
        <v>6535</v>
      </c>
      <c r="G1133">
        <v>526</v>
      </c>
      <c r="H1133" t="s">
        <v>6536</v>
      </c>
      <c r="I1133">
        <v>1</v>
      </c>
    </row>
    <row r="1134" spans="1:9" hidden="1" x14ac:dyDescent="0.25">
      <c r="A1134" t="s">
        <v>6533</v>
      </c>
      <c r="B1134" t="s">
        <v>6537</v>
      </c>
      <c r="C1134" t="s">
        <v>4511</v>
      </c>
      <c r="D1134" t="s">
        <v>4512</v>
      </c>
      <c r="E1134">
        <v>526</v>
      </c>
      <c r="F1134" t="s">
        <v>6536</v>
      </c>
      <c r="G1134">
        <v>533</v>
      </c>
      <c r="H1134" t="s">
        <v>6538</v>
      </c>
      <c r="I1134">
        <v>1</v>
      </c>
    </row>
    <row r="1135" spans="1:9" hidden="1" x14ac:dyDescent="0.25">
      <c r="A1135" t="s">
        <v>6533</v>
      </c>
      <c r="B1135" t="s">
        <v>6539</v>
      </c>
      <c r="C1135" t="s">
        <v>4511</v>
      </c>
      <c r="D1135" t="s">
        <v>4512</v>
      </c>
      <c r="E1135">
        <v>530</v>
      </c>
      <c r="F1135" t="s">
        <v>6540</v>
      </c>
      <c r="G1135">
        <v>533</v>
      </c>
      <c r="H1135" t="s">
        <v>6538</v>
      </c>
      <c r="I1135">
        <v>1</v>
      </c>
    </row>
    <row r="1136" spans="1:9" hidden="1" x14ac:dyDescent="0.25">
      <c r="A1136" t="s">
        <v>6533</v>
      </c>
      <c r="B1136" t="s">
        <v>6541</v>
      </c>
      <c r="C1136" t="s">
        <v>4511</v>
      </c>
      <c r="D1136" t="s">
        <v>4512</v>
      </c>
      <c r="E1136">
        <v>530</v>
      </c>
      <c r="F1136" t="s">
        <v>6540</v>
      </c>
      <c r="G1136">
        <v>541</v>
      </c>
      <c r="H1136" t="s">
        <v>6542</v>
      </c>
      <c r="I1136">
        <v>1</v>
      </c>
    </row>
    <row r="1137" spans="1:9" hidden="1" x14ac:dyDescent="0.25">
      <c r="A1137" t="s">
        <v>6533</v>
      </c>
      <c r="B1137" t="s">
        <v>6543</v>
      </c>
      <c r="C1137" t="s">
        <v>4511</v>
      </c>
      <c r="D1137" t="s">
        <v>4512</v>
      </c>
      <c r="E1137">
        <v>531</v>
      </c>
      <c r="F1137" t="s">
        <v>6544</v>
      </c>
      <c r="G1137">
        <v>533</v>
      </c>
      <c r="H1137" t="s">
        <v>6538</v>
      </c>
      <c r="I1137">
        <v>1</v>
      </c>
    </row>
    <row r="1138" spans="1:9" hidden="1" x14ac:dyDescent="0.25">
      <c r="A1138" t="s">
        <v>4107</v>
      </c>
      <c r="B1138" t="s">
        <v>6545</v>
      </c>
      <c r="C1138" t="s">
        <v>4511</v>
      </c>
      <c r="D1138" t="s">
        <v>4512</v>
      </c>
      <c r="E1138">
        <v>5704</v>
      </c>
      <c r="F1138" t="s">
        <v>6546</v>
      </c>
      <c r="G1138">
        <v>8215</v>
      </c>
      <c r="H1138" t="s">
        <v>6547</v>
      </c>
      <c r="I1138">
        <v>1</v>
      </c>
    </row>
    <row r="1139" spans="1:9" hidden="1" x14ac:dyDescent="0.25">
      <c r="A1139" t="s">
        <v>4107</v>
      </c>
      <c r="B1139" t="s">
        <v>6548</v>
      </c>
      <c r="C1139" t="s">
        <v>4511</v>
      </c>
      <c r="D1139" t="s">
        <v>4512</v>
      </c>
      <c r="E1139">
        <v>8212</v>
      </c>
      <c r="F1139" t="s">
        <v>6549</v>
      </c>
      <c r="G1139">
        <v>8215</v>
      </c>
      <c r="H1139" t="s">
        <v>6547</v>
      </c>
      <c r="I1139">
        <v>1</v>
      </c>
    </row>
    <row r="1140" spans="1:9" hidden="1" x14ac:dyDescent="0.25">
      <c r="A1140" t="s">
        <v>4107</v>
      </c>
      <c r="B1140" t="s">
        <v>6550</v>
      </c>
      <c r="C1140" t="s">
        <v>4511</v>
      </c>
      <c r="D1140" t="s">
        <v>4512</v>
      </c>
      <c r="E1140">
        <v>8212</v>
      </c>
      <c r="F1140" t="s">
        <v>6549</v>
      </c>
      <c r="G1140">
        <v>8611</v>
      </c>
      <c r="H1140" t="s">
        <v>6551</v>
      </c>
      <c r="I1140">
        <v>1</v>
      </c>
    </row>
    <row r="1141" spans="1:9" hidden="1" x14ac:dyDescent="0.25">
      <c r="A1141" t="s">
        <v>4107</v>
      </c>
      <c r="B1141" t="s">
        <v>6552</v>
      </c>
      <c r="C1141" t="s">
        <v>4511</v>
      </c>
      <c r="D1141" t="s">
        <v>4512</v>
      </c>
      <c r="E1141">
        <v>8526</v>
      </c>
      <c r="F1141" t="s">
        <v>6553</v>
      </c>
      <c r="G1141">
        <v>8611</v>
      </c>
      <c r="H1141" t="s">
        <v>6551</v>
      </c>
      <c r="I1141">
        <v>1</v>
      </c>
    </row>
    <row r="1142" spans="1:9" hidden="1" x14ac:dyDescent="0.25">
      <c r="A1142" t="s">
        <v>6554</v>
      </c>
      <c r="B1142" t="s">
        <v>6555</v>
      </c>
      <c r="C1142" t="s">
        <v>4511</v>
      </c>
      <c r="D1142" t="s">
        <v>4512</v>
      </c>
      <c r="E1142">
        <v>5842</v>
      </c>
      <c r="F1142" t="s">
        <v>6556</v>
      </c>
      <c r="G1142">
        <v>5845</v>
      </c>
      <c r="H1142" t="s">
        <v>6557</v>
      </c>
      <c r="I1142">
        <v>1</v>
      </c>
    </row>
    <row r="1143" spans="1:9" hidden="1" x14ac:dyDescent="0.25">
      <c r="A1143" t="s">
        <v>6554</v>
      </c>
      <c r="B1143" t="s">
        <v>6558</v>
      </c>
      <c r="C1143" t="s">
        <v>4511</v>
      </c>
      <c r="D1143" t="s">
        <v>4512</v>
      </c>
      <c r="E1143">
        <v>5842</v>
      </c>
      <c r="F1143" t="s">
        <v>6556</v>
      </c>
      <c r="G1143">
        <v>5860</v>
      </c>
      <c r="H1143" t="s">
        <v>6559</v>
      </c>
      <c r="I1143">
        <v>1</v>
      </c>
    </row>
    <row r="1144" spans="1:9" hidden="1" x14ac:dyDescent="0.25">
      <c r="A1144" t="s">
        <v>6554</v>
      </c>
      <c r="B1144" t="s">
        <v>6560</v>
      </c>
      <c r="C1144" t="s">
        <v>4511</v>
      </c>
      <c r="D1144" t="s">
        <v>4512</v>
      </c>
      <c r="E1144">
        <v>5845</v>
      </c>
      <c r="F1144" t="s">
        <v>6557</v>
      </c>
      <c r="G1144">
        <v>5893</v>
      </c>
      <c r="H1144" t="s">
        <v>6561</v>
      </c>
      <c r="I1144">
        <v>1</v>
      </c>
    </row>
    <row r="1145" spans="1:9" hidden="1" x14ac:dyDescent="0.25">
      <c r="A1145" t="s">
        <v>6554</v>
      </c>
      <c r="B1145" t="s">
        <v>6562</v>
      </c>
      <c r="C1145" t="s">
        <v>4511</v>
      </c>
      <c r="D1145" t="s">
        <v>4512</v>
      </c>
      <c r="E1145">
        <v>5860</v>
      </c>
      <c r="F1145" t="s">
        <v>6559</v>
      </c>
      <c r="G1145">
        <v>5863</v>
      </c>
      <c r="H1145" t="s">
        <v>6563</v>
      </c>
      <c r="I1145">
        <v>1</v>
      </c>
    </row>
    <row r="1146" spans="1:9" hidden="1" x14ac:dyDescent="0.25">
      <c r="A1146" t="s">
        <v>6554</v>
      </c>
      <c r="B1146" t="s">
        <v>6564</v>
      </c>
      <c r="C1146" t="s">
        <v>4511</v>
      </c>
      <c r="D1146" t="s">
        <v>4512</v>
      </c>
      <c r="E1146">
        <v>5866</v>
      </c>
      <c r="F1146" t="s">
        <v>6565</v>
      </c>
      <c r="G1146">
        <v>8212</v>
      </c>
      <c r="H1146" t="s">
        <v>6549</v>
      </c>
      <c r="I1146">
        <v>1</v>
      </c>
    </row>
    <row r="1147" spans="1:9" hidden="1" x14ac:dyDescent="0.25">
      <c r="A1147" t="s">
        <v>6566</v>
      </c>
      <c r="B1147" t="s">
        <v>6567</v>
      </c>
      <c r="C1147" t="s">
        <v>4511</v>
      </c>
      <c r="D1147" t="s">
        <v>4512</v>
      </c>
      <c r="E1147">
        <v>44010</v>
      </c>
      <c r="F1147" t="s">
        <v>6568</v>
      </c>
      <c r="G1147">
        <v>44651</v>
      </c>
      <c r="H1147" t="s">
        <v>6569</v>
      </c>
      <c r="I1147">
        <v>2</v>
      </c>
    </row>
    <row r="1148" spans="1:9" hidden="1" x14ac:dyDescent="0.25">
      <c r="A1148" t="s">
        <v>6566</v>
      </c>
      <c r="B1148" t="s">
        <v>6570</v>
      </c>
      <c r="C1148" t="s">
        <v>4511</v>
      </c>
      <c r="D1148" t="s">
        <v>4512</v>
      </c>
      <c r="E1148">
        <v>44010</v>
      </c>
      <c r="F1148" t="s">
        <v>6568</v>
      </c>
      <c r="G1148">
        <v>44652</v>
      </c>
      <c r="H1148" t="s">
        <v>6569</v>
      </c>
      <c r="I1148">
        <v>5</v>
      </c>
    </row>
    <row r="1149" spans="1:9" hidden="1" x14ac:dyDescent="0.25">
      <c r="A1149" t="s">
        <v>6566</v>
      </c>
      <c r="B1149" t="s">
        <v>6571</v>
      </c>
      <c r="C1149" t="s">
        <v>4511</v>
      </c>
      <c r="D1149" t="s">
        <v>4512</v>
      </c>
      <c r="E1149">
        <v>44081</v>
      </c>
      <c r="F1149" t="s">
        <v>6572</v>
      </c>
      <c r="G1149">
        <v>44481</v>
      </c>
      <c r="H1149" t="s">
        <v>6573</v>
      </c>
      <c r="I1149">
        <v>5</v>
      </c>
    </row>
    <row r="1150" spans="1:9" hidden="1" x14ac:dyDescent="0.25">
      <c r="A1150" t="s">
        <v>6566</v>
      </c>
      <c r="B1150" t="s">
        <v>6574</v>
      </c>
      <c r="C1150" t="s">
        <v>4511</v>
      </c>
      <c r="D1150" t="s">
        <v>4512</v>
      </c>
      <c r="E1150">
        <v>44081</v>
      </c>
      <c r="F1150" t="s">
        <v>6572</v>
      </c>
      <c r="G1150">
        <v>47170</v>
      </c>
      <c r="H1150" t="s">
        <v>5115</v>
      </c>
      <c r="I1150">
        <v>5</v>
      </c>
    </row>
    <row r="1151" spans="1:9" hidden="1" x14ac:dyDescent="0.25">
      <c r="A1151" t="s">
        <v>6566</v>
      </c>
      <c r="B1151" t="s">
        <v>6575</v>
      </c>
      <c r="C1151" t="s">
        <v>4511</v>
      </c>
      <c r="D1151" t="s">
        <v>4512</v>
      </c>
      <c r="E1151">
        <v>44180</v>
      </c>
      <c r="F1151" t="s">
        <v>6576</v>
      </c>
      <c r="G1151">
        <v>44551</v>
      </c>
      <c r="H1151" t="s">
        <v>6577</v>
      </c>
      <c r="I1151">
        <v>2</v>
      </c>
    </row>
    <row r="1152" spans="1:9" hidden="1" x14ac:dyDescent="0.25">
      <c r="A1152" t="s">
        <v>6566</v>
      </c>
      <c r="B1152" t="s">
        <v>6578</v>
      </c>
      <c r="C1152" t="s">
        <v>4511</v>
      </c>
      <c r="D1152" t="s">
        <v>4512</v>
      </c>
      <c r="E1152">
        <v>44481</v>
      </c>
      <c r="F1152" t="s">
        <v>6573</v>
      </c>
      <c r="G1152">
        <v>44652</v>
      </c>
      <c r="H1152" t="s">
        <v>6569</v>
      </c>
      <c r="I1152">
        <v>5</v>
      </c>
    </row>
    <row r="1153" spans="1:9" hidden="1" x14ac:dyDescent="0.25">
      <c r="A1153" t="s">
        <v>6566</v>
      </c>
      <c r="B1153" t="s">
        <v>6579</v>
      </c>
      <c r="C1153" t="s">
        <v>4511</v>
      </c>
      <c r="D1153" t="s">
        <v>4512</v>
      </c>
      <c r="E1153">
        <v>44551</v>
      </c>
      <c r="F1153" t="s">
        <v>6577</v>
      </c>
      <c r="G1153">
        <v>44651</v>
      </c>
      <c r="H1153" t="s">
        <v>6569</v>
      </c>
      <c r="I1153">
        <v>2</v>
      </c>
    </row>
    <row r="1154" spans="1:9" hidden="1" x14ac:dyDescent="0.25">
      <c r="A1154" t="s">
        <v>6566</v>
      </c>
      <c r="B1154" t="s">
        <v>6580</v>
      </c>
      <c r="C1154" t="s">
        <v>4511</v>
      </c>
      <c r="D1154" t="s">
        <v>4512</v>
      </c>
      <c r="E1154">
        <v>44691</v>
      </c>
      <c r="F1154" t="s">
        <v>6581</v>
      </c>
      <c r="G1154">
        <v>48302</v>
      </c>
      <c r="H1154" t="s">
        <v>6582</v>
      </c>
      <c r="I1154" t="s">
        <v>4966</v>
      </c>
    </row>
    <row r="1155" spans="1:9" hidden="1" x14ac:dyDescent="0.25">
      <c r="A1155" t="s">
        <v>6566</v>
      </c>
      <c r="B1155" t="s">
        <v>6583</v>
      </c>
      <c r="C1155" t="s">
        <v>4511</v>
      </c>
      <c r="D1155" t="s">
        <v>4512</v>
      </c>
      <c r="E1155">
        <v>47150</v>
      </c>
      <c r="F1155" t="s">
        <v>5115</v>
      </c>
      <c r="G1155">
        <v>47170</v>
      </c>
      <c r="H1155" t="s">
        <v>5115</v>
      </c>
      <c r="I1155">
        <v>5</v>
      </c>
    </row>
    <row r="1156" spans="1:9" hidden="1" x14ac:dyDescent="0.25">
      <c r="A1156" t="s">
        <v>6584</v>
      </c>
      <c r="B1156" t="s">
        <v>6585</v>
      </c>
      <c r="C1156" t="s">
        <v>4511</v>
      </c>
      <c r="D1156" t="s">
        <v>4512</v>
      </c>
      <c r="E1156">
        <v>42041</v>
      </c>
      <c r="F1156" t="s">
        <v>6586</v>
      </c>
      <c r="G1156">
        <v>44362</v>
      </c>
      <c r="H1156" t="s">
        <v>6587</v>
      </c>
      <c r="I1156">
        <v>26</v>
      </c>
    </row>
    <row r="1157" spans="1:9" hidden="1" x14ac:dyDescent="0.25">
      <c r="A1157" t="s">
        <v>6584</v>
      </c>
      <c r="B1157" t="s">
        <v>6588</v>
      </c>
      <c r="C1157" t="s">
        <v>4511</v>
      </c>
      <c r="D1157" t="s">
        <v>4512</v>
      </c>
      <c r="E1157">
        <v>42041</v>
      </c>
      <c r="F1157" t="s">
        <v>6586</v>
      </c>
      <c r="G1157">
        <v>47150</v>
      </c>
      <c r="H1157" t="s">
        <v>5115</v>
      </c>
      <c r="I1157">
        <v>26</v>
      </c>
    </row>
    <row r="1158" spans="1:9" hidden="1" x14ac:dyDescent="0.25">
      <c r="A1158" t="s">
        <v>6584</v>
      </c>
      <c r="B1158" t="s">
        <v>6589</v>
      </c>
      <c r="C1158" t="s">
        <v>4511</v>
      </c>
      <c r="D1158" t="s">
        <v>4512</v>
      </c>
      <c r="E1158">
        <v>42271</v>
      </c>
      <c r="F1158" t="s">
        <v>6590</v>
      </c>
      <c r="G1158">
        <v>48012</v>
      </c>
      <c r="H1158" t="s">
        <v>6591</v>
      </c>
      <c r="I1158">
        <v>26</v>
      </c>
    </row>
    <row r="1159" spans="1:9" hidden="1" x14ac:dyDescent="0.25">
      <c r="A1159" t="s">
        <v>6584</v>
      </c>
      <c r="B1159" t="s">
        <v>6592</v>
      </c>
      <c r="C1159" t="s">
        <v>4511</v>
      </c>
      <c r="D1159" t="s">
        <v>4512</v>
      </c>
      <c r="E1159">
        <v>43261</v>
      </c>
      <c r="F1159" t="s">
        <v>6593</v>
      </c>
      <c r="G1159">
        <v>44390</v>
      </c>
      <c r="H1159" t="s">
        <v>6594</v>
      </c>
      <c r="I1159">
        <v>26</v>
      </c>
    </row>
    <row r="1160" spans="1:9" hidden="1" x14ac:dyDescent="0.25">
      <c r="A1160" t="s">
        <v>6584</v>
      </c>
      <c r="B1160" t="s">
        <v>6595</v>
      </c>
      <c r="C1160" t="s">
        <v>4511</v>
      </c>
      <c r="D1160" t="s">
        <v>4512</v>
      </c>
      <c r="E1160">
        <v>43261</v>
      </c>
      <c r="F1160" t="s">
        <v>6593</v>
      </c>
      <c r="G1160">
        <v>44552</v>
      </c>
      <c r="H1160" t="s">
        <v>6577</v>
      </c>
      <c r="I1160">
        <v>26</v>
      </c>
    </row>
    <row r="1161" spans="1:9" hidden="1" x14ac:dyDescent="0.25">
      <c r="A1161" t="s">
        <v>6584</v>
      </c>
      <c r="B1161" t="s">
        <v>6567</v>
      </c>
      <c r="C1161" t="s">
        <v>4511</v>
      </c>
      <c r="D1161" t="s">
        <v>4512</v>
      </c>
      <c r="E1161">
        <v>44010</v>
      </c>
      <c r="F1161" t="s">
        <v>6568</v>
      </c>
      <c r="G1161">
        <v>44651</v>
      </c>
      <c r="H1161" t="s">
        <v>6569</v>
      </c>
      <c r="I1161">
        <v>2</v>
      </c>
    </row>
    <row r="1162" spans="1:9" hidden="1" x14ac:dyDescent="0.25">
      <c r="A1162" t="s">
        <v>6584</v>
      </c>
      <c r="B1162" t="s">
        <v>6575</v>
      </c>
      <c r="C1162" t="s">
        <v>4511</v>
      </c>
      <c r="D1162" t="s">
        <v>4512</v>
      </c>
      <c r="E1162">
        <v>44180</v>
      </c>
      <c r="F1162" t="s">
        <v>6576</v>
      </c>
      <c r="G1162">
        <v>44551</v>
      </c>
      <c r="H1162" t="s">
        <v>6577</v>
      </c>
      <c r="I1162">
        <v>2</v>
      </c>
    </row>
    <row r="1163" spans="1:9" hidden="1" x14ac:dyDescent="0.25">
      <c r="A1163" t="s">
        <v>6584</v>
      </c>
      <c r="B1163" t="s">
        <v>6596</v>
      </c>
      <c r="C1163" t="s">
        <v>4511</v>
      </c>
      <c r="D1163" t="s">
        <v>4512</v>
      </c>
      <c r="E1163">
        <v>44362</v>
      </c>
      <c r="F1163" t="s">
        <v>6587</v>
      </c>
      <c r="G1163">
        <v>44552</v>
      </c>
      <c r="H1163" t="s">
        <v>6577</v>
      </c>
      <c r="I1163">
        <v>26</v>
      </c>
    </row>
    <row r="1164" spans="1:9" hidden="1" x14ac:dyDescent="0.25">
      <c r="A1164" t="s">
        <v>6584</v>
      </c>
      <c r="B1164" t="s">
        <v>6597</v>
      </c>
      <c r="C1164" t="s">
        <v>4511</v>
      </c>
      <c r="D1164" t="s">
        <v>4512</v>
      </c>
      <c r="E1164">
        <v>44390</v>
      </c>
      <c r="F1164" t="s">
        <v>6594</v>
      </c>
      <c r="G1164">
        <v>44410</v>
      </c>
      <c r="H1164" t="s">
        <v>6594</v>
      </c>
      <c r="I1164">
        <v>26</v>
      </c>
    </row>
    <row r="1165" spans="1:9" hidden="1" x14ac:dyDescent="0.25">
      <c r="A1165" t="s">
        <v>6584</v>
      </c>
      <c r="B1165" t="s">
        <v>6579</v>
      </c>
      <c r="C1165" t="s">
        <v>4511</v>
      </c>
      <c r="D1165" t="s">
        <v>4512</v>
      </c>
      <c r="E1165">
        <v>44551</v>
      </c>
      <c r="F1165" t="s">
        <v>6577</v>
      </c>
      <c r="G1165">
        <v>44651</v>
      </c>
      <c r="H1165" t="s">
        <v>6569</v>
      </c>
      <c r="I1165">
        <v>2</v>
      </c>
    </row>
    <row r="1166" spans="1:9" hidden="1" x14ac:dyDescent="0.25">
      <c r="A1166" t="s">
        <v>6584</v>
      </c>
      <c r="B1166" t="s">
        <v>6580</v>
      </c>
      <c r="C1166" t="s">
        <v>4511</v>
      </c>
      <c r="D1166" t="s">
        <v>4512</v>
      </c>
      <c r="E1166">
        <v>44691</v>
      </c>
      <c r="F1166" t="s">
        <v>6581</v>
      </c>
      <c r="G1166">
        <v>48302</v>
      </c>
      <c r="H1166" t="s">
        <v>6582</v>
      </c>
      <c r="I1166" t="s">
        <v>4966</v>
      </c>
    </row>
    <row r="1167" spans="1:9" hidden="1" x14ac:dyDescent="0.25">
      <c r="A1167" t="s">
        <v>6584</v>
      </c>
      <c r="B1167" t="s">
        <v>6598</v>
      </c>
      <c r="C1167" t="s">
        <v>4511</v>
      </c>
      <c r="D1167" t="s">
        <v>4512</v>
      </c>
      <c r="E1167">
        <v>48375</v>
      </c>
      <c r="F1167" t="s">
        <v>6599</v>
      </c>
      <c r="G1167">
        <v>48376</v>
      </c>
      <c r="H1167" t="s">
        <v>6600</v>
      </c>
      <c r="I1167" t="s">
        <v>4966</v>
      </c>
    </row>
    <row r="1168" spans="1:9" hidden="1" x14ac:dyDescent="0.25">
      <c r="A1168" t="s">
        <v>3736</v>
      </c>
      <c r="B1168" t="s">
        <v>6601</v>
      </c>
      <c r="C1168" t="s">
        <v>4511</v>
      </c>
      <c r="D1168" t="s">
        <v>4512</v>
      </c>
      <c r="E1168">
        <v>11305</v>
      </c>
      <c r="F1168" t="s">
        <v>6106</v>
      </c>
      <c r="G1168">
        <v>60704</v>
      </c>
      <c r="H1168" t="s">
        <v>6602</v>
      </c>
      <c r="I1168">
        <v>1</v>
      </c>
    </row>
    <row r="1169" spans="1:11" hidden="1" x14ac:dyDescent="0.25">
      <c r="A1169" t="s">
        <v>3736</v>
      </c>
      <c r="B1169" t="s">
        <v>6603</v>
      </c>
      <c r="C1169" t="s">
        <v>4511</v>
      </c>
      <c r="D1169" t="s">
        <v>4512</v>
      </c>
      <c r="E1169">
        <v>11305</v>
      </c>
      <c r="F1169" t="s">
        <v>6106</v>
      </c>
      <c r="G1169">
        <v>60706</v>
      </c>
      <c r="H1169" t="s">
        <v>6602</v>
      </c>
      <c r="I1169">
        <v>2</v>
      </c>
    </row>
    <row r="1170" spans="1:11" hidden="1" x14ac:dyDescent="0.25">
      <c r="A1170" t="s">
        <v>3736</v>
      </c>
      <c r="B1170" t="s">
        <v>6604</v>
      </c>
      <c r="C1170" t="s">
        <v>4511</v>
      </c>
      <c r="D1170" t="s">
        <v>4512</v>
      </c>
      <c r="E1170">
        <v>60515</v>
      </c>
      <c r="F1170" t="s">
        <v>5965</v>
      </c>
      <c r="G1170">
        <v>60705</v>
      </c>
      <c r="H1170" t="s">
        <v>6602</v>
      </c>
      <c r="I1170">
        <v>1</v>
      </c>
    </row>
    <row r="1171" spans="1:11" hidden="1" x14ac:dyDescent="0.25">
      <c r="A1171" t="s">
        <v>3736</v>
      </c>
      <c r="B1171" t="s">
        <v>6605</v>
      </c>
      <c r="C1171" t="s">
        <v>4511</v>
      </c>
      <c r="D1171" t="s">
        <v>4512</v>
      </c>
      <c r="E1171">
        <v>60515</v>
      </c>
      <c r="F1171" t="s">
        <v>5965</v>
      </c>
      <c r="G1171">
        <v>60707</v>
      </c>
      <c r="H1171" t="s">
        <v>6602</v>
      </c>
      <c r="I1171">
        <v>2</v>
      </c>
    </row>
    <row r="1172" spans="1:11" hidden="1" x14ac:dyDescent="0.25">
      <c r="A1172" t="s">
        <v>6606</v>
      </c>
      <c r="B1172" t="s">
        <v>6607</v>
      </c>
      <c r="C1172" t="s">
        <v>4511</v>
      </c>
      <c r="D1172" t="s">
        <v>4512</v>
      </c>
      <c r="E1172">
        <v>1067</v>
      </c>
      <c r="F1172" t="s">
        <v>6608</v>
      </c>
      <c r="G1172">
        <v>1315</v>
      </c>
      <c r="H1172" t="s">
        <v>6609</v>
      </c>
      <c r="I1172">
        <v>1</v>
      </c>
    </row>
    <row r="1173" spans="1:11" hidden="1" x14ac:dyDescent="0.25">
      <c r="A1173" t="s">
        <v>6606</v>
      </c>
      <c r="B1173" t="s">
        <v>6610</v>
      </c>
      <c r="C1173" t="s">
        <v>4511</v>
      </c>
      <c r="D1173" t="s">
        <v>4512</v>
      </c>
      <c r="E1173">
        <v>1309</v>
      </c>
      <c r="F1173" t="s">
        <v>6611</v>
      </c>
      <c r="G1173">
        <v>1310</v>
      </c>
      <c r="H1173" t="s">
        <v>6612</v>
      </c>
      <c r="I1173">
        <v>1</v>
      </c>
    </row>
    <row r="1174" spans="1:11" hidden="1" x14ac:dyDescent="0.25">
      <c r="A1174" t="s">
        <v>6606</v>
      </c>
      <c r="B1174" t="s">
        <v>6613</v>
      </c>
      <c r="C1174" t="s">
        <v>4511</v>
      </c>
      <c r="D1174" t="s">
        <v>4512</v>
      </c>
      <c r="E1174">
        <v>1310</v>
      </c>
      <c r="F1174" t="s">
        <v>6612</v>
      </c>
      <c r="G1174">
        <v>1312</v>
      </c>
      <c r="H1174" t="s">
        <v>6614</v>
      </c>
      <c r="I1174">
        <v>1</v>
      </c>
    </row>
    <row r="1175" spans="1:11" hidden="1" x14ac:dyDescent="0.25">
      <c r="A1175" t="s">
        <v>6606</v>
      </c>
      <c r="B1175" t="s">
        <v>6615</v>
      </c>
      <c r="C1175" t="s">
        <v>4511</v>
      </c>
      <c r="D1175" t="s">
        <v>4512</v>
      </c>
      <c r="E1175">
        <v>1312</v>
      </c>
      <c r="F1175" t="s">
        <v>6614</v>
      </c>
      <c r="G1175">
        <v>11306</v>
      </c>
      <c r="H1175" t="s">
        <v>6106</v>
      </c>
      <c r="I1175">
        <v>1</v>
      </c>
    </row>
    <row r="1176" spans="1:11" hidden="1" x14ac:dyDescent="0.25">
      <c r="A1176" t="s">
        <v>6606</v>
      </c>
      <c r="B1176" t="s">
        <v>6616</v>
      </c>
      <c r="C1176" t="s">
        <v>4511</v>
      </c>
      <c r="D1176" t="s">
        <v>4512</v>
      </c>
      <c r="E1176">
        <v>1313</v>
      </c>
      <c r="F1176" t="s">
        <v>6617</v>
      </c>
      <c r="G1176">
        <v>1315</v>
      </c>
      <c r="H1176" t="s">
        <v>6609</v>
      </c>
      <c r="I1176">
        <v>1</v>
      </c>
    </row>
    <row r="1177" spans="1:11" hidden="1" x14ac:dyDescent="0.25">
      <c r="A1177" t="s">
        <v>6606</v>
      </c>
      <c r="B1177" t="s">
        <v>6618</v>
      </c>
      <c r="C1177" t="s">
        <v>4511</v>
      </c>
      <c r="D1177" t="s">
        <v>4512</v>
      </c>
      <c r="E1177">
        <v>1313</v>
      </c>
      <c r="F1177" t="s">
        <v>6617</v>
      </c>
      <c r="G1177">
        <v>1410</v>
      </c>
      <c r="H1177" t="s">
        <v>6619</v>
      </c>
      <c r="I1177">
        <v>1</v>
      </c>
    </row>
    <row r="1178" spans="1:11" hidden="1" x14ac:dyDescent="0.25">
      <c r="A1178" t="s">
        <v>6606</v>
      </c>
      <c r="B1178" t="s">
        <v>6620</v>
      </c>
      <c r="C1178" t="s">
        <v>4511</v>
      </c>
      <c r="D1178" t="s">
        <v>4512</v>
      </c>
      <c r="E1178">
        <v>1315</v>
      </c>
      <c r="F1178" t="s">
        <v>6609</v>
      </c>
      <c r="G1178">
        <v>1316</v>
      </c>
      <c r="H1178" t="s">
        <v>6621</v>
      </c>
      <c r="I1178">
        <v>1</v>
      </c>
    </row>
    <row r="1179" spans="1:11" hidden="1" x14ac:dyDescent="0.25">
      <c r="A1179" t="s">
        <v>6606</v>
      </c>
      <c r="B1179" t="s">
        <v>6622</v>
      </c>
      <c r="C1179" t="s">
        <v>4511</v>
      </c>
      <c r="D1179" t="s">
        <v>4512</v>
      </c>
      <c r="E1179">
        <v>1410</v>
      </c>
      <c r="F1179" t="s">
        <v>6619</v>
      </c>
      <c r="G1179">
        <v>11306</v>
      </c>
      <c r="H1179" t="s">
        <v>6106</v>
      </c>
      <c r="I1179">
        <v>1</v>
      </c>
    </row>
    <row r="1180" spans="1:11" hidden="1" x14ac:dyDescent="0.25">
      <c r="A1180" t="s">
        <v>6606</v>
      </c>
      <c r="B1180" t="s">
        <v>6623</v>
      </c>
      <c r="C1180" t="s">
        <v>4545</v>
      </c>
      <c r="D1180" t="s">
        <v>4512</v>
      </c>
      <c r="E1180">
        <v>1410</v>
      </c>
      <c r="F1180" t="s">
        <v>6619</v>
      </c>
      <c r="G1180">
        <v>138</v>
      </c>
      <c r="H1180">
        <v>1411</v>
      </c>
      <c r="I1180" t="s">
        <v>6619</v>
      </c>
      <c r="J1180">
        <v>69</v>
      </c>
      <c r="K1180">
        <v>1</v>
      </c>
    </row>
    <row r="1181" spans="1:11" hidden="1" x14ac:dyDescent="0.25">
      <c r="A1181" t="s">
        <v>6624</v>
      </c>
      <c r="B1181" t="s">
        <v>6625</v>
      </c>
      <c r="C1181" t="s">
        <v>4511</v>
      </c>
      <c r="D1181" t="s">
        <v>4512</v>
      </c>
      <c r="E1181">
        <v>40070</v>
      </c>
      <c r="F1181" t="s">
        <v>4859</v>
      </c>
      <c r="G1181">
        <v>41450</v>
      </c>
      <c r="H1181" t="s">
        <v>6520</v>
      </c>
      <c r="I1181">
        <v>85</v>
      </c>
    </row>
    <row r="1182" spans="1:11" hidden="1" x14ac:dyDescent="0.25">
      <c r="A1182" t="s">
        <v>6624</v>
      </c>
      <c r="B1182" t="s">
        <v>6626</v>
      </c>
      <c r="C1182" t="s">
        <v>4511</v>
      </c>
      <c r="D1182" t="s">
        <v>4512</v>
      </c>
      <c r="E1182">
        <v>40125</v>
      </c>
      <c r="F1182" t="s">
        <v>6627</v>
      </c>
      <c r="G1182">
        <v>40490</v>
      </c>
      <c r="H1182" t="s">
        <v>6628</v>
      </c>
      <c r="I1182">
        <v>84</v>
      </c>
    </row>
    <row r="1183" spans="1:11" hidden="1" x14ac:dyDescent="0.25">
      <c r="A1183" t="s">
        <v>6629</v>
      </c>
      <c r="B1183" t="s">
        <v>6630</v>
      </c>
      <c r="C1183" t="s">
        <v>4511</v>
      </c>
      <c r="D1183" t="s">
        <v>4512</v>
      </c>
      <c r="E1183">
        <v>42500</v>
      </c>
      <c r="F1183" t="s">
        <v>6631</v>
      </c>
      <c r="G1183">
        <v>43035</v>
      </c>
      <c r="H1183" t="s">
        <v>6632</v>
      </c>
      <c r="I1183">
        <v>18</v>
      </c>
    </row>
    <row r="1184" spans="1:11" hidden="1" x14ac:dyDescent="0.25">
      <c r="A1184" t="s">
        <v>6629</v>
      </c>
      <c r="B1184" t="s">
        <v>6633</v>
      </c>
      <c r="C1184" t="s">
        <v>4511</v>
      </c>
      <c r="D1184" t="s">
        <v>4512</v>
      </c>
      <c r="E1184">
        <v>42500</v>
      </c>
      <c r="F1184" t="s">
        <v>6631</v>
      </c>
      <c r="G1184">
        <v>43035</v>
      </c>
      <c r="H1184" t="s">
        <v>6632</v>
      </c>
      <c r="I1184">
        <v>27</v>
      </c>
    </row>
    <row r="1185" spans="1:9" hidden="1" x14ac:dyDescent="0.25">
      <c r="A1185" t="s">
        <v>6634</v>
      </c>
      <c r="B1185" t="s">
        <v>6635</v>
      </c>
      <c r="C1185" t="s">
        <v>4511</v>
      </c>
      <c r="D1185" t="s">
        <v>4512</v>
      </c>
      <c r="E1185">
        <v>42500</v>
      </c>
      <c r="F1185" t="s">
        <v>6631</v>
      </c>
      <c r="G1185">
        <v>42530</v>
      </c>
      <c r="H1185" t="s">
        <v>6359</v>
      </c>
      <c r="I1185">
        <v>18</v>
      </c>
    </row>
    <row r="1186" spans="1:9" hidden="1" x14ac:dyDescent="0.25">
      <c r="A1186" t="s">
        <v>6634</v>
      </c>
      <c r="B1186" t="s">
        <v>6636</v>
      </c>
      <c r="C1186" t="s">
        <v>4511</v>
      </c>
      <c r="D1186" t="s">
        <v>4512</v>
      </c>
      <c r="E1186">
        <v>5915</v>
      </c>
      <c r="F1186" t="s">
        <v>6637</v>
      </c>
      <c r="G1186">
        <v>42500</v>
      </c>
      <c r="H1186" t="s">
        <v>6631</v>
      </c>
      <c r="I1186">
        <v>27</v>
      </c>
    </row>
    <row r="1187" spans="1:9" hidden="1" x14ac:dyDescent="0.25">
      <c r="A1187" t="s">
        <v>4032</v>
      </c>
      <c r="B1187" t="s">
        <v>6638</v>
      </c>
      <c r="C1187" t="s">
        <v>4511</v>
      </c>
      <c r="D1187" t="s">
        <v>4512</v>
      </c>
      <c r="E1187">
        <v>40470</v>
      </c>
      <c r="F1187" t="s">
        <v>5888</v>
      </c>
      <c r="G1187">
        <v>41415</v>
      </c>
      <c r="H1187" t="s">
        <v>4809</v>
      </c>
      <c r="I1187">
        <v>23</v>
      </c>
    </row>
    <row r="1188" spans="1:9" hidden="1" x14ac:dyDescent="0.25">
      <c r="A1188" t="s">
        <v>4032</v>
      </c>
      <c r="B1188" t="s">
        <v>6639</v>
      </c>
      <c r="C1188" t="s">
        <v>4511</v>
      </c>
      <c r="D1188" t="s">
        <v>4512</v>
      </c>
      <c r="E1188">
        <v>40470</v>
      </c>
      <c r="F1188" t="s">
        <v>5888</v>
      </c>
      <c r="G1188">
        <v>48177</v>
      </c>
      <c r="H1188" t="s">
        <v>6640</v>
      </c>
      <c r="I1188">
        <v>16</v>
      </c>
    </row>
    <row r="1189" spans="1:9" hidden="1" x14ac:dyDescent="0.25">
      <c r="A1189" t="s">
        <v>4032</v>
      </c>
      <c r="B1189" t="s">
        <v>6641</v>
      </c>
      <c r="C1189" t="s">
        <v>4511</v>
      </c>
      <c r="D1189" t="s">
        <v>4512</v>
      </c>
      <c r="E1189">
        <v>41061</v>
      </c>
      <c r="F1189" t="s">
        <v>6642</v>
      </c>
      <c r="G1189">
        <v>48171</v>
      </c>
      <c r="H1189" t="s">
        <v>6643</v>
      </c>
      <c r="I1189">
        <v>16</v>
      </c>
    </row>
    <row r="1190" spans="1:9" hidden="1" x14ac:dyDescent="0.25">
      <c r="A1190" t="s">
        <v>4032</v>
      </c>
      <c r="B1190" t="s">
        <v>6644</v>
      </c>
      <c r="C1190" t="s">
        <v>4511</v>
      </c>
      <c r="D1190" t="s">
        <v>4512</v>
      </c>
      <c r="E1190">
        <v>41380</v>
      </c>
      <c r="F1190" t="s">
        <v>6517</v>
      </c>
      <c r="G1190">
        <v>48177</v>
      </c>
      <c r="H1190" t="s">
        <v>6640</v>
      </c>
      <c r="I1190">
        <v>16</v>
      </c>
    </row>
    <row r="1191" spans="1:9" hidden="1" x14ac:dyDescent="0.25">
      <c r="A1191" t="s">
        <v>4032</v>
      </c>
      <c r="B1191" t="s">
        <v>6645</v>
      </c>
      <c r="C1191" t="s">
        <v>4511</v>
      </c>
      <c r="D1191" t="s">
        <v>4512</v>
      </c>
      <c r="E1191">
        <v>48171</v>
      </c>
      <c r="F1191" t="s">
        <v>6643</v>
      </c>
      <c r="G1191">
        <v>48177</v>
      </c>
      <c r="H1191" t="s">
        <v>6640</v>
      </c>
      <c r="I1191">
        <v>16</v>
      </c>
    </row>
    <row r="1192" spans="1:9" hidden="1" x14ac:dyDescent="0.25">
      <c r="A1192" t="s">
        <v>6646</v>
      </c>
      <c r="B1192" t="s">
        <v>6647</v>
      </c>
      <c r="C1192" t="s">
        <v>4511</v>
      </c>
      <c r="D1192" t="s">
        <v>4512</v>
      </c>
      <c r="E1192">
        <v>45740</v>
      </c>
      <c r="F1192" t="s">
        <v>6648</v>
      </c>
      <c r="G1192">
        <v>45900</v>
      </c>
      <c r="H1192" t="s">
        <v>6649</v>
      </c>
      <c r="I1192">
        <v>67</v>
      </c>
    </row>
    <row r="1193" spans="1:9" hidden="1" x14ac:dyDescent="0.25">
      <c r="A1193" t="s">
        <v>6646</v>
      </c>
      <c r="B1193" t="s">
        <v>6650</v>
      </c>
      <c r="C1193" t="s">
        <v>4511</v>
      </c>
      <c r="D1193" t="s">
        <v>4512</v>
      </c>
      <c r="E1193">
        <v>45740</v>
      </c>
      <c r="F1193" t="s">
        <v>6648</v>
      </c>
      <c r="G1193">
        <v>46110</v>
      </c>
      <c r="H1193" t="s">
        <v>4901</v>
      </c>
      <c r="I1193">
        <v>67</v>
      </c>
    </row>
    <row r="1194" spans="1:9" hidden="1" x14ac:dyDescent="0.25">
      <c r="A1194" t="s">
        <v>6646</v>
      </c>
      <c r="B1194" t="s">
        <v>6651</v>
      </c>
      <c r="C1194" t="s">
        <v>4511</v>
      </c>
      <c r="D1194" t="s">
        <v>4512</v>
      </c>
      <c r="E1194">
        <v>45900</v>
      </c>
      <c r="F1194" t="s">
        <v>6649</v>
      </c>
      <c r="G1194">
        <v>45910</v>
      </c>
      <c r="H1194" t="s">
        <v>6652</v>
      </c>
      <c r="I1194">
        <v>67</v>
      </c>
    </row>
    <row r="1195" spans="1:9" hidden="1" x14ac:dyDescent="0.25">
      <c r="A1195" t="s">
        <v>6653</v>
      </c>
      <c r="B1195" t="s">
        <v>5412</v>
      </c>
      <c r="C1195" t="s">
        <v>4511</v>
      </c>
      <c r="D1195" t="s">
        <v>4512</v>
      </c>
      <c r="E1195">
        <v>5130</v>
      </c>
      <c r="F1195" t="s">
        <v>5413</v>
      </c>
      <c r="G1195">
        <v>5285</v>
      </c>
      <c r="H1195" t="s">
        <v>5414</v>
      </c>
      <c r="I1195">
        <v>1</v>
      </c>
    </row>
    <row r="1196" spans="1:9" hidden="1" x14ac:dyDescent="0.25">
      <c r="A1196" t="s">
        <v>6653</v>
      </c>
      <c r="B1196" t="s">
        <v>6654</v>
      </c>
      <c r="C1196" t="s">
        <v>4511</v>
      </c>
      <c r="D1196" t="s">
        <v>4512</v>
      </c>
      <c r="E1196">
        <v>5130</v>
      </c>
      <c r="F1196" t="s">
        <v>5413</v>
      </c>
      <c r="G1196">
        <v>5370</v>
      </c>
      <c r="H1196" t="s">
        <v>5549</v>
      </c>
      <c r="I1196">
        <v>1</v>
      </c>
    </row>
    <row r="1197" spans="1:9" hidden="1" x14ac:dyDescent="0.25">
      <c r="A1197" t="s">
        <v>6655</v>
      </c>
      <c r="B1197" t="s">
        <v>5409</v>
      </c>
      <c r="C1197" t="s">
        <v>4511</v>
      </c>
      <c r="D1197" t="s">
        <v>4512</v>
      </c>
      <c r="E1197">
        <v>5050</v>
      </c>
      <c r="F1197" t="s">
        <v>5410</v>
      </c>
      <c r="G1197">
        <v>5325</v>
      </c>
      <c r="H1197" t="s">
        <v>5411</v>
      </c>
      <c r="I1197">
        <v>1</v>
      </c>
    </row>
    <row r="1198" spans="1:9" hidden="1" x14ac:dyDescent="0.25">
      <c r="A1198" t="s">
        <v>6655</v>
      </c>
      <c r="B1198" t="s">
        <v>6654</v>
      </c>
      <c r="C1198" t="s">
        <v>4511</v>
      </c>
      <c r="D1198" t="s">
        <v>4512</v>
      </c>
      <c r="E1198">
        <v>5130</v>
      </c>
      <c r="F1198" t="s">
        <v>5413</v>
      </c>
      <c r="G1198">
        <v>5370</v>
      </c>
      <c r="H1198" t="s">
        <v>5549</v>
      </c>
      <c r="I1198">
        <v>1</v>
      </c>
    </row>
    <row r="1199" spans="1:9" hidden="1" x14ac:dyDescent="0.25">
      <c r="A1199" t="s">
        <v>4057</v>
      </c>
      <c r="B1199" t="s">
        <v>6656</v>
      </c>
      <c r="C1199" t="s">
        <v>4511</v>
      </c>
      <c r="D1199" t="s">
        <v>4512</v>
      </c>
      <c r="E1199">
        <v>41240</v>
      </c>
      <c r="F1199" t="s">
        <v>6657</v>
      </c>
      <c r="G1199">
        <v>42312</v>
      </c>
      <c r="H1199" t="s">
        <v>6658</v>
      </c>
      <c r="I1199">
        <v>6</v>
      </c>
    </row>
    <row r="1200" spans="1:9" hidden="1" x14ac:dyDescent="0.25">
      <c r="A1200" t="s">
        <v>4057</v>
      </c>
      <c r="B1200" t="s">
        <v>6659</v>
      </c>
      <c r="C1200" t="s">
        <v>4511</v>
      </c>
      <c r="D1200" t="s">
        <v>4512</v>
      </c>
      <c r="E1200">
        <v>42312</v>
      </c>
      <c r="F1200" t="s">
        <v>6658</v>
      </c>
      <c r="G1200">
        <v>43040</v>
      </c>
      <c r="H1200" t="s">
        <v>6660</v>
      </c>
      <c r="I1200">
        <v>6</v>
      </c>
    </row>
    <row r="1201" spans="1:9" hidden="1" x14ac:dyDescent="0.25">
      <c r="A1201" t="s">
        <v>4057</v>
      </c>
      <c r="B1201" t="s">
        <v>6661</v>
      </c>
      <c r="C1201" t="s">
        <v>4511</v>
      </c>
      <c r="D1201" t="s">
        <v>4512</v>
      </c>
      <c r="E1201">
        <v>42550</v>
      </c>
      <c r="F1201" t="s">
        <v>6662</v>
      </c>
      <c r="G1201">
        <v>43040</v>
      </c>
      <c r="H1201" t="s">
        <v>6660</v>
      </c>
      <c r="I1201">
        <v>6</v>
      </c>
    </row>
    <row r="1202" spans="1:9" hidden="1" x14ac:dyDescent="0.25">
      <c r="A1202" t="s">
        <v>4057</v>
      </c>
      <c r="B1202" t="s">
        <v>6663</v>
      </c>
      <c r="C1202" t="s">
        <v>4511</v>
      </c>
      <c r="D1202" t="s">
        <v>4512</v>
      </c>
      <c r="E1202">
        <v>43271</v>
      </c>
      <c r="F1202" t="s">
        <v>6664</v>
      </c>
      <c r="G1202">
        <v>48068</v>
      </c>
      <c r="H1202" t="s">
        <v>6658</v>
      </c>
      <c r="I1202">
        <v>6</v>
      </c>
    </row>
    <row r="1203" spans="1:9" hidden="1" x14ac:dyDescent="0.25">
      <c r="A1203" t="s">
        <v>6665</v>
      </c>
      <c r="B1203" t="s">
        <v>6666</v>
      </c>
      <c r="C1203" t="s">
        <v>4511</v>
      </c>
      <c r="D1203" t="s">
        <v>4512</v>
      </c>
      <c r="E1203">
        <v>40475</v>
      </c>
      <c r="F1203" t="s">
        <v>4521</v>
      </c>
      <c r="G1203">
        <v>40831</v>
      </c>
      <c r="H1203" t="s">
        <v>6667</v>
      </c>
      <c r="I1203">
        <v>94</v>
      </c>
    </row>
    <row r="1204" spans="1:9" hidden="1" x14ac:dyDescent="0.25">
      <c r="A1204" t="s">
        <v>6665</v>
      </c>
      <c r="B1204" t="s">
        <v>4520</v>
      </c>
      <c r="C1204" t="s">
        <v>4511</v>
      </c>
      <c r="D1204" t="s">
        <v>4512</v>
      </c>
      <c r="E1204">
        <v>40475</v>
      </c>
      <c r="F1204" t="s">
        <v>4521</v>
      </c>
      <c r="G1204">
        <v>40912</v>
      </c>
      <c r="H1204" t="s">
        <v>4522</v>
      </c>
      <c r="I1204">
        <v>94</v>
      </c>
    </row>
    <row r="1205" spans="1:9" hidden="1" x14ac:dyDescent="0.25">
      <c r="A1205" t="s">
        <v>6665</v>
      </c>
      <c r="B1205" t="s">
        <v>6668</v>
      </c>
      <c r="C1205" t="s">
        <v>4511</v>
      </c>
      <c r="D1205" t="s">
        <v>4512</v>
      </c>
      <c r="E1205">
        <v>40830</v>
      </c>
      <c r="F1205" t="s">
        <v>6667</v>
      </c>
      <c r="G1205">
        <v>40831</v>
      </c>
      <c r="H1205" t="s">
        <v>6667</v>
      </c>
      <c r="I1205">
        <v>94</v>
      </c>
    </row>
    <row r="1206" spans="1:9" hidden="1" x14ac:dyDescent="0.25">
      <c r="A1206" t="s">
        <v>6665</v>
      </c>
      <c r="B1206" t="s">
        <v>4523</v>
      </c>
      <c r="C1206" t="s">
        <v>4511</v>
      </c>
      <c r="D1206" t="s">
        <v>4512</v>
      </c>
      <c r="E1206">
        <v>40912</v>
      </c>
      <c r="F1206" t="s">
        <v>4522</v>
      </c>
      <c r="G1206">
        <v>111263</v>
      </c>
      <c r="H1206" t="s">
        <v>4524</v>
      </c>
      <c r="I1206">
        <v>94</v>
      </c>
    </row>
    <row r="1207" spans="1:9" hidden="1" x14ac:dyDescent="0.25">
      <c r="A1207" t="s">
        <v>6669</v>
      </c>
      <c r="B1207" t="s">
        <v>4520</v>
      </c>
      <c r="C1207" t="s">
        <v>4511</v>
      </c>
      <c r="D1207" t="s">
        <v>4512</v>
      </c>
      <c r="E1207">
        <v>40475</v>
      </c>
      <c r="F1207" t="s">
        <v>4521</v>
      </c>
      <c r="G1207">
        <v>40912</v>
      </c>
      <c r="H1207" t="s">
        <v>4522</v>
      </c>
      <c r="I1207">
        <v>94</v>
      </c>
    </row>
    <row r="1208" spans="1:9" hidden="1" x14ac:dyDescent="0.25">
      <c r="A1208" t="s">
        <v>6669</v>
      </c>
      <c r="B1208" t="s">
        <v>6670</v>
      </c>
      <c r="C1208" t="s">
        <v>4511</v>
      </c>
      <c r="D1208" t="s">
        <v>4512</v>
      </c>
      <c r="E1208">
        <v>40710</v>
      </c>
      <c r="F1208" t="s">
        <v>4769</v>
      </c>
      <c r="G1208">
        <v>41222</v>
      </c>
      <c r="H1208" t="s">
        <v>6671</v>
      </c>
      <c r="I1208">
        <v>94</v>
      </c>
    </row>
    <row r="1209" spans="1:9" hidden="1" x14ac:dyDescent="0.25">
      <c r="A1209" t="s">
        <v>6669</v>
      </c>
      <c r="B1209" t="s">
        <v>6668</v>
      </c>
      <c r="C1209" t="s">
        <v>4511</v>
      </c>
      <c r="D1209" t="s">
        <v>4512</v>
      </c>
      <c r="E1209">
        <v>40830</v>
      </c>
      <c r="F1209" t="s">
        <v>6667</v>
      </c>
      <c r="G1209">
        <v>40831</v>
      </c>
      <c r="H1209" t="s">
        <v>6667</v>
      </c>
      <c r="I1209">
        <v>94</v>
      </c>
    </row>
    <row r="1210" spans="1:9" hidden="1" x14ac:dyDescent="0.25">
      <c r="A1210" t="s">
        <v>6669</v>
      </c>
      <c r="B1210" t="s">
        <v>6672</v>
      </c>
      <c r="C1210" t="s">
        <v>4511</v>
      </c>
      <c r="D1210" t="s">
        <v>4512</v>
      </c>
      <c r="E1210">
        <v>40830</v>
      </c>
      <c r="F1210" t="s">
        <v>6667</v>
      </c>
      <c r="G1210">
        <v>40911</v>
      </c>
      <c r="H1210" t="s">
        <v>4522</v>
      </c>
      <c r="I1210">
        <v>94</v>
      </c>
    </row>
    <row r="1211" spans="1:9" hidden="1" x14ac:dyDescent="0.25">
      <c r="A1211" t="s">
        <v>6669</v>
      </c>
      <c r="B1211" t="s">
        <v>6673</v>
      </c>
      <c r="C1211" t="s">
        <v>4511</v>
      </c>
      <c r="D1211" t="s">
        <v>4512</v>
      </c>
      <c r="E1211">
        <v>40911</v>
      </c>
      <c r="F1211" t="s">
        <v>4522</v>
      </c>
      <c r="G1211">
        <v>41222</v>
      </c>
      <c r="H1211" t="s">
        <v>6671</v>
      </c>
      <c r="I1211">
        <v>94</v>
      </c>
    </row>
    <row r="1212" spans="1:9" hidden="1" x14ac:dyDescent="0.25">
      <c r="A1212" t="s">
        <v>6669</v>
      </c>
      <c r="B1212" t="s">
        <v>4523</v>
      </c>
      <c r="C1212" t="s">
        <v>4511</v>
      </c>
      <c r="D1212" t="s">
        <v>4512</v>
      </c>
      <c r="E1212">
        <v>40912</v>
      </c>
      <c r="F1212" t="s">
        <v>4522</v>
      </c>
      <c r="G1212">
        <v>111263</v>
      </c>
      <c r="H1212" t="s">
        <v>4524</v>
      </c>
      <c r="I1212">
        <v>94</v>
      </c>
    </row>
    <row r="1213" spans="1:9" hidden="1" x14ac:dyDescent="0.25">
      <c r="A1213" t="s">
        <v>3810</v>
      </c>
      <c r="B1213" t="s">
        <v>6674</v>
      </c>
      <c r="C1213" t="s">
        <v>4511</v>
      </c>
      <c r="D1213" t="s">
        <v>4512</v>
      </c>
      <c r="E1213">
        <v>5762</v>
      </c>
      <c r="F1213" t="s">
        <v>6675</v>
      </c>
      <c r="G1213">
        <v>8374</v>
      </c>
      <c r="H1213" t="s">
        <v>6676</v>
      </c>
      <c r="I1213">
        <v>1</v>
      </c>
    </row>
    <row r="1214" spans="1:9" hidden="1" x14ac:dyDescent="0.25">
      <c r="A1214" t="s">
        <v>3810</v>
      </c>
      <c r="B1214" t="s">
        <v>6677</v>
      </c>
      <c r="C1214" t="s">
        <v>4511</v>
      </c>
      <c r="D1214" t="s">
        <v>4512</v>
      </c>
      <c r="E1214">
        <v>8374</v>
      </c>
      <c r="F1214" t="s">
        <v>6676</v>
      </c>
      <c r="G1214">
        <v>8708</v>
      </c>
      <c r="H1214" t="s">
        <v>6678</v>
      </c>
      <c r="I1214">
        <v>1</v>
      </c>
    </row>
    <row r="1215" spans="1:9" hidden="1" x14ac:dyDescent="0.25">
      <c r="A1215" t="s">
        <v>3810</v>
      </c>
      <c r="B1215" t="s">
        <v>6679</v>
      </c>
      <c r="C1215" t="s">
        <v>4511</v>
      </c>
      <c r="D1215" t="s">
        <v>4512</v>
      </c>
      <c r="E1215">
        <v>8380</v>
      </c>
      <c r="F1215" t="s">
        <v>6680</v>
      </c>
      <c r="G1215">
        <v>8963</v>
      </c>
      <c r="H1215" t="s">
        <v>4516</v>
      </c>
      <c r="I1215">
        <v>2</v>
      </c>
    </row>
    <row r="1216" spans="1:9" hidden="1" x14ac:dyDescent="0.25">
      <c r="A1216" t="s">
        <v>3810</v>
      </c>
      <c r="B1216" t="s">
        <v>6681</v>
      </c>
      <c r="C1216" t="s">
        <v>4511</v>
      </c>
      <c r="D1216" t="s">
        <v>4512</v>
      </c>
      <c r="E1216">
        <v>8708</v>
      </c>
      <c r="F1216" t="s">
        <v>6678</v>
      </c>
      <c r="G1216">
        <v>8963</v>
      </c>
      <c r="H1216" t="s">
        <v>4516</v>
      </c>
      <c r="I1216">
        <v>1</v>
      </c>
    </row>
    <row r="1217" spans="1:9" hidden="1" x14ac:dyDescent="0.25">
      <c r="A1217" t="s">
        <v>6682</v>
      </c>
      <c r="B1217" t="s">
        <v>6683</v>
      </c>
      <c r="C1217" t="s">
        <v>4511</v>
      </c>
      <c r="D1217" t="s">
        <v>4512</v>
      </c>
      <c r="E1217">
        <v>7040</v>
      </c>
      <c r="F1217" t="s">
        <v>4826</v>
      </c>
      <c r="G1217">
        <v>9044</v>
      </c>
      <c r="H1217" t="s">
        <v>4834</v>
      </c>
      <c r="I1217">
        <v>1</v>
      </c>
    </row>
    <row r="1218" spans="1:9" hidden="1" x14ac:dyDescent="0.25">
      <c r="A1218" t="s">
        <v>6682</v>
      </c>
      <c r="B1218" t="s">
        <v>4833</v>
      </c>
      <c r="C1218" t="s">
        <v>4511</v>
      </c>
      <c r="D1218" t="s">
        <v>4512</v>
      </c>
      <c r="E1218">
        <v>9041</v>
      </c>
      <c r="F1218" t="s">
        <v>4832</v>
      </c>
      <c r="G1218">
        <v>9044</v>
      </c>
      <c r="H1218" t="s">
        <v>4834</v>
      </c>
      <c r="I1218">
        <v>1</v>
      </c>
    </row>
    <row r="1219" spans="1:9" hidden="1" x14ac:dyDescent="0.25">
      <c r="A1219" t="s">
        <v>6684</v>
      </c>
      <c r="B1219" t="s">
        <v>6685</v>
      </c>
      <c r="C1219" t="s">
        <v>4511</v>
      </c>
      <c r="D1219" t="s">
        <v>4512</v>
      </c>
      <c r="E1219">
        <v>8422</v>
      </c>
      <c r="F1219" t="s">
        <v>6686</v>
      </c>
      <c r="G1219">
        <v>160205</v>
      </c>
      <c r="H1219" t="s">
        <v>6687</v>
      </c>
      <c r="I1219">
        <v>1</v>
      </c>
    </row>
    <row r="1220" spans="1:9" hidden="1" x14ac:dyDescent="0.25">
      <c r="A1220" t="s">
        <v>6684</v>
      </c>
      <c r="B1220" t="s">
        <v>6688</v>
      </c>
      <c r="C1220" t="s">
        <v>4511</v>
      </c>
      <c r="D1220" t="s">
        <v>4512</v>
      </c>
      <c r="E1220">
        <v>8422</v>
      </c>
      <c r="F1220" t="s">
        <v>6686</v>
      </c>
      <c r="G1220">
        <v>160205</v>
      </c>
      <c r="H1220" t="s">
        <v>6687</v>
      </c>
      <c r="I1220">
        <v>2</v>
      </c>
    </row>
    <row r="1221" spans="1:9" hidden="1" x14ac:dyDescent="0.25">
      <c r="A1221" t="s">
        <v>6689</v>
      </c>
      <c r="B1221" t="s">
        <v>6690</v>
      </c>
      <c r="C1221" t="s">
        <v>4511</v>
      </c>
      <c r="D1221" t="s">
        <v>4512</v>
      </c>
      <c r="E1221">
        <v>42985</v>
      </c>
      <c r="F1221" t="s">
        <v>6691</v>
      </c>
      <c r="G1221">
        <v>43190</v>
      </c>
      <c r="H1221" t="s">
        <v>6692</v>
      </c>
      <c r="I1221">
        <v>60</v>
      </c>
    </row>
    <row r="1222" spans="1:9" hidden="1" x14ac:dyDescent="0.25">
      <c r="A1222" t="s">
        <v>6689</v>
      </c>
      <c r="B1222" t="s">
        <v>6693</v>
      </c>
      <c r="C1222" t="s">
        <v>4511</v>
      </c>
      <c r="D1222" t="s">
        <v>4512</v>
      </c>
      <c r="E1222">
        <v>42985</v>
      </c>
      <c r="F1222" t="s">
        <v>6691</v>
      </c>
      <c r="G1222">
        <v>44131</v>
      </c>
      <c r="H1222" t="s">
        <v>6694</v>
      </c>
      <c r="I1222">
        <v>60</v>
      </c>
    </row>
    <row r="1223" spans="1:9" hidden="1" x14ac:dyDescent="0.25">
      <c r="A1223" t="s">
        <v>6689</v>
      </c>
      <c r="B1223" t="s">
        <v>6695</v>
      </c>
      <c r="C1223" t="s">
        <v>4511</v>
      </c>
      <c r="D1223" t="s">
        <v>4512</v>
      </c>
      <c r="E1223">
        <v>43570</v>
      </c>
      <c r="F1223" t="s">
        <v>6696</v>
      </c>
      <c r="G1223">
        <v>44131</v>
      </c>
      <c r="H1223" t="s">
        <v>6694</v>
      </c>
      <c r="I1223">
        <v>60</v>
      </c>
    </row>
    <row r="1224" spans="1:9" hidden="1" x14ac:dyDescent="0.25">
      <c r="A1224" t="s">
        <v>4366</v>
      </c>
      <c r="B1224" t="s">
        <v>6693</v>
      </c>
      <c r="C1224" t="s">
        <v>4511</v>
      </c>
      <c r="D1224" t="s">
        <v>4512</v>
      </c>
      <c r="E1224">
        <v>42985</v>
      </c>
      <c r="F1224" t="s">
        <v>6691</v>
      </c>
      <c r="G1224">
        <v>44131</v>
      </c>
      <c r="H1224" t="s">
        <v>6694</v>
      </c>
      <c r="I1224">
        <v>60</v>
      </c>
    </row>
    <row r="1225" spans="1:9" hidden="1" x14ac:dyDescent="0.25">
      <c r="A1225" t="s">
        <v>4366</v>
      </c>
      <c r="B1225" t="s">
        <v>6697</v>
      </c>
      <c r="C1225" t="s">
        <v>4511</v>
      </c>
      <c r="D1225" t="s">
        <v>4512</v>
      </c>
      <c r="E1225">
        <v>43570</v>
      </c>
      <c r="F1225" t="s">
        <v>6696</v>
      </c>
      <c r="G1225">
        <v>44130</v>
      </c>
      <c r="H1225" t="s">
        <v>6694</v>
      </c>
      <c r="I1225">
        <v>60</v>
      </c>
    </row>
    <row r="1226" spans="1:9" hidden="1" x14ac:dyDescent="0.25">
      <c r="A1226" t="s">
        <v>4366</v>
      </c>
      <c r="B1226" t="s">
        <v>6695</v>
      </c>
      <c r="C1226" t="s">
        <v>4511</v>
      </c>
      <c r="D1226" t="s">
        <v>4512</v>
      </c>
      <c r="E1226">
        <v>43570</v>
      </c>
      <c r="F1226" t="s">
        <v>6696</v>
      </c>
      <c r="G1226">
        <v>44131</v>
      </c>
      <c r="H1226" t="s">
        <v>6694</v>
      </c>
      <c r="I1226">
        <v>60</v>
      </c>
    </row>
    <row r="1227" spans="1:9" hidden="1" x14ac:dyDescent="0.25">
      <c r="A1227" t="s">
        <v>4366</v>
      </c>
      <c r="B1227" t="s">
        <v>6698</v>
      </c>
      <c r="C1227" t="s">
        <v>4511</v>
      </c>
      <c r="D1227" t="s">
        <v>4512</v>
      </c>
      <c r="E1227">
        <v>44130</v>
      </c>
      <c r="F1227" t="s">
        <v>6694</v>
      </c>
      <c r="G1227">
        <v>44190</v>
      </c>
      <c r="H1227" t="s">
        <v>6699</v>
      </c>
      <c r="I1227">
        <v>60</v>
      </c>
    </row>
    <row r="1228" spans="1:9" hidden="1" x14ac:dyDescent="0.25">
      <c r="A1228" t="s">
        <v>6700</v>
      </c>
      <c r="B1228" t="s">
        <v>6701</v>
      </c>
      <c r="C1228" t="s">
        <v>4511</v>
      </c>
      <c r="D1228" t="s">
        <v>4512</v>
      </c>
      <c r="E1228">
        <v>40540</v>
      </c>
      <c r="F1228" t="s">
        <v>6702</v>
      </c>
      <c r="G1228">
        <v>41360</v>
      </c>
      <c r="H1228" t="s">
        <v>6703</v>
      </c>
      <c r="I1228">
        <v>6</v>
      </c>
    </row>
    <row r="1229" spans="1:9" hidden="1" x14ac:dyDescent="0.25">
      <c r="A1229" t="s">
        <v>6700</v>
      </c>
      <c r="B1229" t="s">
        <v>6704</v>
      </c>
      <c r="C1229" t="s">
        <v>4511</v>
      </c>
      <c r="D1229" t="s">
        <v>4512</v>
      </c>
      <c r="E1229">
        <v>40540</v>
      </c>
      <c r="F1229" t="s">
        <v>6702</v>
      </c>
      <c r="G1229">
        <v>41405</v>
      </c>
      <c r="H1229" t="s">
        <v>4809</v>
      </c>
      <c r="I1229">
        <v>6</v>
      </c>
    </row>
    <row r="1230" spans="1:9" hidden="1" x14ac:dyDescent="0.25">
      <c r="A1230" t="s">
        <v>6700</v>
      </c>
      <c r="B1230" t="s">
        <v>6705</v>
      </c>
      <c r="C1230" t="s">
        <v>4511</v>
      </c>
      <c r="D1230" t="s">
        <v>4512</v>
      </c>
      <c r="E1230">
        <v>41350</v>
      </c>
      <c r="F1230" t="s">
        <v>6706</v>
      </c>
      <c r="G1230">
        <v>41355</v>
      </c>
      <c r="H1230" t="s">
        <v>6707</v>
      </c>
      <c r="I1230">
        <v>88</v>
      </c>
    </row>
    <row r="1231" spans="1:9" hidden="1" x14ac:dyDescent="0.25">
      <c r="A1231" t="s">
        <v>6700</v>
      </c>
      <c r="B1231" t="s">
        <v>6708</v>
      </c>
      <c r="C1231" t="s">
        <v>4511</v>
      </c>
      <c r="D1231" t="s">
        <v>4512</v>
      </c>
      <c r="E1231">
        <v>41355</v>
      </c>
      <c r="F1231" t="s">
        <v>6707</v>
      </c>
      <c r="G1231">
        <v>41420</v>
      </c>
      <c r="H1231" t="s">
        <v>5407</v>
      </c>
      <c r="I1231">
        <v>88</v>
      </c>
    </row>
    <row r="1232" spans="1:9" hidden="1" x14ac:dyDescent="0.25">
      <c r="A1232" t="s">
        <v>6709</v>
      </c>
      <c r="B1232" t="s">
        <v>6710</v>
      </c>
      <c r="C1232" t="s">
        <v>4511</v>
      </c>
      <c r="D1232" t="s">
        <v>4512</v>
      </c>
      <c r="E1232">
        <v>60500</v>
      </c>
      <c r="F1232" t="s">
        <v>6110</v>
      </c>
      <c r="G1232">
        <v>60700</v>
      </c>
      <c r="H1232" t="s">
        <v>6711</v>
      </c>
      <c r="I1232">
        <v>1</v>
      </c>
    </row>
    <row r="1233" spans="1:9" hidden="1" x14ac:dyDescent="0.25">
      <c r="A1233" t="s">
        <v>6709</v>
      </c>
      <c r="B1233" t="s">
        <v>6712</v>
      </c>
      <c r="C1233" t="s">
        <v>4511</v>
      </c>
      <c r="D1233" t="s">
        <v>4512</v>
      </c>
      <c r="E1233">
        <v>60500</v>
      </c>
      <c r="F1233" t="s">
        <v>6110</v>
      </c>
      <c r="G1233">
        <v>60702</v>
      </c>
      <c r="H1233" t="s">
        <v>6713</v>
      </c>
      <c r="I1233">
        <v>1</v>
      </c>
    </row>
    <row r="1234" spans="1:9" hidden="1" x14ac:dyDescent="0.25">
      <c r="A1234" t="s">
        <v>6709</v>
      </c>
      <c r="B1234" t="s">
        <v>6714</v>
      </c>
      <c r="C1234" t="s">
        <v>4511</v>
      </c>
      <c r="D1234" t="s">
        <v>4512</v>
      </c>
      <c r="E1234">
        <v>60515</v>
      </c>
      <c r="F1234" t="s">
        <v>5965</v>
      </c>
      <c r="G1234">
        <v>60703</v>
      </c>
      <c r="H1234" t="s">
        <v>6715</v>
      </c>
      <c r="I1234">
        <v>1</v>
      </c>
    </row>
    <row r="1235" spans="1:9" hidden="1" x14ac:dyDescent="0.25">
      <c r="A1235" t="s">
        <v>6709</v>
      </c>
      <c r="B1235" t="s">
        <v>6716</v>
      </c>
      <c r="C1235" t="s">
        <v>4511</v>
      </c>
      <c r="D1235" t="s">
        <v>4512</v>
      </c>
      <c r="E1235">
        <v>6104</v>
      </c>
      <c r="F1235" t="s">
        <v>6717</v>
      </c>
      <c r="G1235">
        <v>60701</v>
      </c>
      <c r="H1235" t="s">
        <v>6718</v>
      </c>
      <c r="I1235">
        <v>1</v>
      </c>
    </row>
    <row r="1236" spans="1:9" hidden="1" x14ac:dyDescent="0.25">
      <c r="A1236" t="s">
        <v>6719</v>
      </c>
      <c r="B1236" t="s">
        <v>6712</v>
      </c>
      <c r="C1236" t="s">
        <v>4511</v>
      </c>
      <c r="D1236" t="s">
        <v>4512</v>
      </c>
      <c r="E1236">
        <v>60500</v>
      </c>
      <c r="F1236" t="s">
        <v>6110</v>
      </c>
      <c r="G1236">
        <v>60702</v>
      </c>
      <c r="H1236" t="s">
        <v>6713</v>
      </c>
      <c r="I1236">
        <v>1</v>
      </c>
    </row>
    <row r="1237" spans="1:9" hidden="1" x14ac:dyDescent="0.25">
      <c r="A1237" t="s">
        <v>6719</v>
      </c>
      <c r="B1237" t="s">
        <v>6714</v>
      </c>
      <c r="C1237" t="s">
        <v>4511</v>
      </c>
      <c r="D1237" t="s">
        <v>4512</v>
      </c>
      <c r="E1237">
        <v>60515</v>
      </c>
      <c r="F1237" t="s">
        <v>5965</v>
      </c>
      <c r="G1237">
        <v>60703</v>
      </c>
      <c r="H1237" t="s">
        <v>6715</v>
      </c>
      <c r="I1237">
        <v>1</v>
      </c>
    </row>
    <row r="1238" spans="1:9" hidden="1" x14ac:dyDescent="0.25">
      <c r="A1238" t="s">
        <v>6719</v>
      </c>
      <c r="B1238" t="s">
        <v>6720</v>
      </c>
      <c r="C1238" t="s">
        <v>4511</v>
      </c>
      <c r="D1238" t="s">
        <v>4512</v>
      </c>
      <c r="E1238">
        <v>6104</v>
      </c>
      <c r="F1238" t="s">
        <v>6717</v>
      </c>
      <c r="G1238">
        <v>60515</v>
      </c>
      <c r="H1238" t="s">
        <v>5965</v>
      </c>
      <c r="I1238">
        <v>1</v>
      </c>
    </row>
    <row r="1239" spans="1:9" hidden="1" x14ac:dyDescent="0.25">
      <c r="A1239" t="s">
        <v>6721</v>
      </c>
      <c r="B1239" t="s">
        <v>6722</v>
      </c>
      <c r="C1239" t="s">
        <v>4511</v>
      </c>
      <c r="D1239" t="s">
        <v>4512</v>
      </c>
      <c r="E1239">
        <v>3106</v>
      </c>
      <c r="F1239" t="s">
        <v>6723</v>
      </c>
      <c r="G1239">
        <v>3222</v>
      </c>
      <c r="H1239" t="s">
        <v>6724</v>
      </c>
      <c r="I1239">
        <v>1</v>
      </c>
    </row>
    <row r="1240" spans="1:9" hidden="1" x14ac:dyDescent="0.25">
      <c r="A1240" t="s">
        <v>6721</v>
      </c>
      <c r="B1240" t="s">
        <v>6725</v>
      </c>
      <c r="C1240" t="s">
        <v>4511</v>
      </c>
      <c r="D1240" t="s">
        <v>4512</v>
      </c>
      <c r="E1240">
        <v>3114</v>
      </c>
      <c r="F1240" t="s">
        <v>6726</v>
      </c>
      <c r="G1240">
        <v>3224</v>
      </c>
      <c r="H1240" t="s">
        <v>6727</v>
      </c>
      <c r="I1240">
        <v>1</v>
      </c>
    </row>
    <row r="1241" spans="1:9" hidden="1" x14ac:dyDescent="0.25">
      <c r="A1241" t="s">
        <v>6721</v>
      </c>
      <c r="B1241" t="s">
        <v>6728</v>
      </c>
      <c r="C1241" t="s">
        <v>4511</v>
      </c>
      <c r="D1241" t="s">
        <v>4512</v>
      </c>
      <c r="E1241">
        <v>3114</v>
      </c>
      <c r="F1241" t="s">
        <v>6726</v>
      </c>
      <c r="G1241">
        <v>3272</v>
      </c>
      <c r="H1241" t="s">
        <v>6729</v>
      </c>
      <c r="I1241">
        <v>1</v>
      </c>
    </row>
    <row r="1242" spans="1:9" hidden="1" x14ac:dyDescent="0.25">
      <c r="A1242" t="s">
        <v>6721</v>
      </c>
      <c r="B1242" t="s">
        <v>6730</v>
      </c>
      <c r="C1242" t="s">
        <v>4511</v>
      </c>
      <c r="D1242" t="s">
        <v>4512</v>
      </c>
      <c r="E1242">
        <v>3222</v>
      </c>
      <c r="F1242" t="s">
        <v>6724</v>
      </c>
      <c r="G1242">
        <v>3224</v>
      </c>
      <c r="H1242" t="s">
        <v>6727</v>
      </c>
      <c r="I1242">
        <v>1</v>
      </c>
    </row>
    <row r="1243" spans="1:9" hidden="1" x14ac:dyDescent="0.25">
      <c r="A1243" t="s">
        <v>6721</v>
      </c>
      <c r="B1243" t="s">
        <v>6731</v>
      </c>
      <c r="C1243" t="s">
        <v>4511</v>
      </c>
      <c r="D1243" t="s">
        <v>4512</v>
      </c>
      <c r="E1243">
        <v>3224</v>
      </c>
      <c r="F1243" t="s">
        <v>6727</v>
      </c>
      <c r="G1243">
        <v>6709</v>
      </c>
      <c r="H1243" t="s">
        <v>6732</v>
      </c>
      <c r="I1243">
        <v>1</v>
      </c>
    </row>
    <row r="1244" spans="1:9" hidden="1" x14ac:dyDescent="0.25">
      <c r="A1244" t="s">
        <v>6721</v>
      </c>
      <c r="B1244" t="s">
        <v>6733</v>
      </c>
      <c r="C1244" t="s">
        <v>4511</v>
      </c>
      <c r="D1244" t="s">
        <v>4512</v>
      </c>
      <c r="E1244">
        <v>3271</v>
      </c>
      <c r="F1244" t="s">
        <v>6734</v>
      </c>
      <c r="G1244">
        <v>3272</v>
      </c>
      <c r="H1244" t="s">
        <v>6729</v>
      </c>
      <c r="I1244">
        <v>1</v>
      </c>
    </row>
    <row r="1245" spans="1:9" hidden="1" x14ac:dyDescent="0.25">
      <c r="A1245" t="s">
        <v>6721</v>
      </c>
      <c r="B1245" t="s">
        <v>6735</v>
      </c>
      <c r="C1245" t="s">
        <v>4511</v>
      </c>
      <c r="D1245" t="s">
        <v>4512</v>
      </c>
      <c r="E1245">
        <v>3273</v>
      </c>
      <c r="F1245" t="s">
        <v>6729</v>
      </c>
      <c r="G1245">
        <v>3285</v>
      </c>
      <c r="H1245" t="s">
        <v>6736</v>
      </c>
      <c r="I1245">
        <v>1</v>
      </c>
    </row>
    <row r="1246" spans="1:9" hidden="1" x14ac:dyDescent="0.25">
      <c r="A1246" t="s">
        <v>6721</v>
      </c>
      <c r="B1246" t="s">
        <v>6737</v>
      </c>
      <c r="C1246" t="s">
        <v>4511</v>
      </c>
      <c r="D1246" t="s">
        <v>4512</v>
      </c>
      <c r="E1246">
        <v>3285</v>
      </c>
      <c r="F1246" t="s">
        <v>6736</v>
      </c>
      <c r="G1246">
        <v>3290</v>
      </c>
      <c r="H1246" t="s">
        <v>6738</v>
      </c>
      <c r="I1246">
        <v>1</v>
      </c>
    </row>
    <row r="1247" spans="1:9" hidden="1" x14ac:dyDescent="0.25">
      <c r="A1247" t="s">
        <v>6721</v>
      </c>
      <c r="B1247" t="s">
        <v>6739</v>
      </c>
      <c r="C1247" t="s">
        <v>4511</v>
      </c>
      <c r="D1247" t="s">
        <v>4512</v>
      </c>
      <c r="E1247">
        <v>3286</v>
      </c>
      <c r="F1247" t="s">
        <v>6740</v>
      </c>
      <c r="G1247">
        <v>3289</v>
      </c>
      <c r="H1247" t="s">
        <v>6741</v>
      </c>
      <c r="I1247">
        <v>1</v>
      </c>
    </row>
    <row r="1248" spans="1:9" hidden="1" x14ac:dyDescent="0.25">
      <c r="A1248" t="s">
        <v>6721</v>
      </c>
      <c r="B1248" t="s">
        <v>6742</v>
      </c>
      <c r="C1248" t="s">
        <v>4511</v>
      </c>
      <c r="D1248" t="s">
        <v>4512</v>
      </c>
      <c r="E1248">
        <v>3286</v>
      </c>
      <c r="F1248" t="s">
        <v>6740</v>
      </c>
      <c r="G1248">
        <v>3290</v>
      </c>
      <c r="H1248" t="s">
        <v>6738</v>
      </c>
      <c r="I1248">
        <v>1</v>
      </c>
    </row>
    <row r="1249" spans="1:11" hidden="1" x14ac:dyDescent="0.25">
      <c r="A1249" t="s">
        <v>6721</v>
      </c>
      <c r="B1249" t="s">
        <v>6743</v>
      </c>
      <c r="C1249" t="s">
        <v>4511</v>
      </c>
      <c r="D1249" t="s">
        <v>4512</v>
      </c>
      <c r="E1249">
        <v>3290</v>
      </c>
      <c r="F1249" t="s">
        <v>6738</v>
      </c>
      <c r="G1249">
        <v>3291</v>
      </c>
      <c r="H1249" t="s">
        <v>6744</v>
      </c>
      <c r="I1249">
        <v>1</v>
      </c>
    </row>
    <row r="1250" spans="1:11" hidden="1" x14ac:dyDescent="0.25">
      <c r="A1250" t="s">
        <v>6721</v>
      </c>
      <c r="B1250" t="s">
        <v>6745</v>
      </c>
      <c r="C1250" t="s">
        <v>4511</v>
      </c>
      <c r="D1250" t="s">
        <v>4512</v>
      </c>
      <c r="E1250">
        <v>3291</v>
      </c>
      <c r="F1250" t="s">
        <v>6744</v>
      </c>
      <c r="G1250">
        <v>3293</v>
      </c>
      <c r="H1250" t="s">
        <v>6746</v>
      </c>
      <c r="I1250">
        <v>1</v>
      </c>
    </row>
    <row r="1251" spans="1:11" hidden="1" x14ac:dyDescent="0.25">
      <c r="A1251" t="s">
        <v>6747</v>
      </c>
      <c r="B1251" t="s">
        <v>6748</v>
      </c>
      <c r="C1251" t="s">
        <v>4511</v>
      </c>
      <c r="D1251" t="s">
        <v>4512</v>
      </c>
      <c r="E1251">
        <v>3106</v>
      </c>
      <c r="F1251" t="s">
        <v>6723</v>
      </c>
      <c r="G1251">
        <v>3801</v>
      </c>
      <c r="H1251" t="s">
        <v>6749</v>
      </c>
      <c r="I1251">
        <v>1</v>
      </c>
    </row>
    <row r="1252" spans="1:11" hidden="1" x14ac:dyDescent="0.25">
      <c r="A1252" t="s">
        <v>6747</v>
      </c>
      <c r="B1252" t="s">
        <v>6750</v>
      </c>
      <c r="C1252" t="s">
        <v>4511</v>
      </c>
      <c r="D1252" t="s">
        <v>4512</v>
      </c>
      <c r="E1252">
        <v>3131</v>
      </c>
      <c r="F1252" t="s">
        <v>6751</v>
      </c>
      <c r="G1252">
        <v>3248</v>
      </c>
      <c r="H1252" t="s">
        <v>6752</v>
      </c>
      <c r="I1252">
        <v>1</v>
      </c>
    </row>
    <row r="1253" spans="1:11" hidden="1" x14ac:dyDescent="0.25">
      <c r="A1253" t="s">
        <v>6747</v>
      </c>
      <c r="B1253" t="s">
        <v>6753</v>
      </c>
      <c r="C1253" t="s">
        <v>4511</v>
      </c>
      <c r="D1253" t="s">
        <v>4512</v>
      </c>
      <c r="E1253">
        <v>3140</v>
      </c>
      <c r="F1253" t="s">
        <v>6754</v>
      </c>
      <c r="G1253">
        <v>13235</v>
      </c>
      <c r="H1253" t="s">
        <v>6755</v>
      </c>
      <c r="I1253">
        <v>1</v>
      </c>
    </row>
    <row r="1254" spans="1:11" hidden="1" x14ac:dyDescent="0.25">
      <c r="A1254" t="s">
        <v>6747</v>
      </c>
      <c r="B1254" t="s">
        <v>6756</v>
      </c>
      <c r="C1254" t="s">
        <v>4511</v>
      </c>
      <c r="D1254" t="s">
        <v>4512</v>
      </c>
      <c r="E1254">
        <v>3236</v>
      </c>
      <c r="F1254" t="s">
        <v>6757</v>
      </c>
      <c r="G1254">
        <v>13235</v>
      </c>
      <c r="H1254" t="s">
        <v>6755</v>
      </c>
      <c r="I1254">
        <v>1</v>
      </c>
    </row>
    <row r="1255" spans="1:11" hidden="1" x14ac:dyDescent="0.25">
      <c r="A1255" t="s">
        <v>6747</v>
      </c>
      <c r="B1255" t="s">
        <v>6758</v>
      </c>
      <c r="C1255" t="s">
        <v>4511</v>
      </c>
      <c r="D1255" t="s">
        <v>4512</v>
      </c>
      <c r="E1255">
        <v>3236</v>
      </c>
      <c r="F1255" t="s">
        <v>6757</v>
      </c>
      <c r="G1255">
        <v>3240</v>
      </c>
      <c r="H1255" t="s">
        <v>6759</v>
      </c>
      <c r="I1255">
        <v>1</v>
      </c>
    </row>
    <row r="1256" spans="1:11" hidden="1" x14ac:dyDescent="0.25">
      <c r="A1256" t="s">
        <v>6747</v>
      </c>
      <c r="B1256" t="s">
        <v>6760</v>
      </c>
      <c r="C1256" t="s">
        <v>4545</v>
      </c>
      <c r="D1256" t="s">
        <v>4512</v>
      </c>
      <c r="E1256">
        <v>3238</v>
      </c>
      <c r="F1256" t="s">
        <v>6761</v>
      </c>
      <c r="G1256">
        <v>138</v>
      </c>
      <c r="H1256">
        <v>3239</v>
      </c>
      <c r="I1256" t="s">
        <v>6762</v>
      </c>
      <c r="J1256">
        <v>69</v>
      </c>
      <c r="K1256">
        <v>1</v>
      </c>
    </row>
    <row r="1257" spans="1:11" hidden="1" x14ac:dyDescent="0.25">
      <c r="A1257" t="s">
        <v>6747</v>
      </c>
      <c r="B1257" t="s">
        <v>6763</v>
      </c>
      <c r="C1257" t="s">
        <v>4511</v>
      </c>
      <c r="D1257" t="s">
        <v>4512</v>
      </c>
      <c r="E1257">
        <v>3238</v>
      </c>
      <c r="F1257" t="s">
        <v>6761</v>
      </c>
      <c r="G1257">
        <v>3247</v>
      </c>
      <c r="H1257" t="s">
        <v>6764</v>
      </c>
      <c r="I1257">
        <v>1</v>
      </c>
    </row>
    <row r="1258" spans="1:11" hidden="1" x14ac:dyDescent="0.25">
      <c r="A1258" t="s">
        <v>6747</v>
      </c>
      <c r="B1258" t="s">
        <v>6765</v>
      </c>
      <c r="C1258" t="s">
        <v>4511</v>
      </c>
      <c r="D1258" t="s">
        <v>4512</v>
      </c>
      <c r="E1258">
        <v>3238</v>
      </c>
      <c r="F1258" t="s">
        <v>6761</v>
      </c>
      <c r="G1258">
        <v>3801</v>
      </c>
      <c r="H1258" t="s">
        <v>6749</v>
      </c>
      <c r="I1258">
        <v>1</v>
      </c>
    </row>
    <row r="1259" spans="1:11" hidden="1" x14ac:dyDescent="0.25">
      <c r="A1259" t="s">
        <v>6747</v>
      </c>
      <c r="B1259" t="s">
        <v>6766</v>
      </c>
      <c r="C1259" t="s">
        <v>4511</v>
      </c>
      <c r="D1259" t="s">
        <v>4512</v>
      </c>
      <c r="E1259">
        <v>3238</v>
      </c>
      <c r="F1259" t="s">
        <v>6761</v>
      </c>
      <c r="G1259">
        <v>6805</v>
      </c>
      <c r="H1259" t="s">
        <v>6767</v>
      </c>
      <c r="I1259">
        <v>1</v>
      </c>
    </row>
    <row r="1260" spans="1:11" hidden="1" x14ac:dyDescent="0.25">
      <c r="A1260" t="s">
        <v>6747</v>
      </c>
      <c r="B1260" t="s">
        <v>6768</v>
      </c>
      <c r="C1260" t="s">
        <v>4511</v>
      </c>
      <c r="D1260" t="s">
        <v>4512</v>
      </c>
      <c r="E1260">
        <v>3239</v>
      </c>
      <c r="F1260" t="s">
        <v>6762</v>
      </c>
      <c r="G1260">
        <v>3240</v>
      </c>
      <c r="H1260" t="s">
        <v>6759</v>
      </c>
      <c r="I1260">
        <v>1</v>
      </c>
    </row>
    <row r="1261" spans="1:11" hidden="1" x14ac:dyDescent="0.25">
      <c r="A1261" t="s">
        <v>6747</v>
      </c>
      <c r="B1261" t="s">
        <v>6769</v>
      </c>
      <c r="C1261" t="s">
        <v>4511</v>
      </c>
      <c r="D1261" t="s">
        <v>4512</v>
      </c>
      <c r="E1261">
        <v>3247</v>
      </c>
      <c r="F1261" t="s">
        <v>6764</v>
      </c>
      <c r="G1261">
        <v>3248</v>
      </c>
      <c r="H1261" t="s">
        <v>6752</v>
      </c>
      <c r="I1261">
        <v>1</v>
      </c>
    </row>
    <row r="1262" spans="1:11" hidden="1" x14ac:dyDescent="0.25">
      <c r="A1262" t="s">
        <v>6770</v>
      </c>
      <c r="B1262" t="s">
        <v>6722</v>
      </c>
      <c r="C1262" t="s">
        <v>4511</v>
      </c>
      <c r="D1262" t="s">
        <v>4512</v>
      </c>
      <c r="E1262">
        <v>3106</v>
      </c>
      <c r="F1262" t="s">
        <v>6723</v>
      </c>
      <c r="G1262">
        <v>3222</v>
      </c>
      <c r="H1262" t="s">
        <v>6724</v>
      </c>
      <c r="I1262">
        <v>1</v>
      </c>
    </row>
    <row r="1263" spans="1:11" hidden="1" x14ac:dyDescent="0.25">
      <c r="A1263" t="s">
        <v>6770</v>
      </c>
      <c r="B1263" t="s">
        <v>6725</v>
      </c>
      <c r="C1263" t="s">
        <v>4511</v>
      </c>
      <c r="D1263" t="s">
        <v>4512</v>
      </c>
      <c r="E1263">
        <v>3114</v>
      </c>
      <c r="F1263" t="s">
        <v>6726</v>
      </c>
      <c r="G1263">
        <v>3224</v>
      </c>
      <c r="H1263" t="s">
        <v>6727</v>
      </c>
      <c r="I1263">
        <v>1</v>
      </c>
    </row>
    <row r="1264" spans="1:11" hidden="1" x14ac:dyDescent="0.25">
      <c r="A1264" t="s">
        <v>6770</v>
      </c>
      <c r="B1264" t="s">
        <v>6728</v>
      </c>
      <c r="C1264" t="s">
        <v>4511</v>
      </c>
      <c r="D1264" t="s">
        <v>4512</v>
      </c>
      <c r="E1264">
        <v>3114</v>
      </c>
      <c r="F1264" t="s">
        <v>6726</v>
      </c>
      <c r="G1264">
        <v>3272</v>
      </c>
      <c r="H1264" t="s">
        <v>6729</v>
      </c>
      <c r="I1264">
        <v>1</v>
      </c>
    </row>
    <row r="1265" spans="1:9" hidden="1" x14ac:dyDescent="0.25">
      <c r="A1265" t="s">
        <v>6770</v>
      </c>
      <c r="B1265" t="s">
        <v>6771</v>
      </c>
      <c r="C1265" t="s">
        <v>4511</v>
      </c>
      <c r="D1265" t="s">
        <v>4512</v>
      </c>
      <c r="E1265">
        <v>3128</v>
      </c>
      <c r="F1265" t="s">
        <v>6772</v>
      </c>
      <c r="G1265">
        <v>3269</v>
      </c>
      <c r="H1265" t="s">
        <v>6773</v>
      </c>
      <c r="I1265">
        <v>1</v>
      </c>
    </row>
    <row r="1266" spans="1:9" hidden="1" x14ac:dyDescent="0.25">
      <c r="A1266" t="s">
        <v>6770</v>
      </c>
      <c r="B1266" t="s">
        <v>6730</v>
      </c>
      <c r="C1266" t="s">
        <v>4511</v>
      </c>
      <c r="D1266" t="s">
        <v>4512</v>
      </c>
      <c r="E1266">
        <v>3222</v>
      </c>
      <c r="F1266" t="s">
        <v>6724</v>
      </c>
      <c r="G1266">
        <v>3224</v>
      </c>
      <c r="H1266" t="s">
        <v>6727</v>
      </c>
      <c r="I1266">
        <v>1</v>
      </c>
    </row>
    <row r="1267" spans="1:9" hidden="1" x14ac:dyDescent="0.25">
      <c r="A1267" t="s">
        <v>6770</v>
      </c>
      <c r="B1267" t="s">
        <v>6731</v>
      </c>
      <c r="C1267" t="s">
        <v>4511</v>
      </c>
      <c r="D1267" t="s">
        <v>4512</v>
      </c>
      <c r="E1267">
        <v>3224</v>
      </c>
      <c r="F1267" t="s">
        <v>6727</v>
      </c>
      <c r="G1267">
        <v>6709</v>
      </c>
      <c r="H1267" t="s">
        <v>6732</v>
      </c>
      <c r="I1267">
        <v>1</v>
      </c>
    </row>
    <row r="1268" spans="1:9" hidden="1" x14ac:dyDescent="0.25">
      <c r="A1268" t="s">
        <v>6770</v>
      </c>
      <c r="B1268" t="s">
        <v>6774</v>
      </c>
      <c r="C1268" t="s">
        <v>4511</v>
      </c>
      <c r="D1268" t="s">
        <v>4512</v>
      </c>
      <c r="E1268">
        <v>3269</v>
      </c>
      <c r="F1268" t="s">
        <v>6773</v>
      </c>
      <c r="G1268">
        <v>3270</v>
      </c>
      <c r="H1268" t="s">
        <v>6775</v>
      </c>
      <c r="I1268">
        <v>1</v>
      </c>
    </row>
    <row r="1269" spans="1:9" hidden="1" x14ac:dyDescent="0.25">
      <c r="A1269" t="s">
        <v>6770</v>
      </c>
      <c r="B1269" t="s">
        <v>6776</v>
      </c>
      <c r="C1269" t="s">
        <v>4511</v>
      </c>
      <c r="D1269" t="s">
        <v>4512</v>
      </c>
      <c r="E1269">
        <v>3270</v>
      </c>
      <c r="F1269" t="s">
        <v>6775</v>
      </c>
      <c r="G1269">
        <v>16934</v>
      </c>
      <c r="H1269" t="s">
        <v>6777</v>
      </c>
      <c r="I1269">
        <v>1</v>
      </c>
    </row>
    <row r="1270" spans="1:9" hidden="1" x14ac:dyDescent="0.25">
      <c r="A1270" t="s">
        <v>6770</v>
      </c>
      <c r="B1270" t="s">
        <v>6733</v>
      </c>
      <c r="C1270" t="s">
        <v>4511</v>
      </c>
      <c r="D1270" t="s">
        <v>4512</v>
      </c>
      <c r="E1270">
        <v>3271</v>
      </c>
      <c r="F1270" t="s">
        <v>6734</v>
      </c>
      <c r="G1270">
        <v>3272</v>
      </c>
      <c r="H1270" t="s">
        <v>6729</v>
      </c>
      <c r="I1270">
        <v>1</v>
      </c>
    </row>
    <row r="1271" spans="1:9" hidden="1" x14ac:dyDescent="0.25">
      <c r="A1271" t="s">
        <v>6770</v>
      </c>
      <c r="B1271" t="s">
        <v>6778</v>
      </c>
      <c r="C1271" t="s">
        <v>4511</v>
      </c>
      <c r="D1271" t="s">
        <v>4512</v>
      </c>
      <c r="E1271">
        <v>3273</v>
      </c>
      <c r="F1271" t="s">
        <v>6729</v>
      </c>
      <c r="G1271">
        <v>16934</v>
      </c>
      <c r="H1271" t="s">
        <v>6777</v>
      </c>
      <c r="I1271">
        <v>1</v>
      </c>
    </row>
    <row r="1272" spans="1:9" hidden="1" x14ac:dyDescent="0.25">
      <c r="A1272" t="s">
        <v>6770</v>
      </c>
      <c r="B1272" t="s">
        <v>6779</v>
      </c>
      <c r="C1272" t="s">
        <v>4511</v>
      </c>
      <c r="D1272" t="s">
        <v>4512</v>
      </c>
      <c r="E1272">
        <v>6933</v>
      </c>
      <c r="F1272" t="s">
        <v>6780</v>
      </c>
      <c r="G1272">
        <v>16934</v>
      </c>
      <c r="H1272" t="s">
        <v>6777</v>
      </c>
      <c r="I1272">
        <v>1</v>
      </c>
    </row>
    <row r="1273" spans="1:9" hidden="1" x14ac:dyDescent="0.25">
      <c r="A1273" t="s">
        <v>6781</v>
      </c>
      <c r="B1273" t="s">
        <v>6782</v>
      </c>
      <c r="C1273" t="s">
        <v>4511</v>
      </c>
      <c r="D1273" t="s">
        <v>4512</v>
      </c>
      <c r="E1273">
        <v>5133</v>
      </c>
      <c r="F1273" t="s">
        <v>6783</v>
      </c>
      <c r="G1273">
        <v>5371</v>
      </c>
      <c r="H1273" t="s">
        <v>6784</v>
      </c>
      <c r="I1273">
        <v>1</v>
      </c>
    </row>
    <row r="1274" spans="1:9" hidden="1" x14ac:dyDescent="0.25">
      <c r="A1274" t="s">
        <v>6781</v>
      </c>
      <c r="B1274" t="s">
        <v>6785</v>
      </c>
      <c r="C1274" t="s">
        <v>4511</v>
      </c>
      <c r="D1274" t="s">
        <v>4512</v>
      </c>
      <c r="E1274">
        <v>5133</v>
      </c>
      <c r="F1274" t="s">
        <v>6783</v>
      </c>
      <c r="G1274">
        <v>5371</v>
      </c>
      <c r="H1274" t="s">
        <v>6784</v>
      </c>
      <c r="I1274">
        <v>2</v>
      </c>
    </row>
    <row r="1275" spans="1:9" hidden="1" x14ac:dyDescent="0.25">
      <c r="A1275" t="s">
        <v>6786</v>
      </c>
      <c r="B1275" t="s">
        <v>6787</v>
      </c>
      <c r="C1275" t="s">
        <v>4511</v>
      </c>
      <c r="D1275" t="s">
        <v>4512</v>
      </c>
      <c r="E1275">
        <v>5133</v>
      </c>
      <c r="F1275" t="s">
        <v>6783</v>
      </c>
      <c r="G1275">
        <v>7044</v>
      </c>
      <c r="H1275" t="s">
        <v>5954</v>
      </c>
      <c r="I1275">
        <v>1</v>
      </c>
    </row>
    <row r="1276" spans="1:9" hidden="1" x14ac:dyDescent="0.25">
      <c r="A1276" t="s">
        <v>6786</v>
      </c>
      <c r="B1276" t="s">
        <v>6788</v>
      </c>
      <c r="C1276" t="s">
        <v>4511</v>
      </c>
      <c r="D1276" t="s">
        <v>4512</v>
      </c>
      <c r="E1276">
        <v>5133</v>
      </c>
      <c r="F1276" t="s">
        <v>6783</v>
      </c>
      <c r="G1276">
        <v>7044</v>
      </c>
      <c r="H1276" t="s">
        <v>5954</v>
      </c>
      <c r="I1276">
        <v>2</v>
      </c>
    </row>
    <row r="1277" spans="1:9" hidden="1" x14ac:dyDescent="0.25">
      <c r="A1277" t="s">
        <v>6789</v>
      </c>
      <c r="B1277" t="s">
        <v>6790</v>
      </c>
      <c r="C1277" t="s">
        <v>4511</v>
      </c>
      <c r="D1277" t="s">
        <v>4512</v>
      </c>
      <c r="E1277">
        <v>5133</v>
      </c>
      <c r="F1277" t="s">
        <v>6783</v>
      </c>
      <c r="G1277">
        <v>5901</v>
      </c>
      <c r="H1277" t="s">
        <v>6791</v>
      </c>
      <c r="I1277">
        <v>1</v>
      </c>
    </row>
    <row r="1278" spans="1:9" hidden="1" x14ac:dyDescent="0.25">
      <c r="A1278" t="s">
        <v>6789</v>
      </c>
      <c r="B1278" t="s">
        <v>6792</v>
      </c>
      <c r="C1278" t="s">
        <v>4511</v>
      </c>
      <c r="D1278" t="s">
        <v>4512</v>
      </c>
      <c r="E1278">
        <v>5133</v>
      </c>
      <c r="F1278" t="s">
        <v>6783</v>
      </c>
      <c r="G1278">
        <v>5901</v>
      </c>
      <c r="H1278" t="s">
        <v>6791</v>
      </c>
      <c r="I1278">
        <v>2</v>
      </c>
    </row>
    <row r="1279" spans="1:9" hidden="1" x14ac:dyDescent="0.25">
      <c r="A1279" t="s">
        <v>6793</v>
      </c>
      <c r="B1279" t="s">
        <v>6794</v>
      </c>
      <c r="C1279" t="s">
        <v>4511</v>
      </c>
      <c r="D1279" t="s">
        <v>4512</v>
      </c>
      <c r="E1279">
        <v>5133</v>
      </c>
      <c r="F1279" t="s">
        <v>6783</v>
      </c>
      <c r="G1279">
        <v>5915</v>
      </c>
      <c r="H1279" t="s">
        <v>6637</v>
      </c>
      <c r="I1279">
        <v>1</v>
      </c>
    </row>
    <row r="1280" spans="1:9" hidden="1" x14ac:dyDescent="0.25">
      <c r="A1280" t="s">
        <v>6793</v>
      </c>
      <c r="B1280" t="s">
        <v>6795</v>
      </c>
      <c r="C1280" t="s">
        <v>4511</v>
      </c>
      <c r="D1280" t="s">
        <v>4512</v>
      </c>
      <c r="E1280">
        <v>5915</v>
      </c>
      <c r="F1280" t="s">
        <v>6637</v>
      </c>
      <c r="G1280">
        <v>44000</v>
      </c>
      <c r="H1280" t="s">
        <v>6568</v>
      </c>
      <c r="I1280">
        <v>39</v>
      </c>
    </row>
    <row r="1281" spans="1:9" hidden="1" x14ac:dyDescent="0.25">
      <c r="A1281" t="s">
        <v>6796</v>
      </c>
      <c r="B1281" t="s">
        <v>6794</v>
      </c>
      <c r="C1281" t="s">
        <v>4511</v>
      </c>
      <c r="D1281" t="s">
        <v>4512</v>
      </c>
      <c r="E1281">
        <v>5133</v>
      </c>
      <c r="F1281" t="s">
        <v>6783</v>
      </c>
      <c r="G1281">
        <v>5915</v>
      </c>
      <c r="H1281" t="s">
        <v>6637</v>
      </c>
      <c r="I1281">
        <v>1</v>
      </c>
    </row>
    <row r="1282" spans="1:9" hidden="1" x14ac:dyDescent="0.25">
      <c r="A1282" t="s">
        <v>6796</v>
      </c>
      <c r="B1282" t="s">
        <v>6797</v>
      </c>
      <c r="C1282" t="s">
        <v>4511</v>
      </c>
      <c r="D1282" t="s">
        <v>4512</v>
      </c>
      <c r="E1282">
        <v>5133</v>
      </c>
      <c r="F1282" t="s">
        <v>6783</v>
      </c>
      <c r="G1282">
        <v>5915</v>
      </c>
      <c r="H1282" t="s">
        <v>6637</v>
      </c>
      <c r="I1282">
        <v>2</v>
      </c>
    </row>
    <row r="1283" spans="1:9" hidden="1" x14ac:dyDescent="0.25">
      <c r="A1283" t="s">
        <v>6798</v>
      </c>
      <c r="B1283" t="s">
        <v>6799</v>
      </c>
      <c r="C1283" t="s">
        <v>4511</v>
      </c>
      <c r="D1283" t="s">
        <v>4512</v>
      </c>
      <c r="E1283">
        <v>3407</v>
      </c>
      <c r="F1283" t="s">
        <v>6800</v>
      </c>
      <c r="G1283">
        <v>3574</v>
      </c>
      <c r="H1283" t="s">
        <v>6801</v>
      </c>
      <c r="I1283">
        <v>1</v>
      </c>
    </row>
    <row r="1284" spans="1:9" hidden="1" x14ac:dyDescent="0.25">
      <c r="A1284" t="s">
        <v>6798</v>
      </c>
      <c r="B1284" t="s">
        <v>6802</v>
      </c>
      <c r="C1284" t="s">
        <v>4511</v>
      </c>
      <c r="D1284" t="s">
        <v>4512</v>
      </c>
      <c r="E1284">
        <v>3408</v>
      </c>
      <c r="F1284" t="s">
        <v>6800</v>
      </c>
      <c r="G1284">
        <v>3573</v>
      </c>
      <c r="H1284" t="s">
        <v>6803</v>
      </c>
      <c r="I1284">
        <v>1</v>
      </c>
    </row>
    <row r="1285" spans="1:9" hidden="1" x14ac:dyDescent="0.25">
      <c r="A1285" t="s">
        <v>6798</v>
      </c>
      <c r="B1285" t="s">
        <v>6804</v>
      </c>
      <c r="C1285" t="s">
        <v>4511</v>
      </c>
      <c r="D1285" t="s">
        <v>4512</v>
      </c>
      <c r="E1285">
        <v>3436</v>
      </c>
      <c r="F1285" t="s">
        <v>5512</v>
      </c>
      <c r="G1285">
        <v>3590</v>
      </c>
      <c r="H1285" t="s">
        <v>6805</v>
      </c>
      <c r="I1285">
        <v>1</v>
      </c>
    </row>
    <row r="1286" spans="1:9" hidden="1" x14ac:dyDescent="0.25">
      <c r="A1286" t="s">
        <v>6798</v>
      </c>
      <c r="B1286" t="s">
        <v>6806</v>
      </c>
      <c r="C1286" t="s">
        <v>4511</v>
      </c>
      <c r="D1286" t="s">
        <v>4512</v>
      </c>
      <c r="E1286">
        <v>3438</v>
      </c>
      <c r="F1286" t="s">
        <v>5508</v>
      </c>
      <c r="G1286">
        <v>3551</v>
      </c>
      <c r="H1286" t="s">
        <v>6807</v>
      </c>
      <c r="I1286">
        <v>1</v>
      </c>
    </row>
    <row r="1287" spans="1:9" hidden="1" x14ac:dyDescent="0.25">
      <c r="A1287" t="s">
        <v>6798</v>
      </c>
      <c r="B1287" t="s">
        <v>6808</v>
      </c>
      <c r="C1287" t="s">
        <v>4511</v>
      </c>
      <c r="D1287" t="s">
        <v>4512</v>
      </c>
      <c r="E1287">
        <v>3439</v>
      </c>
      <c r="F1287" t="s">
        <v>5508</v>
      </c>
      <c r="G1287">
        <v>3573</v>
      </c>
      <c r="H1287" t="s">
        <v>6803</v>
      </c>
      <c r="I1287">
        <v>1</v>
      </c>
    </row>
    <row r="1288" spans="1:9" hidden="1" x14ac:dyDescent="0.25">
      <c r="A1288" t="s">
        <v>6798</v>
      </c>
      <c r="B1288" t="s">
        <v>6809</v>
      </c>
      <c r="C1288" t="s">
        <v>4511</v>
      </c>
      <c r="D1288" t="s">
        <v>4512</v>
      </c>
      <c r="E1288">
        <v>3550</v>
      </c>
      <c r="F1288" t="s">
        <v>6810</v>
      </c>
      <c r="G1288">
        <v>3551</v>
      </c>
      <c r="H1288" t="s">
        <v>6807</v>
      </c>
      <c r="I1288">
        <v>1</v>
      </c>
    </row>
    <row r="1289" spans="1:9" hidden="1" x14ac:dyDescent="0.25">
      <c r="A1289" t="s">
        <v>6798</v>
      </c>
      <c r="B1289" t="s">
        <v>6811</v>
      </c>
      <c r="C1289" t="s">
        <v>4511</v>
      </c>
      <c r="D1289" t="s">
        <v>4512</v>
      </c>
      <c r="E1289">
        <v>3550</v>
      </c>
      <c r="F1289" t="s">
        <v>6810</v>
      </c>
      <c r="G1289">
        <v>3574</v>
      </c>
      <c r="H1289" t="s">
        <v>6801</v>
      </c>
      <c r="I1289">
        <v>1</v>
      </c>
    </row>
    <row r="1290" spans="1:9" hidden="1" x14ac:dyDescent="0.25">
      <c r="A1290" t="s">
        <v>6798</v>
      </c>
      <c r="B1290" t="s">
        <v>6812</v>
      </c>
      <c r="C1290" t="s">
        <v>4511</v>
      </c>
      <c r="D1290" t="s">
        <v>4512</v>
      </c>
      <c r="E1290">
        <v>3551</v>
      </c>
      <c r="F1290" t="s">
        <v>6807</v>
      </c>
      <c r="G1290">
        <v>3552</v>
      </c>
      <c r="H1290" t="s">
        <v>6813</v>
      </c>
      <c r="I1290">
        <v>1</v>
      </c>
    </row>
    <row r="1291" spans="1:9" hidden="1" x14ac:dyDescent="0.25">
      <c r="A1291" t="s">
        <v>6798</v>
      </c>
      <c r="B1291" t="s">
        <v>6814</v>
      </c>
      <c r="C1291" t="s">
        <v>4511</v>
      </c>
      <c r="D1291" t="s">
        <v>4512</v>
      </c>
      <c r="E1291">
        <v>3552</v>
      </c>
      <c r="F1291" t="s">
        <v>6813</v>
      </c>
      <c r="G1291">
        <v>3553</v>
      </c>
      <c r="H1291" t="s">
        <v>6815</v>
      </c>
      <c r="I1291">
        <v>1</v>
      </c>
    </row>
    <row r="1292" spans="1:9" hidden="1" x14ac:dyDescent="0.25">
      <c r="A1292" t="s">
        <v>6798</v>
      </c>
      <c r="B1292" t="s">
        <v>6816</v>
      </c>
      <c r="C1292" t="s">
        <v>4511</v>
      </c>
      <c r="D1292" t="s">
        <v>4512</v>
      </c>
      <c r="E1292">
        <v>3553</v>
      </c>
      <c r="F1292" t="s">
        <v>6815</v>
      </c>
      <c r="G1292">
        <v>3590</v>
      </c>
      <c r="H1292" t="s">
        <v>6805</v>
      </c>
      <c r="I1292">
        <v>1</v>
      </c>
    </row>
    <row r="1293" spans="1:9" hidden="1" x14ac:dyDescent="0.25">
      <c r="A1293" t="s">
        <v>6798</v>
      </c>
      <c r="B1293" t="s">
        <v>6817</v>
      </c>
      <c r="C1293" t="s">
        <v>4511</v>
      </c>
      <c r="D1293" t="s">
        <v>4512</v>
      </c>
      <c r="E1293">
        <v>3571</v>
      </c>
      <c r="F1293" t="s">
        <v>6818</v>
      </c>
      <c r="G1293">
        <v>3573</v>
      </c>
      <c r="H1293" t="s">
        <v>6803</v>
      </c>
      <c r="I1293">
        <v>1</v>
      </c>
    </row>
    <row r="1294" spans="1:9" hidden="1" x14ac:dyDescent="0.25">
      <c r="A1294" t="s">
        <v>6819</v>
      </c>
      <c r="B1294" t="s">
        <v>6820</v>
      </c>
      <c r="C1294" t="s">
        <v>4511</v>
      </c>
      <c r="D1294" t="s">
        <v>4512</v>
      </c>
      <c r="E1294">
        <v>2481</v>
      </c>
      <c r="F1294" t="s">
        <v>6821</v>
      </c>
      <c r="G1294">
        <v>2874</v>
      </c>
      <c r="H1294" t="s">
        <v>6822</v>
      </c>
      <c r="I1294">
        <v>1</v>
      </c>
    </row>
    <row r="1295" spans="1:9" hidden="1" x14ac:dyDescent="0.25">
      <c r="A1295" t="s">
        <v>6819</v>
      </c>
      <c r="B1295" t="s">
        <v>6823</v>
      </c>
      <c r="C1295" t="s">
        <v>4511</v>
      </c>
      <c r="D1295" t="s">
        <v>4512</v>
      </c>
      <c r="E1295">
        <v>2482</v>
      </c>
      <c r="F1295" t="s">
        <v>6824</v>
      </c>
      <c r="G1295">
        <v>2875</v>
      </c>
      <c r="H1295" t="s">
        <v>6825</v>
      </c>
      <c r="I1295">
        <v>1</v>
      </c>
    </row>
    <row r="1296" spans="1:9" hidden="1" x14ac:dyDescent="0.25">
      <c r="A1296" t="s">
        <v>6819</v>
      </c>
      <c r="B1296" t="s">
        <v>6826</v>
      </c>
      <c r="C1296" t="s">
        <v>4511</v>
      </c>
      <c r="D1296" t="s">
        <v>4512</v>
      </c>
      <c r="E1296">
        <v>2875</v>
      </c>
      <c r="F1296" t="s">
        <v>6825</v>
      </c>
      <c r="G1296">
        <v>2976</v>
      </c>
      <c r="H1296" t="s">
        <v>5708</v>
      </c>
      <c r="I1296">
        <v>1</v>
      </c>
    </row>
    <row r="1297" spans="1:9" hidden="1" x14ac:dyDescent="0.25">
      <c r="A1297" t="s">
        <v>6827</v>
      </c>
      <c r="B1297" t="s">
        <v>6828</v>
      </c>
      <c r="C1297" t="s">
        <v>4511</v>
      </c>
      <c r="D1297" t="s">
        <v>4512</v>
      </c>
      <c r="E1297">
        <v>2399</v>
      </c>
      <c r="F1297" t="s">
        <v>6829</v>
      </c>
      <c r="G1297">
        <v>2482</v>
      </c>
      <c r="H1297" t="s">
        <v>6824</v>
      </c>
      <c r="I1297">
        <v>1</v>
      </c>
    </row>
    <row r="1298" spans="1:9" hidden="1" x14ac:dyDescent="0.25">
      <c r="A1298" t="s">
        <v>6827</v>
      </c>
      <c r="B1298" t="s">
        <v>6830</v>
      </c>
      <c r="C1298" t="s">
        <v>4511</v>
      </c>
      <c r="D1298" t="s">
        <v>4512</v>
      </c>
      <c r="E1298">
        <v>2400</v>
      </c>
      <c r="F1298" t="s">
        <v>6831</v>
      </c>
      <c r="G1298">
        <v>2481</v>
      </c>
      <c r="H1298" t="s">
        <v>6821</v>
      </c>
      <c r="I1298">
        <v>1</v>
      </c>
    </row>
    <row r="1299" spans="1:9" hidden="1" x14ac:dyDescent="0.25">
      <c r="A1299" t="s">
        <v>6832</v>
      </c>
      <c r="B1299" t="s">
        <v>6833</v>
      </c>
      <c r="C1299" t="s">
        <v>4511</v>
      </c>
      <c r="D1299" t="s">
        <v>4512</v>
      </c>
      <c r="E1299">
        <v>1860</v>
      </c>
      <c r="F1299" t="s">
        <v>6834</v>
      </c>
      <c r="G1299">
        <v>2086</v>
      </c>
      <c r="H1299" t="s">
        <v>6835</v>
      </c>
      <c r="I1299">
        <v>1</v>
      </c>
    </row>
    <row r="1300" spans="1:9" hidden="1" x14ac:dyDescent="0.25">
      <c r="A1300" t="s">
        <v>6832</v>
      </c>
      <c r="B1300" t="s">
        <v>6836</v>
      </c>
      <c r="C1300" t="s">
        <v>4511</v>
      </c>
      <c r="D1300" t="s">
        <v>4512</v>
      </c>
      <c r="E1300">
        <v>1865</v>
      </c>
      <c r="F1300" t="s">
        <v>6837</v>
      </c>
      <c r="G1300">
        <v>11860</v>
      </c>
      <c r="H1300" t="s">
        <v>6838</v>
      </c>
      <c r="I1300">
        <v>1</v>
      </c>
    </row>
    <row r="1301" spans="1:9" hidden="1" x14ac:dyDescent="0.25">
      <c r="A1301" t="s">
        <v>6832</v>
      </c>
      <c r="B1301" t="s">
        <v>6839</v>
      </c>
      <c r="C1301" t="s">
        <v>4511</v>
      </c>
      <c r="D1301" t="s">
        <v>4512</v>
      </c>
      <c r="E1301">
        <v>1865</v>
      </c>
      <c r="F1301" t="s">
        <v>6837</v>
      </c>
      <c r="G1301">
        <v>2085</v>
      </c>
      <c r="H1301" t="s">
        <v>6840</v>
      </c>
      <c r="I1301">
        <v>1</v>
      </c>
    </row>
    <row r="1302" spans="1:9" hidden="1" x14ac:dyDescent="0.25">
      <c r="A1302" t="s">
        <v>6832</v>
      </c>
      <c r="B1302" t="s">
        <v>6841</v>
      </c>
      <c r="C1302" t="s">
        <v>4511</v>
      </c>
      <c r="D1302" t="s">
        <v>4512</v>
      </c>
      <c r="E1302">
        <v>1953</v>
      </c>
      <c r="F1302" t="s">
        <v>6842</v>
      </c>
      <c r="G1302">
        <v>2086</v>
      </c>
      <c r="H1302" t="s">
        <v>6835</v>
      </c>
      <c r="I1302">
        <v>1</v>
      </c>
    </row>
    <row r="1303" spans="1:9" hidden="1" x14ac:dyDescent="0.25">
      <c r="A1303" t="s">
        <v>6832</v>
      </c>
      <c r="B1303" t="s">
        <v>6843</v>
      </c>
      <c r="C1303" t="s">
        <v>4511</v>
      </c>
      <c r="D1303" t="s">
        <v>4512</v>
      </c>
      <c r="E1303">
        <v>1953</v>
      </c>
      <c r="F1303" t="s">
        <v>6842</v>
      </c>
      <c r="G1303">
        <v>2087</v>
      </c>
      <c r="H1303" t="s">
        <v>6844</v>
      </c>
      <c r="I1303">
        <v>1</v>
      </c>
    </row>
    <row r="1304" spans="1:9" hidden="1" x14ac:dyDescent="0.25">
      <c r="A1304" t="s">
        <v>6832</v>
      </c>
      <c r="B1304" t="s">
        <v>6845</v>
      </c>
      <c r="C1304" t="s">
        <v>4511</v>
      </c>
      <c r="D1304" t="s">
        <v>4512</v>
      </c>
      <c r="E1304">
        <v>1955</v>
      </c>
      <c r="F1304" t="s">
        <v>6004</v>
      </c>
      <c r="G1304">
        <v>2087</v>
      </c>
      <c r="H1304" t="s">
        <v>6844</v>
      </c>
      <c r="I1304">
        <v>1</v>
      </c>
    </row>
    <row r="1305" spans="1:9" hidden="1" x14ac:dyDescent="0.25">
      <c r="A1305" t="s">
        <v>6832</v>
      </c>
      <c r="B1305" t="s">
        <v>6846</v>
      </c>
      <c r="C1305" t="s">
        <v>4511</v>
      </c>
      <c r="D1305" t="s">
        <v>4512</v>
      </c>
      <c r="E1305">
        <v>1955</v>
      </c>
      <c r="F1305" t="s">
        <v>6004</v>
      </c>
      <c r="G1305">
        <v>2088</v>
      </c>
      <c r="H1305" t="s">
        <v>6847</v>
      </c>
      <c r="I1305">
        <v>1</v>
      </c>
    </row>
    <row r="1306" spans="1:9" hidden="1" x14ac:dyDescent="0.25">
      <c r="A1306" t="s">
        <v>6832</v>
      </c>
      <c r="B1306" t="s">
        <v>6848</v>
      </c>
      <c r="C1306" t="s">
        <v>4511</v>
      </c>
      <c r="D1306" t="s">
        <v>4512</v>
      </c>
      <c r="E1306">
        <v>1975</v>
      </c>
      <c r="F1306" t="s">
        <v>6849</v>
      </c>
      <c r="G1306">
        <v>1976</v>
      </c>
      <c r="H1306" t="s">
        <v>6850</v>
      </c>
      <c r="I1306">
        <v>1</v>
      </c>
    </row>
    <row r="1307" spans="1:9" hidden="1" x14ac:dyDescent="0.25">
      <c r="A1307" t="s">
        <v>6832</v>
      </c>
      <c r="B1307" t="s">
        <v>6851</v>
      </c>
      <c r="C1307" t="s">
        <v>4511</v>
      </c>
      <c r="D1307" t="s">
        <v>4512</v>
      </c>
      <c r="E1307">
        <v>1975</v>
      </c>
      <c r="F1307" t="s">
        <v>6849</v>
      </c>
      <c r="G1307">
        <v>2085</v>
      </c>
      <c r="H1307" t="s">
        <v>6840</v>
      </c>
      <c r="I1307">
        <v>1</v>
      </c>
    </row>
    <row r="1308" spans="1:9" hidden="1" x14ac:dyDescent="0.25">
      <c r="A1308" t="s">
        <v>6832</v>
      </c>
      <c r="B1308" t="s">
        <v>6852</v>
      </c>
      <c r="C1308" t="s">
        <v>4511</v>
      </c>
      <c r="D1308" t="s">
        <v>4512</v>
      </c>
      <c r="E1308">
        <v>1975</v>
      </c>
      <c r="F1308" t="s">
        <v>6849</v>
      </c>
      <c r="G1308">
        <v>2088</v>
      </c>
      <c r="H1308" t="s">
        <v>6847</v>
      </c>
      <c r="I1308">
        <v>1</v>
      </c>
    </row>
    <row r="1309" spans="1:9" hidden="1" x14ac:dyDescent="0.25">
      <c r="A1309" t="s">
        <v>6853</v>
      </c>
      <c r="B1309" t="s">
        <v>6854</v>
      </c>
      <c r="C1309" t="s">
        <v>4511</v>
      </c>
      <c r="D1309" t="s">
        <v>4512</v>
      </c>
      <c r="E1309">
        <v>1592</v>
      </c>
      <c r="F1309" t="s">
        <v>6855</v>
      </c>
      <c r="G1309">
        <v>15015</v>
      </c>
      <c r="H1309" t="s">
        <v>6856</v>
      </c>
      <c r="I1309">
        <v>1</v>
      </c>
    </row>
    <row r="1310" spans="1:9" hidden="1" x14ac:dyDescent="0.25">
      <c r="A1310" t="s">
        <v>6853</v>
      </c>
      <c r="B1310" t="s">
        <v>6857</v>
      </c>
      <c r="C1310" t="s">
        <v>4511</v>
      </c>
      <c r="D1310" t="s">
        <v>4512</v>
      </c>
      <c r="E1310">
        <v>1860</v>
      </c>
      <c r="F1310" t="s">
        <v>6834</v>
      </c>
      <c r="G1310">
        <v>11860</v>
      </c>
      <c r="H1310" t="s">
        <v>6838</v>
      </c>
      <c r="I1310">
        <v>1</v>
      </c>
    </row>
    <row r="1311" spans="1:9" hidden="1" x14ac:dyDescent="0.25">
      <c r="A1311" t="s">
        <v>6853</v>
      </c>
      <c r="B1311" t="s">
        <v>6858</v>
      </c>
      <c r="C1311" t="s">
        <v>4511</v>
      </c>
      <c r="D1311" t="s">
        <v>4512</v>
      </c>
      <c r="E1311">
        <v>1860</v>
      </c>
      <c r="F1311" t="s">
        <v>6834</v>
      </c>
      <c r="G1311">
        <v>2062</v>
      </c>
      <c r="H1311" t="s">
        <v>6859</v>
      </c>
      <c r="I1311">
        <v>1</v>
      </c>
    </row>
    <row r="1312" spans="1:9" hidden="1" x14ac:dyDescent="0.25">
      <c r="A1312" t="s">
        <v>6853</v>
      </c>
      <c r="B1312" t="s">
        <v>6860</v>
      </c>
      <c r="C1312" t="s">
        <v>4511</v>
      </c>
      <c r="D1312" t="s">
        <v>4512</v>
      </c>
      <c r="E1312">
        <v>1860</v>
      </c>
      <c r="F1312" t="s">
        <v>6834</v>
      </c>
      <c r="G1312">
        <v>2082</v>
      </c>
      <c r="H1312" t="s">
        <v>6861</v>
      </c>
      <c r="I1312">
        <v>1</v>
      </c>
    </row>
    <row r="1313" spans="1:9" hidden="1" x14ac:dyDescent="0.25">
      <c r="A1313" t="s">
        <v>6853</v>
      </c>
      <c r="B1313" t="s">
        <v>6862</v>
      </c>
      <c r="C1313" t="s">
        <v>4511</v>
      </c>
      <c r="D1313" t="s">
        <v>4512</v>
      </c>
      <c r="E1313">
        <v>2062</v>
      </c>
      <c r="F1313" t="s">
        <v>6859</v>
      </c>
      <c r="G1313">
        <v>15015</v>
      </c>
      <c r="H1313" t="s">
        <v>6856</v>
      </c>
      <c r="I1313">
        <v>1</v>
      </c>
    </row>
    <row r="1314" spans="1:9" hidden="1" x14ac:dyDescent="0.25">
      <c r="A1314" t="s">
        <v>6863</v>
      </c>
      <c r="B1314" t="s">
        <v>6864</v>
      </c>
      <c r="C1314" t="s">
        <v>4511</v>
      </c>
      <c r="D1314" t="s">
        <v>4512</v>
      </c>
      <c r="E1314">
        <v>11860</v>
      </c>
      <c r="F1314" t="s">
        <v>6838</v>
      </c>
      <c r="G1314">
        <v>12065</v>
      </c>
      <c r="H1314" t="s">
        <v>6865</v>
      </c>
      <c r="I1314">
        <v>1</v>
      </c>
    </row>
    <row r="1315" spans="1:9" hidden="1" x14ac:dyDescent="0.25">
      <c r="A1315" t="s">
        <v>6863</v>
      </c>
      <c r="B1315" t="s">
        <v>6866</v>
      </c>
      <c r="C1315" t="s">
        <v>4511</v>
      </c>
      <c r="D1315" t="s">
        <v>4512</v>
      </c>
      <c r="E1315">
        <v>12065</v>
      </c>
      <c r="F1315" t="s">
        <v>6865</v>
      </c>
      <c r="G1315">
        <v>12066</v>
      </c>
      <c r="H1315" t="s">
        <v>6867</v>
      </c>
      <c r="I1315">
        <v>1</v>
      </c>
    </row>
    <row r="1316" spans="1:9" hidden="1" x14ac:dyDescent="0.25">
      <c r="A1316" t="s">
        <v>6863</v>
      </c>
      <c r="B1316" t="s">
        <v>6857</v>
      </c>
      <c r="C1316" t="s">
        <v>4511</v>
      </c>
      <c r="D1316" t="s">
        <v>4512</v>
      </c>
      <c r="E1316">
        <v>1860</v>
      </c>
      <c r="F1316" t="s">
        <v>6834</v>
      </c>
      <c r="G1316">
        <v>11860</v>
      </c>
      <c r="H1316" t="s">
        <v>6838</v>
      </c>
      <c r="I1316">
        <v>1</v>
      </c>
    </row>
    <row r="1317" spans="1:9" hidden="1" x14ac:dyDescent="0.25">
      <c r="A1317" t="s">
        <v>6863</v>
      </c>
      <c r="B1317" t="s">
        <v>6860</v>
      </c>
      <c r="C1317" t="s">
        <v>4511</v>
      </c>
      <c r="D1317" t="s">
        <v>4512</v>
      </c>
      <c r="E1317">
        <v>1860</v>
      </c>
      <c r="F1317" t="s">
        <v>6834</v>
      </c>
      <c r="G1317">
        <v>2082</v>
      </c>
      <c r="H1317" t="s">
        <v>6861</v>
      </c>
      <c r="I1317">
        <v>1</v>
      </c>
    </row>
    <row r="1318" spans="1:9" hidden="1" x14ac:dyDescent="0.25">
      <c r="A1318" t="s">
        <v>6863</v>
      </c>
      <c r="B1318" t="s">
        <v>6868</v>
      </c>
      <c r="C1318" t="s">
        <v>4511</v>
      </c>
      <c r="D1318" t="s">
        <v>4512</v>
      </c>
      <c r="E1318">
        <v>2082</v>
      </c>
      <c r="F1318" t="s">
        <v>6861</v>
      </c>
      <c r="G1318">
        <v>12065</v>
      </c>
      <c r="H1318" t="s">
        <v>6865</v>
      </c>
      <c r="I1318">
        <v>1</v>
      </c>
    </row>
    <row r="1319" spans="1:9" hidden="1" x14ac:dyDescent="0.25">
      <c r="A1319" t="s">
        <v>6869</v>
      </c>
      <c r="B1319" t="s">
        <v>6870</v>
      </c>
      <c r="C1319" t="s">
        <v>4511</v>
      </c>
      <c r="D1319" t="s">
        <v>4512</v>
      </c>
      <c r="E1319">
        <v>1436</v>
      </c>
      <c r="F1319" t="s">
        <v>5177</v>
      </c>
      <c r="G1319">
        <v>1859</v>
      </c>
      <c r="H1319" t="s">
        <v>6834</v>
      </c>
      <c r="I1319">
        <v>1</v>
      </c>
    </row>
    <row r="1320" spans="1:9" hidden="1" x14ac:dyDescent="0.25">
      <c r="A1320" t="s">
        <v>6869</v>
      </c>
      <c r="B1320" t="s">
        <v>6871</v>
      </c>
      <c r="C1320" t="s">
        <v>4511</v>
      </c>
      <c r="D1320" t="s">
        <v>4512</v>
      </c>
      <c r="E1320">
        <v>1859</v>
      </c>
      <c r="F1320" t="s">
        <v>6834</v>
      </c>
      <c r="G1320">
        <v>2081</v>
      </c>
      <c r="H1320" t="s">
        <v>6861</v>
      </c>
      <c r="I1320">
        <v>1</v>
      </c>
    </row>
    <row r="1321" spans="1:9" hidden="1" x14ac:dyDescent="0.25">
      <c r="A1321" t="s">
        <v>6872</v>
      </c>
      <c r="B1321" t="s">
        <v>6864</v>
      </c>
      <c r="C1321" t="s">
        <v>4511</v>
      </c>
      <c r="D1321" t="s">
        <v>4512</v>
      </c>
      <c r="E1321">
        <v>11860</v>
      </c>
      <c r="F1321" t="s">
        <v>6838</v>
      </c>
      <c r="G1321">
        <v>12065</v>
      </c>
      <c r="H1321" t="s">
        <v>6865</v>
      </c>
      <c r="I1321">
        <v>1</v>
      </c>
    </row>
    <row r="1322" spans="1:9" hidden="1" x14ac:dyDescent="0.25">
      <c r="A1322" t="s">
        <v>6872</v>
      </c>
      <c r="B1322" t="s">
        <v>6866</v>
      </c>
      <c r="C1322" t="s">
        <v>4511</v>
      </c>
      <c r="D1322" t="s">
        <v>4512</v>
      </c>
      <c r="E1322">
        <v>12065</v>
      </c>
      <c r="F1322" t="s">
        <v>6865</v>
      </c>
      <c r="G1322">
        <v>12066</v>
      </c>
      <c r="H1322" t="s">
        <v>6867</v>
      </c>
      <c r="I1322">
        <v>1</v>
      </c>
    </row>
    <row r="1323" spans="1:9" hidden="1" x14ac:dyDescent="0.25">
      <c r="A1323" t="s">
        <v>6872</v>
      </c>
      <c r="B1323" t="s">
        <v>6873</v>
      </c>
      <c r="C1323" t="s">
        <v>4511</v>
      </c>
      <c r="D1323" t="s">
        <v>4512</v>
      </c>
      <c r="E1323">
        <v>1570</v>
      </c>
      <c r="F1323" t="s">
        <v>6874</v>
      </c>
      <c r="G1323">
        <v>1594</v>
      </c>
      <c r="H1323" t="s">
        <v>6875</v>
      </c>
      <c r="I1323">
        <v>1</v>
      </c>
    </row>
    <row r="1324" spans="1:9" hidden="1" x14ac:dyDescent="0.25">
      <c r="A1324" t="s">
        <v>6872</v>
      </c>
      <c r="B1324" t="s">
        <v>6876</v>
      </c>
      <c r="C1324" t="s">
        <v>4511</v>
      </c>
      <c r="D1324" t="s">
        <v>4512</v>
      </c>
      <c r="E1324">
        <v>1582</v>
      </c>
      <c r="F1324" t="s">
        <v>6877</v>
      </c>
      <c r="G1324">
        <v>1594</v>
      </c>
      <c r="H1324" t="s">
        <v>6875</v>
      </c>
      <c r="I1324">
        <v>1</v>
      </c>
    </row>
    <row r="1325" spans="1:9" hidden="1" x14ac:dyDescent="0.25">
      <c r="A1325" t="s">
        <v>6872</v>
      </c>
      <c r="B1325" t="s">
        <v>6878</v>
      </c>
      <c r="C1325" t="s">
        <v>4511</v>
      </c>
      <c r="D1325" t="s">
        <v>4512</v>
      </c>
      <c r="E1325">
        <v>1582</v>
      </c>
      <c r="F1325" t="s">
        <v>6877</v>
      </c>
      <c r="G1325">
        <v>17001</v>
      </c>
      <c r="H1325" t="s">
        <v>6879</v>
      </c>
      <c r="I1325">
        <v>1</v>
      </c>
    </row>
    <row r="1326" spans="1:9" hidden="1" x14ac:dyDescent="0.25">
      <c r="A1326" t="s">
        <v>6872</v>
      </c>
      <c r="B1326" t="s">
        <v>6880</v>
      </c>
      <c r="C1326" t="s">
        <v>4511</v>
      </c>
      <c r="D1326" t="s">
        <v>4512</v>
      </c>
      <c r="E1326">
        <v>1594</v>
      </c>
      <c r="F1326" t="s">
        <v>6875</v>
      </c>
      <c r="G1326">
        <v>901969</v>
      </c>
      <c r="H1326" t="s">
        <v>6881</v>
      </c>
      <c r="I1326">
        <v>1</v>
      </c>
    </row>
    <row r="1327" spans="1:9" hidden="1" x14ac:dyDescent="0.25">
      <c r="A1327" t="s">
        <v>6872</v>
      </c>
      <c r="B1327" t="s">
        <v>6868</v>
      </c>
      <c r="C1327" t="s">
        <v>4511</v>
      </c>
      <c r="D1327" t="s">
        <v>4512</v>
      </c>
      <c r="E1327">
        <v>2082</v>
      </c>
      <c r="F1327" t="s">
        <v>6861</v>
      </c>
      <c r="G1327">
        <v>12065</v>
      </c>
      <c r="H1327" t="s">
        <v>6865</v>
      </c>
      <c r="I1327">
        <v>1</v>
      </c>
    </row>
    <row r="1328" spans="1:9" hidden="1" x14ac:dyDescent="0.25">
      <c r="A1328" t="s">
        <v>6872</v>
      </c>
      <c r="B1328" t="s">
        <v>6882</v>
      </c>
      <c r="C1328" t="s">
        <v>4511</v>
      </c>
      <c r="D1328" t="s">
        <v>4512</v>
      </c>
      <c r="E1328">
        <v>568</v>
      </c>
      <c r="F1328" t="s">
        <v>6883</v>
      </c>
      <c r="G1328">
        <v>11860</v>
      </c>
      <c r="H1328" t="s">
        <v>6838</v>
      </c>
      <c r="I1328">
        <v>1</v>
      </c>
    </row>
    <row r="1329" spans="1:9" hidden="1" x14ac:dyDescent="0.25">
      <c r="A1329" t="s">
        <v>6872</v>
      </c>
      <c r="B1329" t="s">
        <v>6884</v>
      </c>
      <c r="C1329" t="s">
        <v>4511</v>
      </c>
      <c r="D1329" t="s">
        <v>4512</v>
      </c>
      <c r="E1329">
        <v>568</v>
      </c>
      <c r="F1329" t="s">
        <v>6883</v>
      </c>
      <c r="G1329">
        <v>1570</v>
      </c>
      <c r="H1329" t="s">
        <v>6874</v>
      </c>
      <c r="I1329">
        <v>1</v>
      </c>
    </row>
    <row r="1330" spans="1:9" hidden="1" x14ac:dyDescent="0.25">
      <c r="A1330" t="s">
        <v>6885</v>
      </c>
      <c r="B1330" t="s">
        <v>6886</v>
      </c>
      <c r="C1330" t="s">
        <v>4511</v>
      </c>
      <c r="D1330" t="s">
        <v>4512</v>
      </c>
      <c r="E1330">
        <v>1436</v>
      </c>
      <c r="F1330" t="s">
        <v>5177</v>
      </c>
      <c r="G1330">
        <v>2081</v>
      </c>
      <c r="H1330" t="s">
        <v>6861</v>
      </c>
      <c r="I1330">
        <v>1</v>
      </c>
    </row>
    <row r="1331" spans="1:9" hidden="1" x14ac:dyDescent="0.25">
      <c r="A1331" t="s">
        <v>6885</v>
      </c>
      <c r="B1331" t="s">
        <v>6854</v>
      </c>
      <c r="C1331" t="s">
        <v>4511</v>
      </c>
      <c r="D1331" t="s">
        <v>4512</v>
      </c>
      <c r="E1331">
        <v>1592</v>
      </c>
      <c r="F1331" t="s">
        <v>6855</v>
      </c>
      <c r="G1331">
        <v>15015</v>
      </c>
      <c r="H1331" t="s">
        <v>6856</v>
      </c>
      <c r="I1331">
        <v>1</v>
      </c>
    </row>
    <row r="1332" spans="1:9" hidden="1" x14ac:dyDescent="0.25">
      <c r="A1332" t="s">
        <v>6885</v>
      </c>
      <c r="B1332" t="s">
        <v>6858</v>
      </c>
      <c r="C1332" t="s">
        <v>4511</v>
      </c>
      <c r="D1332" t="s">
        <v>4512</v>
      </c>
      <c r="E1332">
        <v>1860</v>
      </c>
      <c r="F1332" t="s">
        <v>6834</v>
      </c>
      <c r="G1332">
        <v>2062</v>
      </c>
      <c r="H1332" t="s">
        <v>6859</v>
      </c>
      <c r="I1332">
        <v>1</v>
      </c>
    </row>
    <row r="1333" spans="1:9" hidden="1" x14ac:dyDescent="0.25">
      <c r="A1333" t="s">
        <v>6885</v>
      </c>
      <c r="B1333" t="s">
        <v>6862</v>
      </c>
      <c r="C1333" t="s">
        <v>4511</v>
      </c>
      <c r="D1333" t="s">
        <v>4512</v>
      </c>
      <c r="E1333">
        <v>2062</v>
      </c>
      <c r="F1333" t="s">
        <v>6859</v>
      </c>
      <c r="G1333">
        <v>15015</v>
      </c>
      <c r="H1333" t="s">
        <v>6856</v>
      </c>
      <c r="I1333">
        <v>1</v>
      </c>
    </row>
    <row r="1334" spans="1:9" hidden="1" x14ac:dyDescent="0.25">
      <c r="A1334" t="s">
        <v>6887</v>
      </c>
      <c r="B1334" t="s">
        <v>6870</v>
      </c>
      <c r="C1334" t="s">
        <v>4511</v>
      </c>
      <c r="D1334" t="s">
        <v>4512</v>
      </c>
      <c r="E1334">
        <v>1436</v>
      </c>
      <c r="F1334" t="s">
        <v>5177</v>
      </c>
      <c r="G1334">
        <v>1859</v>
      </c>
      <c r="H1334" t="s">
        <v>6834</v>
      </c>
      <c r="I1334">
        <v>1</v>
      </c>
    </row>
    <row r="1335" spans="1:9" hidden="1" x14ac:dyDescent="0.25">
      <c r="A1335" t="s">
        <v>6887</v>
      </c>
      <c r="B1335" t="s">
        <v>6854</v>
      </c>
      <c r="C1335" t="s">
        <v>4511</v>
      </c>
      <c r="D1335" t="s">
        <v>4512</v>
      </c>
      <c r="E1335">
        <v>1592</v>
      </c>
      <c r="F1335" t="s">
        <v>6855</v>
      </c>
      <c r="G1335">
        <v>15015</v>
      </c>
      <c r="H1335" t="s">
        <v>6856</v>
      </c>
      <c r="I1335">
        <v>1</v>
      </c>
    </row>
    <row r="1336" spans="1:9" hidden="1" x14ac:dyDescent="0.25">
      <c r="A1336" t="s">
        <v>6887</v>
      </c>
      <c r="B1336" t="s">
        <v>6858</v>
      </c>
      <c r="C1336" t="s">
        <v>4511</v>
      </c>
      <c r="D1336" t="s">
        <v>4512</v>
      </c>
      <c r="E1336">
        <v>1860</v>
      </c>
      <c r="F1336" t="s">
        <v>6834</v>
      </c>
      <c r="G1336">
        <v>2062</v>
      </c>
      <c r="H1336" t="s">
        <v>6859</v>
      </c>
      <c r="I1336">
        <v>1</v>
      </c>
    </row>
    <row r="1337" spans="1:9" hidden="1" x14ac:dyDescent="0.25">
      <c r="A1337" t="s">
        <v>6887</v>
      </c>
      <c r="B1337" t="s">
        <v>6862</v>
      </c>
      <c r="C1337" t="s">
        <v>4511</v>
      </c>
      <c r="D1337" t="s">
        <v>4512</v>
      </c>
      <c r="E1337">
        <v>2062</v>
      </c>
      <c r="F1337" t="s">
        <v>6859</v>
      </c>
      <c r="G1337">
        <v>15015</v>
      </c>
      <c r="H1337" t="s">
        <v>6856</v>
      </c>
      <c r="I1337">
        <v>1</v>
      </c>
    </row>
    <row r="1338" spans="1:9" hidden="1" x14ac:dyDescent="0.25">
      <c r="A1338" t="s">
        <v>6888</v>
      </c>
      <c r="B1338" t="s">
        <v>6870</v>
      </c>
      <c r="C1338" t="s">
        <v>4511</v>
      </c>
      <c r="D1338" t="s">
        <v>4512</v>
      </c>
      <c r="E1338">
        <v>1436</v>
      </c>
      <c r="F1338" t="s">
        <v>5177</v>
      </c>
      <c r="G1338">
        <v>1859</v>
      </c>
      <c r="H1338" t="s">
        <v>6834</v>
      </c>
      <c r="I1338">
        <v>1</v>
      </c>
    </row>
    <row r="1339" spans="1:9" hidden="1" x14ac:dyDescent="0.25">
      <c r="A1339" t="s">
        <v>6888</v>
      </c>
      <c r="B1339" t="s">
        <v>6886</v>
      </c>
      <c r="C1339" t="s">
        <v>4511</v>
      </c>
      <c r="D1339" t="s">
        <v>4512</v>
      </c>
      <c r="E1339">
        <v>1436</v>
      </c>
      <c r="F1339" t="s">
        <v>5177</v>
      </c>
      <c r="G1339">
        <v>2081</v>
      </c>
      <c r="H1339" t="s">
        <v>6861</v>
      </c>
      <c r="I1339">
        <v>1</v>
      </c>
    </row>
    <row r="1340" spans="1:9" hidden="1" x14ac:dyDescent="0.25">
      <c r="A1340" t="s">
        <v>3683</v>
      </c>
      <c r="B1340" t="s">
        <v>6889</v>
      </c>
      <c r="C1340" t="s">
        <v>4511</v>
      </c>
      <c r="D1340" t="s">
        <v>4512</v>
      </c>
      <c r="E1340">
        <v>1860</v>
      </c>
      <c r="F1340" t="s">
        <v>6834</v>
      </c>
      <c r="G1340">
        <v>2065</v>
      </c>
      <c r="H1340" t="s">
        <v>6890</v>
      </c>
      <c r="I1340">
        <v>1</v>
      </c>
    </row>
    <row r="1341" spans="1:9" hidden="1" x14ac:dyDescent="0.25">
      <c r="A1341" t="s">
        <v>3683</v>
      </c>
      <c r="B1341" t="s">
        <v>6891</v>
      </c>
      <c r="C1341" t="s">
        <v>4511</v>
      </c>
      <c r="D1341" t="s">
        <v>4512</v>
      </c>
      <c r="E1341">
        <v>1864</v>
      </c>
      <c r="F1341" t="s">
        <v>6837</v>
      </c>
      <c r="G1341">
        <v>11860</v>
      </c>
      <c r="H1341" t="s">
        <v>6838</v>
      </c>
      <c r="I1341">
        <v>1</v>
      </c>
    </row>
    <row r="1342" spans="1:9" hidden="1" x14ac:dyDescent="0.25">
      <c r="A1342" t="s">
        <v>3683</v>
      </c>
      <c r="B1342" t="s">
        <v>6892</v>
      </c>
      <c r="C1342" t="s">
        <v>4511</v>
      </c>
      <c r="D1342" t="s">
        <v>4512</v>
      </c>
      <c r="E1342">
        <v>1864</v>
      </c>
      <c r="F1342" t="s">
        <v>6837</v>
      </c>
      <c r="G1342">
        <v>2067</v>
      </c>
      <c r="H1342" t="s">
        <v>6893</v>
      </c>
      <c r="I1342">
        <v>1</v>
      </c>
    </row>
    <row r="1343" spans="1:9" hidden="1" x14ac:dyDescent="0.25">
      <c r="A1343" t="s">
        <v>3683</v>
      </c>
      <c r="B1343" t="s">
        <v>6894</v>
      </c>
      <c r="C1343" t="s">
        <v>4511</v>
      </c>
      <c r="D1343" t="s">
        <v>4512</v>
      </c>
      <c r="E1343">
        <v>1957</v>
      </c>
      <c r="F1343" t="s">
        <v>6895</v>
      </c>
      <c r="G1343">
        <v>2067</v>
      </c>
      <c r="H1343" t="s">
        <v>6893</v>
      </c>
      <c r="I1343">
        <v>1</v>
      </c>
    </row>
    <row r="1344" spans="1:9" hidden="1" x14ac:dyDescent="0.25">
      <c r="A1344" t="s">
        <v>3683</v>
      </c>
      <c r="B1344" t="s">
        <v>6896</v>
      </c>
      <c r="C1344" t="s">
        <v>4511</v>
      </c>
      <c r="D1344" t="s">
        <v>4512</v>
      </c>
      <c r="E1344">
        <v>1957</v>
      </c>
      <c r="F1344" t="s">
        <v>6895</v>
      </c>
      <c r="G1344">
        <v>2070</v>
      </c>
      <c r="H1344" t="s">
        <v>6897</v>
      </c>
      <c r="I1344">
        <v>1</v>
      </c>
    </row>
    <row r="1345" spans="1:9" hidden="1" x14ac:dyDescent="0.25">
      <c r="A1345" t="s">
        <v>3683</v>
      </c>
      <c r="B1345" t="s">
        <v>6898</v>
      </c>
      <c r="C1345" t="s">
        <v>4511</v>
      </c>
      <c r="D1345" t="s">
        <v>4512</v>
      </c>
      <c r="E1345">
        <v>2065</v>
      </c>
      <c r="F1345" t="s">
        <v>6890</v>
      </c>
      <c r="G1345">
        <v>2066</v>
      </c>
      <c r="H1345" t="s">
        <v>6899</v>
      </c>
      <c r="I1345">
        <v>1</v>
      </c>
    </row>
    <row r="1346" spans="1:9" hidden="1" x14ac:dyDescent="0.25">
      <c r="A1346" t="s">
        <v>3683</v>
      </c>
      <c r="B1346" t="s">
        <v>6900</v>
      </c>
      <c r="C1346" t="s">
        <v>4511</v>
      </c>
      <c r="D1346" t="s">
        <v>4512</v>
      </c>
      <c r="E1346">
        <v>2066</v>
      </c>
      <c r="F1346" t="s">
        <v>6899</v>
      </c>
      <c r="G1346">
        <v>2068</v>
      </c>
      <c r="H1346" t="s">
        <v>6901</v>
      </c>
      <c r="I1346">
        <v>1</v>
      </c>
    </row>
    <row r="1347" spans="1:9" hidden="1" x14ac:dyDescent="0.25">
      <c r="A1347" t="s">
        <v>3683</v>
      </c>
      <c r="B1347" t="s">
        <v>6902</v>
      </c>
      <c r="C1347" t="s">
        <v>4511</v>
      </c>
      <c r="D1347" t="s">
        <v>4512</v>
      </c>
      <c r="E1347">
        <v>2066</v>
      </c>
      <c r="F1347" t="s">
        <v>6899</v>
      </c>
      <c r="G1347">
        <v>2070</v>
      </c>
      <c r="H1347" t="s">
        <v>6897</v>
      </c>
      <c r="I1347">
        <v>1</v>
      </c>
    </row>
    <row r="1348" spans="1:9" hidden="1" x14ac:dyDescent="0.25">
      <c r="A1348" t="s">
        <v>3683</v>
      </c>
      <c r="B1348" t="s">
        <v>6903</v>
      </c>
      <c r="C1348" t="s">
        <v>4511</v>
      </c>
      <c r="D1348" t="s">
        <v>4512</v>
      </c>
      <c r="E1348">
        <v>2067</v>
      </c>
      <c r="F1348" t="s">
        <v>6893</v>
      </c>
      <c r="G1348">
        <v>2069</v>
      </c>
      <c r="H1348" t="s">
        <v>6904</v>
      </c>
      <c r="I1348">
        <v>1</v>
      </c>
    </row>
    <row r="1349" spans="1:9" hidden="1" x14ac:dyDescent="0.25">
      <c r="A1349" t="s">
        <v>6905</v>
      </c>
      <c r="B1349" t="s">
        <v>6906</v>
      </c>
      <c r="C1349" t="s">
        <v>4511</v>
      </c>
      <c r="D1349" t="s">
        <v>4512</v>
      </c>
      <c r="E1349">
        <v>5140</v>
      </c>
      <c r="F1349" t="s">
        <v>6907</v>
      </c>
      <c r="G1349">
        <v>5369</v>
      </c>
      <c r="H1349" t="s">
        <v>6908</v>
      </c>
      <c r="I1349">
        <v>1</v>
      </c>
    </row>
    <row r="1350" spans="1:9" hidden="1" x14ac:dyDescent="0.25">
      <c r="A1350" t="s">
        <v>6905</v>
      </c>
      <c r="B1350" t="s">
        <v>6909</v>
      </c>
      <c r="C1350" t="s">
        <v>4511</v>
      </c>
      <c r="D1350" t="s">
        <v>4512</v>
      </c>
      <c r="E1350">
        <v>5208</v>
      </c>
      <c r="F1350" t="s">
        <v>6530</v>
      </c>
      <c r="G1350">
        <v>5220</v>
      </c>
      <c r="H1350" t="s">
        <v>6910</v>
      </c>
      <c r="I1350">
        <v>1</v>
      </c>
    </row>
    <row r="1351" spans="1:9" hidden="1" x14ac:dyDescent="0.25">
      <c r="A1351" t="s">
        <v>6911</v>
      </c>
      <c r="B1351" t="s">
        <v>6912</v>
      </c>
      <c r="C1351" t="s">
        <v>4511</v>
      </c>
      <c r="D1351" t="s">
        <v>4512</v>
      </c>
      <c r="E1351">
        <v>2241</v>
      </c>
      <c r="F1351" t="s">
        <v>6913</v>
      </c>
      <c r="G1351">
        <v>2324</v>
      </c>
      <c r="H1351" t="s">
        <v>6914</v>
      </c>
      <c r="I1351">
        <v>1</v>
      </c>
    </row>
    <row r="1352" spans="1:9" hidden="1" x14ac:dyDescent="0.25">
      <c r="A1352" t="s">
        <v>6911</v>
      </c>
      <c r="B1352" t="s">
        <v>6915</v>
      </c>
      <c r="C1352" t="s">
        <v>4511</v>
      </c>
      <c r="D1352" t="s">
        <v>4512</v>
      </c>
      <c r="E1352">
        <v>2324</v>
      </c>
      <c r="F1352" t="s">
        <v>6914</v>
      </c>
      <c r="G1352">
        <v>2325</v>
      </c>
      <c r="H1352" t="s">
        <v>6916</v>
      </c>
      <c r="I1352">
        <v>1</v>
      </c>
    </row>
    <row r="1353" spans="1:9" hidden="1" x14ac:dyDescent="0.25">
      <c r="A1353" t="s">
        <v>6911</v>
      </c>
      <c r="B1353" t="s">
        <v>6917</v>
      </c>
      <c r="C1353" t="s">
        <v>4511</v>
      </c>
      <c r="D1353" t="s">
        <v>4512</v>
      </c>
      <c r="E1353">
        <v>2324</v>
      </c>
      <c r="F1353" t="s">
        <v>6914</v>
      </c>
      <c r="G1353">
        <v>2326</v>
      </c>
      <c r="H1353" t="s">
        <v>6918</v>
      </c>
      <c r="I1353">
        <v>1</v>
      </c>
    </row>
    <row r="1354" spans="1:9" hidden="1" x14ac:dyDescent="0.25">
      <c r="A1354" t="s">
        <v>6911</v>
      </c>
      <c r="B1354" t="s">
        <v>6919</v>
      </c>
      <c r="C1354" t="s">
        <v>4511</v>
      </c>
      <c r="D1354" t="s">
        <v>4512</v>
      </c>
      <c r="E1354">
        <v>2325</v>
      </c>
      <c r="F1354" t="s">
        <v>6916</v>
      </c>
      <c r="G1354">
        <v>2329</v>
      </c>
      <c r="H1354" t="s">
        <v>6920</v>
      </c>
      <c r="I1354">
        <v>1</v>
      </c>
    </row>
    <row r="1355" spans="1:9" hidden="1" x14ac:dyDescent="0.25">
      <c r="A1355" t="s">
        <v>6911</v>
      </c>
      <c r="B1355" t="s">
        <v>6314</v>
      </c>
      <c r="C1355" t="s">
        <v>4511</v>
      </c>
      <c r="D1355" t="s">
        <v>4512</v>
      </c>
      <c r="E1355">
        <v>2342</v>
      </c>
      <c r="F1355" t="s">
        <v>6315</v>
      </c>
      <c r="G1355">
        <v>2344</v>
      </c>
      <c r="H1355" t="s">
        <v>6316</v>
      </c>
      <c r="I1355">
        <v>1</v>
      </c>
    </row>
    <row r="1356" spans="1:9" hidden="1" x14ac:dyDescent="0.25">
      <c r="A1356" t="s">
        <v>6911</v>
      </c>
      <c r="B1356" t="s">
        <v>6317</v>
      </c>
      <c r="C1356" t="s">
        <v>4511</v>
      </c>
      <c r="D1356" t="s">
        <v>4512</v>
      </c>
      <c r="E1356">
        <v>2344</v>
      </c>
      <c r="F1356" t="s">
        <v>6316</v>
      </c>
      <c r="G1356">
        <v>2345</v>
      </c>
      <c r="H1356" t="s">
        <v>6318</v>
      </c>
      <c r="I1356">
        <v>1</v>
      </c>
    </row>
    <row r="1357" spans="1:9" hidden="1" x14ac:dyDescent="0.25">
      <c r="A1357" t="s">
        <v>6911</v>
      </c>
      <c r="B1357" t="s">
        <v>6319</v>
      </c>
      <c r="C1357" t="s">
        <v>4511</v>
      </c>
      <c r="D1357" t="s">
        <v>4512</v>
      </c>
      <c r="E1357">
        <v>2345</v>
      </c>
      <c r="F1357" t="s">
        <v>6318</v>
      </c>
      <c r="G1357">
        <v>2346</v>
      </c>
      <c r="H1357" t="s">
        <v>6320</v>
      </c>
      <c r="I1357">
        <v>1</v>
      </c>
    </row>
    <row r="1358" spans="1:9" hidden="1" x14ac:dyDescent="0.25">
      <c r="A1358" t="s">
        <v>6911</v>
      </c>
      <c r="B1358" t="s">
        <v>6321</v>
      </c>
      <c r="C1358" t="s">
        <v>4511</v>
      </c>
      <c r="D1358" t="s">
        <v>4512</v>
      </c>
      <c r="E1358">
        <v>2346</v>
      </c>
      <c r="F1358" t="s">
        <v>6320</v>
      </c>
      <c r="G1358">
        <v>2347</v>
      </c>
      <c r="H1358" t="s">
        <v>6322</v>
      </c>
      <c r="I1358">
        <v>1</v>
      </c>
    </row>
    <row r="1359" spans="1:9" hidden="1" x14ac:dyDescent="0.25">
      <c r="A1359" t="s">
        <v>6911</v>
      </c>
      <c r="B1359" t="s">
        <v>6323</v>
      </c>
      <c r="C1359" t="s">
        <v>4511</v>
      </c>
      <c r="D1359" t="s">
        <v>4512</v>
      </c>
      <c r="E1359">
        <v>2347</v>
      </c>
      <c r="F1359" t="s">
        <v>6322</v>
      </c>
      <c r="G1359">
        <v>3468</v>
      </c>
      <c r="H1359" t="s">
        <v>6324</v>
      </c>
      <c r="I1359">
        <v>1</v>
      </c>
    </row>
    <row r="1360" spans="1:9" hidden="1" x14ac:dyDescent="0.25">
      <c r="A1360" t="s">
        <v>6921</v>
      </c>
      <c r="B1360" t="s">
        <v>6922</v>
      </c>
      <c r="C1360" t="s">
        <v>4511</v>
      </c>
      <c r="D1360" t="s">
        <v>4512</v>
      </c>
      <c r="E1360">
        <v>3100</v>
      </c>
      <c r="F1360" t="s">
        <v>6923</v>
      </c>
      <c r="G1360">
        <v>3109</v>
      </c>
      <c r="H1360" t="s">
        <v>6924</v>
      </c>
      <c r="I1360">
        <v>1</v>
      </c>
    </row>
    <row r="1361" spans="1:9" hidden="1" x14ac:dyDescent="0.25">
      <c r="A1361" t="s">
        <v>6921</v>
      </c>
      <c r="B1361" t="s">
        <v>6925</v>
      </c>
      <c r="C1361" t="s">
        <v>4511</v>
      </c>
      <c r="D1361" t="s">
        <v>4512</v>
      </c>
      <c r="E1361">
        <v>3116</v>
      </c>
      <c r="F1361" t="s">
        <v>6926</v>
      </c>
      <c r="G1361">
        <v>3124</v>
      </c>
      <c r="H1361" t="s">
        <v>6927</v>
      </c>
      <c r="I1361">
        <v>1</v>
      </c>
    </row>
    <row r="1362" spans="1:9" hidden="1" x14ac:dyDescent="0.25">
      <c r="A1362" t="s">
        <v>6928</v>
      </c>
      <c r="B1362" t="s">
        <v>6929</v>
      </c>
      <c r="C1362" t="s">
        <v>4511</v>
      </c>
      <c r="D1362" t="s">
        <v>4512</v>
      </c>
      <c r="E1362">
        <v>2241</v>
      </c>
      <c r="F1362" t="s">
        <v>6913</v>
      </c>
      <c r="G1362">
        <v>2321</v>
      </c>
      <c r="H1362" t="s">
        <v>6930</v>
      </c>
      <c r="I1362">
        <v>1</v>
      </c>
    </row>
    <row r="1363" spans="1:9" hidden="1" x14ac:dyDescent="0.25">
      <c r="A1363" t="s">
        <v>6928</v>
      </c>
      <c r="B1363" t="s">
        <v>6931</v>
      </c>
      <c r="C1363" t="s">
        <v>4511</v>
      </c>
      <c r="D1363" t="s">
        <v>4512</v>
      </c>
      <c r="E1363">
        <v>2315</v>
      </c>
      <c r="F1363" t="s">
        <v>6932</v>
      </c>
      <c r="G1363">
        <v>2319</v>
      </c>
      <c r="H1363" t="s">
        <v>6933</v>
      </c>
      <c r="I1363">
        <v>1</v>
      </c>
    </row>
    <row r="1364" spans="1:9" hidden="1" x14ac:dyDescent="0.25">
      <c r="A1364" t="s">
        <v>6928</v>
      </c>
      <c r="B1364" t="s">
        <v>6934</v>
      </c>
      <c r="C1364" t="s">
        <v>4511</v>
      </c>
      <c r="D1364" t="s">
        <v>4512</v>
      </c>
      <c r="E1364">
        <v>2315</v>
      </c>
      <c r="F1364" t="s">
        <v>6932</v>
      </c>
      <c r="G1364">
        <v>2320</v>
      </c>
      <c r="H1364" t="s">
        <v>6935</v>
      </c>
      <c r="I1364">
        <v>1</v>
      </c>
    </row>
    <row r="1365" spans="1:9" hidden="1" x14ac:dyDescent="0.25">
      <c r="A1365" t="s">
        <v>6928</v>
      </c>
      <c r="B1365" t="s">
        <v>6936</v>
      </c>
      <c r="C1365" t="s">
        <v>4511</v>
      </c>
      <c r="D1365" t="s">
        <v>4512</v>
      </c>
      <c r="E1365">
        <v>2319</v>
      </c>
      <c r="F1365" t="s">
        <v>6933</v>
      </c>
      <c r="G1365">
        <v>903346</v>
      </c>
      <c r="H1365" t="s">
        <v>6937</v>
      </c>
      <c r="I1365">
        <v>1</v>
      </c>
    </row>
    <row r="1366" spans="1:9" hidden="1" x14ac:dyDescent="0.25">
      <c r="A1366" t="s">
        <v>6928</v>
      </c>
      <c r="B1366" t="s">
        <v>6938</v>
      </c>
      <c r="C1366" t="s">
        <v>4511</v>
      </c>
      <c r="D1366" t="s">
        <v>4512</v>
      </c>
      <c r="E1366">
        <v>2320</v>
      </c>
      <c r="F1366" t="s">
        <v>6935</v>
      </c>
      <c r="G1366">
        <v>2321</v>
      </c>
      <c r="H1366" t="s">
        <v>6930</v>
      </c>
      <c r="I1366">
        <v>1</v>
      </c>
    </row>
    <row r="1367" spans="1:9" hidden="1" x14ac:dyDescent="0.25">
      <c r="A1367" t="s">
        <v>6928</v>
      </c>
      <c r="B1367" t="s">
        <v>6939</v>
      </c>
      <c r="C1367" t="s">
        <v>4511</v>
      </c>
      <c r="D1367" t="s">
        <v>4512</v>
      </c>
      <c r="E1367">
        <v>2323</v>
      </c>
      <c r="F1367" t="s">
        <v>6940</v>
      </c>
      <c r="G1367">
        <v>903346</v>
      </c>
      <c r="H1367" t="s">
        <v>6937</v>
      </c>
      <c r="I1367">
        <v>1</v>
      </c>
    </row>
    <row r="1368" spans="1:9" hidden="1" x14ac:dyDescent="0.25">
      <c r="A1368" t="s">
        <v>6928</v>
      </c>
      <c r="B1368" t="s">
        <v>6941</v>
      </c>
      <c r="C1368" t="s">
        <v>4511</v>
      </c>
      <c r="D1368" t="s">
        <v>4512</v>
      </c>
      <c r="E1368">
        <v>2335</v>
      </c>
      <c r="F1368" t="s">
        <v>6942</v>
      </c>
      <c r="G1368">
        <v>2343</v>
      </c>
      <c r="H1368" t="s">
        <v>6943</v>
      </c>
      <c r="I1368">
        <v>1</v>
      </c>
    </row>
    <row r="1369" spans="1:9" hidden="1" x14ac:dyDescent="0.25">
      <c r="A1369" t="s">
        <v>6944</v>
      </c>
      <c r="B1369" t="s">
        <v>6945</v>
      </c>
      <c r="C1369" t="s">
        <v>4511</v>
      </c>
      <c r="D1369" t="s">
        <v>4512</v>
      </c>
      <c r="E1369">
        <v>1340</v>
      </c>
      <c r="F1369" t="s">
        <v>6946</v>
      </c>
      <c r="G1369">
        <v>1381</v>
      </c>
      <c r="H1369" t="s">
        <v>6947</v>
      </c>
      <c r="I1369">
        <v>1</v>
      </c>
    </row>
    <row r="1370" spans="1:9" hidden="1" x14ac:dyDescent="0.25">
      <c r="A1370" t="s">
        <v>6944</v>
      </c>
      <c r="B1370" t="s">
        <v>6948</v>
      </c>
      <c r="C1370" t="s">
        <v>4511</v>
      </c>
      <c r="D1370" t="s">
        <v>4512</v>
      </c>
      <c r="E1370">
        <v>1340</v>
      </c>
      <c r="F1370" t="s">
        <v>6946</v>
      </c>
      <c r="G1370">
        <v>1386</v>
      </c>
      <c r="H1370" t="s">
        <v>6949</v>
      </c>
      <c r="I1370">
        <v>1</v>
      </c>
    </row>
    <row r="1371" spans="1:9" hidden="1" x14ac:dyDescent="0.25">
      <c r="A1371" t="s">
        <v>6944</v>
      </c>
      <c r="B1371" t="s">
        <v>6950</v>
      </c>
      <c r="C1371" t="s">
        <v>4511</v>
      </c>
      <c r="D1371" t="s">
        <v>4512</v>
      </c>
      <c r="E1371">
        <v>1381</v>
      </c>
      <c r="F1371" t="s">
        <v>6947</v>
      </c>
      <c r="G1371">
        <v>1382</v>
      </c>
      <c r="H1371" t="s">
        <v>6951</v>
      </c>
      <c r="I1371">
        <v>1</v>
      </c>
    </row>
    <row r="1372" spans="1:9" hidden="1" x14ac:dyDescent="0.25">
      <c r="A1372" t="s">
        <v>6944</v>
      </c>
      <c r="B1372" t="s">
        <v>6952</v>
      </c>
      <c r="C1372" t="s">
        <v>4511</v>
      </c>
      <c r="D1372" t="s">
        <v>4512</v>
      </c>
      <c r="E1372">
        <v>1382</v>
      </c>
      <c r="F1372" t="s">
        <v>6951</v>
      </c>
      <c r="G1372">
        <v>1386</v>
      </c>
      <c r="H1372" t="s">
        <v>6949</v>
      </c>
      <c r="I1372">
        <v>1</v>
      </c>
    </row>
    <row r="1373" spans="1:9" hidden="1" x14ac:dyDescent="0.25">
      <c r="A1373" t="s">
        <v>6944</v>
      </c>
      <c r="B1373" t="s">
        <v>6953</v>
      </c>
      <c r="C1373" t="s">
        <v>4511</v>
      </c>
      <c r="D1373" t="s">
        <v>4512</v>
      </c>
      <c r="E1373">
        <v>1382</v>
      </c>
      <c r="F1373" t="s">
        <v>6951</v>
      </c>
      <c r="G1373">
        <v>1387</v>
      </c>
      <c r="H1373" t="s">
        <v>6954</v>
      </c>
      <c r="I1373">
        <v>1</v>
      </c>
    </row>
    <row r="1374" spans="1:9" hidden="1" x14ac:dyDescent="0.25">
      <c r="A1374" t="s">
        <v>6944</v>
      </c>
      <c r="B1374" t="s">
        <v>6955</v>
      </c>
      <c r="C1374" t="s">
        <v>4511</v>
      </c>
      <c r="D1374" t="s">
        <v>4512</v>
      </c>
      <c r="E1374">
        <v>1385</v>
      </c>
      <c r="F1374" t="s">
        <v>6956</v>
      </c>
      <c r="G1374">
        <v>1386</v>
      </c>
      <c r="H1374" t="s">
        <v>6949</v>
      </c>
      <c r="I1374">
        <v>1</v>
      </c>
    </row>
    <row r="1375" spans="1:9" hidden="1" x14ac:dyDescent="0.25">
      <c r="A1375" t="s">
        <v>6957</v>
      </c>
      <c r="B1375" t="s">
        <v>6958</v>
      </c>
      <c r="C1375" t="s">
        <v>4511</v>
      </c>
      <c r="D1375" t="s">
        <v>4512</v>
      </c>
      <c r="E1375">
        <v>5523</v>
      </c>
      <c r="F1375" t="s">
        <v>6959</v>
      </c>
      <c r="G1375">
        <v>5584</v>
      </c>
      <c r="H1375" t="s">
        <v>6960</v>
      </c>
      <c r="I1375">
        <v>1</v>
      </c>
    </row>
    <row r="1376" spans="1:9" hidden="1" x14ac:dyDescent="0.25">
      <c r="A1376" t="s">
        <v>6957</v>
      </c>
      <c r="B1376" t="s">
        <v>6961</v>
      </c>
      <c r="C1376" t="s">
        <v>4511</v>
      </c>
      <c r="D1376" t="s">
        <v>4512</v>
      </c>
      <c r="E1376">
        <v>5523</v>
      </c>
      <c r="F1376" t="s">
        <v>6959</v>
      </c>
      <c r="G1376">
        <v>78104</v>
      </c>
      <c r="H1376" t="s">
        <v>6962</v>
      </c>
      <c r="I1376">
        <v>1</v>
      </c>
    </row>
    <row r="1377" spans="1:9" hidden="1" x14ac:dyDescent="0.25">
      <c r="A1377" t="s">
        <v>6963</v>
      </c>
      <c r="B1377" t="s">
        <v>6964</v>
      </c>
      <c r="C1377" t="s">
        <v>4511</v>
      </c>
      <c r="D1377" t="s">
        <v>4512</v>
      </c>
      <c r="E1377">
        <v>15000</v>
      </c>
      <c r="F1377" t="s">
        <v>6965</v>
      </c>
      <c r="G1377">
        <v>15005</v>
      </c>
      <c r="H1377" t="s">
        <v>6966</v>
      </c>
      <c r="I1377">
        <v>1</v>
      </c>
    </row>
    <row r="1378" spans="1:9" hidden="1" x14ac:dyDescent="0.25">
      <c r="A1378" t="s">
        <v>6963</v>
      </c>
      <c r="B1378" t="s">
        <v>6967</v>
      </c>
      <c r="C1378" t="s">
        <v>4511</v>
      </c>
      <c r="D1378" t="s">
        <v>4512</v>
      </c>
      <c r="E1378">
        <v>15005</v>
      </c>
      <c r="F1378" t="s">
        <v>6966</v>
      </c>
      <c r="G1378">
        <v>15010</v>
      </c>
      <c r="H1378" t="s">
        <v>6968</v>
      </c>
      <c r="I1378">
        <v>1</v>
      </c>
    </row>
    <row r="1379" spans="1:9" hidden="1" x14ac:dyDescent="0.25">
      <c r="A1379" t="s">
        <v>6963</v>
      </c>
      <c r="B1379" t="s">
        <v>6969</v>
      </c>
      <c r="C1379" t="s">
        <v>4511</v>
      </c>
      <c r="D1379" t="s">
        <v>4512</v>
      </c>
      <c r="E1379">
        <v>1922</v>
      </c>
      <c r="F1379" t="s">
        <v>5283</v>
      </c>
      <c r="G1379">
        <v>15001</v>
      </c>
      <c r="H1379" t="s">
        <v>6970</v>
      </c>
      <c r="I1379">
        <v>1</v>
      </c>
    </row>
    <row r="1380" spans="1:9" hidden="1" x14ac:dyDescent="0.25">
      <c r="A1380" t="s">
        <v>6963</v>
      </c>
      <c r="B1380" t="s">
        <v>6971</v>
      </c>
      <c r="C1380" t="s">
        <v>4511</v>
      </c>
      <c r="D1380" t="s">
        <v>4512</v>
      </c>
      <c r="E1380">
        <v>1924</v>
      </c>
      <c r="F1380" t="s">
        <v>5283</v>
      </c>
      <c r="G1380">
        <v>2006</v>
      </c>
      <c r="H1380" t="s">
        <v>6972</v>
      </c>
      <c r="I1380">
        <v>1</v>
      </c>
    </row>
    <row r="1381" spans="1:9" hidden="1" x14ac:dyDescent="0.25">
      <c r="A1381" t="s">
        <v>6963</v>
      </c>
      <c r="B1381" t="s">
        <v>6973</v>
      </c>
      <c r="C1381" t="s">
        <v>4511</v>
      </c>
      <c r="D1381" t="s">
        <v>4512</v>
      </c>
      <c r="E1381">
        <v>2006</v>
      </c>
      <c r="F1381" t="s">
        <v>6972</v>
      </c>
      <c r="G1381">
        <v>15000</v>
      </c>
      <c r="H1381" t="s">
        <v>6965</v>
      </c>
      <c r="I1381">
        <v>1</v>
      </c>
    </row>
    <row r="1382" spans="1:9" hidden="1" x14ac:dyDescent="0.25">
      <c r="A1382" t="s">
        <v>6963</v>
      </c>
      <c r="B1382" t="s">
        <v>6974</v>
      </c>
      <c r="C1382" t="s">
        <v>4511</v>
      </c>
      <c r="D1382" t="s">
        <v>4512</v>
      </c>
      <c r="E1382">
        <v>2009</v>
      </c>
      <c r="F1382" t="s">
        <v>6975</v>
      </c>
      <c r="G1382">
        <v>15001</v>
      </c>
      <c r="H1382" t="s">
        <v>6970</v>
      </c>
      <c r="I1382">
        <v>1</v>
      </c>
    </row>
    <row r="1383" spans="1:9" hidden="1" x14ac:dyDescent="0.25">
      <c r="A1383" t="s">
        <v>6963</v>
      </c>
      <c r="B1383" t="s">
        <v>6976</v>
      </c>
      <c r="C1383" t="s">
        <v>4511</v>
      </c>
      <c r="D1383" t="s">
        <v>4512</v>
      </c>
      <c r="E1383">
        <v>2009</v>
      </c>
      <c r="F1383" t="s">
        <v>6975</v>
      </c>
      <c r="G1383">
        <v>15011</v>
      </c>
      <c r="H1383" t="s">
        <v>6977</v>
      </c>
      <c r="I1383">
        <v>1</v>
      </c>
    </row>
    <row r="1384" spans="1:9" hidden="1" x14ac:dyDescent="0.25">
      <c r="A1384" t="s">
        <v>6963</v>
      </c>
      <c r="B1384" t="s">
        <v>6978</v>
      </c>
      <c r="C1384" t="s">
        <v>4511</v>
      </c>
      <c r="D1384" t="s">
        <v>4512</v>
      </c>
      <c r="E1384">
        <v>2016</v>
      </c>
      <c r="F1384" t="s">
        <v>6979</v>
      </c>
      <c r="G1384">
        <v>15010</v>
      </c>
      <c r="H1384" t="s">
        <v>6968</v>
      </c>
      <c r="I1384">
        <v>1</v>
      </c>
    </row>
    <row r="1385" spans="1:9" hidden="1" x14ac:dyDescent="0.25">
      <c r="A1385" t="s">
        <v>6963</v>
      </c>
      <c r="B1385" t="s">
        <v>6980</v>
      </c>
      <c r="C1385" t="s">
        <v>4511</v>
      </c>
      <c r="D1385" t="s">
        <v>4512</v>
      </c>
      <c r="E1385">
        <v>2016</v>
      </c>
      <c r="F1385" t="s">
        <v>6979</v>
      </c>
      <c r="G1385">
        <v>15011</v>
      </c>
      <c r="H1385" t="s">
        <v>6977</v>
      </c>
      <c r="I1385">
        <v>1</v>
      </c>
    </row>
    <row r="1386" spans="1:9" hidden="1" x14ac:dyDescent="0.25">
      <c r="A1386" t="s">
        <v>6981</v>
      </c>
      <c r="B1386" t="s">
        <v>6982</v>
      </c>
      <c r="C1386" t="s">
        <v>4511</v>
      </c>
      <c r="D1386" t="s">
        <v>4512</v>
      </c>
      <c r="E1386">
        <v>12034</v>
      </c>
      <c r="F1386" t="s">
        <v>6983</v>
      </c>
      <c r="G1386">
        <v>12036</v>
      </c>
      <c r="H1386" t="s">
        <v>6984</v>
      </c>
      <c r="I1386">
        <v>1</v>
      </c>
    </row>
    <row r="1387" spans="1:9" hidden="1" x14ac:dyDescent="0.25">
      <c r="A1387" t="s">
        <v>6981</v>
      </c>
      <c r="B1387" t="s">
        <v>6985</v>
      </c>
      <c r="C1387" t="s">
        <v>4511</v>
      </c>
      <c r="D1387" t="s">
        <v>4512</v>
      </c>
      <c r="E1387">
        <v>1838</v>
      </c>
      <c r="F1387" t="s">
        <v>6986</v>
      </c>
      <c r="G1387">
        <v>1846</v>
      </c>
      <c r="H1387" t="s">
        <v>6987</v>
      </c>
      <c r="I1387">
        <v>1</v>
      </c>
    </row>
    <row r="1388" spans="1:9" hidden="1" x14ac:dyDescent="0.25">
      <c r="A1388" t="s">
        <v>6981</v>
      </c>
      <c r="B1388" t="s">
        <v>6988</v>
      </c>
      <c r="C1388" t="s">
        <v>4511</v>
      </c>
      <c r="D1388" t="s">
        <v>4512</v>
      </c>
      <c r="E1388">
        <v>1838</v>
      </c>
      <c r="F1388" t="s">
        <v>6986</v>
      </c>
      <c r="G1388">
        <v>1854</v>
      </c>
      <c r="H1388" t="s">
        <v>6989</v>
      </c>
      <c r="I1388">
        <v>1</v>
      </c>
    </row>
    <row r="1389" spans="1:9" hidden="1" x14ac:dyDescent="0.25">
      <c r="A1389" t="s">
        <v>6981</v>
      </c>
      <c r="B1389" t="s">
        <v>6990</v>
      </c>
      <c r="C1389" t="s">
        <v>4511</v>
      </c>
      <c r="D1389" t="s">
        <v>4512</v>
      </c>
      <c r="E1389">
        <v>1846</v>
      </c>
      <c r="F1389" t="s">
        <v>6987</v>
      </c>
      <c r="G1389">
        <v>1857</v>
      </c>
      <c r="H1389" t="s">
        <v>6991</v>
      </c>
      <c r="I1389">
        <v>1</v>
      </c>
    </row>
    <row r="1390" spans="1:9" hidden="1" x14ac:dyDescent="0.25">
      <c r="A1390" t="s">
        <v>6981</v>
      </c>
      <c r="B1390" t="s">
        <v>6992</v>
      </c>
      <c r="C1390" t="s">
        <v>4511</v>
      </c>
      <c r="D1390" t="s">
        <v>4512</v>
      </c>
      <c r="E1390">
        <v>1856</v>
      </c>
      <c r="F1390" t="s">
        <v>6993</v>
      </c>
      <c r="G1390">
        <v>11857</v>
      </c>
      <c r="H1390" t="s">
        <v>6994</v>
      </c>
      <c r="I1390">
        <v>1</v>
      </c>
    </row>
    <row r="1391" spans="1:9" hidden="1" x14ac:dyDescent="0.25">
      <c r="A1391" t="s">
        <v>6981</v>
      </c>
      <c r="B1391" t="s">
        <v>6995</v>
      </c>
      <c r="C1391" t="s">
        <v>4511</v>
      </c>
      <c r="D1391" t="s">
        <v>4512</v>
      </c>
      <c r="E1391">
        <v>1856</v>
      </c>
      <c r="F1391" t="s">
        <v>6993</v>
      </c>
      <c r="G1391">
        <v>2034</v>
      </c>
      <c r="H1391" t="s">
        <v>6996</v>
      </c>
      <c r="I1391">
        <v>1</v>
      </c>
    </row>
    <row r="1392" spans="1:9" hidden="1" x14ac:dyDescent="0.25">
      <c r="A1392" t="s">
        <v>6981</v>
      </c>
      <c r="B1392" t="s">
        <v>6997</v>
      </c>
      <c r="C1392" t="s">
        <v>4511</v>
      </c>
      <c r="D1392" t="s">
        <v>4512</v>
      </c>
      <c r="E1392">
        <v>1957</v>
      </c>
      <c r="F1392" t="s">
        <v>6895</v>
      </c>
      <c r="G1392">
        <v>2047</v>
      </c>
      <c r="H1392" t="s">
        <v>6998</v>
      </c>
      <c r="I1392">
        <v>1</v>
      </c>
    </row>
    <row r="1393" spans="1:9" hidden="1" x14ac:dyDescent="0.25">
      <c r="A1393" t="s">
        <v>6981</v>
      </c>
      <c r="B1393" t="s">
        <v>6999</v>
      </c>
      <c r="C1393" t="s">
        <v>4511</v>
      </c>
      <c r="D1393" t="s">
        <v>4512</v>
      </c>
      <c r="E1393">
        <v>2016</v>
      </c>
      <c r="F1393" t="s">
        <v>6979</v>
      </c>
      <c r="G1393">
        <v>2051</v>
      </c>
      <c r="H1393" t="s">
        <v>7000</v>
      </c>
      <c r="I1393">
        <v>1</v>
      </c>
    </row>
    <row r="1394" spans="1:9" hidden="1" x14ac:dyDescent="0.25">
      <c r="A1394" t="s">
        <v>6981</v>
      </c>
      <c r="B1394" t="s">
        <v>7001</v>
      </c>
      <c r="C1394" t="s">
        <v>4511</v>
      </c>
      <c r="D1394" t="s">
        <v>4512</v>
      </c>
      <c r="E1394">
        <v>2016</v>
      </c>
      <c r="F1394" t="s">
        <v>6979</v>
      </c>
      <c r="G1394">
        <v>2052</v>
      </c>
      <c r="H1394" t="s">
        <v>7002</v>
      </c>
      <c r="I1394">
        <v>1</v>
      </c>
    </row>
    <row r="1395" spans="1:9" hidden="1" x14ac:dyDescent="0.25">
      <c r="A1395" t="s">
        <v>6981</v>
      </c>
      <c r="B1395" t="s">
        <v>7003</v>
      </c>
      <c r="C1395" t="s">
        <v>4511</v>
      </c>
      <c r="D1395" t="s">
        <v>4512</v>
      </c>
      <c r="E1395">
        <v>2026</v>
      </c>
      <c r="F1395" t="s">
        <v>7004</v>
      </c>
      <c r="G1395">
        <v>12026</v>
      </c>
      <c r="H1395" t="s">
        <v>7005</v>
      </c>
      <c r="I1395">
        <v>1</v>
      </c>
    </row>
    <row r="1396" spans="1:9" hidden="1" x14ac:dyDescent="0.25">
      <c r="A1396" t="s">
        <v>6981</v>
      </c>
      <c r="B1396" t="s">
        <v>7006</v>
      </c>
      <c r="C1396" t="s">
        <v>4511</v>
      </c>
      <c r="D1396" t="s">
        <v>4512</v>
      </c>
      <c r="E1396">
        <v>2026</v>
      </c>
      <c r="F1396" t="s">
        <v>7004</v>
      </c>
      <c r="G1396">
        <v>2027</v>
      </c>
      <c r="H1396" t="s">
        <v>7007</v>
      </c>
      <c r="I1396">
        <v>1</v>
      </c>
    </row>
    <row r="1397" spans="1:9" hidden="1" x14ac:dyDescent="0.25">
      <c r="A1397" t="s">
        <v>6981</v>
      </c>
      <c r="B1397" t="s">
        <v>7008</v>
      </c>
      <c r="C1397" t="s">
        <v>4511</v>
      </c>
      <c r="D1397" t="s">
        <v>4512</v>
      </c>
      <c r="E1397">
        <v>2026</v>
      </c>
      <c r="F1397" t="s">
        <v>7004</v>
      </c>
      <c r="G1397">
        <v>2050</v>
      </c>
      <c r="H1397" t="s">
        <v>7009</v>
      </c>
      <c r="I1397">
        <v>1</v>
      </c>
    </row>
    <row r="1398" spans="1:9" hidden="1" x14ac:dyDescent="0.25">
      <c r="A1398" t="s">
        <v>6981</v>
      </c>
      <c r="B1398" t="s">
        <v>7010</v>
      </c>
      <c r="C1398" t="s">
        <v>4511</v>
      </c>
      <c r="D1398" t="s">
        <v>4512</v>
      </c>
      <c r="E1398">
        <v>2027</v>
      </c>
      <c r="F1398" t="s">
        <v>7007</v>
      </c>
      <c r="G1398">
        <v>2038</v>
      </c>
      <c r="H1398" t="s">
        <v>7011</v>
      </c>
      <c r="I1398">
        <v>1</v>
      </c>
    </row>
    <row r="1399" spans="1:9" hidden="1" x14ac:dyDescent="0.25">
      <c r="A1399" t="s">
        <v>6981</v>
      </c>
      <c r="B1399" t="s">
        <v>7012</v>
      </c>
      <c r="C1399" t="s">
        <v>4511</v>
      </c>
      <c r="D1399" t="s">
        <v>4512</v>
      </c>
      <c r="E1399">
        <v>2034</v>
      </c>
      <c r="F1399" t="s">
        <v>6996</v>
      </c>
      <c r="G1399">
        <v>12034</v>
      </c>
      <c r="H1399" t="s">
        <v>6983</v>
      </c>
      <c r="I1399">
        <v>1</v>
      </c>
    </row>
    <row r="1400" spans="1:9" hidden="1" x14ac:dyDescent="0.25">
      <c r="A1400" t="s">
        <v>6981</v>
      </c>
      <c r="B1400" t="s">
        <v>7013</v>
      </c>
      <c r="C1400" t="s">
        <v>4511</v>
      </c>
      <c r="D1400" t="s">
        <v>4512</v>
      </c>
      <c r="E1400">
        <v>2034</v>
      </c>
      <c r="F1400" t="s">
        <v>6996</v>
      </c>
      <c r="G1400">
        <v>2038</v>
      </c>
      <c r="H1400" t="s">
        <v>7011</v>
      </c>
      <c r="I1400">
        <v>1</v>
      </c>
    </row>
    <row r="1401" spans="1:9" hidden="1" x14ac:dyDescent="0.25">
      <c r="A1401" t="s">
        <v>6981</v>
      </c>
      <c r="B1401" t="s">
        <v>7014</v>
      </c>
      <c r="C1401" t="s">
        <v>4511</v>
      </c>
      <c r="D1401" t="s">
        <v>4512</v>
      </c>
      <c r="E1401">
        <v>2040</v>
      </c>
      <c r="F1401" t="s">
        <v>7015</v>
      </c>
      <c r="G1401">
        <v>2041</v>
      </c>
      <c r="H1401" t="s">
        <v>7016</v>
      </c>
      <c r="I1401">
        <v>1</v>
      </c>
    </row>
    <row r="1402" spans="1:9" hidden="1" x14ac:dyDescent="0.25">
      <c r="A1402" t="s">
        <v>6981</v>
      </c>
      <c r="B1402" t="s">
        <v>7017</v>
      </c>
      <c r="C1402" t="s">
        <v>4511</v>
      </c>
      <c r="D1402" t="s">
        <v>4512</v>
      </c>
      <c r="E1402">
        <v>2040</v>
      </c>
      <c r="F1402" t="s">
        <v>7015</v>
      </c>
      <c r="G1402">
        <v>2044</v>
      </c>
      <c r="H1402" t="s">
        <v>7018</v>
      </c>
      <c r="I1402">
        <v>1</v>
      </c>
    </row>
    <row r="1403" spans="1:9" hidden="1" x14ac:dyDescent="0.25">
      <c r="A1403" t="s">
        <v>6981</v>
      </c>
      <c r="B1403" t="s">
        <v>7019</v>
      </c>
      <c r="C1403" t="s">
        <v>4511</v>
      </c>
      <c r="D1403" t="s">
        <v>4512</v>
      </c>
      <c r="E1403">
        <v>2041</v>
      </c>
      <c r="F1403" t="s">
        <v>7016</v>
      </c>
      <c r="G1403">
        <v>12050</v>
      </c>
      <c r="H1403" t="s">
        <v>7020</v>
      </c>
      <c r="I1403">
        <v>1</v>
      </c>
    </row>
    <row r="1404" spans="1:9" hidden="1" x14ac:dyDescent="0.25">
      <c r="A1404" t="s">
        <v>6981</v>
      </c>
      <c r="B1404" t="s">
        <v>7021</v>
      </c>
      <c r="C1404" t="s">
        <v>4511</v>
      </c>
      <c r="D1404" t="s">
        <v>4512</v>
      </c>
      <c r="E1404">
        <v>2044</v>
      </c>
      <c r="F1404" t="s">
        <v>7018</v>
      </c>
      <c r="G1404">
        <v>2045</v>
      </c>
      <c r="H1404" t="s">
        <v>7022</v>
      </c>
      <c r="I1404">
        <v>1</v>
      </c>
    </row>
    <row r="1405" spans="1:9" hidden="1" x14ac:dyDescent="0.25">
      <c r="A1405" t="s">
        <v>6981</v>
      </c>
      <c r="B1405" t="s">
        <v>7023</v>
      </c>
      <c r="C1405" t="s">
        <v>4511</v>
      </c>
      <c r="D1405" t="s">
        <v>4512</v>
      </c>
      <c r="E1405">
        <v>2044</v>
      </c>
      <c r="F1405" t="s">
        <v>7018</v>
      </c>
      <c r="G1405">
        <v>2047</v>
      </c>
      <c r="H1405" t="s">
        <v>6998</v>
      </c>
      <c r="I1405">
        <v>1</v>
      </c>
    </row>
    <row r="1406" spans="1:9" hidden="1" x14ac:dyDescent="0.25">
      <c r="A1406" t="s">
        <v>6981</v>
      </c>
      <c r="B1406" t="s">
        <v>7024</v>
      </c>
      <c r="C1406" t="s">
        <v>4511</v>
      </c>
      <c r="D1406" t="s">
        <v>4512</v>
      </c>
      <c r="E1406">
        <v>2050</v>
      </c>
      <c r="F1406" t="s">
        <v>7009</v>
      </c>
      <c r="G1406">
        <v>2052</v>
      </c>
      <c r="H1406" t="s">
        <v>7002</v>
      </c>
      <c r="I1406">
        <v>1</v>
      </c>
    </row>
    <row r="1407" spans="1:9" hidden="1" x14ac:dyDescent="0.25">
      <c r="A1407" t="s">
        <v>6981</v>
      </c>
      <c r="B1407" t="s">
        <v>7025</v>
      </c>
      <c r="C1407" t="s">
        <v>4511</v>
      </c>
      <c r="D1407" t="s">
        <v>4512</v>
      </c>
      <c r="E1407">
        <v>2051</v>
      </c>
      <c r="F1407" t="s">
        <v>7000</v>
      </c>
      <c r="G1407">
        <v>12050</v>
      </c>
      <c r="H1407" t="s">
        <v>7020</v>
      </c>
      <c r="I1407">
        <v>1</v>
      </c>
    </row>
    <row r="1408" spans="1:9" hidden="1" x14ac:dyDescent="0.25">
      <c r="A1408" t="s">
        <v>6981</v>
      </c>
      <c r="B1408" t="s">
        <v>7026</v>
      </c>
      <c r="C1408" t="s">
        <v>4511</v>
      </c>
      <c r="D1408" t="s">
        <v>4512</v>
      </c>
      <c r="E1408">
        <v>2051</v>
      </c>
      <c r="F1408" t="s">
        <v>7000</v>
      </c>
      <c r="G1408">
        <v>12052</v>
      </c>
      <c r="H1408" t="s">
        <v>7027</v>
      </c>
      <c r="I1408">
        <v>1</v>
      </c>
    </row>
    <row r="1409" spans="1:9" hidden="1" x14ac:dyDescent="0.25">
      <c r="A1409" t="s">
        <v>6981</v>
      </c>
      <c r="B1409" t="s">
        <v>7028</v>
      </c>
      <c r="C1409" t="s">
        <v>4511</v>
      </c>
      <c r="D1409" t="s">
        <v>4512</v>
      </c>
      <c r="E1409">
        <v>2052</v>
      </c>
      <c r="F1409" t="s">
        <v>7002</v>
      </c>
      <c r="G1409">
        <v>12051</v>
      </c>
      <c r="H1409" t="s">
        <v>7027</v>
      </c>
      <c r="I1409">
        <v>1</v>
      </c>
    </row>
    <row r="1410" spans="1:9" hidden="1" x14ac:dyDescent="0.25">
      <c r="A1410" t="s">
        <v>6981</v>
      </c>
      <c r="B1410" t="s">
        <v>7029</v>
      </c>
      <c r="C1410" t="s">
        <v>4511</v>
      </c>
      <c r="D1410" t="s">
        <v>4512</v>
      </c>
      <c r="E1410">
        <v>565</v>
      </c>
      <c r="F1410" t="s">
        <v>7030</v>
      </c>
      <c r="G1410">
        <v>1856</v>
      </c>
      <c r="H1410" t="s">
        <v>6993</v>
      </c>
      <c r="I1410">
        <v>1</v>
      </c>
    </row>
    <row r="1411" spans="1:9" hidden="1" x14ac:dyDescent="0.25">
      <c r="A1411" t="s">
        <v>3661</v>
      </c>
      <c r="B1411" t="s">
        <v>5178</v>
      </c>
      <c r="C1411" t="s">
        <v>4511</v>
      </c>
      <c r="D1411" t="s">
        <v>4512</v>
      </c>
      <c r="E1411">
        <v>1870</v>
      </c>
      <c r="F1411" t="s">
        <v>5179</v>
      </c>
      <c r="G1411">
        <v>1935</v>
      </c>
      <c r="H1411" t="s">
        <v>5180</v>
      </c>
      <c r="I1411">
        <v>1</v>
      </c>
    </row>
    <row r="1412" spans="1:9" hidden="1" x14ac:dyDescent="0.25">
      <c r="A1412" t="s">
        <v>3661</v>
      </c>
      <c r="B1412" t="s">
        <v>7031</v>
      </c>
      <c r="C1412" t="s">
        <v>4511</v>
      </c>
      <c r="D1412" t="s">
        <v>4512</v>
      </c>
      <c r="E1412">
        <v>1880</v>
      </c>
      <c r="F1412" t="s">
        <v>5174</v>
      </c>
      <c r="G1412">
        <v>1882</v>
      </c>
      <c r="H1412" t="s">
        <v>6121</v>
      </c>
      <c r="I1412">
        <v>1</v>
      </c>
    </row>
    <row r="1413" spans="1:9" hidden="1" x14ac:dyDescent="0.25">
      <c r="A1413" t="s">
        <v>3661</v>
      </c>
      <c r="B1413" t="s">
        <v>7032</v>
      </c>
      <c r="C1413" t="s">
        <v>4511</v>
      </c>
      <c r="D1413" t="s">
        <v>4512</v>
      </c>
      <c r="E1413">
        <v>1886</v>
      </c>
      <c r="F1413" t="s">
        <v>6124</v>
      </c>
      <c r="G1413">
        <v>1935</v>
      </c>
      <c r="H1413" t="s">
        <v>5180</v>
      </c>
      <c r="I1413">
        <v>1</v>
      </c>
    </row>
    <row r="1414" spans="1:9" hidden="1" x14ac:dyDescent="0.25">
      <c r="A1414" t="s">
        <v>7033</v>
      </c>
      <c r="B1414" t="s">
        <v>6120</v>
      </c>
      <c r="C1414" t="s">
        <v>4511</v>
      </c>
      <c r="D1414" t="s">
        <v>4512</v>
      </c>
      <c r="E1414">
        <v>1882</v>
      </c>
      <c r="F1414" t="s">
        <v>6121</v>
      </c>
      <c r="G1414">
        <v>11885</v>
      </c>
      <c r="H1414" t="s">
        <v>6122</v>
      </c>
      <c r="I1414">
        <v>1</v>
      </c>
    </row>
    <row r="1415" spans="1:9" hidden="1" x14ac:dyDescent="0.25">
      <c r="A1415" t="s">
        <v>7033</v>
      </c>
      <c r="B1415" t="s">
        <v>6454</v>
      </c>
      <c r="C1415" t="s">
        <v>4511</v>
      </c>
      <c r="D1415" t="s">
        <v>4512</v>
      </c>
      <c r="E1415">
        <v>1882</v>
      </c>
      <c r="F1415" t="s">
        <v>6121</v>
      </c>
      <c r="G1415">
        <v>1887</v>
      </c>
      <c r="H1415" t="s">
        <v>6455</v>
      </c>
      <c r="I1415">
        <v>1</v>
      </c>
    </row>
    <row r="1416" spans="1:9" hidden="1" x14ac:dyDescent="0.25">
      <c r="A1416" t="s">
        <v>7033</v>
      </c>
      <c r="B1416" t="s">
        <v>6123</v>
      </c>
      <c r="C1416" t="s">
        <v>4511</v>
      </c>
      <c r="D1416" t="s">
        <v>4512</v>
      </c>
      <c r="E1416">
        <v>1886</v>
      </c>
      <c r="F1416" t="s">
        <v>6124</v>
      </c>
      <c r="G1416">
        <v>11885</v>
      </c>
      <c r="H1416" t="s">
        <v>6122</v>
      </c>
      <c r="I1416">
        <v>1</v>
      </c>
    </row>
    <row r="1417" spans="1:9" hidden="1" x14ac:dyDescent="0.25">
      <c r="A1417" t="s">
        <v>7033</v>
      </c>
      <c r="B1417" t="s">
        <v>6456</v>
      </c>
      <c r="C1417" t="s">
        <v>4511</v>
      </c>
      <c r="D1417" t="s">
        <v>4512</v>
      </c>
      <c r="E1417">
        <v>1886</v>
      </c>
      <c r="F1417" t="s">
        <v>6124</v>
      </c>
      <c r="G1417">
        <v>1887</v>
      </c>
      <c r="H1417" t="s">
        <v>6455</v>
      </c>
      <c r="I1417">
        <v>1</v>
      </c>
    </row>
    <row r="1418" spans="1:9" hidden="1" x14ac:dyDescent="0.25">
      <c r="A1418" t="s">
        <v>7033</v>
      </c>
      <c r="B1418" t="s">
        <v>6457</v>
      </c>
      <c r="C1418" t="s">
        <v>4511</v>
      </c>
      <c r="D1418" t="s">
        <v>4512</v>
      </c>
      <c r="E1418">
        <v>1887</v>
      </c>
      <c r="F1418" t="s">
        <v>6455</v>
      </c>
      <c r="G1418">
        <v>1888</v>
      </c>
      <c r="H1418" t="s">
        <v>5171</v>
      </c>
      <c r="I1418">
        <v>1</v>
      </c>
    </row>
    <row r="1419" spans="1:9" hidden="1" x14ac:dyDescent="0.25">
      <c r="A1419" t="s">
        <v>7033</v>
      </c>
      <c r="B1419" t="s">
        <v>6125</v>
      </c>
      <c r="C1419" t="s">
        <v>4511</v>
      </c>
      <c r="D1419" t="s">
        <v>4512</v>
      </c>
      <c r="E1419">
        <v>1900</v>
      </c>
      <c r="F1419" t="s">
        <v>6114</v>
      </c>
      <c r="G1419">
        <v>11885</v>
      </c>
      <c r="H1419" t="s">
        <v>6122</v>
      </c>
      <c r="I1419">
        <v>1</v>
      </c>
    </row>
    <row r="1420" spans="1:9" hidden="1" x14ac:dyDescent="0.25">
      <c r="A1420" t="s">
        <v>3613</v>
      </c>
      <c r="B1420" t="s">
        <v>7034</v>
      </c>
      <c r="C1420" t="s">
        <v>4511</v>
      </c>
      <c r="D1420" t="s">
        <v>4512</v>
      </c>
      <c r="E1420">
        <v>1882</v>
      </c>
      <c r="F1420" t="s">
        <v>6121</v>
      </c>
      <c r="G1420">
        <v>1885</v>
      </c>
      <c r="H1420" t="s">
        <v>6455</v>
      </c>
      <c r="I1420">
        <v>1</v>
      </c>
    </row>
    <row r="1421" spans="1:9" hidden="1" x14ac:dyDescent="0.25">
      <c r="A1421" t="s">
        <v>3613</v>
      </c>
      <c r="B1421" t="s">
        <v>7035</v>
      </c>
      <c r="C1421" t="s">
        <v>4511</v>
      </c>
      <c r="D1421" t="s">
        <v>4512</v>
      </c>
      <c r="E1421">
        <v>1885</v>
      </c>
      <c r="F1421" t="s">
        <v>6455</v>
      </c>
      <c r="G1421">
        <v>1886</v>
      </c>
      <c r="H1421" t="s">
        <v>6124</v>
      </c>
      <c r="I1421">
        <v>1</v>
      </c>
    </row>
    <row r="1422" spans="1:9" hidden="1" x14ac:dyDescent="0.25">
      <c r="A1422" t="s">
        <v>3613</v>
      </c>
      <c r="B1422" t="s">
        <v>7036</v>
      </c>
      <c r="C1422" t="s">
        <v>4511</v>
      </c>
      <c r="D1422" t="s">
        <v>4512</v>
      </c>
      <c r="E1422">
        <v>1885</v>
      </c>
      <c r="F1422" t="s">
        <v>6455</v>
      </c>
      <c r="G1422">
        <v>1931</v>
      </c>
      <c r="H1422" t="s">
        <v>5797</v>
      </c>
      <c r="I1422">
        <v>1</v>
      </c>
    </row>
    <row r="1423" spans="1:9" hidden="1" x14ac:dyDescent="0.25">
      <c r="A1423" t="s">
        <v>3613</v>
      </c>
      <c r="B1423" t="s">
        <v>7037</v>
      </c>
      <c r="C1423" t="s">
        <v>4511</v>
      </c>
      <c r="D1423" t="s">
        <v>4512</v>
      </c>
      <c r="E1423">
        <v>1886</v>
      </c>
      <c r="F1423" t="s">
        <v>6124</v>
      </c>
      <c r="G1423">
        <v>1932</v>
      </c>
      <c r="H1423" t="s">
        <v>7038</v>
      </c>
      <c r="I1423">
        <v>1</v>
      </c>
    </row>
    <row r="1424" spans="1:9" hidden="1" x14ac:dyDescent="0.25">
      <c r="A1424" t="s">
        <v>3613</v>
      </c>
      <c r="B1424" t="s">
        <v>7039</v>
      </c>
      <c r="C1424" t="s">
        <v>4511</v>
      </c>
      <c r="D1424" t="s">
        <v>4512</v>
      </c>
      <c r="E1424">
        <v>1918</v>
      </c>
      <c r="F1424" t="s">
        <v>7040</v>
      </c>
      <c r="G1424">
        <v>1934</v>
      </c>
      <c r="H1424" t="s">
        <v>7040</v>
      </c>
      <c r="I1424">
        <v>1</v>
      </c>
    </row>
    <row r="1425" spans="1:9" hidden="1" x14ac:dyDescent="0.25">
      <c r="A1425" t="s">
        <v>3613</v>
      </c>
      <c r="B1425" t="s">
        <v>7041</v>
      </c>
      <c r="C1425" t="s">
        <v>4511</v>
      </c>
      <c r="D1425" t="s">
        <v>4512</v>
      </c>
      <c r="E1425">
        <v>1930</v>
      </c>
      <c r="F1425" t="s">
        <v>7042</v>
      </c>
      <c r="G1425">
        <v>1932</v>
      </c>
      <c r="H1425" t="s">
        <v>7038</v>
      </c>
      <c r="I1425">
        <v>1</v>
      </c>
    </row>
    <row r="1426" spans="1:9" hidden="1" x14ac:dyDescent="0.25">
      <c r="A1426" t="s">
        <v>3613</v>
      </c>
      <c r="B1426" t="s">
        <v>7043</v>
      </c>
      <c r="C1426" t="s">
        <v>4511</v>
      </c>
      <c r="D1426" t="s">
        <v>4512</v>
      </c>
      <c r="E1426">
        <v>1930</v>
      </c>
      <c r="F1426" t="s">
        <v>7042</v>
      </c>
      <c r="G1426">
        <v>1934</v>
      </c>
      <c r="H1426" t="s">
        <v>7040</v>
      </c>
      <c r="I1426">
        <v>1</v>
      </c>
    </row>
    <row r="1427" spans="1:9" hidden="1" x14ac:dyDescent="0.25">
      <c r="A1427" t="s">
        <v>7044</v>
      </c>
      <c r="B1427" t="s">
        <v>7045</v>
      </c>
      <c r="C1427" t="s">
        <v>4511</v>
      </c>
      <c r="D1427" t="s">
        <v>4512</v>
      </c>
      <c r="E1427">
        <v>1969</v>
      </c>
      <c r="F1427" t="s">
        <v>7046</v>
      </c>
      <c r="G1427">
        <v>902981</v>
      </c>
      <c r="H1427" t="s">
        <v>5941</v>
      </c>
      <c r="I1427">
        <v>1</v>
      </c>
    </row>
    <row r="1428" spans="1:9" hidden="1" x14ac:dyDescent="0.25">
      <c r="A1428" t="s">
        <v>7044</v>
      </c>
      <c r="B1428" t="s">
        <v>7047</v>
      </c>
      <c r="C1428" t="s">
        <v>4511</v>
      </c>
      <c r="D1428" t="s">
        <v>4512</v>
      </c>
      <c r="E1428">
        <v>1969</v>
      </c>
      <c r="F1428" t="s">
        <v>7046</v>
      </c>
      <c r="G1428">
        <v>902983</v>
      </c>
      <c r="H1428" t="s">
        <v>5941</v>
      </c>
      <c r="I1428">
        <v>1</v>
      </c>
    </row>
    <row r="1429" spans="1:9" hidden="1" x14ac:dyDescent="0.25">
      <c r="A1429" t="s">
        <v>7044</v>
      </c>
      <c r="B1429" t="s">
        <v>7048</v>
      </c>
      <c r="C1429" t="s">
        <v>4511</v>
      </c>
      <c r="D1429" t="s">
        <v>4512</v>
      </c>
      <c r="E1429">
        <v>902979</v>
      </c>
      <c r="F1429" t="s">
        <v>5941</v>
      </c>
      <c r="G1429">
        <v>902983</v>
      </c>
      <c r="H1429" t="s">
        <v>5941</v>
      </c>
      <c r="I1429" t="s">
        <v>5051</v>
      </c>
    </row>
    <row r="1430" spans="1:9" hidden="1" x14ac:dyDescent="0.25">
      <c r="A1430" t="s">
        <v>7044</v>
      </c>
      <c r="B1430" t="s">
        <v>7049</v>
      </c>
      <c r="C1430" t="s">
        <v>4511</v>
      </c>
      <c r="D1430" t="s">
        <v>4512</v>
      </c>
      <c r="E1430">
        <v>902981</v>
      </c>
      <c r="F1430" t="s">
        <v>5941</v>
      </c>
      <c r="G1430">
        <v>902985</v>
      </c>
      <c r="H1430" t="s">
        <v>5941</v>
      </c>
      <c r="I1430" t="s">
        <v>5051</v>
      </c>
    </row>
    <row r="1431" spans="1:9" hidden="1" x14ac:dyDescent="0.25">
      <c r="A1431" t="s">
        <v>7050</v>
      </c>
      <c r="B1431" t="s">
        <v>7051</v>
      </c>
      <c r="C1431" t="s">
        <v>4511</v>
      </c>
      <c r="D1431" t="s">
        <v>4512</v>
      </c>
      <c r="E1431">
        <v>1883</v>
      </c>
      <c r="F1431" t="s">
        <v>7052</v>
      </c>
      <c r="G1431">
        <v>2224</v>
      </c>
      <c r="H1431" t="s">
        <v>7053</v>
      </c>
      <c r="I1431">
        <v>1</v>
      </c>
    </row>
    <row r="1432" spans="1:9" hidden="1" x14ac:dyDescent="0.25">
      <c r="A1432" t="s">
        <v>7050</v>
      </c>
      <c r="B1432" t="s">
        <v>7054</v>
      </c>
      <c r="C1432" t="s">
        <v>4511</v>
      </c>
      <c r="D1432" t="s">
        <v>4512</v>
      </c>
      <c r="E1432">
        <v>1884</v>
      </c>
      <c r="F1432" t="s">
        <v>7055</v>
      </c>
      <c r="G1432">
        <v>2225</v>
      </c>
      <c r="H1432" t="s">
        <v>7056</v>
      </c>
      <c r="I1432">
        <v>1</v>
      </c>
    </row>
    <row r="1433" spans="1:9" hidden="1" x14ac:dyDescent="0.25">
      <c r="A1433" t="s">
        <v>7050</v>
      </c>
      <c r="B1433" t="s">
        <v>7057</v>
      </c>
      <c r="C1433" t="s">
        <v>4511</v>
      </c>
      <c r="D1433" t="s">
        <v>4512</v>
      </c>
      <c r="E1433">
        <v>1950</v>
      </c>
      <c r="F1433" t="s">
        <v>7058</v>
      </c>
      <c r="G1433">
        <v>2219</v>
      </c>
      <c r="H1433" t="s">
        <v>7059</v>
      </c>
      <c r="I1433">
        <v>1</v>
      </c>
    </row>
    <row r="1434" spans="1:9" hidden="1" x14ac:dyDescent="0.25">
      <c r="A1434" t="s">
        <v>7050</v>
      </c>
      <c r="B1434" t="s">
        <v>7060</v>
      </c>
      <c r="C1434" t="s">
        <v>4511</v>
      </c>
      <c r="D1434" t="s">
        <v>4512</v>
      </c>
      <c r="E1434">
        <v>1951</v>
      </c>
      <c r="F1434" t="s">
        <v>5288</v>
      </c>
      <c r="G1434">
        <v>2220</v>
      </c>
      <c r="H1434" t="s">
        <v>7061</v>
      </c>
      <c r="I1434">
        <v>1</v>
      </c>
    </row>
    <row r="1435" spans="1:9" hidden="1" x14ac:dyDescent="0.25">
      <c r="A1435" t="s">
        <v>7050</v>
      </c>
      <c r="B1435" t="s">
        <v>7062</v>
      </c>
      <c r="C1435" t="s">
        <v>4511</v>
      </c>
      <c r="D1435" t="s">
        <v>4512</v>
      </c>
      <c r="E1435">
        <v>2219</v>
      </c>
      <c r="F1435" t="s">
        <v>7059</v>
      </c>
      <c r="G1435">
        <v>2221</v>
      </c>
      <c r="H1435" t="s">
        <v>7063</v>
      </c>
      <c r="I1435">
        <v>1</v>
      </c>
    </row>
    <row r="1436" spans="1:9" hidden="1" x14ac:dyDescent="0.25">
      <c r="A1436" t="s">
        <v>7050</v>
      </c>
      <c r="B1436" t="s">
        <v>7064</v>
      </c>
      <c r="C1436" t="s">
        <v>4511</v>
      </c>
      <c r="D1436" t="s">
        <v>4512</v>
      </c>
      <c r="E1436">
        <v>2219</v>
      </c>
      <c r="F1436" t="s">
        <v>7059</v>
      </c>
      <c r="G1436">
        <v>2232</v>
      </c>
      <c r="H1436" t="s">
        <v>7065</v>
      </c>
      <c r="I1436">
        <v>1</v>
      </c>
    </row>
    <row r="1437" spans="1:9" hidden="1" x14ac:dyDescent="0.25">
      <c r="A1437" t="s">
        <v>7050</v>
      </c>
      <c r="B1437" t="s">
        <v>7066</v>
      </c>
      <c r="C1437" t="s">
        <v>4511</v>
      </c>
      <c r="D1437" t="s">
        <v>4512</v>
      </c>
      <c r="E1437">
        <v>2220</v>
      </c>
      <c r="F1437" t="s">
        <v>7061</v>
      </c>
      <c r="G1437">
        <v>2222</v>
      </c>
      <c r="H1437" t="s">
        <v>7067</v>
      </c>
      <c r="I1437">
        <v>1</v>
      </c>
    </row>
    <row r="1438" spans="1:9" hidden="1" x14ac:dyDescent="0.25">
      <c r="A1438" t="s">
        <v>7050</v>
      </c>
      <c r="B1438" t="s">
        <v>7068</v>
      </c>
      <c r="C1438" t="s">
        <v>4511</v>
      </c>
      <c r="D1438" t="s">
        <v>4512</v>
      </c>
      <c r="E1438">
        <v>2220</v>
      </c>
      <c r="F1438" t="s">
        <v>7061</v>
      </c>
      <c r="G1438">
        <v>2224</v>
      </c>
      <c r="H1438" t="s">
        <v>7053</v>
      </c>
      <c r="I1438">
        <v>1</v>
      </c>
    </row>
    <row r="1439" spans="1:9" hidden="1" x14ac:dyDescent="0.25">
      <c r="A1439" t="s">
        <v>7050</v>
      </c>
      <c r="B1439" t="s">
        <v>7069</v>
      </c>
      <c r="C1439" t="s">
        <v>4511</v>
      </c>
      <c r="D1439" t="s">
        <v>4512</v>
      </c>
      <c r="E1439">
        <v>2221</v>
      </c>
      <c r="F1439" t="s">
        <v>7063</v>
      </c>
      <c r="G1439">
        <v>2223</v>
      </c>
      <c r="H1439" t="s">
        <v>7070</v>
      </c>
      <c r="I1439">
        <v>1</v>
      </c>
    </row>
    <row r="1440" spans="1:9" hidden="1" x14ac:dyDescent="0.25">
      <c r="A1440" t="s">
        <v>7050</v>
      </c>
      <c r="B1440" t="s">
        <v>7071</v>
      </c>
      <c r="C1440" t="s">
        <v>4511</v>
      </c>
      <c r="D1440" t="s">
        <v>4512</v>
      </c>
      <c r="E1440">
        <v>2221</v>
      </c>
      <c r="F1440" t="s">
        <v>7063</v>
      </c>
      <c r="G1440">
        <v>2225</v>
      </c>
      <c r="H1440" t="s">
        <v>7056</v>
      </c>
      <c r="I1440">
        <v>1</v>
      </c>
    </row>
    <row r="1441" spans="1:9" hidden="1" x14ac:dyDescent="0.25">
      <c r="A1441" t="s">
        <v>7050</v>
      </c>
      <c r="B1441" t="s">
        <v>7072</v>
      </c>
      <c r="C1441" t="s">
        <v>4511</v>
      </c>
      <c r="D1441" t="s">
        <v>4512</v>
      </c>
      <c r="E1441">
        <v>2224</v>
      </c>
      <c r="F1441" t="s">
        <v>7053</v>
      </c>
      <c r="G1441">
        <v>2226</v>
      </c>
      <c r="H1441" t="s">
        <v>7053</v>
      </c>
      <c r="I1441">
        <v>1</v>
      </c>
    </row>
    <row r="1442" spans="1:9" hidden="1" x14ac:dyDescent="0.25">
      <c r="A1442" t="s">
        <v>7050</v>
      </c>
      <c r="B1442" t="s">
        <v>7073</v>
      </c>
      <c r="C1442" t="s">
        <v>4511</v>
      </c>
      <c r="D1442" t="s">
        <v>4512</v>
      </c>
      <c r="E1442">
        <v>2225</v>
      </c>
      <c r="F1442" t="s">
        <v>7056</v>
      </c>
      <c r="G1442">
        <v>2227</v>
      </c>
      <c r="H1442" t="s">
        <v>7056</v>
      </c>
      <c r="I1442">
        <v>1</v>
      </c>
    </row>
    <row r="1443" spans="1:9" hidden="1" x14ac:dyDescent="0.25">
      <c r="A1443" t="s">
        <v>7050</v>
      </c>
      <c r="B1443" t="s">
        <v>7074</v>
      </c>
      <c r="C1443" t="s">
        <v>4511</v>
      </c>
      <c r="D1443" t="s">
        <v>4512</v>
      </c>
      <c r="E1443">
        <v>2232</v>
      </c>
      <c r="F1443" t="s">
        <v>7065</v>
      </c>
      <c r="G1443">
        <v>2233</v>
      </c>
      <c r="H1443" t="s">
        <v>7075</v>
      </c>
      <c r="I1443">
        <v>1</v>
      </c>
    </row>
    <row r="1444" spans="1:9" hidden="1" x14ac:dyDescent="0.25">
      <c r="A1444" t="s">
        <v>7050</v>
      </c>
      <c r="B1444" t="s">
        <v>7076</v>
      </c>
      <c r="C1444" t="s">
        <v>4511</v>
      </c>
      <c r="D1444" t="s">
        <v>4512</v>
      </c>
      <c r="E1444">
        <v>2232</v>
      </c>
      <c r="F1444" t="s">
        <v>7065</v>
      </c>
      <c r="G1444">
        <v>2234</v>
      </c>
      <c r="H1444" t="s">
        <v>7077</v>
      </c>
      <c r="I1444">
        <v>1</v>
      </c>
    </row>
    <row r="1445" spans="1:9" hidden="1" x14ac:dyDescent="0.25">
      <c r="A1445" t="s">
        <v>7050</v>
      </c>
      <c r="B1445" t="s">
        <v>7078</v>
      </c>
      <c r="C1445" t="s">
        <v>4511</v>
      </c>
      <c r="D1445" t="s">
        <v>4512</v>
      </c>
      <c r="E1445">
        <v>2234</v>
      </c>
      <c r="F1445" t="s">
        <v>7077</v>
      </c>
      <c r="G1445">
        <v>2239</v>
      </c>
      <c r="H1445" t="s">
        <v>7079</v>
      </c>
      <c r="I1445">
        <v>1</v>
      </c>
    </row>
    <row r="1446" spans="1:9" hidden="1" x14ac:dyDescent="0.25">
      <c r="A1446" t="s">
        <v>7080</v>
      </c>
      <c r="B1446" t="s">
        <v>7081</v>
      </c>
      <c r="C1446" t="s">
        <v>4511</v>
      </c>
      <c r="D1446" t="s">
        <v>4512</v>
      </c>
      <c r="E1446">
        <v>1962</v>
      </c>
      <c r="F1446" t="s">
        <v>7082</v>
      </c>
      <c r="G1446">
        <v>2194</v>
      </c>
      <c r="H1446" t="s">
        <v>7083</v>
      </c>
      <c r="I1446">
        <v>1</v>
      </c>
    </row>
    <row r="1447" spans="1:9" hidden="1" x14ac:dyDescent="0.25">
      <c r="A1447" t="s">
        <v>7080</v>
      </c>
      <c r="B1447" t="s">
        <v>7084</v>
      </c>
      <c r="C1447" t="s">
        <v>4511</v>
      </c>
      <c r="D1447" t="s">
        <v>4512</v>
      </c>
      <c r="E1447">
        <v>1963</v>
      </c>
      <c r="F1447" t="s">
        <v>7085</v>
      </c>
      <c r="G1447">
        <v>2195</v>
      </c>
      <c r="H1447" t="s">
        <v>7086</v>
      </c>
      <c r="I1447">
        <v>1</v>
      </c>
    </row>
    <row r="1448" spans="1:9" hidden="1" x14ac:dyDescent="0.25">
      <c r="A1448" t="s">
        <v>7080</v>
      </c>
      <c r="B1448" t="s">
        <v>7087</v>
      </c>
      <c r="C1448" t="s">
        <v>4511</v>
      </c>
      <c r="D1448" t="s">
        <v>4512</v>
      </c>
      <c r="E1448">
        <v>1969</v>
      </c>
      <c r="F1448" t="s">
        <v>7046</v>
      </c>
      <c r="G1448">
        <v>2194</v>
      </c>
      <c r="H1448" t="s">
        <v>7083</v>
      </c>
      <c r="I1448">
        <v>1</v>
      </c>
    </row>
    <row r="1449" spans="1:9" hidden="1" x14ac:dyDescent="0.25">
      <c r="A1449" t="s">
        <v>7080</v>
      </c>
      <c r="B1449" t="s">
        <v>7088</v>
      </c>
      <c r="C1449" t="s">
        <v>4511</v>
      </c>
      <c r="D1449" t="s">
        <v>4512</v>
      </c>
      <c r="E1449">
        <v>1969</v>
      </c>
      <c r="F1449" t="s">
        <v>7046</v>
      </c>
      <c r="G1449">
        <v>2195</v>
      </c>
      <c r="H1449" t="s">
        <v>7086</v>
      </c>
      <c r="I1449">
        <v>1</v>
      </c>
    </row>
    <row r="1450" spans="1:9" hidden="1" x14ac:dyDescent="0.25">
      <c r="A1450" t="s">
        <v>7080</v>
      </c>
      <c r="B1450" t="s">
        <v>7089</v>
      </c>
      <c r="C1450" t="s">
        <v>4511</v>
      </c>
      <c r="D1450" t="s">
        <v>4512</v>
      </c>
      <c r="E1450">
        <v>2184</v>
      </c>
      <c r="F1450" t="s">
        <v>7090</v>
      </c>
      <c r="G1450">
        <v>2191</v>
      </c>
      <c r="H1450" t="s">
        <v>7091</v>
      </c>
      <c r="I1450">
        <v>1</v>
      </c>
    </row>
    <row r="1451" spans="1:9" hidden="1" x14ac:dyDescent="0.25">
      <c r="A1451" t="s">
        <v>7080</v>
      </c>
      <c r="B1451" t="s">
        <v>7092</v>
      </c>
      <c r="C1451" t="s">
        <v>4511</v>
      </c>
      <c r="D1451" t="s">
        <v>4512</v>
      </c>
      <c r="E1451">
        <v>2185</v>
      </c>
      <c r="F1451" t="s">
        <v>7093</v>
      </c>
      <c r="G1451">
        <v>2190</v>
      </c>
      <c r="H1451" t="s">
        <v>7094</v>
      </c>
      <c r="I1451">
        <v>1</v>
      </c>
    </row>
    <row r="1452" spans="1:9" hidden="1" x14ac:dyDescent="0.25">
      <c r="A1452" t="s">
        <v>7080</v>
      </c>
      <c r="B1452" t="s">
        <v>7095</v>
      </c>
      <c r="C1452" t="s">
        <v>4511</v>
      </c>
      <c r="D1452" t="s">
        <v>4512</v>
      </c>
      <c r="E1452">
        <v>2190</v>
      </c>
      <c r="F1452" t="s">
        <v>7094</v>
      </c>
      <c r="G1452">
        <v>2192</v>
      </c>
      <c r="H1452" t="s">
        <v>7096</v>
      </c>
      <c r="I1452">
        <v>1</v>
      </c>
    </row>
    <row r="1453" spans="1:9" hidden="1" x14ac:dyDescent="0.25">
      <c r="A1453" t="s">
        <v>7080</v>
      </c>
      <c r="B1453" t="s">
        <v>7097</v>
      </c>
      <c r="C1453" t="s">
        <v>4511</v>
      </c>
      <c r="D1453" t="s">
        <v>4512</v>
      </c>
      <c r="E1453">
        <v>2191</v>
      </c>
      <c r="F1453" t="s">
        <v>7091</v>
      </c>
      <c r="G1453">
        <v>2193</v>
      </c>
      <c r="H1453" t="s">
        <v>7098</v>
      </c>
      <c r="I1453">
        <v>1</v>
      </c>
    </row>
    <row r="1454" spans="1:9" hidden="1" x14ac:dyDescent="0.25">
      <c r="A1454" t="s">
        <v>7080</v>
      </c>
      <c r="B1454" t="s">
        <v>7099</v>
      </c>
      <c r="C1454" t="s">
        <v>4511</v>
      </c>
      <c r="D1454" t="s">
        <v>4512</v>
      </c>
      <c r="E1454">
        <v>2192</v>
      </c>
      <c r="F1454" t="s">
        <v>7096</v>
      </c>
      <c r="G1454">
        <v>2194</v>
      </c>
      <c r="H1454" t="s">
        <v>7083</v>
      </c>
      <c r="I1454">
        <v>1</v>
      </c>
    </row>
    <row r="1455" spans="1:9" hidden="1" x14ac:dyDescent="0.25">
      <c r="A1455" t="s">
        <v>7080</v>
      </c>
      <c r="B1455" t="s">
        <v>7100</v>
      </c>
      <c r="C1455" t="s">
        <v>4511</v>
      </c>
      <c r="D1455" t="s">
        <v>4512</v>
      </c>
      <c r="E1455">
        <v>2193</v>
      </c>
      <c r="F1455" t="s">
        <v>7098</v>
      </c>
      <c r="G1455">
        <v>2195</v>
      </c>
      <c r="H1455" t="s">
        <v>7086</v>
      </c>
      <c r="I1455">
        <v>1</v>
      </c>
    </row>
    <row r="1456" spans="1:9" hidden="1" x14ac:dyDescent="0.25">
      <c r="A1456" t="s">
        <v>7101</v>
      </c>
      <c r="B1456" t="s">
        <v>7102</v>
      </c>
      <c r="C1456" t="s">
        <v>4511</v>
      </c>
      <c r="D1456" t="s">
        <v>4512</v>
      </c>
      <c r="E1456">
        <v>5470</v>
      </c>
      <c r="F1456" t="s">
        <v>5023</v>
      </c>
      <c r="G1456">
        <v>7169</v>
      </c>
      <c r="H1456" t="s">
        <v>5016</v>
      </c>
      <c r="I1456">
        <v>1</v>
      </c>
    </row>
    <row r="1457" spans="1:9" hidden="1" x14ac:dyDescent="0.25">
      <c r="A1457" t="s">
        <v>7101</v>
      </c>
      <c r="B1457" t="s">
        <v>5022</v>
      </c>
      <c r="C1457" t="s">
        <v>4511</v>
      </c>
      <c r="D1457" t="s">
        <v>4512</v>
      </c>
      <c r="E1457">
        <v>5470</v>
      </c>
      <c r="F1457" t="s">
        <v>5023</v>
      </c>
      <c r="G1457">
        <v>7710</v>
      </c>
      <c r="H1457" t="s">
        <v>5024</v>
      </c>
      <c r="I1457">
        <v>1</v>
      </c>
    </row>
    <row r="1458" spans="1:9" hidden="1" x14ac:dyDescent="0.25">
      <c r="A1458" t="s">
        <v>7101</v>
      </c>
      <c r="B1458" t="s">
        <v>5025</v>
      </c>
      <c r="C1458" t="s">
        <v>4511</v>
      </c>
      <c r="D1458" t="s">
        <v>4512</v>
      </c>
      <c r="E1458">
        <v>7710</v>
      </c>
      <c r="F1458" t="s">
        <v>5024</v>
      </c>
      <c r="G1458">
        <v>908035</v>
      </c>
      <c r="H1458" t="s">
        <v>5026</v>
      </c>
      <c r="I1458">
        <v>1</v>
      </c>
    </row>
    <row r="1459" spans="1:9" hidden="1" x14ac:dyDescent="0.25">
      <c r="A1459" t="s">
        <v>7103</v>
      </c>
      <c r="B1459" t="s">
        <v>7104</v>
      </c>
      <c r="C1459" t="s">
        <v>4511</v>
      </c>
      <c r="D1459" t="s">
        <v>4512</v>
      </c>
      <c r="E1459">
        <v>47090</v>
      </c>
      <c r="F1459" t="s">
        <v>7105</v>
      </c>
      <c r="G1459">
        <v>47110</v>
      </c>
      <c r="H1459" t="s">
        <v>7106</v>
      </c>
      <c r="I1459">
        <v>8</v>
      </c>
    </row>
    <row r="1460" spans="1:9" hidden="1" x14ac:dyDescent="0.25">
      <c r="A1460" t="s">
        <v>7103</v>
      </c>
      <c r="B1460" t="s">
        <v>7107</v>
      </c>
      <c r="C1460" t="s">
        <v>4511</v>
      </c>
      <c r="D1460" t="s">
        <v>4512</v>
      </c>
      <c r="E1460">
        <v>47090</v>
      </c>
      <c r="F1460" t="s">
        <v>7105</v>
      </c>
      <c r="G1460">
        <v>47420</v>
      </c>
      <c r="H1460" t="s">
        <v>7108</v>
      </c>
      <c r="I1460">
        <v>8</v>
      </c>
    </row>
    <row r="1461" spans="1:9" hidden="1" x14ac:dyDescent="0.25">
      <c r="A1461" t="s">
        <v>7109</v>
      </c>
      <c r="B1461" t="s">
        <v>7110</v>
      </c>
      <c r="C1461" t="s">
        <v>4511</v>
      </c>
      <c r="D1461" t="s">
        <v>4512</v>
      </c>
      <c r="E1461">
        <v>7258</v>
      </c>
      <c r="F1461" t="s">
        <v>7111</v>
      </c>
      <c r="G1461">
        <v>78259</v>
      </c>
      <c r="H1461" t="s">
        <v>7112</v>
      </c>
      <c r="I1461">
        <v>1</v>
      </c>
    </row>
    <row r="1462" spans="1:9" hidden="1" x14ac:dyDescent="0.25">
      <c r="A1462" t="s">
        <v>7109</v>
      </c>
      <c r="B1462" t="s">
        <v>7113</v>
      </c>
      <c r="C1462" t="s">
        <v>4511</v>
      </c>
      <c r="D1462" t="s">
        <v>4512</v>
      </c>
      <c r="E1462">
        <v>7263</v>
      </c>
      <c r="F1462" t="s">
        <v>7114</v>
      </c>
      <c r="G1462">
        <v>7286</v>
      </c>
      <c r="H1462" t="s">
        <v>4994</v>
      </c>
      <c r="I1462">
        <v>1</v>
      </c>
    </row>
    <row r="1463" spans="1:9" hidden="1" x14ac:dyDescent="0.25">
      <c r="A1463" t="s">
        <v>7109</v>
      </c>
      <c r="B1463" t="s">
        <v>7115</v>
      </c>
      <c r="C1463" t="s">
        <v>4511</v>
      </c>
      <c r="D1463" t="s">
        <v>4512</v>
      </c>
      <c r="E1463">
        <v>7263</v>
      </c>
      <c r="F1463" t="s">
        <v>7114</v>
      </c>
      <c r="G1463">
        <v>78259</v>
      </c>
      <c r="H1463" t="s">
        <v>7112</v>
      </c>
      <c r="I1463">
        <v>1</v>
      </c>
    </row>
    <row r="1464" spans="1:9" hidden="1" x14ac:dyDescent="0.25">
      <c r="A1464" t="s">
        <v>7109</v>
      </c>
      <c r="B1464" t="s">
        <v>7116</v>
      </c>
      <c r="C1464" t="s">
        <v>4511</v>
      </c>
      <c r="D1464" t="s">
        <v>4512</v>
      </c>
      <c r="E1464">
        <v>7286</v>
      </c>
      <c r="F1464" t="s">
        <v>4994</v>
      </c>
      <c r="G1464">
        <v>7296</v>
      </c>
      <c r="H1464" t="s">
        <v>7117</v>
      </c>
      <c r="I1464">
        <v>1</v>
      </c>
    </row>
    <row r="1465" spans="1:9" hidden="1" x14ac:dyDescent="0.25">
      <c r="A1465" t="s">
        <v>7109</v>
      </c>
      <c r="B1465" t="s">
        <v>7118</v>
      </c>
      <c r="C1465" t="s">
        <v>4511</v>
      </c>
      <c r="D1465" t="s">
        <v>4512</v>
      </c>
      <c r="E1465">
        <v>7289</v>
      </c>
      <c r="F1465" t="s">
        <v>7119</v>
      </c>
      <c r="G1465">
        <v>7577</v>
      </c>
      <c r="H1465" t="s">
        <v>7120</v>
      </c>
      <c r="I1465">
        <v>1</v>
      </c>
    </row>
    <row r="1466" spans="1:9" hidden="1" x14ac:dyDescent="0.25">
      <c r="A1466" t="s">
        <v>7109</v>
      </c>
      <c r="B1466" t="s">
        <v>7121</v>
      </c>
      <c r="C1466" t="s">
        <v>4511</v>
      </c>
      <c r="D1466" t="s">
        <v>4512</v>
      </c>
      <c r="E1466">
        <v>7296</v>
      </c>
      <c r="F1466" t="s">
        <v>7117</v>
      </c>
      <c r="G1466">
        <v>7577</v>
      </c>
      <c r="H1466" t="s">
        <v>7120</v>
      </c>
      <c r="I1466">
        <v>1</v>
      </c>
    </row>
    <row r="1467" spans="1:9" hidden="1" x14ac:dyDescent="0.25">
      <c r="A1467" t="s">
        <v>7122</v>
      </c>
      <c r="B1467" t="s">
        <v>7123</v>
      </c>
      <c r="C1467" t="s">
        <v>4511</v>
      </c>
      <c r="D1467" t="s">
        <v>4512</v>
      </c>
      <c r="E1467">
        <v>44100</v>
      </c>
      <c r="F1467" t="s">
        <v>7124</v>
      </c>
      <c r="G1467">
        <v>44280</v>
      </c>
      <c r="H1467" t="s">
        <v>7125</v>
      </c>
      <c r="I1467">
        <v>9</v>
      </c>
    </row>
    <row r="1468" spans="1:9" hidden="1" x14ac:dyDescent="0.25">
      <c r="A1468" t="s">
        <v>7122</v>
      </c>
      <c r="B1468" t="s">
        <v>7126</v>
      </c>
      <c r="C1468" t="s">
        <v>4511</v>
      </c>
      <c r="D1468" t="s">
        <v>4512</v>
      </c>
      <c r="E1468">
        <v>44230</v>
      </c>
      <c r="F1468" t="s">
        <v>7127</v>
      </c>
      <c r="G1468">
        <v>44300</v>
      </c>
      <c r="H1468" t="s">
        <v>7125</v>
      </c>
      <c r="I1468">
        <v>60</v>
      </c>
    </row>
    <row r="1469" spans="1:9" hidden="1" x14ac:dyDescent="0.25">
      <c r="A1469" t="s">
        <v>7122</v>
      </c>
      <c r="B1469" t="s">
        <v>7128</v>
      </c>
      <c r="C1469" t="s">
        <v>4511</v>
      </c>
      <c r="D1469" t="s">
        <v>4512</v>
      </c>
      <c r="E1469">
        <v>44280</v>
      </c>
      <c r="F1469" t="s">
        <v>7125</v>
      </c>
      <c r="G1469">
        <v>44300</v>
      </c>
      <c r="H1469" t="s">
        <v>7125</v>
      </c>
      <c r="I1469">
        <v>60</v>
      </c>
    </row>
    <row r="1470" spans="1:9" hidden="1" x14ac:dyDescent="0.25">
      <c r="A1470" t="s">
        <v>7129</v>
      </c>
      <c r="B1470" t="s">
        <v>7130</v>
      </c>
      <c r="C1470" t="s">
        <v>4511</v>
      </c>
      <c r="D1470" t="s">
        <v>4512</v>
      </c>
      <c r="E1470">
        <v>47100</v>
      </c>
      <c r="F1470" t="s">
        <v>7131</v>
      </c>
      <c r="G1470">
        <v>47412</v>
      </c>
      <c r="H1470" t="s">
        <v>5104</v>
      </c>
      <c r="I1470">
        <v>25</v>
      </c>
    </row>
    <row r="1471" spans="1:9" hidden="1" x14ac:dyDescent="0.25">
      <c r="A1471" t="s">
        <v>7129</v>
      </c>
      <c r="B1471" t="s">
        <v>7132</v>
      </c>
      <c r="C1471" t="s">
        <v>4511</v>
      </c>
      <c r="D1471" t="s">
        <v>4512</v>
      </c>
      <c r="E1471">
        <v>47152</v>
      </c>
      <c r="F1471" t="s">
        <v>5115</v>
      </c>
      <c r="G1471">
        <v>47412</v>
      </c>
      <c r="H1471" t="s">
        <v>5104</v>
      </c>
      <c r="I1471">
        <v>25</v>
      </c>
    </row>
    <row r="1472" spans="1:9" hidden="1" x14ac:dyDescent="0.25">
      <c r="A1472" t="s">
        <v>7129</v>
      </c>
      <c r="B1472" t="s">
        <v>7133</v>
      </c>
      <c r="C1472" t="s">
        <v>4511</v>
      </c>
      <c r="D1472" t="s">
        <v>4512</v>
      </c>
      <c r="E1472">
        <v>47165</v>
      </c>
      <c r="F1472" t="s">
        <v>5115</v>
      </c>
      <c r="G1472">
        <v>47680</v>
      </c>
      <c r="H1472" t="s">
        <v>7134</v>
      </c>
      <c r="I1472">
        <v>34</v>
      </c>
    </row>
    <row r="1473" spans="1:11" hidden="1" x14ac:dyDescent="0.25">
      <c r="A1473" t="s">
        <v>3475</v>
      </c>
      <c r="B1473" t="s">
        <v>7135</v>
      </c>
      <c r="C1473" t="s">
        <v>4511</v>
      </c>
      <c r="D1473" t="s">
        <v>4512</v>
      </c>
      <c r="E1473">
        <v>7102</v>
      </c>
      <c r="F1473" t="s">
        <v>7136</v>
      </c>
      <c r="G1473">
        <v>7126</v>
      </c>
      <c r="H1473" t="s">
        <v>7137</v>
      </c>
      <c r="I1473">
        <v>1</v>
      </c>
    </row>
    <row r="1474" spans="1:11" hidden="1" x14ac:dyDescent="0.25">
      <c r="A1474" t="s">
        <v>3475</v>
      </c>
      <c r="B1474" t="s">
        <v>7138</v>
      </c>
      <c r="C1474" t="s">
        <v>4511</v>
      </c>
      <c r="D1474" t="s">
        <v>4512</v>
      </c>
      <c r="E1474">
        <v>7126</v>
      </c>
      <c r="F1474" t="s">
        <v>7137</v>
      </c>
      <c r="G1474">
        <v>7474</v>
      </c>
      <c r="H1474" t="s">
        <v>7139</v>
      </c>
      <c r="I1474">
        <v>1</v>
      </c>
    </row>
    <row r="1475" spans="1:11" hidden="1" x14ac:dyDescent="0.25">
      <c r="A1475" t="s">
        <v>3587</v>
      </c>
      <c r="B1475" t="s">
        <v>7140</v>
      </c>
      <c r="C1475" t="s">
        <v>4511</v>
      </c>
      <c r="D1475" t="s">
        <v>4512</v>
      </c>
      <c r="E1475">
        <v>7126</v>
      </c>
      <c r="F1475" t="s">
        <v>7137</v>
      </c>
      <c r="G1475">
        <v>7128</v>
      </c>
      <c r="H1475" t="s">
        <v>7141</v>
      </c>
      <c r="I1475">
        <v>1</v>
      </c>
    </row>
    <row r="1476" spans="1:11" hidden="1" x14ac:dyDescent="0.25">
      <c r="A1476" t="s">
        <v>3587</v>
      </c>
      <c r="B1476" t="s">
        <v>7142</v>
      </c>
      <c r="C1476" t="s">
        <v>4511</v>
      </c>
      <c r="D1476" t="s">
        <v>4512</v>
      </c>
      <c r="E1476">
        <v>7126</v>
      </c>
      <c r="F1476" t="s">
        <v>7137</v>
      </c>
      <c r="G1476">
        <v>7132</v>
      </c>
      <c r="H1476" t="s">
        <v>7143</v>
      </c>
      <c r="I1476">
        <v>1</v>
      </c>
    </row>
    <row r="1477" spans="1:11" hidden="1" x14ac:dyDescent="0.25">
      <c r="A1477" t="s">
        <v>3529</v>
      </c>
      <c r="B1477" t="s">
        <v>7144</v>
      </c>
      <c r="C1477" t="s">
        <v>4511</v>
      </c>
      <c r="D1477" t="s">
        <v>4512</v>
      </c>
      <c r="E1477">
        <v>7104</v>
      </c>
      <c r="F1477" t="s">
        <v>5453</v>
      </c>
      <c r="G1477">
        <v>7351</v>
      </c>
      <c r="H1477" t="s">
        <v>7145</v>
      </c>
      <c r="I1477">
        <v>1</v>
      </c>
    </row>
    <row r="1478" spans="1:11" hidden="1" x14ac:dyDescent="0.25">
      <c r="A1478" t="s">
        <v>3529</v>
      </c>
      <c r="B1478" t="s">
        <v>7138</v>
      </c>
      <c r="C1478" t="s">
        <v>4511</v>
      </c>
      <c r="D1478" t="s">
        <v>4512</v>
      </c>
      <c r="E1478">
        <v>7126</v>
      </c>
      <c r="F1478" t="s">
        <v>7137</v>
      </c>
      <c r="G1478">
        <v>7474</v>
      </c>
      <c r="H1478" t="s">
        <v>7139</v>
      </c>
      <c r="I1478">
        <v>1</v>
      </c>
    </row>
    <row r="1479" spans="1:11" hidden="1" x14ac:dyDescent="0.25">
      <c r="A1479" t="s">
        <v>7146</v>
      </c>
      <c r="B1479" t="s">
        <v>7135</v>
      </c>
      <c r="C1479" t="s">
        <v>4511</v>
      </c>
      <c r="D1479" t="s">
        <v>4512</v>
      </c>
      <c r="E1479">
        <v>7102</v>
      </c>
      <c r="F1479" t="s">
        <v>7136</v>
      </c>
      <c r="G1479">
        <v>7126</v>
      </c>
      <c r="H1479" t="s">
        <v>7137</v>
      </c>
      <c r="I1479">
        <v>1</v>
      </c>
    </row>
    <row r="1480" spans="1:11" hidden="1" x14ac:dyDescent="0.25">
      <c r="A1480" t="s">
        <v>7146</v>
      </c>
      <c r="B1480" t="s">
        <v>7147</v>
      </c>
      <c r="C1480" t="s">
        <v>4511</v>
      </c>
      <c r="D1480" t="s">
        <v>4512</v>
      </c>
      <c r="E1480">
        <v>7104</v>
      </c>
      <c r="F1480" t="s">
        <v>5453</v>
      </c>
      <c r="G1480">
        <v>7126</v>
      </c>
      <c r="H1480" t="s">
        <v>7137</v>
      </c>
      <c r="I1480">
        <v>2</v>
      </c>
    </row>
    <row r="1481" spans="1:11" hidden="1" x14ac:dyDescent="0.25">
      <c r="A1481" t="s">
        <v>3601</v>
      </c>
      <c r="B1481" t="s">
        <v>7148</v>
      </c>
      <c r="C1481" t="s">
        <v>4511</v>
      </c>
      <c r="D1481" t="s">
        <v>4512</v>
      </c>
      <c r="E1481">
        <v>7104</v>
      </c>
      <c r="F1481" t="s">
        <v>5453</v>
      </c>
      <c r="G1481">
        <v>7126</v>
      </c>
      <c r="H1481" t="s">
        <v>7137</v>
      </c>
      <c r="I1481">
        <v>1</v>
      </c>
    </row>
    <row r="1482" spans="1:11" hidden="1" x14ac:dyDescent="0.25">
      <c r="A1482" t="s">
        <v>3601</v>
      </c>
      <c r="B1482" t="s">
        <v>7138</v>
      </c>
      <c r="C1482" t="s">
        <v>4511</v>
      </c>
      <c r="D1482" t="s">
        <v>4512</v>
      </c>
      <c r="E1482">
        <v>7126</v>
      </c>
      <c r="F1482" t="s">
        <v>7137</v>
      </c>
      <c r="G1482">
        <v>7474</v>
      </c>
      <c r="H1482" t="s">
        <v>7139</v>
      </c>
      <c r="I1482">
        <v>1</v>
      </c>
    </row>
    <row r="1483" spans="1:11" hidden="1" x14ac:dyDescent="0.25">
      <c r="A1483" t="s">
        <v>7149</v>
      </c>
      <c r="B1483" t="s">
        <v>6748</v>
      </c>
      <c r="C1483" t="s">
        <v>4511</v>
      </c>
      <c r="D1483" t="s">
        <v>4512</v>
      </c>
      <c r="E1483">
        <v>3106</v>
      </c>
      <c r="F1483" t="s">
        <v>6723</v>
      </c>
      <c r="G1483">
        <v>3801</v>
      </c>
      <c r="H1483" t="s">
        <v>6749</v>
      </c>
      <c r="I1483">
        <v>1</v>
      </c>
    </row>
    <row r="1484" spans="1:11" hidden="1" x14ac:dyDescent="0.25">
      <c r="A1484" t="s">
        <v>7149</v>
      </c>
      <c r="B1484" t="s">
        <v>7150</v>
      </c>
      <c r="C1484" t="s">
        <v>4511</v>
      </c>
      <c r="D1484" t="s">
        <v>4512</v>
      </c>
      <c r="E1484">
        <v>3127</v>
      </c>
      <c r="F1484" t="s">
        <v>6772</v>
      </c>
      <c r="G1484">
        <v>3276</v>
      </c>
      <c r="H1484" t="s">
        <v>7151</v>
      </c>
      <c r="I1484">
        <v>1</v>
      </c>
    </row>
    <row r="1485" spans="1:11" hidden="1" x14ac:dyDescent="0.25">
      <c r="A1485" t="s">
        <v>7149</v>
      </c>
      <c r="B1485" t="s">
        <v>7152</v>
      </c>
      <c r="C1485" t="s">
        <v>4511</v>
      </c>
      <c r="D1485" t="s">
        <v>4512</v>
      </c>
      <c r="E1485">
        <v>3131</v>
      </c>
      <c r="F1485" t="s">
        <v>6751</v>
      </c>
      <c r="G1485">
        <v>29266</v>
      </c>
      <c r="H1485" t="s">
        <v>7153</v>
      </c>
      <c r="I1485">
        <v>1</v>
      </c>
    </row>
    <row r="1486" spans="1:11" hidden="1" x14ac:dyDescent="0.25">
      <c r="A1486" t="s">
        <v>7149</v>
      </c>
      <c r="B1486" t="s">
        <v>6750</v>
      </c>
      <c r="C1486" t="s">
        <v>4511</v>
      </c>
      <c r="D1486" t="s">
        <v>4512</v>
      </c>
      <c r="E1486">
        <v>3131</v>
      </c>
      <c r="F1486" t="s">
        <v>6751</v>
      </c>
      <c r="G1486">
        <v>3248</v>
      </c>
      <c r="H1486" t="s">
        <v>6752</v>
      </c>
      <c r="I1486">
        <v>1</v>
      </c>
    </row>
    <row r="1487" spans="1:11" hidden="1" x14ac:dyDescent="0.25">
      <c r="A1487" t="s">
        <v>7149</v>
      </c>
      <c r="B1487" t="s">
        <v>6760</v>
      </c>
      <c r="C1487" t="s">
        <v>4545</v>
      </c>
      <c r="D1487" t="s">
        <v>4512</v>
      </c>
      <c r="E1487">
        <v>3238</v>
      </c>
      <c r="F1487" t="s">
        <v>6761</v>
      </c>
      <c r="G1487">
        <v>138</v>
      </c>
      <c r="H1487">
        <v>3239</v>
      </c>
      <c r="I1487" t="s">
        <v>6762</v>
      </c>
      <c r="J1487">
        <v>69</v>
      </c>
      <c r="K1487">
        <v>1</v>
      </c>
    </row>
    <row r="1488" spans="1:11" hidden="1" x14ac:dyDescent="0.25">
      <c r="A1488" t="s">
        <v>7149</v>
      </c>
      <c r="B1488" t="s">
        <v>6763</v>
      </c>
      <c r="C1488" t="s">
        <v>4511</v>
      </c>
      <c r="D1488" t="s">
        <v>4512</v>
      </c>
      <c r="E1488">
        <v>3238</v>
      </c>
      <c r="F1488" t="s">
        <v>6761</v>
      </c>
      <c r="G1488">
        <v>3247</v>
      </c>
      <c r="H1488" t="s">
        <v>6764</v>
      </c>
      <c r="I1488">
        <v>1</v>
      </c>
    </row>
    <row r="1489" spans="1:9" hidden="1" x14ac:dyDescent="0.25">
      <c r="A1489" t="s">
        <v>7149</v>
      </c>
      <c r="B1489" t="s">
        <v>6765</v>
      </c>
      <c r="C1489" t="s">
        <v>4511</v>
      </c>
      <c r="D1489" t="s">
        <v>4512</v>
      </c>
      <c r="E1489">
        <v>3238</v>
      </c>
      <c r="F1489" t="s">
        <v>6761</v>
      </c>
      <c r="G1489">
        <v>3801</v>
      </c>
      <c r="H1489" t="s">
        <v>6749</v>
      </c>
      <c r="I1489">
        <v>1</v>
      </c>
    </row>
    <row r="1490" spans="1:9" hidden="1" x14ac:dyDescent="0.25">
      <c r="A1490" t="s">
        <v>7149</v>
      </c>
      <c r="B1490" t="s">
        <v>6766</v>
      </c>
      <c r="C1490" t="s">
        <v>4511</v>
      </c>
      <c r="D1490" t="s">
        <v>4512</v>
      </c>
      <c r="E1490">
        <v>3238</v>
      </c>
      <c r="F1490" t="s">
        <v>6761</v>
      </c>
      <c r="G1490">
        <v>6805</v>
      </c>
      <c r="H1490" t="s">
        <v>6767</v>
      </c>
      <c r="I1490">
        <v>1</v>
      </c>
    </row>
    <row r="1491" spans="1:9" hidden="1" x14ac:dyDescent="0.25">
      <c r="A1491" t="s">
        <v>7149</v>
      </c>
      <c r="B1491" t="s">
        <v>6769</v>
      </c>
      <c r="C1491" t="s">
        <v>4511</v>
      </c>
      <c r="D1491" t="s">
        <v>4512</v>
      </c>
      <c r="E1491">
        <v>3247</v>
      </c>
      <c r="F1491" t="s">
        <v>6764</v>
      </c>
      <c r="G1491">
        <v>3248</v>
      </c>
      <c r="H1491" t="s">
        <v>6752</v>
      </c>
      <c r="I1491">
        <v>1</v>
      </c>
    </row>
    <row r="1492" spans="1:9" hidden="1" x14ac:dyDescent="0.25">
      <c r="A1492" t="s">
        <v>7149</v>
      </c>
      <c r="B1492" t="s">
        <v>7154</v>
      </c>
      <c r="C1492" t="s">
        <v>4511</v>
      </c>
      <c r="D1492" t="s">
        <v>4512</v>
      </c>
      <c r="E1492">
        <v>3276</v>
      </c>
      <c r="F1492" t="s">
        <v>7151</v>
      </c>
      <c r="G1492">
        <v>29266</v>
      </c>
      <c r="H1492" t="s">
        <v>7153</v>
      </c>
      <c r="I1492">
        <v>1</v>
      </c>
    </row>
    <row r="1493" spans="1:9" hidden="1" x14ac:dyDescent="0.25">
      <c r="A1493" t="s">
        <v>7155</v>
      </c>
      <c r="B1493" t="s">
        <v>7156</v>
      </c>
      <c r="C1493" t="s">
        <v>4511</v>
      </c>
      <c r="D1493" t="s">
        <v>4512</v>
      </c>
      <c r="E1493">
        <v>1883</v>
      </c>
      <c r="F1493" t="s">
        <v>7052</v>
      </c>
      <c r="G1493">
        <v>903061</v>
      </c>
      <c r="H1493" t="s">
        <v>7157</v>
      </c>
      <c r="I1493">
        <v>1</v>
      </c>
    </row>
    <row r="1494" spans="1:9" hidden="1" x14ac:dyDescent="0.25">
      <c r="A1494" t="s">
        <v>7155</v>
      </c>
      <c r="B1494" t="s">
        <v>7158</v>
      </c>
      <c r="C1494" t="s">
        <v>4511</v>
      </c>
      <c r="D1494" t="s">
        <v>4512</v>
      </c>
      <c r="E1494">
        <v>1884</v>
      </c>
      <c r="F1494" t="s">
        <v>7055</v>
      </c>
      <c r="G1494">
        <v>2211</v>
      </c>
      <c r="H1494" t="s">
        <v>7159</v>
      </c>
      <c r="I1494">
        <v>1</v>
      </c>
    </row>
    <row r="1495" spans="1:9" hidden="1" x14ac:dyDescent="0.25">
      <c r="A1495" t="s">
        <v>7155</v>
      </c>
      <c r="B1495" t="s">
        <v>7160</v>
      </c>
      <c r="C1495" t="s">
        <v>4511</v>
      </c>
      <c r="D1495" t="s">
        <v>4512</v>
      </c>
      <c r="E1495">
        <v>1969</v>
      </c>
      <c r="F1495" t="s">
        <v>7046</v>
      </c>
      <c r="G1495">
        <v>903060</v>
      </c>
      <c r="H1495" t="s">
        <v>7157</v>
      </c>
      <c r="I1495">
        <v>5</v>
      </c>
    </row>
    <row r="1496" spans="1:9" hidden="1" x14ac:dyDescent="0.25">
      <c r="A1496" t="s">
        <v>7155</v>
      </c>
      <c r="B1496" t="s">
        <v>7161</v>
      </c>
      <c r="C1496" t="s">
        <v>4511</v>
      </c>
      <c r="D1496" t="s">
        <v>4512</v>
      </c>
      <c r="E1496">
        <v>1969</v>
      </c>
      <c r="F1496" t="s">
        <v>7046</v>
      </c>
      <c r="G1496">
        <v>903061</v>
      </c>
      <c r="H1496" t="s">
        <v>7157</v>
      </c>
      <c r="I1496">
        <v>6</v>
      </c>
    </row>
    <row r="1497" spans="1:9" hidden="1" x14ac:dyDescent="0.25">
      <c r="A1497" t="s">
        <v>7155</v>
      </c>
      <c r="B1497" t="s">
        <v>7162</v>
      </c>
      <c r="C1497" t="s">
        <v>4511</v>
      </c>
      <c r="D1497" t="s">
        <v>4512</v>
      </c>
      <c r="E1497">
        <v>2211</v>
      </c>
      <c r="F1497" t="s">
        <v>7159</v>
      </c>
      <c r="G1497">
        <v>2214</v>
      </c>
      <c r="H1497" t="s">
        <v>7159</v>
      </c>
      <c r="I1497">
        <v>1</v>
      </c>
    </row>
    <row r="1498" spans="1:9" hidden="1" x14ac:dyDescent="0.25">
      <c r="A1498" t="s">
        <v>7155</v>
      </c>
      <c r="B1498" t="s">
        <v>7163</v>
      </c>
      <c r="C1498" t="s">
        <v>4511</v>
      </c>
      <c r="D1498" t="s">
        <v>4512</v>
      </c>
      <c r="E1498">
        <v>2211</v>
      </c>
      <c r="F1498" t="s">
        <v>7159</v>
      </c>
      <c r="G1498">
        <v>903060</v>
      </c>
      <c r="H1498" t="s">
        <v>7157</v>
      </c>
      <c r="I1498">
        <v>1</v>
      </c>
    </row>
    <row r="1499" spans="1:9" hidden="1" x14ac:dyDescent="0.25">
      <c r="A1499" t="s">
        <v>7164</v>
      </c>
      <c r="B1499" t="s">
        <v>7165</v>
      </c>
      <c r="C1499" t="s">
        <v>4511</v>
      </c>
      <c r="D1499" t="s">
        <v>4512</v>
      </c>
      <c r="E1499">
        <v>1661</v>
      </c>
      <c r="F1499" t="s">
        <v>5320</v>
      </c>
      <c r="G1499">
        <v>6359</v>
      </c>
      <c r="H1499" t="s">
        <v>7166</v>
      </c>
      <c r="I1499">
        <v>1</v>
      </c>
    </row>
    <row r="1500" spans="1:9" hidden="1" x14ac:dyDescent="0.25">
      <c r="A1500" t="s">
        <v>7164</v>
      </c>
      <c r="B1500" t="s">
        <v>7167</v>
      </c>
      <c r="C1500" t="s">
        <v>4511</v>
      </c>
      <c r="D1500" t="s">
        <v>4512</v>
      </c>
      <c r="E1500">
        <v>6350</v>
      </c>
      <c r="F1500" t="s">
        <v>7168</v>
      </c>
      <c r="G1500">
        <v>6356</v>
      </c>
      <c r="H1500" t="s">
        <v>7169</v>
      </c>
      <c r="I1500">
        <v>1</v>
      </c>
    </row>
    <row r="1501" spans="1:9" hidden="1" x14ac:dyDescent="0.25">
      <c r="A1501" t="s">
        <v>7164</v>
      </c>
      <c r="B1501" t="s">
        <v>7170</v>
      </c>
      <c r="C1501" t="s">
        <v>4511</v>
      </c>
      <c r="D1501" t="s">
        <v>4512</v>
      </c>
      <c r="E1501">
        <v>6352</v>
      </c>
      <c r="F1501" t="s">
        <v>7171</v>
      </c>
      <c r="G1501">
        <v>6353</v>
      </c>
      <c r="H1501" t="s">
        <v>7172</v>
      </c>
      <c r="I1501">
        <v>1</v>
      </c>
    </row>
    <row r="1502" spans="1:9" hidden="1" x14ac:dyDescent="0.25">
      <c r="A1502" t="s">
        <v>7164</v>
      </c>
      <c r="B1502" t="s">
        <v>7173</v>
      </c>
      <c r="C1502" t="s">
        <v>4511</v>
      </c>
      <c r="D1502" t="s">
        <v>4512</v>
      </c>
      <c r="E1502">
        <v>6352</v>
      </c>
      <c r="F1502" t="s">
        <v>7171</v>
      </c>
      <c r="G1502">
        <v>6356</v>
      </c>
      <c r="H1502" t="s">
        <v>7169</v>
      </c>
      <c r="I1502">
        <v>1</v>
      </c>
    </row>
    <row r="1503" spans="1:9" hidden="1" x14ac:dyDescent="0.25">
      <c r="A1503" t="s">
        <v>7164</v>
      </c>
      <c r="B1503" t="s">
        <v>7174</v>
      </c>
      <c r="C1503" t="s">
        <v>4511</v>
      </c>
      <c r="D1503" t="s">
        <v>4512</v>
      </c>
      <c r="E1503">
        <v>6352</v>
      </c>
      <c r="F1503" t="s">
        <v>7171</v>
      </c>
      <c r="G1503">
        <v>6408</v>
      </c>
      <c r="H1503" t="s">
        <v>7166</v>
      </c>
      <c r="I1503">
        <v>1</v>
      </c>
    </row>
    <row r="1504" spans="1:9" hidden="1" x14ac:dyDescent="0.25">
      <c r="A1504" t="s">
        <v>7164</v>
      </c>
      <c r="B1504" t="s">
        <v>7175</v>
      </c>
      <c r="C1504" t="s">
        <v>4511</v>
      </c>
      <c r="D1504" t="s">
        <v>4512</v>
      </c>
      <c r="E1504">
        <v>6356</v>
      </c>
      <c r="F1504" t="s">
        <v>7169</v>
      </c>
      <c r="G1504">
        <v>6357</v>
      </c>
      <c r="H1504" t="s">
        <v>7176</v>
      </c>
      <c r="I1504">
        <v>1</v>
      </c>
    </row>
    <row r="1505" spans="1:9" hidden="1" x14ac:dyDescent="0.25">
      <c r="A1505" t="s">
        <v>7164</v>
      </c>
      <c r="B1505" t="s">
        <v>7177</v>
      </c>
      <c r="C1505" t="s">
        <v>4511</v>
      </c>
      <c r="D1505" t="s">
        <v>4512</v>
      </c>
      <c r="E1505">
        <v>6408</v>
      </c>
      <c r="F1505" t="s">
        <v>7166</v>
      </c>
      <c r="G1505">
        <v>902338</v>
      </c>
      <c r="H1505" t="s">
        <v>7178</v>
      </c>
      <c r="I1505">
        <v>1</v>
      </c>
    </row>
    <row r="1506" spans="1:9" hidden="1" x14ac:dyDescent="0.25">
      <c r="A1506" t="s">
        <v>3596</v>
      </c>
      <c r="B1506" t="s">
        <v>7179</v>
      </c>
      <c r="C1506" t="s">
        <v>4511</v>
      </c>
      <c r="D1506" t="s">
        <v>4512</v>
      </c>
      <c r="E1506">
        <v>7248</v>
      </c>
      <c r="F1506" t="s">
        <v>7180</v>
      </c>
      <c r="G1506">
        <v>7250</v>
      </c>
      <c r="H1506" t="s">
        <v>7181</v>
      </c>
      <c r="I1506">
        <v>1</v>
      </c>
    </row>
    <row r="1507" spans="1:9" hidden="1" x14ac:dyDescent="0.25">
      <c r="A1507" t="s">
        <v>3596</v>
      </c>
      <c r="B1507" t="s">
        <v>7182</v>
      </c>
      <c r="C1507" t="s">
        <v>4511</v>
      </c>
      <c r="D1507" t="s">
        <v>4512</v>
      </c>
      <c r="E1507">
        <v>7248</v>
      </c>
      <c r="F1507" t="s">
        <v>7180</v>
      </c>
      <c r="G1507">
        <v>7274</v>
      </c>
      <c r="H1507" t="s">
        <v>7183</v>
      </c>
      <c r="I1507">
        <v>1</v>
      </c>
    </row>
    <row r="1508" spans="1:9" hidden="1" x14ac:dyDescent="0.25">
      <c r="A1508" t="s">
        <v>3596</v>
      </c>
      <c r="B1508" t="s">
        <v>7184</v>
      </c>
      <c r="C1508" t="s">
        <v>4511</v>
      </c>
      <c r="D1508" t="s">
        <v>4512</v>
      </c>
      <c r="E1508">
        <v>7250</v>
      </c>
      <c r="F1508" t="s">
        <v>7181</v>
      </c>
      <c r="G1508">
        <v>7252</v>
      </c>
      <c r="H1508" t="s">
        <v>7185</v>
      </c>
      <c r="I1508">
        <v>1</v>
      </c>
    </row>
    <row r="1509" spans="1:9" hidden="1" x14ac:dyDescent="0.25">
      <c r="A1509" t="s">
        <v>7186</v>
      </c>
      <c r="B1509" t="s">
        <v>7187</v>
      </c>
      <c r="C1509" t="s">
        <v>4511</v>
      </c>
      <c r="D1509" t="s">
        <v>4512</v>
      </c>
      <c r="E1509">
        <v>1021</v>
      </c>
      <c r="F1509" t="s">
        <v>7188</v>
      </c>
      <c r="G1509">
        <v>1025</v>
      </c>
      <c r="H1509" t="s">
        <v>7189</v>
      </c>
      <c r="I1509">
        <v>1</v>
      </c>
    </row>
    <row r="1510" spans="1:9" hidden="1" x14ac:dyDescent="0.25">
      <c r="A1510" t="s">
        <v>7186</v>
      </c>
      <c r="B1510" t="s">
        <v>7190</v>
      </c>
      <c r="C1510" t="s">
        <v>4511</v>
      </c>
      <c r="D1510" t="s">
        <v>4512</v>
      </c>
      <c r="E1510">
        <v>1025</v>
      </c>
      <c r="F1510" t="s">
        <v>7189</v>
      </c>
      <c r="G1510">
        <v>1030</v>
      </c>
      <c r="H1510" t="s">
        <v>7191</v>
      </c>
      <c r="I1510">
        <v>1</v>
      </c>
    </row>
    <row r="1511" spans="1:9" hidden="1" x14ac:dyDescent="0.25">
      <c r="A1511" t="s">
        <v>7192</v>
      </c>
      <c r="B1511" t="s">
        <v>7193</v>
      </c>
      <c r="C1511" t="s">
        <v>4511</v>
      </c>
      <c r="D1511" t="s">
        <v>4512</v>
      </c>
      <c r="E1511">
        <v>1968</v>
      </c>
      <c r="F1511" t="s">
        <v>7194</v>
      </c>
      <c r="G1511">
        <v>2161</v>
      </c>
      <c r="H1511" t="s">
        <v>7195</v>
      </c>
      <c r="I1511">
        <v>1</v>
      </c>
    </row>
    <row r="1512" spans="1:9" hidden="1" x14ac:dyDescent="0.25">
      <c r="A1512" t="s">
        <v>7192</v>
      </c>
      <c r="B1512" t="s">
        <v>7196</v>
      </c>
      <c r="C1512" t="s">
        <v>4511</v>
      </c>
      <c r="D1512" t="s">
        <v>4512</v>
      </c>
      <c r="E1512">
        <v>1969</v>
      </c>
      <c r="F1512" t="s">
        <v>7046</v>
      </c>
      <c r="G1512">
        <v>2216</v>
      </c>
      <c r="H1512" t="s">
        <v>7197</v>
      </c>
      <c r="I1512">
        <v>1</v>
      </c>
    </row>
    <row r="1513" spans="1:9" hidden="1" x14ac:dyDescent="0.25">
      <c r="A1513" t="s">
        <v>7192</v>
      </c>
      <c r="B1513" t="s">
        <v>7198</v>
      </c>
      <c r="C1513" t="s">
        <v>4511</v>
      </c>
      <c r="D1513" t="s">
        <v>4512</v>
      </c>
      <c r="E1513">
        <v>2160</v>
      </c>
      <c r="F1513" t="s">
        <v>7199</v>
      </c>
      <c r="G1513">
        <v>2161</v>
      </c>
      <c r="H1513" t="s">
        <v>7195</v>
      </c>
      <c r="I1513">
        <v>1</v>
      </c>
    </row>
    <row r="1514" spans="1:9" hidden="1" x14ac:dyDescent="0.25">
      <c r="A1514" t="s">
        <v>7192</v>
      </c>
      <c r="B1514" t="s">
        <v>7200</v>
      </c>
      <c r="C1514" t="s">
        <v>4511</v>
      </c>
      <c r="D1514" t="s">
        <v>4512</v>
      </c>
      <c r="E1514">
        <v>2215</v>
      </c>
      <c r="F1514" t="s">
        <v>7201</v>
      </c>
      <c r="G1514">
        <v>2216</v>
      </c>
      <c r="H1514" t="s">
        <v>7197</v>
      </c>
      <c r="I1514">
        <v>1</v>
      </c>
    </row>
    <row r="1515" spans="1:9" hidden="1" x14ac:dyDescent="0.25">
      <c r="A1515" t="s">
        <v>7202</v>
      </c>
      <c r="B1515" t="s">
        <v>7203</v>
      </c>
      <c r="C1515" t="s">
        <v>4511</v>
      </c>
      <c r="D1515" t="s">
        <v>4512</v>
      </c>
      <c r="E1515">
        <v>44100</v>
      </c>
      <c r="F1515" t="s">
        <v>7124</v>
      </c>
      <c r="G1515">
        <v>44230</v>
      </c>
      <c r="H1515" t="s">
        <v>7127</v>
      </c>
      <c r="I1515">
        <v>9</v>
      </c>
    </row>
    <row r="1516" spans="1:9" hidden="1" x14ac:dyDescent="0.25">
      <c r="A1516" t="s">
        <v>7202</v>
      </c>
      <c r="B1516" t="s">
        <v>7126</v>
      </c>
      <c r="C1516" t="s">
        <v>4511</v>
      </c>
      <c r="D1516" t="s">
        <v>4512</v>
      </c>
      <c r="E1516">
        <v>44230</v>
      </c>
      <c r="F1516" t="s">
        <v>7127</v>
      </c>
      <c r="G1516">
        <v>44300</v>
      </c>
      <c r="H1516" t="s">
        <v>7125</v>
      </c>
      <c r="I1516">
        <v>60</v>
      </c>
    </row>
    <row r="1517" spans="1:9" hidden="1" x14ac:dyDescent="0.25">
      <c r="A1517" t="s">
        <v>7202</v>
      </c>
      <c r="B1517" t="s">
        <v>7128</v>
      </c>
      <c r="C1517" t="s">
        <v>4511</v>
      </c>
      <c r="D1517" t="s">
        <v>4512</v>
      </c>
      <c r="E1517">
        <v>44280</v>
      </c>
      <c r="F1517" t="s">
        <v>7125</v>
      </c>
      <c r="G1517">
        <v>44300</v>
      </c>
      <c r="H1517" t="s">
        <v>7125</v>
      </c>
      <c r="I1517">
        <v>60</v>
      </c>
    </row>
    <row r="1518" spans="1:9" hidden="1" x14ac:dyDescent="0.25">
      <c r="A1518" t="s">
        <v>7204</v>
      </c>
      <c r="B1518" t="s">
        <v>7205</v>
      </c>
      <c r="C1518" t="s">
        <v>4511</v>
      </c>
      <c r="D1518" t="s">
        <v>4512</v>
      </c>
      <c r="E1518">
        <v>44230</v>
      </c>
      <c r="F1518" t="s">
        <v>7127</v>
      </c>
      <c r="G1518">
        <v>44231</v>
      </c>
      <c r="H1518" t="s">
        <v>7127</v>
      </c>
      <c r="I1518">
        <v>25</v>
      </c>
    </row>
    <row r="1519" spans="1:9" hidden="1" x14ac:dyDescent="0.25">
      <c r="A1519" t="s">
        <v>7204</v>
      </c>
      <c r="B1519" t="s">
        <v>7206</v>
      </c>
      <c r="C1519" t="s">
        <v>4511</v>
      </c>
      <c r="D1519" t="s">
        <v>4512</v>
      </c>
      <c r="E1519">
        <v>44230</v>
      </c>
      <c r="F1519" t="s">
        <v>7127</v>
      </c>
      <c r="G1519">
        <v>44420</v>
      </c>
      <c r="H1519" t="s">
        <v>7207</v>
      </c>
      <c r="I1519">
        <v>9</v>
      </c>
    </row>
    <row r="1520" spans="1:9" hidden="1" x14ac:dyDescent="0.25">
      <c r="A1520" t="s">
        <v>7204</v>
      </c>
      <c r="B1520" t="s">
        <v>7208</v>
      </c>
      <c r="C1520" t="s">
        <v>4511</v>
      </c>
      <c r="D1520" t="s">
        <v>4512</v>
      </c>
      <c r="E1520">
        <v>44230</v>
      </c>
      <c r="F1520" t="s">
        <v>7127</v>
      </c>
      <c r="G1520">
        <v>44422</v>
      </c>
      <c r="H1520" t="s">
        <v>7207</v>
      </c>
      <c r="I1520">
        <v>66</v>
      </c>
    </row>
    <row r="1521" spans="1:9" hidden="1" x14ac:dyDescent="0.25">
      <c r="A1521" t="s">
        <v>7204</v>
      </c>
      <c r="B1521" t="s">
        <v>7209</v>
      </c>
      <c r="C1521" t="s">
        <v>4511</v>
      </c>
      <c r="D1521" t="s">
        <v>4512</v>
      </c>
      <c r="E1521">
        <v>44422</v>
      </c>
      <c r="F1521" t="s">
        <v>7207</v>
      </c>
      <c r="G1521">
        <v>45770</v>
      </c>
      <c r="H1521" t="s">
        <v>5041</v>
      </c>
      <c r="I1521">
        <v>66</v>
      </c>
    </row>
    <row r="1522" spans="1:9" hidden="1" x14ac:dyDescent="0.25">
      <c r="A1522" t="s">
        <v>7210</v>
      </c>
      <c r="B1522" t="s">
        <v>7205</v>
      </c>
      <c r="C1522" t="s">
        <v>4511</v>
      </c>
      <c r="D1522" t="s">
        <v>4512</v>
      </c>
      <c r="E1522">
        <v>44230</v>
      </c>
      <c r="F1522" t="s">
        <v>7127</v>
      </c>
      <c r="G1522">
        <v>44231</v>
      </c>
      <c r="H1522" t="s">
        <v>7127</v>
      </c>
      <c r="I1522">
        <v>25</v>
      </c>
    </row>
    <row r="1523" spans="1:9" hidden="1" x14ac:dyDescent="0.25">
      <c r="A1523" t="s">
        <v>7210</v>
      </c>
      <c r="B1523" t="s">
        <v>7211</v>
      </c>
      <c r="C1523" t="s">
        <v>4511</v>
      </c>
      <c r="D1523" t="s">
        <v>4512</v>
      </c>
      <c r="E1523">
        <v>44230</v>
      </c>
      <c r="F1523" t="s">
        <v>7127</v>
      </c>
      <c r="G1523">
        <v>44513</v>
      </c>
      <c r="H1523" t="s">
        <v>5844</v>
      </c>
      <c r="I1523">
        <v>73</v>
      </c>
    </row>
    <row r="1524" spans="1:9" hidden="1" x14ac:dyDescent="0.25">
      <c r="A1524" t="s">
        <v>7210</v>
      </c>
      <c r="B1524" t="s">
        <v>7212</v>
      </c>
      <c r="C1524" t="s">
        <v>4511</v>
      </c>
      <c r="D1524" t="s">
        <v>4512</v>
      </c>
      <c r="E1524">
        <v>44231</v>
      </c>
      <c r="F1524" t="s">
        <v>7127</v>
      </c>
      <c r="G1524">
        <v>44450</v>
      </c>
      <c r="H1524" t="s">
        <v>7213</v>
      </c>
      <c r="I1524">
        <v>25</v>
      </c>
    </row>
    <row r="1525" spans="1:9" hidden="1" x14ac:dyDescent="0.25">
      <c r="A1525" t="s">
        <v>7210</v>
      </c>
      <c r="B1525" t="s">
        <v>7214</v>
      </c>
      <c r="C1525" t="s">
        <v>4511</v>
      </c>
      <c r="D1525" t="s">
        <v>4512</v>
      </c>
      <c r="E1525">
        <v>44510</v>
      </c>
      <c r="F1525" t="s">
        <v>7215</v>
      </c>
      <c r="G1525">
        <v>44513</v>
      </c>
      <c r="H1525" t="s">
        <v>5844</v>
      </c>
      <c r="I1525">
        <v>73</v>
      </c>
    </row>
    <row r="1526" spans="1:9" hidden="1" x14ac:dyDescent="0.25">
      <c r="A1526" t="s">
        <v>7216</v>
      </c>
      <c r="B1526" t="s">
        <v>7217</v>
      </c>
      <c r="C1526" t="s">
        <v>4511</v>
      </c>
      <c r="D1526" t="s">
        <v>4512</v>
      </c>
      <c r="E1526">
        <v>1685</v>
      </c>
      <c r="F1526" t="s">
        <v>4721</v>
      </c>
      <c r="G1526">
        <v>1695</v>
      </c>
      <c r="H1526" t="s">
        <v>7218</v>
      </c>
      <c r="I1526">
        <v>1</v>
      </c>
    </row>
    <row r="1527" spans="1:9" hidden="1" x14ac:dyDescent="0.25">
      <c r="A1527" t="s">
        <v>7216</v>
      </c>
      <c r="B1527" t="s">
        <v>7219</v>
      </c>
      <c r="C1527" t="s">
        <v>4511</v>
      </c>
      <c r="D1527" t="s">
        <v>4512</v>
      </c>
      <c r="E1527">
        <v>1685</v>
      </c>
      <c r="F1527" t="s">
        <v>4721</v>
      </c>
      <c r="G1527">
        <v>1695</v>
      </c>
      <c r="H1527" t="s">
        <v>7218</v>
      </c>
      <c r="I1527">
        <v>2</v>
      </c>
    </row>
    <row r="1528" spans="1:9" hidden="1" x14ac:dyDescent="0.25">
      <c r="A1528" t="s">
        <v>7220</v>
      </c>
      <c r="B1528" t="s">
        <v>7221</v>
      </c>
      <c r="C1528" t="s">
        <v>4511</v>
      </c>
      <c r="D1528" t="s">
        <v>4512</v>
      </c>
      <c r="E1528">
        <v>1685</v>
      </c>
      <c r="F1528" t="s">
        <v>4721</v>
      </c>
      <c r="G1528">
        <v>1729</v>
      </c>
      <c r="H1528" t="s">
        <v>4724</v>
      </c>
      <c r="I1528">
        <v>1</v>
      </c>
    </row>
    <row r="1529" spans="1:9" hidden="1" x14ac:dyDescent="0.25">
      <c r="A1529" t="s">
        <v>7220</v>
      </c>
      <c r="B1529" t="s">
        <v>4720</v>
      </c>
      <c r="C1529" t="s">
        <v>4511</v>
      </c>
      <c r="D1529" t="s">
        <v>4512</v>
      </c>
      <c r="E1529">
        <v>1685</v>
      </c>
      <c r="F1529" t="s">
        <v>4721</v>
      </c>
      <c r="G1529">
        <v>2373</v>
      </c>
      <c r="H1529" t="s">
        <v>4722</v>
      </c>
      <c r="I1529">
        <v>1</v>
      </c>
    </row>
    <row r="1530" spans="1:9" hidden="1" x14ac:dyDescent="0.25">
      <c r="A1530" t="s">
        <v>3624</v>
      </c>
      <c r="B1530" t="s">
        <v>7222</v>
      </c>
      <c r="C1530" t="s">
        <v>4511</v>
      </c>
      <c r="D1530" t="s">
        <v>4512</v>
      </c>
      <c r="E1530">
        <v>2402</v>
      </c>
      <c r="F1530" t="s">
        <v>6045</v>
      </c>
      <c r="G1530">
        <v>2934</v>
      </c>
      <c r="H1530" t="s">
        <v>7223</v>
      </c>
      <c r="I1530">
        <v>1</v>
      </c>
    </row>
    <row r="1531" spans="1:9" hidden="1" x14ac:dyDescent="0.25">
      <c r="A1531" t="s">
        <v>3624</v>
      </c>
      <c r="B1531" t="s">
        <v>7224</v>
      </c>
      <c r="C1531" t="s">
        <v>4511</v>
      </c>
      <c r="D1531" t="s">
        <v>4512</v>
      </c>
      <c r="E1531">
        <v>2437</v>
      </c>
      <c r="F1531" t="s">
        <v>7225</v>
      </c>
      <c r="G1531">
        <v>2453</v>
      </c>
      <c r="H1531" t="s">
        <v>7226</v>
      </c>
      <c r="I1531">
        <v>1</v>
      </c>
    </row>
    <row r="1532" spans="1:9" hidden="1" x14ac:dyDescent="0.25">
      <c r="A1532" t="s">
        <v>3624</v>
      </c>
      <c r="B1532" t="s">
        <v>7227</v>
      </c>
      <c r="C1532" t="s">
        <v>4511</v>
      </c>
      <c r="D1532" t="s">
        <v>4512</v>
      </c>
      <c r="E1532">
        <v>2438</v>
      </c>
      <c r="F1532" t="s">
        <v>7228</v>
      </c>
      <c r="G1532">
        <v>2934</v>
      </c>
      <c r="H1532" t="s">
        <v>7223</v>
      </c>
      <c r="I1532">
        <v>1</v>
      </c>
    </row>
    <row r="1533" spans="1:9" hidden="1" x14ac:dyDescent="0.25">
      <c r="A1533" t="s">
        <v>7229</v>
      </c>
      <c r="B1533" t="s">
        <v>7230</v>
      </c>
      <c r="C1533" t="s">
        <v>4511</v>
      </c>
      <c r="D1533" t="s">
        <v>4512</v>
      </c>
      <c r="E1533">
        <v>2433</v>
      </c>
      <c r="F1533" t="s">
        <v>7231</v>
      </c>
      <c r="G1533">
        <v>2437</v>
      </c>
      <c r="H1533" t="s">
        <v>7225</v>
      </c>
      <c r="I1533">
        <v>1</v>
      </c>
    </row>
    <row r="1534" spans="1:9" hidden="1" x14ac:dyDescent="0.25">
      <c r="A1534" t="s">
        <v>7229</v>
      </c>
      <c r="B1534" t="s">
        <v>7232</v>
      </c>
      <c r="C1534" t="s">
        <v>4511</v>
      </c>
      <c r="D1534" t="s">
        <v>4512</v>
      </c>
      <c r="E1534">
        <v>2437</v>
      </c>
      <c r="F1534" t="s">
        <v>7225</v>
      </c>
      <c r="G1534">
        <v>13105</v>
      </c>
      <c r="H1534" t="s">
        <v>7233</v>
      </c>
      <c r="I1534">
        <v>1</v>
      </c>
    </row>
    <row r="1535" spans="1:9" hidden="1" x14ac:dyDescent="0.25">
      <c r="A1535" t="s">
        <v>7229</v>
      </c>
      <c r="B1535" t="s">
        <v>7234</v>
      </c>
      <c r="C1535" t="s">
        <v>4511</v>
      </c>
      <c r="D1535" t="s">
        <v>4512</v>
      </c>
      <c r="E1535">
        <v>3105</v>
      </c>
      <c r="F1535" t="s">
        <v>7235</v>
      </c>
      <c r="G1535">
        <v>13105</v>
      </c>
      <c r="H1535" t="s">
        <v>7233</v>
      </c>
      <c r="I1535">
        <v>1</v>
      </c>
    </row>
    <row r="1536" spans="1:9" hidden="1" x14ac:dyDescent="0.25">
      <c r="A1536" t="s">
        <v>7236</v>
      </c>
      <c r="B1536" t="s">
        <v>6061</v>
      </c>
      <c r="C1536" t="s">
        <v>4511</v>
      </c>
      <c r="D1536" t="s">
        <v>4512</v>
      </c>
      <c r="E1536">
        <v>5160</v>
      </c>
      <c r="F1536" t="s">
        <v>6062</v>
      </c>
      <c r="G1536">
        <v>5250</v>
      </c>
      <c r="H1536" t="s">
        <v>4972</v>
      </c>
      <c r="I1536">
        <v>1</v>
      </c>
    </row>
    <row r="1537" spans="1:9" hidden="1" x14ac:dyDescent="0.25">
      <c r="A1537" t="s">
        <v>7236</v>
      </c>
      <c r="B1537" t="s">
        <v>7237</v>
      </c>
      <c r="C1537" t="s">
        <v>4511</v>
      </c>
      <c r="D1537" t="s">
        <v>4512</v>
      </c>
      <c r="E1537">
        <v>5218</v>
      </c>
      <c r="F1537" t="s">
        <v>6060</v>
      </c>
      <c r="G1537">
        <v>5250</v>
      </c>
      <c r="H1537" t="s">
        <v>4972</v>
      </c>
      <c r="I1537">
        <v>1</v>
      </c>
    </row>
    <row r="1538" spans="1:9" hidden="1" x14ac:dyDescent="0.25">
      <c r="A1538" t="s">
        <v>7238</v>
      </c>
      <c r="B1538" t="s">
        <v>7239</v>
      </c>
      <c r="C1538" t="s">
        <v>4511</v>
      </c>
      <c r="D1538" t="s">
        <v>4512</v>
      </c>
      <c r="E1538">
        <v>2438</v>
      </c>
      <c r="F1538" t="s">
        <v>7228</v>
      </c>
      <c r="G1538">
        <v>2767</v>
      </c>
      <c r="H1538" t="s">
        <v>7240</v>
      </c>
      <c r="I1538">
        <v>1</v>
      </c>
    </row>
    <row r="1539" spans="1:9" hidden="1" x14ac:dyDescent="0.25">
      <c r="A1539" t="s">
        <v>7238</v>
      </c>
      <c r="B1539" t="s">
        <v>7241</v>
      </c>
      <c r="C1539" t="s">
        <v>4511</v>
      </c>
      <c r="D1539" t="s">
        <v>4512</v>
      </c>
      <c r="E1539">
        <v>2438</v>
      </c>
      <c r="F1539" t="s">
        <v>7228</v>
      </c>
      <c r="G1539">
        <v>2769</v>
      </c>
      <c r="H1539" t="s">
        <v>7242</v>
      </c>
      <c r="I1539">
        <v>1</v>
      </c>
    </row>
    <row r="1540" spans="1:9" hidden="1" x14ac:dyDescent="0.25">
      <c r="A1540" t="s">
        <v>7238</v>
      </c>
      <c r="B1540" t="s">
        <v>7243</v>
      </c>
      <c r="C1540" t="s">
        <v>4511</v>
      </c>
      <c r="D1540" t="s">
        <v>4512</v>
      </c>
      <c r="E1540">
        <v>2756</v>
      </c>
      <c r="F1540" t="s">
        <v>7244</v>
      </c>
      <c r="G1540">
        <v>2769</v>
      </c>
      <c r="H1540" t="s">
        <v>7242</v>
      </c>
      <c r="I1540">
        <v>1</v>
      </c>
    </row>
    <row r="1541" spans="1:9" hidden="1" x14ac:dyDescent="0.25">
      <c r="A1541" t="s">
        <v>7238</v>
      </c>
      <c r="B1541" t="s">
        <v>7245</v>
      </c>
      <c r="C1541" t="s">
        <v>4511</v>
      </c>
      <c r="D1541" t="s">
        <v>4512</v>
      </c>
      <c r="E1541">
        <v>2757</v>
      </c>
      <c r="F1541" t="s">
        <v>7246</v>
      </c>
      <c r="G1541">
        <v>2760</v>
      </c>
      <c r="H1541" t="s">
        <v>7247</v>
      </c>
      <c r="I1541">
        <v>1</v>
      </c>
    </row>
    <row r="1542" spans="1:9" hidden="1" x14ac:dyDescent="0.25">
      <c r="A1542" t="s">
        <v>7238</v>
      </c>
      <c r="B1542" t="s">
        <v>7248</v>
      </c>
      <c r="C1542" t="s">
        <v>4511</v>
      </c>
      <c r="D1542" t="s">
        <v>4512</v>
      </c>
      <c r="E1542">
        <v>2757</v>
      </c>
      <c r="F1542" t="s">
        <v>7246</v>
      </c>
      <c r="G1542">
        <v>2770</v>
      </c>
      <c r="H1542" t="s">
        <v>7249</v>
      </c>
      <c r="I1542">
        <v>1</v>
      </c>
    </row>
    <row r="1543" spans="1:9" hidden="1" x14ac:dyDescent="0.25">
      <c r="A1543" t="s">
        <v>7238</v>
      </c>
      <c r="B1543" t="s">
        <v>7250</v>
      </c>
      <c r="C1543" t="s">
        <v>4511</v>
      </c>
      <c r="D1543" t="s">
        <v>4512</v>
      </c>
      <c r="E1543">
        <v>2760</v>
      </c>
      <c r="F1543" t="s">
        <v>7247</v>
      </c>
      <c r="G1543">
        <v>2769</v>
      </c>
      <c r="H1543" t="s">
        <v>7242</v>
      </c>
      <c r="I1543">
        <v>1</v>
      </c>
    </row>
    <row r="1544" spans="1:9" hidden="1" x14ac:dyDescent="0.25">
      <c r="A1544" t="s">
        <v>7238</v>
      </c>
      <c r="B1544" t="s">
        <v>7251</v>
      </c>
      <c r="C1544" t="s">
        <v>4511</v>
      </c>
      <c r="D1544" t="s">
        <v>4512</v>
      </c>
      <c r="E1544">
        <v>2764</v>
      </c>
      <c r="F1544" t="s">
        <v>7252</v>
      </c>
      <c r="G1544">
        <v>2765</v>
      </c>
      <c r="H1544" t="s">
        <v>7253</v>
      </c>
      <c r="I1544">
        <v>1</v>
      </c>
    </row>
    <row r="1545" spans="1:9" hidden="1" x14ac:dyDescent="0.25">
      <c r="A1545" t="s">
        <v>7238</v>
      </c>
      <c r="B1545" t="s">
        <v>7254</v>
      </c>
      <c r="C1545" t="s">
        <v>4511</v>
      </c>
      <c r="D1545" t="s">
        <v>4512</v>
      </c>
      <c r="E1545">
        <v>2764</v>
      </c>
      <c r="F1545" t="s">
        <v>7252</v>
      </c>
      <c r="G1545">
        <v>2767</v>
      </c>
      <c r="H1545" t="s">
        <v>7240</v>
      </c>
      <c r="I1545">
        <v>1</v>
      </c>
    </row>
    <row r="1546" spans="1:9" hidden="1" x14ac:dyDescent="0.25">
      <c r="A1546" t="s">
        <v>7238</v>
      </c>
      <c r="B1546" t="s">
        <v>7255</v>
      </c>
      <c r="C1546" t="s">
        <v>4511</v>
      </c>
      <c r="D1546" t="s">
        <v>4512</v>
      </c>
      <c r="E1546">
        <v>2765</v>
      </c>
      <c r="F1546" t="s">
        <v>7253</v>
      </c>
      <c r="G1546">
        <v>2766</v>
      </c>
      <c r="H1546" t="s">
        <v>7256</v>
      </c>
      <c r="I1546">
        <v>1</v>
      </c>
    </row>
    <row r="1547" spans="1:9" hidden="1" x14ac:dyDescent="0.25">
      <c r="A1547" t="s">
        <v>7257</v>
      </c>
      <c r="B1547" t="s">
        <v>6059</v>
      </c>
      <c r="C1547" t="s">
        <v>4511</v>
      </c>
      <c r="D1547" t="s">
        <v>4512</v>
      </c>
      <c r="E1547">
        <v>5095</v>
      </c>
      <c r="F1547" t="s">
        <v>5254</v>
      </c>
      <c r="G1547">
        <v>5218</v>
      </c>
      <c r="H1547" t="s">
        <v>6060</v>
      </c>
      <c r="I1547">
        <v>1</v>
      </c>
    </row>
    <row r="1548" spans="1:9" hidden="1" x14ac:dyDescent="0.25">
      <c r="A1548" t="s">
        <v>7257</v>
      </c>
      <c r="B1548" t="s">
        <v>7258</v>
      </c>
      <c r="C1548" t="s">
        <v>4511</v>
      </c>
      <c r="D1548" t="s">
        <v>4512</v>
      </c>
      <c r="E1548">
        <v>5160</v>
      </c>
      <c r="F1548" t="s">
        <v>6062</v>
      </c>
      <c r="G1548">
        <v>5420</v>
      </c>
      <c r="H1548" t="s">
        <v>5263</v>
      </c>
      <c r="I1548">
        <v>1</v>
      </c>
    </row>
    <row r="1549" spans="1:9" hidden="1" x14ac:dyDescent="0.25">
      <c r="A1549" t="s">
        <v>3459</v>
      </c>
      <c r="B1549" t="s">
        <v>7259</v>
      </c>
      <c r="C1549" t="s">
        <v>4511</v>
      </c>
      <c r="D1549" t="s">
        <v>4512</v>
      </c>
      <c r="E1549">
        <v>7056</v>
      </c>
      <c r="F1549" t="s">
        <v>7260</v>
      </c>
      <c r="G1549">
        <v>7057</v>
      </c>
      <c r="H1549" t="s">
        <v>4994</v>
      </c>
      <c r="I1549">
        <v>1</v>
      </c>
    </row>
    <row r="1550" spans="1:9" hidden="1" x14ac:dyDescent="0.25">
      <c r="A1550" t="s">
        <v>3459</v>
      </c>
      <c r="B1550" t="s">
        <v>7261</v>
      </c>
      <c r="C1550" t="s">
        <v>4511</v>
      </c>
      <c r="D1550" t="s">
        <v>4512</v>
      </c>
      <c r="E1550">
        <v>7056</v>
      </c>
      <c r="F1550" t="s">
        <v>7260</v>
      </c>
      <c r="G1550">
        <v>7058</v>
      </c>
      <c r="H1550" t="s">
        <v>7119</v>
      </c>
      <c r="I1550">
        <v>1</v>
      </c>
    </row>
    <row r="1551" spans="1:9" hidden="1" x14ac:dyDescent="0.25">
      <c r="A1551" t="s">
        <v>7262</v>
      </c>
      <c r="B1551" t="s">
        <v>7263</v>
      </c>
      <c r="C1551" t="s">
        <v>4511</v>
      </c>
      <c r="D1551" t="s">
        <v>4512</v>
      </c>
      <c r="E1551">
        <v>7055</v>
      </c>
      <c r="F1551" t="s">
        <v>7264</v>
      </c>
      <c r="G1551">
        <v>9073</v>
      </c>
      <c r="H1551" t="s">
        <v>7265</v>
      </c>
      <c r="I1551">
        <v>1</v>
      </c>
    </row>
    <row r="1552" spans="1:9" hidden="1" x14ac:dyDescent="0.25">
      <c r="A1552" t="s">
        <v>7262</v>
      </c>
      <c r="B1552" t="s">
        <v>7266</v>
      </c>
      <c r="C1552" t="s">
        <v>4511</v>
      </c>
      <c r="D1552" t="s">
        <v>4512</v>
      </c>
      <c r="E1552">
        <v>7055</v>
      </c>
      <c r="F1552" t="s">
        <v>7264</v>
      </c>
      <c r="G1552">
        <v>9074</v>
      </c>
      <c r="H1552" t="s">
        <v>7267</v>
      </c>
      <c r="I1552">
        <v>1</v>
      </c>
    </row>
    <row r="1553" spans="1:9" hidden="1" x14ac:dyDescent="0.25">
      <c r="A1553" t="s">
        <v>7268</v>
      </c>
      <c r="B1553" t="s">
        <v>7269</v>
      </c>
      <c r="C1553" t="s">
        <v>4511</v>
      </c>
      <c r="D1553" t="s">
        <v>4512</v>
      </c>
      <c r="E1553">
        <v>7056</v>
      </c>
      <c r="F1553" t="s">
        <v>7260</v>
      </c>
      <c r="G1553">
        <v>9041</v>
      </c>
      <c r="H1553" t="s">
        <v>4832</v>
      </c>
      <c r="I1553">
        <v>1</v>
      </c>
    </row>
    <row r="1554" spans="1:9" hidden="1" x14ac:dyDescent="0.25">
      <c r="A1554" t="s">
        <v>7268</v>
      </c>
      <c r="B1554" t="s">
        <v>7270</v>
      </c>
      <c r="C1554" t="s">
        <v>4511</v>
      </c>
      <c r="D1554" t="s">
        <v>4512</v>
      </c>
      <c r="E1554">
        <v>7056</v>
      </c>
      <c r="F1554" t="s">
        <v>7260</v>
      </c>
      <c r="G1554">
        <v>9041</v>
      </c>
      <c r="H1554" t="s">
        <v>4832</v>
      </c>
      <c r="I1554">
        <v>2</v>
      </c>
    </row>
    <row r="1555" spans="1:9" hidden="1" x14ac:dyDescent="0.25">
      <c r="A1555" t="s">
        <v>7271</v>
      </c>
      <c r="B1555" t="s">
        <v>7272</v>
      </c>
      <c r="C1555" t="s">
        <v>4511</v>
      </c>
      <c r="D1555" t="s">
        <v>4512</v>
      </c>
      <c r="E1555">
        <v>42645</v>
      </c>
      <c r="F1555" t="s">
        <v>6362</v>
      </c>
      <c r="G1555">
        <v>43315</v>
      </c>
      <c r="H1555" t="s">
        <v>7273</v>
      </c>
      <c r="I1555">
        <v>59</v>
      </c>
    </row>
    <row r="1556" spans="1:9" hidden="1" x14ac:dyDescent="0.25">
      <c r="A1556" t="s">
        <v>7271</v>
      </c>
      <c r="B1556" t="s">
        <v>7274</v>
      </c>
      <c r="C1556" t="s">
        <v>4511</v>
      </c>
      <c r="D1556" t="s">
        <v>4512</v>
      </c>
      <c r="E1556">
        <v>43155</v>
      </c>
      <c r="F1556" t="s">
        <v>7275</v>
      </c>
      <c r="G1556">
        <v>43362</v>
      </c>
      <c r="H1556" t="s">
        <v>5354</v>
      </c>
      <c r="I1556">
        <v>48</v>
      </c>
    </row>
    <row r="1557" spans="1:9" hidden="1" x14ac:dyDescent="0.25">
      <c r="A1557" t="s">
        <v>7271</v>
      </c>
      <c r="B1557" t="s">
        <v>7276</v>
      </c>
      <c r="C1557" t="s">
        <v>4511</v>
      </c>
      <c r="D1557" t="s">
        <v>4512</v>
      </c>
      <c r="E1557">
        <v>43360</v>
      </c>
      <c r="F1557" t="s">
        <v>5354</v>
      </c>
      <c r="G1557">
        <v>43362</v>
      </c>
      <c r="H1557" t="s">
        <v>5354</v>
      </c>
      <c r="I1557" t="s">
        <v>5051</v>
      </c>
    </row>
    <row r="1558" spans="1:9" hidden="1" x14ac:dyDescent="0.25">
      <c r="A1558" t="s">
        <v>7271</v>
      </c>
      <c r="B1558" t="s">
        <v>7277</v>
      </c>
      <c r="C1558" t="s">
        <v>4511</v>
      </c>
      <c r="D1558" t="s">
        <v>4512</v>
      </c>
      <c r="E1558">
        <v>43362</v>
      </c>
      <c r="F1558" t="s">
        <v>5354</v>
      </c>
      <c r="G1558">
        <v>905581</v>
      </c>
      <c r="H1558" t="s">
        <v>7278</v>
      </c>
      <c r="I1558" t="s">
        <v>5051</v>
      </c>
    </row>
    <row r="1559" spans="1:9" hidden="1" x14ac:dyDescent="0.25">
      <c r="A1559" t="s">
        <v>7271</v>
      </c>
      <c r="B1559" t="s">
        <v>7279</v>
      </c>
      <c r="C1559" t="s">
        <v>4511</v>
      </c>
      <c r="D1559" t="s">
        <v>4512</v>
      </c>
      <c r="E1559">
        <v>43362</v>
      </c>
      <c r="F1559" t="s">
        <v>5354</v>
      </c>
      <c r="G1559">
        <v>905582</v>
      </c>
      <c r="H1559" t="s">
        <v>7278</v>
      </c>
      <c r="I1559" t="s">
        <v>5051</v>
      </c>
    </row>
    <row r="1560" spans="1:9" hidden="1" x14ac:dyDescent="0.25">
      <c r="A1560" t="s">
        <v>7280</v>
      </c>
      <c r="B1560" t="s">
        <v>7281</v>
      </c>
      <c r="C1560" t="s">
        <v>4511</v>
      </c>
      <c r="D1560" t="s">
        <v>4512</v>
      </c>
      <c r="E1560">
        <v>5165</v>
      </c>
      <c r="F1560" t="s">
        <v>7282</v>
      </c>
      <c r="G1560">
        <v>5250</v>
      </c>
      <c r="H1560" t="s">
        <v>4972</v>
      </c>
      <c r="I1560">
        <v>1</v>
      </c>
    </row>
    <row r="1561" spans="1:9" hidden="1" x14ac:dyDescent="0.25">
      <c r="A1561" t="s">
        <v>7280</v>
      </c>
      <c r="B1561" t="s">
        <v>7283</v>
      </c>
      <c r="C1561" t="s">
        <v>4511</v>
      </c>
      <c r="D1561" t="s">
        <v>4512</v>
      </c>
      <c r="E1561">
        <v>5250</v>
      </c>
      <c r="F1561" t="s">
        <v>4972</v>
      </c>
      <c r="G1561">
        <v>5435</v>
      </c>
      <c r="H1561" t="s">
        <v>7284</v>
      </c>
      <c r="I1561">
        <v>1</v>
      </c>
    </row>
    <row r="1562" spans="1:9" hidden="1" x14ac:dyDescent="0.25">
      <c r="A1562" t="s">
        <v>7285</v>
      </c>
      <c r="B1562" t="s">
        <v>7286</v>
      </c>
      <c r="C1562" t="s">
        <v>4511</v>
      </c>
      <c r="D1562" t="s">
        <v>4512</v>
      </c>
      <c r="E1562">
        <v>5165</v>
      </c>
      <c r="F1562" t="s">
        <v>7282</v>
      </c>
      <c r="G1562">
        <v>7611</v>
      </c>
      <c r="H1562" t="s">
        <v>7287</v>
      </c>
      <c r="I1562">
        <v>1</v>
      </c>
    </row>
    <row r="1563" spans="1:9" hidden="1" x14ac:dyDescent="0.25">
      <c r="A1563" t="s">
        <v>7285</v>
      </c>
      <c r="B1563" t="s">
        <v>7288</v>
      </c>
      <c r="C1563" t="s">
        <v>4511</v>
      </c>
      <c r="D1563" t="s">
        <v>4512</v>
      </c>
      <c r="E1563">
        <v>5360</v>
      </c>
      <c r="F1563" t="s">
        <v>7289</v>
      </c>
      <c r="G1563">
        <v>7461</v>
      </c>
      <c r="H1563" t="s">
        <v>7290</v>
      </c>
      <c r="I1563">
        <v>1</v>
      </c>
    </row>
    <row r="1564" spans="1:9" hidden="1" x14ac:dyDescent="0.25">
      <c r="A1564" t="s">
        <v>7291</v>
      </c>
      <c r="B1564" t="s">
        <v>7292</v>
      </c>
      <c r="C1564" t="s">
        <v>4511</v>
      </c>
      <c r="D1564" t="s">
        <v>4512</v>
      </c>
      <c r="E1564">
        <v>1426</v>
      </c>
      <c r="F1564" t="s">
        <v>7293</v>
      </c>
      <c r="G1564">
        <v>1427</v>
      </c>
      <c r="H1564" t="s">
        <v>7294</v>
      </c>
      <c r="I1564">
        <v>1</v>
      </c>
    </row>
    <row r="1565" spans="1:9" hidden="1" x14ac:dyDescent="0.25">
      <c r="A1565" t="s">
        <v>7291</v>
      </c>
      <c r="B1565" t="s">
        <v>7295</v>
      </c>
      <c r="C1565" t="s">
        <v>4511</v>
      </c>
      <c r="D1565" t="s">
        <v>4512</v>
      </c>
      <c r="E1565">
        <v>1426</v>
      </c>
      <c r="F1565" t="s">
        <v>7293</v>
      </c>
      <c r="G1565">
        <v>17007</v>
      </c>
      <c r="H1565" t="s">
        <v>7296</v>
      </c>
      <c r="I1565">
        <v>1</v>
      </c>
    </row>
    <row r="1566" spans="1:9" hidden="1" x14ac:dyDescent="0.25">
      <c r="A1566" t="s">
        <v>7291</v>
      </c>
      <c r="B1566" t="s">
        <v>7297</v>
      </c>
      <c r="C1566" t="s">
        <v>4511</v>
      </c>
      <c r="D1566" t="s">
        <v>4512</v>
      </c>
      <c r="E1566">
        <v>1427</v>
      </c>
      <c r="F1566" t="s">
        <v>7294</v>
      </c>
      <c r="G1566">
        <v>1448</v>
      </c>
      <c r="H1566" t="s">
        <v>7298</v>
      </c>
      <c r="I1566">
        <v>1</v>
      </c>
    </row>
    <row r="1567" spans="1:9" hidden="1" x14ac:dyDescent="0.25">
      <c r="A1567" t="s">
        <v>7291</v>
      </c>
      <c r="B1567" t="s">
        <v>7299</v>
      </c>
      <c r="C1567" t="s">
        <v>4511</v>
      </c>
      <c r="D1567" t="s">
        <v>4512</v>
      </c>
      <c r="E1567">
        <v>1448</v>
      </c>
      <c r="F1567" t="s">
        <v>7298</v>
      </c>
      <c r="G1567">
        <v>1490</v>
      </c>
      <c r="H1567" t="s">
        <v>7300</v>
      </c>
      <c r="I1567">
        <v>1</v>
      </c>
    </row>
    <row r="1568" spans="1:9" hidden="1" x14ac:dyDescent="0.25">
      <c r="A1568" t="s">
        <v>7291</v>
      </c>
      <c r="B1568" t="s">
        <v>7301</v>
      </c>
      <c r="C1568" t="s">
        <v>4511</v>
      </c>
      <c r="D1568" t="s">
        <v>4512</v>
      </c>
      <c r="E1568">
        <v>1483</v>
      </c>
      <c r="F1568" t="s">
        <v>7302</v>
      </c>
      <c r="G1568">
        <v>17005</v>
      </c>
      <c r="H1568" t="s">
        <v>7303</v>
      </c>
      <c r="I1568">
        <v>1</v>
      </c>
    </row>
    <row r="1569" spans="1:9" hidden="1" x14ac:dyDescent="0.25">
      <c r="A1569" t="s">
        <v>7291</v>
      </c>
      <c r="B1569" t="s">
        <v>7304</v>
      </c>
      <c r="C1569" t="s">
        <v>4511</v>
      </c>
      <c r="D1569" t="s">
        <v>4512</v>
      </c>
      <c r="E1569">
        <v>1483</v>
      </c>
      <c r="F1569" t="s">
        <v>7302</v>
      </c>
      <c r="G1569">
        <v>17006</v>
      </c>
      <c r="H1569" t="s">
        <v>7305</v>
      </c>
      <c r="I1569">
        <v>1</v>
      </c>
    </row>
    <row r="1570" spans="1:9" hidden="1" x14ac:dyDescent="0.25">
      <c r="A1570" t="s">
        <v>7291</v>
      </c>
      <c r="B1570" t="s">
        <v>7306</v>
      </c>
      <c r="C1570" t="s">
        <v>4511</v>
      </c>
      <c r="D1570" t="s">
        <v>4512</v>
      </c>
      <c r="E1570">
        <v>1484</v>
      </c>
      <c r="F1570" t="s">
        <v>7307</v>
      </c>
      <c r="G1570">
        <v>17005</v>
      </c>
      <c r="H1570" t="s">
        <v>7303</v>
      </c>
      <c r="I1570">
        <v>1</v>
      </c>
    </row>
    <row r="1571" spans="1:9" hidden="1" x14ac:dyDescent="0.25">
      <c r="A1571" t="s">
        <v>7308</v>
      </c>
      <c r="B1571" t="s">
        <v>7309</v>
      </c>
      <c r="C1571" t="s">
        <v>4511</v>
      </c>
      <c r="D1571" t="s">
        <v>4512</v>
      </c>
      <c r="E1571">
        <v>41711</v>
      </c>
      <c r="F1571" t="s">
        <v>7310</v>
      </c>
      <c r="G1571">
        <v>42311</v>
      </c>
      <c r="H1571" t="s">
        <v>7311</v>
      </c>
      <c r="I1571">
        <v>94</v>
      </c>
    </row>
    <row r="1572" spans="1:9" hidden="1" x14ac:dyDescent="0.25">
      <c r="A1572" t="s">
        <v>7308</v>
      </c>
      <c r="B1572" t="s">
        <v>7312</v>
      </c>
      <c r="C1572" t="s">
        <v>4511</v>
      </c>
      <c r="D1572" t="s">
        <v>4512</v>
      </c>
      <c r="E1572">
        <v>41711</v>
      </c>
      <c r="F1572" t="s">
        <v>7310</v>
      </c>
      <c r="G1572">
        <v>42610</v>
      </c>
      <c r="H1572" t="s">
        <v>4778</v>
      </c>
      <c r="I1572">
        <v>94</v>
      </c>
    </row>
    <row r="1573" spans="1:9" hidden="1" x14ac:dyDescent="0.25">
      <c r="A1573" t="s">
        <v>7308</v>
      </c>
      <c r="B1573" t="s">
        <v>7313</v>
      </c>
      <c r="C1573" t="s">
        <v>4511</v>
      </c>
      <c r="D1573" t="s">
        <v>4512</v>
      </c>
      <c r="E1573">
        <v>42311</v>
      </c>
      <c r="F1573" t="s">
        <v>7311</v>
      </c>
      <c r="G1573">
        <v>42551</v>
      </c>
      <c r="H1573" t="s">
        <v>7314</v>
      </c>
      <c r="I1573">
        <v>94</v>
      </c>
    </row>
    <row r="1574" spans="1:9" hidden="1" x14ac:dyDescent="0.25">
      <c r="A1574" t="s">
        <v>7308</v>
      </c>
      <c r="B1574" t="s">
        <v>6661</v>
      </c>
      <c r="C1574" t="s">
        <v>4511</v>
      </c>
      <c r="D1574" t="s">
        <v>4512</v>
      </c>
      <c r="E1574">
        <v>42550</v>
      </c>
      <c r="F1574" t="s">
        <v>6662</v>
      </c>
      <c r="G1574">
        <v>43040</v>
      </c>
      <c r="H1574" t="s">
        <v>6660</v>
      </c>
      <c r="I1574">
        <v>6</v>
      </c>
    </row>
    <row r="1575" spans="1:9" hidden="1" x14ac:dyDescent="0.25">
      <c r="A1575" t="s">
        <v>7308</v>
      </c>
      <c r="B1575" t="s">
        <v>7315</v>
      </c>
      <c r="C1575" t="s">
        <v>4511</v>
      </c>
      <c r="D1575" t="s">
        <v>4512</v>
      </c>
      <c r="E1575">
        <v>42551</v>
      </c>
      <c r="F1575" t="s">
        <v>7314</v>
      </c>
      <c r="G1575">
        <v>42680</v>
      </c>
      <c r="H1575" t="s">
        <v>5068</v>
      </c>
      <c r="I1575">
        <v>94</v>
      </c>
    </row>
    <row r="1576" spans="1:9" hidden="1" x14ac:dyDescent="0.25">
      <c r="A1576" t="s">
        <v>7316</v>
      </c>
      <c r="B1576" t="s">
        <v>4781</v>
      </c>
      <c r="C1576" t="s">
        <v>4511</v>
      </c>
      <c r="D1576" t="s">
        <v>4512</v>
      </c>
      <c r="E1576">
        <v>42220</v>
      </c>
      <c r="F1576" t="s">
        <v>4782</v>
      </c>
      <c r="G1576">
        <v>42610</v>
      </c>
      <c r="H1576" t="s">
        <v>4778</v>
      </c>
      <c r="I1576">
        <v>94</v>
      </c>
    </row>
    <row r="1577" spans="1:9" hidden="1" x14ac:dyDescent="0.25">
      <c r="A1577" t="s">
        <v>7316</v>
      </c>
      <c r="B1577" t="s">
        <v>4783</v>
      </c>
      <c r="C1577" t="s">
        <v>4511</v>
      </c>
      <c r="D1577" t="s">
        <v>4512</v>
      </c>
      <c r="E1577">
        <v>42220</v>
      </c>
      <c r="F1577" t="s">
        <v>4782</v>
      </c>
      <c r="G1577">
        <v>42900</v>
      </c>
      <c r="H1577" t="s">
        <v>4784</v>
      </c>
      <c r="I1577">
        <v>94</v>
      </c>
    </row>
    <row r="1578" spans="1:9" hidden="1" x14ac:dyDescent="0.25">
      <c r="A1578" t="s">
        <v>7316</v>
      </c>
      <c r="B1578" t="s">
        <v>7317</v>
      </c>
      <c r="C1578" t="s">
        <v>4511</v>
      </c>
      <c r="D1578" t="s">
        <v>4512</v>
      </c>
      <c r="E1578">
        <v>42260</v>
      </c>
      <c r="F1578" t="s">
        <v>5497</v>
      </c>
      <c r="G1578">
        <v>42890</v>
      </c>
      <c r="H1578" t="s">
        <v>4780</v>
      </c>
      <c r="I1578">
        <v>35</v>
      </c>
    </row>
    <row r="1579" spans="1:9" hidden="1" x14ac:dyDescent="0.25">
      <c r="A1579" t="s">
        <v>7316</v>
      </c>
      <c r="B1579" t="s">
        <v>4785</v>
      </c>
      <c r="C1579" t="s">
        <v>4511</v>
      </c>
      <c r="D1579" t="s">
        <v>4512</v>
      </c>
      <c r="E1579">
        <v>42790</v>
      </c>
      <c r="F1579" t="s">
        <v>4786</v>
      </c>
      <c r="G1579">
        <v>42900</v>
      </c>
      <c r="H1579" t="s">
        <v>4784</v>
      </c>
      <c r="I1579">
        <v>94</v>
      </c>
    </row>
    <row r="1580" spans="1:9" hidden="1" x14ac:dyDescent="0.25">
      <c r="A1580" t="s">
        <v>3813</v>
      </c>
      <c r="B1580" t="s">
        <v>5867</v>
      </c>
      <c r="C1580" t="s">
        <v>4511</v>
      </c>
      <c r="D1580" t="s">
        <v>4512</v>
      </c>
      <c r="E1580">
        <v>42010</v>
      </c>
      <c r="F1580" t="s">
        <v>5061</v>
      </c>
      <c r="G1580">
        <v>42011</v>
      </c>
      <c r="H1580" t="s">
        <v>5061</v>
      </c>
      <c r="I1580">
        <v>92</v>
      </c>
    </row>
    <row r="1581" spans="1:9" hidden="1" x14ac:dyDescent="0.25">
      <c r="A1581" t="s">
        <v>3813</v>
      </c>
      <c r="B1581" t="s">
        <v>7318</v>
      </c>
      <c r="C1581" t="s">
        <v>4511</v>
      </c>
      <c r="D1581" t="s">
        <v>4512</v>
      </c>
      <c r="E1581">
        <v>42010</v>
      </c>
      <c r="F1581" t="s">
        <v>5061</v>
      </c>
      <c r="G1581">
        <v>43503</v>
      </c>
      <c r="H1581" t="s">
        <v>7319</v>
      </c>
      <c r="I1581">
        <v>35</v>
      </c>
    </row>
    <row r="1582" spans="1:9" hidden="1" x14ac:dyDescent="0.25">
      <c r="A1582" t="s">
        <v>3813</v>
      </c>
      <c r="B1582" t="s">
        <v>4776</v>
      </c>
      <c r="C1582" t="s">
        <v>4511</v>
      </c>
      <c r="D1582" t="s">
        <v>4512</v>
      </c>
      <c r="E1582">
        <v>42120</v>
      </c>
      <c r="F1582" t="s">
        <v>4777</v>
      </c>
      <c r="G1582">
        <v>42610</v>
      </c>
      <c r="H1582" t="s">
        <v>4778</v>
      </c>
      <c r="I1582">
        <v>35</v>
      </c>
    </row>
    <row r="1583" spans="1:9" hidden="1" x14ac:dyDescent="0.25">
      <c r="A1583" t="s">
        <v>3813</v>
      </c>
      <c r="B1583" t="s">
        <v>7320</v>
      </c>
      <c r="C1583" t="s">
        <v>4511</v>
      </c>
      <c r="D1583" t="s">
        <v>4512</v>
      </c>
      <c r="E1583">
        <v>42292</v>
      </c>
      <c r="F1583" t="s">
        <v>5628</v>
      </c>
      <c r="G1583">
        <v>42610</v>
      </c>
      <c r="H1583" t="s">
        <v>4778</v>
      </c>
      <c r="I1583">
        <v>35</v>
      </c>
    </row>
    <row r="1584" spans="1:9" hidden="1" x14ac:dyDescent="0.25">
      <c r="A1584" t="s">
        <v>3813</v>
      </c>
      <c r="B1584" t="s">
        <v>7321</v>
      </c>
      <c r="C1584" t="s">
        <v>4511</v>
      </c>
      <c r="D1584" t="s">
        <v>4512</v>
      </c>
      <c r="E1584">
        <v>42292</v>
      </c>
      <c r="F1584" t="s">
        <v>5628</v>
      </c>
      <c r="G1584">
        <v>43102</v>
      </c>
      <c r="H1584" t="s">
        <v>7322</v>
      </c>
      <c r="I1584">
        <v>35</v>
      </c>
    </row>
    <row r="1585" spans="1:9" hidden="1" x14ac:dyDescent="0.25">
      <c r="A1585" t="s">
        <v>3813</v>
      </c>
      <c r="B1585" t="s">
        <v>7323</v>
      </c>
      <c r="C1585" t="s">
        <v>4511</v>
      </c>
      <c r="D1585" t="s">
        <v>4512</v>
      </c>
      <c r="E1585">
        <v>42712</v>
      </c>
      <c r="F1585" t="s">
        <v>7324</v>
      </c>
      <c r="G1585">
        <v>48123</v>
      </c>
      <c r="H1585" t="s">
        <v>7325</v>
      </c>
      <c r="I1585">
        <v>35</v>
      </c>
    </row>
    <row r="1586" spans="1:9" hidden="1" x14ac:dyDescent="0.25">
      <c r="A1586" t="s">
        <v>3813</v>
      </c>
      <c r="B1586" t="s">
        <v>7326</v>
      </c>
      <c r="C1586" t="s">
        <v>4511</v>
      </c>
      <c r="D1586" t="s">
        <v>4512</v>
      </c>
      <c r="E1586">
        <v>43102</v>
      </c>
      <c r="F1586" t="s">
        <v>7322</v>
      </c>
      <c r="G1586">
        <v>43503</v>
      </c>
      <c r="H1586" t="s">
        <v>7319</v>
      </c>
      <c r="I1586">
        <v>35</v>
      </c>
    </row>
    <row r="1587" spans="1:9" hidden="1" x14ac:dyDescent="0.25">
      <c r="A1587" t="s">
        <v>7327</v>
      </c>
      <c r="B1587" t="s">
        <v>7205</v>
      </c>
      <c r="C1587" t="s">
        <v>4511</v>
      </c>
      <c r="D1587" t="s">
        <v>4512</v>
      </c>
      <c r="E1587">
        <v>44230</v>
      </c>
      <c r="F1587" t="s">
        <v>7127</v>
      </c>
      <c r="G1587">
        <v>44231</v>
      </c>
      <c r="H1587" t="s">
        <v>7127</v>
      </c>
      <c r="I1587">
        <v>25</v>
      </c>
    </row>
    <row r="1588" spans="1:9" hidden="1" x14ac:dyDescent="0.25">
      <c r="A1588" t="s">
        <v>7327</v>
      </c>
      <c r="B1588" t="s">
        <v>7206</v>
      </c>
      <c r="C1588" t="s">
        <v>4511</v>
      </c>
      <c r="D1588" t="s">
        <v>4512</v>
      </c>
      <c r="E1588">
        <v>44230</v>
      </c>
      <c r="F1588" t="s">
        <v>7127</v>
      </c>
      <c r="G1588">
        <v>44420</v>
      </c>
      <c r="H1588" t="s">
        <v>7207</v>
      </c>
      <c r="I1588">
        <v>9</v>
      </c>
    </row>
    <row r="1589" spans="1:9" hidden="1" x14ac:dyDescent="0.25">
      <c r="A1589" t="s">
        <v>7327</v>
      </c>
      <c r="B1589" t="s">
        <v>7208</v>
      </c>
      <c r="C1589" t="s">
        <v>4511</v>
      </c>
      <c r="D1589" t="s">
        <v>4512</v>
      </c>
      <c r="E1589">
        <v>44230</v>
      </c>
      <c r="F1589" t="s">
        <v>7127</v>
      </c>
      <c r="G1589">
        <v>44422</v>
      </c>
      <c r="H1589" t="s">
        <v>7207</v>
      </c>
      <c r="I1589">
        <v>66</v>
      </c>
    </row>
    <row r="1590" spans="1:9" hidden="1" x14ac:dyDescent="0.25">
      <c r="A1590" t="s">
        <v>7327</v>
      </c>
      <c r="B1590" t="s">
        <v>7328</v>
      </c>
      <c r="C1590" t="s">
        <v>4511</v>
      </c>
      <c r="D1590" t="s">
        <v>4512</v>
      </c>
      <c r="E1590">
        <v>44260</v>
      </c>
      <c r="F1590" t="s">
        <v>7329</v>
      </c>
      <c r="G1590">
        <v>44420</v>
      </c>
      <c r="H1590" t="s">
        <v>7207</v>
      </c>
      <c r="I1590">
        <v>9</v>
      </c>
    </row>
    <row r="1591" spans="1:9" hidden="1" x14ac:dyDescent="0.25">
      <c r="A1591" t="s">
        <v>7327</v>
      </c>
      <c r="B1591" t="s">
        <v>7209</v>
      </c>
      <c r="C1591" t="s">
        <v>4511</v>
      </c>
      <c r="D1591" t="s">
        <v>4512</v>
      </c>
      <c r="E1591">
        <v>44422</v>
      </c>
      <c r="F1591" t="s">
        <v>7207</v>
      </c>
      <c r="G1591">
        <v>45770</v>
      </c>
      <c r="H1591" t="s">
        <v>5041</v>
      </c>
      <c r="I1591">
        <v>66</v>
      </c>
    </row>
    <row r="1592" spans="1:9" hidden="1" x14ac:dyDescent="0.25">
      <c r="A1592" t="s">
        <v>7330</v>
      </c>
      <c r="B1592" t="s">
        <v>7331</v>
      </c>
      <c r="C1592" t="s">
        <v>4511</v>
      </c>
      <c r="D1592" t="s">
        <v>4512</v>
      </c>
      <c r="E1592">
        <v>44260</v>
      </c>
      <c r="F1592" t="s">
        <v>7329</v>
      </c>
      <c r="G1592">
        <v>44270</v>
      </c>
      <c r="H1592" t="s">
        <v>7332</v>
      </c>
      <c r="I1592">
        <v>9</v>
      </c>
    </row>
    <row r="1593" spans="1:9" hidden="1" x14ac:dyDescent="0.25">
      <c r="A1593" t="s">
        <v>7330</v>
      </c>
      <c r="B1593" t="s">
        <v>7328</v>
      </c>
      <c r="C1593" t="s">
        <v>4511</v>
      </c>
      <c r="D1593" t="s">
        <v>4512</v>
      </c>
      <c r="E1593">
        <v>44260</v>
      </c>
      <c r="F1593" t="s">
        <v>7329</v>
      </c>
      <c r="G1593">
        <v>44420</v>
      </c>
      <c r="H1593" t="s">
        <v>7207</v>
      </c>
      <c r="I1593">
        <v>9</v>
      </c>
    </row>
    <row r="1594" spans="1:9" hidden="1" x14ac:dyDescent="0.25">
      <c r="A1594" t="s">
        <v>7333</v>
      </c>
      <c r="B1594" t="s">
        <v>7334</v>
      </c>
      <c r="C1594" t="s">
        <v>4511</v>
      </c>
      <c r="D1594" t="s">
        <v>4512</v>
      </c>
      <c r="E1594">
        <v>121</v>
      </c>
      <c r="F1594" t="s">
        <v>7335</v>
      </c>
      <c r="G1594">
        <v>3640</v>
      </c>
      <c r="H1594" t="s">
        <v>7336</v>
      </c>
      <c r="I1594">
        <v>1</v>
      </c>
    </row>
    <row r="1595" spans="1:9" hidden="1" x14ac:dyDescent="0.25">
      <c r="A1595" t="s">
        <v>7333</v>
      </c>
      <c r="B1595" t="s">
        <v>7337</v>
      </c>
      <c r="C1595" t="s">
        <v>4511</v>
      </c>
      <c r="D1595" t="s">
        <v>4512</v>
      </c>
      <c r="E1595">
        <v>121</v>
      </c>
      <c r="F1595" t="s">
        <v>7335</v>
      </c>
      <c r="G1595">
        <v>3688</v>
      </c>
      <c r="H1595" t="s">
        <v>7338</v>
      </c>
      <c r="I1595">
        <v>1</v>
      </c>
    </row>
    <row r="1596" spans="1:9" hidden="1" x14ac:dyDescent="0.25">
      <c r="A1596" t="s">
        <v>7333</v>
      </c>
      <c r="B1596" t="s">
        <v>7339</v>
      </c>
      <c r="C1596" t="s">
        <v>4511</v>
      </c>
      <c r="D1596" t="s">
        <v>4512</v>
      </c>
      <c r="E1596">
        <v>132</v>
      </c>
      <c r="F1596" t="s">
        <v>7340</v>
      </c>
      <c r="G1596">
        <v>3640</v>
      </c>
      <c r="H1596" t="s">
        <v>7336</v>
      </c>
      <c r="I1596">
        <v>1</v>
      </c>
    </row>
    <row r="1597" spans="1:9" hidden="1" x14ac:dyDescent="0.25">
      <c r="A1597" t="s">
        <v>7333</v>
      </c>
      <c r="B1597" t="s">
        <v>7341</v>
      </c>
      <c r="C1597" t="s">
        <v>4511</v>
      </c>
      <c r="D1597" t="s">
        <v>4512</v>
      </c>
      <c r="E1597">
        <v>3688</v>
      </c>
      <c r="F1597" t="s">
        <v>7338</v>
      </c>
      <c r="G1597">
        <v>7346</v>
      </c>
      <c r="H1597" t="s">
        <v>7342</v>
      </c>
      <c r="I1597">
        <v>1</v>
      </c>
    </row>
    <row r="1598" spans="1:9" hidden="1" x14ac:dyDescent="0.25">
      <c r="A1598" t="s">
        <v>7333</v>
      </c>
      <c r="B1598" t="s">
        <v>7343</v>
      </c>
      <c r="C1598" t="s">
        <v>4511</v>
      </c>
      <c r="D1598" t="s">
        <v>4512</v>
      </c>
      <c r="E1598">
        <v>7346</v>
      </c>
      <c r="F1598" t="s">
        <v>7342</v>
      </c>
      <c r="G1598">
        <v>7528</v>
      </c>
      <c r="H1598" t="s">
        <v>7344</v>
      </c>
      <c r="I1598">
        <v>1</v>
      </c>
    </row>
    <row r="1599" spans="1:9" hidden="1" x14ac:dyDescent="0.25">
      <c r="A1599" t="s">
        <v>7345</v>
      </c>
      <c r="B1599" t="s">
        <v>7346</v>
      </c>
      <c r="C1599" t="s">
        <v>4511</v>
      </c>
      <c r="D1599" t="s">
        <v>4512</v>
      </c>
      <c r="E1599">
        <v>47010</v>
      </c>
      <c r="F1599" t="s">
        <v>4568</v>
      </c>
      <c r="G1599">
        <v>47050</v>
      </c>
      <c r="H1599" t="s">
        <v>7347</v>
      </c>
      <c r="I1599">
        <v>9</v>
      </c>
    </row>
    <row r="1600" spans="1:9" hidden="1" x14ac:dyDescent="0.25">
      <c r="A1600" t="s">
        <v>7345</v>
      </c>
      <c r="B1600" t="s">
        <v>5114</v>
      </c>
      <c r="C1600" t="s">
        <v>4511</v>
      </c>
      <c r="D1600" t="s">
        <v>4512</v>
      </c>
      <c r="E1600">
        <v>47150</v>
      </c>
      <c r="F1600" t="s">
        <v>5115</v>
      </c>
      <c r="G1600">
        <v>47151</v>
      </c>
      <c r="H1600" t="s">
        <v>5115</v>
      </c>
      <c r="I1600">
        <v>90</v>
      </c>
    </row>
    <row r="1601" spans="1:9" hidden="1" x14ac:dyDescent="0.25">
      <c r="A1601" t="s">
        <v>7345</v>
      </c>
      <c r="B1601" t="s">
        <v>5116</v>
      </c>
      <c r="C1601" t="s">
        <v>4511</v>
      </c>
      <c r="D1601" t="s">
        <v>4512</v>
      </c>
      <c r="E1601">
        <v>47322</v>
      </c>
      <c r="F1601" t="s">
        <v>5113</v>
      </c>
      <c r="G1601">
        <v>47660</v>
      </c>
      <c r="H1601" t="s">
        <v>5117</v>
      </c>
      <c r="I1601">
        <v>90</v>
      </c>
    </row>
    <row r="1602" spans="1:9" hidden="1" x14ac:dyDescent="0.25">
      <c r="A1602" t="s">
        <v>7345</v>
      </c>
      <c r="B1602" t="s">
        <v>5118</v>
      </c>
      <c r="C1602" t="s">
        <v>4511</v>
      </c>
      <c r="D1602" t="s">
        <v>4512</v>
      </c>
      <c r="E1602">
        <v>47322</v>
      </c>
      <c r="F1602" t="s">
        <v>5113</v>
      </c>
      <c r="G1602">
        <v>48149</v>
      </c>
      <c r="H1602" t="s">
        <v>5119</v>
      </c>
      <c r="I1602">
        <v>90</v>
      </c>
    </row>
    <row r="1603" spans="1:9" hidden="1" x14ac:dyDescent="0.25">
      <c r="A1603" t="s">
        <v>7348</v>
      </c>
      <c r="B1603" t="s">
        <v>7349</v>
      </c>
      <c r="C1603" t="s">
        <v>4511</v>
      </c>
      <c r="D1603" t="s">
        <v>4512</v>
      </c>
      <c r="E1603">
        <v>9071</v>
      </c>
      <c r="F1603" t="s">
        <v>7350</v>
      </c>
      <c r="G1603">
        <v>9147</v>
      </c>
      <c r="H1603" t="s">
        <v>7351</v>
      </c>
      <c r="I1603">
        <v>1</v>
      </c>
    </row>
    <row r="1604" spans="1:9" hidden="1" x14ac:dyDescent="0.25">
      <c r="A1604" t="s">
        <v>7348</v>
      </c>
      <c r="B1604" t="s">
        <v>7352</v>
      </c>
      <c r="C1604" t="s">
        <v>4511</v>
      </c>
      <c r="D1604" t="s">
        <v>4512</v>
      </c>
      <c r="E1604">
        <v>9071</v>
      </c>
      <c r="F1604" t="s">
        <v>7350</v>
      </c>
      <c r="G1604">
        <v>9237</v>
      </c>
      <c r="H1604" t="s">
        <v>7353</v>
      </c>
      <c r="I1604">
        <v>1</v>
      </c>
    </row>
    <row r="1605" spans="1:9" hidden="1" x14ac:dyDescent="0.25">
      <c r="A1605" t="s">
        <v>7354</v>
      </c>
      <c r="B1605" t="s">
        <v>4825</v>
      </c>
      <c r="C1605" t="s">
        <v>4511</v>
      </c>
      <c r="D1605" t="s">
        <v>4512</v>
      </c>
      <c r="E1605">
        <v>7040</v>
      </c>
      <c r="F1605" t="s">
        <v>4826</v>
      </c>
      <c r="G1605">
        <v>7042</v>
      </c>
      <c r="H1605" t="s">
        <v>4827</v>
      </c>
      <c r="I1605">
        <v>1</v>
      </c>
    </row>
    <row r="1606" spans="1:9" hidden="1" x14ac:dyDescent="0.25">
      <c r="A1606" t="s">
        <v>7354</v>
      </c>
      <c r="B1606" t="s">
        <v>7355</v>
      </c>
      <c r="C1606" t="s">
        <v>4511</v>
      </c>
      <c r="D1606" t="s">
        <v>4512</v>
      </c>
      <c r="E1606">
        <v>7048</v>
      </c>
      <c r="F1606" t="s">
        <v>4829</v>
      </c>
      <c r="G1606">
        <v>9074</v>
      </c>
      <c r="H1606" t="s">
        <v>7267</v>
      </c>
      <c r="I1606">
        <v>1</v>
      </c>
    </row>
    <row r="1607" spans="1:9" hidden="1" x14ac:dyDescent="0.25">
      <c r="A1607" t="s">
        <v>7356</v>
      </c>
      <c r="B1607" t="s">
        <v>7349</v>
      </c>
      <c r="C1607" t="s">
        <v>4511</v>
      </c>
      <c r="D1607" t="s">
        <v>4512</v>
      </c>
      <c r="E1607">
        <v>9071</v>
      </c>
      <c r="F1607" t="s">
        <v>7350</v>
      </c>
      <c r="G1607">
        <v>9147</v>
      </c>
      <c r="H1607" t="s">
        <v>7351</v>
      </c>
      <c r="I1607">
        <v>1</v>
      </c>
    </row>
    <row r="1608" spans="1:9" hidden="1" x14ac:dyDescent="0.25">
      <c r="A1608" t="s">
        <v>7356</v>
      </c>
      <c r="B1608" t="s">
        <v>7357</v>
      </c>
      <c r="C1608" t="s">
        <v>4511</v>
      </c>
      <c r="D1608" t="s">
        <v>4512</v>
      </c>
      <c r="E1608">
        <v>9237</v>
      </c>
      <c r="F1608" t="s">
        <v>7353</v>
      </c>
      <c r="G1608">
        <v>9251</v>
      </c>
      <c r="H1608" t="s">
        <v>6474</v>
      </c>
      <c r="I1608">
        <v>1</v>
      </c>
    </row>
    <row r="1609" spans="1:9" hidden="1" x14ac:dyDescent="0.25">
      <c r="A1609" t="s">
        <v>7358</v>
      </c>
      <c r="B1609" t="s">
        <v>7359</v>
      </c>
      <c r="C1609" t="s">
        <v>4511</v>
      </c>
      <c r="D1609" t="s">
        <v>4512</v>
      </c>
      <c r="E1609">
        <v>2808</v>
      </c>
      <c r="F1609" t="s">
        <v>7360</v>
      </c>
      <c r="G1609">
        <v>2864</v>
      </c>
      <c r="H1609" t="s">
        <v>7361</v>
      </c>
      <c r="I1609">
        <v>1</v>
      </c>
    </row>
    <row r="1610" spans="1:9" hidden="1" x14ac:dyDescent="0.25">
      <c r="A1610" t="s">
        <v>7358</v>
      </c>
      <c r="B1610" t="s">
        <v>7362</v>
      </c>
      <c r="C1610" t="s">
        <v>4511</v>
      </c>
      <c r="D1610" t="s">
        <v>4512</v>
      </c>
      <c r="E1610">
        <v>2809</v>
      </c>
      <c r="F1610" t="s">
        <v>7363</v>
      </c>
      <c r="G1610">
        <v>2865</v>
      </c>
      <c r="H1610" t="s">
        <v>7364</v>
      </c>
      <c r="I1610">
        <v>1</v>
      </c>
    </row>
    <row r="1611" spans="1:9" hidden="1" x14ac:dyDescent="0.25">
      <c r="A1611" t="s">
        <v>7358</v>
      </c>
      <c r="B1611" t="s">
        <v>7365</v>
      </c>
      <c r="C1611" t="s">
        <v>4511</v>
      </c>
      <c r="D1611" t="s">
        <v>4512</v>
      </c>
      <c r="E1611">
        <v>2821</v>
      </c>
      <c r="F1611" t="s">
        <v>7366</v>
      </c>
      <c r="G1611">
        <v>2864</v>
      </c>
      <c r="H1611" t="s">
        <v>7361</v>
      </c>
      <c r="I1611">
        <v>1</v>
      </c>
    </row>
    <row r="1612" spans="1:9" hidden="1" x14ac:dyDescent="0.25">
      <c r="A1612" t="s">
        <v>7358</v>
      </c>
      <c r="B1612" t="s">
        <v>7367</v>
      </c>
      <c r="C1612" t="s">
        <v>4511</v>
      </c>
      <c r="D1612" t="s">
        <v>4512</v>
      </c>
      <c r="E1612">
        <v>2821</v>
      </c>
      <c r="F1612" t="s">
        <v>7366</v>
      </c>
      <c r="G1612">
        <v>2868</v>
      </c>
      <c r="H1612" t="s">
        <v>7368</v>
      </c>
      <c r="I1612">
        <v>1</v>
      </c>
    </row>
    <row r="1613" spans="1:9" hidden="1" x14ac:dyDescent="0.25">
      <c r="A1613" t="s">
        <v>7358</v>
      </c>
      <c r="B1613" t="s">
        <v>7369</v>
      </c>
      <c r="C1613" t="s">
        <v>4511</v>
      </c>
      <c r="D1613" t="s">
        <v>4512</v>
      </c>
      <c r="E1613">
        <v>2822</v>
      </c>
      <c r="F1613" t="s">
        <v>7370</v>
      </c>
      <c r="G1613">
        <v>2865</v>
      </c>
      <c r="H1613" t="s">
        <v>7364</v>
      </c>
      <c r="I1613">
        <v>1</v>
      </c>
    </row>
    <row r="1614" spans="1:9" hidden="1" x14ac:dyDescent="0.25">
      <c r="A1614" t="s">
        <v>7358</v>
      </c>
      <c r="B1614" t="s">
        <v>7371</v>
      </c>
      <c r="C1614" t="s">
        <v>4511</v>
      </c>
      <c r="D1614" t="s">
        <v>4512</v>
      </c>
      <c r="E1614">
        <v>2822</v>
      </c>
      <c r="F1614" t="s">
        <v>7370</v>
      </c>
      <c r="G1614">
        <v>2869</v>
      </c>
      <c r="H1614" t="s">
        <v>7372</v>
      </c>
      <c r="I1614">
        <v>1</v>
      </c>
    </row>
    <row r="1615" spans="1:9" hidden="1" x14ac:dyDescent="0.25">
      <c r="A1615" t="s">
        <v>7358</v>
      </c>
      <c r="B1615" t="s">
        <v>7373</v>
      </c>
      <c r="C1615" t="s">
        <v>4511</v>
      </c>
      <c r="D1615" t="s">
        <v>4512</v>
      </c>
      <c r="E1615">
        <v>2868</v>
      </c>
      <c r="F1615" t="s">
        <v>7368</v>
      </c>
      <c r="G1615">
        <v>2882</v>
      </c>
      <c r="H1615" t="s">
        <v>7374</v>
      </c>
      <c r="I1615">
        <v>1</v>
      </c>
    </row>
    <row r="1616" spans="1:9" hidden="1" x14ac:dyDescent="0.25">
      <c r="A1616" t="s">
        <v>7358</v>
      </c>
      <c r="B1616" t="s">
        <v>7375</v>
      </c>
      <c r="C1616" t="s">
        <v>4511</v>
      </c>
      <c r="D1616" t="s">
        <v>4512</v>
      </c>
      <c r="E1616">
        <v>2869</v>
      </c>
      <c r="F1616" t="s">
        <v>7372</v>
      </c>
      <c r="G1616">
        <v>2883</v>
      </c>
      <c r="H1616" t="s">
        <v>7376</v>
      </c>
      <c r="I1616">
        <v>1</v>
      </c>
    </row>
    <row r="1617" spans="1:9" hidden="1" x14ac:dyDescent="0.25">
      <c r="A1617" t="s">
        <v>7377</v>
      </c>
      <c r="B1617" t="s">
        <v>7378</v>
      </c>
      <c r="C1617" t="s">
        <v>4511</v>
      </c>
      <c r="D1617" t="s">
        <v>4512</v>
      </c>
      <c r="E1617">
        <v>2442</v>
      </c>
      <c r="F1617" t="s">
        <v>7379</v>
      </c>
      <c r="G1617">
        <v>2897</v>
      </c>
      <c r="H1617" t="s">
        <v>7380</v>
      </c>
      <c r="I1617">
        <v>1</v>
      </c>
    </row>
    <row r="1618" spans="1:9" hidden="1" x14ac:dyDescent="0.25">
      <c r="A1618" t="s">
        <v>7377</v>
      </c>
      <c r="B1618" t="s">
        <v>7381</v>
      </c>
      <c r="C1618" t="s">
        <v>4511</v>
      </c>
      <c r="D1618" t="s">
        <v>4512</v>
      </c>
      <c r="E1618">
        <v>2445</v>
      </c>
      <c r="F1618" t="s">
        <v>5716</v>
      </c>
      <c r="G1618">
        <v>2898</v>
      </c>
      <c r="H1618" t="s">
        <v>7382</v>
      </c>
      <c r="I1618">
        <v>1</v>
      </c>
    </row>
    <row r="1619" spans="1:9" hidden="1" x14ac:dyDescent="0.25">
      <c r="A1619" t="s">
        <v>7377</v>
      </c>
      <c r="B1619" t="s">
        <v>7383</v>
      </c>
      <c r="C1619" t="s">
        <v>4511</v>
      </c>
      <c r="D1619" t="s">
        <v>4512</v>
      </c>
      <c r="E1619">
        <v>2882</v>
      </c>
      <c r="F1619" t="s">
        <v>7374</v>
      </c>
      <c r="G1619">
        <v>2895</v>
      </c>
      <c r="H1619" t="s">
        <v>7384</v>
      </c>
      <c r="I1619">
        <v>1</v>
      </c>
    </row>
    <row r="1620" spans="1:9" hidden="1" x14ac:dyDescent="0.25">
      <c r="A1620" t="s">
        <v>7377</v>
      </c>
      <c r="B1620" t="s">
        <v>7385</v>
      </c>
      <c r="C1620" t="s">
        <v>4511</v>
      </c>
      <c r="D1620" t="s">
        <v>4512</v>
      </c>
      <c r="E1620">
        <v>2883</v>
      </c>
      <c r="F1620" t="s">
        <v>7376</v>
      </c>
      <c r="G1620">
        <v>2894</v>
      </c>
      <c r="H1620" t="s">
        <v>7386</v>
      </c>
      <c r="I1620">
        <v>1</v>
      </c>
    </row>
    <row r="1621" spans="1:9" hidden="1" x14ac:dyDescent="0.25">
      <c r="A1621" t="s">
        <v>7377</v>
      </c>
      <c r="B1621" t="s">
        <v>7387</v>
      </c>
      <c r="C1621" t="s">
        <v>4511</v>
      </c>
      <c r="D1621" t="s">
        <v>4512</v>
      </c>
      <c r="E1621">
        <v>2894</v>
      </c>
      <c r="F1621" t="s">
        <v>7386</v>
      </c>
      <c r="G1621">
        <v>2896</v>
      </c>
      <c r="H1621" t="s">
        <v>7388</v>
      </c>
      <c r="I1621">
        <v>1</v>
      </c>
    </row>
    <row r="1622" spans="1:9" hidden="1" x14ac:dyDescent="0.25">
      <c r="A1622" t="s">
        <v>7377</v>
      </c>
      <c r="B1622" t="s">
        <v>7389</v>
      </c>
      <c r="C1622" t="s">
        <v>4511</v>
      </c>
      <c r="D1622" t="s">
        <v>4512</v>
      </c>
      <c r="E1622">
        <v>2895</v>
      </c>
      <c r="F1622" t="s">
        <v>7384</v>
      </c>
      <c r="G1622">
        <v>2897</v>
      </c>
      <c r="H1622" t="s">
        <v>7380</v>
      </c>
      <c r="I1622">
        <v>1</v>
      </c>
    </row>
    <row r="1623" spans="1:9" hidden="1" x14ac:dyDescent="0.25">
      <c r="A1623" t="s">
        <v>7377</v>
      </c>
      <c r="B1623" t="s">
        <v>7390</v>
      </c>
      <c r="C1623" t="s">
        <v>4511</v>
      </c>
      <c r="D1623" t="s">
        <v>4512</v>
      </c>
      <c r="E1623">
        <v>2896</v>
      </c>
      <c r="F1623" t="s">
        <v>7388</v>
      </c>
      <c r="G1623">
        <v>2898</v>
      </c>
      <c r="H1623" t="s">
        <v>7382</v>
      </c>
      <c r="I1623">
        <v>1</v>
      </c>
    </row>
    <row r="1624" spans="1:9" hidden="1" x14ac:dyDescent="0.25">
      <c r="A1624" t="s">
        <v>7377</v>
      </c>
      <c r="B1624" t="s">
        <v>7391</v>
      </c>
      <c r="C1624" t="s">
        <v>4511</v>
      </c>
      <c r="D1624" t="s">
        <v>4512</v>
      </c>
      <c r="E1624">
        <v>2898</v>
      </c>
      <c r="F1624" t="s">
        <v>7382</v>
      </c>
      <c r="G1624">
        <v>2899</v>
      </c>
      <c r="H1624" t="s">
        <v>7392</v>
      </c>
      <c r="I1624">
        <v>1</v>
      </c>
    </row>
    <row r="1625" spans="1:9" hidden="1" x14ac:dyDescent="0.25">
      <c r="A1625" t="s">
        <v>7393</v>
      </c>
      <c r="B1625" t="s">
        <v>4768</v>
      </c>
      <c r="C1625" t="s">
        <v>4511</v>
      </c>
      <c r="D1625" t="s">
        <v>4512</v>
      </c>
      <c r="E1625">
        <v>40715</v>
      </c>
      <c r="F1625" t="s">
        <v>4769</v>
      </c>
      <c r="G1625">
        <v>40961</v>
      </c>
      <c r="H1625" t="s">
        <v>4770</v>
      </c>
      <c r="I1625">
        <v>3</v>
      </c>
    </row>
    <row r="1626" spans="1:9" hidden="1" x14ac:dyDescent="0.25">
      <c r="A1626" t="s">
        <v>7393</v>
      </c>
      <c r="B1626" t="s">
        <v>4771</v>
      </c>
      <c r="C1626" t="s">
        <v>4511</v>
      </c>
      <c r="D1626" t="s">
        <v>4512</v>
      </c>
      <c r="E1626">
        <v>40961</v>
      </c>
      <c r="F1626" t="s">
        <v>4770</v>
      </c>
      <c r="G1626">
        <v>46610</v>
      </c>
      <c r="H1626" t="s">
        <v>4772</v>
      </c>
      <c r="I1626">
        <v>3</v>
      </c>
    </row>
    <row r="1627" spans="1:9" hidden="1" x14ac:dyDescent="0.25">
      <c r="A1627" t="s">
        <v>7393</v>
      </c>
      <c r="B1627" t="s">
        <v>7394</v>
      </c>
      <c r="C1627" t="s">
        <v>4511</v>
      </c>
      <c r="D1627" t="s">
        <v>4512</v>
      </c>
      <c r="E1627">
        <v>45630</v>
      </c>
      <c r="F1627" t="s">
        <v>4774</v>
      </c>
      <c r="G1627">
        <v>45850</v>
      </c>
      <c r="H1627" t="s">
        <v>4540</v>
      </c>
      <c r="I1627">
        <v>21</v>
      </c>
    </row>
    <row r="1628" spans="1:9" hidden="1" x14ac:dyDescent="0.25">
      <c r="A1628" t="s">
        <v>7393</v>
      </c>
      <c r="B1628" t="s">
        <v>4541</v>
      </c>
      <c r="C1628" t="s">
        <v>4511</v>
      </c>
      <c r="D1628" t="s">
        <v>4512</v>
      </c>
      <c r="E1628">
        <v>45840</v>
      </c>
      <c r="F1628" t="s">
        <v>4540</v>
      </c>
      <c r="G1628">
        <v>45850</v>
      </c>
      <c r="H1628" t="s">
        <v>4540</v>
      </c>
      <c r="I1628">
        <v>21</v>
      </c>
    </row>
    <row r="1629" spans="1:9" hidden="1" x14ac:dyDescent="0.25">
      <c r="A1629" t="s">
        <v>7395</v>
      </c>
      <c r="B1629" t="s">
        <v>5857</v>
      </c>
      <c r="C1629" t="s">
        <v>4511</v>
      </c>
      <c r="D1629" t="s">
        <v>4512</v>
      </c>
      <c r="E1629">
        <v>40330</v>
      </c>
      <c r="F1629" t="s">
        <v>5858</v>
      </c>
      <c r="G1629">
        <v>41171</v>
      </c>
      <c r="H1629" t="s">
        <v>5859</v>
      </c>
      <c r="I1629">
        <v>77</v>
      </c>
    </row>
    <row r="1630" spans="1:9" hidden="1" x14ac:dyDescent="0.25">
      <c r="A1630" t="s">
        <v>7395</v>
      </c>
      <c r="B1630" t="s">
        <v>5864</v>
      </c>
      <c r="C1630" t="s">
        <v>4511</v>
      </c>
      <c r="D1630" t="s">
        <v>4512</v>
      </c>
      <c r="E1630">
        <v>40716</v>
      </c>
      <c r="F1630" t="s">
        <v>4769</v>
      </c>
      <c r="G1630">
        <v>40717</v>
      </c>
      <c r="H1630" t="s">
        <v>4769</v>
      </c>
      <c r="I1630">
        <v>70</v>
      </c>
    </row>
    <row r="1631" spans="1:9" hidden="1" x14ac:dyDescent="0.25">
      <c r="A1631" t="s">
        <v>7395</v>
      </c>
      <c r="B1631" t="s">
        <v>5865</v>
      </c>
      <c r="C1631" t="s">
        <v>4511</v>
      </c>
      <c r="D1631" t="s">
        <v>4512</v>
      </c>
      <c r="E1631">
        <v>40716</v>
      </c>
      <c r="F1631" t="s">
        <v>4769</v>
      </c>
      <c r="G1631">
        <v>41171</v>
      </c>
      <c r="H1631" t="s">
        <v>5859</v>
      </c>
      <c r="I1631">
        <v>77</v>
      </c>
    </row>
    <row r="1632" spans="1:9" hidden="1" x14ac:dyDescent="0.25">
      <c r="A1632" t="s">
        <v>7395</v>
      </c>
      <c r="B1632" t="s">
        <v>7396</v>
      </c>
      <c r="C1632" t="s">
        <v>4511</v>
      </c>
      <c r="D1632" t="s">
        <v>4512</v>
      </c>
      <c r="E1632">
        <v>40717</v>
      </c>
      <c r="F1632" t="s">
        <v>4769</v>
      </c>
      <c r="G1632">
        <v>41000</v>
      </c>
      <c r="H1632" t="s">
        <v>5193</v>
      </c>
      <c r="I1632">
        <v>70</v>
      </c>
    </row>
    <row r="1633" spans="1:9" hidden="1" x14ac:dyDescent="0.25">
      <c r="A1633" t="s">
        <v>7397</v>
      </c>
      <c r="B1633" t="s">
        <v>5985</v>
      </c>
      <c r="C1633" t="s">
        <v>4511</v>
      </c>
      <c r="D1633" t="s">
        <v>4512</v>
      </c>
      <c r="E1633">
        <v>40352</v>
      </c>
      <c r="F1633" t="s">
        <v>5972</v>
      </c>
      <c r="G1633">
        <v>40720</v>
      </c>
      <c r="H1633" t="s">
        <v>4769</v>
      </c>
      <c r="I1633">
        <v>38</v>
      </c>
    </row>
    <row r="1634" spans="1:9" hidden="1" x14ac:dyDescent="0.25">
      <c r="A1634" t="s">
        <v>7397</v>
      </c>
      <c r="B1634" t="s">
        <v>6436</v>
      </c>
      <c r="C1634" t="s">
        <v>4511</v>
      </c>
      <c r="D1634" t="s">
        <v>4512</v>
      </c>
      <c r="E1634">
        <v>40420</v>
      </c>
      <c r="F1634" t="s">
        <v>6437</v>
      </c>
      <c r="G1634">
        <v>41712</v>
      </c>
      <c r="H1634" t="s">
        <v>6438</v>
      </c>
      <c r="I1634">
        <v>21</v>
      </c>
    </row>
    <row r="1635" spans="1:9" hidden="1" x14ac:dyDescent="0.25">
      <c r="A1635" t="s">
        <v>7397</v>
      </c>
      <c r="B1635" t="s">
        <v>6439</v>
      </c>
      <c r="C1635" t="s">
        <v>4511</v>
      </c>
      <c r="D1635" t="s">
        <v>4512</v>
      </c>
      <c r="E1635">
        <v>40590</v>
      </c>
      <c r="F1635" t="s">
        <v>6440</v>
      </c>
      <c r="G1635">
        <v>40710</v>
      </c>
      <c r="H1635" t="s">
        <v>4769</v>
      </c>
      <c r="I1635">
        <v>21</v>
      </c>
    </row>
    <row r="1636" spans="1:9" hidden="1" x14ac:dyDescent="0.25">
      <c r="A1636" t="s">
        <v>7397</v>
      </c>
      <c r="B1636" t="s">
        <v>6441</v>
      </c>
      <c r="C1636" t="s">
        <v>4511</v>
      </c>
      <c r="D1636" t="s">
        <v>4512</v>
      </c>
      <c r="E1636">
        <v>40590</v>
      </c>
      <c r="F1636" t="s">
        <v>6440</v>
      </c>
      <c r="G1636">
        <v>41712</v>
      </c>
      <c r="H1636" t="s">
        <v>6438</v>
      </c>
      <c r="I1636">
        <v>21</v>
      </c>
    </row>
    <row r="1637" spans="1:9" hidden="1" x14ac:dyDescent="0.25">
      <c r="A1637" t="s">
        <v>7398</v>
      </c>
      <c r="B1637" t="s">
        <v>5985</v>
      </c>
      <c r="C1637" t="s">
        <v>4511</v>
      </c>
      <c r="D1637" t="s">
        <v>4512</v>
      </c>
      <c r="E1637">
        <v>40352</v>
      </c>
      <c r="F1637" t="s">
        <v>5972</v>
      </c>
      <c r="G1637">
        <v>40720</v>
      </c>
      <c r="H1637" t="s">
        <v>4769</v>
      </c>
      <c r="I1637">
        <v>38</v>
      </c>
    </row>
    <row r="1638" spans="1:9" hidden="1" x14ac:dyDescent="0.25">
      <c r="A1638" t="s">
        <v>7398</v>
      </c>
      <c r="B1638" t="s">
        <v>7399</v>
      </c>
      <c r="C1638" t="s">
        <v>4511</v>
      </c>
      <c r="D1638" t="s">
        <v>4512</v>
      </c>
      <c r="E1638">
        <v>40715</v>
      </c>
      <c r="F1638" t="s">
        <v>4769</v>
      </c>
      <c r="G1638">
        <v>41191</v>
      </c>
      <c r="H1638" t="s">
        <v>7400</v>
      </c>
      <c r="I1638">
        <v>8</v>
      </c>
    </row>
    <row r="1639" spans="1:9" hidden="1" x14ac:dyDescent="0.25">
      <c r="A1639" t="s">
        <v>3914</v>
      </c>
      <c r="B1639" t="s">
        <v>7401</v>
      </c>
      <c r="C1639" t="s">
        <v>4511</v>
      </c>
      <c r="D1639" t="s">
        <v>4512</v>
      </c>
      <c r="E1639">
        <v>40400</v>
      </c>
      <c r="F1639" t="s">
        <v>7402</v>
      </c>
      <c r="G1639">
        <v>40630</v>
      </c>
      <c r="H1639" t="s">
        <v>7403</v>
      </c>
      <c r="I1639">
        <v>94</v>
      </c>
    </row>
    <row r="1640" spans="1:9" hidden="1" x14ac:dyDescent="0.25">
      <c r="A1640" t="s">
        <v>3914</v>
      </c>
      <c r="B1640" t="s">
        <v>6439</v>
      </c>
      <c r="C1640" t="s">
        <v>4511</v>
      </c>
      <c r="D1640" t="s">
        <v>4512</v>
      </c>
      <c r="E1640">
        <v>40590</v>
      </c>
      <c r="F1640" t="s">
        <v>6440</v>
      </c>
      <c r="G1640">
        <v>40710</v>
      </c>
      <c r="H1640" t="s">
        <v>4769</v>
      </c>
      <c r="I1640">
        <v>21</v>
      </c>
    </row>
    <row r="1641" spans="1:9" hidden="1" x14ac:dyDescent="0.25">
      <c r="A1641" t="s">
        <v>7404</v>
      </c>
      <c r="B1641" t="s">
        <v>7405</v>
      </c>
      <c r="C1641" t="s">
        <v>4511</v>
      </c>
      <c r="D1641" t="s">
        <v>4512</v>
      </c>
      <c r="E1641">
        <v>40450</v>
      </c>
      <c r="F1641" t="s">
        <v>5888</v>
      </c>
      <c r="G1641">
        <v>40700</v>
      </c>
      <c r="H1641" t="s">
        <v>4769</v>
      </c>
      <c r="I1641">
        <v>68</v>
      </c>
    </row>
    <row r="1642" spans="1:9" hidden="1" x14ac:dyDescent="0.25">
      <c r="A1642" t="s">
        <v>7404</v>
      </c>
      <c r="B1642" t="s">
        <v>7406</v>
      </c>
      <c r="C1642" t="s">
        <v>4511</v>
      </c>
      <c r="D1642" t="s">
        <v>4512</v>
      </c>
      <c r="E1642">
        <v>40450</v>
      </c>
      <c r="F1642" t="s">
        <v>5888</v>
      </c>
      <c r="G1642">
        <v>40700</v>
      </c>
      <c r="H1642" t="s">
        <v>4769</v>
      </c>
      <c r="I1642">
        <v>69</v>
      </c>
    </row>
    <row r="1643" spans="1:9" hidden="1" x14ac:dyDescent="0.25">
      <c r="A1643" t="s">
        <v>7407</v>
      </c>
      <c r="B1643" t="s">
        <v>4768</v>
      </c>
      <c r="C1643" t="s">
        <v>4511</v>
      </c>
      <c r="D1643" t="s">
        <v>4512</v>
      </c>
      <c r="E1643">
        <v>40715</v>
      </c>
      <c r="F1643" t="s">
        <v>4769</v>
      </c>
      <c r="G1643">
        <v>40961</v>
      </c>
      <c r="H1643" t="s">
        <v>4770</v>
      </c>
      <c r="I1643">
        <v>3</v>
      </c>
    </row>
    <row r="1644" spans="1:9" hidden="1" x14ac:dyDescent="0.25">
      <c r="A1644" t="s">
        <v>7407</v>
      </c>
      <c r="B1644" t="s">
        <v>7399</v>
      </c>
      <c r="C1644" t="s">
        <v>4511</v>
      </c>
      <c r="D1644" t="s">
        <v>4512</v>
      </c>
      <c r="E1644">
        <v>40715</v>
      </c>
      <c r="F1644" t="s">
        <v>4769</v>
      </c>
      <c r="G1644">
        <v>41191</v>
      </c>
      <c r="H1644" t="s">
        <v>7400</v>
      </c>
      <c r="I1644">
        <v>8</v>
      </c>
    </row>
    <row r="1645" spans="1:9" hidden="1" x14ac:dyDescent="0.25">
      <c r="A1645" t="s">
        <v>7407</v>
      </c>
      <c r="B1645" t="s">
        <v>4771</v>
      </c>
      <c r="C1645" t="s">
        <v>4511</v>
      </c>
      <c r="D1645" t="s">
        <v>4512</v>
      </c>
      <c r="E1645">
        <v>40961</v>
      </c>
      <c r="F1645" t="s">
        <v>4770</v>
      </c>
      <c r="G1645">
        <v>46610</v>
      </c>
      <c r="H1645" t="s">
        <v>4772</v>
      </c>
      <c r="I1645">
        <v>3</v>
      </c>
    </row>
    <row r="1646" spans="1:9" hidden="1" x14ac:dyDescent="0.25">
      <c r="A1646" t="s">
        <v>7408</v>
      </c>
      <c r="B1646" t="s">
        <v>7409</v>
      </c>
      <c r="C1646" t="s">
        <v>4511</v>
      </c>
      <c r="D1646" t="s">
        <v>4512</v>
      </c>
      <c r="E1646">
        <v>40611</v>
      </c>
      <c r="F1646" t="s">
        <v>5863</v>
      </c>
      <c r="G1646">
        <v>40720</v>
      </c>
      <c r="H1646" t="s">
        <v>4769</v>
      </c>
      <c r="I1646">
        <v>17</v>
      </c>
    </row>
    <row r="1647" spans="1:9" hidden="1" x14ac:dyDescent="0.25">
      <c r="A1647" t="s">
        <v>7408</v>
      </c>
      <c r="B1647" t="s">
        <v>7410</v>
      </c>
      <c r="C1647" t="s">
        <v>4511</v>
      </c>
      <c r="D1647" t="s">
        <v>4512</v>
      </c>
      <c r="E1647">
        <v>40725</v>
      </c>
      <c r="F1647" t="s">
        <v>4769</v>
      </c>
      <c r="G1647">
        <v>40752</v>
      </c>
      <c r="H1647" t="s">
        <v>7411</v>
      </c>
      <c r="I1647">
        <v>20</v>
      </c>
    </row>
    <row r="1648" spans="1:9" hidden="1" x14ac:dyDescent="0.25">
      <c r="A1648" t="s">
        <v>7412</v>
      </c>
      <c r="B1648" t="s">
        <v>7413</v>
      </c>
      <c r="C1648" t="s">
        <v>4511</v>
      </c>
      <c r="D1648" t="s">
        <v>4512</v>
      </c>
      <c r="E1648">
        <v>40620</v>
      </c>
      <c r="F1648" t="s">
        <v>7414</v>
      </c>
      <c r="G1648">
        <v>41221</v>
      </c>
      <c r="H1648" t="s">
        <v>6671</v>
      </c>
      <c r="I1648">
        <v>95</v>
      </c>
    </row>
    <row r="1649" spans="1:9" hidden="1" x14ac:dyDescent="0.25">
      <c r="A1649" t="s">
        <v>7412</v>
      </c>
      <c r="B1649" t="s">
        <v>7415</v>
      </c>
      <c r="C1649" t="s">
        <v>4511</v>
      </c>
      <c r="D1649" t="s">
        <v>4512</v>
      </c>
      <c r="E1649">
        <v>40710</v>
      </c>
      <c r="F1649" t="s">
        <v>4769</v>
      </c>
      <c r="G1649">
        <v>41221</v>
      </c>
      <c r="H1649" t="s">
        <v>6671</v>
      </c>
      <c r="I1649">
        <v>95</v>
      </c>
    </row>
    <row r="1650" spans="1:9" hidden="1" x14ac:dyDescent="0.25">
      <c r="A1650" t="s">
        <v>7412</v>
      </c>
      <c r="B1650" t="s">
        <v>6670</v>
      </c>
      <c r="C1650" t="s">
        <v>4511</v>
      </c>
      <c r="D1650" t="s">
        <v>4512</v>
      </c>
      <c r="E1650">
        <v>40710</v>
      </c>
      <c r="F1650" t="s">
        <v>4769</v>
      </c>
      <c r="G1650">
        <v>41222</v>
      </c>
      <c r="H1650" t="s">
        <v>6671</v>
      </c>
      <c r="I1650">
        <v>94</v>
      </c>
    </row>
    <row r="1651" spans="1:9" hidden="1" x14ac:dyDescent="0.25">
      <c r="A1651" t="s">
        <v>7412</v>
      </c>
      <c r="B1651" t="s">
        <v>6668</v>
      </c>
      <c r="C1651" t="s">
        <v>4511</v>
      </c>
      <c r="D1651" t="s">
        <v>4512</v>
      </c>
      <c r="E1651">
        <v>40830</v>
      </c>
      <c r="F1651" t="s">
        <v>6667</v>
      </c>
      <c r="G1651">
        <v>40831</v>
      </c>
      <c r="H1651" t="s">
        <v>6667</v>
      </c>
      <c r="I1651">
        <v>94</v>
      </c>
    </row>
    <row r="1652" spans="1:9" hidden="1" x14ac:dyDescent="0.25">
      <c r="A1652" t="s">
        <v>7412</v>
      </c>
      <c r="B1652" t="s">
        <v>6672</v>
      </c>
      <c r="C1652" t="s">
        <v>4511</v>
      </c>
      <c r="D1652" t="s">
        <v>4512</v>
      </c>
      <c r="E1652">
        <v>40830</v>
      </c>
      <c r="F1652" t="s">
        <v>6667</v>
      </c>
      <c r="G1652">
        <v>40911</v>
      </c>
      <c r="H1652" t="s">
        <v>4522</v>
      </c>
      <c r="I1652">
        <v>94</v>
      </c>
    </row>
    <row r="1653" spans="1:9" hidden="1" x14ac:dyDescent="0.25">
      <c r="A1653" t="s">
        <v>7412</v>
      </c>
      <c r="B1653" t="s">
        <v>6673</v>
      </c>
      <c r="C1653" t="s">
        <v>4511</v>
      </c>
      <c r="D1653" t="s">
        <v>4512</v>
      </c>
      <c r="E1653">
        <v>40911</v>
      </c>
      <c r="F1653" t="s">
        <v>4522</v>
      </c>
      <c r="G1653">
        <v>41222</v>
      </c>
      <c r="H1653" t="s">
        <v>6671</v>
      </c>
      <c r="I1653">
        <v>94</v>
      </c>
    </row>
    <row r="1654" spans="1:9" hidden="1" x14ac:dyDescent="0.25">
      <c r="A1654" t="s">
        <v>7416</v>
      </c>
      <c r="B1654" t="s">
        <v>7417</v>
      </c>
      <c r="C1654" t="s">
        <v>4511</v>
      </c>
      <c r="D1654" t="s">
        <v>4512</v>
      </c>
      <c r="E1654">
        <v>40700</v>
      </c>
      <c r="F1654" t="s">
        <v>4769</v>
      </c>
      <c r="G1654">
        <v>41430</v>
      </c>
      <c r="H1654" t="s">
        <v>7418</v>
      </c>
      <c r="I1654">
        <v>74</v>
      </c>
    </row>
    <row r="1655" spans="1:9" hidden="1" x14ac:dyDescent="0.25">
      <c r="A1655" t="s">
        <v>7416</v>
      </c>
      <c r="B1655" t="s">
        <v>7419</v>
      </c>
      <c r="C1655" t="s">
        <v>4511</v>
      </c>
      <c r="D1655" t="s">
        <v>4512</v>
      </c>
      <c r="E1655">
        <v>40700</v>
      </c>
      <c r="F1655" t="s">
        <v>4769</v>
      </c>
      <c r="G1655">
        <v>41430</v>
      </c>
      <c r="H1655" t="s">
        <v>7418</v>
      </c>
      <c r="I1655">
        <v>75</v>
      </c>
    </row>
    <row r="1656" spans="1:9" hidden="1" x14ac:dyDescent="0.25">
      <c r="A1656" t="s">
        <v>7420</v>
      </c>
      <c r="B1656" t="s">
        <v>5989</v>
      </c>
      <c r="C1656" t="s">
        <v>4511</v>
      </c>
      <c r="D1656" t="s">
        <v>4512</v>
      </c>
      <c r="E1656">
        <v>40725</v>
      </c>
      <c r="F1656" t="s">
        <v>4769</v>
      </c>
      <c r="G1656">
        <v>41681</v>
      </c>
      <c r="H1656" t="s">
        <v>5984</v>
      </c>
      <c r="I1656">
        <v>61</v>
      </c>
    </row>
    <row r="1657" spans="1:9" hidden="1" x14ac:dyDescent="0.25">
      <c r="A1657" t="s">
        <v>7420</v>
      </c>
      <c r="B1657" t="s">
        <v>7421</v>
      </c>
      <c r="C1657" t="s">
        <v>4511</v>
      </c>
      <c r="D1657" t="s">
        <v>4512</v>
      </c>
      <c r="E1657">
        <v>40725</v>
      </c>
      <c r="F1657" t="s">
        <v>4769</v>
      </c>
      <c r="G1657">
        <v>48372</v>
      </c>
      <c r="H1657" t="s">
        <v>5987</v>
      </c>
      <c r="I1657">
        <v>10</v>
      </c>
    </row>
    <row r="1658" spans="1:9" hidden="1" x14ac:dyDescent="0.25">
      <c r="A1658" t="s">
        <v>7422</v>
      </c>
      <c r="B1658" t="s">
        <v>7423</v>
      </c>
      <c r="C1658" t="s">
        <v>4511</v>
      </c>
      <c r="D1658" t="s">
        <v>4512</v>
      </c>
      <c r="E1658">
        <v>40710</v>
      </c>
      <c r="F1658" t="s">
        <v>4769</v>
      </c>
      <c r="G1658">
        <v>40962</v>
      </c>
      <c r="H1658" t="s">
        <v>7424</v>
      </c>
      <c r="I1658">
        <v>21</v>
      </c>
    </row>
    <row r="1659" spans="1:9" hidden="1" x14ac:dyDescent="0.25">
      <c r="A1659" t="s">
        <v>7422</v>
      </c>
      <c r="B1659" t="s">
        <v>7425</v>
      </c>
      <c r="C1659" t="s">
        <v>4511</v>
      </c>
      <c r="D1659" t="s">
        <v>4512</v>
      </c>
      <c r="E1659">
        <v>40962</v>
      </c>
      <c r="F1659" t="s">
        <v>7424</v>
      </c>
      <c r="G1659">
        <v>47712</v>
      </c>
      <c r="H1659" t="s">
        <v>7426</v>
      </c>
      <c r="I1659">
        <v>21</v>
      </c>
    </row>
    <row r="1660" spans="1:9" hidden="1" x14ac:dyDescent="0.25">
      <c r="A1660" t="s">
        <v>7422</v>
      </c>
      <c r="B1660" t="s">
        <v>4541</v>
      </c>
      <c r="C1660" t="s">
        <v>4511</v>
      </c>
      <c r="D1660" t="s">
        <v>4512</v>
      </c>
      <c r="E1660">
        <v>45840</v>
      </c>
      <c r="F1660" t="s">
        <v>4540</v>
      </c>
      <c r="G1660">
        <v>45850</v>
      </c>
      <c r="H1660" t="s">
        <v>4540</v>
      </c>
      <c r="I1660">
        <v>21</v>
      </c>
    </row>
    <row r="1661" spans="1:9" hidden="1" x14ac:dyDescent="0.25">
      <c r="A1661" t="s">
        <v>7422</v>
      </c>
      <c r="B1661" t="s">
        <v>7427</v>
      </c>
      <c r="C1661" t="s">
        <v>4511</v>
      </c>
      <c r="D1661" t="s">
        <v>4512</v>
      </c>
      <c r="E1661">
        <v>45840</v>
      </c>
      <c r="F1661" t="s">
        <v>4540</v>
      </c>
      <c r="G1661">
        <v>47711</v>
      </c>
      <c r="H1661" t="s">
        <v>7428</v>
      </c>
      <c r="I1661">
        <v>91</v>
      </c>
    </row>
    <row r="1662" spans="1:9" hidden="1" x14ac:dyDescent="0.25">
      <c r="A1662" t="s">
        <v>7422</v>
      </c>
      <c r="B1662" t="s">
        <v>7429</v>
      </c>
      <c r="C1662" t="s">
        <v>4511</v>
      </c>
      <c r="D1662" t="s">
        <v>4512</v>
      </c>
      <c r="E1662">
        <v>47570</v>
      </c>
      <c r="F1662" t="s">
        <v>7430</v>
      </c>
      <c r="G1662">
        <v>47571</v>
      </c>
      <c r="H1662" t="s">
        <v>7430</v>
      </c>
      <c r="I1662">
        <v>21</v>
      </c>
    </row>
    <row r="1663" spans="1:9" hidden="1" x14ac:dyDescent="0.25">
      <c r="A1663" t="s">
        <v>7422</v>
      </c>
      <c r="B1663" t="s">
        <v>7431</v>
      </c>
      <c r="C1663" t="s">
        <v>4511</v>
      </c>
      <c r="D1663" t="s">
        <v>4512</v>
      </c>
      <c r="E1663">
        <v>47570</v>
      </c>
      <c r="F1663" t="s">
        <v>7430</v>
      </c>
      <c r="G1663">
        <v>47711</v>
      </c>
      <c r="H1663" t="s">
        <v>7428</v>
      </c>
      <c r="I1663">
        <v>91</v>
      </c>
    </row>
    <row r="1664" spans="1:9" hidden="1" x14ac:dyDescent="0.25">
      <c r="A1664" t="s">
        <v>7422</v>
      </c>
      <c r="B1664" t="s">
        <v>7432</v>
      </c>
      <c r="C1664" t="s">
        <v>4511</v>
      </c>
      <c r="D1664" t="s">
        <v>4512</v>
      </c>
      <c r="E1664">
        <v>47630</v>
      </c>
      <c r="F1664" t="s">
        <v>7433</v>
      </c>
      <c r="G1664">
        <v>47712</v>
      </c>
      <c r="H1664" t="s">
        <v>7426</v>
      </c>
      <c r="I1664">
        <v>21</v>
      </c>
    </row>
    <row r="1665" spans="1:9" hidden="1" x14ac:dyDescent="0.25">
      <c r="A1665" t="s">
        <v>7434</v>
      </c>
      <c r="B1665" t="s">
        <v>7435</v>
      </c>
      <c r="C1665" t="s">
        <v>4511</v>
      </c>
      <c r="D1665" t="s">
        <v>4512</v>
      </c>
      <c r="E1665">
        <v>40700</v>
      </c>
      <c r="F1665" t="s">
        <v>4769</v>
      </c>
      <c r="G1665">
        <v>40900</v>
      </c>
      <c r="H1665" t="s">
        <v>5884</v>
      </c>
      <c r="I1665">
        <v>74</v>
      </c>
    </row>
    <row r="1666" spans="1:9" hidden="1" x14ac:dyDescent="0.25">
      <c r="A1666" t="s">
        <v>7434</v>
      </c>
      <c r="B1666" t="s">
        <v>7436</v>
      </c>
      <c r="C1666" t="s">
        <v>4511</v>
      </c>
      <c r="D1666" t="s">
        <v>4512</v>
      </c>
      <c r="E1666">
        <v>40700</v>
      </c>
      <c r="F1666" t="s">
        <v>4769</v>
      </c>
      <c r="G1666">
        <v>40900</v>
      </c>
      <c r="H1666" t="s">
        <v>5884</v>
      </c>
      <c r="I1666">
        <v>75</v>
      </c>
    </row>
    <row r="1667" spans="1:9" hidden="1" x14ac:dyDescent="0.25">
      <c r="A1667" t="s">
        <v>7437</v>
      </c>
      <c r="B1667" t="s">
        <v>7438</v>
      </c>
      <c r="C1667" t="s">
        <v>4511</v>
      </c>
      <c r="D1667" t="s">
        <v>4512</v>
      </c>
      <c r="E1667">
        <v>5686</v>
      </c>
      <c r="F1667" t="s">
        <v>7439</v>
      </c>
      <c r="G1667">
        <v>5695</v>
      </c>
      <c r="H1667" t="s">
        <v>7440</v>
      </c>
      <c r="I1667">
        <v>1</v>
      </c>
    </row>
    <row r="1668" spans="1:9" hidden="1" x14ac:dyDescent="0.25">
      <c r="A1668" t="s">
        <v>7437</v>
      </c>
      <c r="B1668" t="s">
        <v>7441</v>
      </c>
      <c r="C1668" t="s">
        <v>4511</v>
      </c>
      <c r="D1668" t="s">
        <v>4512</v>
      </c>
      <c r="E1668">
        <v>5688</v>
      </c>
      <c r="F1668" t="s">
        <v>7439</v>
      </c>
      <c r="G1668">
        <v>5701</v>
      </c>
      <c r="H1668" t="s">
        <v>7442</v>
      </c>
      <c r="I1668">
        <v>1</v>
      </c>
    </row>
    <row r="1669" spans="1:9" hidden="1" x14ac:dyDescent="0.25">
      <c r="A1669" t="s">
        <v>7437</v>
      </c>
      <c r="B1669" t="s">
        <v>7443</v>
      </c>
      <c r="C1669" t="s">
        <v>4511</v>
      </c>
      <c r="D1669" t="s">
        <v>4512</v>
      </c>
      <c r="E1669">
        <v>5693</v>
      </c>
      <c r="F1669" t="s">
        <v>6546</v>
      </c>
      <c r="G1669">
        <v>56920</v>
      </c>
      <c r="H1669" t="s">
        <v>7444</v>
      </c>
      <c r="I1669">
        <v>1</v>
      </c>
    </row>
    <row r="1670" spans="1:9" hidden="1" x14ac:dyDescent="0.25">
      <c r="A1670" t="s">
        <v>7437</v>
      </c>
      <c r="B1670" t="s">
        <v>7445</v>
      </c>
      <c r="C1670" t="s">
        <v>4511</v>
      </c>
      <c r="D1670" t="s">
        <v>4512</v>
      </c>
      <c r="E1670">
        <v>5693</v>
      </c>
      <c r="F1670" t="s">
        <v>6546</v>
      </c>
      <c r="G1670">
        <v>5698</v>
      </c>
      <c r="H1670" t="s">
        <v>7446</v>
      </c>
      <c r="I1670">
        <v>1</v>
      </c>
    </row>
    <row r="1671" spans="1:9" hidden="1" x14ac:dyDescent="0.25">
      <c r="A1671" t="s">
        <v>7437</v>
      </c>
      <c r="B1671" t="s">
        <v>7447</v>
      </c>
      <c r="C1671" t="s">
        <v>4511</v>
      </c>
      <c r="D1671" t="s">
        <v>4512</v>
      </c>
      <c r="E1671">
        <v>5693</v>
      </c>
      <c r="F1671" t="s">
        <v>6546</v>
      </c>
      <c r="G1671">
        <v>5702</v>
      </c>
      <c r="H1671" t="s">
        <v>6546</v>
      </c>
      <c r="I1671">
        <v>1</v>
      </c>
    </row>
    <row r="1672" spans="1:9" hidden="1" x14ac:dyDescent="0.25">
      <c r="A1672" t="s">
        <v>7437</v>
      </c>
      <c r="B1672" t="s">
        <v>7448</v>
      </c>
      <c r="C1672" t="s">
        <v>4511</v>
      </c>
      <c r="D1672" t="s">
        <v>4512</v>
      </c>
      <c r="E1672">
        <v>5695</v>
      </c>
      <c r="F1672" t="s">
        <v>7440</v>
      </c>
      <c r="G1672">
        <v>5696</v>
      </c>
      <c r="H1672" t="s">
        <v>7449</v>
      </c>
      <c r="I1672">
        <v>1</v>
      </c>
    </row>
    <row r="1673" spans="1:9" hidden="1" x14ac:dyDescent="0.25">
      <c r="A1673" t="s">
        <v>7437</v>
      </c>
      <c r="B1673" t="s">
        <v>7450</v>
      </c>
      <c r="C1673" t="s">
        <v>4511</v>
      </c>
      <c r="D1673" t="s">
        <v>4512</v>
      </c>
      <c r="E1673">
        <v>5696</v>
      </c>
      <c r="F1673" t="s">
        <v>7449</v>
      </c>
      <c r="G1673">
        <v>5697</v>
      </c>
      <c r="H1673" t="s">
        <v>7451</v>
      </c>
      <c r="I1673">
        <v>1</v>
      </c>
    </row>
    <row r="1674" spans="1:9" hidden="1" x14ac:dyDescent="0.25">
      <c r="A1674" t="s">
        <v>7437</v>
      </c>
      <c r="B1674" t="s">
        <v>7452</v>
      </c>
      <c r="C1674" t="s">
        <v>4511</v>
      </c>
      <c r="D1674" t="s">
        <v>4512</v>
      </c>
      <c r="E1674">
        <v>5696</v>
      </c>
      <c r="F1674" t="s">
        <v>7449</v>
      </c>
      <c r="G1674">
        <v>5698</v>
      </c>
      <c r="H1674" t="s">
        <v>7446</v>
      </c>
      <c r="I1674">
        <v>1</v>
      </c>
    </row>
    <row r="1675" spans="1:9" hidden="1" x14ac:dyDescent="0.25">
      <c r="A1675" t="s">
        <v>7437</v>
      </c>
      <c r="B1675" t="s">
        <v>7453</v>
      </c>
      <c r="C1675" t="s">
        <v>4511</v>
      </c>
      <c r="D1675" t="s">
        <v>4512</v>
      </c>
      <c r="E1675">
        <v>5697</v>
      </c>
      <c r="F1675" t="s">
        <v>7451</v>
      </c>
      <c r="G1675">
        <v>5699</v>
      </c>
      <c r="H1675" t="s">
        <v>7454</v>
      </c>
      <c r="I1675">
        <v>1</v>
      </c>
    </row>
    <row r="1676" spans="1:9" hidden="1" x14ac:dyDescent="0.25">
      <c r="A1676" t="s">
        <v>7455</v>
      </c>
      <c r="B1676" t="s">
        <v>7456</v>
      </c>
      <c r="C1676" t="s">
        <v>4511</v>
      </c>
      <c r="D1676" t="s">
        <v>4512</v>
      </c>
      <c r="E1676">
        <v>47670</v>
      </c>
      <c r="F1676" t="s">
        <v>7457</v>
      </c>
      <c r="G1676">
        <v>47752</v>
      </c>
      <c r="H1676" t="s">
        <v>7458</v>
      </c>
      <c r="I1676">
        <v>12</v>
      </c>
    </row>
    <row r="1677" spans="1:9" hidden="1" x14ac:dyDescent="0.25">
      <c r="A1677" t="s">
        <v>7455</v>
      </c>
      <c r="B1677" t="s">
        <v>7459</v>
      </c>
      <c r="C1677" t="s">
        <v>4511</v>
      </c>
      <c r="D1677" t="s">
        <v>4512</v>
      </c>
      <c r="E1677">
        <v>47700</v>
      </c>
      <c r="F1677" t="s">
        <v>5976</v>
      </c>
      <c r="G1677">
        <v>47764</v>
      </c>
      <c r="H1677" t="s">
        <v>7460</v>
      </c>
      <c r="I1677">
        <v>70</v>
      </c>
    </row>
    <row r="1678" spans="1:9" hidden="1" x14ac:dyDescent="0.25">
      <c r="A1678" t="s">
        <v>7461</v>
      </c>
      <c r="B1678" t="s">
        <v>7462</v>
      </c>
      <c r="C1678" t="s">
        <v>4511</v>
      </c>
      <c r="D1678" t="s">
        <v>4512</v>
      </c>
      <c r="E1678">
        <v>967</v>
      </c>
      <c r="F1678" t="s">
        <v>7463</v>
      </c>
      <c r="G1678">
        <v>46020</v>
      </c>
      <c r="H1678" t="s">
        <v>7464</v>
      </c>
      <c r="I1678">
        <v>18</v>
      </c>
    </row>
    <row r="1679" spans="1:9" hidden="1" x14ac:dyDescent="0.25">
      <c r="A1679" t="s">
        <v>7461</v>
      </c>
      <c r="B1679" t="s">
        <v>7465</v>
      </c>
      <c r="C1679" t="s">
        <v>4511</v>
      </c>
      <c r="D1679" t="s">
        <v>4512</v>
      </c>
      <c r="E1679">
        <v>967</v>
      </c>
      <c r="F1679" t="s">
        <v>7463</v>
      </c>
      <c r="G1679">
        <v>46020</v>
      </c>
      <c r="H1679" t="s">
        <v>7464</v>
      </c>
      <c r="I1679">
        <v>50</v>
      </c>
    </row>
    <row r="1680" spans="1:9" hidden="1" x14ac:dyDescent="0.25">
      <c r="A1680" t="s">
        <v>7466</v>
      </c>
      <c r="B1680" t="s">
        <v>7467</v>
      </c>
      <c r="C1680" t="s">
        <v>4511</v>
      </c>
      <c r="D1680" t="s">
        <v>4512</v>
      </c>
      <c r="E1680">
        <v>967</v>
      </c>
      <c r="F1680" t="s">
        <v>7463</v>
      </c>
      <c r="G1680">
        <v>44645</v>
      </c>
      <c r="H1680" t="s">
        <v>7468</v>
      </c>
      <c r="I1680">
        <v>75</v>
      </c>
    </row>
    <row r="1681" spans="1:9" hidden="1" x14ac:dyDescent="0.25">
      <c r="A1681" t="s">
        <v>7466</v>
      </c>
      <c r="B1681" t="s">
        <v>7469</v>
      </c>
      <c r="C1681" t="s">
        <v>4511</v>
      </c>
      <c r="D1681" t="s">
        <v>4512</v>
      </c>
      <c r="E1681">
        <v>967</v>
      </c>
      <c r="F1681" t="s">
        <v>7463</v>
      </c>
      <c r="G1681">
        <v>44645</v>
      </c>
      <c r="H1681" t="s">
        <v>7468</v>
      </c>
      <c r="I1681">
        <v>99</v>
      </c>
    </row>
    <row r="1682" spans="1:9" hidden="1" x14ac:dyDescent="0.25">
      <c r="A1682" t="s">
        <v>7470</v>
      </c>
      <c r="B1682" t="s">
        <v>7471</v>
      </c>
      <c r="C1682" t="s">
        <v>4511</v>
      </c>
      <c r="D1682" t="s">
        <v>4512</v>
      </c>
      <c r="E1682">
        <v>967</v>
      </c>
      <c r="F1682" t="s">
        <v>7463</v>
      </c>
      <c r="G1682">
        <v>3400</v>
      </c>
      <c r="H1682" t="s">
        <v>7472</v>
      </c>
      <c r="I1682">
        <v>1</v>
      </c>
    </row>
    <row r="1683" spans="1:9" hidden="1" x14ac:dyDescent="0.25">
      <c r="A1683" t="s">
        <v>7470</v>
      </c>
      <c r="B1683" t="s">
        <v>7473</v>
      </c>
      <c r="C1683" t="s">
        <v>4511</v>
      </c>
      <c r="D1683" t="s">
        <v>4512</v>
      </c>
      <c r="E1683">
        <v>967</v>
      </c>
      <c r="F1683" t="s">
        <v>7463</v>
      </c>
      <c r="G1683">
        <v>975</v>
      </c>
      <c r="H1683" t="s">
        <v>7474</v>
      </c>
      <c r="I1683">
        <v>1</v>
      </c>
    </row>
    <row r="1684" spans="1:9" hidden="1" x14ac:dyDescent="0.25">
      <c r="A1684" t="s">
        <v>4437</v>
      </c>
      <c r="B1684" t="s">
        <v>7475</v>
      </c>
      <c r="C1684" t="s">
        <v>4511</v>
      </c>
      <c r="D1684" t="s">
        <v>4512</v>
      </c>
      <c r="E1684">
        <v>967</v>
      </c>
      <c r="F1684" t="s">
        <v>7463</v>
      </c>
      <c r="G1684">
        <v>44900</v>
      </c>
      <c r="H1684" t="s">
        <v>5135</v>
      </c>
      <c r="I1684">
        <v>18</v>
      </c>
    </row>
    <row r="1685" spans="1:9" hidden="1" x14ac:dyDescent="0.25">
      <c r="A1685" t="s">
        <v>4437</v>
      </c>
      <c r="B1685" t="s">
        <v>7476</v>
      </c>
      <c r="C1685" t="s">
        <v>4511</v>
      </c>
      <c r="D1685" t="s">
        <v>4512</v>
      </c>
      <c r="E1685">
        <v>967</v>
      </c>
      <c r="F1685" t="s">
        <v>7463</v>
      </c>
      <c r="G1685">
        <v>44900</v>
      </c>
      <c r="H1685" t="s">
        <v>5135</v>
      </c>
      <c r="I1685">
        <v>50</v>
      </c>
    </row>
    <row r="1686" spans="1:9" hidden="1" x14ac:dyDescent="0.25">
      <c r="A1686" t="s">
        <v>7477</v>
      </c>
      <c r="B1686" t="s">
        <v>7478</v>
      </c>
      <c r="C1686" t="s">
        <v>4511</v>
      </c>
      <c r="D1686" t="s">
        <v>4512</v>
      </c>
      <c r="E1686">
        <v>7310</v>
      </c>
      <c r="F1686" t="s">
        <v>4844</v>
      </c>
      <c r="G1686">
        <v>7318</v>
      </c>
      <c r="H1686" t="s">
        <v>7479</v>
      </c>
      <c r="I1686">
        <v>1</v>
      </c>
    </row>
    <row r="1687" spans="1:9" hidden="1" x14ac:dyDescent="0.25">
      <c r="A1687" t="s">
        <v>7477</v>
      </c>
      <c r="B1687" t="s">
        <v>7480</v>
      </c>
      <c r="C1687" t="s">
        <v>4511</v>
      </c>
      <c r="D1687" t="s">
        <v>4512</v>
      </c>
      <c r="E1687">
        <v>7310</v>
      </c>
      <c r="F1687" t="s">
        <v>4844</v>
      </c>
      <c r="G1687">
        <v>7319</v>
      </c>
      <c r="H1687" t="s">
        <v>4846</v>
      </c>
      <c r="I1687">
        <v>1</v>
      </c>
    </row>
    <row r="1688" spans="1:9" hidden="1" x14ac:dyDescent="0.25">
      <c r="A1688" t="s">
        <v>7477</v>
      </c>
      <c r="B1688" t="s">
        <v>7481</v>
      </c>
      <c r="C1688" t="s">
        <v>4511</v>
      </c>
      <c r="D1688" t="s">
        <v>4512</v>
      </c>
      <c r="E1688">
        <v>7314</v>
      </c>
      <c r="F1688" t="s">
        <v>7482</v>
      </c>
      <c r="G1688">
        <v>7318</v>
      </c>
      <c r="H1688" t="s">
        <v>7479</v>
      </c>
      <c r="I1688">
        <v>1</v>
      </c>
    </row>
    <row r="1689" spans="1:9" hidden="1" x14ac:dyDescent="0.25">
      <c r="A1689" t="s">
        <v>7477</v>
      </c>
      <c r="B1689" t="s">
        <v>7483</v>
      </c>
      <c r="C1689" t="s">
        <v>4511</v>
      </c>
      <c r="D1689" t="s">
        <v>4512</v>
      </c>
      <c r="E1689">
        <v>7319</v>
      </c>
      <c r="F1689" t="s">
        <v>4846</v>
      </c>
      <c r="G1689">
        <v>7326</v>
      </c>
      <c r="H1689" t="s">
        <v>7484</v>
      </c>
      <c r="I1689">
        <v>1</v>
      </c>
    </row>
    <row r="1690" spans="1:9" hidden="1" x14ac:dyDescent="0.25">
      <c r="A1690" t="s">
        <v>3559</v>
      </c>
      <c r="B1690" t="s">
        <v>4888</v>
      </c>
      <c r="C1690" t="s">
        <v>4511</v>
      </c>
      <c r="D1690" t="s">
        <v>4512</v>
      </c>
      <c r="E1690">
        <v>7310</v>
      </c>
      <c r="F1690" t="s">
        <v>4844</v>
      </c>
      <c r="G1690">
        <v>7322</v>
      </c>
      <c r="H1690" t="s">
        <v>4846</v>
      </c>
      <c r="I1690">
        <v>1</v>
      </c>
    </row>
    <row r="1691" spans="1:9" hidden="1" x14ac:dyDescent="0.25">
      <c r="A1691" t="s">
        <v>3559</v>
      </c>
      <c r="B1691" t="s">
        <v>4843</v>
      </c>
      <c r="C1691" t="s">
        <v>4511</v>
      </c>
      <c r="D1691" t="s">
        <v>4512</v>
      </c>
      <c r="E1691">
        <v>7310</v>
      </c>
      <c r="F1691" t="s">
        <v>4844</v>
      </c>
      <c r="G1691">
        <v>9328</v>
      </c>
      <c r="H1691" t="s">
        <v>4813</v>
      </c>
      <c r="I1691">
        <v>1</v>
      </c>
    </row>
    <row r="1692" spans="1:9" hidden="1" x14ac:dyDescent="0.25">
      <c r="A1692" t="s">
        <v>3560</v>
      </c>
      <c r="B1692" t="s">
        <v>7485</v>
      </c>
      <c r="C1692" t="s">
        <v>4511</v>
      </c>
      <c r="D1692" t="s">
        <v>4512</v>
      </c>
      <c r="E1692">
        <v>7308</v>
      </c>
      <c r="F1692" t="s">
        <v>7486</v>
      </c>
      <c r="G1692">
        <v>7310</v>
      </c>
      <c r="H1692" t="s">
        <v>4844</v>
      </c>
      <c r="I1692">
        <v>2</v>
      </c>
    </row>
    <row r="1693" spans="1:9" hidden="1" x14ac:dyDescent="0.25">
      <c r="A1693" t="s">
        <v>3560</v>
      </c>
      <c r="B1693" t="s">
        <v>7487</v>
      </c>
      <c r="C1693" t="s">
        <v>4511</v>
      </c>
      <c r="D1693" t="s">
        <v>4512</v>
      </c>
      <c r="E1693">
        <v>7310</v>
      </c>
      <c r="F1693" t="s">
        <v>4844</v>
      </c>
      <c r="G1693">
        <v>7324</v>
      </c>
      <c r="H1693" t="s">
        <v>7488</v>
      </c>
      <c r="I1693">
        <v>1</v>
      </c>
    </row>
    <row r="1694" spans="1:9" hidden="1" x14ac:dyDescent="0.25">
      <c r="A1694" t="s">
        <v>3460</v>
      </c>
      <c r="B1694" t="s">
        <v>7489</v>
      </c>
      <c r="C1694" t="s">
        <v>4511</v>
      </c>
      <c r="D1694" t="s">
        <v>4512</v>
      </c>
      <c r="E1694">
        <v>7310</v>
      </c>
      <c r="F1694" t="s">
        <v>4844</v>
      </c>
      <c r="G1694">
        <v>7555</v>
      </c>
      <c r="H1694" t="s">
        <v>7490</v>
      </c>
      <c r="I1694">
        <v>1</v>
      </c>
    </row>
    <row r="1695" spans="1:9" hidden="1" x14ac:dyDescent="0.25">
      <c r="A1695" t="s">
        <v>3460</v>
      </c>
      <c r="B1695" t="s">
        <v>7491</v>
      </c>
      <c r="C1695" t="s">
        <v>4511</v>
      </c>
      <c r="D1695" t="s">
        <v>4512</v>
      </c>
      <c r="E1695">
        <v>7310</v>
      </c>
      <c r="F1695" t="s">
        <v>4844</v>
      </c>
      <c r="G1695">
        <v>7575</v>
      </c>
      <c r="H1695" t="s">
        <v>7492</v>
      </c>
      <c r="I1695">
        <v>1</v>
      </c>
    </row>
    <row r="1696" spans="1:9" hidden="1" x14ac:dyDescent="0.25">
      <c r="A1696" t="s">
        <v>7493</v>
      </c>
      <c r="B1696" t="s">
        <v>7494</v>
      </c>
      <c r="C1696" t="s">
        <v>4511</v>
      </c>
      <c r="D1696" t="s">
        <v>4512</v>
      </c>
      <c r="E1696">
        <v>7119</v>
      </c>
      <c r="F1696" t="s">
        <v>7495</v>
      </c>
      <c r="G1696">
        <v>907971</v>
      </c>
      <c r="H1696" t="s">
        <v>7496</v>
      </c>
      <c r="I1696">
        <v>1</v>
      </c>
    </row>
    <row r="1697" spans="1:9" hidden="1" x14ac:dyDescent="0.25">
      <c r="A1697" t="s">
        <v>7493</v>
      </c>
      <c r="B1697" t="s">
        <v>7497</v>
      </c>
      <c r="C1697" t="s">
        <v>4511</v>
      </c>
      <c r="D1697" t="s">
        <v>4512</v>
      </c>
      <c r="E1697">
        <v>7122</v>
      </c>
      <c r="F1697" t="s">
        <v>7498</v>
      </c>
      <c r="G1697">
        <v>7124</v>
      </c>
      <c r="H1697" t="s">
        <v>7499</v>
      </c>
      <c r="I1697">
        <v>1</v>
      </c>
    </row>
    <row r="1698" spans="1:9" hidden="1" x14ac:dyDescent="0.25">
      <c r="A1698" t="s">
        <v>7493</v>
      </c>
      <c r="B1698" t="s">
        <v>7500</v>
      </c>
      <c r="C1698" t="s">
        <v>4511</v>
      </c>
      <c r="D1698" t="s">
        <v>4512</v>
      </c>
      <c r="E1698">
        <v>7122</v>
      </c>
      <c r="F1698" t="s">
        <v>7498</v>
      </c>
      <c r="G1698">
        <v>7130</v>
      </c>
      <c r="H1698" t="s">
        <v>7143</v>
      </c>
      <c r="I1698">
        <v>1</v>
      </c>
    </row>
    <row r="1699" spans="1:9" hidden="1" x14ac:dyDescent="0.25">
      <c r="A1699" t="s">
        <v>7493</v>
      </c>
      <c r="B1699" t="s">
        <v>7501</v>
      </c>
      <c r="C1699" t="s">
        <v>4511</v>
      </c>
      <c r="D1699" t="s">
        <v>4512</v>
      </c>
      <c r="E1699">
        <v>7122</v>
      </c>
      <c r="F1699" t="s">
        <v>7498</v>
      </c>
      <c r="G1699">
        <v>907971</v>
      </c>
      <c r="H1699" t="s">
        <v>7496</v>
      </c>
      <c r="I1699">
        <v>1</v>
      </c>
    </row>
    <row r="1700" spans="1:9" hidden="1" x14ac:dyDescent="0.25">
      <c r="A1700" t="s">
        <v>7493</v>
      </c>
      <c r="B1700" t="s">
        <v>7502</v>
      </c>
      <c r="C1700" t="s">
        <v>4511</v>
      </c>
      <c r="D1700" t="s">
        <v>4512</v>
      </c>
      <c r="E1700">
        <v>7132</v>
      </c>
      <c r="F1700" t="s">
        <v>7143</v>
      </c>
      <c r="G1700">
        <v>7133</v>
      </c>
      <c r="H1700" t="s">
        <v>7503</v>
      </c>
      <c r="I1700">
        <v>1</v>
      </c>
    </row>
    <row r="1701" spans="1:9" hidden="1" x14ac:dyDescent="0.25">
      <c r="A1701" t="s">
        <v>7504</v>
      </c>
      <c r="B1701" t="s">
        <v>7505</v>
      </c>
      <c r="C1701" t="s">
        <v>4511</v>
      </c>
      <c r="D1701" t="s">
        <v>4512</v>
      </c>
      <c r="E1701">
        <v>7130</v>
      </c>
      <c r="F1701" t="s">
        <v>7143</v>
      </c>
      <c r="G1701">
        <v>7412</v>
      </c>
      <c r="H1701" t="s">
        <v>7506</v>
      </c>
      <c r="I1701">
        <v>1</v>
      </c>
    </row>
    <row r="1702" spans="1:9" hidden="1" x14ac:dyDescent="0.25">
      <c r="A1702" t="s">
        <v>7504</v>
      </c>
      <c r="B1702" t="s">
        <v>7507</v>
      </c>
      <c r="C1702" t="s">
        <v>4511</v>
      </c>
      <c r="D1702" t="s">
        <v>4512</v>
      </c>
      <c r="E1702">
        <v>7132</v>
      </c>
      <c r="F1702" t="s">
        <v>7143</v>
      </c>
      <c r="G1702">
        <v>7149</v>
      </c>
      <c r="H1702" t="s">
        <v>7508</v>
      </c>
      <c r="I1702">
        <v>1</v>
      </c>
    </row>
    <row r="1703" spans="1:9" hidden="1" x14ac:dyDescent="0.25">
      <c r="A1703" t="s">
        <v>7509</v>
      </c>
      <c r="B1703" t="s">
        <v>7142</v>
      </c>
      <c r="C1703" t="s">
        <v>4511</v>
      </c>
      <c r="D1703" t="s">
        <v>4512</v>
      </c>
      <c r="E1703">
        <v>7126</v>
      </c>
      <c r="F1703" t="s">
        <v>7137</v>
      </c>
      <c r="G1703">
        <v>7132</v>
      </c>
      <c r="H1703" t="s">
        <v>7143</v>
      </c>
      <c r="I1703">
        <v>1</v>
      </c>
    </row>
    <row r="1704" spans="1:9" hidden="1" x14ac:dyDescent="0.25">
      <c r="A1704" t="s">
        <v>7509</v>
      </c>
      <c r="B1704" t="s">
        <v>7510</v>
      </c>
      <c r="C1704" t="s">
        <v>4511</v>
      </c>
      <c r="D1704" t="s">
        <v>4512</v>
      </c>
      <c r="E1704">
        <v>7128</v>
      </c>
      <c r="F1704" t="s">
        <v>7141</v>
      </c>
      <c r="G1704">
        <v>7132</v>
      </c>
      <c r="H1704" t="s">
        <v>7143</v>
      </c>
      <c r="I1704">
        <v>1</v>
      </c>
    </row>
    <row r="1705" spans="1:9" hidden="1" x14ac:dyDescent="0.25">
      <c r="A1705" t="s">
        <v>7511</v>
      </c>
      <c r="B1705" t="s">
        <v>7512</v>
      </c>
      <c r="C1705" t="s">
        <v>4511</v>
      </c>
      <c r="D1705" t="s">
        <v>4512</v>
      </c>
      <c r="E1705">
        <v>7257</v>
      </c>
      <c r="F1705" t="s">
        <v>7111</v>
      </c>
      <c r="G1705">
        <v>7654</v>
      </c>
      <c r="H1705" t="s">
        <v>7513</v>
      </c>
      <c r="I1705">
        <v>1</v>
      </c>
    </row>
    <row r="1706" spans="1:9" hidden="1" x14ac:dyDescent="0.25">
      <c r="A1706" t="s">
        <v>7511</v>
      </c>
      <c r="B1706" t="s">
        <v>7514</v>
      </c>
      <c r="C1706" t="s">
        <v>4511</v>
      </c>
      <c r="D1706" t="s">
        <v>4512</v>
      </c>
      <c r="E1706">
        <v>7269</v>
      </c>
      <c r="F1706" t="s">
        <v>4987</v>
      </c>
      <c r="G1706">
        <v>7654</v>
      </c>
      <c r="H1706" t="s">
        <v>7513</v>
      </c>
      <c r="I1706">
        <v>1</v>
      </c>
    </row>
    <row r="1707" spans="1:9" hidden="1" x14ac:dyDescent="0.25">
      <c r="A1707" t="s">
        <v>7515</v>
      </c>
      <c r="B1707" t="s">
        <v>5049</v>
      </c>
      <c r="C1707" t="s">
        <v>4511</v>
      </c>
      <c r="D1707" t="s">
        <v>4512</v>
      </c>
      <c r="E1707">
        <v>43335</v>
      </c>
      <c r="F1707" t="s">
        <v>5048</v>
      </c>
      <c r="G1707">
        <v>43337</v>
      </c>
      <c r="H1707" t="s">
        <v>5048</v>
      </c>
      <c r="I1707">
        <v>82</v>
      </c>
    </row>
    <row r="1708" spans="1:9" hidden="1" x14ac:dyDescent="0.25">
      <c r="A1708" t="s">
        <v>7515</v>
      </c>
      <c r="B1708" t="s">
        <v>5050</v>
      </c>
      <c r="C1708" t="s">
        <v>4511</v>
      </c>
      <c r="D1708" t="s">
        <v>4512</v>
      </c>
      <c r="E1708">
        <v>43335</v>
      </c>
      <c r="F1708" t="s">
        <v>5048</v>
      </c>
      <c r="G1708">
        <v>43337</v>
      </c>
      <c r="H1708" t="s">
        <v>5048</v>
      </c>
      <c r="I1708" t="s">
        <v>5051</v>
      </c>
    </row>
    <row r="1709" spans="1:9" hidden="1" x14ac:dyDescent="0.25">
      <c r="A1709" t="s">
        <v>7515</v>
      </c>
      <c r="B1709" t="s">
        <v>5052</v>
      </c>
      <c r="C1709" t="s">
        <v>4511</v>
      </c>
      <c r="D1709" t="s">
        <v>4512</v>
      </c>
      <c r="E1709">
        <v>43337</v>
      </c>
      <c r="F1709" t="s">
        <v>5048</v>
      </c>
      <c r="G1709">
        <v>43345</v>
      </c>
      <c r="H1709" t="s">
        <v>5053</v>
      </c>
      <c r="I1709">
        <v>82</v>
      </c>
    </row>
    <row r="1710" spans="1:9" hidden="1" x14ac:dyDescent="0.25">
      <c r="A1710" t="s">
        <v>7515</v>
      </c>
      <c r="B1710" t="s">
        <v>7516</v>
      </c>
      <c r="C1710" t="s">
        <v>4511</v>
      </c>
      <c r="D1710" t="s">
        <v>4512</v>
      </c>
      <c r="E1710">
        <v>43345</v>
      </c>
      <c r="F1710" t="s">
        <v>5053</v>
      </c>
      <c r="G1710">
        <v>43361</v>
      </c>
      <c r="H1710" t="s">
        <v>5354</v>
      </c>
      <c r="I1710">
        <v>82</v>
      </c>
    </row>
    <row r="1711" spans="1:9" hidden="1" x14ac:dyDescent="0.25">
      <c r="A1711" t="s">
        <v>7515</v>
      </c>
      <c r="B1711" t="s">
        <v>7517</v>
      </c>
      <c r="C1711" t="s">
        <v>4511</v>
      </c>
      <c r="D1711" t="s">
        <v>4512</v>
      </c>
      <c r="E1711">
        <v>43361</v>
      </c>
      <c r="F1711" t="s">
        <v>5354</v>
      </c>
      <c r="G1711">
        <v>43363</v>
      </c>
      <c r="H1711" t="s">
        <v>5354</v>
      </c>
      <c r="I1711">
        <v>82</v>
      </c>
    </row>
    <row r="1712" spans="1:9" hidden="1" x14ac:dyDescent="0.25">
      <c r="A1712" t="s">
        <v>7515</v>
      </c>
      <c r="B1712" t="s">
        <v>7518</v>
      </c>
      <c r="C1712" t="s">
        <v>4511</v>
      </c>
      <c r="D1712" t="s">
        <v>4512</v>
      </c>
      <c r="E1712">
        <v>43361</v>
      </c>
      <c r="F1712" t="s">
        <v>5354</v>
      </c>
      <c r="G1712">
        <v>905581</v>
      </c>
      <c r="H1712" t="s">
        <v>7278</v>
      </c>
      <c r="I1712">
        <v>82</v>
      </c>
    </row>
    <row r="1713" spans="1:9" hidden="1" x14ac:dyDescent="0.25">
      <c r="A1713" t="s">
        <v>7519</v>
      </c>
      <c r="B1713" t="s">
        <v>7520</v>
      </c>
      <c r="C1713" t="s">
        <v>4511</v>
      </c>
      <c r="D1713" t="s">
        <v>4512</v>
      </c>
      <c r="E1713">
        <v>42670</v>
      </c>
      <c r="F1713" t="s">
        <v>7521</v>
      </c>
      <c r="G1713">
        <v>905600</v>
      </c>
      <c r="H1713" t="s">
        <v>7522</v>
      </c>
      <c r="I1713">
        <v>1</v>
      </c>
    </row>
    <row r="1714" spans="1:9" hidden="1" x14ac:dyDescent="0.25">
      <c r="A1714" t="s">
        <v>7519</v>
      </c>
      <c r="B1714" t="s">
        <v>7523</v>
      </c>
      <c r="C1714" t="s">
        <v>4511</v>
      </c>
      <c r="D1714" t="s">
        <v>4512</v>
      </c>
      <c r="E1714">
        <v>42860</v>
      </c>
      <c r="F1714" t="s">
        <v>7524</v>
      </c>
      <c r="G1714">
        <v>43401</v>
      </c>
      <c r="H1714" t="s">
        <v>7525</v>
      </c>
      <c r="I1714">
        <v>93</v>
      </c>
    </row>
    <row r="1715" spans="1:9" hidden="1" x14ac:dyDescent="0.25">
      <c r="A1715" t="s">
        <v>7519</v>
      </c>
      <c r="B1715" t="s">
        <v>7526</v>
      </c>
      <c r="C1715" t="s">
        <v>4511</v>
      </c>
      <c r="D1715" t="s">
        <v>4512</v>
      </c>
      <c r="E1715">
        <v>43400</v>
      </c>
      <c r="F1715" t="s">
        <v>7525</v>
      </c>
      <c r="G1715">
        <v>43405</v>
      </c>
      <c r="H1715" t="s">
        <v>7525</v>
      </c>
      <c r="I1715">
        <v>63</v>
      </c>
    </row>
    <row r="1716" spans="1:9" hidden="1" x14ac:dyDescent="0.25">
      <c r="A1716" t="s">
        <v>7519</v>
      </c>
      <c r="B1716" t="s">
        <v>7527</v>
      </c>
      <c r="C1716" t="s">
        <v>4511</v>
      </c>
      <c r="D1716" t="s">
        <v>4512</v>
      </c>
      <c r="E1716">
        <v>43507</v>
      </c>
      <c r="F1716" t="s">
        <v>7528</v>
      </c>
      <c r="G1716">
        <v>905600</v>
      </c>
      <c r="H1716" t="s">
        <v>7522</v>
      </c>
      <c r="I1716" t="s">
        <v>6036</v>
      </c>
    </row>
    <row r="1717" spans="1:9" hidden="1" x14ac:dyDescent="0.25">
      <c r="A1717" t="s">
        <v>7529</v>
      </c>
      <c r="B1717" t="s">
        <v>7530</v>
      </c>
      <c r="C1717" t="s">
        <v>4511</v>
      </c>
      <c r="D1717" t="s">
        <v>4512</v>
      </c>
      <c r="E1717">
        <v>1706</v>
      </c>
      <c r="F1717" t="s">
        <v>7531</v>
      </c>
      <c r="G1717">
        <v>1707</v>
      </c>
      <c r="H1717" t="s">
        <v>7531</v>
      </c>
      <c r="I1717">
        <v>1</v>
      </c>
    </row>
    <row r="1718" spans="1:9" hidden="1" x14ac:dyDescent="0.25">
      <c r="A1718" t="s">
        <v>7529</v>
      </c>
      <c r="B1718" t="s">
        <v>7532</v>
      </c>
      <c r="C1718" t="s">
        <v>4511</v>
      </c>
      <c r="D1718" t="s">
        <v>4512</v>
      </c>
      <c r="E1718">
        <v>1706</v>
      </c>
      <c r="F1718" t="s">
        <v>7531</v>
      </c>
      <c r="G1718">
        <v>1708</v>
      </c>
      <c r="H1718" t="s">
        <v>7533</v>
      </c>
      <c r="I1718">
        <v>1</v>
      </c>
    </row>
    <row r="1719" spans="1:9" hidden="1" x14ac:dyDescent="0.25">
      <c r="A1719" t="s">
        <v>7529</v>
      </c>
      <c r="B1719" t="s">
        <v>7534</v>
      </c>
      <c r="C1719" t="s">
        <v>4511</v>
      </c>
      <c r="D1719" t="s">
        <v>4512</v>
      </c>
      <c r="E1719">
        <v>1708</v>
      </c>
      <c r="F1719" t="s">
        <v>7533</v>
      </c>
      <c r="G1719">
        <v>1710</v>
      </c>
      <c r="H1719" t="s">
        <v>7535</v>
      </c>
      <c r="I1719">
        <v>1</v>
      </c>
    </row>
    <row r="1720" spans="1:9" hidden="1" x14ac:dyDescent="0.25">
      <c r="A1720" t="s">
        <v>7529</v>
      </c>
      <c r="B1720" t="s">
        <v>7536</v>
      </c>
      <c r="C1720" t="s">
        <v>4511</v>
      </c>
      <c r="D1720" t="s">
        <v>4512</v>
      </c>
      <c r="E1720">
        <v>1710</v>
      </c>
      <c r="F1720" t="s">
        <v>7535</v>
      </c>
      <c r="G1720">
        <v>1988</v>
      </c>
      <c r="H1720" t="s">
        <v>7537</v>
      </c>
      <c r="I1720">
        <v>1</v>
      </c>
    </row>
    <row r="1721" spans="1:9" hidden="1" x14ac:dyDescent="0.25">
      <c r="A1721" t="s">
        <v>7529</v>
      </c>
      <c r="B1721" t="s">
        <v>7538</v>
      </c>
      <c r="C1721" t="s">
        <v>4511</v>
      </c>
      <c r="D1721" t="s">
        <v>4512</v>
      </c>
      <c r="E1721">
        <v>722</v>
      </c>
      <c r="F1721" t="s">
        <v>7539</v>
      </c>
      <c r="G1721">
        <v>1706</v>
      </c>
      <c r="H1721" t="s">
        <v>7531</v>
      </c>
      <c r="I1721">
        <v>1</v>
      </c>
    </row>
    <row r="1722" spans="1:9" hidden="1" x14ac:dyDescent="0.25">
      <c r="A1722" t="s">
        <v>7540</v>
      </c>
      <c r="B1722" t="s">
        <v>7541</v>
      </c>
      <c r="C1722" t="s">
        <v>4511</v>
      </c>
      <c r="D1722" t="s">
        <v>4512</v>
      </c>
      <c r="E1722">
        <v>40611</v>
      </c>
      <c r="F1722" t="s">
        <v>5863</v>
      </c>
      <c r="G1722">
        <v>40751</v>
      </c>
      <c r="H1722" t="s">
        <v>7542</v>
      </c>
      <c r="I1722">
        <v>38</v>
      </c>
    </row>
    <row r="1723" spans="1:9" hidden="1" x14ac:dyDescent="0.25">
      <c r="A1723" t="s">
        <v>7540</v>
      </c>
      <c r="B1723" t="s">
        <v>7543</v>
      </c>
      <c r="C1723" t="s">
        <v>4511</v>
      </c>
      <c r="D1723" t="s">
        <v>4512</v>
      </c>
      <c r="E1723">
        <v>40612</v>
      </c>
      <c r="F1723" t="s">
        <v>7544</v>
      </c>
      <c r="G1723">
        <v>40630</v>
      </c>
      <c r="H1723" t="s">
        <v>7403</v>
      </c>
      <c r="I1723">
        <v>94</v>
      </c>
    </row>
    <row r="1724" spans="1:9" hidden="1" x14ac:dyDescent="0.25">
      <c r="A1724" t="s">
        <v>7545</v>
      </c>
      <c r="B1724" t="s">
        <v>7138</v>
      </c>
      <c r="C1724" t="s">
        <v>4511</v>
      </c>
      <c r="D1724" t="s">
        <v>4512</v>
      </c>
      <c r="E1724">
        <v>7126</v>
      </c>
      <c r="F1724" t="s">
        <v>7137</v>
      </c>
      <c r="G1724">
        <v>7474</v>
      </c>
      <c r="H1724" t="s">
        <v>7139</v>
      </c>
      <c r="I1724">
        <v>1</v>
      </c>
    </row>
    <row r="1725" spans="1:9" hidden="1" x14ac:dyDescent="0.25">
      <c r="A1725" t="s">
        <v>7545</v>
      </c>
      <c r="B1725" t="s">
        <v>7546</v>
      </c>
      <c r="C1725" t="s">
        <v>4511</v>
      </c>
      <c r="D1725" t="s">
        <v>4512</v>
      </c>
      <c r="E1725">
        <v>7348</v>
      </c>
      <c r="F1725" t="s">
        <v>4980</v>
      </c>
      <c r="G1725">
        <v>7474</v>
      </c>
      <c r="H1725" t="s">
        <v>7139</v>
      </c>
      <c r="I1725">
        <v>1</v>
      </c>
    </row>
    <row r="1726" spans="1:9" hidden="1" x14ac:dyDescent="0.25">
      <c r="A1726" t="s">
        <v>7547</v>
      </c>
      <c r="B1726" t="s">
        <v>7548</v>
      </c>
      <c r="C1726" t="s">
        <v>4511</v>
      </c>
      <c r="D1726" t="s">
        <v>4512</v>
      </c>
      <c r="E1726">
        <v>79000</v>
      </c>
      <c r="F1726" t="s">
        <v>4592</v>
      </c>
      <c r="G1726">
        <v>79005</v>
      </c>
      <c r="H1726" t="s">
        <v>4594</v>
      </c>
      <c r="I1726">
        <v>2</v>
      </c>
    </row>
    <row r="1727" spans="1:9" hidden="1" x14ac:dyDescent="0.25">
      <c r="A1727" t="s">
        <v>7547</v>
      </c>
      <c r="B1727" t="s">
        <v>4591</v>
      </c>
      <c r="C1727" t="s">
        <v>4511</v>
      </c>
      <c r="D1727" t="s">
        <v>4512</v>
      </c>
      <c r="E1727">
        <v>79000</v>
      </c>
      <c r="F1727" t="s">
        <v>4592</v>
      </c>
      <c r="G1727">
        <v>79500</v>
      </c>
      <c r="H1727" t="s">
        <v>4576</v>
      </c>
      <c r="I1727">
        <v>1</v>
      </c>
    </row>
    <row r="1728" spans="1:9" hidden="1" x14ac:dyDescent="0.25">
      <c r="A1728" t="s">
        <v>7549</v>
      </c>
      <c r="B1728" t="s">
        <v>7550</v>
      </c>
      <c r="C1728" t="s">
        <v>4511</v>
      </c>
      <c r="D1728" t="s">
        <v>4512</v>
      </c>
      <c r="E1728">
        <v>1218</v>
      </c>
      <c r="F1728" t="s">
        <v>7551</v>
      </c>
      <c r="G1728">
        <v>1352</v>
      </c>
      <c r="H1728" t="s">
        <v>5370</v>
      </c>
      <c r="I1728">
        <v>1</v>
      </c>
    </row>
    <row r="1729" spans="1:9" hidden="1" x14ac:dyDescent="0.25">
      <c r="A1729" t="s">
        <v>7549</v>
      </c>
      <c r="B1729" t="s">
        <v>5362</v>
      </c>
      <c r="C1729" t="s">
        <v>4511</v>
      </c>
      <c r="D1729" t="s">
        <v>4512</v>
      </c>
      <c r="E1729">
        <v>1322</v>
      </c>
      <c r="F1729" t="s">
        <v>5363</v>
      </c>
      <c r="G1729">
        <v>1333</v>
      </c>
      <c r="H1729" t="s">
        <v>5364</v>
      </c>
      <c r="I1729">
        <v>1</v>
      </c>
    </row>
    <row r="1730" spans="1:9" hidden="1" x14ac:dyDescent="0.25">
      <c r="A1730" t="s">
        <v>7552</v>
      </c>
      <c r="B1730" t="s">
        <v>5198</v>
      </c>
      <c r="C1730" t="s">
        <v>4511</v>
      </c>
      <c r="D1730" t="s">
        <v>4512</v>
      </c>
      <c r="E1730">
        <v>1424</v>
      </c>
      <c r="F1730" t="s">
        <v>5199</v>
      </c>
      <c r="G1730">
        <v>1431</v>
      </c>
      <c r="H1730" t="s">
        <v>5200</v>
      </c>
      <c r="I1730">
        <v>1</v>
      </c>
    </row>
    <row r="1731" spans="1:9" hidden="1" x14ac:dyDescent="0.25">
      <c r="A1731" t="s">
        <v>7552</v>
      </c>
      <c r="B1731" t="s">
        <v>7553</v>
      </c>
      <c r="C1731" t="s">
        <v>4511</v>
      </c>
      <c r="D1731" t="s">
        <v>4512</v>
      </c>
      <c r="E1731">
        <v>1430</v>
      </c>
      <c r="F1731" t="s">
        <v>5200</v>
      </c>
      <c r="G1731">
        <v>17002</v>
      </c>
      <c r="H1731" t="s">
        <v>5197</v>
      </c>
      <c r="I1731">
        <v>1</v>
      </c>
    </row>
    <row r="1732" spans="1:9" hidden="1" x14ac:dyDescent="0.25">
      <c r="A1732" t="s">
        <v>7554</v>
      </c>
      <c r="B1732" t="s">
        <v>5424</v>
      </c>
      <c r="C1732" t="s">
        <v>4511</v>
      </c>
      <c r="D1732" t="s">
        <v>4512</v>
      </c>
      <c r="E1732">
        <v>5051</v>
      </c>
      <c r="F1732" t="s">
        <v>5425</v>
      </c>
      <c r="G1732">
        <v>5180</v>
      </c>
      <c r="H1732" t="s">
        <v>5426</v>
      </c>
      <c r="I1732">
        <v>1</v>
      </c>
    </row>
    <row r="1733" spans="1:9" hidden="1" x14ac:dyDescent="0.25">
      <c r="A1733" t="s">
        <v>7554</v>
      </c>
      <c r="B1733" t="s">
        <v>7555</v>
      </c>
      <c r="C1733" t="s">
        <v>4511</v>
      </c>
      <c r="D1733" t="s">
        <v>4512</v>
      </c>
      <c r="E1733">
        <v>5093</v>
      </c>
      <c r="F1733" t="s">
        <v>5428</v>
      </c>
      <c r="G1733">
        <v>5180</v>
      </c>
      <c r="H1733" t="s">
        <v>5426</v>
      </c>
      <c r="I1733">
        <v>1</v>
      </c>
    </row>
    <row r="1734" spans="1:9" hidden="1" x14ac:dyDescent="0.25">
      <c r="A1734" t="s">
        <v>7556</v>
      </c>
      <c r="B1734" t="s">
        <v>4872</v>
      </c>
      <c r="C1734" t="s">
        <v>4511</v>
      </c>
      <c r="D1734" t="s">
        <v>4512</v>
      </c>
      <c r="E1734">
        <v>5020</v>
      </c>
      <c r="F1734" t="s">
        <v>4873</v>
      </c>
      <c r="G1734">
        <v>5185</v>
      </c>
      <c r="H1734" t="s">
        <v>4874</v>
      </c>
      <c r="I1734">
        <v>1</v>
      </c>
    </row>
    <row r="1735" spans="1:9" hidden="1" x14ac:dyDescent="0.25">
      <c r="A1735" t="s">
        <v>7556</v>
      </c>
      <c r="B1735" t="s">
        <v>7557</v>
      </c>
      <c r="C1735" t="s">
        <v>4511</v>
      </c>
      <c r="D1735" t="s">
        <v>4512</v>
      </c>
      <c r="E1735">
        <v>5185</v>
      </c>
      <c r="F1735" t="s">
        <v>4874</v>
      </c>
      <c r="G1735">
        <v>5200</v>
      </c>
      <c r="H1735" t="s">
        <v>4876</v>
      </c>
      <c r="I1735">
        <v>1</v>
      </c>
    </row>
    <row r="1736" spans="1:9" hidden="1" x14ac:dyDescent="0.25">
      <c r="A1736" t="s">
        <v>7558</v>
      </c>
      <c r="B1736" t="s">
        <v>5584</v>
      </c>
      <c r="C1736" t="s">
        <v>4511</v>
      </c>
      <c r="D1736" t="s">
        <v>4512</v>
      </c>
      <c r="E1736">
        <v>5055</v>
      </c>
      <c r="F1736" t="s">
        <v>5556</v>
      </c>
      <c r="G1736">
        <v>5467</v>
      </c>
      <c r="H1736" t="s">
        <v>5585</v>
      </c>
      <c r="I1736">
        <v>1</v>
      </c>
    </row>
    <row r="1737" spans="1:9" hidden="1" x14ac:dyDescent="0.25">
      <c r="A1737" t="s">
        <v>7558</v>
      </c>
      <c r="B1737" t="s">
        <v>7559</v>
      </c>
      <c r="C1737" t="s">
        <v>4511</v>
      </c>
      <c r="D1737" t="s">
        <v>4512</v>
      </c>
      <c r="E1737">
        <v>5185</v>
      </c>
      <c r="F1737" t="s">
        <v>4874</v>
      </c>
      <c r="G1737">
        <v>5467</v>
      </c>
      <c r="H1737" t="s">
        <v>5585</v>
      </c>
      <c r="I1737">
        <v>1</v>
      </c>
    </row>
    <row r="1738" spans="1:9" hidden="1" x14ac:dyDescent="0.25">
      <c r="A1738" t="s">
        <v>3780</v>
      </c>
      <c r="B1738" t="s">
        <v>7560</v>
      </c>
      <c r="C1738" t="s">
        <v>4511</v>
      </c>
      <c r="D1738" t="s">
        <v>4512</v>
      </c>
      <c r="E1738">
        <v>1431</v>
      </c>
      <c r="F1738" t="s">
        <v>5200</v>
      </c>
      <c r="G1738">
        <v>1601</v>
      </c>
      <c r="H1738" t="s">
        <v>7561</v>
      </c>
      <c r="I1738">
        <v>1</v>
      </c>
    </row>
    <row r="1739" spans="1:9" hidden="1" x14ac:dyDescent="0.25">
      <c r="A1739" t="s">
        <v>3780</v>
      </c>
      <c r="B1739" t="s">
        <v>7562</v>
      </c>
      <c r="C1739" t="s">
        <v>4511</v>
      </c>
      <c r="D1739" t="s">
        <v>4512</v>
      </c>
      <c r="E1739">
        <v>1431</v>
      </c>
      <c r="F1739" t="s">
        <v>5200</v>
      </c>
      <c r="G1739">
        <v>1613</v>
      </c>
      <c r="H1739" t="s">
        <v>7563</v>
      </c>
      <c r="I1739">
        <v>1</v>
      </c>
    </row>
    <row r="1740" spans="1:9" hidden="1" x14ac:dyDescent="0.25">
      <c r="A1740" t="s">
        <v>3780</v>
      </c>
      <c r="B1740" t="s">
        <v>7564</v>
      </c>
      <c r="C1740" t="s">
        <v>4511</v>
      </c>
      <c r="D1740" t="s">
        <v>4512</v>
      </c>
      <c r="E1740">
        <v>1596</v>
      </c>
      <c r="F1740" t="s">
        <v>7565</v>
      </c>
      <c r="G1740">
        <v>1601</v>
      </c>
      <c r="H1740" t="s">
        <v>7561</v>
      </c>
      <c r="I1740">
        <v>1</v>
      </c>
    </row>
    <row r="1741" spans="1:9" hidden="1" x14ac:dyDescent="0.25">
      <c r="A1741" t="s">
        <v>3780</v>
      </c>
      <c r="B1741" t="s">
        <v>7566</v>
      </c>
      <c r="C1741" t="s">
        <v>4511</v>
      </c>
      <c r="D1741" t="s">
        <v>4512</v>
      </c>
      <c r="E1741">
        <v>1613</v>
      </c>
      <c r="F1741" t="s">
        <v>7563</v>
      </c>
      <c r="G1741">
        <v>1614</v>
      </c>
      <c r="H1741" t="s">
        <v>7567</v>
      </c>
      <c r="I1741">
        <v>1</v>
      </c>
    </row>
    <row r="1742" spans="1:9" hidden="1" x14ac:dyDescent="0.25">
      <c r="A1742" t="s">
        <v>3780</v>
      </c>
      <c r="B1742" t="s">
        <v>7568</v>
      </c>
      <c r="C1742" t="s">
        <v>4511</v>
      </c>
      <c r="D1742" t="s">
        <v>4512</v>
      </c>
      <c r="E1742">
        <v>1613</v>
      </c>
      <c r="F1742" t="s">
        <v>7563</v>
      </c>
      <c r="G1742">
        <v>1618</v>
      </c>
      <c r="H1742" t="s">
        <v>7569</v>
      </c>
      <c r="I1742">
        <v>1</v>
      </c>
    </row>
    <row r="1743" spans="1:9" hidden="1" x14ac:dyDescent="0.25">
      <c r="A1743" t="s">
        <v>3780</v>
      </c>
      <c r="B1743" t="s">
        <v>7570</v>
      </c>
      <c r="C1743" t="s">
        <v>4511</v>
      </c>
      <c r="D1743" t="s">
        <v>4512</v>
      </c>
      <c r="E1743">
        <v>1618</v>
      </c>
      <c r="F1743" t="s">
        <v>7569</v>
      </c>
      <c r="G1743">
        <v>1619</v>
      </c>
      <c r="H1743" t="s">
        <v>7571</v>
      </c>
      <c r="I1743">
        <v>1</v>
      </c>
    </row>
    <row r="1744" spans="1:9" hidden="1" x14ac:dyDescent="0.25">
      <c r="A1744" t="s">
        <v>3780</v>
      </c>
      <c r="B1744" t="s">
        <v>7572</v>
      </c>
      <c r="C1744" t="s">
        <v>4511</v>
      </c>
      <c r="D1744" t="s">
        <v>4512</v>
      </c>
      <c r="E1744">
        <v>1619</v>
      </c>
      <c r="F1744" t="s">
        <v>7571</v>
      </c>
      <c r="G1744">
        <v>1624</v>
      </c>
      <c r="H1744" t="s">
        <v>7573</v>
      </c>
      <c r="I1744">
        <v>1</v>
      </c>
    </row>
    <row r="1745" spans="1:9" hidden="1" x14ac:dyDescent="0.25">
      <c r="A1745" t="s">
        <v>7574</v>
      </c>
      <c r="B1745" t="s">
        <v>7575</v>
      </c>
      <c r="C1745" t="s">
        <v>4511</v>
      </c>
      <c r="D1745" t="s">
        <v>4512</v>
      </c>
      <c r="E1745">
        <v>1430</v>
      </c>
      <c r="F1745" t="s">
        <v>5200</v>
      </c>
      <c r="G1745">
        <v>1435</v>
      </c>
      <c r="H1745" t="s">
        <v>7576</v>
      </c>
      <c r="I1745">
        <v>1</v>
      </c>
    </row>
    <row r="1746" spans="1:9" hidden="1" x14ac:dyDescent="0.25">
      <c r="A1746" t="s">
        <v>7574</v>
      </c>
      <c r="B1746" t="s">
        <v>7577</v>
      </c>
      <c r="C1746" t="s">
        <v>4511</v>
      </c>
      <c r="D1746" t="s">
        <v>4512</v>
      </c>
      <c r="E1746">
        <v>1430</v>
      </c>
      <c r="F1746" t="s">
        <v>5200</v>
      </c>
      <c r="G1746">
        <v>1442</v>
      </c>
      <c r="H1746" t="s">
        <v>7578</v>
      </c>
      <c r="I1746">
        <v>1</v>
      </c>
    </row>
    <row r="1747" spans="1:9" hidden="1" x14ac:dyDescent="0.25">
      <c r="A1747" t="s">
        <v>7579</v>
      </c>
      <c r="B1747" t="s">
        <v>7580</v>
      </c>
      <c r="C1747" t="s">
        <v>4511</v>
      </c>
      <c r="D1747" t="s">
        <v>4512</v>
      </c>
      <c r="E1747">
        <v>1430</v>
      </c>
      <c r="F1747" t="s">
        <v>5200</v>
      </c>
      <c r="G1747">
        <v>1436</v>
      </c>
      <c r="H1747" t="s">
        <v>5177</v>
      </c>
      <c r="I1747">
        <v>1</v>
      </c>
    </row>
    <row r="1748" spans="1:9" hidden="1" x14ac:dyDescent="0.25">
      <c r="A1748" t="s">
        <v>7579</v>
      </c>
      <c r="B1748" t="s">
        <v>7581</v>
      </c>
      <c r="C1748" t="s">
        <v>4511</v>
      </c>
      <c r="D1748" t="s">
        <v>4512</v>
      </c>
      <c r="E1748">
        <v>1430</v>
      </c>
      <c r="F1748" t="s">
        <v>5200</v>
      </c>
      <c r="G1748">
        <v>1436</v>
      </c>
      <c r="H1748" t="s">
        <v>5177</v>
      </c>
      <c r="I1748">
        <v>2</v>
      </c>
    </row>
    <row r="1749" spans="1:9" hidden="1" x14ac:dyDescent="0.25">
      <c r="A1749" t="s">
        <v>7582</v>
      </c>
      <c r="B1749" t="s">
        <v>5857</v>
      </c>
      <c r="C1749" t="s">
        <v>4511</v>
      </c>
      <c r="D1749" t="s">
        <v>4512</v>
      </c>
      <c r="E1749">
        <v>40330</v>
      </c>
      <c r="F1749" t="s">
        <v>5858</v>
      </c>
      <c r="G1749">
        <v>41171</v>
      </c>
      <c r="H1749" t="s">
        <v>5859</v>
      </c>
      <c r="I1749">
        <v>77</v>
      </c>
    </row>
    <row r="1750" spans="1:9" hidden="1" x14ac:dyDescent="0.25">
      <c r="A1750" t="s">
        <v>7582</v>
      </c>
      <c r="B1750" t="s">
        <v>7423</v>
      </c>
      <c r="C1750" t="s">
        <v>4511</v>
      </c>
      <c r="D1750" t="s">
        <v>4512</v>
      </c>
      <c r="E1750">
        <v>40710</v>
      </c>
      <c r="F1750" t="s">
        <v>4769</v>
      </c>
      <c r="G1750">
        <v>40962</v>
      </c>
      <c r="H1750" t="s">
        <v>7424</v>
      </c>
      <c r="I1750">
        <v>21</v>
      </c>
    </row>
    <row r="1751" spans="1:9" hidden="1" x14ac:dyDescent="0.25">
      <c r="A1751" t="s">
        <v>7582</v>
      </c>
      <c r="B1751" t="s">
        <v>5864</v>
      </c>
      <c r="C1751" t="s">
        <v>4511</v>
      </c>
      <c r="D1751" t="s">
        <v>4512</v>
      </c>
      <c r="E1751">
        <v>40716</v>
      </c>
      <c r="F1751" t="s">
        <v>4769</v>
      </c>
      <c r="G1751">
        <v>40717</v>
      </c>
      <c r="H1751" t="s">
        <v>4769</v>
      </c>
      <c r="I1751">
        <v>70</v>
      </c>
    </row>
    <row r="1752" spans="1:9" hidden="1" x14ac:dyDescent="0.25">
      <c r="A1752" t="s">
        <v>7582</v>
      </c>
      <c r="B1752" t="s">
        <v>5865</v>
      </c>
      <c r="C1752" t="s">
        <v>4511</v>
      </c>
      <c r="D1752" t="s">
        <v>4512</v>
      </c>
      <c r="E1752">
        <v>40716</v>
      </c>
      <c r="F1752" t="s">
        <v>4769</v>
      </c>
      <c r="G1752">
        <v>41171</v>
      </c>
      <c r="H1752" t="s">
        <v>5859</v>
      </c>
      <c r="I1752">
        <v>77</v>
      </c>
    </row>
    <row r="1753" spans="1:9" hidden="1" x14ac:dyDescent="0.25">
      <c r="A1753" t="s">
        <v>7582</v>
      </c>
      <c r="B1753" t="s">
        <v>7425</v>
      </c>
      <c r="C1753" t="s">
        <v>4511</v>
      </c>
      <c r="D1753" t="s">
        <v>4512</v>
      </c>
      <c r="E1753">
        <v>40962</v>
      </c>
      <c r="F1753" t="s">
        <v>7424</v>
      </c>
      <c r="G1753">
        <v>47712</v>
      </c>
      <c r="H1753" t="s">
        <v>7426</v>
      </c>
      <c r="I1753">
        <v>21</v>
      </c>
    </row>
    <row r="1754" spans="1:9" hidden="1" x14ac:dyDescent="0.25">
      <c r="A1754" t="s">
        <v>7582</v>
      </c>
      <c r="B1754" t="s">
        <v>7432</v>
      </c>
      <c r="C1754" t="s">
        <v>4511</v>
      </c>
      <c r="D1754" t="s">
        <v>4512</v>
      </c>
      <c r="E1754">
        <v>47630</v>
      </c>
      <c r="F1754" t="s">
        <v>7433</v>
      </c>
      <c r="G1754">
        <v>47712</v>
      </c>
      <c r="H1754" t="s">
        <v>7426</v>
      </c>
      <c r="I1754">
        <v>21</v>
      </c>
    </row>
    <row r="1755" spans="1:9" hidden="1" x14ac:dyDescent="0.25">
      <c r="A1755" t="s">
        <v>7583</v>
      </c>
      <c r="B1755" t="s">
        <v>5114</v>
      </c>
      <c r="C1755" t="s">
        <v>4511</v>
      </c>
      <c r="D1755" t="s">
        <v>4512</v>
      </c>
      <c r="E1755">
        <v>47150</v>
      </c>
      <c r="F1755" t="s">
        <v>5115</v>
      </c>
      <c r="G1755">
        <v>47151</v>
      </c>
      <c r="H1755" t="s">
        <v>5115</v>
      </c>
      <c r="I1755">
        <v>90</v>
      </c>
    </row>
    <row r="1756" spans="1:9" hidden="1" x14ac:dyDescent="0.25">
      <c r="A1756" t="s">
        <v>7583</v>
      </c>
      <c r="B1756" t="s">
        <v>7584</v>
      </c>
      <c r="C1756" t="s">
        <v>4511</v>
      </c>
      <c r="D1756" t="s">
        <v>4512</v>
      </c>
      <c r="E1756">
        <v>47321</v>
      </c>
      <c r="F1756" t="s">
        <v>5113</v>
      </c>
      <c r="G1756">
        <v>47660</v>
      </c>
      <c r="H1756" t="s">
        <v>5117</v>
      </c>
      <c r="I1756">
        <v>37</v>
      </c>
    </row>
    <row r="1757" spans="1:9" hidden="1" x14ac:dyDescent="0.25">
      <c r="A1757" t="s">
        <v>7583</v>
      </c>
      <c r="B1757" t="s">
        <v>5116</v>
      </c>
      <c r="C1757" t="s">
        <v>4511</v>
      </c>
      <c r="D1757" t="s">
        <v>4512</v>
      </c>
      <c r="E1757">
        <v>47322</v>
      </c>
      <c r="F1757" t="s">
        <v>5113</v>
      </c>
      <c r="G1757">
        <v>47660</v>
      </c>
      <c r="H1757" t="s">
        <v>5117</v>
      </c>
      <c r="I1757">
        <v>90</v>
      </c>
    </row>
    <row r="1758" spans="1:9" hidden="1" x14ac:dyDescent="0.25">
      <c r="A1758" t="s">
        <v>7583</v>
      </c>
      <c r="B1758" t="s">
        <v>5118</v>
      </c>
      <c r="C1758" t="s">
        <v>4511</v>
      </c>
      <c r="D1758" t="s">
        <v>4512</v>
      </c>
      <c r="E1758">
        <v>47322</v>
      </c>
      <c r="F1758" t="s">
        <v>5113</v>
      </c>
      <c r="G1758">
        <v>48149</v>
      </c>
      <c r="H1758" t="s">
        <v>5119</v>
      </c>
      <c r="I1758">
        <v>90</v>
      </c>
    </row>
    <row r="1759" spans="1:9" hidden="1" x14ac:dyDescent="0.25">
      <c r="A1759" t="s">
        <v>7585</v>
      </c>
      <c r="B1759" t="s">
        <v>7309</v>
      </c>
      <c r="C1759" t="s">
        <v>4511</v>
      </c>
      <c r="D1759" t="s">
        <v>4512</v>
      </c>
      <c r="E1759">
        <v>41711</v>
      </c>
      <c r="F1759" t="s">
        <v>7310</v>
      </c>
      <c r="G1759">
        <v>42311</v>
      </c>
      <c r="H1759" t="s">
        <v>7311</v>
      </c>
      <c r="I1759">
        <v>94</v>
      </c>
    </row>
    <row r="1760" spans="1:9" hidden="1" x14ac:dyDescent="0.25">
      <c r="A1760" t="s">
        <v>7585</v>
      </c>
      <c r="B1760" t="s">
        <v>7312</v>
      </c>
      <c r="C1760" t="s">
        <v>4511</v>
      </c>
      <c r="D1760" t="s">
        <v>4512</v>
      </c>
      <c r="E1760">
        <v>41711</v>
      </c>
      <c r="F1760" t="s">
        <v>7310</v>
      </c>
      <c r="G1760">
        <v>42610</v>
      </c>
      <c r="H1760" t="s">
        <v>4778</v>
      </c>
      <c r="I1760">
        <v>94</v>
      </c>
    </row>
    <row r="1761" spans="1:9" hidden="1" x14ac:dyDescent="0.25">
      <c r="A1761" t="s">
        <v>7585</v>
      </c>
      <c r="B1761" t="s">
        <v>7313</v>
      </c>
      <c r="C1761" t="s">
        <v>4511</v>
      </c>
      <c r="D1761" t="s">
        <v>4512</v>
      </c>
      <c r="E1761">
        <v>42311</v>
      </c>
      <c r="F1761" t="s">
        <v>7311</v>
      </c>
      <c r="G1761">
        <v>42551</v>
      </c>
      <c r="H1761" t="s">
        <v>7314</v>
      </c>
      <c r="I1761">
        <v>94</v>
      </c>
    </row>
    <row r="1762" spans="1:9" hidden="1" x14ac:dyDescent="0.25">
      <c r="A1762" t="s">
        <v>7585</v>
      </c>
      <c r="B1762" t="s">
        <v>7586</v>
      </c>
      <c r="C1762" t="s">
        <v>4511</v>
      </c>
      <c r="D1762" t="s">
        <v>4512</v>
      </c>
      <c r="E1762">
        <v>42550</v>
      </c>
      <c r="F1762" t="s">
        <v>6662</v>
      </c>
      <c r="G1762">
        <v>42680</v>
      </c>
      <c r="H1762" t="s">
        <v>5068</v>
      </c>
      <c r="I1762">
        <v>6</v>
      </c>
    </row>
    <row r="1763" spans="1:9" hidden="1" x14ac:dyDescent="0.25">
      <c r="A1763" t="s">
        <v>7585</v>
      </c>
      <c r="B1763" t="s">
        <v>7315</v>
      </c>
      <c r="C1763" t="s">
        <v>4511</v>
      </c>
      <c r="D1763" t="s">
        <v>4512</v>
      </c>
      <c r="E1763">
        <v>42551</v>
      </c>
      <c r="F1763" t="s">
        <v>7314</v>
      </c>
      <c r="G1763">
        <v>42680</v>
      </c>
      <c r="H1763" t="s">
        <v>5068</v>
      </c>
      <c r="I1763">
        <v>94</v>
      </c>
    </row>
    <row r="1764" spans="1:9" hidden="1" x14ac:dyDescent="0.25">
      <c r="A1764" t="s">
        <v>7587</v>
      </c>
      <c r="B1764" t="s">
        <v>5067</v>
      </c>
      <c r="C1764" t="s">
        <v>4511</v>
      </c>
      <c r="D1764" t="s">
        <v>4512</v>
      </c>
      <c r="E1764">
        <v>42690</v>
      </c>
      <c r="F1764" t="s">
        <v>5068</v>
      </c>
      <c r="G1764">
        <v>47522</v>
      </c>
      <c r="H1764" t="s">
        <v>5069</v>
      </c>
      <c r="I1764">
        <v>46</v>
      </c>
    </row>
    <row r="1765" spans="1:9" hidden="1" x14ac:dyDescent="0.25">
      <c r="A1765" t="s">
        <v>7587</v>
      </c>
      <c r="B1765" t="s">
        <v>7588</v>
      </c>
      <c r="C1765" t="s">
        <v>4511</v>
      </c>
      <c r="D1765" t="s">
        <v>4512</v>
      </c>
      <c r="E1765">
        <v>42690</v>
      </c>
      <c r="F1765" t="s">
        <v>5068</v>
      </c>
      <c r="G1765">
        <v>47752</v>
      </c>
      <c r="H1765" t="s">
        <v>7458</v>
      </c>
      <c r="I1765">
        <v>30</v>
      </c>
    </row>
    <row r="1766" spans="1:9" hidden="1" x14ac:dyDescent="0.25">
      <c r="A1766" t="s">
        <v>7589</v>
      </c>
      <c r="B1766" t="s">
        <v>7309</v>
      </c>
      <c r="C1766" t="s">
        <v>4511</v>
      </c>
      <c r="D1766" t="s">
        <v>4512</v>
      </c>
      <c r="E1766">
        <v>41711</v>
      </c>
      <c r="F1766" t="s">
        <v>7310</v>
      </c>
      <c r="G1766">
        <v>42311</v>
      </c>
      <c r="H1766" t="s">
        <v>7311</v>
      </c>
      <c r="I1766">
        <v>94</v>
      </c>
    </row>
    <row r="1767" spans="1:9" hidden="1" x14ac:dyDescent="0.25">
      <c r="A1767" t="s">
        <v>7589</v>
      </c>
      <c r="B1767" t="s">
        <v>7312</v>
      </c>
      <c r="C1767" t="s">
        <v>4511</v>
      </c>
      <c r="D1767" t="s">
        <v>4512</v>
      </c>
      <c r="E1767">
        <v>41711</v>
      </c>
      <c r="F1767" t="s">
        <v>7310</v>
      </c>
      <c r="G1767">
        <v>42610</v>
      </c>
      <c r="H1767" t="s">
        <v>4778</v>
      </c>
      <c r="I1767">
        <v>94</v>
      </c>
    </row>
    <row r="1768" spans="1:9" hidden="1" x14ac:dyDescent="0.25">
      <c r="A1768" t="s">
        <v>7589</v>
      </c>
      <c r="B1768" t="s">
        <v>5623</v>
      </c>
      <c r="C1768" t="s">
        <v>4511</v>
      </c>
      <c r="D1768" t="s">
        <v>4512</v>
      </c>
      <c r="E1768">
        <v>42010</v>
      </c>
      <c r="F1768" t="s">
        <v>5061</v>
      </c>
      <c r="G1768">
        <v>42013</v>
      </c>
      <c r="H1768" t="s">
        <v>5624</v>
      </c>
      <c r="I1768">
        <v>79</v>
      </c>
    </row>
    <row r="1769" spans="1:9" hidden="1" x14ac:dyDescent="0.25">
      <c r="A1769" t="s">
        <v>7589</v>
      </c>
      <c r="B1769" t="s">
        <v>5625</v>
      </c>
      <c r="C1769" t="s">
        <v>4511</v>
      </c>
      <c r="D1769" t="s">
        <v>4512</v>
      </c>
      <c r="E1769">
        <v>42010</v>
      </c>
      <c r="F1769" t="s">
        <v>5061</v>
      </c>
      <c r="G1769">
        <v>42841</v>
      </c>
      <c r="H1769" t="s">
        <v>5626</v>
      </c>
      <c r="I1769">
        <v>95</v>
      </c>
    </row>
    <row r="1770" spans="1:9" hidden="1" x14ac:dyDescent="0.25">
      <c r="A1770" t="s">
        <v>7589</v>
      </c>
      <c r="B1770" t="s">
        <v>5627</v>
      </c>
      <c r="C1770" t="s">
        <v>4511</v>
      </c>
      <c r="D1770" t="s">
        <v>4512</v>
      </c>
      <c r="E1770">
        <v>42291</v>
      </c>
      <c r="F1770" t="s">
        <v>5628</v>
      </c>
      <c r="G1770">
        <v>42611</v>
      </c>
      <c r="H1770" t="s">
        <v>5629</v>
      </c>
      <c r="I1770">
        <v>95</v>
      </c>
    </row>
    <row r="1771" spans="1:9" hidden="1" x14ac:dyDescent="0.25">
      <c r="A1771" t="s">
        <v>7589</v>
      </c>
      <c r="B1771" t="s">
        <v>5630</v>
      </c>
      <c r="C1771" t="s">
        <v>4511</v>
      </c>
      <c r="D1771" t="s">
        <v>4512</v>
      </c>
      <c r="E1771">
        <v>42291</v>
      </c>
      <c r="F1771" t="s">
        <v>5628</v>
      </c>
      <c r="G1771">
        <v>43101</v>
      </c>
      <c r="H1771" t="s">
        <v>5631</v>
      </c>
      <c r="I1771">
        <v>95</v>
      </c>
    </row>
    <row r="1772" spans="1:9" hidden="1" x14ac:dyDescent="0.25">
      <c r="A1772" t="s">
        <v>7589</v>
      </c>
      <c r="B1772" t="s">
        <v>7313</v>
      </c>
      <c r="C1772" t="s">
        <v>4511</v>
      </c>
      <c r="D1772" t="s">
        <v>4512</v>
      </c>
      <c r="E1772">
        <v>42311</v>
      </c>
      <c r="F1772" t="s">
        <v>7311</v>
      </c>
      <c r="G1772">
        <v>42551</v>
      </c>
      <c r="H1772" t="s">
        <v>7314</v>
      </c>
      <c r="I1772">
        <v>94</v>
      </c>
    </row>
    <row r="1773" spans="1:9" hidden="1" x14ac:dyDescent="0.25">
      <c r="A1773" t="s">
        <v>7589</v>
      </c>
      <c r="B1773" t="s">
        <v>7315</v>
      </c>
      <c r="C1773" t="s">
        <v>4511</v>
      </c>
      <c r="D1773" t="s">
        <v>4512</v>
      </c>
      <c r="E1773">
        <v>42551</v>
      </c>
      <c r="F1773" t="s">
        <v>7314</v>
      </c>
      <c r="G1773">
        <v>42680</v>
      </c>
      <c r="H1773" t="s">
        <v>5068</v>
      </c>
      <c r="I1773">
        <v>94</v>
      </c>
    </row>
    <row r="1774" spans="1:9" hidden="1" x14ac:dyDescent="0.25">
      <c r="A1774" t="s">
        <v>7589</v>
      </c>
      <c r="B1774" t="s">
        <v>5632</v>
      </c>
      <c r="C1774" t="s">
        <v>4511</v>
      </c>
      <c r="D1774" t="s">
        <v>4512</v>
      </c>
      <c r="E1774">
        <v>42611</v>
      </c>
      <c r="F1774" t="s">
        <v>5629</v>
      </c>
      <c r="G1774">
        <v>43250</v>
      </c>
      <c r="H1774" t="s">
        <v>5633</v>
      </c>
      <c r="I1774">
        <v>95</v>
      </c>
    </row>
    <row r="1775" spans="1:9" hidden="1" x14ac:dyDescent="0.25">
      <c r="A1775" t="s">
        <v>7589</v>
      </c>
      <c r="B1775" t="s">
        <v>5634</v>
      </c>
      <c r="C1775" t="s">
        <v>4511</v>
      </c>
      <c r="D1775" t="s">
        <v>4512</v>
      </c>
      <c r="E1775">
        <v>42711</v>
      </c>
      <c r="F1775" t="s">
        <v>5635</v>
      </c>
      <c r="G1775">
        <v>48122</v>
      </c>
      <c r="H1775" t="s">
        <v>5636</v>
      </c>
      <c r="I1775">
        <v>95</v>
      </c>
    </row>
    <row r="1776" spans="1:9" hidden="1" x14ac:dyDescent="0.25">
      <c r="A1776" t="s">
        <v>7589</v>
      </c>
      <c r="B1776" t="s">
        <v>5637</v>
      </c>
      <c r="C1776" t="s">
        <v>4511</v>
      </c>
      <c r="D1776" t="s">
        <v>4512</v>
      </c>
      <c r="E1776">
        <v>42841</v>
      </c>
      <c r="F1776" t="s">
        <v>5626</v>
      </c>
      <c r="G1776">
        <v>43101</v>
      </c>
      <c r="H1776" t="s">
        <v>5631</v>
      </c>
      <c r="I1776">
        <v>95</v>
      </c>
    </row>
    <row r="1777" spans="1:9" hidden="1" x14ac:dyDescent="0.25">
      <c r="A1777" t="s">
        <v>7590</v>
      </c>
      <c r="B1777" t="s">
        <v>7591</v>
      </c>
      <c r="C1777" t="s">
        <v>4511</v>
      </c>
      <c r="D1777" t="s">
        <v>4512</v>
      </c>
      <c r="E1777">
        <v>42042</v>
      </c>
      <c r="F1777" t="s">
        <v>6586</v>
      </c>
      <c r="G1777">
        <v>42581</v>
      </c>
      <c r="H1777" t="s">
        <v>7592</v>
      </c>
      <c r="I1777">
        <v>7</v>
      </c>
    </row>
    <row r="1778" spans="1:9" hidden="1" x14ac:dyDescent="0.25">
      <c r="A1778" t="s">
        <v>7590</v>
      </c>
      <c r="B1778" t="s">
        <v>7593</v>
      </c>
      <c r="C1778" t="s">
        <v>4511</v>
      </c>
      <c r="D1778" t="s">
        <v>4512</v>
      </c>
      <c r="E1778">
        <v>42042</v>
      </c>
      <c r="F1778" t="s">
        <v>6586</v>
      </c>
      <c r="G1778">
        <v>42681</v>
      </c>
      <c r="H1778" t="s">
        <v>5068</v>
      </c>
      <c r="I1778">
        <v>7</v>
      </c>
    </row>
    <row r="1779" spans="1:9" hidden="1" x14ac:dyDescent="0.25">
      <c r="A1779" t="s">
        <v>7590</v>
      </c>
      <c r="B1779" t="s">
        <v>7594</v>
      </c>
      <c r="C1779" t="s">
        <v>4511</v>
      </c>
      <c r="D1779" t="s">
        <v>4512</v>
      </c>
      <c r="E1779">
        <v>42581</v>
      </c>
      <c r="F1779" t="s">
        <v>7592</v>
      </c>
      <c r="G1779">
        <v>43082</v>
      </c>
      <c r="H1779" t="s">
        <v>7595</v>
      </c>
      <c r="I1779">
        <v>7</v>
      </c>
    </row>
    <row r="1780" spans="1:9" hidden="1" x14ac:dyDescent="0.25">
      <c r="A1780" t="s">
        <v>7590</v>
      </c>
      <c r="B1780" t="s">
        <v>5875</v>
      </c>
      <c r="C1780" t="s">
        <v>4511</v>
      </c>
      <c r="D1780" t="s">
        <v>4512</v>
      </c>
      <c r="E1780">
        <v>42680</v>
      </c>
      <c r="F1780" t="s">
        <v>5068</v>
      </c>
      <c r="G1780">
        <v>42681</v>
      </c>
      <c r="H1780" t="s">
        <v>5068</v>
      </c>
      <c r="I1780">
        <v>7</v>
      </c>
    </row>
    <row r="1781" spans="1:9" hidden="1" x14ac:dyDescent="0.25">
      <c r="A1781" t="s">
        <v>7590</v>
      </c>
      <c r="B1781" t="s">
        <v>5876</v>
      </c>
      <c r="C1781" t="s">
        <v>4511</v>
      </c>
      <c r="D1781" t="s">
        <v>4512</v>
      </c>
      <c r="E1781">
        <v>42680</v>
      </c>
      <c r="F1781" t="s">
        <v>5068</v>
      </c>
      <c r="G1781">
        <v>42762</v>
      </c>
      <c r="H1781" t="s">
        <v>5877</v>
      </c>
      <c r="I1781">
        <v>92</v>
      </c>
    </row>
    <row r="1782" spans="1:9" hidden="1" x14ac:dyDescent="0.25">
      <c r="A1782" t="s">
        <v>7590</v>
      </c>
      <c r="B1782" t="s">
        <v>5878</v>
      </c>
      <c r="C1782" t="s">
        <v>4511</v>
      </c>
      <c r="D1782" t="s">
        <v>4512</v>
      </c>
      <c r="E1782">
        <v>42762</v>
      </c>
      <c r="F1782" t="s">
        <v>5877</v>
      </c>
      <c r="G1782">
        <v>43372</v>
      </c>
      <c r="H1782" t="s">
        <v>5879</v>
      </c>
      <c r="I1782">
        <v>92</v>
      </c>
    </row>
    <row r="1783" spans="1:9" hidden="1" x14ac:dyDescent="0.25">
      <c r="A1783" t="s">
        <v>7590</v>
      </c>
      <c r="B1783" t="s">
        <v>5880</v>
      </c>
      <c r="C1783" t="s">
        <v>4511</v>
      </c>
      <c r="D1783" t="s">
        <v>4512</v>
      </c>
      <c r="E1783">
        <v>42922</v>
      </c>
      <c r="F1783" t="s">
        <v>5881</v>
      </c>
      <c r="G1783">
        <v>48250</v>
      </c>
      <c r="H1783" t="s">
        <v>5881</v>
      </c>
      <c r="I1783">
        <v>91</v>
      </c>
    </row>
    <row r="1784" spans="1:9" hidden="1" x14ac:dyDescent="0.25">
      <c r="A1784" t="s">
        <v>7590</v>
      </c>
      <c r="B1784" t="s">
        <v>7596</v>
      </c>
      <c r="C1784" t="s">
        <v>4511</v>
      </c>
      <c r="D1784" t="s">
        <v>4512</v>
      </c>
      <c r="E1784">
        <v>43082</v>
      </c>
      <c r="F1784" t="s">
        <v>7595</v>
      </c>
      <c r="G1784">
        <v>43500</v>
      </c>
      <c r="H1784" t="s">
        <v>7528</v>
      </c>
      <c r="I1784">
        <v>7</v>
      </c>
    </row>
    <row r="1785" spans="1:9" hidden="1" x14ac:dyDescent="0.25">
      <c r="A1785" t="s">
        <v>7590</v>
      </c>
      <c r="B1785" t="s">
        <v>5882</v>
      </c>
      <c r="C1785" t="s">
        <v>4511</v>
      </c>
      <c r="D1785" t="s">
        <v>4512</v>
      </c>
      <c r="E1785">
        <v>43372</v>
      </c>
      <c r="F1785" t="s">
        <v>5879</v>
      </c>
      <c r="G1785">
        <v>43610</v>
      </c>
      <c r="H1785" t="s">
        <v>5872</v>
      </c>
      <c r="I1785">
        <v>92</v>
      </c>
    </row>
    <row r="1786" spans="1:9" hidden="1" x14ac:dyDescent="0.25">
      <c r="A1786" t="s">
        <v>7590</v>
      </c>
      <c r="B1786" t="s">
        <v>7597</v>
      </c>
      <c r="C1786" t="s">
        <v>4511</v>
      </c>
      <c r="D1786" t="s">
        <v>4512</v>
      </c>
      <c r="E1786">
        <v>43500</v>
      </c>
      <c r="F1786" t="s">
        <v>7528</v>
      </c>
      <c r="G1786">
        <v>43507</v>
      </c>
      <c r="H1786" t="s">
        <v>7528</v>
      </c>
      <c r="I1786">
        <v>63</v>
      </c>
    </row>
    <row r="1787" spans="1:9" hidden="1" x14ac:dyDescent="0.25">
      <c r="A1787" t="s">
        <v>7590</v>
      </c>
      <c r="B1787" t="s">
        <v>7598</v>
      </c>
      <c r="C1787" t="s">
        <v>4511</v>
      </c>
      <c r="D1787" t="s">
        <v>4512</v>
      </c>
      <c r="E1787">
        <v>48013</v>
      </c>
      <c r="F1787" t="s">
        <v>7599</v>
      </c>
      <c r="G1787">
        <v>48060</v>
      </c>
      <c r="H1787" t="s">
        <v>7600</v>
      </c>
      <c r="I1787">
        <v>7</v>
      </c>
    </row>
    <row r="1788" spans="1:9" hidden="1" x14ac:dyDescent="0.25">
      <c r="A1788" t="s">
        <v>7601</v>
      </c>
      <c r="B1788" t="s">
        <v>7602</v>
      </c>
      <c r="C1788" t="s">
        <v>4511</v>
      </c>
      <c r="D1788" t="s">
        <v>4512</v>
      </c>
      <c r="E1788">
        <v>9155</v>
      </c>
      <c r="F1788" t="s">
        <v>7603</v>
      </c>
      <c r="G1788">
        <v>9220</v>
      </c>
      <c r="H1788" t="s">
        <v>7604</v>
      </c>
      <c r="I1788">
        <v>1</v>
      </c>
    </row>
    <row r="1789" spans="1:9" hidden="1" x14ac:dyDescent="0.25">
      <c r="A1789" t="s">
        <v>7601</v>
      </c>
      <c r="B1789" t="s">
        <v>7605</v>
      </c>
      <c r="C1789" t="s">
        <v>4511</v>
      </c>
      <c r="D1789" t="s">
        <v>4512</v>
      </c>
      <c r="E1789">
        <v>9202</v>
      </c>
      <c r="F1789" t="s">
        <v>7606</v>
      </c>
      <c r="G1789">
        <v>9260</v>
      </c>
      <c r="H1789" t="s">
        <v>7607</v>
      </c>
      <c r="I1789">
        <v>1</v>
      </c>
    </row>
    <row r="1790" spans="1:9" hidden="1" x14ac:dyDescent="0.25">
      <c r="A1790" t="s">
        <v>7608</v>
      </c>
      <c r="B1790" t="s">
        <v>7609</v>
      </c>
      <c r="C1790" t="s">
        <v>4511</v>
      </c>
      <c r="D1790" t="s">
        <v>4512</v>
      </c>
      <c r="E1790">
        <v>9155</v>
      </c>
      <c r="F1790" t="s">
        <v>7603</v>
      </c>
      <c r="G1790">
        <v>9203</v>
      </c>
      <c r="H1790" t="s">
        <v>7610</v>
      </c>
      <c r="I1790">
        <v>1</v>
      </c>
    </row>
    <row r="1791" spans="1:9" hidden="1" x14ac:dyDescent="0.25">
      <c r="A1791" t="s">
        <v>7608</v>
      </c>
      <c r="B1791" t="s">
        <v>7605</v>
      </c>
      <c r="C1791" t="s">
        <v>4511</v>
      </c>
      <c r="D1791" t="s">
        <v>4512</v>
      </c>
      <c r="E1791">
        <v>9202</v>
      </c>
      <c r="F1791" t="s">
        <v>7606</v>
      </c>
      <c r="G1791">
        <v>9260</v>
      </c>
      <c r="H1791" t="s">
        <v>7607</v>
      </c>
      <c r="I1791">
        <v>1</v>
      </c>
    </row>
    <row r="1792" spans="1:9" hidden="1" x14ac:dyDescent="0.25">
      <c r="A1792" t="s">
        <v>7611</v>
      </c>
      <c r="B1792" t="s">
        <v>7612</v>
      </c>
      <c r="C1792" t="s">
        <v>4511</v>
      </c>
      <c r="D1792" t="s">
        <v>4512</v>
      </c>
      <c r="E1792">
        <v>9202</v>
      </c>
      <c r="F1792" t="s">
        <v>7606</v>
      </c>
      <c r="G1792">
        <v>9280</v>
      </c>
      <c r="H1792" t="s">
        <v>7613</v>
      </c>
      <c r="I1792">
        <v>1</v>
      </c>
    </row>
    <row r="1793" spans="1:9" hidden="1" x14ac:dyDescent="0.25">
      <c r="A1793" t="s">
        <v>7611</v>
      </c>
      <c r="B1793" t="s">
        <v>7614</v>
      </c>
      <c r="C1793" t="s">
        <v>4511</v>
      </c>
      <c r="D1793" t="s">
        <v>4512</v>
      </c>
      <c r="E1793">
        <v>9203</v>
      </c>
      <c r="F1793" t="s">
        <v>7610</v>
      </c>
      <c r="G1793">
        <v>9283</v>
      </c>
      <c r="H1793" t="s">
        <v>7615</v>
      </c>
      <c r="I1793">
        <v>1</v>
      </c>
    </row>
    <row r="1794" spans="1:9" hidden="1" x14ac:dyDescent="0.25">
      <c r="A1794" t="s">
        <v>7616</v>
      </c>
      <c r="B1794" t="s">
        <v>7617</v>
      </c>
      <c r="C1794" t="s">
        <v>4511</v>
      </c>
      <c r="D1794" t="s">
        <v>4512</v>
      </c>
      <c r="E1794">
        <v>5190</v>
      </c>
      <c r="F1794" t="s">
        <v>5315</v>
      </c>
      <c r="G1794">
        <v>5385</v>
      </c>
      <c r="H1794" t="s">
        <v>7618</v>
      </c>
      <c r="I1794">
        <v>1</v>
      </c>
    </row>
    <row r="1795" spans="1:9" hidden="1" x14ac:dyDescent="0.25">
      <c r="A1795" t="s">
        <v>7616</v>
      </c>
      <c r="B1795" t="s">
        <v>5314</v>
      </c>
      <c r="C1795" t="s">
        <v>4511</v>
      </c>
      <c r="D1795" t="s">
        <v>4512</v>
      </c>
      <c r="E1795">
        <v>5190</v>
      </c>
      <c r="F1795" t="s">
        <v>5315</v>
      </c>
      <c r="G1795">
        <v>5395</v>
      </c>
      <c r="H1795" t="s">
        <v>4977</v>
      </c>
      <c r="I1795">
        <v>1</v>
      </c>
    </row>
    <row r="1796" spans="1:9" hidden="1" x14ac:dyDescent="0.25">
      <c r="A1796" t="s">
        <v>7619</v>
      </c>
      <c r="B1796" t="s">
        <v>7620</v>
      </c>
      <c r="C1796" t="s">
        <v>4511</v>
      </c>
      <c r="D1796" t="s">
        <v>4512</v>
      </c>
      <c r="E1796">
        <v>7333</v>
      </c>
      <c r="F1796" t="s">
        <v>7621</v>
      </c>
      <c r="G1796">
        <v>7334</v>
      </c>
      <c r="H1796" t="s">
        <v>7622</v>
      </c>
      <c r="I1796">
        <v>1</v>
      </c>
    </row>
    <row r="1797" spans="1:9" hidden="1" x14ac:dyDescent="0.25">
      <c r="A1797" t="s">
        <v>7619</v>
      </c>
      <c r="B1797" t="s">
        <v>7623</v>
      </c>
      <c r="C1797" t="s">
        <v>4511</v>
      </c>
      <c r="D1797" t="s">
        <v>4512</v>
      </c>
      <c r="E1797">
        <v>9079</v>
      </c>
      <c r="F1797" t="s">
        <v>6465</v>
      </c>
      <c r="G1797">
        <v>9193</v>
      </c>
      <c r="H1797" t="s">
        <v>6524</v>
      </c>
      <c r="I1797">
        <v>2</v>
      </c>
    </row>
    <row r="1798" spans="1:9" hidden="1" x14ac:dyDescent="0.25">
      <c r="A1798" t="s">
        <v>7624</v>
      </c>
      <c r="B1798" t="s">
        <v>5314</v>
      </c>
      <c r="C1798" t="s">
        <v>4511</v>
      </c>
      <c r="D1798" t="s">
        <v>4512</v>
      </c>
      <c r="E1798">
        <v>5190</v>
      </c>
      <c r="F1798" t="s">
        <v>5315</v>
      </c>
      <c r="G1798">
        <v>5395</v>
      </c>
      <c r="H1798" t="s">
        <v>4977</v>
      </c>
      <c r="I1798">
        <v>1</v>
      </c>
    </row>
    <row r="1799" spans="1:9" hidden="1" x14ac:dyDescent="0.25">
      <c r="A1799" t="s">
        <v>7624</v>
      </c>
      <c r="B1799" t="s">
        <v>5340</v>
      </c>
      <c r="C1799" t="s">
        <v>4511</v>
      </c>
      <c r="D1799" t="s">
        <v>4512</v>
      </c>
      <c r="E1799">
        <v>5310</v>
      </c>
      <c r="F1799" t="s">
        <v>5341</v>
      </c>
      <c r="G1799">
        <v>5395</v>
      </c>
      <c r="H1799" t="s">
        <v>4977</v>
      </c>
      <c r="I1799">
        <v>1</v>
      </c>
    </row>
    <row r="1800" spans="1:9" hidden="1" x14ac:dyDescent="0.25">
      <c r="A1800" t="s">
        <v>7625</v>
      </c>
      <c r="B1800" t="s">
        <v>7617</v>
      </c>
      <c r="C1800" t="s">
        <v>4511</v>
      </c>
      <c r="D1800" t="s">
        <v>4512</v>
      </c>
      <c r="E1800">
        <v>5190</v>
      </c>
      <c r="F1800" t="s">
        <v>5315</v>
      </c>
      <c r="G1800">
        <v>5385</v>
      </c>
      <c r="H1800" t="s">
        <v>7618</v>
      </c>
      <c r="I1800">
        <v>1</v>
      </c>
    </row>
    <row r="1801" spans="1:9" hidden="1" x14ac:dyDescent="0.25">
      <c r="A1801" t="s">
        <v>7625</v>
      </c>
      <c r="B1801" t="s">
        <v>5340</v>
      </c>
      <c r="C1801" t="s">
        <v>4511</v>
      </c>
      <c r="D1801" t="s">
        <v>4512</v>
      </c>
      <c r="E1801">
        <v>5310</v>
      </c>
      <c r="F1801" t="s">
        <v>5341</v>
      </c>
      <c r="G1801">
        <v>5395</v>
      </c>
      <c r="H1801" t="s">
        <v>4977</v>
      </c>
      <c r="I1801">
        <v>1</v>
      </c>
    </row>
    <row r="1802" spans="1:9" hidden="1" x14ac:dyDescent="0.25">
      <c r="A1802" t="s">
        <v>7626</v>
      </c>
      <c r="B1802" t="s">
        <v>7627</v>
      </c>
      <c r="C1802" t="s">
        <v>4511</v>
      </c>
      <c r="D1802" t="s">
        <v>4512</v>
      </c>
      <c r="E1802">
        <v>40760</v>
      </c>
      <c r="F1802" t="s">
        <v>7628</v>
      </c>
      <c r="G1802">
        <v>40762</v>
      </c>
      <c r="H1802" t="s">
        <v>5094</v>
      </c>
      <c r="I1802">
        <v>59</v>
      </c>
    </row>
    <row r="1803" spans="1:9" hidden="1" x14ac:dyDescent="0.25">
      <c r="A1803" t="s">
        <v>7626</v>
      </c>
      <c r="B1803" t="s">
        <v>7629</v>
      </c>
      <c r="C1803" t="s">
        <v>4511</v>
      </c>
      <c r="D1803" t="s">
        <v>4512</v>
      </c>
      <c r="E1803">
        <v>40760</v>
      </c>
      <c r="F1803" t="s">
        <v>7628</v>
      </c>
      <c r="G1803">
        <v>40770</v>
      </c>
      <c r="H1803" t="s">
        <v>5092</v>
      </c>
      <c r="I1803">
        <v>59</v>
      </c>
    </row>
    <row r="1804" spans="1:9" hidden="1" x14ac:dyDescent="0.25">
      <c r="A1804" t="s">
        <v>7630</v>
      </c>
      <c r="B1804" t="s">
        <v>6666</v>
      </c>
      <c r="C1804" t="s">
        <v>4511</v>
      </c>
      <c r="D1804" t="s">
        <v>4512</v>
      </c>
      <c r="E1804">
        <v>40475</v>
      </c>
      <c r="F1804" t="s">
        <v>4521</v>
      </c>
      <c r="G1804">
        <v>40831</v>
      </c>
      <c r="H1804" t="s">
        <v>6667</v>
      </c>
      <c r="I1804">
        <v>94</v>
      </c>
    </row>
    <row r="1805" spans="1:9" hidden="1" x14ac:dyDescent="0.25">
      <c r="A1805" t="s">
        <v>7630</v>
      </c>
      <c r="B1805" t="s">
        <v>6670</v>
      </c>
      <c r="C1805" t="s">
        <v>4511</v>
      </c>
      <c r="D1805" t="s">
        <v>4512</v>
      </c>
      <c r="E1805">
        <v>40710</v>
      </c>
      <c r="F1805" t="s">
        <v>4769</v>
      </c>
      <c r="G1805">
        <v>41222</v>
      </c>
      <c r="H1805" t="s">
        <v>6671</v>
      </c>
      <c r="I1805">
        <v>94</v>
      </c>
    </row>
    <row r="1806" spans="1:9" hidden="1" x14ac:dyDescent="0.25">
      <c r="A1806" t="s">
        <v>7630</v>
      </c>
      <c r="B1806" t="s">
        <v>6668</v>
      </c>
      <c r="C1806" t="s">
        <v>4511</v>
      </c>
      <c r="D1806" t="s">
        <v>4512</v>
      </c>
      <c r="E1806">
        <v>40830</v>
      </c>
      <c r="F1806" t="s">
        <v>6667</v>
      </c>
      <c r="G1806">
        <v>40831</v>
      </c>
      <c r="H1806" t="s">
        <v>6667</v>
      </c>
      <c r="I1806">
        <v>94</v>
      </c>
    </row>
    <row r="1807" spans="1:9" hidden="1" x14ac:dyDescent="0.25">
      <c r="A1807" t="s">
        <v>7630</v>
      </c>
      <c r="B1807" t="s">
        <v>6672</v>
      </c>
      <c r="C1807" t="s">
        <v>4511</v>
      </c>
      <c r="D1807" t="s">
        <v>4512</v>
      </c>
      <c r="E1807">
        <v>40830</v>
      </c>
      <c r="F1807" t="s">
        <v>6667</v>
      </c>
      <c r="G1807">
        <v>40911</v>
      </c>
      <c r="H1807" t="s">
        <v>4522</v>
      </c>
      <c r="I1807">
        <v>94</v>
      </c>
    </row>
    <row r="1808" spans="1:9" hidden="1" x14ac:dyDescent="0.25">
      <c r="A1808" t="s">
        <v>7630</v>
      </c>
      <c r="B1808" t="s">
        <v>6673</v>
      </c>
      <c r="C1808" t="s">
        <v>4511</v>
      </c>
      <c r="D1808" t="s">
        <v>4512</v>
      </c>
      <c r="E1808">
        <v>40911</v>
      </c>
      <c r="F1808" t="s">
        <v>4522</v>
      </c>
      <c r="G1808">
        <v>41222</v>
      </c>
      <c r="H1808" t="s">
        <v>6671</v>
      </c>
      <c r="I1808">
        <v>94</v>
      </c>
    </row>
    <row r="1809" spans="1:9" hidden="1" x14ac:dyDescent="0.25">
      <c r="A1809" t="s">
        <v>7631</v>
      </c>
      <c r="B1809" t="s">
        <v>7632</v>
      </c>
      <c r="C1809" t="s">
        <v>4511</v>
      </c>
      <c r="D1809" t="s">
        <v>4512</v>
      </c>
      <c r="E1809">
        <v>40830</v>
      </c>
      <c r="F1809" t="s">
        <v>6667</v>
      </c>
      <c r="G1809">
        <v>46550</v>
      </c>
      <c r="H1809" t="s">
        <v>7633</v>
      </c>
      <c r="I1809">
        <v>66</v>
      </c>
    </row>
    <row r="1810" spans="1:9" hidden="1" x14ac:dyDescent="0.25">
      <c r="A1810" t="s">
        <v>7631</v>
      </c>
      <c r="B1810" t="s">
        <v>7634</v>
      </c>
      <c r="C1810" t="s">
        <v>4511</v>
      </c>
      <c r="D1810" t="s">
        <v>4512</v>
      </c>
      <c r="E1810">
        <v>46550</v>
      </c>
      <c r="F1810" t="s">
        <v>7633</v>
      </c>
      <c r="G1810">
        <v>46570</v>
      </c>
      <c r="H1810" t="s">
        <v>7635</v>
      </c>
      <c r="I1810">
        <v>66</v>
      </c>
    </row>
    <row r="1811" spans="1:9" hidden="1" x14ac:dyDescent="0.25">
      <c r="A1811" t="s">
        <v>7636</v>
      </c>
      <c r="B1811" t="s">
        <v>7637</v>
      </c>
      <c r="C1811" t="s">
        <v>4511</v>
      </c>
      <c r="D1811" t="s">
        <v>4512</v>
      </c>
      <c r="E1811">
        <v>1845</v>
      </c>
      <c r="F1811" t="s">
        <v>7638</v>
      </c>
      <c r="G1811">
        <v>1847</v>
      </c>
      <c r="H1811" t="s">
        <v>6989</v>
      </c>
      <c r="I1811">
        <v>1</v>
      </c>
    </row>
    <row r="1812" spans="1:9" hidden="1" x14ac:dyDescent="0.25">
      <c r="A1812" t="s">
        <v>7636</v>
      </c>
      <c r="B1812" t="s">
        <v>7639</v>
      </c>
      <c r="C1812" t="s">
        <v>4511</v>
      </c>
      <c r="D1812" t="s">
        <v>4512</v>
      </c>
      <c r="E1812">
        <v>1845</v>
      </c>
      <c r="F1812" t="s">
        <v>7638</v>
      </c>
      <c r="G1812">
        <v>1853</v>
      </c>
      <c r="H1812" t="s">
        <v>7640</v>
      </c>
      <c r="I1812">
        <v>1</v>
      </c>
    </row>
    <row r="1813" spans="1:9" hidden="1" x14ac:dyDescent="0.25">
      <c r="A1813" t="s">
        <v>7636</v>
      </c>
      <c r="B1813" t="s">
        <v>7641</v>
      </c>
      <c r="C1813" t="s">
        <v>4511</v>
      </c>
      <c r="D1813" t="s">
        <v>4512</v>
      </c>
      <c r="E1813">
        <v>1845</v>
      </c>
      <c r="F1813" t="s">
        <v>7638</v>
      </c>
      <c r="G1813">
        <v>2081</v>
      </c>
      <c r="H1813" t="s">
        <v>6861</v>
      </c>
      <c r="I1813">
        <v>1</v>
      </c>
    </row>
    <row r="1814" spans="1:9" hidden="1" x14ac:dyDescent="0.25">
      <c r="A1814" t="s">
        <v>7636</v>
      </c>
      <c r="B1814" t="s">
        <v>7642</v>
      </c>
      <c r="C1814" t="s">
        <v>4511</v>
      </c>
      <c r="D1814" t="s">
        <v>4512</v>
      </c>
      <c r="E1814">
        <v>1851</v>
      </c>
      <c r="F1814" t="s">
        <v>6989</v>
      </c>
      <c r="G1814">
        <v>1855</v>
      </c>
      <c r="H1814" t="s">
        <v>7643</v>
      </c>
      <c r="I1814">
        <v>1</v>
      </c>
    </row>
    <row r="1815" spans="1:9" hidden="1" x14ac:dyDescent="0.25">
      <c r="A1815" t="s">
        <v>7636</v>
      </c>
      <c r="B1815" t="s">
        <v>7644</v>
      </c>
      <c r="C1815" t="s">
        <v>4511</v>
      </c>
      <c r="D1815" t="s">
        <v>4512</v>
      </c>
      <c r="E1815">
        <v>1855</v>
      </c>
      <c r="F1815" t="s">
        <v>7643</v>
      </c>
      <c r="G1815">
        <v>2081</v>
      </c>
      <c r="H1815" t="s">
        <v>6861</v>
      </c>
      <c r="I1815">
        <v>1</v>
      </c>
    </row>
    <row r="1816" spans="1:9" hidden="1" x14ac:dyDescent="0.25">
      <c r="A1816" t="s">
        <v>7645</v>
      </c>
      <c r="B1816" t="s">
        <v>7646</v>
      </c>
      <c r="C1816" t="s">
        <v>4511</v>
      </c>
      <c r="D1816" t="s">
        <v>4512</v>
      </c>
      <c r="E1816">
        <v>11852</v>
      </c>
      <c r="F1816" t="s">
        <v>7647</v>
      </c>
      <c r="G1816">
        <v>902960</v>
      </c>
      <c r="H1816" t="s">
        <v>7648</v>
      </c>
      <c r="I1816">
        <v>1</v>
      </c>
    </row>
    <row r="1817" spans="1:9" hidden="1" x14ac:dyDescent="0.25">
      <c r="A1817" t="s">
        <v>7645</v>
      </c>
      <c r="B1817" t="s">
        <v>7649</v>
      </c>
      <c r="C1817" t="s">
        <v>4511</v>
      </c>
      <c r="D1817" t="s">
        <v>4512</v>
      </c>
      <c r="E1817">
        <v>11852</v>
      </c>
      <c r="F1817" t="s">
        <v>7647</v>
      </c>
      <c r="G1817">
        <v>906483</v>
      </c>
      <c r="H1817" t="s">
        <v>7650</v>
      </c>
      <c r="I1817">
        <v>1</v>
      </c>
    </row>
    <row r="1818" spans="1:9" hidden="1" x14ac:dyDescent="0.25">
      <c r="A1818" t="s">
        <v>7645</v>
      </c>
      <c r="B1818" t="s">
        <v>7651</v>
      </c>
      <c r="C1818" t="s">
        <v>4511</v>
      </c>
      <c r="D1818" t="s">
        <v>4512</v>
      </c>
      <c r="E1818">
        <v>11853</v>
      </c>
      <c r="F1818" t="s">
        <v>7652</v>
      </c>
      <c r="G1818">
        <v>11855</v>
      </c>
      <c r="H1818" t="s">
        <v>7653</v>
      </c>
      <c r="I1818">
        <v>1</v>
      </c>
    </row>
    <row r="1819" spans="1:9" hidden="1" x14ac:dyDescent="0.25">
      <c r="A1819" t="s">
        <v>7645</v>
      </c>
      <c r="B1819" t="s">
        <v>7654</v>
      </c>
      <c r="C1819" t="s">
        <v>4511</v>
      </c>
      <c r="D1819" t="s">
        <v>4512</v>
      </c>
      <c r="E1819">
        <v>1852</v>
      </c>
      <c r="F1819" t="s">
        <v>7640</v>
      </c>
      <c r="G1819">
        <v>1866</v>
      </c>
      <c r="H1819" t="s">
        <v>7655</v>
      </c>
      <c r="I1819">
        <v>3</v>
      </c>
    </row>
    <row r="1820" spans="1:9" hidden="1" x14ac:dyDescent="0.25">
      <c r="A1820" t="s">
        <v>7645</v>
      </c>
      <c r="B1820" t="s">
        <v>7656</v>
      </c>
      <c r="C1820" t="s">
        <v>4511</v>
      </c>
      <c r="D1820" t="s">
        <v>4512</v>
      </c>
      <c r="E1820">
        <v>1854</v>
      </c>
      <c r="F1820" t="s">
        <v>6989</v>
      </c>
      <c r="G1820">
        <v>902960</v>
      </c>
      <c r="H1820" t="s">
        <v>7648</v>
      </c>
      <c r="I1820">
        <v>1</v>
      </c>
    </row>
    <row r="1821" spans="1:9" hidden="1" x14ac:dyDescent="0.25">
      <c r="A1821" t="s">
        <v>7645</v>
      </c>
      <c r="B1821" t="s">
        <v>7657</v>
      </c>
      <c r="C1821" t="s">
        <v>4511</v>
      </c>
      <c r="D1821" t="s">
        <v>4512</v>
      </c>
      <c r="E1821">
        <v>1866</v>
      </c>
      <c r="F1821" t="s">
        <v>7655</v>
      </c>
      <c r="G1821">
        <v>11855</v>
      </c>
      <c r="H1821" t="s">
        <v>7653</v>
      </c>
      <c r="I1821">
        <v>1</v>
      </c>
    </row>
    <row r="1822" spans="1:9" hidden="1" x14ac:dyDescent="0.25">
      <c r="A1822" t="s">
        <v>7645</v>
      </c>
      <c r="B1822" t="s">
        <v>7658</v>
      </c>
      <c r="C1822" t="s">
        <v>4511</v>
      </c>
      <c r="D1822" t="s">
        <v>4512</v>
      </c>
      <c r="E1822">
        <v>2082</v>
      </c>
      <c r="F1822" t="s">
        <v>6861</v>
      </c>
      <c r="G1822">
        <v>11852</v>
      </c>
      <c r="H1822" t="s">
        <v>7647</v>
      </c>
      <c r="I1822">
        <v>2</v>
      </c>
    </row>
    <row r="1823" spans="1:9" hidden="1" x14ac:dyDescent="0.25">
      <c r="A1823" t="s">
        <v>7645</v>
      </c>
      <c r="B1823" t="s">
        <v>7659</v>
      </c>
      <c r="C1823" t="s">
        <v>4511</v>
      </c>
      <c r="D1823" t="s">
        <v>4512</v>
      </c>
      <c r="E1823">
        <v>2082</v>
      </c>
      <c r="F1823" t="s">
        <v>6861</v>
      </c>
      <c r="G1823">
        <v>11853</v>
      </c>
      <c r="H1823" t="s">
        <v>7652</v>
      </c>
      <c r="I1823">
        <v>1</v>
      </c>
    </row>
    <row r="1824" spans="1:9" hidden="1" x14ac:dyDescent="0.25">
      <c r="A1824" t="s">
        <v>7645</v>
      </c>
      <c r="B1824" t="s">
        <v>7660</v>
      </c>
      <c r="C1824" t="s">
        <v>4511</v>
      </c>
      <c r="D1824" t="s">
        <v>4512</v>
      </c>
      <c r="E1824">
        <v>550</v>
      </c>
      <c r="F1824" t="s">
        <v>7661</v>
      </c>
      <c r="G1824">
        <v>11853</v>
      </c>
      <c r="H1824" t="s">
        <v>7652</v>
      </c>
      <c r="I1824">
        <v>1</v>
      </c>
    </row>
    <row r="1825" spans="1:9" hidden="1" x14ac:dyDescent="0.25">
      <c r="A1825" t="s">
        <v>3684</v>
      </c>
      <c r="B1825" t="s">
        <v>7662</v>
      </c>
      <c r="C1825" t="s">
        <v>4511</v>
      </c>
      <c r="D1825" t="s">
        <v>4512</v>
      </c>
      <c r="E1825">
        <v>1957</v>
      </c>
      <c r="F1825" t="s">
        <v>6895</v>
      </c>
      <c r="G1825">
        <v>2071</v>
      </c>
      <c r="H1825" t="s">
        <v>7663</v>
      </c>
      <c r="I1825">
        <v>1</v>
      </c>
    </row>
    <row r="1826" spans="1:9" hidden="1" x14ac:dyDescent="0.25">
      <c r="A1826" t="s">
        <v>3684</v>
      </c>
      <c r="B1826" t="s">
        <v>7664</v>
      </c>
      <c r="C1826" t="s">
        <v>4511</v>
      </c>
      <c r="D1826" t="s">
        <v>4512</v>
      </c>
      <c r="E1826">
        <v>1957</v>
      </c>
      <c r="F1826" t="s">
        <v>6895</v>
      </c>
      <c r="G1826">
        <v>2077</v>
      </c>
      <c r="H1826" t="s">
        <v>7665</v>
      </c>
      <c r="I1826">
        <v>1</v>
      </c>
    </row>
    <row r="1827" spans="1:9" hidden="1" x14ac:dyDescent="0.25">
      <c r="A1827" t="s">
        <v>3684</v>
      </c>
      <c r="B1827" t="s">
        <v>7666</v>
      </c>
      <c r="C1827" t="s">
        <v>4511</v>
      </c>
      <c r="D1827" t="s">
        <v>4512</v>
      </c>
      <c r="E1827">
        <v>2071</v>
      </c>
      <c r="F1827" t="s">
        <v>7663</v>
      </c>
      <c r="G1827">
        <v>2076</v>
      </c>
      <c r="H1827" t="s">
        <v>7667</v>
      </c>
      <c r="I1827">
        <v>1</v>
      </c>
    </row>
    <row r="1828" spans="1:9" hidden="1" x14ac:dyDescent="0.25">
      <c r="A1828" t="s">
        <v>3684</v>
      </c>
      <c r="B1828" t="s">
        <v>7668</v>
      </c>
      <c r="C1828" t="s">
        <v>4511</v>
      </c>
      <c r="D1828" t="s">
        <v>4512</v>
      </c>
      <c r="E1828">
        <v>2075</v>
      </c>
      <c r="F1828" t="s">
        <v>7669</v>
      </c>
      <c r="G1828">
        <v>2082</v>
      </c>
      <c r="H1828" t="s">
        <v>6861</v>
      </c>
      <c r="I1828">
        <v>1</v>
      </c>
    </row>
    <row r="1829" spans="1:9" hidden="1" x14ac:dyDescent="0.25">
      <c r="A1829" t="s">
        <v>3684</v>
      </c>
      <c r="B1829" t="s">
        <v>7670</v>
      </c>
      <c r="C1829" t="s">
        <v>4511</v>
      </c>
      <c r="D1829" t="s">
        <v>4512</v>
      </c>
      <c r="E1829">
        <v>2076</v>
      </c>
      <c r="F1829" t="s">
        <v>7667</v>
      </c>
      <c r="G1829">
        <v>2082</v>
      </c>
      <c r="H1829" t="s">
        <v>6861</v>
      </c>
      <c r="I1829">
        <v>1</v>
      </c>
    </row>
    <row r="1830" spans="1:9" hidden="1" x14ac:dyDescent="0.25">
      <c r="A1830" t="s">
        <v>3684</v>
      </c>
      <c r="B1830" t="s">
        <v>7671</v>
      </c>
      <c r="C1830" t="s">
        <v>4511</v>
      </c>
      <c r="D1830" t="s">
        <v>4512</v>
      </c>
      <c r="E1830">
        <v>564</v>
      </c>
      <c r="F1830" t="s">
        <v>7672</v>
      </c>
      <c r="G1830">
        <v>2075</v>
      </c>
      <c r="H1830" t="s">
        <v>7669</v>
      </c>
      <c r="I1830">
        <v>1</v>
      </c>
    </row>
    <row r="1831" spans="1:9" hidden="1" x14ac:dyDescent="0.25">
      <c r="A1831" t="s">
        <v>3684</v>
      </c>
      <c r="B1831" t="s">
        <v>7673</v>
      </c>
      <c r="C1831" t="s">
        <v>4511</v>
      </c>
      <c r="D1831" t="s">
        <v>4512</v>
      </c>
      <c r="E1831">
        <v>564</v>
      </c>
      <c r="F1831" t="s">
        <v>7672</v>
      </c>
      <c r="G1831">
        <v>2077</v>
      </c>
      <c r="H1831" t="s">
        <v>7665</v>
      </c>
      <c r="I1831">
        <v>1</v>
      </c>
    </row>
    <row r="1832" spans="1:9" hidden="1" x14ac:dyDescent="0.25">
      <c r="A1832" t="s">
        <v>7674</v>
      </c>
      <c r="B1832" t="s">
        <v>7675</v>
      </c>
      <c r="C1832" t="s">
        <v>4511</v>
      </c>
      <c r="D1832" t="s">
        <v>4512</v>
      </c>
      <c r="E1832">
        <v>8565</v>
      </c>
      <c r="F1832" t="s">
        <v>7676</v>
      </c>
      <c r="G1832">
        <v>8566</v>
      </c>
      <c r="H1832" t="s">
        <v>7677</v>
      </c>
      <c r="I1832">
        <v>1</v>
      </c>
    </row>
    <row r="1833" spans="1:9" hidden="1" x14ac:dyDescent="0.25">
      <c r="A1833" t="s">
        <v>7674</v>
      </c>
      <c r="B1833" t="s">
        <v>7678</v>
      </c>
      <c r="C1833" t="s">
        <v>4511</v>
      </c>
      <c r="D1833" t="s">
        <v>4512</v>
      </c>
      <c r="E1833">
        <v>8565</v>
      </c>
      <c r="F1833" t="s">
        <v>7676</v>
      </c>
      <c r="G1833">
        <v>8569</v>
      </c>
      <c r="H1833" t="s">
        <v>7677</v>
      </c>
      <c r="I1833">
        <v>2</v>
      </c>
    </row>
    <row r="1834" spans="1:9" hidden="1" x14ac:dyDescent="0.25">
      <c r="A1834" t="s">
        <v>7679</v>
      </c>
      <c r="B1834" t="s">
        <v>7680</v>
      </c>
      <c r="C1834" t="s">
        <v>4511</v>
      </c>
      <c r="D1834" t="s">
        <v>4512</v>
      </c>
      <c r="E1834">
        <v>8422</v>
      </c>
      <c r="F1834" t="s">
        <v>6686</v>
      </c>
      <c r="G1834">
        <v>8565</v>
      </c>
      <c r="H1834" t="s">
        <v>7676</v>
      </c>
      <c r="I1834">
        <v>1</v>
      </c>
    </row>
    <row r="1835" spans="1:9" hidden="1" x14ac:dyDescent="0.25">
      <c r="A1835" t="s">
        <v>4234</v>
      </c>
      <c r="B1835" t="s">
        <v>7681</v>
      </c>
      <c r="C1835" t="s">
        <v>4511</v>
      </c>
      <c r="D1835" t="s">
        <v>4512</v>
      </c>
      <c r="E1835">
        <v>8565</v>
      </c>
      <c r="F1835" t="s">
        <v>7676</v>
      </c>
      <c r="G1835">
        <v>8961</v>
      </c>
      <c r="H1835" t="s">
        <v>7682</v>
      </c>
      <c r="I1835">
        <v>1</v>
      </c>
    </row>
    <row r="1836" spans="1:9" hidden="1" x14ac:dyDescent="0.25">
      <c r="A1836" t="s">
        <v>4234</v>
      </c>
      <c r="B1836" t="s">
        <v>7683</v>
      </c>
      <c r="C1836" t="s">
        <v>4511</v>
      </c>
      <c r="D1836" t="s">
        <v>4512</v>
      </c>
      <c r="E1836">
        <v>8565</v>
      </c>
      <c r="F1836" t="s">
        <v>7676</v>
      </c>
      <c r="G1836">
        <v>8961</v>
      </c>
      <c r="H1836" t="s">
        <v>7682</v>
      </c>
      <c r="I1836">
        <v>2</v>
      </c>
    </row>
    <row r="1837" spans="1:9" hidden="1" x14ac:dyDescent="0.25">
      <c r="A1837" t="s">
        <v>7684</v>
      </c>
      <c r="B1837" t="s">
        <v>7685</v>
      </c>
      <c r="C1837" t="s">
        <v>4511</v>
      </c>
      <c r="D1837" t="s">
        <v>4512</v>
      </c>
      <c r="E1837">
        <v>5003</v>
      </c>
      <c r="F1837" t="s">
        <v>5553</v>
      </c>
      <c r="G1837">
        <v>5200</v>
      </c>
      <c r="H1837" t="s">
        <v>4876</v>
      </c>
      <c r="I1837">
        <v>1</v>
      </c>
    </row>
    <row r="1838" spans="1:9" hidden="1" x14ac:dyDescent="0.25">
      <c r="A1838" t="s">
        <v>7684</v>
      </c>
      <c r="B1838" t="s">
        <v>5555</v>
      </c>
      <c r="C1838" t="s">
        <v>4511</v>
      </c>
      <c r="D1838" t="s">
        <v>4512</v>
      </c>
      <c r="E1838">
        <v>5055</v>
      </c>
      <c r="F1838" t="s">
        <v>5556</v>
      </c>
      <c r="G1838">
        <v>5200</v>
      </c>
      <c r="H1838" t="s">
        <v>4876</v>
      </c>
      <c r="I1838">
        <v>1</v>
      </c>
    </row>
    <row r="1839" spans="1:9" hidden="1" x14ac:dyDescent="0.25">
      <c r="A1839" t="s">
        <v>7686</v>
      </c>
      <c r="B1839" t="s">
        <v>4875</v>
      </c>
      <c r="C1839" t="s">
        <v>4511</v>
      </c>
      <c r="D1839" t="s">
        <v>4512</v>
      </c>
      <c r="E1839">
        <v>5020</v>
      </c>
      <c r="F1839" t="s">
        <v>4873</v>
      </c>
      <c r="G1839">
        <v>5200</v>
      </c>
      <c r="H1839" t="s">
        <v>4876</v>
      </c>
      <c r="I1839">
        <v>1</v>
      </c>
    </row>
    <row r="1840" spans="1:9" hidden="1" x14ac:dyDescent="0.25">
      <c r="A1840" t="s">
        <v>7686</v>
      </c>
      <c r="B1840" t="s">
        <v>7557</v>
      </c>
      <c r="C1840" t="s">
        <v>4511</v>
      </c>
      <c r="D1840" t="s">
        <v>4512</v>
      </c>
      <c r="E1840">
        <v>5185</v>
      </c>
      <c r="F1840" t="s">
        <v>4874</v>
      </c>
      <c r="G1840">
        <v>5200</v>
      </c>
      <c r="H1840" t="s">
        <v>4876</v>
      </c>
      <c r="I1840">
        <v>1</v>
      </c>
    </row>
    <row r="1841" spans="1:9" hidden="1" x14ac:dyDescent="0.25">
      <c r="A1841" t="s">
        <v>7687</v>
      </c>
      <c r="B1841" t="s">
        <v>7688</v>
      </c>
      <c r="C1841" t="s">
        <v>4511</v>
      </c>
      <c r="D1841" t="s">
        <v>4512</v>
      </c>
      <c r="E1841">
        <v>5200</v>
      </c>
      <c r="F1841" t="s">
        <v>4876</v>
      </c>
      <c r="G1841">
        <v>5461</v>
      </c>
      <c r="H1841" t="s">
        <v>7689</v>
      </c>
      <c r="I1841">
        <v>1</v>
      </c>
    </row>
    <row r="1842" spans="1:9" hidden="1" x14ac:dyDescent="0.25">
      <c r="A1842" t="s">
        <v>7687</v>
      </c>
      <c r="B1842" t="s">
        <v>7690</v>
      </c>
      <c r="C1842" t="s">
        <v>4511</v>
      </c>
      <c r="D1842" t="s">
        <v>4512</v>
      </c>
      <c r="E1842">
        <v>5200</v>
      </c>
      <c r="F1842" t="s">
        <v>4876</v>
      </c>
      <c r="G1842">
        <v>5462</v>
      </c>
      <c r="H1842" t="s">
        <v>7691</v>
      </c>
      <c r="I1842">
        <v>1</v>
      </c>
    </row>
    <row r="1843" spans="1:9" hidden="1" x14ac:dyDescent="0.25">
      <c r="A1843" t="s">
        <v>7687</v>
      </c>
      <c r="B1843" t="s">
        <v>7692</v>
      </c>
      <c r="C1843" t="s">
        <v>4511</v>
      </c>
      <c r="D1843" t="s">
        <v>4512</v>
      </c>
      <c r="E1843">
        <v>5210</v>
      </c>
      <c r="F1843" t="s">
        <v>6528</v>
      </c>
      <c r="G1843">
        <v>5461</v>
      </c>
      <c r="H1843" t="s">
        <v>7689</v>
      </c>
      <c r="I1843">
        <v>1</v>
      </c>
    </row>
    <row r="1844" spans="1:9" hidden="1" x14ac:dyDescent="0.25">
      <c r="A1844" t="s">
        <v>7687</v>
      </c>
      <c r="B1844" t="s">
        <v>7693</v>
      </c>
      <c r="C1844" t="s">
        <v>4511</v>
      </c>
      <c r="D1844" t="s">
        <v>4512</v>
      </c>
      <c r="E1844">
        <v>5257</v>
      </c>
      <c r="F1844" t="s">
        <v>7694</v>
      </c>
      <c r="G1844">
        <v>5462</v>
      </c>
      <c r="H1844" t="s">
        <v>7691</v>
      </c>
      <c r="I1844">
        <v>1</v>
      </c>
    </row>
    <row r="1845" spans="1:9" hidden="1" x14ac:dyDescent="0.25">
      <c r="A1845" t="s">
        <v>7695</v>
      </c>
      <c r="B1845" t="s">
        <v>7696</v>
      </c>
      <c r="C1845" t="s">
        <v>4511</v>
      </c>
      <c r="D1845" t="s">
        <v>4512</v>
      </c>
      <c r="E1845">
        <v>7172</v>
      </c>
      <c r="F1845" t="s">
        <v>5029</v>
      </c>
      <c r="G1845">
        <v>7176</v>
      </c>
      <c r="H1845" t="s">
        <v>7697</v>
      </c>
      <c r="I1845">
        <v>1</v>
      </c>
    </row>
    <row r="1846" spans="1:9" hidden="1" x14ac:dyDescent="0.25">
      <c r="A1846" t="s">
        <v>7695</v>
      </c>
      <c r="B1846" t="s">
        <v>7698</v>
      </c>
      <c r="C1846" t="s">
        <v>4511</v>
      </c>
      <c r="D1846" t="s">
        <v>4512</v>
      </c>
      <c r="E1846">
        <v>7174</v>
      </c>
      <c r="F1846" t="s">
        <v>5029</v>
      </c>
      <c r="G1846">
        <v>7176</v>
      </c>
      <c r="H1846" t="s">
        <v>7697</v>
      </c>
      <c r="I1846">
        <v>1</v>
      </c>
    </row>
    <row r="1847" spans="1:9" hidden="1" x14ac:dyDescent="0.25">
      <c r="A1847" t="s">
        <v>3795</v>
      </c>
      <c r="B1847" t="s">
        <v>7699</v>
      </c>
      <c r="C1847" t="s">
        <v>4511</v>
      </c>
      <c r="D1847" t="s">
        <v>4512</v>
      </c>
      <c r="E1847">
        <v>7172</v>
      </c>
      <c r="F1847" t="s">
        <v>5029</v>
      </c>
      <c r="G1847">
        <v>7182</v>
      </c>
      <c r="H1847" t="s">
        <v>7700</v>
      </c>
      <c r="I1847">
        <v>1</v>
      </c>
    </row>
    <row r="1848" spans="1:9" hidden="1" x14ac:dyDescent="0.25">
      <c r="A1848" t="s">
        <v>3795</v>
      </c>
      <c r="B1848" t="s">
        <v>7701</v>
      </c>
      <c r="C1848" t="s">
        <v>4511</v>
      </c>
      <c r="D1848" t="s">
        <v>4512</v>
      </c>
      <c r="E1848">
        <v>7180</v>
      </c>
      <c r="F1848" t="s">
        <v>4827</v>
      </c>
      <c r="G1848">
        <v>7182</v>
      </c>
      <c r="H1848" t="s">
        <v>7700</v>
      </c>
      <c r="I1848">
        <v>3</v>
      </c>
    </row>
    <row r="1849" spans="1:9" hidden="1" x14ac:dyDescent="0.25">
      <c r="A1849" t="s">
        <v>7702</v>
      </c>
      <c r="B1849" t="s">
        <v>7699</v>
      </c>
      <c r="C1849" t="s">
        <v>4511</v>
      </c>
      <c r="D1849" t="s">
        <v>4512</v>
      </c>
      <c r="E1849">
        <v>7172</v>
      </c>
      <c r="F1849" t="s">
        <v>5029</v>
      </c>
      <c r="G1849">
        <v>7182</v>
      </c>
      <c r="H1849" t="s">
        <v>7700</v>
      </c>
      <c r="I1849">
        <v>1</v>
      </c>
    </row>
    <row r="1850" spans="1:9" hidden="1" x14ac:dyDescent="0.25">
      <c r="A1850" t="s">
        <v>7702</v>
      </c>
      <c r="B1850" t="s">
        <v>7703</v>
      </c>
      <c r="C1850" t="s">
        <v>4511</v>
      </c>
      <c r="D1850" t="s">
        <v>4512</v>
      </c>
      <c r="E1850">
        <v>7174</v>
      </c>
      <c r="F1850" t="s">
        <v>5029</v>
      </c>
      <c r="G1850">
        <v>7180</v>
      </c>
      <c r="H1850" t="s">
        <v>4827</v>
      </c>
      <c r="I1850">
        <v>1</v>
      </c>
    </row>
    <row r="1851" spans="1:9" hidden="1" x14ac:dyDescent="0.25">
      <c r="A1851" t="s">
        <v>7704</v>
      </c>
      <c r="B1851" t="s">
        <v>7705</v>
      </c>
      <c r="C1851" t="s">
        <v>4511</v>
      </c>
      <c r="D1851" t="s">
        <v>4512</v>
      </c>
      <c r="E1851">
        <v>46620</v>
      </c>
      <c r="F1851" t="s">
        <v>4772</v>
      </c>
      <c r="G1851">
        <v>47680</v>
      </c>
      <c r="H1851" t="s">
        <v>7134</v>
      </c>
      <c r="I1851">
        <v>34</v>
      </c>
    </row>
    <row r="1852" spans="1:9" hidden="1" x14ac:dyDescent="0.25">
      <c r="A1852" t="s">
        <v>7704</v>
      </c>
      <c r="B1852" t="s">
        <v>7133</v>
      </c>
      <c r="C1852" t="s">
        <v>4511</v>
      </c>
      <c r="D1852" t="s">
        <v>4512</v>
      </c>
      <c r="E1852">
        <v>47165</v>
      </c>
      <c r="F1852" t="s">
        <v>5115</v>
      </c>
      <c r="G1852">
        <v>47680</v>
      </c>
      <c r="H1852" t="s">
        <v>7134</v>
      </c>
      <c r="I1852">
        <v>34</v>
      </c>
    </row>
    <row r="1853" spans="1:9" hidden="1" x14ac:dyDescent="0.25">
      <c r="A1853" t="s">
        <v>4464</v>
      </c>
      <c r="B1853" t="s">
        <v>5887</v>
      </c>
      <c r="C1853" t="s">
        <v>4511</v>
      </c>
      <c r="D1853" t="s">
        <v>4512</v>
      </c>
      <c r="E1853">
        <v>40470</v>
      </c>
      <c r="F1853" t="s">
        <v>5888</v>
      </c>
      <c r="G1853">
        <v>41560</v>
      </c>
      <c r="H1853" t="s">
        <v>5889</v>
      </c>
      <c r="I1853">
        <v>33</v>
      </c>
    </row>
    <row r="1854" spans="1:9" hidden="1" x14ac:dyDescent="0.25">
      <c r="A1854" t="s">
        <v>4464</v>
      </c>
      <c r="B1854" t="s">
        <v>5974</v>
      </c>
      <c r="C1854" t="s">
        <v>4511</v>
      </c>
      <c r="D1854" t="s">
        <v>4512</v>
      </c>
      <c r="E1854">
        <v>40650</v>
      </c>
      <c r="F1854" t="s">
        <v>5975</v>
      </c>
      <c r="G1854">
        <v>47700</v>
      </c>
      <c r="H1854" t="s">
        <v>5976</v>
      </c>
      <c r="I1854">
        <v>70</v>
      </c>
    </row>
    <row r="1855" spans="1:9" hidden="1" x14ac:dyDescent="0.25">
      <c r="A1855" t="s">
        <v>4464</v>
      </c>
      <c r="B1855" t="s">
        <v>5890</v>
      </c>
      <c r="C1855" t="s">
        <v>4511</v>
      </c>
      <c r="D1855" t="s">
        <v>4512</v>
      </c>
      <c r="E1855">
        <v>40800</v>
      </c>
      <c r="F1855" t="s">
        <v>5891</v>
      </c>
      <c r="G1855">
        <v>41560</v>
      </c>
      <c r="H1855" t="s">
        <v>5889</v>
      </c>
      <c r="I1855">
        <v>33</v>
      </c>
    </row>
    <row r="1856" spans="1:9" hidden="1" x14ac:dyDescent="0.25">
      <c r="A1856" t="s">
        <v>4464</v>
      </c>
      <c r="B1856" t="s">
        <v>5892</v>
      </c>
      <c r="C1856" t="s">
        <v>4511</v>
      </c>
      <c r="D1856" t="s">
        <v>4512</v>
      </c>
      <c r="E1856">
        <v>41560</v>
      </c>
      <c r="F1856" t="s">
        <v>5889</v>
      </c>
      <c r="G1856">
        <v>41561</v>
      </c>
      <c r="H1856" t="s">
        <v>5889</v>
      </c>
      <c r="I1856">
        <v>33</v>
      </c>
    </row>
    <row r="1857" spans="1:9" hidden="1" x14ac:dyDescent="0.25">
      <c r="A1857" t="s">
        <v>7706</v>
      </c>
      <c r="B1857" t="s">
        <v>7707</v>
      </c>
      <c r="C1857" t="s">
        <v>4511</v>
      </c>
      <c r="D1857" t="s">
        <v>4512</v>
      </c>
      <c r="E1857">
        <v>7221</v>
      </c>
      <c r="F1857" t="s">
        <v>7708</v>
      </c>
      <c r="G1857">
        <v>7225</v>
      </c>
      <c r="H1857" t="s">
        <v>7709</v>
      </c>
      <c r="I1857">
        <v>1</v>
      </c>
    </row>
    <row r="1858" spans="1:9" hidden="1" x14ac:dyDescent="0.25">
      <c r="A1858" t="s">
        <v>7706</v>
      </c>
      <c r="B1858" t="s">
        <v>7710</v>
      </c>
      <c r="C1858" t="s">
        <v>4511</v>
      </c>
      <c r="D1858" t="s">
        <v>4512</v>
      </c>
      <c r="E1858">
        <v>7225</v>
      </c>
      <c r="F1858" t="s">
        <v>7709</v>
      </c>
      <c r="G1858">
        <v>7598</v>
      </c>
      <c r="H1858" t="s">
        <v>7711</v>
      </c>
      <c r="I1858">
        <v>1</v>
      </c>
    </row>
    <row r="1859" spans="1:9" hidden="1" x14ac:dyDescent="0.25">
      <c r="A1859" t="s">
        <v>7712</v>
      </c>
      <c r="B1859" t="s">
        <v>6886</v>
      </c>
      <c r="C1859" t="s">
        <v>4511</v>
      </c>
      <c r="D1859" t="s">
        <v>4512</v>
      </c>
      <c r="E1859">
        <v>1436</v>
      </c>
      <c r="F1859" t="s">
        <v>5177</v>
      </c>
      <c r="G1859">
        <v>2081</v>
      </c>
      <c r="H1859" t="s">
        <v>6861</v>
      </c>
      <c r="I1859">
        <v>1</v>
      </c>
    </row>
    <row r="1860" spans="1:9" hidden="1" x14ac:dyDescent="0.25">
      <c r="A1860" t="s">
        <v>7712</v>
      </c>
      <c r="B1860" t="s">
        <v>6871</v>
      </c>
      <c r="C1860" t="s">
        <v>4511</v>
      </c>
      <c r="D1860" t="s">
        <v>4512</v>
      </c>
      <c r="E1860">
        <v>1859</v>
      </c>
      <c r="F1860" t="s">
        <v>6834</v>
      </c>
      <c r="G1860">
        <v>2081</v>
      </c>
      <c r="H1860" t="s">
        <v>6861</v>
      </c>
      <c r="I1860">
        <v>1</v>
      </c>
    </row>
    <row r="1861" spans="1:9" hidden="1" x14ac:dyDescent="0.25">
      <c r="A1861" t="s">
        <v>7713</v>
      </c>
      <c r="B1861" t="s">
        <v>4878</v>
      </c>
      <c r="C1861" t="s">
        <v>4511</v>
      </c>
      <c r="D1861" t="s">
        <v>4512</v>
      </c>
      <c r="E1861">
        <v>7202</v>
      </c>
      <c r="F1861" t="s">
        <v>4879</v>
      </c>
      <c r="G1861">
        <v>900531</v>
      </c>
      <c r="H1861" t="s">
        <v>4880</v>
      </c>
      <c r="I1861">
        <v>1</v>
      </c>
    </row>
    <row r="1862" spans="1:9" hidden="1" x14ac:dyDescent="0.25">
      <c r="A1862" t="s">
        <v>7713</v>
      </c>
      <c r="B1862" t="s">
        <v>7714</v>
      </c>
      <c r="C1862" t="s">
        <v>4511</v>
      </c>
      <c r="D1862" t="s">
        <v>4512</v>
      </c>
      <c r="E1862">
        <v>9148</v>
      </c>
      <c r="F1862" t="s">
        <v>7715</v>
      </c>
      <c r="G1862">
        <v>9263</v>
      </c>
      <c r="H1862" t="s">
        <v>4886</v>
      </c>
      <c r="I1862">
        <v>1</v>
      </c>
    </row>
    <row r="1863" spans="1:9" hidden="1" x14ac:dyDescent="0.25">
      <c r="A1863" t="s">
        <v>7716</v>
      </c>
      <c r="B1863" t="s">
        <v>4878</v>
      </c>
      <c r="C1863" t="s">
        <v>4511</v>
      </c>
      <c r="D1863" t="s">
        <v>4512</v>
      </c>
      <c r="E1863">
        <v>7202</v>
      </c>
      <c r="F1863" t="s">
        <v>4879</v>
      </c>
      <c r="G1863">
        <v>900531</v>
      </c>
      <c r="H1863" t="s">
        <v>4880</v>
      </c>
      <c r="I1863">
        <v>1</v>
      </c>
    </row>
    <row r="1864" spans="1:9" hidden="1" x14ac:dyDescent="0.25">
      <c r="A1864" t="s">
        <v>7716</v>
      </c>
      <c r="B1864" t="s">
        <v>7717</v>
      </c>
      <c r="C1864" t="s">
        <v>4511</v>
      </c>
      <c r="D1864" t="s">
        <v>4512</v>
      </c>
      <c r="E1864">
        <v>9148</v>
      </c>
      <c r="F1864" t="s">
        <v>7715</v>
      </c>
      <c r="G1864">
        <v>9263</v>
      </c>
      <c r="H1864" t="s">
        <v>4886</v>
      </c>
      <c r="I1864">
        <v>2</v>
      </c>
    </row>
    <row r="1865" spans="1:9" hidden="1" x14ac:dyDescent="0.25">
      <c r="A1865" t="s">
        <v>7718</v>
      </c>
      <c r="B1865" t="s">
        <v>7349</v>
      </c>
      <c r="C1865" t="s">
        <v>4511</v>
      </c>
      <c r="D1865" t="s">
        <v>4512</v>
      </c>
      <c r="E1865">
        <v>9071</v>
      </c>
      <c r="F1865" t="s">
        <v>7350</v>
      </c>
      <c r="G1865">
        <v>9147</v>
      </c>
      <c r="H1865" t="s">
        <v>7351</v>
      </c>
      <c r="I1865">
        <v>1</v>
      </c>
    </row>
    <row r="1866" spans="1:9" hidden="1" x14ac:dyDescent="0.25">
      <c r="A1866" t="s">
        <v>7718</v>
      </c>
      <c r="B1866" t="s">
        <v>7719</v>
      </c>
      <c r="C1866" t="s">
        <v>4511</v>
      </c>
      <c r="D1866" t="s">
        <v>4512</v>
      </c>
      <c r="E1866">
        <v>9148</v>
      </c>
      <c r="F1866" t="s">
        <v>7715</v>
      </c>
      <c r="G1866">
        <v>9259</v>
      </c>
      <c r="H1866" t="s">
        <v>7720</v>
      </c>
      <c r="I1866">
        <v>1</v>
      </c>
    </row>
    <row r="1867" spans="1:9" hidden="1" x14ac:dyDescent="0.25">
      <c r="A1867" t="s">
        <v>7721</v>
      </c>
      <c r="B1867" t="s">
        <v>7714</v>
      </c>
      <c r="C1867" t="s">
        <v>4511</v>
      </c>
      <c r="D1867" t="s">
        <v>4512</v>
      </c>
      <c r="E1867">
        <v>9148</v>
      </c>
      <c r="F1867" t="s">
        <v>7715</v>
      </c>
      <c r="G1867">
        <v>9263</v>
      </c>
      <c r="H1867" t="s">
        <v>4886</v>
      </c>
      <c r="I1867">
        <v>1</v>
      </c>
    </row>
    <row r="1868" spans="1:9" hidden="1" x14ac:dyDescent="0.25">
      <c r="A1868" t="s">
        <v>7721</v>
      </c>
      <c r="B1868" t="s">
        <v>7717</v>
      </c>
      <c r="C1868" t="s">
        <v>4511</v>
      </c>
      <c r="D1868" t="s">
        <v>4512</v>
      </c>
      <c r="E1868">
        <v>9148</v>
      </c>
      <c r="F1868" t="s">
        <v>7715</v>
      </c>
      <c r="G1868">
        <v>9263</v>
      </c>
      <c r="H1868" t="s">
        <v>4886</v>
      </c>
      <c r="I1868">
        <v>2</v>
      </c>
    </row>
    <row r="1869" spans="1:9" hidden="1" x14ac:dyDescent="0.25">
      <c r="A1869" t="s">
        <v>7722</v>
      </c>
      <c r="B1869" t="s">
        <v>5606</v>
      </c>
      <c r="C1869" t="s">
        <v>4511</v>
      </c>
      <c r="D1869" t="s">
        <v>4512</v>
      </c>
      <c r="E1869">
        <v>5125</v>
      </c>
      <c r="F1869" t="s">
        <v>5607</v>
      </c>
      <c r="G1869">
        <v>5452</v>
      </c>
      <c r="H1869" t="s">
        <v>5608</v>
      </c>
      <c r="I1869">
        <v>1</v>
      </c>
    </row>
    <row r="1870" spans="1:9" hidden="1" x14ac:dyDescent="0.25">
      <c r="A1870" t="s">
        <v>7722</v>
      </c>
      <c r="B1870" t="s">
        <v>5609</v>
      </c>
      <c r="C1870" t="s">
        <v>4511</v>
      </c>
      <c r="D1870" t="s">
        <v>4512</v>
      </c>
      <c r="E1870">
        <v>5170</v>
      </c>
      <c r="F1870" t="s">
        <v>5610</v>
      </c>
      <c r="G1870">
        <v>5452</v>
      </c>
      <c r="H1870" t="s">
        <v>5608</v>
      </c>
      <c r="I1870">
        <v>1</v>
      </c>
    </row>
    <row r="1871" spans="1:9" hidden="1" x14ac:dyDescent="0.25">
      <c r="A1871" t="s">
        <v>7722</v>
      </c>
      <c r="B1871" t="s">
        <v>6529</v>
      </c>
      <c r="C1871" t="s">
        <v>4511</v>
      </c>
      <c r="D1871" t="s">
        <v>4512</v>
      </c>
      <c r="E1871">
        <v>5208</v>
      </c>
      <c r="F1871" t="s">
        <v>6530</v>
      </c>
      <c r="G1871">
        <v>5450</v>
      </c>
      <c r="H1871" t="s">
        <v>6531</v>
      </c>
      <c r="I1871">
        <v>1</v>
      </c>
    </row>
    <row r="1872" spans="1:9" hidden="1" x14ac:dyDescent="0.25">
      <c r="A1872" t="s">
        <v>7722</v>
      </c>
      <c r="B1872" t="s">
        <v>6532</v>
      </c>
      <c r="C1872" t="s">
        <v>4511</v>
      </c>
      <c r="D1872" t="s">
        <v>4512</v>
      </c>
      <c r="E1872">
        <v>5300</v>
      </c>
      <c r="F1872" t="s">
        <v>5612</v>
      </c>
      <c r="G1872">
        <v>5450</v>
      </c>
      <c r="H1872" t="s">
        <v>6531</v>
      </c>
      <c r="I1872">
        <v>1</v>
      </c>
    </row>
    <row r="1873" spans="1:9" hidden="1" x14ac:dyDescent="0.25">
      <c r="A1873" t="s">
        <v>7723</v>
      </c>
      <c r="B1873" t="s">
        <v>7724</v>
      </c>
      <c r="C1873" t="s">
        <v>4511</v>
      </c>
      <c r="D1873" t="s">
        <v>4512</v>
      </c>
      <c r="E1873">
        <v>5140</v>
      </c>
      <c r="F1873" t="s">
        <v>6907</v>
      </c>
      <c r="G1873">
        <v>5210</v>
      </c>
      <c r="H1873" t="s">
        <v>6528</v>
      </c>
      <c r="I1873">
        <v>1</v>
      </c>
    </row>
    <row r="1874" spans="1:9" hidden="1" x14ac:dyDescent="0.25">
      <c r="A1874" t="s">
        <v>7723</v>
      </c>
      <c r="B1874" t="s">
        <v>6909</v>
      </c>
      <c r="C1874" t="s">
        <v>4511</v>
      </c>
      <c r="D1874" t="s">
        <v>4512</v>
      </c>
      <c r="E1874">
        <v>5208</v>
      </c>
      <c r="F1874" t="s">
        <v>6530</v>
      </c>
      <c r="G1874">
        <v>5220</v>
      </c>
      <c r="H1874" t="s">
        <v>6910</v>
      </c>
      <c r="I1874">
        <v>1</v>
      </c>
    </row>
    <row r="1875" spans="1:9" hidden="1" x14ac:dyDescent="0.25">
      <c r="A1875" t="s">
        <v>7725</v>
      </c>
      <c r="B1875" t="s">
        <v>7688</v>
      </c>
      <c r="C1875" t="s">
        <v>4511</v>
      </c>
      <c r="D1875" t="s">
        <v>4512</v>
      </c>
      <c r="E1875">
        <v>5200</v>
      </c>
      <c r="F1875" t="s">
        <v>4876</v>
      </c>
      <c r="G1875">
        <v>5461</v>
      </c>
      <c r="H1875" t="s">
        <v>7689</v>
      </c>
      <c r="I1875">
        <v>1</v>
      </c>
    </row>
    <row r="1876" spans="1:9" hidden="1" x14ac:dyDescent="0.25">
      <c r="A1876" t="s">
        <v>7725</v>
      </c>
      <c r="B1876" t="s">
        <v>7726</v>
      </c>
      <c r="C1876" t="s">
        <v>4511</v>
      </c>
      <c r="D1876" t="s">
        <v>4512</v>
      </c>
      <c r="E1876">
        <v>5209</v>
      </c>
      <c r="F1876" t="s">
        <v>7727</v>
      </c>
      <c r="G1876">
        <v>5257</v>
      </c>
      <c r="H1876" t="s">
        <v>7694</v>
      </c>
      <c r="I1876">
        <v>1</v>
      </c>
    </row>
    <row r="1877" spans="1:9" hidden="1" x14ac:dyDescent="0.25">
      <c r="A1877" t="s">
        <v>7725</v>
      </c>
      <c r="B1877" t="s">
        <v>7692</v>
      </c>
      <c r="C1877" t="s">
        <v>4511</v>
      </c>
      <c r="D1877" t="s">
        <v>4512</v>
      </c>
      <c r="E1877">
        <v>5210</v>
      </c>
      <c r="F1877" t="s">
        <v>6528</v>
      </c>
      <c r="G1877">
        <v>5461</v>
      </c>
      <c r="H1877" t="s">
        <v>7689</v>
      </c>
      <c r="I1877">
        <v>1</v>
      </c>
    </row>
    <row r="1878" spans="1:9" hidden="1" x14ac:dyDescent="0.25">
      <c r="A1878" t="s">
        <v>4384</v>
      </c>
      <c r="B1878" t="s">
        <v>7728</v>
      </c>
      <c r="C1878" t="s">
        <v>4511</v>
      </c>
      <c r="D1878" t="s">
        <v>4512</v>
      </c>
      <c r="E1878">
        <v>5211</v>
      </c>
      <c r="F1878" t="s">
        <v>7729</v>
      </c>
      <c r="G1878">
        <v>7044</v>
      </c>
      <c r="H1878" t="s">
        <v>5954</v>
      </c>
      <c r="I1878">
        <v>1</v>
      </c>
    </row>
    <row r="1879" spans="1:9" hidden="1" x14ac:dyDescent="0.25">
      <c r="A1879" t="s">
        <v>4384</v>
      </c>
      <c r="B1879" t="s">
        <v>7730</v>
      </c>
      <c r="C1879" t="s">
        <v>4511</v>
      </c>
      <c r="D1879" t="s">
        <v>4512</v>
      </c>
      <c r="E1879">
        <v>5211</v>
      </c>
      <c r="F1879" t="s">
        <v>7729</v>
      </c>
      <c r="G1879">
        <v>7044</v>
      </c>
      <c r="H1879" t="s">
        <v>5954</v>
      </c>
      <c r="I1879">
        <v>2</v>
      </c>
    </row>
    <row r="1880" spans="1:9" hidden="1" x14ac:dyDescent="0.25">
      <c r="A1880" t="s">
        <v>7731</v>
      </c>
      <c r="B1880" t="s">
        <v>7732</v>
      </c>
      <c r="C1880" t="s">
        <v>4511</v>
      </c>
      <c r="D1880" t="s">
        <v>4512</v>
      </c>
      <c r="E1880">
        <v>5210</v>
      </c>
      <c r="F1880" t="s">
        <v>6528</v>
      </c>
      <c r="G1880">
        <v>5331</v>
      </c>
      <c r="H1880" t="s">
        <v>7733</v>
      </c>
      <c r="I1880">
        <v>1</v>
      </c>
    </row>
    <row r="1881" spans="1:9" hidden="1" x14ac:dyDescent="0.25">
      <c r="A1881" t="s">
        <v>7731</v>
      </c>
      <c r="B1881" t="s">
        <v>7734</v>
      </c>
      <c r="C1881" t="s">
        <v>4511</v>
      </c>
      <c r="D1881" t="s">
        <v>4512</v>
      </c>
      <c r="E1881">
        <v>5210</v>
      </c>
      <c r="F1881" t="s">
        <v>6528</v>
      </c>
      <c r="G1881">
        <v>5415</v>
      </c>
      <c r="H1881" t="s">
        <v>5429</v>
      </c>
      <c r="I1881">
        <v>1</v>
      </c>
    </row>
    <row r="1882" spans="1:9" hidden="1" x14ac:dyDescent="0.25">
      <c r="A1882" t="s">
        <v>7735</v>
      </c>
      <c r="B1882" t="s">
        <v>7736</v>
      </c>
      <c r="C1882" t="s">
        <v>4511</v>
      </c>
      <c r="D1882" t="s">
        <v>4512</v>
      </c>
      <c r="E1882">
        <v>5211</v>
      </c>
      <c r="F1882" t="s">
        <v>7729</v>
      </c>
      <c r="G1882">
        <v>5371</v>
      </c>
      <c r="H1882" t="s">
        <v>6784</v>
      </c>
      <c r="I1882">
        <v>1</v>
      </c>
    </row>
    <row r="1883" spans="1:9" hidden="1" x14ac:dyDescent="0.25">
      <c r="A1883" t="s">
        <v>7735</v>
      </c>
      <c r="B1883" t="s">
        <v>7737</v>
      </c>
      <c r="C1883" t="s">
        <v>4511</v>
      </c>
      <c r="D1883" t="s">
        <v>4512</v>
      </c>
      <c r="E1883">
        <v>5211</v>
      </c>
      <c r="F1883" t="s">
        <v>7729</v>
      </c>
      <c r="G1883">
        <v>5371</v>
      </c>
      <c r="H1883" t="s">
        <v>6784</v>
      </c>
      <c r="I1883">
        <v>2</v>
      </c>
    </row>
    <row r="1884" spans="1:9" hidden="1" x14ac:dyDescent="0.25">
      <c r="A1884" t="s">
        <v>7738</v>
      </c>
      <c r="B1884" t="s">
        <v>6534</v>
      </c>
      <c r="C1884" t="s">
        <v>4511</v>
      </c>
      <c r="D1884" t="s">
        <v>4512</v>
      </c>
      <c r="E1884">
        <v>501</v>
      </c>
      <c r="F1884" t="s">
        <v>6535</v>
      </c>
      <c r="G1884">
        <v>526</v>
      </c>
      <c r="H1884" t="s">
        <v>6536</v>
      </c>
      <c r="I1884">
        <v>1</v>
      </c>
    </row>
    <row r="1885" spans="1:9" hidden="1" x14ac:dyDescent="0.25">
      <c r="A1885" t="s">
        <v>7738</v>
      </c>
      <c r="B1885" t="s">
        <v>7739</v>
      </c>
      <c r="C1885" t="s">
        <v>4511</v>
      </c>
      <c r="D1885" t="s">
        <v>4512</v>
      </c>
      <c r="E1885">
        <v>501</v>
      </c>
      <c r="F1885" t="s">
        <v>6535</v>
      </c>
      <c r="G1885">
        <v>534</v>
      </c>
      <c r="H1885" t="s">
        <v>7740</v>
      </c>
      <c r="I1885">
        <v>1</v>
      </c>
    </row>
    <row r="1886" spans="1:9" hidden="1" x14ac:dyDescent="0.25">
      <c r="A1886" t="s">
        <v>7738</v>
      </c>
      <c r="B1886" t="s">
        <v>7741</v>
      </c>
      <c r="C1886" t="s">
        <v>4511</v>
      </c>
      <c r="D1886" t="s">
        <v>4512</v>
      </c>
      <c r="E1886">
        <v>511</v>
      </c>
      <c r="F1886" t="s">
        <v>7742</v>
      </c>
      <c r="G1886">
        <v>1592</v>
      </c>
      <c r="H1886" t="s">
        <v>6855</v>
      </c>
      <c r="I1886">
        <v>1</v>
      </c>
    </row>
    <row r="1887" spans="1:9" hidden="1" x14ac:dyDescent="0.25">
      <c r="A1887" t="s">
        <v>7738</v>
      </c>
      <c r="B1887" t="s">
        <v>7743</v>
      </c>
      <c r="C1887" t="s">
        <v>4511</v>
      </c>
      <c r="D1887" t="s">
        <v>4512</v>
      </c>
      <c r="E1887">
        <v>511</v>
      </c>
      <c r="F1887" t="s">
        <v>7742</v>
      </c>
      <c r="G1887">
        <v>532</v>
      </c>
      <c r="H1887" t="s">
        <v>7744</v>
      </c>
      <c r="I1887">
        <v>1</v>
      </c>
    </row>
    <row r="1888" spans="1:9" hidden="1" x14ac:dyDescent="0.25">
      <c r="A1888" t="s">
        <v>7738</v>
      </c>
      <c r="B1888" t="s">
        <v>7745</v>
      </c>
      <c r="C1888" t="s">
        <v>4511</v>
      </c>
      <c r="D1888" t="s">
        <v>4512</v>
      </c>
      <c r="E1888">
        <v>511</v>
      </c>
      <c r="F1888" t="s">
        <v>7742</v>
      </c>
      <c r="G1888">
        <v>534</v>
      </c>
      <c r="H1888" t="s">
        <v>7740</v>
      </c>
      <c r="I1888">
        <v>1</v>
      </c>
    </row>
    <row r="1889" spans="1:9" hidden="1" x14ac:dyDescent="0.25">
      <c r="A1889" t="s">
        <v>7738</v>
      </c>
      <c r="B1889" t="s">
        <v>7746</v>
      </c>
      <c r="C1889" t="s">
        <v>4511</v>
      </c>
      <c r="D1889" t="s">
        <v>4512</v>
      </c>
      <c r="E1889">
        <v>534</v>
      </c>
      <c r="F1889" t="s">
        <v>7740</v>
      </c>
      <c r="G1889">
        <v>541</v>
      </c>
      <c r="H1889" t="s">
        <v>6542</v>
      </c>
      <c r="I1889">
        <v>1</v>
      </c>
    </row>
    <row r="1890" spans="1:9" hidden="1" x14ac:dyDescent="0.25">
      <c r="A1890" t="s">
        <v>7747</v>
      </c>
      <c r="B1890" t="s">
        <v>7748</v>
      </c>
      <c r="C1890" t="s">
        <v>4511</v>
      </c>
      <c r="D1890" t="s">
        <v>4512</v>
      </c>
      <c r="E1890">
        <v>7535</v>
      </c>
      <c r="F1890" t="s">
        <v>7749</v>
      </c>
      <c r="G1890">
        <v>900531</v>
      </c>
      <c r="H1890" t="s">
        <v>4880</v>
      </c>
      <c r="I1890">
        <v>1</v>
      </c>
    </row>
    <row r="1891" spans="1:9" hidden="1" x14ac:dyDescent="0.25">
      <c r="A1891" t="s">
        <v>7747</v>
      </c>
      <c r="B1891" t="s">
        <v>7750</v>
      </c>
      <c r="C1891" t="s">
        <v>4511</v>
      </c>
      <c r="D1891" t="s">
        <v>4512</v>
      </c>
      <c r="E1891">
        <v>9207</v>
      </c>
      <c r="F1891" t="s">
        <v>7751</v>
      </c>
      <c r="G1891">
        <v>9260</v>
      </c>
      <c r="H1891" t="s">
        <v>7607</v>
      </c>
      <c r="I1891">
        <v>1</v>
      </c>
    </row>
    <row r="1892" spans="1:9" hidden="1" x14ac:dyDescent="0.25">
      <c r="A1892" t="s">
        <v>7752</v>
      </c>
      <c r="B1892" t="s">
        <v>7753</v>
      </c>
      <c r="C1892" t="s">
        <v>4511</v>
      </c>
      <c r="D1892" t="s">
        <v>4512</v>
      </c>
      <c r="E1892">
        <v>2361</v>
      </c>
      <c r="F1892" t="s">
        <v>6137</v>
      </c>
      <c r="G1892">
        <v>2387</v>
      </c>
      <c r="H1892" t="s">
        <v>7754</v>
      </c>
      <c r="I1892">
        <v>1</v>
      </c>
    </row>
    <row r="1893" spans="1:9" hidden="1" x14ac:dyDescent="0.25">
      <c r="A1893" t="s">
        <v>7752</v>
      </c>
      <c r="B1893" t="s">
        <v>7755</v>
      </c>
      <c r="C1893" t="s">
        <v>4511</v>
      </c>
      <c r="D1893" t="s">
        <v>4512</v>
      </c>
      <c r="E1893">
        <v>2387</v>
      </c>
      <c r="F1893" t="s">
        <v>7754</v>
      </c>
      <c r="G1893">
        <v>2389</v>
      </c>
      <c r="H1893" t="s">
        <v>7756</v>
      </c>
      <c r="I1893">
        <v>1</v>
      </c>
    </row>
    <row r="1894" spans="1:9" hidden="1" x14ac:dyDescent="0.25">
      <c r="A1894" t="s">
        <v>7752</v>
      </c>
      <c r="B1894" t="s">
        <v>7757</v>
      </c>
      <c r="C1894" t="s">
        <v>4511</v>
      </c>
      <c r="D1894" t="s">
        <v>4512</v>
      </c>
      <c r="E1894">
        <v>2389</v>
      </c>
      <c r="F1894" t="s">
        <v>7756</v>
      </c>
      <c r="G1894">
        <v>2406</v>
      </c>
      <c r="H1894" t="s">
        <v>7758</v>
      </c>
      <c r="I1894">
        <v>1</v>
      </c>
    </row>
    <row r="1895" spans="1:9" hidden="1" x14ac:dyDescent="0.25">
      <c r="A1895" t="s">
        <v>7759</v>
      </c>
      <c r="B1895" t="s">
        <v>7760</v>
      </c>
      <c r="C1895" t="s">
        <v>4511</v>
      </c>
      <c r="D1895" t="s">
        <v>4512</v>
      </c>
      <c r="E1895">
        <v>2017</v>
      </c>
      <c r="F1895" t="s">
        <v>7761</v>
      </c>
      <c r="G1895">
        <v>2388</v>
      </c>
      <c r="H1895" t="s">
        <v>7754</v>
      </c>
      <c r="I1895">
        <v>1</v>
      </c>
    </row>
    <row r="1896" spans="1:9" hidden="1" x14ac:dyDescent="0.25">
      <c r="A1896" t="s">
        <v>7759</v>
      </c>
      <c r="B1896" t="s">
        <v>7753</v>
      </c>
      <c r="C1896" t="s">
        <v>4511</v>
      </c>
      <c r="D1896" t="s">
        <v>4512</v>
      </c>
      <c r="E1896">
        <v>2361</v>
      </c>
      <c r="F1896" t="s">
        <v>6137</v>
      </c>
      <c r="G1896">
        <v>2387</v>
      </c>
      <c r="H1896" t="s">
        <v>7754</v>
      </c>
      <c r="I1896">
        <v>1</v>
      </c>
    </row>
    <row r="1897" spans="1:9" hidden="1" x14ac:dyDescent="0.25">
      <c r="A1897" t="s">
        <v>7762</v>
      </c>
      <c r="B1897" t="s">
        <v>7763</v>
      </c>
      <c r="C1897" t="s">
        <v>4511</v>
      </c>
      <c r="D1897" t="s">
        <v>4512</v>
      </c>
      <c r="E1897">
        <v>2386</v>
      </c>
      <c r="F1897" t="s">
        <v>6206</v>
      </c>
      <c r="G1897">
        <v>2393</v>
      </c>
      <c r="H1897" t="s">
        <v>7764</v>
      </c>
      <c r="I1897">
        <v>1</v>
      </c>
    </row>
    <row r="1898" spans="1:9" hidden="1" x14ac:dyDescent="0.25">
      <c r="A1898" t="s">
        <v>7762</v>
      </c>
      <c r="B1898" t="s">
        <v>7755</v>
      </c>
      <c r="C1898" t="s">
        <v>4511</v>
      </c>
      <c r="D1898" t="s">
        <v>4512</v>
      </c>
      <c r="E1898">
        <v>2387</v>
      </c>
      <c r="F1898" t="s">
        <v>7754</v>
      </c>
      <c r="G1898">
        <v>2389</v>
      </c>
      <c r="H1898" t="s">
        <v>7756</v>
      </c>
      <c r="I1898">
        <v>1</v>
      </c>
    </row>
    <row r="1899" spans="1:9" hidden="1" x14ac:dyDescent="0.25">
      <c r="A1899" t="s">
        <v>7762</v>
      </c>
      <c r="B1899" t="s">
        <v>7765</v>
      </c>
      <c r="C1899" t="s">
        <v>4511</v>
      </c>
      <c r="D1899" t="s">
        <v>4512</v>
      </c>
      <c r="E1899">
        <v>2388</v>
      </c>
      <c r="F1899" t="s">
        <v>7754</v>
      </c>
      <c r="G1899">
        <v>2393</v>
      </c>
      <c r="H1899" t="s">
        <v>7764</v>
      </c>
      <c r="I1899">
        <v>1</v>
      </c>
    </row>
    <row r="1900" spans="1:9" hidden="1" x14ac:dyDescent="0.25">
      <c r="A1900" t="s">
        <v>7762</v>
      </c>
      <c r="B1900" t="s">
        <v>7757</v>
      </c>
      <c r="C1900" t="s">
        <v>4511</v>
      </c>
      <c r="D1900" t="s">
        <v>4512</v>
      </c>
      <c r="E1900">
        <v>2389</v>
      </c>
      <c r="F1900" t="s">
        <v>7756</v>
      </c>
      <c r="G1900">
        <v>2406</v>
      </c>
      <c r="H1900" t="s">
        <v>7758</v>
      </c>
      <c r="I1900">
        <v>1</v>
      </c>
    </row>
    <row r="1901" spans="1:9" hidden="1" x14ac:dyDescent="0.25">
      <c r="A1901" t="s">
        <v>7766</v>
      </c>
      <c r="B1901" t="s">
        <v>7753</v>
      </c>
      <c r="C1901" t="s">
        <v>4511</v>
      </c>
      <c r="D1901" t="s">
        <v>4512</v>
      </c>
      <c r="E1901">
        <v>2361</v>
      </c>
      <c r="F1901" t="s">
        <v>6137</v>
      </c>
      <c r="G1901">
        <v>2387</v>
      </c>
      <c r="H1901" t="s">
        <v>7754</v>
      </c>
      <c r="I1901">
        <v>1</v>
      </c>
    </row>
    <row r="1902" spans="1:9" hidden="1" x14ac:dyDescent="0.25">
      <c r="A1902" t="s">
        <v>7766</v>
      </c>
      <c r="B1902" t="s">
        <v>7763</v>
      </c>
      <c r="C1902" t="s">
        <v>4511</v>
      </c>
      <c r="D1902" t="s">
        <v>4512</v>
      </c>
      <c r="E1902">
        <v>2386</v>
      </c>
      <c r="F1902" t="s">
        <v>6206</v>
      </c>
      <c r="G1902">
        <v>2393</v>
      </c>
      <c r="H1902" t="s">
        <v>7764</v>
      </c>
      <c r="I1902">
        <v>1</v>
      </c>
    </row>
    <row r="1903" spans="1:9" hidden="1" x14ac:dyDescent="0.25">
      <c r="A1903" t="s">
        <v>7766</v>
      </c>
      <c r="B1903" t="s">
        <v>7765</v>
      </c>
      <c r="C1903" t="s">
        <v>4511</v>
      </c>
      <c r="D1903" t="s">
        <v>4512</v>
      </c>
      <c r="E1903">
        <v>2388</v>
      </c>
      <c r="F1903" t="s">
        <v>7754</v>
      </c>
      <c r="G1903">
        <v>2393</v>
      </c>
      <c r="H1903" t="s">
        <v>7764</v>
      </c>
      <c r="I1903">
        <v>1</v>
      </c>
    </row>
    <row r="1904" spans="1:9" hidden="1" x14ac:dyDescent="0.25">
      <c r="A1904" t="s">
        <v>7767</v>
      </c>
      <c r="B1904" t="s">
        <v>7768</v>
      </c>
      <c r="C1904" t="s">
        <v>4511</v>
      </c>
      <c r="D1904" t="s">
        <v>4512</v>
      </c>
      <c r="E1904">
        <v>15030</v>
      </c>
      <c r="F1904" t="s">
        <v>7769</v>
      </c>
      <c r="G1904">
        <v>15035</v>
      </c>
      <c r="H1904" t="s">
        <v>7770</v>
      </c>
      <c r="I1904">
        <v>1</v>
      </c>
    </row>
    <row r="1905" spans="1:9" hidden="1" x14ac:dyDescent="0.25">
      <c r="A1905" t="s">
        <v>7767</v>
      </c>
      <c r="B1905" t="s">
        <v>7760</v>
      </c>
      <c r="C1905" t="s">
        <v>4511</v>
      </c>
      <c r="D1905" t="s">
        <v>4512</v>
      </c>
      <c r="E1905">
        <v>2017</v>
      </c>
      <c r="F1905" t="s">
        <v>7761</v>
      </c>
      <c r="G1905">
        <v>2388</v>
      </c>
      <c r="H1905" t="s">
        <v>7754</v>
      </c>
      <c r="I1905">
        <v>1</v>
      </c>
    </row>
    <row r="1906" spans="1:9" hidden="1" x14ac:dyDescent="0.25">
      <c r="A1906" t="s">
        <v>7767</v>
      </c>
      <c r="B1906" t="s">
        <v>7755</v>
      </c>
      <c r="C1906" t="s">
        <v>4511</v>
      </c>
      <c r="D1906" t="s">
        <v>4512</v>
      </c>
      <c r="E1906">
        <v>2387</v>
      </c>
      <c r="F1906" t="s">
        <v>7754</v>
      </c>
      <c r="G1906">
        <v>2389</v>
      </c>
      <c r="H1906" t="s">
        <v>7756</v>
      </c>
      <c r="I1906">
        <v>1</v>
      </c>
    </row>
    <row r="1907" spans="1:9" hidden="1" x14ac:dyDescent="0.25">
      <c r="A1907" t="s">
        <v>7767</v>
      </c>
      <c r="B1907" t="s">
        <v>7757</v>
      </c>
      <c r="C1907" t="s">
        <v>4511</v>
      </c>
      <c r="D1907" t="s">
        <v>4512</v>
      </c>
      <c r="E1907">
        <v>2389</v>
      </c>
      <c r="F1907" t="s">
        <v>7756</v>
      </c>
      <c r="G1907">
        <v>2406</v>
      </c>
      <c r="H1907" t="s">
        <v>7758</v>
      </c>
      <c r="I1907">
        <v>1</v>
      </c>
    </row>
    <row r="1908" spans="1:9" hidden="1" x14ac:dyDescent="0.25">
      <c r="A1908" t="s">
        <v>7771</v>
      </c>
      <c r="B1908" t="s">
        <v>7772</v>
      </c>
      <c r="C1908" t="s">
        <v>4511</v>
      </c>
      <c r="D1908" t="s">
        <v>4512</v>
      </c>
      <c r="E1908">
        <v>12012</v>
      </c>
      <c r="F1908" t="s">
        <v>7773</v>
      </c>
      <c r="G1908">
        <v>15040</v>
      </c>
      <c r="H1908" t="s">
        <v>7774</v>
      </c>
      <c r="I1908">
        <v>1</v>
      </c>
    </row>
    <row r="1909" spans="1:9" hidden="1" x14ac:dyDescent="0.25">
      <c r="A1909" t="s">
        <v>7771</v>
      </c>
      <c r="B1909" t="s">
        <v>7768</v>
      </c>
      <c r="C1909" t="s">
        <v>4511</v>
      </c>
      <c r="D1909" t="s">
        <v>4512</v>
      </c>
      <c r="E1909">
        <v>15030</v>
      </c>
      <c r="F1909" t="s">
        <v>7769</v>
      </c>
      <c r="G1909">
        <v>15035</v>
      </c>
      <c r="H1909" t="s">
        <v>7770</v>
      </c>
      <c r="I1909">
        <v>1</v>
      </c>
    </row>
    <row r="1910" spans="1:9" hidden="1" x14ac:dyDescent="0.25">
      <c r="A1910" t="s">
        <v>7771</v>
      </c>
      <c r="B1910" t="s">
        <v>7775</v>
      </c>
      <c r="C1910" t="s">
        <v>4511</v>
      </c>
      <c r="D1910" t="s">
        <v>4512</v>
      </c>
      <c r="E1910">
        <v>2016</v>
      </c>
      <c r="F1910" t="s">
        <v>6979</v>
      </c>
      <c r="G1910">
        <v>12021</v>
      </c>
      <c r="H1910" t="s">
        <v>7776</v>
      </c>
      <c r="I1910">
        <v>1</v>
      </c>
    </row>
    <row r="1911" spans="1:9" hidden="1" x14ac:dyDescent="0.25">
      <c r="A1911" t="s">
        <v>7771</v>
      </c>
      <c r="B1911" t="s">
        <v>7777</v>
      </c>
      <c r="C1911" t="s">
        <v>4511</v>
      </c>
      <c r="D1911" t="s">
        <v>4512</v>
      </c>
      <c r="E1911">
        <v>2017</v>
      </c>
      <c r="F1911" t="s">
        <v>7761</v>
      </c>
      <c r="G1911">
        <v>15030</v>
      </c>
      <c r="H1911" t="s">
        <v>7769</v>
      </c>
      <c r="I1911">
        <v>1</v>
      </c>
    </row>
    <row r="1912" spans="1:9" hidden="1" x14ac:dyDescent="0.25">
      <c r="A1912" t="s">
        <v>7771</v>
      </c>
      <c r="B1912" t="s">
        <v>7760</v>
      </c>
      <c r="C1912" t="s">
        <v>4511</v>
      </c>
      <c r="D1912" t="s">
        <v>4512</v>
      </c>
      <c r="E1912">
        <v>2017</v>
      </c>
      <c r="F1912" t="s">
        <v>7761</v>
      </c>
      <c r="G1912">
        <v>2388</v>
      </c>
      <c r="H1912" t="s">
        <v>7754</v>
      </c>
      <c r="I1912">
        <v>1</v>
      </c>
    </row>
    <row r="1913" spans="1:9" hidden="1" x14ac:dyDescent="0.25">
      <c r="A1913" t="s">
        <v>7771</v>
      </c>
      <c r="B1913" t="s">
        <v>7778</v>
      </c>
      <c r="C1913" t="s">
        <v>4511</v>
      </c>
      <c r="D1913" t="s">
        <v>4512</v>
      </c>
      <c r="E1913">
        <v>2021</v>
      </c>
      <c r="F1913" t="s">
        <v>7779</v>
      </c>
      <c r="G1913">
        <v>12012</v>
      </c>
      <c r="H1913" t="s">
        <v>7773</v>
      </c>
      <c r="I1913">
        <v>1</v>
      </c>
    </row>
    <row r="1914" spans="1:9" hidden="1" x14ac:dyDescent="0.25">
      <c r="A1914" t="s">
        <v>7771</v>
      </c>
      <c r="B1914" t="s">
        <v>7780</v>
      </c>
      <c r="C1914" t="s">
        <v>4511</v>
      </c>
      <c r="D1914" t="s">
        <v>4512</v>
      </c>
      <c r="E1914">
        <v>2021</v>
      </c>
      <c r="F1914" t="s">
        <v>7779</v>
      </c>
      <c r="G1914">
        <v>12021</v>
      </c>
      <c r="H1914" t="s">
        <v>7776</v>
      </c>
      <c r="I1914">
        <v>1</v>
      </c>
    </row>
    <row r="1915" spans="1:9" hidden="1" x14ac:dyDescent="0.25">
      <c r="A1915" t="s">
        <v>7771</v>
      </c>
      <c r="B1915" t="s">
        <v>7781</v>
      </c>
      <c r="C1915" t="s">
        <v>4511</v>
      </c>
      <c r="D1915" t="s">
        <v>4512</v>
      </c>
      <c r="E1915">
        <v>2022</v>
      </c>
      <c r="F1915" t="s">
        <v>7782</v>
      </c>
      <c r="G1915">
        <v>15035</v>
      </c>
      <c r="H1915" t="s">
        <v>7770</v>
      </c>
      <c r="I1915">
        <v>1</v>
      </c>
    </row>
    <row r="1916" spans="1:9" hidden="1" x14ac:dyDescent="0.25">
      <c r="A1916" t="s">
        <v>7771</v>
      </c>
      <c r="B1916" t="s">
        <v>7783</v>
      </c>
      <c r="C1916" t="s">
        <v>4511</v>
      </c>
      <c r="D1916" t="s">
        <v>4512</v>
      </c>
      <c r="E1916">
        <v>2022</v>
      </c>
      <c r="F1916" t="s">
        <v>7782</v>
      </c>
      <c r="G1916">
        <v>15040</v>
      </c>
      <c r="H1916" t="s">
        <v>7774</v>
      </c>
      <c r="I1916">
        <v>1</v>
      </c>
    </row>
    <row r="1917" spans="1:9" hidden="1" x14ac:dyDescent="0.25">
      <c r="A1917" t="s">
        <v>7771</v>
      </c>
      <c r="B1917" t="s">
        <v>7763</v>
      </c>
      <c r="C1917" t="s">
        <v>4511</v>
      </c>
      <c r="D1917" t="s">
        <v>4512</v>
      </c>
      <c r="E1917">
        <v>2386</v>
      </c>
      <c r="F1917" t="s">
        <v>6206</v>
      </c>
      <c r="G1917">
        <v>2393</v>
      </c>
      <c r="H1917" t="s">
        <v>7764</v>
      </c>
      <c r="I1917">
        <v>1</v>
      </c>
    </row>
    <row r="1918" spans="1:9" hidden="1" x14ac:dyDescent="0.25">
      <c r="A1918" t="s">
        <v>7771</v>
      </c>
      <c r="B1918" t="s">
        <v>7765</v>
      </c>
      <c r="C1918" t="s">
        <v>4511</v>
      </c>
      <c r="D1918" t="s">
        <v>4512</v>
      </c>
      <c r="E1918">
        <v>2388</v>
      </c>
      <c r="F1918" t="s">
        <v>7754</v>
      </c>
      <c r="G1918">
        <v>2393</v>
      </c>
      <c r="H1918" t="s">
        <v>7764</v>
      </c>
      <c r="I1918">
        <v>1</v>
      </c>
    </row>
    <row r="1919" spans="1:9" hidden="1" x14ac:dyDescent="0.25">
      <c r="A1919" t="s">
        <v>7784</v>
      </c>
      <c r="B1919" t="s">
        <v>7757</v>
      </c>
      <c r="C1919" t="s">
        <v>4511</v>
      </c>
      <c r="D1919" t="s">
        <v>4512</v>
      </c>
      <c r="E1919">
        <v>2389</v>
      </c>
      <c r="F1919" t="s">
        <v>7756</v>
      </c>
      <c r="G1919">
        <v>2406</v>
      </c>
      <c r="H1919" t="s">
        <v>7758</v>
      </c>
      <c r="I1919">
        <v>1</v>
      </c>
    </row>
    <row r="1920" spans="1:9" hidden="1" x14ac:dyDescent="0.25">
      <c r="A1920" t="s">
        <v>7784</v>
      </c>
      <c r="B1920" t="s">
        <v>7785</v>
      </c>
      <c r="C1920" t="s">
        <v>4511</v>
      </c>
      <c r="D1920" t="s">
        <v>4512</v>
      </c>
      <c r="E1920">
        <v>2406</v>
      </c>
      <c r="F1920" t="s">
        <v>7758</v>
      </c>
      <c r="G1920">
        <v>12398</v>
      </c>
      <c r="H1920" t="s">
        <v>7786</v>
      </c>
      <c r="I1920">
        <v>1</v>
      </c>
    </row>
    <row r="1921" spans="1:9" hidden="1" x14ac:dyDescent="0.25">
      <c r="A1921" t="s">
        <v>7787</v>
      </c>
      <c r="B1921" t="s">
        <v>5044</v>
      </c>
      <c r="C1921" t="s">
        <v>4511</v>
      </c>
      <c r="D1921" t="s">
        <v>4512</v>
      </c>
      <c r="E1921">
        <v>45880</v>
      </c>
      <c r="F1921" t="s">
        <v>5043</v>
      </c>
      <c r="G1921">
        <v>45885</v>
      </c>
      <c r="H1921" t="s">
        <v>5043</v>
      </c>
      <c r="I1921">
        <v>65</v>
      </c>
    </row>
    <row r="1922" spans="1:9" hidden="1" x14ac:dyDescent="0.25">
      <c r="A1922" t="s">
        <v>7787</v>
      </c>
      <c r="B1922" t="s">
        <v>7788</v>
      </c>
      <c r="C1922" t="s">
        <v>4511</v>
      </c>
      <c r="D1922" t="s">
        <v>4512</v>
      </c>
      <c r="E1922">
        <v>45880</v>
      </c>
      <c r="F1922" t="s">
        <v>5043</v>
      </c>
      <c r="G1922">
        <v>46511</v>
      </c>
      <c r="H1922" t="s">
        <v>7789</v>
      </c>
      <c r="I1922">
        <v>66</v>
      </c>
    </row>
    <row r="1923" spans="1:9" hidden="1" x14ac:dyDescent="0.25">
      <c r="A1923" t="s">
        <v>7787</v>
      </c>
      <c r="B1923" t="s">
        <v>7790</v>
      </c>
      <c r="C1923" t="s">
        <v>4511</v>
      </c>
      <c r="D1923" t="s">
        <v>4512</v>
      </c>
      <c r="E1923">
        <v>7671</v>
      </c>
      <c r="F1923" t="s">
        <v>7791</v>
      </c>
      <c r="G1923">
        <v>45880</v>
      </c>
      <c r="H1923" t="s">
        <v>5043</v>
      </c>
      <c r="I1923">
        <v>1</v>
      </c>
    </row>
    <row r="1924" spans="1:9" hidden="1" x14ac:dyDescent="0.25">
      <c r="A1924" t="s">
        <v>7792</v>
      </c>
      <c r="B1924" t="s">
        <v>5044</v>
      </c>
      <c r="C1924" t="s">
        <v>4511</v>
      </c>
      <c r="D1924" t="s">
        <v>4512</v>
      </c>
      <c r="E1924">
        <v>45880</v>
      </c>
      <c r="F1924" t="s">
        <v>5043</v>
      </c>
      <c r="G1924">
        <v>45885</v>
      </c>
      <c r="H1924" t="s">
        <v>5043</v>
      </c>
      <c r="I1924">
        <v>65</v>
      </c>
    </row>
    <row r="1925" spans="1:9" hidden="1" x14ac:dyDescent="0.25">
      <c r="A1925" t="s">
        <v>7792</v>
      </c>
      <c r="B1925" t="s">
        <v>7793</v>
      </c>
      <c r="C1925" t="s">
        <v>4511</v>
      </c>
      <c r="D1925" t="s">
        <v>4512</v>
      </c>
      <c r="E1925">
        <v>45880</v>
      </c>
      <c r="F1925" t="s">
        <v>5043</v>
      </c>
      <c r="G1925">
        <v>46560</v>
      </c>
      <c r="H1925" t="s">
        <v>7794</v>
      </c>
      <c r="I1925">
        <v>77</v>
      </c>
    </row>
    <row r="1926" spans="1:9" hidden="1" x14ac:dyDescent="0.25">
      <c r="A1926" t="s">
        <v>7792</v>
      </c>
      <c r="B1926" t="s">
        <v>7795</v>
      </c>
      <c r="C1926" t="s">
        <v>4511</v>
      </c>
      <c r="D1926" t="s">
        <v>4512</v>
      </c>
      <c r="E1926">
        <v>45885</v>
      </c>
      <c r="F1926" t="s">
        <v>5043</v>
      </c>
      <c r="G1926">
        <v>46220</v>
      </c>
      <c r="H1926" t="s">
        <v>4988</v>
      </c>
      <c r="I1926">
        <v>65</v>
      </c>
    </row>
    <row r="1927" spans="1:9" hidden="1" x14ac:dyDescent="0.25">
      <c r="A1927" t="s">
        <v>4112</v>
      </c>
      <c r="B1927" t="s">
        <v>7796</v>
      </c>
      <c r="C1927" t="s">
        <v>4511</v>
      </c>
      <c r="D1927" t="s">
        <v>4512</v>
      </c>
      <c r="E1927">
        <v>44000</v>
      </c>
      <c r="F1927" t="s">
        <v>6568</v>
      </c>
      <c r="G1927">
        <v>44200</v>
      </c>
      <c r="H1927" t="s">
        <v>7797</v>
      </c>
      <c r="I1927">
        <v>64</v>
      </c>
    </row>
    <row r="1928" spans="1:9" hidden="1" x14ac:dyDescent="0.25">
      <c r="A1928" t="s">
        <v>4112</v>
      </c>
      <c r="B1928" t="s">
        <v>7798</v>
      </c>
      <c r="C1928" t="s">
        <v>4511</v>
      </c>
      <c r="D1928" t="s">
        <v>4512</v>
      </c>
      <c r="E1928">
        <v>44040</v>
      </c>
      <c r="F1928" t="s">
        <v>7799</v>
      </c>
      <c r="G1928">
        <v>44200</v>
      </c>
      <c r="H1928" t="s">
        <v>7797</v>
      </c>
      <c r="I1928">
        <v>72</v>
      </c>
    </row>
    <row r="1929" spans="1:9" hidden="1" x14ac:dyDescent="0.25">
      <c r="A1929" t="s">
        <v>7800</v>
      </c>
      <c r="B1929" t="s">
        <v>7801</v>
      </c>
      <c r="C1929" t="s">
        <v>4511</v>
      </c>
      <c r="D1929" t="s">
        <v>4512</v>
      </c>
      <c r="E1929">
        <v>1950</v>
      </c>
      <c r="F1929" t="s">
        <v>7058</v>
      </c>
      <c r="G1929">
        <v>2167</v>
      </c>
      <c r="H1929" t="s">
        <v>7802</v>
      </c>
      <c r="I1929">
        <v>1</v>
      </c>
    </row>
    <row r="1930" spans="1:9" hidden="1" x14ac:dyDescent="0.25">
      <c r="A1930" t="s">
        <v>7800</v>
      </c>
      <c r="B1930" t="s">
        <v>7803</v>
      </c>
      <c r="C1930" t="s">
        <v>4511</v>
      </c>
      <c r="D1930" t="s">
        <v>4512</v>
      </c>
      <c r="E1930">
        <v>1951</v>
      </c>
      <c r="F1930" t="s">
        <v>5288</v>
      </c>
      <c r="G1930">
        <v>2169</v>
      </c>
      <c r="H1930" t="s">
        <v>7804</v>
      </c>
      <c r="I1930">
        <v>1</v>
      </c>
    </row>
    <row r="1931" spans="1:9" hidden="1" x14ac:dyDescent="0.25">
      <c r="A1931" t="s">
        <v>7800</v>
      </c>
      <c r="B1931" t="s">
        <v>7805</v>
      </c>
      <c r="C1931" t="s">
        <v>4511</v>
      </c>
      <c r="D1931" t="s">
        <v>4512</v>
      </c>
      <c r="E1931">
        <v>2164</v>
      </c>
      <c r="F1931" t="s">
        <v>7806</v>
      </c>
      <c r="G1931">
        <v>2167</v>
      </c>
      <c r="H1931" t="s">
        <v>7802</v>
      </c>
      <c r="I1931">
        <v>1</v>
      </c>
    </row>
    <row r="1932" spans="1:9" hidden="1" x14ac:dyDescent="0.25">
      <c r="A1932" t="s">
        <v>7800</v>
      </c>
      <c r="B1932" t="s">
        <v>7807</v>
      </c>
      <c r="C1932" t="s">
        <v>4511</v>
      </c>
      <c r="D1932" t="s">
        <v>4512</v>
      </c>
      <c r="E1932">
        <v>2169</v>
      </c>
      <c r="F1932" t="s">
        <v>7804</v>
      </c>
      <c r="G1932">
        <v>2179</v>
      </c>
      <c r="H1932" t="s">
        <v>7808</v>
      </c>
      <c r="I1932">
        <v>1</v>
      </c>
    </row>
    <row r="1933" spans="1:9" hidden="1" x14ac:dyDescent="0.25">
      <c r="A1933" t="s">
        <v>7809</v>
      </c>
      <c r="B1933" t="s">
        <v>5280</v>
      </c>
      <c r="C1933" t="s">
        <v>4511</v>
      </c>
      <c r="D1933" t="s">
        <v>4512</v>
      </c>
      <c r="E1933">
        <v>12109</v>
      </c>
      <c r="F1933" t="s">
        <v>5281</v>
      </c>
      <c r="G1933">
        <v>12110</v>
      </c>
      <c r="H1933" t="s">
        <v>5281</v>
      </c>
      <c r="I1933">
        <v>2</v>
      </c>
    </row>
    <row r="1934" spans="1:9" hidden="1" x14ac:dyDescent="0.25">
      <c r="A1934" t="s">
        <v>7809</v>
      </c>
      <c r="B1934" t="s">
        <v>7054</v>
      </c>
      <c r="C1934" t="s">
        <v>4511</v>
      </c>
      <c r="D1934" t="s">
        <v>4512</v>
      </c>
      <c r="E1934">
        <v>1884</v>
      </c>
      <c r="F1934" t="s">
        <v>7055</v>
      </c>
      <c r="G1934">
        <v>2225</v>
      </c>
      <c r="H1934" t="s">
        <v>7056</v>
      </c>
      <c r="I1934">
        <v>1</v>
      </c>
    </row>
    <row r="1935" spans="1:9" hidden="1" x14ac:dyDescent="0.25">
      <c r="A1935" t="s">
        <v>7809</v>
      </c>
      <c r="B1935" t="s">
        <v>5285</v>
      </c>
      <c r="C1935" t="s">
        <v>4511</v>
      </c>
      <c r="D1935" t="s">
        <v>4512</v>
      </c>
      <c r="E1935">
        <v>1924</v>
      </c>
      <c r="F1935" t="s">
        <v>5283</v>
      </c>
      <c r="G1935">
        <v>2125</v>
      </c>
      <c r="H1935" t="s">
        <v>5286</v>
      </c>
      <c r="I1935">
        <v>1</v>
      </c>
    </row>
    <row r="1936" spans="1:9" hidden="1" x14ac:dyDescent="0.25">
      <c r="A1936" t="s">
        <v>7809</v>
      </c>
      <c r="B1936" t="s">
        <v>7057</v>
      </c>
      <c r="C1936" t="s">
        <v>4511</v>
      </c>
      <c r="D1936" t="s">
        <v>4512</v>
      </c>
      <c r="E1936">
        <v>1950</v>
      </c>
      <c r="F1936" t="s">
        <v>7058</v>
      </c>
      <c r="G1936">
        <v>2219</v>
      </c>
      <c r="H1936" t="s">
        <v>7059</v>
      </c>
      <c r="I1936">
        <v>1</v>
      </c>
    </row>
    <row r="1937" spans="1:9" hidden="1" x14ac:dyDescent="0.25">
      <c r="A1937" t="s">
        <v>7809</v>
      </c>
      <c r="B1937" t="s">
        <v>5287</v>
      </c>
      <c r="C1937" t="s">
        <v>4511</v>
      </c>
      <c r="D1937" t="s">
        <v>4512</v>
      </c>
      <c r="E1937">
        <v>1951</v>
      </c>
      <c r="F1937" t="s">
        <v>5288</v>
      </c>
      <c r="G1937">
        <v>12110</v>
      </c>
      <c r="H1937" t="s">
        <v>5281</v>
      </c>
      <c r="I1937">
        <v>1</v>
      </c>
    </row>
    <row r="1938" spans="1:9" hidden="1" x14ac:dyDescent="0.25">
      <c r="A1938" t="s">
        <v>7809</v>
      </c>
      <c r="B1938" t="s">
        <v>5289</v>
      </c>
      <c r="C1938" t="s">
        <v>4511</v>
      </c>
      <c r="D1938" t="s">
        <v>4512</v>
      </c>
      <c r="E1938">
        <v>2111</v>
      </c>
      <c r="F1938" t="s">
        <v>5290</v>
      </c>
      <c r="G1938">
        <v>12110</v>
      </c>
      <c r="H1938" t="s">
        <v>5281</v>
      </c>
      <c r="I1938">
        <v>1</v>
      </c>
    </row>
    <row r="1939" spans="1:9" hidden="1" x14ac:dyDescent="0.25">
      <c r="A1939" t="s">
        <v>7809</v>
      </c>
      <c r="B1939" t="s">
        <v>5291</v>
      </c>
      <c r="C1939" t="s">
        <v>4511</v>
      </c>
      <c r="D1939" t="s">
        <v>4512</v>
      </c>
      <c r="E1939">
        <v>2114</v>
      </c>
      <c r="F1939" t="s">
        <v>5292</v>
      </c>
      <c r="G1939">
        <v>12109</v>
      </c>
      <c r="H1939" t="s">
        <v>5281</v>
      </c>
      <c r="I1939">
        <v>1</v>
      </c>
    </row>
    <row r="1940" spans="1:9" hidden="1" x14ac:dyDescent="0.25">
      <c r="A1940" t="s">
        <v>7809</v>
      </c>
      <c r="B1940" t="s">
        <v>5293</v>
      </c>
      <c r="C1940" t="s">
        <v>4511</v>
      </c>
      <c r="D1940" t="s">
        <v>4512</v>
      </c>
      <c r="E1940">
        <v>2114</v>
      </c>
      <c r="F1940" t="s">
        <v>5292</v>
      </c>
      <c r="G1940">
        <v>2115</v>
      </c>
      <c r="H1940" t="s">
        <v>5294</v>
      </c>
      <c r="I1940">
        <v>1</v>
      </c>
    </row>
    <row r="1941" spans="1:9" hidden="1" x14ac:dyDescent="0.25">
      <c r="A1941" t="s">
        <v>7809</v>
      </c>
      <c r="B1941" t="s">
        <v>5295</v>
      </c>
      <c r="C1941" t="s">
        <v>4511</v>
      </c>
      <c r="D1941" t="s">
        <v>4512</v>
      </c>
      <c r="E1941">
        <v>2115</v>
      </c>
      <c r="F1941" t="s">
        <v>5294</v>
      </c>
      <c r="G1941">
        <v>12115</v>
      </c>
      <c r="H1941" t="s">
        <v>5296</v>
      </c>
      <c r="I1941">
        <v>1</v>
      </c>
    </row>
    <row r="1942" spans="1:9" hidden="1" x14ac:dyDescent="0.25">
      <c r="A1942" t="s">
        <v>7809</v>
      </c>
      <c r="B1942" t="s">
        <v>5297</v>
      </c>
      <c r="C1942" t="s">
        <v>4511</v>
      </c>
      <c r="D1942" t="s">
        <v>4512</v>
      </c>
      <c r="E1942">
        <v>2115</v>
      </c>
      <c r="F1942" t="s">
        <v>5294</v>
      </c>
      <c r="G1942">
        <v>2117</v>
      </c>
      <c r="H1942" t="s">
        <v>5298</v>
      </c>
      <c r="I1942">
        <v>1</v>
      </c>
    </row>
    <row r="1943" spans="1:9" hidden="1" x14ac:dyDescent="0.25">
      <c r="A1943" t="s">
        <v>7809</v>
      </c>
      <c r="B1943" t="s">
        <v>5299</v>
      </c>
      <c r="C1943" t="s">
        <v>4511</v>
      </c>
      <c r="D1943" t="s">
        <v>4512</v>
      </c>
      <c r="E1943">
        <v>2117</v>
      </c>
      <c r="F1943" t="s">
        <v>5298</v>
      </c>
      <c r="G1943">
        <v>2240</v>
      </c>
      <c r="H1943" t="s">
        <v>5300</v>
      </c>
      <c r="I1943">
        <v>1</v>
      </c>
    </row>
    <row r="1944" spans="1:9" hidden="1" x14ac:dyDescent="0.25">
      <c r="A1944" t="s">
        <v>7809</v>
      </c>
      <c r="B1944" t="s">
        <v>5301</v>
      </c>
      <c r="C1944" t="s">
        <v>4511</v>
      </c>
      <c r="D1944" t="s">
        <v>4512</v>
      </c>
      <c r="E1944">
        <v>2117</v>
      </c>
      <c r="F1944" t="s">
        <v>5298</v>
      </c>
      <c r="G1944">
        <v>2243</v>
      </c>
      <c r="H1944" t="s">
        <v>5302</v>
      </c>
      <c r="I1944">
        <v>1</v>
      </c>
    </row>
    <row r="1945" spans="1:9" hidden="1" x14ac:dyDescent="0.25">
      <c r="A1945" t="s">
        <v>7809</v>
      </c>
      <c r="B1945" t="s">
        <v>5305</v>
      </c>
      <c r="C1945" t="s">
        <v>4511</v>
      </c>
      <c r="D1945" t="s">
        <v>4512</v>
      </c>
      <c r="E1945">
        <v>2125</v>
      </c>
      <c r="F1945" t="s">
        <v>5286</v>
      </c>
      <c r="G1945">
        <v>2243</v>
      </c>
      <c r="H1945" t="s">
        <v>5302</v>
      </c>
      <c r="I1945">
        <v>1</v>
      </c>
    </row>
    <row r="1946" spans="1:9" hidden="1" x14ac:dyDescent="0.25">
      <c r="A1946" t="s">
        <v>7809</v>
      </c>
      <c r="B1946" t="s">
        <v>7062</v>
      </c>
      <c r="C1946" t="s">
        <v>4511</v>
      </c>
      <c r="D1946" t="s">
        <v>4512</v>
      </c>
      <c r="E1946">
        <v>2219</v>
      </c>
      <c r="F1946" t="s">
        <v>7059</v>
      </c>
      <c r="G1946">
        <v>2221</v>
      </c>
      <c r="H1946" t="s">
        <v>7063</v>
      </c>
      <c r="I1946">
        <v>1</v>
      </c>
    </row>
    <row r="1947" spans="1:9" hidden="1" x14ac:dyDescent="0.25">
      <c r="A1947" t="s">
        <v>7809</v>
      </c>
      <c r="B1947" t="s">
        <v>7064</v>
      </c>
      <c r="C1947" t="s">
        <v>4511</v>
      </c>
      <c r="D1947" t="s">
        <v>4512</v>
      </c>
      <c r="E1947">
        <v>2219</v>
      </c>
      <c r="F1947" t="s">
        <v>7059</v>
      </c>
      <c r="G1947">
        <v>2232</v>
      </c>
      <c r="H1947" t="s">
        <v>7065</v>
      </c>
      <c r="I1947">
        <v>1</v>
      </c>
    </row>
    <row r="1948" spans="1:9" hidden="1" x14ac:dyDescent="0.25">
      <c r="A1948" t="s">
        <v>7809</v>
      </c>
      <c r="B1948" t="s">
        <v>7069</v>
      </c>
      <c r="C1948" t="s">
        <v>4511</v>
      </c>
      <c r="D1948" t="s">
        <v>4512</v>
      </c>
      <c r="E1948">
        <v>2221</v>
      </c>
      <c r="F1948" t="s">
        <v>7063</v>
      </c>
      <c r="G1948">
        <v>2223</v>
      </c>
      <c r="H1948" t="s">
        <v>7070</v>
      </c>
      <c r="I1948">
        <v>1</v>
      </c>
    </row>
    <row r="1949" spans="1:9" hidden="1" x14ac:dyDescent="0.25">
      <c r="A1949" t="s">
        <v>7809</v>
      </c>
      <c r="B1949" t="s">
        <v>7071</v>
      </c>
      <c r="C1949" t="s">
        <v>4511</v>
      </c>
      <c r="D1949" t="s">
        <v>4512</v>
      </c>
      <c r="E1949">
        <v>2221</v>
      </c>
      <c r="F1949" t="s">
        <v>7063</v>
      </c>
      <c r="G1949">
        <v>2225</v>
      </c>
      <c r="H1949" t="s">
        <v>7056</v>
      </c>
      <c r="I1949">
        <v>1</v>
      </c>
    </row>
    <row r="1950" spans="1:9" hidden="1" x14ac:dyDescent="0.25">
      <c r="A1950" t="s">
        <v>7809</v>
      </c>
      <c r="B1950" t="s">
        <v>7073</v>
      </c>
      <c r="C1950" t="s">
        <v>4511</v>
      </c>
      <c r="D1950" t="s">
        <v>4512</v>
      </c>
      <c r="E1950">
        <v>2225</v>
      </c>
      <c r="F1950" t="s">
        <v>7056</v>
      </c>
      <c r="G1950">
        <v>2227</v>
      </c>
      <c r="H1950" t="s">
        <v>7056</v>
      </c>
      <c r="I1950">
        <v>1</v>
      </c>
    </row>
    <row r="1951" spans="1:9" hidden="1" x14ac:dyDescent="0.25">
      <c r="A1951" t="s">
        <v>7809</v>
      </c>
      <c r="B1951" t="s">
        <v>7074</v>
      </c>
      <c r="C1951" t="s">
        <v>4511</v>
      </c>
      <c r="D1951" t="s">
        <v>4512</v>
      </c>
      <c r="E1951">
        <v>2232</v>
      </c>
      <c r="F1951" t="s">
        <v>7065</v>
      </c>
      <c r="G1951">
        <v>2233</v>
      </c>
      <c r="H1951" t="s">
        <v>7075</v>
      </c>
      <c r="I1951">
        <v>1</v>
      </c>
    </row>
    <row r="1952" spans="1:9" hidden="1" x14ac:dyDescent="0.25">
      <c r="A1952" t="s">
        <v>7809</v>
      </c>
      <c r="B1952" t="s">
        <v>7076</v>
      </c>
      <c r="C1952" t="s">
        <v>4511</v>
      </c>
      <c r="D1952" t="s">
        <v>4512</v>
      </c>
      <c r="E1952">
        <v>2232</v>
      </c>
      <c r="F1952" t="s">
        <v>7065</v>
      </c>
      <c r="G1952">
        <v>2234</v>
      </c>
      <c r="H1952" t="s">
        <v>7077</v>
      </c>
      <c r="I1952">
        <v>1</v>
      </c>
    </row>
    <row r="1953" spans="1:9" hidden="1" x14ac:dyDescent="0.25">
      <c r="A1953" t="s">
        <v>7809</v>
      </c>
      <c r="B1953" t="s">
        <v>7078</v>
      </c>
      <c r="C1953" t="s">
        <v>4511</v>
      </c>
      <c r="D1953" t="s">
        <v>4512</v>
      </c>
      <c r="E1953">
        <v>2234</v>
      </c>
      <c r="F1953" t="s">
        <v>7077</v>
      </c>
      <c r="G1953">
        <v>2239</v>
      </c>
      <c r="H1953" t="s">
        <v>7079</v>
      </c>
      <c r="I1953">
        <v>1</v>
      </c>
    </row>
    <row r="1954" spans="1:9" hidden="1" x14ac:dyDescent="0.25">
      <c r="A1954" t="s">
        <v>3691</v>
      </c>
      <c r="B1954" t="s">
        <v>7810</v>
      </c>
      <c r="C1954" t="s">
        <v>4511</v>
      </c>
      <c r="D1954" t="s">
        <v>4512</v>
      </c>
      <c r="E1954">
        <v>1919</v>
      </c>
      <c r="F1954" t="s">
        <v>7811</v>
      </c>
      <c r="G1954">
        <v>2251</v>
      </c>
      <c r="H1954" t="s">
        <v>7812</v>
      </c>
      <c r="I1954">
        <v>1</v>
      </c>
    </row>
    <row r="1955" spans="1:9" hidden="1" x14ac:dyDescent="0.25">
      <c r="A1955" t="s">
        <v>3691</v>
      </c>
      <c r="B1955" t="s">
        <v>7813</v>
      </c>
      <c r="C1955" t="s">
        <v>4511</v>
      </c>
      <c r="D1955" t="s">
        <v>4512</v>
      </c>
      <c r="E1955">
        <v>1920</v>
      </c>
      <c r="F1955" t="s">
        <v>5779</v>
      </c>
      <c r="G1955">
        <v>2252</v>
      </c>
      <c r="H1955" t="s">
        <v>7814</v>
      </c>
      <c r="I1955">
        <v>1</v>
      </c>
    </row>
    <row r="1956" spans="1:9" hidden="1" x14ac:dyDescent="0.25">
      <c r="A1956" t="s">
        <v>3691</v>
      </c>
      <c r="B1956" t="s">
        <v>7815</v>
      </c>
      <c r="C1956" t="s">
        <v>4511</v>
      </c>
      <c r="D1956" t="s">
        <v>4512</v>
      </c>
      <c r="E1956">
        <v>1950</v>
      </c>
      <c r="F1956" t="s">
        <v>7058</v>
      </c>
      <c r="G1956">
        <v>2245</v>
      </c>
      <c r="H1956" t="s">
        <v>7816</v>
      </c>
      <c r="I1956">
        <v>1</v>
      </c>
    </row>
    <row r="1957" spans="1:9" hidden="1" x14ac:dyDescent="0.25">
      <c r="A1957" t="s">
        <v>3691</v>
      </c>
      <c r="B1957" t="s">
        <v>7817</v>
      </c>
      <c r="C1957" t="s">
        <v>4511</v>
      </c>
      <c r="D1957" t="s">
        <v>4512</v>
      </c>
      <c r="E1957">
        <v>1951</v>
      </c>
      <c r="F1957" t="s">
        <v>5288</v>
      </c>
      <c r="G1957">
        <v>2246</v>
      </c>
      <c r="H1957" t="s">
        <v>7818</v>
      </c>
      <c r="I1957">
        <v>1</v>
      </c>
    </row>
    <row r="1958" spans="1:9" hidden="1" x14ac:dyDescent="0.25">
      <c r="A1958" t="s">
        <v>3691</v>
      </c>
      <c r="B1958" t="s">
        <v>7819</v>
      </c>
      <c r="C1958" t="s">
        <v>4511</v>
      </c>
      <c r="D1958" t="s">
        <v>4512</v>
      </c>
      <c r="E1958">
        <v>2245</v>
      </c>
      <c r="F1958" t="s">
        <v>7816</v>
      </c>
      <c r="G1958">
        <v>2247</v>
      </c>
      <c r="H1958" t="s">
        <v>7820</v>
      </c>
      <c r="I1958">
        <v>1</v>
      </c>
    </row>
    <row r="1959" spans="1:9" hidden="1" x14ac:dyDescent="0.25">
      <c r="A1959" t="s">
        <v>3691</v>
      </c>
      <c r="B1959" t="s">
        <v>7821</v>
      </c>
      <c r="C1959" t="s">
        <v>4511</v>
      </c>
      <c r="D1959" t="s">
        <v>4512</v>
      </c>
      <c r="E1959">
        <v>2246</v>
      </c>
      <c r="F1959" t="s">
        <v>7818</v>
      </c>
      <c r="G1959">
        <v>2252</v>
      </c>
      <c r="H1959" t="s">
        <v>7814</v>
      </c>
      <c r="I1959">
        <v>1</v>
      </c>
    </row>
    <row r="1960" spans="1:9" hidden="1" x14ac:dyDescent="0.25">
      <c r="A1960" t="s">
        <v>3691</v>
      </c>
      <c r="B1960" t="s">
        <v>7822</v>
      </c>
      <c r="C1960" t="s">
        <v>4511</v>
      </c>
      <c r="D1960" t="s">
        <v>4512</v>
      </c>
      <c r="E1960">
        <v>2247</v>
      </c>
      <c r="F1960" t="s">
        <v>7820</v>
      </c>
      <c r="G1960">
        <v>2250</v>
      </c>
      <c r="H1960" t="s">
        <v>7823</v>
      </c>
      <c r="I1960">
        <v>1</v>
      </c>
    </row>
    <row r="1961" spans="1:9" hidden="1" x14ac:dyDescent="0.25">
      <c r="A1961" t="s">
        <v>3691</v>
      </c>
      <c r="B1961" t="s">
        <v>7824</v>
      </c>
      <c r="C1961" t="s">
        <v>4511</v>
      </c>
      <c r="D1961" t="s">
        <v>4512</v>
      </c>
      <c r="E1961">
        <v>2248</v>
      </c>
      <c r="F1961" t="s">
        <v>7825</v>
      </c>
      <c r="G1961">
        <v>2250</v>
      </c>
      <c r="H1961" t="s">
        <v>7823</v>
      </c>
      <c r="I1961">
        <v>1</v>
      </c>
    </row>
    <row r="1962" spans="1:9" hidden="1" x14ac:dyDescent="0.25">
      <c r="A1962" t="s">
        <v>3691</v>
      </c>
      <c r="B1962" t="s">
        <v>7826</v>
      </c>
      <c r="C1962" t="s">
        <v>4511</v>
      </c>
      <c r="D1962" t="s">
        <v>4512</v>
      </c>
      <c r="E1962">
        <v>2250</v>
      </c>
      <c r="F1962" t="s">
        <v>7823</v>
      </c>
      <c r="G1962">
        <v>2251</v>
      </c>
      <c r="H1962" t="s">
        <v>7812</v>
      </c>
      <c r="I1962">
        <v>1</v>
      </c>
    </row>
    <row r="1963" spans="1:9" hidden="1" x14ac:dyDescent="0.25">
      <c r="A1963" t="s">
        <v>7827</v>
      </c>
      <c r="B1963" t="s">
        <v>7828</v>
      </c>
      <c r="C1963" t="s">
        <v>4511</v>
      </c>
      <c r="D1963" t="s">
        <v>4512</v>
      </c>
      <c r="E1963">
        <v>47160</v>
      </c>
      <c r="F1963" t="s">
        <v>5115</v>
      </c>
      <c r="G1963">
        <v>47580</v>
      </c>
      <c r="H1963" t="s">
        <v>7829</v>
      </c>
      <c r="I1963">
        <v>40</v>
      </c>
    </row>
    <row r="1964" spans="1:9" hidden="1" x14ac:dyDescent="0.25">
      <c r="A1964" t="s">
        <v>7827</v>
      </c>
      <c r="B1964" t="s">
        <v>7133</v>
      </c>
      <c r="C1964" t="s">
        <v>4511</v>
      </c>
      <c r="D1964" t="s">
        <v>4512</v>
      </c>
      <c r="E1964">
        <v>47165</v>
      </c>
      <c r="F1964" t="s">
        <v>5115</v>
      </c>
      <c r="G1964">
        <v>47680</v>
      </c>
      <c r="H1964" t="s">
        <v>7134</v>
      </c>
      <c r="I1964">
        <v>34</v>
      </c>
    </row>
    <row r="1965" spans="1:9" hidden="1" x14ac:dyDescent="0.25">
      <c r="A1965" t="s">
        <v>3924</v>
      </c>
      <c r="B1965" t="s">
        <v>7830</v>
      </c>
      <c r="C1965" t="s">
        <v>4511</v>
      </c>
      <c r="D1965" t="s">
        <v>4512</v>
      </c>
      <c r="E1965">
        <v>42690</v>
      </c>
      <c r="F1965" t="s">
        <v>5068</v>
      </c>
      <c r="G1965">
        <v>47160</v>
      </c>
      <c r="H1965" t="s">
        <v>5115</v>
      </c>
      <c r="I1965">
        <v>19</v>
      </c>
    </row>
    <row r="1966" spans="1:9" hidden="1" x14ac:dyDescent="0.25">
      <c r="A1966" t="s">
        <v>3924</v>
      </c>
      <c r="B1966" t="s">
        <v>7831</v>
      </c>
      <c r="C1966" t="s">
        <v>4511</v>
      </c>
      <c r="D1966" t="s">
        <v>4512</v>
      </c>
      <c r="E1966">
        <v>47150</v>
      </c>
      <c r="F1966" t="s">
        <v>5115</v>
      </c>
      <c r="G1966">
        <v>47340</v>
      </c>
      <c r="H1966" t="s">
        <v>7832</v>
      </c>
      <c r="I1966">
        <v>8</v>
      </c>
    </row>
    <row r="1967" spans="1:9" hidden="1" x14ac:dyDescent="0.25">
      <c r="A1967" t="s">
        <v>7833</v>
      </c>
      <c r="B1967" t="s">
        <v>6585</v>
      </c>
      <c r="C1967" t="s">
        <v>4511</v>
      </c>
      <c r="D1967" t="s">
        <v>4512</v>
      </c>
      <c r="E1967">
        <v>42041</v>
      </c>
      <c r="F1967" t="s">
        <v>6586</v>
      </c>
      <c r="G1967">
        <v>44362</v>
      </c>
      <c r="H1967" t="s">
        <v>6587</v>
      </c>
      <c r="I1967">
        <v>26</v>
      </c>
    </row>
    <row r="1968" spans="1:9" hidden="1" x14ac:dyDescent="0.25">
      <c r="A1968" t="s">
        <v>7833</v>
      </c>
      <c r="B1968" t="s">
        <v>6588</v>
      </c>
      <c r="C1968" t="s">
        <v>4511</v>
      </c>
      <c r="D1968" t="s">
        <v>4512</v>
      </c>
      <c r="E1968">
        <v>42041</v>
      </c>
      <c r="F1968" t="s">
        <v>6586</v>
      </c>
      <c r="G1968">
        <v>47150</v>
      </c>
      <c r="H1968" t="s">
        <v>5115</v>
      </c>
      <c r="I1968">
        <v>26</v>
      </c>
    </row>
    <row r="1969" spans="1:9" hidden="1" x14ac:dyDescent="0.25">
      <c r="A1969" t="s">
        <v>7833</v>
      </c>
      <c r="B1969" t="s">
        <v>6589</v>
      </c>
      <c r="C1969" t="s">
        <v>4511</v>
      </c>
      <c r="D1969" t="s">
        <v>4512</v>
      </c>
      <c r="E1969">
        <v>42271</v>
      </c>
      <c r="F1969" t="s">
        <v>6590</v>
      </c>
      <c r="G1969">
        <v>48012</v>
      </c>
      <c r="H1969" t="s">
        <v>6591</v>
      </c>
      <c r="I1969">
        <v>26</v>
      </c>
    </row>
    <row r="1970" spans="1:9" hidden="1" x14ac:dyDescent="0.25">
      <c r="A1970" t="s">
        <v>7833</v>
      </c>
      <c r="B1970" t="s">
        <v>6592</v>
      </c>
      <c r="C1970" t="s">
        <v>4511</v>
      </c>
      <c r="D1970" t="s">
        <v>4512</v>
      </c>
      <c r="E1970">
        <v>43261</v>
      </c>
      <c r="F1970" t="s">
        <v>6593</v>
      </c>
      <c r="G1970">
        <v>44390</v>
      </c>
      <c r="H1970" t="s">
        <v>6594</v>
      </c>
      <c r="I1970">
        <v>26</v>
      </c>
    </row>
    <row r="1971" spans="1:9" hidden="1" x14ac:dyDescent="0.25">
      <c r="A1971" t="s">
        <v>7833</v>
      </c>
      <c r="B1971" t="s">
        <v>6595</v>
      </c>
      <c r="C1971" t="s">
        <v>4511</v>
      </c>
      <c r="D1971" t="s">
        <v>4512</v>
      </c>
      <c r="E1971">
        <v>43261</v>
      </c>
      <c r="F1971" t="s">
        <v>6593</v>
      </c>
      <c r="G1971">
        <v>44552</v>
      </c>
      <c r="H1971" t="s">
        <v>6577</v>
      </c>
      <c r="I1971">
        <v>26</v>
      </c>
    </row>
    <row r="1972" spans="1:9" hidden="1" x14ac:dyDescent="0.25">
      <c r="A1972" t="s">
        <v>7833</v>
      </c>
      <c r="B1972" t="s">
        <v>7834</v>
      </c>
      <c r="C1972" t="s">
        <v>4511</v>
      </c>
      <c r="D1972" t="s">
        <v>4512</v>
      </c>
      <c r="E1972">
        <v>43262</v>
      </c>
      <c r="F1972" t="s">
        <v>7835</v>
      </c>
      <c r="G1972">
        <v>44361</v>
      </c>
      <c r="H1972" t="s">
        <v>7836</v>
      </c>
      <c r="I1972">
        <v>5</v>
      </c>
    </row>
    <row r="1973" spans="1:9" hidden="1" x14ac:dyDescent="0.25">
      <c r="A1973" t="s">
        <v>7833</v>
      </c>
      <c r="B1973" t="s">
        <v>7837</v>
      </c>
      <c r="C1973" t="s">
        <v>4511</v>
      </c>
      <c r="D1973" t="s">
        <v>4512</v>
      </c>
      <c r="E1973">
        <v>44361</v>
      </c>
      <c r="F1973" t="s">
        <v>7836</v>
      </c>
      <c r="G1973">
        <v>47150</v>
      </c>
      <c r="H1973" t="s">
        <v>5115</v>
      </c>
      <c r="I1973">
        <v>5</v>
      </c>
    </row>
    <row r="1974" spans="1:9" hidden="1" x14ac:dyDescent="0.25">
      <c r="A1974" t="s">
        <v>7833</v>
      </c>
      <c r="B1974" t="s">
        <v>6596</v>
      </c>
      <c r="C1974" t="s">
        <v>4511</v>
      </c>
      <c r="D1974" t="s">
        <v>4512</v>
      </c>
      <c r="E1974">
        <v>44362</v>
      </c>
      <c r="F1974" t="s">
        <v>6587</v>
      </c>
      <c r="G1974">
        <v>44552</v>
      </c>
      <c r="H1974" t="s">
        <v>6577</v>
      </c>
      <c r="I1974">
        <v>26</v>
      </c>
    </row>
    <row r="1975" spans="1:9" hidden="1" x14ac:dyDescent="0.25">
      <c r="A1975" t="s">
        <v>7833</v>
      </c>
      <c r="B1975" t="s">
        <v>6597</v>
      </c>
      <c r="C1975" t="s">
        <v>4511</v>
      </c>
      <c r="D1975" t="s">
        <v>4512</v>
      </c>
      <c r="E1975">
        <v>44390</v>
      </c>
      <c r="F1975" t="s">
        <v>6594</v>
      </c>
      <c r="G1975">
        <v>44410</v>
      </c>
      <c r="H1975" t="s">
        <v>6594</v>
      </c>
      <c r="I1975">
        <v>26</v>
      </c>
    </row>
    <row r="1976" spans="1:9" hidden="1" x14ac:dyDescent="0.25">
      <c r="A1976" t="s">
        <v>7833</v>
      </c>
      <c r="B1976" t="s">
        <v>6598</v>
      </c>
      <c r="C1976" t="s">
        <v>4511</v>
      </c>
      <c r="D1976" t="s">
        <v>4512</v>
      </c>
      <c r="E1976">
        <v>48375</v>
      </c>
      <c r="F1976" t="s">
        <v>6599</v>
      </c>
      <c r="G1976">
        <v>48376</v>
      </c>
      <c r="H1976" t="s">
        <v>6600</v>
      </c>
      <c r="I1976" t="s">
        <v>4966</v>
      </c>
    </row>
    <row r="1977" spans="1:9" hidden="1" x14ac:dyDescent="0.25">
      <c r="A1977" t="s">
        <v>7838</v>
      </c>
      <c r="B1977" t="s">
        <v>6585</v>
      </c>
      <c r="C1977" t="s">
        <v>4511</v>
      </c>
      <c r="D1977" t="s">
        <v>4512</v>
      </c>
      <c r="E1977">
        <v>42041</v>
      </c>
      <c r="F1977" t="s">
        <v>6586</v>
      </c>
      <c r="G1977">
        <v>44362</v>
      </c>
      <c r="H1977" t="s">
        <v>6587</v>
      </c>
      <c r="I1977">
        <v>26</v>
      </c>
    </row>
    <row r="1978" spans="1:9" hidden="1" x14ac:dyDescent="0.25">
      <c r="A1978" t="s">
        <v>7838</v>
      </c>
      <c r="B1978" t="s">
        <v>6588</v>
      </c>
      <c r="C1978" t="s">
        <v>4511</v>
      </c>
      <c r="D1978" t="s">
        <v>4512</v>
      </c>
      <c r="E1978">
        <v>42041</v>
      </c>
      <c r="F1978" t="s">
        <v>6586</v>
      </c>
      <c r="G1978">
        <v>47150</v>
      </c>
      <c r="H1978" t="s">
        <v>5115</v>
      </c>
      <c r="I1978">
        <v>26</v>
      </c>
    </row>
    <row r="1979" spans="1:9" hidden="1" x14ac:dyDescent="0.25">
      <c r="A1979" t="s">
        <v>7838</v>
      </c>
      <c r="B1979" t="s">
        <v>6589</v>
      </c>
      <c r="C1979" t="s">
        <v>4511</v>
      </c>
      <c r="D1979" t="s">
        <v>4512</v>
      </c>
      <c r="E1979">
        <v>42271</v>
      </c>
      <c r="F1979" t="s">
        <v>6590</v>
      </c>
      <c r="G1979">
        <v>48012</v>
      </c>
      <c r="H1979" t="s">
        <v>6591</v>
      </c>
      <c r="I1979">
        <v>26</v>
      </c>
    </row>
    <row r="1980" spans="1:9" hidden="1" x14ac:dyDescent="0.25">
      <c r="A1980" t="s">
        <v>7838</v>
      </c>
      <c r="B1980" t="s">
        <v>6592</v>
      </c>
      <c r="C1980" t="s">
        <v>4511</v>
      </c>
      <c r="D1980" t="s">
        <v>4512</v>
      </c>
      <c r="E1980">
        <v>43261</v>
      </c>
      <c r="F1980" t="s">
        <v>6593</v>
      </c>
      <c r="G1980">
        <v>44390</v>
      </c>
      <c r="H1980" t="s">
        <v>6594</v>
      </c>
      <c r="I1980">
        <v>26</v>
      </c>
    </row>
    <row r="1981" spans="1:9" hidden="1" x14ac:dyDescent="0.25">
      <c r="A1981" t="s">
        <v>7838</v>
      </c>
      <c r="B1981" t="s">
        <v>6595</v>
      </c>
      <c r="C1981" t="s">
        <v>4511</v>
      </c>
      <c r="D1981" t="s">
        <v>4512</v>
      </c>
      <c r="E1981">
        <v>43261</v>
      </c>
      <c r="F1981" t="s">
        <v>6593</v>
      </c>
      <c r="G1981">
        <v>44552</v>
      </c>
      <c r="H1981" t="s">
        <v>6577</v>
      </c>
      <c r="I1981">
        <v>26</v>
      </c>
    </row>
    <row r="1982" spans="1:9" hidden="1" x14ac:dyDescent="0.25">
      <c r="A1982" t="s">
        <v>7838</v>
      </c>
      <c r="B1982" t="s">
        <v>6596</v>
      </c>
      <c r="C1982" t="s">
        <v>4511</v>
      </c>
      <c r="D1982" t="s">
        <v>4512</v>
      </c>
      <c r="E1982">
        <v>44362</v>
      </c>
      <c r="F1982" t="s">
        <v>6587</v>
      </c>
      <c r="G1982">
        <v>44552</v>
      </c>
      <c r="H1982" t="s">
        <v>6577</v>
      </c>
      <c r="I1982">
        <v>26</v>
      </c>
    </row>
    <row r="1983" spans="1:9" hidden="1" x14ac:dyDescent="0.25">
      <c r="A1983" t="s">
        <v>7838</v>
      </c>
      <c r="B1983" t="s">
        <v>6597</v>
      </c>
      <c r="C1983" t="s">
        <v>4511</v>
      </c>
      <c r="D1983" t="s">
        <v>4512</v>
      </c>
      <c r="E1983">
        <v>44390</v>
      </c>
      <c r="F1983" t="s">
        <v>6594</v>
      </c>
      <c r="G1983">
        <v>44410</v>
      </c>
      <c r="H1983" t="s">
        <v>6594</v>
      </c>
      <c r="I1983">
        <v>26</v>
      </c>
    </row>
    <row r="1984" spans="1:9" hidden="1" x14ac:dyDescent="0.25">
      <c r="A1984" t="s">
        <v>7838</v>
      </c>
      <c r="B1984" t="s">
        <v>7839</v>
      </c>
      <c r="C1984" t="s">
        <v>4511</v>
      </c>
      <c r="D1984" t="s">
        <v>4512</v>
      </c>
      <c r="E1984">
        <v>44400</v>
      </c>
      <c r="F1984" t="s">
        <v>6594</v>
      </c>
      <c r="G1984">
        <v>47165</v>
      </c>
      <c r="H1984" t="s">
        <v>5115</v>
      </c>
      <c r="I1984">
        <v>53</v>
      </c>
    </row>
    <row r="1985" spans="1:9" hidden="1" x14ac:dyDescent="0.25">
      <c r="A1985" t="s">
        <v>7838</v>
      </c>
      <c r="B1985" t="s">
        <v>6598</v>
      </c>
      <c r="C1985" t="s">
        <v>4511</v>
      </c>
      <c r="D1985" t="s">
        <v>4512</v>
      </c>
      <c r="E1985">
        <v>48375</v>
      </c>
      <c r="F1985" t="s">
        <v>6599</v>
      </c>
      <c r="G1985">
        <v>48376</v>
      </c>
      <c r="H1985" t="s">
        <v>6600</v>
      </c>
      <c r="I1985" t="s">
        <v>4966</v>
      </c>
    </row>
    <row r="1986" spans="1:9" hidden="1" x14ac:dyDescent="0.25">
      <c r="A1986" t="s">
        <v>7840</v>
      </c>
      <c r="B1986" t="s">
        <v>6570</v>
      </c>
      <c r="C1986" t="s">
        <v>4511</v>
      </c>
      <c r="D1986" t="s">
        <v>4512</v>
      </c>
      <c r="E1986">
        <v>44010</v>
      </c>
      <c r="F1986" t="s">
        <v>6568</v>
      </c>
      <c r="G1986">
        <v>44652</v>
      </c>
      <c r="H1986" t="s">
        <v>6569</v>
      </c>
      <c r="I1986">
        <v>5</v>
      </c>
    </row>
    <row r="1987" spans="1:9" hidden="1" x14ac:dyDescent="0.25">
      <c r="A1987" t="s">
        <v>7840</v>
      </c>
      <c r="B1987" t="s">
        <v>6571</v>
      </c>
      <c r="C1987" t="s">
        <v>4511</v>
      </c>
      <c r="D1987" t="s">
        <v>4512</v>
      </c>
      <c r="E1987">
        <v>44081</v>
      </c>
      <c r="F1987" t="s">
        <v>6572</v>
      </c>
      <c r="G1987">
        <v>44481</v>
      </c>
      <c r="H1987" t="s">
        <v>6573</v>
      </c>
      <c r="I1987">
        <v>5</v>
      </c>
    </row>
    <row r="1988" spans="1:9" hidden="1" x14ac:dyDescent="0.25">
      <c r="A1988" t="s">
        <v>7840</v>
      </c>
      <c r="B1988" t="s">
        <v>6574</v>
      </c>
      <c r="C1988" t="s">
        <v>4511</v>
      </c>
      <c r="D1988" t="s">
        <v>4512</v>
      </c>
      <c r="E1988">
        <v>44081</v>
      </c>
      <c r="F1988" t="s">
        <v>6572</v>
      </c>
      <c r="G1988">
        <v>47170</v>
      </c>
      <c r="H1988" t="s">
        <v>5115</v>
      </c>
      <c r="I1988">
        <v>5</v>
      </c>
    </row>
    <row r="1989" spans="1:9" hidden="1" x14ac:dyDescent="0.25">
      <c r="A1989" t="s">
        <v>7840</v>
      </c>
      <c r="B1989" t="s">
        <v>7841</v>
      </c>
      <c r="C1989" t="s">
        <v>4511</v>
      </c>
      <c r="D1989" t="s">
        <v>4512</v>
      </c>
      <c r="E1989">
        <v>44082</v>
      </c>
      <c r="F1989" t="s">
        <v>7842</v>
      </c>
      <c r="G1989">
        <v>44180</v>
      </c>
      <c r="H1989" t="s">
        <v>6576</v>
      </c>
      <c r="I1989">
        <v>2</v>
      </c>
    </row>
    <row r="1990" spans="1:9" hidden="1" x14ac:dyDescent="0.25">
      <c r="A1990" t="s">
        <v>7840</v>
      </c>
      <c r="B1990" t="s">
        <v>7843</v>
      </c>
      <c r="C1990" t="s">
        <v>4511</v>
      </c>
      <c r="D1990" t="s">
        <v>4512</v>
      </c>
      <c r="E1990">
        <v>44082</v>
      </c>
      <c r="F1990" t="s">
        <v>7842</v>
      </c>
      <c r="G1990">
        <v>47150</v>
      </c>
      <c r="H1990" t="s">
        <v>5115</v>
      </c>
      <c r="I1990">
        <v>2</v>
      </c>
    </row>
    <row r="1991" spans="1:9" hidden="1" x14ac:dyDescent="0.25">
      <c r="A1991" t="s">
        <v>7840</v>
      </c>
      <c r="B1991" t="s">
        <v>7844</v>
      </c>
      <c r="C1991" t="s">
        <v>4511</v>
      </c>
      <c r="D1991" t="s">
        <v>4512</v>
      </c>
      <c r="E1991">
        <v>44180</v>
      </c>
      <c r="F1991" t="s">
        <v>6576</v>
      </c>
      <c r="G1991">
        <v>44490</v>
      </c>
      <c r="H1991" t="s">
        <v>7845</v>
      </c>
      <c r="I1991">
        <v>2</v>
      </c>
    </row>
    <row r="1992" spans="1:9" hidden="1" x14ac:dyDescent="0.25">
      <c r="A1992" t="s">
        <v>7840</v>
      </c>
      <c r="B1992" t="s">
        <v>6578</v>
      </c>
      <c r="C1992" t="s">
        <v>4511</v>
      </c>
      <c r="D1992" t="s">
        <v>4512</v>
      </c>
      <c r="E1992">
        <v>44481</v>
      </c>
      <c r="F1992" t="s">
        <v>6573</v>
      </c>
      <c r="G1992">
        <v>44652</v>
      </c>
      <c r="H1992" t="s">
        <v>6569</v>
      </c>
      <c r="I1992">
        <v>5</v>
      </c>
    </row>
    <row r="1993" spans="1:9" hidden="1" x14ac:dyDescent="0.25">
      <c r="A1993" t="s">
        <v>7840</v>
      </c>
      <c r="B1993" t="s">
        <v>6583</v>
      </c>
      <c r="C1993" t="s">
        <v>4511</v>
      </c>
      <c r="D1993" t="s">
        <v>4512</v>
      </c>
      <c r="E1993">
        <v>47150</v>
      </c>
      <c r="F1993" t="s">
        <v>5115</v>
      </c>
      <c r="G1993">
        <v>47170</v>
      </c>
      <c r="H1993" t="s">
        <v>5115</v>
      </c>
      <c r="I1993">
        <v>5</v>
      </c>
    </row>
    <row r="1994" spans="1:9" hidden="1" x14ac:dyDescent="0.25">
      <c r="A1994" t="s">
        <v>7846</v>
      </c>
      <c r="B1994" t="s">
        <v>7847</v>
      </c>
      <c r="C1994" t="s">
        <v>4511</v>
      </c>
      <c r="D1994" t="s">
        <v>4512</v>
      </c>
      <c r="E1994">
        <v>47050</v>
      </c>
      <c r="F1994" t="s">
        <v>7347</v>
      </c>
      <c r="G1994">
        <v>47150</v>
      </c>
      <c r="H1994" t="s">
        <v>5115</v>
      </c>
      <c r="I1994">
        <v>9</v>
      </c>
    </row>
    <row r="1995" spans="1:9" hidden="1" x14ac:dyDescent="0.25">
      <c r="A1995" t="s">
        <v>7846</v>
      </c>
      <c r="B1995" t="s">
        <v>5114</v>
      </c>
      <c r="C1995" t="s">
        <v>4511</v>
      </c>
      <c r="D1995" t="s">
        <v>4512</v>
      </c>
      <c r="E1995">
        <v>47150</v>
      </c>
      <c r="F1995" t="s">
        <v>5115</v>
      </c>
      <c r="G1995">
        <v>47151</v>
      </c>
      <c r="H1995" t="s">
        <v>5115</v>
      </c>
      <c r="I1995">
        <v>90</v>
      </c>
    </row>
    <row r="1996" spans="1:9" hidden="1" x14ac:dyDescent="0.25">
      <c r="A1996" t="s">
        <v>7846</v>
      </c>
      <c r="B1996" t="s">
        <v>5116</v>
      </c>
      <c r="C1996" t="s">
        <v>4511</v>
      </c>
      <c r="D1996" t="s">
        <v>4512</v>
      </c>
      <c r="E1996">
        <v>47322</v>
      </c>
      <c r="F1996" t="s">
        <v>5113</v>
      </c>
      <c r="G1996">
        <v>47660</v>
      </c>
      <c r="H1996" t="s">
        <v>5117</v>
      </c>
      <c r="I1996">
        <v>90</v>
      </c>
    </row>
    <row r="1997" spans="1:9" hidden="1" x14ac:dyDescent="0.25">
      <c r="A1997" t="s">
        <v>7846</v>
      </c>
      <c r="B1997" t="s">
        <v>5118</v>
      </c>
      <c r="C1997" t="s">
        <v>4511</v>
      </c>
      <c r="D1997" t="s">
        <v>4512</v>
      </c>
      <c r="E1997">
        <v>47322</v>
      </c>
      <c r="F1997" t="s">
        <v>5113</v>
      </c>
      <c r="G1997">
        <v>48149</v>
      </c>
      <c r="H1997" t="s">
        <v>5119</v>
      </c>
      <c r="I1997">
        <v>90</v>
      </c>
    </row>
    <row r="1998" spans="1:9" hidden="1" x14ac:dyDescent="0.25">
      <c r="A1998" t="s">
        <v>7848</v>
      </c>
      <c r="B1998" t="s">
        <v>7849</v>
      </c>
      <c r="C1998" t="s">
        <v>4511</v>
      </c>
      <c r="D1998" t="s">
        <v>4512</v>
      </c>
      <c r="E1998">
        <v>44010</v>
      </c>
      <c r="F1998" t="s">
        <v>6568</v>
      </c>
      <c r="G1998">
        <v>44342</v>
      </c>
      <c r="H1998" t="s">
        <v>7850</v>
      </c>
      <c r="I1998">
        <v>5</v>
      </c>
    </row>
    <row r="1999" spans="1:9" hidden="1" x14ac:dyDescent="0.25">
      <c r="A1999" t="s">
        <v>7848</v>
      </c>
      <c r="B1999" t="s">
        <v>6567</v>
      </c>
      <c r="C1999" t="s">
        <v>4511</v>
      </c>
      <c r="D1999" t="s">
        <v>4512</v>
      </c>
      <c r="E1999">
        <v>44010</v>
      </c>
      <c r="F1999" t="s">
        <v>6568</v>
      </c>
      <c r="G1999">
        <v>44651</v>
      </c>
      <c r="H1999" t="s">
        <v>6569</v>
      </c>
      <c r="I1999">
        <v>2</v>
      </c>
    </row>
    <row r="2000" spans="1:9" hidden="1" x14ac:dyDescent="0.25">
      <c r="A2000" t="s">
        <v>7848</v>
      </c>
      <c r="B2000" t="s">
        <v>6575</v>
      </c>
      <c r="C2000" t="s">
        <v>4511</v>
      </c>
      <c r="D2000" t="s">
        <v>4512</v>
      </c>
      <c r="E2000">
        <v>44180</v>
      </c>
      <c r="F2000" t="s">
        <v>6576</v>
      </c>
      <c r="G2000">
        <v>44551</v>
      </c>
      <c r="H2000" t="s">
        <v>6577</v>
      </c>
      <c r="I2000">
        <v>2</v>
      </c>
    </row>
    <row r="2001" spans="1:9" hidden="1" x14ac:dyDescent="0.25">
      <c r="A2001" t="s">
        <v>7848</v>
      </c>
      <c r="B2001" t="s">
        <v>7851</v>
      </c>
      <c r="C2001" t="s">
        <v>4511</v>
      </c>
      <c r="D2001" t="s">
        <v>4512</v>
      </c>
      <c r="E2001">
        <v>44342</v>
      </c>
      <c r="F2001" t="s">
        <v>7850</v>
      </c>
      <c r="G2001">
        <v>44482</v>
      </c>
      <c r="H2001" t="s">
        <v>6573</v>
      </c>
      <c r="I2001">
        <v>5</v>
      </c>
    </row>
    <row r="2002" spans="1:9" hidden="1" x14ac:dyDescent="0.25">
      <c r="A2002" t="s">
        <v>7848</v>
      </c>
      <c r="B2002" t="s">
        <v>7852</v>
      </c>
      <c r="C2002" t="s">
        <v>4511</v>
      </c>
      <c r="D2002" t="s">
        <v>4512</v>
      </c>
      <c r="E2002">
        <v>44482</v>
      </c>
      <c r="F2002" t="s">
        <v>6573</v>
      </c>
      <c r="G2002">
        <v>44672</v>
      </c>
      <c r="H2002" t="s">
        <v>7853</v>
      </c>
      <c r="I2002">
        <v>5</v>
      </c>
    </row>
    <row r="2003" spans="1:9" hidden="1" x14ac:dyDescent="0.25">
      <c r="A2003" t="s">
        <v>7848</v>
      </c>
      <c r="B2003" t="s">
        <v>6579</v>
      </c>
      <c r="C2003" t="s">
        <v>4511</v>
      </c>
      <c r="D2003" t="s">
        <v>4512</v>
      </c>
      <c r="E2003">
        <v>44551</v>
      </c>
      <c r="F2003" t="s">
        <v>6577</v>
      </c>
      <c r="G2003">
        <v>44651</v>
      </c>
      <c r="H2003" t="s">
        <v>6569</v>
      </c>
      <c r="I2003">
        <v>2</v>
      </c>
    </row>
    <row r="2004" spans="1:9" hidden="1" x14ac:dyDescent="0.25">
      <c r="A2004" t="s">
        <v>7848</v>
      </c>
      <c r="B2004" t="s">
        <v>7854</v>
      </c>
      <c r="C2004" t="s">
        <v>4511</v>
      </c>
      <c r="D2004" t="s">
        <v>4512</v>
      </c>
      <c r="E2004">
        <v>44672</v>
      </c>
      <c r="F2004" t="s">
        <v>7853</v>
      </c>
      <c r="G2004">
        <v>44761</v>
      </c>
      <c r="H2004" t="s">
        <v>7855</v>
      </c>
      <c r="I2004">
        <v>5</v>
      </c>
    </row>
    <row r="2005" spans="1:9" hidden="1" x14ac:dyDescent="0.25">
      <c r="A2005" t="s">
        <v>7848</v>
      </c>
      <c r="B2005" t="s">
        <v>6580</v>
      </c>
      <c r="C2005" t="s">
        <v>4511</v>
      </c>
      <c r="D2005" t="s">
        <v>4512</v>
      </c>
      <c r="E2005">
        <v>44691</v>
      </c>
      <c r="F2005" t="s">
        <v>6581</v>
      </c>
      <c r="G2005">
        <v>48302</v>
      </c>
      <c r="H2005" t="s">
        <v>6582</v>
      </c>
      <c r="I2005" t="s">
        <v>4966</v>
      </c>
    </row>
    <row r="2006" spans="1:9" hidden="1" x14ac:dyDescent="0.25">
      <c r="A2006" t="s">
        <v>7856</v>
      </c>
      <c r="B2006" t="s">
        <v>6909</v>
      </c>
      <c r="C2006" t="s">
        <v>4511</v>
      </c>
      <c r="D2006" t="s">
        <v>4512</v>
      </c>
      <c r="E2006">
        <v>5208</v>
      </c>
      <c r="F2006" t="s">
        <v>6530</v>
      </c>
      <c r="G2006">
        <v>5220</v>
      </c>
      <c r="H2006" t="s">
        <v>6910</v>
      </c>
      <c r="I2006">
        <v>1</v>
      </c>
    </row>
    <row r="2007" spans="1:9" hidden="1" x14ac:dyDescent="0.25">
      <c r="A2007" t="s">
        <v>7856</v>
      </c>
      <c r="B2007" t="s">
        <v>7857</v>
      </c>
      <c r="C2007" t="s">
        <v>4511</v>
      </c>
      <c r="D2007" t="s">
        <v>4512</v>
      </c>
      <c r="E2007">
        <v>5220</v>
      </c>
      <c r="F2007" t="s">
        <v>6910</v>
      </c>
      <c r="G2007">
        <v>5368</v>
      </c>
      <c r="H2007" t="s">
        <v>5547</v>
      </c>
      <c r="I2007">
        <v>1</v>
      </c>
    </row>
    <row r="2008" spans="1:9" hidden="1" x14ac:dyDescent="0.25">
      <c r="A2008" t="s">
        <v>7858</v>
      </c>
      <c r="B2008" t="s">
        <v>6906</v>
      </c>
      <c r="C2008" t="s">
        <v>4511</v>
      </c>
      <c r="D2008" t="s">
        <v>4512</v>
      </c>
      <c r="E2008">
        <v>5140</v>
      </c>
      <c r="F2008" t="s">
        <v>6907</v>
      </c>
      <c r="G2008">
        <v>5369</v>
      </c>
      <c r="H2008" t="s">
        <v>6908</v>
      </c>
      <c r="I2008">
        <v>1</v>
      </c>
    </row>
    <row r="2009" spans="1:9" hidden="1" x14ac:dyDescent="0.25">
      <c r="A2009" t="s">
        <v>7858</v>
      </c>
      <c r="B2009" t="s">
        <v>7857</v>
      </c>
      <c r="C2009" t="s">
        <v>4511</v>
      </c>
      <c r="D2009" t="s">
        <v>4512</v>
      </c>
      <c r="E2009">
        <v>5220</v>
      </c>
      <c r="F2009" t="s">
        <v>6910</v>
      </c>
      <c r="G2009">
        <v>5368</v>
      </c>
      <c r="H2009" t="s">
        <v>5547</v>
      </c>
      <c r="I2009">
        <v>1</v>
      </c>
    </row>
    <row r="2010" spans="1:9" hidden="1" x14ac:dyDescent="0.25">
      <c r="A2010" t="s">
        <v>7859</v>
      </c>
      <c r="B2010" t="s">
        <v>7860</v>
      </c>
      <c r="C2010" t="s">
        <v>4511</v>
      </c>
      <c r="D2010" t="s">
        <v>4512</v>
      </c>
      <c r="E2010">
        <v>5225</v>
      </c>
      <c r="F2010" t="s">
        <v>7861</v>
      </c>
      <c r="G2010">
        <v>5813</v>
      </c>
      <c r="H2010" t="s">
        <v>7862</v>
      </c>
      <c r="I2010">
        <v>1</v>
      </c>
    </row>
    <row r="2011" spans="1:9" hidden="1" x14ac:dyDescent="0.25">
      <c r="A2011" t="s">
        <v>7859</v>
      </c>
      <c r="B2011" t="s">
        <v>7863</v>
      </c>
      <c r="C2011" t="s">
        <v>4511</v>
      </c>
      <c r="D2011" t="s">
        <v>4512</v>
      </c>
      <c r="E2011">
        <v>5225</v>
      </c>
      <c r="F2011" t="s">
        <v>7861</v>
      </c>
      <c r="G2011">
        <v>5819</v>
      </c>
      <c r="H2011" t="s">
        <v>7864</v>
      </c>
      <c r="I2011">
        <v>1</v>
      </c>
    </row>
    <row r="2012" spans="1:9" hidden="1" x14ac:dyDescent="0.25">
      <c r="A2012" t="s">
        <v>7865</v>
      </c>
      <c r="B2012" t="s">
        <v>4536</v>
      </c>
      <c r="C2012" t="s">
        <v>4511</v>
      </c>
      <c r="D2012" t="s">
        <v>4512</v>
      </c>
      <c r="E2012">
        <v>45640</v>
      </c>
      <c r="F2012" t="s">
        <v>4529</v>
      </c>
      <c r="G2012">
        <v>46281</v>
      </c>
      <c r="H2012" t="s">
        <v>4537</v>
      </c>
      <c r="I2012">
        <v>86</v>
      </c>
    </row>
    <row r="2013" spans="1:9" hidden="1" x14ac:dyDescent="0.25">
      <c r="A2013" t="s">
        <v>7865</v>
      </c>
      <c r="B2013" t="s">
        <v>7866</v>
      </c>
      <c r="C2013" t="s">
        <v>4511</v>
      </c>
      <c r="D2013" t="s">
        <v>4512</v>
      </c>
      <c r="E2013">
        <v>45670</v>
      </c>
      <c r="F2013" t="s">
        <v>4539</v>
      </c>
      <c r="G2013">
        <v>46282</v>
      </c>
      <c r="H2013" t="s">
        <v>7867</v>
      </c>
      <c r="I2013">
        <v>95</v>
      </c>
    </row>
    <row r="2014" spans="1:9" hidden="1" x14ac:dyDescent="0.25">
      <c r="A2014" t="s">
        <v>7865</v>
      </c>
      <c r="B2014" t="s">
        <v>4542</v>
      </c>
      <c r="C2014" t="s">
        <v>4511</v>
      </c>
      <c r="D2014" t="s">
        <v>4512</v>
      </c>
      <c r="E2014">
        <v>45840</v>
      </c>
      <c r="F2014" t="s">
        <v>4540</v>
      </c>
      <c r="G2014">
        <v>46281</v>
      </c>
      <c r="H2014" t="s">
        <v>4537</v>
      </c>
      <c r="I2014">
        <v>86</v>
      </c>
    </row>
    <row r="2015" spans="1:9" hidden="1" x14ac:dyDescent="0.25">
      <c r="A2015" t="s">
        <v>7865</v>
      </c>
      <c r="B2015" t="s">
        <v>7868</v>
      </c>
      <c r="C2015" t="s">
        <v>4511</v>
      </c>
      <c r="D2015" t="s">
        <v>4512</v>
      </c>
      <c r="E2015">
        <v>46002</v>
      </c>
      <c r="F2015" t="s">
        <v>7869</v>
      </c>
      <c r="G2015">
        <v>46111</v>
      </c>
      <c r="H2015" t="s">
        <v>4901</v>
      </c>
      <c r="I2015">
        <v>95</v>
      </c>
    </row>
    <row r="2016" spans="1:9" hidden="1" x14ac:dyDescent="0.25">
      <c r="A2016" t="s">
        <v>7865</v>
      </c>
      <c r="B2016" t="s">
        <v>7870</v>
      </c>
      <c r="C2016" t="s">
        <v>4511</v>
      </c>
      <c r="D2016" t="s">
        <v>4512</v>
      </c>
      <c r="E2016">
        <v>46002</v>
      </c>
      <c r="F2016" t="s">
        <v>7869</v>
      </c>
      <c r="G2016">
        <v>46282</v>
      </c>
      <c r="H2016" t="s">
        <v>7867</v>
      </c>
      <c r="I2016">
        <v>95</v>
      </c>
    </row>
    <row r="2017" spans="1:9" hidden="1" x14ac:dyDescent="0.25">
      <c r="A2017" t="s">
        <v>7871</v>
      </c>
      <c r="B2017" t="s">
        <v>7872</v>
      </c>
      <c r="C2017" t="s">
        <v>4511</v>
      </c>
      <c r="D2017" t="s">
        <v>4512</v>
      </c>
      <c r="E2017">
        <v>1079</v>
      </c>
      <c r="F2017" t="s">
        <v>7873</v>
      </c>
      <c r="G2017">
        <v>1090</v>
      </c>
      <c r="H2017" t="s">
        <v>7874</v>
      </c>
      <c r="I2017">
        <v>1</v>
      </c>
    </row>
    <row r="2018" spans="1:9" hidden="1" x14ac:dyDescent="0.25">
      <c r="A2018" t="s">
        <v>7871</v>
      </c>
      <c r="B2018" t="s">
        <v>7875</v>
      </c>
      <c r="C2018" t="s">
        <v>4511</v>
      </c>
      <c r="D2018" t="s">
        <v>4512</v>
      </c>
      <c r="E2018">
        <v>1079</v>
      </c>
      <c r="F2018" t="s">
        <v>7873</v>
      </c>
      <c r="G2018">
        <v>1095</v>
      </c>
      <c r="H2018" t="s">
        <v>7874</v>
      </c>
      <c r="I2018">
        <v>1</v>
      </c>
    </row>
    <row r="2019" spans="1:9" hidden="1" x14ac:dyDescent="0.25">
      <c r="A2019" t="s">
        <v>7871</v>
      </c>
      <c r="B2019" t="s">
        <v>7876</v>
      </c>
      <c r="C2019" t="s">
        <v>4511</v>
      </c>
      <c r="D2019" t="s">
        <v>4512</v>
      </c>
      <c r="E2019">
        <v>1083</v>
      </c>
      <c r="F2019" t="s">
        <v>7877</v>
      </c>
      <c r="G2019">
        <v>11079</v>
      </c>
      <c r="H2019" t="s">
        <v>7878</v>
      </c>
      <c r="I2019">
        <v>1</v>
      </c>
    </row>
    <row r="2020" spans="1:9" hidden="1" x14ac:dyDescent="0.25">
      <c r="A2020" t="s">
        <v>7871</v>
      </c>
      <c r="B2020" t="s">
        <v>7879</v>
      </c>
      <c r="C2020" t="s">
        <v>4511</v>
      </c>
      <c r="D2020" t="s">
        <v>4512</v>
      </c>
      <c r="E2020">
        <v>1083</v>
      </c>
      <c r="F2020" t="s">
        <v>7877</v>
      </c>
      <c r="G2020">
        <v>11083</v>
      </c>
      <c r="H2020" t="s">
        <v>7880</v>
      </c>
      <c r="I2020">
        <v>9</v>
      </c>
    </row>
    <row r="2021" spans="1:9" hidden="1" x14ac:dyDescent="0.25">
      <c r="A2021" t="s">
        <v>7871</v>
      </c>
      <c r="B2021" t="s">
        <v>7881</v>
      </c>
      <c r="C2021" t="s">
        <v>4511</v>
      </c>
      <c r="D2021" t="s">
        <v>4512</v>
      </c>
      <c r="E2021">
        <v>1084</v>
      </c>
      <c r="F2021" t="s">
        <v>7882</v>
      </c>
      <c r="G2021">
        <v>1085</v>
      </c>
      <c r="H2021" t="s">
        <v>7883</v>
      </c>
      <c r="I2021">
        <v>2</v>
      </c>
    </row>
    <row r="2022" spans="1:9" hidden="1" x14ac:dyDescent="0.25">
      <c r="A2022" t="s">
        <v>7871</v>
      </c>
      <c r="B2022" t="s">
        <v>7884</v>
      </c>
      <c r="C2022" t="s">
        <v>4511</v>
      </c>
      <c r="D2022" t="s">
        <v>4512</v>
      </c>
      <c r="E2022">
        <v>1084</v>
      </c>
      <c r="F2022" t="s">
        <v>7882</v>
      </c>
      <c r="G2022">
        <v>1095</v>
      </c>
      <c r="H2022" t="s">
        <v>7874</v>
      </c>
      <c r="I2022">
        <v>1</v>
      </c>
    </row>
    <row r="2023" spans="1:9" hidden="1" x14ac:dyDescent="0.25">
      <c r="A2023" t="s">
        <v>7871</v>
      </c>
      <c r="B2023" t="s">
        <v>7885</v>
      </c>
      <c r="C2023" t="s">
        <v>4511</v>
      </c>
      <c r="D2023" t="s">
        <v>4512</v>
      </c>
      <c r="E2023">
        <v>1084</v>
      </c>
      <c r="F2023" t="s">
        <v>7882</v>
      </c>
      <c r="G2023">
        <v>11080</v>
      </c>
      <c r="H2023" t="s">
        <v>7886</v>
      </c>
      <c r="I2023">
        <v>1</v>
      </c>
    </row>
    <row r="2024" spans="1:9" hidden="1" x14ac:dyDescent="0.25">
      <c r="A2024" t="s">
        <v>7871</v>
      </c>
      <c r="B2024" t="s">
        <v>7887</v>
      </c>
      <c r="C2024" t="s">
        <v>4511</v>
      </c>
      <c r="D2024" t="s">
        <v>4512</v>
      </c>
      <c r="E2024">
        <v>1084</v>
      </c>
      <c r="F2024" t="s">
        <v>7882</v>
      </c>
      <c r="G2024">
        <v>900073</v>
      </c>
      <c r="H2024" t="s">
        <v>7888</v>
      </c>
      <c r="I2024">
        <v>1</v>
      </c>
    </row>
    <row r="2025" spans="1:9" hidden="1" x14ac:dyDescent="0.25">
      <c r="A2025" t="s">
        <v>7871</v>
      </c>
      <c r="B2025" t="s">
        <v>7889</v>
      </c>
      <c r="C2025" t="s">
        <v>4511</v>
      </c>
      <c r="D2025" t="s">
        <v>4512</v>
      </c>
      <c r="E2025">
        <v>1095</v>
      </c>
      <c r="F2025" t="s">
        <v>7874</v>
      </c>
      <c r="G2025">
        <v>11103</v>
      </c>
      <c r="H2025" t="s">
        <v>7890</v>
      </c>
      <c r="I2025">
        <v>1</v>
      </c>
    </row>
    <row r="2026" spans="1:9" hidden="1" x14ac:dyDescent="0.25">
      <c r="A2026" t="s">
        <v>7871</v>
      </c>
      <c r="B2026" t="s">
        <v>6371</v>
      </c>
      <c r="C2026" t="s">
        <v>4511</v>
      </c>
      <c r="D2026" t="s">
        <v>4512</v>
      </c>
      <c r="E2026">
        <v>1096</v>
      </c>
      <c r="F2026" t="s">
        <v>6372</v>
      </c>
      <c r="G2026">
        <v>1097</v>
      </c>
      <c r="H2026" t="s">
        <v>6373</v>
      </c>
      <c r="I2026">
        <v>1</v>
      </c>
    </row>
    <row r="2027" spans="1:9" hidden="1" x14ac:dyDescent="0.25">
      <c r="A2027" t="s">
        <v>7871</v>
      </c>
      <c r="B2027" t="s">
        <v>6374</v>
      </c>
      <c r="C2027" t="s">
        <v>4511</v>
      </c>
      <c r="D2027" t="s">
        <v>4512</v>
      </c>
      <c r="E2027">
        <v>1096</v>
      </c>
      <c r="F2027" t="s">
        <v>6372</v>
      </c>
      <c r="G2027">
        <v>900560</v>
      </c>
      <c r="H2027" t="s">
        <v>5604</v>
      </c>
      <c r="I2027">
        <v>1</v>
      </c>
    </row>
    <row r="2028" spans="1:9" hidden="1" x14ac:dyDescent="0.25">
      <c r="A2028" t="s">
        <v>7871</v>
      </c>
      <c r="B2028" t="s">
        <v>6375</v>
      </c>
      <c r="C2028" t="s">
        <v>4511</v>
      </c>
      <c r="D2028" t="s">
        <v>4512</v>
      </c>
      <c r="E2028">
        <v>1097</v>
      </c>
      <c r="F2028" t="s">
        <v>6373</v>
      </c>
      <c r="G2028">
        <v>11191</v>
      </c>
      <c r="H2028" t="s">
        <v>6376</v>
      </c>
      <c r="I2028">
        <v>1</v>
      </c>
    </row>
    <row r="2029" spans="1:9" hidden="1" x14ac:dyDescent="0.25">
      <c r="A2029" t="s">
        <v>7871</v>
      </c>
      <c r="B2029" t="s">
        <v>7891</v>
      </c>
      <c r="C2029" t="s">
        <v>4511</v>
      </c>
      <c r="D2029" t="s">
        <v>4512</v>
      </c>
      <c r="E2029">
        <v>11079</v>
      </c>
      <c r="F2029" t="s">
        <v>7878</v>
      </c>
      <c r="G2029">
        <v>11190</v>
      </c>
      <c r="H2029" t="s">
        <v>6378</v>
      </c>
      <c r="I2029">
        <v>1</v>
      </c>
    </row>
    <row r="2030" spans="1:9" hidden="1" x14ac:dyDescent="0.25">
      <c r="A2030" t="s">
        <v>7871</v>
      </c>
      <c r="B2030" t="s">
        <v>7892</v>
      </c>
      <c r="C2030" t="s">
        <v>4511</v>
      </c>
      <c r="D2030" t="s">
        <v>4512</v>
      </c>
      <c r="E2030">
        <v>11103</v>
      </c>
      <c r="F2030" t="s">
        <v>7890</v>
      </c>
      <c r="G2030">
        <v>11190</v>
      </c>
      <c r="H2030" t="s">
        <v>6378</v>
      </c>
      <c r="I2030">
        <v>1</v>
      </c>
    </row>
    <row r="2031" spans="1:9" hidden="1" x14ac:dyDescent="0.25">
      <c r="A2031" t="s">
        <v>7871</v>
      </c>
      <c r="B2031" t="s">
        <v>6377</v>
      </c>
      <c r="C2031" t="s">
        <v>4511</v>
      </c>
      <c r="D2031" t="s">
        <v>4512</v>
      </c>
      <c r="E2031">
        <v>11190</v>
      </c>
      <c r="F2031" t="s">
        <v>6378</v>
      </c>
      <c r="G2031">
        <v>11191</v>
      </c>
      <c r="H2031" t="s">
        <v>6376</v>
      </c>
      <c r="I2031">
        <v>2</v>
      </c>
    </row>
    <row r="2032" spans="1:9" hidden="1" x14ac:dyDescent="0.25">
      <c r="A2032" t="s">
        <v>7871</v>
      </c>
      <c r="B2032" t="s">
        <v>6379</v>
      </c>
      <c r="C2032" t="s">
        <v>4511</v>
      </c>
      <c r="D2032" t="s">
        <v>4512</v>
      </c>
      <c r="E2032">
        <v>11190</v>
      </c>
      <c r="F2032" t="s">
        <v>6378</v>
      </c>
      <c r="G2032">
        <v>900560</v>
      </c>
      <c r="H2032" t="s">
        <v>5604</v>
      </c>
      <c r="I2032">
        <v>1</v>
      </c>
    </row>
    <row r="2033" spans="1:9" hidden="1" x14ac:dyDescent="0.25">
      <c r="A2033" t="s">
        <v>7893</v>
      </c>
      <c r="B2033" t="s">
        <v>7894</v>
      </c>
      <c r="C2033" t="s">
        <v>4511</v>
      </c>
      <c r="D2033" t="s">
        <v>4512</v>
      </c>
      <c r="E2033">
        <v>42940</v>
      </c>
      <c r="F2033" t="s">
        <v>7895</v>
      </c>
      <c r="G2033">
        <v>111321</v>
      </c>
      <c r="H2033" t="s">
        <v>7896</v>
      </c>
      <c r="I2033">
        <v>4</v>
      </c>
    </row>
    <row r="2034" spans="1:9" hidden="1" x14ac:dyDescent="0.25">
      <c r="A2034" t="s">
        <v>7893</v>
      </c>
      <c r="B2034" t="s">
        <v>7897</v>
      </c>
      <c r="C2034" t="s">
        <v>4511</v>
      </c>
      <c r="D2034" t="s">
        <v>4512</v>
      </c>
      <c r="E2034">
        <v>42960</v>
      </c>
      <c r="F2034" t="s">
        <v>7898</v>
      </c>
      <c r="G2034">
        <v>111321</v>
      </c>
      <c r="H2034" t="s">
        <v>7896</v>
      </c>
      <c r="I2034">
        <v>4</v>
      </c>
    </row>
    <row r="2035" spans="1:9" hidden="1" x14ac:dyDescent="0.25">
      <c r="A2035" t="s">
        <v>7899</v>
      </c>
      <c r="B2035" t="s">
        <v>5623</v>
      </c>
      <c r="C2035" t="s">
        <v>4511</v>
      </c>
      <c r="D2035" t="s">
        <v>4512</v>
      </c>
      <c r="E2035">
        <v>42010</v>
      </c>
      <c r="F2035" t="s">
        <v>5061</v>
      </c>
      <c r="G2035">
        <v>42013</v>
      </c>
      <c r="H2035" t="s">
        <v>5624</v>
      </c>
      <c r="I2035">
        <v>79</v>
      </c>
    </row>
    <row r="2036" spans="1:9" hidden="1" x14ac:dyDescent="0.25">
      <c r="A2036" t="s">
        <v>7899</v>
      </c>
      <c r="B2036" t="s">
        <v>7900</v>
      </c>
      <c r="C2036" t="s">
        <v>4511</v>
      </c>
      <c r="D2036" t="s">
        <v>4512</v>
      </c>
      <c r="E2036">
        <v>42013</v>
      </c>
      <c r="F2036" t="s">
        <v>5624</v>
      </c>
      <c r="G2036">
        <v>42780</v>
      </c>
      <c r="H2036" t="s">
        <v>7901</v>
      </c>
      <c r="I2036">
        <v>79</v>
      </c>
    </row>
    <row r="2037" spans="1:9" hidden="1" x14ac:dyDescent="0.25">
      <c r="A2037" t="s">
        <v>7899</v>
      </c>
      <c r="B2037" t="s">
        <v>7902</v>
      </c>
      <c r="C2037" t="s">
        <v>4511</v>
      </c>
      <c r="D2037" t="s">
        <v>4512</v>
      </c>
      <c r="E2037">
        <v>42014</v>
      </c>
      <c r="F2037" t="s">
        <v>7903</v>
      </c>
      <c r="G2037">
        <v>42160</v>
      </c>
      <c r="H2037" t="s">
        <v>5128</v>
      </c>
      <c r="I2037">
        <v>96</v>
      </c>
    </row>
    <row r="2038" spans="1:9" hidden="1" x14ac:dyDescent="0.25">
      <c r="A2038" t="s">
        <v>7899</v>
      </c>
      <c r="B2038" t="s">
        <v>7904</v>
      </c>
      <c r="C2038" t="s">
        <v>4511</v>
      </c>
      <c r="D2038" t="s">
        <v>4512</v>
      </c>
      <c r="E2038">
        <v>42780</v>
      </c>
      <c r="F2038" t="s">
        <v>7901</v>
      </c>
      <c r="G2038">
        <v>42830</v>
      </c>
      <c r="H2038" t="s">
        <v>7905</v>
      </c>
      <c r="I2038">
        <v>79</v>
      </c>
    </row>
    <row r="2039" spans="1:9" hidden="1" x14ac:dyDescent="0.25">
      <c r="A2039" t="s">
        <v>4077</v>
      </c>
      <c r="B2039" t="s">
        <v>5571</v>
      </c>
      <c r="C2039" t="s">
        <v>4511</v>
      </c>
      <c r="D2039" t="s">
        <v>4512</v>
      </c>
      <c r="E2039">
        <v>5234</v>
      </c>
      <c r="F2039" t="s">
        <v>5572</v>
      </c>
      <c r="G2039">
        <v>5305</v>
      </c>
      <c r="H2039" t="s">
        <v>5573</v>
      </c>
      <c r="I2039">
        <v>1</v>
      </c>
    </row>
    <row r="2040" spans="1:9" hidden="1" x14ac:dyDescent="0.25">
      <c r="A2040" t="s">
        <v>4077</v>
      </c>
      <c r="B2040" t="s">
        <v>7906</v>
      </c>
      <c r="C2040" t="s">
        <v>4511</v>
      </c>
      <c r="D2040" t="s">
        <v>4512</v>
      </c>
      <c r="E2040">
        <v>5305</v>
      </c>
      <c r="F2040" t="s">
        <v>5573</v>
      </c>
      <c r="G2040">
        <v>5427</v>
      </c>
      <c r="H2040" t="s">
        <v>7907</v>
      </c>
      <c r="I2040">
        <v>1</v>
      </c>
    </row>
    <row r="2041" spans="1:9" hidden="1" x14ac:dyDescent="0.25">
      <c r="A2041" t="s">
        <v>7908</v>
      </c>
      <c r="B2041" t="s">
        <v>5623</v>
      </c>
      <c r="C2041" t="s">
        <v>4511</v>
      </c>
      <c r="D2041" t="s">
        <v>4512</v>
      </c>
      <c r="E2041">
        <v>42010</v>
      </c>
      <c r="F2041" t="s">
        <v>5061</v>
      </c>
      <c r="G2041">
        <v>42013</v>
      </c>
      <c r="H2041" t="s">
        <v>5624</v>
      </c>
      <c r="I2041">
        <v>79</v>
      </c>
    </row>
    <row r="2042" spans="1:9" hidden="1" x14ac:dyDescent="0.25">
      <c r="A2042" t="s">
        <v>7908</v>
      </c>
      <c r="B2042" t="s">
        <v>7900</v>
      </c>
      <c r="C2042" t="s">
        <v>4511</v>
      </c>
      <c r="D2042" t="s">
        <v>4512</v>
      </c>
      <c r="E2042">
        <v>42013</v>
      </c>
      <c r="F2042" t="s">
        <v>5624</v>
      </c>
      <c r="G2042">
        <v>42780</v>
      </c>
      <c r="H2042" t="s">
        <v>7901</v>
      </c>
      <c r="I2042">
        <v>79</v>
      </c>
    </row>
    <row r="2043" spans="1:9" hidden="1" x14ac:dyDescent="0.25">
      <c r="A2043" t="s">
        <v>7908</v>
      </c>
      <c r="B2043" t="s">
        <v>7904</v>
      </c>
      <c r="C2043" t="s">
        <v>4511</v>
      </c>
      <c r="D2043" t="s">
        <v>4512</v>
      </c>
      <c r="E2043">
        <v>42780</v>
      </c>
      <c r="F2043" t="s">
        <v>7901</v>
      </c>
      <c r="G2043">
        <v>42830</v>
      </c>
      <c r="H2043" t="s">
        <v>7905</v>
      </c>
      <c r="I2043">
        <v>79</v>
      </c>
    </row>
    <row r="2044" spans="1:9" hidden="1" x14ac:dyDescent="0.25">
      <c r="A2044" t="s">
        <v>7908</v>
      </c>
      <c r="B2044" t="s">
        <v>7909</v>
      </c>
      <c r="C2044" t="s">
        <v>4511</v>
      </c>
      <c r="D2044" t="s">
        <v>4512</v>
      </c>
      <c r="E2044">
        <v>42930</v>
      </c>
      <c r="F2044" t="s">
        <v>7910</v>
      </c>
      <c r="G2044">
        <v>42955</v>
      </c>
      <c r="H2044" t="s">
        <v>7911</v>
      </c>
      <c r="I2044">
        <v>79</v>
      </c>
    </row>
    <row r="2045" spans="1:9" hidden="1" x14ac:dyDescent="0.25">
      <c r="A2045" t="s">
        <v>3527</v>
      </c>
      <c r="B2045" t="s">
        <v>7912</v>
      </c>
      <c r="C2045" t="s">
        <v>4511</v>
      </c>
      <c r="D2045" t="s">
        <v>4512</v>
      </c>
      <c r="E2045">
        <v>3664</v>
      </c>
      <c r="F2045" t="s">
        <v>7913</v>
      </c>
      <c r="G2045">
        <v>3667</v>
      </c>
      <c r="H2045" t="s">
        <v>7914</v>
      </c>
      <c r="I2045">
        <v>1</v>
      </c>
    </row>
    <row r="2046" spans="1:9" hidden="1" x14ac:dyDescent="0.25">
      <c r="A2046" t="s">
        <v>3527</v>
      </c>
      <c r="B2046" t="s">
        <v>7915</v>
      </c>
      <c r="C2046" t="s">
        <v>4511</v>
      </c>
      <c r="D2046" t="s">
        <v>4512</v>
      </c>
      <c r="E2046">
        <v>3664</v>
      </c>
      <c r="F2046" t="s">
        <v>7913</v>
      </c>
      <c r="G2046">
        <v>3669</v>
      </c>
      <c r="H2046" t="s">
        <v>7913</v>
      </c>
      <c r="I2046">
        <v>1</v>
      </c>
    </row>
    <row r="2047" spans="1:9" hidden="1" x14ac:dyDescent="0.25">
      <c r="A2047" t="s">
        <v>3527</v>
      </c>
      <c r="B2047" t="s">
        <v>7916</v>
      </c>
      <c r="C2047" t="s">
        <v>4511</v>
      </c>
      <c r="D2047" t="s">
        <v>4512</v>
      </c>
      <c r="E2047">
        <v>3666</v>
      </c>
      <c r="F2047" t="s">
        <v>7917</v>
      </c>
      <c r="G2047">
        <v>3667</v>
      </c>
      <c r="H2047" t="s">
        <v>7914</v>
      </c>
      <c r="I2047">
        <v>1</v>
      </c>
    </row>
    <row r="2048" spans="1:9" hidden="1" x14ac:dyDescent="0.25">
      <c r="A2048" t="s">
        <v>3527</v>
      </c>
      <c r="B2048" t="s">
        <v>7918</v>
      </c>
      <c r="C2048" t="s">
        <v>4511</v>
      </c>
      <c r="D2048" t="s">
        <v>4512</v>
      </c>
      <c r="E2048">
        <v>3666</v>
      </c>
      <c r="F2048" t="s">
        <v>7917</v>
      </c>
      <c r="G2048">
        <v>3670</v>
      </c>
      <c r="H2048" t="s">
        <v>7914</v>
      </c>
      <c r="I2048">
        <v>1</v>
      </c>
    </row>
    <row r="2049" spans="1:9" hidden="1" x14ac:dyDescent="0.25">
      <c r="A2049" t="s">
        <v>3527</v>
      </c>
      <c r="B2049" t="s">
        <v>7919</v>
      </c>
      <c r="C2049" t="s">
        <v>4511</v>
      </c>
      <c r="D2049" t="s">
        <v>4512</v>
      </c>
      <c r="E2049">
        <v>3668</v>
      </c>
      <c r="F2049" t="s">
        <v>7920</v>
      </c>
      <c r="G2049">
        <v>3670</v>
      </c>
      <c r="H2049" t="s">
        <v>7914</v>
      </c>
      <c r="I2049">
        <v>1</v>
      </c>
    </row>
    <row r="2050" spans="1:9" hidden="1" x14ac:dyDescent="0.25">
      <c r="A2050" t="s">
        <v>3527</v>
      </c>
      <c r="B2050" t="s">
        <v>7921</v>
      </c>
      <c r="C2050" t="s">
        <v>4511</v>
      </c>
      <c r="D2050" t="s">
        <v>4512</v>
      </c>
      <c r="E2050">
        <v>3669</v>
      </c>
      <c r="F2050" t="s">
        <v>7913</v>
      </c>
      <c r="G2050">
        <v>7532</v>
      </c>
      <c r="H2050" t="s">
        <v>7922</v>
      </c>
      <c r="I2050">
        <v>1</v>
      </c>
    </row>
    <row r="2051" spans="1:9" hidden="1" x14ac:dyDescent="0.25">
      <c r="A2051" t="s">
        <v>3527</v>
      </c>
      <c r="B2051" t="s">
        <v>7923</v>
      </c>
      <c r="C2051" t="s">
        <v>4511</v>
      </c>
      <c r="D2051" t="s">
        <v>4512</v>
      </c>
      <c r="E2051">
        <v>7528</v>
      </c>
      <c r="F2051" t="s">
        <v>7344</v>
      </c>
      <c r="G2051">
        <v>7532</v>
      </c>
      <c r="H2051" t="s">
        <v>7922</v>
      </c>
      <c r="I2051">
        <v>1</v>
      </c>
    </row>
    <row r="2052" spans="1:9" hidden="1" x14ac:dyDescent="0.25">
      <c r="A2052" t="s">
        <v>7924</v>
      </c>
      <c r="B2052" t="s">
        <v>7925</v>
      </c>
      <c r="C2052" t="s">
        <v>4511</v>
      </c>
      <c r="D2052" t="s">
        <v>4512</v>
      </c>
      <c r="E2052">
        <v>3696</v>
      </c>
      <c r="F2052" t="s">
        <v>7926</v>
      </c>
      <c r="G2052">
        <v>7042</v>
      </c>
      <c r="H2052" t="s">
        <v>4827</v>
      </c>
      <c r="I2052">
        <v>1</v>
      </c>
    </row>
    <row r="2053" spans="1:9" hidden="1" x14ac:dyDescent="0.25">
      <c r="A2053" t="s">
        <v>7924</v>
      </c>
      <c r="B2053" t="s">
        <v>5956</v>
      </c>
      <c r="C2053" t="s">
        <v>4511</v>
      </c>
      <c r="D2053" t="s">
        <v>4512</v>
      </c>
      <c r="E2053">
        <v>7050</v>
      </c>
      <c r="F2053" t="s">
        <v>5957</v>
      </c>
      <c r="G2053">
        <v>7340</v>
      </c>
      <c r="H2053" t="s">
        <v>5958</v>
      </c>
      <c r="I2053">
        <v>1</v>
      </c>
    </row>
    <row r="2054" spans="1:9" hidden="1" x14ac:dyDescent="0.25">
      <c r="A2054" t="s">
        <v>7927</v>
      </c>
      <c r="B2054" t="s">
        <v>7928</v>
      </c>
      <c r="C2054" t="s">
        <v>4511</v>
      </c>
      <c r="D2054" t="s">
        <v>4512</v>
      </c>
      <c r="E2054">
        <v>13664</v>
      </c>
      <c r="F2054" t="s">
        <v>7929</v>
      </c>
      <c r="G2054">
        <v>900300</v>
      </c>
      <c r="H2054" t="s">
        <v>7930</v>
      </c>
      <c r="I2054">
        <v>1</v>
      </c>
    </row>
    <row r="2055" spans="1:9" hidden="1" x14ac:dyDescent="0.25">
      <c r="A2055" t="s">
        <v>7927</v>
      </c>
      <c r="B2055" t="s">
        <v>7931</v>
      </c>
      <c r="C2055" t="s">
        <v>4511</v>
      </c>
      <c r="D2055" t="s">
        <v>4512</v>
      </c>
      <c r="E2055">
        <v>13665</v>
      </c>
      <c r="F2055" t="s">
        <v>7929</v>
      </c>
      <c r="G2055">
        <v>900301</v>
      </c>
      <c r="H2055" t="s">
        <v>7930</v>
      </c>
      <c r="I2055">
        <v>1</v>
      </c>
    </row>
    <row r="2056" spans="1:9" hidden="1" x14ac:dyDescent="0.25">
      <c r="A2056" t="s">
        <v>7927</v>
      </c>
      <c r="B2056" t="s">
        <v>7932</v>
      </c>
      <c r="C2056" t="s">
        <v>4511</v>
      </c>
      <c r="D2056" t="s">
        <v>4512</v>
      </c>
      <c r="E2056">
        <v>3654</v>
      </c>
      <c r="F2056" t="s">
        <v>7933</v>
      </c>
      <c r="G2056">
        <v>13665</v>
      </c>
      <c r="H2056" t="s">
        <v>7929</v>
      </c>
      <c r="I2056">
        <v>1</v>
      </c>
    </row>
    <row r="2057" spans="1:9" hidden="1" x14ac:dyDescent="0.25">
      <c r="A2057" t="s">
        <v>7927</v>
      </c>
      <c r="B2057" t="s">
        <v>7934</v>
      </c>
      <c r="C2057" t="s">
        <v>4511</v>
      </c>
      <c r="D2057" t="s">
        <v>4512</v>
      </c>
      <c r="E2057">
        <v>3654</v>
      </c>
      <c r="F2057" t="s">
        <v>7933</v>
      </c>
      <c r="G2057">
        <v>3666</v>
      </c>
      <c r="H2057" t="s">
        <v>7917</v>
      </c>
      <c r="I2057">
        <v>1</v>
      </c>
    </row>
    <row r="2058" spans="1:9" hidden="1" x14ac:dyDescent="0.25">
      <c r="A2058" t="s">
        <v>7927</v>
      </c>
      <c r="B2058" t="s">
        <v>7935</v>
      </c>
      <c r="C2058" t="s">
        <v>4511</v>
      </c>
      <c r="D2058" t="s">
        <v>4512</v>
      </c>
      <c r="E2058">
        <v>3661</v>
      </c>
      <c r="F2058" t="s">
        <v>7936</v>
      </c>
      <c r="G2058">
        <v>13665</v>
      </c>
      <c r="H2058" t="s">
        <v>7929</v>
      </c>
      <c r="I2058" t="s">
        <v>6036</v>
      </c>
    </row>
    <row r="2059" spans="1:9" hidden="1" x14ac:dyDescent="0.25">
      <c r="A2059" t="s">
        <v>7927</v>
      </c>
      <c r="B2059" t="s">
        <v>7937</v>
      </c>
      <c r="C2059" t="s">
        <v>4511</v>
      </c>
      <c r="D2059" t="s">
        <v>4512</v>
      </c>
      <c r="E2059">
        <v>3665</v>
      </c>
      <c r="F2059" t="s">
        <v>7938</v>
      </c>
      <c r="G2059">
        <v>13664</v>
      </c>
      <c r="H2059" t="s">
        <v>7929</v>
      </c>
      <c r="I2059">
        <v>1</v>
      </c>
    </row>
    <row r="2060" spans="1:9" hidden="1" x14ac:dyDescent="0.25">
      <c r="A2060" t="s">
        <v>7927</v>
      </c>
      <c r="B2060" t="s">
        <v>7939</v>
      </c>
      <c r="C2060" t="s">
        <v>4511</v>
      </c>
      <c r="D2060" t="s">
        <v>4512</v>
      </c>
      <c r="E2060">
        <v>3665</v>
      </c>
      <c r="F2060" t="s">
        <v>7938</v>
      </c>
      <c r="G2060">
        <v>3666</v>
      </c>
      <c r="H2060" t="s">
        <v>7917</v>
      </c>
      <c r="I2060">
        <v>1</v>
      </c>
    </row>
    <row r="2061" spans="1:9" hidden="1" x14ac:dyDescent="0.25">
      <c r="A2061" t="s">
        <v>4270</v>
      </c>
      <c r="B2061" t="s">
        <v>7925</v>
      </c>
      <c r="C2061" t="s">
        <v>4511</v>
      </c>
      <c r="D2061" t="s">
        <v>4512</v>
      </c>
      <c r="E2061">
        <v>3696</v>
      </c>
      <c r="F2061" t="s">
        <v>7926</v>
      </c>
      <c r="G2061">
        <v>7042</v>
      </c>
      <c r="H2061" t="s">
        <v>4827</v>
      </c>
      <c r="I2061">
        <v>1</v>
      </c>
    </row>
    <row r="2062" spans="1:9" hidden="1" x14ac:dyDescent="0.25">
      <c r="A2062" t="s">
        <v>4270</v>
      </c>
      <c r="B2062" t="s">
        <v>7940</v>
      </c>
      <c r="C2062" t="s">
        <v>4511</v>
      </c>
      <c r="D2062" t="s">
        <v>4512</v>
      </c>
      <c r="E2062">
        <v>3696</v>
      </c>
      <c r="F2062" t="s">
        <v>7926</v>
      </c>
      <c r="G2062">
        <v>7340</v>
      </c>
      <c r="H2062" t="s">
        <v>5958</v>
      </c>
      <c r="I2062">
        <v>1</v>
      </c>
    </row>
    <row r="2063" spans="1:9" hidden="1" x14ac:dyDescent="0.25">
      <c r="A2063" t="s">
        <v>4348</v>
      </c>
      <c r="B2063" t="s">
        <v>7941</v>
      </c>
      <c r="C2063" t="s">
        <v>4511</v>
      </c>
      <c r="D2063" t="s">
        <v>4512</v>
      </c>
      <c r="E2063">
        <v>8426</v>
      </c>
      <c r="F2063" t="s">
        <v>4851</v>
      </c>
      <c r="G2063">
        <v>8470</v>
      </c>
      <c r="H2063" t="s">
        <v>7942</v>
      </c>
      <c r="I2063">
        <v>1</v>
      </c>
    </row>
    <row r="2064" spans="1:9" hidden="1" x14ac:dyDescent="0.25">
      <c r="A2064" t="s">
        <v>4348</v>
      </c>
      <c r="B2064" t="s">
        <v>7943</v>
      </c>
      <c r="C2064" t="s">
        <v>4511</v>
      </c>
      <c r="D2064" t="s">
        <v>4512</v>
      </c>
      <c r="E2064">
        <v>8456</v>
      </c>
      <c r="F2064" t="s">
        <v>4854</v>
      </c>
      <c r="G2064">
        <v>8465</v>
      </c>
      <c r="H2064" t="s">
        <v>7944</v>
      </c>
      <c r="I2064">
        <v>1</v>
      </c>
    </row>
    <row r="2065" spans="1:9" hidden="1" x14ac:dyDescent="0.25">
      <c r="A2065" t="s">
        <v>7945</v>
      </c>
      <c r="B2065" t="s">
        <v>7946</v>
      </c>
      <c r="C2065" t="s">
        <v>4511</v>
      </c>
      <c r="D2065" t="s">
        <v>4512</v>
      </c>
      <c r="E2065">
        <v>38040</v>
      </c>
      <c r="F2065" t="s">
        <v>7947</v>
      </c>
      <c r="G2065">
        <v>38090</v>
      </c>
      <c r="H2065" t="s">
        <v>7948</v>
      </c>
      <c r="I2065">
        <v>1</v>
      </c>
    </row>
    <row r="2066" spans="1:9" hidden="1" x14ac:dyDescent="0.25">
      <c r="A2066" t="s">
        <v>7945</v>
      </c>
      <c r="B2066" t="s">
        <v>7949</v>
      </c>
      <c r="C2066" t="s">
        <v>4511</v>
      </c>
      <c r="D2066" t="s">
        <v>4512</v>
      </c>
      <c r="E2066">
        <v>38045</v>
      </c>
      <c r="F2066" t="s">
        <v>7947</v>
      </c>
      <c r="G2066">
        <v>38114</v>
      </c>
      <c r="H2066" t="s">
        <v>7950</v>
      </c>
      <c r="I2066">
        <v>1</v>
      </c>
    </row>
    <row r="2067" spans="1:9" hidden="1" x14ac:dyDescent="0.25">
      <c r="A2067" t="s">
        <v>7945</v>
      </c>
      <c r="B2067" t="s">
        <v>7951</v>
      </c>
      <c r="C2067" t="s">
        <v>4511</v>
      </c>
      <c r="D2067" t="s">
        <v>4512</v>
      </c>
      <c r="E2067">
        <v>38114</v>
      </c>
      <c r="F2067" t="s">
        <v>7950</v>
      </c>
      <c r="G2067">
        <v>38117</v>
      </c>
      <c r="H2067" t="s">
        <v>7952</v>
      </c>
      <c r="I2067">
        <v>1</v>
      </c>
    </row>
    <row r="2068" spans="1:9" hidden="1" x14ac:dyDescent="0.25">
      <c r="A2068" t="s">
        <v>7945</v>
      </c>
      <c r="B2068" t="s">
        <v>7953</v>
      </c>
      <c r="C2068" t="s">
        <v>4511</v>
      </c>
      <c r="D2068" t="s">
        <v>4512</v>
      </c>
      <c r="E2068">
        <v>38117</v>
      </c>
      <c r="F2068" t="s">
        <v>7952</v>
      </c>
      <c r="G2068">
        <v>38118</v>
      </c>
      <c r="H2068" t="s">
        <v>7952</v>
      </c>
      <c r="I2068">
        <v>1</v>
      </c>
    </row>
    <row r="2069" spans="1:9" hidden="1" x14ac:dyDescent="0.25">
      <c r="A2069" t="s">
        <v>7945</v>
      </c>
      <c r="B2069" t="s">
        <v>7954</v>
      </c>
      <c r="C2069" t="s">
        <v>4511</v>
      </c>
      <c r="D2069" t="s">
        <v>4512</v>
      </c>
      <c r="E2069">
        <v>38117</v>
      </c>
      <c r="F2069" t="s">
        <v>7952</v>
      </c>
      <c r="G2069">
        <v>38121</v>
      </c>
      <c r="H2069" t="s">
        <v>7955</v>
      </c>
      <c r="I2069">
        <v>1</v>
      </c>
    </row>
    <row r="2070" spans="1:9" hidden="1" x14ac:dyDescent="0.25">
      <c r="A2070" t="s">
        <v>7945</v>
      </c>
      <c r="B2070" t="s">
        <v>7956</v>
      </c>
      <c r="C2070" t="s">
        <v>4511</v>
      </c>
      <c r="D2070" t="s">
        <v>4512</v>
      </c>
      <c r="E2070">
        <v>38121</v>
      </c>
      <c r="F2070" t="s">
        <v>7955</v>
      </c>
      <c r="G2070">
        <v>38122</v>
      </c>
      <c r="H2070" t="s">
        <v>7955</v>
      </c>
      <c r="I2070">
        <v>1</v>
      </c>
    </row>
    <row r="2071" spans="1:9" hidden="1" x14ac:dyDescent="0.25">
      <c r="A2071" t="s">
        <v>7945</v>
      </c>
      <c r="B2071" t="s">
        <v>7957</v>
      </c>
      <c r="C2071" t="s">
        <v>4511</v>
      </c>
      <c r="D2071" t="s">
        <v>4512</v>
      </c>
      <c r="E2071">
        <v>38121</v>
      </c>
      <c r="F2071" t="s">
        <v>7955</v>
      </c>
      <c r="G2071">
        <v>38124</v>
      </c>
      <c r="H2071" t="s">
        <v>7958</v>
      </c>
      <c r="I2071">
        <v>1</v>
      </c>
    </row>
    <row r="2072" spans="1:9" hidden="1" x14ac:dyDescent="0.25">
      <c r="A2072" t="s">
        <v>7959</v>
      </c>
      <c r="B2072" t="s">
        <v>5704</v>
      </c>
      <c r="C2072" t="s">
        <v>4511</v>
      </c>
      <c r="D2072" t="s">
        <v>4512</v>
      </c>
      <c r="E2072">
        <v>2494</v>
      </c>
      <c r="F2072" t="s">
        <v>5705</v>
      </c>
      <c r="G2072">
        <v>2981</v>
      </c>
      <c r="H2072" t="s">
        <v>5706</v>
      </c>
      <c r="I2072">
        <v>1</v>
      </c>
    </row>
    <row r="2073" spans="1:9" hidden="1" x14ac:dyDescent="0.25">
      <c r="A2073" t="s">
        <v>7959</v>
      </c>
      <c r="B2073" t="s">
        <v>5720</v>
      </c>
      <c r="C2073" t="s">
        <v>4511</v>
      </c>
      <c r="D2073" t="s">
        <v>4512</v>
      </c>
      <c r="E2073">
        <v>2940</v>
      </c>
      <c r="F2073" t="s">
        <v>5721</v>
      </c>
      <c r="G2073">
        <v>2941</v>
      </c>
      <c r="H2073" t="s">
        <v>5722</v>
      </c>
      <c r="I2073">
        <v>1</v>
      </c>
    </row>
    <row r="2074" spans="1:9" hidden="1" x14ac:dyDescent="0.25">
      <c r="A2074" t="s">
        <v>7959</v>
      </c>
      <c r="B2074" t="s">
        <v>7960</v>
      </c>
      <c r="C2074" t="s">
        <v>4511</v>
      </c>
      <c r="D2074" t="s">
        <v>4512</v>
      </c>
      <c r="E2074">
        <v>2940</v>
      </c>
      <c r="F2074" t="s">
        <v>5721</v>
      </c>
      <c r="G2074">
        <v>2949</v>
      </c>
      <c r="H2074" t="s">
        <v>7961</v>
      </c>
      <c r="I2074">
        <v>1</v>
      </c>
    </row>
    <row r="2075" spans="1:9" hidden="1" x14ac:dyDescent="0.25">
      <c r="A2075" t="s">
        <v>7959</v>
      </c>
      <c r="B2075" t="s">
        <v>7962</v>
      </c>
      <c r="C2075" t="s">
        <v>4511</v>
      </c>
      <c r="D2075" t="s">
        <v>4512</v>
      </c>
      <c r="E2075">
        <v>2940</v>
      </c>
      <c r="F2075" t="s">
        <v>5721</v>
      </c>
      <c r="G2075">
        <v>2973</v>
      </c>
      <c r="H2075" t="s">
        <v>7963</v>
      </c>
      <c r="I2075">
        <v>1</v>
      </c>
    </row>
    <row r="2076" spans="1:9" hidden="1" x14ac:dyDescent="0.25">
      <c r="A2076" t="s">
        <v>7959</v>
      </c>
      <c r="B2076" t="s">
        <v>7964</v>
      </c>
      <c r="C2076" t="s">
        <v>4511</v>
      </c>
      <c r="D2076" t="s">
        <v>4512</v>
      </c>
      <c r="E2076">
        <v>2973</v>
      </c>
      <c r="F2076" t="s">
        <v>7963</v>
      </c>
      <c r="G2076">
        <v>2974</v>
      </c>
      <c r="H2076" t="s">
        <v>7965</v>
      </c>
      <c r="I2076">
        <v>1</v>
      </c>
    </row>
    <row r="2077" spans="1:9" hidden="1" x14ac:dyDescent="0.25">
      <c r="A2077" t="s">
        <v>7959</v>
      </c>
      <c r="B2077" t="s">
        <v>5707</v>
      </c>
      <c r="C2077" t="s">
        <v>4511</v>
      </c>
      <c r="D2077" t="s">
        <v>4512</v>
      </c>
      <c r="E2077">
        <v>2976</v>
      </c>
      <c r="F2077" t="s">
        <v>5708</v>
      </c>
      <c r="G2077">
        <v>2981</v>
      </c>
      <c r="H2077" t="s">
        <v>5706</v>
      </c>
      <c r="I2077">
        <v>1</v>
      </c>
    </row>
    <row r="2078" spans="1:9" hidden="1" x14ac:dyDescent="0.25">
      <c r="A2078" t="s">
        <v>7966</v>
      </c>
      <c r="B2078" t="s">
        <v>6823</v>
      </c>
      <c r="C2078" t="s">
        <v>4511</v>
      </c>
      <c r="D2078" t="s">
        <v>4512</v>
      </c>
      <c r="E2078">
        <v>2482</v>
      </c>
      <c r="F2078" t="s">
        <v>6824</v>
      </c>
      <c r="G2078">
        <v>2875</v>
      </c>
      <c r="H2078" t="s">
        <v>6825</v>
      </c>
      <c r="I2078">
        <v>1</v>
      </c>
    </row>
    <row r="2079" spans="1:9" hidden="1" x14ac:dyDescent="0.25">
      <c r="A2079" t="s">
        <v>7966</v>
      </c>
      <c r="B2079" t="s">
        <v>6826</v>
      </c>
      <c r="C2079" t="s">
        <v>4511</v>
      </c>
      <c r="D2079" t="s">
        <v>4512</v>
      </c>
      <c r="E2079">
        <v>2875</v>
      </c>
      <c r="F2079" t="s">
        <v>6825</v>
      </c>
      <c r="G2079">
        <v>2976</v>
      </c>
      <c r="H2079" t="s">
        <v>5708</v>
      </c>
      <c r="I2079">
        <v>1</v>
      </c>
    </row>
    <row r="2080" spans="1:9" hidden="1" x14ac:dyDescent="0.25">
      <c r="A2080" t="s">
        <v>7966</v>
      </c>
      <c r="B2080" t="s">
        <v>7967</v>
      </c>
      <c r="C2080" t="s">
        <v>4511</v>
      </c>
      <c r="D2080" t="s">
        <v>4512</v>
      </c>
      <c r="E2080">
        <v>2876</v>
      </c>
      <c r="F2080" t="s">
        <v>7968</v>
      </c>
      <c r="G2080">
        <v>2974</v>
      </c>
      <c r="H2080" t="s">
        <v>7965</v>
      </c>
      <c r="I2080">
        <v>1</v>
      </c>
    </row>
    <row r="2081" spans="1:9" hidden="1" x14ac:dyDescent="0.25">
      <c r="A2081" t="s">
        <v>7969</v>
      </c>
      <c r="B2081" t="s">
        <v>6431</v>
      </c>
      <c r="C2081" t="s">
        <v>4511</v>
      </c>
      <c r="D2081" t="s">
        <v>4512</v>
      </c>
      <c r="E2081">
        <v>40370</v>
      </c>
      <c r="F2081" t="s">
        <v>6432</v>
      </c>
      <c r="G2081">
        <v>41250</v>
      </c>
      <c r="H2081" t="s">
        <v>6433</v>
      </c>
      <c r="I2081">
        <v>84</v>
      </c>
    </row>
    <row r="2082" spans="1:9" hidden="1" x14ac:dyDescent="0.25">
      <c r="A2082" t="s">
        <v>7969</v>
      </c>
      <c r="B2082" t="s">
        <v>6434</v>
      </c>
      <c r="C2082" t="s">
        <v>4511</v>
      </c>
      <c r="D2082" t="s">
        <v>4512</v>
      </c>
      <c r="E2082">
        <v>40370</v>
      </c>
      <c r="F2082" t="s">
        <v>6432</v>
      </c>
      <c r="G2082">
        <v>41670</v>
      </c>
      <c r="H2082" t="s">
        <v>6435</v>
      </c>
      <c r="I2082">
        <v>84</v>
      </c>
    </row>
    <row r="2083" spans="1:9" hidden="1" x14ac:dyDescent="0.25">
      <c r="A2083" t="s">
        <v>7969</v>
      </c>
      <c r="B2083" t="s">
        <v>6442</v>
      </c>
      <c r="C2083" t="s">
        <v>4511</v>
      </c>
      <c r="D2083" t="s">
        <v>4512</v>
      </c>
      <c r="E2083">
        <v>40841</v>
      </c>
      <c r="F2083" t="s">
        <v>6424</v>
      </c>
      <c r="G2083">
        <v>41260</v>
      </c>
      <c r="H2083" t="s">
        <v>6443</v>
      </c>
      <c r="I2083">
        <v>84</v>
      </c>
    </row>
    <row r="2084" spans="1:9" hidden="1" x14ac:dyDescent="0.25">
      <c r="A2084" t="s">
        <v>7969</v>
      </c>
      <c r="B2084" t="s">
        <v>7970</v>
      </c>
      <c r="C2084" t="s">
        <v>4511</v>
      </c>
      <c r="D2084" t="s">
        <v>4512</v>
      </c>
      <c r="E2084">
        <v>41250</v>
      </c>
      <c r="F2084" t="s">
        <v>6433</v>
      </c>
      <c r="G2084">
        <v>41370</v>
      </c>
      <c r="H2084" t="s">
        <v>6517</v>
      </c>
      <c r="I2084">
        <v>96</v>
      </c>
    </row>
    <row r="2085" spans="1:9" hidden="1" x14ac:dyDescent="0.25">
      <c r="A2085" t="s">
        <v>7969</v>
      </c>
      <c r="B2085" t="s">
        <v>6444</v>
      </c>
      <c r="C2085" t="s">
        <v>4511</v>
      </c>
      <c r="D2085" t="s">
        <v>4512</v>
      </c>
      <c r="E2085">
        <v>41260</v>
      </c>
      <c r="F2085" t="s">
        <v>6443</v>
      </c>
      <c r="G2085">
        <v>41530</v>
      </c>
      <c r="H2085" t="s">
        <v>6445</v>
      </c>
      <c r="I2085">
        <v>84</v>
      </c>
    </row>
    <row r="2086" spans="1:9" hidden="1" x14ac:dyDescent="0.25">
      <c r="A2086" t="s">
        <v>7969</v>
      </c>
      <c r="B2086" t="s">
        <v>6521</v>
      </c>
      <c r="C2086" t="s">
        <v>4511</v>
      </c>
      <c r="D2086" t="s">
        <v>4512</v>
      </c>
      <c r="E2086">
        <v>41370</v>
      </c>
      <c r="F2086" t="s">
        <v>6517</v>
      </c>
      <c r="G2086">
        <v>41371</v>
      </c>
      <c r="H2086" t="s">
        <v>6517</v>
      </c>
      <c r="I2086">
        <v>6</v>
      </c>
    </row>
    <row r="2087" spans="1:9" hidden="1" x14ac:dyDescent="0.25">
      <c r="A2087" t="s">
        <v>7969</v>
      </c>
      <c r="B2087" t="s">
        <v>6446</v>
      </c>
      <c r="C2087" t="s">
        <v>4511</v>
      </c>
      <c r="D2087" t="s">
        <v>4512</v>
      </c>
      <c r="E2087">
        <v>41530</v>
      </c>
      <c r="F2087" t="s">
        <v>6445</v>
      </c>
      <c r="G2087">
        <v>41670</v>
      </c>
      <c r="H2087" t="s">
        <v>6435</v>
      </c>
      <c r="I2087">
        <v>84</v>
      </c>
    </row>
    <row r="2088" spans="1:9" hidden="1" x14ac:dyDescent="0.25">
      <c r="A2088" t="s">
        <v>4166</v>
      </c>
      <c r="B2088" t="s">
        <v>7401</v>
      </c>
      <c r="C2088" t="s">
        <v>4511</v>
      </c>
      <c r="D2088" t="s">
        <v>4512</v>
      </c>
      <c r="E2088">
        <v>40400</v>
      </c>
      <c r="F2088" t="s">
        <v>7402</v>
      </c>
      <c r="G2088">
        <v>40630</v>
      </c>
      <c r="H2088" t="s">
        <v>7403</v>
      </c>
      <c r="I2088">
        <v>94</v>
      </c>
    </row>
    <row r="2089" spans="1:9" hidden="1" x14ac:dyDescent="0.25">
      <c r="A2089" t="s">
        <v>4166</v>
      </c>
      <c r="B2089" t="s">
        <v>6444</v>
      </c>
      <c r="C2089" t="s">
        <v>4511</v>
      </c>
      <c r="D2089" t="s">
        <v>4512</v>
      </c>
      <c r="E2089">
        <v>41260</v>
      </c>
      <c r="F2089" t="s">
        <v>6443</v>
      </c>
      <c r="G2089">
        <v>41530</v>
      </c>
      <c r="H2089" t="s">
        <v>6445</v>
      </c>
      <c r="I2089">
        <v>84</v>
      </c>
    </row>
    <row r="2090" spans="1:9" hidden="1" x14ac:dyDescent="0.25">
      <c r="A2090" t="s">
        <v>7971</v>
      </c>
      <c r="B2090" t="s">
        <v>7972</v>
      </c>
      <c r="C2090" t="s">
        <v>4511</v>
      </c>
      <c r="D2090" t="s">
        <v>4512</v>
      </c>
      <c r="E2090">
        <v>2367</v>
      </c>
      <c r="F2090" t="s">
        <v>7973</v>
      </c>
      <c r="G2090">
        <v>2385</v>
      </c>
      <c r="H2090" t="s">
        <v>6203</v>
      </c>
      <c r="I2090">
        <v>1</v>
      </c>
    </row>
    <row r="2091" spans="1:9" hidden="1" x14ac:dyDescent="0.25">
      <c r="A2091" t="s">
        <v>7971</v>
      </c>
      <c r="B2091" t="s">
        <v>7974</v>
      </c>
      <c r="C2091" t="s">
        <v>4511</v>
      </c>
      <c r="D2091" t="s">
        <v>4512</v>
      </c>
      <c r="E2091">
        <v>2367</v>
      </c>
      <c r="F2091" t="s">
        <v>7973</v>
      </c>
      <c r="G2091">
        <v>2386</v>
      </c>
      <c r="H2091" t="s">
        <v>6206</v>
      </c>
      <c r="I2091">
        <v>1</v>
      </c>
    </row>
    <row r="2092" spans="1:9" hidden="1" x14ac:dyDescent="0.25">
      <c r="A2092" t="s">
        <v>7971</v>
      </c>
      <c r="B2092" t="s">
        <v>7975</v>
      </c>
      <c r="C2092" t="s">
        <v>4511</v>
      </c>
      <c r="D2092" t="s">
        <v>4512</v>
      </c>
      <c r="E2092">
        <v>2367</v>
      </c>
      <c r="F2092" t="s">
        <v>7973</v>
      </c>
      <c r="G2092">
        <v>2395</v>
      </c>
      <c r="H2092" t="s">
        <v>7976</v>
      </c>
      <c r="I2092">
        <v>1</v>
      </c>
    </row>
    <row r="2093" spans="1:9" hidden="1" x14ac:dyDescent="0.25">
      <c r="A2093" t="s">
        <v>7971</v>
      </c>
      <c r="B2093" t="s">
        <v>7977</v>
      </c>
      <c r="C2093" t="s">
        <v>4511</v>
      </c>
      <c r="D2093" t="s">
        <v>4512</v>
      </c>
      <c r="E2093">
        <v>2385</v>
      </c>
      <c r="F2093" t="s">
        <v>6203</v>
      </c>
      <c r="G2093">
        <v>2390</v>
      </c>
      <c r="H2093" t="s">
        <v>7756</v>
      </c>
      <c r="I2093">
        <v>1</v>
      </c>
    </row>
    <row r="2094" spans="1:9" hidden="1" x14ac:dyDescent="0.25">
      <c r="A2094" t="s">
        <v>7971</v>
      </c>
      <c r="B2094" t="s">
        <v>7978</v>
      </c>
      <c r="C2094" t="s">
        <v>4511</v>
      </c>
      <c r="D2094" t="s">
        <v>4512</v>
      </c>
      <c r="E2094">
        <v>2390</v>
      </c>
      <c r="F2094" t="s">
        <v>7756</v>
      </c>
      <c r="G2094">
        <v>2394</v>
      </c>
      <c r="H2094" t="s">
        <v>7979</v>
      </c>
      <c r="I2094">
        <v>1</v>
      </c>
    </row>
    <row r="2095" spans="1:9" hidden="1" x14ac:dyDescent="0.25">
      <c r="A2095" t="s">
        <v>7971</v>
      </c>
      <c r="B2095" t="s">
        <v>7980</v>
      </c>
      <c r="C2095" t="s">
        <v>4511</v>
      </c>
      <c r="D2095" t="s">
        <v>4512</v>
      </c>
      <c r="E2095">
        <v>2394</v>
      </c>
      <c r="F2095" t="s">
        <v>7979</v>
      </c>
      <c r="G2095">
        <v>12394</v>
      </c>
      <c r="H2095" t="s">
        <v>7981</v>
      </c>
      <c r="I2095">
        <v>1</v>
      </c>
    </row>
    <row r="2096" spans="1:9" hidden="1" x14ac:dyDescent="0.25">
      <c r="A2096" t="s">
        <v>7971</v>
      </c>
      <c r="B2096" t="s">
        <v>7982</v>
      </c>
      <c r="C2096" t="s">
        <v>4511</v>
      </c>
      <c r="D2096" t="s">
        <v>4512</v>
      </c>
      <c r="E2096">
        <v>2395</v>
      </c>
      <c r="F2096" t="s">
        <v>7976</v>
      </c>
      <c r="G2096">
        <v>12395</v>
      </c>
      <c r="H2096" t="s">
        <v>7981</v>
      </c>
      <c r="I2096">
        <v>1</v>
      </c>
    </row>
    <row r="2097" spans="1:9" hidden="1" x14ac:dyDescent="0.25">
      <c r="A2097" t="s">
        <v>7971</v>
      </c>
      <c r="B2097" t="s">
        <v>7983</v>
      </c>
      <c r="C2097" t="s">
        <v>4511</v>
      </c>
      <c r="D2097" t="s">
        <v>4512</v>
      </c>
      <c r="E2097">
        <v>2782</v>
      </c>
      <c r="F2097" t="s">
        <v>6492</v>
      </c>
      <c r="G2097">
        <v>12394</v>
      </c>
      <c r="H2097" t="s">
        <v>7981</v>
      </c>
      <c r="I2097">
        <v>1</v>
      </c>
    </row>
    <row r="2098" spans="1:9" hidden="1" x14ac:dyDescent="0.25">
      <c r="A2098" t="s">
        <v>7971</v>
      </c>
      <c r="B2098" t="s">
        <v>7984</v>
      </c>
      <c r="C2098" t="s">
        <v>4511</v>
      </c>
      <c r="D2098" t="s">
        <v>4512</v>
      </c>
      <c r="E2098">
        <v>2783</v>
      </c>
      <c r="F2098" t="s">
        <v>6494</v>
      </c>
      <c r="G2098">
        <v>12395</v>
      </c>
      <c r="H2098" t="s">
        <v>7981</v>
      </c>
      <c r="I2098">
        <v>1</v>
      </c>
    </row>
    <row r="2099" spans="1:9" hidden="1" x14ac:dyDescent="0.25">
      <c r="A2099" t="s">
        <v>7985</v>
      </c>
      <c r="B2099" t="s">
        <v>7986</v>
      </c>
      <c r="C2099" t="s">
        <v>4511</v>
      </c>
      <c r="D2099" t="s">
        <v>4512</v>
      </c>
      <c r="E2099">
        <v>1922</v>
      </c>
      <c r="F2099" t="s">
        <v>5283</v>
      </c>
      <c r="G2099">
        <v>2055</v>
      </c>
      <c r="H2099" t="s">
        <v>7987</v>
      </c>
      <c r="I2099">
        <v>1</v>
      </c>
    </row>
    <row r="2100" spans="1:9" hidden="1" x14ac:dyDescent="0.25">
      <c r="A2100" t="s">
        <v>7985</v>
      </c>
      <c r="B2100" t="s">
        <v>7988</v>
      </c>
      <c r="C2100" t="s">
        <v>4511</v>
      </c>
      <c r="D2100" t="s">
        <v>4512</v>
      </c>
      <c r="E2100">
        <v>1924</v>
      </c>
      <c r="F2100" t="s">
        <v>5283</v>
      </c>
      <c r="G2100">
        <v>2053</v>
      </c>
      <c r="H2100" t="s">
        <v>7989</v>
      </c>
      <c r="I2100">
        <v>1</v>
      </c>
    </row>
    <row r="2101" spans="1:9" hidden="1" x14ac:dyDescent="0.25">
      <c r="A2101" t="s">
        <v>7985</v>
      </c>
      <c r="B2101" t="s">
        <v>7990</v>
      </c>
      <c r="C2101" t="s">
        <v>4511</v>
      </c>
      <c r="D2101" t="s">
        <v>4512</v>
      </c>
      <c r="E2101">
        <v>2004</v>
      </c>
      <c r="F2101" t="s">
        <v>7989</v>
      </c>
      <c r="G2101">
        <v>2053</v>
      </c>
      <c r="H2101" t="s">
        <v>7989</v>
      </c>
      <c r="I2101">
        <v>1</v>
      </c>
    </row>
    <row r="2102" spans="1:9" hidden="1" x14ac:dyDescent="0.25">
      <c r="A2102" t="s">
        <v>7985</v>
      </c>
      <c r="B2102" t="s">
        <v>7991</v>
      </c>
      <c r="C2102" t="s">
        <v>4511</v>
      </c>
      <c r="D2102" t="s">
        <v>4512</v>
      </c>
      <c r="E2102">
        <v>2053</v>
      </c>
      <c r="F2102" t="s">
        <v>7989</v>
      </c>
      <c r="G2102">
        <v>2054</v>
      </c>
      <c r="H2102" t="s">
        <v>7992</v>
      </c>
      <c r="I2102">
        <v>1</v>
      </c>
    </row>
    <row r="2103" spans="1:9" hidden="1" x14ac:dyDescent="0.25">
      <c r="A2103" t="s">
        <v>7985</v>
      </c>
      <c r="B2103" t="s">
        <v>7993</v>
      </c>
      <c r="C2103" t="s">
        <v>4511</v>
      </c>
      <c r="D2103" t="s">
        <v>4512</v>
      </c>
      <c r="E2103">
        <v>2054</v>
      </c>
      <c r="F2103" t="s">
        <v>7992</v>
      </c>
      <c r="G2103">
        <v>2408</v>
      </c>
      <c r="H2103" t="s">
        <v>7994</v>
      </c>
      <c r="I2103">
        <v>1</v>
      </c>
    </row>
    <row r="2104" spans="1:9" hidden="1" x14ac:dyDescent="0.25">
      <c r="A2104" t="s">
        <v>7985</v>
      </c>
      <c r="B2104" t="s">
        <v>7995</v>
      </c>
      <c r="C2104" t="s">
        <v>4511</v>
      </c>
      <c r="D2104" t="s">
        <v>4512</v>
      </c>
      <c r="E2104">
        <v>2055</v>
      </c>
      <c r="F2104" t="s">
        <v>7987</v>
      </c>
      <c r="G2104">
        <v>2408</v>
      </c>
      <c r="H2104" t="s">
        <v>7994</v>
      </c>
      <c r="I2104">
        <v>1</v>
      </c>
    </row>
    <row r="2105" spans="1:9" hidden="1" x14ac:dyDescent="0.25">
      <c r="A2105" t="s">
        <v>4274</v>
      </c>
      <c r="B2105" t="s">
        <v>7996</v>
      </c>
      <c r="C2105" t="s">
        <v>4511</v>
      </c>
      <c r="D2105" t="s">
        <v>4512</v>
      </c>
      <c r="E2105">
        <v>8418</v>
      </c>
      <c r="F2105" t="s">
        <v>7997</v>
      </c>
      <c r="G2105">
        <v>8422</v>
      </c>
      <c r="H2105" t="s">
        <v>6686</v>
      </c>
      <c r="I2105">
        <v>1</v>
      </c>
    </row>
    <row r="2106" spans="1:9" hidden="1" x14ac:dyDescent="0.25">
      <c r="A2106" t="s">
        <v>4274</v>
      </c>
      <c r="B2106" t="s">
        <v>7998</v>
      </c>
      <c r="C2106" t="s">
        <v>4511</v>
      </c>
      <c r="D2106" t="s">
        <v>4512</v>
      </c>
      <c r="E2106">
        <v>8422</v>
      </c>
      <c r="F2106" t="s">
        <v>6686</v>
      </c>
      <c r="G2106">
        <v>8437</v>
      </c>
      <c r="H2106" t="s">
        <v>7999</v>
      </c>
      <c r="I2106">
        <v>2</v>
      </c>
    </row>
    <row r="2107" spans="1:9" hidden="1" x14ac:dyDescent="0.25">
      <c r="A2107" t="s">
        <v>3953</v>
      </c>
      <c r="B2107" t="s">
        <v>8000</v>
      </c>
      <c r="C2107" t="s">
        <v>4511</v>
      </c>
      <c r="D2107" t="s">
        <v>4512</v>
      </c>
      <c r="E2107">
        <v>1561</v>
      </c>
      <c r="F2107" t="s">
        <v>8001</v>
      </c>
      <c r="G2107">
        <v>1562</v>
      </c>
      <c r="H2107" t="s">
        <v>8002</v>
      </c>
      <c r="I2107">
        <v>1</v>
      </c>
    </row>
    <row r="2108" spans="1:9" hidden="1" x14ac:dyDescent="0.25">
      <c r="A2108" t="s">
        <v>3953</v>
      </c>
      <c r="B2108" t="s">
        <v>8003</v>
      </c>
      <c r="C2108" t="s">
        <v>4511</v>
      </c>
      <c r="D2108" t="s">
        <v>4512</v>
      </c>
      <c r="E2108">
        <v>1562</v>
      </c>
      <c r="F2108" t="s">
        <v>8002</v>
      </c>
      <c r="G2108">
        <v>1563</v>
      </c>
      <c r="H2108" t="s">
        <v>8002</v>
      </c>
      <c r="I2108">
        <v>1</v>
      </c>
    </row>
    <row r="2109" spans="1:9" hidden="1" x14ac:dyDescent="0.25">
      <c r="A2109" t="s">
        <v>3953</v>
      </c>
      <c r="B2109" t="s">
        <v>8004</v>
      </c>
      <c r="C2109" t="s">
        <v>4511</v>
      </c>
      <c r="D2109" t="s">
        <v>4512</v>
      </c>
      <c r="E2109">
        <v>1562</v>
      </c>
      <c r="F2109" t="s">
        <v>8002</v>
      </c>
      <c r="G2109">
        <v>1564</v>
      </c>
      <c r="H2109" t="s">
        <v>8005</v>
      </c>
      <c r="I2109">
        <v>1</v>
      </c>
    </row>
    <row r="2110" spans="1:9" hidden="1" x14ac:dyDescent="0.25">
      <c r="A2110" t="s">
        <v>3953</v>
      </c>
      <c r="B2110" t="s">
        <v>8006</v>
      </c>
      <c r="C2110" t="s">
        <v>4511</v>
      </c>
      <c r="D2110" t="s">
        <v>4512</v>
      </c>
      <c r="E2110">
        <v>1564</v>
      </c>
      <c r="F2110" t="s">
        <v>8005</v>
      </c>
      <c r="G2110">
        <v>906811</v>
      </c>
      <c r="H2110" t="s">
        <v>8007</v>
      </c>
      <c r="I2110">
        <v>1</v>
      </c>
    </row>
    <row r="2111" spans="1:9" hidden="1" x14ac:dyDescent="0.25">
      <c r="A2111" t="s">
        <v>3953</v>
      </c>
      <c r="B2111" t="s">
        <v>8008</v>
      </c>
      <c r="C2111" t="s">
        <v>4511</v>
      </c>
      <c r="D2111" t="s">
        <v>4512</v>
      </c>
      <c r="E2111">
        <v>570</v>
      </c>
      <c r="F2111" t="s">
        <v>8009</v>
      </c>
      <c r="G2111">
        <v>1564</v>
      </c>
      <c r="H2111" t="s">
        <v>8005</v>
      </c>
      <c r="I2111">
        <v>1</v>
      </c>
    </row>
    <row r="2112" spans="1:9" hidden="1" x14ac:dyDescent="0.25">
      <c r="A2112" t="s">
        <v>3953</v>
      </c>
      <c r="B2112" t="s">
        <v>8010</v>
      </c>
      <c r="C2112" t="s">
        <v>4511</v>
      </c>
      <c r="D2112" t="s">
        <v>4512</v>
      </c>
      <c r="E2112">
        <v>579</v>
      </c>
      <c r="F2112" t="s">
        <v>8011</v>
      </c>
      <c r="G2112">
        <v>600</v>
      </c>
      <c r="H2112" t="s">
        <v>8012</v>
      </c>
      <c r="I2112">
        <v>1</v>
      </c>
    </row>
    <row r="2113" spans="1:9" hidden="1" x14ac:dyDescent="0.25">
      <c r="A2113" t="s">
        <v>3953</v>
      </c>
      <c r="B2113" t="s">
        <v>8013</v>
      </c>
      <c r="C2113" t="s">
        <v>4511</v>
      </c>
      <c r="D2113" t="s">
        <v>4512</v>
      </c>
      <c r="E2113">
        <v>590</v>
      </c>
      <c r="F2113" t="s">
        <v>8014</v>
      </c>
      <c r="G2113">
        <v>600</v>
      </c>
      <c r="H2113" t="s">
        <v>8012</v>
      </c>
      <c r="I2113">
        <v>1</v>
      </c>
    </row>
    <row r="2114" spans="1:9" hidden="1" x14ac:dyDescent="0.25">
      <c r="A2114" t="s">
        <v>3953</v>
      </c>
      <c r="B2114" t="s">
        <v>8015</v>
      </c>
      <c r="C2114" t="s">
        <v>4511</v>
      </c>
      <c r="D2114" t="s">
        <v>4512</v>
      </c>
      <c r="E2114">
        <v>590</v>
      </c>
      <c r="F2114" t="s">
        <v>8014</v>
      </c>
      <c r="G2114">
        <v>608</v>
      </c>
      <c r="H2114" t="s">
        <v>8016</v>
      </c>
      <c r="I2114">
        <v>1</v>
      </c>
    </row>
    <row r="2115" spans="1:9" hidden="1" x14ac:dyDescent="0.25">
      <c r="A2115" t="s">
        <v>3953</v>
      </c>
      <c r="B2115" t="s">
        <v>8017</v>
      </c>
      <c r="C2115" t="s">
        <v>4511</v>
      </c>
      <c r="D2115" t="s">
        <v>4512</v>
      </c>
      <c r="E2115">
        <v>608</v>
      </c>
      <c r="F2115" t="s">
        <v>8016</v>
      </c>
      <c r="G2115">
        <v>620</v>
      </c>
      <c r="H2115" t="s">
        <v>8018</v>
      </c>
      <c r="I2115">
        <v>1</v>
      </c>
    </row>
    <row r="2116" spans="1:9" hidden="1" x14ac:dyDescent="0.25">
      <c r="A2116" t="s">
        <v>8019</v>
      </c>
      <c r="B2116" t="s">
        <v>8020</v>
      </c>
      <c r="C2116" t="s">
        <v>4511</v>
      </c>
      <c r="D2116" t="s">
        <v>4512</v>
      </c>
      <c r="E2116">
        <v>7140</v>
      </c>
      <c r="F2116" t="s">
        <v>8021</v>
      </c>
      <c r="G2116">
        <v>7141</v>
      </c>
      <c r="H2116" t="s">
        <v>8022</v>
      </c>
      <c r="I2116">
        <v>1</v>
      </c>
    </row>
    <row r="2117" spans="1:9" hidden="1" x14ac:dyDescent="0.25">
      <c r="A2117" t="s">
        <v>8019</v>
      </c>
      <c r="B2117" t="s">
        <v>8023</v>
      </c>
      <c r="C2117" t="s">
        <v>4511</v>
      </c>
      <c r="D2117" t="s">
        <v>4512</v>
      </c>
      <c r="E2117">
        <v>7141</v>
      </c>
      <c r="F2117" t="s">
        <v>8022</v>
      </c>
      <c r="G2117">
        <v>7142</v>
      </c>
      <c r="H2117" t="s">
        <v>8024</v>
      </c>
      <c r="I2117">
        <v>1</v>
      </c>
    </row>
    <row r="2118" spans="1:9" hidden="1" x14ac:dyDescent="0.25">
      <c r="A2118" t="s">
        <v>4433</v>
      </c>
      <c r="B2118" t="s">
        <v>5345</v>
      </c>
      <c r="C2118" t="s">
        <v>4511</v>
      </c>
      <c r="D2118" t="s">
        <v>4512</v>
      </c>
      <c r="E2118">
        <v>42195</v>
      </c>
      <c r="F2118" t="s">
        <v>5346</v>
      </c>
      <c r="G2118">
        <v>43211</v>
      </c>
      <c r="H2118" t="s">
        <v>5347</v>
      </c>
      <c r="I2118">
        <v>2</v>
      </c>
    </row>
    <row r="2119" spans="1:9" hidden="1" x14ac:dyDescent="0.25">
      <c r="A2119" t="s">
        <v>4433</v>
      </c>
      <c r="B2119" t="s">
        <v>5348</v>
      </c>
      <c r="C2119" t="s">
        <v>4511</v>
      </c>
      <c r="D2119" t="s">
        <v>4512</v>
      </c>
      <c r="E2119">
        <v>42215</v>
      </c>
      <c r="F2119" t="s">
        <v>5349</v>
      </c>
      <c r="G2119">
        <v>48006</v>
      </c>
      <c r="H2119" t="s">
        <v>5350</v>
      </c>
      <c r="I2119">
        <v>2</v>
      </c>
    </row>
    <row r="2120" spans="1:9" hidden="1" x14ac:dyDescent="0.25">
      <c r="A2120" t="s">
        <v>4433</v>
      </c>
      <c r="B2120" t="s">
        <v>6363</v>
      </c>
      <c r="C2120" t="s">
        <v>4511</v>
      </c>
      <c r="D2120" t="s">
        <v>4512</v>
      </c>
      <c r="E2120">
        <v>42541</v>
      </c>
      <c r="F2120" t="s">
        <v>6359</v>
      </c>
      <c r="G2120">
        <v>905458</v>
      </c>
      <c r="H2120" t="s">
        <v>6364</v>
      </c>
      <c r="I2120" t="s">
        <v>5051</v>
      </c>
    </row>
    <row r="2121" spans="1:9" hidden="1" x14ac:dyDescent="0.25">
      <c r="A2121" t="s">
        <v>4433</v>
      </c>
      <c r="B2121" t="s">
        <v>6367</v>
      </c>
      <c r="C2121" t="s">
        <v>4511</v>
      </c>
      <c r="D2121" t="s">
        <v>4512</v>
      </c>
      <c r="E2121">
        <v>42542</v>
      </c>
      <c r="F2121" t="s">
        <v>6359</v>
      </c>
      <c r="G2121">
        <v>905458</v>
      </c>
      <c r="H2121" t="s">
        <v>6364</v>
      </c>
      <c r="I2121" t="s">
        <v>5051</v>
      </c>
    </row>
    <row r="2122" spans="1:9" hidden="1" x14ac:dyDescent="0.25">
      <c r="A2122" t="s">
        <v>4433</v>
      </c>
      <c r="B2122" t="s">
        <v>5351</v>
      </c>
      <c r="C2122" t="s">
        <v>4511</v>
      </c>
      <c r="D2122" t="s">
        <v>4512</v>
      </c>
      <c r="E2122">
        <v>43211</v>
      </c>
      <c r="F2122" t="s">
        <v>5347</v>
      </c>
      <c r="G2122">
        <v>43222</v>
      </c>
      <c r="H2122" t="s">
        <v>5352</v>
      </c>
      <c r="I2122">
        <v>2</v>
      </c>
    </row>
    <row r="2123" spans="1:9" hidden="1" x14ac:dyDescent="0.25">
      <c r="A2123" t="s">
        <v>4433</v>
      </c>
      <c r="B2123" t="s">
        <v>8025</v>
      </c>
      <c r="C2123" t="s">
        <v>4511</v>
      </c>
      <c r="D2123" t="s">
        <v>4512</v>
      </c>
      <c r="E2123">
        <v>43212</v>
      </c>
      <c r="F2123" t="s">
        <v>5347</v>
      </c>
      <c r="G2123">
        <v>43221</v>
      </c>
      <c r="H2123" t="s">
        <v>5352</v>
      </c>
      <c r="I2123">
        <v>2</v>
      </c>
    </row>
    <row r="2124" spans="1:9" hidden="1" x14ac:dyDescent="0.25">
      <c r="A2124" t="s">
        <v>4433</v>
      </c>
      <c r="B2124" t="s">
        <v>8026</v>
      </c>
      <c r="C2124" t="s">
        <v>4511</v>
      </c>
      <c r="D2124" t="s">
        <v>4512</v>
      </c>
      <c r="E2124">
        <v>43212</v>
      </c>
      <c r="F2124" t="s">
        <v>5347</v>
      </c>
      <c r="G2124">
        <v>905458</v>
      </c>
      <c r="H2124" t="s">
        <v>6364</v>
      </c>
      <c r="I2124">
        <v>2</v>
      </c>
    </row>
    <row r="2125" spans="1:9" hidden="1" x14ac:dyDescent="0.25">
      <c r="A2125" t="s">
        <v>4433</v>
      </c>
      <c r="B2125" t="s">
        <v>5353</v>
      </c>
      <c r="C2125" t="s">
        <v>4511</v>
      </c>
      <c r="D2125" t="s">
        <v>4512</v>
      </c>
      <c r="E2125">
        <v>43360</v>
      </c>
      <c r="F2125" t="s">
        <v>5354</v>
      </c>
      <c r="G2125">
        <v>48006</v>
      </c>
      <c r="H2125" t="s">
        <v>5350</v>
      </c>
      <c r="I2125">
        <v>2</v>
      </c>
    </row>
    <row r="2126" spans="1:9" hidden="1" x14ac:dyDescent="0.25">
      <c r="A2126" t="s">
        <v>4433</v>
      </c>
      <c r="B2126" t="s">
        <v>8027</v>
      </c>
      <c r="C2126" t="s">
        <v>4511</v>
      </c>
      <c r="D2126" t="s">
        <v>4512</v>
      </c>
      <c r="E2126">
        <v>5568</v>
      </c>
      <c r="F2126" t="s">
        <v>8028</v>
      </c>
      <c r="G2126">
        <v>43221</v>
      </c>
      <c r="H2126" t="s">
        <v>5352</v>
      </c>
      <c r="I2126">
        <v>2</v>
      </c>
    </row>
    <row r="2127" spans="1:9" hidden="1" x14ac:dyDescent="0.25">
      <c r="A2127" t="s">
        <v>8029</v>
      </c>
      <c r="B2127" t="s">
        <v>8030</v>
      </c>
      <c r="C2127" t="s">
        <v>4511</v>
      </c>
      <c r="D2127" t="s">
        <v>4512</v>
      </c>
      <c r="E2127">
        <v>1421</v>
      </c>
      <c r="F2127" t="s">
        <v>8031</v>
      </c>
      <c r="G2127">
        <v>1429</v>
      </c>
      <c r="H2127" t="s">
        <v>8032</v>
      </c>
      <c r="I2127">
        <v>1</v>
      </c>
    </row>
    <row r="2128" spans="1:9" hidden="1" x14ac:dyDescent="0.25">
      <c r="A2128" t="s">
        <v>8029</v>
      </c>
      <c r="B2128" t="s">
        <v>8033</v>
      </c>
      <c r="C2128" t="s">
        <v>4511</v>
      </c>
      <c r="D2128" t="s">
        <v>4512</v>
      </c>
      <c r="E2128">
        <v>1429</v>
      </c>
      <c r="F2128" t="s">
        <v>8032</v>
      </c>
      <c r="G2128">
        <v>1443</v>
      </c>
      <c r="H2128" t="s">
        <v>8034</v>
      </c>
      <c r="I2128">
        <v>1</v>
      </c>
    </row>
    <row r="2129" spans="1:9" hidden="1" x14ac:dyDescent="0.25">
      <c r="A2129" t="s">
        <v>8035</v>
      </c>
      <c r="B2129" t="s">
        <v>8030</v>
      </c>
      <c r="C2129" t="s">
        <v>4511</v>
      </c>
      <c r="D2129" t="s">
        <v>4512</v>
      </c>
      <c r="E2129">
        <v>1421</v>
      </c>
      <c r="F2129" t="s">
        <v>8031</v>
      </c>
      <c r="G2129">
        <v>1429</v>
      </c>
      <c r="H2129" t="s">
        <v>8032</v>
      </c>
      <c r="I2129">
        <v>1</v>
      </c>
    </row>
    <row r="2130" spans="1:9" hidden="1" x14ac:dyDescent="0.25">
      <c r="A2130" t="s">
        <v>8035</v>
      </c>
      <c r="B2130" t="s">
        <v>8036</v>
      </c>
      <c r="C2130" t="s">
        <v>4511</v>
      </c>
      <c r="D2130" t="s">
        <v>4512</v>
      </c>
      <c r="E2130">
        <v>1421</v>
      </c>
      <c r="F2130" t="s">
        <v>8031</v>
      </c>
      <c r="G2130">
        <v>1443</v>
      </c>
      <c r="H2130" t="s">
        <v>8034</v>
      </c>
      <c r="I2130">
        <v>1</v>
      </c>
    </row>
    <row r="2131" spans="1:9" hidden="1" x14ac:dyDescent="0.25">
      <c r="A2131" t="s">
        <v>8037</v>
      </c>
      <c r="B2131" t="s">
        <v>7602</v>
      </c>
      <c r="C2131" t="s">
        <v>4511</v>
      </c>
      <c r="D2131" t="s">
        <v>4512</v>
      </c>
      <c r="E2131">
        <v>9155</v>
      </c>
      <c r="F2131" t="s">
        <v>7603</v>
      </c>
      <c r="G2131">
        <v>9220</v>
      </c>
      <c r="H2131" t="s">
        <v>7604</v>
      </c>
      <c r="I2131">
        <v>1</v>
      </c>
    </row>
    <row r="2132" spans="1:9" hidden="1" x14ac:dyDescent="0.25">
      <c r="A2132" t="s">
        <v>8037</v>
      </c>
      <c r="B2132" t="s">
        <v>8038</v>
      </c>
      <c r="C2132" t="s">
        <v>4511</v>
      </c>
      <c r="D2132" t="s">
        <v>4512</v>
      </c>
      <c r="E2132">
        <v>9220</v>
      </c>
      <c r="F2132" t="s">
        <v>7604</v>
      </c>
      <c r="G2132">
        <v>9260</v>
      </c>
      <c r="H2132" t="s">
        <v>7607</v>
      </c>
      <c r="I2132">
        <v>1</v>
      </c>
    </row>
    <row r="2133" spans="1:9" hidden="1" x14ac:dyDescent="0.25">
      <c r="A2133" t="s">
        <v>8039</v>
      </c>
      <c r="B2133" t="s">
        <v>8040</v>
      </c>
      <c r="C2133" t="s">
        <v>4511</v>
      </c>
      <c r="D2133" t="s">
        <v>4512</v>
      </c>
      <c r="E2133">
        <v>3390</v>
      </c>
      <c r="F2133" t="s">
        <v>4912</v>
      </c>
      <c r="G2133">
        <v>46020</v>
      </c>
      <c r="H2133" t="s">
        <v>7464</v>
      </c>
      <c r="I2133">
        <v>1</v>
      </c>
    </row>
    <row r="2134" spans="1:9" hidden="1" x14ac:dyDescent="0.25">
      <c r="A2134" t="s">
        <v>8039</v>
      </c>
      <c r="B2134" t="s">
        <v>8041</v>
      </c>
      <c r="C2134" t="s">
        <v>4511</v>
      </c>
      <c r="D2134" t="s">
        <v>4512</v>
      </c>
      <c r="E2134">
        <v>3391</v>
      </c>
      <c r="F2134" t="s">
        <v>4910</v>
      </c>
      <c r="G2134">
        <v>46020</v>
      </c>
      <c r="H2134" t="s">
        <v>7464</v>
      </c>
      <c r="I2134">
        <v>1</v>
      </c>
    </row>
    <row r="2135" spans="1:9" hidden="1" x14ac:dyDescent="0.25">
      <c r="A2135" t="s">
        <v>8042</v>
      </c>
      <c r="B2135" t="s">
        <v>8043</v>
      </c>
      <c r="C2135" t="s">
        <v>4511</v>
      </c>
      <c r="D2135" t="s">
        <v>4512</v>
      </c>
      <c r="E2135">
        <v>3390</v>
      </c>
      <c r="F2135" t="s">
        <v>4912</v>
      </c>
      <c r="G2135">
        <v>3399</v>
      </c>
      <c r="H2135" t="s">
        <v>8044</v>
      </c>
      <c r="I2135">
        <v>1</v>
      </c>
    </row>
    <row r="2136" spans="1:9" hidden="1" x14ac:dyDescent="0.25">
      <c r="A2136" t="s">
        <v>8042</v>
      </c>
      <c r="B2136" t="s">
        <v>8045</v>
      </c>
      <c r="C2136" t="s">
        <v>4511</v>
      </c>
      <c r="D2136" t="s">
        <v>4512</v>
      </c>
      <c r="E2136">
        <v>3391</v>
      </c>
      <c r="F2136" t="s">
        <v>4910</v>
      </c>
      <c r="G2136">
        <v>3400</v>
      </c>
      <c r="H2136" t="s">
        <v>7472</v>
      </c>
      <c r="I2136">
        <v>1</v>
      </c>
    </row>
    <row r="2137" spans="1:9" hidden="1" x14ac:dyDescent="0.25">
      <c r="A2137" t="s">
        <v>8046</v>
      </c>
      <c r="B2137" t="s">
        <v>8047</v>
      </c>
      <c r="C2137" t="s">
        <v>4511</v>
      </c>
      <c r="D2137" t="s">
        <v>4512</v>
      </c>
      <c r="E2137">
        <v>3390</v>
      </c>
      <c r="F2137" t="s">
        <v>4912</v>
      </c>
      <c r="G2137">
        <v>44645</v>
      </c>
      <c r="H2137" t="s">
        <v>7468</v>
      </c>
      <c r="I2137">
        <v>1</v>
      </c>
    </row>
    <row r="2138" spans="1:9" hidden="1" x14ac:dyDescent="0.25">
      <c r="A2138" t="s">
        <v>8046</v>
      </c>
      <c r="B2138" t="s">
        <v>8048</v>
      </c>
      <c r="C2138" t="s">
        <v>4511</v>
      </c>
      <c r="D2138" t="s">
        <v>4512</v>
      </c>
      <c r="E2138">
        <v>3391</v>
      </c>
      <c r="F2138" t="s">
        <v>4910</v>
      </c>
      <c r="G2138">
        <v>44645</v>
      </c>
      <c r="H2138" t="s">
        <v>7468</v>
      </c>
      <c r="I2138">
        <v>1</v>
      </c>
    </row>
    <row r="2139" spans="1:9" hidden="1" x14ac:dyDescent="0.25">
      <c r="A2139" t="s">
        <v>4058</v>
      </c>
      <c r="B2139" t="s">
        <v>6656</v>
      </c>
      <c r="C2139" t="s">
        <v>4511</v>
      </c>
      <c r="D2139" t="s">
        <v>4512</v>
      </c>
      <c r="E2139">
        <v>41240</v>
      </c>
      <c r="F2139" t="s">
        <v>6657</v>
      </c>
      <c r="G2139">
        <v>42312</v>
      </c>
      <c r="H2139" t="s">
        <v>6658</v>
      </c>
      <c r="I2139">
        <v>6</v>
      </c>
    </row>
    <row r="2140" spans="1:9" hidden="1" x14ac:dyDescent="0.25">
      <c r="A2140" t="s">
        <v>4058</v>
      </c>
      <c r="B2140" t="s">
        <v>5060</v>
      </c>
      <c r="C2140" t="s">
        <v>4511</v>
      </c>
      <c r="D2140" t="s">
        <v>4512</v>
      </c>
      <c r="E2140">
        <v>42015</v>
      </c>
      <c r="F2140" t="s">
        <v>5061</v>
      </c>
      <c r="G2140">
        <v>42561</v>
      </c>
      <c r="H2140" t="s">
        <v>5062</v>
      </c>
      <c r="I2140">
        <v>91</v>
      </c>
    </row>
    <row r="2141" spans="1:9" hidden="1" x14ac:dyDescent="0.25">
      <c r="A2141" t="s">
        <v>4058</v>
      </c>
      <c r="B2141" t="s">
        <v>6659</v>
      </c>
      <c r="C2141" t="s">
        <v>4511</v>
      </c>
      <c r="D2141" t="s">
        <v>4512</v>
      </c>
      <c r="E2141">
        <v>42312</v>
      </c>
      <c r="F2141" t="s">
        <v>6658</v>
      </c>
      <c r="G2141">
        <v>43040</v>
      </c>
      <c r="H2141" t="s">
        <v>6660</v>
      </c>
      <c r="I2141">
        <v>6</v>
      </c>
    </row>
    <row r="2142" spans="1:9" hidden="1" x14ac:dyDescent="0.25">
      <c r="A2142" t="s">
        <v>4058</v>
      </c>
      <c r="B2142" t="s">
        <v>5063</v>
      </c>
      <c r="C2142" t="s">
        <v>4511</v>
      </c>
      <c r="D2142" t="s">
        <v>4512</v>
      </c>
      <c r="E2142">
        <v>42561</v>
      </c>
      <c r="F2142" t="s">
        <v>5062</v>
      </c>
      <c r="G2142">
        <v>48098</v>
      </c>
      <c r="H2142" t="s">
        <v>5064</v>
      </c>
      <c r="I2142">
        <v>91</v>
      </c>
    </row>
    <row r="2143" spans="1:9" hidden="1" x14ac:dyDescent="0.25">
      <c r="A2143" t="s">
        <v>4058</v>
      </c>
      <c r="B2143" t="s">
        <v>5065</v>
      </c>
      <c r="C2143" t="s">
        <v>4511</v>
      </c>
      <c r="D2143" t="s">
        <v>4512</v>
      </c>
      <c r="E2143">
        <v>42582</v>
      </c>
      <c r="F2143" t="s">
        <v>5066</v>
      </c>
      <c r="G2143">
        <v>43371</v>
      </c>
      <c r="H2143" t="s">
        <v>5064</v>
      </c>
      <c r="I2143">
        <v>91</v>
      </c>
    </row>
    <row r="2144" spans="1:9" hidden="1" x14ac:dyDescent="0.25">
      <c r="A2144" t="s">
        <v>4058</v>
      </c>
      <c r="B2144" t="s">
        <v>5070</v>
      </c>
      <c r="C2144" t="s">
        <v>4511</v>
      </c>
      <c r="D2144" t="s">
        <v>4512</v>
      </c>
      <c r="E2144">
        <v>42741</v>
      </c>
      <c r="F2144" t="s">
        <v>5071</v>
      </c>
      <c r="G2144">
        <v>43052</v>
      </c>
      <c r="H2144" t="s">
        <v>5072</v>
      </c>
      <c r="I2144">
        <v>91</v>
      </c>
    </row>
    <row r="2145" spans="1:9" hidden="1" x14ac:dyDescent="0.25">
      <c r="A2145" t="s">
        <v>4058</v>
      </c>
      <c r="B2145" t="s">
        <v>5073</v>
      </c>
      <c r="C2145" t="s">
        <v>4511</v>
      </c>
      <c r="D2145" t="s">
        <v>4512</v>
      </c>
      <c r="E2145">
        <v>42741</v>
      </c>
      <c r="F2145" t="s">
        <v>5071</v>
      </c>
      <c r="G2145">
        <v>47560</v>
      </c>
      <c r="H2145" t="s">
        <v>5074</v>
      </c>
      <c r="I2145">
        <v>91</v>
      </c>
    </row>
    <row r="2146" spans="1:9" hidden="1" x14ac:dyDescent="0.25">
      <c r="A2146" t="s">
        <v>4058</v>
      </c>
      <c r="B2146" t="s">
        <v>5075</v>
      </c>
      <c r="C2146" t="s">
        <v>4511</v>
      </c>
      <c r="D2146" t="s">
        <v>4512</v>
      </c>
      <c r="E2146">
        <v>43052</v>
      </c>
      <c r="F2146" t="s">
        <v>5072</v>
      </c>
      <c r="G2146">
        <v>43322</v>
      </c>
      <c r="H2146" t="s">
        <v>5076</v>
      </c>
      <c r="I2146">
        <v>91</v>
      </c>
    </row>
    <row r="2147" spans="1:9" hidden="1" x14ac:dyDescent="0.25">
      <c r="A2147" t="s">
        <v>4058</v>
      </c>
      <c r="B2147" t="s">
        <v>6663</v>
      </c>
      <c r="C2147" t="s">
        <v>4511</v>
      </c>
      <c r="D2147" t="s">
        <v>4512</v>
      </c>
      <c r="E2147">
        <v>43271</v>
      </c>
      <c r="F2147" t="s">
        <v>6664</v>
      </c>
      <c r="G2147">
        <v>48068</v>
      </c>
      <c r="H2147" t="s">
        <v>6658</v>
      </c>
      <c r="I2147">
        <v>6</v>
      </c>
    </row>
    <row r="2148" spans="1:9" hidden="1" x14ac:dyDescent="0.25">
      <c r="A2148" t="s">
        <v>4058</v>
      </c>
      <c r="B2148" t="s">
        <v>5077</v>
      </c>
      <c r="C2148" t="s">
        <v>4511</v>
      </c>
      <c r="D2148" t="s">
        <v>4512</v>
      </c>
      <c r="E2148">
        <v>43272</v>
      </c>
      <c r="F2148" t="s">
        <v>5078</v>
      </c>
      <c r="G2148">
        <v>43371</v>
      </c>
      <c r="H2148" t="s">
        <v>5064</v>
      </c>
      <c r="I2148">
        <v>91</v>
      </c>
    </row>
    <row r="2149" spans="1:9" hidden="1" x14ac:dyDescent="0.25">
      <c r="A2149" t="s">
        <v>4058</v>
      </c>
      <c r="B2149" t="s">
        <v>5079</v>
      </c>
      <c r="C2149" t="s">
        <v>4511</v>
      </c>
      <c r="D2149" t="s">
        <v>4512</v>
      </c>
      <c r="E2149">
        <v>43322</v>
      </c>
      <c r="F2149" t="s">
        <v>5076</v>
      </c>
      <c r="G2149">
        <v>48098</v>
      </c>
      <c r="H2149" t="s">
        <v>5064</v>
      </c>
      <c r="I2149">
        <v>91</v>
      </c>
    </row>
    <row r="2150" spans="1:9" hidden="1" x14ac:dyDescent="0.25">
      <c r="A2150" t="s">
        <v>4059</v>
      </c>
      <c r="B2150" t="s">
        <v>6656</v>
      </c>
      <c r="C2150" t="s">
        <v>4511</v>
      </c>
      <c r="D2150" t="s">
        <v>4512</v>
      </c>
      <c r="E2150">
        <v>41240</v>
      </c>
      <c r="F2150" t="s">
        <v>6657</v>
      </c>
      <c r="G2150">
        <v>42312</v>
      </c>
      <c r="H2150" t="s">
        <v>6658</v>
      </c>
      <c r="I2150">
        <v>6</v>
      </c>
    </row>
    <row r="2151" spans="1:9" hidden="1" x14ac:dyDescent="0.25">
      <c r="A2151" t="s">
        <v>4059</v>
      </c>
      <c r="B2151" t="s">
        <v>7309</v>
      </c>
      <c r="C2151" t="s">
        <v>4511</v>
      </c>
      <c r="D2151" t="s">
        <v>4512</v>
      </c>
      <c r="E2151">
        <v>41711</v>
      </c>
      <c r="F2151" t="s">
        <v>7310</v>
      </c>
      <c r="G2151">
        <v>42311</v>
      </c>
      <c r="H2151" t="s">
        <v>7311</v>
      </c>
      <c r="I2151">
        <v>94</v>
      </c>
    </row>
    <row r="2152" spans="1:9" hidden="1" x14ac:dyDescent="0.25">
      <c r="A2152" t="s">
        <v>4059</v>
      </c>
      <c r="B2152" t="s">
        <v>7312</v>
      </c>
      <c r="C2152" t="s">
        <v>4511</v>
      </c>
      <c r="D2152" t="s">
        <v>4512</v>
      </c>
      <c r="E2152">
        <v>41711</v>
      </c>
      <c r="F2152" t="s">
        <v>7310</v>
      </c>
      <c r="G2152">
        <v>42610</v>
      </c>
      <c r="H2152" t="s">
        <v>4778</v>
      </c>
      <c r="I2152">
        <v>94</v>
      </c>
    </row>
    <row r="2153" spans="1:9" hidden="1" x14ac:dyDescent="0.25">
      <c r="A2153" t="s">
        <v>4059</v>
      </c>
      <c r="B2153" t="s">
        <v>7313</v>
      </c>
      <c r="C2153" t="s">
        <v>4511</v>
      </c>
      <c r="D2153" t="s">
        <v>4512</v>
      </c>
      <c r="E2153">
        <v>42311</v>
      </c>
      <c r="F2153" t="s">
        <v>7311</v>
      </c>
      <c r="G2153">
        <v>42551</v>
      </c>
      <c r="H2153" t="s">
        <v>7314</v>
      </c>
      <c r="I2153">
        <v>94</v>
      </c>
    </row>
    <row r="2154" spans="1:9" hidden="1" x14ac:dyDescent="0.25">
      <c r="A2154" t="s">
        <v>4059</v>
      </c>
      <c r="B2154" t="s">
        <v>6659</v>
      </c>
      <c r="C2154" t="s">
        <v>4511</v>
      </c>
      <c r="D2154" t="s">
        <v>4512</v>
      </c>
      <c r="E2154">
        <v>42312</v>
      </c>
      <c r="F2154" t="s">
        <v>6658</v>
      </c>
      <c r="G2154">
        <v>43040</v>
      </c>
      <c r="H2154" t="s">
        <v>6660</v>
      </c>
      <c r="I2154">
        <v>6</v>
      </c>
    </row>
    <row r="2155" spans="1:9" hidden="1" x14ac:dyDescent="0.25">
      <c r="A2155" t="s">
        <v>4059</v>
      </c>
      <c r="B2155" t="s">
        <v>7315</v>
      </c>
      <c r="C2155" t="s">
        <v>4511</v>
      </c>
      <c r="D2155" t="s">
        <v>4512</v>
      </c>
      <c r="E2155">
        <v>42551</v>
      </c>
      <c r="F2155" t="s">
        <v>7314</v>
      </c>
      <c r="G2155">
        <v>42680</v>
      </c>
      <c r="H2155" t="s">
        <v>5068</v>
      </c>
      <c r="I2155">
        <v>94</v>
      </c>
    </row>
    <row r="2156" spans="1:9" hidden="1" x14ac:dyDescent="0.25">
      <c r="A2156" t="s">
        <v>4059</v>
      </c>
      <c r="B2156" t="s">
        <v>6663</v>
      </c>
      <c r="C2156" t="s">
        <v>4511</v>
      </c>
      <c r="D2156" t="s">
        <v>4512</v>
      </c>
      <c r="E2156">
        <v>43271</v>
      </c>
      <c r="F2156" t="s">
        <v>6664</v>
      </c>
      <c r="G2156">
        <v>48068</v>
      </c>
      <c r="H2156" t="s">
        <v>6658</v>
      </c>
      <c r="I2156">
        <v>6</v>
      </c>
    </row>
    <row r="2157" spans="1:9" hidden="1" x14ac:dyDescent="0.25">
      <c r="A2157" t="s">
        <v>8049</v>
      </c>
      <c r="B2157" t="s">
        <v>6431</v>
      </c>
      <c r="C2157" t="s">
        <v>4511</v>
      </c>
      <c r="D2157" t="s">
        <v>4512</v>
      </c>
      <c r="E2157">
        <v>40370</v>
      </c>
      <c r="F2157" t="s">
        <v>6432</v>
      </c>
      <c r="G2157">
        <v>41250</v>
      </c>
      <c r="H2157" t="s">
        <v>6433</v>
      </c>
      <c r="I2157">
        <v>84</v>
      </c>
    </row>
    <row r="2158" spans="1:9" hidden="1" x14ac:dyDescent="0.25">
      <c r="A2158" t="s">
        <v>8049</v>
      </c>
      <c r="B2158" t="s">
        <v>6434</v>
      </c>
      <c r="C2158" t="s">
        <v>4511</v>
      </c>
      <c r="D2158" t="s">
        <v>4512</v>
      </c>
      <c r="E2158">
        <v>40370</v>
      </c>
      <c r="F2158" t="s">
        <v>6432</v>
      </c>
      <c r="G2158">
        <v>41670</v>
      </c>
      <c r="H2158" t="s">
        <v>6435</v>
      </c>
      <c r="I2158">
        <v>84</v>
      </c>
    </row>
    <row r="2159" spans="1:9" hidden="1" x14ac:dyDescent="0.25">
      <c r="A2159" t="s">
        <v>8049</v>
      </c>
      <c r="B2159" t="s">
        <v>6442</v>
      </c>
      <c r="C2159" t="s">
        <v>4511</v>
      </c>
      <c r="D2159" t="s">
        <v>4512</v>
      </c>
      <c r="E2159">
        <v>40841</v>
      </c>
      <c r="F2159" t="s">
        <v>6424</v>
      </c>
      <c r="G2159">
        <v>41260</v>
      </c>
      <c r="H2159" t="s">
        <v>6443</v>
      </c>
      <c r="I2159">
        <v>84</v>
      </c>
    </row>
    <row r="2160" spans="1:9" hidden="1" x14ac:dyDescent="0.25">
      <c r="A2160" t="s">
        <v>8049</v>
      </c>
      <c r="B2160" t="s">
        <v>6656</v>
      </c>
      <c r="C2160" t="s">
        <v>4511</v>
      </c>
      <c r="D2160" t="s">
        <v>4512</v>
      </c>
      <c r="E2160">
        <v>41240</v>
      </c>
      <c r="F2160" t="s">
        <v>6657</v>
      </c>
      <c r="G2160">
        <v>42312</v>
      </c>
      <c r="H2160" t="s">
        <v>6658</v>
      </c>
      <c r="I2160">
        <v>6</v>
      </c>
    </row>
    <row r="2161" spans="1:9" hidden="1" x14ac:dyDescent="0.25">
      <c r="A2161" t="s">
        <v>8049</v>
      </c>
      <c r="B2161" t="s">
        <v>6444</v>
      </c>
      <c r="C2161" t="s">
        <v>4511</v>
      </c>
      <c r="D2161" t="s">
        <v>4512</v>
      </c>
      <c r="E2161">
        <v>41260</v>
      </c>
      <c r="F2161" t="s">
        <v>6443</v>
      </c>
      <c r="G2161">
        <v>41530</v>
      </c>
      <c r="H2161" t="s">
        <v>6445</v>
      </c>
      <c r="I2161">
        <v>84</v>
      </c>
    </row>
    <row r="2162" spans="1:9" hidden="1" x14ac:dyDescent="0.25">
      <c r="A2162" t="s">
        <v>8049</v>
      </c>
      <c r="B2162" t="s">
        <v>6446</v>
      </c>
      <c r="C2162" t="s">
        <v>4511</v>
      </c>
      <c r="D2162" t="s">
        <v>4512</v>
      </c>
      <c r="E2162">
        <v>41530</v>
      </c>
      <c r="F2162" t="s">
        <v>6445</v>
      </c>
      <c r="G2162">
        <v>41670</v>
      </c>
      <c r="H2162" t="s">
        <v>6435</v>
      </c>
      <c r="I2162">
        <v>84</v>
      </c>
    </row>
    <row r="2163" spans="1:9" hidden="1" x14ac:dyDescent="0.25">
      <c r="A2163" t="s">
        <v>8049</v>
      </c>
      <c r="B2163" t="s">
        <v>6659</v>
      </c>
      <c r="C2163" t="s">
        <v>4511</v>
      </c>
      <c r="D2163" t="s">
        <v>4512</v>
      </c>
      <c r="E2163">
        <v>42312</v>
      </c>
      <c r="F2163" t="s">
        <v>6658</v>
      </c>
      <c r="G2163">
        <v>43040</v>
      </c>
      <c r="H2163" t="s">
        <v>6660</v>
      </c>
      <c r="I2163">
        <v>6</v>
      </c>
    </row>
    <row r="2164" spans="1:9" hidden="1" x14ac:dyDescent="0.25">
      <c r="A2164" t="s">
        <v>8049</v>
      </c>
      <c r="B2164" t="s">
        <v>6663</v>
      </c>
      <c r="C2164" t="s">
        <v>4511</v>
      </c>
      <c r="D2164" t="s">
        <v>4512</v>
      </c>
      <c r="E2164">
        <v>43271</v>
      </c>
      <c r="F2164" t="s">
        <v>6664</v>
      </c>
      <c r="G2164">
        <v>48068</v>
      </c>
      <c r="H2164" t="s">
        <v>6658</v>
      </c>
      <c r="I2164">
        <v>6</v>
      </c>
    </row>
    <row r="2165" spans="1:9" hidden="1" x14ac:dyDescent="0.25">
      <c r="A2165" t="s">
        <v>4231</v>
      </c>
      <c r="B2165" t="s">
        <v>8050</v>
      </c>
      <c r="C2165" t="s">
        <v>4511</v>
      </c>
      <c r="D2165" t="s">
        <v>4512</v>
      </c>
      <c r="E2165">
        <v>32859</v>
      </c>
      <c r="F2165" t="s">
        <v>8051</v>
      </c>
      <c r="G2165">
        <v>32881</v>
      </c>
      <c r="H2165" t="s">
        <v>8052</v>
      </c>
      <c r="I2165">
        <v>1</v>
      </c>
    </row>
    <row r="2166" spans="1:9" hidden="1" x14ac:dyDescent="0.25">
      <c r="A2166" t="s">
        <v>4231</v>
      </c>
      <c r="B2166" t="s">
        <v>8053</v>
      </c>
      <c r="C2166" t="s">
        <v>4511</v>
      </c>
      <c r="D2166" t="s">
        <v>4512</v>
      </c>
      <c r="E2166">
        <v>32859</v>
      </c>
      <c r="F2166" t="s">
        <v>8051</v>
      </c>
      <c r="G2166">
        <v>32882</v>
      </c>
      <c r="H2166" t="s">
        <v>8054</v>
      </c>
      <c r="I2166">
        <v>1</v>
      </c>
    </row>
    <row r="2167" spans="1:9" hidden="1" x14ac:dyDescent="0.25">
      <c r="A2167" t="s">
        <v>8055</v>
      </c>
      <c r="B2167" t="s">
        <v>4560</v>
      </c>
      <c r="C2167" t="s">
        <v>4511</v>
      </c>
      <c r="D2167" t="s">
        <v>4512</v>
      </c>
      <c r="E2167">
        <v>44120</v>
      </c>
      <c r="F2167" t="s">
        <v>4561</v>
      </c>
      <c r="G2167">
        <v>44311</v>
      </c>
      <c r="H2167" t="s">
        <v>4562</v>
      </c>
      <c r="I2167">
        <v>24</v>
      </c>
    </row>
    <row r="2168" spans="1:9" hidden="1" x14ac:dyDescent="0.25">
      <c r="A2168" t="s">
        <v>8055</v>
      </c>
      <c r="B2168" t="s">
        <v>4563</v>
      </c>
      <c r="C2168" t="s">
        <v>4511</v>
      </c>
      <c r="D2168" t="s">
        <v>4512</v>
      </c>
      <c r="E2168">
        <v>44311</v>
      </c>
      <c r="F2168" t="s">
        <v>4562</v>
      </c>
      <c r="G2168">
        <v>44762</v>
      </c>
      <c r="H2168" t="s">
        <v>4564</v>
      </c>
      <c r="I2168">
        <v>24</v>
      </c>
    </row>
    <row r="2169" spans="1:9" hidden="1" x14ac:dyDescent="0.25">
      <c r="A2169" t="s">
        <v>8055</v>
      </c>
      <c r="B2169" t="s">
        <v>8056</v>
      </c>
      <c r="C2169" t="s">
        <v>4511</v>
      </c>
      <c r="D2169" t="s">
        <v>4512</v>
      </c>
      <c r="E2169">
        <v>44760</v>
      </c>
      <c r="F2169" t="s">
        <v>7855</v>
      </c>
      <c r="G2169">
        <v>47310</v>
      </c>
      <c r="H2169" t="s">
        <v>5109</v>
      </c>
      <c r="I2169">
        <v>5</v>
      </c>
    </row>
    <row r="2170" spans="1:9" hidden="1" x14ac:dyDescent="0.25">
      <c r="A2170" t="s">
        <v>8055</v>
      </c>
      <c r="B2170" t="s">
        <v>4565</v>
      </c>
      <c r="C2170" t="s">
        <v>4511</v>
      </c>
      <c r="D2170" t="s">
        <v>4512</v>
      </c>
      <c r="E2170">
        <v>44762</v>
      </c>
      <c r="F2170" t="s">
        <v>4564</v>
      </c>
      <c r="G2170">
        <v>47072</v>
      </c>
      <c r="H2170" t="s">
        <v>4566</v>
      </c>
      <c r="I2170">
        <v>24</v>
      </c>
    </row>
    <row r="2171" spans="1:9" hidden="1" x14ac:dyDescent="0.25">
      <c r="A2171" t="s">
        <v>8055</v>
      </c>
      <c r="B2171" t="s">
        <v>4567</v>
      </c>
      <c r="C2171" t="s">
        <v>4511</v>
      </c>
      <c r="D2171" t="s">
        <v>4512</v>
      </c>
      <c r="E2171">
        <v>47010</v>
      </c>
      <c r="F2171" t="s">
        <v>4568</v>
      </c>
      <c r="G2171">
        <v>47012</v>
      </c>
      <c r="H2171" t="s">
        <v>4568</v>
      </c>
      <c r="I2171">
        <v>37</v>
      </c>
    </row>
    <row r="2172" spans="1:9" hidden="1" x14ac:dyDescent="0.25">
      <c r="A2172" t="s">
        <v>8055</v>
      </c>
      <c r="B2172" t="s">
        <v>4569</v>
      </c>
      <c r="C2172" t="s">
        <v>4511</v>
      </c>
      <c r="D2172" t="s">
        <v>4512</v>
      </c>
      <c r="E2172">
        <v>47014</v>
      </c>
      <c r="F2172" t="s">
        <v>4570</v>
      </c>
      <c r="G2172">
        <v>47442</v>
      </c>
      <c r="H2172" t="s">
        <v>4571</v>
      </c>
      <c r="I2172">
        <v>24</v>
      </c>
    </row>
    <row r="2173" spans="1:9" hidden="1" x14ac:dyDescent="0.25">
      <c r="A2173" t="s">
        <v>8055</v>
      </c>
      <c r="B2173" t="s">
        <v>4572</v>
      </c>
      <c r="C2173" t="s">
        <v>4511</v>
      </c>
      <c r="D2173" t="s">
        <v>4512</v>
      </c>
      <c r="E2173">
        <v>47072</v>
      </c>
      <c r="F2173" t="s">
        <v>4566</v>
      </c>
      <c r="G2173">
        <v>47191</v>
      </c>
      <c r="H2173" t="s">
        <v>4573</v>
      </c>
      <c r="I2173">
        <v>24</v>
      </c>
    </row>
    <row r="2174" spans="1:9" hidden="1" x14ac:dyDescent="0.25">
      <c r="A2174" t="s">
        <v>8055</v>
      </c>
      <c r="B2174" t="s">
        <v>4574</v>
      </c>
      <c r="C2174" t="s">
        <v>4511</v>
      </c>
      <c r="D2174" t="s">
        <v>4512</v>
      </c>
      <c r="E2174">
        <v>47191</v>
      </c>
      <c r="F2174" t="s">
        <v>4573</v>
      </c>
      <c r="G2174">
        <v>47442</v>
      </c>
      <c r="H2174" t="s">
        <v>4571</v>
      </c>
      <c r="I2174">
        <v>24</v>
      </c>
    </row>
    <row r="2175" spans="1:9" hidden="1" x14ac:dyDescent="0.25">
      <c r="A2175" t="s">
        <v>8057</v>
      </c>
      <c r="B2175" t="s">
        <v>8058</v>
      </c>
      <c r="C2175" t="s">
        <v>4511</v>
      </c>
      <c r="D2175" t="s">
        <v>4512</v>
      </c>
      <c r="E2175">
        <v>44591</v>
      </c>
      <c r="F2175" t="s">
        <v>8059</v>
      </c>
      <c r="G2175">
        <v>47461</v>
      </c>
      <c r="H2175" t="s">
        <v>8060</v>
      </c>
      <c r="I2175">
        <v>25</v>
      </c>
    </row>
    <row r="2176" spans="1:9" hidden="1" x14ac:dyDescent="0.25">
      <c r="A2176" t="s">
        <v>8057</v>
      </c>
      <c r="B2176" t="s">
        <v>8061</v>
      </c>
      <c r="C2176" t="s">
        <v>4511</v>
      </c>
      <c r="D2176" t="s">
        <v>4512</v>
      </c>
      <c r="E2176">
        <v>47100</v>
      </c>
      <c r="F2176" t="s">
        <v>7131</v>
      </c>
      <c r="G2176">
        <v>47462</v>
      </c>
      <c r="H2176" t="s">
        <v>8062</v>
      </c>
      <c r="I2176">
        <v>25</v>
      </c>
    </row>
    <row r="2177" spans="1:9" hidden="1" x14ac:dyDescent="0.25">
      <c r="A2177" t="s">
        <v>8057</v>
      </c>
      <c r="B2177" t="s">
        <v>8063</v>
      </c>
      <c r="C2177" t="s">
        <v>4511</v>
      </c>
      <c r="D2177" t="s">
        <v>4512</v>
      </c>
      <c r="E2177">
        <v>47310</v>
      </c>
      <c r="F2177" t="s">
        <v>5109</v>
      </c>
      <c r="G2177">
        <v>47461</v>
      </c>
      <c r="H2177" t="s">
        <v>8060</v>
      </c>
      <c r="I2177">
        <v>25</v>
      </c>
    </row>
    <row r="2178" spans="1:9" hidden="1" x14ac:dyDescent="0.25">
      <c r="A2178" t="s">
        <v>8057</v>
      </c>
      <c r="B2178" t="s">
        <v>8064</v>
      </c>
      <c r="C2178" t="s">
        <v>4511</v>
      </c>
      <c r="D2178" t="s">
        <v>4512</v>
      </c>
      <c r="E2178">
        <v>47310</v>
      </c>
      <c r="F2178" t="s">
        <v>5109</v>
      </c>
      <c r="G2178">
        <v>47462</v>
      </c>
      <c r="H2178" t="s">
        <v>8062</v>
      </c>
      <c r="I2178">
        <v>25</v>
      </c>
    </row>
    <row r="2179" spans="1:9" hidden="1" x14ac:dyDescent="0.25">
      <c r="A2179" t="s">
        <v>8065</v>
      </c>
      <c r="B2179" t="s">
        <v>8066</v>
      </c>
      <c r="C2179" t="s">
        <v>4511</v>
      </c>
      <c r="D2179" t="s">
        <v>4512</v>
      </c>
      <c r="E2179">
        <v>40150</v>
      </c>
      <c r="F2179" t="s">
        <v>5091</v>
      </c>
      <c r="G2179">
        <v>40855</v>
      </c>
      <c r="H2179" t="s">
        <v>5095</v>
      </c>
      <c r="I2179">
        <v>59</v>
      </c>
    </row>
    <row r="2180" spans="1:9" hidden="1" x14ac:dyDescent="0.25">
      <c r="A2180" t="s">
        <v>8065</v>
      </c>
      <c r="B2180" t="s">
        <v>5093</v>
      </c>
      <c r="C2180" t="s">
        <v>4511</v>
      </c>
      <c r="D2180" t="s">
        <v>4512</v>
      </c>
      <c r="E2180">
        <v>40762</v>
      </c>
      <c r="F2180" t="s">
        <v>5094</v>
      </c>
      <c r="G2180">
        <v>40855</v>
      </c>
      <c r="H2180" t="s">
        <v>5095</v>
      </c>
      <c r="I2180">
        <v>59</v>
      </c>
    </row>
    <row r="2181" spans="1:9" hidden="1" x14ac:dyDescent="0.25">
      <c r="A2181" t="s">
        <v>8065</v>
      </c>
      <c r="B2181" t="s">
        <v>6356</v>
      </c>
      <c r="C2181" t="s">
        <v>4511</v>
      </c>
      <c r="D2181" t="s">
        <v>4512</v>
      </c>
      <c r="E2181">
        <v>40855</v>
      </c>
      <c r="F2181" t="s">
        <v>5095</v>
      </c>
      <c r="G2181">
        <v>40856</v>
      </c>
      <c r="H2181" t="s">
        <v>5095</v>
      </c>
      <c r="I2181">
        <v>86</v>
      </c>
    </row>
    <row r="2182" spans="1:9" hidden="1" x14ac:dyDescent="0.25">
      <c r="A2182" t="s">
        <v>8067</v>
      </c>
      <c r="B2182" t="s">
        <v>8068</v>
      </c>
      <c r="C2182" t="s">
        <v>4511</v>
      </c>
      <c r="D2182" t="s">
        <v>4512</v>
      </c>
      <c r="E2182">
        <v>40360</v>
      </c>
      <c r="F2182" t="s">
        <v>8069</v>
      </c>
      <c r="G2182">
        <v>40858</v>
      </c>
      <c r="H2182" t="s">
        <v>8070</v>
      </c>
      <c r="I2182">
        <v>48</v>
      </c>
    </row>
    <row r="2183" spans="1:9" hidden="1" x14ac:dyDescent="0.25">
      <c r="A2183" t="s">
        <v>8067</v>
      </c>
      <c r="B2183" t="s">
        <v>8071</v>
      </c>
      <c r="C2183" t="s">
        <v>4511</v>
      </c>
      <c r="D2183" t="s">
        <v>4512</v>
      </c>
      <c r="E2183">
        <v>40510</v>
      </c>
      <c r="F2183" t="s">
        <v>8072</v>
      </c>
      <c r="G2183">
        <v>40855</v>
      </c>
      <c r="H2183" t="s">
        <v>5095</v>
      </c>
      <c r="I2183">
        <v>48</v>
      </c>
    </row>
    <row r="2184" spans="1:9" hidden="1" x14ac:dyDescent="0.25">
      <c r="A2184" t="s">
        <v>8073</v>
      </c>
      <c r="B2184" t="s">
        <v>5563</v>
      </c>
      <c r="C2184" t="s">
        <v>4511</v>
      </c>
      <c r="D2184" t="s">
        <v>4512</v>
      </c>
      <c r="E2184">
        <v>5056</v>
      </c>
      <c r="F2184" t="s">
        <v>5559</v>
      </c>
      <c r="G2184">
        <v>7046</v>
      </c>
      <c r="H2184" t="s">
        <v>5014</v>
      </c>
      <c r="I2184">
        <v>1</v>
      </c>
    </row>
    <row r="2185" spans="1:9" hidden="1" x14ac:dyDescent="0.25">
      <c r="A2185" t="s">
        <v>8073</v>
      </c>
      <c r="B2185" t="s">
        <v>8074</v>
      </c>
      <c r="C2185" t="s">
        <v>4511</v>
      </c>
      <c r="D2185" t="s">
        <v>4512</v>
      </c>
      <c r="E2185">
        <v>5358</v>
      </c>
      <c r="F2185" t="s">
        <v>8075</v>
      </c>
      <c r="G2185">
        <v>7665</v>
      </c>
      <c r="H2185" t="s">
        <v>5566</v>
      </c>
      <c r="I2185">
        <v>1</v>
      </c>
    </row>
    <row r="2186" spans="1:9" hidden="1" x14ac:dyDescent="0.25">
      <c r="A2186" t="s">
        <v>4424</v>
      </c>
      <c r="B2186" t="s">
        <v>6064</v>
      </c>
      <c r="C2186" t="s">
        <v>4511</v>
      </c>
      <c r="D2186" t="s">
        <v>4512</v>
      </c>
      <c r="E2186">
        <v>7138</v>
      </c>
      <c r="F2186" t="s">
        <v>6065</v>
      </c>
      <c r="G2186">
        <v>7150</v>
      </c>
      <c r="H2186" t="s">
        <v>5014</v>
      </c>
      <c r="I2186">
        <v>1</v>
      </c>
    </row>
    <row r="2187" spans="1:9" hidden="1" x14ac:dyDescent="0.25">
      <c r="A2187" t="s">
        <v>4424</v>
      </c>
      <c r="B2187" t="s">
        <v>8076</v>
      </c>
      <c r="C2187" t="s">
        <v>4511</v>
      </c>
      <c r="D2187" t="s">
        <v>4512</v>
      </c>
      <c r="E2187">
        <v>7152</v>
      </c>
      <c r="F2187" t="s">
        <v>5014</v>
      </c>
      <c r="G2187">
        <v>7155</v>
      </c>
      <c r="H2187" t="s">
        <v>5568</v>
      </c>
      <c r="I2187">
        <v>1</v>
      </c>
    </row>
    <row r="2188" spans="1:9" hidden="1" x14ac:dyDescent="0.25">
      <c r="A2188" t="s">
        <v>8077</v>
      </c>
      <c r="B2188" t="s">
        <v>8078</v>
      </c>
      <c r="C2188" t="s">
        <v>4511</v>
      </c>
      <c r="D2188" t="s">
        <v>4512</v>
      </c>
      <c r="E2188">
        <v>3126</v>
      </c>
      <c r="F2188" t="s">
        <v>6772</v>
      </c>
      <c r="G2188">
        <v>3128</v>
      </c>
      <c r="H2188" t="s">
        <v>6772</v>
      </c>
      <c r="I2188">
        <v>1</v>
      </c>
    </row>
    <row r="2189" spans="1:9" hidden="1" x14ac:dyDescent="0.25">
      <c r="A2189" t="s">
        <v>8077</v>
      </c>
      <c r="B2189" t="s">
        <v>8079</v>
      </c>
      <c r="C2189" t="s">
        <v>4511</v>
      </c>
      <c r="D2189" t="s">
        <v>4512</v>
      </c>
      <c r="E2189">
        <v>3126</v>
      </c>
      <c r="F2189" t="s">
        <v>6772</v>
      </c>
      <c r="G2189">
        <v>3239</v>
      </c>
      <c r="H2189" t="s">
        <v>6762</v>
      </c>
      <c r="I2189">
        <v>1</v>
      </c>
    </row>
    <row r="2190" spans="1:9" hidden="1" x14ac:dyDescent="0.25">
      <c r="A2190" t="s">
        <v>8077</v>
      </c>
      <c r="B2190" t="s">
        <v>8080</v>
      </c>
      <c r="C2190" t="s">
        <v>4511</v>
      </c>
      <c r="D2190" t="s">
        <v>4512</v>
      </c>
      <c r="E2190">
        <v>3128</v>
      </c>
      <c r="F2190" t="s">
        <v>6772</v>
      </c>
      <c r="G2190">
        <v>3466</v>
      </c>
      <c r="H2190" t="s">
        <v>8081</v>
      </c>
      <c r="I2190">
        <v>1</v>
      </c>
    </row>
    <row r="2191" spans="1:9" hidden="1" x14ac:dyDescent="0.25">
      <c r="A2191" t="s">
        <v>8077</v>
      </c>
      <c r="B2191" t="s">
        <v>8082</v>
      </c>
      <c r="C2191" t="s">
        <v>4511</v>
      </c>
      <c r="D2191" t="s">
        <v>4512</v>
      </c>
      <c r="E2191">
        <v>3466</v>
      </c>
      <c r="F2191" t="s">
        <v>8081</v>
      </c>
      <c r="G2191">
        <v>3467</v>
      </c>
      <c r="H2191" t="s">
        <v>8083</v>
      </c>
      <c r="I2191">
        <v>1</v>
      </c>
    </row>
    <row r="2192" spans="1:9" hidden="1" x14ac:dyDescent="0.25">
      <c r="A2192" t="s">
        <v>8077</v>
      </c>
      <c r="B2192" t="s">
        <v>8084</v>
      </c>
      <c r="C2192" t="s">
        <v>4511</v>
      </c>
      <c r="D2192" t="s">
        <v>4512</v>
      </c>
      <c r="E2192">
        <v>3467</v>
      </c>
      <c r="F2192" t="s">
        <v>8083</v>
      </c>
      <c r="G2192">
        <v>3469</v>
      </c>
      <c r="H2192" t="s">
        <v>8085</v>
      </c>
      <c r="I2192">
        <v>1</v>
      </c>
    </row>
    <row r="2193" spans="1:9" hidden="1" x14ac:dyDescent="0.25">
      <c r="A2193" t="s">
        <v>8077</v>
      </c>
      <c r="B2193" t="s">
        <v>8086</v>
      </c>
      <c r="C2193" t="s">
        <v>4511</v>
      </c>
      <c r="D2193" t="s">
        <v>4512</v>
      </c>
      <c r="E2193">
        <v>3468</v>
      </c>
      <c r="F2193" t="s">
        <v>6324</v>
      </c>
      <c r="G2193">
        <v>3469</v>
      </c>
      <c r="H2193" t="s">
        <v>8085</v>
      </c>
      <c r="I2193">
        <v>1</v>
      </c>
    </row>
    <row r="2194" spans="1:9" hidden="1" x14ac:dyDescent="0.25">
      <c r="A2194" t="s">
        <v>8087</v>
      </c>
      <c r="B2194" t="s">
        <v>6102</v>
      </c>
      <c r="C2194" t="s">
        <v>4511</v>
      </c>
      <c r="D2194" t="s">
        <v>4512</v>
      </c>
      <c r="E2194">
        <v>7138</v>
      </c>
      <c r="F2194" t="s">
        <v>6065</v>
      </c>
      <c r="G2194">
        <v>7146</v>
      </c>
      <c r="H2194" t="s">
        <v>6103</v>
      </c>
      <c r="I2194">
        <v>1</v>
      </c>
    </row>
    <row r="2195" spans="1:9" hidden="1" x14ac:dyDescent="0.25">
      <c r="A2195" t="s">
        <v>8087</v>
      </c>
      <c r="B2195" t="s">
        <v>6064</v>
      </c>
      <c r="C2195" t="s">
        <v>4511</v>
      </c>
      <c r="D2195" t="s">
        <v>4512</v>
      </c>
      <c r="E2195">
        <v>7138</v>
      </c>
      <c r="F2195" t="s">
        <v>6065</v>
      </c>
      <c r="G2195">
        <v>7150</v>
      </c>
      <c r="H2195" t="s">
        <v>5014</v>
      </c>
      <c r="I2195">
        <v>1</v>
      </c>
    </row>
    <row r="2196" spans="1:9" hidden="1" x14ac:dyDescent="0.25">
      <c r="A2196" t="s">
        <v>8088</v>
      </c>
      <c r="B2196" t="s">
        <v>8089</v>
      </c>
      <c r="C2196" t="s">
        <v>4511</v>
      </c>
      <c r="D2196" t="s">
        <v>4512</v>
      </c>
      <c r="E2196">
        <v>40900</v>
      </c>
      <c r="F2196" t="s">
        <v>5884</v>
      </c>
      <c r="G2196">
        <v>46290</v>
      </c>
      <c r="H2196" t="s">
        <v>8090</v>
      </c>
      <c r="I2196">
        <v>74</v>
      </c>
    </row>
    <row r="2197" spans="1:9" hidden="1" x14ac:dyDescent="0.25">
      <c r="A2197" t="s">
        <v>8088</v>
      </c>
      <c r="B2197" t="s">
        <v>8091</v>
      </c>
      <c r="C2197" t="s">
        <v>4511</v>
      </c>
      <c r="D2197" t="s">
        <v>4512</v>
      </c>
      <c r="E2197">
        <v>40900</v>
      </c>
      <c r="F2197" t="s">
        <v>5884</v>
      </c>
      <c r="G2197">
        <v>46290</v>
      </c>
      <c r="H2197" t="s">
        <v>8090</v>
      </c>
      <c r="I2197">
        <v>75</v>
      </c>
    </row>
    <row r="2198" spans="1:9" hidden="1" x14ac:dyDescent="0.25">
      <c r="A2198" t="s">
        <v>8092</v>
      </c>
      <c r="B2198" t="s">
        <v>8093</v>
      </c>
      <c r="C2198" t="s">
        <v>4511</v>
      </c>
      <c r="D2198" t="s">
        <v>4512</v>
      </c>
      <c r="E2198">
        <v>9122</v>
      </c>
      <c r="F2198" t="s">
        <v>8094</v>
      </c>
      <c r="G2198">
        <v>9200</v>
      </c>
      <c r="H2198" t="s">
        <v>8095</v>
      </c>
      <c r="I2198">
        <v>1</v>
      </c>
    </row>
    <row r="2199" spans="1:9" hidden="1" x14ac:dyDescent="0.25">
      <c r="A2199" t="s">
        <v>8092</v>
      </c>
      <c r="B2199" t="s">
        <v>8096</v>
      </c>
      <c r="C2199" t="s">
        <v>4511</v>
      </c>
      <c r="D2199" t="s">
        <v>4512</v>
      </c>
      <c r="E2199">
        <v>9123</v>
      </c>
      <c r="F2199" t="s">
        <v>8097</v>
      </c>
      <c r="G2199">
        <v>9163</v>
      </c>
      <c r="H2199" t="s">
        <v>8098</v>
      </c>
      <c r="I2199">
        <v>1</v>
      </c>
    </row>
    <row r="2200" spans="1:9" hidden="1" x14ac:dyDescent="0.25">
      <c r="A2200" t="s">
        <v>8099</v>
      </c>
      <c r="B2200" t="s">
        <v>8100</v>
      </c>
      <c r="C2200" t="s">
        <v>4511</v>
      </c>
      <c r="D2200" t="s">
        <v>4512</v>
      </c>
      <c r="E2200">
        <v>9122</v>
      </c>
      <c r="F2200" t="s">
        <v>8094</v>
      </c>
      <c r="G2200">
        <v>9196</v>
      </c>
      <c r="H2200" t="s">
        <v>6477</v>
      </c>
      <c r="I2200">
        <v>1</v>
      </c>
    </row>
    <row r="2201" spans="1:9" hidden="1" x14ac:dyDescent="0.25">
      <c r="A2201" t="s">
        <v>8099</v>
      </c>
      <c r="B2201" t="s">
        <v>8101</v>
      </c>
      <c r="C2201" t="s">
        <v>4511</v>
      </c>
      <c r="D2201" t="s">
        <v>4512</v>
      </c>
      <c r="E2201">
        <v>9122</v>
      </c>
      <c r="F2201" t="s">
        <v>8094</v>
      </c>
      <c r="G2201">
        <v>9284</v>
      </c>
      <c r="H2201" t="s">
        <v>6479</v>
      </c>
      <c r="I2201">
        <v>1</v>
      </c>
    </row>
    <row r="2202" spans="1:9" hidden="1" x14ac:dyDescent="0.25">
      <c r="A2202" t="s">
        <v>8102</v>
      </c>
      <c r="B2202" t="s">
        <v>7281</v>
      </c>
      <c r="C2202" t="s">
        <v>4511</v>
      </c>
      <c r="D2202" t="s">
        <v>4512</v>
      </c>
      <c r="E2202">
        <v>5165</v>
      </c>
      <c r="F2202" t="s">
        <v>7282</v>
      </c>
      <c r="G2202">
        <v>5250</v>
      </c>
      <c r="H2202" t="s">
        <v>4972</v>
      </c>
      <c r="I2202">
        <v>1</v>
      </c>
    </row>
    <row r="2203" spans="1:9" hidden="1" x14ac:dyDescent="0.25">
      <c r="A2203" t="s">
        <v>8102</v>
      </c>
      <c r="B2203" t="s">
        <v>8103</v>
      </c>
      <c r="C2203" t="s">
        <v>4511</v>
      </c>
      <c r="D2203" t="s">
        <v>4512</v>
      </c>
      <c r="E2203">
        <v>5360</v>
      </c>
      <c r="F2203" t="s">
        <v>7289</v>
      </c>
      <c r="G2203">
        <v>5435</v>
      </c>
      <c r="H2203" t="s">
        <v>7284</v>
      </c>
      <c r="I2203">
        <v>1</v>
      </c>
    </row>
    <row r="2204" spans="1:9" hidden="1" x14ac:dyDescent="0.25">
      <c r="A2204" t="s">
        <v>8104</v>
      </c>
      <c r="B2204" t="s">
        <v>8105</v>
      </c>
      <c r="C2204" t="s">
        <v>4511</v>
      </c>
      <c r="D2204" t="s">
        <v>4512</v>
      </c>
      <c r="E2204">
        <v>45510</v>
      </c>
      <c r="F2204" t="s">
        <v>4891</v>
      </c>
      <c r="G2204">
        <v>46660</v>
      </c>
      <c r="H2204" t="s">
        <v>8106</v>
      </c>
      <c r="I2204">
        <v>81</v>
      </c>
    </row>
    <row r="2205" spans="1:9" hidden="1" x14ac:dyDescent="0.25">
      <c r="A2205" t="s">
        <v>8104</v>
      </c>
      <c r="B2205" t="s">
        <v>8107</v>
      </c>
      <c r="C2205" t="s">
        <v>4511</v>
      </c>
      <c r="D2205" t="s">
        <v>4512</v>
      </c>
      <c r="E2205">
        <v>45940</v>
      </c>
      <c r="F2205" t="s">
        <v>8108</v>
      </c>
      <c r="G2205">
        <v>46660</v>
      </c>
      <c r="H2205" t="s">
        <v>8106</v>
      </c>
      <c r="I2205">
        <v>81</v>
      </c>
    </row>
    <row r="2206" spans="1:9" hidden="1" x14ac:dyDescent="0.25">
      <c r="A2206" t="s">
        <v>8109</v>
      </c>
      <c r="B2206" t="s">
        <v>8110</v>
      </c>
      <c r="C2206" t="s">
        <v>4511</v>
      </c>
      <c r="D2206" t="s">
        <v>4512</v>
      </c>
      <c r="E2206">
        <v>3423</v>
      </c>
      <c r="F2206" t="s">
        <v>5483</v>
      </c>
      <c r="G2206">
        <v>13426</v>
      </c>
      <c r="H2206" t="s">
        <v>8111</v>
      </c>
      <c r="I2206">
        <v>1</v>
      </c>
    </row>
    <row r="2207" spans="1:9" hidden="1" x14ac:dyDescent="0.25">
      <c r="A2207" t="s">
        <v>8109</v>
      </c>
      <c r="B2207" t="s">
        <v>8112</v>
      </c>
      <c r="C2207" t="s">
        <v>4511</v>
      </c>
      <c r="D2207" t="s">
        <v>4512</v>
      </c>
      <c r="E2207">
        <v>3423</v>
      </c>
      <c r="F2207" t="s">
        <v>5483</v>
      </c>
      <c r="G2207">
        <v>13427</v>
      </c>
      <c r="H2207" t="s">
        <v>8111</v>
      </c>
      <c r="I2207">
        <v>1</v>
      </c>
    </row>
    <row r="2208" spans="1:9" hidden="1" x14ac:dyDescent="0.25">
      <c r="A2208" t="s">
        <v>8109</v>
      </c>
      <c r="B2208" t="s">
        <v>8113</v>
      </c>
      <c r="C2208" t="s">
        <v>4511</v>
      </c>
      <c r="D2208" t="s">
        <v>4512</v>
      </c>
      <c r="E2208">
        <v>3610</v>
      </c>
      <c r="F2208" t="s">
        <v>8114</v>
      </c>
      <c r="G2208">
        <v>3617</v>
      </c>
      <c r="H2208" t="s">
        <v>8115</v>
      </c>
      <c r="I2208">
        <v>1</v>
      </c>
    </row>
    <row r="2209" spans="1:9" hidden="1" x14ac:dyDescent="0.25">
      <c r="A2209" t="s">
        <v>8109</v>
      </c>
      <c r="B2209" t="s">
        <v>8116</v>
      </c>
      <c r="C2209" t="s">
        <v>4511</v>
      </c>
      <c r="D2209" t="s">
        <v>4512</v>
      </c>
      <c r="E2209">
        <v>3616</v>
      </c>
      <c r="F2209" t="s">
        <v>8117</v>
      </c>
      <c r="G2209">
        <v>13427</v>
      </c>
      <c r="H2209" t="s">
        <v>8111</v>
      </c>
      <c r="I2209">
        <v>1</v>
      </c>
    </row>
    <row r="2210" spans="1:9" hidden="1" x14ac:dyDescent="0.25">
      <c r="A2210" t="s">
        <v>8109</v>
      </c>
      <c r="B2210" t="s">
        <v>8118</v>
      </c>
      <c r="C2210" t="s">
        <v>4511</v>
      </c>
      <c r="D2210" t="s">
        <v>4512</v>
      </c>
      <c r="E2210">
        <v>3616</v>
      </c>
      <c r="F2210" t="s">
        <v>8117</v>
      </c>
      <c r="G2210">
        <v>3618</v>
      </c>
      <c r="H2210" t="s">
        <v>8119</v>
      </c>
      <c r="I2210">
        <v>1</v>
      </c>
    </row>
    <row r="2211" spans="1:9" hidden="1" x14ac:dyDescent="0.25">
      <c r="A2211" t="s">
        <v>8109</v>
      </c>
      <c r="B2211" t="s">
        <v>8120</v>
      </c>
      <c r="C2211" t="s">
        <v>4511</v>
      </c>
      <c r="D2211" t="s">
        <v>4512</v>
      </c>
      <c r="E2211">
        <v>3617</v>
      </c>
      <c r="F2211" t="s">
        <v>8115</v>
      </c>
      <c r="G2211">
        <v>3618</v>
      </c>
      <c r="H2211" t="s">
        <v>8119</v>
      </c>
      <c r="I2211">
        <v>1</v>
      </c>
    </row>
    <row r="2212" spans="1:9" hidden="1" x14ac:dyDescent="0.25">
      <c r="A2212" t="s">
        <v>8109</v>
      </c>
      <c r="B2212" t="s">
        <v>8121</v>
      </c>
      <c r="C2212" t="s">
        <v>4511</v>
      </c>
      <c r="D2212" t="s">
        <v>4512</v>
      </c>
      <c r="E2212">
        <v>3619</v>
      </c>
      <c r="F2212" t="s">
        <v>8122</v>
      </c>
      <c r="G2212">
        <v>13426</v>
      </c>
      <c r="H2212" t="s">
        <v>8111</v>
      </c>
      <c r="I2212">
        <v>1</v>
      </c>
    </row>
    <row r="2213" spans="1:9" hidden="1" x14ac:dyDescent="0.25">
      <c r="A2213" t="s">
        <v>8109</v>
      </c>
      <c r="B2213" t="s">
        <v>8123</v>
      </c>
      <c r="C2213" t="s">
        <v>4511</v>
      </c>
      <c r="D2213" t="s">
        <v>4512</v>
      </c>
      <c r="E2213">
        <v>3619</v>
      </c>
      <c r="F2213" t="s">
        <v>8122</v>
      </c>
      <c r="G2213">
        <v>3621</v>
      </c>
      <c r="H2213" t="s">
        <v>8124</v>
      </c>
      <c r="I2213">
        <v>1</v>
      </c>
    </row>
    <row r="2214" spans="1:9" hidden="1" x14ac:dyDescent="0.25">
      <c r="A2214" t="s">
        <v>8109</v>
      </c>
      <c r="B2214" t="s">
        <v>8125</v>
      </c>
      <c r="C2214" t="s">
        <v>4511</v>
      </c>
      <c r="D2214" t="s">
        <v>4512</v>
      </c>
      <c r="E2214">
        <v>3621</v>
      </c>
      <c r="F2214" t="s">
        <v>8124</v>
      </c>
      <c r="G2214">
        <v>3622</v>
      </c>
      <c r="H2214" t="s">
        <v>8126</v>
      </c>
      <c r="I2214">
        <v>1</v>
      </c>
    </row>
    <row r="2215" spans="1:9" hidden="1" x14ac:dyDescent="0.25">
      <c r="A2215" t="s">
        <v>8109</v>
      </c>
      <c r="B2215" t="s">
        <v>8127</v>
      </c>
      <c r="C2215" t="s">
        <v>4511</v>
      </c>
      <c r="D2215" t="s">
        <v>4512</v>
      </c>
      <c r="E2215">
        <v>3622</v>
      </c>
      <c r="F2215" t="s">
        <v>8126</v>
      </c>
      <c r="G2215">
        <v>3623</v>
      </c>
      <c r="H2215" t="s">
        <v>8126</v>
      </c>
      <c r="I2215">
        <v>1</v>
      </c>
    </row>
    <row r="2216" spans="1:9" hidden="1" x14ac:dyDescent="0.25">
      <c r="A2216" t="s">
        <v>8109</v>
      </c>
      <c r="B2216" t="s">
        <v>8128</v>
      </c>
      <c r="C2216" t="s">
        <v>4511</v>
      </c>
      <c r="D2216" t="s">
        <v>4512</v>
      </c>
      <c r="E2216">
        <v>3622</v>
      </c>
      <c r="F2216" t="s">
        <v>8126</v>
      </c>
      <c r="G2216">
        <v>904751</v>
      </c>
      <c r="H2216" t="s">
        <v>8129</v>
      </c>
      <c r="I2216">
        <v>1</v>
      </c>
    </row>
    <row r="2217" spans="1:9" hidden="1" x14ac:dyDescent="0.25">
      <c r="A2217" t="s">
        <v>8130</v>
      </c>
      <c r="B2217" t="s">
        <v>5134</v>
      </c>
      <c r="C2217" t="s">
        <v>4511</v>
      </c>
      <c r="D2217" t="s">
        <v>4512</v>
      </c>
      <c r="E2217">
        <v>44910</v>
      </c>
      <c r="F2217" t="s">
        <v>5135</v>
      </c>
      <c r="G2217">
        <v>45811</v>
      </c>
      <c r="H2217" t="s">
        <v>5136</v>
      </c>
      <c r="I2217">
        <v>76</v>
      </c>
    </row>
    <row r="2218" spans="1:9" hidden="1" x14ac:dyDescent="0.25">
      <c r="A2218" t="s">
        <v>8130</v>
      </c>
      <c r="B2218" t="s">
        <v>5137</v>
      </c>
      <c r="C2218" t="s">
        <v>4511</v>
      </c>
      <c r="D2218" t="s">
        <v>4512</v>
      </c>
      <c r="E2218">
        <v>45610</v>
      </c>
      <c r="F2218" t="s">
        <v>5138</v>
      </c>
      <c r="G2218">
        <v>46312</v>
      </c>
      <c r="H2218" t="s">
        <v>5139</v>
      </c>
      <c r="I2218">
        <v>76</v>
      </c>
    </row>
    <row r="2219" spans="1:9" hidden="1" x14ac:dyDescent="0.25">
      <c r="A2219" t="s">
        <v>8130</v>
      </c>
      <c r="B2219" t="s">
        <v>8131</v>
      </c>
      <c r="C2219" t="s">
        <v>4511</v>
      </c>
      <c r="D2219" t="s">
        <v>4512</v>
      </c>
      <c r="E2219">
        <v>45700</v>
      </c>
      <c r="F2219" t="s">
        <v>5923</v>
      </c>
      <c r="G2219">
        <v>45712</v>
      </c>
      <c r="H2219" t="s">
        <v>8132</v>
      </c>
      <c r="I2219">
        <v>21</v>
      </c>
    </row>
    <row r="2220" spans="1:9" hidden="1" x14ac:dyDescent="0.25">
      <c r="A2220" t="s">
        <v>8130</v>
      </c>
      <c r="B2220" t="s">
        <v>8133</v>
      </c>
      <c r="C2220" t="s">
        <v>4511</v>
      </c>
      <c r="D2220" t="s">
        <v>4512</v>
      </c>
      <c r="E2220">
        <v>45712</v>
      </c>
      <c r="F2220" t="s">
        <v>8132</v>
      </c>
      <c r="G2220">
        <v>45952</v>
      </c>
      <c r="H2220" t="s">
        <v>8134</v>
      </c>
      <c r="I2220">
        <v>21</v>
      </c>
    </row>
    <row r="2221" spans="1:9" hidden="1" x14ac:dyDescent="0.25">
      <c r="A2221" t="s">
        <v>8130</v>
      </c>
      <c r="B2221" t="s">
        <v>5141</v>
      </c>
      <c r="C2221" t="s">
        <v>4511</v>
      </c>
      <c r="D2221" t="s">
        <v>4512</v>
      </c>
      <c r="E2221">
        <v>45802</v>
      </c>
      <c r="F2221" t="s">
        <v>5142</v>
      </c>
      <c r="G2221">
        <v>45811</v>
      </c>
      <c r="H2221" t="s">
        <v>5136</v>
      </c>
      <c r="I2221">
        <v>76</v>
      </c>
    </row>
    <row r="2222" spans="1:9" hidden="1" x14ac:dyDescent="0.25">
      <c r="A2222" t="s">
        <v>8130</v>
      </c>
      <c r="B2222" t="s">
        <v>5143</v>
      </c>
      <c r="C2222" t="s">
        <v>4511</v>
      </c>
      <c r="D2222" t="s">
        <v>4512</v>
      </c>
      <c r="E2222">
        <v>45802</v>
      </c>
      <c r="F2222" t="s">
        <v>5142</v>
      </c>
      <c r="G2222">
        <v>46302</v>
      </c>
      <c r="H2222" t="s">
        <v>5144</v>
      </c>
      <c r="I2222">
        <v>76</v>
      </c>
    </row>
    <row r="2223" spans="1:9" hidden="1" x14ac:dyDescent="0.25">
      <c r="A2223" t="s">
        <v>8130</v>
      </c>
      <c r="B2223" t="s">
        <v>8135</v>
      </c>
      <c r="C2223" t="s">
        <v>4511</v>
      </c>
      <c r="D2223" t="s">
        <v>4512</v>
      </c>
      <c r="E2223">
        <v>45952</v>
      </c>
      <c r="F2223" t="s">
        <v>8134</v>
      </c>
      <c r="G2223">
        <v>45953</v>
      </c>
      <c r="H2223" t="s">
        <v>8134</v>
      </c>
      <c r="I2223">
        <v>81</v>
      </c>
    </row>
    <row r="2224" spans="1:9" hidden="1" x14ac:dyDescent="0.25">
      <c r="A2224" t="s">
        <v>8130</v>
      </c>
      <c r="B2224" t="s">
        <v>5146</v>
      </c>
      <c r="C2224" t="s">
        <v>4511</v>
      </c>
      <c r="D2224" t="s">
        <v>4512</v>
      </c>
      <c r="E2224">
        <v>46302</v>
      </c>
      <c r="F2224" t="s">
        <v>5144</v>
      </c>
      <c r="G2224">
        <v>46312</v>
      </c>
      <c r="H2224" t="s">
        <v>5139</v>
      </c>
      <c r="I2224">
        <v>76</v>
      </c>
    </row>
    <row r="2225" spans="1:9" hidden="1" x14ac:dyDescent="0.25">
      <c r="A2225" t="s">
        <v>8136</v>
      </c>
      <c r="B2225" t="s">
        <v>8137</v>
      </c>
      <c r="C2225" t="s">
        <v>4511</v>
      </c>
      <c r="D2225" t="s">
        <v>4512</v>
      </c>
      <c r="E2225">
        <v>44910</v>
      </c>
      <c r="F2225" t="s">
        <v>5135</v>
      </c>
      <c r="G2225">
        <v>45812</v>
      </c>
      <c r="H2225" t="s">
        <v>8138</v>
      </c>
      <c r="I2225">
        <v>9</v>
      </c>
    </row>
    <row r="2226" spans="1:9" hidden="1" x14ac:dyDescent="0.25">
      <c r="A2226" t="s">
        <v>8136</v>
      </c>
      <c r="B2226" t="s">
        <v>8131</v>
      </c>
      <c r="C2226" t="s">
        <v>4511</v>
      </c>
      <c r="D2226" t="s">
        <v>4512</v>
      </c>
      <c r="E2226">
        <v>45700</v>
      </c>
      <c r="F2226" t="s">
        <v>5923</v>
      </c>
      <c r="G2226">
        <v>45712</v>
      </c>
      <c r="H2226" t="s">
        <v>8132</v>
      </c>
      <c r="I2226">
        <v>21</v>
      </c>
    </row>
    <row r="2227" spans="1:9" hidden="1" x14ac:dyDescent="0.25">
      <c r="A2227" t="s">
        <v>8136</v>
      </c>
      <c r="B2227" t="s">
        <v>8139</v>
      </c>
      <c r="C2227" t="s">
        <v>4511</v>
      </c>
      <c r="D2227" t="s">
        <v>4512</v>
      </c>
      <c r="E2227">
        <v>45711</v>
      </c>
      <c r="F2227" t="s">
        <v>8140</v>
      </c>
      <c r="G2227">
        <v>45801</v>
      </c>
      <c r="H2227" t="s">
        <v>8141</v>
      </c>
      <c r="I2227">
        <v>9</v>
      </c>
    </row>
    <row r="2228" spans="1:9" hidden="1" x14ac:dyDescent="0.25">
      <c r="A2228" t="s">
        <v>8136</v>
      </c>
      <c r="B2228" t="s">
        <v>8142</v>
      </c>
      <c r="C2228" t="s">
        <v>4511</v>
      </c>
      <c r="D2228" t="s">
        <v>4512</v>
      </c>
      <c r="E2228">
        <v>45711</v>
      </c>
      <c r="F2228" t="s">
        <v>8140</v>
      </c>
      <c r="G2228">
        <v>45952</v>
      </c>
      <c r="H2228" t="s">
        <v>8134</v>
      </c>
      <c r="I2228">
        <v>9</v>
      </c>
    </row>
    <row r="2229" spans="1:9" hidden="1" x14ac:dyDescent="0.25">
      <c r="A2229" t="s">
        <v>8136</v>
      </c>
      <c r="B2229" t="s">
        <v>8133</v>
      </c>
      <c r="C2229" t="s">
        <v>4511</v>
      </c>
      <c r="D2229" t="s">
        <v>4512</v>
      </c>
      <c r="E2229">
        <v>45712</v>
      </c>
      <c r="F2229" t="s">
        <v>8132</v>
      </c>
      <c r="G2229">
        <v>45952</v>
      </c>
      <c r="H2229" t="s">
        <v>8134</v>
      </c>
      <c r="I2229">
        <v>21</v>
      </c>
    </row>
    <row r="2230" spans="1:9" hidden="1" x14ac:dyDescent="0.25">
      <c r="A2230" t="s">
        <v>8136</v>
      </c>
      <c r="B2230" t="s">
        <v>8143</v>
      </c>
      <c r="C2230" t="s">
        <v>4511</v>
      </c>
      <c r="D2230" t="s">
        <v>4512</v>
      </c>
      <c r="E2230">
        <v>45801</v>
      </c>
      <c r="F2230" t="s">
        <v>8141</v>
      </c>
      <c r="G2230">
        <v>45812</v>
      </c>
      <c r="H2230" t="s">
        <v>8138</v>
      </c>
      <c r="I2230">
        <v>9</v>
      </c>
    </row>
    <row r="2231" spans="1:9" hidden="1" x14ac:dyDescent="0.25">
      <c r="A2231" t="s">
        <v>8136</v>
      </c>
      <c r="B2231" t="s">
        <v>8135</v>
      </c>
      <c r="C2231" t="s">
        <v>4511</v>
      </c>
      <c r="D2231" t="s">
        <v>4512</v>
      </c>
      <c r="E2231">
        <v>45952</v>
      </c>
      <c r="F2231" t="s">
        <v>8134</v>
      </c>
      <c r="G2231">
        <v>45953</v>
      </c>
      <c r="H2231" t="s">
        <v>8134</v>
      </c>
      <c r="I2231">
        <v>81</v>
      </c>
    </row>
    <row r="2232" spans="1:9" hidden="1" x14ac:dyDescent="0.25">
      <c r="A2232" t="s">
        <v>3811</v>
      </c>
      <c r="B2232" t="s">
        <v>8144</v>
      </c>
      <c r="C2232" t="s">
        <v>4511</v>
      </c>
      <c r="D2232" t="s">
        <v>4512</v>
      </c>
      <c r="E2232">
        <v>45940</v>
      </c>
      <c r="F2232" t="s">
        <v>8108</v>
      </c>
      <c r="G2232">
        <v>45953</v>
      </c>
      <c r="H2232" t="s">
        <v>8134</v>
      </c>
      <c r="I2232">
        <v>81</v>
      </c>
    </row>
    <row r="2233" spans="1:9" hidden="1" x14ac:dyDescent="0.25">
      <c r="A2233" t="s">
        <v>3811</v>
      </c>
      <c r="B2233" t="s">
        <v>8135</v>
      </c>
      <c r="C2233" t="s">
        <v>4511</v>
      </c>
      <c r="D2233" t="s">
        <v>4512</v>
      </c>
      <c r="E2233">
        <v>45952</v>
      </c>
      <c r="F2233" t="s">
        <v>8134</v>
      </c>
      <c r="G2233">
        <v>45953</v>
      </c>
      <c r="H2233" t="s">
        <v>8134</v>
      </c>
      <c r="I2233">
        <v>81</v>
      </c>
    </row>
    <row r="2234" spans="1:9" hidden="1" x14ac:dyDescent="0.25">
      <c r="A2234" t="s">
        <v>3811</v>
      </c>
      <c r="B2234" t="s">
        <v>8145</v>
      </c>
      <c r="C2234" t="s">
        <v>4511</v>
      </c>
      <c r="D2234" t="s">
        <v>4512</v>
      </c>
      <c r="E2234">
        <v>45952</v>
      </c>
      <c r="F2234" t="s">
        <v>8134</v>
      </c>
      <c r="G2234">
        <v>46240</v>
      </c>
      <c r="H2234" t="s">
        <v>8146</v>
      </c>
      <c r="I2234">
        <v>81</v>
      </c>
    </row>
    <row r="2235" spans="1:9" hidden="1" x14ac:dyDescent="0.25">
      <c r="A2235" t="s">
        <v>8147</v>
      </c>
      <c r="B2235" t="s">
        <v>8148</v>
      </c>
      <c r="C2235" t="s">
        <v>4511</v>
      </c>
      <c r="D2235" t="s">
        <v>4512</v>
      </c>
      <c r="E2235">
        <v>80136</v>
      </c>
      <c r="F2235" t="s">
        <v>8149</v>
      </c>
      <c r="G2235">
        <v>81680</v>
      </c>
      <c r="H2235" t="s">
        <v>8150</v>
      </c>
      <c r="I2235">
        <v>1</v>
      </c>
    </row>
    <row r="2236" spans="1:9" hidden="1" x14ac:dyDescent="0.25">
      <c r="A2236" t="s">
        <v>8147</v>
      </c>
      <c r="B2236" t="s">
        <v>8151</v>
      </c>
      <c r="C2236" t="s">
        <v>4511</v>
      </c>
      <c r="D2236" t="s">
        <v>4512</v>
      </c>
      <c r="E2236">
        <v>80260</v>
      </c>
      <c r="F2236" t="s">
        <v>8152</v>
      </c>
      <c r="G2236">
        <v>81680</v>
      </c>
      <c r="H2236" t="s">
        <v>8150</v>
      </c>
      <c r="I2236">
        <v>1</v>
      </c>
    </row>
    <row r="2237" spans="1:9" hidden="1" x14ac:dyDescent="0.25">
      <c r="A2237" t="s">
        <v>8147</v>
      </c>
      <c r="B2237" t="s">
        <v>8153</v>
      </c>
      <c r="C2237" t="s">
        <v>4511</v>
      </c>
      <c r="D2237" t="s">
        <v>4512</v>
      </c>
      <c r="E2237">
        <v>8441</v>
      </c>
      <c r="F2237" t="s">
        <v>8154</v>
      </c>
      <c r="G2237">
        <v>8452</v>
      </c>
      <c r="H2237" t="s">
        <v>8155</v>
      </c>
      <c r="I2237">
        <v>1</v>
      </c>
    </row>
    <row r="2238" spans="1:9" hidden="1" x14ac:dyDescent="0.25">
      <c r="A2238" t="s">
        <v>8147</v>
      </c>
      <c r="B2238" t="s">
        <v>8156</v>
      </c>
      <c r="C2238" t="s">
        <v>4511</v>
      </c>
      <c r="D2238" t="s">
        <v>4512</v>
      </c>
      <c r="E2238">
        <v>8467</v>
      </c>
      <c r="F2238" t="s">
        <v>8157</v>
      </c>
      <c r="G2238">
        <v>81680</v>
      </c>
      <c r="H2238" t="s">
        <v>8150</v>
      </c>
      <c r="I2238">
        <v>1</v>
      </c>
    </row>
    <row r="2239" spans="1:9" hidden="1" x14ac:dyDescent="0.25">
      <c r="A2239" t="s">
        <v>8158</v>
      </c>
      <c r="B2239" t="s">
        <v>8159</v>
      </c>
      <c r="C2239" t="s">
        <v>4511</v>
      </c>
      <c r="D2239" t="s">
        <v>4512</v>
      </c>
      <c r="E2239">
        <v>2456</v>
      </c>
      <c r="F2239" t="s">
        <v>8160</v>
      </c>
      <c r="G2239">
        <v>2458</v>
      </c>
      <c r="H2239" t="s">
        <v>8161</v>
      </c>
      <c r="I2239">
        <v>1</v>
      </c>
    </row>
    <row r="2240" spans="1:9" hidden="1" x14ac:dyDescent="0.25">
      <c r="A2240" t="s">
        <v>8158</v>
      </c>
      <c r="B2240" t="s">
        <v>8162</v>
      </c>
      <c r="C2240" t="s">
        <v>4511</v>
      </c>
      <c r="D2240" t="s">
        <v>4512</v>
      </c>
      <c r="E2240">
        <v>2456</v>
      </c>
      <c r="F2240" t="s">
        <v>8160</v>
      </c>
      <c r="G2240">
        <v>2459</v>
      </c>
      <c r="H2240" t="s">
        <v>8163</v>
      </c>
      <c r="I2240">
        <v>1</v>
      </c>
    </row>
    <row r="2241" spans="1:9" hidden="1" x14ac:dyDescent="0.25">
      <c r="A2241" t="s">
        <v>8158</v>
      </c>
      <c r="B2241" t="s">
        <v>8164</v>
      </c>
      <c r="C2241" t="s">
        <v>4511</v>
      </c>
      <c r="D2241" t="s">
        <v>4512</v>
      </c>
      <c r="E2241">
        <v>2457</v>
      </c>
      <c r="F2241" t="s">
        <v>8165</v>
      </c>
      <c r="G2241">
        <v>2458</v>
      </c>
      <c r="H2241" t="s">
        <v>8161</v>
      </c>
      <c r="I2241">
        <v>1</v>
      </c>
    </row>
    <row r="2242" spans="1:9" hidden="1" x14ac:dyDescent="0.25">
      <c r="A2242" t="s">
        <v>8158</v>
      </c>
      <c r="B2242" t="s">
        <v>8166</v>
      </c>
      <c r="C2242" t="s">
        <v>4511</v>
      </c>
      <c r="D2242" t="s">
        <v>4512</v>
      </c>
      <c r="E2242">
        <v>2457</v>
      </c>
      <c r="F2242" t="s">
        <v>8165</v>
      </c>
      <c r="G2242">
        <v>2459</v>
      </c>
      <c r="H2242" t="s">
        <v>8163</v>
      </c>
      <c r="I2242">
        <v>1</v>
      </c>
    </row>
    <row r="2243" spans="1:9" hidden="1" x14ac:dyDescent="0.25">
      <c r="A2243" t="s">
        <v>8158</v>
      </c>
      <c r="B2243" t="s">
        <v>8167</v>
      </c>
      <c r="C2243" t="s">
        <v>4511</v>
      </c>
      <c r="D2243" t="s">
        <v>4512</v>
      </c>
      <c r="E2243">
        <v>2458</v>
      </c>
      <c r="F2243" t="s">
        <v>8161</v>
      </c>
      <c r="G2243">
        <v>2928</v>
      </c>
      <c r="H2243" t="s">
        <v>8168</v>
      </c>
      <c r="I2243">
        <v>1</v>
      </c>
    </row>
    <row r="2244" spans="1:9" hidden="1" x14ac:dyDescent="0.25">
      <c r="A2244" t="s">
        <v>8158</v>
      </c>
      <c r="B2244" t="s">
        <v>8169</v>
      </c>
      <c r="C2244" t="s">
        <v>4511</v>
      </c>
      <c r="D2244" t="s">
        <v>4512</v>
      </c>
      <c r="E2244">
        <v>2459</v>
      </c>
      <c r="F2244" t="s">
        <v>8163</v>
      </c>
      <c r="G2244">
        <v>2927</v>
      </c>
      <c r="H2244" t="s">
        <v>8170</v>
      </c>
      <c r="I2244">
        <v>1</v>
      </c>
    </row>
    <row r="2245" spans="1:9" hidden="1" x14ac:dyDescent="0.25">
      <c r="A2245" t="s">
        <v>8158</v>
      </c>
      <c r="B2245" t="s">
        <v>8171</v>
      </c>
      <c r="C2245" t="s">
        <v>4511</v>
      </c>
      <c r="D2245" t="s">
        <v>4512</v>
      </c>
      <c r="E2245">
        <v>2919</v>
      </c>
      <c r="F2245" t="s">
        <v>8172</v>
      </c>
      <c r="G2245">
        <v>12450</v>
      </c>
      <c r="H2245" t="s">
        <v>8173</v>
      </c>
      <c r="I2245">
        <v>1</v>
      </c>
    </row>
    <row r="2246" spans="1:9" hidden="1" x14ac:dyDescent="0.25">
      <c r="A2246" t="s">
        <v>8158</v>
      </c>
      <c r="B2246" t="s">
        <v>8174</v>
      </c>
      <c r="C2246" t="s">
        <v>4511</v>
      </c>
      <c r="D2246" t="s">
        <v>4512</v>
      </c>
      <c r="E2246">
        <v>2919</v>
      </c>
      <c r="F2246" t="s">
        <v>8172</v>
      </c>
      <c r="G2246">
        <v>2921</v>
      </c>
      <c r="H2246" t="s">
        <v>8175</v>
      </c>
      <c r="I2246">
        <v>1</v>
      </c>
    </row>
    <row r="2247" spans="1:9" hidden="1" x14ac:dyDescent="0.25">
      <c r="A2247" t="s">
        <v>8158</v>
      </c>
      <c r="B2247" t="s">
        <v>8176</v>
      </c>
      <c r="C2247" t="s">
        <v>4511</v>
      </c>
      <c r="D2247" t="s">
        <v>4512</v>
      </c>
      <c r="E2247">
        <v>2920</v>
      </c>
      <c r="F2247" t="s">
        <v>8177</v>
      </c>
      <c r="G2247">
        <v>2922</v>
      </c>
      <c r="H2247" t="s">
        <v>8178</v>
      </c>
      <c r="I2247">
        <v>1</v>
      </c>
    </row>
    <row r="2248" spans="1:9" hidden="1" x14ac:dyDescent="0.25">
      <c r="A2248" t="s">
        <v>8158</v>
      </c>
      <c r="B2248" t="s">
        <v>8179</v>
      </c>
      <c r="C2248" t="s">
        <v>4511</v>
      </c>
      <c r="D2248" t="s">
        <v>4512</v>
      </c>
      <c r="E2248">
        <v>2920</v>
      </c>
      <c r="F2248" t="s">
        <v>8177</v>
      </c>
      <c r="G2248">
        <v>900950</v>
      </c>
      <c r="H2248" t="s">
        <v>8180</v>
      </c>
      <c r="I2248">
        <v>1</v>
      </c>
    </row>
    <row r="2249" spans="1:9" hidden="1" x14ac:dyDescent="0.25">
      <c r="A2249" t="s">
        <v>8158</v>
      </c>
      <c r="B2249" t="s">
        <v>8181</v>
      </c>
      <c r="C2249" t="s">
        <v>4511</v>
      </c>
      <c r="D2249" t="s">
        <v>4512</v>
      </c>
      <c r="E2249">
        <v>2921</v>
      </c>
      <c r="F2249" t="s">
        <v>8175</v>
      </c>
      <c r="G2249">
        <v>2923</v>
      </c>
      <c r="H2249" t="s">
        <v>8182</v>
      </c>
      <c r="I2249">
        <v>1</v>
      </c>
    </row>
    <row r="2250" spans="1:9" hidden="1" x14ac:dyDescent="0.25">
      <c r="A2250" t="s">
        <v>8158</v>
      </c>
      <c r="B2250" t="s">
        <v>8183</v>
      </c>
      <c r="C2250" t="s">
        <v>4511</v>
      </c>
      <c r="D2250" t="s">
        <v>4512</v>
      </c>
      <c r="E2250">
        <v>2922</v>
      </c>
      <c r="F2250" t="s">
        <v>8178</v>
      </c>
      <c r="G2250">
        <v>2924</v>
      </c>
      <c r="H2250" t="s">
        <v>8184</v>
      </c>
      <c r="I2250">
        <v>1</v>
      </c>
    </row>
    <row r="2251" spans="1:9" hidden="1" x14ac:dyDescent="0.25">
      <c r="A2251" t="s">
        <v>8158</v>
      </c>
      <c r="B2251" t="s">
        <v>8185</v>
      </c>
      <c r="C2251" t="s">
        <v>4511</v>
      </c>
      <c r="D2251" t="s">
        <v>4512</v>
      </c>
      <c r="E2251">
        <v>2923</v>
      </c>
      <c r="F2251" t="s">
        <v>8182</v>
      </c>
      <c r="G2251">
        <v>2925</v>
      </c>
      <c r="H2251" t="s">
        <v>8186</v>
      </c>
      <c r="I2251">
        <v>1</v>
      </c>
    </row>
    <row r="2252" spans="1:9" hidden="1" x14ac:dyDescent="0.25">
      <c r="A2252" t="s">
        <v>8158</v>
      </c>
      <c r="B2252" t="s">
        <v>8187</v>
      </c>
      <c r="C2252" t="s">
        <v>4511</v>
      </c>
      <c r="D2252" t="s">
        <v>4512</v>
      </c>
      <c r="E2252">
        <v>2923</v>
      </c>
      <c r="F2252" t="s">
        <v>8182</v>
      </c>
      <c r="G2252">
        <v>2927</v>
      </c>
      <c r="H2252" t="s">
        <v>8170</v>
      </c>
      <c r="I2252">
        <v>1</v>
      </c>
    </row>
    <row r="2253" spans="1:9" hidden="1" x14ac:dyDescent="0.25">
      <c r="A2253" t="s">
        <v>8158</v>
      </c>
      <c r="B2253" t="s">
        <v>8188</v>
      </c>
      <c r="C2253" t="s">
        <v>4511</v>
      </c>
      <c r="D2253" t="s">
        <v>4512</v>
      </c>
      <c r="E2253">
        <v>2924</v>
      </c>
      <c r="F2253" t="s">
        <v>8184</v>
      </c>
      <c r="G2253">
        <v>2926</v>
      </c>
      <c r="H2253" t="s">
        <v>8189</v>
      </c>
      <c r="I2253">
        <v>1</v>
      </c>
    </row>
    <row r="2254" spans="1:9" hidden="1" x14ac:dyDescent="0.25">
      <c r="A2254" t="s">
        <v>8158</v>
      </c>
      <c r="B2254" t="s">
        <v>8190</v>
      </c>
      <c r="C2254" t="s">
        <v>4511</v>
      </c>
      <c r="D2254" t="s">
        <v>4512</v>
      </c>
      <c r="E2254">
        <v>2924</v>
      </c>
      <c r="F2254" t="s">
        <v>8184</v>
      </c>
      <c r="G2254">
        <v>2929</v>
      </c>
      <c r="H2254" t="s">
        <v>8191</v>
      </c>
      <c r="I2254">
        <v>1</v>
      </c>
    </row>
    <row r="2255" spans="1:9" hidden="1" x14ac:dyDescent="0.25">
      <c r="A2255" t="s">
        <v>8158</v>
      </c>
      <c r="B2255" t="s">
        <v>8192</v>
      </c>
      <c r="C2255" t="s">
        <v>4511</v>
      </c>
      <c r="D2255" t="s">
        <v>4512</v>
      </c>
      <c r="E2255">
        <v>2928</v>
      </c>
      <c r="F2255" t="s">
        <v>8168</v>
      </c>
      <c r="G2255">
        <v>2929</v>
      </c>
      <c r="H2255" t="s">
        <v>8191</v>
      </c>
      <c r="I2255">
        <v>1</v>
      </c>
    </row>
    <row r="2256" spans="1:9" hidden="1" x14ac:dyDescent="0.25">
      <c r="A2256" t="s">
        <v>8158</v>
      </c>
      <c r="B2256" t="s">
        <v>8193</v>
      </c>
      <c r="C2256" t="s">
        <v>4511</v>
      </c>
      <c r="D2256" t="s">
        <v>4512</v>
      </c>
      <c r="E2256">
        <v>2929</v>
      </c>
      <c r="F2256" t="s">
        <v>8191</v>
      </c>
      <c r="G2256">
        <v>2930</v>
      </c>
      <c r="H2256" t="s">
        <v>8194</v>
      </c>
      <c r="I2256">
        <v>1</v>
      </c>
    </row>
    <row r="2257" spans="1:9" hidden="1" x14ac:dyDescent="0.25">
      <c r="A2257" t="s">
        <v>8158</v>
      </c>
      <c r="B2257" t="s">
        <v>8195</v>
      </c>
      <c r="C2257" t="s">
        <v>4511</v>
      </c>
      <c r="D2257" t="s">
        <v>4512</v>
      </c>
      <c r="E2257">
        <v>2930</v>
      </c>
      <c r="F2257" t="s">
        <v>8194</v>
      </c>
      <c r="G2257">
        <v>2931</v>
      </c>
      <c r="H2257" t="s">
        <v>8196</v>
      </c>
      <c r="I2257">
        <v>1</v>
      </c>
    </row>
    <row r="2258" spans="1:9" hidden="1" x14ac:dyDescent="0.25">
      <c r="A2258" t="s">
        <v>8197</v>
      </c>
      <c r="B2258" t="s">
        <v>8198</v>
      </c>
      <c r="C2258" t="s">
        <v>4511</v>
      </c>
      <c r="D2258" t="s">
        <v>4512</v>
      </c>
      <c r="E2258">
        <v>2456</v>
      </c>
      <c r="F2258" t="s">
        <v>8160</v>
      </c>
      <c r="G2258">
        <v>2640</v>
      </c>
      <c r="H2258" t="s">
        <v>8199</v>
      </c>
      <c r="I2258">
        <v>1</v>
      </c>
    </row>
    <row r="2259" spans="1:9" hidden="1" x14ac:dyDescent="0.25">
      <c r="A2259" t="s">
        <v>8197</v>
      </c>
      <c r="B2259" t="s">
        <v>8200</v>
      </c>
      <c r="C2259" t="s">
        <v>4511</v>
      </c>
      <c r="D2259" t="s">
        <v>4512</v>
      </c>
      <c r="E2259">
        <v>2457</v>
      </c>
      <c r="F2259" t="s">
        <v>8165</v>
      </c>
      <c r="G2259">
        <v>2639</v>
      </c>
      <c r="H2259" t="s">
        <v>8201</v>
      </c>
      <c r="I2259">
        <v>1</v>
      </c>
    </row>
    <row r="2260" spans="1:9" hidden="1" x14ac:dyDescent="0.25">
      <c r="A2260" t="s">
        <v>8197</v>
      </c>
      <c r="B2260" t="s">
        <v>8202</v>
      </c>
      <c r="C2260" t="s">
        <v>4511</v>
      </c>
      <c r="D2260" t="s">
        <v>4512</v>
      </c>
      <c r="E2260">
        <v>2595</v>
      </c>
      <c r="F2260" t="s">
        <v>8203</v>
      </c>
      <c r="G2260">
        <v>2607</v>
      </c>
      <c r="H2260" t="s">
        <v>8204</v>
      </c>
      <c r="I2260">
        <v>1</v>
      </c>
    </row>
    <row r="2261" spans="1:9" hidden="1" x14ac:dyDescent="0.25">
      <c r="A2261" t="s">
        <v>8197</v>
      </c>
      <c r="B2261" t="s">
        <v>8205</v>
      </c>
      <c r="C2261" t="s">
        <v>4511</v>
      </c>
      <c r="D2261" t="s">
        <v>4512</v>
      </c>
      <c r="E2261">
        <v>2595</v>
      </c>
      <c r="F2261" t="s">
        <v>8203</v>
      </c>
      <c r="G2261">
        <v>2608</v>
      </c>
      <c r="H2261" t="s">
        <v>8206</v>
      </c>
      <c r="I2261">
        <v>1</v>
      </c>
    </row>
    <row r="2262" spans="1:9" hidden="1" x14ac:dyDescent="0.25">
      <c r="A2262" t="s">
        <v>8197</v>
      </c>
      <c r="B2262" t="s">
        <v>8207</v>
      </c>
      <c r="C2262" t="s">
        <v>4511</v>
      </c>
      <c r="D2262" t="s">
        <v>4512</v>
      </c>
      <c r="E2262">
        <v>2607</v>
      </c>
      <c r="F2262" t="s">
        <v>8204</v>
      </c>
      <c r="G2262">
        <v>2634</v>
      </c>
      <c r="H2262" t="s">
        <v>8208</v>
      </c>
      <c r="I2262">
        <v>1</v>
      </c>
    </row>
    <row r="2263" spans="1:9" hidden="1" x14ac:dyDescent="0.25">
      <c r="A2263" t="s">
        <v>8197</v>
      </c>
      <c r="B2263" t="s">
        <v>8209</v>
      </c>
      <c r="C2263" t="s">
        <v>4511</v>
      </c>
      <c r="D2263" t="s">
        <v>4512</v>
      </c>
      <c r="E2263">
        <v>2607</v>
      </c>
      <c r="F2263" t="s">
        <v>8204</v>
      </c>
      <c r="G2263">
        <v>2637</v>
      </c>
      <c r="H2263" t="s">
        <v>8210</v>
      </c>
      <c r="I2263">
        <v>1</v>
      </c>
    </row>
    <row r="2264" spans="1:9" hidden="1" x14ac:dyDescent="0.25">
      <c r="A2264" t="s">
        <v>8197</v>
      </c>
      <c r="B2264" t="s">
        <v>8211</v>
      </c>
      <c r="C2264" t="s">
        <v>4511</v>
      </c>
      <c r="D2264" t="s">
        <v>4512</v>
      </c>
      <c r="E2264">
        <v>2637</v>
      </c>
      <c r="F2264" t="s">
        <v>8210</v>
      </c>
      <c r="G2264">
        <v>2640</v>
      </c>
      <c r="H2264" t="s">
        <v>8199</v>
      </c>
      <c r="I2264">
        <v>1</v>
      </c>
    </row>
    <row r="2265" spans="1:9" hidden="1" x14ac:dyDescent="0.25">
      <c r="A2265" t="s">
        <v>8197</v>
      </c>
      <c r="B2265" t="s">
        <v>8212</v>
      </c>
      <c r="C2265" t="s">
        <v>4511</v>
      </c>
      <c r="D2265" t="s">
        <v>4512</v>
      </c>
      <c r="E2265">
        <v>2638</v>
      </c>
      <c r="F2265" t="s">
        <v>8213</v>
      </c>
      <c r="G2265">
        <v>2639</v>
      </c>
      <c r="H2265" t="s">
        <v>8201</v>
      </c>
      <c r="I2265">
        <v>1</v>
      </c>
    </row>
    <row r="2266" spans="1:9" hidden="1" x14ac:dyDescent="0.25">
      <c r="A2266" t="s">
        <v>8197</v>
      </c>
      <c r="B2266" t="s">
        <v>8214</v>
      </c>
      <c r="C2266" t="s">
        <v>4511</v>
      </c>
      <c r="D2266" t="s">
        <v>4512</v>
      </c>
      <c r="E2266">
        <v>2640</v>
      </c>
      <c r="F2266" t="s">
        <v>8199</v>
      </c>
      <c r="G2266">
        <v>2642</v>
      </c>
      <c r="H2266" t="s">
        <v>8215</v>
      </c>
      <c r="I2266">
        <v>1</v>
      </c>
    </row>
    <row r="2267" spans="1:9" hidden="1" x14ac:dyDescent="0.25">
      <c r="A2267" t="s">
        <v>8216</v>
      </c>
      <c r="B2267" t="s">
        <v>8217</v>
      </c>
      <c r="C2267" t="s">
        <v>4511</v>
      </c>
      <c r="D2267" t="s">
        <v>4512</v>
      </c>
      <c r="E2267">
        <v>2456</v>
      </c>
      <c r="F2267" t="s">
        <v>8160</v>
      </c>
      <c r="G2267">
        <v>2886</v>
      </c>
      <c r="H2267" t="s">
        <v>8218</v>
      </c>
      <c r="I2267">
        <v>1</v>
      </c>
    </row>
    <row r="2268" spans="1:9" hidden="1" x14ac:dyDescent="0.25">
      <c r="A2268" t="s">
        <v>8216</v>
      </c>
      <c r="B2268" t="s">
        <v>8219</v>
      </c>
      <c r="C2268" t="s">
        <v>4511</v>
      </c>
      <c r="D2268" t="s">
        <v>4512</v>
      </c>
      <c r="E2268">
        <v>2457</v>
      </c>
      <c r="F2268" t="s">
        <v>8165</v>
      </c>
      <c r="G2268">
        <v>2887</v>
      </c>
      <c r="H2268" t="s">
        <v>8220</v>
      </c>
      <c r="I2268">
        <v>1</v>
      </c>
    </row>
    <row r="2269" spans="1:9" hidden="1" x14ac:dyDescent="0.25">
      <c r="A2269" t="s">
        <v>8216</v>
      </c>
      <c r="B2269" t="s">
        <v>8221</v>
      </c>
      <c r="C2269" t="s">
        <v>4511</v>
      </c>
      <c r="D2269" t="s">
        <v>4512</v>
      </c>
      <c r="E2269">
        <v>2882</v>
      </c>
      <c r="F2269" t="s">
        <v>7374</v>
      </c>
      <c r="G2269">
        <v>2884</v>
      </c>
      <c r="H2269" t="s">
        <v>8222</v>
      </c>
      <c r="I2269">
        <v>1</v>
      </c>
    </row>
    <row r="2270" spans="1:9" hidden="1" x14ac:dyDescent="0.25">
      <c r="A2270" t="s">
        <v>8216</v>
      </c>
      <c r="B2270" t="s">
        <v>8223</v>
      </c>
      <c r="C2270" t="s">
        <v>4511</v>
      </c>
      <c r="D2270" t="s">
        <v>4512</v>
      </c>
      <c r="E2270">
        <v>2883</v>
      </c>
      <c r="F2270" t="s">
        <v>7376</v>
      </c>
      <c r="G2270">
        <v>2885</v>
      </c>
      <c r="H2270" t="s">
        <v>8224</v>
      </c>
      <c r="I2270">
        <v>1</v>
      </c>
    </row>
    <row r="2271" spans="1:9" hidden="1" x14ac:dyDescent="0.25">
      <c r="A2271" t="s">
        <v>8216</v>
      </c>
      <c r="B2271" t="s">
        <v>8225</v>
      </c>
      <c r="C2271" t="s">
        <v>4511</v>
      </c>
      <c r="D2271" t="s">
        <v>4512</v>
      </c>
      <c r="E2271">
        <v>2884</v>
      </c>
      <c r="F2271" t="s">
        <v>8222</v>
      </c>
      <c r="G2271">
        <v>2886</v>
      </c>
      <c r="H2271" t="s">
        <v>8218</v>
      </c>
      <c r="I2271">
        <v>1</v>
      </c>
    </row>
    <row r="2272" spans="1:9" hidden="1" x14ac:dyDescent="0.25">
      <c r="A2272" t="s">
        <v>8216</v>
      </c>
      <c r="B2272" t="s">
        <v>8226</v>
      </c>
      <c r="C2272" t="s">
        <v>4511</v>
      </c>
      <c r="D2272" t="s">
        <v>4512</v>
      </c>
      <c r="E2272">
        <v>2885</v>
      </c>
      <c r="F2272" t="s">
        <v>8224</v>
      </c>
      <c r="G2272">
        <v>2887</v>
      </c>
      <c r="H2272" t="s">
        <v>8220</v>
      </c>
      <c r="I2272">
        <v>1</v>
      </c>
    </row>
    <row r="2273" spans="1:9" hidden="1" x14ac:dyDescent="0.25">
      <c r="A2273" t="s">
        <v>8227</v>
      </c>
      <c r="B2273" t="s">
        <v>8228</v>
      </c>
      <c r="C2273" t="s">
        <v>4511</v>
      </c>
      <c r="D2273" t="s">
        <v>4512</v>
      </c>
      <c r="E2273">
        <v>2456</v>
      </c>
      <c r="F2273" t="s">
        <v>8160</v>
      </c>
      <c r="G2273">
        <v>2648</v>
      </c>
      <c r="H2273" t="s">
        <v>8229</v>
      </c>
      <c r="I2273">
        <v>1</v>
      </c>
    </row>
    <row r="2274" spans="1:9" hidden="1" x14ac:dyDescent="0.25">
      <c r="A2274" t="s">
        <v>8227</v>
      </c>
      <c r="B2274" t="s">
        <v>8230</v>
      </c>
      <c r="C2274" t="s">
        <v>4511</v>
      </c>
      <c r="D2274" t="s">
        <v>4512</v>
      </c>
      <c r="E2274">
        <v>2457</v>
      </c>
      <c r="F2274" t="s">
        <v>8165</v>
      </c>
      <c r="G2274">
        <v>2647</v>
      </c>
      <c r="H2274" t="s">
        <v>8231</v>
      </c>
      <c r="I2274">
        <v>1</v>
      </c>
    </row>
    <row r="2275" spans="1:9" hidden="1" x14ac:dyDescent="0.25">
      <c r="A2275" t="s">
        <v>8227</v>
      </c>
      <c r="B2275" t="s">
        <v>8232</v>
      </c>
      <c r="C2275" t="s">
        <v>4511</v>
      </c>
      <c r="D2275" t="s">
        <v>4512</v>
      </c>
      <c r="E2275">
        <v>2647</v>
      </c>
      <c r="F2275" t="s">
        <v>8231</v>
      </c>
      <c r="G2275">
        <v>2652</v>
      </c>
      <c r="H2275" t="s">
        <v>8233</v>
      </c>
      <c r="I2275">
        <v>1</v>
      </c>
    </row>
    <row r="2276" spans="1:9" hidden="1" x14ac:dyDescent="0.25">
      <c r="A2276" t="s">
        <v>8227</v>
      </c>
      <c r="B2276" t="s">
        <v>8234</v>
      </c>
      <c r="C2276" t="s">
        <v>4511</v>
      </c>
      <c r="D2276" t="s">
        <v>4512</v>
      </c>
      <c r="E2276">
        <v>2648</v>
      </c>
      <c r="F2276" t="s">
        <v>8229</v>
      </c>
      <c r="G2276">
        <v>2651</v>
      </c>
      <c r="H2276" t="s">
        <v>8235</v>
      </c>
      <c r="I2276">
        <v>1</v>
      </c>
    </row>
    <row r="2277" spans="1:9" hidden="1" x14ac:dyDescent="0.25">
      <c r="A2277" t="s">
        <v>8227</v>
      </c>
      <c r="B2277" t="s">
        <v>8236</v>
      </c>
      <c r="C2277" t="s">
        <v>4511</v>
      </c>
      <c r="D2277" t="s">
        <v>4512</v>
      </c>
      <c r="E2277">
        <v>2651</v>
      </c>
      <c r="F2277" t="s">
        <v>8235</v>
      </c>
      <c r="G2277">
        <v>2653</v>
      </c>
      <c r="H2277" t="s">
        <v>8237</v>
      </c>
      <c r="I2277">
        <v>1</v>
      </c>
    </row>
    <row r="2278" spans="1:9" hidden="1" x14ac:dyDescent="0.25">
      <c r="A2278" t="s">
        <v>8227</v>
      </c>
      <c r="B2278" t="s">
        <v>8238</v>
      </c>
      <c r="C2278" t="s">
        <v>4511</v>
      </c>
      <c r="D2278" t="s">
        <v>4512</v>
      </c>
      <c r="E2278">
        <v>2651</v>
      </c>
      <c r="F2278" t="s">
        <v>8235</v>
      </c>
      <c r="G2278">
        <v>2658</v>
      </c>
      <c r="H2278" t="s">
        <v>8239</v>
      </c>
      <c r="I2278">
        <v>1</v>
      </c>
    </row>
    <row r="2279" spans="1:9" hidden="1" x14ac:dyDescent="0.25">
      <c r="A2279" t="s">
        <v>8227</v>
      </c>
      <c r="B2279" t="s">
        <v>8240</v>
      </c>
      <c r="C2279" t="s">
        <v>4511</v>
      </c>
      <c r="D2279" t="s">
        <v>4512</v>
      </c>
      <c r="E2279">
        <v>2652</v>
      </c>
      <c r="F2279" t="s">
        <v>8233</v>
      </c>
      <c r="G2279">
        <v>2654</v>
      </c>
      <c r="H2279" t="s">
        <v>8241</v>
      </c>
      <c r="I2279">
        <v>1</v>
      </c>
    </row>
    <row r="2280" spans="1:9" hidden="1" x14ac:dyDescent="0.25">
      <c r="A2280" t="s">
        <v>8227</v>
      </c>
      <c r="B2280" t="s">
        <v>8242</v>
      </c>
      <c r="C2280" t="s">
        <v>4511</v>
      </c>
      <c r="D2280" t="s">
        <v>4512</v>
      </c>
      <c r="E2280">
        <v>2652</v>
      </c>
      <c r="F2280" t="s">
        <v>8233</v>
      </c>
      <c r="G2280">
        <v>2657</v>
      </c>
      <c r="H2280" t="s">
        <v>6291</v>
      </c>
      <c r="I2280">
        <v>1</v>
      </c>
    </row>
    <row r="2281" spans="1:9" hidden="1" x14ac:dyDescent="0.25">
      <c r="A2281" t="s">
        <v>3954</v>
      </c>
      <c r="B2281" t="s">
        <v>8243</v>
      </c>
      <c r="C2281" t="s">
        <v>4511</v>
      </c>
      <c r="D2281" t="s">
        <v>4512</v>
      </c>
      <c r="E2281">
        <v>1730</v>
      </c>
      <c r="F2281" t="s">
        <v>4727</v>
      </c>
      <c r="G2281">
        <v>33646</v>
      </c>
      <c r="H2281" t="s">
        <v>6186</v>
      </c>
      <c r="I2281">
        <v>1</v>
      </c>
    </row>
    <row r="2282" spans="1:9" hidden="1" x14ac:dyDescent="0.25">
      <c r="A2282" t="s">
        <v>3954</v>
      </c>
      <c r="B2282" t="s">
        <v>8244</v>
      </c>
      <c r="C2282" t="s">
        <v>4511</v>
      </c>
      <c r="D2282" t="s">
        <v>4512</v>
      </c>
      <c r="E2282">
        <v>988</v>
      </c>
      <c r="F2282" t="s">
        <v>8245</v>
      </c>
      <c r="G2282">
        <v>1730</v>
      </c>
      <c r="H2282" t="s">
        <v>4727</v>
      </c>
      <c r="I2282">
        <v>1</v>
      </c>
    </row>
    <row r="2283" spans="1:9" hidden="1" x14ac:dyDescent="0.25">
      <c r="A2283" t="s">
        <v>8246</v>
      </c>
      <c r="B2283" t="s">
        <v>8247</v>
      </c>
      <c r="C2283" t="s">
        <v>4511</v>
      </c>
      <c r="D2283" t="s">
        <v>4512</v>
      </c>
      <c r="E2283">
        <v>44010</v>
      </c>
      <c r="F2283" t="s">
        <v>6568</v>
      </c>
      <c r="G2283">
        <v>44721</v>
      </c>
      <c r="H2283" t="s">
        <v>8248</v>
      </c>
      <c r="I2283">
        <v>80</v>
      </c>
    </row>
    <row r="2284" spans="1:9" hidden="1" x14ac:dyDescent="0.25">
      <c r="A2284" t="s">
        <v>8246</v>
      </c>
      <c r="B2284" t="s">
        <v>8249</v>
      </c>
      <c r="C2284" t="s">
        <v>4511</v>
      </c>
      <c r="D2284" t="s">
        <v>4512</v>
      </c>
      <c r="E2284">
        <v>44030</v>
      </c>
      <c r="F2284" t="s">
        <v>8250</v>
      </c>
      <c r="G2284">
        <v>44390</v>
      </c>
      <c r="H2284" t="s">
        <v>6594</v>
      </c>
      <c r="I2284">
        <v>82</v>
      </c>
    </row>
    <row r="2285" spans="1:9" hidden="1" x14ac:dyDescent="0.25">
      <c r="A2285" t="s">
        <v>8246</v>
      </c>
      <c r="B2285" t="s">
        <v>6597</v>
      </c>
      <c r="C2285" t="s">
        <v>4511</v>
      </c>
      <c r="D2285" t="s">
        <v>4512</v>
      </c>
      <c r="E2285">
        <v>44390</v>
      </c>
      <c r="F2285" t="s">
        <v>6594</v>
      </c>
      <c r="G2285">
        <v>44410</v>
      </c>
      <c r="H2285" t="s">
        <v>6594</v>
      </c>
      <c r="I2285">
        <v>26</v>
      </c>
    </row>
    <row r="2286" spans="1:9" hidden="1" x14ac:dyDescent="0.25">
      <c r="A2286" t="s">
        <v>8246</v>
      </c>
      <c r="B2286" t="s">
        <v>8251</v>
      </c>
      <c r="C2286" t="s">
        <v>4511</v>
      </c>
      <c r="D2286" t="s">
        <v>4512</v>
      </c>
      <c r="E2286">
        <v>44390</v>
      </c>
      <c r="F2286" t="s">
        <v>6594</v>
      </c>
      <c r="G2286">
        <v>44721</v>
      </c>
      <c r="H2286" t="s">
        <v>8248</v>
      </c>
      <c r="I2286">
        <v>80</v>
      </c>
    </row>
    <row r="2287" spans="1:9" hidden="1" x14ac:dyDescent="0.25">
      <c r="A2287" t="s">
        <v>8252</v>
      </c>
      <c r="B2287" t="s">
        <v>8253</v>
      </c>
      <c r="C2287" t="s">
        <v>4511</v>
      </c>
      <c r="D2287" t="s">
        <v>4512</v>
      </c>
      <c r="E2287">
        <v>32854</v>
      </c>
      <c r="F2287" t="s">
        <v>8254</v>
      </c>
      <c r="G2287">
        <v>32881</v>
      </c>
      <c r="H2287" t="s">
        <v>8052</v>
      </c>
      <c r="I2287">
        <v>1</v>
      </c>
    </row>
    <row r="2288" spans="1:9" hidden="1" x14ac:dyDescent="0.25">
      <c r="A2288" t="s">
        <v>8252</v>
      </c>
      <c r="B2288" t="s">
        <v>8053</v>
      </c>
      <c r="C2288" t="s">
        <v>4511</v>
      </c>
      <c r="D2288" t="s">
        <v>4512</v>
      </c>
      <c r="E2288">
        <v>32859</v>
      </c>
      <c r="F2288" t="s">
        <v>8051</v>
      </c>
      <c r="G2288">
        <v>32882</v>
      </c>
      <c r="H2288" t="s">
        <v>8054</v>
      </c>
      <c r="I2288">
        <v>1</v>
      </c>
    </row>
    <row r="2289" spans="1:9" hidden="1" x14ac:dyDescent="0.25">
      <c r="A2289" t="s">
        <v>8255</v>
      </c>
      <c r="B2289" t="s">
        <v>8256</v>
      </c>
      <c r="C2289" t="s">
        <v>4511</v>
      </c>
      <c r="D2289" t="s">
        <v>4512</v>
      </c>
      <c r="E2289">
        <v>140077</v>
      </c>
      <c r="F2289" t="s">
        <v>8257</v>
      </c>
      <c r="G2289">
        <v>140078</v>
      </c>
      <c r="H2289" t="s">
        <v>8257</v>
      </c>
      <c r="I2289">
        <v>1</v>
      </c>
    </row>
    <row r="2290" spans="1:9" hidden="1" x14ac:dyDescent="0.25">
      <c r="A2290" t="s">
        <v>8255</v>
      </c>
      <c r="B2290" t="s">
        <v>8258</v>
      </c>
      <c r="C2290" t="s">
        <v>4511</v>
      </c>
      <c r="D2290" t="s">
        <v>4512</v>
      </c>
      <c r="E2290">
        <v>140077</v>
      </c>
      <c r="F2290" t="s">
        <v>8257</v>
      </c>
      <c r="G2290">
        <v>140078</v>
      </c>
      <c r="H2290" t="s">
        <v>8257</v>
      </c>
      <c r="I2290">
        <v>2</v>
      </c>
    </row>
    <row r="2291" spans="1:9" hidden="1" x14ac:dyDescent="0.25">
      <c r="A2291" t="s">
        <v>8259</v>
      </c>
      <c r="B2291" t="s">
        <v>8260</v>
      </c>
      <c r="C2291" t="s">
        <v>4511</v>
      </c>
      <c r="D2291" t="s">
        <v>4512</v>
      </c>
      <c r="E2291">
        <v>40130</v>
      </c>
      <c r="F2291" t="s">
        <v>6349</v>
      </c>
      <c r="G2291">
        <v>40930</v>
      </c>
      <c r="H2291" t="s">
        <v>8261</v>
      </c>
      <c r="I2291">
        <v>66</v>
      </c>
    </row>
    <row r="2292" spans="1:9" hidden="1" x14ac:dyDescent="0.25">
      <c r="A2292" t="s">
        <v>8259</v>
      </c>
      <c r="B2292" t="s">
        <v>6668</v>
      </c>
      <c r="C2292" t="s">
        <v>4511</v>
      </c>
      <c r="D2292" t="s">
        <v>4512</v>
      </c>
      <c r="E2292">
        <v>40830</v>
      </c>
      <c r="F2292" t="s">
        <v>6667</v>
      </c>
      <c r="G2292">
        <v>40831</v>
      </c>
      <c r="H2292" t="s">
        <v>6667</v>
      </c>
      <c r="I2292">
        <v>94</v>
      </c>
    </row>
    <row r="2293" spans="1:9" hidden="1" x14ac:dyDescent="0.25">
      <c r="A2293" t="s">
        <v>8259</v>
      </c>
      <c r="B2293" t="s">
        <v>8262</v>
      </c>
      <c r="C2293" t="s">
        <v>4511</v>
      </c>
      <c r="D2293" t="s">
        <v>4512</v>
      </c>
      <c r="E2293">
        <v>40830</v>
      </c>
      <c r="F2293" t="s">
        <v>6667</v>
      </c>
      <c r="G2293">
        <v>40930</v>
      </c>
      <c r="H2293" t="s">
        <v>8261</v>
      </c>
      <c r="I2293">
        <v>66</v>
      </c>
    </row>
    <row r="2294" spans="1:9" hidden="1" x14ac:dyDescent="0.25">
      <c r="A2294" t="s">
        <v>8263</v>
      </c>
      <c r="B2294" t="s">
        <v>4979</v>
      </c>
      <c r="C2294" t="s">
        <v>4511</v>
      </c>
      <c r="D2294" t="s">
        <v>4512</v>
      </c>
      <c r="E2294">
        <v>7348</v>
      </c>
      <c r="F2294" t="s">
        <v>4980</v>
      </c>
      <c r="G2294">
        <v>7538</v>
      </c>
      <c r="H2294" t="s">
        <v>4981</v>
      </c>
      <c r="I2294">
        <v>1</v>
      </c>
    </row>
    <row r="2295" spans="1:9" hidden="1" x14ac:dyDescent="0.25">
      <c r="A2295" t="s">
        <v>8263</v>
      </c>
      <c r="B2295" t="s">
        <v>8264</v>
      </c>
      <c r="C2295" t="s">
        <v>4511</v>
      </c>
      <c r="D2295" t="s">
        <v>4512</v>
      </c>
      <c r="E2295">
        <v>7349</v>
      </c>
      <c r="F2295" t="s">
        <v>8265</v>
      </c>
      <c r="G2295">
        <v>7540</v>
      </c>
      <c r="H2295" t="s">
        <v>4984</v>
      </c>
      <c r="I2295">
        <v>1</v>
      </c>
    </row>
    <row r="2296" spans="1:9" hidden="1" x14ac:dyDescent="0.25">
      <c r="A2296" t="s">
        <v>8266</v>
      </c>
      <c r="B2296" t="s">
        <v>5440</v>
      </c>
      <c r="C2296" t="s">
        <v>4511</v>
      </c>
      <c r="D2296" t="s">
        <v>4512</v>
      </c>
      <c r="E2296">
        <v>7060</v>
      </c>
      <c r="F2296" t="s">
        <v>5441</v>
      </c>
      <c r="G2296">
        <v>7063</v>
      </c>
      <c r="H2296" t="s">
        <v>5442</v>
      </c>
      <c r="I2296">
        <v>1</v>
      </c>
    </row>
    <row r="2297" spans="1:9" hidden="1" x14ac:dyDescent="0.25">
      <c r="A2297" t="s">
        <v>8266</v>
      </c>
      <c r="B2297" t="s">
        <v>5443</v>
      </c>
      <c r="C2297" t="s">
        <v>4511</v>
      </c>
      <c r="D2297" t="s">
        <v>4512</v>
      </c>
      <c r="E2297">
        <v>7060</v>
      </c>
      <c r="F2297" t="s">
        <v>5441</v>
      </c>
      <c r="G2297">
        <v>7100</v>
      </c>
      <c r="H2297" t="s">
        <v>5444</v>
      </c>
      <c r="I2297">
        <v>1</v>
      </c>
    </row>
    <row r="2298" spans="1:9" hidden="1" x14ac:dyDescent="0.25">
      <c r="A2298" t="s">
        <v>8266</v>
      </c>
      <c r="B2298" t="s">
        <v>5445</v>
      </c>
      <c r="C2298" t="s">
        <v>4511</v>
      </c>
      <c r="D2298" t="s">
        <v>4512</v>
      </c>
      <c r="E2298">
        <v>7063</v>
      </c>
      <c r="F2298" t="s">
        <v>5442</v>
      </c>
      <c r="G2298">
        <v>7064</v>
      </c>
      <c r="H2298" t="s">
        <v>5446</v>
      </c>
      <c r="I2298">
        <v>1</v>
      </c>
    </row>
    <row r="2299" spans="1:9" hidden="1" x14ac:dyDescent="0.25">
      <c r="A2299" t="s">
        <v>8266</v>
      </c>
      <c r="B2299" t="s">
        <v>8267</v>
      </c>
      <c r="C2299" t="s">
        <v>4511</v>
      </c>
      <c r="D2299" t="s">
        <v>4512</v>
      </c>
      <c r="E2299">
        <v>7064</v>
      </c>
      <c r="F2299" t="s">
        <v>5446</v>
      </c>
      <c r="G2299">
        <v>7065</v>
      </c>
      <c r="H2299" t="s">
        <v>8268</v>
      </c>
      <c r="I2299">
        <v>1</v>
      </c>
    </row>
    <row r="2300" spans="1:9" hidden="1" x14ac:dyDescent="0.25">
      <c r="A2300" t="s">
        <v>8266</v>
      </c>
      <c r="B2300" t="s">
        <v>8269</v>
      </c>
      <c r="C2300" t="s">
        <v>4511</v>
      </c>
      <c r="D2300" t="s">
        <v>4512</v>
      </c>
      <c r="E2300">
        <v>7065</v>
      </c>
      <c r="F2300" t="s">
        <v>8268</v>
      </c>
      <c r="G2300">
        <v>7084</v>
      </c>
      <c r="H2300" t="s">
        <v>8270</v>
      </c>
      <c r="I2300">
        <v>1</v>
      </c>
    </row>
    <row r="2301" spans="1:9" hidden="1" x14ac:dyDescent="0.25">
      <c r="A2301" t="s">
        <v>8266</v>
      </c>
      <c r="B2301" t="s">
        <v>8271</v>
      </c>
      <c r="C2301" t="s">
        <v>4511</v>
      </c>
      <c r="D2301" t="s">
        <v>4512</v>
      </c>
      <c r="E2301">
        <v>7084</v>
      </c>
      <c r="F2301" t="s">
        <v>8270</v>
      </c>
      <c r="G2301">
        <v>7087</v>
      </c>
      <c r="H2301" t="s">
        <v>8272</v>
      </c>
      <c r="I2301">
        <v>1</v>
      </c>
    </row>
    <row r="2302" spans="1:9" hidden="1" x14ac:dyDescent="0.25">
      <c r="A2302" t="s">
        <v>8273</v>
      </c>
      <c r="B2302" t="s">
        <v>7423</v>
      </c>
      <c r="C2302" t="s">
        <v>4511</v>
      </c>
      <c r="D2302" t="s">
        <v>4512</v>
      </c>
      <c r="E2302">
        <v>40710</v>
      </c>
      <c r="F2302" t="s">
        <v>4769</v>
      </c>
      <c r="G2302">
        <v>40962</v>
      </c>
      <c r="H2302" t="s">
        <v>7424</v>
      </c>
      <c r="I2302">
        <v>21</v>
      </c>
    </row>
    <row r="2303" spans="1:9" hidden="1" x14ac:dyDescent="0.25">
      <c r="A2303" t="s">
        <v>8273</v>
      </c>
      <c r="B2303" t="s">
        <v>4768</v>
      </c>
      <c r="C2303" t="s">
        <v>4511</v>
      </c>
      <c r="D2303" t="s">
        <v>4512</v>
      </c>
      <c r="E2303">
        <v>40715</v>
      </c>
      <c r="F2303" t="s">
        <v>4769</v>
      </c>
      <c r="G2303">
        <v>40961</v>
      </c>
      <c r="H2303" t="s">
        <v>4770</v>
      </c>
      <c r="I2303">
        <v>3</v>
      </c>
    </row>
    <row r="2304" spans="1:9" hidden="1" x14ac:dyDescent="0.25">
      <c r="A2304" t="s">
        <v>8273</v>
      </c>
      <c r="B2304" t="s">
        <v>4771</v>
      </c>
      <c r="C2304" t="s">
        <v>4511</v>
      </c>
      <c r="D2304" t="s">
        <v>4512</v>
      </c>
      <c r="E2304">
        <v>40961</v>
      </c>
      <c r="F2304" t="s">
        <v>4770</v>
      </c>
      <c r="G2304">
        <v>46610</v>
      </c>
      <c r="H2304" t="s">
        <v>4772</v>
      </c>
      <c r="I2304">
        <v>3</v>
      </c>
    </row>
    <row r="2305" spans="1:9" hidden="1" x14ac:dyDescent="0.25">
      <c r="A2305" t="s">
        <v>8273</v>
      </c>
      <c r="B2305" t="s">
        <v>7425</v>
      </c>
      <c r="C2305" t="s">
        <v>4511</v>
      </c>
      <c r="D2305" t="s">
        <v>4512</v>
      </c>
      <c r="E2305">
        <v>40962</v>
      </c>
      <c r="F2305" t="s">
        <v>7424</v>
      </c>
      <c r="G2305">
        <v>47712</v>
      </c>
      <c r="H2305" t="s">
        <v>7426</v>
      </c>
      <c r="I2305">
        <v>21</v>
      </c>
    </row>
    <row r="2306" spans="1:9" hidden="1" x14ac:dyDescent="0.25">
      <c r="A2306" t="s">
        <v>8273</v>
      </c>
      <c r="B2306" t="s">
        <v>7432</v>
      </c>
      <c r="C2306" t="s">
        <v>4511</v>
      </c>
      <c r="D2306" t="s">
        <v>4512</v>
      </c>
      <c r="E2306">
        <v>47630</v>
      </c>
      <c r="F2306" t="s">
        <v>7433</v>
      </c>
      <c r="G2306">
        <v>47712</v>
      </c>
      <c r="H2306" t="s">
        <v>7426</v>
      </c>
      <c r="I2306">
        <v>21</v>
      </c>
    </row>
    <row r="2307" spans="1:9" hidden="1" x14ac:dyDescent="0.25">
      <c r="A2307" t="s">
        <v>8274</v>
      </c>
      <c r="B2307" t="s">
        <v>8275</v>
      </c>
      <c r="C2307" t="s">
        <v>4511</v>
      </c>
      <c r="D2307" t="s">
        <v>4512</v>
      </c>
      <c r="E2307">
        <v>76032</v>
      </c>
      <c r="F2307" t="s">
        <v>8276</v>
      </c>
      <c r="G2307">
        <v>76040</v>
      </c>
      <c r="H2307" t="s">
        <v>8277</v>
      </c>
      <c r="I2307">
        <v>1</v>
      </c>
    </row>
    <row r="2308" spans="1:9" hidden="1" x14ac:dyDescent="0.25">
      <c r="A2308" t="s">
        <v>8274</v>
      </c>
      <c r="B2308" t="s">
        <v>8278</v>
      </c>
      <c r="C2308" t="s">
        <v>4511</v>
      </c>
      <c r="D2308" t="s">
        <v>4512</v>
      </c>
      <c r="E2308">
        <v>76615</v>
      </c>
      <c r="F2308" t="s">
        <v>8279</v>
      </c>
      <c r="G2308">
        <v>76635</v>
      </c>
      <c r="H2308" t="s">
        <v>8280</v>
      </c>
      <c r="I2308">
        <v>1</v>
      </c>
    </row>
    <row r="2309" spans="1:9" hidden="1" x14ac:dyDescent="0.25">
      <c r="A2309" t="s">
        <v>8281</v>
      </c>
      <c r="B2309" t="s">
        <v>8282</v>
      </c>
      <c r="C2309" t="s">
        <v>4511</v>
      </c>
      <c r="D2309" t="s">
        <v>4512</v>
      </c>
      <c r="E2309">
        <v>76040</v>
      </c>
      <c r="F2309" t="s">
        <v>8277</v>
      </c>
      <c r="G2309">
        <v>76615</v>
      </c>
      <c r="H2309" t="s">
        <v>8279</v>
      </c>
      <c r="I2309">
        <v>1</v>
      </c>
    </row>
    <row r="2310" spans="1:9" hidden="1" x14ac:dyDescent="0.25">
      <c r="A2310" t="s">
        <v>8281</v>
      </c>
      <c r="B2310" t="s">
        <v>8278</v>
      </c>
      <c r="C2310" t="s">
        <v>4511</v>
      </c>
      <c r="D2310" t="s">
        <v>4512</v>
      </c>
      <c r="E2310">
        <v>76615</v>
      </c>
      <c r="F2310" t="s">
        <v>8279</v>
      </c>
      <c r="G2310">
        <v>76635</v>
      </c>
      <c r="H2310" t="s">
        <v>8280</v>
      </c>
      <c r="I2310">
        <v>1</v>
      </c>
    </row>
    <row r="2311" spans="1:9" hidden="1" x14ac:dyDescent="0.25">
      <c r="A2311" t="s">
        <v>3427</v>
      </c>
      <c r="B2311" t="s">
        <v>8283</v>
      </c>
      <c r="C2311" t="s">
        <v>4511</v>
      </c>
      <c r="D2311" t="s">
        <v>4512</v>
      </c>
      <c r="E2311">
        <v>3399</v>
      </c>
      <c r="F2311" t="s">
        <v>8044</v>
      </c>
      <c r="G2311">
        <v>3409</v>
      </c>
      <c r="H2311" t="s">
        <v>5502</v>
      </c>
      <c r="I2311">
        <v>1</v>
      </c>
    </row>
    <row r="2312" spans="1:9" hidden="1" x14ac:dyDescent="0.25">
      <c r="A2312" t="s">
        <v>8284</v>
      </c>
      <c r="B2312" t="s">
        <v>8285</v>
      </c>
      <c r="C2312" t="s">
        <v>4511</v>
      </c>
      <c r="D2312" t="s">
        <v>4512</v>
      </c>
      <c r="E2312">
        <v>3400</v>
      </c>
      <c r="F2312" t="s">
        <v>7472</v>
      </c>
      <c r="G2312">
        <v>46020</v>
      </c>
      <c r="H2312" t="s">
        <v>7464</v>
      </c>
      <c r="I2312">
        <v>1</v>
      </c>
    </row>
    <row r="2313" spans="1:9" hidden="1" x14ac:dyDescent="0.25">
      <c r="A2313" t="s">
        <v>8284</v>
      </c>
      <c r="B2313" t="s">
        <v>8286</v>
      </c>
      <c r="C2313" t="s">
        <v>4511</v>
      </c>
      <c r="D2313" t="s">
        <v>4512</v>
      </c>
      <c r="E2313">
        <v>3400</v>
      </c>
      <c r="F2313" t="s">
        <v>7472</v>
      </c>
      <c r="G2313">
        <v>46020</v>
      </c>
      <c r="H2313" t="s">
        <v>7464</v>
      </c>
      <c r="I2313">
        <v>2</v>
      </c>
    </row>
    <row r="2314" spans="1:9" hidden="1" x14ac:dyDescent="0.25">
      <c r="A2314" t="s">
        <v>8287</v>
      </c>
      <c r="B2314" t="s">
        <v>8288</v>
      </c>
      <c r="C2314" t="s">
        <v>4511</v>
      </c>
      <c r="D2314" t="s">
        <v>4512</v>
      </c>
      <c r="E2314">
        <v>5260</v>
      </c>
      <c r="F2314" t="s">
        <v>8289</v>
      </c>
      <c r="G2314">
        <v>5330</v>
      </c>
      <c r="H2314" t="s">
        <v>8290</v>
      </c>
      <c r="I2314">
        <v>1</v>
      </c>
    </row>
    <row r="2315" spans="1:9" hidden="1" x14ac:dyDescent="0.25">
      <c r="A2315" t="s">
        <v>8287</v>
      </c>
      <c r="B2315" t="s">
        <v>8291</v>
      </c>
      <c r="C2315" t="s">
        <v>4511</v>
      </c>
      <c r="D2315" t="s">
        <v>4512</v>
      </c>
      <c r="E2315">
        <v>5260</v>
      </c>
      <c r="F2315" t="s">
        <v>8289</v>
      </c>
      <c r="G2315">
        <v>5429</v>
      </c>
      <c r="H2315" t="s">
        <v>8292</v>
      </c>
      <c r="I2315">
        <v>1</v>
      </c>
    </row>
    <row r="2316" spans="1:9" hidden="1" x14ac:dyDescent="0.25">
      <c r="A2316" t="s">
        <v>4122</v>
      </c>
      <c r="B2316" t="s">
        <v>8293</v>
      </c>
      <c r="C2316" t="s">
        <v>4511</v>
      </c>
      <c r="D2316" t="s">
        <v>4512</v>
      </c>
      <c r="E2316">
        <v>5230</v>
      </c>
      <c r="F2316" t="s">
        <v>5582</v>
      </c>
      <c r="G2316">
        <v>5260</v>
      </c>
      <c r="H2316" t="s">
        <v>8289</v>
      </c>
      <c r="I2316">
        <v>1</v>
      </c>
    </row>
    <row r="2317" spans="1:9" hidden="1" x14ac:dyDescent="0.25">
      <c r="A2317" t="s">
        <v>4122</v>
      </c>
      <c r="B2317" t="s">
        <v>8288</v>
      </c>
      <c r="C2317" t="s">
        <v>4511</v>
      </c>
      <c r="D2317" t="s">
        <v>4512</v>
      </c>
      <c r="E2317">
        <v>5260</v>
      </c>
      <c r="F2317" t="s">
        <v>8289</v>
      </c>
      <c r="G2317">
        <v>5330</v>
      </c>
      <c r="H2317" t="s">
        <v>8290</v>
      </c>
      <c r="I2317">
        <v>1</v>
      </c>
    </row>
    <row r="2318" spans="1:9" hidden="1" x14ac:dyDescent="0.25">
      <c r="A2318" t="s">
        <v>8294</v>
      </c>
      <c r="B2318" t="s">
        <v>8295</v>
      </c>
      <c r="C2318" t="s">
        <v>4511</v>
      </c>
      <c r="D2318" t="s">
        <v>4512</v>
      </c>
      <c r="E2318">
        <v>5260</v>
      </c>
      <c r="F2318" t="s">
        <v>8289</v>
      </c>
      <c r="G2318">
        <v>5335</v>
      </c>
      <c r="H2318" t="s">
        <v>8296</v>
      </c>
      <c r="I2318">
        <v>1</v>
      </c>
    </row>
    <row r="2319" spans="1:9" hidden="1" x14ac:dyDescent="0.25">
      <c r="A2319" t="s">
        <v>8294</v>
      </c>
      <c r="B2319" t="s">
        <v>8297</v>
      </c>
      <c r="C2319" t="s">
        <v>4511</v>
      </c>
      <c r="D2319" t="s">
        <v>4512</v>
      </c>
      <c r="E2319">
        <v>5305</v>
      </c>
      <c r="F2319" t="s">
        <v>5573</v>
      </c>
      <c r="G2319">
        <v>5350</v>
      </c>
      <c r="H2319" t="s">
        <v>8298</v>
      </c>
      <c r="I2319">
        <v>1</v>
      </c>
    </row>
    <row r="2320" spans="1:9" hidden="1" x14ac:dyDescent="0.25">
      <c r="A2320" t="s">
        <v>4123</v>
      </c>
      <c r="B2320" t="s">
        <v>8293</v>
      </c>
      <c r="C2320" t="s">
        <v>4511</v>
      </c>
      <c r="D2320" t="s">
        <v>4512</v>
      </c>
      <c r="E2320">
        <v>5230</v>
      </c>
      <c r="F2320" t="s">
        <v>5582</v>
      </c>
      <c r="G2320">
        <v>5260</v>
      </c>
      <c r="H2320" t="s">
        <v>8289</v>
      </c>
      <c r="I2320">
        <v>1</v>
      </c>
    </row>
    <row r="2321" spans="1:9" hidden="1" x14ac:dyDescent="0.25">
      <c r="A2321" t="s">
        <v>4123</v>
      </c>
      <c r="B2321" t="s">
        <v>8291</v>
      </c>
      <c r="C2321" t="s">
        <v>4511</v>
      </c>
      <c r="D2321" t="s">
        <v>4512</v>
      </c>
      <c r="E2321">
        <v>5260</v>
      </c>
      <c r="F2321" t="s">
        <v>8289</v>
      </c>
      <c r="G2321">
        <v>5429</v>
      </c>
      <c r="H2321" t="s">
        <v>8292</v>
      </c>
      <c r="I2321">
        <v>1</v>
      </c>
    </row>
    <row r="2322" spans="1:9" hidden="1" x14ac:dyDescent="0.25">
      <c r="A2322" t="s">
        <v>8299</v>
      </c>
      <c r="B2322" t="s">
        <v>8300</v>
      </c>
      <c r="C2322" t="s">
        <v>4511</v>
      </c>
      <c r="D2322" t="s">
        <v>4512</v>
      </c>
      <c r="E2322">
        <v>3110</v>
      </c>
      <c r="F2322" t="s">
        <v>6924</v>
      </c>
      <c r="G2322">
        <v>3343</v>
      </c>
      <c r="H2322" t="s">
        <v>8301</v>
      </c>
      <c r="I2322">
        <v>1</v>
      </c>
    </row>
    <row r="2323" spans="1:9" hidden="1" x14ac:dyDescent="0.25">
      <c r="A2323" t="s">
        <v>8299</v>
      </c>
      <c r="B2323" t="s">
        <v>8302</v>
      </c>
      <c r="C2323" t="s">
        <v>4511</v>
      </c>
      <c r="D2323" t="s">
        <v>4512</v>
      </c>
      <c r="E2323">
        <v>3118</v>
      </c>
      <c r="F2323" t="s">
        <v>8303</v>
      </c>
      <c r="G2323">
        <v>3316</v>
      </c>
      <c r="H2323" t="s">
        <v>8304</v>
      </c>
      <c r="I2323">
        <v>1</v>
      </c>
    </row>
    <row r="2324" spans="1:9" hidden="1" x14ac:dyDescent="0.25">
      <c r="A2324" t="s">
        <v>8299</v>
      </c>
      <c r="B2324" t="s">
        <v>8305</v>
      </c>
      <c r="C2324" t="s">
        <v>4511</v>
      </c>
      <c r="D2324" t="s">
        <v>4512</v>
      </c>
      <c r="E2324">
        <v>3118</v>
      </c>
      <c r="F2324" t="s">
        <v>8303</v>
      </c>
      <c r="G2324">
        <v>3341</v>
      </c>
      <c r="H2324" t="s">
        <v>8306</v>
      </c>
      <c r="I2324">
        <v>1</v>
      </c>
    </row>
    <row r="2325" spans="1:9" hidden="1" x14ac:dyDescent="0.25">
      <c r="A2325" t="s">
        <v>8299</v>
      </c>
      <c r="B2325" t="s">
        <v>8307</v>
      </c>
      <c r="C2325" t="s">
        <v>4511</v>
      </c>
      <c r="D2325" t="s">
        <v>4512</v>
      </c>
      <c r="E2325">
        <v>3120</v>
      </c>
      <c r="F2325" t="s">
        <v>8308</v>
      </c>
      <c r="G2325">
        <v>3315</v>
      </c>
      <c r="H2325" t="s">
        <v>8309</v>
      </c>
      <c r="I2325">
        <v>1</v>
      </c>
    </row>
    <row r="2326" spans="1:9" hidden="1" x14ac:dyDescent="0.25">
      <c r="A2326" t="s">
        <v>8299</v>
      </c>
      <c r="B2326" t="s">
        <v>8310</v>
      </c>
      <c r="C2326" t="s">
        <v>4511</v>
      </c>
      <c r="D2326" t="s">
        <v>4512</v>
      </c>
      <c r="E2326">
        <v>3314</v>
      </c>
      <c r="F2326" t="s">
        <v>8311</v>
      </c>
      <c r="G2326">
        <v>3315</v>
      </c>
      <c r="H2326" t="s">
        <v>8309</v>
      </c>
      <c r="I2326">
        <v>1</v>
      </c>
    </row>
    <row r="2327" spans="1:9" hidden="1" x14ac:dyDescent="0.25">
      <c r="A2327" t="s">
        <v>8299</v>
      </c>
      <c r="B2327" t="s">
        <v>8312</v>
      </c>
      <c r="C2327" t="s">
        <v>4511</v>
      </c>
      <c r="D2327" t="s">
        <v>4512</v>
      </c>
      <c r="E2327">
        <v>3314</v>
      </c>
      <c r="F2327" t="s">
        <v>8311</v>
      </c>
      <c r="G2327">
        <v>3316</v>
      </c>
      <c r="H2327" t="s">
        <v>8304</v>
      </c>
      <c r="I2327">
        <v>1</v>
      </c>
    </row>
    <row r="2328" spans="1:9" hidden="1" x14ac:dyDescent="0.25">
      <c r="A2328" t="s">
        <v>8299</v>
      </c>
      <c r="B2328" t="s">
        <v>8313</v>
      </c>
      <c r="C2328" t="s">
        <v>4511</v>
      </c>
      <c r="D2328" t="s">
        <v>4512</v>
      </c>
      <c r="E2328">
        <v>3341</v>
      </c>
      <c r="F2328" t="s">
        <v>8306</v>
      </c>
      <c r="G2328">
        <v>3342</v>
      </c>
      <c r="H2328" t="s">
        <v>8314</v>
      </c>
      <c r="I2328">
        <v>1</v>
      </c>
    </row>
    <row r="2329" spans="1:9" hidden="1" x14ac:dyDescent="0.25">
      <c r="A2329" t="s">
        <v>8299</v>
      </c>
      <c r="B2329" t="s">
        <v>8315</v>
      </c>
      <c r="C2329" t="s">
        <v>4511</v>
      </c>
      <c r="D2329" t="s">
        <v>4512</v>
      </c>
      <c r="E2329">
        <v>3342</v>
      </c>
      <c r="F2329" t="s">
        <v>8314</v>
      </c>
      <c r="G2329">
        <v>3343</v>
      </c>
      <c r="H2329" t="s">
        <v>8301</v>
      </c>
      <c r="I2329">
        <v>1</v>
      </c>
    </row>
    <row r="2330" spans="1:9" hidden="1" x14ac:dyDescent="0.25">
      <c r="A2330" t="s">
        <v>4465</v>
      </c>
      <c r="B2330" t="s">
        <v>8316</v>
      </c>
      <c r="C2330" t="s">
        <v>4511</v>
      </c>
      <c r="D2330" t="s">
        <v>4512</v>
      </c>
      <c r="E2330">
        <v>40555</v>
      </c>
      <c r="F2330" t="s">
        <v>8317</v>
      </c>
      <c r="G2330">
        <v>41022</v>
      </c>
      <c r="H2330" t="s">
        <v>4957</v>
      </c>
      <c r="I2330">
        <v>8</v>
      </c>
    </row>
    <row r="2331" spans="1:9" hidden="1" x14ac:dyDescent="0.25">
      <c r="A2331" t="s">
        <v>4465</v>
      </c>
      <c r="B2331" t="s">
        <v>8318</v>
      </c>
      <c r="C2331" t="s">
        <v>4511</v>
      </c>
      <c r="D2331" t="s">
        <v>4512</v>
      </c>
      <c r="E2331">
        <v>40555</v>
      </c>
      <c r="F2331" t="s">
        <v>8317</v>
      </c>
      <c r="G2331">
        <v>41651</v>
      </c>
      <c r="H2331" t="s">
        <v>4963</v>
      </c>
      <c r="I2331">
        <v>8</v>
      </c>
    </row>
    <row r="2332" spans="1:9" hidden="1" x14ac:dyDescent="0.25">
      <c r="A2332" t="s">
        <v>4465</v>
      </c>
      <c r="B2332" t="s">
        <v>8319</v>
      </c>
      <c r="C2332" t="s">
        <v>4511</v>
      </c>
      <c r="D2332" t="s">
        <v>4512</v>
      </c>
      <c r="E2332">
        <v>40710</v>
      </c>
      <c r="F2332" t="s">
        <v>4769</v>
      </c>
      <c r="G2332">
        <v>41651</v>
      </c>
      <c r="H2332" t="s">
        <v>4963</v>
      </c>
      <c r="I2332">
        <v>8</v>
      </c>
    </row>
    <row r="2333" spans="1:9" hidden="1" x14ac:dyDescent="0.25">
      <c r="A2333" t="s">
        <v>4465</v>
      </c>
      <c r="B2333" t="s">
        <v>8320</v>
      </c>
      <c r="C2333" t="s">
        <v>4511</v>
      </c>
      <c r="D2333" t="s">
        <v>4512</v>
      </c>
      <c r="E2333">
        <v>40990</v>
      </c>
      <c r="F2333" t="s">
        <v>8321</v>
      </c>
      <c r="G2333">
        <v>41022</v>
      </c>
      <c r="H2333" t="s">
        <v>4957</v>
      </c>
      <c r="I2333">
        <v>8</v>
      </c>
    </row>
    <row r="2334" spans="1:9" hidden="1" x14ac:dyDescent="0.25">
      <c r="A2334" t="s">
        <v>4465</v>
      </c>
      <c r="B2334" t="s">
        <v>8322</v>
      </c>
      <c r="C2334" t="s">
        <v>4511</v>
      </c>
      <c r="D2334" t="s">
        <v>4512</v>
      </c>
      <c r="E2334">
        <v>40990</v>
      </c>
      <c r="F2334" t="s">
        <v>8321</v>
      </c>
      <c r="G2334">
        <v>41300</v>
      </c>
      <c r="H2334" t="s">
        <v>4969</v>
      </c>
      <c r="I2334">
        <v>8</v>
      </c>
    </row>
    <row r="2335" spans="1:9" hidden="1" x14ac:dyDescent="0.25">
      <c r="A2335" t="s">
        <v>8323</v>
      </c>
      <c r="B2335" t="s">
        <v>8324</v>
      </c>
      <c r="C2335" t="s">
        <v>4511</v>
      </c>
      <c r="D2335" t="s">
        <v>4512</v>
      </c>
      <c r="E2335">
        <v>2401</v>
      </c>
      <c r="F2335" t="s">
        <v>6042</v>
      </c>
      <c r="G2335">
        <v>2918</v>
      </c>
      <c r="H2335" t="s">
        <v>8325</v>
      </c>
      <c r="I2335">
        <v>1</v>
      </c>
    </row>
    <row r="2336" spans="1:9" hidden="1" x14ac:dyDescent="0.25">
      <c r="A2336" t="s">
        <v>8323</v>
      </c>
      <c r="B2336" t="s">
        <v>8326</v>
      </c>
      <c r="C2336" t="s">
        <v>4511</v>
      </c>
      <c r="D2336" t="s">
        <v>4512</v>
      </c>
      <c r="E2336">
        <v>2402</v>
      </c>
      <c r="F2336" t="s">
        <v>6045</v>
      </c>
      <c r="G2336">
        <v>2917</v>
      </c>
      <c r="H2336" t="s">
        <v>8327</v>
      </c>
      <c r="I2336">
        <v>1</v>
      </c>
    </row>
    <row r="2337" spans="1:9" hidden="1" x14ac:dyDescent="0.25">
      <c r="A2337" t="s">
        <v>8323</v>
      </c>
      <c r="B2337" t="s">
        <v>8328</v>
      </c>
      <c r="C2337" t="s">
        <v>4511</v>
      </c>
      <c r="D2337" t="s">
        <v>4512</v>
      </c>
      <c r="E2337">
        <v>2439</v>
      </c>
      <c r="F2337" t="s">
        <v>6046</v>
      </c>
      <c r="G2337">
        <v>2917</v>
      </c>
      <c r="H2337" t="s">
        <v>8327</v>
      </c>
      <c r="I2337">
        <v>1</v>
      </c>
    </row>
    <row r="2338" spans="1:9" hidden="1" x14ac:dyDescent="0.25">
      <c r="A2338" t="s">
        <v>8323</v>
      </c>
      <c r="B2338" t="s">
        <v>8329</v>
      </c>
      <c r="C2338" t="s">
        <v>4511</v>
      </c>
      <c r="D2338" t="s">
        <v>4512</v>
      </c>
      <c r="E2338">
        <v>2450</v>
      </c>
      <c r="F2338" t="s">
        <v>6043</v>
      </c>
      <c r="G2338">
        <v>2918</v>
      </c>
      <c r="H2338" t="s">
        <v>8325</v>
      </c>
      <c r="I2338">
        <v>1</v>
      </c>
    </row>
    <row r="2339" spans="1:9" hidden="1" x14ac:dyDescent="0.25">
      <c r="A2339" t="s">
        <v>8330</v>
      </c>
      <c r="B2339" t="s">
        <v>8331</v>
      </c>
      <c r="C2339" t="s">
        <v>4511</v>
      </c>
      <c r="D2339" t="s">
        <v>4512</v>
      </c>
      <c r="E2339">
        <v>2401</v>
      </c>
      <c r="F2339" t="s">
        <v>6042</v>
      </c>
      <c r="G2339">
        <v>2939</v>
      </c>
      <c r="H2339" t="s">
        <v>8332</v>
      </c>
      <c r="I2339">
        <v>1</v>
      </c>
    </row>
    <row r="2340" spans="1:9" hidden="1" x14ac:dyDescent="0.25">
      <c r="A2340" t="s">
        <v>8330</v>
      </c>
      <c r="B2340" t="s">
        <v>8333</v>
      </c>
      <c r="C2340" t="s">
        <v>4511</v>
      </c>
      <c r="D2340" t="s">
        <v>4512</v>
      </c>
      <c r="E2340">
        <v>2402</v>
      </c>
      <c r="F2340" t="s">
        <v>6045</v>
      </c>
      <c r="G2340">
        <v>2441</v>
      </c>
      <c r="H2340" t="s">
        <v>8334</v>
      </c>
      <c r="I2340">
        <v>1</v>
      </c>
    </row>
    <row r="2341" spans="1:9" hidden="1" x14ac:dyDescent="0.25">
      <c r="A2341" t="s">
        <v>8330</v>
      </c>
      <c r="B2341" t="s">
        <v>8335</v>
      </c>
      <c r="C2341" t="s">
        <v>4511</v>
      </c>
      <c r="D2341" t="s">
        <v>4512</v>
      </c>
      <c r="E2341">
        <v>2441</v>
      </c>
      <c r="F2341" t="s">
        <v>8334</v>
      </c>
      <c r="G2341">
        <v>2939</v>
      </c>
      <c r="H2341" t="s">
        <v>8332</v>
      </c>
      <c r="I2341">
        <v>1</v>
      </c>
    </row>
    <row r="2342" spans="1:9" hidden="1" x14ac:dyDescent="0.25">
      <c r="A2342" t="s">
        <v>8330</v>
      </c>
      <c r="B2342" t="s">
        <v>8336</v>
      </c>
      <c r="C2342" t="s">
        <v>4511</v>
      </c>
      <c r="D2342" t="s">
        <v>4512</v>
      </c>
      <c r="E2342">
        <v>2939</v>
      </c>
      <c r="F2342" t="s">
        <v>8332</v>
      </c>
      <c r="G2342">
        <v>2944</v>
      </c>
      <c r="H2342" t="s">
        <v>8337</v>
      </c>
      <c r="I2342">
        <v>1</v>
      </c>
    </row>
    <row r="2343" spans="1:9" hidden="1" x14ac:dyDescent="0.25">
      <c r="A2343" t="s">
        <v>8330</v>
      </c>
      <c r="B2343" t="s">
        <v>8338</v>
      </c>
      <c r="C2343" t="s">
        <v>4511</v>
      </c>
      <c r="D2343" t="s">
        <v>4512</v>
      </c>
      <c r="E2343">
        <v>2944</v>
      </c>
      <c r="F2343" t="s">
        <v>8337</v>
      </c>
      <c r="G2343">
        <v>2945</v>
      </c>
      <c r="H2343" t="s">
        <v>8339</v>
      </c>
      <c r="I2343">
        <v>1</v>
      </c>
    </row>
    <row r="2344" spans="1:9" hidden="1" x14ac:dyDescent="0.25">
      <c r="A2344" t="s">
        <v>8340</v>
      </c>
      <c r="B2344" t="s">
        <v>8341</v>
      </c>
      <c r="C2344" t="s">
        <v>4511</v>
      </c>
      <c r="D2344" t="s">
        <v>4512</v>
      </c>
      <c r="E2344">
        <v>1907</v>
      </c>
      <c r="F2344" t="s">
        <v>8342</v>
      </c>
      <c r="G2344">
        <v>1921</v>
      </c>
      <c r="H2344" t="s">
        <v>8343</v>
      </c>
      <c r="I2344">
        <v>1</v>
      </c>
    </row>
    <row r="2345" spans="1:9" hidden="1" x14ac:dyDescent="0.25">
      <c r="A2345" t="s">
        <v>8340</v>
      </c>
      <c r="B2345" t="s">
        <v>8344</v>
      </c>
      <c r="C2345" t="s">
        <v>4511</v>
      </c>
      <c r="D2345" t="s">
        <v>4512</v>
      </c>
      <c r="E2345">
        <v>1912</v>
      </c>
      <c r="F2345" t="s">
        <v>8345</v>
      </c>
      <c r="G2345">
        <v>2265</v>
      </c>
      <c r="H2345" t="s">
        <v>8346</v>
      </c>
      <c r="I2345">
        <v>1</v>
      </c>
    </row>
    <row r="2346" spans="1:9" hidden="1" x14ac:dyDescent="0.25">
      <c r="A2346" t="s">
        <v>8340</v>
      </c>
      <c r="B2346" t="s">
        <v>8347</v>
      </c>
      <c r="C2346" t="s">
        <v>4511</v>
      </c>
      <c r="D2346" t="s">
        <v>4512</v>
      </c>
      <c r="E2346">
        <v>1912</v>
      </c>
      <c r="F2346" t="s">
        <v>8345</v>
      </c>
      <c r="G2346">
        <v>2422</v>
      </c>
      <c r="H2346" t="s">
        <v>5790</v>
      </c>
      <c r="I2346">
        <v>1</v>
      </c>
    </row>
    <row r="2347" spans="1:9" hidden="1" x14ac:dyDescent="0.25">
      <c r="A2347" t="s">
        <v>8340</v>
      </c>
      <c r="B2347" t="s">
        <v>8348</v>
      </c>
      <c r="C2347" t="s">
        <v>4511</v>
      </c>
      <c r="D2347" t="s">
        <v>4512</v>
      </c>
      <c r="E2347">
        <v>1921</v>
      </c>
      <c r="F2347" t="s">
        <v>8343</v>
      </c>
      <c r="G2347">
        <v>1926</v>
      </c>
      <c r="H2347" t="s">
        <v>5283</v>
      </c>
      <c r="I2347">
        <v>1</v>
      </c>
    </row>
    <row r="2348" spans="1:9" hidden="1" x14ac:dyDescent="0.25">
      <c r="A2348" t="s">
        <v>8340</v>
      </c>
      <c r="B2348" t="s">
        <v>8349</v>
      </c>
      <c r="C2348" t="s">
        <v>4511</v>
      </c>
      <c r="D2348" t="s">
        <v>4512</v>
      </c>
      <c r="E2348">
        <v>1921</v>
      </c>
      <c r="F2348" t="s">
        <v>8343</v>
      </c>
      <c r="G2348">
        <v>1927</v>
      </c>
      <c r="H2348" t="s">
        <v>5283</v>
      </c>
      <c r="I2348">
        <v>1</v>
      </c>
    </row>
    <row r="2349" spans="1:9" hidden="1" x14ac:dyDescent="0.25">
      <c r="A2349" t="s">
        <v>8340</v>
      </c>
      <c r="B2349" t="s">
        <v>8350</v>
      </c>
      <c r="C2349" t="s">
        <v>4511</v>
      </c>
      <c r="D2349" t="s">
        <v>4512</v>
      </c>
      <c r="E2349">
        <v>2265</v>
      </c>
      <c r="F2349" t="s">
        <v>8346</v>
      </c>
      <c r="G2349">
        <v>2274</v>
      </c>
      <c r="H2349" t="s">
        <v>8351</v>
      </c>
      <c r="I2349">
        <v>1</v>
      </c>
    </row>
    <row r="2350" spans="1:9" hidden="1" x14ac:dyDescent="0.25">
      <c r="A2350" t="s">
        <v>8340</v>
      </c>
      <c r="B2350" t="s">
        <v>8352</v>
      </c>
      <c r="C2350" t="s">
        <v>4511</v>
      </c>
      <c r="D2350" t="s">
        <v>4512</v>
      </c>
      <c r="E2350">
        <v>2270</v>
      </c>
      <c r="F2350" t="s">
        <v>8353</v>
      </c>
      <c r="G2350">
        <v>2274</v>
      </c>
      <c r="H2350" t="s">
        <v>8351</v>
      </c>
      <c r="I2350">
        <v>1</v>
      </c>
    </row>
    <row r="2351" spans="1:9" hidden="1" x14ac:dyDescent="0.25">
      <c r="A2351" t="s">
        <v>8340</v>
      </c>
      <c r="B2351" t="s">
        <v>8354</v>
      </c>
      <c r="C2351" t="s">
        <v>4511</v>
      </c>
      <c r="D2351" t="s">
        <v>4512</v>
      </c>
      <c r="E2351">
        <v>2271</v>
      </c>
      <c r="F2351" t="s">
        <v>8355</v>
      </c>
      <c r="G2351">
        <v>2275</v>
      </c>
      <c r="H2351" t="s">
        <v>8356</v>
      </c>
      <c r="I2351">
        <v>1</v>
      </c>
    </row>
    <row r="2352" spans="1:9" hidden="1" x14ac:dyDescent="0.25">
      <c r="A2352" t="s">
        <v>8340</v>
      </c>
      <c r="B2352" t="s">
        <v>8357</v>
      </c>
      <c r="C2352" t="s">
        <v>4511</v>
      </c>
      <c r="D2352" t="s">
        <v>4512</v>
      </c>
      <c r="E2352">
        <v>2273</v>
      </c>
      <c r="F2352" t="s">
        <v>8355</v>
      </c>
      <c r="G2352">
        <v>2275</v>
      </c>
      <c r="H2352" t="s">
        <v>8356</v>
      </c>
      <c r="I2352">
        <v>1</v>
      </c>
    </row>
    <row r="2353" spans="1:9" hidden="1" x14ac:dyDescent="0.25">
      <c r="A2353" t="s">
        <v>8358</v>
      </c>
      <c r="B2353" t="s">
        <v>8359</v>
      </c>
      <c r="C2353" t="s">
        <v>4511</v>
      </c>
      <c r="D2353" t="s">
        <v>4512</v>
      </c>
      <c r="E2353">
        <v>11923</v>
      </c>
      <c r="F2353" t="s">
        <v>8360</v>
      </c>
      <c r="G2353">
        <v>15002</v>
      </c>
      <c r="H2353" t="s">
        <v>8361</v>
      </c>
      <c r="I2353">
        <v>1</v>
      </c>
    </row>
    <row r="2354" spans="1:9" hidden="1" x14ac:dyDescent="0.25">
      <c r="A2354" t="s">
        <v>8358</v>
      </c>
      <c r="B2354" t="s">
        <v>8362</v>
      </c>
      <c r="C2354" t="s">
        <v>4511</v>
      </c>
      <c r="D2354" t="s">
        <v>4512</v>
      </c>
      <c r="E2354">
        <v>15020</v>
      </c>
      <c r="F2354" t="s">
        <v>8363</v>
      </c>
      <c r="G2354">
        <v>15025</v>
      </c>
      <c r="H2354" t="s">
        <v>8364</v>
      </c>
      <c r="I2354">
        <v>1</v>
      </c>
    </row>
    <row r="2355" spans="1:9" hidden="1" x14ac:dyDescent="0.25">
      <c r="A2355" t="s">
        <v>8358</v>
      </c>
      <c r="B2355" t="s">
        <v>8365</v>
      </c>
      <c r="C2355" t="s">
        <v>4511</v>
      </c>
      <c r="D2355" t="s">
        <v>4512</v>
      </c>
      <c r="E2355">
        <v>15020</v>
      </c>
      <c r="F2355" t="s">
        <v>8363</v>
      </c>
      <c r="G2355">
        <v>15045</v>
      </c>
      <c r="H2355" t="s">
        <v>8366</v>
      </c>
      <c r="I2355">
        <v>1</v>
      </c>
    </row>
    <row r="2356" spans="1:9" hidden="1" x14ac:dyDescent="0.25">
      <c r="A2356" t="s">
        <v>8358</v>
      </c>
      <c r="B2356" t="s">
        <v>8367</v>
      </c>
      <c r="C2356" t="s">
        <v>4511</v>
      </c>
      <c r="D2356" t="s">
        <v>4512</v>
      </c>
      <c r="E2356">
        <v>15021</v>
      </c>
      <c r="F2356" t="s">
        <v>8363</v>
      </c>
      <c r="G2356">
        <v>15026</v>
      </c>
      <c r="H2356" t="s">
        <v>8364</v>
      </c>
      <c r="I2356">
        <v>1</v>
      </c>
    </row>
    <row r="2357" spans="1:9" hidden="1" x14ac:dyDescent="0.25">
      <c r="A2357" t="s">
        <v>8358</v>
      </c>
      <c r="B2357" t="s">
        <v>8368</v>
      </c>
      <c r="C2357" t="s">
        <v>4511</v>
      </c>
      <c r="D2357" t="s">
        <v>4512</v>
      </c>
      <c r="E2357">
        <v>1996</v>
      </c>
      <c r="F2357" t="s">
        <v>8369</v>
      </c>
      <c r="G2357">
        <v>15045</v>
      </c>
      <c r="H2357" t="s">
        <v>8366</v>
      </c>
      <c r="I2357">
        <v>1</v>
      </c>
    </row>
    <row r="2358" spans="1:9" hidden="1" x14ac:dyDescent="0.25">
      <c r="A2358" t="s">
        <v>8358</v>
      </c>
      <c r="B2358" t="s">
        <v>8370</v>
      </c>
      <c r="C2358" t="s">
        <v>4511</v>
      </c>
      <c r="D2358" t="s">
        <v>4512</v>
      </c>
      <c r="E2358">
        <v>1996</v>
      </c>
      <c r="F2358" t="s">
        <v>8369</v>
      </c>
      <c r="G2358">
        <v>2388</v>
      </c>
      <c r="H2358" t="s">
        <v>7754</v>
      </c>
      <c r="I2358">
        <v>1</v>
      </c>
    </row>
    <row r="2359" spans="1:9" hidden="1" x14ac:dyDescent="0.25">
      <c r="A2359" t="s">
        <v>8358</v>
      </c>
      <c r="B2359" t="s">
        <v>8371</v>
      </c>
      <c r="C2359" t="s">
        <v>4511</v>
      </c>
      <c r="D2359" t="s">
        <v>4512</v>
      </c>
      <c r="E2359">
        <v>1997</v>
      </c>
      <c r="F2359" t="s">
        <v>8372</v>
      </c>
      <c r="G2359">
        <v>15046</v>
      </c>
      <c r="H2359" t="s">
        <v>8373</v>
      </c>
      <c r="I2359">
        <v>1</v>
      </c>
    </row>
    <row r="2360" spans="1:9" hidden="1" x14ac:dyDescent="0.25">
      <c r="A2360" t="s">
        <v>8358</v>
      </c>
      <c r="B2360" t="s">
        <v>8374</v>
      </c>
      <c r="C2360" t="s">
        <v>4511</v>
      </c>
      <c r="D2360" t="s">
        <v>4512</v>
      </c>
      <c r="E2360">
        <v>1997</v>
      </c>
      <c r="F2360" t="s">
        <v>8372</v>
      </c>
      <c r="G2360">
        <v>2388</v>
      </c>
      <c r="H2360" t="s">
        <v>7754</v>
      </c>
      <c r="I2360">
        <v>1</v>
      </c>
    </row>
    <row r="2361" spans="1:9" hidden="1" x14ac:dyDescent="0.25">
      <c r="A2361" t="s">
        <v>8358</v>
      </c>
      <c r="B2361" t="s">
        <v>8375</v>
      </c>
      <c r="C2361" t="s">
        <v>4511</v>
      </c>
      <c r="D2361" t="s">
        <v>4512</v>
      </c>
      <c r="E2361">
        <v>2001</v>
      </c>
      <c r="F2361" t="s">
        <v>8376</v>
      </c>
      <c r="G2361">
        <v>15021</v>
      </c>
      <c r="H2361" t="s">
        <v>8363</v>
      </c>
      <c r="I2361">
        <v>1</v>
      </c>
    </row>
    <row r="2362" spans="1:9" hidden="1" x14ac:dyDescent="0.25">
      <c r="A2362" t="s">
        <v>8358</v>
      </c>
      <c r="B2362" t="s">
        <v>8377</v>
      </c>
      <c r="C2362" t="s">
        <v>4511</v>
      </c>
      <c r="D2362" t="s">
        <v>4512</v>
      </c>
      <c r="E2362">
        <v>2001</v>
      </c>
      <c r="F2362" t="s">
        <v>8376</v>
      </c>
      <c r="G2362">
        <v>2010</v>
      </c>
      <c r="H2362" t="s">
        <v>8378</v>
      </c>
      <c r="I2362">
        <v>1</v>
      </c>
    </row>
    <row r="2363" spans="1:9" hidden="1" x14ac:dyDescent="0.25">
      <c r="A2363" t="s">
        <v>8358</v>
      </c>
      <c r="B2363" t="s">
        <v>8379</v>
      </c>
      <c r="C2363" t="s">
        <v>4511</v>
      </c>
      <c r="D2363" t="s">
        <v>4512</v>
      </c>
      <c r="E2363">
        <v>2002</v>
      </c>
      <c r="F2363" t="s">
        <v>8380</v>
      </c>
      <c r="G2363">
        <v>11925</v>
      </c>
      <c r="H2363" t="s">
        <v>8360</v>
      </c>
      <c r="I2363">
        <v>1</v>
      </c>
    </row>
    <row r="2364" spans="1:9" hidden="1" x14ac:dyDescent="0.25">
      <c r="A2364" t="s">
        <v>8358</v>
      </c>
      <c r="B2364" t="s">
        <v>8381</v>
      </c>
      <c r="C2364" t="s">
        <v>4511</v>
      </c>
      <c r="D2364" t="s">
        <v>4512</v>
      </c>
      <c r="E2364">
        <v>2002</v>
      </c>
      <c r="F2364" t="s">
        <v>8380</v>
      </c>
      <c r="G2364">
        <v>15026</v>
      </c>
      <c r="H2364" t="s">
        <v>8364</v>
      </c>
      <c r="I2364">
        <v>1</v>
      </c>
    </row>
    <row r="2365" spans="1:9" hidden="1" x14ac:dyDescent="0.25">
      <c r="A2365" t="s">
        <v>8358</v>
      </c>
      <c r="B2365" t="s">
        <v>8382</v>
      </c>
      <c r="C2365" t="s">
        <v>4511</v>
      </c>
      <c r="D2365" t="s">
        <v>4512</v>
      </c>
      <c r="E2365">
        <v>2002</v>
      </c>
      <c r="F2365" t="s">
        <v>8380</v>
      </c>
      <c r="G2365">
        <v>20003</v>
      </c>
      <c r="H2365" t="s">
        <v>8383</v>
      </c>
      <c r="I2365">
        <v>1</v>
      </c>
    </row>
    <row r="2366" spans="1:9" hidden="1" x14ac:dyDescent="0.25">
      <c r="A2366" t="s">
        <v>8358</v>
      </c>
      <c r="B2366" t="s">
        <v>8384</v>
      </c>
      <c r="C2366" t="s">
        <v>4511</v>
      </c>
      <c r="D2366" t="s">
        <v>4512</v>
      </c>
      <c r="E2366">
        <v>2010</v>
      </c>
      <c r="F2366" t="s">
        <v>8378</v>
      </c>
      <c r="G2366">
        <v>15046</v>
      </c>
      <c r="H2366" t="s">
        <v>8373</v>
      </c>
      <c r="I2366">
        <v>1</v>
      </c>
    </row>
    <row r="2367" spans="1:9" hidden="1" x14ac:dyDescent="0.25">
      <c r="A2367" t="s">
        <v>8385</v>
      </c>
      <c r="B2367" t="s">
        <v>5280</v>
      </c>
      <c r="C2367" t="s">
        <v>4511</v>
      </c>
      <c r="D2367" t="s">
        <v>4512</v>
      </c>
      <c r="E2367">
        <v>12109</v>
      </c>
      <c r="F2367" t="s">
        <v>5281</v>
      </c>
      <c r="G2367">
        <v>12110</v>
      </c>
      <c r="H2367" t="s">
        <v>5281</v>
      </c>
      <c r="I2367">
        <v>2</v>
      </c>
    </row>
    <row r="2368" spans="1:9" hidden="1" x14ac:dyDescent="0.25">
      <c r="A2368" t="s">
        <v>8385</v>
      </c>
      <c r="B2368" t="s">
        <v>5285</v>
      </c>
      <c r="C2368" t="s">
        <v>4511</v>
      </c>
      <c r="D2368" t="s">
        <v>4512</v>
      </c>
      <c r="E2368">
        <v>1924</v>
      </c>
      <c r="F2368" t="s">
        <v>5283</v>
      </c>
      <c r="G2368">
        <v>2125</v>
      </c>
      <c r="H2368" t="s">
        <v>5286</v>
      </c>
      <c r="I2368">
        <v>1</v>
      </c>
    </row>
    <row r="2369" spans="1:9" hidden="1" x14ac:dyDescent="0.25">
      <c r="A2369" t="s">
        <v>8385</v>
      </c>
      <c r="B2369" t="s">
        <v>8386</v>
      </c>
      <c r="C2369" t="s">
        <v>4511</v>
      </c>
      <c r="D2369" t="s">
        <v>4512</v>
      </c>
      <c r="E2369">
        <v>1950</v>
      </c>
      <c r="F2369" t="s">
        <v>7058</v>
      </c>
      <c r="G2369">
        <v>2110</v>
      </c>
      <c r="H2369" t="s">
        <v>8387</v>
      </c>
      <c r="I2369">
        <v>1</v>
      </c>
    </row>
    <row r="2370" spans="1:9" hidden="1" x14ac:dyDescent="0.25">
      <c r="A2370" t="s">
        <v>8385</v>
      </c>
      <c r="B2370" t="s">
        <v>5287</v>
      </c>
      <c r="C2370" t="s">
        <v>4511</v>
      </c>
      <c r="D2370" t="s">
        <v>4512</v>
      </c>
      <c r="E2370">
        <v>1951</v>
      </c>
      <c r="F2370" t="s">
        <v>5288</v>
      </c>
      <c r="G2370">
        <v>12110</v>
      </c>
      <c r="H2370" t="s">
        <v>5281</v>
      </c>
      <c r="I2370">
        <v>1</v>
      </c>
    </row>
    <row r="2371" spans="1:9" hidden="1" x14ac:dyDescent="0.25">
      <c r="A2371" t="s">
        <v>8385</v>
      </c>
      <c r="B2371" t="s">
        <v>8388</v>
      </c>
      <c r="C2371" t="s">
        <v>4511</v>
      </c>
      <c r="D2371" t="s">
        <v>4512</v>
      </c>
      <c r="E2371">
        <v>2109</v>
      </c>
      <c r="F2371" t="s">
        <v>8389</v>
      </c>
      <c r="G2371">
        <v>2110</v>
      </c>
      <c r="H2371" t="s">
        <v>8387</v>
      </c>
      <c r="I2371">
        <v>2</v>
      </c>
    </row>
    <row r="2372" spans="1:9" hidden="1" x14ac:dyDescent="0.25">
      <c r="A2372" t="s">
        <v>8385</v>
      </c>
      <c r="B2372" t="s">
        <v>8390</v>
      </c>
      <c r="C2372" t="s">
        <v>4511</v>
      </c>
      <c r="D2372" t="s">
        <v>4512</v>
      </c>
      <c r="E2372">
        <v>2109</v>
      </c>
      <c r="F2372" t="s">
        <v>8389</v>
      </c>
      <c r="G2372">
        <v>2112</v>
      </c>
      <c r="H2372" t="s">
        <v>8391</v>
      </c>
      <c r="I2372">
        <v>1</v>
      </c>
    </row>
    <row r="2373" spans="1:9" hidden="1" x14ac:dyDescent="0.25">
      <c r="A2373" t="s">
        <v>8385</v>
      </c>
      <c r="B2373" t="s">
        <v>8392</v>
      </c>
      <c r="C2373" t="s">
        <v>4511</v>
      </c>
      <c r="D2373" t="s">
        <v>4512</v>
      </c>
      <c r="E2373">
        <v>2109</v>
      </c>
      <c r="F2373" t="s">
        <v>8389</v>
      </c>
      <c r="G2373">
        <v>2113</v>
      </c>
      <c r="H2373" t="s">
        <v>8393</v>
      </c>
      <c r="I2373">
        <v>1</v>
      </c>
    </row>
    <row r="2374" spans="1:9" hidden="1" x14ac:dyDescent="0.25">
      <c r="A2374" t="s">
        <v>8385</v>
      </c>
      <c r="B2374" t="s">
        <v>5289</v>
      </c>
      <c r="C2374" t="s">
        <v>4511</v>
      </c>
      <c r="D2374" t="s">
        <v>4512</v>
      </c>
      <c r="E2374">
        <v>2111</v>
      </c>
      <c r="F2374" t="s">
        <v>5290</v>
      </c>
      <c r="G2374">
        <v>12110</v>
      </c>
      <c r="H2374" t="s">
        <v>5281</v>
      </c>
      <c r="I2374">
        <v>1</v>
      </c>
    </row>
    <row r="2375" spans="1:9" hidden="1" x14ac:dyDescent="0.25">
      <c r="A2375" t="s">
        <v>8385</v>
      </c>
      <c r="B2375" t="s">
        <v>8394</v>
      </c>
      <c r="C2375" t="s">
        <v>4511</v>
      </c>
      <c r="D2375" t="s">
        <v>4512</v>
      </c>
      <c r="E2375">
        <v>2113</v>
      </c>
      <c r="F2375" t="s">
        <v>8393</v>
      </c>
      <c r="G2375">
        <v>2116</v>
      </c>
      <c r="H2375" t="s">
        <v>8395</v>
      </c>
      <c r="I2375">
        <v>1</v>
      </c>
    </row>
    <row r="2376" spans="1:9" hidden="1" x14ac:dyDescent="0.25">
      <c r="A2376" t="s">
        <v>8385</v>
      </c>
      <c r="B2376" t="s">
        <v>5291</v>
      </c>
      <c r="C2376" t="s">
        <v>4511</v>
      </c>
      <c r="D2376" t="s">
        <v>4512</v>
      </c>
      <c r="E2376">
        <v>2114</v>
      </c>
      <c r="F2376" t="s">
        <v>5292</v>
      </c>
      <c r="G2376">
        <v>12109</v>
      </c>
      <c r="H2376" t="s">
        <v>5281</v>
      </c>
      <c r="I2376">
        <v>1</v>
      </c>
    </row>
    <row r="2377" spans="1:9" hidden="1" x14ac:dyDescent="0.25">
      <c r="A2377" t="s">
        <v>8385</v>
      </c>
      <c r="B2377" t="s">
        <v>5293</v>
      </c>
      <c r="C2377" t="s">
        <v>4511</v>
      </c>
      <c r="D2377" t="s">
        <v>4512</v>
      </c>
      <c r="E2377">
        <v>2114</v>
      </c>
      <c r="F2377" t="s">
        <v>5292</v>
      </c>
      <c r="G2377">
        <v>2115</v>
      </c>
      <c r="H2377" t="s">
        <v>5294</v>
      </c>
      <c r="I2377">
        <v>1</v>
      </c>
    </row>
    <row r="2378" spans="1:9" hidden="1" x14ac:dyDescent="0.25">
      <c r="A2378" t="s">
        <v>8385</v>
      </c>
      <c r="B2378" t="s">
        <v>5295</v>
      </c>
      <c r="C2378" t="s">
        <v>4511</v>
      </c>
      <c r="D2378" t="s">
        <v>4512</v>
      </c>
      <c r="E2378">
        <v>2115</v>
      </c>
      <c r="F2378" t="s">
        <v>5294</v>
      </c>
      <c r="G2378">
        <v>12115</v>
      </c>
      <c r="H2378" t="s">
        <v>5296</v>
      </c>
      <c r="I2378">
        <v>1</v>
      </c>
    </row>
    <row r="2379" spans="1:9" hidden="1" x14ac:dyDescent="0.25">
      <c r="A2379" t="s">
        <v>8385</v>
      </c>
      <c r="B2379" t="s">
        <v>5297</v>
      </c>
      <c r="C2379" t="s">
        <v>4511</v>
      </c>
      <c r="D2379" t="s">
        <v>4512</v>
      </c>
      <c r="E2379">
        <v>2115</v>
      </c>
      <c r="F2379" t="s">
        <v>5294</v>
      </c>
      <c r="G2379">
        <v>2117</v>
      </c>
      <c r="H2379" t="s">
        <v>5298</v>
      </c>
      <c r="I2379">
        <v>1</v>
      </c>
    </row>
    <row r="2380" spans="1:9" hidden="1" x14ac:dyDescent="0.25">
      <c r="A2380" t="s">
        <v>8385</v>
      </c>
      <c r="B2380" t="s">
        <v>8396</v>
      </c>
      <c r="C2380" t="s">
        <v>4511</v>
      </c>
      <c r="D2380" t="s">
        <v>4512</v>
      </c>
      <c r="E2380">
        <v>2116</v>
      </c>
      <c r="F2380" t="s">
        <v>8395</v>
      </c>
      <c r="G2380">
        <v>2121</v>
      </c>
      <c r="H2380" t="s">
        <v>8397</v>
      </c>
      <c r="I2380">
        <v>1</v>
      </c>
    </row>
    <row r="2381" spans="1:9" hidden="1" x14ac:dyDescent="0.25">
      <c r="A2381" t="s">
        <v>8385</v>
      </c>
      <c r="B2381" t="s">
        <v>5299</v>
      </c>
      <c r="C2381" t="s">
        <v>4511</v>
      </c>
      <c r="D2381" t="s">
        <v>4512</v>
      </c>
      <c r="E2381">
        <v>2117</v>
      </c>
      <c r="F2381" t="s">
        <v>5298</v>
      </c>
      <c r="G2381">
        <v>2240</v>
      </c>
      <c r="H2381" t="s">
        <v>5300</v>
      </c>
      <c r="I2381">
        <v>1</v>
      </c>
    </row>
    <row r="2382" spans="1:9" hidden="1" x14ac:dyDescent="0.25">
      <c r="A2382" t="s">
        <v>8385</v>
      </c>
      <c r="B2382" t="s">
        <v>5301</v>
      </c>
      <c r="C2382" t="s">
        <v>4511</v>
      </c>
      <c r="D2382" t="s">
        <v>4512</v>
      </c>
      <c r="E2382">
        <v>2117</v>
      </c>
      <c r="F2382" t="s">
        <v>5298</v>
      </c>
      <c r="G2382">
        <v>2243</v>
      </c>
      <c r="H2382" t="s">
        <v>5302</v>
      </c>
      <c r="I2382">
        <v>1</v>
      </c>
    </row>
    <row r="2383" spans="1:9" hidden="1" x14ac:dyDescent="0.25">
      <c r="A2383" t="s">
        <v>8385</v>
      </c>
      <c r="B2383" t="s">
        <v>8398</v>
      </c>
      <c r="C2383" t="s">
        <v>4511</v>
      </c>
      <c r="D2383" t="s">
        <v>4512</v>
      </c>
      <c r="E2383">
        <v>2121</v>
      </c>
      <c r="F2383" t="s">
        <v>8397</v>
      </c>
      <c r="G2383">
        <v>2244</v>
      </c>
      <c r="H2383" t="s">
        <v>8399</v>
      </c>
      <c r="I2383">
        <v>1</v>
      </c>
    </row>
    <row r="2384" spans="1:9" hidden="1" x14ac:dyDescent="0.25">
      <c r="A2384" t="s">
        <v>8385</v>
      </c>
      <c r="B2384" t="s">
        <v>5305</v>
      </c>
      <c r="C2384" t="s">
        <v>4511</v>
      </c>
      <c r="D2384" t="s">
        <v>4512</v>
      </c>
      <c r="E2384">
        <v>2125</v>
      </c>
      <c r="F2384" t="s">
        <v>5286</v>
      </c>
      <c r="G2384">
        <v>2243</v>
      </c>
      <c r="H2384" t="s">
        <v>5302</v>
      </c>
      <c r="I2384">
        <v>1</v>
      </c>
    </row>
    <row r="2385" spans="1:9" hidden="1" x14ac:dyDescent="0.25">
      <c r="A2385" t="s">
        <v>8385</v>
      </c>
      <c r="B2385" t="s">
        <v>8400</v>
      </c>
      <c r="C2385" t="s">
        <v>4511</v>
      </c>
      <c r="D2385" t="s">
        <v>4512</v>
      </c>
      <c r="E2385">
        <v>2134</v>
      </c>
      <c r="F2385" t="s">
        <v>8401</v>
      </c>
      <c r="G2385">
        <v>2136</v>
      </c>
      <c r="H2385" t="s">
        <v>8401</v>
      </c>
      <c r="I2385">
        <v>1</v>
      </c>
    </row>
    <row r="2386" spans="1:9" hidden="1" x14ac:dyDescent="0.25">
      <c r="A2386" t="s">
        <v>8385</v>
      </c>
      <c r="B2386" t="s">
        <v>8402</v>
      </c>
      <c r="C2386" t="s">
        <v>4511</v>
      </c>
      <c r="D2386" t="s">
        <v>4512</v>
      </c>
      <c r="E2386">
        <v>2134</v>
      </c>
      <c r="F2386" t="s">
        <v>8401</v>
      </c>
      <c r="G2386">
        <v>2142</v>
      </c>
      <c r="H2386" t="s">
        <v>5310</v>
      </c>
      <c r="I2386">
        <v>1</v>
      </c>
    </row>
    <row r="2387" spans="1:9" hidden="1" x14ac:dyDescent="0.25">
      <c r="A2387" t="s">
        <v>8385</v>
      </c>
      <c r="B2387" t="s">
        <v>8403</v>
      </c>
      <c r="C2387" t="s">
        <v>4511</v>
      </c>
      <c r="D2387" t="s">
        <v>4512</v>
      </c>
      <c r="E2387">
        <v>2134</v>
      </c>
      <c r="F2387" t="s">
        <v>8401</v>
      </c>
      <c r="G2387">
        <v>2244</v>
      </c>
      <c r="H2387" t="s">
        <v>8399</v>
      </c>
      <c r="I2387">
        <v>1</v>
      </c>
    </row>
    <row r="2388" spans="1:9" hidden="1" x14ac:dyDescent="0.25">
      <c r="A2388" t="s">
        <v>8404</v>
      </c>
      <c r="B2388" t="s">
        <v>8405</v>
      </c>
      <c r="C2388" t="s">
        <v>4511</v>
      </c>
      <c r="D2388" t="s">
        <v>4512</v>
      </c>
      <c r="E2388">
        <v>1916</v>
      </c>
      <c r="F2388" t="s">
        <v>8343</v>
      </c>
      <c r="G2388">
        <v>1928</v>
      </c>
      <c r="H2388" t="s">
        <v>5283</v>
      </c>
      <c r="I2388">
        <v>1</v>
      </c>
    </row>
    <row r="2389" spans="1:9" hidden="1" x14ac:dyDescent="0.25">
      <c r="A2389" t="s">
        <v>8404</v>
      </c>
      <c r="B2389" t="s">
        <v>8406</v>
      </c>
      <c r="C2389" t="s">
        <v>4511</v>
      </c>
      <c r="D2389" t="s">
        <v>4512</v>
      </c>
      <c r="E2389">
        <v>1926</v>
      </c>
      <c r="F2389" t="s">
        <v>5283</v>
      </c>
      <c r="G2389">
        <v>1928</v>
      </c>
      <c r="H2389" t="s">
        <v>5283</v>
      </c>
      <c r="I2389">
        <v>1</v>
      </c>
    </row>
    <row r="2390" spans="1:9" hidden="1" x14ac:dyDescent="0.25">
      <c r="A2390" t="s">
        <v>8404</v>
      </c>
      <c r="B2390" t="s">
        <v>8407</v>
      </c>
      <c r="C2390" t="s">
        <v>4511</v>
      </c>
      <c r="D2390" t="s">
        <v>4512</v>
      </c>
      <c r="E2390">
        <v>1928</v>
      </c>
      <c r="F2390" t="s">
        <v>5283</v>
      </c>
      <c r="G2390">
        <v>2406</v>
      </c>
      <c r="H2390" t="s">
        <v>7758</v>
      </c>
      <c r="I2390">
        <v>1</v>
      </c>
    </row>
    <row r="2391" spans="1:9" hidden="1" x14ac:dyDescent="0.25">
      <c r="A2391" t="s">
        <v>8404</v>
      </c>
      <c r="B2391" t="s">
        <v>8408</v>
      </c>
      <c r="C2391" t="s">
        <v>4511</v>
      </c>
      <c r="D2391" t="s">
        <v>4512</v>
      </c>
      <c r="E2391">
        <v>2276</v>
      </c>
      <c r="F2391" t="s">
        <v>8409</v>
      </c>
      <c r="G2391">
        <v>2805</v>
      </c>
      <c r="H2391" t="s">
        <v>8409</v>
      </c>
      <c r="I2391">
        <v>1</v>
      </c>
    </row>
    <row r="2392" spans="1:9" hidden="1" x14ac:dyDescent="0.25">
      <c r="A2392" t="s">
        <v>8404</v>
      </c>
      <c r="B2392" t="s">
        <v>8410</v>
      </c>
      <c r="C2392" t="s">
        <v>4511</v>
      </c>
      <c r="D2392" t="s">
        <v>4512</v>
      </c>
      <c r="E2392">
        <v>2412</v>
      </c>
      <c r="F2392" t="s">
        <v>8411</v>
      </c>
      <c r="G2392">
        <v>12804</v>
      </c>
      <c r="H2392" t="s">
        <v>8412</v>
      </c>
      <c r="I2392">
        <v>1</v>
      </c>
    </row>
    <row r="2393" spans="1:9" hidden="1" x14ac:dyDescent="0.25">
      <c r="A2393" t="s">
        <v>8413</v>
      </c>
      <c r="B2393" t="s">
        <v>8344</v>
      </c>
      <c r="C2393" t="s">
        <v>4511</v>
      </c>
      <c r="D2393" t="s">
        <v>4512</v>
      </c>
      <c r="E2393">
        <v>1912</v>
      </c>
      <c r="F2393" t="s">
        <v>8345</v>
      </c>
      <c r="G2393">
        <v>2265</v>
      </c>
      <c r="H2393" t="s">
        <v>8346</v>
      </c>
      <c r="I2393">
        <v>1</v>
      </c>
    </row>
    <row r="2394" spans="1:9" hidden="1" x14ac:dyDescent="0.25">
      <c r="A2394" t="s">
        <v>8413</v>
      </c>
      <c r="B2394" t="s">
        <v>8347</v>
      </c>
      <c r="C2394" t="s">
        <v>4511</v>
      </c>
      <c r="D2394" t="s">
        <v>4512</v>
      </c>
      <c r="E2394">
        <v>1912</v>
      </c>
      <c r="F2394" t="s">
        <v>8345</v>
      </c>
      <c r="G2394">
        <v>2422</v>
      </c>
      <c r="H2394" t="s">
        <v>5790</v>
      </c>
      <c r="I2394">
        <v>1</v>
      </c>
    </row>
    <row r="2395" spans="1:9" hidden="1" x14ac:dyDescent="0.25">
      <c r="A2395" t="s">
        <v>8413</v>
      </c>
      <c r="B2395" t="s">
        <v>8405</v>
      </c>
      <c r="C2395" t="s">
        <v>4511</v>
      </c>
      <c r="D2395" t="s">
        <v>4512</v>
      </c>
      <c r="E2395">
        <v>1916</v>
      </c>
      <c r="F2395" t="s">
        <v>8343</v>
      </c>
      <c r="G2395">
        <v>1928</v>
      </c>
      <c r="H2395" t="s">
        <v>5283</v>
      </c>
      <c r="I2395">
        <v>1</v>
      </c>
    </row>
    <row r="2396" spans="1:9" hidden="1" x14ac:dyDescent="0.25">
      <c r="A2396" t="s">
        <v>8413</v>
      </c>
      <c r="B2396" t="s">
        <v>8406</v>
      </c>
      <c r="C2396" t="s">
        <v>4511</v>
      </c>
      <c r="D2396" t="s">
        <v>4512</v>
      </c>
      <c r="E2396">
        <v>1926</v>
      </c>
      <c r="F2396" t="s">
        <v>5283</v>
      </c>
      <c r="G2396">
        <v>1928</v>
      </c>
      <c r="H2396" t="s">
        <v>5283</v>
      </c>
      <c r="I2396">
        <v>1</v>
      </c>
    </row>
    <row r="2397" spans="1:9" hidden="1" x14ac:dyDescent="0.25">
      <c r="A2397" t="s">
        <v>8413</v>
      </c>
      <c r="B2397" t="s">
        <v>8407</v>
      </c>
      <c r="C2397" t="s">
        <v>4511</v>
      </c>
      <c r="D2397" t="s">
        <v>4512</v>
      </c>
      <c r="E2397">
        <v>1928</v>
      </c>
      <c r="F2397" t="s">
        <v>5283</v>
      </c>
      <c r="G2397">
        <v>2406</v>
      </c>
      <c r="H2397" t="s">
        <v>7758</v>
      </c>
      <c r="I2397">
        <v>1</v>
      </c>
    </row>
    <row r="2398" spans="1:9" hidden="1" x14ac:dyDescent="0.25">
      <c r="A2398" t="s">
        <v>8413</v>
      </c>
      <c r="B2398" t="s">
        <v>8350</v>
      </c>
      <c r="C2398" t="s">
        <v>4511</v>
      </c>
      <c r="D2398" t="s">
        <v>4512</v>
      </c>
      <c r="E2398">
        <v>2265</v>
      </c>
      <c r="F2398" t="s">
        <v>8346</v>
      </c>
      <c r="G2398">
        <v>2274</v>
      </c>
      <c r="H2398" t="s">
        <v>8351</v>
      </c>
      <c r="I2398">
        <v>1</v>
      </c>
    </row>
    <row r="2399" spans="1:9" hidden="1" x14ac:dyDescent="0.25">
      <c r="A2399" t="s">
        <v>8413</v>
      </c>
      <c r="B2399" t="s">
        <v>8352</v>
      </c>
      <c r="C2399" t="s">
        <v>4511</v>
      </c>
      <c r="D2399" t="s">
        <v>4512</v>
      </c>
      <c r="E2399">
        <v>2270</v>
      </c>
      <c r="F2399" t="s">
        <v>8353</v>
      </c>
      <c r="G2399">
        <v>2274</v>
      </c>
      <c r="H2399" t="s">
        <v>8351</v>
      </c>
      <c r="I2399">
        <v>1</v>
      </c>
    </row>
    <row r="2400" spans="1:9" hidden="1" x14ac:dyDescent="0.25">
      <c r="A2400" t="s">
        <v>8413</v>
      </c>
      <c r="B2400" t="s">
        <v>8354</v>
      </c>
      <c r="C2400" t="s">
        <v>4511</v>
      </c>
      <c r="D2400" t="s">
        <v>4512</v>
      </c>
      <c r="E2400">
        <v>2271</v>
      </c>
      <c r="F2400" t="s">
        <v>8355</v>
      </c>
      <c r="G2400">
        <v>2275</v>
      </c>
      <c r="H2400" t="s">
        <v>8356</v>
      </c>
      <c r="I2400">
        <v>1</v>
      </c>
    </row>
    <row r="2401" spans="1:9" hidden="1" x14ac:dyDescent="0.25">
      <c r="A2401" t="s">
        <v>8413</v>
      </c>
      <c r="B2401" t="s">
        <v>8357</v>
      </c>
      <c r="C2401" t="s">
        <v>4511</v>
      </c>
      <c r="D2401" t="s">
        <v>4512</v>
      </c>
      <c r="E2401">
        <v>2273</v>
      </c>
      <c r="F2401" t="s">
        <v>8355</v>
      </c>
      <c r="G2401">
        <v>2275</v>
      </c>
      <c r="H2401" t="s">
        <v>8356</v>
      </c>
      <c r="I2401">
        <v>1</v>
      </c>
    </row>
    <row r="2402" spans="1:9" hidden="1" x14ac:dyDescent="0.25">
      <c r="A2402" t="s">
        <v>8414</v>
      </c>
      <c r="B2402" t="s">
        <v>8415</v>
      </c>
      <c r="C2402" t="s">
        <v>4511</v>
      </c>
      <c r="D2402" t="s">
        <v>4512</v>
      </c>
      <c r="E2402">
        <v>1906</v>
      </c>
      <c r="F2402" t="s">
        <v>8416</v>
      </c>
      <c r="G2402">
        <v>1916</v>
      </c>
      <c r="H2402" t="s">
        <v>8343</v>
      </c>
      <c r="I2402">
        <v>1</v>
      </c>
    </row>
    <row r="2403" spans="1:9" hidden="1" x14ac:dyDescent="0.25">
      <c r="A2403" t="s">
        <v>8414</v>
      </c>
      <c r="B2403" t="s">
        <v>8344</v>
      </c>
      <c r="C2403" t="s">
        <v>4511</v>
      </c>
      <c r="D2403" t="s">
        <v>4512</v>
      </c>
      <c r="E2403">
        <v>1912</v>
      </c>
      <c r="F2403" t="s">
        <v>8345</v>
      </c>
      <c r="G2403">
        <v>2265</v>
      </c>
      <c r="H2403" t="s">
        <v>8346</v>
      </c>
      <c r="I2403">
        <v>1</v>
      </c>
    </row>
    <row r="2404" spans="1:9" hidden="1" x14ac:dyDescent="0.25">
      <c r="A2404" t="s">
        <v>8414</v>
      </c>
      <c r="B2404" t="s">
        <v>8347</v>
      </c>
      <c r="C2404" t="s">
        <v>4511</v>
      </c>
      <c r="D2404" t="s">
        <v>4512</v>
      </c>
      <c r="E2404">
        <v>1912</v>
      </c>
      <c r="F2404" t="s">
        <v>8345</v>
      </c>
      <c r="G2404">
        <v>2422</v>
      </c>
      <c r="H2404" t="s">
        <v>5790</v>
      </c>
      <c r="I2404">
        <v>1</v>
      </c>
    </row>
    <row r="2405" spans="1:9" hidden="1" x14ac:dyDescent="0.25">
      <c r="A2405" t="s">
        <v>8414</v>
      </c>
      <c r="B2405" t="s">
        <v>8417</v>
      </c>
      <c r="C2405" t="s">
        <v>4511</v>
      </c>
      <c r="D2405" t="s">
        <v>4512</v>
      </c>
      <c r="E2405">
        <v>1916</v>
      </c>
      <c r="F2405" t="s">
        <v>8343</v>
      </c>
      <c r="G2405">
        <v>1927</v>
      </c>
      <c r="H2405" t="s">
        <v>5283</v>
      </c>
      <c r="I2405">
        <v>1</v>
      </c>
    </row>
    <row r="2406" spans="1:9" hidden="1" x14ac:dyDescent="0.25">
      <c r="A2406" t="s">
        <v>8414</v>
      </c>
      <c r="B2406" t="s">
        <v>8405</v>
      </c>
      <c r="C2406" t="s">
        <v>4511</v>
      </c>
      <c r="D2406" t="s">
        <v>4512</v>
      </c>
      <c r="E2406">
        <v>1916</v>
      </c>
      <c r="F2406" t="s">
        <v>8343</v>
      </c>
      <c r="G2406">
        <v>1928</v>
      </c>
      <c r="H2406" t="s">
        <v>5283</v>
      </c>
      <c r="I2406">
        <v>1</v>
      </c>
    </row>
    <row r="2407" spans="1:9" hidden="1" x14ac:dyDescent="0.25">
      <c r="A2407" t="s">
        <v>8414</v>
      </c>
      <c r="B2407" t="s">
        <v>8350</v>
      </c>
      <c r="C2407" t="s">
        <v>4511</v>
      </c>
      <c r="D2407" t="s">
        <v>4512</v>
      </c>
      <c r="E2407">
        <v>2265</v>
      </c>
      <c r="F2407" t="s">
        <v>8346</v>
      </c>
      <c r="G2407">
        <v>2274</v>
      </c>
      <c r="H2407" t="s">
        <v>8351</v>
      </c>
      <c r="I2407">
        <v>1</v>
      </c>
    </row>
    <row r="2408" spans="1:9" hidden="1" x14ac:dyDescent="0.25">
      <c r="A2408" t="s">
        <v>8414</v>
      </c>
      <c r="B2408" t="s">
        <v>8352</v>
      </c>
      <c r="C2408" t="s">
        <v>4511</v>
      </c>
      <c r="D2408" t="s">
        <v>4512</v>
      </c>
      <c r="E2408">
        <v>2270</v>
      </c>
      <c r="F2408" t="s">
        <v>8353</v>
      </c>
      <c r="G2408">
        <v>2274</v>
      </c>
      <c r="H2408" t="s">
        <v>8351</v>
      </c>
      <c r="I2408">
        <v>1</v>
      </c>
    </row>
    <row r="2409" spans="1:9" hidden="1" x14ac:dyDescent="0.25">
      <c r="A2409" t="s">
        <v>8418</v>
      </c>
      <c r="B2409" t="s">
        <v>7575</v>
      </c>
      <c r="C2409" t="s">
        <v>4511</v>
      </c>
      <c r="D2409" t="s">
        <v>4512</v>
      </c>
      <c r="E2409">
        <v>1430</v>
      </c>
      <c r="F2409" t="s">
        <v>5200</v>
      </c>
      <c r="G2409">
        <v>1435</v>
      </c>
      <c r="H2409" t="s">
        <v>7576</v>
      </c>
      <c r="I2409">
        <v>1</v>
      </c>
    </row>
    <row r="2410" spans="1:9" hidden="1" x14ac:dyDescent="0.25">
      <c r="A2410" t="s">
        <v>8418</v>
      </c>
      <c r="B2410" t="s">
        <v>8419</v>
      </c>
      <c r="C2410" t="s">
        <v>4511</v>
      </c>
      <c r="D2410" t="s">
        <v>4512</v>
      </c>
      <c r="E2410">
        <v>1435</v>
      </c>
      <c r="F2410" t="s">
        <v>7576</v>
      </c>
      <c r="G2410">
        <v>1442</v>
      </c>
      <c r="H2410" t="s">
        <v>7578</v>
      </c>
      <c r="I2410">
        <v>1</v>
      </c>
    </row>
    <row r="2411" spans="1:9" hidden="1" x14ac:dyDescent="0.25">
      <c r="A2411" t="s">
        <v>8420</v>
      </c>
      <c r="B2411" t="s">
        <v>8421</v>
      </c>
      <c r="C2411" t="s">
        <v>4511</v>
      </c>
      <c r="D2411" t="s">
        <v>4512</v>
      </c>
      <c r="E2411">
        <v>1435</v>
      </c>
      <c r="F2411" t="s">
        <v>7576</v>
      </c>
      <c r="G2411">
        <v>11420</v>
      </c>
      <c r="H2411" t="s">
        <v>8422</v>
      </c>
      <c r="I2411">
        <v>1</v>
      </c>
    </row>
    <row r="2412" spans="1:9" hidden="1" x14ac:dyDescent="0.25">
      <c r="A2412" t="s">
        <v>8420</v>
      </c>
      <c r="B2412" t="s">
        <v>8423</v>
      </c>
      <c r="C2412" t="s">
        <v>4511</v>
      </c>
      <c r="D2412" t="s">
        <v>4512</v>
      </c>
      <c r="E2412">
        <v>1435</v>
      </c>
      <c r="F2412" t="s">
        <v>7576</v>
      </c>
      <c r="G2412">
        <v>6230</v>
      </c>
      <c r="H2412" t="s">
        <v>8424</v>
      </c>
      <c r="I2412">
        <v>1</v>
      </c>
    </row>
    <row r="2413" spans="1:9" hidden="1" x14ac:dyDescent="0.25">
      <c r="A2413" t="s">
        <v>8425</v>
      </c>
      <c r="B2413" t="s">
        <v>8426</v>
      </c>
      <c r="C2413" t="s">
        <v>4511</v>
      </c>
      <c r="D2413" t="s">
        <v>4512</v>
      </c>
      <c r="E2413">
        <v>7206</v>
      </c>
      <c r="F2413" t="s">
        <v>8427</v>
      </c>
      <c r="G2413">
        <v>7215</v>
      </c>
      <c r="H2413" t="s">
        <v>8428</v>
      </c>
      <c r="I2413">
        <v>1</v>
      </c>
    </row>
    <row r="2414" spans="1:9" hidden="1" x14ac:dyDescent="0.25">
      <c r="A2414" t="s">
        <v>8425</v>
      </c>
      <c r="B2414" t="s">
        <v>8429</v>
      </c>
      <c r="C2414" t="s">
        <v>4511</v>
      </c>
      <c r="D2414" t="s">
        <v>4512</v>
      </c>
      <c r="E2414">
        <v>7216</v>
      </c>
      <c r="F2414" t="s">
        <v>8428</v>
      </c>
      <c r="G2414">
        <v>7325</v>
      </c>
      <c r="H2414" t="s">
        <v>8430</v>
      </c>
      <c r="I2414">
        <v>1</v>
      </c>
    </row>
    <row r="2415" spans="1:9" hidden="1" x14ac:dyDescent="0.25">
      <c r="A2415" t="s">
        <v>3461</v>
      </c>
      <c r="B2415" t="s">
        <v>8431</v>
      </c>
      <c r="C2415" t="s">
        <v>4511</v>
      </c>
      <c r="D2415" t="s">
        <v>4512</v>
      </c>
      <c r="E2415">
        <v>7216</v>
      </c>
      <c r="F2415" t="s">
        <v>8428</v>
      </c>
      <c r="G2415">
        <v>7224</v>
      </c>
      <c r="H2415" t="s">
        <v>8432</v>
      </c>
      <c r="I2415">
        <v>1</v>
      </c>
    </row>
    <row r="2416" spans="1:9" hidden="1" x14ac:dyDescent="0.25">
      <c r="A2416" t="s">
        <v>3461</v>
      </c>
      <c r="B2416" t="s">
        <v>8433</v>
      </c>
      <c r="C2416" t="s">
        <v>4511</v>
      </c>
      <c r="D2416" t="s">
        <v>4512</v>
      </c>
      <c r="E2416">
        <v>7216</v>
      </c>
      <c r="F2416" t="s">
        <v>8428</v>
      </c>
      <c r="G2416">
        <v>7560</v>
      </c>
      <c r="H2416" t="s">
        <v>8434</v>
      </c>
      <c r="I2416">
        <v>2</v>
      </c>
    </row>
    <row r="2417" spans="1:9" hidden="1" x14ac:dyDescent="0.25">
      <c r="A2417" t="s">
        <v>4333</v>
      </c>
      <c r="B2417" t="s">
        <v>8153</v>
      </c>
      <c r="C2417" t="s">
        <v>4511</v>
      </c>
      <c r="D2417" t="s">
        <v>4512</v>
      </c>
      <c r="E2417">
        <v>8441</v>
      </c>
      <c r="F2417" t="s">
        <v>8154</v>
      </c>
      <c r="G2417">
        <v>8452</v>
      </c>
      <c r="H2417" t="s">
        <v>8155</v>
      </c>
      <c r="I2417">
        <v>1</v>
      </c>
    </row>
    <row r="2418" spans="1:9" hidden="1" x14ac:dyDescent="0.25">
      <c r="A2418" t="s">
        <v>4333</v>
      </c>
      <c r="B2418" t="s">
        <v>8435</v>
      </c>
      <c r="C2418" t="s">
        <v>4511</v>
      </c>
      <c r="D2418" t="s">
        <v>4512</v>
      </c>
      <c r="E2418">
        <v>8452</v>
      </c>
      <c r="F2418" t="s">
        <v>8155</v>
      </c>
      <c r="G2418">
        <v>8478</v>
      </c>
      <c r="H2418" t="s">
        <v>8436</v>
      </c>
      <c r="I2418">
        <v>1</v>
      </c>
    </row>
    <row r="2419" spans="1:9" hidden="1" x14ac:dyDescent="0.25">
      <c r="A2419" t="s">
        <v>3976</v>
      </c>
      <c r="B2419" t="s">
        <v>8437</v>
      </c>
      <c r="C2419" t="s">
        <v>4511</v>
      </c>
      <c r="D2419" t="s">
        <v>4512</v>
      </c>
      <c r="E2419">
        <v>5660</v>
      </c>
      <c r="F2419" t="s">
        <v>8438</v>
      </c>
      <c r="G2419">
        <v>8452</v>
      </c>
      <c r="H2419" t="s">
        <v>8155</v>
      </c>
      <c r="I2419">
        <v>1</v>
      </c>
    </row>
    <row r="2420" spans="1:9" hidden="1" x14ac:dyDescent="0.25">
      <c r="A2420" t="s">
        <v>3976</v>
      </c>
      <c r="B2420" t="s">
        <v>8439</v>
      </c>
      <c r="C2420" t="s">
        <v>4511</v>
      </c>
      <c r="D2420" t="s">
        <v>4512</v>
      </c>
      <c r="E2420">
        <v>8455</v>
      </c>
      <c r="F2420" t="s">
        <v>8440</v>
      </c>
      <c r="G2420">
        <v>8905</v>
      </c>
      <c r="H2420" t="s">
        <v>8441</v>
      </c>
      <c r="I2420">
        <v>1</v>
      </c>
    </row>
    <row r="2421" spans="1:9" hidden="1" x14ac:dyDescent="0.25">
      <c r="A2421" t="s">
        <v>8442</v>
      </c>
      <c r="B2421" t="s">
        <v>8443</v>
      </c>
      <c r="C2421" t="s">
        <v>4511</v>
      </c>
      <c r="D2421" t="s">
        <v>4512</v>
      </c>
      <c r="E2421">
        <v>5607</v>
      </c>
      <c r="F2421" t="s">
        <v>8444</v>
      </c>
      <c r="G2421">
        <v>8912</v>
      </c>
      <c r="H2421" t="s">
        <v>8445</v>
      </c>
      <c r="I2421">
        <v>1</v>
      </c>
    </row>
    <row r="2422" spans="1:9" hidden="1" x14ac:dyDescent="0.25">
      <c r="A2422" t="s">
        <v>8442</v>
      </c>
      <c r="B2422" t="s">
        <v>8446</v>
      </c>
      <c r="C2422" t="s">
        <v>4511</v>
      </c>
      <c r="D2422" t="s">
        <v>4512</v>
      </c>
      <c r="E2422">
        <v>8164</v>
      </c>
      <c r="F2422" t="s">
        <v>8447</v>
      </c>
      <c r="G2422">
        <v>8455</v>
      </c>
      <c r="H2422" t="s">
        <v>8440</v>
      </c>
      <c r="I2422">
        <v>1</v>
      </c>
    </row>
    <row r="2423" spans="1:9" hidden="1" x14ac:dyDescent="0.25">
      <c r="A2423" t="s">
        <v>8442</v>
      </c>
      <c r="B2423" t="s">
        <v>8448</v>
      </c>
      <c r="C2423" t="s">
        <v>4511</v>
      </c>
      <c r="D2423" t="s">
        <v>4512</v>
      </c>
      <c r="E2423">
        <v>8452</v>
      </c>
      <c r="F2423" t="s">
        <v>8155</v>
      </c>
      <c r="G2423">
        <v>8920</v>
      </c>
      <c r="H2423" t="s">
        <v>8449</v>
      </c>
      <c r="I2423">
        <v>1</v>
      </c>
    </row>
    <row r="2424" spans="1:9" hidden="1" x14ac:dyDescent="0.25">
      <c r="A2424" t="s">
        <v>8442</v>
      </c>
      <c r="B2424" t="s">
        <v>8450</v>
      </c>
      <c r="C2424" t="s">
        <v>4511</v>
      </c>
      <c r="D2424" t="s">
        <v>4512</v>
      </c>
      <c r="E2424">
        <v>8912</v>
      </c>
      <c r="F2424" t="s">
        <v>8445</v>
      </c>
      <c r="G2424">
        <v>8920</v>
      </c>
      <c r="H2424" t="s">
        <v>8449</v>
      </c>
      <c r="I2424">
        <v>1</v>
      </c>
    </row>
    <row r="2425" spans="1:9" hidden="1" x14ac:dyDescent="0.25">
      <c r="A2425" t="s">
        <v>4319</v>
      </c>
      <c r="B2425" t="s">
        <v>8451</v>
      </c>
      <c r="C2425" t="s">
        <v>4511</v>
      </c>
      <c r="D2425" t="s">
        <v>4512</v>
      </c>
      <c r="E2425">
        <v>7223</v>
      </c>
      <c r="F2425" t="s">
        <v>8432</v>
      </c>
      <c r="G2425">
        <v>7230</v>
      </c>
      <c r="H2425" t="s">
        <v>8452</v>
      </c>
      <c r="I2425">
        <v>1</v>
      </c>
    </row>
    <row r="2426" spans="1:9" hidden="1" x14ac:dyDescent="0.25">
      <c r="A2426" t="s">
        <v>4319</v>
      </c>
      <c r="B2426" t="s">
        <v>8453</v>
      </c>
      <c r="C2426" t="s">
        <v>4511</v>
      </c>
      <c r="D2426" t="s">
        <v>4512</v>
      </c>
      <c r="E2426">
        <v>7224</v>
      </c>
      <c r="F2426" t="s">
        <v>8432</v>
      </c>
      <c r="G2426">
        <v>7245</v>
      </c>
      <c r="H2426" t="s">
        <v>8454</v>
      </c>
      <c r="I2426">
        <v>1</v>
      </c>
    </row>
    <row r="2427" spans="1:9" hidden="1" x14ac:dyDescent="0.25">
      <c r="A2427" t="s">
        <v>4319</v>
      </c>
      <c r="B2427" t="s">
        <v>8455</v>
      </c>
      <c r="C2427" t="s">
        <v>4511</v>
      </c>
      <c r="D2427" t="s">
        <v>4512</v>
      </c>
      <c r="E2427">
        <v>7230</v>
      </c>
      <c r="F2427" t="s">
        <v>8452</v>
      </c>
      <c r="G2427">
        <v>7231</v>
      </c>
      <c r="H2427" t="s">
        <v>8456</v>
      </c>
      <c r="I2427">
        <v>1</v>
      </c>
    </row>
    <row r="2428" spans="1:9" hidden="1" x14ac:dyDescent="0.25">
      <c r="A2428" t="s">
        <v>4319</v>
      </c>
      <c r="B2428" t="s">
        <v>8457</v>
      </c>
      <c r="C2428" t="s">
        <v>4511</v>
      </c>
      <c r="D2428" t="s">
        <v>4512</v>
      </c>
      <c r="E2428">
        <v>7231</v>
      </c>
      <c r="F2428" t="s">
        <v>8456</v>
      </c>
      <c r="G2428">
        <v>7232</v>
      </c>
      <c r="H2428" t="s">
        <v>8458</v>
      </c>
      <c r="I2428">
        <v>1</v>
      </c>
    </row>
    <row r="2429" spans="1:9" hidden="1" x14ac:dyDescent="0.25">
      <c r="A2429" t="s">
        <v>8459</v>
      </c>
      <c r="B2429" t="s">
        <v>6193</v>
      </c>
      <c r="C2429" t="s">
        <v>4511</v>
      </c>
      <c r="D2429" t="s">
        <v>4512</v>
      </c>
      <c r="E2429">
        <v>2363</v>
      </c>
      <c r="F2429" t="s">
        <v>6137</v>
      </c>
      <c r="G2429">
        <v>37100</v>
      </c>
      <c r="H2429" t="s">
        <v>6194</v>
      </c>
      <c r="I2429">
        <v>1</v>
      </c>
    </row>
    <row r="2430" spans="1:9" hidden="1" x14ac:dyDescent="0.25">
      <c r="A2430" t="s">
        <v>8459</v>
      </c>
      <c r="B2430" t="s">
        <v>8460</v>
      </c>
      <c r="C2430" t="s">
        <v>4511</v>
      </c>
      <c r="D2430" t="s">
        <v>4512</v>
      </c>
      <c r="E2430">
        <v>37060</v>
      </c>
      <c r="F2430" t="s">
        <v>8461</v>
      </c>
      <c r="G2430">
        <v>37080</v>
      </c>
      <c r="H2430" t="s">
        <v>6196</v>
      </c>
      <c r="I2430">
        <v>1</v>
      </c>
    </row>
    <row r="2431" spans="1:9" hidden="1" x14ac:dyDescent="0.25">
      <c r="A2431" t="s">
        <v>8459</v>
      </c>
      <c r="B2431" t="s">
        <v>6195</v>
      </c>
      <c r="C2431" t="s">
        <v>4511</v>
      </c>
      <c r="D2431" t="s">
        <v>4512</v>
      </c>
      <c r="E2431">
        <v>37080</v>
      </c>
      <c r="F2431" t="s">
        <v>6196</v>
      </c>
      <c r="G2431">
        <v>37100</v>
      </c>
      <c r="H2431" t="s">
        <v>6194</v>
      </c>
      <c r="I2431">
        <v>1</v>
      </c>
    </row>
    <row r="2432" spans="1:9" hidden="1" x14ac:dyDescent="0.25">
      <c r="A2432" t="s">
        <v>8462</v>
      </c>
      <c r="B2432" t="s">
        <v>8243</v>
      </c>
      <c r="C2432" t="s">
        <v>4511</v>
      </c>
      <c r="D2432" t="s">
        <v>4512</v>
      </c>
      <c r="E2432">
        <v>1730</v>
      </c>
      <c r="F2432" t="s">
        <v>4727</v>
      </c>
      <c r="G2432">
        <v>33646</v>
      </c>
      <c r="H2432" t="s">
        <v>6186</v>
      </c>
      <c r="I2432">
        <v>1</v>
      </c>
    </row>
    <row r="2433" spans="1:9" hidden="1" x14ac:dyDescent="0.25">
      <c r="A2433" t="s">
        <v>8462</v>
      </c>
      <c r="B2433" t="s">
        <v>8463</v>
      </c>
      <c r="C2433" t="s">
        <v>4511</v>
      </c>
      <c r="D2433" t="s">
        <v>4512</v>
      </c>
      <c r="E2433">
        <v>1849</v>
      </c>
      <c r="F2433" t="s">
        <v>7640</v>
      </c>
      <c r="G2433">
        <v>1851</v>
      </c>
      <c r="H2433" t="s">
        <v>6989</v>
      </c>
      <c r="I2433">
        <v>1</v>
      </c>
    </row>
    <row r="2434" spans="1:9" hidden="1" x14ac:dyDescent="0.25">
      <c r="A2434" t="s">
        <v>8462</v>
      </c>
      <c r="B2434" t="s">
        <v>8464</v>
      </c>
      <c r="C2434" t="s">
        <v>4511</v>
      </c>
      <c r="D2434" t="s">
        <v>4512</v>
      </c>
      <c r="E2434">
        <v>1849</v>
      </c>
      <c r="F2434" t="s">
        <v>7640</v>
      </c>
      <c r="G2434">
        <v>1853</v>
      </c>
      <c r="H2434" t="s">
        <v>7640</v>
      </c>
      <c r="I2434">
        <v>1</v>
      </c>
    </row>
    <row r="2435" spans="1:9" hidden="1" x14ac:dyDescent="0.25">
      <c r="A2435" t="s">
        <v>8462</v>
      </c>
      <c r="B2435" t="s">
        <v>8465</v>
      </c>
      <c r="C2435" t="s">
        <v>4511</v>
      </c>
      <c r="D2435" t="s">
        <v>4512</v>
      </c>
      <c r="E2435">
        <v>646</v>
      </c>
      <c r="F2435" t="s">
        <v>6188</v>
      </c>
      <c r="G2435">
        <v>1849</v>
      </c>
      <c r="H2435" t="s">
        <v>7640</v>
      </c>
      <c r="I2435">
        <v>1</v>
      </c>
    </row>
    <row r="2436" spans="1:9" hidden="1" x14ac:dyDescent="0.25">
      <c r="A2436" t="s">
        <v>8466</v>
      </c>
      <c r="B2436" t="s">
        <v>7266</v>
      </c>
      <c r="C2436" t="s">
        <v>4511</v>
      </c>
      <c r="D2436" t="s">
        <v>4512</v>
      </c>
      <c r="E2436">
        <v>7055</v>
      </c>
      <c r="F2436" t="s">
        <v>7264</v>
      </c>
      <c r="G2436">
        <v>9074</v>
      </c>
      <c r="H2436" t="s">
        <v>7267</v>
      </c>
      <c r="I2436">
        <v>1</v>
      </c>
    </row>
    <row r="2437" spans="1:9" hidden="1" x14ac:dyDescent="0.25">
      <c r="A2437" t="s">
        <v>8466</v>
      </c>
      <c r="B2437" t="s">
        <v>8467</v>
      </c>
      <c r="C2437" t="s">
        <v>4511</v>
      </c>
      <c r="D2437" t="s">
        <v>4512</v>
      </c>
      <c r="E2437">
        <v>9073</v>
      </c>
      <c r="F2437" t="s">
        <v>7265</v>
      </c>
      <c r="G2437">
        <v>9074</v>
      </c>
      <c r="H2437" t="s">
        <v>7267</v>
      </c>
      <c r="I2437">
        <v>1</v>
      </c>
    </row>
    <row r="2438" spans="1:9" hidden="1" x14ac:dyDescent="0.25">
      <c r="A2438" t="s">
        <v>8468</v>
      </c>
      <c r="B2438" t="s">
        <v>8469</v>
      </c>
      <c r="C2438" t="s">
        <v>4511</v>
      </c>
      <c r="D2438" t="s">
        <v>4512</v>
      </c>
      <c r="E2438">
        <v>7202</v>
      </c>
      <c r="F2438" t="s">
        <v>4879</v>
      </c>
      <c r="G2438">
        <v>7500</v>
      </c>
      <c r="H2438" t="s">
        <v>8470</v>
      </c>
      <c r="I2438">
        <v>1</v>
      </c>
    </row>
    <row r="2439" spans="1:9" hidden="1" x14ac:dyDescent="0.25">
      <c r="A2439" t="s">
        <v>8468</v>
      </c>
      <c r="B2439" t="s">
        <v>8471</v>
      </c>
      <c r="C2439" t="s">
        <v>4511</v>
      </c>
      <c r="D2439" t="s">
        <v>4512</v>
      </c>
      <c r="E2439">
        <v>9075</v>
      </c>
      <c r="F2439" t="s">
        <v>8472</v>
      </c>
      <c r="G2439">
        <v>9267</v>
      </c>
      <c r="H2439" t="s">
        <v>8473</v>
      </c>
      <c r="I2439">
        <v>1</v>
      </c>
    </row>
    <row r="2440" spans="1:9" hidden="1" x14ac:dyDescent="0.25">
      <c r="A2440" t="s">
        <v>8474</v>
      </c>
      <c r="B2440" t="s">
        <v>8475</v>
      </c>
      <c r="C2440" t="s">
        <v>4511</v>
      </c>
      <c r="D2440" t="s">
        <v>4512</v>
      </c>
      <c r="E2440">
        <v>7500</v>
      </c>
      <c r="F2440" t="s">
        <v>8470</v>
      </c>
      <c r="G2440">
        <v>9075</v>
      </c>
      <c r="H2440" t="s">
        <v>8472</v>
      </c>
      <c r="I2440">
        <v>1</v>
      </c>
    </row>
    <row r="2441" spans="1:9" hidden="1" x14ac:dyDescent="0.25">
      <c r="A2441" t="s">
        <v>8474</v>
      </c>
      <c r="B2441" t="s">
        <v>8471</v>
      </c>
      <c r="C2441" t="s">
        <v>4511</v>
      </c>
      <c r="D2441" t="s">
        <v>4512</v>
      </c>
      <c r="E2441">
        <v>9075</v>
      </c>
      <c r="F2441" t="s">
        <v>8472</v>
      </c>
      <c r="G2441">
        <v>9267</v>
      </c>
      <c r="H2441" t="s">
        <v>8473</v>
      </c>
      <c r="I2441">
        <v>1</v>
      </c>
    </row>
    <row r="2442" spans="1:9" hidden="1" x14ac:dyDescent="0.25">
      <c r="A2442" t="s">
        <v>8476</v>
      </c>
      <c r="B2442" t="s">
        <v>4825</v>
      </c>
      <c r="C2442" t="s">
        <v>4511</v>
      </c>
      <c r="D2442" t="s">
        <v>4512</v>
      </c>
      <c r="E2442">
        <v>7040</v>
      </c>
      <c r="F2442" t="s">
        <v>4826</v>
      </c>
      <c r="G2442">
        <v>7042</v>
      </c>
      <c r="H2442" t="s">
        <v>4827</v>
      </c>
      <c r="I2442">
        <v>1</v>
      </c>
    </row>
    <row r="2443" spans="1:9" hidden="1" x14ac:dyDescent="0.25">
      <c r="A2443" t="s">
        <v>8476</v>
      </c>
      <c r="B2443" t="s">
        <v>8477</v>
      </c>
      <c r="C2443" t="s">
        <v>4511</v>
      </c>
      <c r="D2443" t="s">
        <v>4512</v>
      </c>
      <c r="E2443">
        <v>7042</v>
      </c>
      <c r="F2443" t="s">
        <v>4827</v>
      </c>
      <c r="G2443">
        <v>9074</v>
      </c>
      <c r="H2443" t="s">
        <v>7267</v>
      </c>
      <c r="I2443">
        <v>1</v>
      </c>
    </row>
    <row r="2444" spans="1:9" hidden="1" x14ac:dyDescent="0.25">
      <c r="A2444" t="s">
        <v>8478</v>
      </c>
      <c r="B2444" t="s">
        <v>8479</v>
      </c>
      <c r="C2444" t="s">
        <v>4511</v>
      </c>
      <c r="D2444" t="s">
        <v>4512</v>
      </c>
      <c r="E2444">
        <v>7668</v>
      </c>
      <c r="F2444" t="s">
        <v>8480</v>
      </c>
      <c r="G2444">
        <v>7670</v>
      </c>
      <c r="H2444" t="s">
        <v>8481</v>
      </c>
      <c r="I2444">
        <v>1</v>
      </c>
    </row>
    <row r="2445" spans="1:9" hidden="1" x14ac:dyDescent="0.25">
      <c r="A2445" t="s">
        <v>8478</v>
      </c>
      <c r="B2445" t="s">
        <v>8482</v>
      </c>
      <c r="C2445" t="s">
        <v>4511</v>
      </c>
      <c r="D2445" t="s">
        <v>4512</v>
      </c>
      <c r="E2445">
        <v>7670</v>
      </c>
      <c r="F2445" t="s">
        <v>8481</v>
      </c>
      <c r="G2445">
        <v>7671</v>
      </c>
      <c r="H2445" t="s">
        <v>7791</v>
      </c>
      <c r="I2445">
        <v>1</v>
      </c>
    </row>
    <row r="2446" spans="1:9" hidden="1" x14ac:dyDescent="0.25">
      <c r="A2446" t="s">
        <v>8478</v>
      </c>
      <c r="B2446" t="s">
        <v>7790</v>
      </c>
      <c r="C2446" t="s">
        <v>4511</v>
      </c>
      <c r="D2446" t="s">
        <v>4512</v>
      </c>
      <c r="E2446">
        <v>7671</v>
      </c>
      <c r="F2446" t="s">
        <v>7791</v>
      </c>
      <c r="G2446">
        <v>45880</v>
      </c>
      <c r="H2446" t="s">
        <v>5043</v>
      </c>
      <c r="I2446">
        <v>1</v>
      </c>
    </row>
    <row r="2447" spans="1:9" hidden="1" x14ac:dyDescent="0.25">
      <c r="A2447" t="s">
        <v>8483</v>
      </c>
      <c r="B2447" t="s">
        <v>5971</v>
      </c>
      <c r="C2447" t="s">
        <v>4511</v>
      </c>
      <c r="D2447" t="s">
        <v>4512</v>
      </c>
      <c r="E2447">
        <v>40352</v>
      </c>
      <c r="F2447" t="s">
        <v>5972</v>
      </c>
      <c r="G2447">
        <v>41040</v>
      </c>
      <c r="H2447" t="s">
        <v>5973</v>
      </c>
      <c r="I2447">
        <v>33</v>
      </c>
    </row>
    <row r="2448" spans="1:9" hidden="1" x14ac:dyDescent="0.25">
      <c r="A2448" t="s">
        <v>8483</v>
      </c>
      <c r="B2448" t="s">
        <v>5977</v>
      </c>
      <c r="C2448" t="s">
        <v>4511</v>
      </c>
      <c r="D2448" t="s">
        <v>4512</v>
      </c>
      <c r="E2448">
        <v>40800</v>
      </c>
      <c r="F2448" t="s">
        <v>5891</v>
      </c>
      <c r="G2448">
        <v>41040</v>
      </c>
      <c r="H2448" t="s">
        <v>5973</v>
      </c>
      <c r="I2448">
        <v>33</v>
      </c>
    </row>
    <row r="2449" spans="1:9" hidden="1" x14ac:dyDescent="0.25">
      <c r="A2449" t="s">
        <v>8483</v>
      </c>
      <c r="B2449" t="s">
        <v>5978</v>
      </c>
      <c r="C2449" t="s">
        <v>4511</v>
      </c>
      <c r="D2449" t="s">
        <v>4512</v>
      </c>
      <c r="E2449">
        <v>41040</v>
      </c>
      <c r="F2449" t="s">
        <v>5973</v>
      </c>
      <c r="G2449">
        <v>48240</v>
      </c>
      <c r="H2449" t="s">
        <v>5979</v>
      </c>
      <c r="I2449" t="s">
        <v>4966</v>
      </c>
    </row>
    <row r="2450" spans="1:9" hidden="1" x14ac:dyDescent="0.25">
      <c r="A2450" t="s">
        <v>8483</v>
      </c>
      <c r="B2450" t="s">
        <v>8484</v>
      </c>
      <c r="C2450" t="s">
        <v>4511</v>
      </c>
      <c r="D2450" t="s">
        <v>4512</v>
      </c>
      <c r="E2450">
        <v>41160</v>
      </c>
      <c r="F2450" t="s">
        <v>8485</v>
      </c>
      <c r="G2450">
        <v>47701</v>
      </c>
      <c r="H2450" t="s">
        <v>8486</v>
      </c>
      <c r="I2450">
        <v>8</v>
      </c>
    </row>
    <row r="2451" spans="1:9" hidden="1" x14ac:dyDescent="0.25">
      <c r="A2451" t="s">
        <v>8487</v>
      </c>
      <c r="B2451" t="s">
        <v>8264</v>
      </c>
      <c r="C2451" t="s">
        <v>4511</v>
      </c>
      <c r="D2451" t="s">
        <v>4512</v>
      </c>
      <c r="E2451">
        <v>7349</v>
      </c>
      <c r="F2451" t="s">
        <v>8265</v>
      </c>
      <c r="G2451">
        <v>7540</v>
      </c>
      <c r="H2451" t="s">
        <v>4984</v>
      </c>
      <c r="I2451">
        <v>1</v>
      </c>
    </row>
    <row r="2452" spans="1:9" hidden="1" x14ac:dyDescent="0.25">
      <c r="A2452" t="s">
        <v>8487</v>
      </c>
      <c r="B2452" t="s">
        <v>8488</v>
      </c>
      <c r="C2452" t="s">
        <v>4511</v>
      </c>
      <c r="D2452" t="s">
        <v>4512</v>
      </c>
      <c r="E2452">
        <v>7538</v>
      </c>
      <c r="F2452" t="s">
        <v>4981</v>
      </c>
      <c r="G2452">
        <v>900531</v>
      </c>
      <c r="H2452" t="s">
        <v>4880</v>
      </c>
      <c r="I2452">
        <v>1</v>
      </c>
    </row>
    <row r="2453" spans="1:9" hidden="1" x14ac:dyDescent="0.25">
      <c r="A2453" t="s">
        <v>8489</v>
      </c>
      <c r="B2453" t="s">
        <v>8264</v>
      </c>
      <c r="C2453" t="s">
        <v>4511</v>
      </c>
      <c r="D2453" t="s">
        <v>4512</v>
      </c>
      <c r="E2453">
        <v>7349</v>
      </c>
      <c r="F2453" t="s">
        <v>8265</v>
      </c>
      <c r="G2453">
        <v>7540</v>
      </c>
      <c r="H2453" t="s">
        <v>4984</v>
      </c>
      <c r="I2453">
        <v>1</v>
      </c>
    </row>
    <row r="2454" spans="1:9" hidden="1" x14ac:dyDescent="0.25">
      <c r="A2454" t="s">
        <v>8489</v>
      </c>
      <c r="B2454" t="s">
        <v>8490</v>
      </c>
      <c r="C2454" t="s">
        <v>4511</v>
      </c>
      <c r="D2454" t="s">
        <v>4512</v>
      </c>
      <c r="E2454">
        <v>7356</v>
      </c>
      <c r="F2454" t="s">
        <v>8491</v>
      </c>
      <c r="G2454">
        <v>7477</v>
      </c>
      <c r="H2454" t="s">
        <v>8492</v>
      </c>
      <c r="I2454">
        <v>1</v>
      </c>
    </row>
    <row r="2455" spans="1:9" hidden="1" x14ac:dyDescent="0.25">
      <c r="A2455" t="s">
        <v>8493</v>
      </c>
      <c r="B2455" t="s">
        <v>7205</v>
      </c>
      <c r="C2455" t="s">
        <v>4511</v>
      </c>
      <c r="D2455" t="s">
        <v>4512</v>
      </c>
      <c r="E2455">
        <v>44230</v>
      </c>
      <c r="F2455" t="s">
        <v>7127</v>
      </c>
      <c r="G2455">
        <v>44231</v>
      </c>
      <c r="H2455" t="s">
        <v>7127</v>
      </c>
      <c r="I2455">
        <v>25</v>
      </c>
    </row>
    <row r="2456" spans="1:9" hidden="1" x14ac:dyDescent="0.25">
      <c r="A2456" t="s">
        <v>8493</v>
      </c>
      <c r="B2456" t="s">
        <v>7212</v>
      </c>
      <c r="C2456" t="s">
        <v>4511</v>
      </c>
      <c r="D2456" t="s">
        <v>4512</v>
      </c>
      <c r="E2456">
        <v>44231</v>
      </c>
      <c r="F2456" t="s">
        <v>7127</v>
      </c>
      <c r="G2456">
        <v>44450</v>
      </c>
      <c r="H2456" t="s">
        <v>7213</v>
      </c>
      <c r="I2456">
        <v>25</v>
      </c>
    </row>
    <row r="2457" spans="1:9" hidden="1" x14ac:dyDescent="0.25">
      <c r="A2457" t="s">
        <v>8493</v>
      </c>
      <c r="B2457" t="s">
        <v>8494</v>
      </c>
      <c r="C2457" t="s">
        <v>4511</v>
      </c>
      <c r="D2457" t="s">
        <v>4512</v>
      </c>
      <c r="E2457">
        <v>44450</v>
      </c>
      <c r="F2457" t="s">
        <v>7213</v>
      </c>
      <c r="G2457">
        <v>44510</v>
      </c>
      <c r="H2457" t="s">
        <v>7215</v>
      </c>
      <c r="I2457">
        <v>25</v>
      </c>
    </row>
    <row r="2458" spans="1:9" hidden="1" x14ac:dyDescent="0.25">
      <c r="A2458" t="s">
        <v>3804</v>
      </c>
      <c r="B2458" t="s">
        <v>8495</v>
      </c>
      <c r="C2458" t="s">
        <v>4511</v>
      </c>
      <c r="D2458" t="s">
        <v>4512</v>
      </c>
      <c r="E2458">
        <v>7178</v>
      </c>
      <c r="F2458" t="s">
        <v>5954</v>
      </c>
      <c r="G2458">
        <v>7459</v>
      </c>
      <c r="H2458" t="s">
        <v>8496</v>
      </c>
      <c r="I2458">
        <v>1</v>
      </c>
    </row>
    <row r="2459" spans="1:9" hidden="1" x14ac:dyDescent="0.25">
      <c r="A2459" t="s">
        <v>3804</v>
      </c>
      <c r="B2459" t="s">
        <v>8497</v>
      </c>
      <c r="C2459" t="s">
        <v>4511</v>
      </c>
      <c r="D2459" t="s">
        <v>4512</v>
      </c>
      <c r="E2459">
        <v>7178</v>
      </c>
      <c r="F2459" t="s">
        <v>5954</v>
      </c>
      <c r="G2459">
        <v>7460</v>
      </c>
      <c r="H2459" t="s">
        <v>8498</v>
      </c>
      <c r="I2459">
        <v>1</v>
      </c>
    </row>
    <row r="2460" spans="1:9" hidden="1" x14ac:dyDescent="0.25">
      <c r="A2460" t="s">
        <v>3893</v>
      </c>
      <c r="B2460" t="s">
        <v>8499</v>
      </c>
      <c r="C2460" t="s">
        <v>4511</v>
      </c>
      <c r="D2460" t="s">
        <v>4512</v>
      </c>
      <c r="E2460">
        <v>7349</v>
      </c>
      <c r="F2460" t="s">
        <v>8265</v>
      </c>
      <c r="G2460">
        <v>7356</v>
      </c>
      <c r="H2460" t="s">
        <v>8491</v>
      </c>
      <c r="I2460">
        <v>1</v>
      </c>
    </row>
    <row r="2461" spans="1:9" hidden="1" x14ac:dyDescent="0.25">
      <c r="A2461" t="s">
        <v>3893</v>
      </c>
      <c r="B2461" t="s">
        <v>8488</v>
      </c>
      <c r="C2461" t="s">
        <v>4511</v>
      </c>
      <c r="D2461" t="s">
        <v>4512</v>
      </c>
      <c r="E2461">
        <v>7538</v>
      </c>
      <c r="F2461" t="s">
        <v>4981</v>
      </c>
      <c r="G2461">
        <v>900531</v>
      </c>
      <c r="H2461" t="s">
        <v>4880</v>
      </c>
      <c r="I2461">
        <v>1</v>
      </c>
    </row>
    <row r="2462" spans="1:9" hidden="1" x14ac:dyDescent="0.25">
      <c r="A2462" t="s">
        <v>8500</v>
      </c>
      <c r="B2462" t="s">
        <v>4979</v>
      </c>
      <c r="C2462" t="s">
        <v>4511</v>
      </c>
      <c r="D2462" t="s">
        <v>4512</v>
      </c>
      <c r="E2462">
        <v>7348</v>
      </c>
      <c r="F2462" t="s">
        <v>4980</v>
      </c>
      <c r="G2462">
        <v>7538</v>
      </c>
      <c r="H2462" t="s">
        <v>4981</v>
      </c>
      <c r="I2462">
        <v>1</v>
      </c>
    </row>
    <row r="2463" spans="1:9" hidden="1" x14ac:dyDescent="0.25">
      <c r="A2463" t="s">
        <v>8500</v>
      </c>
      <c r="B2463" t="s">
        <v>8490</v>
      </c>
      <c r="C2463" t="s">
        <v>4511</v>
      </c>
      <c r="D2463" t="s">
        <v>4512</v>
      </c>
      <c r="E2463">
        <v>7356</v>
      </c>
      <c r="F2463" t="s">
        <v>8491</v>
      </c>
      <c r="G2463">
        <v>7477</v>
      </c>
      <c r="H2463" t="s">
        <v>8492</v>
      </c>
      <c r="I2463">
        <v>1</v>
      </c>
    </row>
    <row r="2464" spans="1:9" hidden="1" x14ac:dyDescent="0.25">
      <c r="A2464" t="s">
        <v>8501</v>
      </c>
      <c r="B2464" t="s">
        <v>8502</v>
      </c>
      <c r="C2464" t="s">
        <v>4511</v>
      </c>
      <c r="D2464" t="s">
        <v>4512</v>
      </c>
      <c r="E2464">
        <v>7334</v>
      </c>
      <c r="F2464" t="s">
        <v>7622</v>
      </c>
      <c r="G2464">
        <v>900531</v>
      </c>
      <c r="H2464" t="s">
        <v>4880</v>
      </c>
      <c r="I2464">
        <v>1</v>
      </c>
    </row>
    <row r="2465" spans="1:9" hidden="1" x14ac:dyDescent="0.25">
      <c r="A2465" t="s">
        <v>8501</v>
      </c>
      <c r="B2465" t="s">
        <v>7748</v>
      </c>
      <c r="C2465" t="s">
        <v>4511</v>
      </c>
      <c r="D2465" t="s">
        <v>4512</v>
      </c>
      <c r="E2465">
        <v>7535</v>
      </c>
      <c r="F2465" t="s">
        <v>7749</v>
      </c>
      <c r="G2465">
        <v>900531</v>
      </c>
      <c r="H2465" t="s">
        <v>4880</v>
      </c>
      <c r="I2465">
        <v>1</v>
      </c>
    </row>
    <row r="2466" spans="1:9" hidden="1" x14ac:dyDescent="0.25">
      <c r="A2466" t="s">
        <v>8503</v>
      </c>
      <c r="B2466" t="s">
        <v>8490</v>
      </c>
      <c r="C2466" t="s">
        <v>4511</v>
      </c>
      <c r="D2466" t="s">
        <v>4512</v>
      </c>
      <c r="E2466">
        <v>7356</v>
      </c>
      <c r="F2466" t="s">
        <v>8491</v>
      </c>
      <c r="G2466">
        <v>7477</v>
      </c>
      <c r="H2466" t="s">
        <v>8492</v>
      </c>
      <c r="I2466">
        <v>1</v>
      </c>
    </row>
    <row r="2467" spans="1:9" hidden="1" x14ac:dyDescent="0.25">
      <c r="A2467" t="s">
        <v>8503</v>
      </c>
      <c r="B2467" t="s">
        <v>8504</v>
      </c>
      <c r="C2467" t="s">
        <v>4511</v>
      </c>
      <c r="D2467" t="s">
        <v>4512</v>
      </c>
      <c r="E2467">
        <v>7505</v>
      </c>
      <c r="F2467" t="s">
        <v>8505</v>
      </c>
      <c r="G2467">
        <v>7506</v>
      </c>
      <c r="H2467" t="s">
        <v>8506</v>
      </c>
      <c r="I2467">
        <v>1</v>
      </c>
    </row>
    <row r="2468" spans="1:9" hidden="1" x14ac:dyDescent="0.25">
      <c r="A2468" t="s">
        <v>8503</v>
      </c>
      <c r="B2468" t="s">
        <v>8507</v>
      </c>
      <c r="C2468" t="s">
        <v>4511</v>
      </c>
      <c r="D2468" t="s">
        <v>4512</v>
      </c>
      <c r="E2468">
        <v>7505</v>
      </c>
      <c r="F2468" t="s">
        <v>8505</v>
      </c>
      <c r="G2468">
        <v>900531</v>
      </c>
      <c r="H2468" t="s">
        <v>4880</v>
      </c>
      <c r="I2468">
        <v>1</v>
      </c>
    </row>
    <row r="2469" spans="1:9" hidden="1" x14ac:dyDescent="0.25">
      <c r="A2469" t="s">
        <v>3581</v>
      </c>
      <c r="B2469" t="s">
        <v>4979</v>
      </c>
      <c r="C2469" t="s">
        <v>4511</v>
      </c>
      <c r="D2469" t="s">
        <v>4512</v>
      </c>
      <c r="E2469">
        <v>7348</v>
      </c>
      <c r="F2469" t="s">
        <v>4980</v>
      </c>
      <c r="G2469">
        <v>7538</v>
      </c>
      <c r="H2469" t="s">
        <v>4981</v>
      </c>
      <c r="I2469">
        <v>1</v>
      </c>
    </row>
    <row r="2470" spans="1:9" hidden="1" x14ac:dyDescent="0.25">
      <c r="A2470" t="s">
        <v>3581</v>
      </c>
      <c r="B2470" t="s">
        <v>8508</v>
      </c>
      <c r="C2470" t="s">
        <v>4511</v>
      </c>
      <c r="D2470" t="s">
        <v>4512</v>
      </c>
      <c r="E2470">
        <v>7351</v>
      </c>
      <c r="F2470" t="s">
        <v>7145</v>
      </c>
      <c r="G2470">
        <v>7476</v>
      </c>
      <c r="H2470" t="s">
        <v>4983</v>
      </c>
      <c r="I2470">
        <v>1</v>
      </c>
    </row>
    <row r="2471" spans="1:9" hidden="1" x14ac:dyDescent="0.25">
      <c r="A2471" t="s">
        <v>8509</v>
      </c>
      <c r="B2471" t="s">
        <v>8502</v>
      </c>
      <c r="C2471" t="s">
        <v>4511</v>
      </c>
      <c r="D2471" t="s">
        <v>4512</v>
      </c>
      <c r="E2471">
        <v>7334</v>
      </c>
      <c r="F2471" t="s">
        <v>7622</v>
      </c>
      <c r="G2471">
        <v>900531</v>
      </c>
      <c r="H2471" t="s">
        <v>4880</v>
      </c>
      <c r="I2471">
        <v>1</v>
      </c>
    </row>
    <row r="2472" spans="1:9" hidden="1" x14ac:dyDescent="0.25">
      <c r="A2472" t="s">
        <v>8509</v>
      </c>
      <c r="B2472" t="s">
        <v>8510</v>
      </c>
      <c r="C2472" t="s">
        <v>4511</v>
      </c>
      <c r="D2472" t="s">
        <v>4512</v>
      </c>
      <c r="E2472">
        <v>7542</v>
      </c>
      <c r="F2472" t="s">
        <v>8511</v>
      </c>
      <c r="G2472">
        <v>900531</v>
      </c>
      <c r="H2472" t="s">
        <v>4880</v>
      </c>
      <c r="I2472">
        <v>1</v>
      </c>
    </row>
    <row r="2473" spans="1:9" hidden="1" x14ac:dyDescent="0.25">
      <c r="A2473" t="s">
        <v>8512</v>
      </c>
      <c r="B2473" t="s">
        <v>5968</v>
      </c>
      <c r="C2473" t="s">
        <v>4511</v>
      </c>
      <c r="D2473" t="s">
        <v>4512</v>
      </c>
      <c r="E2473">
        <v>7042</v>
      </c>
      <c r="F2473" t="s">
        <v>4827</v>
      </c>
      <c r="G2473">
        <v>7044</v>
      </c>
      <c r="H2473" t="s">
        <v>5954</v>
      </c>
      <c r="I2473">
        <v>1</v>
      </c>
    </row>
    <row r="2474" spans="1:9" hidden="1" x14ac:dyDescent="0.25">
      <c r="A2474" t="s">
        <v>8512</v>
      </c>
      <c r="B2474" t="s">
        <v>8513</v>
      </c>
      <c r="C2474" t="s">
        <v>4511</v>
      </c>
      <c r="D2474" t="s">
        <v>4512</v>
      </c>
      <c r="E2474">
        <v>7044</v>
      </c>
      <c r="F2474" t="s">
        <v>5954</v>
      </c>
      <c r="G2474">
        <v>7050</v>
      </c>
      <c r="H2474" t="s">
        <v>5957</v>
      </c>
      <c r="I2474">
        <v>1</v>
      </c>
    </row>
    <row r="2475" spans="1:9" hidden="1" x14ac:dyDescent="0.25">
      <c r="A2475" t="s">
        <v>3588</v>
      </c>
      <c r="B2475" t="s">
        <v>8490</v>
      </c>
      <c r="C2475" t="s">
        <v>4511</v>
      </c>
      <c r="D2475" t="s">
        <v>4512</v>
      </c>
      <c r="E2475">
        <v>7356</v>
      </c>
      <c r="F2475" t="s">
        <v>8491</v>
      </c>
      <c r="G2475">
        <v>7477</v>
      </c>
      <c r="H2475" t="s">
        <v>8492</v>
      </c>
      <c r="I2475">
        <v>1</v>
      </c>
    </row>
    <row r="2476" spans="1:9" hidden="1" x14ac:dyDescent="0.25">
      <c r="A2476" t="s">
        <v>3588</v>
      </c>
      <c r="B2476" t="s">
        <v>8488</v>
      </c>
      <c r="C2476" t="s">
        <v>4511</v>
      </c>
      <c r="D2476" t="s">
        <v>4512</v>
      </c>
      <c r="E2476">
        <v>7538</v>
      </c>
      <c r="F2476" t="s">
        <v>4981</v>
      </c>
      <c r="G2476">
        <v>900531</v>
      </c>
      <c r="H2476" t="s">
        <v>4880</v>
      </c>
      <c r="I2476">
        <v>1</v>
      </c>
    </row>
    <row r="2477" spans="1:9" hidden="1" x14ac:dyDescent="0.25">
      <c r="A2477" t="s">
        <v>8514</v>
      </c>
      <c r="B2477" t="s">
        <v>8515</v>
      </c>
      <c r="C2477" t="s">
        <v>4511</v>
      </c>
      <c r="D2477" t="s">
        <v>4512</v>
      </c>
      <c r="E2477">
        <v>5658</v>
      </c>
      <c r="F2477" t="s">
        <v>8438</v>
      </c>
      <c r="G2477">
        <v>5662</v>
      </c>
      <c r="H2477" t="s">
        <v>8438</v>
      </c>
      <c r="I2477">
        <v>1</v>
      </c>
    </row>
    <row r="2478" spans="1:9" hidden="1" x14ac:dyDescent="0.25">
      <c r="A2478" t="s">
        <v>8514</v>
      </c>
      <c r="B2478" t="s">
        <v>8516</v>
      </c>
      <c r="C2478" t="s">
        <v>4511</v>
      </c>
      <c r="D2478" t="s">
        <v>4512</v>
      </c>
      <c r="E2478">
        <v>5662</v>
      </c>
      <c r="F2478" t="s">
        <v>8438</v>
      </c>
      <c r="G2478">
        <v>8166</v>
      </c>
      <c r="H2478" t="s">
        <v>8517</v>
      </c>
      <c r="I2478">
        <v>1</v>
      </c>
    </row>
    <row r="2479" spans="1:9" hidden="1" x14ac:dyDescent="0.25">
      <c r="A2479" t="s">
        <v>8514</v>
      </c>
      <c r="B2479" t="s">
        <v>8518</v>
      </c>
      <c r="C2479" t="s">
        <v>4511</v>
      </c>
      <c r="D2479" t="s">
        <v>4512</v>
      </c>
      <c r="E2479">
        <v>5666</v>
      </c>
      <c r="F2479" t="s">
        <v>8519</v>
      </c>
      <c r="G2479">
        <v>8166</v>
      </c>
      <c r="H2479" t="s">
        <v>8517</v>
      </c>
      <c r="I2479">
        <v>1</v>
      </c>
    </row>
    <row r="2480" spans="1:9" hidden="1" x14ac:dyDescent="0.25">
      <c r="A2480" t="s">
        <v>8514</v>
      </c>
      <c r="B2480" t="s">
        <v>8520</v>
      </c>
      <c r="C2480" t="s">
        <v>4511</v>
      </c>
      <c r="D2480" t="s">
        <v>4512</v>
      </c>
      <c r="E2480">
        <v>5666</v>
      </c>
      <c r="F2480" t="s">
        <v>8519</v>
      </c>
      <c r="G2480">
        <v>8407</v>
      </c>
      <c r="H2480" t="s">
        <v>8521</v>
      </c>
      <c r="I2480">
        <v>1</v>
      </c>
    </row>
    <row r="2481" spans="1:9" hidden="1" x14ac:dyDescent="0.25">
      <c r="A2481" t="s">
        <v>8514</v>
      </c>
      <c r="B2481" t="s">
        <v>8522</v>
      </c>
      <c r="C2481" t="s">
        <v>4511</v>
      </c>
      <c r="D2481" t="s">
        <v>4512</v>
      </c>
      <c r="E2481">
        <v>5668</v>
      </c>
      <c r="F2481" t="s">
        <v>8523</v>
      </c>
      <c r="G2481">
        <v>8407</v>
      </c>
      <c r="H2481" t="s">
        <v>8521</v>
      </c>
      <c r="I2481">
        <v>1</v>
      </c>
    </row>
    <row r="2482" spans="1:9" hidden="1" x14ac:dyDescent="0.25">
      <c r="A2482" t="s">
        <v>8524</v>
      </c>
      <c r="B2482" t="s">
        <v>4584</v>
      </c>
      <c r="C2482" t="s">
        <v>4511</v>
      </c>
      <c r="D2482" t="s">
        <v>4512</v>
      </c>
      <c r="E2482">
        <v>5007</v>
      </c>
      <c r="F2482" t="s">
        <v>4585</v>
      </c>
      <c r="G2482">
        <v>5297</v>
      </c>
      <c r="H2482" t="s">
        <v>4586</v>
      </c>
      <c r="I2482">
        <v>1</v>
      </c>
    </row>
    <row r="2483" spans="1:9" hidden="1" x14ac:dyDescent="0.25">
      <c r="A2483" t="s">
        <v>8524</v>
      </c>
      <c r="B2483" t="s">
        <v>8525</v>
      </c>
      <c r="C2483" t="s">
        <v>4511</v>
      </c>
      <c r="D2483" t="s">
        <v>4512</v>
      </c>
      <c r="E2483">
        <v>5297</v>
      </c>
      <c r="F2483" t="s">
        <v>4586</v>
      </c>
      <c r="G2483">
        <v>5428</v>
      </c>
      <c r="H2483" t="s">
        <v>8526</v>
      </c>
      <c r="I2483">
        <v>1</v>
      </c>
    </row>
    <row r="2484" spans="1:9" hidden="1" x14ac:dyDescent="0.25">
      <c r="A2484" t="s">
        <v>8527</v>
      </c>
      <c r="B2484" t="s">
        <v>4587</v>
      </c>
      <c r="C2484" t="s">
        <v>4511</v>
      </c>
      <c r="D2484" t="s">
        <v>4512</v>
      </c>
      <c r="E2484">
        <v>5053</v>
      </c>
      <c r="F2484" t="s">
        <v>4588</v>
      </c>
      <c r="G2484">
        <v>5465</v>
      </c>
      <c r="H2484" t="s">
        <v>4589</v>
      </c>
      <c r="I2484">
        <v>1</v>
      </c>
    </row>
    <row r="2485" spans="1:9" hidden="1" x14ac:dyDescent="0.25">
      <c r="A2485" t="s">
        <v>8527</v>
      </c>
      <c r="B2485" t="s">
        <v>8525</v>
      </c>
      <c r="C2485" t="s">
        <v>4511</v>
      </c>
      <c r="D2485" t="s">
        <v>4512</v>
      </c>
      <c r="E2485">
        <v>5297</v>
      </c>
      <c r="F2485" t="s">
        <v>4586</v>
      </c>
      <c r="G2485">
        <v>5428</v>
      </c>
      <c r="H2485" t="s">
        <v>8526</v>
      </c>
      <c r="I2485">
        <v>1</v>
      </c>
    </row>
    <row r="2486" spans="1:9" hidden="1" x14ac:dyDescent="0.25">
      <c r="A2486" t="s">
        <v>8528</v>
      </c>
      <c r="B2486" t="s">
        <v>5178</v>
      </c>
      <c r="C2486" t="s">
        <v>4511</v>
      </c>
      <c r="D2486" t="s">
        <v>4512</v>
      </c>
      <c r="E2486">
        <v>1870</v>
      </c>
      <c r="F2486" t="s">
        <v>5179</v>
      </c>
      <c r="G2486">
        <v>1935</v>
      </c>
      <c r="H2486" t="s">
        <v>5180</v>
      </c>
      <c r="I2486">
        <v>1</v>
      </c>
    </row>
    <row r="2487" spans="1:9" hidden="1" x14ac:dyDescent="0.25">
      <c r="A2487" t="s">
        <v>8528</v>
      </c>
      <c r="B2487" t="s">
        <v>5172</v>
      </c>
      <c r="C2487" t="s">
        <v>4511</v>
      </c>
      <c r="D2487" t="s">
        <v>4512</v>
      </c>
      <c r="E2487">
        <v>1877</v>
      </c>
      <c r="F2487" t="s">
        <v>5173</v>
      </c>
      <c r="G2487">
        <v>1880</v>
      </c>
      <c r="H2487" t="s">
        <v>5174</v>
      </c>
      <c r="I2487">
        <v>1</v>
      </c>
    </row>
    <row r="2488" spans="1:9" hidden="1" x14ac:dyDescent="0.25">
      <c r="A2488" t="s">
        <v>8528</v>
      </c>
      <c r="B2488" t="s">
        <v>7032</v>
      </c>
      <c r="C2488" t="s">
        <v>4511</v>
      </c>
      <c r="D2488" t="s">
        <v>4512</v>
      </c>
      <c r="E2488">
        <v>1886</v>
      </c>
      <c r="F2488" t="s">
        <v>6124</v>
      </c>
      <c r="G2488">
        <v>1935</v>
      </c>
      <c r="H2488" t="s">
        <v>5180</v>
      </c>
      <c r="I2488">
        <v>1</v>
      </c>
    </row>
    <row r="2489" spans="1:9" hidden="1" x14ac:dyDescent="0.25">
      <c r="A2489" t="s">
        <v>3698</v>
      </c>
      <c r="B2489" t="s">
        <v>8529</v>
      </c>
      <c r="C2489" t="s">
        <v>4511</v>
      </c>
      <c r="D2489" t="s">
        <v>4512</v>
      </c>
      <c r="E2489">
        <v>6601</v>
      </c>
      <c r="F2489" t="s">
        <v>8530</v>
      </c>
      <c r="G2489">
        <v>76595</v>
      </c>
      <c r="H2489" t="s">
        <v>8276</v>
      </c>
      <c r="I2489">
        <v>1</v>
      </c>
    </row>
    <row r="2490" spans="1:9" hidden="1" x14ac:dyDescent="0.25">
      <c r="A2490" t="s">
        <v>3698</v>
      </c>
      <c r="B2490" t="s">
        <v>8531</v>
      </c>
      <c r="C2490" t="s">
        <v>4511</v>
      </c>
      <c r="D2490" t="s">
        <v>4512</v>
      </c>
      <c r="E2490">
        <v>6601</v>
      </c>
      <c r="F2490" t="s">
        <v>8530</v>
      </c>
      <c r="G2490">
        <v>76600</v>
      </c>
      <c r="H2490" t="s">
        <v>8532</v>
      </c>
      <c r="I2490">
        <v>1</v>
      </c>
    </row>
    <row r="2491" spans="1:9" hidden="1" x14ac:dyDescent="0.25">
      <c r="A2491" t="s">
        <v>3698</v>
      </c>
      <c r="B2491" t="s">
        <v>8533</v>
      </c>
      <c r="C2491" t="s">
        <v>4511</v>
      </c>
      <c r="D2491" t="s">
        <v>4512</v>
      </c>
      <c r="E2491">
        <v>6640</v>
      </c>
      <c r="F2491" t="s">
        <v>8534</v>
      </c>
      <c r="G2491">
        <v>76600</v>
      </c>
      <c r="H2491" t="s">
        <v>8532</v>
      </c>
      <c r="I2491">
        <v>1</v>
      </c>
    </row>
    <row r="2492" spans="1:9" hidden="1" x14ac:dyDescent="0.25">
      <c r="A2492" t="s">
        <v>3698</v>
      </c>
      <c r="B2492" t="s">
        <v>8535</v>
      </c>
      <c r="C2492" t="s">
        <v>4511</v>
      </c>
      <c r="D2492" t="s">
        <v>4512</v>
      </c>
      <c r="E2492">
        <v>76595</v>
      </c>
      <c r="F2492" t="s">
        <v>8276</v>
      </c>
      <c r="G2492">
        <v>76600</v>
      </c>
      <c r="H2492" t="s">
        <v>8532</v>
      </c>
      <c r="I2492">
        <v>1</v>
      </c>
    </row>
    <row r="2493" spans="1:9" hidden="1" x14ac:dyDescent="0.25">
      <c r="A2493" t="s">
        <v>8536</v>
      </c>
      <c r="B2493" t="s">
        <v>8537</v>
      </c>
      <c r="C2493" t="s">
        <v>4511</v>
      </c>
      <c r="D2493" t="s">
        <v>4512</v>
      </c>
      <c r="E2493">
        <v>7182</v>
      </c>
      <c r="F2493" t="s">
        <v>7700</v>
      </c>
      <c r="G2493">
        <v>7186</v>
      </c>
      <c r="H2493" t="s">
        <v>8538</v>
      </c>
      <c r="I2493">
        <v>1</v>
      </c>
    </row>
    <row r="2494" spans="1:9" hidden="1" x14ac:dyDescent="0.25">
      <c r="A2494" t="s">
        <v>8536</v>
      </c>
      <c r="B2494" t="s">
        <v>8539</v>
      </c>
      <c r="C2494" t="s">
        <v>4511</v>
      </c>
      <c r="D2494" t="s">
        <v>4512</v>
      </c>
      <c r="E2494">
        <v>7182</v>
      </c>
      <c r="F2494" t="s">
        <v>7700</v>
      </c>
      <c r="G2494">
        <v>7491</v>
      </c>
      <c r="H2494" t="s">
        <v>8540</v>
      </c>
      <c r="I2494">
        <v>1</v>
      </c>
    </row>
    <row r="2495" spans="1:9" hidden="1" x14ac:dyDescent="0.25">
      <c r="A2495" t="s">
        <v>8536</v>
      </c>
      <c r="B2495" t="s">
        <v>8541</v>
      </c>
      <c r="C2495" t="s">
        <v>4511</v>
      </c>
      <c r="D2495" t="s">
        <v>4512</v>
      </c>
      <c r="E2495">
        <v>7186</v>
      </c>
      <c r="F2495" t="s">
        <v>8538</v>
      </c>
      <c r="G2495">
        <v>7190</v>
      </c>
      <c r="H2495" t="s">
        <v>8542</v>
      </c>
      <c r="I2495">
        <v>1</v>
      </c>
    </row>
    <row r="2496" spans="1:9" hidden="1" x14ac:dyDescent="0.25">
      <c r="A2496" t="s">
        <v>8543</v>
      </c>
      <c r="B2496" t="s">
        <v>8544</v>
      </c>
      <c r="C2496" t="s">
        <v>4511</v>
      </c>
      <c r="D2496" t="s">
        <v>4512</v>
      </c>
      <c r="E2496">
        <v>11221</v>
      </c>
      <c r="F2496" t="s">
        <v>8545</v>
      </c>
      <c r="G2496">
        <v>11226</v>
      </c>
      <c r="H2496" t="s">
        <v>8546</v>
      </c>
      <c r="I2496">
        <v>1</v>
      </c>
    </row>
    <row r="2497" spans="1:9" hidden="1" x14ac:dyDescent="0.25">
      <c r="A2497" t="s">
        <v>8543</v>
      </c>
      <c r="B2497" t="s">
        <v>7550</v>
      </c>
      <c r="C2497" t="s">
        <v>4511</v>
      </c>
      <c r="D2497" t="s">
        <v>4512</v>
      </c>
      <c r="E2497">
        <v>1218</v>
      </c>
      <c r="F2497" t="s">
        <v>7551</v>
      </c>
      <c r="G2497">
        <v>1352</v>
      </c>
      <c r="H2497" t="s">
        <v>5370</v>
      </c>
      <c r="I2497">
        <v>1</v>
      </c>
    </row>
    <row r="2498" spans="1:9" hidden="1" x14ac:dyDescent="0.25">
      <c r="A2498" t="s">
        <v>8543</v>
      </c>
      <c r="B2498" t="s">
        <v>8547</v>
      </c>
      <c r="C2498" t="s">
        <v>4511</v>
      </c>
      <c r="D2498" t="s">
        <v>4512</v>
      </c>
      <c r="E2498">
        <v>1225</v>
      </c>
      <c r="F2498" t="s">
        <v>7551</v>
      </c>
      <c r="G2498">
        <v>11226</v>
      </c>
      <c r="H2498" t="s">
        <v>8546</v>
      </c>
      <c r="I2498">
        <v>1</v>
      </c>
    </row>
    <row r="2499" spans="1:9" hidden="1" x14ac:dyDescent="0.25">
      <c r="A2499" t="s">
        <v>8543</v>
      </c>
      <c r="B2499" t="s">
        <v>8548</v>
      </c>
      <c r="C2499" t="s">
        <v>4511</v>
      </c>
      <c r="D2499" t="s">
        <v>4512</v>
      </c>
      <c r="E2499">
        <v>1225</v>
      </c>
      <c r="F2499" t="s">
        <v>7551</v>
      </c>
      <c r="G2499">
        <v>1333</v>
      </c>
      <c r="H2499" t="s">
        <v>5364</v>
      </c>
      <c r="I2499">
        <v>1</v>
      </c>
    </row>
    <row r="2500" spans="1:9" hidden="1" x14ac:dyDescent="0.25">
      <c r="A2500" t="s">
        <v>8543</v>
      </c>
      <c r="B2500" t="s">
        <v>8549</v>
      </c>
      <c r="C2500" t="s">
        <v>4511</v>
      </c>
      <c r="D2500" t="s">
        <v>4512</v>
      </c>
      <c r="E2500">
        <v>1226</v>
      </c>
      <c r="F2500" t="s">
        <v>8550</v>
      </c>
      <c r="G2500">
        <v>11221</v>
      </c>
      <c r="H2500" t="s">
        <v>8545</v>
      </c>
      <c r="I2500">
        <v>1</v>
      </c>
    </row>
    <row r="2501" spans="1:9" hidden="1" x14ac:dyDescent="0.25">
      <c r="A2501" t="s">
        <v>8543</v>
      </c>
      <c r="B2501" t="s">
        <v>8551</v>
      </c>
      <c r="C2501" t="s">
        <v>4511</v>
      </c>
      <c r="D2501" t="s">
        <v>4512</v>
      </c>
      <c r="E2501">
        <v>1226</v>
      </c>
      <c r="F2501" t="s">
        <v>8550</v>
      </c>
      <c r="G2501">
        <v>1329</v>
      </c>
      <c r="H2501" t="s">
        <v>8552</v>
      </c>
      <c r="I2501">
        <v>1</v>
      </c>
    </row>
    <row r="2502" spans="1:9" hidden="1" x14ac:dyDescent="0.25">
      <c r="A2502" t="s">
        <v>3996</v>
      </c>
      <c r="B2502" t="s">
        <v>8553</v>
      </c>
      <c r="C2502" t="s">
        <v>4511</v>
      </c>
      <c r="D2502" t="s">
        <v>4512</v>
      </c>
      <c r="E2502">
        <v>1339</v>
      </c>
      <c r="F2502" t="s">
        <v>8554</v>
      </c>
      <c r="G2502">
        <v>76319</v>
      </c>
      <c r="H2502" t="s">
        <v>8555</v>
      </c>
      <c r="I2502">
        <v>1</v>
      </c>
    </row>
    <row r="2503" spans="1:9" hidden="1" x14ac:dyDescent="0.25">
      <c r="A2503" t="s">
        <v>3996</v>
      </c>
      <c r="B2503" t="s">
        <v>8556</v>
      </c>
      <c r="C2503" t="s">
        <v>4511</v>
      </c>
      <c r="D2503" t="s">
        <v>4512</v>
      </c>
      <c r="E2503">
        <v>6260</v>
      </c>
      <c r="F2503" t="s">
        <v>8557</v>
      </c>
      <c r="G2503">
        <v>76317</v>
      </c>
      <c r="H2503" t="s">
        <v>8558</v>
      </c>
      <c r="I2503">
        <v>1</v>
      </c>
    </row>
    <row r="2504" spans="1:9" hidden="1" x14ac:dyDescent="0.25">
      <c r="A2504" t="s">
        <v>3996</v>
      </c>
      <c r="B2504" t="s">
        <v>8559</v>
      </c>
      <c r="C2504" t="s">
        <v>4511</v>
      </c>
      <c r="D2504" t="s">
        <v>4512</v>
      </c>
      <c r="E2504">
        <v>76317</v>
      </c>
      <c r="F2504" t="s">
        <v>8558</v>
      </c>
      <c r="G2504">
        <v>76318</v>
      </c>
      <c r="H2504" t="s">
        <v>8560</v>
      </c>
      <c r="I2504">
        <v>1</v>
      </c>
    </row>
    <row r="2505" spans="1:9" hidden="1" x14ac:dyDescent="0.25">
      <c r="A2505" t="s">
        <v>3996</v>
      </c>
      <c r="B2505" t="s">
        <v>8561</v>
      </c>
      <c r="C2505" t="s">
        <v>4511</v>
      </c>
      <c r="D2505" t="s">
        <v>4512</v>
      </c>
      <c r="E2505">
        <v>76318</v>
      </c>
      <c r="F2505" t="s">
        <v>8560</v>
      </c>
      <c r="G2505">
        <v>76319</v>
      </c>
      <c r="H2505" t="s">
        <v>8555</v>
      </c>
      <c r="I2505">
        <v>1</v>
      </c>
    </row>
    <row r="2506" spans="1:9" hidden="1" x14ac:dyDescent="0.25">
      <c r="A2506" t="s">
        <v>8562</v>
      </c>
      <c r="B2506" t="s">
        <v>6461</v>
      </c>
      <c r="C2506" t="s">
        <v>4511</v>
      </c>
      <c r="D2506" t="s">
        <v>4512</v>
      </c>
      <c r="E2506">
        <v>9076</v>
      </c>
      <c r="F2506" t="s">
        <v>6462</v>
      </c>
      <c r="G2506">
        <v>9077</v>
      </c>
      <c r="H2506" t="s">
        <v>6463</v>
      </c>
      <c r="I2506">
        <v>1</v>
      </c>
    </row>
    <row r="2507" spans="1:9" hidden="1" x14ac:dyDescent="0.25">
      <c r="A2507" t="s">
        <v>8562</v>
      </c>
      <c r="B2507" t="s">
        <v>6464</v>
      </c>
      <c r="C2507" t="s">
        <v>4511</v>
      </c>
      <c r="D2507" t="s">
        <v>4512</v>
      </c>
      <c r="E2507">
        <v>9076</v>
      </c>
      <c r="F2507" t="s">
        <v>6462</v>
      </c>
      <c r="G2507">
        <v>9079</v>
      </c>
      <c r="H2507" t="s">
        <v>6465</v>
      </c>
      <c r="I2507">
        <v>1</v>
      </c>
    </row>
    <row r="2508" spans="1:9" hidden="1" x14ac:dyDescent="0.25">
      <c r="A2508" t="s">
        <v>8562</v>
      </c>
      <c r="B2508" t="s">
        <v>6466</v>
      </c>
      <c r="C2508" t="s">
        <v>4511</v>
      </c>
      <c r="D2508" t="s">
        <v>4512</v>
      </c>
      <c r="E2508">
        <v>9076</v>
      </c>
      <c r="F2508" t="s">
        <v>6462</v>
      </c>
      <c r="G2508">
        <v>9188</v>
      </c>
      <c r="H2508" t="s">
        <v>4818</v>
      </c>
      <c r="I2508">
        <v>1</v>
      </c>
    </row>
    <row r="2509" spans="1:9" hidden="1" x14ac:dyDescent="0.25">
      <c r="A2509" t="s">
        <v>8562</v>
      </c>
      <c r="B2509" t="s">
        <v>8563</v>
      </c>
      <c r="C2509" t="s">
        <v>4511</v>
      </c>
      <c r="D2509" t="s">
        <v>4512</v>
      </c>
      <c r="E2509">
        <v>9079</v>
      </c>
      <c r="F2509" t="s">
        <v>6465</v>
      </c>
      <c r="G2509">
        <v>9193</v>
      </c>
      <c r="H2509" t="s">
        <v>6524</v>
      </c>
      <c r="I2509">
        <v>1</v>
      </c>
    </row>
    <row r="2510" spans="1:9" hidden="1" x14ac:dyDescent="0.25">
      <c r="A2510" t="s">
        <v>8564</v>
      </c>
      <c r="B2510" t="s">
        <v>8565</v>
      </c>
      <c r="C2510" t="s">
        <v>4511</v>
      </c>
      <c r="D2510" t="s">
        <v>4512</v>
      </c>
      <c r="E2510">
        <v>7334</v>
      </c>
      <c r="F2510" t="s">
        <v>7622</v>
      </c>
      <c r="G2510">
        <v>7336</v>
      </c>
      <c r="H2510" t="s">
        <v>5958</v>
      </c>
      <c r="I2510">
        <v>1</v>
      </c>
    </row>
    <row r="2511" spans="1:9" hidden="1" x14ac:dyDescent="0.25">
      <c r="A2511" t="s">
        <v>8564</v>
      </c>
      <c r="B2511" t="s">
        <v>8566</v>
      </c>
      <c r="C2511" t="s">
        <v>4511</v>
      </c>
      <c r="D2511" t="s">
        <v>4512</v>
      </c>
      <c r="E2511">
        <v>9045</v>
      </c>
      <c r="F2511" t="s">
        <v>4812</v>
      </c>
      <c r="G2511">
        <v>9190</v>
      </c>
      <c r="H2511" t="s">
        <v>8567</v>
      </c>
      <c r="I2511">
        <v>1</v>
      </c>
    </row>
    <row r="2512" spans="1:9" hidden="1" x14ac:dyDescent="0.25">
      <c r="A2512" t="s">
        <v>8568</v>
      </c>
      <c r="B2512" t="s">
        <v>8569</v>
      </c>
      <c r="C2512" t="s">
        <v>4511</v>
      </c>
      <c r="D2512" t="s">
        <v>4512</v>
      </c>
      <c r="E2512">
        <v>7334</v>
      </c>
      <c r="F2512" t="s">
        <v>7622</v>
      </c>
      <c r="G2512">
        <v>7335</v>
      </c>
      <c r="H2512" t="s">
        <v>8570</v>
      </c>
      <c r="I2512">
        <v>1</v>
      </c>
    </row>
    <row r="2513" spans="1:9" hidden="1" x14ac:dyDescent="0.25">
      <c r="A2513" t="s">
        <v>8568</v>
      </c>
      <c r="B2513" t="s">
        <v>8571</v>
      </c>
      <c r="C2513" t="s">
        <v>4511</v>
      </c>
      <c r="D2513" t="s">
        <v>4512</v>
      </c>
      <c r="E2513">
        <v>9079</v>
      </c>
      <c r="F2513" t="s">
        <v>6465</v>
      </c>
      <c r="G2513">
        <v>9217</v>
      </c>
      <c r="H2513" t="s">
        <v>8572</v>
      </c>
      <c r="I2513">
        <v>1</v>
      </c>
    </row>
    <row r="2514" spans="1:9" hidden="1" x14ac:dyDescent="0.25">
      <c r="A2514" t="s">
        <v>8573</v>
      </c>
      <c r="B2514" t="s">
        <v>8574</v>
      </c>
      <c r="C2514" t="s">
        <v>4511</v>
      </c>
      <c r="D2514" t="s">
        <v>4512</v>
      </c>
      <c r="E2514">
        <v>9077</v>
      </c>
      <c r="F2514" t="s">
        <v>6463</v>
      </c>
      <c r="G2514">
        <v>9199</v>
      </c>
      <c r="H2514" t="s">
        <v>8575</v>
      </c>
      <c r="I2514">
        <v>1</v>
      </c>
    </row>
    <row r="2515" spans="1:9" hidden="1" x14ac:dyDescent="0.25">
      <c r="A2515" t="s">
        <v>8573</v>
      </c>
      <c r="B2515" t="s">
        <v>8576</v>
      </c>
      <c r="C2515" t="s">
        <v>4511</v>
      </c>
      <c r="D2515" t="s">
        <v>4512</v>
      </c>
      <c r="E2515">
        <v>9080</v>
      </c>
      <c r="F2515" t="s">
        <v>8577</v>
      </c>
      <c r="G2515">
        <v>9225</v>
      </c>
      <c r="H2515" t="s">
        <v>8578</v>
      </c>
      <c r="I2515">
        <v>1</v>
      </c>
    </row>
    <row r="2516" spans="1:9" hidden="1" x14ac:dyDescent="0.25">
      <c r="A2516" t="s">
        <v>8579</v>
      </c>
      <c r="B2516" t="s">
        <v>8580</v>
      </c>
      <c r="C2516" t="s">
        <v>4511</v>
      </c>
      <c r="D2516" t="s">
        <v>4512</v>
      </c>
      <c r="E2516">
        <v>9077</v>
      </c>
      <c r="F2516" t="s">
        <v>6463</v>
      </c>
      <c r="G2516">
        <v>9238</v>
      </c>
      <c r="H2516" t="s">
        <v>8581</v>
      </c>
      <c r="I2516">
        <v>1</v>
      </c>
    </row>
    <row r="2517" spans="1:9" hidden="1" x14ac:dyDescent="0.25">
      <c r="A2517" t="s">
        <v>8579</v>
      </c>
      <c r="B2517" t="s">
        <v>8582</v>
      </c>
      <c r="C2517" t="s">
        <v>4511</v>
      </c>
      <c r="D2517" t="s">
        <v>4512</v>
      </c>
      <c r="E2517">
        <v>9079</v>
      </c>
      <c r="F2517" t="s">
        <v>6465</v>
      </c>
      <c r="G2517">
        <v>9279</v>
      </c>
      <c r="H2517" t="s">
        <v>8583</v>
      </c>
      <c r="I2517">
        <v>1</v>
      </c>
    </row>
    <row r="2518" spans="1:9" hidden="1" x14ac:dyDescent="0.25">
      <c r="A2518" t="s">
        <v>8584</v>
      </c>
      <c r="B2518" t="s">
        <v>8585</v>
      </c>
      <c r="C2518" t="s">
        <v>4511</v>
      </c>
      <c r="D2518" t="s">
        <v>4512</v>
      </c>
      <c r="E2518">
        <v>1023</v>
      </c>
      <c r="F2518" t="s">
        <v>8586</v>
      </c>
      <c r="G2518">
        <v>1184</v>
      </c>
      <c r="H2518" t="s">
        <v>8587</v>
      </c>
      <c r="I2518">
        <v>1</v>
      </c>
    </row>
    <row r="2519" spans="1:9" hidden="1" x14ac:dyDescent="0.25">
      <c r="A2519" t="s">
        <v>8584</v>
      </c>
      <c r="B2519" t="s">
        <v>8588</v>
      </c>
      <c r="C2519" t="s">
        <v>4511</v>
      </c>
      <c r="D2519" t="s">
        <v>4512</v>
      </c>
      <c r="E2519">
        <v>11175</v>
      </c>
      <c r="F2519" t="s">
        <v>8589</v>
      </c>
      <c r="G2519">
        <v>11177</v>
      </c>
      <c r="H2519" t="s">
        <v>8590</v>
      </c>
      <c r="I2519">
        <v>1</v>
      </c>
    </row>
    <row r="2520" spans="1:9" hidden="1" x14ac:dyDescent="0.25">
      <c r="A2520" t="s">
        <v>8584</v>
      </c>
      <c r="B2520" t="s">
        <v>8591</v>
      </c>
      <c r="C2520" t="s">
        <v>4511</v>
      </c>
      <c r="D2520" t="s">
        <v>4512</v>
      </c>
      <c r="E2520">
        <v>1175</v>
      </c>
      <c r="F2520" t="s">
        <v>8592</v>
      </c>
      <c r="G2520">
        <v>11169</v>
      </c>
      <c r="H2520" t="s">
        <v>8593</v>
      </c>
      <c r="I2520">
        <v>1</v>
      </c>
    </row>
    <row r="2521" spans="1:9" hidden="1" x14ac:dyDescent="0.25">
      <c r="A2521" t="s">
        <v>8584</v>
      </c>
      <c r="B2521" t="s">
        <v>8594</v>
      </c>
      <c r="C2521" t="s">
        <v>4511</v>
      </c>
      <c r="D2521" t="s">
        <v>4512</v>
      </c>
      <c r="E2521">
        <v>1175</v>
      </c>
      <c r="F2521" t="s">
        <v>8592</v>
      </c>
      <c r="G2521">
        <v>1195</v>
      </c>
      <c r="H2521" t="s">
        <v>8595</v>
      </c>
      <c r="I2521">
        <v>1</v>
      </c>
    </row>
    <row r="2522" spans="1:9" hidden="1" x14ac:dyDescent="0.25">
      <c r="A2522" t="s">
        <v>8584</v>
      </c>
      <c r="B2522" t="s">
        <v>8596</v>
      </c>
      <c r="C2522" t="s">
        <v>4511</v>
      </c>
      <c r="D2522" t="s">
        <v>4512</v>
      </c>
      <c r="E2522">
        <v>1177</v>
      </c>
      <c r="F2522" t="s">
        <v>8597</v>
      </c>
      <c r="G2522">
        <v>11169</v>
      </c>
      <c r="H2522" t="s">
        <v>8593</v>
      </c>
      <c r="I2522">
        <v>1</v>
      </c>
    </row>
    <row r="2523" spans="1:9" hidden="1" x14ac:dyDescent="0.25">
      <c r="A2523" t="s">
        <v>8584</v>
      </c>
      <c r="B2523" t="s">
        <v>8598</v>
      </c>
      <c r="C2523" t="s">
        <v>4511</v>
      </c>
      <c r="D2523" t="s">
        <v>4512</v>
      </c>
      <c r="E2523">
        <v>1177</v>
      </c>
      <c r="F2523" t="s">
        <v>8597</v>
      </c>
      <c r="G2523">
        <v>11175</v>
      </c>
      <c r="H2523" t="s">
        <v>8589</v>
      </c>
      <c r="I2523">
        <v>1</v>
      </c>
    </row>
    <row r="2524" spans="1:9" hidden="1" x14ac:dyDescent="0.25">
      <c r="A2524" t="s">
        <v>8584</v>
      </c>
      <c r="B2524" t="s">
        <v>8599</v>
      </c>
      <c r="C2524" t="s">
        <v>4511</v>
      </c>
      <c r="D2524" t="s">
        <v>4512</v>
      </c>
      <c r="E2524">
        <v>1179</v>
      </c>
      <c r="F2524" t="s">
        <v>8600</v>
      </c>
      <c r="G2524">
        <v>11179</v>
      </c>
      <c r="H2524" t="s">
        <v>8601</v>
      </c>
      <c r="I2524">
        <v>2</v>
      </c>
    </row>
    <row r="2525" spans="1:9" hidden="1" x14ac:dyDescent="0.25">
      <c r="A2525" t="s">
        <v>8584</v>
      </c>
      <c r="B2525" t="s">
        <v>8602</v>
      </c>
      <c r="C2525" t="s">
        <v>4511</v>
      </c>
      <c r="D2525" t="s">
        <v>4512</v>
      </c>
      <c r="E2525">
        <v>1179</v>
      </c>
      <c r="F2525" t="s">
        <v>8600</v>
      </c>
      <c r="G2525">
        <v>1184</v>
      </c>
      <c r="H2525" t="s">
        <v>8587</v>
      </c>
      <c r="I2525">
        <v>2</v>
      </c>
    </row>
    <row r="2526" spans="1:9" hidden="1" x14ac:dyDescent="0.25">
      <c r="A2526" t="s">
        <v>8584</v>
      </c>
      <c r="B2526" t="s">
        <v>8603</v>
      </c>
      <c r="C2526" t="s">
        <v>4511</v>
      </c>
      <c r="D2526" t="s">
        <v>4512</v>
      </c>
      <c r="E2526">
        <v>1183</v>
      </c>
      <c r="F2526" t="s">
        <v>8604</v>
      </c>
      <c r="G2526">
        <v>1200</v>
      </c>
      <c r="H2526" t="s">
        <v>8595</v>
      </c>
      <c r="I2526">
        <v>2</v>
      </c>
    </row>
    <row r="2527" spans="1:9" hidden="1" x14ac:dyDescent="0.25">
      <c r="A2527" t="s">
        <v>8584</v>
      </c>
      <c r="B2527" t="s">
        <v>8605</v>
      </c>
      <c r="C2527" t="s">
        <v>4511</v>
      </c>
      <c r="D2527" t="s">
        <v>4512</v>
      </c>
      <c r="E2527">
        <v>1195</v>
      </c>
      <c r="F2527" t="s">
        <v>8595</v>
      </c>
      <c r="G2527">
        <v>11179</v>
      </c>
      <c r="H2527" t="s">
        <v>8601</v>
      </c>
      <c r="I2527">
        <v>2</v>
      </c>
    </row>
    <row r="2528" spans="1:9" hidden="1" x14ac:dyDescent="0.25">
      <c r="A2528" t="s">
        <v>8584</v>
      </c>
      <c r="B2528" t="s">
        <v>8606</v>
      </c>
      <c r="C2528" t="s">
        <v>4511</v>
      </c>
      <c r="D2528" t="s">
        <v>4512</v>
      </c>
      <c r="E2528">
        <v>1200</v>
      </c>
      <c r="F2528" t="s">
        <v>8595</v>
      </c>
      <c r="G2528">
        <v>11177</v>
      </c>
      <c r="H2528" t="s">
        <v>8590</v>
      </c>
      <c r="I2528">
        <v>1</v>
      </c>
    </row>
    <row r="2529" spans="1:9" hidden="1" x14ac:dyDescent="0.25">
      <c r="A2529" t="s">
        <v>8607</v>
      </c>
      <c r="B2529" t="s">
        <v>8608</v>
      </c>
      <c r="C2529" t="s">
        <v>4511</v>
      </c>
      <c r="D2529" t="s">
        <v>4512</v>
      </c>
      <c r="E2529">
        <v>1018</v>
      </c>
      <c r="F2529" t="s">
        <v>8609</v>
      </c>
      <c r="G2529">
        <v>1185</v>
      </c>
      <c r="H2529" t="s">
        <v>8604</v>
      </c>
      <c r="I2529">
        <v>1</v>
      </c>
    </row>
    <row r="2530" spans="1:9" hidden="1" x14ac:dyDescent="0.25">
      <c r="A2530" t="s">
        <v>8607</v>
      </c>
      <c r="B2530" t="s">
        <v>8610</v>
      </c>
      <c r="C2530" t="s">
        <v>4511</v>
      </c>
      <c r="D2530" t="s">
        <v>4512</v>
      </c>
      <c r="E2530">
        <v>1019</v>
      </c>
      <c r="F2530" t="s">
        <v>5373</v>
      </c>
      <c r="G2530">
        <v>1143</v>
      </c>
      <c r="H2530" t="s">
        <v>8611</v>
      </c>
      <c r="I2530">
        <v>1</v>
      </c>
    </row>
    <row r="2531" spans="1:9" hidden="1" x14ac:dyDescent="0.25">
      <c r="A2531" t="s">
        <v>8612</v>
      </c>
      <c r="B2531" t="s">
        <v>8613</v>
      </c>
      <c r="C2531" t="s">
        <v>4511</v>
      </c>
      <c r="D2531" t="s">
        <v>4512</v>
      </c>
      <c r="E2531">
        <v>7334</v>
      </c>
      <c r="F2531" t="s">
        <v>7622</v>
      </c>
      <c r="G2531">
        <v>7542</v>
      </c>
      <c r="H2531" t="s">
        <v>8511</v>
      </c>
      <c r="I2531">
        <v>1</v>
      </c>
    </row>
    <row r="2532" spans="1:9" hidden="1" x14ac:dyDescent="0.25">
      <c r="A2532" t="s">
        <v>8612</v>
      </c>
      <c r="B2532" t="s">
        <v>8502</v>
      </c>
      <c r="C2532" t="s">
        <v>4511</v>
      </c>
      <c r="D2532" t="s">
        <v>4512</v>
      </c>
      <c r="E2532">
        <v>7334</v>
      </c>
      <c r="F2532" t="s">
        <v>7622</v>
      </c>
      <c r="G2532">
        <v>900531</v>
      </c>
      <c r="H2532" t="s">
        <v>4880</v>
      </c>
      <c r="I2532">
        <v>1</v>
      </c>
    </row>
    <row r="2533" spans="1:9" hidden="1" x14ac:dyDescent="0.25">
      <c r="A2533" t="s">
        <v>8614</v>
      </c>
      <c r="B2533" t="s">
        <v>6461</v>
      </c>
      <c r="C2533" t="s">
        <v>4511</v>
      </c>
      <c r="D2533" t="s">
        <v>4512</v>
      </c>
      <c r="E2533">
        <v>9076</v>
      </c>
      <c r="F2533" t="s">
        <v>6462</v>
      </c>
      <c r="G2533">
        <v>9077</v>
      </c>
      <c r="H2533" t="s">
        <v>6463</v>
      </c>
      <c r="I2533">
        <v>1</v>
      </c>
    </row>
    <row r="2534" spans="1:9" hidden="1" x14ac:dyDescent="0.25">
      <c r="A2534" t="s">
        <v>8614</v>
      </c>
      <c r="B2534" t="s">
        <v>6464</v>
      </c>
      <c r="C2534" t="s">
        <v>4511</v>
      </c>
      <c r="D2534" t="s">
        <v>4512</v>
      </c>
      <c r="E2534">
        <v>9076</v>
      </c>
      <c r="F2534" t="s">
        <v>6462</v>
      </c>
      <c r="G2534">
        <v>9079</v>
      </c>
      <c r="H2534" t="s">
        <v>6465</v>
      </c>
      <c r="I2534">
        <v>1</v>
      </c>
    </row>
    <row r="2535" spans="1:9" hidden="1" x14ac:dyDescent="0.25">
      <c r="A2535" t="s">
        <v>8614</v>
      </c>
      <c r="B2535" t="s">
        <v>6466</v>
      </c>
      <c r="C2535" t="s">
        <v>4511</v>
      </c>
      <c r="D2535" t="s">
        <v>4512</v>
      </c>
      <c r="E2535">
        <v>9076</v>
      </c>
      <c r="F2535" t="s">
        <v>6462</v>
      </c>
      <c r="G2535">
        <v>9188</v>
      </c>
      <c r="H2535" t="s">
        <v>4818</v>
      </c>
      <c r="I2535">
        <v>1</v>
      </c>
    </row>
    <row r="2536" spans="1:9" hidden="1" x14ac:dyDescent="0.25">
      <c r="A2536" t="s">
        <v>8614</v>
      </c>
      <c r="B2536" t="s">
        <v>6523</v>
      </c>
      <c r="C2536" t="s">
        <v>4511</v>
      </c>
      <c r="D2536" t="s">
        <v>4512</v>
      </c>
      <c r="E2536">
        <v>9193</v>
      </c>
      <c r="F2536" t="s">
        <v>6524</v>
      </c>
      <c r="G2536">
        <v>9271</v>
      </c>
      <c r="H2536" t="s">
        <v>6469</v>
      </c>
      <c r="I2536">
        <v>1</v>
      </c>
    </row>
    <row r="2537" spans="1:9" hidden="1" x14ac:dyDescent="0.25">
      <c r="A2537" t="s">
        <v>8615</v>
      </c>
      <c r="B2537" t="s">
        <v>8616</v>
      </c>
      <c r="C2537" t="s">
        <v>4511</v>
      </c>
      <c r="D2537" t="s">
        <v>4512</v>
      </c>
      <c r="E2537">
        <v>2412</v>
      </c>
      <c r="F2537" t="s">
        <v>8411</v>
      </c>
      <c r="G2537">
        <v>3014</v>
      </c>
      <c r="H2537" t="s">
        <v>8617</v>
      </c>
      <c r="I2537">
        <v>1</v>
      </c>
    </row>
    <row r="2538" spans="1:9" hidden="1" x14ac:dyDescent="0.25">
      <c r="A2538" t="s">
        <v>8615</v>
      </c>
      <c r="B2538" t="s">
        <v>8618</v>
      </c>
      <c r="C2538" t="s">
        <v>4511</v>
      </c>
      <c r="D2538" t="s">
        <v>4512</v>
      </c>
      <c r="E2538">
        <v>2493</v>
      </c>
      <c r="F2538" t="s">
        <v>5758</v>
      </c>
      <c r="G2538">
        <v>3024</v>
      </c>
      <c r="H2538" t="s">
        <v>8619</v>
      </c>
      <c r="I2538">
        <v>1</v>
      </c>
    </row>
    <row r="2539" spans="1:9" hidden="1" x14ac:dyDescent="0.25">
      <c r="A2539" t="s">
        <v>8615</v>
      </c>
      <c r="B2539" t="s">
        <v>8620</v>
      </c>
      <c r="C2539" t="s">
        <v>4511</v>
      </c>
      <c r="D2539" t="s">
        <v>4512</v>
      </c>
      <c r="E2539">
        <v>2494</v>
      </c>
      <c r="F2539" t="s">
        <v>5705</v>
      </c>
      <c r="G2539">
        <v>3023</v>
      </c>
      <c r="H2539" t="s">
        <v>8621</v>
      </c>
      <c r="I2539">
        <v>1</v>
      </c>
    </row>
    <row r="2540" spans="1:9" hidden="1" x14ac:dyDescent="0.25">
      <c r="A2540" t="s">
        <v>8615</v>
      </c>
      <c r="B2540" t="s">
        <v>8622</v>
      </c>
      <c r="C2540" t="s">
        <v>4511</v>
      </c>
      <c r="D2540" t="s">
        <v>4512</v>
      </c>
      <c r="E2540">
        <v>3014</v>
      </c>
      <c r="F2540" t="s">
        <v>8617</v>
      </c>
      <c r="G2540">
        <v>3016</v>
      </c>
      <c r="H2540" t="s">
        <v>8623</v>
      </c>
      <c r="I2540">
        <v>1</v>
      </c>
    </row>
    <row r="2541" spans="1:9" hidden="1" x14ac:dyDescent="0.25">
      <c r="A2541" t="s">
        <v>8615</v>
      </c>
      <c r="B2541" t="s">
        <v>8624</v>
      </c>
      <c r="C2541" t="s">
        <v>4511</v>
      </c>
      <c r="D2541" t="s">
        <v>4512</v>
      </c>
      <c r="E2541">
        <v>3015</v>
      </c>
      <c r="F2541" t="s">
        <v>8625</v>
      </c>
      <c r="G2541">
        <v>3032</v>
      </c>
      <c r="H2541" t="s">
        <v>8626</v>
      </c>
      <c r="I2541">
        <v>1</v>
      </c>
    </row>
    <row r="2542" spans="1:9" hidden="1" x14ac:dyDescent="0.25">
      <c r="A2542" t="s">
        <v>8615</v>
      </c>
      <c r="B2542" t="s">
        <v>8627</v>
      </c>
      <c r="C2542" t="s">
        <v>4511</v>
      </c>
      <c r="D2542" t="s">
        <v>4512</v>
      </c>
      <c r="E2542">
        <v>3015</v>
      </c>
      <c r="F2542" t="s">
        <v>8625</v>
      </c>
      <c r="G2542">
        <v>903554</v>
      </c>
      <c r="H2542" t="s">
        <v>8628</v>
      </c>
      <c r="I2542">
        <v>1</v>
      </c>
    </row>
    <row r="2543" spans="1:9" hidden="1" x14ac:dyDescent="0.25">
      <c r="A2543" t="s">
        <v>8615</v>
      </c>
      <c r="B2543" t="s">
        <v>8629</v>
      </c>
      <c r="C2543" t="s">
        <v>4511</v>
      </c>
      <c r="D2543" t="s">
        <v>4512</v>
      </c>
      <c r="E2543">
        <v>3016</v>
      </c>
      <c r="F2543" t="s">
        <v>8623</v>
      </c>
      <c r="G2543">
        <v>3018</v>
      </c>
      <c r="H2543" t="s">
        <v>8630</v>
      </c>
      <c r="I2543">
        <v>1</v>
      </c>
    </row>
    <row r="2544" spans="1:9" hidden="1" x14ac:dyDescent="0.25">
      <c r="A2544" t="s">
        <v>8615</v>
      </c>
      <c r="B2544" t="s">
        <v>8631</v>
      </c>
      <c r="C2544" t="s">
        <v>4511</v>
      </c>
      <c r="D2544" t="s">
        <v>4512</v>
      </c>
      <c r="E2544">
        <v>3017</v>
      </c>
      <c r="F2544" t="s">
        <v>8632</v>
      </c>
      <c r="G2544">
        <v>3019</v>
      </c>
      <c r="H2544" t="s">
        <v>8633</v>
      </c>
      <c r="I2544">
        <v>1</v>
      </c>
    </row>
    <row r="2545" spans="1:9" hidden="1" x14ac:dyDescent="0.25">
      <c r="A2545" t="s">
        <v>8615</v>
      </c>
      <c r="B2545" t="s">
        <v>8634</v>
      </c>
      <c r="C2545" t="s">
        <v>4511</v>
      </c>
      <c r="D2545" t="s">
        <v>4512</v>
      </c>
      <c r="E2545">
        <v>3017</v>
      </c>
      <c r="F2545" t="s">
        <v>8632</v>
      </c>
      <c r="G2545">
        <v>3032</v>
      </c>
      <c r="H2545" t="s">
        <v>8626</v>
      </c>
      <c r="I2545">
        <v>1</v>
      </c>
    </row>
    <row r="2546" spans="1:9" hidden="1" x14ac:dyDescent="0.25">
      <c r="A2546" t="s">
        <v>8615</v>
      </c>
      <c r="B2546" t="s">
        <v>8635</v>
      </c>
      <c r="C2546" t="s">
        <v>4511</v>
      </c>
      <c r="D2546" t="s">
        <v>4512</v>
      </c>
      <c r="E2546">
        <v>3018</v>
      </c>
      <c r="F2546" t="s">
        <v>8630</v>
      </c>
      <c r="G2546">
        <v>3020</v>
      </c>
      <c r="H2546" t="s">
        <v>8636</v>
      </c>
      <c r="I2546">
        <v>1</v>
      </c>
    </row>
    <row r="2547" spans="1:9" hidden="1" x14ac:dyDescent="0.25">
      <c r="A2547" t="s">
        <v>8615</v>
      </c>
      <c r="B2547" t="s">
        <v>8637</v>
      </c>
      <c r="C2547" t="s">
        <v>4511</v>
      </c>
      <c r="D2547" t="s">
        <v>4512</v>
      </c>
      <c r="E2547">
        <v>3018</v>
      </c>
      <c r="F2547" t="s">
        <v>8630</v>
      </c>
      <c r="G2547">
        <v>3023</v>
      </c>
      <c r="H2547" t="s">
        <v>8621</v>
      </c>
      <c r="I2547">
        <v>1</v>
      </c>
    </row>
    <row r="2548" spans="1:9" hidden="1" x14ac:dyDescent="0.25">
      <c r="A2548" t="s">
        <v>8615</v>
      </c>
      <c r="B2548" t="s">
        <v>8638</v>
      </c>
      <c r="C2548" t="s">
        <v>4511</v>
      </c>
      <c r="D2548" t="s">
        <v>4512</v>
      </c>
      <c r="E2548">
        <v>3019</v>
      </c>
      <c r="F2548" t="s">
        <v>8633</v>
      </c>
      <c r="G2548">
        <v>3021</v>
      </c>
      <c r="H2548" t="s">
        <v>8639</v>
      </c>
      <c r="I2548">
        <v>1</v>
      </c>
    </row>
    <row r="2549" spans="1:9" hidden="1" x14ac:dyDescent="0.25">
      <c r="A2549" t="s">
        <v>8615</v>
      </c>
      <c r="B2549" t="s">
        <v>8640</v>
      </c>
      <c r="C2549" t="s">
        <v>4511</v>
      </c>
      <c r="D2549" t="s">
        <v>4512</v>
      </c>
      <c r="E2549">
        <v>3019</v>
      </c>
      <c r="F2549" t="s">
        <v>8633</v>
      </c>
      <c r="G2549">
        <v>3024</v>
      </c>
      <c r="H2549" t="s">
        <v>8619</v>
      </c>
      <c r="I2549">
        <v>1</v>
      </c>
    </row>
    <row r="2550" spans="1:9" hidden="1" x14ac:dyDescent="0.25">
      <c r="A2550" t="s">
        <v>8615</v>
      </c>
      <c r="B2550" t="s">
        <v>8641</v>
      </c>
      <c r="C2550" t="s">
        <v>4511</v>
      </c>
      <c r="D2550" t="s">
        <v>4512</v>
      </c>
      <c r="E2550">
        <v>3021</v>
      </c>
      <c r="F2550" t="s">
        <v>8639</v>
      </c>
      <c r="G2550">
        <v>3022</v>
      </c>
      <c r="H2550" t="s">
        <v>8642</v>
      </c>
      <c r="I2550">
        <v>1</v>
      </c>
    </row>
    <row r="2551" spans="1:9" hidden="1" x14ac:dyDescent="0.25">
      <c r="A2551" t="s">
        <v>8615</v>
      </c>
      <c r="B2551" t="s">
        <v>8643</v>
      </c>
      <c r="C2551" t="s">
        <v>4511</v>
      </c>
      <c r="D2551" t="s">
        <v>4512</v>
      </c>
      <c r="E2551">
        <v>3032</v>
      </c>
      <c r="F2551" t="s">
        <v>8626</v>
      </c>
      <c r="G2551">
        <v>3035</v>
      </c>
      <c r="H2551" t="s">
        <v>8644</v>
      </c>
      <c r="I2551">
        <v>1</v>
      </c>
    </row>
    <row r="2552" spans="1:9" hidden="1" x14ac:dyDescent="0.25">
      <c r="A2552" t="s">
        <v>8645</v>
      </c>
      <c r="B2552" t="s">
        <v>8646</v>
      </c>
      <c r="C2552" t="s">
        <v>4511</v>
      </c>
      <c r="D2552" t="s">
        <v>4512</v>
      </c>
      <c r="E2552">
        <v>2416</v>
      </c>
      <c r="F2552" t="s">
        <v>8647</v>
      </c>
      <c r="G2552">
        <v>2492</v>
      </c>
      <c r="H2552" t="s">
        <v>5791</v>
      </c>
      <c r="I2552">
        <v>1</v>
      </c>
    </row>
    <row r="2553" spans="1:9" hidden="1" x14ac:dyDescent="0.25">
      <c r="A2553" t="s">
        <v>8645</v>
      </c>
      <c r="B2553" t="s">
        <v>8648</v>
      </c>
      <c r="C2553" t="s">
        <v>4511</v>
      </c>
      <c r="D2553" t="s">
        <v>4512</v>
      </c>
      <c r="E2553">
        <v>2421</v>
      </c>
      <c r="F2553" t="s">
        <v>5788</v>
      </c>
      <c r="G2553">
        <v>903554</v>
      </c>
      <c r="H2553" t="s">
        <v>8628</v>
      </c>
      <c r="I2553">
        <v>1</v>
      </c>
    </row>
    <row r="2554" spans="1:9" hidden="1" x14ac:dyDescent="0.25">
      <c r="A2554" t="s">
        <v>8645</v>
      </c>
      <c r="B2554" t="s">
        <v>8649</v>
      </c>
      <c r="C2554" t="s">
        <v>4511</v>
      </c>
      <c r="D2554" t="s">
        <v>4512</v>
      </c>
      <c r="E2554">
        <v>3042</v>
      </c>
      <c r="F2554" t="s">
        <v>8650</v>
      </c>
      <c r="G2554">
        <v>903554</v>
      </c>
      <c r="H2554" t="s">
        <v>8628</v>
      </c>
      <c r="I2554">
        <v>1</v>
      </c>
    </row>
    <row r="2555" spans="1:9" hidden="1" x14ac:dyDescent="0.25">
      <c r="A2555" t="s">
        <v>3506</v>
      </c>
      <c r="B2555" t="s">
        <v>5172</v>
      </c>
      <c r="C2555" t="s">
        <v>4511</v>
      </c>
      <c r="D2555" t="s">
        <v>4512</v>
      </c>
      <c r="E2555">
        <v>1877</v>
      </c>
      <c r="F2555" t="s">
        <v>5173</v>
      </c>
      <c r="G2555">
        <v>1880</v>
      </c>
      <c r="H2555" t="s">
        <v>5174</v>
      </c>
      <c r="I2555">
        <v>1</v>
      </c>
    </row>
    <row r="2556" spans="1:9" hidden="1" x14ac:dyDescent="0.25">
      <c r="A2556" t="s">
        <v>3506</v>
      </c>
      <c r="B2556" t="s">
        <v>8651</v>
      </c>
      <c r="C2556" t="s">
        <v>4511</v>
      </c>
      <c r="D2556" t="s">
        <v>4512</v>
      </c>
      <c r="E2556">
        <v>1877</v>
      </c>
      <c r="F2556" t="s">
        <v>5173</v>
      </c>
      <c r="G2556">
        <v>1890</v>
      </c>
      <c r="H2556" t="s">
        <v>5171</v>
      </c>
      <c r="I2556">
        <v>1</v>
      </c>
    </row>
    <row r="2557" spans="1:9" hidden="1" x14ac:dyDescent="0.25">
      <c r="A2557" t="s">
        <v>8652</v>
      </c>
      <c r="B2557" t="s">
        <v>8653</v>
      </c>
      <c r="C2557" t="s">
        <v>4511</v>
      </c>
      <c r="D2557" t="s">
        <v>4512</v>
      </c>
      <c r="E2557">
        <v>1023</v>
      </c>
      <c r="F2557" t="s">
        <v>8586</v>
      </c>
      <c r="G2557">
        <v>1178</v>
      </c>
      <c r="H2557" t="s">
        <v>8654</v>
      </c>
      <c r="I2557">
        <v>1</v>
      </c>
    </row>
    <row r="2558" spans="1:9" hidden="1" x14ac:dyDescent="0.25">
      <c r="A2558" t="s">
        <v>8652</v>
      </c>
      <c r="B2558" t="s">
        <v>8585</v>
      </c>
      <c r="C2558" t="s">
        <v>4511</v>
      </c>
      <c r="D2558" t="s">
        <v>4512</v>
      </c>
      <c r="E2558">
        <v>1023</v>
      </c>
      <c r="F2558" t="s">
        <v>8586</v>
      </c>
      <c r="G2558">
        <v>1184</v>
      </c>
      <c r="H2558" t="s">
        <v>8587</v>
      </c>
      <c r="I2558">
        <v>1</v>
      </c>
    </row>
    <row r="2559" spans="1:9" hidden="1" x14ac:dyDescent="0.25">
      <c r="A2559" t="s">
        <v>8652</v>
      </c>
      <c r="B2559" t="s">
        <v>8591</v>
      </c>
      <c r="C2559" t="s">
        <v>4511</v>
      </c>
      <c r="D2559" t="s">
        <v>4512</v>
      </c>
      <c r="E2559">
        <v>1175</v>
      </c>
      <c r="F2559" t="s">
        <v>8592</v>
      </c>
      <c r="G2559">
        <v>11169</v>
      </c>
      <c r="H2559" t="s">
        <v>8593</v>
      </c>
      <c r="I2559">
        <v>1</v>
      </c>
    </row>
    <row r="2560" spans="1:9" hidden="1" x14ac:dyDescent="0.25">
      <c r="A2560" t="s">
        <v>8652</v>
      </c>
      <c r="B2560" t="s">
        <v>8594</v>
      </c>
      <c r="C2560" t="s">
        <v>4511</v>
      </c>
      <c r="D2560" t="s">
        <v>4512</v>
      </c>
      <c r="E2560">
        <v>1175</v>
      </c>
      <c r="F2560" t="s">
        <v>8592</v>
      </c>
      <c r="G2560">
        <v>1195</v>
      </c>
      <c r="H2560" t="s">
        <v>8595</v>
      </c>
      <c r="I2560">
        <v>1</v>
      </c>
    </row>
    <row r="2561" spans="1:9" hidden="1" x14ac:dyDescent="0.25">
      <c r="A2561" t="s">
        <v>8652</v>
      </c>
      <c r="B2561" t="s">
        <v>8655</v>
      </c>
      <c r="C2561" t="s">
        <v>4511</v>
      </c>
      <c r="D2561" t="s">
        <v>4512</v>
      </c>
      <c r="E2561">
        <v>1178</v>
      </c>
      <c r="F2561" t="s">
        <v>8654</v>
      </c>
      <c r="G2561">
        <v>1182</v>
      </c>
      <c r="H2561" t="s">
        <v>8656</v>
      </c>
      <c r="I2561">
        <v>1</v>
      </c>
    </row>
    <row r="2562" spans="1:9" hidden="1" x14ac:dyDescent="0.25">
      <c r="A2562" t="s">
        <v>8652</v>
      </c>
      <c r="B2562" t="s">
        <v>8599</v>
      </c>
      <c r="C2562" t="s">
        <v>4511</v>
      </c>
      <c r="D2562" t="s">
        <v>4512</v>
      </c>
      <c r="E2562">
        <v>1179</v>
      </c>
      <c r="F2562" t="s">
        <v>8600</v>
      </c>
      <c r="G2562">
        <v>11179</v>
      </c>
      <c r="H2562" t="s">
        <v>8601</v>
      </c>
      <c r="I2562">
        <v>2</v>
      </c>
    </row>
    <row r="2563" spans="1:9" hidden="1" x14ac:dyDescent="0.25">
      <c r="A2563" t="s">
        <v>8652</v>
      </c>
      <c r="B2563" t="s">
        <v>8602</v>
      </c>
      <c r="C2563" t="s">
        <v>4511</v>
      </c>
      <c r="D2563" t="s">
        <v>4512</v>
      </c>
      <c r="E2563">
        <v>1179</v>
      </c>
      <c r="F2563" t="s">
        <v>8600</v>
      </c>
      <c r="G2563">
        <v>1184</v>
      </c>
      <c r="H2563" t="s">
        <v>8587</v>
      </c>
      <c r="I2563">
        <v>2</v>
      </c>
    </row>
    <row r="2564" spans="1:9" hidden="1" x14ac:dyDescent="0.25">
      <c r="A2564" t="s">
        <v>8652</v>
      </c>
      <c r="B2564" t="s">
        <v>8657</v>
      </c>
      <c r="C2564" t="s">
        <v>4511</v>
      </c>
      <c r="D2564" t="s">
        <v>4512</v>
      </c>
      <c r="E2564">
        <v>1182</v>
      </c>
      <c r="F2564" t="s">
        <v>8656</v>
      </c>
      <c r="G2564">
        <v>1183</v>
      </c>
      <c r="H2564" t="s">
        <v>8604</v>
      </c>
      <c r="I2564">
        <v>1</v>
      </c>
    </row>
    <row r="2565" spans="1:9" hidden="1" x14ac:dyDescent="0.25">
      <c r="A2565" t="s">
        <v>8652</v>
      </c>
      <c r="B2565" t="s">
        <v>8605</v>
      </c>
      <c r="C2565" t="s">
        <v>4511</v>
      </c>
      <c r="D2565" t="s">
        <v>4512</v>
      </c>
      <c r="E2565">
        <v>1195</v>
      </c>
      <c r="F2565" t="s">
        <v>8595</v>
      </c>
      <c r="G2565">
        <v>11179</v>
      </c>
      <c r="H2565" t="s">
        <v>8601</v>
      </c>
      <c r="I2565">
        <v>2</v>
      </c>
    </row>
    <row r="2566" spans="1:9" hidden="1" x14ac:dyDescent="0.25">
      <c r="A2566" t="s">
        <v>8658</v>
      </c>
      <c r="B2566" t="s">
        <v>8659</v>
      </c>
      <c r="C2566" t="s">
        <v>4511</v>
      </c>
      <c r="D2566" t="s">
        <v>4512</v>
      </c>
      <c r="E2566">
        <v>5305</v>
      </c>
      <c r="F2566" t="s">
        <v>5573</v>
      </c>
      <c r="G2566">
        <v>5335</v>
      </c>
      <c r="H2566" t="s">
        <v>8296</v>
      </c>
      <c r="I2566">
        <v>1</v>
      </c>
    </row>
    <row r="2567" spans="1:9" hidden="1" x14ac:dyDescent="0.25">
      <c r="A2567" t="s">
        <v>8658</v>
      </c>
      <c r="B2567" t="s">
        <v>8297</v>
      </c>
      <c r="C2567" t="s">
        <v>4511</v>
      </c>
      <c r="D2567" t="s">
        <v>4512</v>
      </c>
      <c r="E2567">
        <v>5305</v>
      </c>
      <c r="F2567" t="s">
        <v>5573</v>
      </c>
      <c r="G2567">
        <v>5350</v>
      </c>
      <c r="H2567" t="s">
        <v>8298</v>
      </c>
      <c r="I2567">
        <v>1</v>
      </c>
    </row>
    <row r="2568" spans="1:9" hidden="1" x14ac:dyDescent="0.25">
      <c r="A2568" t="s">
        <v>8660</v>
      </c>
      <c r="B2568" t="s">
        <v>8074</v>
      </c>
      <c r="C2568" t="s">
        <v>4511</v>
      </c>
      <c r="D2568" t="s">
        <v>4512</v>
      </c>
      <c r="E2568">
        <v>5358</v>
      </c>
      <c r="F2568" t="s">
        <v>8075</v>
      </c>
      <c r="G2568">
        <v>7665</v>
      </c>
      <c r="H2568" t="s">
        <v>5566</v>
      </c>
      <c r="I2568">
        <v>1</v>
      </c>
    </row>
    <row r="2569" spans="1:9" hidden="1" x14ac:dyDescent="0.25">
      <c r="A2569" t="s">
        <v>8660</v>
      </c>
      <c r="B2569" t="s">
        <v>5564</v>
      </c>
      <c r="C2569" t="s">
        <v>4511</v>
      </c>
      <c r="D2569" t="s">
        <v>4512</v>
      </c>
      <c r="E2569">
        <v>7151</v>
      </c>
      <c r="F2569" t="s">
        <v>5565</v>
      </c>
      <c r="G2569">
        <v>7665</v>
      </c>
      <c r="H2569" t="s">
        <v>5566</v>
      </c>
      <c r="I2569">
        <v>1</v>
      </c>
    </row>
    <row r="2570" spans="1:9" hidden="1" x14ac:dyDescent="0.25">
      <c r="A2570" t="s">
        <v>8661</v>
      </c>
      <c r="B2570" t="s">
        <v>5258</v>
      </c>
      <c r="C2570" t="s">
        <v>4511</v>
      </c>
      <c r="D2570" t="s">
        <v>4512</v>
      </c>
      <c r="E2570">
        <v>5030</v>
      </c>
      <c r="F2570" t="s">
        <v>5251</v>
      </c>
      <c r="G2570">
        <v>5045</v>
      </c>
      <c r="H2570" t="s">
        <v>5259</v>
      </c>
      <c r="I2570">
        <v>1</v>
      </c>
    </row>
    <row r="2571" spans="1:9" hidden="1" x14ac:dyDescent="0.25">
      <c r="A2571" t="s">
        <v>8661</v>
      </c>
      <c r="B2571" t="s">
        <v>5340</v>
      </c>
      <c r="C2571" t="s">
        <v>4511</v>
      </c>
      <c r="D2571" t="s">
        <v>4512</v>
      </c>
      <c r="E2571">
        <v>5310</v>
      </c>
      <c r="F2571" t="s">
        <v>5341</v>
      </c>
      <c r="G2571">
        <v>5395</v>
      </c>
      <c r="H2571" t="s">
        <v>4977</v>
      </c>
      <c r="I2571">
        <v>1</v>
      </c>
    </row>
    <row r="2572" spans="1:9" hidden="1" x14ac:dyDescent="0.25">
      <c r="A2572" t="s">
        <v>8662</v>
      </c>
      <c r="B2572" t="s">
        <v>8663</v>
      </c>
      <c r="C2572" t="s">
        <v>4511</v>
      </c>
      <c r="D2572" t="s">
        <v>4512</v>
      </c>
      <c r="E2572">
        <v>2441</v>
      </c>
      <c r="F2572" t="s">
        <v>8334</v>
      </c>
      <c r="G2572">
        <v>2752</v>
      </c>
      <c r="H2572" t="s">
        <v>8664</v>
      </c>
      <c r="I2572">
        <v>1</v>
      </c>
    </row>
    <row r="2573" spans="1:9" hidden="1" x14ac:dyDescent="0.25">
      <c r="A2573" t="s">
        <v>8662</v>
      </c>
      <c r="B2573" t="s">
        <v>8665</v>
      </c>
      <c r="C2573" t="s">
        <v>4511</v>
      </c>
      <c r="D2573" t="s">
        <v>4512</v>
      </c>
      <c r="E2573">
        <v>2441</v>
      </c>
      <c r="F2573" t="s">
        <v>8334</v>
      </c>
      <c r="G2573">
        <v>2759</v>
      </c>
      <c r="H2573" t="s">
        <v>8666</v>
      </c>
      <c r="I2573">
        <v>1</v>
      </c>
    </row>
    <row r="2574" spans="1:9" hidden="1" x14ac:dyDescent="0.25">
      <c r="A2574" t="s">
        <v>8662</v>
      </c>
      <c r="B2574" t="s">
        <v>8667</v>
      </c>
      <c r="C2574" t="s">
        <v>4511</v>
      </c>
      <c r="D2574" t="s">
        <v>4512</v>
      </c>
      <c r="E2574">
        <v>2742</v>
      </c>
      <c r="F2574" t="s">
        <v>8668</v>
      </c>
      <c r="G2574">
        <v>2747</v>
      </c>
      <c r="H2574" t="s">
        <v>8669</v>
      </c>
      <c r="I2574">
        <v>1</v>
      </c>
    </row>
    <row r="2575" spans="1:9" hidden="1" x14ac:dyDescent="0.25">
      <c r="A2575" t="s">
        <v>8662</v>
      </c>
      <c r="B2575" t="s">
        <v>8670</v>
      </c>
      <c r="C2575" t="s">
        <v>4511</v>
      </c>
      <c r="D2575" t="s">
        <v>4512</v>
      </c>
      <c r="E2575">
        <v>2742</v>
      </c>
      <c r="F2575" t="s">
        <v>8668</v>
      </c>
      <c r="G2575">
        <v>903897</v>
      </c>
      <c r="H2575" t="s">
        <v>8671</v>
      </c>
      <c r="I2575">
        <v>1</v>
      </c>
    </row>
    <row r="2576" spans="1:9" hidden="1" x14ac:dyDescent="0.25">
      <c r="A2576" t="s">
        <v>8662</v>
      </c>
      <c r="B2576" t="s">
        <v>8672</v>
      </c>
      <c r="C2576" t="s">
        <v>4511</v>
      </c>
      <c r="D2576" t="s">
        <v>4512</v>
      </c>
      <c r="E2576">
        <v>2747</v>
      </c>
      <c r="F2576" t="s">
        <v>8669</v>
      </c>
      <c r="G2576">
        <v>12747</v>
      </c>
      <c r="H2576" t="s">
        <v>8673</v>
      </c>
      <c r="I2576">
        <v>1</v>
      </c>
    </row>
    <row r="2577" spans="1:9" hidden="1" x14ac:dyDescent="0.25">
      <c r="A2577" t="s">
        <v>8662</v>
      </c>
      <c r="B2577" t="s">
        <v>8674</v>
      </c>
      <c r="C2577" t="s">
        <v>4511</v>
      </c>
      <c r="D2577" t="s">
        <v>4512</v>
      </c>
      <c r="E2577">
        <v>2747</v>
      </c>
      <c r="F2577" t="s">
        <v>8669</v>
      </c>
      <c r="G2577">
        <v>2750</v>
      </c>
      <c r="H2577" t="s">
        <v>8675</v>
      </c>
      <c r="I2577">
        <v>1</v>
      </c>
    </row>
    <row r="2578" spans="1:9" hidden="1" x14ac:dyDescent="0.25">
      <c r="A2578" t="s">
        <v>8662</v>
      </c>
      <c r="B2578" t="s">
        <v>8676</v>
      </c>
      <c r="C2578" t="s">
        <v>4511</v>
      </c>
      <c r="D2578" t="s">
        <v>4512</v>
      </c>
      <c r="E2578">
        <v>2752</v>
      </c>
      <c r="F2578" t="s">
        <v>8664</v>
      </c>
      <c r="G2578">
        <v>12747</v>
      </c>
      <c r="H2578" t="s">
        <v>8673</v>
      </c>
      <c r="I2578">
        <v>1</v>
      </c>
    </row>
    <row r="2579" spans="1:9" hidden="1" x14ac:dyDescent="0.25">
      <c r="A2579" t="s">
        <v>8662</v>
      </c>
      <c r="B2579" t="s">
        <v>8677</v>
      </c>
      <c r="C2579" t="s">
        <v>4511</v>
      </c>
      <c r="D2579" t="s">
        <v>4512</v>
      </c>
      <c r="E2579">
        <v>831</v>
      </c>
      <c r="F2579" t="s">
        <v>8678</v>
      </c>
      <c r="G2579">
        <v>2742</v>
      </c>
      <c r="H2579" t="s">
        <v>8668</v>
      </c>
      <c r="I2579">
        <v>1</v>
      </c>
    </row>
    <row r="2580" spans="1:9" hidden="1" x14ac:dyDescent="0.25">
      <c r="A2580" t="s">
        <v>8679</v>
      </c>
      <c r="B2580" t="s">
        <v>5436</v>
      </c>
      <c r="C2580" t="s">
        <v>4511</v>
      </c>
      <c r="D2580" t="s">
        <v>4512</v>
      </c>
      <c r="E2580">
        <v>9120</v>
      </c>
      <c r="F2580" t="s">
        <v>5437</v>
      </c>
      <c r="G2580">
        <v>9175</v>
      </c>
      <c r="H2580" t="s">
        <v>5438</v>
      </c>
      <c r="I2580">
        <v>1</v>
      </c>
    </row>
    <row r="2581" spans="1:9" hidden="1" x14ac:dyDescent="0.25">
      <c r="A2581" t="s">
        <v>8679</v>
      </c>
      <c r="B2581" t="s">
        <v>8680</v>
      </c>
      <c r="C2581" t="s">
        <v>4511</v>
      </c>
      <c r="D2581" t="s">
        <v>4512</v>
      </c>
      <c r="E2581">
        <v>9164</v>
      </c>
      <c r="F2581" t="s">
        <v>8681</v>
      </c>
      <c r="G2581">
        <v>9200</v>
      </c>
      <c r="H2581" t="s">
        <v>8095</v>
      </c>
      <c r="I2581">
        <v>1</v>
      </c>
    </row>
    <row r="2582" spans="1:9" hidden="1" x14ac:dyDescent="0.25">
      <c r="A2582" t="s">
        <v>8682</v>
      </c>
      <c r="B2582" t="s">
        <v>8683</v>
      </c>
      <c r="C2582" t="s">
        <v>4511</v>
      </c>
      <c r="D2582" t="s">
        <v>4512</v>
      </c>
      <c r="E2582">
        <v>1030</v>
      </c>
      <c r="F2582" t="s">
        <v>7191</v>
      </c>
      <c r="G2582">
        <v>71050</v>
      </c>
      <c r="H2582" t="s">
        <v>8684</v>
      </c>
      <c r="I2582">
        <v>1</v>
      </c>
    </row>
    <row r="2583" spans="1:9" hidden="1" x14ac:dyDescent="0.25">
      <c r="A2583" t="s">
        <v>8682</v>
      </c>
      <c r="B2583" t="s">
        <v>8685</v>
      </c>
      <c r="C2583" t="s">
        <v>4511</v>
      </c>
      <c r="D2583" t="s">
        <v>4512</v>
      </c>
      <c r="E2583">
        <v>1414</v>
      </c>
      <c r="F2583" t="s">
        <v>8686</v>
      </c>
      <c r="G2583">
        <v>11420</v>
      </c>
      <c r="H2583" t="s">
        <v>8422</v>
      </c>
      <c r="I2583">
        <v>1</v>
      </c>
    </row>
    <row r="2584" spans="1:9" hidden="1" x14ac:dyDescent="0.25">
      <c r="A2584" t="s">
        <v>8687</v>
      </c>
      <c r="B2584" t="s">
        <v>8688</v>
      </c>
      <c r="C2584" t="s">
        <v>4511</v>
      </c>
      <c r="D2584" t="s">
        <v>4512</v>
      </c>
      <c r="E2584">
        <v>1030</v>
      </c>
      <c r="F2584" t="s">
        <v>7191</v>
      </c>
      <c r="G2584">
        <v>1414</v>
      </c>
      <c r="H2584" t="s">
        <v>8686</v>
      </c>
      <c r="I2584">
        <v>1</v>
      </c>
    </row>
    <row r="2585" spans="1:9" hidden="1" x14ac:dyDescent="0.25">
      <c r="A2585" t="s">
        <v>8687</v>
      </c>
      <c r="B2585" t="s">
        <v>8683</v>
      </c>
      <c r="C2585" t="s">
        <v>4511</v>
      </c>
      <c r="D2585" t="s">
        <v>4512</v>
      </c>
      <c r="E2585">
        <v>1030</v>
      </c>
      <c r="F2585" t="s">
        <v>7191</v>
      </c>
      <c r="G2585">
        <v>71050</v>
      </c>
      <c r="H2585" t="s">
        <v>8684</v>
      </c>
      <c r="I2585">
        <v>1</v>
      </c>
    </row>
    <row r="2586" spans="1:9" hidden="1" x14ac:dyDescent="0.25">
      <c r="A2586" t="s">
        <v>8689</v>
      </c>
      <c r="B2586" t="s">
        <v>8690</v>
      </c>
      <c r="C2586" t="s">
        <v>4511</v>
      </c>
      <c r="D2586" t="s">
        <v>4512</v>
      </c>
      <c r="E2586">
        <v>1030</v>
      </c>
      <c r="F2586" t="s">
        <v>7191</v>
      </c>
      <c r="G2586">
        <v>1058</v>
      </c>
      <c r="H2586" t="s">
        <v>8691</v>
      </c>
      <c r="I2586">
        <v>1</v>
      </c>
    </row>
    <row r="2587" spans="1:9" hidden="1" x14ac:dyDescent="0.25">
      <c r="A2587" t="s">
        <v>8689</v>
      </c>
      <c r="B2587" t="s">
        <v>8692</v>
      </c>
      <c r="C2587" t="s">
        <v>4511</v>
      </c>
      <c r="D2587" t="s">
        <v>4512</v>
      </c>
      <c r="E2587">
        <v>11016</v>
      </c>
      <c r="F2587" t="s">
        <v>8693</v>
      </c>
      <c r="G2587">
        <v>19000</v>
      </c>
      <c r="H2587" t="s">
        <v>8694</v>
      </c>
      <c r="I2587">
        <v>1</v>
      </c>
    </row>
    <row r="2588" spans="1:9" hidden="1" x14ac:dyDescent="0.25">
      <c r="A2588" t="s">
        <v>8695</v>
      </c>
      <c r="B2588" t="s">
        <v>8696</v>
      </c>
      <c r="C2588" t="s">
        <v>4511</v>
      </c>
      <c r="D2588" t="s">
        <v>4512</v>
      </c>
      <c r="E2588">
        <v>1030</v>
      </c>
      <c r="F2588" t="s">
        <v>7191</v>
      </c>
      <c r="G2588">
        <v>19000</v>
      </c>
      <c r="H2588" t="s">
        <v>8694</v>
      </c>
      <c r="I2588">
        <v>1</v>
      </c>
    </row>
    <row r="2589" spans="1:9" hidden="1" x14ac:dyDescent="0.25">
      <c r="A2589" t="s">
        <v>8695</v>
      </c>
      <c r="B2589" t="s">
        <v>8692</v>
      </c>
      <c r="C2589" t="s">
        <v>4511</v>
      </c>
      <c r="D2589" t="s">
        <v>4512</v>
      </c>
      <c r="E2589">
        <v>11016</v>
      </c>
      <c r="F2589" t="s">
        <v>8693</v>
      </c>
      <c r="G2589">
        <v>19000</v>
      </c>
      <c r="H2589" t="s">
        <v>8694</v>
      </c>
      <c r="I2589">
        <v>1</v>
      </c>
    </row>
    <row r="2590" spans="1:9" hidden="1" x14ac:dyDescent="0.25">
      <c r="A2590" t="s">
        <v>8695</v>
      </c>
      <c r="B2590" t="s">
        <v>8697</v>
      </c>
      <c r="C2590" t="s">
        <v>4511</v>
      </c>
      <c r="D2590" t="s">
        <v>4512</v>
      </c>
      <c r="E2590">
        <v>1125</v>
      </c>
      <c r="F2590" t="s">
        <v>6336</v>
      </c>
      <c r="G2590">
        <v>11028</v>
      </c>
      <c r="H2590" t="s">
        <v>8698</v>
      </c>
      <c r="I2590">
        <v>1</v>
      </c>
    </row>
    <row r="2591" spans="1:9" hidden="1" x14ac:dyDescent="0.25">
      <c r="A2591" t="s">
        <v>8699</v>
      </c>
      <c r="B2591" t="s">
        <v>8696</v>
      </c>
      <c r="C2591" t="s">
        <v>4511</v>
      </c>
      <c r="D2591" t="s">
        <v>4512</v>
      </c>
      <c r="E2591">
        <v>1030</v>
      </c>
      <c r="F2591" t="s">
        <v>7191</v>
      </c>
      <c r="G2591">
        <v>19000</v>
      </c>
      <c r="H2591" t="s">
        <v>8694</v>
      </c>
      <c r="I2591">
        <v>1</v>
      </c>
    </row>
    <row r="2592" spans="1:9" hidden="1" x14ac:dyDescent="0.25">
      <c r="A2592" t="s">
        <v>8699</v>
      </c>
      <c r="B2592" t="s">
        <v>8700</v>
      </c>
      <c r="C2592" t="s">
        <v>4511</v>
      </c>
      <c r="D2592" t="s">
        <v>4512</v>
      </c>
      <c r="E2592">
        <v>1058</v>
      </c>
      <c r="F2592" t="s">
        <v>8691</v>
      </c>
      <c r="G2592">
        <v>1125</v>
      </c>
      <c r="H2592" t="s">
        <v>6336</v>
      </c>
      <c r="I2592">
        <v>1</v>
      </c>
    </row>
    <row r="2593" spans="1:9" hidden="1" x14ac:dyDescent="0.25">
      <c r="A2593" t="s">
        <v>8699</v>
      </c>
      <c r="B2593" t="s">
        <v>8692</v>
      </c>
      <c r="C2593" t="s">
        <v>4511</v>
      </c>
      <c r="D2593" t="s">
        <v>4512</v>
      </c>
      <c r="E2593">
        <v>11016</v>
      </c>
      <c r="F2593" t="s">
        <v>8693</v>
      </c>
      <c r="G2593">
        <v>19000</v>
      </c>
      <c r="H2593" t="s">
        <v>8694</v>
      </c>
      <c r="I2593">
        <v>1</v>
      </c>
    </row>
    <row r="2594" spans="1:9" hidden="1" x14ac:dyDescent="0.25">
      <c r="A2594" t="s">
        <v>8701</v>
      </c>
      <c r="B2594" t="s">
        <v>8702</v>
      </c>
      <c r="C2594" t="s">
        <v>4511</v>
      </c>
      <c r="D2594" t="s">
        <v>4512</v>
      </c>
      <c r="E2594">
        <v>78580</v>
      </c>
      <c r="F2594" t="s">
        <v>8703</v>
      </c>
      <c r="G2594">
        <v>78582</v>
      </c>
      <c r="H2594" t="s">
        <v>8704</v>
      </c>
      <c r="I2594">
        <v>1</v>
      </c>
    </row>
    <row r="2595" spans="1:9" hidden="1" x14ac:dyDescent="0.25">
      <c r="A2595" t="s">
        <v>8701</v>
      </c>
      <c r="B2595" t="s">
        <v>8705</v>
      </c>
      <c r="C2595" t="s">
        <v>4511</v>
      </c>
      <c r="D2595" t="s">
        <v>4512</v>
      </c>
      <c r="E2595">
        <v>78581</v>
      </c>
      <c r="F2595" t="s">
        <v>8706</v>
      </c>
      <c r="G2595">
        <v>78583</v>
      </c>
      <c r="H2595" t="s">
        <v>8707</v>
      </c>
      <c r="I2595">
        <v>1</v>
      </c>
    </row>
    <row r="2596" spans="1:9" hidden="1" x14ac:dyDescent="0.25">
      <c r="A2596" t="s">
        <v>8701</v>
      </c>
      <c r="B2596" t="s">
        <v>8708</v>
      </c>
      <c r="C2596" t="s">
        <v>4511</v>
      </c>
      <c r="D2596" t="s">
        <v>4512</v>
      </c>
      <c r="E2596">
        <v>78581</v>
      </c>
      <c r="F2596" t="s">
        <v>8706</v>
      </c>
      <c r="G2596">
        <v>78584</v>
      </c>
      <c r="H2596" t="s">
        <v>8709</v>
      </c>
      <c r="I2596">
        <v>1</v>
      </c>
    </row>
    <row r="2597" spans="1:9" hidden="1" x14ac:dyDescent="0.25">
      <c r="A2597" t="s">
        <v>8701</v>
      </c>
      <c r="B2597" t="s">
        <v>8710</v>
      </c>
      <c r="C2597" t="s">
        <v>4511</v>
      </c>
      <c r="D2597" t="s">
        <v>4512</v>
      </c>
      <c r="E2597">
        <v>78582</v>
      </c>
      <c r="F2597" t="s">
        <v>8704</v>
      </c>
      <c r="G2597">
        <v>78583</v>
      </c>
      <c r="H2597" t="s">
        <v>8707</v>
      </c>
      <c r="I2597">
        <v>1</v>
      </c>
    </row>
    <row r="2598" spans="1:9" hidden="1" x14ac:dyDescent="0.25">
      <c r="A2598" t="s">
        <v>8701</v>
      </c>
      <c r="B2598" t="s">
        <v>8711</v>
      </c>
      <c r="C2598" t="s">
        <v>4511</v>
      </c>
      <c r="D2598" t="s">
        <v>4512</v>
      </c>
      <c r="E2598">
        <v>8583</v>
      </c>
      <c r="F2598" t="s">
        <v>8712</v>
      </c>
      <c r="G2598">
        <v>78581</v>
      </c>
      <c r="H2598" t="s">
        <v>8706</v>
      </c>
      <c r="I2598">
        <v>1</v>
      </c>
    </row>
    <row r="2599" spans="1:9" hidden="1" x14ac:dyDescent="0.25">
      <c r="A2599" t="s">
        <v>8713</v>
      </c>
      <c r="B2599" t="s">
        <v>8714</v>
      </c>
      <c r="C2599" t="s">
        <v>4511</v>
      </c>
      <c r="D2599" t="s">
        <v>4512</v>
      </c>
      <c r="E2599">
        <v>11167</v>
      </c>
      <c r="F2599" t="s">
        <v>8715</v>
      </c>
      <c r="G2599">
        <v>11169</v>
      </c>
      <c r="H2599" t="s">
        <v>8593</v>
      </c>
      <c r="I2599">
        <v>1</v>
      </c>
    </row>
    <row r="2600" spans="1:9" hidden="1" x14ac:dyDescent="0.25">
      <c r="A2600" t="s">
        <v>8713</v>
      </c>
      <c r="B2600" t="s">
        <v>8716</v>
      </c>
      <c r="C2600" t="s">
        <v>4511</v>
      </c>
      <c r="D2600" t="s">
        <v>4512</v>
      </c>
      <c r="E2600">
        <v>1159</v>
      </c>
      <c r="F2600" t="s">
        <v>4742</v>
      </c>
      <c r="G2600">
        <v>1165</v>
      </c>
      <c r="H2600" t="s">
        <v>8717</v>
      </c>
      <c r="I2600">
        <v>1</v>
      </c>
    </row>
    <row r="2601" spans="1:9" hidden="1" x14ac:dyDescent="0.25">
      <c r="A2601" t="s">
        <v>8713</v>
      </c>
      <c r="B2601" t="s">
        <v>8718</v>
      </c>
      <c r="C2601" t="s">
        <v>4511</v>
      </c>
      <c r="D2601" t="s">
        <v>4512</v>
      </c>
      <c r="E2601">
        <v>1163</v>
      </c>
      <c r="F2601" t="s">
        <v>5461</v>
      </c>
      <c r="G2601">
        <v>18880</v>
      </c>
      <c r="H2601" t="s">
        <v>8719</v>
      </c>
      <c r="I2601">
        <v>1</v>
      </c>
    </row>
    <row r="2602" spans="1:9" hidden="1" x14ac:dyDescent="0.25">
      <c r="A2602" t="s">
        <v>8713</v>
      </c>
      <c r="B2602" t="s">
        <v>8720</v>
      </c>
      <c r="C2602" t="s">
        <v>4511</v>
      </c>
      <c r="D2602" t="s">
        <v>4512</v>
      </c>
      <c r="E2602">
        <v>1165</v>
      </c>
      <c r="F2602" t="s">
        <v>8717</v>
      </c>
      <c r="G2602">
        <v>1166</v>
      </c>
      <c r="H2602" t="s">
        <v>8721</v>
      </c>
      <c r="I2602">
        <v>1</v>
      </c>
    </row>
    <row r="2603" spans="1:9" hidden="1" x14ac:dyDescent="0.25">
      <c r="A2603" t="s">
        <v>8713</v>
      </c>
      <c r="B2603" t="s">
        <v>8722</v>
      </c>
      <c r="C2603" t="s">
        <v>4511</v>
      </c>
      <c r="D2603" t="s">
        <v>4512</v>
      </c>
      <c r="E2603">
        <v>1165</v>
      </c>
      <c r="F2603" t="s">
        <v>8717</v>
      </c>
      <c r="G2603">
        <v>1167</v>
      </c>
      <c r="H2603" t="s">
        <v>8723</v>
      </c>
      <c r="I2603">
        <v>1</v>
      </c>
    </row>
    <row r="2604" spans="1:9" hidden="1" x14ac:dyDescent="0.25">
      <c r="A2604" t="s">
        <v>8713</v>
      </c>
      <c r="B2604" t="s">
        <v>8724</v>
      </c>
      <c r="C2604" t="s">
        <v>4511</v>
      </c>
      <c r="D2604" t="s">
        <v>4512</v>
      </c>
      <c r="E2604">
        <v>1167</v>
      </c>
      <c r="F2604" t="s">
        <v>8723</v>
      </c>
      <c r="G2604">
        <v>11167</v>
      </c>
      <c r="H2604" t="s">
        <v>8715</v>
      </c>
      <c r="I2604">
        <v>1</v>
      </c>
    </row>
    <row r="2605" spans="1:9" hidden="1" x14ac:dyDescent="0.25">
      <c r="A2605" t="s">
        <v>8713</v>
      </c>
      <c r="B2605" t="s">
        <v>8725</v>
      </c>
      <c r="C2605" t="s">
        <v>4511</v>
      </c>
      <c r="D2605" t="s">
        <v>4512</v>
      </c>
      <c r="E2605">
        <v>1169</v>
      </c>
      <c r="F2605" t="s">
        <v>8726</v>
      </c>
      <c r="G2605">
        <v>11169</v>
      </c>
      <c r="H2605" t="s">
        <v>8593</v>
      </c>
      <c r="I2605">
        <v>2</v>
      </c>
    </row>
    <row r="2606" spans="1:9" hidden="1" x14ac:dyDescent="0.25">
      <c r="A2606" t="s">
        <v>8713</v>
      </c>
      <c r="B2606" t="s">
        <v>8727</v>
      </c>
      <c r="C2606" t="s">
        <v>4511</v>
      </c>
      <c r="D2606" t="s">
        <v>4512</v>
      </c>
      <c r="E2606">
        <v>1169</v>
      </c>
      <c r="F2606" t="s">
        <v>8726</v>
      </c>
      <c r="G2606">
        <v>18880</v>
      </c>
      <c r="H2606" t="s">
        <v>8719</v>
      </c>
      <c r="I2606">
        <v>1</v>
      </c>
    </row>
    <row r="2607" spans="1:9" hidden="1" x14ac:dyDescent="0.25">
      <c r="A2607" t="s">
        <v>8713</v>
      </c>
      <c r="B2607" t="s">
        <v>8728</v>
      </c>
      <c r="C2607" t="s">
        <v>4511</v>
      </c>
      <c r="D2607" t="s">
        <v>4512</v>
      </c>
      <c r="E2607">
        <v>9419</v>
      </c>
      <c r="F2607" t="s">
        <v>8729</v>
      </c>
      <c r="G2607">
        <v>18880</v>
      </c>
      <c r="H2607" t="s">
        <v>8719</v>
      </c>
      <c r="I2607">
        <v>1</v>
      </c>
    </row>
    <row r="2608" spans="1:9" hidden="1" x14ac:dyDescent="0.25">
      <c r="A2608" t="s">
        <v>8730</v>
      </c>
      <c r="B2608" t="s">
        <v>6922</v>
      </c>
      <c r="C2608" t="s">
        <v>4511</v>
      </c>
      <c r="D2608" t="s">
        <v>4512</v>
      </c>
      <c r="E2608">
        <v>3100</v>
      </c>
      <c r="F2608" t="s">
        <v>6923</v>
      </c>
      <c r="G2608">
        <v>3109</v>
      </c>
      <c r="H2608" t="s">
        <v>6924</v>
      </c>
      <c r="I2608">
        <v>1</v>
      </c>
    </row>
    <row r="2609" spans="1:11" hidden="1" x14ac:dyDescent="0.25">
      <c r="A2609" t="s">
        <v>8730</v>
      </c>
      <c r="B2609" t="s">
        <v>8731</v>
      </c>
      <c r="C2609" t="s">
        <v>4511</v>
      </c>
      <c r="D2609" t="s">
        <v>4512</v>
      </c>
      <c r="E2609">
        <v>3100</v>
      </c>
      <c r="F2609" t="s">
        <v>6923</v>
      </c>
      <c r="G2609">
        <v>3116</v>
      </c>
      <c r="H2609" t="s">
        <v>6926</v>
      </c>
      <c r="I2609">
        <v>1</v>
      </c>
    </row>
    <row r="2610" spans="1:11" hidden="1" x14ac:dyDescent="0.25">
      <c r="A2610" t="s">
        <v>8732</v>
      </c>
      <c r="B2610" t="s">
        <v>8733</v>
      </c>
      <c r="C2610" t="s">
        <v>4511</v>
      </c>
      <c r="D2610" t="s">
        <v>4512</v>
      </c>
      <c r="E2610">
        <v>32</v>
      </c>
      <c r="F2610" t="s">
        <v>8734</v>
      </c>
      <c r="G2610">
        <v>64</v>
      </c>
      <c r="H2610" t="s">
        <v>8735</v>
      </c>
      <c r="I2610">
        <v>1</v>
      </c>
    </row>
    <row r="2611" spans="1:11" hidden="1" x14ac:dyDescent="0.25">
      <c r="A2611" t="s">
        <v>8732</v>
      </c>
      <c r="B2611" t="s">
        <v>8736</v>
      </c>
      <c r="C2611" t="s">
        <v>4511</v>
      </c>
      <c r="D2611" t="s">
        <v>4512</v>
      </c>
      <c r="E2611">
        <v>36</v>
      </c>
      <c r="F2611" t="s">
        <v>8737</v>
      </c>
      <c r="G2611">
        <v>61</v>
      </c>
      <c r="H2611" t="s">
        <v>8738</v>
      </c>
      <c r="I2611">
        <v>1</v>
      </c>
    </row>
    <row r="2612" spans="1:11" hidden="1" x14ac:dyDescent="0.25">
      <c r="A2612" t="s">
        <v>8732</v>
      </c>
      <c r="B2612" t="s">
        <v>8739</v>
      </c>
      <c r="C2612" t="s">
        <v>4511</v>
      </c>
      <c r="D2612" t="s">
        <v>4512</v>
      </c>
      <c r="E2612">
        <v>61</v>
      </c>
      <c r="F2612" t="s">
        <v>8738</v>
      </c>
      <c r="G2612">
        <v>65</v>
      </c>
      <c r="H2612" t="s">
        <v>8740</v>
      </c>
      <c r="I2612">
        <v>1</v>
      </c>
    </row>
    <row r="2613" spans="1:11" hidden="1" x14ac:dyDescent="0.25">
      <c r="A2613" t="s">
        <v>8732</v>
      </c>
      <c r="B2613" t="s">
        <v>8741</v>
      </c>
      <c r="C2613" t="s">
        <v>4511</v>
      </c>
      <c r="D2613" t="s">
        <v>4512</v>
      </c>
      <c r="E2613">
        <v>64</v>
      </c>
      <c r="F2613" t="s">
        <v>8735</v>
      </c>
      <c r="G2613">
        <v>3683</v>
      </c>
      <c r="H2613" t="s">
        <v>8742</v>
      </c>
      <c r="I2613">
        <v>1</v>
      </c>
    </row>
    <row r="2614" spans="1:11" hidden="1" x14ac:dyDescent="0.25">
      <c r="A2614" t="s">
        <v>8743</v>
      </c>
      <c r="B2614" t="s">
        <v>8744</v>
      </c>
      <c r="C2614" t="s">
        <v>4545</v>
      </c>
      <c r="D2614" t="s">
        <v>4512</v>
      </c>
      <c r="E2614">
        <v>11795</v>
      </c>
      <c r="F2614" t="s">
        <v>8745</v>
      </c>
      <c r="G2614">
        <v>13.8</v>
      </c>
      <c r="H2614">
        <v>24085</v>
      </c>
      <c r="I2614" t="s">
        <v>8746</v>
      </c>
      <c r="J2614">
        <v>1</v>
      </c>
      <c r="K2614">
        <v>1</v>
      </c>
    </row>
    <row r="2615" spans="1:11" hidden="1" x14ac:dyDescent="0.25">
      <c r="A2615" t="s">
        <v>8743</v>
      </c>
      <c r="B2615" t="s">
        <v>8747</v>
      </c>
      <c r="C2615" t="s">
        <v>4511</v>
      </c>
      <c r="D2615" t="s">
        <v>4512</v>
      </c>
      <c r="E2615">
        <v>1695</v>
      </c>
      <c r="F2615" t="s">
        <v>7218</v>
      </c>
      <c r="G2615">
        <v>1696</v>
      </c>
      <c r="H2615" t="s">
        <v>8748</v>
      </c>
      <c r="I2615">
        <v>1</v>
      </c>
    </row>
    <row r="2616" spans="1:11" hidden="1" x14ac:dyDescent="0.25">
      <c r="A2616" t="s">
        <v>8743</v>
      </c>
      <c r="B2616" t="s">
        <v>8749</v>
      </c>
      <c r="C2616" t="s">
        <v>4511</v>
      </c>
      <c r="D2616" t="s">
        <v>4512</v>
      </c>
      <c r="E2616">
        <v>1695</v>
      </c>
      <c r="F2616" t="s">
        <v>7218</v>
      </c>
      <c r="G2616">
        <v>1697</v>
      </c>
      <c r="H2616" t="s">
        <v>8750</v>
      </c>
      <c r="I2616">
        <v>1</v>
      </c>
    </row>
    <row r="2617" spans="1:11" hidden="1" x14ac:dyDescent="0.25">
      <c r="A2617" t="s">
        <v>8743</v>
      </c>
      <c r="B2617" t="s">
        <v>8751</v>
      </c>
      <c r="C2617" t="s">
        <v>4511</v>
      </c>
      <c r="D2617" t="s">
        <v>4512</v>
      </c>
      <c r="E2617">
        <v>1696</v>
      </c>
      <c r="F2617" t="s">
        <v>8748</v>
      </c>
      <c r="G2617">
        <v>2514</v>
      </c>
      <c r="H2617" t="s">
        <v>4630</v>
      </c>
      <c r="I2617">
        <v>1</v>
      </c>
    </row>
    <row r="2618" spans="1:11" hidden="1" x14ac:dyDescent="0.25">
      <c r="A2618" t="s">
        <v>8743</v>
      </c>
      <c r="B2618" t="s">
        <v>8752</v>
      </c>
      <c r="C2618" t="s">
        <v>4545</v>
      </c>
      <c r="D2618" t="s">
        <v>4512</v>
      </c>
      <c r="E2618">
        <v>1696</v>
      </c>
      <c r="F2618" t="s">
        <v>8748</v>
      </c>
      <c r="G2618">
        <v>345</v>
      </c>
      <c r="H2618">
        <v>24085</v>
      </c>
      <c r="I2618" t="s">
        <v>8746</v>
      </c>
      <c r="J2618">
        <v>1</v>
      </c>
      <c r="K2618">
        <v>1</v>
      </c>
    </row>
    <row r="2619" spans="1:11" hidden="1" x14ac:dyDescent="0.25">
      <c r="A2619" t="s">
        <v>8743</v>
      </c>
      <c r="B2619" t="s">
        <v>8753</v>
      </c>
      <c r="C2619" t="s">
        <v>4545</v>
      </c>
      <c r="D2619" t="s">
        <v>4512</v>
      </c>
      <c r="E2619">
        <v>1795</v>
      </c>
      <c r="F2619" t="s">
        <v>8754</v>
      </c>
      <c r="G2619">
        <v>138</v>
      </c>
      <c r="H2619">
        <v>24085</v>
      </c>
      <c r="I2619" t="s">
        <v>8746</v>
      </c>
      <c r="J2619">
        <v>1</v>
      </c>
      <c r="K2619">
        <v>1</v>
      </c>
    </row>
    <row r="2620" spans="1:11" hidden="1" x14ac:dyDescent="0.25">
      <c r="A2620" t="s">
        <v>8755</v>
      </c>
      <c r="B2620" t="s">
        <v>8744</v>
      </c>
      <c r="C2620" t="s">
        <v>4545</v>
      </c>
      <c r="D2620" t="s">
        <v>4512</v>
      </c>
      <c r="E2620">
        <v>11795</v>
      </c>
      <c r="F2620" t="s">
        <v>8745</v>
      </c>
      <c r="G2620">
        <v>13.8</v>
      </c>
      <c r="H2620">
        <v>24085</v>
      </c>
      <c r="I2620" t="s">
        <v>8746</v>
      </c>
      <c r="J2620">
        <v>1</v>
      </c>
      <c r="K2620">
        <v>1</v>
      </c>
    </row>
    <row r="2621" spans="1:11" hidden="1" x14ac:dyDescent="0.25">
      <c r="A2621" t="s">
        <v>8755</v>
      </c>
      <c r="B2621" t="s">
        <v>8747</v>
      </c>
      <c r="C2621" t="s">
        <v>4511</v>
      </c>
      <c r="D2621" t="s">
        <v>4512</v>
      </c>
      <c r="E2621">
        <v>1695</v>
      </c>
      <c r="F2621" t="s">
        <v>7218</v>
      </c>
      <c r="G2621">
        <v>1696</v>
      </c>
      <c r="H2621" t="s">
        <v>8748</v>
      </c>
      <c r="I2621">
        <v>1</v>
      </c>
    </row>
    <row r="2622" spans="1:11" hidden="1" x14ac:dyDescent="0.25">
      <c r="A2622" t="s">
        <v>8755</v>
      </c>
      <c r="B2622" t="s">
        <v>8751</v>
      </c>
      <c r="C2622" t="s">
        <v>4511</v>
      </c>
      <c r="D2622" t="s">
        <v>4512</v>
      </c>
      <c r="E2622">
        <v>1696</v>
      </c>
      <c r="F2622" t="s">
        <v>8748</v>
      </c>
      <c r="G2622">
        <v>2514</v>
      </c>
      <c r="H2622" t="s">
        <v>4630</v>
      </c>
      <c r="I2622">
        <v>1</v>
      </c>
    </row>
    <row r="2623" spans="1:11" hidden="1" x14ac:dyDescent="0.25">
      <c r="A2623" t="s">
        <v>8755</v>
      </c>
      <c r="B2623" t="s">
        <v>8752</v>
      </c>
      <c r="C2623" t="s">
        <v>4545</v>
      </c>
      <c r="D2623" t="s">
        <v>4512</v>
      </c>
      <c r="E2623">
        <v>1696</v>
      </c>
      <c r="F2623" t="s">
        <v>8748</v>
      </c>
      <c r="G2623">
        <v>345</v>
      </c>
      <c r="H2623">
        <v>24085</v>
      </c>
      <c r="I2623" t="s">
        <v>8746</v>
      </c>
      <c r="J2623">
        <v>1</v>
      </c>
      <c r="K2623">
        <v>1</v>
      </c>
    </row>
    <row r="2624" spans="1:11" hidden="1" x14ac:dyDescent="0.25">
      <c r="A2624" t="s">
        <v>8755</v>
      </c>
      <c r="B2624" t="s">
        <v>8756</v>
      </c>
      <c r="C2624" t="s">
        <v>4511</v>
      </c>
      <c r="D2624" t="s">
        <v>4512</v>
      </c>
      <c r="E2624">
        <v>1697</v>
      </c>
      <c r="F2624" t="s">
        <v>8750</v>
      </c>
      <c r="G2624">
        <v>2464</v>
      </c>
      <c r="H2624" t="s">
        <v>8757</v>
      </c>
      <c r="I2624">
        <v>1</v>
      </c>
    </row>
    <row r="2625" spans="1:11" hidden="1" x14ac:dyDescent="0.25">
      <c r="A2625" t="s">
        <v>8755</v>
      </c>
      <c r="B2625" t="s">
        <v>8753</v>
      </c>
      <c r="C2625" t="s">
        <v>4545</v>
      </c>
      <c r="D2625" t="s">
        <v>4512</v>
      </c>
      <c r="E2625">
        <v>1795</v>
      </c>
      <c r="F2625" t="s">
        <v>8754</v>
      </c>
      <c r="G2625">
        <v>138</v>
      </c>
      <c r="H2625">
        <v>24085</v>
      </c>
      <c r="I2625" t="s">
        <v>8746</v>
      </c>
      <c r="J2625">
        <v>1</v>
      </c>
      <c r="K2625">
        <v>1</v>
      </c>
    </row>
    <row r="2626" spans="1:11" hidden="1" x14ac:dyDescent="0.25">
      <c r="A2626" t="s">
        <v>8758</v>
      </c>
      <c r="B2626" t="s">
        <v>8744</v>
      </c>
      <c r="C2626" t="s">
        <v>4545</v>
      </c>
      <c r="D2626" t="s">
        <v>4512</v>
      </c>
      <c r="E2626">
        <v>11795</v>
      </c>
      <c r="F2626" t="s">
        <v>8745</v>
      </c>
      <c r="G2626">
        <v>13.8</v>
      </c>
      <c r="H2626">
        <v>24085</v>
      </c>
      <c r="I2626" t="s">
        <v>8746</v>
      </c>
      <c r="J2626">
        <v>1</v>
      </c>
      <c r="K2626">
        <v>1</v>
      </c>
    </row>
    <row r="2627" spans="1:11" hidden="1" x14ac:dyDescent="0.25">
      <c r="A2627" t="s">
        <v>8758</v>
      </c>
      <c r="B2627" t="s">
        <v>8747</v>
      </c>
      <c r="C2627" t="s">
        <v>4511</v>
      </c>
      <c r="D2627" t="s">
        <v>4512</v>
      </c>
      <c r="E2627">
        <v>1695</v>
      </c>
      <c r="F2627" t="s">
        <v>7218</v>
      </c>
      <c r="G2627">
        <v>1696</v>
      </c>
      <c r="H2627" t="s">
        <v>8748</v>
      </c>
      <c r="I2627">
        <v>1</v>
      </c>
    </row>
    <row r="2628" spans="1:11" hidden="1" x14ac:dyDescent="0.25">
      <c r="A2628" t="s">
        <v>8758</v>
      </c>
      <c r="B2628" t="s">
        <v>8751</v>
      </c>
      <c r="C2628" t="s">
        <v>4511</v>
      </c>
      <c r="D2628" t="s">
        <v>4512</v>
      </c>
      <c r="E2628">
        <v>1696</v>
      </c>
      <c r="F2628" t="s">
        <v>8748</v>
      </c>
      <c r="G2628">
        <v>2514</v>
      </c>
      <c r="H2628" t="s">
        <v>4630</v>
      </c>
      <c r="I2628">
        <v>1</v>
      </c>
    </row>
    <row r="2629" spans="1:11" hidden="1" x14ac:dyDescent="0.25">
      <c r="A2629" t="s">
        <v>8758</v>
      </c>
      <c r="B2629" t="s">
        <v>8752</v>
      </c>
      <c r="C2629" t="s">
        <v>4545</v>
      </c>
      <c r="D2629" t="s">
        <v>4512</v>
      </c>
      <c r="E2629">
        <v>1696</v>
      </c>
      <c r="F2629" t="s">
        <v>8748</v>
      </c>
      <c r="G2629">
        <v>345</v>
      </c>
      <c r="H2629">
        <v>24085</v>
      </c>
      <c r="I2629" t="s">
        <v>8746</v>
      </c>
      <c r="J2629">
        <v>1</v>
      </c>
      <c r="K2629">
        <v>1</v>
      </c>
    </row>
    <row r="2630" spans="1:11" hidden="1" x14ac:dyDescent="0.25">
      <c r="A2630" t="s">
        <v>8758</v>
      </c>
      <c r="B2630" t="s">
        <v>8753</v>
      </c>
      <c r="C2630" t="s">
        <v>4545</v>
      </c>
      <c r="D2630" t="s">
        <v>4512</v>
      </c>
      <c r="E2630">
        <v>1795</v>
      </c>
      <c r="F2630" t="s">
        <v>8754</v>
      </c>
      <c r="G2630">
        <v>138</v>
      </c>
      <c r="H2630">
        <v>24085</v>
      </c>
      <c r="I2630" t="s">
        <v>8746</v>
      </c>
      <c r="J2630">
        <v>1</v>
      </c>
      <c r="K2630">
        <v>1</v>
      </c>
    </row>
    <row r="2631" spans="1:11" hidden="1" x14ac:dyDescent="0.25">
      <c r="A2631" t="s">
        <v>8758</v>
      </c>
      <c r="B2631" t="s">
        <v>8759</v>
      </c>
      <c r="C2631" t="s">
        <v>4511</v>
      </c>
      <c r="D2631" t="s">
        <v>4512</v>
      </c>
      <c r="E2631">
        <v>2461</v>
      </c>
      <c r="F2631" t="s">
        <v>8760</v>
      </c>
      <c r="G2631">
        <v>2464</v>
      </c>
      <c r="H2631" t="s">
        <v>8757</v>
      </c>
      <c r="I2631">
        <v>1</v>
      </c>
    </row>
    <row r="2632" spans="1:11" hidden="1" x14ac:dyDescent="0.25">
      <c r="A2632" t="s">
        <v>8761</v>
      </c>
      <c r="B2632" t="s">
        <v>8762</v>
      </c>
      <c r="C2632" t="s">
        <v>4511</v>
      </c>
      <c r="D2632" t="s">
        <v>4512</v>
      </c>
      <c r="E2632">
        <v>1577</v>
      </c>
      <c r="F2632" t="s">
        <v>8763</v>
      </c>
      <c r="G2632">
        <v>1580</v>
      </c>
      <c r="H2632" t="s">
        <v>8764</v>
      </c>
      <c r="I2632">
        <v>1</v>
      </c>
    </row>
    <row r="2633" spans="1:11" hidden="1" x14ac:dyDescent="0.25">
      <c r="A2633" t="s">
        <v>8761</v>
      </c>
      <c r="B2633" t="s">
        <v>8765</v>
      </c>
      <c r="C2633" t="s">
        <v>4511</v>
      </c>
      <c r="D2633" t="s">
        <v>4512</v>
      </c>
      <c r="E2633">
        <v>1580</v>
      </c>
      <c r="F2633" t="s">
        <v>8764</v>
      </c>
      <c r="G2633">
        <v>1584</v>
      </c>
      <c r="H2633" t="s">
        <v>8766</v>
      </c>
      <c r="I2633">
        <v>1</v>
      </c>
    </row>
    <row r="2634" spans="1:11" hidden="1" x14ac:dyDescent="0.25">
      <c r="A2634" t="s">
        <v>8761</v>
      </c>
      <c r="B2634" t="s">
        <v>8767</v>
      </c>
      <c r="C2634" t="s">
        <v>4511</v>
      </c>
      <c r="D2634" t="s">
        <v>4512</v>
      </c>
      <c r="E2634">
        <v>1584</v>
      </c>
      <c r="F2634" t="s">
        <v>8766</v>
      </c>
      <c r="G2634">
        <v>1589</v>
      </c>
      <c r="H2634" t="s">
        <v>8768</v>
      </c>
      <c r="I2634">
        <v>1</v>
      </c>
    </row>
    <row r="2635" spans="1:11" hidden="1" x14ac:dyDescent="0.25">
      <c r="A2635" t="s">
        <v>8761</v>
      </c>
      <c r="B2635" t="s">
        <v>8769</v>
      </c>
      <c r="C2635" t="s">
        <v>4511</v>
      </c>
      <c r="D2635" t="s">
        <v>4512</v>
      </c>
      <c r="E2635">
        <v>1585</v>
      </c>
      <c r="F2635" t="s">
        <v>8768</v>
      </c>
      <c r="G2635">
        <v>1586</v>
      </c>
      <c r="H2635" t="s">
        <v>8770</v>
      </c>
      <c r="I2635">
        <v>1</v>
      </c>
    </row>
    <row r="2636" spans="1:11" hidden="1" x14ac:dyDescent="0.25">
      <c r="A2636" t="s">
        <v>8761</v>
      </c>
      <c r="B2636" t="s">
        <v>8771</v>
      </c>
      <c r="C2636" t="s">
        <v>4511</v>
      </c>
      <c r="D2636" t="s">
        <v>4512</v>
      </c>
      <c r="E2636">
        <v>1586</v>
      </c>
      <c r="F2636" t="s">
        <v>8770</v>
      </c>
      <c r="G2636">
        <v>1587</v>
      </c>
      <c r="H2636" t="s">
        <v>8772</v>
      </c>
      <c r="I2636">
        <v>1</v>
      </c>
    </row>
    <row r="2637" spans="1:11" hidden="1" x14ac:dyDescent="0.25">
      <c r="A2637" t="s">
        <v>8761</v>
      </c>
      <c r="B2637" t="s">
        <v>8773</v>
      </c>
      <c r="C2637" t="s">
        <v>4511</v>
      </c>
      <c r="D2637" t="s">
        <v>4512</v>
      </c>
      <c r="E2637">
        <v>506</v>
      </c>
      <c r="F2637" t="s">
        <v>8774</v>
      </c>
      <c r="G2637">
        <v>1587</v>
      </c>
      <c r="H2637" t="s">
        <v>8772</v>
      </c>
      <c r="I2637">
        <v>1</v>
      </c>
    </row>
    <row r="2638" spans="1:11" hidden="1" x14ac:dyDescent="0.25">
      <c r="A2638" t="s">
        <v>8775</v>
      </c>
      <c r="B2638" t="s">
        <v>8776</v>
      </c>
      <c r="C2638" t="s">
        <v>4511</v>
      </c>
      <c r="D2638" t="s">
        <v>4512</v>
      </c>
      <c r="E2638">
        <v>1019</v>
      </c>
      <c r="F2638" t="s">
        <v>5373</v>
      </c>
      <c r="G2638">
        <v>1176</v>
      </c>
      <c r="H2638" t="s">
        <v>5262</v>
      </c>
      <c r="I2638">
        <v>1</v>
      </c>
    </row>
    <row r="2639" spans="1:11" hidden="1" x14ac:dyDescent="0.25">
      <c r="A2639" t="s">
        <v>8775</v>
      </c>
      <c r="B2639" t="s">
        <v>8777</v>
      </c>
      <c r="C2639" t="s">
        <v>4511</v>
      </c>
      <c r="D2639" t="s">
        <v>4512</v>
      </c>
      <c r="E2639">
        <v>1019</v>
      </c>
      <c r="F2639" t="s">
        <v>5373</v>
      </c>
      <c r="G2639">
        <v>1180</v>
      </c>
      <c r="H2639" t="s">
        <v>8778</v>
      </c>
      <c r="I2639">
        <v>1</v>
      </c>
    </row>
    <row r="2640" spans="1:11" hidden="1" x14ac:dyDescent="0.25">
      <c r="A2640" t="s">
        <v>8775</v>
      </c>
      <c r="B2640" t="s">
        <v>8779</v>
      </c>
      <c r="C2640" t="s">
        <v>4511</v>
      </c>
      <c r="D2640" t="s">
        <v>4512</v>
      </c>
      <c r="E2640">
        <v>1176</v>
      </c>
      <c r="F2640" t="s">
        <v>5262</v>
      </c>
      <c r="G2640">
        <v>1187</v>
      </c>
      <c r="H2640" t="s">
        <v>8780</v>
      </c>
      <c r="I2640">
        <v>1</v>
      </c>
    </row>
    <row r="2641" spans="1:9" hidden="1" x14ac:dyDescent="0.25">
      <c r="A2641" t="s">
        <v>8775</v>
      </c>
      <c r="B2641" t="s">
        <v>8781</v>
      </c>
      <c r="C2641" t="s">
        <v>4511</v>
      </c>
      <c r="D2641" t="s">
        <v>4512</v>
      </c>
      <c r="E2641">
        <v>1180</v>
      </c>
      <c r="F2641" t="s">
        <v>8778</v>
      </c>
      <c r="G2641">
        <v>11184</v>
      </c>
      <c r="H2641" t="s">
        <v>8782</v>
      </c>
      <c r="I2641">
        <v>2</v>
      </c>
    </row>
    <row r="2642" spans="1:9" hidden="1" x14ac:dyDescent="0.25">
      <c r="A2642" t="s">
        <v>8775</v>
      </c>
      <c r="B2642" t="s">
        <v>8783</v>
      </c>
      <c r="C2642" t="s">
        <v>4511</v>
      </c>
      <c r="D2642" t="s">
        <v>4512</v>
      </c>
      <c r="E2642">
        <v>1183</v>
      </c>
      <c r="F2642" t="s">
        <v>8604</v>
      </c>
      <c r="G2642">
        <v>11184</v>
      </c>
      <c r="H2642" t="s">
        <v>8782</v>
      </c>
      <c r="I2642">
        <v>4</v>
      </c>
    </row>
    <row r="2643" spans="1:9" hidden="1" x14ac:dyDescent="0.25">
      <c r="A2643" t="s">
        <v>8775</v>
      </c>
      <c r="B2643" t="s">
        <v>8784</v>
      </c>
      <c r="C2643" t="s">
        <v>4511</v>
      </c>
      <c r="D2643" t="s">
        <v>4512</v>
      </c>
      <c r="E2643">
        <v>1183</v>
      </c>
      <c r="F2643" t="s">
        <v>8604</v>
      </c>
      <c r="G2643">
        <v>900556</v>
      </c>
      <c r="H2643" t="s">
        <v>8785</v>
      </c>
      <c r="I2643">
        <v>3</v>
      </c>
    </row>
    <row r="2644" spans="1:9" hidden="1" x14ac:dyDescent="0.25">
      <c r="A2644" t="s">
        <v>8775</v>
      </c>
      <c r="B2644" t="s">
        <v>8786</v>
      </c>
      <c r="C2644" t="s">
        <v>4511</v>
      </c>
      <c r="D2644" t="s">
        <v>4512</v>
      </c>
      <c r="E2644">
        <v>1187</v>
      </c>
      <c r="F2644" t="s">
        <v>8780</v>
      </c>
      <c r="G2644">
        <v>900556</v>
      </c>
      <c r="H2644" t="s">
        <v>8785</v>
      </c>
      <c r="I2644">
        <v>2</v>
      </c>
    </row>
    <row r="2645" spans="1:9" hidden="1" x14ac:dyDescent="0.25">
      <c r="A2645" t="s">
        <v>8787</v>
      </c>
      <c r="B2645" t="s">
        <v>6360</v>
      </c>
      <c r="C2645" t="s">
        <v>4511</v>
      </c>
      <c r="D2645" t="s">
        <v>4512</v>
      </c>
      <c r="E2645">
        <v>42540</v>
      </c>
      <c r="F2645" t="s">
        <v>6359</v>
      </c>
      <c r="G2645">
        <v>42542</v>
      </c>
      <c r="H2645" t="s">
        <v>6359</v>
      </c>
      <c r="I2645" t="s">
        <v>5051</v>
      </c>
    </row>
    <row r="2646" spans="1:9" hidden="1" x14ac:dyDescent="0.25">
      <c r="A2646" t="s">
        <v>8787</v>
      </c>
      <c r="B2646" t="s">
        <v>6365</v>
      </c>
      <c r="C2646" t="s">
        <v>4511</v>
      </c>
      <c r="D2646" t="s">
        <v>4512</v>
      </c>
      <c r="E2646">
        <v>42542</v>
      </c>
      <c r="F2646" t="s">
        <v>6359</v>
      </c>
      <c r="G2646">
        <v>43440</v>
      </c>
      <c r="H2646" t="s">
        <v>6366</v>
      </c>
      <c r="I2646">
        <v>48</v>
      </c>
    </row>
    <row r="2647" spans="1:9" hidden="1" x14ac:dyDescent="0.25">
      <c r="A2647" t="s">
        <v>8787</v>
      </c>
      <c r="B2647" t="s">
        <v>6367</v>
      </c>
      <c r="C2647" t="s">
        <v>4511</v>
      </c>
      <c r="D2647" t="s">
        <v>4512</v>
      </c>
      <c r="E2647">
        <v>42542</v>
      </c>
      <c r="F2647" t="s">
        <v>6359</v>
      </c>
      <c r="G2647">
        <v>905458</v>
      </c>
      <c r="H2647" t="s">
        <v>6364</v>
      </c>
      <c r="I2647" t="s">
        <v>5051</v>
      </c>
    </row>
    <row r="2648" spans="1:9" hidden="1" x14ac:dyDescent="0.25">
      <c r="A2648" t="s">
        <v>8787</v>
      </c>
      <c r="B2648" t="s">
        <v>8788</v>
      </c>
      <c r="C2648" t="s">
        <v>4511</v>
      </c>
      <c r="D2648" t="s">
        <v>4512</v>
      </c>
      <c r="E2648">
        <v>43155</v>
      </c>
      <c r="F2648" t="s">
        <v>7275</v>
      </c>
      <c r="G2648">
        <v>43440</v>
      </c>
      <c r="H2648" t="s">
        <v>6366</v>
      </c>
      <c r="I2648">
        <v>48</v>
      </c>
    </row>
    <row r="2649" spans="1:9" hidden="1" x14ac:dyDescent="0.25">
      <c r="A2649" t="s">
        <v>8789</v>
      </c>
      <c r="B2649" t="s">
        <v>7274</v>
      </c>
      <c r="C2649" t="s">
        <v>4511</v>
      </c>
      <c r="D2649" t="s">
        <v>4512</v>
      </c>
      <c r="E2649">
        <v>43155</v>
      </c>
      <c r="F2649" t="s">
        <v>7275</v>
      </c>
      <c r="G2649">
        <v>43362</v>
      </c>
      <c r="H2649" t="s">
        <v>5354</v>
      </c>
      <c r="I2649">
        <v>48</v>
      </c>
    </row>
    <row r="2650" spans="1:9" hidden="1" x14ac:dyDescent="0.25">
      <c r="A2650" t="s">
        <v>8789</v>
      </c>
      <c r="B2650" t="s">
        <v>8788</v>
      </c>
      <c r="C2650" t="s">
        <v>4511</v>
      </c>
      <c r="D2650" t="s">
        <v>4512</v>
      </c>
      <c r="E2650">
        <v>43155</v>
      </c>
      <c r="F2650" t="s">
        <v>7275</v>
      </c>
      <c r="G2650">
        <v>43440</v>
      </c>
      <c r="H2650" t="s">
        <v>6366</v>
      </c>
      <c r="I2650">
        <v>48</v>
      </c>
    </row>
    <row r="2651" spans="1:9" hidden="1" x14ac:dyDescent="0.25">
      <c r="A2651" t="s">
        <v>8789</v>
      </c>
      <c r="B2651" t="s">
        <v>7276</v>
      </c>
      <c r="C2651" t="s">
        <v>4511</v>
      </c>
      <c r="D2651" t="s">
        <v>4512</v>
      </c>
      <c r="E2651">
        <v>43360</v>
      </c>
      <c r="F2651" t="s">
        <v>5354</v>
      </c>
      <c r="G2651">
        <v>43362</v>
      </c>
      <c r="H2651" t="s">
        <v>5354</v>
      </c>
      <c r="I2651" t="s">
        <v>5051</v>
      </c>
    </row>
    <row r="2652" spans="1:9" hidden="1" x14ac:dyDescent="0.25">
      <c r="A2652" t="s">
        <v>8789</v>
      </c>
      <c r="B2652" t="s">
        <v>7277</v>
      </c>
      <c r="C2652" t="s">
        <v>4511</v>
      </c>
      <c r="D2652" t="s">
        <v>4512</v>
      </c>
      <c r="E2652">
        <v>43362</v>
      </c>
      <c r="F2652" t="s">
        <v>5354</v>
      </c>
      <c r="G2652">
        <v>905581</v>
      </c>
      <c r="H2652" t="s">
        <v>7278</v>
      </c>
      <c r="I2652" t="s">
        <v>5051</v>
      </c>
    </row>
    <row r="2653" spans="1:9" hidden="1" x14ac:dyDescent="0.25">
      <c r="A2653" t="s">
        <v>8789</v>
      </c>
      <c r="B2653" t="s">
        <v>7279</v>
      </c>
      <c r="C2653" t="s">
        <v>4511</v>
      </c>
      <c r="D2653" t="s">
        <v>4512</v>
      </c>
      <c r="E2653">
        <v>43362</v>
      </c>
      <c r="F2653" t="s">
        <v>5354</v>
      </c>
      <c r="G2653">
        <v>905582</v>
      </c>
      <c r="H2653" t="s">
        <v>7278</v>
      </c>
      <c r="I2653" t="s">
        <v>5051</v>
      </c>
    </row>
    <row r="2654" spans="1:9" hidden="1" x14ac:dyDescent="0.25">
      <c r="A2654" t="s">
        <v>8790</v>
      </c>
      <c r="B2654" t="s">
        <v>5619</v>
      </c>
      <c r="C2654" t="s">
        <v>4511</v>
      </c>
      <c r="D2654" t="s">
        <v>4512</v>
      </c>
      <c r="E2654">
        <v>40442</v>
      </c>
      <c r="F2654" t="s">
        <v>5620</v>
      </c>
      <c r="G2654">
        <v>41100</v>
      </c>
      <c r="H2654" t="s">
        <v>5520</v>
      </c>
      <c r="I2654">
        <v>96</v>
      </c>
    </row>
    <row r="2655" spans="1:9" hidden="1" x14ac:dyDescent="0.25">
      <c r="A2655" t="s">
        <v>8790</v>
      </c>
      <c r="B2655" t="s">
        <v>5621</v>
      </c>
      <c r="C2655" t="s">
        <v>4511</v>
      </c>
      <c r="D2655" t="s">
        <v>4512</v>
      </c>
      <c r="E2655">
        <v>40442</v>
      </c>
      <c r="F2655" t="s">
        <v>5620</v>
      </c>
      <c r="G2655">
        <v>42240</v>
      </c>
      <c r="H2655" t="s">
        <v>5622</v>
      </c>
      <c r="I2655">
        <v>96</v>
      </c>
    </row>
    <row r="2656" spans="1:9" hidden="1" x14ac:dyDescent="0.25">
      <c r="A2656" t="s">
        <v>8790</v>
      </c>
      <c r="B2656" t="s">
        <v>7309</v>
      </c>
      <c r="C2656" t="s">
        <v>4511</v>
      </c>
      <c r="D2656" t="s">
        <v>4512</v>
      </c>
      <c r="E2656">
        <v>41711</v>
      </c>
      <c r="F2656" t="s">
        <v>7310</v>
      </c>
      <c r="G2656">
        <v>42311</v>
      </c>
      <c r="H2656" t="s">
        <v>7311</v>
      </c>
      <c r="I2656">
        <v>94</v>
      </c>
    </row>
    <row r="2657" spans="1:9" hidden="1" x14ac:dyDescent="0.25">
      <c r="A2657" t="s">
        <v>8790</v>
      </c>
      <c r="B2657" t="s">
        <v>7312</v>
      </c>
      <c r="C2657" t="s">
        <v>4511</v>
      </c>
      <c r="D2657" t="s">
        <v>4512</v>
      </c>
      <c r="E2657">
        <v>41711</v>
      </c>
      <c r="F2657" t="s">
        <v>7310</v>
      </c>
      <c r="G2657">
        <v>42610</v>
      </c>
      <c r="H2657" t="s">
        <v>4778</v>
      </c>
      <c r="I2657">
        <v>94</v>
      </c>
    </row>
    <row r="2658" spans="1:9" hidden="1" x14ac:dyDescent="0.25">
      <c r="A2658" t="s">
        <v>8790</v>
      </c>
      <c r="B2658" t="s">
        <v>7313</v>
      </c>
      <c r="C2658" t="s">
        <v>4511</v>
      </c>
      <c r="D2658" t="s">
        <v>4512</v>
      </c>
      <c r="E2658">
        <v>42311</v>
      </c>
      <c r="F2658" t="s">
        <v>7311</v>
      </c>
      <c r="G2658">
        <v>42551</v>
      </c>
      <c r="H2658" t="s">
        <v>7314</v>
      </c>
      <c r="I2658">
        <v>94</v>
      </c>
    </row>
    <row r="2659" spans="1:9" hidden="1" x14ac:dyDescent="0.25">
      <c r="A2659" t="s">
        <v>8790</v>
      </c>
      <c r="B2659" t="s">
        <v>7315</v>
      </c>
      <c r="C2659" t="s">
        <v>4511</v>
      </c>
      <c r="D2659" t="s">
        <v>4512</v>
      </c>
      <c r="E2659">
        <v>42551</v>
      </c>
      <c r="F2659" t="s">
        <v>7314</v>
      </c>
      <c r="G2659">
        <v>42680</v>
      </c>
      <c r="H2659" t="s">
        <v>5068</v>
      </c>
      <c r="I2659">
        <v>94</v>
      </c>
    </row>
    <row r="2660" spans="1:9" hidden="1" x14ac:dyDescent="0.25">
      <c r="A2660" t="s">
        <v>8791</v>
      </c>
      <c r="B2660" t="s">
        <v>8792</v>
      </c>
      <c r="C2660" t="s">
        <v>4511</v>
      </c>
      <c r="D2660" t="s">
        <v>4512</v>
      </c>
      <c r="E2660">
        <v>40125</v>
      </c>
      <c r="F2660" t="s">
        <v>6627</v>
      </c>
      <c r="G2660">
        <v>41100</v>
      </c>
      <c r="H2660" t="s">
        <v>5520</v>
      </c>
      <c r="I2660">
        <v>84</v>
      </c>
    </row>
    <row r="2661" spans="1:9" hidden="1" x14ac:dyDescent="0.25">
      <c r="A2661" t="s">
        <v>8791</v>
      </c>
      <c r="B2661" t="s">
        <v>5619</v>
      </c>
      <c r="C2661" t="s">
        <v>4511</v>
      </c>
      <c r="D2661" t="s">
        <v>4512</v>
      </c>
      <c r="E2661">
        <v>40442</v>
      </c>
      <c r="F2661" t="s">
        <v>5620</v>
      </c>
      <c r="G2661">
        <v>41100</v>
      </c>
      <c r="H2661" t="s">
        <v>5520</v>
      </c>
      <c r="I2661">
        <v>96</v>
      </c>
    </row>
    <row r="2662" spans="1:9" hidden="1" x14ac:dyDescent="0.25">
      <c r="A2662" t="s">
        <v>8791</v>
      </c>
      <c r="B2662" t="s">
        <v>5621</v>
      </c>
      <c r="C2662" t="s">
        <v>4511</v>
      </c>
      <c r="D2662" t="s">
        <v>4512</v>
      </c>
      <c r="E2662">
        <v>40442</v>
      </c>
      <c r="F2662" t="s">
        <v>5620</v>
      </c>
      <c r="G2662">
        <v>42240</v>
      </c>
      <c r="H2662" t="s">
        <v>5622</v>
      </c>
      <c r="I2662">
        <v>96</v>
      </c>
    </row>
    <row r="2663" spans="1:9" hidden="1" x14ac:dyDescent="0.25">
      <c r="A2663" t="s">
        <v>8793</v>
      </c>
      <c r="B2663" t="s">
        <v>6625</v>
      </c>
      <c r="C2663" t="s">
        <v>4511</v>
      </c>
      <c r="D2663" t="s">
        <v>4512</v>
      </c>
      <c r="E2663">
        <v>40070</v>
      </c>
      <c r="F2663" t="s">
        <v>4859</v>
      </c>
      <c r="G2663">
        <v>41450</v>
      </c>
      <c r="H2663" t="s">
        <v>6520</v>
      </c>
      <c r="I2663">
        <v>85</v>
      </c>
    </row>
    <row r="2664" spans="1:9" hidden="1" x14ac:dyDescent="0.25">
      <c r="A2664" t="s">
        <v>8793</v>
      </c>
      <c r="B2664" t="s">
        <v>8792</v>
      </c>
      <c r="C2664" t="s">
        <v>4511</v>
      </c>
      <c r="D2664" t="s">
        <v>4512</v>
      </c>
      <c r="E2664">
        <v>40125</v>
      </c>
      <c r="F2664" t="s">
        <v>6627</v>
      </c>
      <c r="G2664">
        <v>41100</v>
      </c>
      <c r="H2664" t="s">
        <v>5520</v>
      </c>
      <c r="I2664">
        <v>84</v>
      </c>
    </row>
    <row r="2665" spans="1:9" hidden="1" x14ac:dyDescent="0.25">
      <c r="A2665" t="s">
        <v>8794</v>
      </c>
      <c r="B2665" t="s">
        <v>8795</v>
      </c>
      <c r="C2665" t="s">
        <v>4511</v>
      </c>
      <c r="D2665" t="s">
        <v>4512</v>
      </c>
      <c r="E2665">
        <v>2657</v>
      </c>
      <c r="F2665" t="s">
        <v>6291</v>
      </c>
      <c r="G2665">
        <v>2660</v>
      </c>
      <c r="H2665" t="s">
        <v>8796</v>
      </c>
      <c r="I2665">
        <v>1</v>
      </c>
    </row>
    <row r="2666" spans="1:9" hidden="1" x14ac:dyDescent="0.25">
      <c r="A2666" t="s">
        <v>8794</v>
      </c>
      <c r="B2666" t="s">
        <v>8797</v>
      </c>
      <c r="C2666" t="s">
        <v>4511</v>
      </c>
      <c r="D2666" t="s">
        <v>4512</v>
      </c>
      <c r="E2666">
        <v>2660</v>
      </c>
      <c r="F2666" t="s">
        <v>8796</v>
      </c>
      <c r="G2666">
        <v>2663</v>
      </c>
      <c r="H2666" t="s">
        <v>8798</v>
      </c>
      <c r="I2666">
        <v>1</v>
      </c>
    </row>
    <row r="2667" spans="1:9" hidden="1" x14ac:dyDescent="0.25">
      <c r="A2667" t="s">
        <v>8794</v>
      </c>
      <c r="B2667" t="s">
        <v>8799</v>
      </c>
      <c r="C2667" t="s">
        <v>4511</v>
      </c>
      <c r="D2667" t="s">
        <v>4512</v>
      </c>
      <c r="E2667">
        <v>2661</v>
      </c>
      <c r="F2667" t="s">
        <v>8800</v>
      </c>
      <c r="G2667">
        <v>2662</v>
      </c>
      <c r="H2667" t="s">
        <v>8801</v>
      </c>
      <c r="I2667">
        <v>1</v>
      </c>
    </row>
    <row r="2668" spans="1:9" hidden="1" x14ac:dyDescent="0.25">
      <c r="A2668" t="s">
        <v>8794</v>
      </c>
      <c r="B2668" t="s">
        <v>8802</v>
      </c>
      <c r="C2668" t="s">
        <v>4511</v>
      </c>
      <c r="D2668" t="s">
        <v>4512</v>
      </c>
      <c r="E2668">
        <v>2661</v>
      </c>
      <c r="F2668" t="s">
        <v>8800</v>
      </c>
      <c r="G2668">
        <v>903792</v>
      </c>
      <c r="H2668" t="s">
        <v>6304</v>
      </c>
      <c r="I2668">
        <v>1</v>
      </c>
    </row>
    <row r="2669" spans="1:9" hidden="1" x14ac:dyDescent="0.25">
      <c r="A2669" t="s">
        <v>8794</v>
      </c>
      <c r="B2669" t="s">
        <v>8803</v>
      </c>
      <c r="C2669" t="s">
        <v>4511</v>
      </c>
      <c r="D2669" t="s">
        <v>4512</v>
      </c>
      <c r="E2669">
        <v>2662</v>
      </c>
      <c r="F2669" t="s">
        <v>8801</v>
      </c>
      <c r="G2669">
        <v>2782</v>
      </c>
      <c r="H2669" t="s">
        <v>6492</v>
      </c>
      <c r="I2669">
        <v>1</v>
      </c>
    </row>
    <row r="2670" spans="1:9" hidden="1" x14ac:dyDescent="0.25">
      <c r="A2670" t="s">
        <v>8794</v>
      </c>
      <c r="B2670" t="s">
        <v>8804</v>
      </c>
      <c r="C2670" t="s">
        <v>4511</v>
      </c>
      <c r="D2670" t="s">
        <v>4512</v>
      </c>
      <c r="E2670">
        <v>2663</v>
      </c>
      <c r="F2670" t="s">
        <v>8798</v>
      </c>
      <c r="G2670">
        <v>2783</v>
      </c>
      <c r="H2670" t="s">
        <v>6494</v>
      </c>
      <c r="I2670">
        <v>1</v>
      </c>
    </row>
    <row r="2671" spans="1:9" hidden="1" x14ac:dyDescent="0.25">
      <c r="A2671" t="s">
        <v>8805</v>
      </c>
      <c r="B2671" t="s">
        <v>6309</v>
      </c>
      <c r="C2671" t="s">
        <v>4511</v>
      </c>
      <c r="D2671" t="s">
        <v>4512</v>
      </c>
      <c r="E2671">
        <v>200</v>
      </c>
      <c r="F2671" t="s">
        <v>6310</v>
      </c>
      <c r="G2671">
        <v>3454</v>
      </c>
      <c r="H2671" t="s">
        <v>6311</v>
      </c>
      <c r="I2671">
        <v>1</v>
      </c>
    </row>
    <row r="2672" spans="1:9" hidden="1" x14ac:dyDescent="0.25">
      <c r="A2672" t="s">
        <v>8805</v>
      </c>
      <c r="B2672" t="s">
        <v>6312</v>
      </c>
      <c r="C2672" t="s">
        <v>4511</v>
      </c>
      <c r="D2672" t="s">
        <v>4512</v>
      </c>
      <c r="E2672">
        <v>200</v>
      </c>
      <c r="F2672" t="s">
        <v>6310</v>
      </c>
      <c r="G2672">
        <v>3455</v>
      </c>
      <c r="H2672" t="s">
        <v>6313</v>
      </c>
      <c r="I2672">
        <v>2</v>
      </c>
    </row>
    <row r="2673" spans="1:9" hidden="1" x14ac:dyDescent="0.25">
      <c r="A2673" t="s">
        <v>8805</v>
      </c>
      <c r="B2673" t="s">
        <v>8806</v>
      </c>
      <c r="C2673" t="s">
        <v>4511</v>
      </c>
      <c r="D2673" t="s">
        <v>4512</v>
      </c>
      <c r="E2673">
        <v>3127</v>
      </c>
      <c r="F2673" t="s">
        <v>6772</v>
      </c>
      <c r="G2673">
        <v>3454</v>
      </c>
      <c r="H2673" t="s">
        <v>6311</v>
      </c>
      <c r="I2673">
        <v>1</v>
      </c>
    </row>
    <row r="2674" spans="1:9" hidden="1" x14ac:dyDescent="0.25">
      <c r="A2674" t="s">
        <v>3678</v>
      </c>
      <c r="B2674" t="s">
        <v>8807</v>
      </c>
      <c r="C2674" t="s">
        <v>4511</v>
      </c>
      <c r="D2674" t="s">
        <v>4512</v>
      </c>
      <c r="E2674">
        <v>11305</v>
      </c>
      <c r="F2674" t="s">
        <v>6106</v>
      </c>
      <c r="G2674">
        <v>11318</v>
      </c>
      <c r="H2674" t="s">
        <v>5927</v>
      </c>
      <c r="I2674">
        <v>1</v>
      </c>
    </row>
    <row r="2675" spans="1:9" hidden="1" x14ac:dyDescent="0.25">
      <c r="A2675" t="s">
        <v>3678</v>
      </c>
      <c r="B2675" t="s">
        <v>8808</v>
      </c>
      <c r="C2675" t="s">
        <v>4511</v>
      </c>
      <c r="D2675" t="s">
        <v>4512</v>
      </c>
      <c r="E2675">
        <v>11305</v>
      </c>
      <c r="F2675" t="s">
        <v>6106</v>
      </c>
      <c r="G2675">
        <v>11318</v>
      </c>
      <c r="H2675" t="s">
        <v>5927</v>
      </c>
      <c r="I2675">
        <v>2</v>
      </c>
    </row>
    <row r="2676" spans="1:9" hidden="1" x14ac:dyDescent="0.25">
      <c r="A2676" t="s">
        <v>8809</v>
      </c>
      <c r="B2676" t="s">
        <v>8810</v>
      </c>
      <c r="C2676" t="s">
        <v>4511</v>
      </c>
      <c r="D2676" t="s">
        <v>4512</v>
      </c>
      <c r="E2676">
        <v>42652</v>
      </c>
      <c r="F2676" t="s">
        <v>8811</v>
      </c>
      <c r="G2676">
        <v>42960</v>
      </c>
      <c r="H2676" t="s">
        <v>7898</v>
      </c>
      <c r="I2676">
        <v>4</v>
      </c>
    </row>
    <row r="2677" spans="1:9" hidden="1" x14ac:dyDescent="0.25">
      <c r="A2677" t="s">
        <v>8809</v>
      </c>
      <c r="B2677" t="s">
        <v>8812</v>
      </c>
      <c r="C2677" t="s">
        <v>4511</v>
      </c>
      <c r="D2677" t="s">
        <v>4512</v>
      </c>
      <c r="E2677">
        <v>42652</v>
      </c>
      <c r="F2677" t="s">
        <v>8811</v>
      </c>
      <c r="G2677">
        <v>905600</v>
      </c>
      <c r="H2677" t="s">
        <v>7522</v>
      </c>
      <c r="I2677">
        <v>4</v>
      </c>
    </row>
    <row r="2678" spans="1:9" hidden="1" x14ac:dyDescent="0.25">
      <c r="A2678" t="s">
        <v>8809</v>
      </c>
      <c r="B2678" t="s">
        <v>8813</v>
      </c>
      <c r="C2678" t="s">
        <v>4511</v>
      </c>
      <c r="D2678" t="s">
        <v>4512</v>
      </c>
      <c r="E2678">
        <v>42860</v>
      </c>
      <c r="F2678" t="s">
        <v>7524</v>
      </c>
      <c r="G2678">
        <v>43507</v>
      </c>
      <c r="H2678" t="s">
        <v>7528</v>
      </c>
      <c r="I2678">
        <v>63</v>
      </c>
    </row>
    <row r="2679" spans="1:9" hidden="1" x14ac:dyDescent="0.25">
      <c r="A2679" t="s">
        <v>8809</v>
      </c>
      <c r="B2679" t="s">
        <v>7597</v>
      </c>
      <c r="C2679" t="s">
        <v>4511</v>
      </c>
      <c r="D2679" t="s">
        <v>4512</v>
      </c>
      <c r="E2679">
        <v>43500</v>
      </c>
      <c r="F2679" t="s">
        <v>7528</v>
      </c>
      <c r="G2679">
        <v>43507</v>
      </c>
      <c r="H2679" t="s">
        <v>7528</v>
      </c>
      <c r="I2679">
        <v>63</v>
      </c>
    </row>
    <row r="2680" spans="1:9" hidden="1" x14ac:dyDescent="0.25">
      <c r="A2680" t="s">
        <v>8809</v>
      </c>
      <c r="B2680" t="s">
        <v>7527</v>
      </c>
      <c r="C2680" t="s">
        <v>4511</v>
      </c>
      <c r="D2680" t="s">
        <v>4512</v>
      </c>
      <c r="E2680">
        <v>43507</v>
      </c>
      <c r="F2680" t="s">
        <v>7528</v>
      </c>
      <c r="G2680">
        <v>905600</v>
      </c>
      <c r="H2680" t="s">
        <v>7522</v>
      </c>
      <c r="I2680" t="s">
        <v>6036</v>
      </c>
    </row>
    <row r="2681" spans="1:9" hidden="1" x14ac:dyDescent="0.25">
      <c r="A2681" t="s">
        <v>8814</v>
      </c>
      <c r="B2681" t="s">
        <v>8815</v>
      </c>
      <c r="C2681" t="s">
        <v>4511</v>
      </c>
      <c r="D2681" t="s">
        <v>4512</v>
      </c>
      <c r="E2681">
        <v>32000</v>
      </c>
      <c r="F2681" t="s">
        <v>8816</v>
      </c>
      <c r="G2681">
        <v>32882</v>
      </c>
      <c r="H2681" t="s">
        <v>8054</v>
      </c>
      <c r="I2681">
        <v>3</v>
      </c>
    </row>
    <row r="2682" spans="1:9" hidden="1" x14ac:dyDescent="0.25">
      <c r="A2682" t="s">
        <v>8814</v>
      </c>
      <c r="B2682" t="s">
        <v>8817</v>
      </c>
      <c r="C2682" t="s">
        <v>4511</v>
      </c>
      <c r="D2682" t="s">
        <v>4512</v>
      </c>
      <c r="E2682">
        <v>32872</v>
      </c>
      <c r="F2682" t="s">
        <v>8818</v>
      </c>
      <c r="G2682">
        <v>32874</v>
      </c>
      <c r="H2682" t="s">
        <v>8819</v>
      </c>
      <c r="I2682">
        <v>1</v>
      </c>
    </row>
    <row r="2683" spans="1:9" hidden="1" x14ac:dyDescent="0.25">
      <c r="A2683" t="s">
        <v>3571</v>
      </c>
      <c r="B2683" t="s">
        <v>8820</v>
      </c>
      <c r="C2683" t="s">
        <v>4511</v>
      </c>
      <c r="D2683" t="s">
        <v>4512</v>
      </c>
      <c r="E2683">
        <v>3380</v>
      </c>
      <c r="F2683" t="s">
        <v>4909</v>
      </c>
      <c r="G2683">
        <v>68091</v>
      </c>
      <c r="H2683" t="s">
        <v>8821</v>
      </c>
      <c r="I2683">
        <v>1</v>
      </c>
    </row>
    <row r="2684" spans="1:9" hidden="1" x14ac:dyDescent="0.25">
      <c r="A2684" t="s">
        <v>3571</v>
      </c>
      <c r="B2684" t="s">
        <v>8822</v>
      </c>
      <c r="C2684" t="s">
        <v>4511</v>
      </c>
      <c r="D2684" t="s">
        <v>4512</v>
      </c>
      <c r="E2684">
        <v>68091</v>
      </c>
      <c r="F2684" t="s">
        <v>8821</v>
      </c>
      <c r="G2684">
        <v>904524</v>
      </c>
      <c r="H2684" t="s">
        <v>4913</v>
      </c>
      <c r="I2684">
        <v>2</v>
      </c>
    </row>
    <row r="2685" spans="1:9" hidden="1" x14ac:dyDescent="0.25">
      <c r="A2685" t="s">
        <v>8823</v>
      </c>
      <c r="B2685" t="s">
        <v>8824</v>
      </c>
      <c r="C2685" t="s">
        <v>4511</v>
      </c>
      <c r="D2685" t="s">
        <v>4512</v>
      </c>
      <c r="E2685">
        <v>46020</v>
      </c>
      <c r="F2685" t="s">
        <v>7464</v>
      </c>
      <c r="G2685">
        <v>68091</v>
      </c>
      <c r="H2685" t="s">
        <v>8821</v>
      </c>
      <c r="I2685">
        <v>1</v>
      </c>
    </row>
    <row r="2686" spans="1:9" hidden="1" x14ac:dyDescent="0.25">
      <c r="A2686" t="s">
        <v>8823</v>
      </c>
      <c r="B2686" t="s">
        <v>8825</v>
      </c>
      <c r="C2686" t="s">
        <v>4511</v>
      </c>
      <c r="D2686" t="s">
        <v>4512</v>
      </c>
      <c r="E2686">
        <v>46020</v>
      </c>
      <c r="F2686" t="s">
        <v>7464</v>
      </c>
      <c r="G2686">
        <v>68091</v>
      </c>
      <c r="H2686" t="s">
        <v>8821</v>
      </c>
      <c r="I2686">
        <v>2</v>
      </c>
    </row>
    <row r="2687" spans="1:9" hidden="1" x14ac:dyDescent="0.25">
      <c r="A2687" t="s">
        <v>8826</v>
      </c>
      <c r="B2687" t="s">
        <v>8827</v>
      </c>
      <c r="C2687" t="s">
        <v>4511</v>
      </c>
      <c r="D2687" t="s">
        <v>4512</v>
      </c>
      <c r="E2687">
        <v>1906</v>
      </c>
      <c r="F2687" t="s">
        <v>8416</v>
      </c>
      <c r="G2687">
        <v>68091</v>
      </c>
      <c r="H2687" t="s">
        <v>8821</v>
      </c>
      <c r="I2687">
        <v>1</v>
      </c>
    </row>
    <row r="2688" spans="1:9" hidden="1" x14ac:dyDescent="0.25">
      <c r="A2688" t="s">
        <v>8826</v>
      </c>
      <c r="B2688" t="s">
        <v>8828</v>
      </c>
      <c r="C2688" t="s">
        <v>4511</v>
      </c>
      <c r="D2688" t="s">
        <v>4512</v>
      </c>
      <c r="E2688">
        <v>1907</v>
      </c>
      <c r="F2688" t="s">
        <v>8342</v>
      </c>
      <c r="G2688">
        <v>68091</v>
      </c>
      <c r="H2688" t="s">
        <v>8821</v>
      </c>
      <c r="I2688">
        <v>1</v>
      </c>
    </row>
    <row r="2689" spans="1:9" hidden="1" x14ac:dyDescent="0.25">
      <c r="A2689" t="s">
        <v>8829</v>
      </c>
      <c r="B2689" t="s">
        <v>8830</v>
      </c>
      <c r="C2689" t="s">
        <v>4511</v>
      </c>
      <c r="D2689" t="s">
        <v>4512</v>
      </c>
      <c r="E2689">
        <v>2427</v>
      </c>
      <c r="F2689" t="s">
        <v>5755</v>
      </c>
      <c r="G2689">
        <v>2435</v>
      </c>
      <c r="H2689" t="s">
        <v>8831</v>
      </c>
      <c r="I2689">
        <v>1</v>
      </c>
    </row>
    <row r="2690" spans="1:9" hidden="1" x14ac:dyDescent="0.25">
      <c r="A2690" t="s">
        <v>8829</v>
      </c>
      <c r="B2690" t="s">
        <v>8832</v>
      </c>
      <c r="C2690" t="s">
        <v>4511</v>
      </c>
      <c r="D2690" t="s">
        <v>4512</v>
      </c>
      <c r="E2690">
        <v>2428</v>
      </c>
      <c r="F2690" t="s">
        <v>5713</v>
      </c>
      <c r="G2690">
        <v>2435</v>
      </c>
      <c r="H2690" t="s">
        <v>8831</v>
      </c>
      <c r="I2690">
        <v>1</v>
      </c>
    </row>
    <row r="2691" spans="1:9" hidden="1" x14ac:dyDescent="0.25">
      <c r="A2691" t="s">
        <v>8829</v>
      </c>
      <c r="B2691" t="s">
        <v>8833</v>
      </c>
      <c r="C2691" t="s">
        <v>4511</v>
      </c>
      <c r="D2691" t="s">
        <v>4512</v>
      </c>
      <c r="E2691">
        <v>2428</v>
      </c>
      <c r="F2691" t="s">
        <v>5713</v>
      </c>
      <c r="G2691">
        <v>68091</v>
      </c>
      <c r="H2691" t="s">
        <v>8821</v>
      </c>
      <c r="I2691">
        <v>1</v>
      </c>
    </row>
    <row r="2692" spans="1:9" hidden="1" x14ac:dyDescent="0.25">
      <c r="A2692" t="s">
        <v>8829</v>
      </c>
      <c r="B2692" t="s">
        <v>8834</v>
      </c>
      <c r="C2692" t="s">
        <v>4511</v>
      </c>
      <c r="D2692" t="s">
        <v>4512</v>
      </c>
      <c r="E2692">
        <v>2435</v>
      </c>
      <c r="F2692" t="s">
        <v>8831</v>
      </c>
      <c r="G2692">
        <v>68091</v>
      </c>
      <c r="H2692" t="s">
        <v>8821</v>
      </c>
      <c r="I2692">
        <v>1</v>
      </c>
    </row>
    <row r="2693" spans="1:9" hidden="1" x14ac:dyDescent="0.25">
      <c r="A2693" t="s">
        <v>8835</v>
      </c>
      <c r="B2693" t="s">
        <v>8836</v>
      </c>
      <c r="C2693" t="s">
        <v>4511</v>
      </c>
      <c r="D2693" t="s">
        <v>4512</v>
      </c>
      <c r="E2693">
        <v>42610</v>
      </c>
      <c r="F2693" t="s">
        <v>4778</v>
      </c>
      <c r="G2693">
        <v>42970</v>
      </c>
      <c r="H2693" t="s">
        <v>8837</v>
      </c>
      <c r="I2693">
        <v>6</v>
      </c>
    </row>
    <row r="2694" spans="1:9" hidden="1" x14ac:dyDescent="0.25">
      <c r="A2694" t="s">
        <v>8835</v>
      </c>
      <c r="B2694" t="s">
        <v>8838</v>
      </c>
      <c r="C2694" t="s">
        <v>4511</v>
      </c>
      <c r="D2694" t="s">
        <v>4512</v>
      </c>
      <c r="E2694">
        <v>42970</v>
      </c>
      <c r="F2694" t="s">
        <v>8837</v>
      </c>
      <c r="G2694">
        <v>43500</v>
      </c>
      <c r="H2694" t="s">
        <v>7528</v>
      </c>
      <c r="I2694">
        <v>6</v>
      </c>
    </row>
    <row r="2695" spans="1:9" hidden="1" x14ac:dyDescent="0.25">
      <c r="A2695" t="s">
        <v>8835</v>
      </c>
      <c r="B2695" t="s">
        <v>7597</v>
      </c>
      <c r="C2695" t="s">
        <v>4511</v>
      </c>
      <c r="D2695" t="s">
        <v>4512</v>
      </c>
      <c r="E2695">
        <v>43500</v>
      </c>
      <c r="F2695" t="s">
        <v>7528</v>
      </c>
      <c r="G2695">
        <v>43507</v>
      </c>
      <c r="H2695" t="s">
        <v>7528</v>
      </c>
      <c r="I2695">
        <v>63</v>
      </c>
    </row>
    <row r="2696" spans="1:9" hidden="1" x14ac:dyDescent="0.25">
      <c r="A2696" t="s">
        <v>4390</v>
      </c>
      <c r="B2696" t="s">
        <v>4525</v>
      </c>
      <c r="C2696" t="s">
        <v>4511</v>
      </c>
      <c r="D2696" t="s">
        <v>4512</v>
      </c>
      <c r="E2696">
        <v>41150</v>
      </c>
      <c r="F2696" t="s">
        <v>4526</v>
      </c>
      <c r="G2696">
        <v>905788</v>
      </c>
      <c r="H2696" t="s">
        <v>4527</v>
      </c>
      <c r="I2696">
        <v>86</v>
      </c>
    </row>
    <row r="2697" spans="1:9" hidden="1" x14ac:dyDescent="0.25">
      <c r="A2697" t="s">
        <v>4390</v>
      </c>
      <c r="B2697" t="s">
        <v>4528</v>
      </c>
      <c r="C2697" t="s">
        <v>4511</v>
      </c>
      <c r="D2697" t="s">
        <v>4512</v>
      </c>
      <c r="E2697">
        <v>45640</v>
      </c>
      <c r="F2697" t="s">
        <v>4529</v>
      </c>
      <c r="G2697">
        <v>45821</v>
      </c>
      <c r="H2697" t="s">
        <v>4530</v>
      </c>
      <c r="I2697">
        <v>86</v>
      </c>
    </row>
    <row r="2698" spans="1:9" hidden="1" x14ac:dyDescent="0.25">
      <c r="A2698" t="s">
        <v>4390</v>
      </c>
      <c r="B2698" t="s">
        <v>7866</v>
      </c>
      <c r="C2698" t="s">
        <v>4511</v>
      </c>
      <c r="D2698" t="s">
        <v>4512</v>
      </c>
      <c r="E2698">
        <v>45670</v>
      </c>
      <c r="F2698" t="s">
        <v>4539</v>
      </c>
      <c r="G2698">
        <v>46282</v>
      </c>
      <c r="H2698" t="s">
        <v>7867</v>
      </c>
      <c r="I2698">
        <v>95</v>
      </c>
    </row>
    <row r="2699" spans="1:9" hidden="1" x14ac:dyDescent="0.25">
      <c r="A2699" t="s">
        <v>4390</v>
      </c>
      <c r="B2699" t="s">
        <v>4531</v>
      </c>
      <c r="C2699" t="s">
        <v>4511</v>
      </c>
      <c r="D2699" t="s">
        <v>4512</v>
      </c>
      <c r="E2699">
        <v>45821</v>
      </c>
      <c r="F2699" t="s">
        <v>4530</v>
      </c>
      <c r="G2699">
        <v>905788</v>
      </c>
      <c r="H2699" t="s">
        <v>4527</v>
      </c>
      <c r="I2699">
        <v>86</v>
      </c>
    </row>
    <row r="2700" spans="1:9" hidden="1" x14ac:dyDescent="0.25">
      <c r="A2700" t="s">
        <v>4390</v>
      </c>
      <c r="B2700" t="s">
        <v>7868</v>
      </c>
      <c r="C2700" t="s">
        <v>4511</v>
      </c>
      <c r="D2700" t="s">
        <v>4512</v>
      </c>
      <c r="E2700">
        <v>46002</v>
      </c>
      <c r="F2700" t="s">
        <v>7869</v>
      </c>
      <c r="G2700">
        <v>46111</v>
      </c>
      <c r="H2700" t="s">
        <v>4901</v>
      </c>
      <c r="I2700">
        <v>95</v>
      </c>
    </row>
    <row r="2701" spans="1:9" hidden="1" x14ac:dyDescent="0.25">
      <c r="A2701" t="s">
        <v>4390</v>
      </c>
      <c r="B2701" t="s">
        <v>7870</v>
      </c>
      <c r="C2701" t="s">
        <v>4511</v>
      </c>
      <c r="D2701" t="s">
        <v>4512</v>
      </c>
      <c r="E2701">
        <v>46002</v>
      </c>
      <c r="F2701" t="s">
        <v>7869</v>
      </c>
      <c r="G2701">
        <v>46282</v>
      </c>
      <c r="H2701" t="s">
        <v>7867</v>
      </c>
      <c r="I2701">
        <v>95</v>
      </c>
    </row>
    <row r="2702" spans="1:9" hidden="1" x14ac:dyDescent="0.25">
      <c r="A2702" t="s">
        <v>4390</v>
      </c>
      <c r="B2702" t="s">
        <v>4532</v>
      </c>
      <c r="C2702" t="s">
        <v>4511</v>
      </c>
      <c r="D2702" t="s">
        <v>4512</v>
      </c>
      <c r="E2702">
        <v>46032</v>
      </c>
      <c r="F2702" t="s">
        <v>4533</v>
      </c>
      <c r="G2702">
        <v>46331</v>
      </c>
      <c r="H2702" t="s">
        <v>4534</v>
      </c>
      <c r="I2702">
        <v>86</v>
      </c>
    </row>
    <row r="2703" spans="1:9" hidden="1" x14ac:dyDescent="0.25">
      <c r="A2703" t="s">
        <v>8839</v>
      </c>
      <c r="B2703" t="s">
        <v>8840</v>
      </c>
      <c r="C2703" t="s">
        <v>4511</v>
      </c>
      <c r="D2703" t="s">
        <v>4512</v>
      </c>
      <c r="E2703">
        <v>45512</v>
      </c>
      <c r="F2703" t="s">
        <v>4891</v>
      </c>
      <c r="G2703">
        <v>45782</v>
      </c>
      <c r="H2703" t="s">
        <v>8841</v>
      </c>
      <c r="I2703">
        <v>95</v>
      </c>
    </row>
    <row r="2704" spans="1:9" hidden="1" x14ac:dyDescent="0.25">
      <c r="A2704" t="s">
        <v>8839</v>
      </c>
      <c r="B2704" t="s">
        <v>4893</v>
      </c>
      <c r="C2704" t="s">
        <v>4511</v>
      </c>
      <c r="D2704" t="s">
        <v>4512</v>
      </c>
      <c r="E2704">
        <v>45651</v>
      </c>
      <c r="F2704" t="s">
        <v>4894</v>
      </c>
      <c r="G2704">
        <v>45921</v>
      </c>
      <c r="H2704" t="s">
        <v>4892</v>
      </c>
      <c r="I2704">
        <v>67</v>
      </c>
    </row>
    <row r="2705" spans="1:9" hidden="1" x14ac:dyDescent="0.25">
      <c r="A2705" t="s">
        <v>8839</v>
      </c>
      <c r="B2705" t="s">
        <v>4896</v>
      </c>
      <c r="C2705" t="s">
        <v>4511</v>
      </c>
      <c r="D2705" t="s">
        <v>4512</v>
      </c>
      <c r="E2705">
        <v>45781</v>
      </c>
      <c r="F2705" t="s">
        <v>4897</v>
      </c>
      <c r="G2705">
        <v>45861</v>
      </c>
      <c r="H2705" t="s">
        <v>4898</v>
      </c>
      <c r="I2705">
        <v>67</v>
      </c>
    </row>
    <row r="2706" spans="1:9" hidden="1" x14ac:dyDescent="0.25">
      <c r="A2706" t="s">
        <v>8839</v>
      </c>
      <c r="B2706" t="s">
        <v>4899</v>
      </c>
      <c r="C2706" t="s">
        <v>4511</v>
      </c>
      <c r="D2706" t="s">
        <v>4512</v>
      </c>
      <c r="E2706">
        <v>45781</v>
      </c>
      <c r="F2706" t="s">
        <v>4897</v>
      </c>
      <c r="G2706">
        <v>45921</v>
      </c>
      <c r="H2706" t="s">
        <v>4892</v>
      </c>
      <c r="I2706">
        <v>67</v>
      </c>
    </row>
    <row r="2707" spans="1:9" hidden="1" x14ac:dyDescent="0.25">
      <c r="A2707" t="s">
        <v>8839</v>
      </c>
      <c r="B2707" t="s">
        <v>8842</v>
      </c>
      <c r="C2707" t="s">
        <v>4511</v>
      </c>
      <c r="D2707" t="s">
        <v>4512</v>
      </c>
      <c r="E2707">
        <v>45782</v>
      </c>
      <c r="F2707" t="s">
        <v>8841</v>
      </c>
      <c r="G2707">
        <v>45862</v>
      </c>
      <c r="H2707" t="s">
        <v>8843</v>
      </c>
      <c r="I2707">
        <v>95</v>
      </c>
    </row>
    <row r="2708" spans="1:9" hidden="1" x14ac:dyDescent="0.25">
      <c r="A2708" t="s">
        <v>8839</v>
      </c>
      <c r="B2708" t="s">
        <v>4900</v>
      </c>
      <c r="C2708" t="s">
        <v>4511</v>
      </c>
      <c r="D2708" t="s">
        <v>4512</v>
      </c>
      <c r="E2708">
        <v>45861</v>
      </c>
      <c r="F2708" t="s">
        <v>4898</v>
      </c>
      <c r="G2708">
        <v>46110</v>
      </c>
      <c r="H2708" t="s">
        <v>4901</v>
      </c>
      <c r="I2708">
        <v>67</v>
      </c>
    </row>
    <row r="2709" spans="1:9" hidden="1" x14ac:dyDescent="0.25">
      <c r="A2709" t="s">
        <v>8839</v>
      </c>
      <c r="B2709" t="s">
        <v>8844</v>
      </c>
      <c r="C2709" t="s">
        <v>4511</v>
      </c>
      <c r="D2709" t="s">
        <v>4512</v>
      </c>
      <c r="E2709">
        <v>45862</v>
      </c>
      <c r="F2709" t="s">
        <v>8843</v>
      </c>
      <c r="G2709">
        <v>46110</v>
      </c>
      <c r="H2709" t="s">
        <v>4901</v>
      </c>
      <c r="I2709">
        <v>95</v>
      </c>
    </row>
    <row r="2710" spans="1:9" hidden="1" x14ac:dyDescent="0.25">
      <c r="A2710" t="s">
        <v>8839</v>
      </c>
      <c r="B2710" t="s">
        <v>4902</v>
      </c>
      <c r="C2710" t="s">
        <v>4511</v>
      </c>
      <c r="D2710" t="s">
        <v>4512</v>
      </c>
      <c r="E2710">
        <v>46551</v>
      </c>
      <c r="F2710" t="s">
        <v>4903</v>
      </c>
      <c r="G2710">
        <v>48390</v>
      </c>
      <c r="H2710" t="s">
        <v>4904</v>
      </c>
      <c r="I2710">
        <v>67</v>
      </c>
    </row>
    <row r="2711" spans="1:9" hidden="1" x14ac:dyDescent="0.25">
      <c r="A2711" t="s">
        <v>8845</v>
      </c>
      <c r="B2711" t="s">
        <v>5885</v>
      </c>
      <c r="C2711" t="s">
        <v>4511</v>
      </c>
      <c r="D2711" t="s">
        <v>4512</v>
      </c>
      <c r="E2711">
        <v>40850</v>
      </c>
      <c r="F2711" t="s">
        <v>5095</v>
      </c>
      <c r="G2711">
        <v>46100</v>
      </c>
      <c r="H2711" t="s">
        <v>4901</v>
      </c>
      <c r="I2711">
        <v>99</v>
      </c>
    </row>
    <row r="2712" spans="1:9" hidden="1" x14ac:dyDescent="0.25">
      <c r="A2712" t="s">
        <v>8845</v>
      </c>
      <c r="B2712" t="s">
        <v>8846</v>
      </c>
      <c r="C2712" t="s">
        <v>4511</v>
      </c>
      <c r="D2712" t="s">
        <v>4512</v>
      </c>
      <c r="E2712">
        <v>40900</v>
      </c>
      <c r="F2712" t="s">
        <v>5884</v>
      </c>
      <c r="G2712">
        <v>46100</v>
      </c>
      <c r="H2712" t="s">
        <v>4901</v>
      </c>
      <c r="I2712">
        <v>97</v>
      </c>
    </row>
    <row r="2713" spans="1:9" hidden="1" x14ac:dyDescent="0.25">
      <c r="A2713" t="s">
        <v>8847</v>
      </c>
      <c r="B2713" t="s">
        <v>4525</v>
      </c>
      <c r="C2713" t="s">
        <v>4511</v>
      </c>
      <c r="D2713" t="s">
        <v>4512</v>
      </c>
      <c r="E2713">
        <v>41150</v>
      </c>
      <c r="F2713" t="s">
        <v>4526</v>
      </c>
      <c r="G2713">
        <v>905788</v>
      </c>
      <c r="H2713" t="s">
        <v>4527</v>
      </c>
      <c r="I2713">
        <v>86</v>
      </c>
    </row>
    <row r="2714" spans="1:9" hidden="1" x14ac:dyDescent="0.25">
      <c r="A2714" t="s">
        <v>8847</v>
      </c>
      <c r="B2714" t="s">
        <v>4528</v>
      </c>
      <c r="C2714" t="s">
        <v>4511</v>
      </c>
      <c r="D2714" t="s">
        <v>4512</v>
      </c>
      <c r="E2714">
        <v>45640</v>
      </c>
      <c r="F2714" t="s">
        <v>4529</v>
      </c>
      <c r="G2714">
        <v>45821</v>
      </c>
      <c r="H2714" t="s">
        <v>4530</v>
      </c>
      <c r="I2714">
        <v>86</v>
      </c>
    </row>
    <row r="2715" spans="1:9" hidden="1" x14ac:dyDescent="0.25">
      <c r="A2715" t="s">
        <v>8847</v>
      </c>
      <c r="B2715" t="s">
        <v>4531</v>
      </c>
      <c r="C2715" t="s">
        <v>4511</v>
      </c>
      <c r="D2715" t="s">
        <v>4512</v>
      </c>
      <c r="E2715">
        <v>45821</v>
      </c>
      <c r="F2715" t="s">
        <v>4530</v>
      </c>
      <c r="G2715">
        <v>905788</v>
      </c>
      <c r="H2715" t="s">
        <v>4527</v>
      </c>
      <c r="I2715">
        <v>86</v>
      </c>
    </row>
    <row r="2716" spans="1:9" hidden="1" x14ac:dyDescent="0.25">
      <c r="A2716" t="s">
        <v>8847</v>
      </c>
      <c r="B2716" t="s">
        <v>8848</v>
      </c>
      <c r="C2716" t="s">
        <v>4511</v>
      </c>
      <c r="D2716" t="s">
        <v>4512</v>
      </c>
      <c r="E2716">
        <v>45822</v>
      </c>
      <c r="F2716" t="s">
        <v>8849</v>
      </c>
      <c r="G2716">
        <v>46031</v>
      </c>
      <c r="H2716" t="s">
        <v>8850</v>
      </c>
      <c r="I2716">
        <v>90</v>
      </c>
    </row>
    <row r="2717" spans="1:9" hidden="1" x14ac:dyDescent="0.25">
      <c r="A2717" t="s">
        <v>8847</v>
      </c>
      <c r="B2717" t="s">
        <v>8851</v>
      </c>
      <c r="C2717" t="s">
        <v>4511</v>
      </c>
      <c r="D2717" t="s">
        <v>4512</v>
      </c>
      <c r="E2717">
        <v>45822</v>
      </c>
      <c r="F2717" t="s">
        <v>8849</v>
      </c>
      <c r="G2717">
        <v>46112</v>
      </c>
      <c r="H2717" t="s">
        <v>4901</v>
      </c>
      <c r="I2717">
        <v>90</v>
      </c>
    </row>
    <row r="2718" spans="1:9" hidden="1" x14ac:dyDescent="0.25">
      <c r="A2718" t="s">
        <v>8847</v>
      </c>
      <c r="B2718" t="s">
        <v>8852</v>
      </c>
      <c r="C2718" t="s">
        <v>4511</v>
      </c>
      <c r="D2718" t="s">
        <v>4512</v>
      </c>
      <c r="E2718">
        <v>46001</v>
      </c>
      <c r="F2718" t="s">
        <v>7869</v>
      </c>
      <c r="G2718">
        <v>46031</v>
      </c>
      <c r="H2718" t="s">
        <v>8850</v>
      </c>
      <c r="I2718">
        <v>90</v>
      </c>
    </row>
    <row r="2719" spans="1:9" hidden="1" x14ac:dyDescent="0.25">
      <c r="A2719" t="s">
        <v>8847</v>
      </c>
      <c r="B2719" t="s">
        <v>8853</v>
      </c>
      <c r="C2719" t="s">
        <v>4511</v>
      </c>
      <c r="D2719" t="s">
        <v>4512</v>
      </c>
      <c r="E2719">
        <v>46001</v>
      </c>
      <c r="F2719" t="s">
        <v>7869</v>
      </c>
      <c r="G2719">
        <v>46332</v>
      </c>
      <c r="H2719" t="s">
        <v>8854</v>
      </c>
      <c r="I2719">
        <v>90</v>
      </c>
    </row>
    <row r="2720" spans="1:9" hidden="1" x14ac:dyDescent="0.25">
      <c r="A2720" t="s">
        <v>8847</v>
      </c>
      <c r="B2720" t="s">
        <v>4532</v>
      </c>
      <c r="C2720" t="s">
        <v>4511</v>
      </c>
      <c r="D2720" t="s">
        <v>4512</v>
      </c>
      <c r="E2720">
        <v>46032</v>
      </c>
      <c r="F2720" t="s">
        <v>4533</v>
      </c>
      <c r="G2720">
        <v>46331</v>
      </c>
      <c r="H2720" t="s">
        <v>4534</v>
      </c>
      <c r="I2720">
        <v>86</v>
      </c>
    </row>
    <row r="2721" spans="1:9" hidden="1" x14ac:dyDescent="0.25">
      <c r="A2721" t="s">
        <v>8847</v>
      </c>
      <c r="B2721" t="s">
        <v>8855</v>
      </c>
      <c r="C2721" t="s">
        <v>4511</v>
      </c>
      <c r="D2721" t="s">
        <v>4512</v>
      </c>
      <c r="E2721">
        <v>46110</v>
      </c>
      <c r="F2721" t="s">
        <v>4901</v>
      </c>
      <c r="G2721">
        <v>46112</v>
      </c>
      <c r="H2721" t="s">
        <v>4901</v>
      </c>
      <c r="I2721">
        <v>90</v>
      </c>
    </row>
    <row r="2722" spans="1:9" hidden="1" x14ac:dyDescent="0.25">
      <c r="A2722" t="s">
        <v>8856</v>
      </c>
      <c r="B2722" t="s">
        <v>6799</v>
      </c>
      <c r="C2722" t="s">
        <v>4511</v>
      </c>
      <c r="D2722" t="s">
        <v>4512</v>
      </c>
      <c r="E2722">
        <v>3407</v>
      </c>
      <c r="F2722" t="s">
        <v>6800</v>
      </c>
      <c r="G2722">
        <v>3574</v>
      </c>
      <c r="H2722" t="s">
        <v>6801</v>
      </c>
      <c r="I2722">
        <v>1</v>
      </c>
    </row>
    <row r="2723" spans="1:9" hidden="1" x14ac:dyDescent="0.25">
      <c r="A2723" t="s">
        <v>8856</v>
      </c>
      <c r="B2723" t="s">
        <v>8857</v>
      </c>
      <c r="C2723" t="s">
        <v>4511</v>
      </c>
      <c r="D2723" t="s">
        <v>4512</v>
      </c>
      <c r="E2723">
        <v>3436</v>
      </c>
      <c r="F2723" t="s">
        <v>5512</v>
      </c>
      <c r="G2723">
        <v>3560</v>
      </c>
      <c r="H2723" t="s">
        <v>8858</v>
      </c>
      <c r="I2723">
        <v>1</v>
      </c>
    </row>
    <row r="2724" spans="1:9" hidden="1" x14ac:dyDescent="0.25">
      <c r="A2724" t="s">
        <v>8856</v>
      </c>
      <c r="B2724" t="s">
        <v>6804</v>
      </c>
      <c r="C2724" t="s">
        <v>4511</v>
      </c>
      <c r="D2724" t="s">
        <v>4512</v>
      </c>
      <c r="E2724">
        <v>3436</v>
      </c>
      <c r="F2724" t="s">
        <v>5512</v>
      </c>
      <c r="G2724">
        <v>3590</v>
      </c>
      <c r="H2724" t="s">
        <v>6805</v>
      </c>
      <c r="I2724">
        <v>1</v>
      </c>
    </row>
    <row r="2725" spans="1:9" hidden="1" x14ac:dyDescent="0.25">
      <c r="A2725" t="s">
        <v>8856</v>
      </c>
      <c r="B2725" t="s">
        <v>6806</v>
      </c>
      <c r="C2725" t="s">
        <v>4511</v>
      </c>
      <c r="D2725" t="s">
        <v>4512</v>
      </c>
      <c r="E2725">
        <v>3438</v>
      </c>
      <c r="F2725" t="s">
        <v>5508</v>
      </c>
      <c r="G2725">
        <v>3551</v>
      </c>
      <c r="H2725" t="s">
        <v>6807</v>
      </c>
      <c r="I2725">
        <v>1</v>
      </c>
    </row>
    <row r="2726" spans="1:9" hidden="1" x14ac:dyDescent="0.25">
      <c r="A2726" t="s">
        <v>8856</v>
      </c>
      <c r="B2726" t="s">
        <v>8859</v>
      </c>
      <c r="C2726" t="s">
        <v>4511</v>
      </c>
      <c r="D2726" t="s">
        <v>4512</v>
      </c>
      <c r="E2726">
        <v>3438</v>
      </c>
      <c r="F2726" t="s">
        <v>5508</v>
      </c>
      <c r="G2726">
        <v>3559</v>
      </c>
      <c r="H2726" t="s">
        <v>8860</v>
      </c>
      <c r="I2726">
        <v>1</v>
      </c>
    </row>
    <row r="2727" spans="1:9" hidden="1" x14ac:dyDescent="0.25">
      <c r="A2727" t="s">
        <v>8856</v>
      </c>
      <c r="B2727" t="s">
        <v>6809</v>
      </c>
      <c r="C2727" t="s">
        <v>4511</v>
      </c>
      <c r="D2727" t="s">
        <v>4512</v>
      </c>
      <c r="E2727">
        <v>3550</v>
      </c>
      <c r="F2727" t="s">
        <v>6810</v>
      </c>
      <c r="G2727">
        <v>3551</v>
      </c>
      <c r="H2727" t="s">
        <v>6807</v>
      </c>
      <c r="I2727">
        <v>1</v>
      </c>
    </row>
    <row r="2728" spans="1:9" hidden="1" x14ac:dyDescent="0.25">
      <c r="A2728" t="s">
        <v>8856</v>
      </c>
      <c r="B2728" t="s">
        <v>6811</v>
      </c>
      <c r="C2728" t="s">
        <v>4511</v>
      </c>
      <c r="D2728" t="s">
        <v>4512</v>
      </c>
      <c r="E2728">
        <v>3550</v>
      </c>
      <c r="F2728" t="s">
        <v>6810</v>
      </c>
      <c r="G2728">
        <v>3574</v>
      </c>
      <c r="H2728" t="s">
        <v>6801</v>
      </c>
      <c r="I2728">
        <v>1</v>
      </c>
    </row>
    <row r="2729" spans="1:9" hidden="1" x14ac:dyDescent="0.25">
      <c r="A2729" t="s">
        <v>8856</v>
      </c>
      <c r="B2729" t="s">
        <v>6812</v>
      </c>
      <c r="C2729" t="s">
        <v>4511</v>
      </c>
      <c r="D2729" t="s">
        <v>4512</v>
      </c>
      <c r="E2729">
        <v>3551</v>
      </c>
      <c r="F2729" t="s">
        <v>6807</v>
      </c>
      <c r="G2729">
        <v>3552</v>
      </c>
      <c r="H2729" t="s">
        <v>6813</v>
      </c>
      <c r="I2729">
        <v>1</v>
      </c>
    </row>
    <row r="2730" spans="1:9" hidden="1" x14ac:dyDescent="0.25">
      <c r="A2730" t="s">
        <v>8856</v>
      </c>
      <c r="B2730" t="s">
        <v>6814</v>
      </c>
      <c r="C2730" t="s">
        <v>4511</v>
      </c>
      <c r="D2730" t="s">
        <v>4512</v>
      </c>
      <c r="E2730">
        <v>3552</v>
      </c>
      <c r="F2730" t="s">
        <v>6813</v>
      </c>
      <c r="G2730">
        <v>3553</v>
      </c>
      <c r="H2730" t="s">
        <v>6815</v>
      </c>
      <c r="I2730">
        <v>1</v>
      </c>
    </row>
    <row r="2731" spans="1:9" hidden="1" x14ac:dyDescent="0.25">
      <c r="A2731" t="s">
        <v>8856</v>
      </c>
      <c r="B2731" t="s">
        <v>6816</v>
      </c>
      <c r="C2731" t="s">
        <v>4511</v>
      </c>
      <c r="D2731" t="s">
        <v>4512</v>
      </c>
      <c r="E2731">
        <v>3553</v>
      </c>
      <c r="F2731" t="s">
        <v>6815</v>
      </c>
      <c r="G2731">
        <v>3590</v>
      </c>
      <c r="H2731" t="s">
        <v>6805</v>
      </c>
      <c r="I2731">
        <v>1</v>
      </c>
    </row>
    <row r="2732" spans="1:9" hidden="1" x14ac:dyDescent="0.25">
      <c r="A2732" t="s">
        <v>8856</v>
      </c>
      <c r="B2732" t="s">
        <v>8861</v>
      </c>
      <c r="C2732" t="s">
        <v>4511</v>
      </c>
      <c r="D2732" t="s">
        <v>4512</v>
      </c>
      <c r="E2732">
        <v>3559</v>
      </c>
      <c r="F2732" t="s">
        <v>8860</v>
      </c>
      <c r="G2732">
        <v>3560</v>
      </c>
      <c r="H2732" t="s">
        <v>8858</v>
      </c>
      <c r="I2732">
        <v>1</v>
      </c>
    </row>
    <row r="2733" spans="1:9" hidden="1" x14ac:dyDescent="0.25">
      <c r="A2733" t="s">
        <v>8862</v>
      </c>
      <c r="B2733" t="s">
        <v>8863</v>
      </c>
      <c r="C2733" t="s">
        <v>4511</v>
      </c>
      <c r="D2733" t="s">
        <v>4512</v>
      </c>
      <c r="E2733">
        <v>5771</v>
      </c>
      <c r="F2733" t="s">
        <v>8864</v>
      </c>
      <c r="G2733">
        <v>8380</v>
      </c>
      <c r="H2733" t="s">
        <v>6680</v>
      </c>
      <c r="I2733">
        <v>1</v>
      </c>
    </row>
    <row r="2734" spans="1:9" hidden="1" x14ac:dyDescent="0.25">
      <c r="A2734" t="s">
        <v>8862</v>
      </c>
      <c r="B2734" t="s">
        <v>8865</v>
      </c>
      <c r="C2734" t="s">
        <v>4511</v>
      </c>
      <c r="D2734" t="s">
        <v>4512</v>
      </c>
      <c r="E2734">
        <v>5771</v>
      </c>
      <c r="F2734" t="s">
        <v>8864</v>
      </c>
      <c r="G2734">
        <v>8380</v>
      </c>
      <c r="H2734" t="s">
        <v>6680</v>
      </c>
      <c r="I2734">
        <v>2</v>
      </c>
    </row>
    <row r="2735" spans="1:9" hidden="1" x14ac:dyDescent="0.25">
      <c r="A2735" t="s">
        <v>8866</v>
      </c>
      <c r="B2735" t="s">
        <v>8867</v>
      </c>
      <c r="C2735" t="s">
        <v>4511</v>
      </c>
      <c r="D2735" t="s">
        <v>4512</v>
      </c>
      <c r="E2735">
        <v>7606</v>
      </c>
      <c r="F2735" t="s">
        <v>8868</v>
      </c>
      <c r="G2735">
        <v>7612</v>
      </c>
      <c r="H2735" t="s">
        <v>8869</v>
      </c>
      <c r="I2735">
        <v>1</v>
      </c>
    </row>
    <row r="2736" spans="1:9" hidden="1" x14ac:dyDescent="0.25">
      <c r="A2736" t="s">
        <v>8866</v>
      </c>
      <c r="B2736" t="s">
        <v>8870</v>
      </c>
      <c r="C2736" t="s">
        <v>4511</v>
      </c>
      <c r="D2736" t="s">
        <v>4512</v>
      </c>
      <c r="E2736">
        <v>7612</v>
      </c>
      <c r="F2736" t="s">
        <v>8869</v>
      </c>
      <c r="G2736">
        <v>7613</v>
      </c>
      <c r="H2736" t="s">
        <v>8871</v>
      </c>
      <c r="I2736">
        <v>1</v>
      </c>
    </row>
    <row r="2737" spans="1:9" hidden="1" x14ac:dyDescent="0.25">
      <c r="A2737" t="s">
        <v>8872</v>
      </c>
      <c r="B2737" t="s">
        <v>8873</v>
      </c>
      <c r="C2737" t="s">
        <v>4511</v>
      </c>
      <c r="D2737" t="s">
        <v>4512</v>
      </c>
      <c r="E2737">
        <v>2724</v>
      </c>
      <c r="F2737" t="s">
        <v>8874</v>
      </c>
      <c r="G2737">
        <v>2728</v>
      </c>
      <c r="H2737" t="s">
        <v>8875</v>
      </c>
      <c r="I2737">
        <v>1</v>
      </c>
    </row>
    <row r="2738" spans="1:9" hidden="1" x14ac:dyDescent="0.25">
      <c r="A2738" t="s">
        <v>8872</v>
      </c>
      <c r="B2738" t="s">
        <v>8876</v>
      </c>
      <c r="C2738" t="s">
        <v>4511</v>
      </c>
      <c r="D2738" t="s">
        <v>4512</v>
      </c>
      <c r="E2738">
        <v>2725</v>
      </c>
      <c r="F2738" t="s">
        <v>8877</v>
      </c>
      <c r="G2738">
        <v>2726</v>
      </c>
      <c r="H2738" t="s">
        <v>8878</v>
      </c>
      <c r="I2738">
        <v>1</v>
      </c>
    </row>
    <row r="2739" spans="1:9" hidden="1" x14ac:dyDescent="0.25">
      <c r="A2739" t="s">
        <v>8872</v>
      </c>
      <c r="B2739" t="s">
        <v>8879</v>
      </c>
      <c r="C2739" t="s">
        <v>4511</v>
      </c>
      <c r="D2739" t="s">
        <v>4512</v>
      </c>
      <c r="E2739">
        <v>2725</v>
      </c>
      <c r="F2739" t="s">
        <v>8877</v>
      </c>
      <c r="G2739">
        <v>2728</v>
      </c>
      <c r="H2739" t="s">
        <v>8875</v>
      </c>
      <c r="I2739">
        <v>1</v>
      </c>
    </row>
    <row r="2740" spans="1:9" hidden="1" x14ac:dyDescent="0.25">
      <c r="A2740" t="s">
        <v>8872</v>
      </c>
      <c r="B2740" t="s">
        <v>8880</v>
      </c>
      <c r="C2740" t="s">
        <v>4511</v>
      </c>
      <c r="D2740" t="s">
        <v>4512</v>
      </c>
      <c r="E2740">
        <v>2725</v>
      </c>
      <c r="F2740" t="s">
        <v>8877</v>
      </c>
      <c r="G2740">
        <v>6896</v>
      </c>
      <c r="H2740" t="s">
        <v>8881</v>
      </c>
      <c r="I2740">
        <v>1</v>
      </c>
    </row>
    <row r="2741" spans="1:9" hidden="1" x14ac:dyDescent="0.25">
      <c r="A2741" t="s">
        <v>8872</v>
      </c>
      <c r="B2741" t="s">
        <v>8882</v>
      </c>
      <c r="C2741" t="s">
        <v>4511</v>
      </c>
      <c r="D2741" t="s">
        <v>4512</v>
      </c>
      <c r="E2741">
        <v>2726</v>
      </c>
      <c r="F2741" t="s">
        <v>8878</v>
      </c>
      <c r="G2741">
        <v>3264</v>
      </c>
      <c r="H2741" t="s">
        <v>8883</v>
      </c>
      <c r="I2741">
        <v>1</v>
      </c>
    </row>
    <row r="2742" spans="1:9" hidden="1" x14ac:dyDescent="0.25">
      <c r="A2742" t="s">
        <v>8872</v>
      </c>
      <c r="B2742" t="s">
        <v>8884</v>
      </c>
      <c r="C2742" t="s">
        <v>4511</v>
      </c>
      <c r="D2742" t="s">
        <v>4512</v>
      </c>
      <c r="E2742">
        <v>3127</v>
      </c>
      <c r="F2742" t="s">
        <v>6772</v>
      </c>
      <c r="G2742">
        <v>3260</v>
      </c>
      <c r="H2742" t="s">
        <v>8885</v>
      </c>
      <c r="I2742">
        <v>1</v>
      </c>
    </row>
    <row r="2743" spans="1:9" hidden="1" x14ac:dyDescent="0.25">
      <c r="A2743" t="s">
        <v>8872</v>
      </c>
      <c r="B2743" t="s">
        <v>7150</v>
      </c>
      <c r="C2743" t="s">
        <v>4511</v>
      </c>
      <c r="D2743" t="s">
        <v>4512</v>
      </c>
      <c r="E2743">
        <v>3127</v>
      </c>
      <c r="F2743" t="s">
        <v>6772</v>
      </c>
      <c r="G2743">
        <v>3276</v>
      </c>
      <c r="H2743" t="s">
        <v>7151</v>
      </c>
      <c r="I2743">
        <v>1</v>
      </c>
    </row>
    <row r="2744" spans="1:9" hidden="1" x14ac:dyDescent="0.25">
      <c r="A2744" t="s">
        <v>8872</v>
      </c>
      <c r="B2744" t="s">
        <v>7152</v>
      </c>
      <c r="C2744" t="s">
        <v>4511</v>
      </c>
      <c r="D2744" t="s">
        <v>4512</v>
      </c>
      <c r="E2744">
        <v>3131</v>
      </c>
      <c r="F2744" t="s">
        <v>6751</v>
      </c>
      <c r="G2744">
        <v>29266</v>
      </c>
      <c r="H2744" t="s">
        <v>7153</v>
      </c>
      <c r="I2744">
        <v>1</v>
      </c>
    </row>
    <row r="2745" spans="1:9" hidden="1" x14ac:dyDescent="0.25">
      <c r="A2745" t="s">
        <v>8872</v>
      </c>
      <c r="B2745" t="s">
        <v>8886</v>
      </c>
      <c r="C2745" t="s">
        <v>4511</v>
      </c>
      <c r="D2745" t="s">
        <v>4512</v>
      </c>
      <c r="E2745">
        <v>3260</v>
      </c>
      <c r="F2745" t="s">
        <v>8885</v>
      </c>
      <c r="G2745">
        <v>3261</v>
      </c>
      <c r="H2745" t="s">
        <v>8887</v>
      </c>
      <c r="I2745">
        <v>1</v>
      </c>
    </row>
    <row r="2746" spans="1:9" hidden="1" x14ac:dyDescent="0.25">
      <c r="A2746" t="s">
        <v>8872</v>
      </c>
      <c r="B2746" t="s">
        <v>8888</v>
      </c>
      <c r="C2746" t="s">
        <v>4511</v>
      </c>
      <c r="D2746" t="s">
        <v>4512</v>
      </c>
      <c r="E2746">
        <v>3260</v>
      </c>
      <c r="F2746" t="s">
        <v>8885</v>
      </c>
      <c r="G2746">
        <v>3262</v>
      </c>
      <c r="H2746" t="s">
        <v>8889</v>
      </c>
      <c r="I2746">
        <v>1</v>
      </c>
    </row>
    <row r="2747" spans="1:9" hidden="1" x14ac:dyDescent="0.25">
      <c r="A2747" t="s">
        <v>8872</v>
      </c>
      <c r="B2747" t="s">
        <v>8890</v>
      </c>
      <c r="C2747" t="s">
        <v>4511</v>
      </c>
      <c r="D2747" t="s">
        <v>4512</v>
      </c>
      <c r="E2747">
        <v>3262</v>
      </c>
      <c r="F2747" t="s">
        <v>8889</v>
      </c>
      <c r="G2747">
        <v>3263</v>
      </c>
      <c r="H2747" t="s">
        <v>8891</v>
      </c>
      <c r="I2747">
        <v>1</v>
      </c>
    </row>
    <row r="2748" spans="1:9" hidden="1" x14ac:dyDescent="0.25">
      <c r="A2748" t="s">
        <v>8872</v>
      </c>
      <c r="B2748" t="s">
        <v>8892</v>
      </c>
      <c r="C2748" t="s">
        <v>4511</v>
      </c>
      <c r="D2748" t="s">
        <v>4512</v>
      </c>
      <c r="E2748">
        <v>3262</v>
      </c>
      <c r="F2748" t="s">
        <v>8889</v>
      </c>
      <c r="G2748">
        <v>3264</v>
      </c>
      <c r="H2748" t="s">
        <v>8883</v>
      </c>
      <c r="I2748">
        <v>1</v>
      </c>
    </row>
    <row r="2749" spans="1:9" hidden="1" x14ac:dyDescent="0.25">
      <c r="A2749" t="s">
        <v>8872</v>
      </c>
      <c r="B2749" t="s">
        <v>7154</v>
      </c>
      <c r="C2749" t="s">
        <v>4511</v>
      </c>
      <c r="D2749" t="s">
        <v>4512</v>
      </c>
      <c r="E2749">
        <v>3276</v>
      </c>
      <c r="F2749" t="s">
        <v>7151</v>
      </c>
      <c r="G2749">
        <v>29266</v>
      </c>
      <c r="H2749" t="s">
        <v>7153</v>
      </c>
      <c r="I2749">
        <v>1</v>
      </c>
    </row>
    <row r="2750" spans="1:9" hidden="1" x14ac:dyDescent="0.25">
      <c r="A2750" t="s">
        <v>8893</v>
      </c>
      <c r="B2750" t="s">
        <v>8894</v>
      </c>
      <c r="C2750" t="s">
        <v>4511</v>
      </c>
      <c r="D2750" t="s">
        <v>4512</v>
      </c>
      <c r="E2750">
        <v>80481</v>
      </c>
      <c r="F2750" t="s">
        <v>8895</v>
      </c>
      <c r="G2750">
        <v>88909</v>
      </c>
      <c r="H2750" t="s">
        <v>8896</v>
      </c>
      <c r="I2750">
        <v>1</v>
      </c>
    </row>
    <row r="2751" spans="1:9" hidden="1" x14ac:dyDescent="0.25">
      <c r="A2751" t="s">
        <v>8893</v>
      </c>
      <c r="B2751" t="s">
        <v>8897</v>
      </c>
      <c r="C2751" t="s">
        <v>4511</v>
      </c>
      <c r="D2751" t="s">
        <v>4512</v>
      </c>
      <c r="E2751">
        <v>8112</v>
      </c>
      <c r="F2751" t="s">
        <v>8898</v>
      </c>
      <c r="G2751">
        <v>80013</v>
      </c>
      <c r="H2751" t="s">
        <v>8899</v>
      </c>
      <c r="I2751">
        <v>1</v>
      </c>
    </row>
    <row r="2752" spans="1:9" hidden="1" x14ac:dyDescent="0.25">
      <c r="A2752" t="s">
        <v>8893</v>
      </c>
      <c r="B2752" t="s">
        <v>8900</v>
      </c>
      <c r="C2752" t="s">
        <v>4511</v>
      </c>
      <c r="D2752" t="s">
        <v>4512</v>
      </c>
      <c r="E2752">
        <v>8112</v>
      </c>
      <c r="F2752" t="s">
        <v>8898</v>
      </c>
      <c r="G2752">
        <v>8918</v>
      </c>
      <c r="H2752" t="s">
        <v>8901</v>
      </c>
      <c r="I2752">
        <v>1</v>
      </c>
    </row>
    <row r="2753" spans="1:11" hidden="1" x14ac:dyDescent="0.25">
      <c r="A2753" t="s">
        <v>8893</v>
      </c>
      <c r="B2753" t="s">
        <v>8902</v>
      </c>
      <c r="C2753" t="s">
        <v>4511</v>
      </c>
      <c r="D2753" t="s">
        <v>4512</v>
      </c>
      <c r="E2753">
        <v>8643</v>
      </c>
      <c r="F2753" t="s">
        <v>8903</v>
      </c>
      <c r="G2753">
        <v>8909</v>
      </c>
      <c r="H2753" t="s">
        <v>8904</v>
      </c>
      <c r="I2753">
        <v>1</v>
      </c>
    </row>
    <row r="2754" spans="1:11" hidden="1" x14ac:dyDescent="0.25">
      <c r="A2754" t="s">
        <v>8893</v>
      </c>
      <c r="B2754" t="s">
        <v>8905</v>
      </c>
      <c r="C2754" t="s">
        <v>4511</v>
      </c>
      <c r="D2754" t="s">
        <v>4512</v>
      </c>
      <c r="E2754">
        <v>8643</v>
      </c>
      <c r="F2754" t="s">
        <v>8903</v>
      </c>
      <c r="G2754">
        <v>8918</v>
      </c>
      <c r="H2754" t="s">
        <v>8901</v>
      </c>
      <c r="I2754">
        <v>1</v>
      </c>
    </row>
    <row r="2755" spans="1:11" hidden="1" x14ac:dyDescent="0.25">
      <c r="A2755" t="s">
        <v>8906</v>
      </c>
      <c r="B2755" t="s">
        <v>8907</v>
      </c>
      <c r="C2755" t="s">
        <v>4511</v>
      </c>
      <c r="D2755" t="s">
        <v>4512</v>
      </c>
      <c r="E2755">
        <v>2362</v>
      </c>
      <c r="F2755" t="s">
        <v>6137</v>
      </c>
      <c r="G2755">
        <v>2385</v>
      </c>
      <c r="H2755" t="s">
        <v>6203</v>
      </c>
      <c r="I2755">
        <v>1</v>
      </c>
    </row>
    <row r="2756" spans="1:11" hidden="1" x14ac:dyDescent="0.25">
      <c r="A2756" t="s">
        <v>8906</v>
      </c>
      <c r="B2756" t="s">
        <v>8908</v>
      </c>
      <c r="C2756" t="s">
        <v>4511</v>
      </c>
      <c r="D2756" t="s">
        <v>4512</v>
      </c>
      <c r="E2756">
        <v>2363</v>
      </c>
      <c r="F2756" t="s">
        <v>6137</v>
      </c>
      <c r="G2756">
        <v>2386</v>
      </c>
      <c r="H2756" t="s">
        <v>6206</v>
      </c>
      <c r="I2756">
        <v>1</v>
      </c>
    </row>
    <row r="2757" spans="1:11" hidden="1" x14ac:dyDescent="0.25">
      <c r="A2757" t="s">
        <v>4023</v>
      </c>
      <c r="B2757" t="s">
        <v>8909</v>
      </c>
      <c r="C2757" t="s">
        <v>4511</v>
      </c>
      <c r="D2757" t="s">
        <v>4512</v>
      </c>
      <c r="E2757">
        <v>9128</v>
      </c>
      <c r="F2757" t="s">
        <v>8910</v>
      </c>
      <c r="G2757">
        <v>9238</v>
      </c>
      <c r="H2757" t="s">
        <v>8581</v>
      </c>
      <c r="I2757">
        <v>1</v>
      </c>
    </row>
    <row r="2758" spans="1:11" hidden="1" x14ac:dyDescent="0.25">
      <c r="A2758" t="s">
        <v>4023</v>
      </c>
      <c r="B2758" t="s">
        <v>8911</v>
      </c>
      <c r="C2758" t="s">
        <v>4511</v>
      </c>
      <c r="D2758" t="s">
        <v>4512</v>
      </c>
      <c r="E2758">
        <v>9275</v>
      </c>
      <c r="F2758" t="s">
        <v>8912</v>
      </c>
      <c r="G2758">
        <v>9283</v>
      </c>
      <c r="H2758" t="s">
        <v>7615</v>
      </c>
      <c r="I2758">
        <v>1</v>
      </c>
    </row>
    <row r="2759" spans="1:11" hidden="1" x14ac:dyDescent="0.25">
      <c r="A2759" t="s">
        <v>8913</v>
      </c>
      <c r="B2759" t="s">
        <v>8275</v>
      </c>
      <c r="C2759" t="s">
        <v>4511</v>
      </c>
      <c r="D2759" t="s">
        <v>4512</v>
      </c>
      <c r="E2759">
        <v>76032</v>
      </c>
      <c r="F2759" t="s">
        <v>8276</v>
      </c>
      <c r="G2759">
        <v>76040</v>
      </c>
      <c r="H2759" t="s">
        <v>8277</v>
      </c>
      <c r="I2759">
        <v>1</v>
      </c>
    </row>
    <row r="2760" spans="1:11" hidden="1" x14ac:dyDescent="0.25">
      <c r="A2760" t="s">
        <v>8913</v>
      </c>
      <c r="B2760" t="s">
        <v>8914</v>
      </c>
      <c r="C2760" t="s">
        <v>4511</v>
      </c>
      <c r="D2760" t="s">
        <v>4512</v>
      </c>
      <c r="E2760">
        <v>76595</v>
      </c>
      <c r="F2760" t="s">
        <v>8276</v>
      </c>
      <c r="G2760">
        <v>76635</v>
      </c>
      <c r="H2760" t="s">
        <v>8280</v>
      </c>
      <c r="I2760">
        <v>1</v>
      </c>
    </row>
    <row r="2761" spans="1:11" hidden="1" x14ac:dyDescent="0.25">
      <c r="A2761" t="s">
        <v>8915</v>
      </c>
      <c r="B2761" t="s">
        <v>8405</v>
      </c>
      <c r="C2761" t="s">
        <v>4511</v>
      </c>
      <c r="D2761" t="s">
        <v>4512</v>
      </c>
      <c r="E2761">
        <v>1916</v>
      </c>
      <c r="F2761" t="s">
        <v>8343</v>
      </c>
      <c r="G2761">
        <v>1928</v>
      </c>
      <c r="H2761" t="s">
        <v>5283</v>
      </c>
      <c r="I2761">
        <v>1</v>
      </c>
    </row>
    <row r="2762" spans="1:11" hidden="1" x14ac:dyDescent="0.25">
      <c r="A2762" t="s">
        <v>8915</v>
      </c>
      <c r="B2762" t="s">
        <v>8406</v>
      </c>
      <c r="C2762" t="s">
        <v>4511</v>
      </c>
      <c r="D2762" t="s">
        <v>4512</v>
      </c>
      <c r="E2762">
        <v>1926</v>
      </c>
      <c r="F2762" t="s">
        <v>5283</v>
      </c>
      <c r="G2762">
        <v>1928</v>
      </c>
      <c r="H2762" t="s">
        <v>5283</v>
      </c>
      <c r="I2762">
        <v>1</v>
      </c>
    </row>
    <row r="2763" spans="1:11" hidden="1" x14ac:dyDescent="0.25">
      <c r="A2763" t="s">
        <v>8915</v>
      </c>
      <c r="B2763" t="s">
        <v>8407</v>
      </c>
      <c r="C2763" t="s">
        <v>4511</v>
      </c>
      <c r="D2763" t="s">
        <v>4512</v>
      </c>
      <c r="E2763">
        <v>1928</v>
      </c>
      <c r="F2763" t="s">
        <v>5283</v>
      </c>
      <c r="G2763">
        <v>2406</v>
      </c>
      <c r="H2763" t="s">
        <v>7758</v>
      </c>
      <c r="I2763">
        <v>1</v>
      </c>
    </row>
    <row r="2764" spans="1:11" hidden="1" x14ac:dyDescent="0.25">
      <c r="A2764" t="s">
        <v>8915</v>
      </c>
      <c r="B2764" t="s">
        <v>8916</v>
      </c>
      <c r="C2764" t="s">
        <v>4511</v>
      </c>
      <c r="D2764" t="s">
        <v>4512</v>
      </c>
      <c r="E2764">
        <v>2404</v>
      </c>
      <c r="F2764" t="s">
        <v>8917</v>
      </c>
      <c r="G2764">
        <v>2405</v>
      </c>
      <c r="H2764" t="s">
        <v>8918</v>
      </c>
      <c r="I2764">
        <v>1</v>
      </c>
    </row>
    <row r="2765" spans="1:11" hidden="1" x14ac:dyDescent="0.25">
      <c r="A2765" t="s">
        <v>8915</v>
      </c>
      <c r="B2765" t="s">
        <v>8919</v>
      </c>
      <c r="C2765" t="s">
        <v>4511</v>
      </c>
      <c r="D2765" t="s">
        <v>4512</v>
      </c>
      <c r="E2765">
        <v>2404</v>
      </c>
      <c r="F2765" t="s">
        <v>8917</v>
      </c>
      <c r="G2765">
        <v>2407</v>
      </c>
      <c r="H2765" t="s">
        <v>8918</v>
      </c>
      <c r="I2765">
        <v>1</v>
      </c>
    </row>
    <row r="2766" spans="1:11" hidden="1" x14ac:dyDescent="0.25">
      <c r="A2766" t="s">
        <v>8915</v>
      </c>
      <c r="B2766" t="s">
        <v>8920</v>
      </c>
      <c r="C2766" t="s">
        <v>4511</v>
      </c>
      <c r="D2766" t="s">
        <v>4512</v>
      </c>
      <c r="E2766">
        <v>2406</v>
      </c>
      <c r="F2766" t="s">
        <v>7758</v>
      </c>
      <c r="G2766">
        <v>2410</v>
      </c>
      <c r="H2766" t="s">
        <v>8917</v>
      </c>
      <c r="I2766">
        <v>1</v>
      </c>
    </row>
    <row r="2767" spans="1:11" hidden="1" x14ac:dyDescent="0.25">
      <c r="A2767" t="s">
        <v>8915</v>
      </c>
      <c r="B2767" t="s">
        <v>8921</v>
      </c>
      <c r="C2767" t="s">
        <v>4511</v>
      </c>
      <c r="D2767" t="s">
        <v>4512</v>
      </c>
      <c r="E2767">
        <v>2410</v>
      </c>
      <c r="F2767" t="s">
        <v>8917</v>
      </c>
      <c r="G2767">
        <v>2420</v>
      </c>
      <c r="H2767" t="s">
        <v>5795</v>
      </c>
      <c r="I2767">
        <v>1</v>
      </c>
    </row>
    <row r="2768" spans="1:11" hidden="1" x14ac:dyDescent="0.25">
      <c r="A2768" t="s">
        <v>8915</v>
      </c>
      <c r="B2768" t="s">
        <v>8922</v>
      </c>
      <c r="C2768" t="s">
        <v>4545</v>
      </c>
      <c r="D2768" t="s">
        <v>4512</v>
      </c>
      <c r="E2768">
        <v>2410</v>
      </c>
      <c r="F2768" t="s">
        <v>8917</v>
      </c>
      <c r="G2768">
        <v>345</v>
      </c>
      <c r="H2768">
        <v>24087</v>
      </c>
      <c r="I2768" t="s">
        <v>8923</v>
      </c>
      <c r="J2768">
        <v>1</v>
      </c>
      <c r="K2768">
        <v>1</v>
      </c>
    </row>
    <row r="2769" spans="1:11" hidden="1" x14ac:dyDescent="0.25">
      <c r="A2769" t="s">
        <v>4128</v>
      </c>
      <c r="B2769" t="s">
        <v>8924</v>
      </c>
      <c r="C2769" t="s">
        <v>4511</v>
      </c>
      <c r="D2769" t="s">
        <v>4512</v>
      </c>
      <c r="E2769">
        <v>6586</v>
      </c>
      <c r="F2769" t="s">
        <v>8925</v>
      </c>
      <c r="G2769">
        <v>76001</v>
      </c>
      <c r="H2769" t="s">
        <v>8926</v>
      </c>
      <c r="I2769">
        <v>1</v>
      </c>
    </row>
    <row r="2770" spans="1:11" hidden="1" x14ac:dyDescent="0.25">
      <c r="A2770" t="s">
        <v>4128</v>
      </c>
      <c r="B2770" t="s">
        <v>8927</v>
      </c>
      <c r="C2770" t="s">
        <v>4511</v>
      </c>
      <c r="D2770" t="s">
        <v>4512</v>
      </c>
      <c r="E2770">
        <v>76020</v>
      </c>
      <c r="F2770" t="s">
        <v>8928</v>
      </c>
      <c r="G2770">
        <v>76595</v>
      </c>
      <c r="H2770" t="s">
        <v>8276</v>
      </c>
      <c r="I2770">
        <v>1</v>
      </c>
    </row>
    <row r="2771" spans="1:11" hidden="1" x14ac:dyDescent="0.25">
      <c r="A2771" t="s">
        <v>4128</v>
      </c>
      <c r="B2771" t="s">
        <v>8929</v>
      </c>
      <c r="C2771" t="s">
        <v>4511</v>
      </c>
      <c r="D2771" t="s">
        <v>4512</v>
      </c>
      <c r="E2771">
        <v>76020</v>
      </c>
      <c r="F2771" t="s">
        <v>8928</v>
      </c>
      <c r="G2771">
        <v>901846</v>
      </c>
      <c r="H2771" t="s">
        <v>8930</v>
      </c>
      <c r="I2771">
        <v>1</v>
      </c>
    </row>
    <row r="2772" spans="1:11" hidden="1" x14ac:dyDescent="0.25">
      <c r="A2772" t="s">
        <v>8931</v>
      </c>
      <c r="B2772" t="s">
        <v>8932</v>
      </c>
      <c r="C2772" t="s">
        <v>4511</v>
      </c>
      <c r="D2772" t="s">
        <v>4512</v>
      </c>
      <c r="E2772">
        <v>2405</v>
      </c>
      <c r="F2772" t="s">
        <v>8918</v>
      </c>
      <c r="G2772">
        <v>2797</v>
      </c>
      <c r="H2772" t="s">
        <v>8933</v>
      </c>
      <c r="I2772">
        <v>1</v>
      </c>
    </row>
    <row r="2773" spans="1:11" hidden="1" x14ac:dyDescent="0.25">
      <c r="A2773" t="s">
        <v>8931</v>
      </c>
      <c r="B2773" t="s">
        <v>8934</v>
      </c>
      <c r="C2773" t="s">
        <v>4511</v>
      </c>
      <c r="D2773" t="s">
        <v>4512</v>
      </c>
      <c r="E2773">
        <v>2407</v>
      </c>
      <c r="F2773" t="s">
        <v>8918</v>
      </c>
      <c r="G2773">
        <v>2800</v>
      </c>
      <c r="H2773" t="s">
        <v>8935</v>
      </c>
      <c r="I2773">
        <v>1</v>
      </c>
    </row>
    <row r="2774" spans="1:11" hidden="1" x14ac:dyDescent="0.25">
      <c r="A2774" t="s">
        <v>8931</v>
      </c>
      <c r="B2774" t="s">
        <v>8936</v>
      </c>
      <c r="C2774" t="s">
        <v>4511</v>
      </c>
      <c r="D2774" t="s">
        <v>4512</v>
      </c>
      <c r="E2774">
        <v>2488</v>
      </c>
      <c r="F2774" t="s">
        <v>6488</v>
      </c>
      <c r="G2774">
        <v>2801</v>
      </c>
      <c r="H2774" t="s">
        <v>8937</v>
      </c>
      <c r="I2774">
        <v>1</v>
      </c>
    </row>
    <row r="2775" spans="1:11" hidden="1" x14ac:dyDescent="0.25">
      <c r="A2775" t="s">
        <v>8931</v>
      </c>
      <c r="B2775" t="s">
        <v>8938</v>
      </c>
      <c r="C2775" t="s">
        <v>4511</v>
      </c>
      <c r="D2775" t="s">
        <v>4512</v>
      </c>
      <c r="E2775">
        <v>2796</v>
      </c>
      <c r="F2775" t="s">
        <v>8939</v>
      </c>
      <c r="G2775">
        <v>12487</v>
      </c>
      <c r="H2775" t="s">
        <v>8940</v>
      </c>
      <c r="I2775">
        <v>1</v>
      </c>
    </row>
    <row r="2776" spans="1:11" hidden="1" x14ac:dyDescent="0.25">
      <c r="A2776" t="s">
        <v>8931</v>
      </c>
      <c r="B2776" t="s">
        <v>8941</v>
      </c>
      <c r="C2776" t="s">
        <v>4511</v>
      </c>
      <c r="D2776" t="s">
        <v>4512</v>
      </c>
      <c r="E2776">
        <v>2796</v>
      </c>
      <c r="F2776" t="s">
        <v>8939</v>
      </c>
      <c r="G2776">
        <v>2798</v>
      </c>
      <c r="H2776" t="s">
        <v>8942</v>
      </c>
      <c r="I2776">
        <v>1</v>
      </c>
    </row>
    <row r="2777" spans="1:11" hidden="1" x14ac:dyDescent="0.25">
      <c r="A2777" t="s">
        <v>8931</v>
      </c>
      <c r="B2777" t="s">
        <v>8943</v>
      </c>
      <c r="C2777" t="s">
        <v>4511</v>
      </c>
      <c r="D2777" t="s">
        <v>4512</v>
      </c>
      <c r="E2777">
        <v>2796</v>
      </c>
      <c r="F2777" t="s">
        <v>8939</v>
      </c>
      <c r="G2777">
        <v>2800</v>
      </c>
      <c r="H2777" t="s">
        <v>8935</v>
      </c>
      <c r="I2777">
        <v>1</v>
      </c>
    </row>
    <row r="2778" spans="1:11" hidden="1" x14ac:dyDescent="0.25">
      <c r="A2778" t="s">
        <v>8931</v>
      </c>
      <c r="B2778" t="s">
        <v>8944</v>
      </c>
      <c r="C2778" t="s">
        <v>4511</v>
      </c>
      <c r="D2778" t="s">
        <v>4512</v>
      </c>
      <c r="E2778">
        <v>2797</v>
      </c>
      <c r="F2778" t="s">
        <v>8933</v>
      </c>
      <c r="G2778">
        <v>2799</v>
      </c>
      <c r="H2778" t="s">
        <v>8945</v>
      </c>
      <c r="I2778">
        <v>1</v>
      </c>
    </row>
    <row r="2779" spans="1:11" hidden="1" x14ac:dyDescent="0.25">
      <c r="A2779" t="s">
        <v>8931</v>
      </c>
      <c r="B2779" t="s">
        <v>8946</v>
      </c>
      <c r="C2779" t="s">
        <v>4511</v>
      </c>
      <c r="D2779" t="s">
        <v>4512</v>
      </c>
      <c r="E2779">
        <v>2797</v>
      </c>
      <c r="F2779" t="s">
        <v>8933</v>
      </c>
      <c r="G2779">
        <v>2801</v>
      </c>
      <c r="H2779" t="s">
        <v>8937</v>
      </c>
      <c r="I2779">
        <v>1</v>
      </c>
    </row>
    <row r="2780" spans="1:11" hidden="1" x14ac:dyDescent="0.25">
      <c r="A2780" t="s">
        <v>3586</v>
      </c>
      <c r="B2780" t="s">
        <v>8916</v>
      </c>
      <c r="C2780" t="s">
        <v>4511</v>
      </c>
      <c r="D2780" t="s">
        <v>4512</v>
      </c>
      <c r="E2780">
        <v>2404</v>
      </c>
      <c r="F2780" t="s">
        <v>8917</v>
      </c>
      <c r="G2780">
        <v>2405</v>
      </c>
      <c r="H2780" t="s">
        <v>8918</v>
      </c>
      <c r="I2780">
        <v>1</v>
      </c>
    </row>
    <row r="2781" spans="1:11" hidden="1" x14ac:dyDescent="0.25">
      <c r="A2781" t="s">
        <v>3586</v>
      </c>
      <c r="B2781" t="s">
        <v>8919</v>
      </c>
      <c r="C2781" t="s">
        <v>4511</v>
      </c>
      <c r="D2781" t="s">
        <v>4512</v>
      </c>
      <c r="E2781">
        <v>2404</v>
      </c>
      <c r="F2781" t="s">
        <v>8917</v>
      </c>
      <c r="G2781">
        <v>2407</v>
      </c>
      <c r="H2781" t="s">
        <v>8918</v>
      </c>
      <c r="I2781">
        <v>1</v>
      </c>
    </row>
    <row r="2782" spans="1:11" hidden="1" x14ac:dyDescent="0.25">
      <c r="A2782" t="s">
        <v>3586</v>
      </c>
      <c r="B2782" t="s">
        <v>8920</v>
      </c>
      <c r="C2782" t="s">
        <v>4511</v>
      </c>
      <c r="D2782" t="s">
        <v>4512</v>
      </c>
      <c r="E2782">
        <v>2406</v>
      </c>
      <c r="F2782" t="s">
        <v>7758</v>
      </c>
      <c r="G2782">
        <v>2410</v>
      </c>
      <c r="H2782" t="s">
        <v>8917</v>
      </c>
      <c r="I2782">
        <v>1</v>
      </c>
    </row>
    <row r="2783" spans="1:11" hidden="1" x14ac:dyDescent="0.25">
      <c r="A2783" t="s">
        <v>3586</v>
      </c>
      <c r="B2783" t="s">
        <v>8921</v>
      </c>
      <c r="C2783" t="s">
        <v>4511</v>
      </c>
      <c r="D2783" t="s">
        <v>4512</v>
      </c>
      <c r="E2783">
        <v>2410</v>
      </c>
      <c r="F2783" t="s">
        <v>8917</v>
      </c>
      <c r="G2783">
        <v>2420</v>
      </c>
      <c r="H2783" t="s">
        <v>5795</v>
      </c>
      <c r="I2783">
        <v>1</v>
      </c>
    </row>
    <row r="2784" spans="1:11" hidden="1" x14ac:dyDescent="0.25">
      <c r="A2784" t="s">
        <v>3586</v>
      </c>
      <c r="B2784" t="s">
        <v>8922</v>
      </c>
      <c r="C2784" t="s">
        <v>4545</v>
      </c>
      <c r="D2784" t="s">
        <v>4512</v>
      </c>
      <c r="E2784">
        <v>2410</v>
      </c>
      <c r="F2784" t="s">
        <v>8917</v>
      </c>
      <c r="G2784">
        <v>345</v>
      </c>
      <c r="H2784">
        <v>24087</v>
      </c>
      <c r="I2784" t="s">
        <v>8923</v>
      </c>
      <c r="J2784">
        <v>1</v>
      </c>
      <c r="K2784">
        <v>1</v>
      </c>
    </row>
    <row r="2785" spans="1:9" hidden="1" x14ac:dyDescent="0.25">
      <c r="A2785" t="s">
        <v>3586</v>
      </c>
      <c r="B2785" t="s">
        <v>8410</v>
      </c>
      <c r="C2785" t="s">
        <v>4511</v>
      </c>
      <c r="D2785" t="s">
        <v>4512</v>
      </c>
      <c r="E2785">
        <v>2412</v>
      </c>
      <c r="F2785" t="s">
        <v>8411</v>
      </c>
      <c r="G2785">
        <v>12804</v>
      </c>
      <c r="H2785" t="s">
        <v>8412</v>
      </c>
      <c r="I2785">
        <v>1</v>
      </c>
    </row>
    <row r="2786" spans="1:9" hidden="1" x14ac:dyDescent="0.25">
      <c r="A2786" t="s">
        <v>8947</v>
      </c>
      <c r="B2786" t="s">
        <v>8909</v>
      </c>
      <c r="C2786" t="s">
        <v>4511</v>
      </c>
      <c r="D2786" t="s">
        <v>4512</v>
      </c>
      <c r="E2786">
        <v>9128</v>
      </c>
      <c r="F2786" t="s">
        <v>8910</v>
      </c>
      <c r="G2786">
        <v>9238</v>
      </c>
      <c r="H2786" t="s">
        <v>8581</v>
      </c>
      <c r="I2786">
        <v>1</v>
      </c>
    </row>
    <row r="2787" spans="1:9" hidden="1" x14ac:dyDescent="0.25">
      <c r="A2787" t="s">
        <v>8947</v>
      </c>
      <c r="B2787" t="s">
        <v>8948</v>
      </c>
      <c r="C2787" t="s">
        <v>4511</v>
      </c>
      <c r="D2787" t="s">
        <v>4512</v>
      </c>
      <c r="E2787">
        <v>9128</v>
      </c>
      <c r="F2787" t="s">
        <v>8910</v>
      </c>
      <c r="G2787">
        <v>9275</v>
      </c>
      <c r="H2787" t="s">
        <v>8912</v>
      </c>
      <c r="I2787">
        <v>1</v>
      </c>
    </row>
    <row r="2788" spans="1:9" hidden="1" x14ac:dyDescent="0.25">
      <c r="A2788" t="s">
        <v>8949</v>
      </c>
      <c r="B2788" t="s">
        <v>8950</v>
      </c>
      <c r="C2788" t="s">
        <v>4511</v>
      </c>
      <c r="D2788" t="s">
        <v>4512</v>
      </c>
      <c r="E2788">
        <v>2405</v>
      </c>
      <c r="F2788" t="s">
        <v>8918</v>
      </c>
      <c r="G2788">
        <v>2481</v>
      </c>
      <c r="H2788" t="s">
        <v>6821</v>
      </c>
      <c r="I2788">
        <v>1</v>
      </c>
    </row>
    <row r="2789" spans="1:9" hidden="1" x14ac:dyDescent="0.25">
      <c r="A2789" t="s">
        <v>8949</v>
      </c>
      <c r="B2789" t="s">
        <v>7785</v>
      </c>
      <c r="C2789" t="s">
        <v>4511</v>
      </c>
      <c r="D2789" t="s">
        <v>4512</v>
      </c>
      <c r="E2789">
        <v>2406</v>
      </c>
      <c r="F2789" t="s">
        <v>7758</v>
      </c>
      <c r="G2789">
        <v>12398</v>
      </c>
      <c r="H2789" t="s">
        <v>7786</v>
      </c>
      <c r="I2789">
        <v>1</v>
      </c>
    </row>
    <row r="2790" spans="1:9" hidden="1" x14ac:dyDescent="0.25">
      <c r="A2790" t="s">
        <v>4154</v>
      </c>
      <c r="B2790" t="s">
        <v>8153</v>
      </c>
      <c r="C2790" t="s">
        <v>4511</v>
      </c>
      <c r="D2790" t="s">
        <v>4512</v>
      </c>
      <c r="E2790">
        <v>8441</v>
      </c>
      <c r="F2790" t="s">
        <v>8154</v>
      </c>
      <c r="G2790">
        <v>8452</v>
      </c>
      <c r="H2790" t="s">
        <v>8155</v>
      </c>
      <c r="I2790">
        <v>1</v>
      </c>
    </row>
    <row r="2791" spans="1:9" hidden="1" x14ac:dyDescent="0.25">
      <c r="A2791" t="s">
        <v>4154</v>
      </c>
      <c r="B2791" t="s">
        <v>8951</v>
      </c>
      <c r="C2791" t="s">
        <v>4511</v>
      </c>
      <c r="D2791" t="s">
        <v>4512</v>
      </c>
      <c r="E2791">
        <v>8478</v>
      </c>
      <c r="F2791" t="s">
        <v>8436</v>
      </c>
      <c r="G2791">
        <v>8858</v>
      </c>
      <c r="H2791" t="s">
        <v>8952</v>
      </c>
      <c r="I2791">
        <v>1</v>
      </c>
    </row>
    <row r="2792" spans="1:9" hidden="1" x14ac:dyDescent="0.25">
      <c r="A2792" t="s">
        <v>4154</v>
      </c>
      <c r="B2792" t="s">
        <v>8953</v>
      </c>
      <c r="C2792" t="s">
        <v>4511</v>
      </c>
      <c r="D2792" t="s">
        <v>4512</v>
      </c>
      <c r="E2792">
        <v>8485</v>
      </c>
      <c r="F2792" t="s">
        <v>8954</v>
      </c>
      <c r="G2792">
        <v>8858</v>
      </c>
      <c r="H2792" t="s">
        <v>8952</v>
      </c>
      <c r="I2792">
        <v>1</v>
      </c>
    </row>
    <row r="2793" spans="1:9" hidden="1" x14ac:dyDescent="0.25">
      <c r="A2793" t="s">
        <v>4155</v>
      </c>
      <c r="B2793" t="s">
        <v>8153</v>
      </c>
      <c r="C2793" t="s">
        <v>4511</v>
      </c>
      <c r="D2793" t="s">
        <v>4512</v>
      </c>
      <c r="E2793">
        <v>8441</v>
      </c>
      <c r="F2793" t="s">
        <v>8154</v>
      </c>
      <c r="G2793">
        <v>8452</v>
      </c>
      <c r="H2793" t="s">
        <v>8155</v>
      </c>
      <c r="I2793">
        <v>1</v>
      </c>
    </row>
    <row r="2794" spans="1:9" hidden="1" x14ac:dyDescent="0.25">
      <c r="A2794" t="s">
        <v>4155</v>
      </c>
      <c r="B2794" t="s">
        <v>8951</v>
      </c>
      <c r="C2794" t="s">
        <v>4511</v>
      </c>
      <c r="D2794" t="s">
        <v>4512</v>
      </c>
      <c r="E2794">
        <v>8478</v>
      </c>
      <c r="F2794" t="s">
        <v>8436</v>
      </c>
      <c r="G2794">
        <v>8858</v>
      </c>
      <c r="H2794" t="s">
        <v>8952</v>
      </c>
      <c r="I2794">
        <v>1</v>
      </c>
    </row>
    <row r="2795" spans="1:9" hidden="1" x14ac:dyDescent="0.25">
      <c r="A2795" t="s">
        <v>4155</v>
      </c>
      <c r="B2795" t="s">
        <v>8953</v>
      </c>
      <c r="C2795" t="s">
        <v>4511</v>
      </c>
      <c r="D2795" t="s">
        <v>4512</v>
      </c>
      <c r="E2795">
        <v>8485</v>
      </c>
      <c r="F2795" t="s">
        <v>8954</v>
      </c>
      <c r="G2795">
        <v>8858</v>
      </c>
      <c r="H2795" t="s">
        <v>8952</v>
      </c>
      <c r="I2795">
        <v>1</v>
      </c>
    </row>
    <row r="2796" spans="1:9" hidden="1" x14ac:dyDescent="0.25">
      <c r="A2796" t="s">
        <v>8955</v>
      </c>
      <c r="B2796" t="s">
        <v>8956</v>
      </c>
      <c r="C2796" t="s">
        <v>4511</v>
      </c>
      <c r="D2796" t="s">
        <v>4512</v>
      </c>
      <c r="E2796">
        <v>43035</v>
      </c>
      <c r="F2796" t="s">
        <v>6632</v>
      </c>
      <c r="G2796">
        <v>44000</v>
      </c>
      <c r="H2796" t="s">
        <v>6568</v>
      </c>
      <c r="I2796">
        <v>18</v>
      </c>
    </row>
    <row r="2797" spans="1:9" hidden="1" x14ac:dyDescent="0.25">
      <c r="A2797" t="s">
        <v>8955</v>
      </c>
      <c r="B2797" t="s">
        <v>8957</v>
      </c>
      <c r="C2797" t="s">
        <v>4511</v>
      </c>
      <c r="D2797" t="s">
        <v>4512</v>
      </c>
      <c r="E2797">
        <v>43035</v>
      </c>
      <c r="F2797" t="s">
        <v>6632</v>
      </c>
      <c r="G2797">
        <v>44000</v>
      </c>
      <c r="H2797" t="s">
        <v>6568</v>
      </c>
      <c r="I2797">
        <v>99</v>
      </c>
    </row>
    <row r="2798" spans="1:9" hidden="1" x14ac:dyDescent="0.25">
      <c r="A2798" t="s">
        <v>8958</v>
      </c>
      <c r="B2798" t="s">
        <v>8959</v>
      </c>
      <c r="C2798" t="s">
        <v>4511</v>
      </c>
      <c r="D2798" t="s">
        <v>4512</v>
      </c>
      <c r="E2798">
        <v>1027</v>
      </c>
      <c r="F2798" t="s">
        <v>5376</v>
      </c>
      <c r="G2798">
        <v>1139</v>
      </c>
      <c r="H2798" t="s">
        <v>8960</v>
      </c>
      <c r="I2798">
        <v>1</v>
      </c>
    </row>
    <row r="2799" spans="1:9" hidden="1" x14ac:dyDescent="0.25">
      <c r="A2799" t="s">
        <v>8958</v>
      </c>
      <c r="B2799" t="s">
        <v>8961</v>
      </c>
      <c r="C2799" t="s">
        <v>4511</v>
      </c>
      <c r="D2799" t="s">
        <v>4512</v>
      </c>
      <c r="E2799">
        <v>11081</v>
      </c>
      <c r="F2799" t="s">
        <v>8962</v>
      </c>
      <c r="G2799">
        <v>11139</v>
      </c>
      <c r="H2799" t="s">
        <v>8963</v>
      </c>
      <c r="I2799">
        <v>1</v>
      </c>
    </row>
    <row r="2800" spans="1:9" hidden="1" x14ac:dyDescent="0.25">
      <c r="A2800" t="s">
        <v>8958</v>
      </c>
      <c r="B2800" t="s">
        <v>6339</v>
      </c>
      <c r="C2800" t="s">
        <v>4511</v>
      </c>
      <c r="D2800" t="s">
        <v>4512</v>
      </c>
      <c r="E2800">
        <v>1124</v>
      </c>
      <c r="F2800" t="s">
        <v>6336</v>
      </c>
      <c r="G2800">
        <v>1126</v>
      </c>
      <c r="H2800" t="s">
        <v>6338</v>
      </c>
      <c r="I2800">
        <v>1</v>
      </c>
    </row>
    <row r="2801" spans="1:9" hidden="1" x14ac:dyDescent="0.25">
      <c r="A2801" t="s">
        <v>8958</v>
      </c>
      <c r="B2801" t="s">
        <v>8964</v>
      </c>
      <c r="C2801" t="s">
        <v>4511</v>
      </c>
      <c r="D2801" t="s">
        <v>4512</v>
      </c>
      <c r="E2801">
        <v>1139</v>
      </c>
      <c r="F2801" t="s">
        <v>8960</v>
      </c>
      <c r="G2801">
        <v>11139</v>
      </c>
      <c r="H2801" t="s">
        <v>8963</v>
      </c>
      <c r="I2801">
        <v>2</v>
      </c>
    </row>
    <row r="2802" spans="1:9" hidden="1" x14ac:dyDescent="0.25">
      <c r="A2802" t="s">
        <v>8958</v>
      </c>
      <c r="B2802" t="s">
        <v>8965</v>
      </c>
      <c r="C2802" t="s">
        <v>4511</v>
      </c>
      <c r="D2802" t="s">
        <v>4512</v>
      </c>
      <c r="E2802">
        <v>1329</v>
      </c>
      <c r="F2802" t="s">
        <v>8552</v>
      </c>
      <c r="G2802">
        <v>11081</v>
      </c>
      <c r="H2802" t="s">
        <v>8962</v>
      </c>
      <c r="I2802">
        <v>1</v>
      </c>
    </row>
    <row r="2803" spans="1:9" hidden="1" x14ac:dyDescent="0.25">
      <c r="A2803" t="s">
        <v>8966</v>
      </c>
      <c r="B2803" t="s">
        <v>6341</v>
      </c>
      <c r="C2803" t="s">
        <v>4511</v>
      </c>
      <c r="D2803" t="s">
        <v>4512</v>
      </c>
      <c r="E2803">
        <v>1027</v>
      </c>
      <c r="F2803" t="s">
        <v>5376</v>
      </c>
      <c r="G2803">
        <v>11127</v>
      </c>
      <c r="H2803" t="s">
        <v>6342</v>
      </c>
      <c r="I2803">
        <v>1</v>
      </c>
    </row>
    <row r="2804" spans="1:9" hidden="1" x14ac:dyDescent="0.25">
      <c r="A2804" t="s">
        <v>8966</v>
      </c>
      <c r="B2804" t="s">
        <v>8959</v>
      </c>
      <c r="C2804" t="s">
        <v>4511</v>
      </c>
      <c r="D2804" t="s">
        <v>4512</v>
      </c>
      <c r="E2804">
        <v>1027</v>
      </c>
      <c r="F2804" t="s">
        <v>5376</v>
      </c>
      <c r="G2804">
        <v>1139</v>
      </c>
      <c r="H2804" t="s">
        <v>8960</v>
      </c>
      <c r="I2804">
        <v>1</v>
      </c>
    </row>
    <row r="2805" spans="1:9" hidden="1" x14ac:dyDescent="0.25">
      <c r="A2805" t="s">
        <v>8966</v>
      </c>
      <c r="B2805" t="s">
        <v>8961</v>
      </c>
      <c r="C2805" t="s">
        <v>4511</v>
      </c>
      <c r="D2805" t="s">
        <v>4512</v>
      </c>
      <c r="E2805">
        <v>11081</v>
      </c>
      <c r="F2805" t="s">
        <v>8962</v>
      </c>
      <c r="G2805">
        <v>11139</v>
      </c>
      <c r="H2805" t="s">
        <v>8963</v>
      </c>
      <c r="I2805">
        <v>1</v>
      </c>
    </row>
    <row r="2806" spans="1:9" hidden="1" x14ac:dyDescent="0.25">
      <c r="A2806" t="s">
        <v>8966</v>
      </c>
      <c r="B2806" t="s">
        <v>6343</v>
      </c>
      <c r="C2806" t="s">
        <v>4511</v>
      </c>
      <c r="D2806" t="s">
        <v>4512</v>
      </c>
      <c r="E2806">
        <v>11127</v>
      </c>
      <c r="F2806" t="s">
        <v>6342</v>
      </c>
      <c r="G2806">
        <v>900612</v>
      </c>
      <c r="H2806" t="s">
        <v>6344</v>
      </c>
      <c r="I2806">
        <v>1</v>
      </c>
    </row>
    <row r="2807" spans="1:9" hidden="1" x14ac:dyDescent="0.25">
      <c r="A2807" t="s">
        <v>8966</v>
      </c>
      <c r="B2807" t="s">
        <v>6345</v>
      </c>
      <c r="C2807" t="s">
        <v>4511</v>
      </c>
      <c r="D2807" t="s">
        <v>4512</v>
      </c>
      <c r="E2807">
        <v>1126</v>
      </c>
      <c r="F2807" t="s">
        <v>6338</v>
      </c>
      <c r="G2807">
        <v>11127</v>
      </c>
      <c r="H2807" t="s">
        <v>6342</v>
      </c>
      <c r="I2807">
        <v>1</v>
      </c>
    </row>
    <row r="2808" spans="1:9" hidden="1" x14ac:dyDescent="0.25">
      <c r="A2808" t="s">
        <v>8966</v>
      </c>
      <c r="B2808" t="s">
        <v>8964</v>
      </c>
      <c r="C2808" t="s">
        <v>4511</v>
      </c>
      <c r="D2808" t="s">
        <v>4512</v>
      </c>
      <c r="E2808">
        <v>1139</v>
      </c>
      <c r="F2808" t="s">
        <v>8960</v>
      </c>
      <c r="G2808">
        <v>11139</v>
      </c>
      <c r="H2808" t="s">
        <v>8963</v>
      </c>
      <c r="I2808">
        <v>2</v>
      </c>
    </row>
    <row r="2809" spans="1:9" hidden="1" x14ac:dyDescent="0.25">
      <c r="A2809" t="s">
        <v>8966</v>
      </c>
      <c r="B2809" t="s">
        <v>8965</v>
      </c>
      <c r="C2809" t="s">
        <v>4511</v>
      </c>
      <c r="D2809" t="s">
        <v>4512</v>
      </c>
      <c r="E2809">
        <v>1329</v>
      </c>
      <c r="F2809" t="s">
        <v>8552</v>
      </c>
      <c r="G2809">
        <v>11081</v>
      </c>
      <c r="H2809" t="s">
        <v>8962</v>
      </c>
      <c r="I2809">
        <v>1</v>
      </c>
    </row>
    <row r="2810" spans="1:9" hidden="1" x14ac:dyDescent="0.25">
      <c r="A2810" t="s">
        <v>8967</v>
      </c>
      <c r="B2810" t="s">
        <v>8959</v>
      </c>
      <c r="C2810" t="s">
        <v>4511</v>
      </c>
      <c r="D2810" t="s">
        <v>4512</v>
      </c>
      <c r="E2810">
        <v>1027</v>
      </c>
      <c r="F2810" t="s">
        <v>5376</v>
      </c>
      <c r="G2810">
        <v>1139</v>
      </c>
      <c r="H2810" t="s">
        <v>8960</v>
      </c>
      <c r="I2810">
        <v>1</v>
      </c>
    </row>
    <row r="2811" spans="1:9" hidden="1" x14ac:dyDescent="0.25">
      <c r="A2811" t="s">
        <v>8967</v>
      </c>
      <c r="B2811" t="s">
        <v>8961</v>
      </c>
      <c r="C2811" t="s">
        <v>4511</v>
      </c>
      <c r="D2811" t="s">
        <v>4512</v>
      </c>
      <c r="E2811">
        <v>11081</v>
      </c>
      <c r="F2811" t="s">
        <v>8962</v>
      </c>
      <c r="G2811">
        <v>11139</v>
      </c>
      <c r="H2811" t="s">
        <v>8963</v>
      </c>
      <c r="I2811">
        <v>1</v>
      </c>
    </row>
    <row r="2812" spans="1:9" hidden="1" x14ac:dyDescent="0.25">
      <c r="A2812" t="s">
        <v>8967</v>
      </c>
      <c r="B2812" t="s">
        <v>8968</v>
      </c>
      <c r="C2812" t="s">
        <v>4511</v>
      </c>
      <c r="D2812" t="s">
        <v>4512</v>
      </c>
      <c r="E2812">
        <v>1124</v>
      </c>
      <c r="F2812" t="s">
        <v>6336</v>
      </c>
      <c r="G2812">
        <v>1329</v>
      </c>
      <c r="H2812" t="s">
        <v>8552</v>
      </c>
      <c r="I2812">
        <v>1</v>
      </c>
    </row>
    <row r="2813" spans="1:9" hidden="1" x14ac:dyDescent="0.25">
      <c r="A2813" t="s">
        <v>8967</v>
      </c>
      <c r="B2813" t="s">
        <v>8964</v>
      </c>
      <c r="C2813" t="s">
        <v>4511</v>
      </c>
      <c r="D2813" t="s">
        <v>4512</v>
      </c>
      <c r="E2813">
        <v>1139</v>
      </c>
      <c r="F2813" t="s">
        <v>8960</v>
      </c>
      <c r="G2813">
        <v>11139</v>
      </c>
      <c r="H2813" t="s">
        <v>8963</v>
      </c>
      <c r="I2813">
        <v>2</v>
      </c>
    </row>
    <row r="2814" spans="1:9" hidden="1" x14ac:dyDescent="0.25">
      <c r="A2814" t="s">
        <v>8967</v>
      </c>
      <c r="B2814" t="s">
        <v>8965</v>
      </c>
      <c r="C2814" t="s">
        <v>4511</v>
      </c>
      <c r="D2814" t="s">
        <v>4512</v>
      </c>
      <c r="E2814">
        <v>1329</v>
      </c>
      <c r="F2814" t="s">
        <v>8552</v>
      </c>
      <c r="G2814">
        <v>11081</v>
      </c>
      <c r="H2814" t="s">
        <v>8962</v>
      </c>
      <c r="I2814">
        <v>1</v>
      </c>
    </row>
    <row r="2815" spans="1:9" hidden="1" x14ac:dyDescent="0.25">
      <c r="A2815" t="s">
        <v>8969</v>
      </c>
      <c r="B2815" t="s">
        <v>8970</v>
      </c>
      <c r="C2815" t="s">
        <v>4511</v>
      </c>
      <c r="D2815" t="s">
        <v>4512</v>
      </c>
      <c r="E2815">
        <v>1122</v>
      </c>
      <c r="F2815" t="s">
        <v>8971</v>
      </c>
      <c r="G2815">
        <v>11254</v>
      </c>
      <c r="H2815" t="s">
        <v>8972</v>
      </c>
      <c r="I2815">
        <v>1</v>
      </c>
    </row>
    <row r="2816" spans="1:9" hidden="1" x14ac:dyDescent="0.25">
      <c r="A2816" t="s">
        <v>8969</v>
      </c>
      <c r="B2816" t="s">
        <v>8973</v>
      </c>
      <c r="C2816" t="s">
        <v>4511</v>
      </c>
      <c r="D2816" t="s">
        <v>4512</v>
      </c>
      <c r="E2816">
        <v>11254</v>
      </c>
      <c r="F2816" t="s">
        <v>8972</v>
      </c>
      <c r="G2816">
        <v>11256</v>
      </c>
      <c r="H2816" t="s">
        <v>8974</v>
      </c>
      <c r="I2816">
        <v>1</v>
      </c>
    </row>
    <row r="2817" spans="1:9" hidden="1" x14ac:dyDescent="0.25">
      <c r="A2817" t="s">
        <v>8969</v>
      </c>
      <c r="B2817" t="s">
        <v>8975</v>
      </c>
      <c r="C2817" t="s">
        <v>4511</v>
      </c>
      <c r="D2817" t="s">
        <v>4512</v>
      </c>
      <c r="E2817">
        <v>1141</v>
      </c>
      <c r="F2817" t="s">
        <v>8976</v>
      </c>
      <c r="G2817">
        <v>11256</v>
      </c>
      <c r="H2817" t="s">
        <v>8974</v>
      </c>
      <c r="I2817">
        <v>1</v>
      </c>
    </row>
    <row r="2818" spans="1:9" hidden="1" x14ac:dyDescent="0.25">
      <c r="A2818" t="s">
        <v>8969</v>
      </c>
      <c r="B2818" t="s">
        <v>8977</v>
      </c>
      <c r="C2818" t="s">
        <v>4511</v>
      </c>
      <c r="D2818" t="s">
        <v>4512</v>
      </c>
      <c r="E2818">
        <v>1254</v>
      </c>
      <c r="F2818" t="s">
        <v>8978</v>
      </c>
      <c r="G2818">
        <v>1255</v>
      </c>
      <c r="H2818" t="s">
        <v>8979</v>
      </c>
      <c r="I2818">
        <v>1</v>
      </c>
    </row>
    <row r="2819" spans="1:9" hidden="1" x14ac:dyDescent="0.25">
      <c r="A2819" t="s">
        <v>8969</v>
      </c>
      <c r="B2819" t="s">
        <v>8980</v>
      </c>
      <c r="C2819" t="s">
        <v>4511</v>
      </c>
      <c r="D2819" t="s">
        <v>4512</v>
      </c>
      <c r="E2819">
        <v>1255</v>
      </c>
      <c r="F2819" t="s">
        <v>8979</v>
      </c>
      <c r="G2819">
        <v>1261</v>
      </c>
      <c r="H2819" t="s">
        <v>8981</v>
      </c>
      <c r="I2819">
        <v>1</v>
      </c>
    </row>
    <row r="2820" spans="1:9" hidden="1" x14ac:dyDescent="0.25">
      <c r="A2820" t="s">
        <v>8969</v>
      </c>
      <c r="B2820" t="s">
        <v>8982</v>
      </c>
      <c r="C2820" t="s">
        <v>4511</v>
      </c>
      <c r="D2820" t="s">
        <v>4512</v>
      </c>
      <c r="E2820">
        <v>1256</v>
      </c>
      <c r="F2820" t="s">
        <v>8983</v>
      </c>
      <c r="G2820">
        <v>1261</v>
      </c>
      <c r="H2820" t="s">
        <v>8981</v>
      </c>
      <c r="I2820">
        <v>1</v>
      </c>
    </row>
    <row r="2821" spans="1:9" hidden="1" x14ac:dyDescent="0.25">
      <c r="A2821" t="s">
        <v>8969</v>
      </c>
      <c r="B2821" t="s">
        <v>8984</v>
      </c>
      <c r="C2821" t="s">
        <v>4511</v>
      </c>
      <c r="D2821" t="s">
        <v>4512</v>
      </c>
      <c r="E2821">
        <v>1257</v>
      </c>
      <c r="F2821" t="s">
        <v>8985</v>
      </c>
      <c r="G2821">
        <v>11257</v>
      </c>
      <c r="H2821" t="s">
        <v>8986</v>
      </c>
      <c r="I2821">
        <v>1</v>
      </c>
    </row>
    <row r="2822" spans="1:9" hidden="1" x14ac:dyDescent="0.25">
      <c r="A2822" t="s">
        <v>8969</v>
      </c>
      <c r="B2822" t="s">
        <v>8987</v>
      </c>
      <c r="C2822" t="s">
        <v>4511</v>
      </c>
      <c r="D2822" t="s">
        <v>4512</v>
      </c>
      <c r="E2822">
        <v>1257</v>
      </c>
      <c r="F2822" t="s">
        <v>8985</v>
      </c>
      <c r="G2822">
        <v>1261</v>
      </c>
      <c r="H2822" t="s">
        <v>8981</v>
      </c>
      <c r="I2822">
        <v>1</v>
      </c>
    </row>
    <row r="2823" spans="1:9" hidden="1" x14ac:dyDescent="0.25">
      <c r="A2823" t="s">
        <v>8969</v>
      </c>
      <c r="B2823" t="s">
        <v>8988</v>
      </c>
      <c r="C2823" t="s">
        <v>4511</v>
      </c>
      <c r="D2823" t="s">
        <v>4512</v>
      </c>
      <c r="E2823">
        <v>1268</v>
      </c>
      <c r="F2823" t="s">
        <v>8989</v>
      </c>
      <c r="G2823">
        <v>11256</v>
      </c>
      <c r="H2823" t="s">
        <v>8974</v>
      </c>
      <c r="I2823">
        <v>1</v>
      </c>
    </row>
    <row r="2824" spans="1:9" hidden="1" x14ac:dyDescent="0.25">
      <c r="A2824" t="s">
        <v>8990</v>
      </c>
      <c r="B2824" t="s">
        <v>8991</v>
      </c>
      <c r="C2824" t="s">
        <v>4511</v>
      </c>
      <c r="D2824" t="s">
        <v>4512</v>
      </c>
      <c r="E2824">
        <v>79501</v>
      </c>
      <c r="F2824" t="s">
        <v>8992</v>
      </c>
      <c r="G2824">
        <v>79503</v>
      </c>
      <c r="H2824" t="s">
        <v>4597</v>
      </c>
      <c r="I2824">
        <v>1</v>
      </c>
    </row>
    <row r="2825" spans="1:9" hidden="1" x14ac:dyDescent="0.25">
      <c r="A2825" t="s">
        <v>8990</v>
      </c>
      <c r="B2825" t="s">
        <v>8993</v>
      </c>
      <c r="C2825" t="s">
        <v>4511</v>
      </c>
      <c r="D2825" t="s">
        <v>4512</v>
      </c>
      <c r="E2825">
        <v>79501</v>
      </c>
      <c r="F2825" t="s">
        <v>8992</v>
      </c>
      <c r="G2825">
        <v>79503</v>
      </c>
      <c r="H2825" t="s">
        <v>4597</v>
      </c>
      <c r="I2825">
        <v>2</v>
      </c>
    </row>
    <row r="2826" spans="1:9" hidden="1" x14ac:dyDescent="0.25">
      <c r="A2826" t="s">
        <v>8994</v>
      </c>
      <c r="B2826" t="s">
        <v>8995</v>
      </c>
      <c r="C2826" t="s">
        <v>4511</v>
      </c>
      <c r="D2826" t="s">
        <v>4512</v>
      </c>
      <c r="E2826">
        <v>79501</v>
      </c>
      <c r="F2826" t="s">
        <v>8992</v>
      </c>
      <c r="G2826">
        <v>79502</v>
      </c>
      <c r="H2826" t="s">
        <v>4581</v>
      </c>
      <c r="I2826">
        <v>1</v>
      </c>
    </row>
    <row r="2827" spans="1:9" hidden="1" x14ac:dyDescent="0.25">
      <c r="A2827" t="s">
        <v>8994</v>
      </c>
      <c r="B2827" t="s">
        <v>8996</v>
      </c>
      <c r="C2827" t="s">
        <v>4511</v>
      </c>
      <c r="D2827" t="s">
        <v>4512</v>
      </c>
      <c r="E2827">
        <v>79501</v>
      </c>
      <c r="F2827" t="s">
        <v>8992</v>
      </c>
      <c r="G2827">
        <v>79502</v>
      </c>
      <c r="H2827" t="s">
        <v>4581</v>
      </c>
      <c r="I2827">
        <v>2</v>
      </c>
    </row>
    <row r="2828" spans="1:9" hidden="1" x14ac:dyDescent="0.25">
      <c r="A2828" t="s">
        <v>8997</v>
      </c>
      <c r="B2828" t="s">
        <v>8998</v>
      </c>
      <c r="C2828" t="s">
        <v>4511</v>
      </c>
      <c r="D2828" t="s">
        <v>4512</v>
      </c>
      <c r="E2828">
        <v>5096</v>
      </c>
      <c r="F2828" t="s">
        <v>4864</v>
      </c>
      <c r="G2828">
        <v>5325</v>
      </c>
      <c r="H2828" t="s">
        <v>5411</v>
      </c>
      <c r="I2828">
        <v>1</v>
      </c>
    </row>
    <row r="2829" spans="1:9" hidden="1" x14ac:dyDescent="0.25">
      <c r="A2829" t="s">
        <v>8997</v>
      </c>
      <c r="B2829" t="s">
        <v>4869</v>
      </c>
      <c r="C2829" t="s">
        <v>4511</v>
      </c>
      <c r="D2829" t="s">
        <v>4512</v>
      </c>
      <c r="E2829">
        <v>5150</v>
      </c>
      <c r="F2829" t="s">
        <v>4870</v>
      </c>
      <c r="G2829">
        <v>5255</v>
      </c>
      <c r="H2829" t="s">
        <v>4867</v>
      </c>
      <c r="I2829">
        <v>1</v>
      </c>
    </row>
    <row r="2830" spans="1:9" hidden="1" x14ac:dyDescent="0.25">
      <c r="A2830" t="s">
        <v>3782</v>
      </c>
      <c r="B2830" t="s">
        <v>8999</v>
      </c>
      <c r="C2830" t="s">
        <v>4511</v>
      </c>
      <c r="D2830" t="s">
        <v>4512</v>
      </c>
      <c r="E2830">
        <v>343</v>
      </c>
      <c r="F2830" t="s">
        <v>9000</v>
      </c>
      <c r="G2830">
        <v>785</v>
      </c>
      <c r="H2830" t="s">
        <v>9001</v>
      </c>
      <c r="I2830">
        <v>1</v>
      </c>
    </row>
    <row r="2831" spans="1:9" hidden="1" x14ac:dyDescent="0.25">
      <c r="A2831" t="s">
        <v>3782</v>
      </c>
      <c r="B2831" t="s">
        <v>9002</v>
      </c>
      <c r="C2831" t="s">
        <v>4511</v>
      </c>
      <c r="D2831" t="s">
        <v>4512</v>
      </c>
      <c r="E2831">
        <v>343</v>
      </c>
      <c r="F2831" t="s">
        <v>9000</v>
      </c>
      <c r="G2831">
        <v>795</v>
      </c>
      <c r="H2831" t="s">
        <v>9003</v>
      </c>
      <c r="I2831">
        <v>1</v>
      </c>
    </row>
    <row r="2832" spans="1:9" hidden="1" x14ac:dyDescent="0.25">
      <c r="A2832" t="s">
        <v>3782</v>
      </c>
      <c r="B2832" t="s">
        <v>9004</v>
      </c>
      <c r="C2832" t="s">
        <v>4511</v>
      </c>
      <c r="D2832" t="s">
        <v>4512</v>
      </c>
      <c r="E2832">
        <v>787</v>
      </c>
      <c r="F2832" t="s">
        <v>9005</v>
      </c>
      <c r="G2832">
        <v>1477</v>
      </c>
      <c r="H2832" t="s">
        <v>9006</v>
      </c>
      <c r="I2832">
        <v>1</v>
      </c>
    </row>
    <row r="2833" spans="1:9" hidden="1" x14ac:dyDescent="0.25">
      <c r="A2833" t="s">
        <v>3782</v>
      </c>
      <c r="B2833" t="s">
        <v>9007</v>
      </c>
      <c r="C2833" t="s">
        <v>4511</v>
      </c>
      <c r="D2833" t="s">
        <v>4512</v>
      </c>
      <c r="E2833">
        <v>788</v>
      </c>
      <c r="F2833" t="s">
        <v>9008</v>
      </c>
      <c r="G2833">
        <v>791</v>
      </c>
      <c r="H2833" t="s">
        <v>9009</v>
      </c>
      <c r="I2833">
        <v>1</v>
      </c>
    </row>
    <row r="2834" spans="1:9" hidden="1" x14ac:dyDescent="0.25">
      <c r="A2834" t="s">
        <v>3782</v>
      </c>
      <c r="B2834" t="s">
        <v>9010</v>
      </c>
      <c r="C2834" t="s">
        <v>4511</v>
      </c>
      <c r="D2834" t="s">
        <v>4512</v>
      </c>
      <c r="E2834">
        <v>791</v>
      </c>
      <c r="F2834" t="s">
        <v>9009</v>
      </c>
      <c r="G2834">
        <v>795</v>
      </c>
      <c r="H2834" t="s">
        <v>9003</v>
      </c>
      <c r="I2834">
        <v>1</v>
      </c>
    </row>
    <row r="2835" spans="1:9" hidden="1" x14ac:dyDescent="0.25">
      <c r="A2835" t="s">
        <v>3782</v>
      </c>
      <c r="B2835" t="s">
        <v>9011</v>
      </c>
      <c r="C2835" t="s">
        <v>4511</v>
      </c>
      <c r="D2835" t="s">
        <v>4512</v>
      </c>
      <c r="E2835">
        <v>795</v>
      </c>
      <c r="F2835" t="s">
        <v>9003</v>
      </c>
      <c r="G2835">
        <v>796</v>
      </c>
      <c r="H2835" t="s">
        <v>9012</v>
      </c>
      <c r="I2835">
        <v>1</v>
      </c>
    </row>
    <row r="2836" spans="1:9" hidden="1" x14ac:dyDescent="0.25">
      <c r="A2836" t="s">
        <v>9013</v>
      </c>
      <c r="B2836" t="s">
        <v>7349</v>
      </c>
      <c r="C2836" t="s">
        <v>4511</v>
      </c>
      <c r="D2836" t="s">
        <v>4512</v>
      </c>
      <c r="E2836">
        <v>9071</v>
      </c>
      <c r="F2836" t="s">
        <v>7350</v>
      </c>
      <c r="G2836">
        <v>9147</v>
      </c>
      <c r="H2836" t="s">
        <v>7351</v>
      </c>
      <c r="I2836">
        <v>1</v>
      </c>
    </row>
    <row r="2837" spans="1:9" hidden="1" x14ac:dyDescent="0.25">
      <c r="A2837" t="s">
        <v>9013</v>
      </c>
      <c r="B2837" t="s">
        <v>9014</v>
      </c>
      <c r="C2837" t="s">
        <v>4511</v>
      </c>
      <c r="D2837" t="s">
        <v>4512</v>
      </c>
      <c r="E2837">
        <v>9251</v>
      </c>
      <c r="F2837" t="s">
        <v>6474</v>
      </c>
      <c r="G2837">
        <v>9259</v>
      </c>
      <c r="H2837" t="s">
        <v>7720</v>
      </c>
      <c r="I2837">
        <v>1</v>
      </c>
    </row>
    <row r="2838" spans="1:9" hidden="1" x14ac:dyDescent="0.25">
      <c r="A2838" t="s">
        <v>9015</v>
      </c>
      <c r="B2838" t="s">
        <v>7357</v>
      </c>
      <c r="C2838" t="s">
        <v>4511</v>
      </c>
      <c r="D2838" t="s">
        <v>4512</v>
      </c>
      <c r="E2838">
        <v>9237</v>
      </c>
      <c r="F2838" t="s">
        <v>7353</v>
      </c>
      <c r="G2838">
        <v>9251</v>
      </c>
      <c r="H2838" t="s">
        <v>6474</v>
      </c>
      <c r="I2838">
        <v>1</v>
      </c>
    </row>
    <row r="2839" spans="1:9" hidden="1" x14ac:dyDescent="0.25">
      <c r="A2839" t="s">
        <v>9015</v>
      </c>
      <c r="B2839" t="s">
        <v>9014</v>
      </c>
      <c r="C2839" t="s">
        <v>4511</v>
      </c>
      <c r="D2839" t="s">
        <v>4512</v>
      </c>
      <c r="E2839">
        <v>9251</v>
      </c>
      <c r="F2839" t="s">
        <v>6474</v>
      </c>
      <c r="G2839">
        <v>9259</v>
      </c>
      <c r="H2839" t="s">
        <v>7720</v>
      </c>
      <c r="I2839">
        <v>1</v>
      </c>
    </row>
    <row r="2840" spans="1:9" hidden="1" x14ac:dyDescent="0.25">
      <c r="A2840" t="s">
        <v>9016</v>
      </c>
      <c r="B2840" t="s">
        <v>9017</v>
      </c>
      <c r="C2840" t="s">
        <v>4511</v>
      </c>
      <c r="D2840" t="s">
        <v>4512</v>
      </c>
      <c r="E2840">
        <v>1431</v>
      </c>
      <c r="F2840" t="s">
        <v>5200</v>
      </c>
      <c r="G2840">
        <v>1616</v>
      </c>
      <c r="H2840" t="s">
        <v>9018</v>
      </c>
      <c r="I2840">
        <v>1</v>
      </c>
    </row>
    <row r="2841" spans="1:9" hidden="1" x14ac:dyDescent="0.25">
      <c r="A2841" t="s">
        <v>9016</v>
      </c>
      <c r="B2841" t="s">
        <v>9019</v>
      </c>
      <c r="C2841" t="s">
        <v>4511</v>
      </c>
      <c r="D2841" t="s">
        <v>4512</v>
      </c>
      <c r="E2841">
        <v>1612</v>
      </c>
      <c r="F2841" t="s">
        <v>9020</v>
      </c>
      <c r="G2841">
        <v>1614</v>
      </c>
      <c r="H2841" t="s">
        <v>7567</v>
      </c>
      <c r="I2841">
        <v>1</v>
      </c>
    </row>
    <row r="2842" spans="1:9" hidden="1" x14ac:dyDescent="0.25">
      <c r="A2842" t="s">
        <v>9016</v>
      </c>
      <c r="B2842" t="s">
        <v>9021</v>
      </c>
      <c r="C2842" t="s">
        <v>4511</v>
      </c>
      <c r="D2842" t="s">
        <v>4512</v>
      </c>
      <c r="E2842">
        <v>1616</v>
      </c>
      <c r="F2842" t="s">
        <v>9018</v>
      </c>
      <c r="G2842">
        <v>1617</v>
      </c>
      <c r="H2842" t="s">
        <v>9018</v>
      </c>
      <c r="I2842">
        <v>1</v>
      </c>
    </row>
    <row r="2843" spans="1:9" hidden="1" x14ac:dyDescent="0.25">
      <c r="A2843" t="s">
        <v>9016</v>
      </c>
      <c r="B2843" t="s">
        <v>9022</v>
      </c>
      <c r="C2843" t="s">
        <v>4511</v>
      </c>
      <c r="D2843" t="s">
        <v>4512</v>
      </c>
      <c r="E2843">
        <v>325</v>
      </c>
      <c r="F2843" t="s">
        <v>9023</v>
      </c>
      <c r="G2843">
        <v>1612</v>
      </c>
      <c r="H2843" t="s">
        <v>9020</v>
      </c>
      <c r="I2843">
        <v>1</v>
      </c>
    </row>
    <row r="2844" spans="1:9" hidden="1" x14ac:dyDescent="0.25">
      <c r="A2844" t="s">
        <v>9016</v>
      </c>
      <c r="B2844" t="s">
        <v>9024</v>
      </c>
      <c r="C2844" t="s">
        <v>4511</v>
      </c>
      <c r="D2844" t="s">
        <v>4512</v>
      </c>
      <c r="E2844">
        <v>325</v>
      </c>
      <c r="F2844" t="s">
        <v>9023</v>
      </c>
      <c r="G2844">
        <v>1616</v>
      </c>
      <c r="H2844" t="s">
        <v>9018</v>
      </c>
      <c r="I2844">
        <v>1</v>
      </c>
    </row>
    <row r="2845" spans="1:9" hidden="1" x14ac:dyDescent="0.25">
      <c r="A2845" t="s">
        <v>9016</v>
      </c>
      <c r="B2845" t="s">
        <v>9025</v>
      </c>
      <c r="C2845" t="s">
        <v>4511</v>
      </c>
      <c r="D2845" t="s">
        <v>4512</v>
      </c>
      <c r="E2845">
        <v>792</v>
      </c>
      <c r="F2845" t="s">
        <v>9026</v>
      </c>
      <c r="G2845">
        <v>1431</v>
      </c>
      <c r="H2845" t="s">
        <v>5200</v>
      </c>
      <c r="I2845">
        <v>1</v>
      </c>
    </row>
    <row r="2846" spans="1:9" hidden="1" x14ac:dyDescent="0.25">
      <c r="A2846" t="s">
        <v>9016</v>
      </c>
      <c r="B2846" t="s">
        <v>9027</v>
      </c>
      <c r="C2846" t="s">
        <v>4511</v>
      </c>
      <c r="D2846" t="s">
        <v>4512</v>
      </c>
      <c r="E2846">
        <v>792</v>
      </c>
      <c r="F2846" t="s">
        <v>9026</v>
      </c>
      <c r="G2846">
        <v>6169</v>
      </c>
      <c r="H2846" t="s">
        <v>9028</v>
      </c>
      <c r="I2846">
        <v>1</v>
      </c>
    </row>
    <row r="2847" spans="1:9" hidden="1" x14ac:dyDescent="0.25">
      <c r="A2847" t="s">
        <v>9029</v>
      </c>
      <c r="B2847" t="s">
        <v>8490</v>
      </c>
      <c r="C2847" t="s">
        <v>4511</v>
      </c>
      <c r="D2847" t="s">
        <v>4512</v>
      </c>
      <c r="E2847">
        <v>7356</v>
      </c>
      <c r="F2847" t="s">
        <v>8491</v>
      </c>
      <c r="G2847">
        <v>7477</v>
      </c>
      <c r="H2847" t="s">
        <v>8492</v>
      </c>
      <c r="I2847">
        <v>1</v>
      </c>
    </row>
    <row r="2848" spans="1:9" hidden="1" x14ac:dyDescent="0.25">
      <c r="A2848" t="s">
        <v>9029</v>
      </c>
      <c r="B2848" t="s">
        <v>4982</v>
      </c>
      <c r="C2848" t="s">
        <v>4511</v>
      </c>
      <c r="D2848" t="s">
        <v>4512</v>
      </c>
      <c r="E2848">
        <v>7476</v>
      </c>
      <c r="F2848" t="s">
        <v>4983</v>
      </c>
      <c r="G2848">
        <v>7540</v>
      </c>
      <c r="H2848" t="s">
        <v>4984</v>
      </c>
      <c r="I2848">
        <v>1</v>
      </c>
    </row>
    <row r="2849" spans="1:9" hidden="1" x14ac:dyDescent="0.25">
      <c r="A2849" t="s">
        <v>9030</v>
      </c>
      <c r="B2849" t="s">
        <v>9031</v>
      </c>
      <c r="C2849" t="s">
        <v>4511</v>
      </c>
      <c r="D2849" t="s">
        <v>4512</v>
      </c>
      <c r="E2849">
        <v>2352</v>
      </c>
      <c r="F2849" t="s">
        <v>4634</v>
      </c>
      <c r="G2849">
        <v>2670</v>
      </c>
      <c r="H2849" t="s">
        <v>9032</v>
      </c>
      <c r="I2849">
        <v>1</v>
      </c>
    </row>
    <row r="2850" spans="1:9" hidden="1" x14ac:dyDescent="0.25">
      <c r="A2850" t="s">
        <v>9030</v>
      </c>
      <c r="B2850" t="s">
        <v>9033</v>
      </c>
      <c r="C2850" t="s">
        <v>4511</v>
      </c>
      <c r="D2850" t="s">
        <v>4512</v>
      </c>
      <c r="E2850">
        <v>2670</v>
      </c>
      <c r="F2850" t="s">
        <v>9032</v>
      </c>
      <c r="G2850">
        <v>2673</v>
      </c>
      <c r="H2850" t="s">
        <v>4621</v>
      </c>
      <c r="I2850">
        <v>1</v>
      </c>
    </row>
    <row r="2851" spans="1:9" hidden="1" x14ac:dyDescent="0.25">
      <c r="A2851" t="s">
        <v>9030</v>
      </c>
      <c r="B2851" t="s">
        <v>9034</v>
      </c>
      <c r="C2851" t="s">
        <v>4511</v>
      </c>
      <c r="D2851" t="s">
        <v>4512</v>
      </c>
      <c r="E2851">
        <v>2671</v>
      </c>
      <c r="F2851" t="s">
        <v>9035</v>
      </c>
      <c r="G2851">
        <v>2673</v>
      </c>
      <c r="H2851" t="s">
        <v>4621</v>
      </c>
      <c r="I2851">
        <v>1</v>
      </c>
    </row>
    <row r="2852" spans="1:9" hidden="1" x14ac:dyDescent="0.25">
      <c r="A2852" t="s">
        <v>9036</v>
      </c>
      <c r="B2852" t="s">
        <v>9037</v>
      </c>
      <c r="C2852" t="s">
        <v>4511</v>
      </c>
      <c r="D2852" t="s">
        <v>4512</v>
      </c>
      <c r="E2852">
        <v>1691</v>
      </c>
      <c r="F2852" t="s">
        <v>5218</v>
      </c>
      <c r="G2852">
        <v>1763</v>
      </c>
      <c r="H2852" t="s">
        <v>9038</v>
      </c>
      <c r="I2852">
        <v>1</v>
      </c>
    </row>
    <row r="2853" spans="1:9" hidden="1" x14ac:dyDescent="0.25">
      <c r="A2853" t="s">
        <v>9036</v>
      </c>
      <c r="B2853" t="s">
        <v>9039</v>
      </c>
      <c r="C2853" t="s">
        <v>4511</v>
      </c>
      <c r="D2853" t="s">
        <v>4512</v>
      </c>
      <c r="E2853">
        <v>1758</v>
      </c>
      <c r="F2853" t="s">
        <v>9040</v>
      </c>
      <c r="G2853">
        <v>1763</v>
      </c>
      <c r="H2853" t="s">
        <v>9038</v>
      </c>
      <c r="I2853">
        <v>1</v>
      </c>
    </row>
    <row r="2854" spans="1:9" hidden="1" x14ac:dyDescent="0.25">
      <c r="A2854" t="s">
        <v>9036</v>
      </c>
      <c r="B2854" t="s">
        <v>9041</v>
      </c>
      <c r="C2854" t="s">
        <v>4511</v>
      </c>
      <c r="D2854" t="s">
        <v>4512</v>
      </c>
      <c r="E2854">
        <v>1758</v>
      </c>
      <c r="F2854" t="s">
        <v>9040</v>
      </c>
      <c r="G2854">
        <v>1839</v>
      </c>
      <c r="H2854" t="s">
        <v>9042</v>
      </c>
      <c r="I2854">
        <v>2</v>
      </c>
    </row>
    <row r="2855" spans="1:9" hidden="1" x14ac:dyDescent="0.25">
      <c r="A2855" t="s">
        <v>9036</v>
      </c>
      <c r="B2855" t="s">
        <v>9043</v>
      </c>
      <c r="C2855" t="s">
        <v>4511</v>
      </c>
      <c r="D2855" t="s">
        <v>4512</v>
      </c>
      <c r="E2855">
        <v>1761</v>
      </c>
      <c r="F2855" t="s">
        <v>9044</v>
      </c>
      <c r="G2855">
        <v>1765</v>
      </c>
      <c r="H2855" t="s">
        <v>9045</v>
      </c>
      <c r="I2855">
        <v>1</v>
      </c>
    </row>
    <row r="2856" spans="1:9" hidden="1" x14ac:dyDescent="0.25">
      <c r="A2856" t="s">
        <v>9036</v>
      </c>
      <c r="B2856" t="s">
        <v>9046</v>
      </c>
      <c r="C2856" t="s">
        <v>4511</v>
      </c>
      <c r="D2856" t="s">
        <v>4512</v>
      </c>
      <c r="E2856">
        <v>1763</v>
      </c>
      <c r="F2856" t="s">
        <v>9038</v>
      </c>
      <c r="G2856">
        <v>6811</v>
      </c>
      <c r="H2856" t="s">
        <v>9047</v>
      </c>
      <c r="I2856">
        <v>1</v>
      </c>
    </row>
    <row r="2857" spans="1:9" hidden="1" x14ac:dyDescent="0.25">
      <c r="A2857" t="s">
        <v>9036</v>
      </c>
      <c r="B2857" t="s">
        <v>9048</v>
      </c>
      <c r="C2857" t="s">
        <v>4511</v>
      </c>
      <c r="D2857" t="s">
        <v>4512</v>
      </c>
      <c r="E2857">
        <v>1764</v>
      </c>
      <c r="F2857" t="s">
        <v>9049</v>
      </c>
      <c r="G2857">
        <v>11761</v>
      </c>
      <c r="H2857" t="s">
        <v>9050</v>
      </c>
      <c r="I2857">
        <v>2</v>
      </c>
    </row>
    <row r="2858" spans="1:9" hidden="1" x14ac:dyDescent="0.25">
      <c r="A2858" t="s">
        <v>9036</v>
      </c>
      <c r="B2858" t="s">
        <v>9051</v>
      </c>
      <c r="C2858" t="s">
        <v>4511</v>
      </c>
      <c r="D2858" t="s">
        <v>4512</v>
      </c>
      <c r="E2858">
        <v>1764</v>
      </c>
      <c r="F2858" t="s">
        <v>9049</v>
      </c>
      <c r="G2858">
        <v>1765</v>
      </c>
      <c r="H2858" t="s">
        <v>9045</v>
      </c>
      <c r="I2858">
        <v>1</v>
      </c>
    </row>
    <row r="2859" spans="1:9" hidden="1" x14ac:dyDescent="0.25">
      <c r="A2859" t="s">
        <v>9036</v>
      </c>
      <c r="B2859" t="s">
        <v>9052</v>
      </c>
      <c r="C2859" t="s">
        <v>4511</v>
      </c>
      <c r="D2859" t="s">
        <v>4512</v>
      </c>
      <c r="E2859">
        <v>1764</v>
      </c>
      <c r="F2859" t="s">
        <v>9049</v>
      </c>
      <c r="G2859">
        <v>37140</v>
      </c>
      <c r="H2859" t="s">
        <v>9053</v>
      </c>
      <c r="I2859">
        <v>1</v>
      </c>
    </row>
    <row r="2860" spans="1:9" hidden="1" x14ac:dyDescent="0.25">
      <c r="A2860" t="s">
        <v>9054</v>
      </c>
      <c r="B2860" t="s">
        <v>9055</v>
      </c>
      <c r="C2860" t="s">
        <v>4511</v>
      </c>
      <c r="D2860" t="s">
        <v>4512</v>
      </c>
      <c r="E2860">
        <v>12441</v>
      </c>
      <c r="F2860" t="s">
        <v>9056</v>
      </c>
      <c r="G2860">
        <v>12445</v>
      </c>
      <c r="H2860" t="s">
        <v>9057</v>
      </c>
      <c r="I2860">
        <v>1</v>
      </c>
    </row>
    <row r="2861" spans="1:9" hidden="1" x14ac:dyDescent="0.25">
      <c r="A2861" t="s">
        <v>9054</v>
      </c>
      <c r="B2861" t="s">
        <v>9058</v>
      </c>
      <c r="C2861" t="s">
        <v>4511</v>
      </c>
      <c r="D2861" t="s">
        <v>4512</v>
      </c>
      <c r="E2861">
        <v>12442</v>
      </c>
      <c r="F2861" t="s">
        <v>9059</v>
      </c>
      <c r="G2861">
        <v>12446</v>
      </c>
      <c r="H2861" t="s">
        <v>9060</v>
      </c>
      <c r="I2861">
        <v>1</v>
      </c>
    </row>
    <row r="2862" spans="1:9" hidden="1" x14ac:dyDescent="0.25">
      <c r="A2862" t="s">
        <v>9054</v>
      </c>
      <c r="B2862" t="s">
        <v>9061</v>
      </c>
      <c r="C2862" t="s">
        <v>4511</v>
      </c>
      <c r="D2862" t="s">
        <v>4512</v>
      </c>
      <c r="E2862">
        <v>12445</v>
      </c>
      <c r="F2862" t="s">
        <v>9057</v>
      </c>
      <c r="G2862">
        <v>12903</v>
      </c>
      <c r="H2862" t="s">
        <v>9062</v>
      </c>
      <c r="I2862">
        <v>1</v>
      </c>
    </row>
    <row r="2863" spans="1:9" hidden="1" x14ac:dyDescent="0.25">
      <c r="A2863" t="s">
        <v>9054</v>
      </c>
      <c r="B2863" t="s">
        <v>9063</v>
      </c>
      <c r="C2863" t="s">
        <v>4511</v>
      </c>
      <c r="D2863" t="s">
        <v>4512</v>
      </c>
      <c r="E2863">
        <v>12446</v>
      </c>
      <c r="F2863" t="s">
        <v>9060</v>
      </c>
      <c r="G2863">
        <v>12904</v>
      </c>
      <c r="H2863" t="s">
        <v>9064</v>
      </c>
      <c r="I2863">
        <v>1</v>
      </c>
    </row>
    <row r="2864" spans="1:9" hidden="1" x14ac:dyDescent="0.25">
      <c r="A2864" t="s">
        <v>9054</v>
      </c>
      <c r="B2864" t="s">
        <v>9065</v>
      </c>
      <c r="C2864" t="s">
        <v>4511</v>
      </c>
      <c r="D2864" t="s">
        <v>4512</v>
      </c>
      <c r="E2864">
        <v>2442</v>
      </c>
      <c r="F2864" t="s">
        <v>7379</v>
      </c>
      <c r="G2864">
        <v>12441</v>
      </c>
      <c r="H2864" t="s">
        <v>9056</v>
      </c>
      <c r="I2864">
        <v>1</v>
      </c>
    </row>
    <row r="2865" spans="1:9" hidden="1" x14ac:dyDescent="0.25">
      <c r="A2865" t="s">
        <v>9054</v>
      </c>
      <c r="B2865" t="s">
        <v>9066</v>
      </c>
      <c r="C2865" t="s">
        <v>4511</v>
      </c>
      <c r="D2865" t="s">
        <v>4512</v>
      </c>
      <c r="E2865">
        <v>2442</v>
      </c>
      <c r="F2865" t="s">
        <v>7379</v>
      </c>
      <c r="G2865">
        <v>12442</v>
      </c>
      <c r="H2865" t="s">
        <v>9059</v>
      </c>
      <c r="I2865">
        <v>1</v>
      </c>
    </row>
    <row r="2866" spans="1:9" hidden="1" x14ac:dyDescent="0.25">
      <c r="A2866" t="s">
        <v>9054</v>
      </c>
      <c r="B2866" t="s">
        <v>9067</v>
      </c>
      <c r="C2866" t="s">
        <v>4511</v>
      </c>
      <c r="D2866" t="s">
        <v>4512</v>
      </c>
      <c r="E2866">
        <v>2445</v>
      </c>
      <c r="F2866" t="s">
        <v>5716</v>
      </c>
      <c r="G2866">
        <v>12441</v>
      </c>
      <c r="H2866" t="s">
        <v>9056</v>
      </c>
      <c r="I2866">
        <v>1</v>
      </c>
    </row>
    <row r="2867" spans="1:9" hidden="1" x14ac:dyDescent="0.25">
      <c r="A2867" t="s">
        <v>9054</v>
      </c>
      <c r="B2867" t="s">
        <v>9068</v>
      </c>
      <c r="C2867" t="s">
        <v>4511</v>
      </c>
      <c r="D2867" t="s">
        <v>4512</v>
      </c>
      <c r="E2867">
        <v>2445</v>
      </c>
      <c r="F2867" t="s">
        <v>5716</v>
      </c>
      <c r="G2867">
        <v>12442</v>
      </c>
      <c r="H2867" t="s">
        <v>9059</v>
      </c>
      <c r="I2867">
        <v>1</v>
      </c>
    </row>
    <row r="2868" spans="1:9" hidden="1" x14ac:dyDescent="0.25">
      <c r="A2868" t="s">
        <v>9054</v>
      </c>
      <c r="B2868" t="s">
        <v>9069</v>
      </c>
      <c r="C2868" t="s">
        <v>4511</v>
      </c>
      <c r="D2868" t="s">
        <v>4512</v>
      </c>
      <c r="E2868">
        <v>2861</v>
      </c>
      <c r="F2868" t="s">
        <v>9070</v>
      </c>
      <c r="G2868">
        <v>2906</v>
      </c>
      <c r="H2868" t="s">
        <v>9071</v>
      </c>
      <c r="I2868">
        <v>1</v>
      </c>
    </row>
    <row r="2869" spans="1:9" hidden="1" x14ac:dyDescent="0.25">
      <c r="A2869" t="s">
        <v>9054</v>
      </c>
      <c r="B2869" t="s">
        <v>9072</v>
      </c>
      <c r="C2869" t="s">
        <v>4511</v>
      </c>
      <c r="D2869" t="s">
        <v>4512</v>
      </c>
      <c r="E2869">
        <v>2903</v>
      </c>
      <c r="F2869" t="s">
        <v>9073</v>
      </c>
      <c r="G2869">
        <v>12903</v>
      </c>
      <c r="H2869" t="s">
        <v>9062</v>
      </c>
      <c r="I2869">
        <v>1</v>
      </c>
    </row>
    <row r="2870" spans="1:9" hidden="1" x14ac:dyDescent="0.25">
      <c r="A2870" t="s">
        <v>9054</v>
      </c>
      <c r="B2870" t="s">
        <v>9074</v>
      </c>
      <c r="C2870" t="s">
        <v>4511</v>
      </c>
      <c r="D2870" t="s">
        <v>4512</v>
      </c>
      <c r="E2870">
        <v>2903</v>
      </c>
      <c r="F2870" t="s">
        <v>9073</v>
      </c>
      <c r="G2870">
        <v>2906</v>
      </c>
      <c r="H2870" t="s">
        <v>9071</v>
      </c>
      <c r="I2870">
        <v>1</v>
      </c>
    </row>
    <row r="2871" spans="1:9" hidden="1" x14ac:dyDescent="0.25">
      <c r="A2871" t="s">
        <v>9054</v>
      </c>
      <c r="B2871" t="s">
        <v>9075</v>
      </c>
      <c r="C2871" t="s">
        <v>4511</v>
      </c>
      <c r="D2871" t="s">
        <v>4512</v>
      </c>
      <c r="E2871">
        <v>2904</v>
      </c>
      <c r="F2871" t="s">
        <v>9076</v>
      </c>
      <c r="G2871">
        <v>12904</v>
      </c>
      <c r="H2871" t="s">
        <v>9064</v>
      </c>
      <c r="I2871">
        <v>1</v>
      </c>
    </row>
    <row r="2872" spans="1:9" hidden="1" x14ac:dyDescent="0.25">
      <c r="A2872" t="s">
        <v>9054</v>
      </c>
      <c r="B2872" t="s">
        <v>9077</v>
      </c>
      <c r="C2872" t="s">
        <v>4511</v>
      </c>
      <c r="D2872" t="s">
        <v>4512</v>
      </c>
      <c r="E2872">
        <v>2904</v>
      </c>
      <c r="F2872" t="s">
        <v>9076</v>
      </c>
      <c r="G2872">
        <v>2908</v>
      </c>
      <c r="H2872" t="s">
        <v>9078</v>
      </c>
      <c r="I2872">
        <v>1</v>
      </c>
    </row>
    <row r="2873" spans="1:9" hidden="1" x14ac:dyDescent="0.25">
      <c r="A2873" t="s">
        <v>9054</v>
      </c>
      <c r="B2873" t="s">
        <v>9079</v>
      </c>
      <c r="C2873" t="s">
        <v>4511</v>
      </c>
      <c r="D2873" t="s">
        <v>4512</v>
      </c>
      <c r="E2873">
        <v>2906</v>
      </c>
      <c r="F2873" t="s">
        <v>9071</v>
      </c>
      <c r="G2873">
        <v>2907</v>
      </c>
      <c r="H2873" t="s">
        <v>9080</v>
      </c>
      <c r="I2873">
        <v>1</v>
      </c>
    </row>
    <row r="2874" spans="1:9" hidden="1" x14ac:dyDescent="0.25">
      <c r="A2874" t="s">
        <v>9081</v>
      </c>
      <c r="B2874" t="s">
        <v>9082</v>
      </c>
      <c r="C2874" t="s">
        <v>4511</v>
      </c>
      <c r="D2874" t="s">
        <v>4512</v>
      </c>
      <c r="E2874">
        <v>2439</v>
      </c>
      <c r="F2874" t="s">
        <v>6046</v>
      </c>
      <c r="G2874">
        <v>2915</v>
      </c>
      <c r="H2874" t="s">
        <v>9083</v>
      </c>
      <c r="I2874">
        <v>1</v>
      </c>
    </row>
    <row r="2875" spans="1:9" hidden="1" x14ac:dyDescent="0.25">
      <c r="A2875" t="s">
        <v>9081</v>
      </c>
      <c r="B2875" t="s">
        <v>9084</v>
      </c>
      <c r="C2875" t="s">
        <v>4511</v>
      </c>
      <c r="D2875" t="s">
        <v>4512</v>
      </c>
      <c r="E2875">
        <v>2442</v>
      </c>
      <c r="F2875" t="s">
        <v>7379</v>
      </c>
      <c r="G2875">
        <v>2913</v>
      </c>
      <c r="H2875" t="s">
        <v>9085</v>
      </c>
      <c r="I2875">
        <v>1</v>
      </c>
    </row>
    <row r="2876" spans="1:9" hidden="1" x14ac:dyDescent="0.25">
      <c r="A2876" t="s">
        <v>9081</v>
      </c>
      <c r="B2876" t="s">
        <v>9086</v>
      </c>
      <c r="C2876" t="s">
        <v>4511</v>
      </c>
      <c r="D2876" t="s">
        <v>4512</v>
      </c>
      <c r="E2876">
        <v>2445</v>
      </c>
      <c r="F2876" t="s">
        <v>5716</v>
      </c>
      <c r="G2876">
        <v>2914</v>
      </c>
      <c r="H2876" t="s">
        <v>9087</v>
      </c>
      <c r="I2876">
        <v>1</v>
      </c>
    </row>
    <row r="2877" spans="1:9" hidden="1" x14ac:dyDescent="0.25">
      <c r="A2877" t="s">
        <v>9081</v>
      </c>
      <c r="B2877" t="s">
        <v>9088</v>
      </c>
      <c r="C2877" t="s">
        <v>4511</v>
      </c>
      <c r="D2877" t="s">
        <v>4512</v>
      </c>
      <c r="E2877">
        <v>2450</v>
      </c>
      <c r="F2877" t="s">
        <v>6043</v>
      </c>
      <c r="G2877">
        <v>2916</v>
      </c>
      <c r="H2877" t="s">
        <v>9089</v>
      </c>
      <c r="I2877">
        <v>1</v>
      </c>
    </row>
    <row r="2878" spans="1:9" hidden="1" x14ac:dyDescent="0.25">
      <c r="A2878" t="s">
        <v>9081</v>
      </c>
      <c r="B2878" t="s">
        <v>9090</v>
      </c>
      <c r="C2878" t="s">
        <v>4511</v>
      </c>
      <c r="D2878" t="s">
        <v>4512</v>
      </c>
      <c r="E2878">
        <v>2913</v>
      </c>
      <c r="F2878" t="s">
        <v>9085</v>
      </c>
      <c r="G2878">
        <v>2915</v>
      </c>
      <c r="H2878" t="s">
        <v>9083</v>
      </c>
      <c r="I2878">
        <v>1</v>
      </c>
    </row>
    <row r="2879" spans="1:9" hidden="1" x14ac:dyDescent="0.25">
      <c r="A2879" t="s">
        <v>9081</v>
      </c>
      <c r="B2879" t="s">
        <v>9091</v>
      </c>
      <c r="C2879" t="s">
        <v>4511</v>
      </c>
      <c r="D2879" t="s">
        <v>4512</v>
      </c>
      <c r="E2879">
        <v>2914</v>
      </c>
      <c r="F2879" t="s">
        <v>9087</v>
      </c>
      <c r="G2879">
        <v>2916</v>
      </c>
      <c r="H2879" t="s">
        <v>9089</v>
      </c>
      <c r="I2879">
        <v>1</v>
      </c>
    </row>
    <row r="2880" spans="1:9" hidden="1" x14ac:dyDescent="0.25">
      <c r="A2880" t="s">
        <v>9092</v>
      </c>
      <c r="B2880" t="s">
        <v>5712</v>
      </c>
      <c r="C2880" t="s">
        <v>4511</v>
      </c>
      <c r="D2880" t="s">
        <v>4512</v>
      </c>
      <c r="E2880">
        <v>2429</v>
      </c>
      <c r="F2880" t="s">
        <v>5713</v>
      </c>
      <c r="G2880">
        <v>2967</v>
      </c>
      <c r="H2880" t="s">
        <v>5714</v>
      </c>
      <c r="I2880">
        <v>1</v>
      </c>
    </row>
    <row r="2881" spans="1:9" hidden="1" x14ac:dyDescent="0.25">
      <c r="A2881" t="s">
        <v>9092</v>
      </c>
      <c r="B2881" t="s">
        <v>5715</v>
      </c>
      <c r="C2881" t="s">
        <v>4511</v>
      </c>
      <c r="D2881" t="s">
        <v>4512</v>
      </c>
      <c r="E2881">
        <v>2445</v>
      </c>
      <c r="F2881" t="s">
        <v>5716</v>
      </c>
      <c r="G2881">
        <v>2960</v>
      </c>
      <c r="H2881" t="s">
        <v>5717</v>
      </c>
      <c r="I2881">
        <v>1</v>
      </c>
    </row>
    <row r="2882" spans="1:9" hidden="1" x14ac:dyDescent="0.25">
      <c r="A2882" t="s">
        <v>9092</v>
      </c>
      <c r="B2882" t="s">
        <v>9093</v>
      </c>
      <c r="C2882" t="s">
        <v>4511</v>
      </c>
      <c r="D2882" t="s">
        <v>4512</v>
      </c>
      <c r="E2882">
        <v>2445</v>
      </c>
      <c r="F2882" t="s">
        <v>5716</v>
      </c>
      <c r="G2882">
        <v>2969</v>
      </c>
      <c r="H2882" t="s">
        <v>9094</v>
      </c>
      <c r="I2882">
        <v>1</v>
      </c>
    </row>
    <row r="2883" spans="1:9" hidden="1" x14ac:dyDescent="0.25">
      <c r="A2883" t="s">
        <v>9092</v>
      </c>
      <c r="B2883" t="s">
        <v>9095</v>
      </c>
      <c r="C2883" t="s">
        <v>4511</v>
      </c>
      <c r="D2883" t="s">
        <v>4512</v>
      </c>
      <c r="E2883">
        <v>2947</v>
      </c>
      <c r="F2883" t="s">
        <v>9096</v>
      </c>
      <c r="G2883">
        <v>2950</v>
      </c>
      <c r="H2883" t="s">
        <v>9097</v>
      </c>
      <c r="I2883">
        <v>1</v>
      </c>
    </row>
    <row r="2884" spans="1:9" hidden="1" x14ac:dyDescent="0.25">
      <c r="A2884" t="s">
        <v>9092</v>
      </c>
      <c r="B2884" t="s">
        <v>9098</v>
      </c>
      <c r="C2884" t="s">
        <v>4511</v>
      </c>
      <c r="D2884" t="s">
        <v>4512</v>
      </c>
      <c r="E2884">
        <v>2948</v>
      </c>
      <c r="F2884" t="s">
        <v>5724</v>
      </c>
      <c r="G2884">
        <v>2950</v>
      </c>
      <c r="H2884" t="s">
        <v>9097</v>
      </c>
      <c r="I2884">
        <v>1</v>
      </c>
    </row>
    <row r="2885" spans="1:9" hidden="1" x14ac:dyDescent="0.25">
      <c r="A2885" t="s">
        <v>9092</v>
      </c>
      <c r="B2885" t="s">
        <v>9099</v>
      </c>
      <c r="C2885" t="s">
        <v>4511</v>
      </c>
      <c r="D2885" t="s">
        <v>4512</v>
      </c>
      <c r="E2885">
        <v>2950</v>
      </c>
      <c r="F2885" t="s">
        <v>9097</v>
      </c>
      <c r="G2885">
        <v>2969</v>
      </c>
      <c r="H2885" t="s">
        <v>9094</v>
      </c>
      <c r="I2885">
        <v>1</v>
      </c>
    </row>
    <row r="2886" spans="1:9" hidden="1" x14ac:dyDescent="0.25">
      <c r="A2886" t="s">
        <v>9092</v>
      </c>
      <c r="B2886" t="s">
        <v>5740</v>
      </c>
      <c r="C2886" t="s">
        <v>4511</v>
      </c>
      <c r="D2886" t="s">
        <v>4512</v>
      </c>
      <c r="E2886">
        <v>2960</v>
      </c>
      <c r="F2886" t="s">
        <v>5717</v>
      </c>
      <c r="G2886">
        <v>2961</v>
      </c>
      <c r="H2886" t="s">
        <v>5741</v>
      </c>
      <c r="I2886">
        <v>1</v>
      </c>
    </row>
    <row r="2887" spans="1:9" hidden="1" x14ac:dyDescent="0.25">
      <c r="A2887" t="s">
        <v>9092</v>
      </c>
      <c r="B2887" t="s">
        <v>5742</v>
      </c>
      <c r="C2887" t="s">
        <v>4511</v>
      </c>
      <c r="D2887" t="s">
        <v>4512</v>
      </c>
      <c r="E2887">
        <v>2960</v>
      </c>
      <c r="F2887" t="s">
        <v>5717</v>
      </c>
      <c r="G2887">
        <v>2962</v>
      </c>
      <c r="H2887" t="s">
        <v>5743</v>
      </c>
      <c r="I2887">
        <v>1</v>
      </c>
    </row>
    <row r="2888" spans="1:9" hidden="1" x14ac:dyDescent="0.25">
      <c r="A2888" t="s">
        <v>9092</v>
      </c>
      <c r="B2888" t="s">
        <v>5744</v>
      </c>
      <c r="C2888" t="s">
        <v>4511</v>
      </c>
      <c r="D2888" t="s">
        <v>4512</v>
      </c>
      <c r="E2888">
        <v>2962</v>
      </c>
      <c r="F2888" t="s">
        <v>5743</v>
      </c>
      <c r="G2888">
        <v>2963</v>
      </c>
      <c r="H2888" t="s">
        <v>5745</v>
      </c>
      <c r="I2888">
        <v>1</v>
      </c>
    </row>
    <row r="2889" spans="1:9" hidden="1" x14ac:dyDescent="0.25">
      <c r="A2889" t="s">
        <v>9092</v>
      </c>
      <c r="B2889" t="s">
        <v>5746</v>
      </c>
      <c r="C2889" t="s">
        <v>4511</v>
      </c>
      <c r="D2889" t="s">
        <v>4512</v>
      </c>
      <c r="E2889">
        <v>2962</v>
      </c>
      <c r="F2889" t="s">
        <v>5743</v>
      </c>
      <c r="G2889">
        <v>2964</v>
      </c>
      <c r="H2889" t="s">
        <v>5747</v>
      </c>
      <c r="I2889">
        <v>1</v>
      </c>
    </row>
    <row r="2890" spans="1:9" hidden="1" x14ac:dyDescent="0.25">
      <c r="A2890" t="s">
        <v>9092</v>
      </c>
      <c r="B2890" t="s">
        <v>5748</v>
      </c>
      <c r="C2890" t="s">
        <v>4511</v>
      </c>
      <c r="D2890" t="s">
        <v>4512</v>
      </c>
      <c r="E2890">
        <v>2964</v>
      </c>
      <c r="F2890" t="s">
        <v>5747</v>
      </c>
      <c r="G2890">
        <v>2965</v>
      </c>
      <c r="H2890" t="s">
        <v>5749</v>
      </c>
      <c r="I2890">
        <v>1</v>
      </c>
    </row>
    <row r="2891" spans="1:9" hidden="1" x14ac:dyDescent="0.25">
      <c r="A2891" t="s">
        <v>9092</v>
      </c>
      <c r="B2891" t="s">
        <v>5750</v>
      </c>
      <c r="C2891" t="s">
        <v>4511</v>
      </c>
      <c r="D2891" t="s">
        <v>4512</v>
      </c>
      <c r="E2891">
        <v>2965</v>
      </c>
      <c r="F2891" t="s">
        <v>5749</v>
      </c>
      <c r="G2891">
        <v>2966</v>
      </c>
      <c r="H2891" t="s">
        <v>5751</v>
      </c>
      <c r="I2891">
        <v>1</v>
      </c>
    </row>
    <row r="2892" spans="1:9" hidden="1" x14ac:dyDescent="0.25">
      <c r="A2892" t="s">
        <v>9092</v>
      </c>
      <c r="B2892" t="s">
        <v>5752</v>
      </c>
      <c r="C2892" t="s">
        <v>4511</v>
      </c>
      <c r="D2892" t="s">
        <v>4512</v>
      </c>
      <c r="E2892">
        <v>2965</v>
      </c>
      <c r="F2892" t="s">
        <v>5749</v>
      </c>
      <c r="G2892">
        <v>2967</v>
      </c>
      <c r="H2892" t="s">
        <v>5714</v>
      </c>
      <c r="I2892">
        <v>1</v>
      </c>
    </row>
    <row r="2893" spans="1:9" hidden="1" x14ac:dyDescent="0.25">
      <c r="A2893" t="s">
        <v>9092</v>
      </c>
      <c r="B2893" t="s">
        <v>9100</v>
      </c>
      <c r="C2893" t="s">
        <v>4511</v>
      </c>
      <c r="D2893" t="s">
        <v>4512</v>
      </c>
      <c r="E2893">
        <v>2969</v>
      </c>
      <c r="F2893" t="s">
        <v>9094</v>
      </c>
      <c r="G2893">
        <v>2970</v>
      </c>
      <c r="H2893" t="s">
        <v>9101</v>
      </c>
      <c r="I2893">
        <v>1</v>
      </c>
    </row>
    <row r="2894" spans="1:9" hidden="1" x14ac:dyDescent="0.25">
      <c r="A2894" t="s">
        <v>3495</v>
      </c>
      <c r="B2894" t="s">
        <v>9102</v>
      </c>
      <c r="C2894" t="s">
        <v>4511</v>
      </c>
      <c r="D2894" t="s">
        <v>4512</v>
      </c>
      <c r="E2894">
        <v>42000</v>
      </c>
      <c r="F2894" t="s">
        <v>5061</v>
      </c>
      <c r="G2894">
        <v>43030</v>
      </c>
      <c r="H2894" t="s">
        <v>9103</v>
      </c>
      <c r="I2894">
        <v>99</v>
      </c>
    </row>
    <row r="2895" spans="1:9" hidden="1" x14ac:dyDescent="0.25">
      <c r="A2895" t="s">
        <v>3495</v>
      </c>
      <c r="B2895" t="s">
        <v>9104</v>
      </c>
      <c r="C2895" t="s">
        <v>4511</v>
      </c>
      <c r="D2895" t="s">
        <v>4512</v>
      </c>
      <c r="E2895">
        <v>42015</v>
      </c>
      <c r="F2895" t="s">
        <v>5061</v>
      </c>
      <c r="G2895">
        <v>42061</v>
      </c>
      <c r="H2895" t="s">
        <v>9105</v>
      </c>
      <c r="I2895">
        <v>93</v>
      </c>
    </row>
    <row r="2896" spans="1:9" hidden="1" x14ac:dyDescent="0.25">
      <c r="A2896" t="s">
        <v>9106</v>
      </c>
      <c r="B2896" t="s">
        <v>7902</v>
      </c>
      <c r="C2896" t="s">
        <v>4511</v>
      </c>
      <c r="D2896" t="s">
        <v>4512</v>
      </c>
      <c r="E2896">
        <v>42014</v>
      </c>
      <c r="F2896" t="s">
        <v>7903</v>
      </c>
      <c r="G2896">
        <v>42160</v>
      </c>
      <c r="H2896" t="s">
        <v>5128</v>
      </c>
      <c r="I2896">
        <v>96</v>
      </c>
    </row>
    <row r="2897" spans="1:9" hidden="1" x14ac:dyDescent="0.25">
      <c r="A2897" t="s">
        <v>9106</v>
      </c>
      <c r="B2897" t="s">
        <v>9107</v>
      </c>
      <c r="C2897" t="s">
        <v>4511</v>
      </c>
      <c r="D2897" t="s">
        <v>4512</v>
      </c>
      <c r="E2897">
        <v>42170</v>
      </c>
      <c r="F2897" t="s">
        <v>5494</v>
      </c>
      <c r="G2897">
        <v>43225</v>
      </c>
      <c r="H2897" t="s">
        <v>9108</v>
      </c>
      <c r="I2897">
        <v>79</v>
      </c>
    </row>
    <row r="2898" spans="1:9" hidden="1" x14ac:dyDescent="0.25">
      <c r="A2898" t="s">
        <v>9106</v>
      </c>
      <c r="B2898" t="s">
        <v>9109</v>
      </c>
      <c r="C2898" t="s">
        <v>4511</v>
      </c>
      <c r="D2898" t="s">
        <v>4512</v>
      </c>
      <c r="E2898">
        <v>42180</v>
      </c>
      <c r="F2898" t="s">
        <v>5689</v>
      </c>
      <c r="G2898">
        <v>43130</v>
      </c>
      <c r="H2898" t="s">
        <v>9110</v>
      </c>
      <c r="I2898">
        <v>79</v>
      </c>
    </row>
    <row r="2899" spans="1:9" hidden="1" x14ac:dyDescent="0.25">
      <c r="A2899" t="s">
        <v>9106</v>
      </c>
      <c r="B2899" t="s">
        <v>9111</v>
      </c>
      <c r="C2899" t="s">
        <v>4511</v>
      </c>
      <c r="D2899" t="s">
        <v>4512</v>
      </c>
      <c r="E2899">
        <v>43130</v>
      </c>
      <c r="F2899" t="s">
        <v>9110</v>
      </c>
      <c r="G2899">
        <v>43230</v>
      </c>
      <c r="H2899" t="s">
        <v>9112</v>
      </c>
      <c r="I2899">
        <v>79</v>
      </c>
    </row>
    <row r="2900" spans="1:9" hidden="1" x14ac:dyDescent="0.25">
      <c r="A2900" t="s">
        <v>9106</v>
      </c>
      <c r="B2900" t="s">
        <v>9113</v>
      </c>
      <c r="C2900" t="s">
        <v>4511</v>
      </c>
      <c r="D2900" t="s">
        <v>4512</v>
      </c>
      <c r="E2900">
        <v>43225</v>
      </c>
      <c r="F2900" t="s">
        <v>9108</v>
      </c>
      <c r="G2900">
        <v>43230</v>
      </c>
      <c r="H2900" t="s">
        <v>9112</v>
      </c>
      <c r="I2900">
        <v>79</v>
      </c>
    </row>
    <row r="2901" spans="1:9" hidden="1" x14ac:dyDescent="0.25">
      <c r="A2901" t="s">
        <v>3923</v>
      </c>
      <c r="B2901" t="s">
        <v>9114</v>
      </c>
      <c r="C2901" t="s">
        <v>4511</v>
      </c>
      <c r="D2901" t="s">
        <v>4512</v>
      </c>
      <c r="E2901">
        <v>42015</v>
      </c>
      <c r="F2901" t="s">
        <v>5061</v>
      </c>
      <c r="G2901">
        <v>43081</v>
      </c>
      <c r="H2901" t="s">
        <v>7595</v>
      </c>
      <c r="I2901">
        <v>6</v>
      </c>
    </row>
    <row r="2902" spans="1:9" hidden="1" x14ac:dyDescent="0.25">
      <c r="A2902" t="s">
        <v>3923</v>
      </c>
      <c r="B2902" t="s">
        <v>9115</v>
      </c>
      <c r="C2902" t="s">
        <v>4511</v>
      </c>
      <c r="D2902" t="s">
        <v>4512</v>
      </c>
      <c r="E2902">
        <v>42583</v>
      </c>
      <c r="F2902" t="s">
        <v>7592</v>
      </c>
      <c r="G2902">
        <v>42761</v>
      </c>
      <c r="H2902" t="s">
        <v>5877</v>
      </c>
      <c r="I2902">
        <v>6</v>
      </c>
    </row>
    <row r="2903" spans="1:9" hidden="1" x14ac:dyDescent="0.25">
      <c r="A2903" t="s">
        <v>3923</v>
      </c>
      <c r="B2903" t="s">
        <v>9116</v>
      </c>
      <c r="C2903" t="s">
        <v>4511</v>
      </c>
      <c r="D2903" t="s">
        <v>4512</v>
      </c>
      <c r="E2903">
        <v>42583</v>
      </c>
      <c r="F2903" t="s">
        <v>7592</v>
      </c>
      <c r="G2903">
        <v>43081</v>
      </c>
      <c r="H2903" t="s">
        <v>7595</v>
      </c>
      <c r="I2903">
        <v>6</v>
      </c>
    </row>
    <row r="2904" spans="1:9" hidden="1" x14ac:dyDescent="0.25">
      <c r="A2904" t="s">
        <v>3923</v>
      </c>
      <c r="B2904" t="s">
        <v>9117</v>
      </c>
      <c r="C2904" t="s">
        <v>4511</v>
      </c>
      <c r="D2904" t="s">
        <v>4512</v>
      </c>
      <c r="E2904">
        <v>42742</v>
      </c>
      <c r="F2904" t="s">
        <v>9118</v>
      </c>
      <c r="G2904">
        <v>43051</v>
      </c>
      <c r="H2904" t="s">
        <v>9119</v>
      </c>
      <c r="I2904">
        <v>6</v>
      </c>
    </row>
    <row r="2905" spans="1:9" hidden="1" x14ac:dyDescent="0.25">
      <c r="A2905" t="s">
        <v>3923</v>
      </c>
      <c r="B2905" t="s">
        <v>9120</v>
      </c>
      <c r="C2905" t="s">
        <v>4511</v>
      </c>
      <c r="D2905" t="s">
        <v>4512</v>
      </c>
      <c r="E2905">
        <v>42742</v>
      </c>
      <c r="F2905" t="s">
        <v>9118</v>
      </c>
      <c r="G2905">
        <v>47332</v>
      </c>
      <c r="H2905" t="s">
        <v>9121</v>
      </c>
      <c r="I2905">
        <v>6</v>
      </c>
    </row>
    <row r="2906" spans="1:9" hidden="1" x14ac:dyDescent="0.25">
      <c r="A2906" t="s">
        <v>3923</v>
      </c>
      <c r="B2906" t="s">
        <v>9122</v>
      </c>
      <c r="C2906" t="s">
        <v>4511</v>
      </c>
      <c r="D2906" t="s">
        <v>4512</v>
      </c>
      <c r="E2906">
        <v>42761</v>
      </c>
      <c r="F2906" t="s">
        <v>5877</v>
      </c>
      <c r="G2906">
        <v>43321</v>
      </c>
      <c r="H2906" t="s">
        <v>9123</v>
      </c>
      <c r="I2906">
        <v>6</v>
      </c>
    </row>
    <row r="2907" spans="1:9" hidden="1" x14ac:dyDescent="0.25">
      <c r="A2907" t="s">
        <v>3923</v>
      </c>
      <c r="B2907" t="s">
        <v>9124</v>
      </c>
      <c r="C2907" t="s">
        <v>4511</v>
      </c>
      <c r="D2907" t="s">
        <v>4512</v>
      </c>
      <c r="E2907">
        <v>42921</v>
      </c>
      <c r="F2907" t="s">
        <v>9125</v>
      </c>
      <c r="G2907">
        <v>48249</v>
      </c>
      <c r="H2907" t="s">
        <v>9125</v>
      </c>
      <c r="I2907">
        <v>6</v>
      </c>
    </row>
    <row r="2908" spans="1:9" hidden="1" x14ac:dyDescent="0.25">
      <c r="A2908" t="s">
        <v>3923</v>
      </c>
      <c r="B2908" t="s">
        <v>9126</v>
      </c>
      <c r="C2908" t="s">
        <v>4511</v>
      </c>
      <c r="D2908" t="s">
        <v>4512</v>
      </c>
      <c r="E2908">
        <v>43051</v>
      </c>
      <c r="F2908" t="s">
        <v>9119</v>
      </c>
      <c r="G2908">
        <v>43321</v>
      </c>
      <c r="H2908" t="s">
        <v>9123</v>
      </c>
      <c r="I2908">
        <v>6</v>
      </c>
    </row>
    <row r="2909" spans="1:9" hidden="1" x14ac:dyDescent="0.25">
      <c r="A2909" t="s">
        <v>3923</v>
      </c>
      <c r="B2909" t="s">
        <v>9127</v>
      </c>
      <c r="C2909" t="s">
        <v>4511</v>
      </c>
      <c r="D2909" t="s">
        <v>4512</v>
      </c>
      <c r="E2909">
        <v>47331</v>
      </c>
      <c r="F2909" t="s">
        <v>9121</v>
      </c>
      <c r="G2909">
        <v>47340</v>
      </c>
      <c r="H2909" t="s">
        <v>7832</v>
      </c>
      <c r="I2909">
        <v>8</v>
      </c>
    </row>
    <row r="2910" spans="1:9" hidden="1" x14ac:dyDescent="0.25">
      <c r="A2910" t="s">
        <v>3923</v>
      </c>
      <c r="B2910" t="s">
        <v>9128</v>
      </c>
      <c r="C2910" t="s">
        <v>4511</v>
      </c>
      <c r="D2910" t="s">
        <v>4512</v>
      </c>
      <c r="E2910">
        <v>47331</v>
      </c>
      <c r="F2910" t="s">
        <v>9121</v>
      </c>
      <c r="G2910">
        <v>47420</v>
      </c>
      <c r="H2910" t="s">
        <v>7108</v>
      </c>
      <c r="I2910">
        <v>8</v>
      </c>
    </row>
    <row r="2911" spans="1:9" hidden="1" x14ac:dyDescent="0.25">
      <c r="A2911" t="s">
        <v>3923</v>
      </c>
      <c r="B2911" t="s">
        <v>9129</v>
      </c>
      <c r="C2911" t="s">
        <v>4511</v>
      </c>
      <c r="D2911" t="s">
        <v>4512</v>
      </c>
      <c r="E2911">
        <v>47332</v>
      </c>
      <c r="F2911" t="s">
        <v>9121</v>
      </c>
      <c r="G2911">
        <v>47350</v>
      </c>
      <c r="H2911" t="s">
        <v>9130</v>
      </c>
      <c r="I2911">
        <v>6</v>
      </c>
    </row>
    <row r="2912" spans="1:9" hidden="1" x14ac:dyDescent="0.25">
      <c r="A2912" t="s">
        <v>9131</v>
      </c>
      <c r="B2912" t="s">
        <v>5060</v>
      </c>
      <c r="C2912" t="s">
        <v>4511</v>
      </c>
      <c r="D2912" t="s">
        <v>4512</v>
      </c>
      <c r="E2912">
        <v>42015</v>
      </c>
      <c r="F2912" t="s">
        <v>5061</v>
      </c>
      <c r="G2912">
        <v>42561</v>
      </c>
      <c r="H2912" t="s">
        <v>5062</v>
      </c>
      <c r="I2912">
        <v>91</v>
      </c>
    </row>
    <row r="2913" spans="1:9" hidden="1" x14ac:dyDescent="0.25">
      <c r="A2913" t="s">
        <v>9131</v>
      </c>
      <c r="B2913" t="s">
        <v>9114</v>
      </c>
      <c r="C2913" t="s">
        <v>4511</v>
      </c>
      <c r="D2913" t="s">
        <v>4512</v>
      </c>
      <c r="E2913">
        <v>42015</v>
      </c>
      <c r="F2913" t="s">
        <v>5061</v>
      </c>
      <c r="G2913">
        <v>43081</v>
      </c>
      <c r="H2913" t="s">
        <v>7595</v>
      </c>
      <c r="I2913">
        <v>6</v>
      </c>
    </row>
    <row r="2914" spans="1:9" hidden="1" x14ac:dyDescent="0.25">
      <c r="A2914" t="s">
        <v>9131</v>
      </c>
      <c r="B2914" t="s">
        <v>5063</v>
      </c>
      <c r="C2914" t="s">
        <v>4511</v>
      </c>
      <c r="D2914" t="s">
        <v>4512</v>
      </c>
      <c r="E2914">
        <v>42561</v>
      </c>
      <c r="F2914" t="s">
        <v>5062</v>
      </c>
      <c r="G2914">
        <v>48098</v>
      </c>
      <c r="H2914" t="s">
        <v>5064</v>
      </c>
      <c r="I2914">
        <v>91</v>
      </c>
    </row>
    <row r="2915" spans="1:9" hidden="1" x14ac:dyDescent="0.25">
      <c r="A2915" t="s">
        <v>9131</v>
      </c>
      <c r="B2915" t="s">
        <v>5065</v>
      </c>
      <c r="C2915" t="s">
        <v>4511</v>
      </c>
      <c r="D2915" t="s">
        <v>4512</v>
      </c>
      <c r="E2915">
        <v>42582</v>
      </c>
      <c r="F2915" t="s">
        <v>5066</v>
      </c>
      <c r="G2915">
        <v>43371</v>
      </c>
      <c r="H2915" t="s">
        <v>5064</v>
      </c>
      <c r="I2915">
        <v>91</v>
      </c>
    </row>
    <row r="2916" spans="1:9" hidden="1" x14ac:dyDescent="0.25">
      <c r="A2916" t="s">
        <v>9131</v>
      </c>
      <c r="B2916" t="s">
        <v>9115</v>
      </c>
      <c r="C2916" t="s">
        <v>4511</v>
      </c>
      <c r="D2916" t="s">
        <v>4512</v>
      </c>
      <c r="E2916">
        <v>42583</v>
      </c>
      <c r="F2916" t="s">
        <v>7592</v>
      </c>
      <c r="G2916">
        <v>42761</v>
      </c>
      <c r="H2916" t="s">
        <v>5877</v>
      </c>
      <c r="I2916">
        <v>6</v>
      </c>
    </row>
    <row r="2917" spans="1:9" hidden="1" x14ac:dyDescent="0.25">
      <c r="A2917" t="s">
        <v>9131</v>
      </c>
      <c r="B2917" t="s">
        <v>9116</v>
      </c>
      <c r="C2917" t="s">
        <v>4511</v>
      </c>
      <c r="D2917" t="s">
        <v>4512</v>
      </c>
      <c r="E2917">
        <v>42583</v>
      </c>
      <c r="F2917" t="s">
        <v>7592</v>
      </c>
      <c r="G2917">
        <v>43081</v>
      </c>
      <c r="H2917" t="s">
        <v>7595</v>
      </c>
      <c r="I2917">
        <v>6</v>
      </c>
    </row>
    <row r="2918" spans="1:9" hidden="1" x14ac:dyDescent="0.25">
      <c r="A2918" t="s">
        <v>9131</v>
      </c>
      <c r="B2918" t="s">
        <v>5070</v>
      </c>
      <c r="C2918" t="s">
        <v>4511</v>
      </c>
      <c r="D2918" t="s">
        <v>4512</v>
      </c>
      <c r="E2918">
        <v>42741</v>
      </c>
      <c r="F2918" t="s">
        <v>5071</v>
      </c>
      <c r="G2918">
        <v>43052</v>
      </c>
      <c r="H2918" t="s">
        <v>5072</v>
      </c>
      <c r="I2918">
        <v>91</v>
      </c>
    </row>
    <row r="2919" spans="1:9" hidden="1" x14ac:dyDescent="0.25">
      <c r="A2919" t="s">
        <v>9131</v>
      </c>
      <c r="B2919" t="s">
        <v>5073</v>
      </c>
      <c r="C2919" t="s">
        <v>4511</v>
      </c>
      <c r="D2919" t="s">
        <v>4512</v>
      </c>
      <c r="E2919">
        <v>42741</v>
      </c>
      <c r="F2919" t="s">
        <v>5071</v>
      </c>
      <c r="G2919">
        <v>47560</v>
      </c>
      <c r="H2919" t="s">
        <v>5074</v>
      </c>
      <c r="I2919">
        <v>91</v>
      </c>
    </row>
    <row r="2920" spans="1:9" hidden="1" x14ac:dyDescent="0.25">
      <c r="A2920" t="s">
        <v>9131</v>
      </c>
      <c r="B2920" t="s">
        <v>9117</v>
      </c>
      <c r="C2920" t="s">
        <v>4511</v>
      </c>
      <c r="D2920" t="s">
        <v>4512</v>
      </c>
      <c r="E2920">
        <v>42742</v>
      </c>
      <c r="F2920" t="s">
        <v>9118</v>
      </c>
      <c r="G2920">
        <v>43051</v>
      </c>
      <c r="H2920" t="s">
        <v>9119</v>
      </c>
      <c r="I2920">
        <v>6</v>
      </c>
    </row>
    <row r="2921" spans="1:9" hidden="1" x14ac:dyDescent="0.25">
      <c r="A2921" t="s">
        <v>9131</v>
      </c>
      <c r="B2921" t="s">
        <v>9120</v>
      </c>
      <c r="C2921" t="s">
        <v>4511</v>
      </c>
      <c r="D2921" t="s">
        <v>4512</v>
      </c>
      <c r="E2921">
        <v>42742</v>
      </c>
      <c r="F2921" t="s">
        <v>9118</v>
      </c>
      <c r="G2921">
        <v>47332</v>
      </c>
      <c r="H2921" t="s">
        <v>9121</v>
      </c>
      <c r="I2921">
        <v>6</v>
      </c>
    </row>
    <row r="2922" spans="1:9" hidden="1" x14ac:dyDescent="0.25">
      <c r="A2922" t="s">
        <v>9131</v>
      </c>
      <c r="B2922" t="s">
        <v>9122</v>
      </c>
      <c r="C2922" t="s">
        <v>4511</v>
      </c>
      <c r="D2922" t="s">
        <v>4512</v>
      </c>
      <c r="E2922">
        <v>42761</v>
      </c>
      <c r="F2922" t="s">
        <v>5877</v>
      </c>
      <c r="G2922">
        <v>43321</v>
      </c>
      <c r="H2922" t="s">
        <v>9123</v>
      </c>
      <c r="I2922">
        <v>6</v>
      </c>
    </row>
    <row r="2923" spans="1:9" hidden="1" x14ac:dyDescent="0.25">
      <c r="A2923" t="s">
        <v>9131</v>
      </c>
      <c r="B2923" t="s">
        <v>9124</v>
      </c>
      <c r="C2923" t="s">
        <v>4511</v>
      </c>
      <c r="D2923" t="s">
        <v>4512</v>
      </c>
      <c r="E2923">
        <v>42921</v>
      </c>
      <c r="F2923" t="s">
        <v>9125</v>
      </c>
      <c r="G2923">
        <v>48249</v>
      </c>
      <c r="H2923" t="s">
        <v>9125</v>
      </c>
      <c r="I2923">
        <v>6</v>
      </c>
    </row>
    <row r="2924" spans="1:9" hidden="1" x14ac:dyDescent="0.25">
      <c r="A2924" t="s">
        <v>9131</v>
      </c>
      <c r="B2924" t="s">
        <v>9126</v>
      </c>
      <c r="C2924" t="s">
        <v>4511</v>
      </c>
      <c r="D2924" t="s">
        <v>4512</v>
      </c>
      <c r="E2924">
        <v>43051</v>
      </c>
      <c r="F2924" t="s">
        <v>9119</v>
      </c>
      <c r="G2924">
        <v>43321</v>
      </c>
      <c r="H2924" t="s">
        <v>9123</v>
      </c>
      <c r="I2924">
        <v>6</v>
      </c>
    </row>
    <row r="2925" spans="1:9" hidden="1" x14ac:dyDescent="0.25">
      <c r="A2925" t="s">
        <v>9131</v>
      </c>
      <c r="B2925" t="s">
        <v>5075</v>
      </c>
      <c r="C2925" t="s">
        <v>4511</v>
      </c>
      <c r="D2925" t="s">
        <v>4512</v>
      </c>
      <c r="E2925">
        <v>43052</v>
      </c>
      <c r="F2925" t="s">
        <v>5072</v>
      </c>
      <c r="G2925">
        <v>43322</v>
      </c>
      <c r="H2925" t="s">
        <v>5076</v>
      </c>
      <c r="I2925">
        <v>91</v>
      </c>
    </row>
    <row r="2926" spans="1:9" hidden="1" x14ac:dyDescent="0.25">
      <c r="A2926" t="s">
        <v>9131</v>
      </c>
      <c r="B2926" t="s">
        <v>5077</v>
      </c>
      <c r="C2926" t="s">
        <v>4511</v>
      </c>
      <c r="D2926" t="s">
        <v>4512</v>
      </c>
      <c r="E2926">
        <v>43272</v>
      </c>
      <c r="F2926" t="s">
        <v>5078</v>
      </c>
      <c r="G2926">
        <v>43371</v>
      </c>
      <c r="H2926" t="s">
        <v>5064</v>
      </c>
      <c r="I2926">
        <v>91</v>
      </c>
    </row>
    <row r="2927" spans="1:9" hidden="1" x14ac:dyDescent="0.25">
      <c r="A2927" t="s">
        <v>9131</v>
      </c>
      <c r="B2927" t="s">
        <v>5079</v>
      </c>
      <c r="C2927" t="s">
        <v>4511</v>
      </c>
      <c r="D2927" t="s">
        <v>4512</v>
      </c>
      <c r="E2927">
        <v>43322</v>
      </c>
      <c r="F2927" t="s">
        <v>5076</v>
      </c>
      <c r="G2927">
        <v>48098</v>
      </c>
      <c r="H2927" t="s">
        <v>5064</v>
      </c>
      <c r="I2927">
        <v>91</v>
      </c>
    </row>
    <row r="2928" spans="1:9" hidden="1" x14ac:dyDescent="0.25">
      <c r="A2928" t="s">
        <v>9131</v>
      </c>
      <c r="B2928" t="s">
        <v>9129</v>
      </c>
      <c r="C2928" t="s">
        <v>4511</v>
      </c>
      <c r="D2928" t="s">
        <v>4512</v>
      </c>
      <c r="E2928">
        <v>47332</v>
      </c>
      <c r="F2928" t="s">
        <v>9121</v>
      </c>
      <c r="G2928">
        <v>47350</v>
      </c>
      <c r="H2928" t="s">
        <v>9130</v>
      </c>
      <c r="I2928">
        <v>6</v>
      </c>
    </row>
    <row r="2929" spans="1:9" hidden="1" x14ac:dyDescent="0.25">
      <c r="A2929" t="s">
        <v>9132</v>
      </c>
      <c r="B2929" t="s">
        <v>5640</v>
      </c>
      <c r="C2929" t="s">
        <v>4511</v>
      </c>
      <c r="D2929" t="s">
        <v>4512</v>
      </c>
      <c r="E2929">
        <v>40000</v>
      </c>
      <c r="F2929" t="s">
        <v>5391</v>
      </c>
      <c r="G2929">
        <v>40005</v>
      </c>
      <c r="H2929" t="s">
        <v>5391</v>
      </c>
      <c r="I2929" t="s">
        <v>5641</v>
      </c>
    </row>
    <row r="2930" spans="1:9" hidden="1" x14ac:dyDescent="0.25">
      <c r="A2930" t="s">
        <v>9132</v>
      </c>
      <c r="B2930" t="s">
        <v>5642</v>
      </c>
      <c r="C2930" t="s">
        <v>4511</v>
      </c>
      <c r="D2930" t="s">
        <v>4512</v>
      </c>
      <c r="E2930">
        <v>40000</v>
      </c>
      <c r="F2930" t="s">
        <v>5391</v>
      </c>
      <c r="G2930">
        <v>40240</v>
      </c>
      <c r="H2930" t="s">
        <v>5643</v>
      </c>
      <c r="I2930">
        <v>97</v>
      </c>
    </row>
    <row r="2931" spans="1:9" hidden="1" x14ac:dyDescent="0.25">
      <c r="A2931" t="s">
        <v>9132</v>
      </c>
      <c r="B2931" t="s">
        <v>9133</v>
      </c>
      <c r="C2931" t="s">
        <v>4511</v>
      </c>
      <c r="D2931" t="s">
        <v>4512</v>
      </c>
      <c r="E2931">
        <v>40240</v>
      </c>
      <c r="F2931" t="s">
        <v>5643</v>
      </c>
      <c r="G2931">
        <v>42000</v>
      </c>
      <c r="H2931" t="s">
        <v>5061</v>
      </c>
      <c r="I2931">
        <v>97</v>
      </c>
    </row>
    <row r="2932" spans="1:9" hidden="1" x14ac:dyDescent="0.25">
      <c r="A2932" t="s">
        <v>9134</v>
      </c>
      <c r="B2932" t="s">
        <v>9114</v>
      </c>
      <c r="C2932" t="s">
        <v>4511</v>
      </c>
      <c r="D2932" t="s">
        <v>4512</v>
      </c>
      <c r="E2932">
        <v>42015</v>
      </c>
      <c r="F2932" t="s">
        <v>5061</v>
      </c>
      <c r="G2932">
        <v>43081</v>
      </c>
      <c r="H2932" t="s">
        <v>7595</v>
      </c>
      <c r="I2932">
        <v>6</v>
      </c>
    </row>
    <row r="2933" spans="1:9" hidden="1" x14ac:dyDescent="0.25">
      <c r="A2933" t="s">
        <v>9134</v>
      </c>
      <c r="B2933" t="s">
        <v>7591</v>
      </c>
      <c r="C2933" t="s">
        <v>4511</v>
      </c>
      <c r="D2933" t="s">
        <v>4512</v>
      </c>
      <c r="E2933">
        <v>42042</v>
      </c>
      <c r="F2933" t="s">
        <v>6586</v>
      </c>
      <c r="G2933">
        <v>42581</v>
      </c>
      <c r="H2933" t="s">
        <v>7592</v>
      </c>
      <c r="I2933">
        <v>7</v>
      </c>
    </row>
    <row r="2934" spans="1:9" hidden="1" x14ac:dyDescent="0.25">
      <c r="A2934" t="s">
        <v>9134</v>
      </c>
      <c r="B2934" t="s">
        <v>7593</v>
      </c>
      <c r="C2934" t="s">
        <v>4511</v>
      </c>
      <c r="D2934" t="s">
        <v>4512</v>
      </c>
      <c r="E2934">
        <v>42042</v>
      </c>
      <c r="F2934" t="s">
        <v>6586</v>
      </c>
      <c r="G2934">
        <v>42681</v>
      </c>
      <c r="H2934" t="s">
        <v>5068</v>
      </c>
      <c r="I2934">
        <v>7</v>
      </c>
    </row>
    <row r="2935" spans="1:9" hidden="1" x14ac:dyDescent="0.25">
      <c r="A2935" t="s">
        <v>9134</v>
      </c>
      <c r="B2935" t="s">
        <v>7594</v>
      </c>
      <c r="C2935" t="s">
        <v>4511</v>
      </c>
      <c r="D2935" t="s">
        <v>4512</v>
      </c>
      <c r="E2935">
        <v>42581</v>
      </c>
      <c r="F2935" t="s">
        <v>7592</v>
      </c>
      <c r="G2935">
        <v>43082</v>
      </c>
      <c r="H2935" t="s">
        <v>7595</v>
      </c>
      <c r="I2935">
        <v>7</v>
      </c>
    </row>
    <row r="2936" spans="1:9" hidden="1" x14ac:dyDescent="0.25">
      <c r="A2936" t="s">
        <v>9134</v>
      </c>
      <c r="B2936" t="s">
        <v>9115</v>
      </c>
      <c r="C2936" t="s">
        <v>4511</v>
      </c>
      <c r="D2936" t="s">
        <v>4512</v>
      </c>
      <c r="E2936">
        <v>42583</v>
      </c>
      <c r="F2936" t="s">
        <v>7592</v>
      </c>
      <c r="G2936">
        <v>42761</v>
      </c>
      <c r="H2936" t="s">
        <v>5877</v>
      </c>
      <c r="I2936">
        <v>6</v>
      </c>
    </row>
    <row r="2937" spans="1:9" hidden="1" x14ac:dyDescent="0.25">
      <c r="A2937" t="s">
        <v>9134</v>
      </c>
      <c r="B2937" t="s">
        <v>9116</v>
      </c>
      <c r="C2937" t="s">
        <v>4511</v>
      </c>
      <c r="D2937" t="s">
        <v>4512</v>
      </c>
      <c r="E2937">
        <v>42583</v>
      </c>
      <c r="F2937" t="s">
        <v>7592</v>
      </c>
      <c r="G2937">
        <v>43081</v>
      </c>
      <c r="H2937" t="s">
        <v>7595</v>
      </c>
      <c r="I2937">
        <v>6</v>
      </c>
    </row>
    <row r="2938" spans="1:9" hidden="1" x14ac:dyDescent="0.25">
      <c r="A2938" t="s">
        <v>9134</v>
      </c>
      <c r="B2938" t="s">
        <v>5875</v>
      </c>
      <c r="C2938" t="s">
        <v>4511</v>
      </c>
      <c r="D2938" t="s">
        <v>4512</v>
      </c>
      <c r="E2938">
        <v>42680</v>
      </c>
      <c r="F2938" t="s">
        <v>5068</v>
      </c>
      <c r="G2938">
        <v>42681</v>
      </c>
      <c r="H2938" t="s">
        <v>5068</v>
      </c>
      <c r="I2938">
        <v>7</v>
      </c>
    </row>
    <row r="2939" spans="1:9" hidden="1" x14ac:dyDescent="0.25">
      <c r="A2939" t="s">
        <v>9134</v>
      </c>
      <c r="B2939" t="s">
        <v>9117</v>
      </c>
      <c r="C2939" t="s">
        <v>4511</v>
      </c>
      <c r="D2939" t="s">
        <v>4512</v>
      </c>
      <c r="E2939">
        <v>42742</v>
      </c>
      <c r="F2939" t="s">
        <v>9118</v>
      </c>
      <c r="G2939">
        <v>43051</v>
      </c>
      <c r="H2939" t="s">
        <v>9119</v>
      </c>
      <c r="I2939">
        <v>6</v>
      </c>
    </row>
    <row r="2940" spans="1:9" hidden="1" x14ac:dyDescent="0.25">
      <c r="A2940" t="s">
        <v>9134</v>
      </c>
      <c r="B2940" t="s">
        <v>9120</v>
      </c>
      <c r="C2940" t="s">
        <v>4511</v>
      </c>
      <c r="D2940" t="s">
        <v>4512</v>
      </c>
      <c r="E2940">
        <v>42742</v>
      </c>
      <c r="F2940" t="s">
        <v>9118</v>
      </c>
      <c r="G2940">
        <v>47332</v>
      </c>
      <c r="H2940" t="s">
        <v>9121</v>
      </c>
      <c r="I2940">
        <v>6</v>
      </c>
    </row>
    <row r="2941" spans="1:9" hidden="1" x14ac:dyDescent="0.25">
      <c r="A2941" t="s">
        <v>9134</v>
      </c>
      <c r="B2941" t="s">
        <v>9122</v>
      </c>
      <c r="C2941" t="s">
        <v>4511</v>
      </c>
      <c r="D2941" t="s">
        <v>4512</v>
      </c>
      <c r="E2941">
        <v>42761</v>
      </c>
      <c r="F2941" t="s">
        <v>5877</v>
      </c>
      <c r="G2941">
        <v>43321</v>
      </c>
      <c r="H2941" t="s">
        <v>9123</v>
      </c>
      <c r="I2941">
        <v>6</v>
      </c>
    </row>
    <row r="2942" spans="1:9" hidden="1" x14ac:dyDescent="0.25">
      <c r="A2942" t="s">
        <v>9134</v>
      </c>
      <c r="B2942" t="s">
        <v>9124</v>
      </c>
      <c r="C2942" t="s">
        <v>4511</v>
      </c>
      <c r="D2942" t="s">
        <v>4512</v>
      </c>
      <c r="E2942">
        <v>42921</v>
      </c>
      <c r="F2942" t="s">
        <v>9125</v>
      </c>
      <c r="G2942">
        <v>48249</v>
      </c>
      <c r="H2942" t="s">
        <v>9125</v>
      </c>
      <c r="I2942">
        <v>6</v>
      </c>
    </row>
    <row r="2943" spans="1:9" hidden="1" x14ac:dyDescent="0.25">
      <c r="A2943" t="s">
        <v>9134</v>
      </c>
      <c r="B2943" t="s">
        <v>9126</v>
      </c>
      <c r="C2943" t="s">
        <v>4511</v>
      </c>
      <c r="D2943" t="s">
        <v>4512</v>
      </c>
      <c r="E2943">
        <v>43051</v>
      </c>
      <c r="F2943" t="s">
        <v>9119</v>
      </c>
      <c r="G2943">
        <v>43321</v>
      </c>
      <c r="H2943" t="s">
        <v>9123</v>
      </c>
      <c r="I2943">
        <v>6</v>
      </c>
    </row>
    <row r="2944" spans="1:9" hidden="1" x14ac:dyDescent="0.25">
      <c r="A2944" t="s">
        <v>9134</v>
      </c>
      <c r="B2944" t="s">
        <v>7596</v>
      </c>
      <c r="C2944" t="s">
        <v>4511</v>
      </c>
      <c r="D2944" t="s">
        <v>4512</v>
      </c>
      <c r="E2944">
        <v>43082</v>
      </c>
      <c r="F2944" t="s">
        <v>7595</v>
      </c>
      <c r="G2944">
        <v>43500</v>
      </c>
      <c r="H2944" t="s">
        <v>7528</v>
      </c>
      <c r="I2944">
        <v>7</v>
      </c>
    </row>
    <row r="2945" spans="1:9" hidden="1" x14ac:dyDescent="0.25">
      <c r="A2945" t="s">
        <v>9134</v>
      </c>
      <c r="B2945" t="s">
        <v>7597</v>
      </c>
      <c r="C2945" t="s">
        <v>4511</v>
      </c>
      <c r="D2945" t="s">
        <v>4512</v>
      </c>
      <c r="E2945">
        <v>43500</v>
      </c>
      <c r="F2945" t="s">
        <v>7528</v>
      </c>
      <c r="G2945">
        <v>43507</v>
      </c>
      <c r="H2945" t="s">
        <v>7528</v>
      </c>
      <c r="I2945">
        <v>63</v>
      </c>
    </row>
    <row r="2946" spans="1:9" hidden="1" x14ac:dyDescent="0.25">
      <c r="A2946" t="s">
        <v>9134</v>
      </c>
      <c r="B2946" t="s">
        <v>9129</v>
      </c>
      <c r="C2946" t="s">
        <v>4511</v>
      </c>
      <c r="D2946" t="s">
        <v>4512</v>
      </c>
      <c r="E2946">
        <v>47332</v>
      </c>
      <c r="F2946" t="s">
        <v>9121</v>
      </c>
      <c r="G2946">
        <v>47350</v>
      </c>
      <c r="H2946" t="s">
        <v>9130</v>
      </c>
      <c r="I2946">
        <v>6</v>
      </c>
    </row>
    <row r="2947" spans="1:9" hidden="1" x14ac:dyDescent="0.25">
      <c r="A2947" t="s">
        <v>9134</v>
      </c>
      <c r="B2947" t="s">
        <v>7598</v>
      </c>
      <c r="C2947" t="s">
        <v>4511</v>
      </c>
      <c r="D2947" t="s">
        <v>4512</v>
      </c>
      <c r="E2947">
        <v>48013</v>
      </c>
      <c r="F2947" t="s">
        <v>7599</v>
      </c>
      <c r="G2947">
        <v>48060</v>
      </c>
      <c r="H2947" t="s">
        <v>7600</v>
      </c>
      <c r="I2947">
        <v>7</v>
      </c>
    </row>
    <row r="2948" spans="1:9" hidden="1" x14ac:dyDescent="0.25">
      <c r="A2948" t="s">
        <v>9135</v>
      </c>
      <c r="B2948" t="s">
        <v>5623</v>
      </c>
      <c r="C2948" t="s">
        <v>4511</v>
      </c>
      <c r="D2948" t="s">
        <v>4512</v>
      </c>
      <c r="E2948">
        <v>42010</v>
      </c>
      <c r="F2948" t="s">
        <v>5061</v>
      </c>
      <c r="G2948">
        <v>42013</v>
      </c>
      <c r="H2948" t="s">
        <v>5624</v>
      </c>
      <c r="I2948">
        <v>79</v>
      </c>
    </row>
    <row r="2949" spans="1:9" hidden="1" x14ac:dyDescent="0.25">
      <c r="A2949" t="s">
        <v>9135</v>
      </c>
      <c r="B2949" t="s">
        <v>5625</v>
      </c>
      <c r="C2949" t="s">
        <v>4511</v>
      </c>
      <c r="D2949" t="s">
        <v>4512</v>
      </c>
      <c r="E2949">
        <v>42010</v>
      </c>
      <c r="F2949" t="s">
        <v>5061</v>
      </c>
      <c r="G2949">
        <v>42841</v>
      </c>
      <c r="H2949" t="s">
        <v>5626</v>
      </c>
      <c r="I2949">
        <v>95</v>
      </c>
    </row>
    <row r="2950" spans="1:9" hidden="1" x14ac:dyDescent="0.25">
      <c r="A2950" t="s">
        <v>9135</v>
      </c>
      <c r="B2950" t="s">
        <v>4781</v>
      </c>
      <c r="C2950" t="s">
        <v>4511</v>
      </c>
      <c r="D2950" t="s">
        <v>4512</v>
      </c>
      <c r="E2950">
        <v>42220</v>
      </c>
      <c r="F2950" t="s">
        <v>4782</v>
      </c>
      <c r="G2950">
        <v>42610</v>
      </c>
      <c r="H2950" t="s">
        <v>4778</v>
      </c>
      <c r="I2950">
        <v>94</v>
      </c>
    </row>
    <row r="2951" spans="1:9" hidden="1" x14ac:dyDescent="0.25">
      <c r="A2951" t="s">
        <v>9135</v>
      </c>
      <c r="B2951" t="s">
        <v>4783</v>
      </c>
      <c r="C2951" t="s">
        <v>4511</v>
      </c>
      <c r="D2951" t="s">
        <v>4512</v>
      </c>
      <c r="E2951">
        <v>42220</v>
      </c>
      <c r="F2951" t="s">
        <v>4782</v>
      </c>
      <c r="G2951">
        <v>42900</v>
      </c>
      <c r="H2951" t="s">
        <v>4784</v>
      </c>
      <c r="I2951">
        <v>94</v>
      </c>
    </row>
    <row r="2952" spans="1:9" hidden="1" x14ac:dyDescent="0.25">
      <c r="A2952" t="s">
        <v>9135</v>
      </c>
      <c r="B2952" t="s">
        <v>5627</v>
      </c>
      <c r="C2952" t="s">
        <v>4511</v>
      </c>
      <c r="D2952" t="s">
        <v>4512</v>
      </c>
      <c r="E2952">
        <v>42291</v>
      </c>
      <c r="F2952" t="s">
        <v>5628</v>
      </c>
      <c r="G2952">
        <v>42611</v>
      </c>
      <c r="H2952" t="s">
        <v>5629</v>
      </c>
      <c r="I2952">
        <v>95</v>
      </c>
    </row>
    <row r="2953" spans="1:9" hidden="1" x14ac:dyDescent="0.25">
      <c r="A2953" t="s">
        <v>9135</v>
      </c>
      <c r="B2953" t="s">
        <v>5630</v>
      </c>
      <c r="C2953" t="s">
        <v>4511</v>
      </c>
      <c r="D2953" t="s">
        <v>4512</v>
      </c>
      <c r="E2953">
        <v>42291</v>
      </c>
      <c r="F2953" t="s">
        <v>5628</v>
      </c>
      <c r="G2953">
        <v>43101</v>
      </c>
      <c r="H2953" t="s">
        <v>5631</v>
      </c>
      <c r="I2953">
        <v>95</v>
      </c>
    </row>
    <row r="2954" spans="1:9" hidden="1" x14ac:dyDescent="0.25">
      <c r="A2954" t="s">
        <v>9135</v>
      </c>
      <c r="B2954" t="s">
        <v>5632</v>
      </c>
      <c r="C2954" t="s">
        <v>4511</v>
      </c>
      <c r="D2954" t="s">
        <v>4512</v>
      </c>
      <c r="E2954">
        <v>42611</v>
      </c>
      <c r="F2954" t="s">
        <v>5629</v>
      </c>
      <c r="G2954">
        <v>43250</v>
      </c>
      <c r="H2954" t="s">
        <v>5633</v>
      </c>
      <c r="I2954">
        <v>95</v>
      </c>
    </row>
    <row r="2955" spans="1:9" hidden="1" x14ac:dyDescent="0.25">
      <c r="A2955" t="s">
        <v>9135</v>
      </c>
      <c r="B2955" t="s">
        <v>5634</v>
      </c>
      <c r="C2955" t="s">
        <v>4511</v>
      </c>
      <c r="D2955" t="s">
        <v>4512</v>
      </c>
      <c r="E2955">
        <v>42711</v>
      </c>
      <c r="F2955" t="s">
        <v>5635</v>
      </c>
      <c r="G2955">
        <v>48122</v>
      </c>
      <c r="H2955" t="s">
        <v>5636</v>
      </c>
      <c r="I2955">
        <v>95</v>
      </c>
    </row>
    <row r="2956" spans="1:9" hidden="1" x14ac:dyDescent="0.25">
      <c r="A2956" t="s">
        <v>9135</v>
      </c>
      <c r="B2956" t="s">
        <v>4785</v>
      </c>
      <c r="C2956" t="s">
        <v>4511</v>
      </c>
      <c r="D2956" t="s">
        <v>4512</v>
      </c>
      <c r="E2956">
        <v>42790</v>
      </c>
      <c r="F2956" t="s">
        <v>4786</v>
      </c>
      <c r="G2956">
        <v>42900</v>
      </c>
      <c r="H2956" t="s">
        <v>4784</v>
      </c>
      <c r="I2956">
        <v>94</v>
      </c>
    </row>
    <row r="2957" spans="1:9" hidden="1" x14ac:dyDescent="0.25">
      <c r="A2957" t="s">
        <v>9135</v>
      </c>
      <c r="B2957" t="s">
        <v>5637</v>
      </c>
      <c r="C2957" t="s">
        <v>4511</v>
      </c>
      <c r="D2957" t="s">
        <v>4512</v>
      </c>
      <c r="E2957">
        <v>42841</v>
      </c>
      <c r="F2957" t="s">
        <v>5626</v>
      </c>
      <c r="G2957">
        <v>43101</v>
      </c>
      <c r="H2957" t="s">
        <v>5631</v>
      </c>
      <c r="I2957">
        <v>95</v>
      </c>
    </row>
    <row r="2958" spans="1:9" hidden="1" x14ac:dyDescent="0.25">
      <c r="A2958" t="s">
        <v>9136</v>
      </c>
      <c r="B2958" t="s">
        <v>9114</v>
      </c>
      <c r="C2958" t="s">
        <v>4511</v>
      </c>
      <c r="D2958" t="s">
        <v>4512</v>
      </c>
      <c r="E2958">
        <v>42015</v>
      </c>
      <c r="F2958" t="s">
        <v>5061</v>
      </c>
      <c r="G2958">
        <v>43081</v>
      </c>
      <c r="H2958" t="s">
        <v>7595</v>
      </c>
      <c r="I2958">
        <v>6</v>
      </c>
    </row>
    <row r="2959" spans="1:9" hidden="1" x14ac:dyDescent="0.25">
      <c r="A2959" t="s">
        <v>9136</v>
      </c>
      <c r="B2959" t="s">
        <v>9115</v>
      </c>
      <c r="C2959" t="s">
        <v>4511</v>
      </c>
      <c r="D2959" t="s">
        <v>4512</v>
      </c>
      <c r="E2959">
        <v>42583</v>
      </c>
      <c r="F2959" t="s">
        <v>7592</v>
      </c>
      <c r="G2959">
        <v>42761</v>
      </c>
      <c r="H2959" t="s">
        <v>5877</v>
      </c>
      <c r="I2959">
        <v>6</v>
      </c>
    </row>
    <row r="2960" spans="1:9" hidden="1" x14ac:dyDescent="0.25">
      <c r="A2960" t="s">
        <v>9136</v>
      </c>
      <c r="B2960" t="s">
        <v>9116</v>
      </c>
      <c r="C2960" t="s">
        <v>4511</v>
      </c>
      <c r="D2960" t="s">
        <v>4512</v>
      </c>
      <c r="E2960">
        <v>42583</v>
      </c>
      <c r="F2960" t="s">
        <v>7592</v>
      </c>
      <c r="G2960">
        <v>43081</v>
      </c>
      <c r="H2960" t="s">
        <v>7595</v>
      </c>
      <c r="I2960">
        <v>6</v>
      </c>
    </row>
    <row r="2961" spans="1:9" hidden="1" x14ac:dyDescent="0.25">
      <c r="A2961" t="s">
        <v>9136</v>
      </c>
      <c r="B2961" t="s">
        <v>5875</v>
      </c>
      <c r="C2961" t="s">
        <v>4511</v>
      </c>
      <c r="D2961" t="s">
        <v>4512</v>
      </c>
      <c r="E2961">
        <v>42680</v>
      </c>
      <c r="F2961" t="s">
        <v>5068</v>
      </c>
      <c r="G2961">
        <v>42681</v>
      </c>
      <c r="H2961" t="s">
        <v>5068</v>
      </c>
      <c r="I2961">
        <v>7</v>
      </c>
    </row>
    <row r="2962" spans="1:9" hidden="1" x14ac:dyDescent="0.25">
      <c r="A2962" t="s">
        <v>9136</v>
      </c>
      <c r="B2962" t="s">
        <v>5876</v>
      </c>
      <c r="C2962" t="s">
        <v>4511</v>
      </c>
      <c r="D2962" t="s">
        <v>4512</v>
      </c>
      <c r="E2962">
        <v>42680</v>
      </c>
      <c r="F2962" t="s">
        <v>5068</v>
      </c>
      <c r="G2962">
        <v>42762</v>
      </c>
      <c r="H2962" t="s">
        <v>5877</v>
      </c>
      <c r="I2962">
        <v>92</v>
      </c>
    </row>
    <row r="2963" spans="1:9" hidden="1" x14ac:dyDescent="0.25">
      <c r="A2963" t="s">
        <v>9136</v>
      </c>
      <c r="B2963" t="s">
        <v>9117</v>
      </c>
      <c r="C2963" t="s">
        <v>4511</v>
      </c>
      <c r="D2963" t="s">
        <v>4512</v>
      </c>
      <c r="E2963">
        <v>42742</v>
      </c>
      <c r="F2963" t="s">
        <v>9118</v>
      </c>
      <c r="G2963">
        <v>43051</v>
      </c>
      <c r="H2963" t="s">
        <v>9119</v>
      </c>
      <c r="I2963">
        <v>6</v>
      </c>
    </row>
    <row r="2964" spans="1:9" hidden="1" x14ac:dyDescent="0.25">
      <c r="A2964" t="s">
        <v>9136</v>
      </c>
      <c r="B2964" t="s">
        <v>9120</v>
      </c>
      <c r="C2964" t="s">
        <v>4511</v>
      </c>
      <c r="D2964" t="s">
        <v>4512</v>
      </c>
      <c r="E2964">
        <v>42742</v>
      </c>
      <c r="F2964" t="s">
        <v>9118</v>
      </c>
      <c r="G2964">
        <v>47332</v>
      </c>
      <c r="H2964" t="s">
        <v>9121</v>
      </c>
      <c r="I2964">
        <v>6</v>
      </c>
    </row>
    <row r="2965" spans="1:9" hidden="1" x14ac:dyDescent="0.25">
      <c r="A2965" t="s">
        <v>9136</v>
      </c>
      <c r="B2965" t="s">
        <v>9122</v>
      </c>
      <c r="C2965" t="s">
        <v>4511</v>
      </c>
      <c r="D2965" t="s">
        <v>4512</v>
      </c>
      <c r="E2965">
        <v>42761</v>
      </c>
      <c r="F2965" t="s">
        <v>5877</v>
      </c>
      <c r="G2965">
        <v>43321</v>
      </c>
      <c r="H2965" t="s">
        <v>9123</v>
      </c>
      <c r="I2965">
        <v>6</v>
      </c>
    </row>
    <row r="2966" spans="1:9" hidden="1" x14ac:dyDescent="0.25">
      <c r="A2966" t="s">
        <v>9136</v>
      </c>
      <c r="B2966" t="s">
        <v>5878</v>
      </c>
      <c r="C2966" t="s">
        <v>4511</v>
      </c>
      <c r="D2966" t="s">
        <v>4512</v>
      </c>
      <c r="E2966">
        <v>42762</v>
      </c>
      <c r="F2966" t="s">
        <v>5877</v>
      </c>
      <c r="G2966">
        <v>43372</v>
      </c>
      <c r="H2966" t="s">
        <v>5879</v>
      </c>
      <c r="I2966">
        <v>92</v>
      </c>
    </row>
    <row r="2967" spans="1:9" hidden="1" x14ac:dyDescent="0.25">
      <c r="A2967" t="s">
        <v>9136</v>
      </c>
      <c r="B2967" t="s">
        <v>9124</v>
      </c>
      <c r="C2967" t="s">
        <v>4511</v>
      </c>
      <c r="D2967" t="s">
        <v>4512</v>
      </c>
      <c r="E2967">
        <v>42921</v>
      </c>
      <c r="F2967" t="s">
        <v>9125</v>
      </c>
      <c r="G2967">
        <v>48249</v>
      </c>
      <c r="H2967" t="s">
        <v>9125</v>
      </c>
      <c r="I2967">
        <v>6</v>
      </c>
    </row>
    <row r="2968" spans="1:9" hidden="1" x14ac:dyDescent="0.25">
      <c r="A2968" t="s">
        <v>9136</v>
      </c>
      <c r="B2968" t="s">
        <v>5880</v>
      </c>
      <c r="C2968" t="s">
        <v>4511</v>
      </c>
      <c r="D2968" t="s">
        <v>4512</v>
      </c>
      <c r="E2968">
        <v>42922</v>
      </c>
      <c r="F2968" t="s">
        <v>5881</v>
      </c>
      <c r="G2968">
        <v>48250</v>
      </c>
      <c r="H2968" t="s">
        <v>5881</v>
      </c>
      <c r="I2968">
        <v>91</v>
      </c>
    </row>
    <row r="2969" spans="1:9" hidden="1" x14ac:dyDescent="0.25">
      <c r="A2969" t="s">
        <v>9136</v>
      </c>
      <c r="B2969" t="s">
        <v>9126</v>
      </c>
      <c r="C2969" t="s">
        <v>4511</v>
      </c>
      <c r="D2969" t="s">
        <v>4512</v>
      </c>
      <c r="E2969">
        <v>43051</v>
      </c>
      <c r="F2969" t="s">
        <v>9119</v>
      </c>
      <c r="G2969">
        <v>43321</v>
      </c>
      <c r="H2969" t="s">
        <v>9123</v>
      </c>
      <c r="I2969">
        <v>6</v>
      </c>
    </row>
    <row r="2970" spans="1:9" hidden="1" x14ac:dyDescent="0.25">
      <c r="A2970" t="s">
        <v>9136</v>
      </c>
      <c r="B2970" t="s">
        <v>5882</v>
      </c>
      <c r="C2970" t="s">
        <v>4511</v>
      </c>
      <c r="D2970" t="s">
        <v>4512</v>
      </c>
      <c r="E2970">
        <v>43372</v>
      </c>
      <c r="F2970" t="s">
        <v>5879</v>
      </c>
      <c r="G2970">
        <v>43610</v>
      </c>
      <c r="H2970" t="s">
        <v>5872</v>
      </c>
      <c r="I2970">
        <v>92</v>
      </c>
    </row>
    <row r="2971" spans="1:9" hidden="1" x14ac:dyDescent="0.25">
      <c r="A2971" t="s">
        <v>9136</v>
      </c>
      <c r="B2971" t="s">
        <v>9129</v>
      </c>
      <c r="C2971" t="s">
        <v>4511</v>
      </c>
      <c r="D2971" t="s">
        <v>4512</v>
      </c>
      <c r="E2971">
        <v>47332</v>
      </c>
      <c r="F2971" t="s">
        <v>9121</v>
      </c>
      <c r="G2971">
        <v>47350</v>
      </c>
      <c r="H2971" t="s">
        <v>9130</v>
      </c>
      <c r="I2971">
        <v>6</v>
      </c>
    </row>
    <row r="2972" spans="1:9" hidden="1" x14ac:dyDescent="0.25">
      <c r="A2972" t="s">
        <v>9137</v>
      </c>
      <c r="B2972" t="s">
        <v>5867</v>
      </c>
      <c r="C2972" t="s">
        <v>4511</v>
      </c>
      <c r="D2972" t="s">
        <v>4512</v>
      </c>
      <c r="E2972">
        <v>42010</v>
      </c>
      <c r="F2972" t="s">
        <v>5061</v>
      </c>
      <c r="G2972">
        <v>42011</v>
      </c>
      <c r="H2972" t="s">
        <v>5061</v>
      </c>
      <c r="I2972">
        <v>92</v>
      </c>
    </row>
    <row r="2973" spans="1:9" hidden="1" x14ac:dyDescent="0.25">
      <c r="A2973" t="s">
        <v>9137</v>
      </c>
      <c r="B2973" t="s">
        <v>5868</v>
      </c>
      <c r="C2973" t="s">
        <v>4511</v>
      </c>
      <c r="D2973" t="s">
        <v>4512</v>
      </c>
      <c r="E2973">
        <v>42011</v>
      </c>
      <c r="F2973" t="s">
        <v>5061</v>
      </c>
      <c r="G2973">
        <v>42842</v>
      </c>
      <c r="H2973" t="s">
        <v>5626</v>
      </c>
      <c r="I2973">
        <v>92</v>
      </c>
    </row>
    <row r="2974" spans="1:9" hidden="1" x14ac:dyDescent="0.25">
      <c r="A2974" t="s">
        <v>9137</v>
      </c>
      <c r="B2974" t="s">
        <v>9138</v>
      </c>
      <c r="C2974" t="s">
        <v>4511</v>
      </c>
      <c r="D2974" t="s">
        <v>4512</v>
      </c>
      <c r="E2974">
        <v>42015</v>
      </c>
      <c r="F2974" t="s">
        <v>5061</v>
      </c>
      <c r="G2974">
        <v>43501</v>
      </c>
      <c r="H2974" t="s">
        <v>5870</v>
      </c>
      <c r="I2974">
        <v>93</v>
      </c>
    </row>
    <row r="2975" spans="1:9" hidden="1" x14ac:dyDescent="0.25">
      <c r="A2975" t="s">
        <v>9137</v>
      </c>
      <c r="B2975" t="s">
        <v>5869</v>
      </c>
      <c r="C2975" t="s">
        <v>4511</v>
      </c>
      <c r="D2975" t="s">
        <v>4512</v>
      </c>
      <c r="E2975">
        <v>42562</v>
      </c>
      <c r="F2975" t="s">
        <v>5062</v>
      </c>
      <c r="G2975">
        <v>43502</v>
      </c>
      <c r="H2975" t="s">
        <v>5870</v>
      </c>
      <c r="I2975">
        <v>92</v>
      </c>
    </row>
    <row r="2976" spans="1:9" hidden="1" x14ac:dyDescent="0.25">
      <c r="A2976" t="s">
        <v>9137</v>
      </c>
      <c r="B2976" t="s">
        <v>5871</v>
      </c>
      <c r="C2976" t="s">
        <v>4511</v>
      </c>
      <c r="D2976" t="s">
        <v>4512</v>
      </c>
      <c r="E2976">
        <v>42562</v>
      </c>
      <c r="F2976" t="s">
        <v>5062</v>
      </c>
      <c r="G2976">
        <v>43610</v>
      </c>
      <c r="H2976" t="s">
        <v>5872</v>
      </c>
      <c r="I2976">
        <v>92</v>
      </c>
    </row>
    <row r="2977" spans="1:9" hidden="1" x14ac:dyDescent="0.25">
      <c r="A2977" t="s">
        <v>9137</v>
      </c>
      <c r="B2977" t="s">
        <v>5873</v>
      </c>
      <c r="C2977" t="s">
        <v>4511</v>
      </c>
      <c r="D2977" t="s">
        <v>4512</v>
      </c>
      <c r="E2977">
        <v>42842</v>
      </c>
      <c r="F2977" t="s">
        <v>5626</v>
      </c>
      <c r="G2977">
        <v>43502</v>
      </c>
      <c r="H2977" t="s">
        <v>5870</v>
      </c>
      <c r="I2977">
        <v>92</v>
      </c>
    </row>
    <row r="2978" spans="1:9" hidden="1" x14ac:dyDescent="0.25">
      <c r="A2978" t="s">
        <v>9139</v>
      </c>
      <c r="B2978" t="s">
        <v>5867</v>
      </c>
      <c r="C2978" t="s">
        <v>4511</v>
      </c>
      <c r="D2978" t="s">
        <v>4512</v>
      </c>
      <c r="E2978">
        <v>42010</v>
      </c>
      <c r="F2978" t="s">
        <v>5061</v>
      </c>
      <c r="G2978">
        <v>42011</v>
      </c>
      <c r="H2978" t="s">
        <v>5061</v>
      </c>
      <c r="I2978">
        <v>92</v>
      </c>
    </row>
    <row r="2979" spans="1:9" hidden="1" x14ac:dyDescent="0.25">
      <c r="A2979" t="s">
        <v>9139</v>
      </c>
      <c r="B2979" t="s">
        <v>5623</v>
      </c>
      <c r="C2979" t="s">
        <v>4511</v>
      </c>
      <c r="D2979" t="s">
        <v>4512</v>
      </c>
      <c r="E2979">
        <v>42010</v>
      </c>
      <c r="F2979" t="s">
        <v>5061</v>
      </c>
      <c r="G2979">
        <v>42013</v>
      </c>
      <c r="H2979" t="s">
        <v>5624</v>
      </c>
      <c r="I2979">
        <v>79</v>
      </c>
    </row>
    <row r="2980" spans="1:9" hidden="1" x14ac:dyDescent="0.25">
      <c r="A2980" t="s">
        <v>9139</v>
      </c>
      <c r="B2980" t="s">
        <v>5625</v>
      </c>
      <c r="C2980" t="s">
        <v>4511</v>
      </c>
      <c r="D2980" t="s">
        <v>4512</v>
      </c>
      <c r="E2980">
        <v>42010</v>
      </c>
      <c r="F2980" t="s">
        <v>5061</v>
      </c>
      <c r="G2980">
        <v>42841</v>
      </c>
      <c r="H2980" t="s">
        <v>5626</v>
      </c>
      <c r="I2980">
        <v>95</v>
      </c>
    </row>
    <row r="2981" spans="1:9" hidden="1" x14ac:dyDescent="0.25">
      <c r="A2981" t="s">
        <v>9139</v>
      </c>
      <c r="B2981" t="s">
        <v>7318</v>
      </c>
      <c r="C2981" t="s">
        <v>4511</v>
      </c>
      <c r="D2981" t="s">
        <v>4512</v>
      </c>
      <c r="E2981">
        <v>42010</v>
      </c>
      <c r="F2981" t="s">
        <v>5061</v>
      </c>
      <c r="G2981">
        <v>43503</v>
      </c>
      <c r="H2981" t="s">
        <v>7319</v>
      </c>
      <c r="I2981">
        <v>35</v>
      </c>
    </row>
    <row r="2982" spans="1:9" hidden="1" x14ac:dyDescent="0.25">
      <c r="A2982" t="s">
        <v>9139</v>
      </c>
      <c r="B2982" t="s">
        <v>5627</v>
      </c>
      <c r="C2982" t="s">
        <v>4511</v>
      </c>
      <c r="D2982" t="s">
        <v>4512</v>
      </c>
      <c r="E2982">
        <v>42291</v>
      </c>
      <c r="F2982" t="s">
        <v>5628</v>
      </c>
      <c r="G2982">
        <v>42611</v>
      </c>
      <c r="H2982" t="s">
        <v>5629</v>
      </c>
      <c r="I2982">
        <v>95</v>
      </c>
    </row>
    <row r="2983" spans="1:9" hidden="1" x14ac:dyDescent="0.25">
      <c r="A2983" t="s">
        <v>9139</v>
      </c>
      <c r="B2983" t="s">
        <v>5630</v>
      </c>
      <c r="C2983" t="s">
        <v>4511</v>
      </c>
      <c r="D2983" t="s">
        <v>4512</v>
      </c>
      <c r="E2983">
        <v>42291</v>
      </c>
      <c r="F2983" t="s">
        <v>5628</v>
      </c>
      <c r="G2983">
        <v>43101</v>
      </c>
      <c r="H2983" t="s">
        <v>5631</v>
      </c>
      <c r="I2983">
        <v>95</v>
      </c>
    </row>
    <row r="2984" spans="1:9" hidden="1" x14ac:dyDescent="0.25">
      <c r="A2984" t="s">
        <v>9139</v>
      </c>
      <c r="B2984" t="s">
        <v>7320</v>
      </c>
      <c r="C2984" t="s">
        <v>4511</v>
      </c>
      <c r="D2984" t="s">
        <v>4512</v>
      </c>
      <c r="E2984">
        <v>42292</v>
      </c>
      <c r="F2984" t="s">
        <v>5628</v>
      </c>
      <c r="G2984">
        <v>42610</v>
      </c>
      <c r="H2984" t="s">
        <v>4778</v>
      </c>
      <c r="I2984">
        <v>35</v>
      </c>
    </row>
    <row r="2985" spans="1:9" hidden="1" x14ac:dyDescent="0.25">
      <c r="A2985" t="s">
        <v>9139</v>
      </c>
      <c r="B2985" t="s">
        <v>7321</v>
      </c>
      <c r="C2985" t="s">
        <v>4511</v>
      </c>
      <c r="D2985" t="s">
        <v>4512</v>
      </c>
      <c r="E2985">
        <v>42292</v>
      </c>
      <c r="F2985" t="s">
        <v>5628</v>
      </c>
      <c r="G2985">
        <v>43102</v>
      </c>
      <c r="H2985" t="s">
        <v>7322</v>
      </c>
      <c r="I2985">
        <v>35</v>
      </c>
    </row>
    <row r="2986" spans="1:9" hidden="1" x14ac:dyDescent="0.25">
      <c r="A2986" t="s">
        <v>9139</v>
      </c>
      <c r="B2986" t="s">
        <v>5632</v>
      </c>
      <c r="C2986" t="s">
        <v>4511</v>
      </c>
      <c r="D2986" t="s">
        <v>4512</v>
      </c>
      <c r="E2986">
        <v>42611</v>
      </c>
      <c r="F2986" t="s">
        <v>5629</v>
      </c>
      <c r="G2986">
        <v>43250</v>
      </c>
      <c r="H2986" t="s">
        <v>5633</v>
      </c>
      <c r="I2986">
        <v>95</v>
      </c>
    </row>
    <row r="2987" spans="1:9" hidden="1" x14ac:dyDescent="0.25">
      <c r="A2987" t="s">
        <v>9139</v>
      </c>
      <c r="B2987" t="s">
        <v>5634</v>
      </c>
      <c r="C2987" t="s">
        <v>4511</v>
      </c>
      <c r="D2987" t="s">
        <v>4512</v>
      </c>
      <c r="E2987">
        <v>42711</v>
      </c>
      <c r="F2987" t="s">
        <v>5635</v>
      </c>
      <c r="G2987">
        <v>48122</v>
      </c>
      <c r="H2987" t="s">
        <v>5636</v>
      </c>
      <c r="I2987">
        <v>95</v>
      </c>
    </row>
    <row r="2988" spans="1:9" hidden="1" x14ac:dyDescent="0.25">
      <c r="A2988" t="s">
        <v>9139</v>
      </c>
      <c r="B2988" t="s">
        <v>7323</v>
      </c>
      <c r="C2988" t="s">
        <v>4511</v>
      </c>
      <c r="D2988" t="s">
        <v>4512</v>
      </c>
      <c r="E2988">
        <v>42712</v>
      </c>
      <c r="F2988" t="s">
        <v>7324</v>
      </c>
      <c r="G2988">
        <v>48123</v>
      </c>
      <c r="H2988" t="s">
        <v>7325</v>
      </c>
      <c r="I2988">
        <v>35</v>
      </c>
    </row>
    <row r="2989" spans="1:9" hidden="1" x14ac:dyDescent="0.25">
      <c r="A2989" t="s">
        <v>9139</v>
      </c>
      <c r="B2989" t="s">
        <v>5637</v>
      </c>
      <c r="C2989" t="s">
        <v>4511</v>
      </c>
      <c r="D2989" t="s">
        <v>4512</v>
      </c>
      <c r="E2989">
        <v>42841</v>
      </c>
      <c r="F2989" t="s">
        <v>5626</v>
      </c>
      <c r="G2989">
        <v>43101</v>
      </c>
      <c r="H2989" t="s">
        <v>5631</v>
      </c>
      <c r="I2989">
        <v>95</v>
      </c>
    </row>
    <row r="2990" spans="1:9" hidden="1" x14ac:dyDescent="0.25">
      <c r="A2990" t="s">
        <v>9139</v>
      </c>
      <c r="B2990" t="s">
        <v>7326</v>
      </c>
      <c r="C2990" t="s">
        <v>4511</v>
      </c>
      <c r="D2990" t="s">
        <v>4512</v>
      </c>
      <c r="E2990">
        <v>43102</v>
      </c>
      <c r="F2990" t="s">
        <v>7322</v>
      </c>
      <c r="G2990">
        <v>43503</v>
      </c>
      <c r="H2990" t="s">
        <v>7319</v>
      </c>
      <c r="I2990">
        <v>35</v>
      </c>
    </row>
    <row r="2991" spans="1:9" hidden="1" x14ac:dyDescent="0.25">
      <c r="A2991" t="s">
        <v>9140</v>
      </c>
      <c r="B2991" t="s">
        <v>9114</v>
      </c>
      <c r="C2991" t="s">
        <v>4511</v>
      </c>
      <c r="D2991" t="s">
        <v>4512</v>
      </c>
      <c r="E2991">
        <v>42015</v>
      </c>
      <c r="F2991" t="s">
        <v>5061</v>
      </c>
      <c r="G2991">
        <v>43081</v>
      </c>
      <c r="H2991" t="s">
        <v>7595</v>
      </c>
      <c r="I2991">
        <v>6</v>
      </c>
    </row>
    <row r="2992" spans="1:9" hidden="1" x14ac:dyDescent="0.25">
      <c r="A2992" t="s">
        <v>9140</v>
      </c>
      <c r="B2992" t="s">
        <v>9115</v>
      </c>
      <c r="C2992" t="s">
        <v>4511</v>
      </c>
      <c r="D2992" t="s">
        <v>4512</v>
      </c>
      <c r="E2992">
        <v>42583</v>
      </c>
      <c r="F2992" t="s">
        <v>7592</v>
      </c>
      <c r="G2992">
        <v>42761</v>
      </c>
      <c r="H2992" t="s">
        <v>5877</v>
      </c>
      <c r="I2992">
        <v>6</v>
      </c>
    </row>
    <row r="2993" spans="1:9" hidden="1" x14ac:dyDescent="0.25">
      <c r="A2993" t="s">
        <v>9140</v>
      </c>
      <c r="B2993" t="s">
        <v>9116</v>
      </c>
      <c r="C2993" t="s">
        <v>4511</v>
      </c>
      <c r="D2993" t="s">
        <v>4512</v>
      </c>
      <c r="E2993">
        <v>42583</v>
      </c>
      <c r="F2993" t="s">
        <v>7592</v>
      </c>
      <c r="G2993">
        <v>43081</v>
      </c>
      <c r="H2993" t="s">
        <v>7595</v>
      </c>
      <c r="I2993">
        <v>6</v>
      </c>
    </row>
    <row r="2994" spans="1:9" hidden="1" x14ac:dyDescent="0.25">
      <c r="A2994" t="s">
        <v>9140</v>
      </c>
      <c r="B2994" t="s">
        <v>5875</v>
      </c>
      <c r="C2994" t="s">
        <v>4511</v>
      </c>
      <c r="D2994" t="s">
        <v>4512</v>
      </c>
      <c r="E2994">
        <v>42680</v>
      </c>
      <c r="F2994" t="s">
        <v>5068</v>
      </c>
      <c r="G2994">
        <v>42681</v>
      </c>
      <c r="H2994" t="s">
        <v>5068</v>
      </c>
      <c r="I2994">
        <v>7</v>
      </c>
    </row>
    <row r="2995" spans="1:9" hidden="1" x14ac:dyDescent="0.25">
      <c r="A2995" t="s">
        <v>9140</v>
      </c>
      <c r="B2995" t="s">
        <v>9141</v>
      </c>
      <c r="C2995" t="s">
        <v>4511</v>
      </c>
      <c r="D2995" t="s">
        <v>4512</v>
      </c>
      <c r="E2995">
        <v>42680</v>
      </c>
      <c r="F2995" t="s">
        <v>5068</v>
      </c>
      <c r="G2995">
        <v>47210</v>
      </c>
      <c r="H2995" t="s">
        <v>9142</v>
      </c>
      <c r="I2995">
        <v>6</v>
      </c>
    </row>
    <row r="2996" spans="1:9" hidden="1" x14ac:dyDescent="0.25">
      <c r="A2996" t="s">
        <v>9140</v>
      </c>
      <c r="B2996" t="s">
        <v>9117</v>
      </c>
      <c r="C2996" t="s">
        <v>4511</v>
      </c>
      <c r="D2996" t="s">
        <v>4512</v>
      </c>
      <c r="E2996">
        <v>42742</v>
      </c>
      <c r="F2996" t="s">
        <v>9118</v>
      </c>
      <c r="G2996">
        <v>43051</v>
      </c>
      <c r="H2996" t="s">
        <v>9119</v>
      </c>
      <c r="I2996">
        <v>6</v>
      </c>
    </row>
    <row r="2997" spans="1:9" hidden="1" x14ac:dyDescent="0.25">
      <c r="A2997" t="s">
        <v>9140</v>
      </c>
      <c r="B2997" t="s">
        <v>9120</v>
      </c>
      <c r="C2997" t="s">
        <v>4511</v>
      </c>
      <c r="D2997" t="s">
        <v>4512</v>
      </c>
      <c r="E2997">
        <v>42742</v>
      </c>
      <c r="F2997" t="s">
        <v>9118</v>
      </c>
      <c r="G2997">
        <v>47332</v>
      </c>
      <c r="H2997" t="s">
        <v>9121</v>
      </c>
      <c r="I2997">
        <v>6</v>
      </c>
    </row>
    <row r="2998" spans="1:9" hidden="1" x14ac:dyDescent="0.25">
      <c r="A2998" t="s">
        <v>9140</v>
      </c>
      <c r="B2998" t="s">
        <v>9122</v>
      </c>
      <c r="C2998" t="s">
        <v>4511</v>
      </c>
      <c r="D2998" t="s">
        <v>4512</v>
      </c>
      <c r="E2998">
        <v>42761</v>
      </c>
      <c r="F2998" t="s">
        <v>5877</v>
      </c>
      <c r="G2998">
        <v>43321</v>
      </c>
      <c r="H2998" t="s">
        <v>9123</v>
      </c>
      <c r="I2998">
        <v>6</v>
      </c>
    </row>
    <row r="2999" spans="1:9" hidden="1" x14ac:dyDescent="0.25">
      <c r="A2999" t="s">
        <v>9140</v>
      </c>
      <c r="B2999" t="s">
        <v>9124</v>
      </c>
      <c r="C2999" t="s">
        <v>4511</v>
      </c>
      <c r="D2999" t="s">
        <v>4512</v>
      </c>
      <c r="E2999">
        <v>42921</v>
      </c>
      <c r="F2999" t="s">
        <v>9125</v>
      </c>
      <c r="G2999">
        <v>48249</v>
      </c>
      <c r="H2999" t="s">
        <v>9125</v>
      </c>
      <c r="I2999">
        <v>6</v>
      </c>
    </row>
    <row r="3000" spans="1:9" hidden="1" x14ac:dyDescent="0.25">
      <c r="A3000" t="s">
        <v>9140</v>
      </c>
      <c r="B3000" t="s">
        <v>9126</v>
      </c>
      <c r="C3000" t="s">
        <v>4511</v>
      </c>
      <c r="D3000" t="s">
        <v>4512</v>
      </c>
      <c r="E3000">
        <v>43051</v>
      </c>
      <c r="F3000" t="s">
        <v>9119</v>
      </c>
      <c r="G3000">
        <v>43321</v>
      </c>
      <c r="H3000" t="s">
        <v>9123</v>
      </c>
      <c r="I3000">
        <v>6</v>
      </c>
    </row>
    <row r="3001" spans="1:9" hidden="1" x14ac:dyDescent="0.25">
      <c r="A3001" t="s">
        <v>9140</v>
      </c>
      <c r="B3001" t="s">
        <v>9129</v>
      </c>
      <c r="C3001" t="s">
        <v>4511</v>
      </c>
      <c r="D3001" t="s">
        <v>4512</v>
      </c>
      <c r="E3001">
        <v>47332</v>
      </c>
      <c r="F3001" t="s">
        <v>9121</v>
      </c>
      <c r="G3001">
        <v>47350</v>
      </c>
      <c r="H3001" t="s">
        <v>9130</v>
      </c>
      <c r="I3001">
        <v>6</v>
      </c>
    </row>
    <row r="3002" spans="1:9" hidden="1" x14ac:dyDescent="0.25">
      <c r="A3002" t="s">
        <v>9143</v>
      </c>
      <c r="B3002" t="s">
        <v>9144</v>
      </c>
      <c r="C3002" t="s">
        <v>4511</v>
      </c>
      <c r="D3002" t="s">
        <v>4512</v>
      </c>
      <c r="E3002">
        <v>7234</v>
      </c>
      <c r="F3002" t="s">
        <v>9145</v>
      </c>
      <c r="G3002">
        <v>7235</v>
      </c>
      <c r="H3002" t="s">
        <v>9146</v>
      </c>
      <c r="I3002">
        <v>1</v>
      </c>
    </row>
    <row r="3003" spans="1:9" hidden="1" x14ac:dyDescent="0.25">
      <c r="A3003" t="s">
        <v>9143</v>
      </c>
      <c r="B3003" t="s">
        <v>9147</v>
      </c>
      <c r="C3003" t="s">
        <v>4511</v>
      </c>
      <c r="D3003" t="s">
        <v>4512</v>
      </c>
      <c r="E3003">
        <v>7234</v>
      </c>
      <c r="F3003" t="s">
        <v>9145</v>
      </c>
      <c r="G3003">
        <v>7242</v>
      </c>
      <c r="H3003" t="s">
        <v>9148</v>
      </c>
      <c r="I3003">
        <v>1</v>
      </c>
    </row>
    <row r="3004" spans="1:9" hidden="1" x14ac:dyDescent="0.25">
      <c r="A3004" t="s">
        <v>9143</v>
      </c>
      <c r="B3004" t="s">
        <v>9149</v>
      </c>
      <c r="C3004" t="s">
        <v>4511</v>
      </c>
      <c r="D3004" t="s">
        <v>4512</v>
      </c>
      <c r="E3004">
        <v>7235</v>
      </c>
      <c r="F3004" t="s">
        <v>9146</v>
      </c>
      <c r="G3004">
        <v>7249</v>
      </c>
      <c r="H3004" t="s">
        <v>9150</v>
      </c>
      <c r="I3004">
        <v>1</v>
      </c>
    </row>
    <row r="3005" spans="1:9" hidden="1" x14ac:dyDescent="0.25">
      <c r="A3005" t="s">
        <v>9151</v>
      </c>
      <c r="B3005" t="s">
        <v>5569</v>
      </c>
      <c r="C3005" t="s">
        <v>4511</v>
      </c>
      <c r="D3005" t="s">
        <v>4512</v>
      </c>
      <c r="E3005">
        <v>5054</v>
      </c>
      <c r="F3005" t="s">
        <v>5554</v>
      </c>
      <c r="G3005">
        <v>5345</v>
      </c>
      <c r="H3005" t="s">
        <v>5570</v>
      </c>
      <c r="I3005">
        <v>1</v>
      </c>
    </row>
    <row r="3006" spans="1:9" hidden="1" x14ac:dyDescent="0.25">
      <c r="A3006" t="s">
        <v>9151</v>
      </c>
      <c r="B3006" t="s">
        <v>7906</v>
      </c>
      <c r="C3006" t="s">
        <v>4511</v>
      </c>
      <c r="D3006" t="s">
        <v>4512</v>
      </c>
      <c r="E3006">
        <v>5305</v>
      </c>
      <c r="F3006" t="s">
        <v>5573</v>
      </c>
      <c r="G3006">
        <v>5427</v>
      </c>
      <c r="H3006" t="s">
        <v>7907</v>
      </c>
      <c r="I3006">
        <v>1</v>
      </c>
    </row>
    <row r="3007" spans="1:9" hidden="1" x14ac:dyDescent="0.25">
      <c r="A3007" t="s">
        <v>9152</v>
      </c>
      <c r="B3007" t="s">
        <v>8145</v>
      </c>
      <c r="C3007" t="s">
        <v>4511</v>
      </c>
      <c r="D3007" t="s">
        <v>4512</v>
      </c>
      <c r="E3007">
        <v>45952</v>
      </c>
      <c r="F3007" t="s">
        <v>8134</v>
      </c>
      <c r="G3007">
        <v>46240</v>
      </c>
      <c r="H3007" t="s">
        <v>8146</v>
      </c>
      <c r="I3007">
        <v>81</v>
      </c>
    </row>
    <row r="3008" spans="1:9" hidden="1" x14ac:dyDescent="0.25">
      <c r="A3008" t="s">
        <v>9152</v>
      </c>
      <c r="B3008" t="s">
        <v>9153</v>
      </c>
      <c r="C3008" t="s">
        <v>4511</v>
      </c>
      <c r="D3008" t="s">
        <v>4512</v>
      </c>
      <c r="E3008">
        <v>46240</v>
      </c>
      <c r="F3008" t="s">
        <v>8146</v>
      </c>
      <c r="G3008">
        <v>46520</v>
      </c>
      <c r="H3008" t="s">
        <v>7789</v>
      </c>
      <c r="I3008">
        <v>81</v>
      </c>
    </row>
    <row r="3009" spans="1:9" hidden="1" x14ac:dyDescent="0.25">
      <c r="A3009" t="s">
        <v>9152</v>
      </c>
      <c r="B3009" t="s">
        <v>9154</v>
      </c>
      <c r="C3009" t="s">
        <v>4511</v>
      </c>
      <c r="D3009" t="s">
        <v>4512</v>
      </c>
      <c r="E3009">
        <v>46510</v>
      </c>
      <c r="F3009" t="s">
        <v>7789</v>
      </c>
      <c r="G3009">
        <v>46520</v>
      </c>
      <c r="H3009" t="s">
        <v>7789</v>
      </c>
      <c r="I3009">
        <v>81</v>
      </c>
    </row>
    <row r="3010" spans="1:9" hidden="1" x14ac:dyDescent="0.25">
      <c r="A3010" t="s">
        <v>9155</v>
      </c>
      <c r="B3010" t="s">
        <v>9156</v>
      </c>
      <c r="C3010" t="s">
        <v>4511</v>
      </c>
      <c r="D3010" t="s">
        <v>4512</v>
      </c>
      <c r="E3010">
        <v>1436</v>
      </c>
      <c r="F3010" t="s">
        <v>5177</v>
      </c>
      <c r="G3010">
        <v>1900</v>
      </c>
      <c r="H3010" t="s">
        <v>6114</v>
      </c>
      <c r="I3010">
        <v>1</v>
      </c>
    </row>
    <row r="3011" spans="1:9" hidden="1" x14ac:dyDescent="0.25">
      <c r="A3011" t="s">
        <v>9155</v>
      </c>
      <c r="B3011" t="s">
        <v>9157</v>
      </c>
      <c r="C3011" t="s">
        <v>4511</v>
      </c>
      <c r="D3011" t="s">
        <v>4512</v>
      </c>
      <c r="E3011">
        <v>1436</v>
      </c>
      <c r="F3011" t="s">
        <v>5177</v>
      </c>
      <c r="G3011">
        <v>1900</v>
      </c>
      <c r="H3011" t="s">
        <v>6114</v>
      </c>
      <c r="I3011">
        <v>2</v>
      </c>
    </row>
    <row r="3012" spans="1:9" hidden="1" x14ac:dyDescent="0.25">
      <c r="A3012" t="s">
        <v>9158</v>
      </c>
      <c r="B3012" t="s">
        <v>9159</v>
      </c>
      <c r="C3012" t="s">
        <v>4511</v>
      </c>
      <c r="D3012" t="s">
        <v>4512</v>
      </c>
      <c r="E3012">
        <v>2441</v>
      </c>
      <c r="F3012" t="s">
        <v>8334</v>
      </c>
      <c r="G3012">
        <v>2762</v>
      </c>
      <c r="H3012" t="s">
        <v>9160</v>
      </c>
      <c r="I3012">
        <v>1</v>
      </c>
    </row>
    <row r="3013" spans="1:9" hidden="1" x14ac:dyDescent="0.25">
      <c r="A3013" t="s">
        <v>9158</v>
      </c>
      <c r="B3013" t="s">
        <v>9161</v>
      </c>
      <c r="C3013" t="s">
        <v>4511</v>
      </c>
      <c r="D3013" t="s">
        <v>4512</v>
      </c>
      <c r="E3013">
        <v>2441</v>
      </c>
      <c r="F3013" t="s">
        <v>8334</v>
      </c>
      <c r="G3013">
        <v>2763</v>
      </c>
      <c r="H3013" t="s">
        <v>9162</v>
      </c>
      <c r="I3013">
        <v>1</v>
      </c>
    </row>
    <row r="3014" spans="1:9" hidden="1" x14ac:dyDescent="0.25">
      <c r="A3014" t="s">
        <v>9158</v>
      </c>
      <c r="B3014" t="s">
        <v>9163</v>
      </c>
      <c r="C3014" t="s">
        <v>4511</v>
      </c>
      <c r="D3014" t="s">
        <v>4512</v>
      </c>
      <c r="E3014">
        <v>2442</v>
      </c>
      <c r="F3014" t="s">
        <v>7379</v>
      </c>
      <c r="G3014">
        <v>2763</v>
      </c>
      <c r="H3014" t="s">
        <v>9162</v>
      </c>
      <c r="I3014">
        <v>1</v>
      </c>
    </row>
    <row r="3015" spans="1:9" hidden="1" x14ac:dyDescent="0.25">
      <c r="A3015" t="s">
        <v>9158</v>
      </c>
      <c r="B3015" t="s">
        <v>9164</v>
      </c>
      <c r="C3015" t="s">
        <v>4511</v>
      </c>
      <c r="D3015" t="s">
        <v>4512</v>
      </c>
      <c r="E3015">
        <v>2445</v>
      </c>
      <c r="F3015" t="s">
        <v>5716</v>
      </c>
      <c r="G3015">
        <v>2743</v>
      </c>
      <c r="H3015" t="s">
        <v>9165</v>
      </c>
      <c r="I3015">
        <v>1</v>
      </c>
    </row>
    <row r="3016" spans="1:9" hidden="1" x14ac:dyDescent="0.25">
      <c r="A3016" t="s">
        <v>9158</v>
      </c>
      <c r="B3016" t="s">
        <v>9166</v>
      </c>
      <c r="C3016" t="s">
        <v>4511</v>
      </c>
      <c r="D3016" t="s">
        <v>4512</v>
      </c>
      <c r="E3016">
        <v>2743</v>
      </c>
      <c r="F3016" t="s">
        <v>9165</v>
      </c>
      <c r="G3016">
        <v>2745</v>
      </c>
      <c r="H3016" t="s">
        <v>9167</v>
      </c>
      <c r="I3016" t="s">
        <v>5051</v>
      </c>
    </row>
    <row r="3017" spans="1:9" hidden="1" x14ac:dyDescent="0.25">
      <c r="A3017" t="s">
        <v>9158</v>
      </c>
      <c r="B3017" t="s">
        <v>9168</v>
      </c>
      <c r="C3017" t="s">
        <v>4511</v>
      </c>
      <c r="D3017" t="s">
        <v>4512</v>
      </c>
      <c r="E3017">
        <v>2743</v>
      </c>
      <c r="F3017" t="s">
        <v>9165</v>
      </c>
      <c r="G3017">
        <v>2762</v>
      </c>
      <c r="H3017" t="s">
        <v>9160</v>
      </c>
      <c r="I3017">
        <v>1</v>
      </c>
    </row>
    <row r="3018" spans="1:9" hidden="1" x14ac:dyDescent="0.25">
      <c r="A3018" t="s">
        <v>9169</v>
      </c>
      <c r="B3018" t="s">
        <v>9170</v>
      </c>
      <c r="C3018" t="s">
        <v>4511</v>
      </c>
      <c r="D3018" t="s">
        <v>4512</v>
      </c>
      <c r="E3018">
        <v>1593</v>
      </c>
      <c r="F3018" t="s">
        <v>9171</v>
      </c>
      <c r="G3018">
        <v>1691</v>
      </c>
      <c r="H3018" t="s">
        <v>5218</v>
      </c>
      <c r="I3018">
        <v>1</v>
      </c>
    </row>
    <row r="3019" spans="1:9" hidden="1" x14ac:dyDescent="0.25">
      <c r="A3019" t="s">
        <v>9169</v>
      </c>
      <c r="B3019" t="s">
        <v>9172</v>
      </c>
      <c r="C3019" t="s">
        <v>4511</v>
      </c>
      <c r="D3019" t="s">
        <v>4512</v>
      </c>
      <c r="E3019">
        <v>1593</v>
      </c>
      <c r="F3019" t="s">
        <v>9171</v>
      </c>
      <c r="G3019">
        <v>1833</v>
      </c>
      <c r="H3019" t="s">
        <v>9173</v>
      </c>
      <c r="I3019">
        <v>1</v>
      </c>
    </row>
    <row r="3020" spans="1:9" hidden="1" x14ac:dyDescent="0.25">
      <c r="A3020" t="s">
        <v>9169</v>
      </c>
      <c r="B3020" t="s">
        <v>9174</v>
      </c>
      <c r="C3020" t="s">
        <v>4511</v>
      </c>
      <c r="D3020" t="s">
        <v>4512</v>
      </c>
      <c r="E3020">
        <v>1593</v>
      </c>
      <c r="F3020" t="s">
        <v>9171</v>
      </c>
      <c r="G3020">
        <v>6848</v>
      </c>
      <c r="H3020" t="s">
        <v>9175</v>
      </c>
      <c r="I3020">
        <v>1</v>
      </c>
    </row>
    <row r="3021" spans="1:9" hidden="1" x14ac:dyDescent="0.25">
      <c r="A3021" t="s">
        <v>9169</v>
      </c>
      <c r="B3021" t="s">
        <v>9176</v>
      </c>
      <c r="C3021" t="s">
        <v>4511</v>
      </c>
      <c r="D3021" t="s">
        <v>4512</v>
      </c>
      <c r="E3021">
        <v>1693</v>
      </c>
      <c r="F3021" t="s">
        <v>5221</v>
      </c>
      <c r="G3021">
        <v>1700</v>
      </c>
      <c r="H3021" t="s">
        <v>9177</v>
      </c>
      <c r="I3021">
        <v>1</v>
      </c>
    </row>
    <row r="3022" spans="1:9" hidden="1" x14ac:dyDescent="0.25">
      <c r="A3022" t="s">
        <v>9169</v>
      </c>
      <c r="B3022" t="s">
        <v>9178</v>
      </c>
      <c r="C3022" t="s">
        <v>4511</v>
      </c>
      <c r="D3022" t="s">
        <v>4512</v>
      </c>
      <c r="E3022">
        <v>1693</v>
      </c>
      <c r="F3022" t="s">
        <v>5221</v>
      </c>
      <c r="G3022">
        <v>1776</v>
      </c>
      <c r="H3022" t="s">
        <v>9179</v>
      </c>
      <c r="I3022">
        <v>1</v>
      </c>
    </row>
    <row r="3023" spans="1:9" hidden="1" x14ac:dyDescent="0.25">
      <c r="A3023" t="s">
        <v>9169</v>
      </c>
      <c r="B3023" t="s">
        <v>9180</v>
      </c>
      <c r="C3023" t="s">
        <v>4511</v>
      </c>
      <c r="D3023" t="s">
        <v>4512</v>
      </c>
      <c r="E3023">
        <v>1776</v>
      </c>
      <c r="F3023" t="s">
        <v>9179</v>
      </c>
      <c r="G3023">
        <v>1833</v>
      </c>
      <c r="H3023" t="s">
        <v>9173</v>
      </c>
      <c r="I3023">
        <v>1</v>
      </c>
    </row>
    <row r="3024" spans="1:9" hidden="1" x14ac:dyDescent="0.25">
      <c r="A3024" t="s">
        <v>9169</v>
      </c>
      <c r="B3024" t="s">
        <v>9181</v>
      </c>
      <c r="C3024" t="s">
        <v>4511</v>
      </c>
      <c r="D3024" t="s">
        <v>4512</v>
      </c>
      <c r="E3024">
        <v>1833</v>
      </c>
      <c r="F3024" t="s">
        <v>9173</v>
      </c>
      <c r="G3024">
        <v>6840</v>
      </c>
      <c r="H3024" t="s">
        <v>9182</v>
      </c>
      <c r="I3024">
        <v>1</v>
      </c>
    </row>
    <row r="3025" spans="1:9" hidden="1" x14ac:dyDescent="0.25">
      <c r="A3025" t="s">
        <v>9183</v>
      </c>
      <c r="B3025" t="s">
        <v>9184</v>
      </c>
      <c r="C3025" t="s">
        <v>4511</v>
      </c>
      <c r="D3025" t="s">
        <v>4512</v>
      </c>
      <c r="E3025">
        <v>1690</v>
      </c>
      <c r="F3025" t="s">
        <v>5218</v>
      </c>
      <c r="G3025">
        <v>1692</v>
      </c>
      <c r="H3025" t="s">
        <v>5221</v>
      </c>
      <c r="I3025">
        <v>1</v>
      </c>
    </row>
    <row r="3026" spans="1:9" hidden="1" x14ac:dyDescent="0.25">
      <c r="A3026" t="s">
        <v>9183</v>
      </c>
      <c r="B3026" t="s">
        <v>9185</v>
      </c>
      <c r="C3026" t="s">
        <v>4511</v>
      </c>
      <c r="D3026" t="s">
        <v>4512</v>
      </c>
      <c r="E3026">
        <v>1692</v>
      </c>
      <c r="F3026" t="s">
        <v>5221</v>
      </c>
      <c r="G3026">
        <v>1729</v>
      </c>
      <c r="H3026" t="s">
        <v>4724</v>
      </c>
      <c r="I3026">
        <v>1</v>
      </c>
    </row>
    <row r="3027" spans="1:9" hidden="1" x14ac:dyDescent="0.25">
      <c r="A3027" t="s">
        <v>4062</v>
      </c>
      <c r="B3027" t="s">
        <v>9186</v>
      </c>
      <c r="C3027" t="s">
        <v>4511</v>
      </c>
      <c r="D3027" t="s">
        <v>4512</v>
      </c>
      <c r="E3027">
        <v>78280</v>
      </c>
      <c r="F3027" t="s">
        <v>9187</v>
      </c>
      <c r="G3027">
        <v>78281</v>
      </c>
      <c r="H3027" t="s">
        <v>9188</v>
      </c>
      <c r="I3027">
        <v>1</v>
      </c>
    </row>
    <row r="3028" spans="1:9" hidden="1" x14ac:dyDescent="0.25">
      <c r="A3028" t="s">
        <v>4062</v>
      </c>
      <c r="B3028" t="s">
        <v>9189</v>
      </c>
      <c r="C3028" t="s">
        <v>4511</v>
      </c>
      <c r="D3028" t="s">
        <v>4512</v>
      </c>
      <c r="E3028">
        <v>8273</v>
      </c>
      <c r="F3028" t="s">
        <v>9190</v>
      </c>
      <c r="G3028">
        <v>78015</v>
      </c>
      <c r="H3028" t="s">
        <v>9191</v>
      </c>
      <c r="I3028">
        <v>1</v>
      </c>
    </row>
    <row r="3029" spans="1:9" hidden="1" x14ac:dyDescent="0.25">
      <c r="A3029" t="s">
        <v>4062</v>
      </c>
      <c r="B3029" t="s">
        <v>9192</v>
      </c>
      <c r="C3029" t="s">
        <v>4511</v>
      </c>
      <c r="D3029" t="s">
        <v>4512</v>
      </c>
      <c r="E3029">
        <v>8273</v>
      </c>
      <c r="F3029" t="s">
        <v>9190</v>
      </c>
      <c r="G3029">
        <v>8274</v>
      </c>
      <c r="H3029" t="s">
        <v>9193</v>
      </c>
      <c r="I3029">
        <v>1</v>
      </c>
    </row>
    <row r="3030" spans="1:9" hidden="1" x14ac:dyDescent="0.25">
      <c r="A3030" t="s">
        <v>4062</v>
      </c>
      <c r="B3030" t="s">
        <v>9194</v>
      </c>
      <c r="C3030" t="s">
        <v>4511</v>
      </c>
      <c r="D3030" t="s">
        <v>4512</v>
      </c>
      <c r="E3030">
        <v>8274</v>
      </c>
      <c r="F3030" t="s">
        <v>9193</v>
      </c>
      <c r="G3030">
        <v>78281</v>
      </c>
      <c r="H3030" t="s">
        <v>9188</v>
      </c>
      <c r="I3030">
        <v>1</v>
      </c>
    </row>
    <row r="3031" spans="1:9" hidden="1" x14ac:dyDescent="0.25">
      <c r="A3031" t="s">
        <v>4062</v>
      </c>
      <c r="B3031" t="s">
        <v>9195</v>
      </c>
      <c r="C3031" t="s">
        <v>4511</v>
      </c>
      <c r="D3031" t="s">
        <v>4512</v>
      </c>
      <c r="E3031">
        <v>8274</v>
      </c>
      <c r="F3031" t="s">
        <v>9193</v>
      </c>
      <c r="G3031">
        <v>8694</v>
      </c>
      <c r="H3031" t="s">
        <v>9196</v>
      </c>
      <c r="I3031">
        <v>1</v>
      </c>
    </row>
    <row r="3032" spans="1:9" hidden="1" x14ac:dyDescent="0.25">
      <c r="A3032" t="s">
        <v>9197</v>
      </c>
      <c r="B3032" t="s">
        <v>9114</v>
      </c>
      <c r="C3032" t="s">
        <v>4511</v>
      </c>
      <c r="D3032" t="s">
        <v>4512</v>
      </c>
      <c r="E3032">
        <v>42015</v>
      </c>
      <c r="F3032" t="s">
        <v>5061</v>
      </c>
      <c r="G3032">
        <v>43081</v>
      </c>
      <c r="H3032" t="s">
        <v>7595</v>
      </c>
      <c r="I3032">
        <v>6</v>
      </c>
    </row>
    <row r="3033" spans="1:9" hidden="1" x14ac:dyDescent="0.25">
      <c r="A3033" t="s">
        <v>9197</v>
      </c>
      <c r="B3033" t="s">
        <v>9115</v>
      </c>
      <c r="C3033" t="s">
        <v>4511</v>
      </c>
      <c r="D3033" t="s">
        <v>4512</v>
      </c>
      <c r="E3033">
        <v>42583</v>
      </c>
      <c r="F3033" t="s">
        <v>7592</v>
      </c>
      <c r="G3033">
        <v>42761</v>
      </c>
      <c r="H3033" t="s">
        <v>5877</v>
      </c>
      <c r="I3033">
        <v>6</v>
      </c>
    </row>
    <row r="3034" spans="1:9" hidden="1" x14ac:dyDescent="0.25">
      <c r="A3034" t="s">
        <v>9197</v>
      </c>
      <c r="B3034" t="s">
        <v>9116</v>
      </c>
      <c r="C3034" t="s">
        <v>4511</v>
      </c>
      <c r="D3034" t="s">
        <v>4512</v>
      </c>
      <c r="E3034">
        <v>42583</v>
      </c>
      <c r="F3034" t="s">
        <v>7592</v>
      </c>
      <c r="G3034">
        <v>43081</v>
      </c>
      <c r="H3034" t="s">
        <v>7595</v>
      </c>
      <c r="I3034">
        <v>6</v>
      </c>
    </row>
    <row r="3035" spans="1:9" hidden="1" x14ac:dyDescent="0.25">
      <c r="A3035" t="s">
        <v>9197</v>
      </c>
      <c r="B3035" t="s">
        <v>7830</v>
      </c>
      <c r="C3035" t="s">
        <v>4511</v>
      </c>
      <c r="D3035" t="s">
        <v>4512</v>
      </c>
      <c r="E3035">
        <v>42690</v>
      </c>
      <c r="F3035" t="s">
        <v>5068</v>
      </c>
      <c r="G3035">
        <v>47160</v>
      </c>
      <c r="H3035" t="s">
        <v>5115</v>
      </c>
      <c r="I3035">
        <v>19</v>
      </c>
    </row>
    <row r="3036" spans="1:9" hidden="1" x14ac:dyDescent="0.25">
      <c r="A3036" t="s">
        <v>9197</v>
      </c>
      <c r="B3036" t="s">
        <v>9117</v>
      </c>
      <c r="C3036" t="s">
        <v>4511</v>
      </c>
      <c r="D3036" t="s">
        <v>4512</v>
      </c>
      <c r="E3036">
        <v>42742</v>
      </c>
      <c r="F3036" t="s">
        <v>9118</v>
      </c>
      <c r="G3036">
        <v>43051</v>
      </c>
      <c r="H3036" t="s">
        <v>9119</v>
      </c>
      <c r="I3036">
        <v>6</v>
      </c>
    </row>
    <row r="3037" spans="1:9" hidden="1" x14ac:dyDescent="0.25">
      <c r="A3037" t="s">
        <v>9197</v>
      </c>
      <c r="B3037" t="s">
        <v>9120</v>
      </c>
      <c r="C3037" t="s">
        <v>4511</v>
      </c>
      <c r="D3037" t="s">
        <v>4512</v>
      </c>
      <c r="E3037">
        <v>42742</v>
      </c>
      <c r="F3037" t="s">
        <v>9118</v>
      </c>
      <c r="G3037">
        <v>47332</v>
      </c>
      <c r="H3037" t="s">
        <v>9121</v>
      </c>
      <c r="I3037">
        <v>6</v>
      </c>
    </row>
    <row r="3038" spans="1:9" hidden="1" x14ac:dyDescent="0.25">
      <c r="A3038" t="s">
        <v>9197</v>
      </c>
      <c r="B3038" t="s">
        <v>9122</v>
      </c>
      <c r="C3038" t="s">
        <v>4511</v>
      </c>
      <c r="D3038" t="s">
        <v>4512</v>
      </c>
      <c r="E3038">
        <v>42761</v>
      </c>
      <c r="F3038" t="s">
        <v>5877</v>
      </c>
      <c r="G3038">
        <v>43321</v>
      </c>
      <c r="H3038" t="s">
        <v>9123</v>
      </c>
      <c r="I3038">
        <v>6</v>
      </c>
    </row>
    <row r="3039" spans="1:9" hidden="1" x14ac:dyDescent="0.25">
      <c r="A3039" t="s">
        <v>9197</v>
      </c>
      <c r="B3039" t="s">
        <v>9124</v>
      </c>
      <c r="C3039" t="s">
        <v>4511</v>
      </c>
      <c r="D3039" t="s">
        <v>4512</v>
      </c>
      <c r="E3039">
        <v>42921</v>
      </c>
      <c r="F3039" t="s">
        <v>9125</v>
      </c>
      <c r="G3039">
        <v>48249</v>
      </c>
      <c r="H3039" t="s">
        <v>9125</v>
      </c>
      <c r="I3039">
        <v>6</v>
      </c>
    </row>
    <row r="3040" spans="1:9" hidden="1" x14ac:dyDescent="0.25">
      <c r="A3040" t="s">
        <v>9197</v>
      </c>
      <c r="B3040" t="s">
        <v>9126</v>
      </c>
      <c r="C3040" t="s">
        <v>4511</v>
      </c>
      <c r="D3040" t="s">
        <v>4512</v>
      </c>
      <c r="E3040">
        <v>43051</v>
      </c>
      <c r="F3040" t="s">
        <v>9119</v>
      </c>
      <c r="G3040">
        <v>43321</v>
      </c>
      <c r="H3040" t="s">
        <v>9123</v>
      </c>
      <c r="I3040">
        <v>6</v>
      </c>
    </row>
    <row r="3041" spans="1:9" hidden="1" x14ac:dyDescent="0.25">
      <c r="A3041" t="s">
        <v>9197</v>
      </c>
      <c r="B3041" t="s">
        <v>9129</v>
      </c>
      <c r="C3041" t="s">
        <v>4511</v>
      </c>
      <c r="D3041" t="s">
        <v>4512</v>
      </c>
      <c r="E3041">
        <v>47332</v>
      </c>
      <c r="F3041" t="s">
        <v>9121</v>
      </c>
      <c r="G3041">
        <v>47350</v>
      </c>
      <c r="H3041" t="s">
        <v>9130</v>
      </c>
      <c r="I3041">
        <v>6</v>
      </c>
    </row>
    <row r="3042" spans="1:9" hidden="1" x14ac:dyDescent="0.25">
      <c r="A3042" t="s">
        <v>4236</v>
      </c>
      <c r="B3042" t="s">
        <v>9198</v>
      </c>
      <c r="C3042" t="s">
        <v>4511</v>
      </c>
      <c r="D3042" t="s">
        <v>4512</v>
      </c>
      <c r="E3042">
        <v>47110</v>
      </c>
      <c r="F3042" t="s">
        <v>7106</v>
      </c>
      <c r="G3042">
        <v>47350</v>
      </c>
      <c r="H3042" t="s">
        <v>9130</v>
      </c>
      <c r="I3042">
        <v>8</v>
      </c>
    </row>
    <row r="3043" spans="1:9" hidden="1" x14ac:dyDescent="0.25">
      <c r="A3043" t="s">
        <v>4236</v>
      </c>
      <c r="B3043" t="s">
        <v>9199</v>
      </c>
      <c r="C3043" t="s">
        <v>4511</v>
      </c>
      <c r="D3043" t="s">
        <v>4512</v>
      </c>
      <c r="E3043">
        <v>47210</v>
      </c>
      <c r="F3043" t="s">
        <v>9142</v>
      </c>
      <c r="G3043">
        <v>47350</v>
      </c>
      <c r="H3043" t="s">
        <v>9130</v>
      </c>
      <c r="I3043">
        <v>6</v>
      </c>
    </row>
    <row r="3044" spans="1:9" hidden="1" x14ac:dyDescent="0.25">
      <c r="A3044" t="s">
        <v>9200</v>
      </c>
      <c r="B3044" t="s">
        <v>9114</v>
      </c>
      <c r="C3044" t="s">
        <v>4511</v>
      </c>
      <c r="D3044" t="s">
        <v>4512</v>
      </c>
      <c r="E3044">
        <v>42015</v>
      </c>
      <c r="F3044" t="s">
        <v>5061</v>
      </c>
      <c r="G3044">
        <v>43081</v>
      </c>
      <c r="H3044" t="s">
        <v>7595</v>
      </c>
      <c r="I3044">
        <v>6</v>
      </c>
    </row>
    <row r="3045" spans="1:9" hidden="1" x14ac:dyDescent="0.25">
      <c r="A3045" t="s">
        <v>9200</v>
      </c>
      <c r="B3045" t="s">
        <v>9115</v>
      </c>
      <c r="C3045" t="s">
        <v>4511</v>
      </c>
      <c r="D3045" t="s">
        <v>4512</v>
      </c>
      <c r="E3045">
        <v>42583</v>
      </c>
      <c r="F3045" t="s">
        <v>7592</v>
      </c>
      <c r="G3045">
        <v>42761</v>
      </c>
      <c r="H3045" t="s">
        <v>5877</v>
      </c>
      <c r="I3045">
        <v>6</v>
      </c>
    </row>
    <row r="3046" spans="1:9" hidden="1" x14ac:dyDescent="0.25">
      <c r="A3046" t="s">
        <v>9200</v>
      </c>
      <c r="B3046" t="s">
        <v>9116</v>
      </c>
      <c r="C3046" t="s">
        <v>4511</v>
      </c>
      <c r="D3046" t="s">
        <v>4512</v>
      </c>
      <c r="E3046">
        <v>42583</v>
      </c>
      <c r="F3046" t="s">
        <v>7592</v>
      </c>
      <c r="G3046">
        <v>43081</v>
      </c>
      <c r="H3046" t="s">
        <v>7595</v>
      </c>
      <c r="I3046">
        <v>6</v>
      </c>
    </row>
    <row r="3047" spans="1:9" hidden="1" x14ac:dyDescent="0.25">
      <c r="A3047" t="s">
        <v>9200</v>
      </c>
      <c r="B3047" t="s">
        <v>7588</v>
      </c>
      <c r="C3047" t="s">
        <v>4511</v>
      </c>
      <c r="D3047" t="s">
        <v>4512</v>
      </c>
      <c r="E3047">
        <v>42690</v>
      </c>
      <c r="F3047" t="s">
        <v>5068</v>
      </c>
      <c r="G3047">
        <v>47752</v>
      </c>
      <c r="H3047" t="s">
        <v>7458</v>
      </c>
      <c r="I3047">
        <v>30</v>
      </c>
    </row>
    <row r="3048" spans="1:9" hidden="1" x14ac:dyDescent="0.25">
      <c r="A3048" t="s">
        <v>9200</v>
      </c>
      <c r="B3048" t="s">
        <v>9117</v>
      </c>
      <c r="C3048" t="s">
        <v>4511</v>
      </c>
      <c r="D3048" t="s">
        <v>4512</v>
      </c>
      <c r="E3048">
        <v>42742</v>
      </c>
      <c r="F3048" t="s">
        <v>9118</v>
      </c>
      <c r="G3048">
        <v>43051</v>
      </c>
      <c r="H3048" t="s">
        <v>9119</v>
      </c>
      <c r="I3048">
        <v>6</v>
      </c>
    </row>
    <row r="3049" spans="1:9" hidden="1" x14ac:dyDescent="0.25">
      <c r="A3049" t="s">
        <v>9200</v>
      </c>
      <c r="B3049" t="s">
        <v>9120</v>
      </c>
      <c r="C3049" t="s">
        <v>4511</v>
      </c>
      <c r="D3049" t="s">
        <v>4512</v>
      </c>
      <c r="E3049">
        <v>42742</v>
      </c>
      <c r="F3049" t="s">
        <v>9118</v>
      </c>
      <c r="G3049">
        <v>47332</v>
      </c>
      <c r="H3049" t="s">
        <v>9121</v>
      </c>
      <c r="I3049">
        <v>6</v>
      </c>
    </row>
    <row r="3050" spans="1:9" hidden="1" x14ac:dyDescent="0.25">
      <c r="A3050" t="s">
        <v>9200</v>
      </c>
      <c r="B3050" t="s">
        <v>9122</v>
      </c>
      <c r="C3050" t="s">
        <v>4511</v>
      </c>
      <c r="D3050" t="s">
        <v>4512</v>
      </c>
      <c r="E3050">
        <v>42761</v>
      </c>
      <c r="F3050" t="s">
        <v>5877</v>
      </c>
      <c r="G3050">
        <v>43321</v>
      </c>
      <c r="H3050" t="s">
        <v>9123</v>
      </c>
      <c r="I3050">
        <v>6</v>
      </c>
    </row>
    <row r="3051" spans="1:9" hidden="1" x14ac:dyDescent="0.25">
      <c r="A3051" t="s">
        <v>9200</v>
      </c>
      <c r="B3051" t="s">
        <v>9124</v>
      </c>
      <c r="C3051" t="s">
        <v>4511</v>
      </c>
      <c r="D3051" t="s">
        <v>4512</v>
      </c>
      <c r="E3051">
        <v>42921</v>
      </c>
      <c r="F3051" t="s">
        <v>9125</v>
      </c>
      <c r="G3051">
        <v>48249</v>
      </c>
      <c r="H3051" t="s">
        <v>9125</v>
      </c>
      <c r="I3051">
        <v>6</v>
      </c>
    </row>
    <row r="3052" spans="1:9" hidden="1" x14ac:dyDescent="0.25">
      <c r="A3052" t="s">
        <v>9200</v>
      </c>
      <c r="B3052" t="s">
        <v>9126</v>
      </c>
      <c r="C3052" t="s">
        <v>4511</v>
      </c>
      <c r="D3052" t="s">
        <v>4512</v>
      </c>
      <c r="E3052">
        <v>43051</v>
      </c>
      <c r="F3052" t="s">
        <v>9119</v>
      </c>
      <c r="G3052">
        <v>43321</v>
      </c>
      <c r="H3052" t="s">
        <v>9123</v>
      </c>
      <c r="I3052">
        <v>6</v>
      </c>
    </row>
    <row r="3053" spans="1:9" hidden="1" x14ac:dyDescent="0.25">
      <c r="A3053" t="s">
        <v>9200</v>
      </c>
      <c r="B3053" t="s">
        <v>9129</v>
      </c>
      <c r="C3053" t="s">
        <v>4511</v>
      </c>
      <c r="D3053" t="s">
        <v>4512</v>
      </c>
      <c r="E3053">
        <v>47332</v>
      </c>
      <c r="F3053" t="s">
        <v>9121</v>
      </c>
      <c r="G3053">
        <v>47350</v>
      </c>
      <c r="H3053" t="s">
        <v>9130</v>
      </c>
      <c r="I3053">
        <v>6</v>
      </c>
    </row>
    <row r="3054" spans="1:9" hidden="1" x14ac:dyDescent="0.25">
      <c r="A3054" t="s">
        <v>4016</v>
      </c>
      <c r="B3054" t="s">
        <v>9201</v>
      </c>
      <c r="C3054" t="s">
        <v>4511</v>
      </c>
      <c r="D3054" t="s">
        <v>4512</v>
      </c>
      <c r="E3054">
        <v>40490</v>
      </c>
      <c r="F3054" t="s">
        <v>6628</v>
      </c>
      <c r="G3054">
        <v>41392</v>
      </c>
      <c r="H3054" t="s">
        <v>4807</v>
      </c>
      <c r="I3054">
        <v>84</v>
      </c>
    </row>
    <row r="3055" spans="1:9" hidden="1" x14ac:dyDescent="0.25">
      <c r="A3055" t="s">
        <v>4016</v>
      </c>
      <c r="B3055" t="s">
        <v>9202</v>
      </c>
      <c r="C3055" t="s">
        <v>4511</v>
      </c>
      <c r="D3055" t="s">
        <v>4512</v>
      </c>
      <c r="E3055">
        <v>41310</v>
      </c>
      <c r="F3055" t="s">
        <v>4802</v>
      </c>
      <c r="G3055">
        <v>41400</v>
      </c>
      <c r="H3055" t="s">
        <v>4809</v>
      </c>
      <c r="I3055">
        <v>6</v>
      </c>
    </row>
    <row r="3056" spans="1:9" hidden="1" x14ac:dyDescent="0.25">
      <c r="A3056" t="s">
        <v>4016</v>
      </c>
      <c r="B3056" t="s">
        <v>9203</v>
      </c>
      <c r="C3056" t="s">
        <v>4511</v>
      </c>
      <c r="D3056" t="s">
        <v>4512</v>
      </c>
      <c r="E3056">
        <v>41392</v>
      </c>
      <c r="F3056" t="s">
        <v>4807</v>
      </c>
      <c r="G3056">
        <v>41400</v>
      </c>
      <c r="H3056" t="s">
        <v>4809</v>
      </c>
      <c r="I3056">
        <v>84</v>
      </c>
    </row>
    <row r="3057" spans="1:9" hidden="1" x14ac:dyDescent="0.25">
      <c r="A3057" t="s">
        <v>9204</v>
      </c>
      <c r="B3057" t="s">
        <v>5390</v>
      </c>
      <c r="C3057" t="s">
        <v>4511</v>
      </c>
      <c r="D3057" t="s">
        <v>4512</v>
      </c>
      <c r="E3057">
        <v>40010</v>
      </c>
      <c r="F3057" t="s">
        <v>5391</v>
      </c>
      <c r="G3057">
        <v>41440</v>
      </c>
      <c r="H3057" t="s">
        <v>5392</v>
      </c>
      <c r="I3057">
        <v>85</v>
      </c>
    </row>
    <row r="3058" spans="1:9" hidden="1" x14ac:dyDescent="0.25">
      <c r="A3058" t="s">
        <v>9204</v>
      </c>
      <c r="B3058" t="s">
        <v>4858</v>
      </c>
      <c r="C3058" t="s">
        <v>4511</v>
      </c>
      <c r="D3058" t="s">
        <v>4512</v>
      </c>
      <c r="E3058">
        <v>40070</v>
      </c>
      <c r="F3058" t="s">
        <v>4859</v>
      </c>
      <c r="G3058">
        <v>41330</v>
      </c>
      <c r="H3058" t="s">
        <v>4860</v>
      </c>
      <c r="I3058">
        <v>85</v>
      </c>
    </row>
    <row r="3059" spans="1:9" hidden="1" x14ac:dyDescent="0.25">
      <c r="A3059" t="s">
        <v>9204</v>
      </c>
      <c r="B3059" t="s">
        <v>5398</v>
      </c>
      <c r="C3059" t="s">
        <v>4511</v>
      </c>
      <c r="D3059" t="s">
        <v>4512</v>
      </c>
      <c r="E3059">
        <v>41330</v>
      </c>
      <c r="F3059" t="s">
        <v>4860</v>
      </c>
      <c r="G3059">
        <v>41440</v>
      </c>
      <c r="H3059" t="s">
        <v>5392</v>
      </c>
      <c r="I3059">
        <v>85</v>
      </c>
    </row>
    <row r="3060" spans="1:9" hidden="1" x14ac:dyDescent="0.25">
      <c r="A3060" t="s">
        <v>9205</v>
      </c>
      <c r="B3060" t="s">
        <v>7288</v>
      </c>
      <c r="C3060" t="s">
        <v>4511</v>
      </c>
      <c r="D3060" t="s">
        <v>4512</v>
      </c>
      <c r="E3060">
        <v>5360</v>
      </c>
      <c r="F3060" t="s">
        <v>7289</v>
      </c>
      <c r="G3060">
        <v>7461</v>
      </c>
      <c r="H3060" t="s">
        <v>7290</v>
      </c>
      <c r="I3060">
        <v>1</v>
      </c>
    </row>
    <row r="3061" spans="1:9" hidden="1" x14ac:dyDescent="0.25">
      <c r="A3061" t="s">
        <v>9205</v>
      </c>
      <c r="B3061" t="s">
        <v>9206</v>
      </c>
      <c r="C3061" t="s">
        <v>4511</v>
      </c>
      <c r="D3061" t="s">
        <v>4512</v>
      </c>
      <c r="E3061">
        <v>5445</v>
      </c>
      <c r="F3061" t="s">
        <v>9207</v>
      </c>
      <c r="G3061">
        <v>7611</v>
      </c>
      <c r="H3061" t="s">
        <v>7287</v>
      </c>
      <c r="I3061">
        <v>1</v>
      </c>
    </row>
    <row r="3062" spans="1:9" hidden="1" x14ac:dyDescent="0.25">
      <c r="A3062" t="s">
        <v>9208</v>
      </c>
      <c r="B3062" t="s">
        <v>8103</v>
      </c>
      <c r="C3062" t="s">
        <v>4511</v>
      </c>
      <c r="D3062" t="s">
        <v>4512</v>
      </c>
      <c r="E3062">
        <v>5360</v>
      </c>
      <c r="F3062" t="s">
        <v>7289</v>
      </c>
      <c r="G3062">
        <v>5435</v>
      </c>
      <c r="H3062" t="s">
        <v>7284</v>
      </c>
      <c r="I3062">
        <v>1</v>
      </c>
    </row>
    <row r="3063" spans="1:9" hidden="1" x14ac:dyDescent="0.25">
      <c r="A3063" t="s">
        <v>9208</v>
      </c>
      <c r="B3063" t="s">
        <v>7288</v>
      </c>
      <c r="C3063" t="s">
        <v>4511</v>
      </c>
      <c r="D3063" t="s">
        <v>4512</v>
      </c>
      <c r="E3063">
        <v>5360</v>
      </c>
      <c r="F3063" t="s">
        <v>7289</v>
      </c>
      <c r="G3063">
        <v>7461</v>
      </c>
      <c r="H3063" t="s">
        <v>7290</v>
      </c>
      <c r="I3063">
        <v>1</v>
      </c>
    </row>
    <row r="3064" spans="1:9" hidden="1" x14ac:dyDescent="0.25">
      <c r="A3064" t="s">
        <v>9209</v>
      </c>
      <c r="B3064" t="s">
        <v>7283</v>
      </c>
      <c r="C3064" t="s">
        <v>4511</v>
      </c>
      <c r="D3064" t="s">
        <v>4512</v>
      </c>
      <c r="E3064">
        <v>5250</v>
      </c>
      <c r="F3064" t="s">
        <v>4972</v>
      </c>
      <c r="G3064">
        <v>5435</v>
      </c>
      <c r="H3064" t="s">
        <v>7284</v>
      </c>
      <c r="I3064">
        <v>1</v>
      </c>
    </row>
    <row r="3065" spans="1:9" hidden="1" x14ac:dyDescent="0.25">
      <c r="A3065" t="s">
        <v>9209</v>
      </c>
      <c r="B3065" t="s">
        <v>8103</v>
      </c>
      <c r="C3065" t="s">
        <v>4511</v>
      </c>
      <c r="D3065" t="s">
        <v>4512</v>
      </c>
      <c r="E3065">
        <v>5360</v>
      </c>
      <c r="F3065" t="s">
        <v>7289</v>
      </c>
      <c r="G3065">
        <v>5435</v>
      </c>
      <c r="H3065" t="s">
        <v>7284</v>
      </c>
      <c r="I3065">
        <v>1</v>
      </c>
    </row>
    <row r="3066" spans="1:9" hidden="1" x14ac:dyDescent="0.25">
      <c r="A3066" t="s">
        <v>9210</v>
      </c>
      <c r="B3066" t="s">
        <v>7286</v>
      </c>
      <c r="C3066" t="s">
        <v>4511</v>
      </c>
      <c r="D3066" t="s">
        <v>4512</v>
      </c>
      <c r="E3066">
        <v>5165</v>
      </c>
      <c r="F3066" t="s">
        <v>7282</v>
      </c>
      <c r="G3066">
        <v>7611</v>
      </c>
      <c r="H3066" t="s">
        <v>7287</v>
      </c>
      <c r="I3066">
        <v>1</v>
      </c>
    </row>
    <row r="3067" spans="1:9" hidden="1" x14ac:dyDescent="0.25">
      <c r="A3067" t="s">
        <v>9210</v>
      </c>
      <c r="B3067" t="s">
        <v>8103</v>
      </c>
      <c r="C3067" t="s">
        <v>4511</v>
      </c>
      <c r="D3067" t="s">
        <v>4512</v>
      </c>
      <c r="E3067">
        <v>5360</v>
      </c>
      <c r="F3067" t="s">
        <v>7289</v>
      </c>
      <c r="G3067">
        <v>5435</v>
      </c>
      <c r="H3067" t="s">
        <v>7284</v>
      </c>
      <c r="I3067">
        <v>1</v>
      </c>
    </row>
    <row r="3068" spans="1:9" hidden="1" x14ac:dyDescent="0.25">
      <c r="A3068" t="s">
        <v>9211</v>
      </c>
      <c r="B3068" t="s">
        <v>9212</v>
      </c>
      <c r="C3068" t="s">
        <v>4511</v>
      </c>
      <c r="D3068" t="s">
        <v>4512</v>
      </c>
      <c r="E3068">
        <v>46261</v>
      </c>
      <c r="F3068" t="s">
        <v>9213</v>
      </c>
      <c r="G3068">
        <v>46270</v>
      </c>
      <c r="H3068" t="s">
        <v>9214</v>
      </c>
      <c r="I3068">
        <v>22</v>
      </c>
    </row>
    <row r="3069" spans="1:9" hidden="1" x14ac:dyDescent="0.25">
      <c r="A3069" t="s">
        <v>9211</v>
      </c>
      <c r="B3069" t="s">
        <v>9215</v>
      </c>
      <c r="C3069" t="s">
        <v>4511</v>
      </c>
      <c r="D3069" t="s">
        <v>4512</v>
      </c>
      <c r="E3069">
        <v>46261</v>
      </c>
      <c r="F3069" t="s">
        <v>9213</v>
      </c>
      <c r="G3069">
        <v>46295</v>
      </c>
      <c r="H3069" t="s">
        <v>8090</v>
      </c>
      <c r="I3069">
        <v>22</v>
      </c>
    </row>
    <row r="3070" spans="1:9" hidden="1" x14ac:dyDescent="0.25">
      <c r="A3070" t="s">
        <v>9216</v>
      </c>
      <c r="B3070" t="s">
        <v>9212</v>
      </c>
      <c r="C3070" t="s">
        <v>4511</v>
      </c>
      <c r="D3070" t="s">
        <v>4512</v>
      </c>
      <c r="E3070">
        <v>46261</v>
      </c>
      <c r="F3070" t="s">
        <v>9213</v>
      </c>
      <c r="G3070">
        <v>46270</v>
      </c>
      <c r="H3070" t="s">
        <v>9214</v>
      </c>
      <c r="I3070">
        <v>22</v>
      </c>
    </row>
    <row r="3071" spans="1:9" hidden="1" x14ac:dyDescent="0.25">
      <c r="A3071" t="s">
        <v>9216</v>
      </c>
      <c r="B3071" t="s">
        <v>9217</v>
      </c>
      <c r="C3071" t="s">
        <v>4511</v>
      </c>
      <c r="D3071" t="s">
        <v>4512</v>
      </c>
      <c r="E3071">
        <v>46270</v>
      </c>
      <c r="F3071" t="s">
        <v>9214</v>
      </c>
      <c r="G3071">
        <v>46295</v>
      </c>
      <c r="H3071" t="s">
        <v>8090</v>
      </c>
      <c r="I3071">
        <v>22</v>
      </c>
    </row>
    <row r="3072" spans="1:9" hidden="1" x14ac:dyDescent="0.25">
      <c r="A3072" t="s">
        <v>9216</v>
      </c>
      <c r="B3072" t="s">
        <v>9218</v>
      </c>
      <c r="C3072" t="s">
        <v>4511</v>
      </c>
      <c r="D3072" t="s">
        <v>4512</v>
      </c>
      <c r="E3072">
        <v>46295</v>
      </c>
      <c r="F3072" t="s">
        <v>8090</v>
      </c>
      <c r="G3072">
        <v>46296</v>
      </c>
      <c r="H3072" t="s">
        <v>8090</v>
      </c>
      <c r="I3072">
        <v>66</v>
      </c>
    </row>
    <row r="3073" spans="1:9" hidden="1" x14ac:dyDescent="0.25">
      <c r="A3073" t="s">
        <v>9219</v>
      </c>
      <c r="B3073" t="s">
        <v>4607</v>
      </c>
      <c r="C3073" t="s">
        <v>4511</v>
      </c>
      <c r="D3073" t="s">
        <v>4512</v>
      </c>
      <c r="E3073">
        <v>2510</v>
      </c>
      <c r="F3073" t="s">
        <v>4602</v>
      </c>
      <c r="G3073">
        <v>2691</v>
      </c>
      <c r="H3073" t="s">
        <v>4608</v>
      </c>
      <c r="I3073">
        <v>1</v>
      </c>
    </row>
    <row r="3074" spans="1:9" hidden="1" x14ac:dyDescent="0.25">
      <c r="A3074" t="s">
        <v>9219</v>
      </c>
      <c r="B3074" t="s">
        <v>9220</v>
      </c>
      <c r="C3074" t="s">
        <v>4511</v>
      </c>
      <c r="D3074" t="s">
        <v>4512</v>
      </c>
      <c r="E3074">
        <v>2680</v>
      </c>
      <c r="F3074" t="s">
        <v>9221</v>
      </c>
      <c r="G3074">
        <v>2689</v>
      </c>
      <c r="H3074" t="s">
        <v>9222</v>
      </c>
      <c r="I3074">
        <v>1</v>
      </c>
    </row>
    <row r="3075" spans="1:9" hidden="1" x14ac:dyDescent="0.25">
      <c r="A3075" t="s">
        <v>9219</v>
      </c>
      <c r="B3075" t="s">
        <v>4609</v>
      </c>
      <c r="C3075" t="s">
        <v>4511</v>
      </c>
      <c r="D3075" t="s">
        <v>4512</v>
      </c>
      <c r="E3075">
        <v>2687</v>
      </c>
      <c r="F3075" t="s">
        <v>4610</v>
      </c>
      <c r="G3075">
        <v>2690</v>
      </c>
      <c r="H3075" t="s">
        <v>4611</v>
      </c>
      <c r="I3075">
        <v>1</v>
      </c>
    </row>
    <row r="3076" spans="1:9" hidden="1" x14ac:dyDescent="0.25">
      <c r="A3076" t="s">
        <v>9219</v>
      </c>
      <c r="B3076" t="s">
        <v>4612</v>
      </c>
      <c r="C3076" t="s">
        <v>4511</v>
      </c>
      <c r="D3076" t="s">
        <v>4512</v>
      </c>
      <c r="E3076">
        <v>2687</v>
      </c>
      <c r="F3076" t="s">
        <v>4610</v>
      </c>
      <c r="G3076">
        <v>2691</v>
      </c>
      <c r="H3076" t="s">
        <v>4608</v>
      </c>
      <c r="I3076">
        <v>1</v>
      </c>
    </row>
    <row r="3077" spans="1:9" hidden="1" x14ac:dyDescent="0.25">
      <c r="A3077" t="s">
        <v>9219</v>
      </c>
      <c r="B3077" t="s">
        <v>9223</v>
      </c>
      <c r="C3077" t="s">
        <v>4511</v>
      </c>
      <c r="D3077" t="s">
        <v>4512</v>
      </c>
      <c r="E3077">
        <v>2689</v>
      </c>
      <c r="F3077" t="s">
        <v>9222</v>
      </c>
      <c r="G3077">
        <v>2690</v>
      </c>
      <c r="H3077" t="s">
        <v>4611</v>
      </c>
      <c r="I3077">
        <v>1</v>
      </c>
    </row>
    <row r="3078" spans="1:9" hidden="1" x14ac:dyDescent="0.25">
      <c r="A3078" t="s">
        <v>9224</v>
      </c>
      <c r="B3078" t="s">
        <v>9225</v>
      </c>
      <c r="C3078" t="s">
        <v>4511</v>
      </c>
      <c r="D3078" t="s">
        <v>4512</v>
      </c>
      <c r="E3078">
        <v>12736</v>
      </c>
      <c r="F3078" t="s">
        <v>9226</v>
      </c>
      <c r="G3078">
        <v>903869</v>
      </c>
      <c r="H3078" t="s">
        <v>9227</v>
      </c>
      <c r="I3078">
        <v>1</v>
      </c>
    </row>
    <row r="3079" spans="1:9" hidden="1" x14ac:dyDescent="0.25">
      <c r="A3079" t="s">
        <v>9224</v>
      </c>
      <c r="B3079" t="s">
        <v>9228</v>
      </c>
      <c r="C3079" t="s">
        <v>4511</v>
      </c>
      <c r="D3079" t="s">
        <v>4512</v>
      </c>
      <c r="E3079">
        <v>2471</v>
      </c>
      <c r="F3079" t="s">
        <v>9229</v>
      </c>
      <c r="G3079">
        <v>2702</v>
      </c>
      <c r="H3079" t="s">
        <v>9230</v>
      </c>
      <c r="I3079">
        <v>1</v>
      </c>
    </row>
    <row r="3080" spans="1:9" hidden="1" x14ac:dyDescent="0.25">
      <c r="A3080" t="s">
        <v>9224</v>
      </c>
      <c r="B3080" t="s">
        <v>9231</v>
      </c>
      <c r="C3080" t="s">
        <v>4511</v>
      </c>
      <c r="D3080" t="s">
        <v>4512</v>
      </c>
      <c r="E3080">
        <v>2609</v>
      </c>
      <c r="F3080" t="s">
        <v>9232</v>
      </c>
      <c r="G3080">
        <v>12699</v>
      </c>
      <c r="H3080" t="s">
        <v>9233</v>
      </c>
      <c r="I3080">
        <v>1</v>
      </c>
    </row>
    <row r="3081" spans="1:9" hidden="1" x14ac:dyDescent="0.25">
      <c r="A3081" t="s">
        <v>9224</v>
      </c>
      <c r="B3081" t="s">
        <v>9234</v>
      </c>
      <c r="C3081" t="s">
        <v>4511</v>
      </c>
      <c r="D3081" t="s">
        <v>4512</v>
      </c>
      <c r="E3081">
        <v>2609</v>
      </c>
      <c r="F3081" t="s">
        <v>9232</v>
      </c>
      <c r="G3081">
        <v>2610</v>
      </c>
      <c r="H3081" t="s">
        <v>9235</v>
      </c>
      <c r="I3081">
        <v>1</v>
      </c>
    </row>
    <row r="3082" spans="1:9" hidden="1" x14ac:dyDescent="0.25">
      <c r="A3082" t="s">
        <v>9224</v>
      </c>
      <c r="B3082" t="s">
        <v>9236</v>
      </c>
      <c r="C3082" t="s">
        <v>4511</v>
      </c>
      <c r="D3082" t="s">
        <v>4512</v>
      </c>
      <c r="E3082">
        <v>2609</v>
      </c>
      <c r="F3082" t="s">
        <v>9232</v>
      </c>
      <c r="G3082">
        <v>2698</v>
      </c>
      <c r="H3082" t="s">
        <v>9237</v>
      </c>
      <c r="I3082">
        <v>1</v>
      </c>
    </row>
    <row r="3083" spans="1:9" hidden="1" x14ac:dyDescent="0.25">
      <c r="A3083" t="s">
        <v>9224</v>
      </c>
      <c r="B3083" t="s">
        <v>9238</v>
      </c>
      <c r="C3083" t="s">
        <v>4511</v>
      </c>
      <c r="D3083" t="s">
        <v>4512</v>
      </c>
      <c r="E3083">
        <v>2690</v>
      </c>
      <c r="F3083" t="s">
        <v>4611</v>
      </c>
      <c r="G3083">
        <v>2698</v>
      </c>
      <c r="H3083" t="s">
        <v>9237</v>
      </c>
      <c r="I3083">
        <v>1</v>
      </c>
    </row>
    <row r="3084" spans="1:9" hidden="1" x14ac:dyDescent="0.25">
      <c r="A3084" t="s">
        <v>9224</v>
      </c>
      <c r="B3084" t="s">
        <v>9239</v>
      </c>
      <c r="C3084" t="s">
        <v>4511</v>
      </c>
      <c r="D3084" t="s">
        <v>4512</v>
      </c>
      <c r="E3084">
        <v>2699</v>
      </c>
      <c r="F3084" t="s">
        <v>9240</v>
      </c>
      <c r="G3084">
        <v>12699</v>
      </c>
      <c r="H3084" t="s">
        <v>9233</v>
      </c>
      <c r="I3084">
        <v>1</v>
      </c>
    </row>
    <row r="3085" spans="1:9" hidden="1" x14ac:dyDescent="0.25">
      <c r="A3085" t="s">
        <v>9224</v>
      </c>
      <c r="B3085" t="s">
        <v>9241</v>
      </c>
      <c r="C3085" t="s">
        <v>4511</v>
      </c>
      <c r="D3085" t="s">
        <v>4512</v>
      </c>
      <c r="E3085">
        <v>2700</v>
      </c>
      <c r="F3085" t="s">
        <v>9242</v>
      </c>
      <c r="G3085">
        <v>12699</v>
      </c>
      <c r="H3085" t="s">
        <v>9233</v>
      </c>
      <c r="I3085">
        <v>1</v>
      </c>
    </row>
    <row r="3086" spans="1:9" hidden="1" x14ac:dyDescent="0.25">
      <c r="A3086" t="s">
        <v>9224</v>
      </c>
      <c r="B3086" t="s">
        <v>9243</v>
      </c>
      <c r="C3086" t="s">
        <v>4511</v>
      </c>
      <c r="D3086" t="s">
        <v>4512</v>
      </c>
      <c r="E3086">
        <v>2700</v>
      </c>
      <c r="F3086" t="s">
        <v>9242</v>
      </c>
      <c r="G3086">
        <v>2701</v>
      </c>
      <c r="H3086" t="s">
        <v>9244</v>
      </c>
      <c r="I3086">
        <v>1</v>
      </c>
    </row>
    <row r="3087" spans="1:9" hidden="1" x14ac:dyDescent="0.25">
      <c r="A3087" t="s">
        <v>9224</v>
      </c>
      <c r="B3087" t="s">
        <v>9245</v>
      </c>
      <c r="C3087" t="s">
        <v>4511</v>
      </c>
      <c r="D3087" t="s">
        <v>4512</v>
      </c>
      <c r="E3087">
        <v>2701</v>
      </c>
      <c r="F3087" t="s">
        <v>9244</v>
      </c>
      <c r="G3087">
        <v>12736</v>
      </c>
      <c r="H3087" t="s">
        <v>9226</v>
      </c>
      <c r="I3087">
        <v>1</v>
      </c>
    </row>
    <row r="3088" spans="1:9" hidden="1" x14ac:dyDescent="0.25">
      <c r="A3088" t="s">
        <v>9224</v>
      </c>
      <c r="B3088" t="s">
        <v>9246</v>
      </c>
      <c r="C3088" t="s">
        <v>4511</v>
      </c>
      <c r="D3088" t="s">
        <v>4512</v>
      </c>
      <c r="E3088">
        <v>2702</v>
      </c>
      <c r="F3088" t="s">
        <v>9230</v>
      </c>
      <c r="G3088">
        <v>12736</v>
      </c>
      <c r="H3088" t="s">
        <v>9226</v>
      </c>
      <c r="I3088">
        <v>1</v>
      </c>
    </row>
    <row r="3089" spans="1:9" hidden="1" x14ac:dyDescent="0.25">
      <c r="A3089" t="s">
        <v>9224</v>
      </c>
      <c r="B3089" t="s">
        <v>9247</v>
      </c>
      <c r="C3089" t="s">
        <v>4511</v>
      </c>
      <c r="D3089" t="s">
        <v>4512</v>
      </c>
      <c r="E3089">
        <v>802</v>
      </c>
      <c r="F3089" t="s">
        <v>9248</v>
      </c>
      <c r="G3089">
        <v>2690</v>
      </c>
      <c r="H3089" t="s">
        <v>4611</v>
      </c>
      <c r="I3089">
        <v>1</v>
      </c>
    </row>
    <row r="3090" spans="1:9" hidden="1" x14ac:dyDescent="0.25">
      <c r="A3090" t="s">
        <v>3626</v>
      </c>
      <c r="B3090" t="s">
        <v>9225</v>
      </c>
      <c r="C3090" t="s">
        <v>4511</v>
      </c>
      <c r="D3090" t="s">
        <v>4512</v>
      </c>
      <c r="E3090">
        <v>12736</v>
      </c>
      <c r="F3090" t="s">
        <v>9226</v>
      </c>
      <c r="G3090">
        <v>903869</v>
      </c>
      <c r="H3090" t="s">
        <v>9227</v>
      </c>
      <c r="I3090">
        <v>1</v>
      </c>
    </row>
    <row r="3091" spans="1:9" hidden="1" x14ac:dyDescent="0.25">
      <c r="A3091" t="s">
        <v>3626</v>
      </c>
      <c r="B3091" t="s">
        <v>9228</v>
      </c>
      <c r="C3091" t="s">
        <v>4511</v>
      </c>
      <c r="D3091" t="s">
        <v>4512</v>
      </c>
      <c r="E3091">
        <v>2471</v>
      </c>
      <c r="F3091" t="s">
        <v>9229</v>
      </c>
      <c r="G3091">
        <v>2702</v>
      </c>
      <c r="H3091" t="s">
        <v>9230</v>
      </c>
      <c r="I3091">
        <v>1</v>
      </c>
    </row>
    <row r="3092" spans="1:9" hidden="1" x14ac:dyDescent="0.25">
      <c r="A3092" t="s">
        <v>3626</v>
      </c>
      <c r="B3092" t="s">
        <v>9249</v>
      </c>
      <c r="C3092" t="s">
        <v>4511</v>
      </c>
      <c r="D3092" t="s">
        <v>4512</v>
      </c>
      <c r="E3092">
        <v>2472</v>
      </c>
      <c r="F3092" t="s">
        <v>9250</v>
      </c>
      <c r="G3092">
        <v>2733</v>
      </c>
      <c r="H3092" t="s">
        <v>9251</v>
      </c>
      <c r="I3092">
        <v>1</v>
      </c>
    </row>
    <row r="3093" spans="1:9" hidden="1" x14ac:dyDescent="0.25">
      <c r="A3093" t="s">
        <v>3626</v>
      </c>
      <c r="B3093" t="s">
        <v>9231</v>
      </c>
      <c r="C3093" t="s">
        <v>4511</v>
      </c>
      <c r="D3093" t="s">
        <v>4512</v>
      </c>
      <c r="E3093">
        <v>2609</v>
      </c>
      <c r="F3093" t="s">
        <v>9232</v>
      </c>
      <c r="G3093">
        <v>12699</v>
      </c>
      <c r="H3093" t="s">
        <v>9233</v>
      </c>
      <c r="I3093">
        <v>1</v>
      </c>
    </row>
    <row r="3094" spans="1:9" hidden="1" x14ac:dyDescent="0.25">
      <c r="A3094" t="s">
        <v>3626</v>
      </c>
      <c r="B3094" t="s">
        <v>9234</v>
      </c>
      <c r="C3094" t="s">
        <v>4511</v>
      </c>
      <c r="D3094" t="s">
        <v>4512</v>
      </c>
      <c r="E3094">
        <v>2609</v>
      </c>
      <c r="F3094" t="s">
        <v>9232</v>
      </c>
      <c r="G3094">
        <v>2610</v>
      </c>
      <c r="H3094" t="s">
        <v>9235</v>
      </c>
      <c r="I3094">
        <v>1</v>
      </c>
    </row>
    <row r="3095" spans="1:9" hidden="1" x14ac:dyDescent="0.25">
      <c r="A3095" t="s">
        <v>3626</v>
      </c>
      <c r="B3095" t="s">
        <v>9236</v>
      </c>
      <c r="C3095" t="s">
        <v>4511</v>
      </c>
      <c r="D3095" t="s">
        <v>4512</v>
      </c>
      <c r="E3095">
        <v>2609</v>
      </c>
      <c r="F3095" t="s">
        <v>9232</v>
      </c>
      <c r="G3095">
        <v>2698</v>
      </c>
      <c r="H3095" t="s">
        <v>9237</v>
      </c>
      <c r="I3095">
        <v>1</v>
      </c>
    </row>
    <row r="3096" spans="1:9" hidden="1" x14ac:dyDescent="0.25">
      <c r="A3096" t="s">
        <v>3626</v>
      </c>
      <c r="B3096" t="s">
        <v>9238</v>
      </c>
      <c r="C3096" t="s">
        <v>4511</v>
      </c>
      <c r="D3096" t="s">
        <v>4512</v>
      </c>
      <c r="E3096">
        <v>2690</v>
      </c>
      <c r="F3096" t="s">
        <v>4611</v>
      </c>
      <c r="G3096">
        <v>2698</v>
      </c>
      <c r="H3096" t="s">
        <v>9237</v>
      </c>
      <c r="I3096">
        <v>1</v>
      </c>
    </row>
    <row r="3097" spans="1:9" hidden="1" x14ac:dyDescent="0.25">
      <c r="A3097" t="s">
        <v>3626</v>
      </c>
      <c r="B3097" t="s">
        <v>9239</v>
      </c>
      <c r="C3097" t="s">
        <v>4511</v>
      </c>
      <c r="D3097" t="s">
        <v>4512</v>
      </c>
      <c r="E3097">
        <v>2699</v>
      </c>
      <c r="F3097" t="s">
        <v>9240</v>
      </c>
      <c r="G3097">
        <v>12699</v>
      </c>
      <c r="H3097" t="s">
        <v>9233</v>
      </c>
      <c r="I3097">
        <v>1</v>
      </c>
    </row>
    <row r="3098" spans="1:9" hidden="1" x14ac:dyDescent="0.25">
      <c r="A3098" t="s">
        <v>3626</v>
      </c>
      <c r="B3098" t="s">
        <v>9241</v>
      </c>
      <c r="C3098" t="s">
        <v>4511</v>
      </c>
      <c r="D3098" t="s">
        <v>4512</v>
      </c>
      <c r="E3098">
        <v>2700</v>
      </c>
      <c r="F3098" t="s">
        <v>9242</v>
      </c>
      <c r="G3098">
        <v>12699</v>
      </c>
      <c r="H3098" t="s">
        <v>9233</v>
      </c>
      <c r="I3098">
        <v>1</v>
      </c>
    </row>
    <row r="3099" spans="1:9" hidden="1" x14ac:dyDescent="0.25">
      <c r="A3099" t="s">
        <v>3626</v>
      </c>
      <c r="B3099" t="s">
        <v>9243</v>
      </c>
      <c r="C3099" t="s">
        <v>4511</v>
      </c>
      <c r="D3099" t="s">
        <v>4512</v>
      </c>
      <c r="E3099">
        <v>2700</v>
      </c>
      <c r="F3099" t="s">
        <v>9242</v>
      </c>
      <c r="G3099">
        <v>2701</v>
      </c>
      <c r="H3099" t="s">
        <v>9244</v>
      </c>
      <c r="I3099">
        <v>1</v>
      </c>
    </row>
    <row r="3100" spans="1:9" hidden="1" x14ac:dyDescent="0.25">
      <c r="A3100" t="s">
        <v>3626</v>
      </c>
      <c r="B3100" t="s">
        <v>9245</v>
      </c>
      <c r="C3100" t="s">
        <v>4511</v>
      </c>
      <c r="D3100" t="s">
        <v>4512</v>
      </c>
      <c r="E3100">
        <v>2701</v>
      </c>
      <c r="F3100" t="s">
        <v>9244</v>
      </c>
      <c r="G3100">
        <v>12736</v>
      </c>
      <c r="H3100" t="s">
        <v>9226</v>
      </c>
      <c r="I3100">
        <v>1</v>
      </c>
    </row>
    <row r="3101" spans="1:9" hidden="1" x14ac:dyDescent="0.25">
      <c r="A3101" t="s">
        <v>3626</v>
      </c>
      <c r="B3101" t="s">
        <v>9246</v>
      </c>
      <c r="C3101" t="s">
        <v>4511</v>
      </c>
      <c r="D3101" t="s">
        <v>4512</v>
      </c>
      <c r="E3101">
        <v>2702</v>
      </c>
      <c r="F3101" t="s">
        <v>9230</v>
      </c>
      <c r="G3101">
        <v>12736</v>
      </c>
      <c r="H3101" t="s">
        <v>9226</v>
      </c>
      <c r="I3101">
        <v>1</v>
      </c>
    </row>
    <row r="3102" spans="1:9" hidden="1" x14ac:dyDescent="0.25">
      <c r="A3102" t="s">
        <v>3626</v>
      </c>
      <c r="B3102" t="s">
        <v>9252</v>
      </c>
      <c r="C3102" t="s">
        <v>4511</v>
      </c>
      <c r="D3102" t="s">
        <v>4512</v>
      </c>
      <c r="E3102">
        <v>2733</v>
      </c>
      <c r="F3102" t="s">
        <v>9251</v>
      </c>
      <c r="G3102">
        <v>2735</v>
      </c>
      <c r="H3102" t="s">
        <v>9253</v>
      </c>
      <c r="I3102">
        <v>1</v>
      </c>
    </row>
    <row r="3103" spans="1:9" hidden="1" x14ac:dyDescent="0.25">
      <c r="A3103" t="s">
        <v>3626</v>
      </c>
      <c r="B3103" t="s">
        <v>9254</v>
      </c>
      <c r="C3103" t="s">
        <v>4511</v>
      </c>
      <c r="D3103" t="s">
        <v>4512</v>
      </c>
      <c r="E3103">
        <v>2735</v>
      </c>
      <c r="F3103" t="s">
        <v>9253</v>
      </c>
      <c r="G3103">
        <v>12735</v>
      </c>
      <c r="H3103" t="s">
        <v>9255</v>
      </c>
      <c r="I3103">
        <v>1</v>
      </c>
    </row>
    <row r="3104" spans="1:9" hidden="1" x14ac:dyDescent="0.25">
      <c r="A3104" t="s">
        <v>3626</v>
      </c>
      <c r="B3104" t="s">
        <v>9256</v>
      </c>
      <c r="C3104" t="s">
        <v>4511</v>
      </c>
      <c r="D3104" t="s">
        <v>4512</v>
      </c>
      <c r="E3104">
        <v>2736</v>
      </c>
      <c r="F3104" t="s">
        <v>9257</v>
      </c>
      <c r="G3104">
        <v>12735</v>
      </c>
      <c r="H3104" t="s">
        <v>9255</v>
      </c>
      <c r="I3104">
        <v>1</v>
      </c>
    </row>
    <row r="3105" spans="1:9" hidden="1" x14ac:dyDescent="0.25">
      <c r="A3105" t="s">
        <v>3626</v>
      </c>
      <c r="B3105" t="s">
        <v>9258</v>
      </c>
      <c r="C3105" t="s">
        <v>4511</v>
      </c>
      <c r="D3105" t="s">
        <v>4512</v>
      </c>
      <c r="E3105">
        <v>2736</v>
      </c>
      <c r="F3105" t="s">
        <v>9257</v>
      </c>
      <c r="G3105">
        <v>2739</v>
      </c>
      <c r="H3105" t="s">
        <v>9259</v>
      </c>
      <c r="I3105">
        <v>1</v>
      </c>
    </row>
    <row r="3106" spans="1:9" hidden="1" x14ac:dyDescent="0.25">
      <c r="A3106" t="s">
        <v>3626</v>
      </c>
      <c r="B3106" t="s">
        <v>9260</v>
      </c>
      <c r="C3106" t="s">
        <v>4511</v>
      </c>
      <c r="D3106" t="s">
        <v>4512</v>
      </c>
      <c r="E3106">
        <v>2739</v>
      </c>
      <c r="F3106" t="s">
        <v>9259</v>
      </c>
      <c r="G3106">
        <v>2740</v>
      </c>
      <c r="H3106" t="s">
        <v>9261</v>
      </c>
      <c r="I3106">
        <v>1</v>
      </c>
    </row>
    <row r="3107" spans="1:9" hidden="1" x14ac:dyDescent="0.25">
      <c r="A3107" t="s">
        <v>3626</v>
      </c>
      <c r="B3107" t="s">
        <v>9262</v>
      </c>
      <c r="C3107" t="s">
        <v>4511</v>
      </c>
      <c r="D3107" t="s">
        <v>4512</v>
      </c>
      <c r="E3107">
        <v>831</v>
      </c>
      <c r="F3107" t="s">
        <v>8678</v>
      </c>
      <c r="G3107">
        <v>2739</v>
      </c>
      <c r="H3107" t="s">
        <v>9259</v>
      </c>
      <c r="I3107">
        <v>1</v>
      </c>
    </row>
    <row r="3108" spans="1:9" hidden="1" x14ac:dyDescent="0.25">
      <c r="A3108" t="s">
        <v>9263</v>
      </c>
      <c r="B3108" t="s">
        <v>9264</v>
      </c>
      <c r="C3108" t="s">
        <v>4511</v>
      </c>
      <c r="D3108" t="s">
        <v>4512</v>
      </c>
      <c r="E3108">
        <v>42170</v>
      </c>
      <c r="F3108" t="s">
        <v>5494</v>
      </c>
      <c r="G3108">
        <v>42930</v>
      </c>
      <c r="H3108" t="s">
        <v>7910</v>
      </c>
      <c r="I3108">
        <v>79</v>
      </c>
    </row>
    <row r="3109" spans="1:9" hidden="1" x14ac:dyDescent="0.25">
      <c r="A3109" t="s">
        <v>9263</v>
      </c>
      <c r="B3109" t="s">
        <v>9107</v>
      </c>
      <c r="C3109" t="s">
        <v>4511</v>
      </c>
      <c r="D3109" t="s">
        <v>4512</v>
      </c>
      <c r="E3109">
        <v>42170</v>
      </c>
      <c r="F3109" t="s">
        <v>5494</v>
      </c>
      <c r="G3109">
        <v>43225</v>
      </c>
      <c r="H3109" t="s">
        <v>9108</v>
      </c>
      <c r="I3109">
        <v>79</v>
      </c>
    </row>
    <row r="3110" spans="1:9" hidden="1" x14ac:dyDescent="0.25">
      <c r="A3110" t="s">
        <v>9263</v>
      </c>
      <c r="B3110" t="s">
        <v>9109</v>
      </c>
      <c r="C3110" t="s">
        <v>4511</v>
      </c>
      <c r="D3110" t="s">
        <v>4512</v>
      </c>
      <c r="E3110">
        <v>42180</v>
      </c>
      <c r="F3110" t="s">
        <v>5689</v>
      </c>
      <c r="G3110">
        <v>43130</v>
      </c>
      <c r="H3110" t="s">
        <v>9110</v>
      </c>
      <c r="I3110">
        <v>79</v>
      </c>
    </row>
    <row r="3111" spans="1:9" hidden="1" x14ac:dyDescent="0.25">
      <c r="A3111" t="s">
        <v>9263</v>
      </c>
      <c r="B3111" t="s">
        <v>9111</v>
      </c>
      <c r="C3111" t="s">
        <v>4511</v>
      </c>
      <c r="D3111" t="s">
        <v>4512</v>
      </c>
      <c r="E3111">
        <v>43130</v>
      </c>
      <c r="F3111" t="s">
        <v>9110</v>
      </c>
      <c r="G3111">
        <v>43230</v>
      </c>
      <c r="H3111" t="s">
        <v>9112</v>
      </c>
      <c r="I3111">
        <v>79</v>
      </c>
    </row>
    <row r="3112" spans="1:9" hidden="1" x14ac:dyDescent="0.25">
      <c r="A3112" t="s">
        <v>9263</v>
      </c>
      <c r="B3112" t="s">
        <v>9113</v>
      </c>
      <c r="C3112" t="s">
        <v>4511</v>
      </c>
      <c r="D3112" t="s">
        <v>4512</v>
      </c>
      <c r="E3112">
        <v>43225</v>
      </c>
      <c r="F3112" t="s">
        <v>9108</v>
      </c>
      <c r="G3112">
        <v>43230</v>
      </c>
      <c r="H3112" t="s">
        <v>9112</v>
      </c>
      <c r="I3112">
        <v>79</v>
      </c>
    </row>
    <row r="3113" spans="1:9" hidden="1" x14ac:dyDescent="0.25">
      <c r="A3113" t="s">
        <v>9265</v>
      </c>
      <c r="B3113" t="s">
        <v>5623</v>
      </c>
      <c r="C3113" t="s">
        <v>4511</v>
      </c>
      <c r="D3113" t="s">
        <v>4512</v>
      </c>
      <c r="E3113">
        <v>42010</v>
      </c>
      <c r="F3113" t="s">
        <v>5061</v>
      </c>
      <c r="G3113">
        <v>42013</v>
      </c>
      <c r="H3113" t="s">
        <v>5624</v>
      </c>
      <c r="I3113">
        <v>79</v>
      </c>
    </row>
    <row r="3114" spans="1:9" hidden="1" x14ac:dyDescent="0.25">
      <c r="A3114" t="s">
        <v>9265</v>
      </c>
      <c r="B3114" t="s">
        <v>7900</v>
      </c>
      <c r="C3114" t="s">
        <v>4511</v>
      </c>
      <c r="D3114" t="s">
        <v>4512</v>
      </c>
      <c r="E3114">
        <v>42013</v>
      </c>
      <c r="F3114" t="s">
        <v>5624</v>
      </c>
      <c r="G3114">
        <v>42780</v>
      </c>
      <c r="H3114" t="s">
        <v>7901</v>
      </c>
      <c r="I3114">
        <v>79</v>
      </c>
    </row>
    <row r="3115" spans="1:9" hidden="1" x14ac:dyDescent="0.25">
      <c r="A3115" t="s">
        <v>9265</v>
      </c>
      <c r="B3115" t="s">
        <v>9264</v>
      </c>
      <c r="C3115" t="s">
        <v>4511</v>
      </c>
      <c r="D3115" t="s">
        <v>4512</v>
      </c>
      <c r="E3115">
        <v>42170</v>
      </c>
      <c r="F3115" t="s">
        <v>5494</v>
      </c>
      <c r="G3115">
        <v>42930</v>
      </c>
      <c r="H3115" t="s">
        <v>7910</v>
      </c>
      <c r="I3115">
        <v>79</v>
      </c>
    </row>
    <row r="3116" spans="1:9" hidden="1" x14ac:dyDescent="0.25">
      <c r="A3116" t="s">
        <v>9265</v>
      </c>
      <c r="B3116" t="s">
        <v>7904</v>
      </c>
      <c r="C3116" t="s">
        <v>4511</v>
      </c>
      <c r="D3116" t="s">
        <v>4512</v>
      </c>
      <c r="E3116">
        <v>42780</v>
      </c>
      <c r="F3116" t="s">
        <v>7901</v>
      </c>
      <c r="G3116">
        <v>42830</v>
      </c>
      <c r="H3116" t="s">
        <v>7905</v>
      </c>
      <c r="I3116">
        <v>79</v>
      </c>
    </row>
    <row r="3117" spans="1:9" hidden="1" x14ac:dyDescent="0.25">
      <c r="A3117" t="s">
        <v>9266</v>
      </c>
      <c r="B3117" t="s">
        <v>9264</v>
      </c>
      <c r="C3117" t="s">
        <v>4511</v>
      </c>
      <c r="D3117" t="s">
        <v>4512</v>
      </c>
      <c r="E3117">
        <v>42170</v>
      </c>
      <c r="F3117" t="s">
        <v>5494</v>
      </c>
      <c r="G3117">
        <v>42930</v>
      </c>
      <c r="H3117" t="s">
        <v>7910</v>
      </c>
      <c r="I3117">
        <v>79</v>
      </c>
    </row>
    <row r="3118" spans="1:9" hidden="1" x14ac:dyDescent="0.25">
      <c r="A3118" t="s">
        <v>9266</v>
      </c>
      <c r="B3118" t="s">
        <v>7909</v>
      </c>
      <c r="C3118" t="s">
        <v>4511</v>
      </c>
      <c r="D3118" t="s">
        <v>4512</v>
      </c>
      <c r="E3118">
        <v>42930</v>
      </c>
      <c r="F3118" t="s">
        <v>7910</v>
      </c>
      <c r="G3118">
        <v>42955</v>
      </c>
      <c r="H3118" t="s">
        <v>7911</v>
      </c>
      <c r="I3118">
        <v>79</v>
      </c>
    </row>
    <row r="3119" spans="1:9" hidden="1" x14ac:dyDescent="0.25">
      <c r="A3119" t="s">
        <v>9267</v>
      </c>
      <c r="B3119" t="s">
        <v>4633</v>
      </c>
      <c r="C3119" t="s">
        <v>4511</v>
      </c>
      <c r="D3119" t="s">
        <v>4512</v>
      </c>
      <c r="E3119">
        <v>2352</v>
      </c>
      <c r="F3119" t="s">
        <v>4634</v>
      </c>
      <c r="G3119">
        <v>2524</v>
      </c>
      <c r="H3119" t="s">
        <v>4635</v>
      </c>
      <c r="I3119">
        <v>1</v>
      </c>
    </row>
    <row r="3120" spans="1:9" hidden="1" x14ac:dyDescent="0.25">
      <c r="A3120" t="s">
        <v>9267</v>
      </c>
      <c r="B3120" t="s">
        <v>9268</v>
      </c>
      <c r="C3120" t="s">
        <v>4511</v>
      </c>
      <c r="D3120" t="s">
        <v>4512</v>
      </c>
      <c r="E3120">
        <v>2353</v>
      </c>
      <c r="F3120" t="s">
        <v>9269</v>
      </c>
      <c r="G3120">
        <v>2521</v>
      </c>
      <c r="H3120" t="s">
        <v>9270</v>
      </c>
      <c r="I3120">
        <v>1</v>
      </c>
    </row>
    <row r="3121" spans="1:9" hidden="1" x14ac:dyDescent="0.25">
      <c r="A3121" t="s">
        <v>9267</v>
      </c>
      <c r="B3121" t="s">
        <v>4643</v>
      </c>
      <c r="C3121" t="s">
        <v>4511</v>
      </c>
      <c r="D3121" t="s">
        <v>4512</v>
      </c>
      <c r="E3121">
        <v>2510</v>
      </c>
      <c r="F3121" t="s">
        <v>4602</v>
      </c>
      <c r="G3121">
        <v>2526</v>
      </c>
      <c r="H3121" t="s">
        <v>4642</v>
      </c>
      <c r="I3121">
        <v>1</v>
      </c>
    </row>
    <row r="3122" spans="1:9" hidden="1" x14ac:dyDescent="0.25">
      <c r="A3122" t="s">
        <v>9267</v>
      </c>
      <c r="B3122" t="s">
        <v>9271</v>
      </c>
      <c r="C3122" t="s">
        <v>4511</v>
      </c>
      <c r="D3122" t="s">
        <v>4512</v>
      </c>
      <c r="E3122">
        <v>2521</v>
      </c>
      <c r="F3122" t="s">
        <v>9270</v>
      </c>
      <c r="G3122">
        <v>2523</v>
      </c>
      <c r="H3122" t="s">
        <v>4631</v>
      </c>
      <c r="I3122">
        <v>1</v>
      </c>
    </row>
    <row r="3123" spans="1:9" hidden="1" x14ac:dyDescent="0.25">
      <c r="A3123" t="s">
        <v>9267</v>
      </c>
      <c r="B3123" t="s">
        <v>4644</v>
      </c>
      <c r="C3123" t="s">
        <v>4511</v>
      </c>
      <c r="D3123" t="s">
        <v>4512</v>
      </c>
      <c r="E3123">
        <v>2524</v>
      </c>
      <c r="F3123" t="s">
        <v>4635</v>
      </c>
      <c r="G3123">
        <v>2526</v>
      </c>
      <c r="H3123" t="s">
        <v>4642</v>
      </c>
      <c r="I3123">
        <v>1</v>
      </c>
    </row>
    <row r="3124" spans="1:9" hidden="1" x14ac:dyDescent="0.25">
      <c r="A3124" t="s">
        <v>9272</v>
      </c>
      <c r="B3124" t="s">
        <v>6135</v>
      </c>
      <c r="C3124" t="s">
        <v>4511</v>
      </c>
      <c r="D3124" t="s">
        <v>4512</v>
      </c>
      <c r="E3124">
        <v>2359</v>
      </c>
      <c r="F3124" t="s">
        <v>6136</v>
      </c>
      <c r="G3124">
        <v>2361</v>
      </c>
      <c r="H3124" t="s">
        <v>6137</v>
      </c>
      <c r="I3124">
        <v>1</v>
      </c>
    </row>
    <row r="3125" spans="1:9" hidden="1" x14ac:dyDescent="0.25">
      <c r="A3125" t="s">
        <v>9272</v>
      </c>
      <c r="B3125" t="s">
        <v>6255</v>
      </c>
      <c r="C3125" t="s">
        <v>4511</v>
      </c>
      <c r="D3125" t="s">
        <v>4512</v>
      </c>
      <c r="E3125">
        <v>2361</v>
      </c>
      <c r="F3125" t="s">
        <v>6137</v>
      </c>
      <c r="G3125">
        <v>2522</v>
      </c>
      <c r="H3125" t="s">
        <v>4631</v>
      </c>
      <c r="I3125">
        <v>1</v>
      </c>
    </row>
    <row r="3126" spans="1:9" hidden="1" x14ac:dyDescent="0.25">
      <c r="A3126" t="s">
        <v>9273</v>
      </c>
      <c r="B3126" t="s">
        <v>6139</v>
      </c>
      <c r="C3126" t="s">
        <v>4511</v>
      </c>
      <c r="D3126" t="s">
        <v>4512</v>
      </c>
      <c r="E3126">
        <v>2352</v>
      </c>
      <c r="F3126" t="s">
        <v>4634</v>
      </c>
      <c r="G3126">
        <v>2564</v>
      </c>
      <c r="H3126" t="s">
        <v>6140</v>
      </c>
      <c r="I3126">
        <v>1</v>
      </c>
    </row>
    <row r="3127" spans="1:9" hidden="1" x14ac:dyDescent="0.25">
      <c r="A3127" t="s">
        <v>9273</v>
      </c>
      <c r="B3127" t="s">
        <v>9274</v>
      </c>
      <c r="C3127" t="s">
        <v>4511</v>
      </c>
      <c r="D3127" t="s">
        <v>4512</v>
      </c>
      <c r="E3127">
        <v>2353</v>
      </c>
      <c r="F3127" t="s">
        <v>9269</v>
      </c>
      <c r="G3127">
        <v>2565</v>
      </c>
      <c r="H3127" t="s">
        <v>9275</v>
      </c>
      <c r="I3127">
        <v>1</v>
      </c>
    </row>
    <row r="3128" spans="1:9" hidden="1" x14ac:dyDescent="0.25">
      <c r="A3128" t="s">
        <v>9273</v>
      </c>
      <c r="B3128" t="s">
        <v>6145</v>
      </c>
      <c r="C3128" t="s">
        <v>4511</v>
      </c>
      <c r="D3128" t="s">
        <v>4512</v>
      </c>
      <c r="E3128">
        <v>2558</v>
      </c>
      <c r="F3128" t="s">
        <v>6146</v>
      </c>
      <c r="G3128">
        <v>2564</v>
      </c>
      <c r="H3128" t="s">
        <v>6140</v>
      </c>
      <c r="I3128">
        <v>1</v>
      </c>
    </row>
    <row r="3129" spans="1:9" hidden="1" x14ac:dyDescent="0.25">
      <c r="A3129" t="s">
        <v>9273</v>
      </c>
      <c r="B3129" t="s">
        <v>6147</v>
      </c>
      <c r="C3129" t="s">
        <v>4511</v>
      </c>
      <c r="D3129" t="s">
        <v>4512</v>
      </c>
      <c r="E3129">
        <v>2558</v>
      </c>
      <c r="F3129" t="s">
        <v>6146</v>
      </c>
      <c r="G3129">
        <v>2577</v>
      </c>
      <c r="H3129" t="s">
        <v>6148</v>
      </c>
      <c r="I3129">
        <v>1</v>
      </c>
    </row>
    <row r="3130" spans="1:9" hidden="1" x14ac:dyDescent="0.25">
      <c r="A3130" t="s">
        <v>9273</v>
      </c>
      <c r="B3130" t="s">
        <v>9276</v>
      </c>
      <c r="C3130" t="s">
        <v>4511</v>
      </c>
      <c r="D3130" t="s">
        <v>4512</v>
      </c>
      <c r="E3130">
        <v>2559</v>
      </c>
      <c r="F3130" t="s">
        <v>6146</v>
      </c>
      <c r="G3130">
        <v>2562</v>
      </c>
      <c r="H3130" t="s">
        <v>9277</v>
      </c>
      <c r="I3130">
        <v>1</v>
      </c>
    </row>
    <row r="3131" spans="1:9" hidden="1" x14ac:dyDescent="0.25">
      <c r="A3131" t="s">
        <v>9273</v>
      </c>
      <c r="B3131" t="s">
        <v>9278</v>
      </c>
      <c r="C3131" t="s">
        <v>4511</v>
      </c>
      <c r="D3131" t="s">
        <v>4512</v>
      </c>
      <c r="E3131">
        <v>2559</v>
      </c>
      <c r="F3131" t="s">
        <v>6146</v>
      </c>
      <c r="G3131">
        <v>2578</v>
      </c>
      <c r="H3131" t="s">
        <v>6152</v>
      </c>
      <c r="I3131">
        <v>1</v>
      </c>
    </row>
    <row r="3132" spans="1:9" hidden="1" x14ac:dyDescent="0.25">
      <c r="A3132" t="s">
        <v>9273</v>
      </c>
      <c r="B3132" t="s">
        <v>9279</v>
      </c>
      <c r="C3132" t="s">
        <v>4511</v>
      </c>
      <c r="D3132" t="s">
        <v>4512</v>
      </c>
      <c r="E3132">
        <v>2562</v>
      </c>
      <c r="F3132" t="s">
        <v>9277</v>
      </c>
      <c r="G3132">
        <v>2565</v>
      </c>
      <c r="H3132" t="s">
        <v>9275</v>
      </c>
      <c r="I3132">
        <v>1</v>
      </c>
    </row>
    <row r="3133" spans="1:9" hidden="1" x14ac:dyDescent="0.25">
      <c r="A3133" t="s">
        <v>9273</v>
      </c>
      <c r="B3133" t="s">
        <v>6153</v>
      </c>
      <c r="C3133" t="s">
        <v>4511</v>
      </c>
      <c r="D3133" t="s">
        <v>4512</v>
      </c>
      <c r="E3133">
        <v>2577</v>
      </c>
      <c r="F3133" t="s">
        <v>6148</v>
      </c>
      <c r="G3133">
        <v>2578</v>
      </c>
      <c r="H3133" t="s">
        <v>6152</v>
      </c>
      <c r="I3133">
        <v>1</v>
      </c>
    </row>
    <row r="3134" spans="1:9" hidden="1" x14ac:dyDescent="0.25">
      <c r="A3134" t="s">
        <v>9273</v>
      </c>
      <c r="B3134" t="s">
        <v>6154</v>
      </c>
      <c r="C3134" t="s">
        <v>4511</v>
      </c>
      <c r="D3134" t="s">
        <v>4512</v>
      </c>
      <c r="E3134">
        <v>2577</v>
      </c>
      <c r="F3134" t="s">
        <v>6148</v>
      </c>
      <c r="G3134">
        <v>903729</v>
      </c>
      <c r="H3134" t="s">
        <v>6155</v>
      </c>
      <c r="I3134">
        <v>1</v>
      </c>
    </row>
    <row r="3135" spans="1:9" hidden="1" x14ac:dyDescent="0.25">
      <c r="A3135" t="s">
        <v>9280</v>
      </c>
      <c r="B3135" t="s">
        <v>9281</v>
      </c>
      <c r="C3135" t="s">
        <v>4511</v>
      </c>
      <c r="D3135" t="s">
        <v>4512</v>
      </c>
      <c r="E3135">
        <v>2356</v>
      </c>
      <c r="F3135" t="s">
        <v>6272</v>
      </c>
      <c r="G3135">
        <v>2624</v>
      </c>
      <c r="H3135" t="s">
        <v>9282</v>
      </c>
      <c r="I3135">
        <v>1</v>
      </c>
    </row>
    <row r="3136" spans="1:9" hidden="1" x14ac:dyDescent="0.25">
      <c r="A3136" t="s">
        <v>9280</v>
      </c>
      <c r="B3136" t="s">
        <v>9283</v>
      </c>
      <c r="C3136" t="s">
        <v>4511</v>
      </c>
      <c r="D3136" t="s">
        <v>4512</v>
      </c>
      <c r="E3136">
        <v>2357</v>
      </c>
      <c r="F3136" t="s">
        <v>6298</v>
      </c>
      <c r="G3136">
        <v>2623</v>
      </c>
      <c r="H3136" t="s">
        <v>9284</v>
      </c>
      <c r="I3136">
        <v>1</v>
      </c>
    </row>
    <row r="3137" spans="1:9" hidden="1" x14ac:dyDescent="0.25">
      <c r="A3137" t="s">
        <v>9280</v>
      </c>
      <c r="B3137" t="s">
        <v>9285</v>
      </c>
      <c r="C3137" t="s">
        <v>4511</v>
      </c>
      <c r="D3137" t="s">
        <v>4512</v>
      </c>
      <c r="E3137">
        <v>2623</v>
      </c>
      <c r="F3137" t="s">
        <v>9284</v>
      </c>
      <c r="G3137">
        <v>2627</v>
      </c>
      <c r="H3137" t="s">
        <v>9286</v>
      </c>
      <c r="I3137">
        <v>1</v>
      </c>
    </row>
    <row r="3138" spans="1:9" hidden="1" x14ac:dyDescent="0.25">
      <c r="A3138" t="s">
        <v>9280</v>
      </c>
      <c r="B3138" t="s">
        <v>9287</v>
      </c>
      <c r="C3138" t="s">
        <v>4511</v>
      </c>
      <c r="D3138" t="s">
        <v>4512</v>
      </c>
      <c r="E3138">
        <v>2624</v>
      </c>
      <c r="F3138" t="s">
        <v>9282</v>
      </c>
      <c r="G3138">
        <v>2628</v>
      </c>
      <c r="H3138" t="s">
        <v>9288</v>
      </c>
      <c r="I3138">
        <v>1</v>
      </c>
    </row>
    <row r="3139" spans="1:9" hidden="1" x14ac:dyDescent="0.25">
      <c r="A3139" t="s">
        <v>9280</v>
      </c>
      <c r="B3139" t="s">
        <v>9289</v>
      </c>
      <c r="C3139" t="s">
        <v>4511</v>
      </c>
      <c r="D3139" t="s">
        <v>4512</v>
      </c>
      <c r="E3139">
        <v>2627</v>
      </c>
      <c r="F3139" t="s">
        <v>9286</v>
      </c>
      <c r="G3139">
        <v>2633</v>
      </c>
      <c r="H3139" t="s">
        <v>9290</v>
      </c>
      <c r="I3139">
        <v>1</v>
      </c>
    </row>
    <row r="3140" spans="1:9" hidden="1" x14ac:dyDescent="0.25">
      <c r="A3140" t="s">
        <v>9280</v>
      </c>
      <c r="B3140" t="s">
        <v>9291</v>
      </c>
      <c r="C3140" t="s">
        <v>4511</v>
      </c>
      <c r="D3140" t="s">
        <v>4512</v>
      </c>
      <c r="E3140">
        <v>2628</v>
      </c>
      <c r="F3140" t="s">
        <v>9288</v>
      </c>
      <c r="G3140">
        <v>12684</v>
      </c>
      <c r="H3140" t="s">
        <v>9292</v>
      </c>
      <c r="I3140">
        <v>1</v>
      </c>
    </row>
    <row r="3141" spans="1:9" hidden="1" x14ac:dyDescent="0.25">
      <c r="A3141" t="s">
        <v>9280</v>
      </c>
      <c r="B3141" t="s">
        <v>9293</v>
      </c>
      <c r="C3141" t="s">
        <v>4511</v>
      </c>
      <c r="D3141" t="s">
        <v>4512</v>
      </c>
      <c r="E3141">
        <v>2634</v>
      </c>
      <c r="F3141" t="s">
        <v>8208</v>
      </c>
      <c r="G3141">
        <v>12684</v>
      </c>
      <c r="H3141" t="s">
        <v>9292</v>
      </c>
      <c r="I3141">
        <v>1</v>
      </c>
    </row>
    <row r="3142" spans="1:9" hidden="1" x14ac:dyDescent="0.25">
      <c r="A3142" t="s">
        <v>9294</v>
      </c>
      <c r="B3142" t="s">
        <v>6297</v>
      </c>
      <c r="C3142" t="s">
        <v>4511</v>
      </c>
      <c r="D3142" t="s">
        <v>4512</v>
      </c>
      <c r="E3142">
        <v>2357</v>
      </c>
      <c r="F3142" t="s">
        <v>6298</v>
      </c>
      <c r="G3142">
        <v>2616</v>
      </c>
      <c r="H3142" t="s">
        <v>6299</v>
      </c>
      <c r="I3142">
        <v>1</v>
      </c>
    </row>
    <row r="3143" spans="1:9" hidden="1" x14ac:dyDescent="0.25">
      <c r="A3143" t="s">
        <v>9294</v>
      </c>
      <c r="B3143" t="s">
        <v>6274</v>
      </c>
      <c r="C3143" t="s">
        <v>4511</v>
      </c>
      <c r="D3143" t="s">
        <v>4512</v>
      </c>
      <c r="E3143">
        <v>2571</v>
      </c>
      <c r="F3143" t="s">
        <v>6275</v>
      </c>
      <c r="G3143">
        <v>2578</v>
      </c>
      <c r="H3143" t="s">
        <v>6152</v>
      </c>
      <c r="I3143">
        <v>1</v>
      </c>
    </row>
    <row r="3144" spans="1:9" hidden="1" x14ac:dyDescent="0.25">
      <c r="A3144" t="s">
        <v>9294</v>
      </c>
      <c r="B3144" t="s">
        <v>6276</v>
      </c>
      <c r="C3144" t="s">
        <v>4511</v>
      </c>
      <c r="D3144" t="s">
        <v>4512</v>
      </c>
      <c r="E3144">
        <v>2571</v>
      </c>
      <c r="F3144" t="s">
        <v>6275</v>
      </c>
      <c r="G3144">
        <v>2583</v>
      </c>
      <c r="H3144" t="s">
        <v>6277</v>
      </c>
      <c r="I3144">
        <v>1</v>
      </c>
    </row>
    <row r="3145" spans="1:9" hidden="1" x14ac:dyDescent="0.25">
      <c r="A3145" t="s">
        <v>9294</v>
      </c>
      <c r="B3145" t="s">
        <v>6284</v>
      </c>
      <c r="C3145" t="s">
        <v>4511</v>
      </c>
      <c r="D3145" t="s">
        <v>4512</v>
      </c>
      <c r="E3145">
        <v>2583</v>
      </c>
      <c r="F3145" t="s">
        <v>6277</v>
      </c>
      <c r="G3145">
        <v>2598</v>
      </c>
      <c r="H3145" t="s">
        <v>6285</v>
      </c>
      <c r="I3145">
        <v>1</v>
      </c>
    </row>
    <row r="3146" spans="1:9" hidden="1" x14ac:dyDescent="0.25">
      <c r="A3146" t="s">
        <v>9294</v>
      </c>
      <c r="B3146" t="s">
        <v>6288</v>
      </c>
      <c r="C3146" t="s">
        <v>4511</v>
      </c>
      <c r="D3146" t="s">
        <v>4512</v>
      </c>
      <c r="E3146">
        <v>2596</v>
      </c>
      <c r="F3146" t="s">
        <v>6289</v>
      </c>
      <c r="G3146">
        <v>2598</v>
      </c>
      <c r="H3146" t="s">
        <v>6285</v>
      </c>
      <c r="I3146">
        <v>1</v>
      </c>
    </row>
    <row r="3147" spans="1:9" hidden="1" x14ac:dyDescent="0.25">
      <c r="A3147" t="s">
        <v>9294</v>
      </c>
      <c r="B3147" t="s">
        <v>6290</v>
      </c>
      <c r="C3147" t="s">
        <v>4511</v>
      </c>
      <c r="D3147" t="s">
        <v>4512</v>
      </c>
      <c r="E3147">
        <v>2596</v>
      </c>
      <c r="F3147" t="s">
        <v>6289</v>
      </c>
      <c r="G3147">
        <v>2657</v>
      </c>
      <c r="H3147" t="s">
        <v>6291</v>
      </c>
      <c r="I3147">
        <v>1</v>
      </c>
    </row>
    <row r="3148" spans="1:9" hidden="1" x14ac:dyDescent="0.25">
      <c r="A3148" t="s">
        <v>9294</v>
      </c>
      <c r="B3148" t="s">
        <v>6300</v>
      </c>
      <c r="C3148" t="s">
        <v>4511</v>
      </c>
      <c r="D3148" t="s">
        <v>4512</v>
      </c>
      <c r="E3148">
        <v>2597</v>
      </c>
      <c r="F3148" t="s">
        <v>6301</v>
      </c>
      <c r="G3148">
        <v>2614</v>
      </c>
      <c r="H3148" t="s">
        <v>6302</v>
      </c>
      <c r="I3148">
        <v>1</v>
      </c>
    </row>
    <row r="3149" spans="1:9" hidden="1" x14ac:dyDescent="0.25">
      <c r="A3149" t="s">
        <v>9294</v>
      </c>
      <c r="B3149" t="s">
        <v>6303</v>
      </c>
      <c r="C3149" t="s">
        <v>4511</v>
      </c>
      <c r="D3149" t="s">
        <v>4512</v>
      </c>
      <c r="E3149">
        <v>2597</v>
      </c>
      <c r="F3149" t="s">
        <v>6301</v>
      </c>
      <c r="G3149">
        <v>903794</v>
      </c>
      <c r="H3149" t="s">
        <v>6304</v>
      </c>
      <c r="I3149">
        <v>1</v>
      </c>
    </row>
    <row r="3150" spans="1:9" hidden="1" x14ac:dyDescent="0.25">
      <c r="A3150" t="s">
        <v>9294</v>
      </c>
      <c r="B3150" t="s">
        <v>6305</v>
      </c>
      <c r="C3150" t="s">
        <v>4511</v>
      </c>
      <c r="D3150" t="s">
        <v>4512</v>
      </c>
      <c r="E3150">
        <v>2614</v>
      </c>
      <c r="F3150" t="s">
        <v>6302</v>
      </c>
      <c r="G3150">
        <v>2616</v>
      </c>
      <c r="H3150" t="s">
        <v>6299</v>
      </c>
      <c r="I3150">
        <v>1</v>
      </c>
    </row>
    <row r="3151" spans="1:9" hidden="1" x14ac:dyDescent="0.25">
      <c r="A3151" t="s">
        <v>9294</v>
      </c>
      <c r="B3151" t="s">
        <v>6306</v>
      </c>
      <c r="C3151" t="s">
        <v>4511</v>
      </c>
      <c r="D3151" t="s">
        <v>4512</v>
      </c>
      <c r="E3151">
        <v>2616</v>
      </c>
      <c r="F3151" t="s">
        <v>6299</v>
      </c>
      <c r="G3151">
        <v>2618</v>
      </c>
      <c r="H3151" t="s">
        <v>6307</v>
      </c>
      <c r="I3151">
        <v>1</v>
      </c>
    </row>
    <row r="3152" spans="1:9" hidden="1" x14ac:dyDescent="0.25">
      <c r="A3152" t="s">
        <v>9295</v>
      </c>
      <c r="B3152" t="s">
        <v>9031</v>
      </c>
      <c r="C3152" t="s">
        <v>4511</v>
      </c>
      <c r="D3152" t="s">
        <v>4512</v>
      </c>
      <c r="E3152">
        <v>2352</v>
      </c>
      <c r="F3152" t="s">
        <v>4634</v>
      </c>
      <c r="G3152">
        <v>2670</v>
      </c>
      <c r="H3152" t="s">
        <v>9032</v>
      </c>
      <c r="I3152">
        <v>1</v>
      </c>
    </row>
    <row r="3153" spans="1:9" hidden="1" x14ac:dyDescent="0.25">
      <c r="A3153" t="s">
        <v>9295</v>
      </c>
      <c r="B3153" t="s">
        <v>9296</v>
      </c>
      <c r="C3153" t="s">
        <v>4511</v>
      </c>
      <c r="D3153" t="s">
        <v>4512</v>
      </c>
      <c r="E3153">
        <v>2353</v>
      </c>
      <c r="F3153" t="s">
        <v>9269</v>
      </c>
      <c r="G3153">
        <v>2669</v>
      </c>
      <c r="H3153" t="s">
        <v>9032</v>
      </c>
      <c r="I3153">
        <v>1</v>
      </c>
    </row>
    <row r="3154" spans="1:9" hidden="1" x14ac:dyDescent="0.25">
      <c r="A3154" t="s">
        <v>9295</v>
      </c>
      <c r="B3154" t="s">
        <v>9297</v>
      </c>
      <c r="C3154" t="s">
        <v>4511</v>
      </c>
      <c r="D3154" t="s">
        <v>4512</v>
      </c>
      <c r="E3154">
        <v>2669</v>
      </c>
      <c r="F3154" t="s">
        <v>9032</v>
      </c>
      <c r="G3154">
        <v>2671</v>
      </c>
      <c r="H3154" t="s">
        <v>9035</v>
      </c>
      <c r="I3154">
        <v>1</v>
      </c>
    </row>
    <row r="3155" spans="1:9" hidden="1" x14ac:dyDescent="0.25">
      <c r="A3155" t="s">
        <v>9295</v>
      </c>
      <c r="B3155" t="s">
        <v>9033</v>
      </c>
      <c r="C3155" t="s">
        <v>4511</v>
      </c>
      <c r="D3155" t="s">
        <v>4512</v>
      </c>
      <c r="E3155">
        <v>2670</v>
      </c>
      <c r="F3155" t="s">
        <v>9032</v>
      </c>
      <c r="G3155">
        <v>2673</v>
      </c>
      <c r="H3155" t="s">
        <v>4621</v>
      </c>
      <c r="I3155">
        <v>1</v>
      </c>
    </row>
    <row r="3156" spans="1:9" hidden="1" x14ac:dyDescent="0.25">
      <c r="A3156" t="s">
        <v>9298</v>
      </c>
      <c r="B3156" t="s">
        <v>6135</v>
      </c>
      <c r="C3156" t="s">
        <v>4511</v>
      </c>
      <c r="D3156" t="s">
        <v>4512</v>
      </c>
      <c r="E3156">
        <v>2359</v>
      </c>
      <c r="F3156" t="s">
        <v>6136</v>
      </c>
      <c r="G3156">
        <v>2361</v>
      </c>
      <c r="H3156" t="s">
        <v>6137</v>
      </c>
      <c r="I3156">
        <v>1</v>
      </c>
    </row>
    <row r="3157" spans="1:9" hidden="1" x14ac:dyDescent="0.25">
      <c r="A3157" t="s">
        <v>9298</v>
      </c>
      <c r="B3157" t="s">
        <v>4629</v>
      </c>
      <c r="C3157" t="s">
        <v>4511</v>
      </c>
      <c r="D3157" t="s">
        <v>4512</v>
      </c>
      <c r="E3157">
        <v>2514</v>
      </c>
      <c r="F3157" t="s">
        <v>4630</v>
      </c>
      <c r="G3157">
        <v>2522</v>
      </c>
      <c r="H3157" t="s">
        <v>4631</v>
      </c>
      <c r="I3157">
        <v>1</v>
      </c>
    </row>
    <row r="3158" spans="1:9" hidden="1" x14ac:dyDescent="0.25">
      <c r="A3158" t="s">
        <v>9299</v>
      </c>
      <c r="B3158" t="s">
        <v>9268</v>
      </c>
      <c r="C3158" t="s">
        <v>4511</v>
      </c>
      <c r="D3158" t="s">
        <v>4512</v>
      </c>
      <c r="E3158">
        <v>2353</v>
      </c>
      <c r="F3158" t="s">
        <v>9269</v>
      </c>
      <c r="G3158">
        <v>2521</v>
      </c>
      <c r="H3158" t="s">
        <v>9270</v>
      </c>
      <c r="I3158">
        <v>1</v>
      </c>
    </row>
    <row r="3159" spans="1:9" hidden="1" x14ac:dyDescent="0.25">
      <c r="A3159" t="s">
        <v>9299</v>
      </c>
      <c r="B3159" t="s">
        <v>6048</v>
      </c>
      <c r="C3159" t="s">
        <v>4511</v>
      </c>
      <c r="D3159" t="s">
        <v>4512</v>
      </c>
      <c r="E3159">
        <v>2369</v>
      </c>
      <c r="F3159" t="s">
        <v>6049</v>
      </c>
      <c r="G3159">
        <v>2516</v>
      </c>
      <c r="H3159" t="s">
        <v>6050</v>
      </c>
      <c r="I3159">
        <v>1</v>
      </c>
    </row>
    <row r="3160" spans="1:9" hidden="1" x14ac:dyDescent="0.25">
      <c r="A3160" t="s">
        <v>9299</v>
      </c>
      <c r="B3160" t="s">
        <v>6051</v>
      </c>
      <c r="C3160" t="s">
        <v>4511</v>
      </c>
      <c r="D3160" t="s">
        <v>4512</v>
      </c>
      <c r="E3160">
        <v>2369</v>
      </c>
      <c r="F3160" t="s">
        <v>6049</v>
      </c>
      <c r="G3160">
        <v>2567</v>
      </c>
      <c r="H3160" t="s">
        <v>6052</v>
      </c>
      <c r="I3160">
        <v>1</v>
      </c>
    </row>
    <row r="3161" spans="1:9" hidden="1" x14ac:dyDescent="0.25">
      <c r="A3161" t="s">
        <v>9299</v>
      </c>
      <c r="B3161" t="s">
        <v>6053</v>
      </c>
      <c r="C3161" t="s">
        <v>4511</v>
      </c>
      <c r="D3161" t="s">
        <v>4512</v>
      </c>
      <c r="E3161">
        <v>2370</v>
      </c>
      <c r="F3161" t="s">
        <v>4640</v>
      </c>
      <c r="G3161">
        <v>2567</v>
      </c>
      <c r="H3161" t="s">
        <v>6052</v>
      </c>
      <c r="I3161">
        <v>1</v>
      </c>
    </row>
    <row r="3162" spans="1:9" hidden="1" x14ac:dyDescent="0.25">
      <c r="A3162" t="s">
        <v>9299</v>
      </c>
      <c r="B3162" t="s">
        <v>6054</v>
      </c>
      <c r="C3162" t="s">
        <v>4511</v>
      </c>
      <c r="D3162" t="s">
        <v>4512</v>
      </c>
      <c r="E3162">
        <v>2516</v>
      </c>
      <c r="F3162" t="s">
        <v>6050</v>
      </c>
      <c r="G3162">
        <v>10011</v>
      </c>
      <c r="H3162" t="s">
        <v>4646</v>
      </c>
      <c r="I3162">
        <v>1</v>
      </c>
    </row>
    <row r="3163" spans="1:9" hidden="1" x14ac:dyDescent="0.25">
      <c r="A3163" t="s">
        <v>9299</v>
      </c>
      <c r="B3163" t="s">
        <v>9271</v>
      </c>
      <c r="C3163" t="s">
        <v>4511</v>
      </c>
      <c r="D3163" t="s">
        <v>4512</v>
      </c>
      <c r="E3163">
        <v>2521</v>
      </c>
      <c r="F3163" t="s">
        <v>9270</v>
      </c>
      <c r="G3163">
        <v>2523</v>
      </c>
      <c r="H3163" t="s">
        <v>4631</v>
      </c>
      <c r="I3163">
        <v>1</v>
      </c>
    </row>
    <row r="3164" spans="1:9" hidden="1" x14ac:dyDescent="0.25">
      <c r="A3164" t="s">
        <v>9299</v>
      </c>
      <c r="B3164" t="s">
        <v>6055</v>
      </c>
      <c r="C3164" t="s">
        <v>4511</v>
      </c>
      <c r="D3164" t="s">
        <v>4512</v>
      </c>
      <c r="E3164">
        <v>2523</v>
      </c>
      <c r="F3164" t="s">
        <v>4631</v>
      </c>
      <c r="G3164">
        <v>10011</v>
      </c>
      <c r="H3164" t="s">
        <v>4646</v>
      </c>
      <c r="I3164">
        <v>1</v>
      </c>
    </row>
    <row r="3165" spans="1:9" hidden="1" x14ac:dyDescent="0.25">
      <c r="A3165" t="s">
        <v>9299</v>
      </c>
      <c r="B3165" t="s">
        <v>6056</v>
      </c>
      <c r="C3165" t="s">
        <v>4511</v>
      </c>
      <c r="D3165" t="s">
        <v>4512</v>
      </c>
      <c r="E3165">
        <v>653</v>
      </c>
      <c r="F3165" t="s">
        <v>6057</v>
      </c>
      <c r="G3165">
        <v>2567</v>
      </c>
      <c r="H3165" t="s">
        <v>6052</v>
      </c>
      <c r="I3165">
        <v>1</v>
      </c>
    </row>
    <row r="3166" spans="1:9" hidden="1" x14ac:dyDescent="0.25">
      <c r="A3166" t="s">
        <v>9300</v>
      </c>
      <c r="B3166" t="s">
        <v>9301</v>
      </c>
      <c r="C3166" t="s">
        <v>4511</v>
      </c>
      <c r="D3166" t="s">
        <v>4512</v>
      </c>
      <c r="E3166">
        <v>537</v>
      </c>
      <c r="F3166" t="s">
        <v>9302</v>
      </c>
      <c r="G3166">
        <v>541</v>
      </c>
      <c r="H3166" t="s">
        <v>6542</v>
      </c>
      <c r="I3166">
        <v>1</v>
      </c>
    </row>
    <row r="3167" spans="1:9" hidden="1" x14ac:dyDescent="0.25">
      <c r="A3167" t="s">
        <v>9300</v>
      </c>
      <c r="B3167" t="s">
        <v>9303</v>
      </c>
      <c r="C3167" t="s">
        <v>4511</v>
      </c>
      <c r="D3167" t="s">
        <v>4512</v>
      </c>
      <c r="E3167">
        <v>537</v>
      </c>
      <c r="F3167" t="s">
        <v>9302</v>
      </c>
      <c r="G3167">
        <v>545</v>
      </c>
      <c r="H3167" t="s">
        <v>9304</v>
      </c>
      <c r="I3167">
        <v>1</v>
      </c>
    </row>
    <row r="3168" spans="1:9" hidden="1" x14ac:dyDescent="0.25">
      <c r="A3168" t="s">
        <v>9300</v>
      </c>
      <c r="B3168" t="s">
        <v>9305</v>
      </c>
      <c r="C3168" t="s">
        <v>4511</v>
      </c>
      <c r="D3168" t="s">
        <v>4512</v>
      </c>
      <c r="E3168">
        <v>541</v>
      </c>
      <c r="F3168" t="s">
        <v>6542</v>
      </c>
      <c r="G3168">
        <v>572</v>
      </c>
      <c r="H3168" t="s">
        <v>9306</v>
      </c>
      <c r="I3168">
        <v>1</v>
      </c>
    </row>
    <row r="3169" spans="1:9" hidden="1" x14ac:dyDescent="0.25">
      <c r="A3169" t="s">
        <v>9300</v>
      </c>
      <c r="B3169" t="s">
        <v>9307</v>
      </c>
      <c r="C3169" t="s">
        <v>4511</v>
      </c>
      <c r="D3169" t="s">
        <v>4512</v>
      </c>
      <c r="E3169">
        <v>545</v>
      </c>
      <c r="F3169" t="s">
        <v>9304</v>
      </c>
      <c r="G3169">
        <v>548</v>
      </c>
      <c r="H3169" t="s">
        <v>9308</v>
      </c>
      <c r="I3169">
        <v>1</v>
      </c>
    </row>
    <row r="3170" spans="1:9" hidden="1" x14ac:dyDescent="0.25">
      <c r="A3170" t="s">
        <v>9300</v>
      </c>
      <c r="B3170" t="s">
        <v>9309</v>
      </c>
      <c r="C3170" t="s">
        <v>4511</v>
      </c>
      <c r="D3170" t="s">
        <v>4512</v>
      </c>
      <c r="E3170">
        <v>548</v>
      </c>
      <c r="F3170" t="s">
        <v>9308</v>
      </c>
      <c r="G3170">
        <v>573</v>
      </c>
      <c r="H3170" t="s">
        <v>9310</v>
      </c>
      <c r="I3170">
        <v>1</v>
      </c>
    </row>
    <row r="3171" spans="1:9" hidden="1" x14ac:dyDescent="0.25">
      <c r="A3171" t="s">
        <v>9300</v>
      </c>
      <c r="B3171" t="s">
        <v>9311</v>
      </c>
      <c r="C3171" t="s">
        <v>4511</v>
      </c>
      <c r="D3171" t="s">
        <v>4512</v>
      </c>
      <c r="E3171">
        <v>572</v>
      </c>
      <c r="F3171" t="s">
        <v>9306</v>
      </c>
      <c r="G3171">
        <v>576</v>
      </c>
      <c r="H3171" t="s">
        <v>9312</v>
      </c>
      <c r="I3171">
        <v>1</v>
      </c>
    </row>
    <row r="3172" spans="1:9" hidden="1" x14ac:dyDescent="0.25">
      <c r="A3172" t="s">
        <v>9300</v>
      </c>
      <c r="B3172" t="s">
        <v>9313</v>
      </c>
      <c r="C3172" t="s">
        <v>4511</v>
      </c>
      <c r="D3172" t="s">
        <v>4512</v>
      </c>
      <c r="E3172">
        <v>573</v>
      </c>
      <c r="F3172" t="s">
        <v>9310</v>
      </c>
      <c r="G3172">
        <v>576</v>
      </c>
      <c r="H3172" t="s">
        <v>9312</v>
      </c>
      <c r="I3172">
        <v>1</v>
      </c>
    </row>
    <row r="3173" spans="1:9" hidden="1" x14ac:dyDescent="0.25">
      <c r="A3173" t="s">
        <v>9314</v>
      </c>
      <c r="B3173" t="s">
        <v>6961</v>
      </c>
      <c r="C3173" t="s">
        <v>4511</v>
      </c>
      <c r="D3173" t="s">
        <v>4512</v>
      </c>
      <c r="E3173">
        <v>5523</v>
      </c>
      <c r="F3173" t="s">
        <v>6959</v>
      </c>
      <c r="G3173">
        <v>78104</v>
      </c>
      <c r="H3173" t="s">
        <v>6962</v>
      </c>
      <c r="I3173">
        <v>1</v>
      </c>
    </row>
    <row r="3174" spans="1:9" hidden="1" x14ac:dyDescent="0.25">
      <c r="A3174" t="s">
        <v>9314</v>
      </c>
      <c r="B3174" t="s">
        <v>9315</v>
      </c>
      <c r="C3174" t="s">
        <v>4511</v>
      </c>
      <c r="D3174" t="s">
        <v>4512</v>
      </c>
      <c r="E3174">
        <v>5524</v>
      </c>
      <c r="F3174" t="s">
        <v>9316</v>
      </c>
      <c r="G3174">
        <v>5525</v>
      </c>
      <c r="H3174" t="s">
        <v>9317</v>
      </c>
      <c r="I3174">
        <v>1</v>
      </c>
    </row>
    <row r="3175" spans="1:9" hidden="1" x14ac:dyDescent="0.25">
      <c r="A3175" t="s">
        <v>9314</v>
      </c>
      <c r="B3175" t="s">
        <v>9318</v>
      </c>
      <c r="C3175" t="s">
        <v>4511</v>
      </c>
      <c r="D3175" t="s">
        <v>4512</v>
      </c>
      <c r="E3175">
        <v>5525</v>
      </c>
      <c r="F3175" t="s">
        <v>9317</v>
      </c>
      <c r="G3175">
        <v>5526</v>
      </c>
      <c r="H3175" t="s">
        <v>9319</v>
      </c>
      <c r="I3175">
        <v>1</v>
      </c>
    </row>
    <row r="3176" spans="1:9" hidden="1" x14ac:dyDescent="0.25">
      <c r="A3176" t="s">
        <v>9314</v>
      </c>
      <c r="B3176" t="s">
        <v>9320</v>
      </c>
      <c r="C3176" t="s">
        <v>4511</v>
      </c>
      <c r="D3176" t="s">
        <v>4512</v>
      </c>
      <c r="E3176">
        <v>5525</v>
      </c>
      <c r="F3176" t="s">
        <v>9317</v>
      </c>
      <c r="G3176">
        <v>5528</v>
      </c>
      <c r="H3176" t="s">
        <v>9321</v>
      </c>
      <c r="I3176">
        <v>1</v>
      </c>
    </row>
    <row r="3177" spans="1:9" hidden="1" x14ac:dyDescent="0.25">
      <c r="A3177" t="s">
        <v>9322</v>
      </c>
      <c r="B3177" t="s">
        <v>6961</v>
      </c>
      <c r="C3177" t="s">
        <v>4511</v>
      </c>
      <c r="D3177" t="s">
        <v>4512</v>
      </c>
      <c r="E3177">
        <v>5523</v>
      </c>
      <c r="F3177" t="s">
        <v>6959</v>
      </c>
      <c r="G3177">
        <v>78104</v>
      </c>
      <c r="H3177" t="s">
        <v>6962</v>
      </c>
      <c r="I3177">
        <v>1</v>
      </c>
    </row>
    <row r="3178" spans="1:9" hidden="1" x14ac:dyDescent="0.25">
      <c r="A3178" t="s">
        <v>9322</v>
      </c>
      <c r="B3178" t="s">
        <v>9323</v>
      </c>
      <c r="C3178" t="s">
        <v>4511</v>
      </c>
      <c r="D3178" t="s">
        <v>4512</v>
      </c>
      <c r="E3178">
        <v>5528</v>
      </c>
      <c r="F3178" t="s">
        <v>9321</v>
      </c>
      <c r="G3178">
        <v>5532</v>
      </c>
      <c r="H3178" t="s">
        <v>9324</v>
      </c>
      <c r="I3178">
        <v>1</v>
      </c>
    </row>
    <row r="3179" spans="1:9" hidden="1" x14ac:dyDescent="0.25">
      <c r="A3179" t="s">
        <v>9322</v>
      </c>
      <c r="B3179" t="s">
        <v>9325</v>
      </c>
      <c r="C3179" t="s">
        <v>4511</v>
      </c>
      <c r="D3179" t="s">
        <v>4512</v>
      </c>
      <c r="E3179">
        <v>5530</v>
      </c>
      <c r="F3179" t="s">
        <v>9326</v>
      </c>
      <c r="G3179">
        <v>5532</v>
      </c>
      <c r="H3179" t="s">
        <v>9324</v>
      </c>
      <c r="I3179">
        <v>1</v>
      </c>
    </row>
    <row r="3180" spans="1:9" hidden="1" x14ac:dyDescent="0.25">
      <c r="A3180" t="s">
        <v>9322</v>
      </c>
      <c r="B3180" t="s">
        <v>9327</v>
      </c>
      <c r="C3180" t="s">
        <v>4511</v>
      </c>
      <c r="D3180" t="s">
        <v>4512</v>
      </c>
      <c r="E3180">
        <v>5530</v>
      </c>
      <c r="F3180" t="s">
        <v>9326</v>
      </c>
      <c r="G3180">
        <v>5534</v>
      </c>
      <c r="H3180" t="s">
        <v>9326</v>
      </c>
      <c r="I3180">
        <v>1</v>
      </c>
    </row>
    <row r="3181" spans="1:9" hidden="1" x14ac:dyDescent="0.25">
      <c r="A3181" t="s">
        <v>9322</v>
      </c>
      <c r="B3181" t="s">
        <v>9328</v>
      </c>
      <c r="C3181" t="s">
        <v>4511</v>
      </c>
      <c r="D3181" t="s">
        <v>4512</v>
      </c>
      <c r="E3181">
        <v>5530</v>
      </c>
      <c r="F3181" t="s">
        <v>9326</v>
      </c>
      <c r="G3181">
        <v>5535</v>
      </c>
      <c r="H3181" t="s">
        <v>9329</v>
      </c>
      <c r="I3181">
        <v>1</v>
      </c>
    </row>
    <row r="3182" spans="1:9" hidden="1" x14ac:dyDescent="0.25">
      <c r="A3182" t="s">
        <v>9330</v>
      </c>
      <c r="B3182" t="s">
        <v>9331</v>
      </c>
      <c r="C3182" t="s">
        <v>4511</v>
      </c>
      <c r="D3182" t="s">
        <v>4512</v>
      </c>
      <c r="E3182">
        <v>1422</v>
      </c>
      <c r="F3182" t="s">
        <v>5196</v>
      </c>
      <c r="G3182">
        <v>6101</v>
      </c>
      <c r="H3182" t="s">
        <v>9332</v>
      </c>
      <c r="I3182">
        <v>1</v>
      </c>
    </row>
    <row r="3183" spans="1:9" hidden="1" x14ac:dyDescent="0.25">
      <c r="A3183" t="s">
        <v>9330</v>
      </c>
      <c r="B3183" t="s">
        <v>9333</v>
      </c>
      <c r="C3183" t="s">
        <v>4511</v>
      </c>
      <c r="D3183" t="s">
        <v>4512</v>
      </c>
      <c r="E3183">
        <v>1422</v>
      </c>
      <c r="F3183" t="s">
        <v>5196</v>
      </c>
      <c r="G3183">
        <v>6101</v>
      </c>
      <c r="H3183" t="s">
        <v>9332</v>
      </c>
      <c r="I3183">
        <v>2</v>
      </c>
    </row>
    <row r="3184" spans="1:9" hidden="1" x14ac:dyDescent="0.25">
      <c r="A3184" t="s">
        <v>9334</v>
      </c>
      <c r="B3184" t="s">
        <v>9335</v>
      </c>
      <c r="C3184" t="s">
        <v>4511</v>
      </c>
      <c r="D3184" t="s">
        <v>4512</v>
      </c>
      <c r="E3184">
        <v>6101</v>
      </c>
      <c r="F3184" t="s">
        <v>9332</v>
      </c>
      <c r="G3184">
        <v>60500</v>
      </c>
      <c r="H3184" t="s">
        <v>6110</v>
      </c>
      <c r="I3184">
        <v>1</v>
      </c>
    </row>
    <row r="3185" spans="1:9" hidden="1" x14ac:dyDescent="0.25">
      <c r="A3185" t="s">
        <v>9334</v>
      </c>
      <c r="B3185" t="s">
        <v>9336</v>
      </c>
      <c r="C3185" t="s">
        <v>4511</v>
      </c>
      <c r="D3185" t="s">
        <v>4512</v>
      </c>
      <c r="E3185">
        <v>6101</v>
      </c>
      <c r="F3185" t="s">
        <v>9332</v>
      </c>
      <c r="G3185">
        <v>60500</v>
      </c>
      <c r="H3185" t="s">
        <v>6110</v>
      </c>
      <c r="I3185">
        <v>2</v>
      </c>
    </row>
    <row r="3186" spans="1:9" hidden="1" x14ac:dyDescent="0.25">
      <c r="A3186" t="s">
        <v>3756</v>
      </c>
      <c r="B3186" t="s">
        <v>9337</v>
      </c>
      <c r="C3186" t="s">
        <v>4511</v>
      </c>
      <c r="D3186" t="s">
        <v>4512</v>
      </c>
      <c r="E3186">
        <v>1730</v>
      </c>
      <c r="F3186" t="s">
        <v>4727</v>
      </c>
      <c r="G3186">
        <v>6101</v>
      </c>
      <c r="H3186" t="s">
        <v>9332</v>
      </c>
      <c r="I3186">
        <v>1</v>
      </c>
    </row>
    <row r="3187" spans="1:9" hidden="1" x14ac:dyDescent="0.25">
      <c r="A3187" t="s">
        <v>3756</v>
      </c>
      <c r="B3187" t="s">
        <v>9338</v>
      </c>
      <c r="C3187" t="s">
        <v>4511</v>
      </c>
      <c r="D3187" t="s">
        <v>4512</v>
      </c>
      <c r="E3187">
        <v>1730</v>
      </c>
      <c r="F3187" t="s">
        <v>4727</v>
      </c>
      <c r="G3187">
        <v>6101</v>
      </c>
      <c r="H3187" t="s">
        <v>9332</v>
      </c>
      <c r="I3187">
        <v>2</v>
      </c>
    </row>
    <row r="3188" spans="1:9" hidden="1" x14ac:dyDescent="0.25">
      <c r="A3188" t="s">
        <v>9339</v>
      </c>
      <c r="B3188" t="s">
        <v>9340</v>
      </c>
      <c r="C3188" t="s">
        <v>4511</v>
      </c>
      <c r="D3188" t="s">
        <v>4512</v>
      </c>
      <c r="E3188">
        <v>6101</v>
      </c>
      <c r="F3188" t="s">
        <v>9332</v>
      </c>
      <c r="G3188">
        <v>60501</v>
      </c>
      <c r="H3188" t="s">
        <v>9341</v>
      </c>
      <c r="I3188">
        <v>1</v>
      </c>
    </row>
    <row r="3189" spans="1:9" hidden="1" x14ac:dyDescent="0.25">
      <c r="A3189" t="s">
        <v>9339</v>
      </c>
      <c r="B3189" t="s">
        <v>9342</v>
      </c>
      <c r="C3189" t="s">
        <v>4511</v>
      </c>
      <c r="D3189" t="s">
        <v>4512</v>
      </c>
      <c r="E3189">
        <v>6101</v>
      </c>
      <c r="F3189" t="s">
        <v>9332</v>
      </c>
      <c r="G3189">
        <v>61001</v>
      </c>
      <c r="H3189" t="s">
        <v>9343</v>
      </c>
      <c r="I3189">
        <v>1</v>
      </c>
    </row>
    <row r="3190" spans="1:9" hidden="1" x14ac:dyDescent="0.25">
      <c r="A3190" t="s">
        <v>9344</v>
      </c>
      <c r="B3190" t="s">
        <v>9345</v>
      </c>
      <c r="C3190" t="s">
        <v>4511</v>
      </c>
      <c r="D3190" t="s">
        <v>4512</v>
      </c>
      <c r="E3190">
        <v>8318</v>
      </c>
      <c r="F3190" t="s">
        <v>9346</v>
      </c>
      <c r="G3190">
        <v>8383</v>
      </c>
      <c r="H3190" t="s">
        <v>9347</v>
      </c>
      <c r="I3190">
        <v>1</v>
      </c>
    </row>
    <row r="3191" spans="1:9" hidden="1" x14ac:dyDescent="0.25">
      <c r="A3191" t="s">
        <v>9344</v>
      </c>
      <c r="B3191" t="s">
        <v>9348</v>
      </c>
      <c r="C3191" t="s">
        <v>4511</v>
      </c>
      <c r="D3191" t="s">
        <v>4512</v>
      </c>
      <c r="E3191">
        <v>8319</v>
      </c>
      <c r="F3191" t="s">
        <v>9346</v>
      </c>
      <c r="G3191">
        <v>8359</v>
      </c>
      <c r="H3191" t="s">
        <v>9349</v>
      </c>
      <c r="I3191">
        <v>1</v>
      </c>
    </row>
    <row r="3192" spans="1:9" hidden="1" x14ac:dyDescent="0.25">
      <c r="A3192" t="s">
        <v>9344</v>
      </c>
      <c r="B3192" t="s">
        <v>9350</v>
      </c>
      <c r="C3192" t="s">
        <v>4511</v>
      </c>
      <c r="D3192" t="s">
        <v>4512</v>
      </c>
      <c r="E3192">
        <v>8327</v>
      </c>
      <c r="F3192" t="s">
        <v>9351</v>
      </c>
      <c r="G3192">
        <v>8359</v>
      </c>
      <c r="H3192" t="s">
        <v>9349</v>
      </c>
      <c r="I3192">
        <v>1</v>
      </c>
    </row>
    <row r="3193" spans="1:9" hidden="1" x14ac:dyDescent="0.25">
      <c r="A3193" t="s">
        <v>9352</v>
      </c>
      <c r="B3193" t="s">
        <v>7605</v>
      </c>
      <c r="C3193" t="s">
        <v>4511</v>
      </c>
      <c r="D3193" t="s">
        <v>4512</v>
      </c>
      <c r="E3193">
        <v>9202</v>
      </c>
      <c r="F3193" t="s">
        <v>7606</v>
      </c>
      <c r="G3193">
        <v>9260</v>
      </c>
      <c r="H3193" t="s">
        <v>7607</v>
      </c>
      <c r="I3193">
        <v>1</v>
      </c>
    </row>
    <row r="3194" spans="1:9" hidden="1" x14ac:dyDescent="0.25">
      <c r="A3194" t="s">
        <v>9352</v>
      </c>
      <c r="B3194" t="s">
        <v>8038</v>
      </c>
      <c r="C3194" t="s">
        <v>4511</v>
      </c>
      <c r="D3194" t="s">
        <v>4512</v>
      </c>
      <c r="E3194">
        <v>9220</v>
      </c>
      <c r="F3194" t="s">
        <v>7604</v>
      </c>
      <c r="G3194">
        <v>9260</v>
      </c>
      <c r="H3194" t="s">
        <v>7607</v>
      </c>
      <c r="I3194">
        <v>1</v>
      </c>
    </row>
    <row r="3195" spans="1:9" hidden="1" x14ac:dyDescent="0.25">
      <c r="A3195" t="s">
        <v>9353</v>
      </c>
      <c r="B3195" t="s">
        <v>6225</v>
      </c>
      <c r="C3195" t="s">
        <v>4511</v>
      </c>
      <c r="D3195" t="s">
        <v>4512</v>
      </c>
      <c r="E3195">
        <v>12579</v>
      </c>
      <c r="F3195" t="s">
        <v>6226</v>
      </c>
      <c r="G3195">
        <v>12680</v>
      </c>
      <c r="H3195" t="s">
        <v>6227</v>
      </c>
      <c r="I3195">
        <v>1</v>
      </c>
    </row>
    <row r="3196" spans="1:9" hidden="1" x14ac:dyDescent="0.25">
      <c r="A3196" t="s">
        <v>9353</v>
      </c>
      <c r="B3196" t="s">
        <v>6228</v>
      </c>
      <c r="C3196" t="s">
        <v>4511</v>
      </c>
      <c r="D3196" t="s">
        <v>4512</v>
      </c>
      <c r="E3196">
        <v>12579</v>
      </c>
      <c r="F3196" t="s">
        <v>6226</v>
      </c>
      <c r="G3196">
        <v>33629</v>
      </c>
      <c r="H3196" t="s">
        <v>6229</v>
      </c>
      <c r="I3196">
        <v>2</v>
      </c>
    </row>
    <row r="3197" spans="1:9" hidden="1" x14ac:dyDescent="0.25">
      <c r="A3197" t="s">
        <v>9353</v>
      </c>
      <c r="B3197" t="s">
        <v>6230</v>
      </c>
      <c r="C3197" t="s">
        <v>4511</v>
      </c>
      <c r="D3197" t="s">
        <v>4512</v>
      </c>
      <c r="E3197">
        <v>12579</v>
      </c>
      <c r="F3197" t="s">
        <v>6226</v>
      </c>
      <c r="G3197">
        <v>35641</v>
      </c>
      <c r="H3197" t="s">
        <v>6231</v>
      </c>
      <c r="I3197">
        <v>1</v>
      </c>
    </row>
    <row r="3198" spans="1:9" hidden="1" x14ac:dyDescent="0.25">
      <c r="A3198" t="s">
        <v>9353</v>
      </c>
      <c r="B3198" t="s">
        <v>6257</v>
      </c>
      <c r="C3198" t="s">
        <v>4511</v>
      </c>
      <c r="D3198" t="s">
        <v>4512</v>
      </c>
      <c r="E3198">
        <v>2363</v>
      </c>
      <c r="F3198" t="s">
        <v>6137</v>
      </c>
      <c r="G3198">
        <v>12519</v>
      </c>
      <c r="H3198" t="s">
        <v>6258</v>
      </c>
      <c r="I3198">
        <v>1</v>
      </c>
    </row>
    <row r="3199" spans="1:9" hidden="1" x14ac:dyDescent="0.25">
      <c r="A3199" t="s">
        <v>9353</v>
      </c>
      <c r="B3199" t="s">
        <v>6234</v>
      </c>
      <c r="C3199" t="s">
        <v>4511</v>
      </c>
      <c r="D3199" t="s">
        <v>4512</v>
      </c>
      <c r="E3199">
        <v>2370</v>
      </c>
      <c r="F3199" t="s">
        <v>4640</v>
      </c>
      <c r="G3199">
        <v>33629</v>
      </c>
      <c r="H3199" t="s">
        <v>6229</v>
      </c>
      <c r="I3199">
        <v>2</v>
      </c>
    </row>
    <row r="3200" spans="1:9" hidden="1" x14ac:dyDescent="0.25">
      <c r="A3200" t="s">
        <v>9353</v>
      </c>
      <c r="B3200" t="s">
        <v>6239</v>
      </c>
      <c r="C3200" t="s">
        <v>4511</v>
      </c>
      <c r="D3200" t="s">
        <v>4512</v>
      </c>
      <c r="E3200">
        <v>2378</v>
      </c>
      <c r="F3200" t="s">
        <v>6240</v>
      </c>
      <c r="G3200">
        <v>2518</v>
      </c>
      <c r="H3200" t="s">
        <v>6241</v>
      </c>
      <c r="I3200">
        <v>1</v>
      </c>
    </row>
    <row r="3201" spans="1:9" hidden="1" x14ac:dyDescent="0.25">
      <c r="A3201" t="s">
        <v>9353</v>
      </c>
      <c r="B3201" t="s">
        <v>6242</v>
      </c>
      <c r="C3201" t="s">
        <v>4511</v>
      </c>
      <c r="D3201" t="s">
        <v>4512</v>
      </c>
      <c r="E3201">
        <v>2378</v>
      </c>
      <c r="F3201" t="s">
        <v>6240</v>
      </c>
      <c r="G3201">
        <v>2570</v>
      </c>
      <c r="H3201" t="s">
        <v>6243</v>
      </c>
      <c r="I3201">
        <v>1</v>
      </c>
    </row>
    <row r="3202" spans="1:9" hidden="1" x14ac:dyDescent="0.25">
      <c r="A3202" t="s">
        <v>9353</v>
      </c>
      <c r="B3202" t="s">
        <v>6245</v>
      </c>
      <c r="C3202" t="s">
        <v>4511</v>
      </c>
      <c r="D3202" t="s">
        <v>4512</v>
      </c>
      <c r="E3202">
        <v>2523</v>
      </c>
      <c r="F3202" t="s">
        <v>4631</v>
      </c>
      <c r="G3202">
        <v>2570</v>
      </c>
      <c r="H3202" t="s">
        <v>6243</v>
      </c>
      <c r="I3202">
        <v>1</v>
      </c>
    </row>
    <row r="3203" spans="1:9" hidden="1" x14ac:dyDescent="0.25">
      <c r="A3203" t="s">
        <v>9353</v>
      </c>
      <c r="B3203" t="s">
        <v>6259</v>
      </c>
      <c r="C3203" t="s">
        <v>4511</v>
      </c>
      <c r="D3203" t="s">
        <v>4512</v>
      </c>
      <c r="E3203">
        <v>2579</v>
      </c>
      <c r="F3203" t="s">
        <v>6260</v>
      </c>
      <c r="G3203">
        <v>34641</v>
      </c>
      <c r="H3203" t="s">
        <v>6261</v>
      </c>
      <c r="I3203">
        <v>1</v>
      </c>
    </row>
    <row r="3204" spans="1:9" hidden="1" x14ac:dyDescent="0.25">
      <c r="A3204" t="s">
        <v>9353</v>
      </c>
      <c r="B3204" t="s">
        <v>6262</v>
      </c>
      <c r="C3204" t="s">
        <v>4511</v>
      </c>
      <c r="D3204" t="s">
        <v>4512</v>
      </c>
      <c r="E3204">
        <v>2579</v>
      </c>
      <c r="F3204" t="s">
        <v>6260</v>
      </c>
      <c r="G3204">
        <v>903675</v>
      </c>
      <c r="H3204" t="s">
        <v>6263</v>
      </c>
      <c r="I3204">
        <v>1</v>
      </c>
    </row>
    <row r="3205" spans="1:9" hidden="1" x14ac:dyDescent="0.25">
      <c r="A3205" t="s">
        <v>9353</v>
      </c>
      <c r="B3205" t="s">
        <v>6264</v>
      </c>
      <c r="C3205" t="s">
        <v>4511</v>
      </c>
      <c r="D3205" t="s">
        <v>4512</v>
      </c>
      <c r="E3205">
        <v>629</v>
      </c>
      <c r="F3205" t="s">
        <v>6265</v>
      </c>
      <c r="G3205">
        <v>2370</v>
      </c>
      <c r="H3205" t="s">
        <v>4640</v>
      </c>
      <c r="I3205">
        <v>1</v>
      </c>
    </row>
    <row r="3206" spans="1:9" hidden="1" x14ac:dyDescent="0.25">
      <c r="A3206" t="s">
        <v>9353</v>
      </c>
      <c r="B3206" t="s">
        <v>6266</v>
      </c>
      <c r="C3206" t="s">
        <v>4511</v>
      </c>
      <c r="D3206" t="s">
        <v>4512</v>
      </c>
      <c r="E3206">
        <v>629</v>
      </c>
      <c r="F3206" t="s">
        <v>6265</v>
      </c>
      <c r="G3206">
        <v>2579</v>
      </c>
      <c r="H3206" t="s">
        <v>6260</v>
      </c>
      <c r="I3206">
        <v>1</v>
      </c>
    </row>
    <row r="3207" spans="1:9" hidden="1" x14ac:dyDescent="0.25">
      <c r="A3207" t="s">
        <v>9353</v>
      </c>
      <c r="B3207" t="s">
        <v>6250</v>
      </c>
      <c r="C3207" t="s">
        <v>4511</v>
      </c>
      <c r="D3207" t="s">
        <v>4512</v>
      </c>
      <c r="E3207">
        <v>659</v>
      </c>
      <c r="F3207" t="s">
        <v>6251</v>
      </c>
      <c r="G3207">
        <v>12680</v>
      </c>
      <c r="H3207" t="s">
        <v>6227</v>
      </c>
      <c r="I3207">
        <v>1</v>
      </c>
    </row>
    <row r="3208" spans="1:9" hidden="1" x14ac:dyDescent="0.25">
      <c r="A3208" t="s">
        <v>9353</v>
      </c>
      <c r="B3208" t="s">
        <v>6252</v>
      </c>
      <c r="C3208" t="s">
        <v>4511</v>
      </c>
      <c r="D3208" t="s">
        <v>4512</v>
      </c>
      <c r="E3208">
        <v>659</v>
      </c>
      <c r="F3208" t="s">
        <v>6251</v>
      </c>
      <c r="G3208">
        <v>2518</v>
      </c>
      <c r="H3208" t="s">
        <v>6241</v>
      </c>
      <c r="I3208">
        <v>1</v>
      </c>
    </row>
    <row r="3209" spans="1:9" hidden="1" x14ac:dyDescent="0.25">
      <c r="A3209" t="s">
        <v>9353</v>
      </c>
      <c r="B3209" t="s">
        <v>6267</v>
      </c>
      <c r="C3209" t="s">
        <v>4511</v>
      </c>
      <c r="D3209" t="s">
        <v>4512</v>
      </c>
      <c r="E3209">
        <v>663</v>
      </c>
      <c r="F3209" t="s">
        <v>6268</v>
      </c>
      <c r="G3209">
        <v>12519</v>
      </c>
      <c r="H3209" t="s">
        <v>6258</v>
      </c>
      <c r="I3209">
        <v>1</v>
      </c>
    </row>
    <row r="3210" spans="1:9" hidden="1" x14ac:dyDescent="0.25">
      <c r="A3210" t="s">
        <v>9353</v>
      </c>
      <c r="B3210" t="s">
        <v>6269</v>
      </c>
      <c r="C3210" t="s">
        <v>4511</v>
      </c>
      <c r="D3210" t="s">
        <v>4512</v>
      </c>
      <c r="E3210">
        <v>663</v>
      </c>
      <c r="F3210" t="s">
        <v>6268</v>
      </c>
      <c r="G3210">
        <v>903675</v>
      </c>
      <c r="H3210" t="s">
        <v>6263</v>
      </c>
      <c r="I3210">
        <v>1</v>
      </c>
    </row>
    <row r="3211" spans="1:9" hidden="1" x14ac:dyDescent="0.25">
      <c r="A3211" t="s">
        <v>9354</v>
      </c>
      <c r="B3211" t="s">
        <v>9355</v>
      </c>
      <c r="C3211" t="s">
        <v>4511</v>
      </c>
      <c r="D3211" t="s">
        <v>4512</v>
      </c>
      <c r="E3211">
        <v>555</v>
      </c>
      <c r="F3211" t="s">
        <v>9356</v>
      </c>
      <c r="G3211">
        <v>556</v>
      </c>
      <c r="H3211" t="s">
        <v>9357</v>
      </c>
      <c r="I3211">
        <v>1</v>
      </c>
    </row>
    <row r="3212" spans="1:9" hidden="1" x14ac:dyDescent="0.25">
      <c r="A3212" t="s">
        <v>9354</v>
      </c>
      <c r="B3212" t="s">
        <v>9358</v>
      </c>
      <c r="C3212" t="s">
        <v>4511</v>
      </c>
      <c r="D3212" t="s">
        <v>4512</v>
      </c>
      <c r="E3212">
        <v>555</v>
      </c>
      <c r="F3212" t="s">
        <v>9356</v>
      </c>
      <c r="G3212">
        <v>648</v>
      </c>
      <c r="H3212" t="s">
        <v>9359</v>
      </c>
      <c r="I3212">
        <v>1</v>
      </c>
    </row>
    <row r="3213" spans="1:9" hidden="1" x14ac:dyDescent="0.25">
      <c r="A3213" t="s">
        <v>9354</v>
      </c>
      <c r="B3213" t="s">
        <v>9360</v>
      </c>
      <c r="C3213" t="s">
        <v>4511</v>
      </c>
      <c r="D3213" t="s">
        <v>4512</v>
      </c>
      <c r="E3213">
        <v>556</v>
      </c>
      <c r="F3213" t="s">
        <v>9357</v>
      </c>
      <c r="G3213">
        <v>661</v>
      </c>
      <c r="H3213" t="s">
        <v>9361</v>
      </c>
      <c r="I3213">
        <v>1</v>
      </c>
    </row>
    <row r="3214" spans="1:9" hidden="1" x14ac:dyDescent="0.25">
      <c r="A3214" t="s">
        <v>9354</v>
      </c>
      <c r="B3214" t="s">
        <v>9362</v>
      </c>
      <c r="C3214" t="s">
        <v>4511</v>
      </c>
      <c r="D3214" t="s">
        <v>4512</v>
      </c>
      <c r="E3214">
        <v>576</v>
      </c>
      <c r="F3214" t="s">
        <v>9312</v>
      </c>
      <c r="G3214">
        <v>585</v>
      </c>
      <c r="H3214" t="s">
        <v>9363</v>
      </c>
      <c r="I3214">
        <v>1</v>
      </c>
    </row>
    <row r="3215" spans="1:9" hidden="1" x14ac:dyDescent="0.25">
      <c r="A3215" t="s">
        <v>9354</v>
      </c>
      <c r="B3215" t="s">
        <v>9364</v>
      </c>
      <c r="C3215" t="s">
        <v>4511</v>
      </c>
      <c r="D3215" t="s">
        <v>4512</v>
      </c>
      <c r="E3215">
        <v>585</v>
      </c>
      <c r="F3215" t="s">
        <v>9363</v>
      </c>
      <c r="G3215">
        <v>602</v>
      </c>
      <c r="H3215" t="s">
        <v>9365</v>
      </c>
      <c r="I3215">
        <v>1</v>
      </c>
    </row>
    <row r="3216" spans="1:9" hidden="1" x14ac:dyDescent="0.25">
      <c r="A3216" t="s">
        <v>9354</v>
      </c>
      <c r="B3216" t="s">
        <v>9366</v>
      </c>
      <c r="C3216" t="s">
        <v>4511</v>
      </c>
      <c r="D3216" t="s">
        <v>4512</v>
      </c>
      <c r="E3216">
        <v>602</v>
      </c>
      <c r="F3216" t="s">
        <v>9365</v>
      </c>
      <c r="G3216">
        <v>640</v>
      </c>
      <c r="H3216" t="s">
        <v>9367</v>
      </c>
      <c r="I3216">
        <v>1</v>
      </c>
    </row>
    <row r="3217" spans="1:9" hidden="1" x14ac:dyDescent="0.25">
      <c r="A3217" t="s">
        <v>9354</v>
      </c>
      <c r="B3217" t="s">
        <v>9368</v>
      </c>
      <c r="C3217" t="s">
        <v>4511</v>
      </c>
      <c r="D3217" t="s">
        <v>4512</v>
      </c>
      <c r="E3217">
        <v>640</v>
      </c>
      <c r="F3217" t="s">
        <v>9367</v>
      </c>
      <c r="G3217">
        <v>902959</v>
      </c>
      <c r="H3217" t="s">
        <v>7648</v>
      </c>
      <c r="I3217">
        <v>1</v>
      </c>
    </row>
    <row r="3218" spans="1:9" hidden="1" x14ac:dyDescent="0.25">
      <c r="A3218" t="s">
        <v>9354</v>
      </c>
      <c r="B3218" t="s">
        <v>9369</v>
      </c>
      <c r="C3218" t="s">
        <v>4511</v>
      </c>
      <c r="D3218" t="s">
        <v>4512</v>
      </c>
      <c r="E3218">
        <v>661</v>
      </c>
      <c r="F3218" t="s">
        <v>9361</v>
      </c>
      <c r="G3218">
        <v>1852</v>
      </c>
      <c r="H3218" t="s">
        <v>7640</v>
      </c>
      <c r="I3218">
        <v>1</v>
      </c>
    </row>
    <row r="3219" spans="1:9" hidden="1" x14ac:dyDescent="0.25">
      <c r="A3219" t="s">
        <v>9354</v>
      </c>
      <c r="B3219" t="s">
        <v>9370</v>
      </c>
      <c r="C3219" t="s">
        <v>4511</v>
      </c>
      <c r="D3219" t="s">
        <v>4512</v>
      </c>
      <c r="E3219">
        <v>902933</v>
      </c>
      <c r="F3219" t="s">
        <v>9371</v>
      </c>
      <c r="G3219">
        <v>902959</v>
      </c>
      <c r="H3219" t="s">
        <v>7648</v>
      </c>
      <c r="I3219">
        <v>1</v>
      </c>
    </row>
    <row r="3220" spans="1:9" hidden="1" x14ac:dyDescent="0.25">
      <c r="A3220" t="s">
        <v>9372</v>
      </c>
      <c r="B3220" t="s">
        <v>6982</v>
      </c>
      <c r="C3220" t="s">
        <v>4511</v>
      </c>
      <c r="D3220" t="s">
        <v>4512</v>
      </c>
      <c r="E3220">
        <v>12034</v>
      </c>
      <c r="F3220" t="s">
        <v>6983</v>
      </c>
      <c r="G3220">
        <v>12036</v>
      </c>
      <c r="H3220" t="s">
        <v>6984</v>
      </c>
      <c r="I3220">
        <v>1</v>
      </c>
    </row>
    <row r="3221" spans="1:9" hidden="1" x14ac:dyDescent="0.25">
      <c r="A3221" t="s">
        <v>9372</v>
      </c>
      <c r="B3221" t="s">
        <v>9373</v>
      </c>
      <c r="C3221" t="s">
        <v>4511</v>
      </c>
      <c r="D3221" t="s">
        <v>4512</v>
      </c>
      <c r="E3221">
        <v>1837</v>
      </c>
      <c r="F3221" t="s">
        <v>6986</v>
      </c>
      <c r="G3221">
        <v>1852</v>
      </c>
      <c r="H3221" t="s">
        <v>7640</v>
      </c>
      <c r="I3221">
        <v>1</v>
      </c>
    </row>
    <row r="3222" spans="1:9" hidden="1" x14ac:dyDescent="0.25">
      <c r="A3222" t="s">
        <v>9372</v>
      </c>
      <c r="B3222" t="s">
        <v>9374</v>
      </c>
      <c r="C3222" t="s">
        <v>4511</v>
      </c>
      <c r="D3222" t="s">
        <v>4512</v>
      </c>
      <c r="E3222">
        <v>1837</v>
      </c>
      <c r="F3222" t="s">
        <v>6986</v>
      </c>
      <c r="G3222">
        <v>2036</v>
      </c>
      <c r="H3222" t="s">
        <v>9375</v>
      </c>
      <c r="I3222">
        <v>1</v>
      </c>
    </row>
    <row r="3223" spans="1:9" hidden="1" x14ac:dyDescent="0.25">
      <c r="A3223" t="s">
        <v>9372</v>
      </c>
      <c r="B3223" t="s">
        <v>6985</v>
      </c>
      <c r="C3223" t="s">
        <v>4511</v>
      </c>
      <c r="D3223" t="s">
        <v>4512</v>
      </c>
      <c r="E3223">
        <v>1838</v>
      </c>
      <c r="F3223" t="s">
        <v>6986</v>
      </c>
      <c r="G3223">
        <v>1846</v>
      </c>
      <c r="H3223" t="s">
        <v>6987</v>
      </c>
      <c r="I3223">
        <v>1</v>
      </c>
    </row>
    <row r="3224" spans="1:9" hidden="1" x14ac:dyDescent="0.25">
      <c r="A3224" t="s">
        <v>9372</v>
      </c>
      <c r="B3224" t="s">
        <v>6988</v>
      </c>
      <c r="C3224" t="s">
        <v>4511</v>
      </c>
      <c r="D3224" t="s">
        <v>4512</v>
      </c>
      <c r="E3224">
        <v>1838</v>
      </c>
      <c r="F3224" t="s">
        <v>6986</v>
      </c>
      <c r="G3224">
        <v>1854</v>
      </c>
      <c r="H3224" t="s">
        <v>6989</v>
      </c>
      <c r="I3224">
        <v>1</v>
      </c>
    </row>
    <row r="3225" spans="1:9" hidden="1" x14ac:dyDescent="0.25">
      <c r="A3225" t="s">
        <v>9372</v>
      </c>
      <c r="B3225" t="s">
        <v>6990</v>
      </c>
      <c r="C3225" t="s">
        <v>4511</v>
      </c>
      <c r="D3225" t="s">
        <v>4512</v>
      </c>
      <c r="E3225">
        <v>1846</v>
      </c>
      <c r="F3225" t="s">
        <v>6987</v>
      </c>
      <c r="G3225">
        <v>1857</v>
      </c>
      <c r="H3225" t="s">
        <v>6991</v>
      </c>
      <c r="I3225">
        <v>1</v>
      </c>
    </row>
    <row r="3226" spans="1:9" hidden="1" x14ac:dyDescent="0.25">
      <c r="A3226" t="s">
        <v>9372</v>
      </c>
      <c r="B3226" t="s">
        <v>6992</v>
      </c>
      <c r="C3226" t="s">
        <v>4511</v>
      </c>
      <c r="D3226" t="s">
        <v>4512</v>
      </c>
      <c r="E3226">
        <v>1856</v>
      </c>
      <c r="F3226" t="s">
        <v>6993</v>
      </c>
      <c r="G3226">
        <v>11857</v>
      </c>
      <c r="H3226" t="s">
        <v>6994</v>
      </c>
      <c r="I3226">
        <v>1</v>
      </c>
    </row>
    <row r="3227" spans="1:9" hidden="1" x14ac:dyDescent="0.25">
      <c r="A3227" t="s">
        <v>9372</v>
      </c>
      <c r="B3227" t="s">
        <v>6995</v>
      </c>
      <c r="C3227" t="s">
        <v>4511</v>
      </c>
      <c r="D3227" t="s">
        <v>4512</v>
      </c>
      <c r="E3227">
        <v>1856</v>
      </c>
      <c r="F3227" t="s">
        <v>6993</v>
      </c>
      <c r="G3227">
        <v>2034</v>
      </c>
      <c r="H3227" t="s">
        <v>6996</v>
      </c>
      <c r="I3227">
        <v>1</v>
      </c>
    </row>
    <row r="3228" spans="1:9" hidden="1" x14ac:dyDescent="0.25">
      <c r="A3228" t="s">
        <v>9372</v>
      </c>
      <c r="B3228" t="s">
        <v>9376</v>
      </c>
      <c r="C3228" t="s">
        <v>4511</v>
      </c>
      <c r="D3228" t="s">
        <v>4512</v>
      </c>
      <c r="E3228">
        <v>1957</v>
      </c>
      <c r="F3228" t="s">
        <v>6895</v>
      </c>
      <c r="G3228">
        <v>2043</v>
      </c>
      <c r="H3228" t="s">
        <v>9377</v>
      </c>
      <c r="I3228">
        <v>1</v>
      </c>
    </row>
    <row r="3229" spans="1:9" hidden="1" x14ac:dyDescent="0.25">
      <c r="A3229" t="s">
        <v>9372</v>
      </c>
      <c r="B3229" t="s">
        <v>7001</v>
      </c>
      <c r="C3229" t="s">
        <v>4511</v>
      </c>
      <c r="D3229" t="s">
        <v>4512</v>
      </c>
      <c r="E3229">
        <v>2016</v>
      </c>
      <c r="F3229" t="s">
        <v>6979</v>
      </c>
      <c r="G3229">
        <v>2052</v>
      </c>
      <c r="H3229" t="s">
        <v>7002</v>
      </c>
      <c r="I3229">
        <v>1</v>
      </c>
    </row>
    <row r="3230" spans="1:9" hidden="1" x14ac:dyDescent="0.25">
      <c r="A3230" t="s">
        <v>9372</v>
      </c>
      <c r="B3230" t="s">
        <v>7003</v>
      </c>
      <c r="C3230" t="s">
        <v>4511</v>
      </c>
      <c r="D3230" t="s">
        <v>4512</v>
      </c>
      <c r="E3230">
        <v>2026</v>
      </c>
      <c r="F3230" t="s">
        <v>7004</v>
      </c>
      <c r="G3230">
        <v>12026</v>
      </c>
      <c r="H3230" t="s">
        <v>7005</v>
      </c>
      <c r="I3230">
        <v>1</v>
      </c>
    </row>
    <row r="3231" spans="1:9" hidden="1" x14ac:dyDescent="0.25">
      <c r="A3231" t="s">
        <v>9372</v>
      </c>
      <c r="B3231" t="s">
        <v>7006</v>
      </c>
      <c r="C3231" t="s">
        <v>4511</v>
      </c>
      <c r="D3231" t="s">
        <v>4512</v>
      </c>
      <c r="E3231">
        <v>2026</v>
      </c>
      <c r="F3231" t="s">
        <v>7004</v>
      </c>
      <c r="G3231">
        <v>2027</v>
      </c>
      <c r="H3231" t="s">
        <v>7007</v>
      </c>
      <c r="I3231">
        <v>1</v>
      </c>
    </row>
    <row r="3232" spans="1:9" hidden="1" x14ac:dyDescent="0.25">
      <c r="A3232" t="s">
        <v>9372</v>
      </c>
      <c r="B3232" t="s">
        <v>7008</v>
      </c>
      <c r="C3232" t="s">
        <v>4511</v>
      </c>
      <c r="D3232" t="s">
        <v>4512</v>
      </c>
      <c r="E3232">
        <v>2026</v>
      </c>
      <c r="F3232" t="s">
        <v>7004</v>
      </c>
      <c r="G3232">
        <v>2050</v>
      </c>
      <c r="H3232" t="s">
        <v>7009</v>
      </c>
      <c r="I3232">
        <v>1</v>
      </c>
    </row>
    <row r="3233" spans="1:9" hidden="1" x14ac:dyDescent="0.25">
      <c r="A3233" t="s">
        <v>9372</v>
      </c>
      <c r="B3233" t="s">
        <v>7010</v>
      </c>
      <c r="C3233" t="s">
        <v>4511</v>
      </c>
      <c r="D3233" t="s">
        <v>4512</v>
      </c>
      <c r="E3233">
        <v>2027</v>
      </c>
      <c r="F3233" t="s">
        <v>7007</v>
      </c>
      <c r="G3233">
        <v>2038</v>
      </c>
      <c r="H3233" t="s">
        <v>7011</v>
      </c>
      <c r="I3233">
        <v>1</v>
      </c>
    </row>
    <row r="3234" spans="1:9" hidden="1" x14ac:dyDescent="0.25">
      <c r="A3234" t="s">
        <v>9372</v>
      </c>
      <c r="B3234" t="s">
        <v>9378</v>
      </c>
      <c r="C3234" t="s">
        <v>4511</v>
      </c>
      <c r="D3234" t="s">
        <v>4512</v>
      </c>
      <c r="E3234">
        <v>2028</v>
      </c>
      <c r="F3234" t="s">
        <v>9379</v>
      </c>
      <c r="G3234">
        <v>12028</v>
      </c>
      <c r="H3234" t="s">
        <v>9380</v>
      </c>
      <c r="I3234">
        <v>1</v>
      </c>
    </row>
    <row r="3235" spans="1:9" hidden="1" x14ac:dyDescent="0.25">
      <c r="A3235" t="s">
        <v>9372</v>
      </c>
      <c r="B3235" t="s">
        <v>9381</v>
      </c>
      <c r="C3235" t="s">
        <v>4511</v>
      </c>
      <c r="D3235" t="s">
        <v>4512</v>
      </c>
      <c r="E3235">
        <v>2028</v>
      </c>
      <c r="F3235" t="s">
        <v>9379</v>
      </c>
      <c r="G3235">
        <v>2035</v>
      </c>
      <c r="H3235" t="s">
        <v>9382</v>
      </c>
      <c r="I3235">
        <v>1</v>
      </c>
    </row>
    <row r="3236" spans="1:9" hidden="1" x14ac:dyDescent="0.25">
      <c r="A3236" t="s">
        <v>9372</v>
      </c>
      <c r="B3236" t="s">
        <v>9383</v>
      </c>
      <c r="C3236" t="s">
        <v>4511</v>
      </c>
      <c r="D3236" t="s">
        <v>4512</v>
      </c>
      <c r="E3236">
        <v>2028</v>
      </c>
      <c r="F3236" t="s">
        <v>9379</v>
      </c>
      <c r="G3236">
        <v>2042</v>
      </c>
      <c r="H3236" t="s">
        <v>9384</v>
      </c>
      <c r="I3236">
        <v>1</v>
      </c>
    </row>
    <row r="3237" spans="1:9" hidden="1" x14ac:dyDescent="0.25">
      <c r="A3237" t="s">
        <v>9372</v>
      </c>
      <c r="B3237" t="s">
        <v>9385</v>
      </c>
      <c r="C3237" t="s">
        <v>4511</v>
      </c>
      <c r="D3237" t="s">
        <v>4512</v>
      </c>
      <c r="E3237">
        <v>2033</v>
      </c>
      <c r="F3237" t="s">
        <v>9386</v>
      </c>
      <c r="G3237">
        <v>12033</v>
      </c>
      <c r="H3237" t="s">
        <v>9387</v>
      </c>
      <c r="I3237">
        <v>1</v>
      </c>
    </row>
    <row r="3238" spans="1:9" hidden="1" x14ac:dyDescent="0.25">
      <c r="A3238" t="s">
        <v>9372</v>
      </c>
      <c r="B3238" t="s">
        <v>9388</v>
      </c>
      <c r="C3238" t="s">
        <v>4511</v>
      </c>
      <c r="D3238" t="s">
        <v>4512</v>
      </c>
      <c r="E3238">
        <v>2033</v>
      </c>
      <c r="F3238" t="s">
        <v>9386</v>
      </c>
      <c r="G3238">
        <v>2036</v>
      </c>
      <c r="H3238" t="s">
        <v>9375</v>
      </c>
      <c r="I3238">
        <v>1</v>
      </c>
    </row>
    <row r="3239" spans="1:9" hidden="1" x14ac:dyDescent="0.25">
      <c r="A3239" t="s">
        <v>9372</v>
      </c>
      <c r="B3239" t="s">
        <v>9389</v>
      </c>
      <c r="C3239" t="s">
        <v>4511</v>
      </c>
      <c r="D3239" t="s">
        <v>4512</v>
      </c>
      <c r="E3239">
        <v>2033</v>
      </c>
      <c r="F3239" t="s">
        <v>9386</v>
      </c>
      <c r="G3239">
        <v>2037</v>
      </c>
      <c r="H3239" t="s">
        <v>9390</v>
      </c>
      <c r="I3239">
        <v>1</v>
      </c>
    </row>
    <row r="3240" spans="1:9" hidden="1" x14ac:dyDescent="0.25">
      <c r="A3240" t="s">
        <v>9372</v>
      </c>
      <c r="B3240" t="s">
        <v>7012</v>
      </c>
      <c r="C3240" t="s">
        <v>4511</v>
      </c>
      <c r="D3240" t="s">
        <v>4512</v>
      </c>
      <c r="E3240">
        <v>2034</v>
      </c>
      <c r="F3240" t="s">
        <v>6996</v>
      </c>
      <c r="G3240">
        <v>12034</v>
      </c>
      <c r="H3240" t="s">
        <v>6983</v>
      </c>
      <c r="I3240">
        <v>1</v>
      </c>
    </row>
    <row r="3241" spans="1:9" hidden="1" x14ac:dyDescent="0.25">
      <c r="A3241" t="s">
        <v>9372</v>
      </c>
      <c r="B3241" t="s">
        <v>7013</v>
      </c>
      <c r="C3241" t="s">
        <v>4511</v>
      </c>
      <c r="D3241" t="s">
        <v>4512</v>
      </c>
      <c r="E3241">
        <v>2034</v>
      </c>
      <c r="F3241" t="s">
        <v>6996</v>
      </c>
      <c r="G3241">
        <v>2038</v>
      </c>
      <c r="H3241" t="s">
        <v>7011</v>
      </c>
      <c r="I3241">
        <v>1</v>
      </c>
    </row>
    <row r="3242" spans="1:9" hidden="1" x14ac:dyDescent="0.25">
      <c r="A3242" t="s">
        <v>9372</v>
      </c>
      <c r="B3242" t="s">
        <v>9391</v>
      </c>
      <c r="C3242" t="s">
        <v>4511</v>
      </c>
      <c r="D3242" t="s">
        <v>4512</v>
      </c>
      <c r="E3242">
        <v>2036</v>
      </c>
      <c r="F3242" t="s">
        <v>9375</v>
      </c>
      <c r="G3242">
        <v>906596</v>
      </c>
      <c r="H3242" t="s">
        <v>7030</v>
      </c>
      <c r="I3242">
        <v>1</v>
      </c>
    </row>
    <row r="3243" spans="1:9" hidden="1" x14ac:dyDescent="0.25">
      <c r="A3243" t="s">
        <v>9372</v>
      </c>
      <c r="B3243" t="s">
        <v>9392</v>
      </c>
      <c r="C3243" t="s">
        <v>4511</v>
      </c>
      <c r="D3243" t="s">
        <v>4512</v>
      </c>
      <c r="E3243">
        <v>2039</v>
      </c>
      <c r="F3243" t="s">
        <v>9393</v>
      </c>
      <c r="G3243">
        <v>2042</v>
      </c>
      <c r="H3243" t="s">
        <v>9384</v>
      </c>
      <c r="I3243">
        <v>1</v>
      </c>
    </row>
    <row r="3244" spans="1:9" hidden="1" x14ac:dyDescent="0.25">
      <c r="A3244" t="s">
        <v>9372</v>
      </c>
      <c r="B3244" t="s">
        <v>9394</v>
      </c>
      <c r="C3244" t="s">
        <v>4511</v>
      </c>
      <c r="D3244" t="s">
        <v>4512</v>
      </c>
      <c r="E3244">
        <v>2039</v>
      </c>
      <c r="F3244" t="s">
        <v>9393</v>
      </c>
      <c r="G3244">
        <v>2043</v>
      </c>
      <c r="H3244" t="s">
        <v>9377</v>
      </c>
      <c r="I3244">
        <v>1</v>
      </c>
    </row>
    <row r="3245" spans="1:9" hidden="1" x14ac:dyDescent="0.25">
      <c r="A3245" t="s">
        <v>9372</v>
      </c>
      <c r="B3245" t="s">
        <v>9395</v>
      </c>
      <c r="C3245" t="s">
        <v>4511</v>
      </c>
      <c r="D3245" t="s">
        <v>4512</v>
      </c>
      <c r="E3245">
        <v>2043</v>
      </c>
      <c r="F3245" t="s">
        <v>9377</v>
      </c>
      <c r="G3245">
        <v>2046</v>
      </c>
      <c r="H3245" t="s">
        <v>9396</v>
      </c>
      <c r="I3245">
        <v>1</v>
      </c>
    </row>
    <row r="3246" spans="1:9" hidden="1" x14ac:dyDescent="0.25">
      <c r="A3246" t="s">
        <v>9372</v>
      </c>
      <c r="B3246" t="s">
        <v>7024</v>
      </c>
      <c r="C3246" t="s">
        <v>4511</v>
      </c>
      <c r="D3246" t="s">
        <v>4512</v>
      </c>
      <c r="E3246">
        <v>2050</v>
      </c>
      <c r="F3246" t="s">
        <v>7009</v>
      </c>
      <c r="G3246">
        <v>2052</v>
      </c>
      <c r="H3246" t="s">
        <v>7002</v>
      </c>
      <c r="I3246">
        <v>1</v>
      </c>
    </row>
    <row r="3247" spans="1:9" hidden="1" x14ac:dyDescent="0.25">
      <c r="A3247" t="s">
        <v>9372</v>
      </c>
      <c r="B3247" t="s">
        <v>7028</v>
      </c>
      <c r="C3247" t="s">
        <v>4511</v>
      </c>
      <c r="D3247" t="s">
        <v>4512</v>
      </c>
      <c r="E3247">
        <v>2052</v>
      </c>
      <c r="F3247" t="s">
        <v>7002</v>
      </c>
      <c r="G3247">
        <v>12051</v>
      </c>
      <c r="H3247" t="s">
        <v>7027</v>
      </c>
      <c r="I3247">
        <v>1</v>
      </c>
    </row>
    <row r="3248" spans="1:9" hidden="1" x14ac:dyDescent="0.25">
      <c r="A3248" t="s">
        <v>9372</v>
      </c>
      <c r="B3248" t="s">
        <v>7029</v>
      </c>
      <c r="C3248" t="s">
        <v>4511</v>
      </c>
      <c r="D3248" t="s">
        <v>4512</v>
      </c>
      <c r="E3248">
        <v>565</v>
      </c>
      <c r="F3248" t="s">
        <v>7030</v>
      </c>
      <c r="G3248">
        <v>1856</v>
      </c>
      <c r="H3248" t="s">
        <v>6993</v>
      </c>
      <c r="I3248">
        <v>1</v>
      </c>
    </row>
    <row r="3249" spans="1:9" hidden="1" x14ac:dyDescent="0.25">
      <c r="A3249" t="s">
        <v>9372</v>
      </c>
      <c r="B3249" t="s">
        <v>9397</v>
      </c>
      <c r="C3249" t="s">
        <v>4511</v>
      </c>
      <c r="D3249" t="s">
        <v>4512</v>
      </c>
      <c r="E3249">
        <v>566</v>
      </c>
      <c r="F3249" t="s">
        <v>9398</v>
      </c>
      <c r="G3249">
        <v>2035</v>
      </c>
      <c r="H3249" t="s">
        <v>9382</v>
      </c>
      <c r="I3249">
        <v>1</v>
      </c>
    </row>
    <row r="3250" spans="1:9" hidden="1" x14ac:dyDescent="0.25">
      <c r="A3250" t="s">
        <v>9372</v>
      </c>
      <c r="B3250" t="s">
        <v>9399</v>
      </c>
      <c r="C3250" t="s">
        <v>4511</v>
      </c>
      <c r="D3250" t="s">
        <v>4512</v>
      </c>
      <c r="E3250">
        <v>566</v>
      </c>
      <c r="F3250" t="s">
        <v>9398</v>
      </c>
      <c r="G3250">
        <v>2037</v>
      </c>
      <c r="H3250" t="s">
        <v>9390</v>
      </c>
      <c r="I3250">
        <v>1</v>
      </c>
    </row>
    <row r="3251" spans="1:9" hidden="1" x14ac:dyDescent="0.25">
      <c r="A3251" t="s">
        <v>4442</v>
      </c>
      <c r="B3251" t="s">
        <v>7772</v>
      </c>
      <c r="C3251" t="s">
        <v>4511</v>
      </c>
      <c r="D3251" t="s">
        <v>4512</v>
      </c>
      <c r="E3251">
        <v>12012</v>
      </c>
      <c r="F3251" t="s">
        <v>7773</v>
      </c>
      <c r="G3251">
        <v>15040</v>
      </c>
      <c r="H3251" t="s">
        <v>7774</v>
      </c>
      <c r="I3251">
        <v>1</v>
      </c>
    </row>
    <row r="3252" spans="1:9" hidden="1" x14ac:dyDescent="0.25">
      <c r="A3252" t="s">
        <v>4442</v>
      </c>
      <c r="B3252" t="s">
        <v>9400</v>
      </c>
      <c r="C3252" t="s">
        <v>4511</v>
      </c>
      <c r="D3252" t="s">
        <v>4512</v>
      </c>
      <c r="E3252">
        <v>12022</v>
      </c>
      <c r="F3252" t="s">
        <v>7776</v>
      </c>
      <c r="G3252">
        <v>12040</v>
      </c>
      <c r="H3252" t="s">
        <v>9401</v>
      </c>
      <c r="I3252">
        <v>1</v>
      </c>
    </row>
    <row r="3253" spans="1:9" hidden="1" x14ac:dyDescent="0.25">
      <c r="A3253" t="s">
        <v>4442</v>
      </c>
      <c r="B3253" t="s">
        <v>7768</v>
      </c>
      <c r="C3253" t="s">
        <v>4511</v>
      </c>
      <c r="D3253" t="s">
        <v>4512</v>
      </c>
      <c r="E3253">
        <v>15030</v>
      </c>
      <c r="F3253" t="s">
        <v>7769</v>
      </c>
      <c r="G3253">
        <v>15035</v>
      </c>
      <c r="H3253" t="s">
        <v>7770</v>
      </c>
      <c r="I3253">
        <v>1</v>
      </c>
    </row>
    <row r="3254" spans="1:9" hidden="1" x14ac:dyDescent="0.25">
      <c r="A3254" t="s">
        <v>4442</v>
      </c>
      <c r="B3254" t="s">
        <v>9402</v>
      </c>
      <c r="C3254" t="s">
        <v>4511</v>
      </c>
      <c r="D3254" t="s">
        <v>4512</v>
      </c>
      <c r="E3254">
        <v>1852</v>
      </c>
      <c r="F3254" t="s">
        <v>7640</v>
      </c>
      <c r="G3254">
        <v>2018</v>
      </c>
      <c r="H3254" t="s">
        <v>9403</v>
      </c>
      <c r="I3254">
        <v>1</v>
      </c>
    </row>
    <row r="3255" spans="1:9" hidden="1" x14ac:dyDescent="0.25">
      <c r="A3255" t="s">
        <v>4442</v>
      </c>
      <c r="B3255" t="s">
        <v>9404</v>
      </c>
      <c r="C3255" t="s">
        <v>4511</v>
      </c>
      <c r="D3255" t="s">
        <v>4512</v>
      </c>
      <c r="E3255">
        <v>2014</v>
      </c>
      <c r="F3255" t="s">
        <v>9405</v>
      </c>
      <c r="G3255">
        <v>12040</v>
      </c>
      <c r="H3255" t="s">
        <v>9401</v>
      </c>
      <c r="I3255">
        <v>1</v>
      </c>
    </row>
    <row r="3256" spans="1:9" hidden="1" x14ac:dyDescent="0.25">
      <c r="A3256" t="s">
        <v>4442</v>
      </c>
      <c r="B3256" t="s">
        <v>9406</v>
      </c>
      <c r="C3256" t="s">
        <v>4511</v>
      </c>
      <c r="D3256" t="s">
        <v>4512</v>
      </c>
      <c r="E3256">
        <v>2014</v>
      </c>
      <c r="F3256" t="s">
        <v>9405</v>
      </c>
      <c r="G3256">
        <v>2023</v>
      </c>
      <c r="H3256" t="s">
        <v>9407</v>
      </c>
      <c r="I3256">
        <v>1</v>
      </c>
    </row>
    <row r="3257" spans="1:9" hidden="1" x14ac:dyDescent="0.25">
      <c r="A3257" t="s">
        <v>4442</v>
      </c>
      <c r="B3257" t="s">
        <v>9408</v>
      </c>
      <c r="C3257" t="s">
        <v>4511</v>
      </c>
      <c r="D3257" t="s">
        <v>4512</v>
      </c>
      <c r="E3257">
        <v>2014</v>
      </c>
      <c r="F3257" t="s">
        <v>9405</v>
      </c>
      <c r="G3257">
        <v>2025</v>
      </c>
      <c r="H3257" t="s">
        <v>9409</v>
      </c>
      <c r="I3257">
        <v>1</v>
      </c>
    </row>
    <row r="3258" spans="1:9" hidden="1" x14ac:dyDescent="0.25">
      <c r="A3258" t="s">
        <v>4442</v>
      </c>
      <c r="B3258" t="s">
        <v>9410</v>
      </c>
      <c r="C3258" t="s">
        <v>4511</v>
      </c>
      <c r="D3258" t="s">
        <v>4512</v>
      </c>
      <c r="E3258">
        <v>2015</v>
      </c>
      <c r="F3258" t="s">
        <v>9411</v>
      </c>
      <c r="G3258">
        <v>2025</v>
      </c>
      <c r="H3258" t="s">
        <v>9409</v>
      </c>
      <c r="I3258">
        <v>1</v>
      </c>
    </row>
    <row r="3259" spans="1:9" hidden="1" x14ac:dyDescent="0.25">
      <c r="A3259" t="s">
        <v>4442</v>
      </c>
      <c r="B3259" t="s">
        <v>7775</v>
      </c>
      <c r="C3259" t="s">
        <v>4511</v>
      </c>
      <c r="D3259" t="s">
        <v>4512</v>
      </c>
      <c r="E3259">
        <v>2016</v>
      </c>
      <c r="F3259" t="s">
        <v>6979</v>
      </c>
      <c r="G3259">
        <v>12021</v>
      </c>
      <c r="H3259" t="s">
        <v>7776</v>
      </c>
      <c r="I3259">
        <v>1</v>
      </c>
    </row>
    <row r="3260" spans="1:9" hidden="1" x14ac:dyDescent="0.25">
      <c r="A3260" t="s">
        <v>4442</v>
      </c>
      <c r="B3260" t="s">
        <v>9412</v>
      </c>
      <c r="C3260" t="s">
        <v>4511</v>
      </c>
      <c r="D3260" t="s">
        <v>4512</v>
      </c>
      <c r="E3260">
        <v>2016</v>
      </c>
      <c r="F3260" t="s">
        <v>6979</v>
      </c>
      <c r="G3260">
        <v>12022</v>
      </c>
      <c r="H3260" t="s">
        <v>7776</v>
      </c>
      <c r="I3260">
        <v>1</v>
      </c>
    </row>
    <row r="3261" spans="1:9" hidden="1" x14ac:dyDescent="0.25">
      <c r="A3261" t="s">
        <v>4442</v>
      </c>
      <c r="B3261" t="s">
        <v>7777</v>
      </c>
      <c r="C3261" t="s">
        <v>4511</v>
      </c>
      <c r="D3261" t="s">
        <v>4512</v>
      </c>
      <c r="E3261">
        <v>2017</v>
      </c>
      <c r="F3261" t="s">
        <v>7761</v>
      </c>
      <c r="G3261">
        <v>15030</v>
      </c>
      <c r="H3261" t="s">
        <v>7769</v>
      </c>
      <c r="I3261">
        <v>1</v>
      </c>
    </row>
    <row r="3262" spans="1:9" hidden="1" x14ac:dyDescent="0.25">
      <c r="A3262" t="s">
        <v>4442</v>
      </c>
      <c r="B3262" t="s">
        <v>7760</v>
      </c>
      <c r="C3262" t="s">
        <v>4511</v>
      </c>
      <c r="D3262" t="s">
        <v>4512</v>
      </c>
      <c r="E3262">
        <v>2017</v>
      </c>
      <c r="F3262" t="s">
        <v>7761</v>
      </c>
      <c r="G3262">
        <v>2388</v>
      </c>
      <c r="H3262" t="s">
        <v>7754</v>
      </c>
      <c r="I3262">
        <v>1</v>
      </c>
    </row>
    <row r="3263" spans="1:9" hidden="1" x14ac:dyDescent="0.25">
      <c r="A3263" t="s">
        <v>4442</v>
      </c>
      <c r="B3263" t="s">
        <v>9413</v>
      </c>
      <c r="C3263" t="s">
        <v>4511</v>
      </c>
      <c r="D3263" t="s">
        <v>4512</v>
      </c>
      <c r="E3263">
        <v>2018</v>
      </c>
      <c r="F3263" t="s">
        <v>9403</v>
      </c>
      <c r="G3263">
        <v>2020</v>
      </c>
      <c r="H3263" t="s">
        <v>9414</v>
      </c>
      <c r="I3263">
        <v>1</v>
      </c>
    </row>
    <row r="3264" spans="1:9" hidden="1" x14ac:dyDescent="0.25">
      <c r="A3264" t="s">
        <v>4442</v>
      </c>
      <c r="B3264" t="s">
        <v>9415</v>
      </c>
      <c r="C3264" t="s">
        <v>4511</v>
      </c>
      <c r="D3264" t="s">
        <v>4512</v>
      </c>
      <c r="E3264">
        <v>2019</v>
      </c>
      <c r="F3264" t="s">
        <v>9416</v>
      </c>
      <c r="G3264">
        <v>2020</v>
      </c>
      <c r="H3264" t="s">
        <v>9414</v>
      </c>
      <c r="I3264">
        <v>1</v>
      </c>
    </row>
    <row r="3265" spans="1:9" hidden="1" x14ac:dyDescent="0.25">
      <c r="A3265" t="s">
        <v>4442</v>
      </c>
      <c r="B3265" t="s">
        <v>7778</v>
      </c>
      <c r="C3265" t="s">
        <v>4511</v>
      </c>
      <c r="D3265" t="s">
        <v>4512</v>
      </c>
      <c r="E3265">
        <v>2021</v>
      </c>
      <c r="F3265" t="s">
        <v>7779</v>
      </c>
      <c r="G3265">
        <v>12012</v>
      </c>
      <c r="H3265" t="s">
        <v>7773</v>
      </c>
      <c r="I3265">
        <v>1</v>
      </c>
    </row>
    <row r="3266" spans="1:9" hidden="1" x14ac:dyDescent="0.25">
      <c r="A3266" t="s">
        <v>4442</v>
      </c>
      <c r="B3266" t="s">
        <v>7780</v>
      </c>
      <c r="C3266" t="s">
        <v>4511</v>
      </c>
      <c r="D3266" t="s">
        <v>4512</v>
      </c>
      <c r="E3266">
        <v>2021</v>
      </c>
      <c r="F3266" t="s">
        <v>7779</v>
      </c>
      <c r="G3266">
        <v>12021</v>
      </c>
      <c r="H3266" t="s">
        <v>7776</v>
      </c>
      <c r="I3266">
        <v>1</v>
      </c>
    </row>
    <row r="3267" spans="1:9" hidden="1" x14ac:dyDescent="0.25">
      <c r="A3267" t="s">
        <v>4442</v>
      </c>
      <c r="B3267" t="s">
        <v>7781</v>
      </c>
      <c r="C3267" t="s">
        <v>4511</v>
      </c>
      <c r="D3267" t="s">
        <v>4512</v>
      </c>
      <c r="E3267">
        <v>2022</v>
      </c>
      <c r="F3267" t="s">
        <v>7782</v>
      </c>
      <c r="G3267">
        <v>15035</v>
      </c>
      <c r="H3267" t="s">
        <v>7770</v>
      </c>
      <c r="I3267">
        <v>1</v>
      </c>
    </row>
    <row r="3268" spans="1:9" hidden="1" x14ac:dyDescent="0.25">
      <c r="A3268" t="s">
        <v>4442</v>
      </c>
      <c r="B3268" t="s">
        <v>7783</v>
      </c>
      <c r="C3268" t="s">
        <v>4511</v>
      </c>
      <c r="D3268" t="s">
        <v>4512</v>
      </c>
      <c r="E3268">
        <v>2022</v>
      </c>
      <c r="F3268" t="s">
        <v>7782</v>
      </c>
      <c r="G3268">
        <v>15040</v>
      </c>
      <c r="H3268" t="s">
        <v>7774</v>
      </c>
      <c r="I3268">
        <v>1</v>
      </c>
    </row>
    <row r="3269" spans="1:9" hidden="1" x14ac:dyDescent="0.25">
      <c r="A3269" t="s">
        <v>4442</v>
      </c>
      <c r="B3269" t="s">
        <v>9417</v>
      </c>
      <c r="C3269" t="s">
        <v>4511</v>
      </c>
      <c r="D3269" t="s">
        <v>4512</v>
      </c>
      <c r="E3269">
        <v>2024</v>
      </c>
      <c r="F3269" t="s">
        <v>9418</v>
      </c>
      <c r="G3269">
        <v>2031</v>
      </c>
      <c r="H3269" t="s">
        <v>9419</v>
      </c>
      <c r="I3269">
        <v>1</v>
      </c>
    </row>
    <row r="3270" spans="1:9" hidden="1" x14ac:dyDescent="0.25">
      <c r="A3270" t="s">
        <v>4442</v>
      </c>
      <c r="B3270" t="s">
        <v>9420</v>
      </c>
      <c r="C3270" t="s">
        <v>4511</v>
      </c>
      <c r="D3270" t="s">
        <v>4512</v>
      </c>
      <c r="E3270">
        <v>2025</v>
      </c>
      <c r="F3270" t="s">
        <v>9409</v>
      </c>
      <c r="G3270">
        <v>2031</v>
      </c>
      <c r="H3270" t="s">
        <v>9419</v>
      </c>
      <c r="I3270">
        <v>1</v>
      </c>
    </row>
    <row r="3271" spans="1:9" hidden="1" x14ac:dyDescent="0.25">
      <c r="A3271" t="s">
        <v>4442</v>
      </c>
      <c r="B3271" t="s">
        <v>9355</v>
      </c>
      <c r="C3271" t="s">
        <v>4511</v>
      </c>
      <c r="D3271" t="s">
        <v>4512</v>
      </c>
      <c r="E3271">
        <v>555</v>
      </c>
      <c r="F3271" t="s">
        <v>9356</v>
      </c>
      <c r="G3271">
        <v>556</v>
      </c>
      <c r="H3271" t="s">
        <v>9357</v>
      </c>
      <c r="I3271">
        <v>1</v>
      </c>
    </row>
    <row r="3272" spans="1:9" hidden="1" x14ac:dyDescent="0.25">
      <c r="A3272" t="s">
        <v>4442</v>
      </c>
      <c r="B3272" t="s">
        <v>9358</v>
      </c>
      <c r="C3272" t="s">
        <v>4511</v>
      </c>
      <c r="D3272" t="s">
        <v>4512</v>
      </c>
      <c r="E3272">
        <v>555</v>
      </c>
      <c r="F3272" t="s">
        <v>9356</v>
      </c>
      <c r="G3272">
        <v>648</v>
      </c>
      <c r="H3272" t="s">
        <v>9359</v>
      </c>
      <c r="I3272">
        <v>1</v>
      </c>
    </row>
    <row r="3273" spans="1:9" hidden="1" x14ac:dyDescent="0.25">
      <c r="A3273" t="s">
        <v>4442</v>
      </c>
      <c r="B3273" t="s">
        <v>9360</v>
      </c>
      <c r="C3273" t="s">
        <v>4511</v>
      </c>
      <c r="D3273" t="s">
        <v>4512</v>
      </c>
      <c r="E3273">
        <v>556</v>
      </c>
      <c r="F3273" t="s">
        <v>9357</v>
      </c>
      <c r="G3273">
        <v>661</v>
      </c>
      <c r="H3273" t="s">
        <v>9361</v>
      </c>
      <c r="I3273">
        <v>1</v>
      </c>
    </row>
    <row r="3274" spans="1:9" hidden="1" x14ac:dyDescent="0.25">
      <c r="A3274" t="s">
        <v>4442</v>
      </c>
      <c r="B3274" t="s">
        <v>9421</v>
      </c>
      <c r="C3274" t="s">
        <v>4511</v>
      </c>
      <c r="D3274" t="s">
        <v>4512</v>
      </c>
      <c r="E3274">
        <v>648</v>
      </c>
      <c r="F3274" t="s">
        <v>9359</v>
      </c>
      <c r="G3274">
        <v>2015</v>
      </c>
      <c r="H3274" t="s">
        <v>9411</v>
      </c>
      <c r="I3274">
        <v>1</v>
      </c>
    </row>
    <row r="3275" spans="1:9" hidden="1" x14ac:dyDescent="0.25">
      <c r="A3275" t="s">
        <v>4442</v>
      </c>
      <c r="B3275" t="s">
        <v>9422</v>
      </c>
      <c r="C3275" t="s">
        <v>4511</v>
      </c>
      <c r="D3275" t="s">
        <v>4512</v>
      </c>
      <c r="E3275">
        <v>657</v>
      </c>
      <c r="F3275" t="s">
        <v>9423</v>
      </c>
      <c r="G3275">
        <v>2023</v>
      </c>
      <c r="H3275" t="s">
        <v>9407</v>
      </c>
      <c r="I3275">
        <v>1</v>
      </c>
    </row>
    <row r="3276" spans="1:9" hidden="1" x14ac:dyDescent="0.25">
      <c r="A3276" t="s">
        <v>4442</v>
      </c>
      <c r="B3276" t="s">
        <v>9369</v>
      </c>
      <c r="C3276" t="s">
        <v>4511</v>
      </c>
      <c r="D3276" t="s">
        <v>4512</v>
      </c>
      <c r="E3276">
        <v>661</v>
      </c>
      <c r="F3276" t="s">
        <v>9361</v>
      </c>
      <c r="G3276">
        <v>1852</v>
      </c>
      <c r="H3276" t="s">
        <v>7640</v>
      </c>
      <c r="I3276">
        <v>1</v>
      </c>
    </row>
    <row r="3277" spans="1:9" hidden="1" x14ac:dyDescent="0.25">
      <c r="A3277" t="s">
        <v>9424</v>
      </c>
      <c r="B3277" t="s">
        <v>8243</v>
      </c>
      <c r="C3277" t="s">
        <v>4511</v>
      </c>
      <c r="D3277" t="s">
        <v>4512</v>
      </c>
      <c r="E3277">
        <v>1730</v>
      </c>
      <c r="F3277" t="s">
        <v>4727</v>
      </c>
      <c r="G3277">
        <v>33646</v>
      </c>
      <c r="H3277" t="s">
        <v>6186</v>
      </c>
      <c r="I3277">
        <v>1</v>
      </c>
    </row>
    <row r="3278" spans="1:9" hidden="1" x14ac:dyDescent="0.25">
      <c r="A3278" t="s">
        <v>9424</v>
      </c>
      <c r="B3278" t="s">
        <v>9425</v>
      </c>
      <c r="C3278" t="s">
        <v>4511</v>
      </c>
      <c r="D3278" t="s">
        <v>4512</v>
      </c>
      <c r="E3278">
        <v>988</v>
      </c>
      <c r="F3278" t="s">
        <v>8245</v>
      </c>
      <c r="G3278">
        <v>1851</v>
      </c>
      <c r="H3278" t="s">
        <v>6989</v>
      </c>
      <c r="I3278">
        <v>1</v>
      </c>
    </row>
    <row r="3279" spans="1:9" hidden="1" x14ac:dyDescent="0.25">
      <c r="A3279" t="s">
        <v>9426</v>
      </c>
      <c r="B3279" t="s">
        <v>9373</v>
      </c>
      <c r="C3279" t="s">
        <v>4511</v>
      </c>
      <c r="D3279" t="s">
        <v>4512</v>
      </c>
      <c r="E3279">
        <v>1837</v>
      </c>
      <c r="F3279" t="s">
        <v>6986</v>
      </c>
      <c r="G3279">
        <v>1852</v>
      </c>
      <c r="H3279" t="s">
        <v>7640</v>
      </c>
      <c r="I3279">
        <v>1</v>
      </c>
    </row>
    <row r="3280" spans="1:9" hidden="1" x14ac:dyDescent="0.25">
      <c r="A3280" t="s">
        <v>9426</v>
      </c>
      <c r="B3280" t="s">
        <v>9374</v>
      </c>
      <c r="C3280" t="s">
        <v>4511</v>
      </c>
      <c r="D3280" t="s">
        <v>4512</v>
      </c>
      <c r="E3280">
        <v>1837</v>
      </c>
      <c r="F3280" t="s">
        <v>6986</v>
      </c>
      <c r="G3280">
        <v>2036</v>
      </c>
      <c r="H3280" t="s">
        <v>9375</v>
      </c>
      <c r="I3280">
        <v>1</v>
      </c>
    </row>
    <row r="3281" spans="1:9" hidden="1" x14ac:dyDescent="0.25">
      <c r="A3281" t="s">
        <v>9426</v>
      </c>
      <c r="B3281" t="s">
        <v>9376</v>
      </c>
      <c r="C3281" t="s">
        <v>4511</v>
      </c>
      <c r="D3281" t="s">
        <v>4512</v>
      </c>
      <c r="E3281">
        <v>1957</v>
      </c>
      <c r="F3281" t="s">
        <v>6895</v>
      </c>
      <c r="G3281">
        <v>2043</v>
      </c>
      <c r="H3281" t="s">
        <v>9377</v>
      </c>
      <c r="I3281">
        <v>1</v>
      </c>
    </row>
    <row r="3282" spans="1:9" hidden="1" x14ac:dyDescent="0.25">
      <c r="A3282" t="s">
        <v>9426</v>
      </c>
      <c r="B3282" t="s">
        <v>6997</v>
      </c>
      <c r="C3282" t="s">
        <v>4511</v>
      </c>
      <c r="D3282" t="s">
        <v>4512</v>
      </c>
      <c r="E3282">
        <v>1957</v>
      </c>
      <c r="F3282" t="s">
        <v>6895</v>
      </c>
      <c r="G3282">
        <v>2047</v>
      </c>
      <c r="H3282" t="s">
        <v>6998</v>
      </c>
      <c r="I3282">
        <v>1</v>
      </c>
    </row>
    <row r="3283" spans="1:9" hidden="1" x14ac:dyDescent="0.25">
      <c r="A3283" t="s">
        <v>9426</v>
      </c>
      <c r="B3283" t="s">
        <v>6999</v>
      </c>
      <c r="C3283" t="s">
        <v>4511</v>
      </c>
      <c r="D3283" t="s">
        <v>4512</v>
      </c>
      <c r="E3283">
        <v>2016</v>
      </c>
      <c r="F3283" t="s">
        <v>6979</v>
      </c>
      <c r="G3283">
        <v>2051</v>
      </c>
      <c r="H3283" t="s">
        <v>7000</v>
      </c>
      <c r="I3283">
        <v>1</v>
      </c>
    </row>
    <row r="3284" spans="1:9" hidden="1" x14ac:dyDescent="0.25">
      <c r="A3284" t="s">
        <v>9426</v>
      </c>
      <c r="B3284" t="s">
        <v>9378</v>
      </c>
      <c r="C3284" t="s">
        <v>4511</v>
      </c>
      <c r="D3284" t="s">
        <v>4512</v>
      </c>
      <c r="E3284">
        <v>2028</v>
      </c>
      <c r="F3284" t="s">
        <v>9379</v>
      </c>
      <c r="G3284">
        <v>12028</v>
      </c>
      <c r="H3284" t="s">
        <v>9380</v>
      </c>
      <c r="I3284">
        <v>1</v>
      </c>
    </row>
    <row r="3285" spans="1:9" hidden="1" x14ac:dyDescent="0.25">
      <c r="A3285" t="s">
        <v>9426</v>
      </c>
      <c r="B3285" t="s">
        <v>9381</v>
      </c>
      <c r="C3285" t="s">
        <v>4511</v>
      </c>
      <c r="D3285" t="s">
        <v>4512</v>
      </c>
      <c r="E3285">
        <v>2028</v>
      </c>
      <c r="F3285" t="s">
        <v>9379</v>
      </c>
      <c r="G3285">
        <v>2035</v>
      </c>
      <c r="H3285" t="s">
        <v>9382</v>
      </c>
      <c r="I3285">
        <v>1</v>
      </c>
    </row>
    <row r="3286" spans="1:9" hidden="1" x14ac:dyDescent="0.25">
      <c r="A3286" t="s">
        <v>9426</v>
      </c>
      <c r="B3286" t="s">
        <v>9383</v>
      </c>
      <c r="C3286" t="s">
        <v>4511</v>
      </c>
      <c r="D3286" t="s">
        <v>4512</v>
      </c>
      <c r="E3286">
        <v>2028</v>
      </c>
      <c r="F3286" t="s">
        <v>9379</v>
      </c>
      <c r="G3286">
        <v>2042</v>
      </c>
      <c r="H3286" t="s">
        <v>9384</v>
      </c>
      <c r="I3286">
        <v>1</v>
      </c>
    </row>
    <row r="3287" spans="1:9" hidden="1" x14ac:dyDescent="0.25">
      <c r="A3287" t="s">
        <v>9426</v>
      </c>
      <c r="B3287" t="s">
        <v>9385</v>
      </c>
      <c r="C3287" t="s">
        <v>4511</v>
      </c>
      <c r="D3287" t="s">
        <v>4512</v>
      </c>
      <c r="E3287">
        <v>2033</v>
      </c>
      <c r="F3287" t="s">
        <v>9386</v>
      </c>
      <c r="G3287">
        <v>12033</v>
      </c>
      <c r="H3287" t="s">
        <v>9387</v>
      </c>
      <c r="I3287">
        <v>1</v>
      </c>
    </row>
    <row r="3288" spans="1:9" hidden="1" x14ac:dyDescent="0.25">
      <c r="A3288" t="s">
        <v>9426</v>
      </c>
      <c r="B3288" t="s">
        <v>9388</v>
      </c>
      <c r="C3288" t="s">
        <v>4511</v>
      </c>
      <c r="D3288" t="s">
        <v>4512</v>
      </c>
      <c r="E3288">
        <v>2033</v>
      </c>
      <c r="F3288" t="s">
        <v>9386</v>
      </c>
      <c r="G3288">
        <v>2036</v>
      </c>
      <c r="H3288" t="s">
        <v>9375</v>
      </c>
      <c r="I3288">
        <v>1</v>
      </c>
    </row>
    <row r="3289" spans="1:9" hidden="1" x14ac:dyDescent="0.25">
      <c r="A3289" t="s">
        <v>9426</v>
      </c>
      <c r="B3289" t="s">
        <v>9389</v>
      </c>
      <c r="C3289" t="s">
        <v>4511</v>
      </c>
      <c r="D3289" t="s">
        <v>4512</v>
      </c>
      <c r="E3289">
        <v>2033</v>
      </c>
      <c r="F3289" t="s">
        <v>9386</v>
      </c>
      <c r="G3289">
        <v>2037</v>
      </c>
      <c r="H3289" t="s">
        <v>9390</v>
      </c>
      <c r="I3289">
        <v>1</v>
      </c>
    </row>
    <row r="3290" spans="1:9" hidden="1" x14ac:dyDescent="0.25">
      <c r="A3290" t="s">
        <v>9426</v>
      </c>
      <c r="B3290" t="s">
        <v>9391</v>
      </c>
      <c r="C3290" t="s">
        <v>4511</v>
      </c>
      <c r="D3290" t="s">
        <v>4512</v>
      </c>
      <c r="E3290">
        <v>2036</v>
      </c>
      <c r="F3290" t="s">
        <v>9375</v>
      </c>
      <c r="G3290">
        <v>906596</v>
      </c>
      <c r="H3290" t="s">
        <v>7030</v>
      </c>
      <c r="I3290">
        <v>1</v>
      </c>
    </row>
    <row r="3291" spans="1:9" hidden="1" x14ac:dyDescent="0.25">
      <c r="A3291" t="s">
        <v>9426</v>
      </c>
      <c r="B3291" t="s">
        <v>9392</v>
      </c>
      <c r="C3291" t="s">
        <v>4511</v>
      </c>
      <c r="D3291" t="s">
        <v>4512</v>
      </c>
      <c r="E3291">
        <v>2039</v>
      </c>
      <c r="F3291" t="s">
        <v>9393</v>
      </c>
      <c r="G3291">
        <v>2042</v>
      </c>
      <c r="H3291" t="s">
        <v>9384</v>
      </c>
      <c r="I3291">
        <v>1</v>
      </c>
    </row>
    <row r="3292" spans="1:9" hidden="1" x14ac:dyDescent="0.25">
      <c r="A3292" t="s">
        <v>9426</v>
      </c>
      <c r="B3292" t="s">
        <v>9394</v>
      </c>
      <c r="C3292" t="s">
        <v>4511</v>
      </c>
      <c r="D3292" t="s">
        <v>4512</v>
      </c>
      <c r="E3292">
        <v>2039</v>
      </c>
      <c r="F3292" t="s">
        <v>9393</v>
      </c>
      <c r="G3292">
        <v>2043</v>
      </c>
      <c r="H3292" t="s">
        <v>9377</v>
      </c>
      <c r="I3292">
        <v>1</v>
      </c>
    </row>
    <row r="3293" spans="1:9" hidden="1" x14ac:dyDescent="0.25">
      <c r="A3293" t="s">
        <v>9426</v>
      </c>
      <c r="B3293" t="s">
        <v>7014</v>
      </c>
      <c r="C3293" t="s">
        <v>4511</v>
      </c>
      <c r="D3293" t="s">
        <v>4512</v>
      </c>
      <c r="E3293">
        <v>2040</v>
      </c>
      <c r="F3293" t="s">
        <v>7015</v>
      </c>
      <c r="G3293">
        <v>2041</v>
      </c>
      <c r="H3293" t="s">
        <v>7016</v>
      </c>
      <c r="I3293">
        <v>1</v>
      </c>
    </row>
    <row r="3294" spans="1:9" hidden="1" x14ac:dyDescent="0.25">
      <c r="A3294" t="s">
        <v>9426</v>
      </c>
      <c r="B3294" t="s">
        <v>7017</v>
      </c>
      <c r="C3294" t="s">
        <v>4511</v>
      </c>
      <c r="D3294" t="s">
        <v>4512</v>
      </c>
      <c r="E3294">
        <v>2040</v>
      </c>
      <c r="F3294" t="s">
        <v>7015</v>
      </c>
      <c r="G3294">
        <v>2044</v>
      </c>
      <c r="H3294" t="s">
        <v>7018</v>
      </c>
      <c r="I3294">
        <v>1</v>
      </c>
    </row>
    <row r="3295" spans="1:9" hidden="1" x14ac:dyDescent="0.25">
      <c r="A3295" t="s">
        <v>9426</v>
      </c>
      <c r="B3295" t="s">
        <v>7019</v>
      </c>
      <c r="C3295" t="s">
        <v>4511</v>
      </c>
      <c r="D3295" t="s">
        <v>4512</v>
      </c>
      <c r="E3295">
        <v>2041</v>
      </c>
      <c r="F3295" t="s">
        <v>7016</v>
      </c>
      <c r="G3295">
        <v>12050</v>
      </c>
      <c r="H3295" t="s">
        <v>7020</v>
      </c>
      <c r="I3295">
        <v>1</v>
      </c>
    </row>
    <row r="3296" spans="1:9" hidden="1" x14ac:dyDescent="0.25">
      <c r="A3296" t="s">
        <v>9426</v>
      </c>
      <c r="B3296" t="s">
        <v>9395</v>
      </c>
      <c r="C3296" t="s">
        <v>4511</v>
      </c>
      <c r="D3296" t="s">
        <v>4512</v>
      </c>
      <c r="E3296">
        <v>2043</v>
      </c>
      <c r="F3296" t="s">
        <v>9377</v>
      </c>
      <c r="G3296">
        <v>2046</v>
      </c>
      <c r="H3296" t="s">
        <v>9396</v>
      </c>
      <c r="I3296">
        <v>1</v>
      </c>
    </row>
    <row r="3297" spans="1:9" hidden="1" x14ac:dyDescent="0.25">
      <c r="A3297" t="s">
        <v>9426</v>
      </c>
      <c r="B3297" t="s">
        <v>7021</v>
      </c>
      <c r="C3297" t="s">
        <v>4511</v>
      </c>
      <c r="D3297" t="s">
        <v>4512</v>
      </c>
      <c r="E3297">
        <v>2044</v>
      </c>
      <c r="F3297" t="s">
        <v>7018</v>
      </c>
      <c r="G3297">
        <v>2045</v>
      </c>
      <c r="H3297" t="s">
        <v>7022</v>
      </c>
      <c r="I3297">
        <v>1</v>
      </c>
    </row>
    <row r="3298" spans="1:9" hidden="1" x14ac:dyDescent="0.25">
      <c r="A3298" t="s">
        <v>9426</v>
      </c>
      <c r="B3298" t="s">
        <v>7023</v>
      </c>
      <c r="C3298" t="s">
        <v>4511</v>
      </c>
      <c r="D3298" t="s">
        <v>4512</v>
      </c>
      <c r="E3298">
        <v>2044</v>
      </c>
      <c r="F3298" t="s">
        <v>7018</v>
      </c>
      <c r="G3298">
        <v>2047</v>
      </c>
      <c r="H3298" t="s">
        <v>6998</v>
      </c>
      <c r="I3298">
        <v>1</v>
      </c>
    </row>
    <row r="3299" spans="1:9" hidden="1" x14ac:dyDescent="0.25">
      <c r="A3299" t="s">
        <v>9426</v>
      </c>
      <c r="B3299" t="s">
        <v>7025</v>
      </c>
      <c r="C3299" t="s">
        <v>4511</v>
      </c>
      <c r="D3299" t="s">
        <v>4512</v>
      </c>
      <c r="E3299">
        <v>2051</v>
      </c>
      <c r="F3299" t="s">
        <v>7000</v>
      </c>
      <c r="G3299">
        <v>12050</v>
      </c>
      <c r="H3299" t="s">
        <v>7020</v>
      </c>
      <c r="I3299">
        <v>1</v>
      </c>
    </row>
    <row r="3300" spans="1:9" hidden="1" x14ac:dyDescent="0.25">
      <c r="A3300" t="s">
        <v>9426</v>
      </c>
      <c r="B3300" t="s">
        <v>7026</v>
      </c>
      <c r="C3300" t="s">
        <v>4511</v>
      </c>
      <c r="D3300" t="s">
        <v>4512</v>
      </c>
      <c r="E3300">
        <v>2051</v>
      </c>
      <c r="F3300" t="s">
        <v>7000</v>
      </c>
      <c r="G3300">
        <v>12052</v>
      </c>
      <c r="H3300" t="s">
        <v>7027</v>
      </c>
      <c r="I3300">
        <v>1</v>
      </c>
    </row>
    <row r="3301" spans="1:9" hidden="1" x14ac:dyDescent="0.25">
      <c r="A3301" t="s">
        <v>9426</v>
      </c>
      <c r="B3301" t="s">
        <v>9397</v>
      </c>
      <c r="C3301" t="s">
        <v>4511</v>
      </c>
      <c r="D3301" t="s">
        <v>4512</v>
      </c>
      <c r="E3301">
        <v>566</v>
      </c>
      <c r="F3301" t="s">
        <v>9398</v>
      </c>
      <c r="G3301">
        <v>2035</v>
      </c>
      <c r="H3301" t="s">
        <v>9382</v>
      </c>
      <c r="I3301">
        <v>1</v>
      </c>
    </row>
    <row r="3302" spans="1:9" hidden="1" x14ac:dyDescent="0.25">
      <c r="A3302" t="s">
        <v>9426</v>
      </c>
      <c r="B3302" t="s">
        <v>9399</v>
      </c>
      <c r="C3302" t="s">
        <v>4511</v>
      </c>
      <c r="D3302" t="s">
        <v>4512</v>
      </c>
      <c r="E3302">
        <v>566</v>
      </c>
      <c r="F3302" t="s">
        <v>9398</v>
      </c>
      <c r="G3302">
        <v>2037</v>
      </c>
      <c r="H3302" t="s">
        <v>9390</v>
      </c>
      <c r="I3302">
        <v>1</v>
      </c>
    </row>
    <row r="3303" spans="1:9" hidden="1" x14ac:dyDescent="0.25">
      <c r="A3303" t="s">
        <v>4391</v>
      </c>
      <c r="B3303" t="s">
        <v>9427</v>
      </c>
      <c r="C3303" t="s">
        <v>4511</v>
      </c>
      <c r="D3303" t="s">
        <v>4512</v>
      </c>
      <c r="E3303">
        <v>40600</v>
      </c>
      <c r="F3303" t="s">
        <v>9428</v>
      </c>
      <c r="G3303">
        <v>45972</v>
      </c>
      <c r="H3303" t="s">
        <v>9429</v>
      </c>
      <c r="I3303">
        <v>75</v>
      </c>
    </row>
    <row r="3304" spans="1:9" hidden="1" x14ac:dyDescent="0.25">
      <c r="A3304" t="s">
        <v>4391</v>
      </c>
      <c r="B3304" t="s">
        <v>9430</v>
      </c>
      <c r="C3304" t="s">
        <v>4511</v>
      </c>
      <c r="D3304" t="s">
        <v>4512</v>
      </c>
      <c r="E3304">
        <v>44645</v>
      </c>
      <c r="F3304" t="s">
        <v>7468</v>
      </c>
      <c r="G3304">
        <v>46500</v>
      </c>
      <c r="H3304" t="s">
        <v>7789</v>
      </c>
      <c r="I3304">
        <v>74</v>
      </c>
    </row>
    <row r="3305" spans="1:9" hidden="1" x14ac:dyDescent="0.25">
      <c r="A3305" t="s">
        <v>4391</v>
      </c>
      <c r="B3305" t="s">
        <v>9431</v>
      </c>
      <c r="C3305" t="s">
        <v>4511</v>
      </c>
      <c r="D3305" t="s">
        <v>4512</v>
      </c>
      <c r="E3305">
        <v>45972</v>
      </c>
      <c r="F3305" t="s">
        <v>9429</v>
      </c>
      <c r="G3305">
        <v>46290</v>
      </c>
      <c r="H3305" t="s">
        <v>8090</v>
      </c>
      <c r="I3305">
        <v>75</v>
      </c>
    </row>
    <row r="3306" spans="1:9" hidden="1" x14ac:dyDescent="0.25">
      <c r="A3306" t="s">
        <v>9432</v>
      </c>
      <c r="B3306" t="s">
        <v>9433</v>
      </c>
      <c r="C3306" t="s">
        <v>4511</v>
      </c>
      <c r="D3306" t="s">
        <v>4512</v>
      </c>
      <c r="E3306">
        <v>107</v>
      </c>
      <c r="F3306" t="s">
        <v>9434</v>
      </c>
      <c r="G3306">
        <v>186</v>
      </c>
      <c r="H3306" t="s">
        <v>9435</v>
      </c>
      <c r="I3306">
        <v>1</v>
      </c>
    </row>
    <row r="3307" spans="1:9" hidden="1" x14ac:dyDescent="0.25">
      <c r="A3307" t="s">
        <v>9432</v>
      </c>
      <c r="B3307" t="s">
        <v>9436</v>
      </c>
      <c r="C3307" t="s">
        <v>4511</v>
      </c>
      <c r="D3307" t="s">
        <v>4512</v>
      </c>
      <c r="E3307">
        <v>186</v>
      </c>
      <c r="F3307" t="s">
        <v>9435</v>
      </c>
      <c r="G3307">
        <v>190</v>
      </c>
      <c r="H3307" t="s">
        <v>9437</v>
      </c>
      <c r="I3307">
        <v>1</v>
      </c>
    </row>
    <row r="3308" spans="1:9" hidden="1" x14ac:dyDescent="0.25">
      <c r="A3308" t="s">
        <v>9432</v>
      </c>
      <c r="B3308" t="s">
        <v>9438</v>
      </c>
      <c r="C3308" t="s">
        <v>4511</v>
      </c>
      <c r="D3308" t="s">
        <v>4512</v>
      </c>
      <c r="E3308">
        <v>186</v>
      </c>
      <c r="F3308" t="s">
        <v>9435</v>
      </c>
      <c r="G3308">
        <v>3511</v>
      </c>
      <c r="H3308" t="s">
        <v>9439</v>
      </c>
      <c r="I3308">
        <v>1</v>
      </c>
    </row>
    <row r="3309" spans="1:9" hidden="1" x14ac:dyDescent="0.25">
      <c r="A3309" t="s">
        <v>9432</v>
      </c>
      <c r="B3309" t="s">
        <v>9440</v>
      </c>
      <c r="C3309" t="s">
        <v>4511</v>
      </c>
      <c r="D3309" t="s">
        <v>4512</v>
      </c>
      <c r="E3309">
        <v>190</v>
      </c>
      <c r="F3309" t="s">
        <v>9437</v>
      </c>
      <c r="G3309">
        <v>194</v>
      </c>
      <c r="H3309" t="s">
        <v>9441</v>
      </c>
      <c r="I3309">
        <v>1</v>
      </c>
    </row>
    <row r="3310" spans="1:9" hidden="1" x14ac:dyDescent="0.25">
      <c r="A3310" t="s">
        <v>9432</v>
      </c>
      <c r="B3310" t="s">
        <v>9442</v>
      </c>
      <c r="C3310" t="s">
        <v>4511</v>
      </c>
      <c r="D3310" t="s">
        <v>4512</v>
      </c>
      <c r="E3310">
        <v>193</v>
      </c>
      <c r="F3310" t="s">
        <v>9443</v>
      </c>
      <c r="G3310">
        <v>194</v>
      </c>
      <c r="H3310" t="s">
        <v>9441</v>
      </c>
      <c r="I3310">
        <v>1</v>
      </c>
    </row>
    <row r="3311" spans="1:9" hidden="1" x14ac:dyDescent="0.25">
      <c r="A3311" t="s">
        <v>9432</v>
      </c>
      <c r="B3311" t="s">
        <v>9444</v>
      </c>
      <c r="C3311" t="s">
        <v>4511</v>
      </c>
      <c r="D3311" t="s">
        <v>4512</v>
      </c>
      <c r="E3311">
        <v>193</v>
      </c>
      <c r="F3311" t="s">
        <v>9443</v>
      </c>
      <c r="G3311">
        <v>210</v>
      </c>
      <c r="H3311" t="s">
        <v>9445</v>
      </c>
      <c r="I3311">
        <v>1</v>
      </c>
    </row>
    <row r="3312" spans="1:9" hidden="1" x14ac:dyDescent="0.25">
      <c r="A3312" t="s">
        <v>9432</v>
      </c>
      <c r="B3312" t="s">
        <v>9446</v>
      </c>
      <c r="C3312" t="s">
        <v>4511</v>
      </c>
      <c r="D3312" t="s">
        <v>4512</v>
      </c>
      <c r="E3312">
        <v>194</v>
      </c>
      <c r="F3312" t="s">
        <v>9441</v>
      </c>
      <c r="G3312">
        <v>198</v>
      </c>
      <c r="H3312" t="s">
        <v>9447</v>
      </c>
      <c r="I3312">
        <v>1</v>
      </c>
    </row>
    <row r="3313" spans="1:9" hidden="1" x14ac:dyDescent="0.25">
      <c r="A3313" t="s">
        <v>9432</v>
      </c>
      <c r="B3313" t="s">
        <v>9448</v>
      </c>
      <c r="C3313" t="s">
        <v>4511</v>
      </c>
      <c r="D3313" t="s">
        <v>4512</v>
      </c>
      <c r="E3313">
        <v>204</v>
      </c>
      <c r="F3313" t="s">
        <v>9449</v>
      </c>
      <c r="G3313">
        <v>205</v>
      </c>
      <c r="H3313" t="s">
        <v>9450</v>
      </c>
      <c r="I3313">
        <v>1</v>
      </c>
    </row>
    <row r="3314" spans="1:9" hidden="1" x14ac:dyDescent="0.25">
      <c r="A3314" t="s">
        <v>9432</v>
      </c>
      <c r="B3314" t="s">
        <v>9451</v>
      </c>
      <c r="C3314" t="s">
        <v>4511</v>
      </c>
      <c r="D3314" t="s">
        <v>4512</v>
      </c>
      <c r="E3314">
        <v>204</v>
      </c>
      <c r="F3314" t="s">
        <v>9449</v>
      </c>
      <c r="G3314">
        <v>205</v>
      </c>
      <c r="H3314" t="s">
        <v>9450</v>
      </c>
      <c r="I3314">
        <v>2</v>
      </c>
    </row>
    <row r="3315" spans="1:9" hidden="1" x14ac:dyDescent="0.25">
      <c r="A3315" t="s">
        <v>9432</v>
      </c>
      <c r="B3315" t="s">
        <v>9452</v>
      </c>
      <c r="C3315" t="s">
        <v>4511</v>
      </c>
      <c r="D3315" t="s">
        <v>4512</v>
      </c>
      <c r="E3315">
        <v>204</v>
      </c>
      <c r="F3315" t="s">
        <v>9449</v>
      </c>
      <c r="G3315">
        <v>210</v>
      </c>
      <c r="H3315" t="s">
        <v>9445</v>
      </c>
      <c r="I3315">
        <v>1</v>
      </c>
    </row>
    <row r="3316" spans="1:9" hidden="1" x14ac:dyDescent="0.25">
      <c r="A3316" t="s">
        <v>9432</v>
      </c>
      <c r="B3316" t="s">
        <v>9453</v>
      </c>
      <c r="C3316" t="s">
        <v>4511</v>
      </c>
      <c r="D3316" t="s">
        <v>4512</v>
      </c>
      <c r="E3316">
        <v>204</v>
      </c>
      <c r="F3316" t="s">
        <v>9449</v>
      </c>
      <c r="G3316">
        <v>2295</v>
      </c>
      <c r="H3316" t="s">
        <v>5269</v>
      </c>
      <c r="I3316">
        <v>1</v>
      </c>
    </row>
    <row r="3317" spans="1:9" hidden="1" x14ac:dyDescent="0.25">
      <c r="A3317" t="s">
        <v>9432</v>
      </c>
      <c r="B3317" t="s">
        <v>9454</v>
      </c>
      <c r="C3317" t="s">
        <v>4511</v>
      </c>
      <c r="D3317" t="s">
        <v>4512</v>
      </c>
      <c r="E3317">
        <v>224</v>
      </c>
      <c r="F3317" t="s">
        <v>9455</v>
      </c>
      <c r="G3317">
        <v>225</v>
      </c>
      <c r="H3317" t="s">
        <v>9456</v>
      </c>
      <c r="I3317">
        <v>1</v>
      </c>
    </row>
    <row r="3318" spans="1:9" hidden="1" x14ac:dyDescent="0.25">
      <c r="A3318" t="s">
        <v>9432</v>
      </c>
      <c r="B3318" t="s">
        <v>9457</v>
      </c>
      <c r="C3318" t="s">
        <v>4511</v>
      </c>
      <c r="D3318" t="s">
        <v>4512</v>
      </c>
      <c r="E3318">
        <v>224</v>
      </c>
      <c r="F3318" t="s">
        <v>9455</v>
      </c>
      <c r="G3318">
        <v>228</v>
      </c>
      <c r="H3318" t="s">
        <v>9458</v>
      </c>
      <c r="I3318">
        <v>1</v>
      </c>
    </row>
    <row r="3319" spans="1:9" hidden="1" x14ac:dyDescent="0.25">
      <c r="A3319" t="s">
        <v>9432</v>
      </c>
      <c r="B3319" t="s">
        <v>9459</v>
      </c>
      <c r="C3319" t="s">
        <v>4511</v>
      </c>
      <c r="D3319" t="s">
        <v>4512</v>
      </c>
      <c r="E3319">
        <v>225</v>
      </c>
      <c r="F3319" t="s">
        <v>9456</v>
      </c>
      <c r="G3319">
        <v>2295</v>
      </c>
      <c r="H3319" t="s">
        <v>5269</v>
      </c>
      <c r="I3319">
        <v>1</v>
      </c>
    </row>
    <row r="3320" spans="1:9" hidden="1" x14ac:dyDescent="0.25">
      <c r="A3320" t="s">
        <v>9432</v>
      </c>
      <c r="B3320" t="s">
        <v>9460</v>
      </c>
      <c r="C3320" t="s">
        <v>4511</v>
      </c>
      <c r="D3320" t="s">
        <v>4512</v>
      </c>
      <c r="E3320">
        <v>228</v>
      </c>
      <c r="F3320" t="s">
        <v>9458</v>
      </c>
      <c r="G3320">
        <v>243</v>
      </c>
      <c r="H3320" t="s">
        <v>9461</v>
      </c>
      <c r="I3320">
        <v>1</v>
      </c>
    </row>
    <row r="3321" spans="1:9" hidden="1" x14ac:dyDescent="0.25">
      <c r="A3321" t="s">
        <v>9432</v>
      </c>
      <c r="B3321" t="s">
        <v>9462</v>
      </c>
      <c r="C3321" t="s">
        <v>4511</v>
      </c>
      <c r="D3321" t="s">
        <v>4512</v>
      </c>
      <c r="E3321">
        <v>99</v>
      </c>
      <c r="F3321" t="s">
        <v>9463</v>
      </c>
      <c r="G3321">
        <v>107</v>
      </c>
      <c r="H3321" t="s">
        <v>9434</v>
      </c>
      <c r="I3321">
        <v>1</v>
      </c>
    </row>
    <row r="3322" spans="1:9" hidden="1" x14ac:dyDescent="0.25">
      <c r="A3322" t="s">
        <v>9464</v>
      </c>
      <c r="B3322" t="s">
        <v>9427</v>
      </c>
      <c r="C3322" t="s">
        <v>4511</v>
      </c>
      <c r="D3322" t="s">
        <v>4512</v>
      </c>
      <c r="E3322">
        <v>40600</v>
      </c>
      <c r="F3322" t="s">
        <v>9428</v>
      </c>
      <c r="G3322">
        <v>45972</v>
      </c>
      <c r="H3322" t="s">
        <v>9429</v>
      </c>
      <c r="I3322">
        <v>75</v>
      </c>
    </row>
    <row r="3323" spans="1:9" hidden="1" x14ac:dyDescent="0.25">
      <c r="A3323" t="s">
        <v>9464</v>
      </c>
      <c r="B3323" t="s">
        <v>9465</v>
      </c>
      <c r="C3323" t="s">
        <v>4511</v>
      </c>
      <c r="D3323" t="s">
        <v>4512</v>
      </c>
      <c r="E3323">
        <v>45971</v>
      </c>
      <c r="F3323" t="s">
        <v>9429</v>
      </c>
      <c r="G3323">
        <v>46290</v>
      </c>
      <c r="H3323" t="s">
        <v>8090</v>
      </c>
      <c r="I3323">
        <v>74</v>
      </c>
    </row>
    <row r="3324" spans="1:9" hidden="1" x14ac:dyDescent="0.25">
      <c r="A3324" t="s">
        <v>9464</v>
      </c>
      <c r="B3324" t="s">
        <v>9466</v>
      </c>
      <c r="C3324" t="s">
        <v>4511</v>
      </c>
      <c r="D3324" t="s">
        <v>4512</v>
      </c>
      <c r="E3324">
        <v>45971</v>
      </c>
      <c r="F3324" t="s">
        <v>9429</v>
      </c>
      <c r="G3324">
        <v>46500</v>
      </c>
      <c r="H3324" t="s">
        <v>7789</v>
      </c>
      <c r="I3324">
        <v>74</v>
      </c>
    </row>
    <row r="3325" spans="1:9" hidden="1" x14ac:dyDescent="0.25">
      <c r="A3325" t="s">
        <v>9464</v>
      </c>
      <c r="B3325" t="s">
        <v>9431</v>
      </c>
      <c r="C3325" t="s">
        <v>4511</v>
      </c>
      <c r="D3325" t="s">
        <v>4512</v>
      </c>
      <c r="E3325">
        <v>45972</v>
      </c>
      <c r="F3325" t="s">
        <v>9429</v>
      </c>
      <c r="G3325">
        <v>46290</v>
      </c>
      <c r="H3325" t="s">
        <v>8090</v>
      </c>
      <c r="I3325">
        <v>75</v>
      </c>
    </row>
    <row r="3326" spans="1:9" hidden="1" x14ac:dyDescent="0.25">
      <c r="A3326" t="s">
        <v>9467</v>
      </c>
      <c r="B3326" t="s">
        <v>9468</v>
      </c>
      <c r="C3326" t="s">
        <v>4511</v>
      </c>
      <c r="D3326" t="s">
        <v>4512</v>
      </c>
      <c r="E3326">
        <v>46051</v>
      </c>
      <c r="F3326" t="s">
        <v>9469</v>
      </c>
      <c r="G3326">
        <v>46295</v>
      </c>
      <c r="H3326" t="s">
        <v>8090</v>
      </c>
      <c r="I3326">
        <v>66</v>
      </c>
    </row>
    <row r="3327" spans="1:9" hidden="1" x14ac:dyDescent="0.25">
      <c r="A3327" t="s">
        <v>9467</v>
      </c>
      <c r="B3327" t="s">
        <v>9470</v>
      </c>
      <c r="C3327" t="s">
        <v>4511</v>
      </c>
      <c r="D3327" t="s">
        <v>4512</v>
      </c>
      <c r="E3327">
        <v>46051</v>
      </c>
      <c r="F3327" t="s">
        <v>9469</v>
      </c>
      <c r="G3327">
        <v>46570</v>
      </c>
      <c r="H3327" t="s">
        <v>7635</v>
      </c>
      <c r="I3327">
        <v>66</v>
      </c>
    </row>
    <row r="3328" spans="1:9" hidden="1" x14ac:dyDescent="0.25">
      <c r="A3328" t="s">
        <v>9467</v>
      </c>
      <c r="B3328" t="s">
        <v>9218</v>
      </c>
      <c r="C3328" t="s">
        <v>4511</v>
      </c>
      <c r="D3328" t="s">
        <v>4512</v>
      </c>
      <c r="E3328">
        <v>46295</v>
      </c>
      <c r="F3328" t="s">
        <v>8090</v>
      </c>
      <c r="G3328">
        <v>46296</v>
      </c>
      <c r="H3328" t="s">
        <v>8090</v>
      </c>
      <c r="I3328">
        <v>66</v>
      </c>
    </row>
    <row r="3329" spans="1:9" hidden="1" x14ac:dyDescent="0.25">
      <c r="A3329" t="s">
        <v>9467</v>
      </c>
      <c r="B3329" t="s">
        <v>9471</v>
      </c>
      <c r="C3329" t="s">
        <v>4511</v>
      </c>
      <c r="D3329" t="s">
        <v>4512</v>
      </c>
      <c r="E3329">
        <v>46296</v>
      </c>
      <c r="F3329" t="s">
        <v>8090</v>
      </c>
      <c r="G3329">
        <v>46510</v>
      </c>
      <c r="H3329" t="s">
        <v>7789</v>
      </c>
      <c r="I3329">
        <v>66</v>
      </c>
    </row>
    <row r="3330" spans="1:9" hidden="1" x14ac:dyDescent="0.25">
      <c r="A3330" t="s">
        <v>9472</v>
      </c>
      <c r="B3330" t="s">
        <v>7872</v>
      </c>
      <c r="C3330" t="s">
        <v>4511</v>
      </c>
      <c r="D3330" t="s">
        <v>4512</v>
      </c>
      <c r="E3330">
        <v>1079</v>
      </c>
      <c r="F3330" t="s">
        <v>7873</v>
      </c>
      <c r="G3330">
        <v>1090</v>
      </c>
      <c r="H3330" t="s">
        <v>7874</v>
      </c>
      <c r="I3330">
        <v>1</v>
      </c>
    </row>
    <row r="3331" spans="1:9" hidden="1" x14ac:dyDescent="0.25">
      <c r="A3331" t="s">
        <v>9472</v>
      </c>
      <c r="B3331" t="s">
        <v>7875</v>
      </c>
      <c r="C3331" t="s">
        <v>4511</v>
      </c>
      <c r="D3331" t="s">
        <v>4512</v>
      </c>
      <c r="E3331">
        <v>1079</v>
      </c>
      <c r="F3331" t="s">
        <v>7873</v>
      </c>
      <c r="G3331">
        <v>1095</v>
      </c>
      <c r="H3331" t="s">
        <v>7874</v>
      </c>
      <c r="I3331">
        <v>1</v>
      </c>
    </row>
    <row r="3332" spans="1:9" hidden="1" x14ac:dyDescent="0.25">
      <c r="A3332" t="s">
        <v>9472</v>
      </c>
      <c r="B3332" t="s">
        <v>7876</v>
      </c>
      <c r="C3332" t="s">
        <v>4511</v>
      </c>
      <c r="D3332" t="s">
        <v>4512</v>
      </c>
      <c r="E3332">
        <v>1083</v>
      </c>
      <c r="F3332" t="s">
        <v>7877</v>
      </c>
      <c r="G3332">
        <v>11079</v>
      </c>
      <c r="H3332" t="s">
        <v>7878</v>
      </c>
      <c r="I3332">
        <v>1</v>
      </c>
    </row>
    <row r="3333" spans="1:9" hidden="1" x14ac:dyDescent="0.25">
      <c r="A3333" t="s">
        <v>9472</v>
      </c>
      <c r="B3333" t="s">
        <v>7879</v>
      </c>
      <c r="C3333" t="s">
        <v>4511</v>
      </c>
      <c r="D3333" t="s">
        <v>4512</v>
      </c>
      <c r="E3333">
        <v>1083</v>
      </c>
      <c r="F3333" t="s">
        <v>7877</v>
      </c>
      <c r="G3333">
        <v>11083</v>
      </c>
      <c r="H3333" t="s">
        <v>7880</v>
      </c>
      <c r="I3333">
        <v>9</v>
      </c>
    </row>
    <row r="3334" spans="1:9" hidden="1" x14ac:dyDescent="0.25">
      <c r="A3334" t="s">
        <v>9472</v>
      </c>
      <c r="B3334" t="s">
        <v>7881</v>
      </c>
      <c r="C3334" t="s">
        <v>4511</v>
      </c>
      <c r="D3334" t="s">
        <v>4512</v>
      </c>
      <c r="E3334">
        <v>1084</v>
      </c>
      <c r="F3334" t="s">
        <v>7882</v>
      </c>
      <c r="G3334">
        <v>1085</v>
      </c>
      <c r="H3334" t="s">
        <v>7883</v>
      </c>
      <c r="I3334">
        <v>2</v>
      </c>
    </row>
    <row r="3335" spans="1:9" hidden="1" x14ac:dyDescent="0.25">
      <c r="A3335" t="s">
        <v>9472</v>
      </c>
      <c r="B3335" t="s">
        <v>7884</v>
      </c>
      <c r="C3335" t="s">
        <v>4511</v>
      </c>
      <c r="D3335" t="s">
        <v>4512</v>
      </c>
      <c r="E3335">
        <v>1084</v>
      </c>
      <c r="F3335" t="s">
        <v>7882</v>
      </c>
      <c r="G3335">
        <v>1095</v>
      </c>
      <c r="H3335" t="s">
        <v>7874</v>
      </c>
      <c r="I3335">
        <v>1</v>
      </c>
    </row>
    <row r="3336" spans="1:9" hidden="1" x14ac:dyDescent="0.25">
      <c r="A3336" t="s">
        <v>9472</v>
      </c>
      <c r="B3336" t="s">
        <v>7885</v>
      </c>
      <c r="C3336" t="s">
        <v>4511</v>
      </c>
      <c r="D3336" t="s">
        <v>4512</v>
      </c>
      <c r="E3336">
        <v>1084</v>
      </c>
      <c r="F3336" t="s">
        <v>7882</v>
      </c>
      <c r="G3336">
        <v>11080</v>
      </c>
      <c r="H3336" t="s">
        <v>7886</v>
      </c>
      <c r="I3336">
        <v>1</v>
      </c>
    </row>
    <row r="3337" spans="1:9" hidden="1" x14ac:dyDescent="0.25">
      <c r="A3337" t="s">
        <v>9472</v>
      </c>
      <c r="B3337" t="s">
        <v>7889</v>
      </c>
      <c r="C3337" t="s">
        <v>4511</v>
      </c>
      <c r="D3337" t="s">
        <v>4512</v>
      </c>
      <c r="E3337">
        <v>1095</v>
      </c>
      <c r="F3337" t="s">
        <v>7874</v>
      </c>
      <c r="G3337">
        <v>11103</v>
      </c>
      <c r="H3337" t="s">
        <v>7890</v>
      </c>
      <c r="I3337">
        <v>1</v>
      </c>
    </row>
    <row r="3338" spans="1:9" hidden="1" x14ac:dyDescent="0.25">
      <c r="A3338" t="s">
        <v>9472</v>
      </c>
      <c r="B3338" t="s">
        <v>6371</v>
      </c>
      <c r="C3338" t="s">
        <v>4511</v>
      </c>
      <c r="D3338" t="s">
        <v>4512</v>
      </c>
      <c r="E3338">
        <v>1096</v>
      </c>
      <c r="F3338" t="s">
        <v>6372</v>
      </c>
      <c r="G3338">
        <v>1097</v>
      </c>
      <c r="H3338" t="s">
        <v>6373</v>
      </c>
      <c r="I3338">
        <v>1</v>
      </c>
    </row>
    <row r="3339" spans="1:9" hidden="1" x14ac:dyDescent="0.25">
      <c r="A3339" t="s">
        <v>9472</v>
      </c>
      <c r="B3339" t="s">
        <v>6374</v>
      </c>
      <c r="C3339" t="s">
        <v>4511</v>
      </c>
      <c r="D3339" t="s">
        <v>4512</v>
      </c>
      <c r="E3339">
        <v>1096</v>
      </c>
      <c r="F3339" t="s">
        <v>6372</v>
      </c>
      <c r="G3339">
        <v>900560</v>
      </c>
      <c r="H3339" t="s">
        <v>5604</v>
      </c>
      <c r="I3339">
        <v>1</v>
      </c>
    </row>
    <row r="3340" spans="1:9" hidden="1" x14ac:dyDescent="0.25">
      <c r="A3340" t="s">
        <v>9472</v>
      </c>
      <c r="B3340" t="s">
        <v>6375</v>
      </c>
      <c r="C3340" t="s">
        <v>4511</v>
      </c>
      <c r="D3340" t="s">
        <v>4512</v>
      </c>
      <c r="E3340">
        <v>1097</v>
      </c>
      <c r="F3340" t="s">
        <v>6373</v>
      </c>
      <c r="G3340">
        <v>11191</v>
      </c>
      <c r="H3340" t="s">
        <v>6376</v>
      </c>
      <c r="I3340">
        <v>1</v>
      </c>
    </row>
    <row r="3341" spans="1:9" hidden="1" x14ac:dyDescent="0.25">
      <c r="A3341" t="s">
        <v>9472</v>
      </c>
      <c r="B3341" t="s">
        <v>7891</v>
      </c>
      <c r="C3341" t="s">
        <v>4511</v>
      </c>
      <c r="D3341" t="s">
        <v>4512</v>
      </c>
      <c r="E3341">
        <v>11079</v>
      </c>
      <c r="F3341" t="s">
        <v>7878</v>
      </c>
      <c r="G3341">
        <v>11190</v>
      </c>
      <c r="H3341" t="s">
        <v>6378</v>
      </c>
      <c r="I3341">
        <v>1</v>
      </c>
    </row>
    <row r="3342" spans="1:9" hidden="1" x14ac:dyDescent="0.25">
      <c r="A3342" t="s">
        <v>9472</v>
      </c>
      <c r="B3342" t="s">
        <v>7892</v>
      </c>
      <c r="C3342" t="s">
        <v>4511</v>
      </c>
      <c r="D3342" t="s">
        <v>4512</v>
      </c>
      <c r="E3342">
        <v>11103</v>
      </c>
      <c r="F3342" t="s">
        <v>7890</v>
      </c>
      <c r="G3342">
        <v>11190</v>
      </c>
      <c r="H3342" t="s">
        <v>6378</v>
      </c>
      <c r="I3342">
        <v>1</v>
      </c>
    </row>
    <row r="3343" spans="1:9" hidden="1" x14ac:dyDescent="0.25">
      <c r="A3343" t="s">
        <v>9472</v>
      </c>
      <c r="B3343" t="s">
        <v>6377</v>
      </c>
      <c r="C3343" t="s">
        <v>4511</v>
      </c>
      <c r="D3343" t="s">
        <v>4512</v>
      </c>
      <c r="E3343">
        <v>11190</v>
      </c>
      <c r="F3343" t="s">
        <v>6378</v>
      </c>
      <c r="G3343">
        <v>11191</v>
      </c>
      <c r="H3343" t="s">
        <v>6376</v>
      </c>
      <c r="I3343">
        <v>2</v>
      </c>
    </row>
    <row r="3344" spans="1:9" hidden="1" x14ac:dyDescent="0.25">
      <c r="A3344" t="s">
        <v>9472</v>
      </c>
      <c r="B3344" t="s">
        <v>6379</v>
      </c>
      <c r="C3344" t="s">
        <v>4511</v>
      </c>
      <c r="D3344" t="s">
        <v>4512</v>
      </c>
      <c r="E3344">
        <v>11190</v>
      </c>
      <c r="F3344" t="s">
        <v>6378</v>
      </c>
      <c r="G3344">
        <v>900560</v>
      </c>
      <c r="H3344" t="s">
        <v>5604</v>
      </c>
      <c r="I3344">
        <v>1</v>
      </c>
    </row>
    <row r="3345" spans="1:11" hidden="1" x14ac:dyDescent="0.25">
      <c r="A3345" t="s">
        <v>9473</v>
      </c>
      <c r="B3345" t="s">
        <v>9474</v>
      </c>
      <c r="C3345" t="s">
        <v>4511</v>
      </c>
      <c r="D3345" t="s">
        <v>4512</v>
      </c>
      <c r="E3345">
        <v>1685</v>
      </c>
      <c r="F3345" t="s">
        <v>4721</v>
      </c>
      <c r="G3345">
        <v>2461</v>
      </c>
      <c r="H3345" t="s">
        <v>8760</v>
      </c>
      <c r="I3345">
        <v>1</v>
      </c>
    </row>
    <row r="3346" spans="1:11" hidden="1" x14ac:dyDescent="0.25">
      <c r="A3346" t="s">
        <v>9473</v>
      </c>
      <c r="B3346" t="s">
        <v>9475</v>
      </c>
      <c r="C3346" t="s">
        <v>4511</v>
      </c>
      <c r="D3346" t="s">
        <v>4512</v>
      </c>
      <c r="E3346">
        <v>1685</v>
      </c>
      <c r="F3346" t="s">
        <v>4721</v>
      </c>
      <c r="G3346">
        <v>2478</v>
      </c>
      <c r="H3346" t="s">
        <v>9476</v>
      </c>
      <c r="I3346">
        <v>1</v>
      </c>
    </row>
    <row r="3347" spans="1:11" hidden="1" x14ac:dyDescent="0.25">
      <c r="A3347" t="s">
        <v>9477</v>
      </c>
      <c r="B3347" t="s">
        <v>9478</v>
      </c>
      <c r="C3347" t="s">
        <v>4511</v>
      </c>
      <c r="D3347" t="s">
        <v>4512</v>
      </c>
      <c r="E3347">
        <v>2437</v>
      </c>
      <c r="F3347" t="s">
        <v>7225</v>
      </c>
      <c r="G3347">
        <v>2474</v>
      </c>
      <c r="H3347" t="s">
        <v>9479</v>
      </c>
      <c r="I3347">
        <v>1</v>
      </c>
    </row>
    <row r="3348" spans="1:11" hidden="1" x14ac:dyDescent="0.25">
      <c r="A3348" t="s">
        <v>9477</v>
      </c>
      <c r="B3348" t="s">
        <v>9480</v>
      </c>
      <c r="C3348" t="s">
        <v>4511</v>
      </c>
      <c r="D3348" t="s">
        <v>4512</v>
      </c>
      <c r="E3348">
        <v>2437</v>
      </c>
      <c r="F3348" t="s">
        <v>7225</v>
      </c>
      <c r="G3348">
        <v>2478</v>
      </c>
      <c r="H3348" t="s">
        <v>9476</v>
      </c>
      <c r="I3348">
        <v>1</v>
      </c>
    </row>
    <row r="3349" spans="1:11" hidden="1" x14ac:dyDescent="0.25">
      <c r="A3349" t="s">
        <v>9477</v>
      </c>
      <c r="B3349" t="s">
        <v>9481</v>
      </c>
      <c r="C3349" t="s">
        <v>4511</v>
      </c>
      <c r="D3349" t="s">
        <v>4512</v>
      </c>
      <c r="E3349">
        <v>2461</v>
      </c>
      <c r="F3349" t="s">
        <v>8760</v>
      </c>
      <c r="G3349">
        <v>2474</v>
      </c>
      <c r="H3349" t="s">
        <v>9479</v>
      </c>
      <c r="I3349">
        <v>1</v>
      </c>
    </row>
    <row r="3350" spans="1:11" hidden="1" x14ac:dyDescent="0.25">
      <c r="A3350" t="s">
        <v>9477</v>
      </c>
      <c r="B3350" t="s">
        <v>9482</v>
      </c>
      <c r="C3350" t="s">
        <v>4511</v>
      </c>
      <c r="D3350" t="s">
        <v>4512</v>
      </c>
      <c r="E3350">
        <v>2471</v>
      </c>
      <c r="F3350" t="s">
        <v>9229</v>
      </c>
      <c r="G3350">
        <v>2473</v>
      </c>
      <c r="H3350" t="s">
        <v>9483</v>
      </c>
      <c r="I3350">
        <v>1</v>
      </c>
    </row>
    <row r="3351" spans="1:11" hidden="1" x14ac:dyDescent="0.25">
      <c r="A3351" t="s">
        <v>9477</v>
      </c>
      <c r="B3351" t="s">
        <v>9484</v>
      </c>
      <c r="C3351" t="s">
        <v>4511</v>
      </c>
      <c r="D3351" t="s">
        <v>4512</v>
      </c>
      <c r="E3351">
        <v>2472</v>
      </c>
      <c r="F3351" t="s">
        <v>9250</v>
      </c>
      <c r="G3351">
        <v>2473</v>
      </c>
      <c r="H3351" t="s">
        <v>9483</v>
      </c>
      <c r="I3351">
        <v>1</v>
      </c>
    </row>
    <row r="3352" spans="1:11" hidden="1" x14ac:dyDescent="0.25">
      <c r="A3352" t="s">
        <v>9477</v>
      </c>
      <c r="B3352" t="s">
        <v>9485</v>
      </c>
      <c r="C3352" t="s">
        <v>4545</v>
      </c>
      <c r="D3352" t="s">
        <v>4512</v>
      </c>
      <c r="E3352">
        <v>2473</v>
      </c>
      <c r="F3352" t="s">
        <v>9483</v>
      </c>
      <c r="G3352">
        <v>138</v>
      </c>
      <c r="H3352">
        <v>2474</v>
      </c>
      <c r="I3352" t="s">
        <v>9479</v>
      </c>
      <c r="J3352">
        <v>345</v>
      </c>
      <c r="K3352">
        <v>1</v>
      </c>
    </row>
    <row r="3353" spans="1:11" hidden="1" x14ac:dyDescent="0.25">
      <c r="A3353" t="s">
        <v>9486</v>
      </c>
      <c r="B3353" t="s">
        <v>9487</v>
      </c>
      <c r="C3353" t="s">
        <v>4511</v>
      </c>
      <c r="D3353" t="s">
        <v>4512</v>
      </c>
      <c r="E3353">
        <v>12469</v>
      </c>
      <c r="F3353" t="s">
        <v>9488</v>
      </c>
      <c r="G3353">
        <v>12470</v>
      </c>
      <c r="H3353" t="s">
        <v>9488</v>
      </c>
      <c r="I3353">
        <v>1</v>
      </c>
    </row>
    <row r="3354" spans="1:11" hidden="1" x14ac:dyDescent="0.25">
      <c r="A3354" t="s">
        <v>9486</v>
      </c>
      <c r="B3354" t="s">
        <v>9489</v>
      </c>
      <c r="C3354" t="s">
        <v>4511</v>
      </c>
      <c r="D3354" t="s">
        <v>4512</v>
      </c>
      <c r="E3354">
        <v>2463</v>
      </c>
      <c r="F3354" t="s">
        <v>6097</v>
      </c>
      <c r="G3354">
        <v>2729</v>
      </c>
      <c r="H3354" t="s">
        <v>9490</v>
      </c>
      <c r="I3354">
        <v>1</v>
      </c>
    </row>
    <row r="3355" spans="1:11" hidden="1" x14ac:dyDescent="0.25">
      <c r="A3355" t="s">
        <v>9486</v>
      </c>
      <c r="B3355" t="s">
        <v>9491</v>
      </c>
      <c r="C3355" t="s">
        <v>4511</v>
      </c>
      <c r="D3355" t="s">
        <v>4512</v>
      </c>
      <c r="E3355">
        <v>2471</v>
      </c>
      <c r="F3355" t="s">
        <v>9229</v>
      </c>
      <c r="G3355">
        <v>12470</v>
      </c>
      <c r="H3355" t="s">
        <v>9488</v>
      </c>
      <c r="I3355">
        <v>1</v>
      </c>
    </row>
    <row r="3356" spans="1:11" hidden="1" x14ac:dyDescent="0.25">
      <c r="A3356" t="s">
        <v>9486</v>
      </c>
      <c r="B3356" t="s">
        <v>9492</v>
      </c>
      <c r="C3356" t="s">
        <v>4511</v>
      </c>
      <c r="D3356" t="s">
        <v>4512</v>
      </c>
      <c r="E3356">
        <v>2721</v>
      </c>
      <c r="F3356" t="s">
        <v>9493</v>
      </c>
      <c r="G3356">
        <v>12470</v>
      </c>
      <c r="H3356" t="s">
        <v>9488</v>
      </c>
      <c r="I3356">
        <v>1</v>
      </c>
    </row>
    <row r="3357" spans="1:11" hidden="1" x14ac:dyDescent="0.25">
      <c r="A3357" t="s">
        <v>9486</v>
      </c>
      <c r="B3357" t="s">
        <v>9494</v>
      </c>
      <c r="C3357" t="s">
        <v>4511</v>
      </c>
      <c r="D3357" t="s">
        <v>4512</v>
      </c>
      <c r="E3357">
        <v>2722</v>
      </c>
      <c r="F3357" t="s">
        <v>9493</v>
      </c>
      <c r="G3357">
        <v>2729</v>
      </c>
      <c r="H3357" t="s">
        <v>9490</v>
      </c>
      <c r="I3357">
        <v>1</v>
      </c>
    </row>
    <row r="3358" spans="1:11" hidden="1" x14ac:dyDescent="0.25">
      <c r="A3358" t="s">
        <v>9486</v>
      </c>
      <c r="B3358" t="s">
        <v>9495</v>
      </c>
      <c r="C3358" t="s">
        <v>4511</v>
      </c>
      <c r="D3358" t="s">
        <v>4512</v>
      </c>
      <c r="E3358">
        <v>2729</v>
      </c>
      <c r="F3358" t="s">
        <v>9490</v>
      </c>
      <c r="G3358">
        <v>2730</v>
      </c>
      <c r="H3358" t="s">
        <v>9496</v>
      </c>
      <c r="I3358">
        <v>1</v>
      </c>
    </row>
    <row r="3359" spans="1:11" hidden="1" x14ac:dyDescent="0.25">
      <c r="A3359" t="s">
        <v>9486</v>
      </c>
      <c r="B3359" t="s">
        <v>9497</v>
      </c>
      <c r="C3359" t="s">
        <v>4511</v>
      </c>
      <c r="D3359" t="s">
        <v>4512</v>
      </c>
      <c r="E3359">
        <v>6831</v>
      </c>
      <c r="F3359" t="s">
        <v>9498</v>
      </c>
      <c r="G3359">
        <v>12469</v>
      </c>
      <c r="H3359" t="s">
        <v>9488</v>
      </c>
      <c r="I3359">
        <v>1</v>
      </c>
    </row>
    <row r="3360" spans="1:11" hidden="1" x14ac:dyDescent="0.25">
      <c r="A3360" t="s">
        <v>9486</v>
      </c>
      <c r="B3360" t="s">
        <v>9499</v>
      </c>
      <c r="C3360" t="s">
        <v>4511</v>
      </c>
      <c r="D3360" t="s">
        <v>4512</v>
      </c>
      <c r="E3360">
        <v>6831</v>
      </c>
      <c r="F3360" t="s">
        <v>9498</v>
      </c>
      <c r="G3360">
        <v>12469</v>
      </c>
      <c r="H3360" t="s">
        <v>9488</v>
      </c>
      <c r="I3360">
        <v>2</v>
      </c>
    </row>
    <row r="3361" spans="1:9" hidden="1" x14ac:dyDescent="0.25">
      <c r="A3361" t="s">
        <v>9500</v>
      </c>
      <c r="B3361" t="s">
        <v>9501</v>
      </c>
      <c r="C3361" t="s">
        <v>4511</v>
      </c>
      <c r="D3361" t="s">
        <v>4512</v>
      </c>
      <c r="E3361">
        <v>2438</v>
      </c>
      <c r="F3361" t="s">
        <v>7228</v>
      </c>
      <c r="G3361">
        <v>2712</v>
      </c>
      <c r="H3361" t="s">
        <v>9502</v>
      </c>
      <c r="I3361">
        <v>1</v>
      </c>
    </row>
    <row r="3362" spans="1:9" hidden="1" x14ac:dyDescent="0.25">
      <c r="A3362" t="s">
        <v>9500</v>
      </c>
      <c r="B3362" t="s">
        <v>9503</v>
      </c>
      <c r="C3362" t="s">
        <v>4511</v>
      </c>
      <c r="D3362" t="s">
        <v>4512</v>
      </c>
      <c r="E3362">
        <v>2471</v>
      </c>
      <c r="F3362" t="s">
        <v>9229</v>
      </c>
      <c r="G3362">
        <v>2710</v>
      </c>
      <c r="H3362" t="s">
        <v>9504</v>
      </c>
      <c r="I3362">
        <v>1</v>
      </c>
    </row>
    <row r="3363" spans="1:9" hidden="1" x14ac:dyDescent="0.25">
      <c r="A3363" t="s">
        <v>9500</v>
      </c>
      <c r="B3363" t="s">
        <v>9505</v>
      </c>
      <c r="C3363" t="s">
        <v>4511</v>
      </c>
      <c r="D3363" t="s">
        <v>4512</v>
      </c>
      <c r="E3363">
        <v>2472</v>
      </c>
      <c r="F3363" t="s">
        <v>9250</v>
      </c>
      <c r="G3363">
        <v>12713</v>
      </c>
      <c r="H3363" t="s">
        <v>9506</v>
      </c>
      <c r="I3363">
        <v>1</v>
      </c>
    </row>
    <row r="3364" spans="1:9" hidden="1" x14ac:dyDescent="0.25">
      <c r="A3364" t="s">
        <v>9500</v>
      </c>
      <c r="B3364" t="s">
        <v>9507</v>
      </c>
      <c r="C3364" t="s">
        <v>4511</v>
      </c>
      <c r="D3364" t="s">
        <v>4512</v>
      </c>
      <c r="E3364">
        <v>2709</v>
      </c>
      <c r="F3364" t="s">
        <v>9508</v>
      </c>
      <c r="G3364">
        <v>2711</v>
      </c>
      <c r="H3364" t="s">
        <v>9509</v>
      </c>
      <c r="I3364">
        <v>1</v>
      </c>
    </row>
    <row r="3365" spans="1:9" hidden="1" x14ac:dyDescent="0.25">
      <c r="A3365" t="s">
        <v>9500</v>
      </c>
      <c r="B3365" t="s">
        <v>9510</v>
      </c>
      <c r="C3365" t="s">
        <v>4511</v>
      </c>
      <c r="D3365" t="s">
        <v>4512</v>
      </c>
      <c r="E3365">
        <v>2709</v>
      </c>
      <c r="F3365" t="s">
        <v>9508</v>
      </c>
      <c r="G3365">
        <v>2712</v>
      </c>
      <c r="H3365" t="s">
        <v>9502</v>
      </c>
      <c r="I3365">
        <v>1</v>
      </c>
    </row>
    <row r="3366" spans="1:9" hidden="1" x14ac:dyDescent="0.25">
      <c r="A3366" t="s">
        <v>9500</v>
      </c>
      <c r="B3366" t="s">
        <v>9511</v>
      </c>
      <c r="C3366" t="s">
        <v>4511</v>
      </c>
      <c r="D3366" t="s">
        <v>4512</v>
      </c>
      <c r="E3366">
        <v>2710</v>
      </c>
      <c r="F3366" t="s">
        <v>9504</v>
      </c>
      <c r="G3366">
        <v>2711</v>
      </c>
      <c r="H3366" t="s">
        <v>9509</v>
      </c>
      <c r="I3366">
        <v>1</v>
      </c>
    </row>
    <row r="3367" spans="1:9" hidden="1" x14ac:dyDescent="0.25">
      <c r="A3367" t="s">
        <v>9500</v>
      </c>
      <c r="B3367" t="s">
        <v>9512</v>
      </c>
      <c r="C3367" t="s">
        <v>4511</v>
      </c>
      <c r="D3367" t="s">
        <v>4512</v>
      </c>
      <c r="E3367">
        <v>2712</v>
      </c>
      <c r="F3367" t="s">
        <v>9502</v>
      </c>
      <c r="G3367">
        <v>6865</v>
      </c>
      <c r="H3367" t="s">
        <v>9513</v>
      </c>
      <c r="I3367">
        <v>1</v>
      </c>
    </row>
    <row r="3368" spans="1:9" hidden="1" x14ac:dyDescent="0.25">
      <c r="A3368" t="s">
        <v>9514</v>
      </c>
      <c r="B3368" t="s">
        <v>9515</v>
      </c>
      <c r="C3368" t="s">
        <v>4511</v>
      </c>
      <c r="D3368" t="s">
        <v>4512</v>
      </c>
      <c r="E3368">
        <v>1950</v>
      </c>
      <c r="F3368" t="s">
        <v>7058</v>
      </c>
      <c r="G3368">
        <v>2104</v>
      </c>
      <c r="H3368" t="s">
        <v>9516</v>
      </c>
      <c r="I3368">
        <v>1</v>
      </c>
    </row>
    <row r="3369" spans="1:9" hidden="1" x14ac:dyDescent="0.25">
      <c r="A3369" t="s">
        <v>9514</v>
      </c>
      <c r="B3369" t="s">
        <v>9517</v>
      </c>
      <c r="C3369" t="s">
        <v>4511</v>
      </c>
      <c r="D3369" t="s">
        <v>4512</v>
      </c>
      <c r="E3369">
        <v>1951</v>
      </c>
      <c r="F3369" t="s">
        <v>5288</v>
      </c>
      <c r="G3369">
        <v>2103</v>
      </c>
      <c r="H3369" t="s">
        <v>9518</v>
      </c>
      <c r="I3369">
        <v>1</v>
      </c>
    </row>
    <row r="3370" spans="1:9" hidden="1" x14ac:dyDescent="0.25">
      <c r="A3370" t="s">
        <v>9514</v>
      </c>
      <c r="B3370" t="s">
        <v>9519</v>
      </c>
      <c r="C3370" t="s">
        <v>4511</v>
      </c>
      <c r="D3370" t="s">
        <v>4512</v>
      </c>
      <c r="E3370">
        <v>1957</v>
      </c>
      <c r="F3370" t="s">
        <v>6895</v>
      </c>
      <c r="G3370">
        <v>2048</v>
      </c>
      <c r="H3370" t="s">
        <v>9520</v>
      </c>
      <c r="I3370">
        <v>1</v>
      </c>
    </row>
    <row r="3371" spans="1:9" hidden="1" x14ac:dyDescent="0.25">
      <c r="A3371" t="s">
        <v>9514</v>
      </c>
      <c r="B3371" t="s">
        <v>9521</v>
      </c>
      <c r="C3371" t="s">
        <v>4511</v>
      </c>
      <c r="D3371" t="s">
        <v>4512</v>
      </c>
      <c r="E3371">
        <v>1957</v>
      </c>
      <c r="F3371" t="s">
        <v>6895</v>
      </c>
      <c r="G3371">
        <v>2049</v>
      </c>
      <c r="H3371" t="s">
        <v>9522</v>
      </c>
      <c r="I3371">
        <v>1</v>
      </c>
    </row>
    <row r="3372" spans="1:9" hidden="1" x14ac:dyDescent="0.25">
      <c r="A3372" t="s">
        <v>9514</v>
      </c>
      <c r="B3372" t="s">
        <v>9523</v>
      </c>
      <c r="C3372" t="s">
        <v>4511</v>
      </c>
      <c r="D3372" t="s">
        <v>4512</v>
      </c>
      <c r="E3372">
        <v>2048</v>
      </c>
      <c r="F3372" t="s">
        <v>9520</v>
      </c>
      <c r="G3372">
        <v>2098</v>
      </c>
      <c r="H3372" t="s">
        <v>9524</v>
      </c>
      <c r="I3372">
        <v>1</v>
      </c>
    </row>
    <row r="3373" spans="1:9" hidden="1" x14ac:dyDescent="0.25">
      <c r="A3373" t="s">
        <v>9514</v>
      </c>
      <c r="B3373" t="s">
        <v>9525</v>
      </c>
      <c r="C3373" t="s">
        <v>4511</v>
      </c>
      <c r="D3373" t="s">
        <v>4512</v>
      </c>
      <c r="E3373">
        <v>2049</v>
      </c>
      <c r="F3373" t="s">
        <v>9522</v>
      </c>
      <c r="G3373">
        <v>2099</v>
      </c>
      <c r="H3373" t="s">
        <v>9526</v>
      </c>
      <c r="I3373">
        <v>1</v>
      </c>
    </row>
    <row r="3374" spans="1:9" hidden="1" x14ac:dyDescent="0.25">
      <c r="A3374" t="s">
        <v>9514</v>
      </c>
      <c r="B3374" t="s">
        <v>9527</v>
      </c>
      <c r="C3374" t="s">
        <v>4511</v>
      </c>
      <c r="D3374" t="s">
        <v>4512</v>
      </c>
      <c r="E3374">
        <v>2093</v>
      </c>
      <c r="F3374" t="s">
        <v>9528</v>
      </c>
      <c r="G3374">
        <v>2106</v>
      </c>
      <c r="H3374" t="s">
        <v>9529</v>
      </c>
      <c r="I3374">
        <v>1</v>
      </c>
    </row>
    <row r="3375" spans="1:9" hidden="1" x14ac:dyDescent="0.25">
      <c r="A3375" t="s">
        <v>9514</v>
      </c>
      <c r="B3375" t="s">
        <v>9530</v>
      </c>
      <c r="C3375" t="s">
        <v>4511</v>
      </c>
      <c r="D3375" t="s">
        <v>4512</v>
      </c>
      <c r="E3375">
        <v>2098</v>
      </c>
      <c r="F3375" t="s">
        <v>9524</v>
      </c>
      <c r="G3375">
        <v>2100</v>
      </c>
      <c r="H3375" t="s">
        <v>9531</v>
      </c>
      <c r="I3375">
        <v>1</v>
      </c>
    </row>
    <row r="3376" spans="1:9" hidden="1" x14ac:dyDescent="0.25">
      <c r="A3376" t="s">
        <v>9514</v>
      </c>
      <c r="B3376" t="s">
        <v>9532</v>
      </c>
      <c r="C3376" t="s">
        <v>4511</v>
      </c>
      <c r="D3376" t="s">
        <v>4512</v>
      </c>
      <c r="E3376">
        <v>2099</v>
      </c>
      <c r="F3376" t="s">
        <v>9526</v>
      </c>
      <c r="G3376">
        <v>2101</v>
      </c>
      <c r="H3376" t="s">
        <v>9533</v>
      </c>
      <c r="I3376">
        <v>1</v>
      </c>
    </row>
    <row r="3377" spans="1:9" hidden="1" x14ac:dyDescent="0.25">
      <c r="A3377" t="s">
        <v>9514</v>
      </c>
      <c r="B3377" t="s">
        <v>9534</v>
      </c>
      <c r="C3377" t="s">
        <v>4511</v>
      </c>
      <c r="D3377" t="s">
        <v>4512</v>
      </c>
      <c r="E3377">
        <v>2099</v>
      </c>
      <c r="F3377" t="s">
        <v>9526</v>
      </c>
      <c r="G3377">
        <v>2103</v>
      </c>
      <c r="H3377" t="s">
        <v>9518</v>
      </c>
      <c r="I3377">
        <v>1</v>
      </c>
    </row>
    <row r="3378" spans="1:9" hidden="1" x14ac:dyDescent="0.25">
      <c r="A3378" t="s">
        <v>9514</v>
      </c>
      <c r="B3378" t="s">
        <v>9535</v>
      </c>
      <c r="C3378" t="s">
        <v>4511</v>
      </c>
      <c r="D3378" t="s">
        <v>4512</v>
      </c>
      <c r="E3378">
        <v>2100</v>
      </c>
      <c r="F3378" t="s">
        <v>9531</v>
      </c>
      <c r="G3378">
        <v>2104</v>
      </c>
      <c r="H3378" t="s">
        <v>9516</v>
      </c>
      <c r="I3378">
        <v>1</v>
      </c>
    </row>
    <row r="3379" spans="1:9" hidden="1" x14ac:dyDescent="0.25">
      <c r="A3379" t="s">
        <v>9514</v>
      </c>
      <c r="B3379" t="s">
        <v>9536</v>
      </c>
      <c r="C3379" t="s">
        <v>4511</v>
      </c>
      <c r="D3379" t="s">
        <v>4512</v>
      </c>
      <c r="E3379">
        <v>2103</v>
      </c>
      <c r="F3379" t="s">
        <v>9518</v>
      </c>
      <c r="G3379">
        <v>2105</v>
      </c>
      <c r="H3379" t="s">
        <v>9537</v>
      </c>
      <c r="I3379">
        <v>1</v>
      </c>
    </row>
    <row r="3380" spans="1:9" hidden="1" x14ac:dyDescent="0.25">
      <c r="A3380" t="s">
        <v>9514</v>
      </c>
      <c r="B3380" t="s">
        <v>9538</v>
      </c>
      <c r="C3380" t="s">
        <v>4511</v>
      </c>
      <c r="D3380" t="s">
        <v>4512</v>
      </c>
      <c r="E3380">
        <v>2104</v>
      </c>
      <c r="F3380" t="s">
        <v>9516</v>
      </c>
      <c r="G3380">
        <v>2106</v>
      </c>
      <c r="H3380" t="s">
        <v>9529</v>
      </c>
      <c r="I3380">
        <v>1</v>
      </c>
    </row>
    <row r="3381" spans="1:9" hidden="1" x14ac:dyDescent="0.25">
      <c r="A3381" t="s">
        <v>9514</v>
      </c>
      <c r="B3381" t="s">
        <v>9539</v>
      </c>
      <c r="C3381" t="s">
        <v>4511</v>
      </c>
      <c r="D3381" t="s">
        <v>4512</v>
      </c>
      <c r="E3381">
        <v>2105</v>
      </c>
      <c r="F3381" t="s">
        <v>9537</v>
      </c>
      <c r="G3381">
        <v>2164</v>
      </c>
      <c r="H3381" t="s">
        <v>7806</v>
      </c>
      <c r="I3381">
        <v>1</v>
      </c>
    </row>
    <row r="3382" spans="1:9" hidden="1" x14ac:dyDescent="0.25">
      <c r="A3382" t="s">
        <v>9540</v>
      </c>
      <c r="B3382" t="s">
        <v>7261</v>
      </c>
      <c r="C3382" t="s">
        <v>4511</v>
      </c>
      <c r="D3382" t="s">
        <v>4512</v>
      </c>
      <c r="E3382">
        <v>7056</v>
      </c>
      <c r="F3382" t="s">
        <v>7260</v>
      </c>
      <c r="G3382">
        <v>7058</v>
      </c>
      <c r="H3382" t="s">
        <v>7119</v>
      </c>
      <c r="I3382">
        <v>1</v>
      </c>
    </row>
    <row r="3383" spans="1:9" hidden="1" x14ac:dyDescent="0.25">
      <c r="A3383" t="s">
        <v>9540</v>
      </c>
      <c r="B3383" t="s">
        <v>9541</v>
      </c>
      <c r="C3383" t="s">
        <v>4511</v>
      </c>
      <c r="D3383" t="s">
        <v>4512</v>
      </c>
      <c r="E3383">
        <v>7286</v>
      </c>
      <c r="F3383" t="s">
        <v>4994</v>
      </c>
      <c r="G3383">
        <v>7289</v>
      </c>
      <c r="H3383" t="s">
        <v>7119</v>
      </c>
      <c r="I3383">
        <v>1</v>
      </c>
    </row>
    <row r="3384" spans="1:9" hidden="1" x14ac:dyDescent="0.25">
      <c r="A3384" t="s">
        <v>9542</v>
      </c>
      <c r="B3384" t="s">
        <v>7334</v>
      </c>
      <c r="C3384" t="s">
        <v>4511</v>
      </c>
      <c r="D3384" t="s">
        <v>4512</v>
      </c>
      <c r="E3384">
        <v>121</v>
      </c>
      <c r="F3384" t="s">
        <v>7335</v>
      </c>
      <c r="G3384">
        <v>3640</v>
      </c>
      <c r="H3384" t="s">
        <v>7336</v>
      </c>
      <c r="I3384">
        <v>1</v>
      </c>
    </row>
    <row r="3385" spans="1:9" hidden="1" x14ac:dyDescent="0.25">
      <c r="A3385" t="s">
        <v>9542</v>
      </c>
      <c r="B3385" t="s">
        <v>7337</v>
      </c>
      <c r="C3385" t="s">
        <v>4511</v>
      </c>
      <c r="D3385" t="s">
        <v>4512</v>
      </c>
      <c r="E3385">
        <v>121</v>
      </c>
      <c r="F3385" t="s">
        <v>7335</v>
      </c>
      <c r="G3385">
        <v>3688</v>
      </c>
      <c r="H3385" t="s">
        <v>7338</v>
      </c>
      <c r="I3385">
        <v>1</v>
      </c>
    </row>
    <row r="3386" spans="1:9" hidden="1" x14ac:dyDescent="0.25">
      <c r="A3386" t="s">
        <v>9542</v>
      </c>
      <c r="B3386" t="s">
        <v>7339</v>
      </c>
      <c r="C3386" t="s">
        <v>4511</v>
      </c>
      <c r="D3386" t="s">
        <v>4512</v>
      </c>
      <c r="E3386">
        <v>132</v>
      </c>
      <c r="F3386" t="s">
        <v>7340</v>
      </c>
      <c r="G3386">
        <v>3640</v>
      </c>
      <c r="H3386" t="s">
        <v>7336</v>
      </c>
      <c r="I3386">
        <v>1</v>
      </c>
    </row>
    <row r="3387" spans="1:9" hidden="1" x14ac:dyDescent="0.25">
      <c r="A3387" t="s">
        <v>9542</v>
      </c>
      <c r="B3387" t="s">
        <v>9543</v>
      </c>
      <c r="C3387" t="s">
        <v>4511</v>
      </c>
      <c r="D3387" t="s">
        <v>4512</v>
      </c>
      <c r="E3387">
        <v>3413</v>
      </c>
      <c r="F3387" t="s">
        <v>9544</v>
      </c>
      <c r="G3387">
        <v>3699</v>
      </c>
      <c r="H3387" t="s">
        <v>9545</v>
      </c>
      <c r="I3387">
        <v>1</v>
      </c>
    </row>
    <row r="3388" spans="1:9" hidden="1" x14ac:dyDescent="0.25">
      <c r="A3388" t="s">
        <v>9542</v>
      </c>
      <c r="B3388" t="s">
        <v>7341</v>
      </c>
      <c r="C3388" t="s">
        <v>4511</v>
      </c>
      <c r="D3388" t="s">
        <v>4512</v>
      </c>
      <c r="E3388">
        <v>3688</v>
      </c>
      <c r="F3388" t="s">
        <v>7338</v>
      </c>
      <c r="G3388">
        <v>7346</v>
      </c>
      <c r="H3388" t="s">
        <v>7342</v>
      </c>
      <c r="I3388">
        <v>1</v>
      </c>
    </row>
    <row r="3389" spans="1:9" hidden="1" x14ac:dyDescent="0.25">
      <c r="A3389" t="s">
        <v>9546</v>
      </c>
      <c r="B3389" t="s">
        <v>9547</v>
      </c>
      <c r="C3389" t="s">
        <v>4511</v>
      </c>
      <c r="D3389" t="s">
        <v>4512</v>
      </c>
      <c r="E3389">
        <v>3696</v>
      </c>
      <c r="F3389" t="s">
        <v>7926</v>
      </c>
      <c r="G3389">
        <v>3699</v>
      </c>
      <c r="H3389" t="s">
        <v>9545</v>
      </c>
      <c r="I3389">
        <v>1</v>
      </c>
    </row>
    <row r="3390" spans="1:9" hidden="1" x14ac:dyDescent="0.25">
      <c r="A3390" t="s">
        <v>9546</v>
      </c>
      <c r="B3390" t="s">
        <v>9548</v>
      </c>
      <c r="C3390" t="s">
        <v>4511</v>
      </c>
      <c r="D3390" t="s">
        <v>4512</v>
      </c>
      <c r="E3390">
        <v>3696</v>
      </c>
      <c r="F3390" t="s">
        <v>7926</v>
      </c>
      <c r="G3390">
        <v>3699</v>
      </c>
      <c r="H3390" t="s">
        <v>9545</v>
      </c>
      <c r="I3390">
        <v>2</v>
      </c>
    </row>
    <row r="3391" spans="1:9" hidden="1" x14ac:dyDescent="0.25">
      <c r="A3391" t="s">
        <v>9549</v>
      </c>
      <c r="B3391" t="s">
        <v>9550</v>
      </c>
      <c r="C3391" t="s">
        <v>4511</v>
      </c>
      <c r="D3391" t="s">
        <v>4512</v>
      </c>
      <c r="E3391">
        <v>3422</v>
      </c>
      <c r="F3391" t="s">
        <v>5483</v>
      </c>
      <c r="G3391">
        <v>3699</v>
      </c>
      <c r="H3391" t="s">
        <v>9545</v>
      </c>
      <c r="I3391">
        <v>1</v>
      </c>
    </row>
    <row r="3392" spans="1:9" hidden="1" x14ac:dyDescent="0.25">
      <c r="A3392" t="s">
        <v>9549</v>
      </c>
      <c r="B3392" t="s">
        <v>9551</v>
      </c>
      <c r="C3392" t="s">
        <v>4511</v>
      </c>
      <c r="D3392" t="s">
        <v>4512</v>
      </c>
      <c r="E3392">
        <v>3422</v>
      </c>
      <c r="F3392" t="s">
        <v>5483</v>
      </c>
      <c r="G3392">
        <v>3699</v>
      </c>
      <c r="H3392" t="s">
        <v>9545</v>
      </c>
      <c r="I3392">
        <v>2</v>
      </c>
    </row>
    <row r="3393" spans="1:9" hidden="1" x14ac:dyDescent="0.25">
      <c r="A3393" t="s">
        <v>9552</v>
      </c>
      <c r="B3393" t="s">
        <v>9553</v>
      </c>
      <c r="C3393" t="s">
        <v>4511</v>
      </c>
      <c r="D3393" t="s">
        <v>4512</v>
      </c>
      <c r="E3393">
        <v>132</v>
      </c>
      <c r="F3393" t="s">
        <v>7340</v>
      </c>
      <c r="G3393">
        <v>3415</v>
      </c>
      <c r="H3393" t="s">
        <v>4921</v>
      </c>
      <c r="I3393">
        <v>1</v>
      </c>
    </row>
    <row r="3394" spans="1:9" hidden="1" x14ac:dyDescent="0.25">
      <c r="A3394" t="s">
        <v>9552</v>
      </c>
      <c r="B3394" t="s">
        <v>9543</v>
      </c>
      <c r="C3394" t="s">
        <v>4511</v>
      </c>
      <c r="D3394" t="s">
        <v>4512</v>
      </c>
      <c r="E3394">
        <v>3413</v>
      </c>
      <c r="F3394" t="s">
        <v>9544</v>
      </c>
      <c r="G3394">
        <v>3699</v>
      </c>
      <c r="H3394" t="s">
        <v>9545</v>
      </c>
      <c r="I3394">
        <v>1</v>
      </c>
    </row>
    <row r="3395" spans="1:9" hidden="1" x14ac:dyDescent="0.25">
      <c r="A3395" t="s">
        <v>9554</v>
      </c>
      <c r="B3395" t="s">
        <v>9555</v>
      </c>
      <c r="C3395" t="s">
        <v>4511</v>
      </c>
      <c r="D3395" t="s">
        <v>4512</v>
      </c>
      <c r="E3395">
        <v>13405</v>
      </c>
      <c r="F3395" t="s">
        <v>9556</v>
      </c>
      <c r="G3395">
        <v>68090</v>
      </c>
      <c r="H3395" t="s">
        <v>9557</v>
      </c>
      <c r="I3395">
        <v>1</v>
      </c>
    </row>
    <row r="3396" spans="1:9" hidden="1" x14ac:dyDescent="0.25">
      <c r="A3396" t="s">
        <v>9554</v>
      </c>
      <c r="B3396" t="s">
        <v>9558</v>
      </c>
      <c r="C3396" t="s">
        <v>4511</v>
      </c>
      <c r="D3396" t="s">
        <v>4512</v>
      </c>
      <c r="E3396">
        <v>3405</v>
      </c>
      <c r="F3396" t="s">
        <v>9559</v>
      </c>
      <c r="G3396">
        <v>68090</v>
      </c>
      <c r="H3396" t="s">
        <v>9557</v>
      </c>
      <c r="I3396">
        <v>1</v>
      </c>
    </row>
    <row r="3397" spans="1:9" hidden="1" x14ac:dyDescent="0.25">
      <c r="A3397" t="s">
        <v>9560</v>
      </c>
      <c r="B3397" t="s">
        <v>9561</v>
      </c>
      <c r="C3397" t="s">
        <v>4511</v>
      </c>
      <c r="D3397" t="s">
        <v>4512</v>
      </c>
      <c r="E3397">
        <v>1906</v>
      </c>
      <c r="F3397" t="s">
        <v>8416</v>
      </c>
      <c r="G3397">
        <v>68090</v>
      </c>
      <c r="H3397" t="s">
        <v>9557</v>
      </c>
      <c r="I3397">
        <v>1</v>
      </c>
    </row>
    <row r="3398" spans="1:9" hidden="1" x14ac:dyDescent="0.25">
      <c r="A3398" t="s">
        <v>9560</v>
      </c>
      <c r="B3398" t="s">
        <v>9562</v>
      </c>
      <c r="C3398" t="s">
        <v>4511</v>
      </c>
      <c r="D3398" t="s">
        <v>4512</v>
      </c>
      <c r="E3398">
        <v>1907</v>
      </c>
      <c r="F3398" t="s">
        <v>8342</v>
      </c>
      <c r="G3398">
        <v>68090</v>
      </c>
      <c r="H3398" t="s">
        <v>9557</v>
      </c>
      <c r="I3398">
        <v>1</v>
      </c>
    </row>
    <row r="3399" spans="1:9" hidden="1" x14ac:dyDescent="0.25">
      <c r="A3399" t="s">
        <v>9563</v>
      </c>
      <c r="B3399" t="s">
        <v>7167</v>
      </c>
      <c r="C3399" t="s">
        <v>4511</v>
      </c>
      <c r="D3399" t="s">
        <v>4512</v>
      </c>
      <c r="E3399">
        <v>6350</v>
      </c>
      <c r="F3399" t="s">
        <v>7168</v>
      </c>
      <c r="G3399">
        <v>6356</v>
      </c>
      <c r="H3399" t="s">
        <v>7169</v>
      </c>
      <c r="I3399">
        <v>1</v>
      </c>
    </row>
    <row r="3400" spans="1:9" hidden="1" x14ac:dyDescent="0.25">
      <c r="A3400" t="s">
        <v>9563</v>
      </c>
      <c r="B3400" t="s">
        <v>7170</v>
      </c>
      <c r="C3400" t="s">
        <v>4511</v>
      </c>
      <c r="D3400" t="s">
        <v>4512</v>
      </c>
      <c r="E3400">
        <v>6352</v>
      </c>
      <c r="F3400" t="s">
        <v>7171</v>
      </c>
      <c r="G3400">
        <v>6353</v>
      </c>
      <c r="H3400" t="s">
        <v>7172</v>
      </c>
      <c r="I3400">
        <v>1</v>
      </c>
    </row>
    <row r="3401" spans="1:9" hidden="1" x14ac:dyDescent="0.25">
      <c r="A3401" t="s">
        <v>9563</v>
      </c>
      <c r="B3401" t="s">
        <v>7173</v>
      </c>
      <c r="C3401" t="s">
        <v>4511</v>
      </c>
      <c r="D3401" t="s">
        <v>4512</v>
      </c>
      <c r="E3401">
        <v>6352</v>
      </c>
      <c r="F3401" t="s">
        <v>7171</v>
      </c>
      <c r="G3401">
        <v>6356</v>
      </c>
      <c r="H3401" t="s">
        <v>7169</v>
      </c>
      <c r="I3401">
        <v>1</v>
      </c>
    </row>
    <row r="3402" spans="1:9" hidden="1" x14ac:dyDescent="0.25">
      <c r="A3402" t="s">
        <v>9563</v>
      </c>
      <c r="B3402" t="s">
        <v>7174</v>
      </c>
      <c r="C3402" t="s">
        <v>4511</v>
      </c>
      <c r="D3402" t="s">
        <v>4512</v>
      </c>
      <c r="E3402">
        <v>6352</v>
      </c>
      <c r="F3402" t="s">
        <v>7171</v>
      </c>
      <c r="G3402">
        <v>6408</v>
      </c>
      <c r="H3402" t="s">
        <v>7166</v>
      </c>
      <c r="I3402">
        <v>1</v>
      </c>
    </row>
    <row r="3403" spans="1:9" hidden="1" x14ac:dyDescent="0.25">
      <c r="A3403" t="s">
        <v>9563</v>
      </c>
      <c r="B3403" t="s">
        <v>9564</v>
      </c>
      <c r="C3403" t="s">
        <v>4511</v>
      </c>
      <c r="D3403" t="s">
        <v>4512</v>
      </c>
      <c r="E3403">
        <v>6355</v>
      </c>
      <c r="F3403" t="s">
        <v>9565</v>
      </c>
      <c r="G3403">
        <v>6390</v>
      </c>
      <c r="H3403" t="s">
        <v>7166</v>
      </c>
      <c r="I3403">
        <v>1</v>
      </c>
    </row>
    <row r="3404" spans="1:9" hidden="1" x14ac:dyDescent="0.25">
      <c r="A3404" t="s">
        <v>9563</v>
      </c>
      <c r="B3404" t="s">
        <v>7175</v>
      </c>
      <c r="C3404" t="s">
        <v>4511</v>
      </c>
      <c r="D3404" t="s">
        <v>4512</v>
      </c>
      <c r="E3404">
        <v>6356</v>
      </c>
      <c r="F3404" t="s">
        <v>7169</v>
      </c>
      <c r="G3404">
        <v>6357</v>
      </c>
      <c r="H3404" t="s">
        <v>7176</v>
      </c>
      <c r="I3404">
        <v>1</v>
      </c>
    </row>
    <row r="3405" spans="1:9" hidden="1" x14ac:dyDescent="0.25">
      <c r="A3405" t="s">
        <v>9563</v>
      </c>
      <c r="B3405" t="s">
        <v>7177</v>
      </c>
      <c r="C3405" t="s">
        <v>4511</v>
      </c>
      <c r="D3405" t="s">
        <v>4512</v>
      </c>
      <c r="E3405">
        <v>6408</v>
      </c>
      <c r="F3405" t="s">
        <v>7166</v>
      </c>
      <c r="G3405">
        <v>902338</v>
      </c>
      <c r="H3405" t="s">
        <v>7178</v>
      </c>
      <c r="I3405">
        <v>1</v>
      </c>
    </row>
    <row r="3406" spans="1:9" hidden="1" x14ac:dyDescent="0.25">
      <c r="A3406" t="s">
        <v>9566</v>
      </c>
      <c r="B3406" t="s">
        <v>9093</v>
      </c>
      <c r="C3406" t="s">
        <v>4511</v>
      </c>
      <c r="D3406" t="s">
        <v>4512</v>
      </c>
      <c r="E3406">
        <v>2445</v>
      </c>
      <c r="F3406" t="s">
        <v>5716</v>
      </c>
      <c r="G3406">
        <v>2969</v>
      </c>
      <c r="H3406" t="s">
        <v>9094</v>
      </c>
      <c r="I3406">
        <v>1</v>
      </c>
    </row>
    <row r="3407" spans="1:9" hidden="1" x14ac:dyDescent="0.25">
      <c r="A3407" t="s">
        <v>9566</v>
      </c>
      <c r="B3407" t="s">
        <v>5718</v>
      </c>
      <c r="C3407" t="s">
        <v>4511</v>
      </c>
      <c r="D3407" t="s">
        <v>4512</v>
      </c>
      <c r="E3407">
        <v>2494</v>
      </c>
      <c r="F3407" t="s">
        <v>5705</v>
      </c>
      <c r="G3407">
        <v>2951</v>
      </c>
      <c r="H3407" t="s">
        <v>5719</v>
      </c>
      <c r="I3407">
        <v>1</v>
      </c>
    </row>
    <row r="3408" spans="1:9" hidden="1" x14ac:dyDescent="0.25">
      <c r="A3408" t="s">
        <v>9566</v>
      </c>
      <c r="B3408" t="s">
        <v>5720</v>
      </c>
      <c r="C3408" t="s">
        <v>4511</v>
      </c>
      <c r="D3408" t="s">
        <v>4512</v>
      </c>
      <c r="E3408">
        <v>2940</v>
      </c>
      <c r="F3408" t="s">
        <v>5721</v>
      </c>
      <c r="G3408">
        <v>2941</v>
      </c>
      <c r="H3408" t="s">
        <v>5722</v>
      </c>
      <c r="I3408">
        <v>1</v>
      </c>
    </row>
    <row r="3409" spans="1:9" hidden="1" x14ac:dyDescent="0.25">
      <c r="A3409" t="s">
        <v>9566</v>
      </c>
      <c r="B3409" t="s">
        <v>5723</v>
      </c>
      <c r="C3409" t="s">
        <v>4511</v>
      </c>
      <c r="D3409" t="s">
        <v>4512</v>
      </c>
      <c r="E3409">
        <v>2941</v>
      </c>
      <c r="F3409" t="s">
        <v>5722</v>
      </c>
      <c r="G3409">
        <v>2948</v>
      </c>
      <c r="H3409" t="s">
        <v>5724</v>
      </c>
      <c r="I3409">
        <v>1</v>
      </c>
    </row>
    <row r="3410" spans="1:9" hidden="1" x14ac:dyDescent="0.25">
      <c r="A3410" t="s">
        <v>9566</v>
      </c>
      <c r="B3410" t="s">
        <v>5725</v>
      </c>
      <c r="C3410" t="s">
        <v>4511</v>
      </c>
      <c r="D3410" t="s">
        <v>4512</v>
      </c>
      <c r="E3410">
        <v>2941</v>
      </c>
      <c r="F3410" t="s">
        <v>5722</v>
      </c>
      <c r="G3410">
        <v>2951</v>
      </c>
      <c r="H3410" t="s">
        <v>5719</v>
      </c>
      <c r="I3410">
        <v>1</v>
      </c>
    </row>
    <row r="3411" spans="1:9" hidden="1" x14ac:dyDescent="0.25">
      <c r="A3411" t="s">
        <v>9566</v>
      </c>
      <c r="B3411" t="s">
        <v>9095</v>
      </c>
      <c r="C3411" t="s">
        <v>4511</v>
      </c>
      <c r="D3411" t="s">
        <v>4512</v>
      </c>
      <c r="E3411">
        <v>2947</v>
      </c>
      <c r="F3411" t="s">
        <v>9096</v>
      </c>
      <c r="G3411">
        <v>2950</v>
      </c>
      <c r="H3411" t="s">
        <v>9097</v>
      </c>
      <c r="I3411">
        <v>1</v>
      </c>
    </row>
    <row r="3412" spans="1:9" hidden="1" x14ac:dyDescent="0.25">
      <c r="A3412" t="s">
        <v>9566</v>
      </c>
      <c r="B3412" t="s">
        <v>9098</v>
      </c>
      <c r="C3412" t="s">
        <v>4511</v>
      </c>
      <c r="D3412" t="s">
        <v>4512</v>
      </c>
      <c r="E3412">
        <v>2948</v>
      </c>
      <c r="F3412" t="s">
        <v>5724</v>
      </c>
      <c r="G3412">
        <v>2950</v>
      </c>
      <c r="H3412" t="s">
        <v>9097</v>
      </c>
      <c r="I3412">
        <v>1</v>
      </c>
    </row>
    <row r="3413" spans="1:9" hidden="1" x14ac:dyDescent="0.25">
      <c r="A3413" t="s">
        <v>9566</v>
      </c>
      <c r="B3413" t="s">
        <v>9099</v>
      </c>
      <c r="C3413" t="s">
        <v>4511</v>
      </c>
      <c r="D3413" t="s">
        <v>4512</v>
      </c>
      <c r="E3413">
        <v>2950</v>
      </c>
      <c r="F3413" t="s">
        <v>9097</v>
      </c>
      <c r="G3413">
        <v>2969</v>
      </c>
      <c r="H3413" t="s">
        <v>9094</v>
      </c>
      <c r="I3413">
        <v>1</v>
      </c>
    </row>
    <row r="3414" spans="1:9" hidden="1" x14ac:dyDescent="0.25">
      <c r="A3414" t="s">
        <v>9566</v>
      </c>
      <c r="B3414" t="s">
        <v>5726</v>
      </c>
      <c r="C3414" t="s">
        <v>4511</v>
      </c>
      <c r="D3414" t="s">
        <v>4512</v>
      </c>
      <c r="E3414">
        <v>2951</v>
      </c>
      <c r="F3414" t="s">
        <v>5719</v>
      </c>
      <c r="G3414">
        <v>12954</v>
      </c>
      <c r="H3414" t="s">
        <v>5727</v>
      </c>
      <c r="I3414">
        <v>1</v>
      </c>
    </row>
    <row r="3415" spans="1:9" hidden="1" x14ac:dyDescent="0.25">
      <c r="A3415" t="s">
        <v>9566</v>
      </c>
      <c r="B3415" t="s">
        <v>5728</v>
      </c>
      <c r="C3415" t="s">
        <v>4511</v>
      </c>
      <c r="D3415" t="s">
        <v>4512</v>
      </c>
      <c r="E3415">
        <v>2952</v>
      </c>
      <c r="F3415" t="s">
        <v>5729</v>
      </c>
      <c r="G3415">
        <v>12954</v>
      </c>
      <c r="H3415" t="s">
        <v>5727</v>
      </c>
      <c r="I3415">
        <v>1</v>
      </c>
    </row>
    <row r="3416" spans="1:9" hidden="1" x14ac:dyDescent="0.25">
      <c r="A3416" t="s">
        <v>9566</v>
      </c>
      <c r="B3416" t="s">
        <v>5730</v>
      </c>
      <c r="C3416" t="s">
        <v>4511</v>
      </c>
      <c r="D3416" t="s">
        <v>4512</v>
      </c>
      <c r="E3416">
        <v>2952</v>
      </c>
      <c r="F3416" t="s">
        <v>5729</v>
      </c>
      <c r="G3416">
        <v>2953</v>
      </c>
      <c r="H3416" t="s">
        <v>5731</v>
      </c>
      <c r="I3416">
        <v>1</v>
      </c>
    </row>
    <row r="3417" spans="1:9" hidden="1" x14ac:dyDescent="0.25">
      <c r="A3417" t="s">
        <v>9566</v>
      </c>
      <c r="B3417" t="s">
        <v>5732</v>
      </c>
      <c r="C3417" t="s">
        <v>4511</v>
      </c>
      <c r="D3417" t="s">
        <v>4512</v>
      </c>
      <c r="E3417">
        <v>2952</v>
      </c>
      <c r="F3417" t="s">
        <v>5729</v>
      </c>
      <c r="G3417">
        <v>2954</v>
      </c>
      <c r="H3417" t="s">
        <v>5733</v>
      </c>
      <c r="I3417">
        <v>1</v>
      </c>
    </row>
    <row r="3418" spans="1:9" hidden="1" x14ac:dyDescent="0.25">
      <c r="A3418" t="s">
        <v>9566</v>
      </c>
      <c r="B3418" t="s">
        <v>5734</v>
      </c>
      <c r="C3418" t="s">
        <v>4511</v>
      </c>
      <c r="D3418" t="s">
        <v>4512</v>
      </c>
      <c r="E3418">
        <v>2954</v>
      </c>
      <c r="F3418" t="s">
        <v>5733</v>
      </c>
      <c r="G3418">
        <v>2955</v>
      </c>
      <c r="H3418" t="s">
        <v>5735</v>
      </c>
      <c r="I3418">
        <v>1</v>
      </c>
    </row>
    <row r="3419" spans="1:9" hidden="1" x14ac:dyDescent="0.25">
      <c r="A3419" t="s">
        <v>9566</v>
      </c>
      <c r="B3419" t="s">
        <v>5736</v>
      </c>
      <c r="C3419" t="s">
        <v>4511</v>
      </c>
      <c r="D3419" t="s">
        <v>4512</v>
      </c>
      <c r="E3419">
        <v>2954</v>
      </c>
      <c r="F3419" t="s">
        <v>5733</v>
      </c>
      <c r="G3419">
        <v>2956</v>
      </c>
      <c r="H3419" t="s">
        <v>5737</v>
      </c>
      <c r="I3419">
        <v>1</v>
      </c>
    </row>
    <row r="3420" spans="1:9" hidden="1" x14ac:dyDescent="0.25">
      <c r="A3420" t="s">
        <v>9566</v>
      </c>
      <c r="B3420" t="s">
        <v>5738</v>
      </c>
      <c r="C3420" t="s">
        <v>4511</v>
      </c>
      <c r="D3420" t="s">
        <v>4512</v>
      </c>
      <c r="E3420">
        <v>2956</v>
      </c>
      <c r="F3420" t="s">
        <v>5737</v>
      </c>
      <c r="G3420">
        <v>2957</v>
      </c>
      <c r="H3420" t="s">
        <v>5739</v>
      </c>
      <c r="I3420">
        <v>1</v>
      </c>
    </row>
    <row r="3421" spans="1:9" hidden="1" x14ac:dyDescent="0.25">
      <c r="A3421" t="s">
        <v>9566</v>
      </c>
      <c r="B3421" t="s">
        <v>9100</v>
      </c>
      <c r="C3421" t="s">
        <v>4511</v>
      </c>
      <c r="D3421" t="s">
        <v>4512</v>
      </c>
      <c r="E3421">
        <v>2969</v>
      </c>
      <c r="F3421" t="s">
        <v>9094</v>
      </c>
      <c r="G3421">
        <v>2970</v>
      </c>
      <c r="H3421" t="s">
        <v>9101</v>
      </c>
      <c r="I3421">
        <v>1</v>
      </c>
    </row>
    <row r="3422" spans="1:9" hidden="1" x14ac:dyDescent="0.25">
      <c r="A3422" t="s">
        <v>9567</v>
      </c>
      <c r="B3422" t="s">
        <v>5720</v>
      </c>
      <c r="C3422" t="s">
        <v>4511</v>
      </c>
      <c r="D3422" t="s">
        <v>4512</v>
      </c>
      <c r="E3422">
        <v>2940</v>
      </c>
      <c r="F3422" t="s">
        <v>5721</v>
      </c>
      <c r="G3422">
        <v>2941</v>
      </c>
      <c r="H3422" t="s">
        <v>5722</v>
      </c>
      <c r="I3422">
        <v>1</v>
      </c>
    </row>
    <row r="3423" spans="1:9" hidden="1" x14ac:dyDescent="0.25">
      <c r="A3423" t="s">
        <v>9567</v>
      </c>
      <c r="B3423" t="s">
        <v>7960</v>
      </c>
      <c r="C3423" t="s">
        <v>4511</v>
      </c>
      <c r="D3423" t="s">
        <v>4512</v>
      </c>
      <c r="E3423">
        <v>2940</v>
      </c>
      <c r="F3423" t="s">
        <v>5721</v>
      </c>
      <c r="G3423">
        <v>2949</v>
      </c>
      <c r="H3423" t="s">
        <v>7961</v>
      </c>
      <c r="I3423">
        <v>1</v>
      </c>
    </row>
    <row r="3424" spans="1:9" hidden="1" x14ac:dyDescent="0.25">
      <c r="A3424" t="s">
        <v>9567</v>
      </c>
      <c r="B3424" t="s">
        <v>7962</v>
      </c>
      <c r="C3424" t="s">
        <v>4511</v>
      </c>
      <c r="D3424" t="s">
        <v>4512</v>
      </c>
      <c r="E3424">
        <v>2940</v>
      </c>
      <c r="F3424" t="s">
        <v>5721</v>
      </c>
      <c r="G3424">
        <v>2973</v>
      </c>
      <c r="H3424" t="s">
        <v>7963</v>
      </c>
      <c r="I3424">
        <v>1</v>
      </c>
    </row>
    <row r="3425" spans="1:9" hidden="1" x14ac:dyDescent="0.25">
      <c r="A3425" t="s">
        <v>9567</v>
      </c>
      <c r="B3425" t="s">
        <v>9568</v>
      </c>
      <c r="C3425" t="s">
        <v>4511</v>
      </c>
      <c r="D3425" t="s">
        <v>4512</v>
      </c>
      <c r="E3425">
        <v>2947</v>
      </c>
      <c r="F3425" t="s">
        <v>9096</v>
      </c>
      <c r="G3425">
        <v>2949</v>
      </c>
      <c r="H3425" t="s">
        <v>7961</v>
      </c>
      <c r="I3425">
        <v>1</v>
      </c>
    </row>
    <row r="3426" spans="1:9" hidden="1" x14ac:dyDescent="0.25">
      <c r="A3426" t="s">
        <v>9567</v>
      </c>
      <c r="B3426" t="s">
        <v>9095</v>
      </c>
      <c r="C3426" t="s">
        <v>4511</v>
      </c>
      <c r="D3426" t="s">
        <v>4512</v>
      </c>
      <c r="E3426">
        <v>2947</v>
      </c>
      <c r="F3426" t="s">
        <v>9096</v>
      </c>
      <c r="G3426">
        <v>2950</v>
      </c>
      <c r="H3426" t="s">
        <v>9097</v>
      </c>
      <c r="I3426">
        <v>1</v>
      </c>
    </row>
    <row r="3427" spans="1:9" hidden="1" x14ac:dyDescent="0.25">
      <c r="A3427" t="s">
        <v>9567</v>
      </c>
      <c r="B3427" t="s">
        <v>9569</v>
      </c>
      <c r="C3427" t="s">
        <v>4511</v>
      </c>
      <c r="D3427" t="s">
        <v>4512</v>
      </c>
      <c r="E3427">
        <v>2947</v>
      </c>
      <c r="F3427" t="s">
        <v>9096</v>
      </c>
      <c r="G3427">
        <v>2972</v>
      </c>
      <c r="H3427" t="s">
        <v>9570</v>
      </c>
      <c r="I3427">
        <v>1</v>
      </c>
    </row>
    <row r="3428" spans="1:9" hidden="1" x14ac:dyDescent="0.25">
      <c r="A3428" t="s">
        <v>9567</v>
      </c>
      <c r="B3428" t="s">
        <v>9571</v>
      </c>
      <c r="C3428" t="s">
        <v>4511</v>
      </c>
      <c r="D3428" t="s">
        <v>4512</v>
      </c>
      <c r="E3428">
        <v>2972</v>
      </c>
      <c r="F3428" t="s">
        <v>9570</v>
      </c>
      <c r="G3428">
        <v>2975</v>
      </c>
      <c r="H3428" t="s">
        <v>9572</v>
      </c>
      <c r="I3428">
        <v>1</v>
      </c>
    </row>
    <row r="3429" spans="1:9" hidden="1" x14ac:dyDescent="0.25">
      <c r="A3429" t="s">
        <v>9567</v>
      </c>
      <c r="B3429" t="s">
        <v>7964</v>
      </c>
      <c r="C3429" t="s">
        <v>4511</v>
      </c>
      <c r="D3429" t="s">
        <v>4512</v>
      </c>
      <c r="E3429">
        <v>2973</v>
      </c>
      <c r="F3429" t="s">
        <v>7963</v>
      </c>
      <c r="G3429">
        <v>2974</v>
      </c>
      <c r="H3429" t="s">
        <v>7965</v>
      </c>
      <c r="I3429">
        <v>1</v>
      </c>
    </row>
    <row r="3430" spans="1:9" hidden="1" x14ac:dyDescent="0.25">
      <c r="A3430" t="s">
        <v>9573</v>
      </c>
      <c r="B3430" t="s">
        <v>5486</v>
      </c>
      <c r="C3430" t="s">
        <v>4511</v>
      </c>
      <c r="D3430" t="s">
        <v>4512</v>
      </c>
      <c r="E3430">
        <v>1444</v>
      </c>
      <c r="F3430" t="s">
        <v>5477</v>
      </c>
      <c r="G3430">
        <v>76009</v>
      </c>
      <c r="H3430" t="s">
        <v>5487</v>
      </c>
      <c r="I3430">
        <v>1</v>
      </c>
    </row>
    <row r="3431" spans="1:9" hidden="1" x14ac:dyDescent="0.25">
      <c r="A3431" t="s">
        <v>9573</v>
      </c>
      <c r="B3431" t="s">
        <v>9574</v>
      </c>
      <c r="C3431" t="s">
        <v>4511</v>
      </c>
      <c r="D3431" t="s">
        <v>4512</v>
      </c>
      <c r="E3431">
        <v>6444</v>
      </c>
      <c r="F3431" t="s">
        <v>5489</v>
      </c>
      <c r="G3431">
        <v>76006</v>
      </c>
      <c r="H3431" t="s">
        <v>5491</v>
      </c>
      <c r="I3431">
        <v>1</v>
      </c>
    </row>
    <row r="3432" spans="1:9" hidden="1" x14ac:dyDescent="0.25">
      <c r="A3432" t="s">
        <v>9575</v>
      </c>
      <c r="B3432" t="s">
        <v>8544</v>
      </c>
      <c r="C3432" t="s">
        <v>4511</v>
      </c>
      <c r="D3432" t="s">
        <v>4512</v>
      </c>
      <c r="E3432">
        <v>11221</v>
      </c>
      <c r="F3432" t="s">
        <v>8545</v>
      </c>
      <c r="G3432">
        <v>11226</v>
      </c>
      <c r="H3432" t="s">
        <v>8546</v>
      </c>
      <c r="I3432">
        <v>1</v>
      </c>
    </row>
    <row r="3433" spans="1:9" hidden="1" x14ac:dyDescent="0.25">
      <c r="A3433" t="s">
        <v>9575</v>
      </c>
      <c r="B3433" t="s">
        <v>9576</v>
      </c>
      <c r="C3433" t="s">
        <v>4511</v>
      </c>
      <c r="D3433" t="s">
        <v>4512</v>
      </c>
      <c r="E3433">
        <v>1218</v>
      </c>
      <c r="F3433" t="s">
        <v>7551</v>
      </c>
      <c r="G3433">
        <v>1221</v>
      </c>
      <c r="H3433" t="s">
        <v>9577</v>
      </c>
      <c r="I3433">
        <v>1</v>
      </c>
    </row>
    <row r="3434" spans="1:9" hidden="1" x14ac:dyDescent="0.25">
      <c r="A3434" t="s">
        <v>9575</v>
      </c>
      <c r="B3434" t="s">
        <v>9578</v>
      </c>
      <c r="C3434" t="s">
        <v>4511</v>
      </c>
      <c r="D3434" t="s">
        <v>4512</v>
      </c>
      <c r="E3434">
        <v>1221</v>
      </c>
      <c r="F3434" t="s">
        <v>9577</v>
      </c>
      <c r="G3434">
        <v>1222</v>
      </c>
      <c r="H3434" t="s">
        <v>9579</v>
      </c>
      <c r="I3434">
        <v>1</v>
      </c>
    </row>
    <row r="3435" spans="1:9" hidden="1" x14ac:dyDescent="0.25">
      <c r="A3435" t="s">
        <v>9575</v>
      </c>
      <c r="B3435" t="s">
        <v>9580</v>
      </c>
      <c r="C3435" t="s">
        <v>4511</v>
      </c>
      <c r="D3435" t="s">
        <v>4512</v>
      </c>
      <c r="E3435">
        <v>1222</v>
      </c>
      <c r="F3435" t="s">
        <v>9579</v>
      </c>
      <c r="G3435">
        <v>1223</v>
      </c>
      <c r="H3435" t="s">
        <v>9581</v>
      </c>
      <c r="I3435">
        <v>1</v>
      </c>
    </row>
    <row r="3436" spans="1:9" hidden="1" x14ac:dyDescent="0.25">
      <c r="A3436" t="s">
        <v>9575</v>
      </c>
      <c r="B3436" t="s">
        <v>9582</v>
      </c>
      <c r="C3436" t="s">
        <v>4511</v>
      </c>
      <c r="D3436" t="s">
        <v>4512</v>
      </c>
      <c r="E3436">
        <v>1222</v>
      </c>
      <c r="F3436" t="s">
        <v>9579</v>
      </c>
      <c r="G3436">
        <v>1330</v>
      </c>
      <c r="H3436" t="s">
        <v>8552</v>
      </c>
      <c r="I3436">
        <v>1</v>
      </c>
    </row>
    <row r="3437" spans="1:9" hidden="1" x14ac:dyDescent="0.25">
      <c r="A3437" t="s">
        <v>9575</v>
      </c>
      <c r="B3437" t="s">
        <v>8547</v>
      </c>
      <c r="C3437" t="s">
        <v>4511</v>
      </c>
      <c r="D3437" t="s">
        <v>4512</v>
      </c>
      <c r="E3437">
        <v>1225</v>
      </c>
      <c r="F3437" t="s">
        <v>7551</v>
      </c>
      <c r="G3437">
        <v>11226</v>
      </c>
      <c r="H3437" t="s">
        <v>8546</v>
      </c>
      <c r="I3437">
        <v>1</v>
      </c>
    </row>
    <row r="3438" spans="1:9" hidden="1" x14ac:dyDescent="0.25">
      <c r="A3438" t="s">
        <v>9575</v>
      </c>
      <c r="B3438" t="s">
        <v>8548</v>
      </c>
      <c r="C3438" t="s">
        <v>4511</v>
      </c>
      <c r="D3438" t="s">
        <v>4512</v>
      </c>
      <c r="E3438">
        <v>1225</v>
      </c>
      <c r="F3438" t="s">
        <v>7551</v>
      </c>
      <c r="G3438">
        <v>1333</v>
      </c>
      <c r="H3438" t="s">
        <v>5364</v>
      </c>
      <c r="I3438">
        <v>1</v>
      </c>
    </row>
    <row r="3439" spans="1:9" hidden="1" x14ac:dyDescent="0.25">
      <c r="A3439" t="s">
        <v>9575</v>
      </c>
      <c r="B3439" t="s">
        <v>8549</v>
      </c>
      <c r="C3439" t="s">
        <v>4511</v>
      </c>
      <c r="D3439" t="s">
        <v>4512</v>
      </c>
      <c r="E3439">
        <v>1226</v>
      </c>
      <c r="F3439" t="s">
        <v>8550</v>
      </c>
      <c r="G3439">
        <v>11221</v>
      </c>
      <c r="H3439" t="s">
        <v>8545</v>
      </c>
      <c r="I3439">
        <v>1</v>
      </c>
    </row>
    <row r="3440" spans="1:9" hidden="1" x14ac:dyDescent="0.25">
      <c r="A3440" t="s">
        <v>9575</v>
      </c>
      <c r="B3440" t="s">
        <v>8551</v>
      </c>
      <c r="C3440" t="s">
        <v>4511</v>
      </c>
      <c r="D3440" t="s">
        <v>4512</v>
      </c>
      <c r="E3440">
        <v>1226</v>
      </c>
      <c r="F3440" t="s">
        <v>8550</v>
      </c>
      <c r="G3440">
        <v>1329</v>
      </c>
      <c r="H3440" t="s">
        <v>8552</v>
      </c>
      <c r="I3440">
        <v>1</v>
      </c>
    </row>
    <row r="3441" spans="1:9" hidden="1" x14ac:dyDescent="0.25">
      <c r="A3441" t="s">
        <v>9583</v>
      </c>
      <c r="B3441" t="s">
        <v>6339</v>
      </c>
      <c r="C3441" t="s">
        <v>4511</v>
      </c>
      <c r="D3441" t="s">
        <v>4512</v>
      </c>
      <c r="E3441">
        <v>1124</v>
      </c>
      <c r="F3441" t="s">
        <v>6336</v>
      </c>
      <c r="G3441">
        <v>1126</v>
      </c>
      <c r="H3441" t="s">
        <v>6338</v>
      </c>
      <c r="I3441">
        <v>1</v>
      </c>
    </row>
    <row r="3442" spans="1:9" hidden="1" x14ac:dyDescent="0.25">
      <c r="A3442" t="s">
        <v>9583</v>
      </c>
      <c r="B3442" t="s">
        <v>8968</v>
      </c>
      <c r="C3442" t="s">
        <v>4511</v>
      </c>
      <c r="D3442" t="s">
        <v>4512</v>
      </c>
      <c r="E3442">
        <v>1124</v>
      </c>
      <c r="F3442" t="s">
        <v>6336</v>
      </c>
      <c r="G3442">
        <v>1329</v>
      </c>
      <c r="H3442" t="s">
        <v>8552</v>
      </c>
      <c r="I3442">
        <v>1</v>
      </c>
    </row>
    <row r="3443" spans="1:9" hidden="1" x14ac:dyDescent="0.25">
      <c r="A3443" t="s">
        <v>9584</v>
      </c>
      <c r="B3443" t="s">
        <v>9585</v>
      </c>
      <c r="C3443" t="s">
        <v>4511</v>
      </c>
      <c r="D3443" t="s">
        <v>4512</v>
      </c>
      <c r="E3443">
        <v>11318</v>
      </c>
      <c r="F3443" t="s">
        <v>5927</v>
      </c>
      <c r="G3443">
        <v>59900</v>
      </c>
      <c r="H3443" t="s">
        <v>9586</v>
      </c>
      <c r="I3443">
        <v>2</v>
      </c>
    </row>
    <row r="3444" spans="1:9" hidden="1" x14ac:dyDescent="0.25">
      <c r="A3444" t="s">
        <v>9584</v>
      </c>
      <c r="B3444" t="s">
        <v>9587</v>
      </c>
      <c r="C3444" t="s">
        <v>4511</v>
      </c>
      <c r="D3444" t="s">
        <v>4512</v>
      </c>
      <c r="E3444">
        <v>11318</v>
      </c>
      <c r="F3444" t="s">
        <v>5927</v>
      </c>
      <c r="G3444">
        <v>59905</v>
      </c>
      <c r="H3444" t="s">
        <v>9588</v>
      </c>
      <c r="I3444">
        <v>1</v>
      </c>
    </row>
    <row r="3445" spans="1:9" hidden="1" x14ac:dyDescent="0.25">
      <c r="A3445" t="s">
        <v>9589</v>
      </c>
      <c r="B3445" t="s">
        <v>9590</v>
      </c>
      <c r="C3445" t="s">
        <v>4511</v>
      </c>
      <c r="D3445" t="s">
        <v>4512</v>
      </c>
      <c r="E3445">
        <v>11048</v>
      </c>
      <c r="F3445" t="s">
        <v>9591</v>
      </c>
      <c r="G3445">
        <v>11318</v>
      </c>
      <c r="H3445" t="s">
        <v>5927</v>
      </c>
      <c r="I3445">
        <v>1</v>
      </c>
    </row>
    <row r="3446" spans="1:9" hidden="1" x14ac:dyDescent="0.25">
      <c r="A3446" t="s">
        <v>9589</v>
      </c>
      <c r="B3446" t="s">
        <v>9592</v>
      </c>
      <c r="C3446" t="s">
        <v>4511</v>
      </c>
      <c r="D3446" t="s">
        <v>4512</v>
      </c>
      <c r="E3446">
        <v>11048</v>
      </c>
      <c r="F3446" t="s">
        <v>9591</v>
      </c>
      <c r="G3446">
        <v>11318</v>
      </c>
      <c r="H3446" t="s">
        <v>5927</v>
      </c>
      <c r="I3446">
        <v>2</v>
      </c>
    </row>
    <row r="3447" spans="1:9" hidden="1" x14ac:dyDescent="0.25">
      <c r="A3447" t="s">
        <v>9593</v>
      </c>
      <c r="B3447" t="s">
        <v>5867</v>
      </c>
      <c r="C3447" t="s">
        <v>4511</v>
      </c>
      <c r="D3447" t="s">
        <v>4512</v>
      </c>
      <c r="E3447">
        <v>42010</v>
      </c>
      <c r="F3447" t="s">
        <v>5061</v>
      </c>
      <c r="G3447">
        <v>42011</v>
      </c>
      <c r="H3447" t="s">
        <v>5061</v>
      </c>
      <c r="I3447">
        <v>92</v>
      </c>
    </row>
    <row r="3448" spans="1:9" hidden="1" x14ac:dyDescent="0.25">
      <c r="A3448" t="s">
        <v>9593</v>
      </c>
      <c r="B3448" t="s">
        <v>5868</v>
      </c>
      <c r="C3448" t="s">
        <v>4511</v>
      </c>
      <c r="D3448" t="s">
        <v>4512</v>
      </c>
      <c r="E3448">
        <v>42011</v>
      </c>
      <c r="F3448" t="s">
        <v>5061</v>
      </c>
      <c r="G3448">
        <v>42842</v>
      </c>
      <c r="H3448" t="s">
        <v>5626</v>
      </c>
      <c r="I3448">
        <v>92</v>
      </c>
    </row>
    <row r="3449" spans="1:9" hidden="1" x14ac:dyDescent="0.25">
      <c r="A3449" t="s">
        <v>9593</v>
      </c>
      <c r="B3449" t="s">
        <v>7591</v>
      </c>
      <c r="C3449" t="s">
        <v>4511</v>
      </c>
      <c r="D3449" t="s">
        <v>4512</v>
      </c>
      <c r="E3449">
        <v>42042</v>
      </c>
      <c r="F3449" t="s">
        <v>6586</v>
      </c>
      <c r="G3449">
        <v>42581</v>
      </c>
      <c r="H3449" t="s">
        <v>7592</v>
      </c>
      <c r="I3449">
        <v>7</v>
      </c>
    </row>
    <row r="3450" spans="1:9" hidden="1" x14ac:dyDescent="0.25">
      <c r="A3450" t="s">
        <v>9593</v>
      </c>
      <c r="B3450" t="s">
        <v>7593</v>
      </c>
      <c r="C3450" t="s">
        <v>4511</v>
      </c>
      <c r="D3450" t="s">
        <v>4512</v>
      </c>
      <c r="E3450">
        <v>42042</v>
      </c>
      <c r="F3450" t="s">
        <v>6586</v>
      </c>
      <c r="G3450">
        <v>42681</v>
      </c>
      <c r="H3450" t="s">
        <v>5068</v>
      </c>
      <c r="I3450">
        <v>7</v>
      </c>
    </row>
    <row r="3451" spans="1:9" hidden="1" x14ac:dyDescent="0.25">
      <c r="A3451" t="s">
        <v>9593</v>
      </c>
      <c r="B3451" t="s">
        <v>5869</v>
      </c>
      <c r="C3451" t="s">
        <v>4511</v>
      </c>
      <c r="D3451" t="s">
        <v>4512</v>
      </c>
      <c r="E3451">
        <v>42562</v>
      </c>
      <c r="F3451" t="s">
        <v>5062</v>
      </c>
      <c r="G3451">
        <v>43502</v>
      </c>
      <c r="H3451" t="s">
        <v>5870</v>
      </c>
      <c r="I3451">
        <v>92</v>
      </c>
    </row>
    <row r="3452" spans="1:9" hidden="1" x14ac:dyDescent="0.25">
      <c r="A3452" t="s">
        <v>9593</v>
      </c>
      <c r="B3452" t="s">
        <v>5871</v>
      </c>
      <c r="C3452" t="s">
        <v>4511</v>
      </c>
      <c r="D3452" t="s">
        <v>4512</v>
      </c>
      <c r="E3452">
        <v>42562</v>
      </c>
      <c r="F3452" t="s">
        <v>5062</v>
      </c>
      <c r="G3452">
        <v>43610</v>
      </c>
      <c r="H3452" t="s">
        <v>5872</v>
      </c>
      <c r="I3452">
        <v>92</v>
      </c>
    </row>
    <row r="3453" spans="1:9" hidden="1" x14ac:dyDescent="0.25">
      <c r="A3453" t="s">
        <v>9593</v>
      </c>
      <c r="B3453" t="s">
        <v>7594</v>
      </c>
      <c r="C3453" t="s">
        <v>4511</v>
      </c>
      <c r="D3453" t="s">
        <v>4512</v>
      </c>
      <c r="E3453">
        <v>42581</v>
      </c>
      <c r="F3453" t="s">
        <v>7592</v>
      </c>
      <c r="G3453">
        <v>43082</v>
      </c>
      <c r="H3453" t="s">
        <v>7595</v>
      </c>
      <c r="I3453">
        <v>7</v>
      </c>
    </row>
    <row r="3454" spans="1:9" hidden="1" x14ac:dyDescent="0.25">
      <c r="A3454" t="s">
        <v>9593</v>
      </c>
      <c r="B3454" t="s">
        <v>5875</v>
      </c>
      <c r="C3454" t="s">
        <v>4511</v>
      </c>
      <c r="D3454" t="s">
        <v>4512</v>
      </c>
      <c r="E3454">
        <v>42680</v>
      </c>
      <c r="F3454" t="s">
        <v>5068</v>
      </c>
      <c r="G3454">
        <v>42681</v>
      </c>
      <c r="H3454" t="s">
        <v>5068</v>
      </c>
      <c r="I3454">
        <v>7</v>
      </c>
    </row>
    <row r="3455" spans="1:9" hidden="1" x14ac:dyDescent="0.25">
      <c r="A3455" t="s">
        <v>9593</v>
      </c>
      <c r="B3455" t="s">
        <v>5873</v>
      </c>
      <c r="C3455" t="s">
        <v>4511</v>
      </c>
      <c r="D3455" t="s">
        <v>4512</v>
      </c>
      <c r="E3455">
        <v>42842</v>
      </c>
      <c r="F3455" t="s">
        <v>5626</v>
      </c>
      <c r="G3455">
        <v>43502</v>
      </c>
      <c r="H3455" t="s">
        <v>5870</v>
      </c>
      <c r="I3455">
        <v>92</v>
      </c>
    </row>
    <row r="3456" spans="1:9" hidden="1" x14ac:dyDescent="0.25">
      <c r="A3456" t="s">
        <v>9593</v>
      </c>
      <c r="B3456" t="s">
        <v>7596</v>
      </c>
      <c r="C3456" t="s">
        <v>4511</v>
      </c>
      <c r="D3456" t="s">
        <v>4512</v>
      </c>
      <c r="E3456">
        <v>43082</v>
      </c>
      <c r="F3456" t="s">
        <v>7595</v>
      </c>
      <c r="G3456">
        <v>43500</v>
      </c>
      <c r="H3456" t="s">
        <v>7528</v>
      </c>
      <c r="I3456">
        <v>7</v>
      </c>
    </row>
    <row r="3457" spans="1:9" hidden="1" x14ac:dyDescent="0.25">
      <c r="A3457" t="s">
        <v>9593</v>
      </c>
      <c r="B3457" t="s">
        <v>7597</v>
      </c>
      <c r="C3457" t="s">
        <v>4511</v>
      </c>
      <c r="D3457" t="s">
        <v>4512</v>
      </c>
      <c r="E3457">
        <v>43500</v>
      </c>
      <c r="F3457" t="s">
        <v>7528</v>
      </c>
      <c r="G3457">
        <v>43507</v>
      </c>
      <c r="H3457" t="s">
        <v>7528</v>
      </c>
      <c r="I3457">
        <v>63</v>
      </c>
    </row>
    <row r="3458" spans="1:9" hidden="1" x14ac:dyDescent="0.25">
      <c r="A3458" t="s">
        <v>9593</v>
      </c>
      <c r="B3458" t="s">
        <v>7598</v>
      </c>
      <c r="C3458" t="s">
        <v>4511</v>
      </c>
      <c r="D3458" t="s">
        <v>4512</v>
      </c>
      <c r="E3458">
        <v>48013</v>
      </c>
      <c r="F3458" t="s">
        <v>7599</v>
      </c>
      <c r="G3458">
        <v>48060</v>
      </c>
      <c r="H3458" t="s">
        <v>7600</v>
      </c>
      <c r="I3458">
        <v>7</v>
      </c>
    </row>
    <row r="3459" spans="1:9" hidden="1" x14ac:dyDescent="0.25">
      <c r="A3459" t="s">
        <v>9594</v>
      </c>
      <c r="B3459" t="s">
        <v>5867</v>
      </c>
      <c r="C3459" t="s">
        <v>4511</v>
      </c>
      <c r="D3459" t="s">
        <v>4512</v>
      </c>
      <c r="E3459">
        <v>42010</v>
      </c>
      <c r="F3459" t="s">
        <v>5061</v>
      </c>
      <c r="G3459">
        <v>42011</v>
      </c>
      <c r="H3459" t="s">
        <v>5061</v>
      </c>
      <c r="I3459">
        <v>92</v>
      </c>
    </row>
    <row r="3460" spans="1:9" hidden="1" x14ac:dyDescent="0.25">
      <c r="A3460" t="s">
        <v>9594</v>
      </c>
      <c r="B3460" t="s">
        <v>5868</v>
      </c>
      <c r="C3460" t="s">
        <v>4511</v>
      </c>
      <c r="D3460" t="s">
        <v>4512</v>
      </c>
      <c r="E3460">
        <v>42011</v>
      </c>
      <c r="F3460" t="s">
        <v>5061</v>
      </c>
      <c r="G3460">
        <v>42842</v>
      </c>
      <c r="H3460" t="s">
        <v>5626</v>
      </c>
      <c r="I3460">
        <v>92</v>
      </c>
    </row>
    <row r="3461" spans="1:9" hidden="1" x14ac:dyDescent="0.25">
      <c r="A3461" t="s">
        <v>9594</v>
      </c>
      <c r="B3461" t="s">
        <v>5869</v>
      </c>
      <c r="C3461" t="s">
        <v>4511</v>
      </c>
      <c r="D3461" t="s">
        <v>4512</v>
      </c>
      <c r="E3461">
        <v>42562</v>
      </c>
      <c r="F3461" t="s">
        <v>5062</v>
      </c>
      <c r="G3461">
        <v>43502</v>
      </c>
      <c r="H3461" t="s">
        <v>5870</v>
      </c>
      <c r="I3461">
        <v>92</v>
      </c>
    </row>
    <row r="3462" spans="1:9" hidden="1" x14ac:dyDescent="0.25">
      <c r="A3462" t="s">
        <v>9594</v>
      </c>
      <c r="B3462" t="s">
        <v>5871</v>
      </c>
      <c r="C3462" t="s">
        <v>4511</v>
      </c>
      <c r="D3462" t="s">
        <v>4512</v>
      </c>
      <c r="E3462">
        <v>42562</v>
      </c>
      <c r="F3462" t="s">
        <v>5062</v>
      </c>
      <c r="G3462">
        <v>43610</v>
      </c>
      <c r="H3462" t="s">
        <v>5872</v>
      </c>
      <c r="I3462">
        <v>92</v>
      </c>
    </row>
    <row r="3463" spans="1:9" hidden="1" x14ac:dyDescent="0.25">
      <c r="A3463" t="s">
        <v>9594</v>
      </c>
      <c r="B3463" t="s">
        <v>5875</v>
      </c>
      <c r="C3463" t="s">
        <v>4511</v>
      </c>
      <c r="D3463" t="s">
        <v>4512</v>
      </c>
      <c r="E3463">
        <v>42680</v>
      </c>
      <c r="F3463" t="s">
        <v>5068</v>
      </c>
      <c r="G3463">
        <v>42681</v>
      </c>
      <c r="H3463" t="s">
        <v>5068</v>
      </c>
      <c r="I3463">
        <v>7</v>
      </c>
    </row>
    <row r="3464" spans="1:9" hidden="1" x14ac:dyDescent="0.25">
      <c r="A3464" t="s">
        <v>9594</v>
      </c>
      <c r="B3464" t="s">
        <v>5876</v>
      </c>
      <c r="C3464" t="s">
        <v>4511</v>
      </c>
      <c r="D3464" t="s">
        <v>4512</v>
      </c>
      <c r="E3464">
        <v>42680</v>
      </c>
      <c r="F3464" t="s">
        <v>5068</v>
      </c>
      <c r="G3464">
        <v>42762</v>
      </c>
      <c r="H3464" t="s">
        <v>5877</v>
      </c>
      <c r="I3464">
        <v>92</v>
      </c>
    </row>
    <row r="3465" spans="1:9" hidden="1" x14ac:dyDescent="0.25">
      <c r="A3465" t="s">
        <v>9594</v>
      </c>
      <c r="B3465" t="s">
        <v>5878</v>
      </c>
      <c r="C3465" t="s">
        <v>4511</v>
      </c>
      <c r="D3465" t="s">
        <v>4512</v>
      </c>
      <c r="E3465">
        <v>42762</v>
      </c>
      <c r="F3465" t="s">
        <v>5877</v>
      </c>
      <c r="G3465">
        <v>43372</v>
      </c>
      <c r="H3465" t="s">
        <v>5879</v>
      </c>
      <c r="I3465">
        <v>92</v>
      </c>
    </row>
    <row r="3466" spans="1:9" hidden="1" x14ac:dyDescent="0.25">
      <c r="A3466" t="s">
        <v>9594</v>
      </c>
      <c r="B3466" t="s">
        <v>5873</v>
      </c>
      <c r="C3466" t="s">
        <v>4511</v>
      </c>
      <c r="D3466" t="s">
        <v>4512</v>
      </c>
      <c r="E3466">
        <v>42842</v>
      </c>
      <c r="F3466" t="s">
        <v>5626</v>
      </c>
      <c r="G3466">
        <v>43502</v>
      </c>
      <c r="H3466" t="s">
        <v>5870</v>
      </c>
      <c r="I3466">
        <v>92</v>
      </c>
    </row>
    <row r="3467" spans="1:9" hidden="1" x14ac:dyDescent="0.25">
      <c r="A3467" t="s">
        <v>9594</v>
      </c>
      <c r="B3467" t="s">
        <v>5880</v>
      </c>
      <c r="C3467" t="s">
        <v>4511</v>
      </c>
      <c r="D3467" t="s">
        <v>4512</v>
      </c>
      <c r="E3467">
        <v>42922</v>
      </c>
      <c r="F3467" t="s">
        <v>5881</v>
      </c>
      <c r="G3467">
        <v>48250</v>
      </c>
      <c r="H3467" t="s">
        <v>5881</v>
      </c>
      <c r="I3467">
        <v>91</v>
      </c>
    </row>
    <row r="3468" spans="1:9" hidden="1" x14ac:dyDescent="0.25">
      <c r="A3468" t="s">
        <v>9594</v>
      </c>
      <c r="B3468" t="s">
        <v>5882</v>
      </c>
      <c r="C3468" t="s">
        <v>4511</v>
      </c>
      <c r="D3468" t="s">
        <v>4512</v>
      </c>
      <c r="E3468">
        <v>43372</v>
      </c>
      <c r="F3468" t="s">
        <v>5879</v>
      </c>
      <c r="G3468">
        <v>43610</v>
      </c>
      <c r="H3468" t="s">
        <v>5872</v>
      </c>
      <c r="I3468">
        <v>92</v>
      </c>
    </row>
    <row r="3469" spans="1:9" hidden="1" x14ac:dyDescent="0.25">
      <c r="A3469" t="s">
        <v>9595</v>
      </c>
      <c r="B3469" t="s">
        <v>9596</v>
      </c>
      <c r="C3469" t="s">
        <v>4511</v>
      </c>
      <c r="D3469" t="s">
        <v>4512</v>
      </c>
      <c r="E3469">
        <v>5544</v>
      </c>
      <c r="F3469" t="s">
        <v>9597</v>
      </c>
      <c r="G3469">
        <v>5548</v>
      </c>
      <c r="H3469" t="s">
        <v>9597</v>
      </c>
      <c r="I3469">
        <v>1</v>
      </c>
    </row>
    <row r="3470" spans="1:9" hidden="1" x14ac:dyDescent="0.25">
      <c r="A3470" t="s">
        <v>9595</v>
      </c>
      <c r="B3470" t="s">
        <v>9598</v>
      </c>
      <c r="C3470" t="s">
        <v>4511</v>
      </c>
      <c r="D3470" t="s">
        <v>4512</v>
      </c>
      <c r="E3470">
        <v>5548</v>
      </c>
      <c r="F3470" t="s">
        <v>9597</v>
      </c>
      <c r="G3470">
        <v>5550</v>
      </c>
      <c r="H3470" t="s">
        <v>9599</v>
      </c>
      <c r="I3470">
        <v>1</v>
      </c>
    </row>
    <row r="3471" spans="1:9" hidden="1" x14ac:dyDescent="0.25">
      <c r="A3471" t="s">
        <v>9595</v>
      </c>
      <c r="B3471" t="s">
        <v>9600</v>
      </c>
      <c r="C3471" t="s">
        <v>4511</v>
      </c>
      <c r="D3471" t="s">
        <v>4512</v>
      </c>
      <c r="E3471">
        <v>5550</v>
      </c>
      <c r="F3471" t="s">
        <v>9599</v>
      </c>
      <c r="G3471">
        <v>5553</v>
      </c>
      <c r="H3471" t="s">
        <v>9601</v>
      </c>
      <c r="I3471">
        <v>1</v>
      </c>
    </row>
    <row r="3472" spans="1:9" hidden="1" x14ac:dyDescent="0.25">
      <c r="A3472" t="s">
        <v>9595</v>
      </c>
      <c r="B3472" t="s">
        <v>9602</v>
      </c>
      <c r="C3472" t="s">
        <v>4511</v>
      </c>
      <c r="D3472" t="s">
        <v>4512</v>
      </c>
      <c r="E3472">
        <v>5551</v>
      </c>
      <c r="F3472" t="s">
        <v>4930</v>
      </c>
      <c r="G3472">
        <v>5553</v>
      </c>
      <c r="H3472" t="s">
        <v>9601</v>
      </c>
      <c r="I3472">
        <v>1</v>
      </c>
    </row>
    <row r="3473" spans="1:9" hidden="1" x14ac:dyDescent="0.25">
      <c r="A3473" t="s">
        <v>9595</v>
      </c>
      <c r="B3473" t="s">
        <v>4929</v>
      </c>
      <c r="C3473" t="s">
        <v>4511</v>
      </c>
      <c r="D3473" t="s">
        <v>4512</v>
      </c>
      <c r="E3473">
        <v>5551</v>
      </c>
      <c r="F3473" t="s">
        <v>4930</v>
      </c>
      <c r="G3473">
        <v>5555</v>
      </c>
      <c r="H3473" t="s">
        <v>4931</v>
      </c>
      <c r="I3473">
        <v>1</v>
      </c>
    </row>
    <row r="3474" spans="1:9" hidden="1" x14ac:dyDescent="0.25">
      <c r="A3474" t="s">
        <v>9595</v>
      </c>
      <c r="B3474" t="s">
        <v>4932</v>
      </c>
      <c r="C3474" t="s">
        <v>4511</v>
      </c>
      <c r="D3474" t="s">
        <v>4512</v>
      </c>
      <c r="E3474">
        <v>5554</v>
      </c>
      <c r="F3474" t="s">
        <v>4933</v>
      </c>
      <c r="G3474">
        <v>5555</v>
      </c>
      <c r="H3474" t="s">
        <v>4931</v>
      </c>
      <c r="I3474">
        <v>1</v>
      </c>
    </row>
    <row r="3475" spans="1:9" hidden="1" x14ac:dyDescent="0.25">
      <c r="A3475" t="s">
        <v>9595</v>
      </c>
      <c r="B3475" t="s">
        <v>4934</v>
      </c>
      <c r="C3475" t="s">
        <v>4511</v>
      </c>
      <c r="D3475" t="s">
        <v>4512</v>
      </c>
      <c r="E3475">
        <v>5554</v>
      </c>
      <c r="F3475" t="s">
        <v>4933</v>
      </c>
      <c r="G3475">
        <v>5556</v>
      </c>
      <c r="H3475" t="s">
        <v>4935</v>
      </c>
      <c r="I3475">
        <v>1</v>
      </c>
    </row>
    <row r="3476" spans="1:9" hidden="1" x14ac:dyDescent="0.25">
      <c r="A3476" t="s">
        <v>9595</v>
      </c>
      <c r="B3476" t="s">
        <v>4936</v>
      </c>
      <c r="C3476" t="s">
        <v>4511</v>
      </c>
      <c r="D3476" t="s">
        <v>4512</v>
      </c>
      <c r="E3476">
        <v>5554</v>
      </c>
      <c r="F3476" t="s">
        <v>4933</v>
      </c>
      <c r="G3476">
        <v>8984</v>
      </c>
      <c r="H3476" t="s">
        <v>4937</v>
      </c>
      <c r="I3476">
        <v>1</v>
      </c>
    </row>
    <row r="3477" spans="1:9" hidden="1" x14ac:dyDescent="0.25">
      <c r="A3477" t="s">
        <v>9595</v>
      </c>
      <c r="B3477" t="s">
        <v>4938</v>
      </c>
      <c r="C3477" t="s">
        <v>4511</v>
      </c>
      <c r="D3477" t="s">
        <v>4512</v>
      </c>
      <c r="E3477">
        <v>5556</v>
      </c>
      <c r="F3477" t="s">
        <v>4935</v>
      </c>
      <c r="G3477">
        <v>5558</v>
      </c>
      <c r="H3477" t="s">
        <v>4935</v>
      </c>
      <c r="I3477">
        <v>1</v>
      </c>
    </row>
    <row r="3478" spans="1:9" hidden="1" x14ac:dyDescent="0.25">
      <c r="A3478" t="s">
        <v>9595</v>
      </c>
      <c r="B3478" t="s">
        <v>4939</v>
      </c>
      <c r="C3478" t="s">
        <v>4511</v>
      </c>
      <c r="D3478" t="s">
        <v>4512</v>
      </c>
      <c r="E3478">
        <v>5556</v>
      </c>
      <c r="F3478" t="s">
        <v>4935</v>
      </c>
      <c r="G3478">
        <v>5560</v>
      </c>
      <c r="H3478" t="s">
        <v>4940</v>
      </c>
      <c r="I3478">
        <v>1</v>
      </c>
    </row>
    <row r="3479" spans="1:9" hidden="1" x14ac:dyDescent="0.25">
      <c r="A3479" t="s">
        <v>9595</v>
      </c>
      <c r="B3479" t="s">
        <v>4944</v>
      </c>
      <c r="C3479" t="s">
        <v>4511</v>
      </c>
      <c r="D3479" t="s">
        <v>4512</v>
      </c>
      <c r="E3479">
        <v>8119</v>
      </c>
      <c r="F3479" t="s">
        <v>4945</v>
      </c>
      <c r="G3479">
        <v>8550</v>
      </c>
      <c r="H3479" t="s">
        <v>4946</v>
      </c>
      <c r="I3479">
        <v>1</v>
      </c>
    </row>
    <row r="3480" spans="1:9" hidden="1" x14ac:dyDescent="0.25">
      <c r="A3480" t="s">
        <v>9595</v>
      </c>
      <c r="B3480" t="s">
        <v>4947</v>
      </c>
      <c r="C3480" t="s">
        <v>4511</v>
      </c>
      <c r="D3480" t="s">
        <v>4512</v>
      </c>
      <c r="E3480">
        <v>8546</v>
      </c>
      <c r="F3480" t="s">
        <v>4948</v>
      </c>
      <c r="G3480">
        <v>8547</v>
      </c>
      <c r="H3480" t="s">
        <v>4949</v>
      </c>
      <c r="I3480">
        <v>1</v>
      </c>
    </row>
    <row r="3481" spans="1:9" hidden="1" x14ac:dyDescent="0.25">
      <c r="A3481" t="s">
        <v>9595</v>
      </c>
      <c r="B3481" t="s">
        <v>4950</v>
      </c>
      <c r="C3481" t="s">
        <v>4511</v>
      </c>
      <c r="D3481" t="s">
        <v>4512</v>
      </c>
      <c r="E3481">
        <v>8546</v>
      </c>
      <c r="F3481" t="s">
        <v>4948</v>
      </c>
      <c r="G3481">
        <v>8549</v>
      </c>
      <c r="H3481" t="s">
        <v>4951</v>
      </c>
      <c r="I3481">
        <v>1</v>
      </c>
    </row>
    <row r="3482" spans="1:9" hidden="1" x14ac:dyDescent="0.25">
      <c r="A3482" t="s">
        <v>9595</v>
      </c>
      <c r="B3482" t="s">
        <v>4952</v>
      </c>
      <c r="C3482" t="s">
        <v>4511</v>
      </c>
      <c r="D3482" t="s">
        <v>4512</v>
      </c>
      <c r="E3482">
        <v>8546</v>
      </c>
      <c r="F3482" t="s">
        <v>4948</v>
      </c>
      <c r="G3482">
        <v>8984</v>
      </c>
      <c r="H3482" t="s">
        <v>4937</v>
      </c>
      <c r="I3482">
        <v>1</v>
      </c>
    </row>
    <row r="3483" spans="1:9" hidden="1" x14ac:dyDescent="0.25">
      <c r="A3483" t="s">
        <v>9595</v>
      </c>
      <c r="B3483" t="s">
        <v>4953</v>
      </c>
      <c r="C3483" t="s">
        <v>4511</v>
      </c>
      <c r="D3483" t="s">
        <v>4512</v>
      </c>
      <c r="E3483">
        <v>8550</v>
      </c>
      <c r="F3483" t="s">
        <v>4946</v>
      </c>
      <c r="G3483">
        <v>8984</v>
      </c>
      <c r="H3483" t="s">
        <v>4937</v>
      </c>
      <c r="I3483">
        <v>1</v>
      </c>
    </row>
    <row r="3484" spans="1:9" hidden="1" x14ac:dyDescent="0.25">
      <c r="A3484" t="s">
        <v>4320</v>
      </c>
      <c r="B3484" t="s">
        <v>9603</v>
      </c>
      <c r="C3484" t="s">
        <v>4511</v>
      </c>
      <c r="D3484" t="s">
        <v>4512</v>
      </c>
      <c r="E3484">
        <v>7228</v>
      </c>
      <c r="F3484" t="s">
        <v>9604</v>
      </c>
      <c r="G3484">
        <v>7595</v>
      </c>
      <c r="H3484" t="s">
        <v>9605</v>
      </c>
      <c r="I3484">
        <v>1</v>
      </c>
    </row>
    <row r="3485" spans="1:9" hidden="1" x14ac:dyDescent="0.25">
      <c r="A3485" t="s">
        <v>4320</v>
      </c>
      <c r="B3485" t="s">
        <v>9606</v>
      </c>
      <c r="C3485" t="s">
        <v>4511</v>
      </c>
      <c r="D3485" t="s">
        <v>4512</v>
      </c>
      <c r="E3485">
        <v>7228</v>
      </c>
      <c r="F3485" t="s">
        <v>9604</v>
      </c>
      <c r="G3485">
        <v>7598</v>
      </c>
      <c r="H3485" t="s">
        <v>7711</v>
      </c>
      <c r="I3485">
        <v>1</v>
      </c>
    </row>
    <row r="3486" spans="1:9" hidden="1" x14ac:dyDescent="0.25">
      <c r="A3486" t="s">
        <v>9607</v>
      </c>
      <c r="B3486" t="s">
        <v>9608</v>
      </c>
      <c r="C3486" t="s">
        <v>4511</v>
      </c>
      <c r="D3486" t="s">
        <v>4512</v>
      </c>
      <c r="E3486">
        <v>2432</v>
      </c>
      <c r="F3486" t="s">
        <v>9609</v>
      </c>
      <c r="G3486">
        <v>2433</v>
      </c>
      <c r="H3486" t="s">
        <v>7231</v>
      </c>
      <c r="I3486">
        <v>1</v>
      </c>
    </row>
    <row r="3487" spans="1:9" hidden="1" x14ac:dyDescent="0.25">
      <c r="A3487" t="s">
        <v>9607</v>
      </c>
      <c r="B3487" t="s">
        <v>7232</v>
      </c>
      <c r="C3487" t="s">
        <v>4511</v>
      </c>
      <c r="D3487" t="s">
        <v>4512</v>
      </c>
      <c r="E3487">
        <v>2437</v>
      </c>
      <c r="F3487" t="s">
        <v>7225</v>
      </c>
      <c r="G3487">
        <v>13105</v>
      </c>
      <c r="H3487" t="s">
        <v>7233</v>
      </c>
      <c r="I3487">
        <v>1</v>
      </c>
    </row>
    <row r="3488" spans="1:9" hidden="1" x14ac:dyDescent="0.25">
      <c r="A3488" t="s">
        <v>9607</v>
      </c>
      <c r="B3488" t="s">
        <v>7234</v>
      </c>
      <c r="C3488" t="s">
        <v>4511</v>
      </c>
      <c r="D3488" t="s">
        <v>4512</v>
      </c>
      <c r="E3488">
        <v>3105</v>
      </c>
      <c r="F3488" t="s">
        <v>7235</v>
      </c>
      <c r="G3488">
        <v>13105</v>
      </c>
      <c r="H3488" t="s">
        <v>7233</v>
      </c>
      <c r="I3488">
        <v>1</v>
      </c>
    </row>
    <row r="3489" spans="1:9" hidden="1" x14ac:dyDescent="0.25">
      <c r="A3489" t="s">
        <v>9610</v>
      </c>
      <c r="B3489" t="s">
        <v>9608</v>
      </c>
      <c r="C3489" t="s">
        <v>4511</v>
      </c>
      <c r="D3489" t="s">
        <v>4512</v>
      </c>
      <c r="E3489">
        <v>2432</v>
      </c>
      <c r="F3489" t="s">
        <v>9609</v>
      </c>
      <c r="G3489">
        <v>2433</v>
      </c>
      <c r="H3489" t="s">
        <v>7231</v>
      </c>
      <c r="I3489">
        <v>1</v>
      </c>
    </row>
    <row r="3490" spans="1:9" hidden="1" x14ac:dyDescent="0.25">
      <c r="A3490" t="s">
        <v>9610</v>
      </c>
      <c r="B3490" t="s">
        <v>7230</v>
      </c>
      <c r="C3490" t="s">
        <v>4511</v>
      </c>
      <c r="D3490" t="s">
        <v>4512</v>
      </c>
      <c r="E3490">
        <v>2433</v>
      </c>
      <c r="F3490" t="s">
        <v>7231</v>
      </c>
      <c r="G3490">
        <v>2437</v>
      </c>
      <c r="H3490" t="s">
        <v>7225</v>
      </c>
      <c r="I3490">
        <v>1</v>
      </c>
    </row>
    <row r="3491" spans="1:9" hidden="1" x14ac:dyDescent="0.25">
      <c r="A3491" t="s">
        <v>9611</v>
      </c>
      <c r="B3491" t="s">
        <v>9612</v>
      </c>
      <c r="C3491" t="s">
        <v>4511</v>
      </c>
      <c r="D3491" t="s">
        <v>4512</v>
      </c>
      <c r="E3491">
        <v>2478</v>
      </c>
      <c r="F3491" t="s">
        <v>9476</v>
      </c>
      <c r="G3491">
        <v>3103</v>
      </c>
      <c r="H3491" t="s">
        <v>9613</v>
      </c>
      <c r="I3491">
        <v>1</v>
      </c>
    </row>
    <row r="3492" spans="1:9" hidden="1" x14ac:dyDescent="0.25">
      <c r="A3492" t="s">
        <v>9611</v>
      </c>
      <c r="B3492" t="s">
        <v>9614</v>
      </c>
      <c r="C3492" t="s">
        <v>4511</v>
      </c>
      <c r="D3492" t="s">
        <v>4512</v>
      </c>
      <c r="E3492">
        <v>3104</v>
      </c>
      <c r="F3492" t="s">
        <v>9613</v>
      </c>
      <c r="G3492">
        <v>3206</v>
      </c>
      <c r="H3492" t="s">
        <v>9615</v>
      </c>
      <c r="I3492">
        <v>1</v>
      </c>
    </row>
    <row r="3493" spans="1:9" hidden="1" x14ac:dyDescent="0.25">
      <c r="A3493" t="s">
        <v>9611</v>
      </c>
      <c r="B3493" t="s">
        <v>9616</v>
      </c>
      <c r="C3493" t="s">
        <v>4511</v>
      </c>
      <c r="D3493" t="s">
        <v>4512</v>
      </c>
      <c r="E3493">
        <v>3137</v>
      </c>
      <c r="F3493" t="s">
        <v>9617</v>
      </c>
      <c r="G3493">
        <v>3202</v>
      </c>
      <c r="H3493" t="s">
        <v>9618</v>
      </c>
      <c r="I3493">
        <v>1</v>
      </c>
    </row>
    <row r="3494" spans="1:9" hidden="1" x14ac:dyDescent="0.25">
      <c r="A3494" t="s">
        <v>9611</v>
      </c>
      <c r="B3494" t="s">
        <v>9619</v>
      </c>
      <c r="C3494" t="s">
        <v>4511</v>
      </c>
      <c r="D3494" t="s">
        <v>4512</v>
      </c>
      <c r="E3494">
        <v>3201</v>
      </c>
      <c r="F3494" t="s">
        <v>9620</v>
      </c>
      <c r="G3494">
        <v>3203</v>
      </c>
      <c r="H3494" t="s">
        <v>9621</v>
      </c>
      <c r="I3494">
        <v>1</v>
      </c>
    </row>
    <row r="3495" spans="1:9" hidden="1" x14ac:dyDescent="0.25">
      <c r="A3495" t="s">
        <v>9611</v>
      </c>
      <c r="B3495" t="s">
        <v>9622</v>
      </c>
      <c r="C3495" t="s">
        <v>4511</v>
      </c>
      <c r="D3495" t="s">
        <v>4512</v>
      </c>
      <c r="E3495">
        <v>3201</v>
      </c>
      <c r="F3495" t="s">
        <v>9620</v>
      </c>
      <c r="G3495">
        <v>3206</v>
      </c>
      <c r="H3495" t="s">
        <v>9615</v>
      </c>
      <c r="I3495">
        <v>1</v>
      </c>
    </row>
    <row r="3496" spans="1:9" hidden="1" x14ac:dyDescent="0.25">
      <c r="A3496" t="s">
        <v>9611</v>
      </c>
      <c r="B3496" t="s">
        <v>9623</v>
      </c>
      <c r="C3496" t="s">
        <v>4511</v>
      </c>
      <c r="D3496" t="s">
        <v>4512</v>
      </c>
      <c r="E3496">
        <v>3202</v>
      </c>
      <c r="F3496" t="s">
        <v>9618</v>
      </c>
      <c r="G3496">
        <v>3203</v>
      </c>
      <c r="H3496" t="s">
        <v>9621</v>
      </c>
      <c r="I3496">
        <v>1</v>
      </c>
    </row>
    <row r="3497" spans="1:9" hidden="1" x14ac:dyDescent="0.25">
      <c r="A3497" t="s">
        <v>9611</v>
      </c>
      <c r="B3497" t="s">
        <v>9624</v>
      </c>
      <c r="C3497" t="s">
        <v>4511</v>
      </c>
      <c r="D3497" t="s">
        <v>4512</v>
      </c>
      <c r="E3497">
        <v>3202</v>
      </c>
      <c r="F3497" t="s">
        <v>9618</v>
      </c>
      <c r="G3497">
        <v>3204</v>
      </c>
      <c r="H3497" t="s">
        <v>9625</v>
      </c>
      <c r="I3497">
        <v>1</v>
      </c>
    </row>
    <row r="3498" spans="1:9" hidden="1" x14ac:dyDescent="0.25">
      <c r="A3498" t="s">
        <v>9611</v>
      </c>
      <c r="B3498" t="s">
        <v>9626</v>
      </c>
      <c r="C3498" t="s">
        <v>4511</v>
      </c>
      <c r="D3498" t="s">
        <v>4512</v>
      </c>
      <c r="E3498">
        <v>3203</v>
      </c>
      <c r="F3498" t="s">
        <v>9621</v>
      </c>
      <c r="G3498">
        <v>3205</v>
      </c>
      <c r="H3498" t="s">
        <v>9627</v>
      </c>
      <c r="I3498">
        <v>1</v>
      </c>
    </row>
    <row r="3499" spans="1:9" hidden="1" x14ac:dyDescent="0.25">
      <c r="A3499" t="s">
        <v>9628</v>
      </c>
      <c r="B3499" t="s">
        <v>9629</v>
      </c>
      <c r="C3499" t="s">
        <v>4511</v>
      </c>
      <c r="D3499" t="s">
        <v>4512</v>
      </c>
      <c r="E3499">
        <v>3104</v>
      </c>
      <c r="F3499" t="s">
        <v>9613</v>
      </c>
      <c r="G3499">
        <v>3137</v>
      </c>
      <c r="H3499" t="s">
        <v>9617</v>
      </c>
      <c r="I3499">
        <v>1</v>
      </c>
    </row>
    <row r="3500" spans="1:9" hidden="1" x14ac:dyDescent="0.25">
      <c r="A3500" t="s">
        <v>9628</v>
      </c>
      <c r="B3500" t="s">
        <v>9630</v>
      </c>
      <c r="C3500" t="s">
        <v>4511</v>
      </c>
      <c r="D3500" t="s">
        <v>4512</v>
      </c>
      <c r="E3500">
        <v>3104</v>
      </c>
      <c r="F3500" t="s">
        <v>9613</v>
      </c>
      <c r="G3500">
        <v>3210</v>
      </c>
      <c r="H3500" t="s">
        <v>9631</v>
      </c>
      <c r="I3500">
        <v>1</v>
      </c>
    </row>
    <row r="3501" spans="1:9" hidden="1" x14ac:dyDescent="0.25">
      <c r="A3501" t="s">
        <v>9628</v>
      </c>
      <c r="B3501" t="s">
        <v>9632</v>
      </c>
      <c r="C3501" t="s">
        <v>4511</v>
      </c>
      <c r="D3501" t="s">
        <v>4512</v>
      </c>
      <c r="E3501">
        <v>3208</v>
      </c>
      <c r="F3501" t="s">
        <v>9633</v>
      </c>
      <c r="G3501">
        <v>3209</v>
      </c>
      <c r="H3501" t="s">
        <v>9634</v>
      </c>
      <c r="I3501">
        <v>1</v>
      </c>
    </row>
    <row r="3502" spans="1:9" hidden="1" x14ac:dyDescent="0.25">
      <c r="A3502" t="s">
        <v>9628</v>
      </c>
      <c r="B3502" t="s">
        <v>9635</v>
      </c>
      <c r="C3502" t="s">
        <v>4511</v>
      </c>
      <c r="D3502" t="s">
        <v>4512</v>
      </c>
      <c r="E3502">
        <v>3208</v>
      </c>
      <c r="F3502" t="s">
        <v>9633</v>
      </c>
      <c r="G3502">
        <v>3210</v>
      </c>
      <c r="H3502" t="s">
        <v>9631</v>
      </c>
      <c r="I3502">
        <v>1</v>
      </c>
    </row>
    <row r="3503" spans="1:9" hidden="1" x14ac:dyDescent="0.25">
      <c r="A3503" t="s">
        <v>9628</v>
      </c>
      <c r="B3503" t="s">
        <v>9636</v>
      </c>
      <c r="C3503" t="s">
        <v>4511</v>
      </c>
      <c r="D3503" t="s">
        <v>4512</v>
      </c>
      <c r="E3503">
        <v>3208</v>
      </c>
      <c r="F3503" t="s">
        <v>9633</v>
      </c>
      <c r="G3503">
        <v>3211</v>
      </c>
      <c r="H3503" t="s">
        <v>9637</v>
      </c>
      <c r="I3503">
        <v>1</v>
      </c>
    </row>
    <row r="3504" spans="1:9" hidden="1" x14ac:dyDescent="0.25">
      <c r="A3504" t="s">
        <v>3432</v>
      </c>
      <c r="B3504" t="s">
        <v>9638</v>
      </c>
      <c r="C3504" t="s">
        <v>4511</v>
      </c>
      <c r="D3504" t="s">
        <v>4512</v>
      </c>
      <c r="E3504">
        <v>7087</v>
      </c>
      <c r="F3504" t="s">
        <v>8272</v>
      </c>
      <c r="G3504">
        <v>7103</v>
      </c>
      <c r="H3504" t="s">
        <v>9639</v>
      </c>
      <c r="I3504">
        <v>1</v>
      </c>
    </row>
    <row r="3505" spans="1:9" hidden="1" x14ac:dyDescent="0.25">
      <c r="A3505" t="s">
        <v>3432</v>
      </c>
      <c r="B3505" t="s">
        <v>9640</v>
      </c>
      <c r="C3505" t="s">
        <v>4511</v>
      </c>
      <c r="D3505" t="s">
        <v>4512</v>
      </c>
      <c r="E3505">
        <v>7092</v>
      </c>
      <c r="F3505" t="s">
        <v>5451</v>
      </c>
      <c r="G3505">
        <v>7094</v>
      </c>
      <c r="H3505" t="s">
        <v>9641</v>
      </c>
      <c r="I3505">
        <v>1</v>
      </c>
    </row>
    <row r="3506" spans="1:9" hidden="1" x14ac:dyDescent="0.25">
      <c r="A3506" t="s">
        <v>3432</v>
      </c>
      <c r="B3506" t="s">
        <v>9642</v>
      </c>
      <c r="C3506" t="s">
        <v>4511</v>
      </c>
      <c r="D3506" t="s">
        <v>4512</v>
      </c>
      <c r="E3506">
        <v>7102</v>
      </c>
      <c r="F3506" t="s">
        <v>7136</v>
      </c>
      <c r="G3506">
        <v>7103</v>
      </c>
      <c r="H3506" t="s">
        <v>9639</v>
      </c>
      <c r="I3506">
        <v>1</v>
      </c>
    </row>
    <row r="3507" spans="1:9" hidden="1" x14ac:dyDescent="0.25">
      <c r="A3507" t="s">
        <v>9643</v>
      </c>
      <c r="B3507" t="s">
        <v>7037</v>
      </c>
      <c r="C3507" t="s">
        <v>4511</v>
      </c>
      <c r="D3507" t="s">
        <v>4512</v>
      </c>
      <c r="E3507">
        <v>1886</v>
      </c>
      <c r="F3507" t="s">
        <v>6124</v>
      </c>
      <c r="G3507">
        <v>1932</v>
      </c>
      <c r="H3507" t="s">
        <v>7038</v>
      </c>
      <c r="I3507">
        <v>1</v>
      </c>
    </row>
    <row r="3508" spans="1:9" hidden="1" x14ac:dyDescent="0.25">
      <c r="A3508" t="s">
        <v>9643</v>
      </c>
      <c r="B3508" t="s">
        <v>9644</v>
      </c>
      <c r="C3508" t="s">
        <v>4511</v>
      </c>
      <c r="D3508" t="s">
        <v>4512</v>
      </c>
      <c r="E3508">
        <v>1907</v>
      </c>
      <c r="F3508" t="s">
        <v>8342</v>
      </c>
      <c r="G3508">
        <v>1911</v>
      </c>
      <c r="H3508" t="s">
        <v>9645</v>
      </c>
      <c r="I3508">
        <v>1</v>
      </c>
    </row>
    <row r="3509" spans="1:9" hidden="1" x14ac:dyDescent="0.25">
      <c r="A3509" t="s">
        <v>9643</v>
      </c>
      <c r="B3509" t="s">
        <v>9646</v>
      </c>
      <c r="C3509" t="s">
        <v>4511</v>
      </c>
      <c r="D3509" t="s">
        <v>4512</v>
      </c>
      <c r="E3509">
        <v>1911</v>
      </c>
      <c r="F3509" t="s">
        <v>9645</v>
      </c>
      <c r="G3509">
        <v>1929</v>
      </c>
      <c r="H3509" t="s">
        <v>9647</v>
      </c>
      <c r="I3509">
        <v>1</v>
      </c>
    </row>
    <row r="3510" spans="1:9" hidden="1" x14ac:dyDescent="0.25">
      <c r="A3510" t="s">
        <v>9643</v>
      </c>
      <c r="B3510" t="s">
        <v>9648</v>
      </c>
      <c r="C3510" t="s">
        <v>4511</v>
      </c>
      <c r="D3510" t="s">
        <v>4512</v>
      </c>
      <c r="E3510">
        <v>1918</v>
      </c>
      <c r="F3510" t="s">
        <v>7040</v>
      </c>
      <c r="G3510">
        <v>1929</v>
      </c>
      <c r="H3510" t="s">
        <v>9647</v>
      </c>
      <c r="I3510">
        <v>1</v>
      </c>
    </row>
    <row r="3511" spans="1:9" hidden="1" x14ac:dyDescent="0.25">
      <c r="A3511" t="s">
        <v>9643</v>
      </c>
      <c r="B3511" t="s">
        <v>7039</v>
      </c>
      <c r="C3511" t="s">
        <v>4511</v>
      </c>
      <c r="D3511" t="s">
        <v>4512</v>
      </c>
      <c r="E3511">
        <v>1918</v>
      </c>
      <c r="F3511" t="s">
        <v>7040</v>
      </c>
      <c r="G3511">
        <v>1934</v>
      </c>
      <c r="H3511" t="s">
        <v>7040</v>
      </c>
      <c r="I3511">
        <v>1</v>
      </c>
    </row>
    <row r="3512" spans="1:9" hidden="1" x14ac:dyDescent="0.25">
      <c r="A3512" t="s">
        <v>9643</v>
      </c>
      <c r="B3512" t="s">
        <v>7041</v>
      </c>
      <c r="C3512" t="s">
        <v>4511</v>
      </c>
      <c r="D3512" t="s">
        <v>4512</v>
      </c>
      <c r="E3512">
        <v>1930</v>
      </c>
      <c r="F3512" t="s">
        <v>7042</v>
      </c>
      <c r="G3512">
        <v>1932</v>
      </c>
      <c r="H3512" t="s">
        <v>7038</v>
      </c>
      <c r="I3512">
        <v>1</v>
      </c>
    </row>
    <row r="3513" spans="1:9" hidden="1" x14ac:dyDescent="0.25">
      <c r="A3513" t="s">
        <v>9643</v>
      </c>
      <c r="B3513" t="s">
        <v>7043</v>
      </c>
      <c r="C3513" t="s">
        <v>4511</v>
      </c>
      <c r="D3513" t="s">
        <v>4512</v>
      </c>
      <c r="E3513">
        <v>1930</v>
      </c>
      <c r="F3513" t="s">
        <v>7042</v>
      </c>
      <c r="G3513">
        <v>1934</v>
      </c>
      <c r="H3513" t="s">
        <v>7040</v>
      </c>
      <c r="I3513">
        <v>1</v>
      </c>
    </row>
    <row r="3514" spans="1:9" hidden="1" x14ac:dyDescent="0.25">
      <c r="A3514" t="s">
        <v>9649</v>
      </c>
      <c r="B3514" t="s">
        <v>9650</v>
      </c>
      <c r="C3514" t="s">
        <v>4511</v>
      </c>
      <c r="D3514" t="s">
        <v>4512</v>
      </c>
      <c r="E3514">
        <v>1919</v>
      </c>
      <c r="F3514" t="s">
        <v>7811</v>
      </c>
      <c r="G3514">
        <v>2138</v>
      </c>
      <c r="H3514" t="s">
        <v>9651</v>
      </c>
      <c r="I3514">
        <v>1</v>
      </c>
    </row>
    <row r="3515" spans="1:9" hidden="1" x14ac:dyDescent="0.25">
      <c r="A3515" t="s">
        <v>9649</v>
      </c>
      <c r="B3515" t="s">
        <v>9652</v>
      </c>
      <c r="C3515" t="s">
        <v>4511</v>
      </c>
      <c r="D3515" t="s">
        <v>4512</v>
      </c>
      <c r="E3515">
        <v>1920</v>
      </c>
      <c r="F3515" t="s">
        <v>5779</v>
      </c>
      <c r="G3515">
        <v>2140</v>
      </c>
      <c r="H3515" t="s">
        <v>9653</v>
      </c>
      <c r="I3515">
        <v>1</v>
      </c>
    </row>
    <row r="3516" spans="1:9" hidden="1" x14ac:dyDescent="0.25">
      <c r="A3516" t="s">
        <v>9649</v>
      </c>
      <c r="B3516" t="s">
        <v>9654</v>
      </c>
      <c r="C3516" t="s">
        <v>4511</v>
      </c>
      <c r="D3516" t="s">
        <v>4512</v>
      </c>
      <c r="E3516">
        <v>2138</v>
      </c>
      <c r="F3516" t="s">
        <v>9651</v>
      </c>
      <c r="G3516">
        <v>2142</v>
      </c>
      <c r="H3516" t="s">
        <v>5310</v>
      </c>
      <c r="I3516">
        <v>1</v>
      </c>
    </row>
    <row r="3517" spans="1:9" hidden="1" x14ac:dyDescent="0.25">
      <c r="A3517" t="s">
        <v>9655</v>
      </c>
      <c r="B3517" t="s">
        <v>9656</v>
      </c>
      <c r="C3517" t="s">
        <v>4511</v>
      </c>
      <c r="D3517" t="s">
        <v>4512</v>
      </c>
      <c r="E3517">
        <v>1919</v>
      </c>
      <c r="F3517" t="s">
        <v>7811</v>
      </c>
      <c r="G3517">
        <v>2257</v>
      </c>
      <c r="H3517" t="s">
        <v>9657</v>
      </c>
      <c r="I3517">
        <v>1</v>
      </c>
    </row>
    <row r="3518" spans="1:9" hidden="1" x14ac:dyDescent="0.25">
      <c r="A3518" t="s">
        <v>9655</v>
      </c>
      <c r="B3518" t="s">
        <v>5778</v>
      </c>
      <c r="C3518" t="s">
        <v>4511</v>
      </c>
      <c r="D3518" t="s">
        <v>4512</v>
      </c>
      <c r="E3518">
        <v>1920</v>
      </c>
      <c r="F3518" t="s">
        <v>5779</v>
      </c>
      <c r="G3518">
        <v>2258</v>
      </c>
      <c r="H3518" t="s">
        <v>5780</v>
      </c>
      <c r="I3518">
        <v>1</v>
      </c>
    </row>
    <row r="3519" spans="1:9" hidden="1" x14ac:dyDescent="0.25">
      <c r="A3519" t="s">
        <v>9655</v>
      </c>
      <c r="B3519" t="s">
        <v>9658</v>
      </c>
      <c r="C3519" t="s">
        <v>4511</v>
      </c>
      <c r="D3519" t="s">
        <v>4512</v>
      </c>
      <c r="E3519">
        <v>2257</v>
      </c>
      <c r="F3519" t="s">
        <v>9657</v>
      </c>
      <c r="G3519">
        <v>2260</v>
      </c>
      <c r="H3519" t="s">
        <v>9659</v>
      </c>
      <c r="I3519">
        <v>1</v>
      </c>
    </row>
    <row r="3520" spans="1:9" hidden="1" x14ac:dyDescent="0.25">
      <c r="A3520" t="s">
        <v>9655</v>
      </c>
      <c r="B3520" t="s">
        <v>5781</v>
      </c>
      <c r="C3520" t="s">
        <v>4511</v>
      </c>
      <c r="D3520" t="s">
        <v>4512</v>
      </c>
      <c r="E3520">
        <v>2258</v>
      </c>
      <c r="F3520" t="s">
        <v>5780</v>
      </c>
      <c r="G3520">
        <v>2259</v>
      </c>
      <c r="H3520" t="s">
        <v>5782</v>
      </c>
      <c r="I3520">
        <v>1</v>
      </c>
    </row>
    <row r="3521" spans="1:9" hidden="1" x14ac:dyDescent="0.25">
      <c r="A3521" t="s">
        <v>9655</v>
      </c>
      <c r="B3521" t="s">
        <v>5783</v>
      </c>
      <c r="C3521" t="s">
        <v>4511</v>
      </c>
      <c r="D3521" t="s">
        <v>4512</v>
      </c>
      <c r="E3521">
        <v>2259</v>
      </c>
      <c r="F3521" t="s">
        <v>5782</v>
      </c>
      <c r="G3521">
        <v>2262</v>
      </c>
      <c r="H3521" t="s">
        <v>5784</v>
      </c>
      <c r="I3521">
        <v>1</v>
      </c>
    </row>
    <row r="3522" spans="1:9" hidden="1" x14ac:dyDescent="0.25">
      <c r="A3522" t="s">
        <v>9655</v>
      </c>
      <c r="B3522" t="s">
        <v>9660</v>
      </c>
      <c r="C3522" t="s">
        <v>4511</v>
      </c>
      <c r="D3522" t="s">
        <v>4512</v>
      </c>
      <c r="E3522">
        <v>2260</v>
      </c>
      <c r="F3522" t="s">
        <v>9659</v>
      </c>
      <c r="G3522">
        <v>2491</v>
      </c>
      <c r="H3522" t="s">
        <v>5791</v>
      </c>
      <c r="I3522">
        <v>1</v>
      </c>
    </row>
    <row r="3523" spans="1:9" hidden="1" x14ac:dyDescent="0.25">
      <c r="A3523" t="s">
        <v>9655</v>
      </c>
      <c r="B3523" t="s">
        <v>5785</v>
      </c>
      <c r="C3523" t="s">
        <v>4511</v>
      </c>
      <c r="D3523" t="s">
        <v>4512</v>
      </c>
      <c r="E3523">
        <v>2262</v>
      </c>
      <c r="F3523" t="s">
        <v>5784</v>
      </c>
      <c r="G3523">
        <v>12491</v>
      </c>
      <c r="H3523" t="s">
        <v>5786</v>
      </c>
      <c r="I3523">
        <v>1</v>
      </c>
    </row>
    <row r="3524" spans="1:9" hidden="1" x14ac:dyDescent="0.25">
      <c r="A3524" t="s">
        <v>9655</v>
      </c>
      <c r="B3524" t="s">
        <v>5787</v>
      </c>
      <c r="C3524" t="s">
        <v>4511</v>
      </c>
      <c r="D3524" t="s">
        <v>4512</v>
      </c>
      <c r="E3524">
        <v>2421</v>
      </c>
      <c r="F3524" t="s">
        <v>5788</v>
      </c>
      <c r="G3524">
        <v>12491</v>
      </c>
      <c r="H3524" t="s">
        <v>5786</v>
      </c>
      <c r="I3524">
        <v>1</v>
      </c>
    </row>
    <row r="3525" spans="1:9" hidden="1" x14ac:dyDescent="0.25">
      <c r="A3525" t="s">
        <v>9661</v>
      </c>
      <c r="B3525" t="s">
        <v>9662</v>
      </c>
      <c r="C3525" t="s">
        <v>4511</v>
      </c>
      <c r="D3525" t="s">
        <v>4512</v>
      </c>
      <c r="E3525">
        <v>5371</v>
      </c>
      <c r="F3525" t="s">
        <v>6784</v>
      </c>
      <c r="G3525">
        <v>5400</v>
      </c>
      <c r="H3525" t="s">
        <v>5560</v>
      </c>
      <c r="I3525">
        <v>1</v>
      </c>
    </row>
    <row r="3526" spans="1:9" hidden="1" x14ac:dyDescent="0.25">
      <c r="A3526" t="s">
        <v>9661</v>
      </c>
      <c r="B3526" t="s">
        <v>9663</v>
      </c>
      <c r="C3526" t="s">
        <v>4511</v>
      </c>
      <c r="D3526" t="s">
        <v>4512</v>
      </c>
      <c r="E3526">
        <v>5371</v>
      </c>
      <c r="F3526" t="s">
        <v>6784</v>
      </c>
      <c r="G3526">
        <v>5400</v>
      </c>
      <c r="H3526" t="s">
        <v>5560</v>
      </c>
      <c r="I3526">
        <v>2</v>
      </c>
    </row>
    <row r="3527" spans="1:9" hidden="1" x14ac:dyDescent="0.25">
      <c r="A3527" t="s">
        <v>9664</v>
      </c>
      <c r="B3527" t="s">
        <v>9665</v>
      </c>
      <c r="C3527" t="s">
        <v>4511</v>
      </c>
      <c r="D3527" t="s">
        <v>4512</v>
      </c>
      <c r="E3527">
        <v>5090</v>
      </c>
      <c r="F3527" t="s">
        <v>9666</v>
      </c>
      <c r="G3527">
        <v>5325</v>
      </c>
      <c r="H3527" t="s">
        <v>5411</v>
      </c>
      <c r="I3527">
        <v>1</v>
      </c>
    </row>
    <row r="3528" spans="1:9" hidden="1" x14ac:dyDescent="0.25">
      <c r="A3528" t="s">
        <v>9664</v>
      </c>
      <c r="B3528" t="s">
        <v>6654</v>
      </c>
      <c r="C3528" t="s">
        <v>4511</v>
      </c>
      <c r="D3528" t="s">
        <v>4512</v>
      </c>
      <c r="E3528">
        <v>5130</v>
      </c>
      <c r="F3528" t="s">
        <v>5413</v>
      </c>
      <c r="G3528">
        <v>5370</v>
      </c>
      <c r="H3528" t="s">
        <v>5549</v>
      </c>
      <c r="I3528">
        <v>1</v>
      </c>
    </row>
    <row r="3529" spans="1:9" hidden="1" x14ac:dyDescent="0.25">
      <c r="A3529" t="s">
        <v>9667</v>
      </c>
      <c r="B3529" t="s">
        <v>9668</v>
      </c>
      <c r="C3529" t="s">
        <v>4511</v>
      </c>
      <c r="D3529" t="s">
        <v>4512</v>
      </c>
      <c r="E3529">
        <v>5090</v>
      </c>
      <c r="F3529" t="s">
        <v>9666</v>
      </c>
      <c r="G3529">
        <v>5368</v>
      </c>
      <c r="H3529" t="s">
        <v>5547</v>
      </c>
      <c r="I3529">
        <v>1</v>
      </c>
    </row>
    <row r="3530" spans="1:9" hidden="1" x14ac:dyDescent="0.25">
      <c r="A3530" t="s">
        <v>9667</v>
      </c>
      <c r="B3530" t="s">
        <v>6654</v>
      </c>
      <c r="C3530" t="s">
        <v>4511</v>
      </c>
      <c r="D3530" t="s">
        <v>4512</v>
      </c>
      <c r="E3530">
        <v>5130</v>
      </c>
      <c r="F3530" t="s">
        <v>5413</v>
      </c>
      <c r="G3530">
        <v>5370</v>
      </c>
      <c r="H3530" t="s">
        <v>5549</v>
      </c>
      <c r="I3530">
        <v>1</v>
      </c>
    </row>
    <row r="3531" spans="1:9" hidden="1" x14ac:dyDescent="0.25">
      <c r="A3531" t="s">
        <v>9669</v>
      </c>
      <c r="B3531" t="s">
        <v>9670</v>
      </c>
      <c r="C3531" t="s">
        <v>4511</v>
      </c>
      <c r="D3531" t="s">
        <v>4512</v>
      </c>
      <c r="E3531">
        <v>5000</v>
      </c>
      <c r="F3531" t="s">
        <v>9671</v>
      </c>
      <c r="G3531">
        <v>5180</v>
      </c>
      <c r="H3531" t="s">
        <v>5426</v>
      </c>
      <c r="I3531">
        <v>1</v>
      </c>
    </row>
    <row r="3532" spans="1:9" hidden="1" x14ac:dyDescent="0.25">
      <c r="A3532" t="s">
        <v>9669</v>
      </c>
      <c r="B3532" t="s">
        <v>9672</v>
      </c>
      <c r="C3532" t="s">
        <v>4511</v>
      </c>
      <c r="D3532" t="s">
        <v>4512</v>
      </c>
      <c r="E3532">
        <v>5000</v>
      </c>
      <c r="F3532" t="s">
        <v>9671</v>
      </c>
      <c r="G3532">
        <v>5368</v>
      </c>
      <c r="H3532" t="s">
        <v>5547</v>
      </c>
      <c r="I3532">
        <v>1</v>
      </c>
    </row>
    <row r="3533" spans="1:9" hidden="1" x14ac:dyDescent="0.25">
      <c r="A3533" t="s">
        <v>9669</v>
      </c>
      <c r="B3533" t="s">
        <v>9673</v>
      </c>
      <c r="C3533" t="s">
        <v>4511</v>
      </c>
      <c r="D3533" t="s">
        <v>4512</v>
      </c>
      <c r="E3533">
        <v>5370</v>
      </c>
      <c r="F3533" t="s">
        <v>5549</v>
      </c>
      <c r="G3533">
        <v>5445</v>
      </c>
      <c r="H3533" t="s">
        <v>9207</v>
      </c>
      <c r="I3533">
        <v>1</v>
      </c>
    </row>
    <row r="3534" spans="1:9" hidden="1" x14ac:dyDescent="0.25">
      <c r="A3534" t="s">
        <v>4173</v>
      </c>
      <c r="B3534" t="s">
        <v>9674</v>
      </c>
      <c r="C3534" t="s">
        <v>4511</v>
      </c>
      <c r="D3534" t="s">
        <v>4512</v>
      </c>
      <c r="E3534">
        <v>5022</v>
      </c>
      <c r="F3534" t="s">
        <v>9675</v>
      </c>
      <c r="G3534">
        <v>5368</v>
      </c>
      <c r="H3534" t="s">
        <v>5547</v>
      </c>
      <c r="I3534">
        <v>1</v>
      </c>
    </row>
    <row r="3535" spans="1:9" hidden="1" x14ac:dyDescent="0.25">
      <c r="A3535" t="s">
        <v>4173</v>
      </c>
      <c r="B3535" t="s">
        <v>9676</v>
      </c>
      <c r="C3535" t="s">
        <v>4511</v>
      </c>
      <c r="D3535" t="s">
        <v>4512</v>
      </c>
      <c r="E3535">
        <v>5315</v>
      </c>
      <c r="F3535" t="s">
        <v>9677</v>
      </c>
      <c r="G3535">
        <v>5369</v>
      </c>
      <c r="H3535" t="s">
        <v>6908</v>
      </c>
      <c r="I3535">
        <v>1</v>
      </c>
    </row>
    <row r="3536" spans="1:9" hidden="1" x14ac:dyDescent="0.25">
      <c r="A3536" t="s">
        <v>9678</v>
      </c>
      <c r="B3536" t="s">
        <v>7478</v>
      </c>
      <c r="C3536" t="s">
        <v>4511</v>
      </c>
      <c r="D3536" t="s">
        <v>4512</v>
      </c>
      <c r="E3536">
        <v>7310</v>
      </c>
      <c r="F3536" t="s">
        <v>4844</v>
      </c>
      <c r="G3536">
        <v>7318</v>
      </c>
      <c r="H3536" t="s">
        <v>7479</v>
      </c>
      <c r="I3536">
        <v>1</v>
      </c>
    </row>
    <row r="3537" spans="1:9" hidden="1" x14ac:dyDescent="0.25">
      <c r="A3537" t="s">
        <v>9678</v>
      </c>
      <c r="B3537" t="s">
        <v>7481</v>
      </c>
      <c r="C3537" t="s">
        <v>4511</v>
      </c>
      <c r="D3537" t="s">
        <v>4512</v>
      </c>
      <c r="E3537">
        <v>7314</v>
      </c>
      <c r="F3537" t="s">
        <v>7482</v>
      </c>
      <c r="G3537">
        <v>7318</v>
      </c>
      <c r="H3537" t="s">
        <v>7479</v>
      </c>
      <c r="I3537">
        <v>1</v>
      </c>
    </row>
    <row r="3538" spans="1:9" hidden="1" x14ac:dyDescent="0.25">
      <c r="A3538" t="s">
        <v>9678</v>
      </c>
      <c r="B3538" t="s">
        <v>9679</v>
      </c>
      <c r="C3538" t="s">
        <v>4511</v>
      </c>
      <c r="D3538" t="s">
        <v>4512</v>
      </c>
      <c r="E3538">
        <v>7315</v>
      </c>
      <c r="F3538" t="s">
        <v>7482</v>
      </c>
      <c r="G3538">
        <v>7558</v>
      </c>
      <c r="H3538" t="s">
        <v>9680</v>
      </c>
      <c r="I3538">
        <v>1</v>
      </c>
    </row>
    <row r="3539" spans="1:9" hidden="1" x14ac:dyDescent="0.25">
      <c r="A3539" t="s">
        <v>9681</v>
      </c>
      <c r="B3539" t="s">
        <v>9682</v>
      </c>
      <c r="C3539" t="s">
        <v>4511</v>
      </c>
      <c r="D3539" t="s">
        <v>4512</v>
      </c>
      <c r="E3539">
        <v>3687</v>
      </c>
      <c r="F3539" t="s">
        <v>4922</v>
      </c>
      <c r="G3539">
        <v>13429</v>
      </c>
      <c r="H3539" t="s">
        <v>4840</v>
      </c>
      <c r="I3539">
        <v>1</v>
      </c>
    </row>
    <row r="3540" spans="1:9" hidden="1" x14ac:dyDescent="0.25">
      <c r="A3540" t="s">
        <v>9681</v>
      </c>
      <c r="B3540" t="s">
        <v>9683</v>
      </c>
      <c r="C3540" t="s">
        <v>4511</v>
      </c>
      <c r="D3540" t="s">
        <v>4512</v>
      </c>
      <c r="E3540">
        <v>3687</v>
      </c>
      <c r="F3540" t="s">
        <v>4922</v>
      </c>
      <c r="G3540">
        <v>13429</v>
      </c>
      <c r="H3540" t="s">
        <v>4840</v>
      </c>
      <c r="I3540">
        <v>2</v>
      </c>
    </row>
    <row r="3541" spans="1:9" hidden="1" x14ac:dyDescent="0.25">
      <c r="A3541" t="s">
        <v>9684</v>
      </c>
      <c r="B3541" t="s">
        <v>9430</v>
      </c>
      <c r="C3541" t="s">
        <v>4511</v>
      </c>
      <c r="D3541" t="s">
        <v>4512</v>
      </c>
      <c r="E3541">
        <v>44645</v>
      </c>
      <c r="F3541" t="s">
        <v>7468</v>
      </c>
      <c r="G3541">
        <v>46500</v>
      </c>
      <c r="H3541" t="s">
        <v>7789</v>
      </c>
      <c r="I3541">
        <v>74</v>
      </c>
    </row>
    <row r="3542" spans="1:9" hidden="1" x14ac:dyDescent="0.25">
      <c r="A3542" t="s">
        <v>9684</v>
      </c>
      <c r="B3542" t="s">
        <v>9465</v>
      </c>
      <c r="C3542" t="s">
        <v>4511</v>
      </c>
      <c r="D3542" t="s">
        <v>4512</v>
      </c>
      <c r="E3542">
        <v>45971</v>
      </c>
      <c r="F3542" t="s">
        <v>9429</v>
      </c>
      <c r="G3542">
        <v>46290</v>
      </c>
      <c r="H3542" t="s">
        <v>8090</v>
      </c>
      <c r="I3542">
        <v>74</v>
      </c>
    </row>
    <row r="3543" spans="1:9" hidden="1" x14ac:dyDescent="0.25">
      <c r="A3543" t="s">
        <v>9684</v>
      </c>
      <c r="B3543" t="s">
        <v>9466</v>
      </c>
      <c r="C3543" t="s">
        <v>4511</v>
      </c>
      <c r="D3543" t="s">
        <v>4512</v>
      </c>
      <c r="E3543">
        <v>45971</v>
      </c>
      <c r="F3543" t="s">
        <v>9429</v>
      </c>
      <c r="G3543">
        <v>46500</v>
      </c>
      <c r="H3543" t="s">
        <v>7789</v>
      </c>
      <c r="I3543">
        <v>74</v>
      </c>
    </row>
    <row r="3544" spans="1:9" hidden="1" x14ac:dyDescent="0.25">
      <c r="A3544" t="s">
        <v>9685</v>
      </c>
      <c r="B3544" t="s">
        <v>9686</v>
      </c>
      <c r="C3544" t="s">
        <v>4511</v>
      </c>
      <c r="D3544" t="s">
        <v>4512</v>
      </c>
      <c r="E3544">
        <v>44645</v>
      </c>
      <c r="F3544" t="s">
        <v>7468</v>
      </c>
      <c r="G3544">
        <v>44900</v>
      </c>
      <c r="H3544" t="s">
        <v>5135</v>
      </c>
      <c r="I3544">
        <v>98</v>
      </c>
    </row>
    <row r="3545" spans="1:9" hidden="1" x14ac:dyDescent="0.25">
      <c r="A3545" t="s">
        <v>9685</v>
      </c>
      <c r="B3545" t="s">
        <v>9687</v>
      </c>
      <c r="C3545" t="s">
        <v>4511</v>
      </c>
      <c r="D3545" t="s">
        <v>4512</v>
      </c>
      <c r="E3545">
        <v>44645</v>
      </c>
      <c r="F3545" t="s">
        <v>7468</v>
      </c>
      <c r="G3545">
        <v>44900</v>
      </c>
      <c r="H3545" t="s">
        <v>5135</v>
      </c>
      <c r="I3545">
        <v>99</v>
      </c>
    </row>
    <row r="3546" spans="1:9" hidden="1" x14ac:dyDescent="0.25">
      <c r="A3546" t="s">
        <v>9688</v>
      </c>
      <c r="B3546" t="s">
        <v>9689</v>
      </c>
      <c r="C3546" t="s">
        <v>4511</v>
      </c>
      <c r="D3546" t="s">
        <v>4512</v>
      </c>
      <c r="E3546">
        <v>40600</v>
      </c>
      <c r="F3546" t="s">
        <v>9428</v>
      </c>
      <c r="G3546">
        <v>44645</v>
      </c>
      <c r="H3546" t="s">
        <v>7468</v>
      </c>
      <c r="I3546">
        <v>75</v>
      </c>
    </row>
    <row r="3547" spans="1:9" hidden="1" x14ac:dyDescent="0.25">
      <c r="A3547" t="s">
        <v>9688</v>
      </c>
      <c r="B3547" t="s">
        <v>9430</v>
      </c>
      <c r="C3547" t="s">
        <v>4511</v>
      </c>
      <c r="D3547" t="s">
        <v>4512</v>
      </c>
      <c r="E3547">
        <v>44645</v>
      </c>
      <c r="F3547" t="s">
        <v>7468</v>
      </c>
      <c r="G3547">
        <v>46500</v>
      </c>
      <c r="H3547" t="s">
        <v>7789</v>
      </c>
      <c r="I3547">
        <v>74</v>
      </c>
    </row>
    <row r="3548" spans="1:9" hidden="1" x14ac:dyDescent="0.25">
      <c r="A3548" t="s">
        <v>9690</v>
      </c>
      <c r="B3548" t="s">
        <v>5057</v>
      </c>
      <c r="C3548" t="s">
        <v>4511</v>
      </c>
      <c r="D3548" t="s">
        <v>4512</v>
      </c>
      <c r="E3548">
        <v>43240</v>
      </c>
      <c r="F3548" t="s">
        <v>5058</v>
      </c>
      <c r="G3548">
        <v>43300</v>
      </c>
      <c r="H3548" t="s">
        <v>4555</v>
      </c>
      <c r="I3548">
        <v>26</v>
      </c>
    </row>
    <row r="3549" spans="1:9" hidden="1" x14ac:dyDescent="0.25">
      <c r="A3549" t="s">
        <v>9690</v>
      </c>
      <c r="B3549" t="s">
        <v>7516</v>
      </c>
      <c r="C3549" t="s">
        <v>4511</v>
      </c>
      <c r="D3549" t="s">
        <v>4512</v>
      </c>
      <c r="E3549">
        <v>43345</v>
      </c>
      <c r="F3549" t="s">
        <v>5053</v>
      </c>
      <c r="G3549">
        <v>43361</v>
      </c>
      <c r="H3549" t="s">
        <v>5354</v>
      </c>
      <c r="I3549">
        <v>82</v>
      </c>
    </row>
    <row r="3550" spans="1:9" hidden="1" x14ac:dyDescent="0.25">
      <c r="A3550" t="s">
        <v>9690</v>
      </c>
      <c r="B3550" t="s">
        <v>7517</v>
      </c>
      <c r="C3550" t="s">
        <v>4511</v>
      </c>
      <c r="D3550" t="s">
        <v>4512</v>
      </c>
      <c r="E3550">
        <v>43361</v>
      </c>
      <c r="F3550" t="s">
        <v>5354</v>
      </c>
      <c r="G3550">
        <v>43363</v>
      </c>
      <c r="H3550" t="s">
        <v>5354</v>
      </c>
      <c r="I3550">
        <v>82</v>
      </c>
    </row>
    <row r="3551" spans="1:9" hidden="1" x14ac:dyDescent="0.25">
      <c r="A3551" t="s">
        <v>9690</v>
      </c>
      <c r="B3551" t="s">
        <v>7518</v>
      </c>
      <c r="C3551" t="s">
        <v>4511</v>
      </c>
      <c r="D3551" t="s">
        <v>4512</v>
      </c>
      <c r="E3551">
        <v>43361</v>
      </c>
      <c r="F3551" t="s">
        <v>5354</v>
      </c>
      <c r="G3551">
        <v>905581</v>
      </c>
      <c r="H3551" t="s">
        <v>7278</v>
      </c>
      <c r="I3551">
        <v>82</v>
      </c>
    </row>
    <row r="3552" spans="1:9" hidden="1" x14ac:dyDescent="0.25">
      <c r="A3552" t="s">
        <v>9691</v>
      </c>
      <c r="B3552" t="s">
        <v>5623</v>
      </c>
      <c r="C3552" t="s">
        <v>4511</v>
      </c>
      <c r="D3552" t="s">
        <v>4512</v>
      </c>
      <c r="E3552">
        <v>42010</v>
      </c>
      <c r="F3552" t="s">
        <v>5061</v>
      </c>
      <c r="G3552">
        <v>42013</v>
      </c>
      <c r="H3552" t="s">
        <v>5624</v>
      </c>
      <c r="I3552">
        <v>79</v>
      </c>
    </row>
    <row r="3553" spans="1:9" hidden="1" x14ac:dyDescent="0.25">
      <c r="A3553" t="s">
        <v>9691</v>
      </c>
      <c r="B3553" t="s">
        <v>5625</v>
      </c>
      <c r="C3553" t="s">
        <v>4511</v>
      </c>
      <c r="D3553" t="s">
        <v>4512</v>
      </c>
      <c r="E3553">
        <v>42010</v>
      </c>
      <c r="F3553" t="s">
        <v>5061</v>
      </c>
      <c r="G3553">
        <v>42841</v>
      </c>
      <c r="H3553" t="s">
        <v>5626</v>
      </c>
      <c r="I3553">
        <v>95</v>
      </c>
    </row>
    <row r="3554" spans="1:9" hidden="1" x14ac:dyDescent="0.25">
      <c r="A3554" t="s">
        <v>9691</v>
      </c>
      <c r="B3554" t="s">
        <v>9692</v>
      </c>
      <c r="C3554" t="s">
        <v>4511</v>
      </c>
      <c r="D3554" t="s">
        <v>4512</v>
      </c>
      <c r="E3554">
        <v>42240</v>
      </c>
      <c r="F3554" t="s">
        <v>5622</v>
      </c>
      <c r="G3554">
        <v>43250</v>
      </c>
      <c r="H3554" t="s">
        <v>5633</v>
      </c>
      <c r="I3554">
        <v>96</v>
      </c>
    </row>
    <row r="3555" spans="1:9" hidden="1" x14ac:dyDescent="0.25">
      <c r="A3555" t="s">
        <v>9691</v>
      </c>
      <c r="B3555" t="s">
        <v>5627</v>
      </c>
      <c r="C3555" t="s">
        <v>4511</v>
      </c>
      <c r="D3555" t="s">
        <v>4512</v>
      </c>
      <c r="E3555">
        <v>42291</v>
      </c>
      <c r="F3555" t="s">
        <v>5628</v>
      </c>
      <c r="G3555">
        <v>42611</v>
      </c>
      <c r="H3555" t="s">
        <v>5629</v>
      </c>
      <c r="I3555">
        <v>95</v>
      </c>
    </row>
    <row r="3556" spans="1:9" hidden="1" x14ac:dyDescent="0.25">
      <c r="A3556" t="s">
        <v>9691</v>
      </c>
      <c r="B3556" t="s">
        <v>5630</v>
      </c>
      <c r="C3556" t="s">
        <v>4511</v>
      </c>
      <c r="D3556" t="s">
        <v>4512</v>
      </c>
      <c r="E3556">
        <v>42291</v>
      </c>
      <c r="F3556" t="s">
        <v>5628</v>
      </c>
      <c r="G3556">
        <v>43101</v>
      </c>
      <c r="H3556" t="s">
        <v>5631</v>
      </c>
      <c r="I3556">
        <v>95</v>
      </c>
    </row>
    <row r="3557" spans="1:9" hidden="1" x14ac:dyDescent="0.25">
      <c r="A3557" t="s">
        <v>9691</v>
      </c>
      <c r="B3557" t="s">
        <v>5632</v>
      </c>
      <c r="C3557" t="s">
        <v>4511</v>
      </c>
      <c r="D3557" t="s">
        <v>4512</v>
      </c>
      <c r="E3557">
        <v>42611</v>
      </c>
      <c r="F3557" t="s">
        <v>5629</v>
      </c>
      <c r="G3557">
        <v>43250</v>
      </c>
      <c r="H3557" t="s">
        <v>5633</v>
      </c>
      <c r="I3557">
        <v>95</v>
      </c>
    </row>
    <row r="3558" spans="1:9" hidden="1" x14ac:dyDescent="0.25">
      <c r="A3558" t="s">
        <v>9691</v>
      </c>
      <c r="B3558" t="s">
        <v>5634</v>
      </c>
      <c r="C3558" t="s">
        <v>4511</v>
      </c>
      <c r="D3558" t="s">
        <v>4512</v>
      </c>
      <c r="E3558">
        <v>42711</v>
      </c>
      <c r="F3558" t="s">
        <v>5635</v>
      </c>
      <c r="G3558">
        <v>48122</v>
      </c>
      <c r="H3558" t="s">
        <v>5636</v>
      </c>
      <c r="I3558">
        <v>95</v>
      </c>
    </row>
    <row r="3559" spans="1:9" hidden="1" x14ac:dyDescent="0.25">
      <c r="A3559" t="s">
        <v>9691</v>
      </c>
      <c r="B3559" t="s">
        <v>5637</v>
      </c>
      <c r="C3559" t="s">
        <v>4511</v>
      </c>
      <c r="D3559" t="s">
        <v>4512</v>
      </c>
      <c r="E3559">
        <v>42841</v>
      </c>
      <c r="F3559" t="s">
        <v>5626</v>
      </c>
      <c r="G3559">
        <v>43101</v>
      </c>
      <c r="H3559" t="s">
        <v>5631</v>
      </c>
      <c r="I3559">
        <v>95</v>
      </c>
    </row>
    <row r="3560" spans="1:9" hidden="1" x14ac:dyDescent="0.25">
      <c r="A3560" t="s">
        <v>9693</v>
      </c>
      <c r="B3560" t="s">
        <v>8613</v>
      </c>
      <c r="C3560" t="s">
        <v>4511</v>
      </c>
      <c r="D3560" t="s">
        <v>4512</v>
      </c>
      <c r="E3560">
        <v>7334</v>
      </c>
      <c r="F3560" t="s">
        <v>7622</v>
      </c>
      <c r="G3560">
        <v>7542</v>
      </c>
      <c r="H3560" t="s">
        <v>8511</v>
      </c>
      <c r="I3560">
        <v>1</v>
      </c>
    </row>
    <row r="3561" spans="1:9" hidden="1" x14ac:dyDescent="0.25">
      <c r="A3561" t="s">
        <v>9693</v>
      </c>
      <c r="B3561" t="s">
        <v>8510</v>
      </c>
      <c r="C3561" t="s">
        <v>4511</v>
      </c>
      <c r="D3561" t="s">
        <v>4512</v>
      </c>
      <c r="E3561">
        <v>7542</v>
      </c>
      <c r="F3561" t="s">
        <v>8511</v>
      </c>
      <c r="G3561">
        <v>900531</v>
      </c>
      <c r="H3561" t="s">
        <v>4880</v>
      </c>
      <c r="I3561">
        <v>1</v>
      </c>
    </row>
    <row r="3562" spans="1:9" hidden="1" x14ac:dyDescent="0.25">
      <c r="A3562" t="s">
        <v>9694</v>
      </c>
      <c r="B3562" t="s">
        <v>9695</v>
      </c>
      <c r="C3562" t="s">
        <v>4511</v>
      </c>
      <c r="D3562" t="s">
        <v>4512</v>
      </c>
      <c r="E3562">
        <v>9184</v>
      </c>
      <c r="F3562" t="s">
        <v>4815</v>
      </c>
      <c r="G3562">
        <v>9271</v>
      </c>
      <c r="H3562" t="s">
        <v>6469</v>
      </c>
      <c r="I3562">
        <v>1</v>
      </c>
    </row>
    <row r="3563" spans="1:9" hidden="1" x14ac:dyDescent="0.25">
      <c r="A3563" t="s">
        <v>9694</v>
      </c>
      <c r="B3563" t="s">
        <v>6467</v>
      </c>
      <c r="C3563" t="s">
        <v>4511</v>
      </c>
      <c r="D3563" t="s">
        <v>4512</v>
      </c>
      <c r="E3563">
        <v>9187</v>
      </c>
      <c r="F3563" t="s">
        <v>6468</v>
      </c>
      <c r="G3563">
        <v>9271</v>
      </c>
      <c r="H3563" t="s">
        <v>6469</v>
      </c>
      <c r="I3563">
        <v>1</v>
      </c>
    </row>
    <row r="3564" spans="1:9" hidden="1" x14ac:dyDescent="0.25">
      <c r="A3564" t="s">
        <v>9696</v>
      </c>
      <c r="B3564" t="s">
        <v>6638</v>
      </c>
      <c r="C3564" t="s">
        <v>4511</v>
      </c>
      <c r="D3564" t="s">
        <v>4512</v>
      </c>
      <c r="E3564">
        <v>40470</v>
      </c>
      <c r="F3564" t="s">
        <v>5888</v>
      </c>
      <c r="G3564">
        <v>41415</v>
      </c>
      <c r="H3564" t="s">
        <v>4809</v>
      </c>
      <c r="I3564">
        <v>23</v>
      </c>
    </row>
    <row r="3565" spans="1:9" hidden="1" x14ac:dyDescent="0.25">
      <c r="A3565" t="s">
        <v>9696</v>
      </c>
      <c r="B3565" t="s">
        <v>9697</v>
      </c>
      <c r="C3565" t="s">
        <v>4511</v>
      </c>
      <c r="D3565" t="s">
        <v>4512</v>
      </c>
      <c r="E3565">
        <v>41380</v>
      </c>
      <c r="F3565" t="s">
        <v>6517</v>
      </c>
      <c r="G3565">
        <v>41410</v>
      </c>
      <c r="H3565" t="s">
        <v>4809</v>
      </c>
      <c r="I3565">
        <v>16</v>
      </c>
    </row>
    <row r="3566" spans="1:9" hidden="1" x14ac:dyDescent="0.25">
      <c r="A3566" t="s">
        <v>3888</v>
      </c>
      <c r="B3566" t="s">
        <v>9698</v>
      </c>
      <c r="C3566" t="s">
        <v>4511</v>
      </c>
      <c r="D3566" t="s">
        <v>4512</v>
      </c>
      <c r="E3566">
        <v>41400</v>
      </c>
      <c r="F3566" t="s">
        <v>4809</v>
      </c>
      <c r="G3566">
        <v>41480</v>
      </c>
      <c r="H3566" t="s">
        <v>9699</v>
      </c>
      <c r="I3566">
        <v>21</v>
      </c>
    </row>
    <row r="3567" spans="1:9" hidden="1" x14ac:dyDescent="0.25">
      <c r="A3567" t="s">
        <v>3888</v>
      </c>
      <c r="B3567" t="s">
        <v>9700</v>
      </c>
      <c r="C3567" t="s">
        <v>4511</v>
      </c>
      <c r="D3567" t="s">
        <v>4512</v>
      </c>
      <c r="E3567">
        <v>41400</v>
      </c>
      <c r="F3567" t="s">
        <v>4809</v>
      </c>
      <c r="G3567">
        <v>41490</v>
      </c>
      <c r="H3567" t="s">
        <v>9701</v>
      </c>
      <c r="I3567">
        <v>21</v>
      </c>
    </row>
    <row r="3568" spans="1:9" hidden="1" x14ac:dyDescent="0.25">
      <c r="A3568" t="s">
        <v>9702</v>
      </c>
      <c r="B3568" t="s">
        <v>7274</v>
      </c>
      <c r="C3568" t="s">
        <v>4511</v>
      </c>
      <c r="D3568" t="s">
        <v>4512</v>
      </c>
      <c r="E3568">
        <v>43155</v>
      </c>
      <c r="F3568" t="s">
        <v>7275</v>
      </c>
      <c r="G3568">
        <v>43362</v>
      </c>
      <c r="H3568" t="s">
        <v>5354</v>
      </c>
      <c r="I3568">
        <v>48</v>
      </c>
    </row>
    <row r="3569" spans="1:9" hidden="1" x14ac:dyDescent="0.25">
      <c r="A3569" t="s">
        <v>9702</v>
      </c>
      <c r="B3569" t="s">
        <v>9703</v>
      </c>
      <c r="C3569" t="s">
        <v>4511</v>
      </c>
      <c r="D3569" t="s">
        <v>4512</v>
      </c>
      <c r="E3569">
        <v>43315</v>
      </c>
      <c r="F3569" t="s">
        <v>7273</v>
      </c>
      <c r="G3569">
        <v>43363</v>
      </c>
      <c r="H3569" t="s">
        <v>5354</v>
      </c>
      <c r="I3569">
        <v>59</v>
      </c>
    </row>
    <row r="3570" spans="1:9" hidden="1" x14ac:dyDescent="0.25">
      <c r="A3570" t="s">
        <v>9702</v>
      </c>
      <c r="B3570" t="s">
        <v>7276</v>
      </c>
      <c r="C3570" t="s">
        <v>4511</v>
      </c>
      <c r="D3570" t="s">
        <v>4512</v>
      </c>
      <c r="E3570">
        <v>43360</v>
      </c>
      <c r="F3570" t="s">
        <v>5354</v>
      </c>
      <c r="G3570">
        <v>43362</v>
      </c>
      <c r="H3570" t="s">
        <v>5354</v>
      </c>
      <c r="I3570" t="s">
        <v>5051</v>
      </c>
    </row>
    <row r="3571" spans="1:9" hidden="1" x14ac:dyDescent="0.25">
      <c r="A3571" t="s">
        <v>9702</v>
      </c>
      <c r="B3571" t="s">
        <v>9704</v>
      </c>
      <c r="C3571" t="s">
        <v>4511</v>
      </c>
      <c r="D3571" t="s">
        <v>4512</v>
      </c>
      <c r="E3571">
        <v>43360</v>
      </c>
      <c r="F3571" t="s">
        <v>5354</v>
      </c>
      <c r="G3571">
        <v>43363</v>
      </c>
      <c r="H3571" t="s">
        <v>5354</v>
      </c>
      <c r="I3571" t="s">
        <v>5051</v>
      </c>
    </row>
    <row r="3572" spans="1:9" hidden="1" x14ac:dyDescent="0.25">
      <c r="A3572" t="s">
        <v>9702</v>
      </c>
      <c r="B3572" t="s">
        <v>7517</v>
      </c>
      <c r="C3572" t="s">
        <v>4511</v>
      </c>
      <c r="D3572" t="s">
        <v>4512</v>
      </c>
      <c r="E3572">
        <v>43361</v>
      </c>
      <c r="F3572" t="s">
        <v>5354</v>
      </c>
      <c r="G3572">
        <v>43363</v>
      </c>
      <c r="H3572" t="s">
        <v>5354</v>
      </c>
      <c r="I3572">
        <v>82</v>
      </c>
    </row>
    <row r="3573" spans="1:9" hidden="1" x14ac:dyDescent="0.25">
      <c r="A3573" t="s">
        <v>9702</v>
      </c>
      <c r="B3573" t="s">
        <v>7277</v>
      </c>
      <c r="C3573" t="s">
        <v>4511</v>
      </c>
      <c r="D3573" t="s">
        <v>4512</v>
      </c>
      <c r="E3573">
        <v>43362</v>
      </c>
      <c r="F3573" t="s">
        <v>5354</v>
      </c>
      <c r="G3573">
        <v>905581</v>
      </c>
      <c r="H3573" t="s">
        <v>7278</v>
      </c>
      <c r="I3573" t="s">
        <v>5051</v>
      </c>
    </row>
    <row r="3574" spans="1:9" hidden="1" x14ac:dyDescent="0.25">
      <c r="A3574" t="s">
        <v>9702</v>
      </c>
      <c r="B3574" t="s">
        <v>7279</v>
      </c>
      <c r="C3574" t="s">
        <v>4511</v>
      </c>
      <c r="D3574" t="s">
        <v>4512</v>
      </c>
      <c r="E3574">
        <v>43362</v>
      </c>
      <c r="F3574" t="s">
        <v>5354</v>
      </c>
      <c r="G3574">
        <v>905582</v>
      </c>
      <c r="H3574" t="s">
        <v>7278</v>
      </c>
      <c r="I3574" t="s">
        <v>5051</v>
      </c>
    </row>
    <row r="3575" spans="1:9" hidden="1" x14ac:dyDescent="0.25">
      <c r="A3575" t="s">
        <v>9702</v>
      </c>
      <c r="B3575" t="s">
        <v>9705</v>
      </c>
      <c r="C3575" t="s">
        <v>4511</v>
      </c>
      <c r="D3575" t="s">
        <v>4512</v>
      </c>
      <c r="E3575">
        <v>43363</v>
      </c>
      <c r="F3575" t="s">
        <v>5354</v>
      </c>
      <c r="G3575">
        <v>905582</v>
      </c>
      <c r="H3575" t="s">
        <v>7278</v>
      </c>
      <c r="I3575" t="s">
        <v>5051</v>
      </c>
    </row>
    <row r="3576" spans="1:9" hidden="1" x14ac:dyDescent="0.25">
      <c r="A3576" t="s">
        <v>9706</v>
      </c>
      <c r="B3576" t="s">
        <v>9707</v>
      </c>
      <c r="C3576" t="s">
        <v>4511</v>
      </c>
      <c r="D3576" t="s">
        <v>4512</v>
      </c>
      <c r="E3576">
        <v>11229</v>
      </c>
      <c r="F3576" t="s">
        <v>9708</v>
      </c>
      <c r="G3576">
        <v>79549</v>
      </c>
      <c r="H3576" t="s">
        <v>9709</v>
      </c>
      <c r="I3576">
        <v>1</v>
      </c>
    </row>
    <row r="3577" spans="1:9" hidden="1" x14ac:dyDescent="0.25">
      <c r="A3577" t="s">
        <v>9706</v>
      </c>
      <c r="B3577" t="s">
        <v>9710</v>
      </c>
      <c r="C3577" t="s">
        <v>4511</v>
      </c>
      <c r="D3577" t="s">
        <v>4512</v>
      </c>
      <c r="E3577">
        <v>1227</v>
      </c>
      <c r="F3577" t="s">
        <v>9711</v>
      </c>
      <c r="G3577">
        <v>1228</v>
      </c>
      <c r="H3577" t="s">
        <v>9712</v>
      </c>
      <c r="I3577">
        <v>1</v>
      </c>
    </row>
    <row r="3578" spans="1:9" hidden="1" x14ac:dyDescent="0.25">
      <c r="A3578" t="s">
        <v>9706</v>
      </c>
      <c r="B3578" t="s">
        <v>9713</v>
      </c>
      <c r="C3578" t="s">
        <v>4511</v>
      </c>
      <c r="D3578" t="s">
        <v>4512</v>
      </c>
      <c r="E3578">
        <v>1228</v>
      </c>
      <c r="F3578" t="s">
        <v>9712</v>
      </c>
      <c r="G3578">
        <v>1229</v>
      </c>
      <c r="H3578" t="s">
        <v>9714</v>
      </c>
      <c r="I3578">
        <v>1</v>
      </c>
    </row>
    <row r="3579" spans="1:9" hidden="1" x14ac:dyDescent="0.25">
      <c r="A3579" t="s">
        <v>9706</v>
      </c>
      <c r="B3579" t="s">
        <v>9715</v>
      </c>
      <c r="C3579" t="s">
        <v>4511</v>
      </c>
      <c r="D3579" t="s">
        <v>4512</v>
      </c>
      <c r="E3579">
        <v>1228</v>
      </c>
      <c r="F3579" t="s">
        <v>9712</v>
      </c>
      <c r="G3579">
        <v>1330</v>
      </c>
      <c r="H3579" t="s">
        <v>8552</v>
      </c>
      <c r="I3579">
        <v>1</v>
      </c>
    </row>
    <row r="3580" spans="1:9" hidden="1" x14ac:dyDescent="0.25">
      <c r="A3580" t="s">
        <v>9706</v>
      </c>
      <c r="B3580" t="s">
        <v>9716</v>
      </c>
      <c r="C3580" t="s">
        <v>4511</v>
      </c>
      <c r="D3580" t="s">
        <v>4512</v>
      </c>
      <c r="E3580">
        <v>1229</v>
      </c>
      <c r="F3580" t="s">
        <v>9714</v>
      </c>
      <c r="G3580">
        <v>1231</v>
      </c>
      <c r="H3580" t="s">
        <v>9717</v>
      </c>
      <c r="I3580">
        <v>1</v>
      </c>
    </row>
    <row r="3581" spans="1:9" hidden="1" x14ac:dyDescent="0.25">
      <c r="A3581" t="s">
        <v>9706</v>
      </c>
      <c r="B3581" t="s">
        <v>9718</v>
      </c>
      <c r="C3581" t="s">
        <v>4511</v>
      </c>
      <c r="D3581" t="s">
        <v>4512</v>
      </c>
      <c r="E3581">
        <v>1230</v>
      </c>
      <c r="F3581" t="s">
        <v>9714</v>
      </c>
      <c r="G3581">
        <v>1231</v>
      </c>
      <c r="H3581" t="s">
        <v>9717</v>
      </c>
      <c r="I3581">
        <v>1</v>
      </c>
    </row>
    <row r="3582" spans="1:9" hidden="1" x14ac:dyDescent="0.25">
      <c r="A3582" t="s">
        <v>9706</v>
      </c>
      <c r="B3582" t="s">
        <v>9719</v>
      </c>
      <c r="C3582" t="s">
        <v>4511</v>
      </c>
      <c r="D3582" t="s">
        <v>4512</v>
      </c>
      <c r="E3582">
        <v>1326</v>
      </c>
      <c r="F3582" t="s">
        <v>9714</v>
      </c>
      <c r="G3582">
        <v>11229</v>
      </c>
      <c r="H3582" t="s">
        <v>9708</v>
      </c>
      <c r="I3582">
        <v>1</v>
      </c>
    </row>
    <row r="3583" spans="1:9" hidden="1" x14ac:dyDescent="0.25">
      <c r="A3583" t="s">
        <v>9720</v>
      </c>
      <c r="B3583" t="s">
        <v>9721</v>
      </c>
      <c r="C3583" t="s">
        <v>4511</v>
      </c>
      <c r="D3583" t="s">
        <v>4512</v>
      </c>
      <c r="E3583">
        <v>40441</v>
      </c>
      <c r="F3583" t="s">
        <v>9722</v>
      </c>
      <c r="G3583">
        <v>41510</v>
      </c>
      <c r="H3583" t="s">
        <v>9723</v>
      </c>
      <c r="I3583">
        <v>21</v>
      </c>
    </row>
    <row r="3584" spans="1:9" hidden="1" x14ac:dyDescent="0.25">
      <c r="A3584" t="s">
        <v>9720</v>
      </c>
      <c r="B3584" t="s">
        <v>9724</v>
      </c>
      <c r="C3584" t="s">
        <v>4511</v>
      </c>
      <c r="D3584" t="s">
        <v>4512</v>
      </c>
      <c r="E3584">
        <v>40441</v>
      </c>
      <c r="F3584" t="s">
        <v>9722</v>
      </c>
      <c r="G3584">
        <v>41632</v>
      </c>
      <c r="H3584" t="s">
        <v>9725</v>
      </c>
      <c r="I3584">
        <v>21</v>
      </c>
    </row>
    <row r="3585" spans="1:9" hidden="1" x14ac:dyDescent="0.25">
      <c r="A3585" t="s">
        <v>9720</v>
      </c>
      <c r="B3585" t="s">
        <v>5619</v>
      </c>
      <c r="C3585" t="s">
        <v>4511</v>
      </c>
      <c r="D3585" t="s">
        <v>4512</v>
      </c>
      <c r="E3585">
        <v>40442</v>
      </c>
      <c r="F3585" t="s">
        <v>5620</v>
      </c>
      <c r="G3585">
        <v>41100</v>
      </c>
      <c r="H3585" t="s">
        <v>5520</v>
      </c>
      <c r="I3585">
        <v>96</v>
      </c>
    </row>
    <row r="3586" spans="1:9" hidden="1" x14ac:dyDescent="0.25">
      <c r="A3586" t="s">
        <v>9720</v>
      </c>
      <c r="B3586" t="s">
        <v>5621</v>
      </c>
      <c r="C3586" t="s">
        <v>4511</v>
      </c>
      <c r="D3586" t="s">
        <v>4512</v>
      </c>
      <c r="E3586">
        <v>40442</v>
      </c>
      <c r="F3586" t="s">
        <v>5620</v>
      </c>
      <c r="G3586">
        <v>42240</v>
      </c>
      <c r="H3586" t="s">
        <v>5622</v>
      </c>
      <c r="I3586">
        <v>96</v>
      </c>
    </row>
    <row r="3587" spans="1:9" hidden="1" x14ac:dyDescent="0.25">
      <c r="A3587" t="s">
        <v>9720</v>
      </c>
      <c r="B3587" t="s">
        <v>9726</v>
      </c>
      <c r="C3587" t="s">
        <v>4511</v>
      </c>
      <c r="D3587" t="s">
        <v>4512</v>
      </c>
      <c r="E3587">
        <v>41165</v>
      </c>
      <c r="F3587" t="s">
        <v>9727</v>
      </c>
      <c r="G3587">
        <v>41490</v>
      </c>
      <c r="H3587" t="s">
        <v>9701</v>
      </c>
      <c r="I3587">
        <v>21</v>
      </c>
    </row>
    <row r="3588" spans="1:9" hidden="1" x14ac:dyDescent="0.25">
      <c r="A3588" t="s">
        <v>9720</v>
      </c>
      <c r="B3588" t="s">
        <v>9728</v>
      </c>
      <c r="C3588" t="s">
        <v>4511</v>
      </c>
      <c r="D3588" t="s">
        <v>4512</v>
      </c>
      <c r="E3588">
        <v>41165</v>
      </c>
      <c r="F3588" t="s">
        <v>9727</v>
      </c>
      <c r="G3588">
        <v>41632</v>
      </c>
      <c r="H3588" t="s">
        <v>9725</v>
      </c>
      <c r="I3588">
        <v>21</v>
      </c>
    </row>
    <row r="3589" spans="1:9" hidden="1" x14ac:dyDescent="0.25">
      <c r="A3589" t="s">
        <v>9729</v>
      </c>
      <c r="B3589" t="s">
        <v>9730</v>
      </c>
      <c r="C3589" t="s">
        <v>4511</v>
      </c>
      <c r="D3589" t="s">
        <v>4512</v>
      </c>
      <c r="E3589">
        <v>203</v>
      </c>
      <c r="F3589" t="s">
        <v>9731</v>
      </c>
      <c r="G3589">
        <v>903349</v>
      </c>
      <c r="H3589" t="s">
        <v>9732</v>
      </c>
      <c r="I3589">
        <v>1</v>
      </c>
    </row>
    <row r="3590" spans="1:9" hidden="1" x14ac:dyDescent="0.25">
      <c r="A3590" t="s">
        <v>9729</v>
      </c>
      <c r="B3590" t="s">
        <v>9733</v>
      </c>
      <c r="C3590" t="s">
        <v>4511</v>
      </c>
      <c r="D3590" t="s">
        <v>4512</v>
      </c>
      <c r="E3590">
        <v>217</v>
      </c>
      <c r="F3590" t="s">
        <v>9734</v>
      </c>
      <c r="G3590">
        <v>2317</v>
      </c>
      <c r="H3590" t="s">
        <v>9735</v>
      </c>
      <c r="I3590">
        <v>1</v>
      </c>
    </row>
    <row r="3591" spans="1:9" hidden="1" x14ac:dyDescent="0.25">
      <c r="A3591" t="s">
        <v>9729</v>
      </c>
      <c r="B3591" t="s">
        <v>9736</v>
      </c>
      <c r="C3591" t="s">
        <v>4511</v>
      </c>
      <c r="D3591" t="s">
        <v>4512</v>
      </c>
      <c r="E3591">
        <v>217</v>
      </c>
      <c r="F3591" t="s">
        <v>9734</v>
      </c>
      <c r="G3591">
        <v>2424</v>
      </c>
      <c r="H3591" t="s">
        <v>5768</v>
      </c>
      <c r="I3591">
        <v>1</v>
      </c>
    </row>
    <row r="3592" spans="1:9" hidden="1" x14ac:dyDescent="0.25">
      <c r="A3592" t="s">
        <v>3727</v>
      </c>
      <c r="B3592" t="s">
        <v>9737</v>
      </c>
      <c r="C3592" t="s">
        <v>4511</v>
      </c>
      <c r="D3592" t="s">
        <v>4512</v>
      </c>
      <c r="E3592">
        <v>1639</v>
      </c>
      <c r="F3592" t="s">
        <v>9738</v>
      </c>
      <c r="G3592">
        <v>1641</v>
      </c>
      <c r="H3592" t="s">
        <v>5995</v>
      </c>
      <c r="I3592">
        <v>1</v>
      </c>
    </row>
    <row r="3593" spans="1:9" hidden="1" x14ac:dyDescent="0.25">
      <c r="A3593" t="s">
        <v>3727</v>
      </c>
      <c r="B3593" t="s">
        <v>9739</v>
      </c>
      <c r="C3593" t="s">
        <v>4511</v>
      </c>
      <c r="D3593" t="s">
        <v>4512</v>
      </c>
      <c r="E3593">
        <v>1639</v>
      </c>
      <c r="F3593" t="s">
        <v>9738</v>
      </c>
      <c r="G3593">
        <v>1645</v>
      </c>
      <c r="H3593" t="s">
        <v>9740</v>
      </c>
      <c r="I3593">
        <v>1</v>
      </c>
    </row>
    <row r="3594" spans="1:9" hidden="1" x14ac:dyDescent="0.25">
      <c r="A3594" t="s">
        <v>3727</v>
      </c>
      <c r="B3594" t="s">
        <v>6132</v>
      </c>
      <c r="C3594" t="s">
        <v>4511</v>
      </c>
      <c r="D3594" t="s">
        <v>4512</v>
      </c>
      <c r="E3594">
        <v>1641</v>
      </c>
      <c r="F3594" t="s">
        <v>5995</v>
      </c>
      <c r="G3594">
        <v>2278</v>
      </c>
      <c r="H3594" t="s">
        <v>6133</v>
      </c>
      <c r="I3594">
        <v>1</v>
      </c>
    </row>
    <row r="3595" spans="1:9" hidden="1" x14ac:dyDescent="0.25">
      <c r="A3595" t="s">
        <v>3727</v>
      </c>
      <c r="B3595" t="s">
        <v>9741</v>
      </c>
      <c r="C3595" t="s">
        <v>4511</v>
      </c>
      <c r="D3595" t="s">
        <v>4512</v>
      </c>
      <c r="E3595">
        <v>1645</v>
      </c>
      <c r="F3595" t="s">
        <v>9740</v>
      </c>
      <c r="G3595">
        <v>1646</v>
      </c>
      <c r="H3595" t="s">
        <v>9742</v>
      </c>
      <c r="I3595">
        <v>1</v>
      </c>
    </row>
    <row r="3596" spans="1:9" hidden="1" x14ac:dyDescent="0.25">
      <c r="A3596" t="s">
        <v>3727</v>
      </c>
      <c r="B3596" t="s">
        <v>9743</v>
      </c>
      <c r="C3596" t="s">
        <v>4511</v>
      </c>
      <c r="D3596" t="s">
        <v>4512</v>
      </c>
      <c r="E3596">
        <v>1646</v>
      </c>
      <c r="F3596" t="s">
        <v>9742</v>
      </c>
      <c r="G3596">
        <v>1648</v>
      </c>
      <c r="H3596" t="s">
        <v>9744</v>
      </c>
      <c r="I3596">
        <v>1</v>
      </c>
    </row>
    <row r="3597" spans="1:9" hidden="1" x14ac:dyDescent="0.25">
      <c r="A3597" t="s">
        <v>3727</v>
      </c>
      <c r="B3597" t="s">
        <v>9745</v>
      </c>
      <c r="C3597" t="s">
        <v>4511</v>
      </c>
      <c r="D3597" t="s">
        <v>4512</v>
      </c>
      <c r="E3597">
        <v>1648</v>
      </c>
      <c r="F3597" t="s">
        <v>9744</v>
      </c>
      <c r="G3597">
        <v>3546</v>
      </c>
      <c r="H3597" t="s">
        <v>9746</v>
      </c>
      <c r="I3597">
        <v>1</v>
      </c>
    </row>
    <row r="3598" spans="1:9" hidden="1" x14ac:dyDescent="0.25">
      <c r="A3598" t="s">
        <v>3727</v>
      </c>
      <c r="B3598" t="s">
        <v>9747</v>
      </c>
      <c r="C3598" t="s">
        <v>4511</v>
      </c>
      <c r="D3598" t="s">
        <v>4512</v>
      </c>
      <c r="E3598">
        <v>288</v>
      </c>
      <c r="F3598" t="s">
        <v>9748</v>
      </c>
      <c r="G3598">
        <v>1648</v>
      </c>
      <c r="H3598" t="s">
        <v>9744</v>
      </c>
      <c r="I3598">
        <v>1</v>
      </c>
    </row>
    <row r="3599" spans="1:9" hidden="1" x14ac:dyDescent="0.25">
      <c r="A3599" t="s">
        <v>3727</v>
      </c>
      <c r="B3599" t="s">
        <v>9749</v>
      </c>
      <c r="C3599" t="s">
        <v>4511</v>
      </c>
      <c r="D3599" t="s">
        <v>4512</v>
      </c>
      <c r="E3599">
        <v>288</v>
      </c>
      <c r="F3599" t="s">
        <v>9748</v>
      </c>
      <c r="G3599">
        <v>1648</v>
      </c>
      <c r="H3599" t="s">
        <v>9744</v>
      </c>
      <c r="I3599">
        <v>2</v>
      </c>
    </row>
    <row r="3600" spans="1:9" hidden="1" x14ac:dyDescent="0.25">
      <c r="A3600" t="s">
        <v>3727</v>
      </c>
      <c r="B3600" t="s">
        <v>9750</v>
      </c>
      <c r="C3600" t="s">
        <v>4511</v>
      </c>
      <c r="D3600" t="s">
        <v>4512</v>
      </c>
      <c r="E3600">
        <v>300</v>
      </c>
      <c r="F3600" t="s">
        <v>9751</v>
      </c>
      <c r="G3600">
        <v>1645</v>
      </c>
      <c r="H3600" t="s">
        <v>9740</v>
      </c>
      <c r="I3600">
        <v>1</v>
      </c>
    </row>
    <row r="3601" spans="1:9" hidden="1" x14ac:dyDescent="0.25">
      <c r="A3601" t="s">
        <v>3727</v>
      </c>
      <c r="B3601" t="s">
        <v>9752</v>
      </c>
      <c r="C3601" t="s">
        <v>4511</v>
      </c>
      <c r="D3601" t="s">
        <v>4512</v>
      </c>
      <c r="E3601">
        <v>302</v>
      </c>
      <c r="F3601" t="s">
        <v>9753</v>
      </c>
      <c r="G3601">
        <v>1639</v>
      </c>
      <c r="H3601" t="s">
        <v>9738</v>
      </c>
      <c r="I3601" t="s">
        <v>5051</v>
      </c>
    </row>
    <row r="3602" spans="1:9" hidden="1" x14ac:dyDescent="0.25">
      <c r="A3602" t="s">
        <v>9754</v>
      </c>
      <c r="B3602" t="s">
        <v>9755</v>
      </c>
      <c r="C3602" t="s">
        <v>4511</v>
      </c>
      <c r="D3602" t="s">
        <v>4512</v>
      </c>
      <c r="E3602">
        <v>1691</v>
      </c>
      <c r="F3602" t="s">
        <v>5218</v>
      </c>
      <c r="G3602">
        <v>1747</v>
      </c>
      <c r="H3602" t="s">
        <v>9756</v>
      </c>
      <c r="I3602">
        <v>1</v>
      </c>
    </row>
    <row r="3603" spans="1:9" hidden="1" x14ac:dyDescent="0.25">
      <c r="A3603" t="s">
        <v>9754</v>
      </c>
      <c r="B3603" t="s">
        <v>9037</v>
      </c>
      <c r="C3603" t="s">
        <v>4511</v>
      </c>
      <c r="D3603" t="s">
        <v>4512</v>
      </c>
      <c r="E3603">
        <v>1691</v>
      </c>
      <c r="F3603" t="s">
        <v>5218</v>
      </c>
      <c r="G3603">
        <v>1763</v>
      </c>
      <c r="H3603" t="s">
        <v>9038</v>
      </c>
      <c r="I3603">
        <v>1</v>
      </c>
    </row>
    <row r="3604" spans="1:9" hidden="1" x14ac:dyDescent="0.25">
      <c r="A3604" t="s">
        <v>9754</v>
      </c>
      <c r="B3604" t="s">
        <v>9757</v>
      </c>
      <c r="C3604" t="s">
        <v>4511</v>
      </c>
      <c r="D3604" t="s">
        <v>4512</v>
      </c>
      <c r="E3604">
        <v>1745</v>
      </c>
      <c r="F3604" t="s">
        <v>9758</v>
      </c>
      <c r="G3604">
        <v>1746</v>
      </c>
      <c r="H3604" t="s">
        <v>9759</v>
      </c>
      <c r="I3604">
        <v>1</v>
      </c>
    </row>
    <row r="3605" spans="1:9" hidden="1" x14ac:dyDescent="0.25">
      <c r="A3605" t="s">
        <v>9754</v>
      </c>
      <c r="B3605" t="s">
        <v>9760</v>
      </c>
      <c r="C3605" t="s">
        <v>4511</v>
      </c>
      <c r="D3605" t="s">
        <v>4512</v>
      </c>
      <c r="E3605">
        <v>1745</v>
      </c>
      <c r="F3605" t="s">
        <v>9758</v>
      </c>
      <c r="G3605">
        <v>1747</v>
      </c>
      <c r="H3605" t="s">
        <v>9756</v>
      </c>
      <c r="I3605">
        <v>1</v>
      </c>
    </row>
    <row r="3606" spans="1:9" hidden="1" x14ac:dyDescent="0.25">
      <c r="A3606" t="s">
        <v>9754</v>
      </c>
      <c r="B3606" t="s">
        <v>9761</v>
      </c>
      <c r="C3606" t="s">
        <v>4511</v>
      </c>
      <c r="D3606" t="s">
        <v>4512</v>
      </c>
      <c r="E3606">
        <v>1746</v>
      </c>
      <c r="F3606" t="s">
        <v>9759</v>
      </c>
      <c r="G3606">
        <v>1839</v>
      </c>
      <c r="H3606" t="s">
        <v>9042</v>
      </c>
      <c r="I3606">
        <v>2</v>
      </c>
    </row>
    <row r="3607" spans="1:9" hidden="1" x14ac:dyDescent="0.25">
      <c r="A3607" t="s">
        <v>9754</v>
      </c>
      <c r="B3607" t="s">
        <v>9762</v>
      </c>
      <c r="C3607" t="s">
        <v>4511</v>
      </c>
      <c r="D3607" t="s">
        <v>4512</v>
      </c>
      <c r="E3607">
        <v>1747</v>
      </c>
      <c r="F3607" t="s">
        <v>9756</v>
      </c>
      <c r="G3607">
        <v>6814</v>
      </c>
      <c r="H3607" t="s">
        <v>9763</v>
      </c>
      <c r="I3607">
        <v>1</v>
      </c>
    </row>
    <row r="3608" spans="1:9" hidden="1" x14ac:dyDescent="0.25">
      <c r="A3608" t="s">
        <v>9754</v>
      </c>
      <c r="B3608" t="s">
        <v>9039</v>
      </c>
      <c r="C3608" t="s">
        <v>4511</v>
      </c>
      <c r="D3608" t="s">
        <v>4512</v>
      </c>
      <c r="E3608">
        <v>1758</v>
      </c>
      <c r="F3608" t="s">
        <v>9040</v>
      </c>
      <c r="G3608">
        <v>1763</v>
      </c>
      <c r="H3608" t="s">
        <v>9038</v>
      </c>
      <c r="I3608">
        <v>1</v>
      </c>
    </row>
    <row r="3609" spans="1:9" hidden="1" x14ac:dyDescent="0.25">
      <c r="A3609" t="s">
        <v>9754</v>
      </c>
      <c r="B3609" t="s">
        <v>9041</v>
      </c>
      <c r="C3609" t="s">
        <v>4511</v>
      </c>
      <c r="D3609" t="s">
        <v>4512</v>
      </c>
      <c r="E3609">
        <v>1758</v>
      </c>
      <c r="F3609" t="s">
        <v>9040</v>
      </c>
      <c r="G3609">
        <v>1839</v>
      </c>
      <c r="H3609" t="s">
        <v>9042</v>
      </c>
      <c r="I3609">
        <v>2</v>
      </c>
    </row>
    <row r="3610" spans="1:9" hidden="1" x14ac:dyDescent="0.25">
      <c r="A3610" t="s">
        <v>9754</v>
      </c>
      <c r="B3610" t="s">
        <v>9046</v>
      </c>
      <c r="C3610" t="s">
        <v>4511</v>
      </c>
      <c r="D3610" t="s">
        <v>4512</v>
      </c>
      <c r="E3610">
        <v>1763</v>
      </c>
      <c r="F3610" t="s">
        <v>9038</v>
      </c>
      <c r="G3610">
        <v>6811</v>
      </c>
      <c r="H3610" t="s">
        <v>9047</v>
      </c>
      <c r="I3610">
        <v>1</v>
      </c>
    </row>
    <row r="3611" spans="1:9" hidden="1" x14ac:dyDescent="0.25">
      <c r="A3611" t="s">
        <v>9764</v>
      </c>
      <c r="B3611" t="s">
        <v>5431</v>
      </c>
      <c r="C3611" t="s">
        <v>4511</v>
      </c>
      <c r="D3611" t="s">
        <v>4512</v>
      </c>
      <c r="E3611">
        <v>5051</v>
      </c>
      <c r="F3611" t="s">
        <v>5425</v>
      </c>
      <c r="G3611">
        <v>5415</v>
      </c>
      <c r="H3611" t="s">
        <v>5429</v>
      </c>
      <c r="I3611">
        <v>1</v>
      </c>
    </row>
    <row r="3612" spans="1:9" hidden="1" x14ac:dyDescent="0.25">
      <c r="A3612" t="s">
        <v>9764</v>
      </c>
      <c r="B3612" t="s">
        <v>5427</v>
      </c>
      <c r="C3612" t="s">
        <v>4511</v>
      </c>
      <c r="D3612" t="s">
        <v>4512</v>
      </c>
      <c r="E3612">
        <v>5093</v>
      </c>
      <c r="F3612" t="s">
        <v>5428</v>
      </c>
      <c r="G3612">
        <v>5415</v>
      </c>
      <c r="H3612" t="s">
        <v>5429</v>
      </c>
      <c r="I3612">
        <v>1</v>
      </c>
    </row>
    <row r="3613" spans="1:9" hidden="1" x14ac:dyDescent="0.25">
      <c r="A3613" t="s">
        <v>9765</v>
      </c>
      <c r="B3613" t="s">
        <v>7734</v>
      </c>
      <c r="C3613" t="s">
        <v>4511</v>
      </c>
      <c r="D3613" t="s">
        <v>4512</v>
      </c>
      <c r="E3613">
        <v>5210</v>
      </c>
      <c r="F3613" t="s">
        <v>6528</v>
      </c>
      <c r="G3613">
        <v>5415</v>
      </c>
      <c r="H3613" t="s">
        <v>5429</v>
      </c>
      <c r="I3613">
        <v>1</v>
      </c>
    </row>
    <row r="3614" spans="1:9" hidden="1" x14ac:dyDescent="0.25">
      <c r="A3614" t="s">
        <v>9765</v>
      </c>
      <c r="B3614" t="s">
        <v>9766</v>
      </c>
      <c r="C3614" t="s">
        <v>4511</v>
      </c>
      <c r="D3614" t="s">
        <v>4512</v>
      </c>
      <c r="E3614">
        <v>5331</v>
      </c>
      <c r="F3614" t="s">
        <v>7733</v>
      </c>
      <c r="G3614">
        <v>5415</v>
      </c>
      <c r="H3614" t="s">
        <v>5429</v>
      </c>
      <c r="I3614">
        <v>1</v>
      </c>
    </row>
    <row r="3615" spans="1:9" hidden="1" x14ac:dyDescent="0.25">
      <c r="A3615" t="s">
        <v>9767</v>
      </c>
      <c r="B3615" t="s">
        <v>6636</v>
      </c>
      <c r="C3615" t="s">
        <v>4511</v>
      </c>
      <c r="D3615" t="s">
        <v>4512</v>
      </c>
      <c r="E3615">
        <v>5915</v>
      </c>
      <c r="F3615" t="s">
        <v>6637</v>
      </c>
      <c r="G3615">
        <v>42500</v>
      </c>
      <c r="H3615" t="s">
        <v>6631</v>
      </c>
      <c r="I3615">
        <v>27</v>
      </c>
    </row>
    <row r="3616" spans="1:9" hidden="1" x14ac:dyDescent="0.25">
      <c r="A3616" t="s">
        <v>9767</v>
      </c>
      <c r="B3616" t="s">
        <v>9768</v>
      </c>
      <c r="C3616" t="s">
        <v>4511</v>
      </c>
      <c r="D3616" t="s">
        <v>4512</v>
      </c>
      <c r="E3616">
        <v>5915</v>
      </c>
      <c r="F3616" t="s">
        <v>6637</v>
      </c>
      <c r="G3616">
        <v>42530</v>
      </c>
      <c r="H3616" t="s">
        <v>6359</v>
      </c>
      <c r="I3616">
        <v>18</v>
      </c>
    </row>
    <row r="3617" spans="1:9" hidden="1" x14ac:dyDescent="0.25">
      <c r="A3617" t="s">
        <v>9769</v>
      </c>
      <c r="B3617" t="s">
        <v>6797</v>
      </c>
      <c r="C3617" t="s">
        <v>4511</v>
      </c>
      <c r="D3617" t="s">
        <v>4512</v>
      </c>
      <c r="E3617">
        <v>5133</v>
      </c>
      <c r="F3617" t="s">
        <v>6783</v>
      </c>
      <c r="G3617">
        <v>5915</v>
      </c>
      <c r="H3617" t="s">
        <v>6637</v>
      </c>
      <c r="I3617">
        <v>2</v>
      </c>
    </row>
    <row r="3618" spans="1:9" hidden="1" x14ac:dyDescent="0.25">
      <c r="A3618" t="s">
        <v>9769</v>
      </c>
      <c r="B3618" t="s">
        <v>9770</v>
      </c>
      <c r="C3618" t="s">
        <v>4511</v>
      </c>
      <c r="D3618" t="s">
        <v>4512</v>
      </c>
      <c r="E3618">
        <v>5915</v>
      </c>
      <c r="F3618" t="s">
        <v>6637</v>
      </c>
      <c r="G3618">
        <v>44200</v>
      </c>
      <c r="H3618" t="s">
        <v>7797</v>
      </c>
      <c r="I3618">
        <v>64</v>
      </c>
    </row>
    <row r="3619" spans="1:9" hidden="1" x14ac:dyDescent="0.25">
      <c r="A3619" t="s">
        <v>9771</v>
      </c>
      <c r="B3619" t="s">
        <v>9772</v>
      </c>
      <c r="C3619" t="s">
        <v>4511</v>
      </c>
      <c r="D3619" t="s">
        <v>4512</v>
      </c>
      <c r="E3619">
        <v>5915</v>
      </c>
      <c r="F3619" t="s">
        <v>6637</v>
      </c>
      <c r="G3619">
        <v>44200</v>
      </c>
      <c r="H3619" t="s">
        <v>7797</v>
      </c>
      <c r="I3619">
        <v>1</v>
      </c>
    </row>
    <row r="3620" spans="1:9" hidden="1" x14ac:dyDescent="0.25">
      <c r="A3620" t="s">
        <v>9771</v>
      </c>
      <c r="B3620" t="s">
        <v>9773</v>
      </c>
      <c r="C3620" t="s">
        <v>4511</v>
      </c>
      <c r="D3620" t="s">
        <v>4512</v>
      </c>
      <c r="E3620">
        <v>5915</v>
      </c>
      <c r="F3620" t="s">
        <v>6637</v>
      </c>
      <c r="G3620">
        <v>8956</v>
      </c>
      <c r="H3620" t="s">
        <v>9774</v>
      </c>
      <c r="I3620">
        <v>1</v>
      </c>
    </row>
    <row r="3621" spans="1:9" hidden="1" x14ac:dyDescent="0.25">
      <c r="A3621" t="s">
        <v>9775</v>
      </c>
      <c r="B3621" t="s">
        <v>9776</v>
      </c>
      <c r="C3621" t="s">
        <v>4511</v>
      </c>
      <c r="D3621" t="s">
        <v>4512</v>
      </c>
      <c r="E3621">
        <v>1640</v>
      </c>
      <c r="F3621" t="s">
        <v>9777</v>
      </c>
      <c r="G3621">
        <v>13700</v>
      </c>
      <c r="H3621" t="s">
        <v>9778</v>
      </c>
      <c r="I3621">
        <v>1</v>
      </c>
    </row>
    <row r="3622" spans="1:9" hidden="1" x14ac:dyDescent="0.25">
      <c r="A3622" t="s">
        <v>9775</v>
      </c>
      <c r="B3622" t="s">
        <v>9779</v>
      </c>
      <c r="C3622" t="s">
        <v>4511</v>
      </c>
      <c r="D3622" t="s">
        <v>4512</v>
      </c>
      <c r="E3622">
        <v>1640</v>
      </c>
      <c r="F3622" t="s">
        <v>9777</v>
      </c>
      <c r="G3622">
        <v>1642</v>
      </c>
      <c r="H3622" t="s">
        <v>9780</v>
      </c>
      <c r="I3622">
        <v>1</v>
      </c>
    </row>
    <row r="3623" spans="1:9" hidden="1" x14ac:dyDescent="0.25">
      <c r="A3623" t="s">
        <v>9775</v>
      </c>
      <c r="B3623" t="s">
        <v>9781</v>
      </c>
      <c r="C3623" t="s">
        <v>4511</v>
      </c>
      <c r="D3623" t="s">
        <v>4512</v>
      </c>
      <c r="E3623">
        <v>295</v>
      </c>
      <c r="F3623" t="s">
        <v>9782</v>
      </c>
      <c r="G3623">
        <v>13701</v>
      </c>
      <c r="H3623" t="s">
        <v>9783</v>
      </c>
      <c r="I3623">
        <v>1</v>
      </c>
    </row>
    <row r="3624" spans="1:9" hidden="1" x14ac:dyDescent="0.25">
      <c r="A3624" t="s">
        <v>9775</v>
      </c>
      <c r="B3624" t="s">
        <v>9784</v>
      </c>
      <c r="C3624" t="s">
        <v>4511</v>
      </c>
      <c r="D3624" t="s">
        <v>4512</v>
      </c>
      <c r="E3624">
        <v>301</v>
      </c>
      <c r="F3624" t="s">
        <v>9785</v>
      </c>
      <c r="G3624">
        <v>1640</v>
      </c>
      <c r="H3624" t="s">
        <v>9777</v>
      </c>
      <c r="I3624">
        <v>1</v>
      </c>
    </row>
    <row r="3625" spans="1:9" hidden="1" x14ac:dyDescent="0.25">
      <c r="A3625" t="s">
        <v>9786</v>
      </c>
      <c r="B3625" t="s">
        <v>9787</v>
      </c>
      <c r="C3625" t="s">
        <v>4511</v>
      </c>
      <c r="D3625" t="s">
        <v>4512</v>
      </c>
      <c r="E3625">
        <v>43290</v>
      </c>
      <c r="F3625" t="s">
        <v>9788</v>
      </c>
      <c r="G3625">
        <v>43520</v>
      </c>
      <c r="H3625" t="s">
        <v>9789</v>
      </c>
      <c r="I3625">
        <v>59</v>
      </c>
    </row>
    <row r="3626" spans="1:9" hidden="1" x14ac:dyDescent="0.25">
      <c r="A3626" t="s">
        <v>9786</v>
      </c>
      <c r="B3626" t="s">
        <v>9790</v>
      </c>
      <c r="C3626" t="s">
        <v>4511</v>
      </c>
      <c r="D3626" t="s">
        <v>4512</v>
      </c>
      <c r="E3626">
        <v>43290</v>
      </c>
      <c r="F3626" t="s">
        <v>9788</v>
      </c>
      <c r="G3626">
        <v>43521</v>
      </c>
      <c r="H3626" t="s">
        <v>9789</v>
      </c>
      <c r="I3626">
        <v>48</v>
      </c>
    </row>
    <row r="3627" spans="1:9" hidden="1" x14ac:dyDescent="0.25">
      <c r="A3627" t="s">
        <v>3950</v>
      </c>
      <c r="B3627" t="s">
        <v>9791</v>
      </c>
      <c r="C3627" t="s">
        <v>4511</v>
      </c>
      <c r="D3627" t="s">
        <v>4512</v>
      </c>
      <c r="E3627">
        <v>11406</v>
      </c>
      <c r="F3627" t="s">
        <v>5478</v>
      </c>
      <c r="G3627">
        <v>11420</v>
      </c>
      <c r="H3627" t="s">
        <v>8422</v>
      </c>
      <c r="I3627">
        <v>1</v>
      </c>
    </row>
    <row r="3628" spans="1:9" hidden="1" x14ac:dyDescent="0.25">
      <c r="A3628" t="s">
        <v>3950</v>
      </c>
      <c r="B3628" t="s">
        <v>9792</v>
      </c>
      <c r="C3628" t="s">
        <v>4511</v>
      </c>
      <c r="D3628" t="s">
        <v>4512</v>
      </c>
      <c r="E3628">
        <v>11406</v>
      </c>
      <c r="F3628" t="s">
        <v>5478</v>
      </c>
      <c r="G3628">
        <v>11420</v>
      </c>
      <c r="H3628" t="s">
        <v>8422</v>
      </c>
      <c r="I3628">
        <v>2</v>
      </c>
    </row>
    <row r="3629" spans="1:9" hidden="1" x14ac:dyDescent="0.25">
      <c r="A3629" t="s">
        <v>9793</v>
      </c>
      <c r="B3629" t="s">
        <v>9794</v>
      </c>
      <c r="C3629" t="s">
        <v>4511</v>
      </c>
      <c r="D3629" t="s">
        <v>4512</v>
      </c>
      <c r="E3629">
        <v>11420</v>
      </c>
      <c r="F3629" t="s">
        <v>8422</v>
      </c>
      <c r="G3629">
        <v>71050</v>
      </c>
      <c r="H3629" t="s">
        <v>8684</v>
      </c>
      <c r="I3629">
        <v>1</v>
      </c>
    </row>
    <row r="3630" spans="1:9" hidden="1" x14ac:dyDescent="0.25">
      <c r="A3630" t="s">
        <v>9793</v>
      </c>
      <c r="B3630" t="s">
        <v>8685</v>
      </c>
      <c r="C3630" t="s">
        <v>4511</v>
      </c>
      <c r="D3630" t="s">
        <v>4512</v>
      </c>
      <c r="E3630">
        <v>1414</v>
      </c>
      <c r="F3630" t="s">
        <v>8686</v>
      </c>
      <c r="G3630">
        <v>11420</v>
      </c>
      <c r="H3630" t="s">
        <v>8422</v>
      </c>
      <c r="I3630">
        <v>1</v>
      </c>
    </row>
    <row r="3631" spans="1:9" hidden="1" x14ac:dyDescent="0.25">
      <c r="A3631" t="s">
        <v>9795</v>
      </c>
      <c r="B3631" t="s">
        <v>8421</v>
      </c>
      <c r="C3631" t="s">
        <v>4511</v>
      </c>
      <c r="D3631" t="s">
        <v>4512</v>
      </c>
      <c r="E3631">
        <v>1435</v>
      </c>
      <c r="F3631" t="s">
        <v>7576</v>
      </c>
      <c r="G3631">
        <v>11420</v>
      </c>
      <c r="H3631" t="s">
        <v>8422</v>
      </c>
      <c r="I3631">
        <v>1</v>
      </c>
    </row>
    <row r="3632" spans="1:9" hidden="1" x14ac:dyDescent="0.25">
      <c r="A3632" t="s">
        <v>9795</v>
      </c>
      <c r="B3632" t="s">
        <v>9796</v>
      </c>
      <c r="C3632" t="s">
        <v>4511</v>
      </c>
      <c r="D3632" t="s">
        <v>4512</v>
      </c>
      <c r="E3632">
        <v>6235</v>
      </c>
      <c r="F3632" t="s">
        <v>9797</v>
      </c>
      <c r="G3632">
        <v>11420</v>
      </c>
      <c r="H3632" t="s">
        <v>8422</v>
      </c>
      <c r="I3632">
        <v>1</v>
      </c>
    </row>
    <row r="3633" spans="1:11" hidden="1" x14ac:dyDescent="0.25">
      <c r="A3633" t="s">
        <v>9798</v>
      </c>
      <c r="B3633" t="s">
        <v>9799</v>
      </c>
      <c r="C3633" t="s">
        <v>4511</v>
      </c>
      <c r="D3633" t="s">
        <v>4512</v>
      </c>
      <c r="E3633">
        <v>11048</v>
      </c>
      <c r="F3633" t="s">
        <v>9591</v>
      </c>
      <c r="G3633">
        <v>11420</v>
      </c>
      <c r="H3633" t="s">
        <v>8422</v>
      </c>
      <c r="I3633">
        <v>1</v>
      </c>
    </row>
    <row r="3634" spans="1:11" hidden="1" x14ac:dyDescent="0.25">
      <c r="A3634" t="s">
        <v>9798</v>
      </c>
      <c r="B3634" t="s">
        <v>9800</v>
      </c>
      <c r="C3634" t="s">
        <v>4511</v>
      </c>
      <c r="D3634" t="s">
        <v>4512</v>
      </c>
      <c r="E3634">
        <v>11048</v>
      </c>
      <c r="F3634" t="s">
        <v>9591</v>
      </c>
      <c r="G3634">
        <v>11420</v>
      </c>
      <c r="H3634" t="s">
        <v>8422</v>
      </c>
      <c r="I3634">
        <v>2</v>
      </c>
    </row>
    <row r="3635" spans="1:11" hidden="1" x14ac:dyDescent="0.25">
      <c r="A3635" t="s">
        <v>9801</v>
      </c>
      <c r="B3635" t="s">
        <v>9802</v>
      </c>
      <c r="C3635" t="s">
        <v>4511</v>
      </c>
      <c r="D3635" t="s">
        <v>4512</v>
      </c>
      <c r="E3635">
        <v>3394</v>
      </c>
      <c r="F3635" t="s">
        <v>9803</v>
      </c>
      <c r="G3635">
        <v>3501</v>
      </c>
      <c r="H3635" t="s">
        <v>9804</v>
      </c>
      <c r="I3635">
        <v>1</v>
      </c>
    </row>
    <row r="3636" spans="1:11" hidden="1" x14ac:dyDescent="0.25">
      <c r="A3636" t="s">
        <v>9801</v>
      </c>
      <c r="B3636" t="s">
        <v>9805</v>
      </c>
      <c r="C3636" t="s">
        <v>4511</v>
      </c>
      <c r="D3636" t="s">
        <v>4512</v>
      </c>
      <c r="E3636">
        <v>3501</v>
      </c>
      <c r="F3636" t="s">
        <v>9804</v>
      </c>
      <c r="G3636">
        <v>3502</v>
      </c>
      <c r="H3636" t="s">
        <v>9806</v>
      </c>
      <c r="I3636">
        <v>1</v>
      </c>
    </row>
    <row r="3637" spans="1:11" hidden="1" x14ac:dyDescent="0.25">
      <c r="A3637" t="s">
        <v>9801</v>
      </c>
      <c r="B3637" t="s">
        <v>9807</v>
      </c>
      <c r="C3637" t="s">
        <v>4511</v>
      </c>
      <c r="D3637" t="s">
        <v>4512</v>
      </c>
      <c r="E3637">
        <v>3501</v>
      </c>
      <c r="F3637" t="s">
        <v>9804</v>
      </c>
      <c r="G3637">
        <v>3503</v>
      </c>
      <c r="H3637" t="s">
        <v>9808</v>
      </c>
      <c r="I3637">
        <v>1</v>
      </c>
    </row>
    <row r="3638" spans="1:11" hidden="1" x14ac:dyDescent="0.25">
      <c r="A3638" t="s">
        <v>9801</v>
      </c>
      <c r="B3638" t="s">
        <v>9809</v>
      </c>
      <c r="C3638" t="s">
        <v>4545</v>
      </c>
      <c r="D3638" t="s">
        <v>4512</v>
      </c>
      <c r="E3638">
        <v>3614</v>
      </c>
      <c r="F3638" t="s">
        <v>9810</v>
      </c>
      <c r="G3638">
        <v>69</v>
      </c>
      <c r="H3638">
        <v>3632</v>
      </c>
      <c r="I3638" t="s">
        <v>9811</v>
      </c>
      <c r="J3638">
        <v>138</v>
      </c>
      <c r="K3638">
        <v>1</v>
      </c>
    </row>
    <row r="3639" spans="1:11" hidden="1" x14ac:dyDescent="0.25">
      <c r="A3639" t="s">
        <v>9812</v>
      </c>
      <c r="B3639" t="s">
        <v>8053</v>
      </c>
      <c r="C3639" t="s">
        <v>4511</v>
      </c>
      <c r="D3639" t="s">
        <v>4512</v>
      </c>
      <c r="E3639">
        <v>32859</v>
      </c>
      <c r="F3639" t="s">
        <v>8051</v>
      </c>
      <c r="G3639">
        <v>32882</v>
      </c>
      <c r="H3639" t="s">
        <v>8054</v>
      </c>
      <c r="I3639">
        <v>1</v>
      </c>
    </row>
    <row r="3640" spans="1:11" hidden="1" x14ac:dyDescent="0.25">
      <c r="A3640" t="s">
        <v>9812</v>
      </c>
      <c r="B3640" t="s">
        <v>9813</v>
      </c>
      <c r="C3640" t="s">
        <v>4511</v>
      </c>
      <c r="D3640" t="s">
        <v>4512</v>
      </c>
      <c r="E3640">
        <v>32879</v>
      </c>
      <c r="F3640" t="s">
        <v>4796</v>
      </c>
      <c r="G3640">
        <v>32882</v>
      </c>
      <c r="H3640" t="s">
        <v>8054</v>
      </c>
      <c r="I3640">
        <v>1</v>
      </c>
    </row>
    <row r="3641" spans="1:11" hidden="1" x14ac:dyDescent="0.25">
      <c r="A3641" t="s">
        <v>9814</v>
      </c>
      <c r="B3641" t="s">
        <v>9468</v>
      </c>
      <c r="C3641" t="s">
        <v>4511</v>
      </c>
      <c r="D3641" t="s">
        <v>4512</v>
      </c>
      <c r="E3641">
        <v>46051</v>
      </c>
      <c r="F3641" t="s">
        <v>9469</v>
      </c>
      <c r="G3641">
        <v>46295</v>
      </c>
      <c r="H3641" t="s">
        <v>8090</v>
      </c>
      <c r="I3641">
        <v>66</v>
      </c>
    </row>
    <row r="3642" spans="1:11" hidden="1" x14ac:dyDescent="0.25">
      <c r="A3642" t="s">
        <v>9814</v>
      </c>
      <c r="B3642" t="s">
        <v>9470</v>
      </c>
      <c r="C3642" t="s">
        <v>4511</v>
      </c>
      <c r="D3642" t="s">
        <v>4512</v>
      </c>
      <c r="E3642">
        <v>46051</v>
      </c>
      <c r="F3642" t="s">
        <v>9469</v>
      </c>
      <c r="G3642">
        <v>46570</v>
      </c>
      <c r="H3642" t="s">
        <v>7635</v>
      </c>
      <c r="I3642">
        <v>66</v>
      </c>
    </row>
    <row r="3643" spans="1:11" hidden="1" x14ac:dyDescent="0.25">
      <c r="A3643" t="s">
        <v>9814</v>
      </c>
      <c r="B3643" t="s">
        <v>9815</v>
      </c>
      <c r="C3643" t="s">
        <v>4511</v>
      </c>
      <c r="D3643" t="s">
        <v>4512</v>
      </c>
      <c r="E3643">
        <v>46052</v>
      </c>
      <c r="F3643" t="s">
        <v>9469</v>
      </c>
      <c r="G3643">
        <v>46512</v>
      </c>
      <c r="H3643" t="s">
        <v>7789</v>
      </c>
      <c r="I3643">
        <v>81</v>
      </c>
    </row>
    <row r="3644" spans="1:11" hidden="1" x14ac:dyDescent="0.25">
      <c r="A3644" t="s">
        <v>9814</v>
      </c>
      <c r="B3644" t="s">
        <v>9816</v>
      </c>
      <c r="C3644" t="s">
        <v>4511</v>
      </c>
      <c r="D3644" t="s">
        <v>4512</v>
      </c>
      <c r="E3644">
        <v>46052</v>
      </c>
      <c r="F3644" t="s">
        <v>9469</v>
      </c>
      <c r="G3644">
        <v>46570</v>
      </c>
      <c r="H3644" t="s">
        <v>7635</v>
      </c>
      <c r="I3644">
        <v>81</v>
      </c>
    </row>
    <row r="3645" spans="1:11" hidden="1" x14ac:dyDescent="0.25">
      <c r="A3645" t="s">
        <v>9814</v>
      </c>
      <c r="B3645" t="s">
        <v>9154</v>
      </c>
      <c r="C3645" t="s">
        <v>4511</v>
      </c>
      <c r="D3645" t="s">
        <v>4512</v>
      </c>
      <c r="E3645">
        <v>46510</v>
      </c>
      <c r="F3645" t="s">
        <v>7789</v>
      </c>
      <c r="G3645">
        <v>46520</v>
      </c>
      <c r="H3645" t="s">
        <v>7789</v>
      </c>
      <c r="I3645">
        <v>81</v>
      </c>
    </row>
    <row r="3646" spans="1:11" hidden="1" x14ac:dyDescent="0.25">
      <c r="A3646" t="s">
        <v>9817</v>
      </c>
      <c r="B3646" t="s">
        <v>9818</v>
      </c>
      <c r="C3646" t="s">
        <v>4511</v>
      </c>
      <c r="D3646" t="s">
        <v>4512</v>
      </c>
      <c r="E3646">
        <v>5095</v>
      </c>
      <c r="F3646" t="s">
        <v>5254</v>
      </c>
      <c r="G3646">
        <v>5420</v>
      </c>
      <c r="H3646" t="s">
        <v>5263</v>
      </c>
      <c r="I3646">
        <v>1</v>
      </c>
    </row>
    <row r="3647" spans="1:11" hidden="1" x14ac:dyDescent="0.25">
      <c r="A3647" t="s">
        <v>9817</v>
      </c>
      <c r="B3647" t="s">
        <v>5261</v>
      </c>
      <c r="C3647" t="s">
        <v>4511</v>
      </c>
      <c r="D3647" t="s">
        <v>4512</v>
      </c>
      <c r="E3647">
        <v>5175</v>
      </c>
      <c r="F3647" t="s">
        <v>5262</v>
      </c>
      <c r="G3647">
        <v>5420</v>
      </c>
      <c r="H3647" t="s">
        <v>5263</v>
      </c>
      <c r="I3647">
        <v>1</v>
      </c>
    </row>
    <row r="3648" spans="1:11" hidden="1" x14ac:dyDescent="0.25">
      <c r="A3648" t="s">
        <v>9819</v>
      </c>
      <c r="B3648" t="s">
        <v>9820</v>
      </c>
      <c r="C3648" t="s">
        <v>4511</v>
      </c>
      <c r="D3648" t="s">
        <v>4512</v>
      </c>
      <c r="E3648">
        <v>370</v>
      </c>
      <c r="F3648" t="s">
        <v>9821</v>
      </c>
      <c r="G3648">
        <v>394</v>
      </c>
      <c r="H3648" t="s">
        <v>9822</v>
      </c>
      <c r="I3648">
        <v>1</v>
      </c>
    </row>
    <row r="3649" spans="1:9" hidden="1" x14ac:dyDescent="0.25">
      <c r="A3649" t="s">
        <v>9819</v>
      </c>
      <c r="B3649" t="s">
        <v>9823</v>
      </c>
      <c r="C3649" t="s">
        <v>4511</v>
      </c>
      <c r="D3649" t="s">
        <v>4512</v>
      </c>
      <c r="E3649">
        <v>370</v>
      </c>
      <c r="F3649" t="s">
        <v>9821</v>
      </c>
      <c r="G3649">
        <v>415</v>
      </c>
      <c r="H3649" t="s">
        <v>9824</v>
      </c>
      <c r="I3649">
        <v>1</v>
      </c>
    </row>
    <row r="3650" spans="1:9" hidden="1" x14ac:dyDescent="0.25">
      <c r="A3650" t="s">
        <v>9819</v>
      </c>
      <c r="B3650" t="s">
        <v>9825</v>
      </c>
      <c r="C3650" t="s">
        <v>4511</v>
      </c>
      <c r="D3650" t="s">
        <v>4512</v>
      </c>
      <c r="E3650">
        <v>415</v>
      </c>
      <c r="F3650" t="s">
        <v>9824</v>
      </c>
      <c r="G3650">
        <v>435</v>
      </c>
      <c r="H3650" t="s">
        <v>9826</v>
      </c>
      <c r="I3650">
        <v>1</v>
      </c>
    </row>
    <row r="3651" spans="1:9" hidden="1" x14ac:dyDescent="0.25">
      <c r="A3651" t="s">
        <v>9819</v>
      </c>
      <c r="B3651" t="s">
        <v>9827</v>
      </c>
      <c r="C3651" t="s">
        <v>4511</v>
      </c>
      <c r="D3651" t="s">
        <v>4512</v>
      </c>
      <c r="E3651">
        <v>435</v>
      </c>
      <c r="F3651" t="s">
        <v>9826</v>
      </c>
      <c r="G3651">
        <v>436</v>
      </c>
      <c r="H3651" t="s">
        <v>9828</v>
      </c>
      <c r="I3651">
        <v>1</v>
      </c>
    </row>
    <row r="3652" spans="1:9" hidden="1" x14ac:dyDescent="0.25">
      <c r="A3652" t="s">
        <v>9829</v>
      </c>
      <c r="B3652" t="s">
        <v>9830</v>
      </c>
      <c r="C3652" t="s">
        <v>4511</v>
      </c>
      <c r="D3652" t="s">
        <v>4512</v>
      </c>
      <c r="E3652">
        <v>60500</v>
      </c>
      <c r="F3652" t="s">
        <v>6110</v>
      </c>
      <c r="G3652">
        <v>60501</v>
      </c>
      <c r="H3652" t="s">
        <v>9341</v>
      </c>
      <c r="I3652">
        <v>1</v>
      </c>
    </row>
    <row r="3653" spans="1:9" hidden="1" x14ac:dyDescent="0.25">
      <c r="A3653" t="s">
        <v>9829</v>
      </c>
      <c r="B3653" t="s">
        <v>9831</v>
      </c>
      <c r="C3653" t="s">
        <v>4511</v>
      </c>
      <c r="D3653" t="s">
        <v>4512</v>
      </c>
      <c r="E3653">
        <v>60500</v>
      </c>
      <c r="F3653" t="s">
        <v>6110</v>
      </c>
      <c r="G3653">
        <v>60501</v>
      </c>
      <c r="H3653" t="s">
        <v>9341</v>
      </c>
      <c r="I3653">
        <v>2</v>
      </c>
    </row>
    <row r="3654" spans="1:9" hidden="1" x14ac:dyDescent="0.25">
      <c r="A3654" t="s">
        <v>4080</v>
      </c>
      <c r="B3654" t="s">
        <v>9832</v>
      </c>
      <c r="C3654" t="s">
        <v>4511</v>
      </c>
      <c r="D3654" t="s">
        <v>4512</v>
      </c>
      <c r="E3654">
        <v>60501</v>
      </c>
      <c r="F3654" t="s">
        <v>9341</v>
      </c>
      <c r="G3654">
        <v>79000</v>
      </c>
      <c r="H3654" t="s">
        <v>4592</v>
      </c>
      <c r="I3654">
        <v>1</v>
      </c>
    </row>
    <row r="3655" spans="1:9" hidden="1" x14ac:dyDescent="0.25">
      <c r="A3655" t="s">
        <v>4080</v>
      </c>
      <c r="B3655" t="s">
        <v>9833</v>
      </c>
      <c r="C3655" t="s">
        <v>4511</v>
      </c>
      <c r="D3655" t="s">
        <v>4512</v>
      </c>
      <c r="E3655">
        <v>60501</v>
      </c>
      <c r="F3655" t="s">
        <v>9341</v>
      </c>
      <c r="G3655">
        <v>79000</v>
      </c>
      <c r="H3655" t="s">
        <v>4592</v>
      </c>
      <c r="I3655">
        <v>2</v>
      </c>
    </row>
    <row r="3656" spans="1:9" hidden="1" x14ac:dyDescent="0.25">
      <c r="A3656" t="s">
        <v>9834</v>
      </c>
      <c r="B3656" t="s">
        <v>9835</v>
      </c>
      <c r="C3656" t="s">
        <v>4511</v>
      </c>
      <c r="D3656" t="s">
        <v>4512</v>
      </c>
      <c r="E3656">
        <v>60501</v>
      </c>
      <c r="F3656" t="s">
        <v>9341</v>
      </c>
      <c r="G3656">
        <v>61001</v>
      </c>
      <c r="H3656" t="s">
        <v>9343</v>
      </c>
      <c r="I3656">
        <v>1</v>
      </c>
    </row>
    <row r="3657" spans="1:9" hidden="1" x14ac:dyDescent="0.25">
      <c r="A3657" t="s">
        <v>9834</v>
      </c>
      <c r="B3657" t="s">
        <v>9340</v>
      </c>
      <c r="C3657" t="s">
        <v>4511</v>
      </c>
      <c r="D3657" t="s">
        <v>4512</v>
      </c>
      <c r="E3657">
        <v>6101</v>
      </c>
      <c r="F3657" t="s">
        <v>9332</v>
      </c>
      <c r="G3657">
        <v>60501</v>
      </c>
      <c r="H3657" t="s">
        <v>9341</v>
      </c>
      <c r="I3657">
        <v>1</v>
      </c>
    </row>
    <row r="3658" spans="1:9" hidden="1" x14ac:dyDescent="0.25">
      <c r="A3658" t="s">
        <v>9836</v>
      </c>
      <c r="B3658" t="s">
        <v>9837</v>
      </c>
      <c r="C3658" t="s">
        <v>4511</v>
      </c>
      <c r="D3658" t="s">
        <v>4512</v>
      </c>
      <c r="E3658">
        <v>3405</v>
      </c>
      <c r="F3658" t="s">
        <v>9559</v>
      </c>
      <c r="G3658">
        <v>3412</v>
      </c>
      <c r="H3658" t="s">
        <v>9838</v>
      </c>
      <c r="I3658">
        <v>1</v>
      </c>
    </row>
    <row r="3659" spans="1:9" hidden="1" x14ac:dyDescent="0.25">
      <c r="A3659" t="s">
        <v>9836</v>
      </c>
      <c r="B3659" t="s">
        <v>9839</v>
      </c>
      <c r="C3659" t="s">
        <v>4511</v>
      </c>
      <c r="D3659" t="s">
        <v>4512</v>
      </c>
      <c r="E3659">
        <v>3409</v>
      </c>
      <c r="F3659" t="s">
        <v>5502</v>
      </c>
      <c r="G3659">
        <v>13405</v>
      </c>
      <c r="H3659" t="s">
        <v>9556</v>
      </c>
      <c r="I3659">
        <v>1</v>
      </c>
    </row>
    <row r="3660" spans="1:9" hidden="1" x14ac:dyDescent="0.25">
      <c r="A3660" t="s">
        <v>9840</v>
      </c>
      <c r="B3660" t="s">
        <v>5134</v>
      </c>
      <c r="C3660" t="s">
        <v>4511</v>
      </c>
      <c r="D3660" t="s">
        <v>4512</v>
      </c>
      <c r="E3660">
        <v>44910</v>
      </c>
      <c r="F3660" t="s">
        <v>5135</v>
      </c>
      <c r="G3660">
        <v>45811</v>
      </c>
      <c r="H3660" t="s">
        <v>5136</v>
      </c>
      <c r="I3660">
        <v>76</v>
      </c>
    </row>
    <row r="3661" spans="1:9" hidden="1" x14ac:dyDescent="0.25">
      <c r="A3661" t="s">
        <v>9840</v>
      </c>
      <c r="B3661" t="s">
        <v>5925</v>
      </c>
      <c r="C3661" t="s">
        <v>4511</v>
      </c>
      <c r="D3661" t="s">
        <v>4512</v>
      </c>
      <c r="E3661">
        <v>45515</v>
      </c>
      <c r="F3661" t="s">
        <v>4891</v>
      </c>
      <c r="G3661">
        <v>46301</v>
      </c>
      <c r="H3661" t="s">
        <v>5144</v>
      </c>
      <c r="I3661">
        <v>24</v>
      </c>
    </row>
    <row r="3662" spans="1:9" hidden="1" x14ac:dyDescent="0.25">
      <c r="A3662" t="s">
        <v>9840</v>
      </c>
      <c r="B3662" t="s">
        <v>5137</v>
      </c>
      <c r="C3662" t="s">
        <v>4511</v>
      </c>
      <c r="D3662" t="s">
        <v>4512</v>
      </c>
      <c r="E3662">
        <v>45610</v>
      </c>
      <c r="F3662" t="s">
        <v>5138</v>
      </c>
      <c r="G3662">
        <v>46312</v>
      </c>
      <c r="H3662" t="s">
        <v>5139</v>
      </c>
      <c r="I3662">
        <v>76</v>
      </c>
    </row>
    <row r="3663" spans="1:9" hidden="1" x14ac:dyDescent="0.25">
      <c r="A3663" t="s">
        <v>9840</v>
      </c>
      <c r="B3663" t="s">
        <v>5141</v>
      </c>
      <c r="C3663" t="s">
        <v>4511</v>
      </c>
      <c r="D3663" t="s">
        <v>4512</v>
      </c>
      <c r="E3663">
        <v>45802</v>
      </c>
      <c r="F3663" t="s">
        <v>5142</v>
      </c>
      <c r="G3663">
        <v>45811</v>
      </c>
      <c r="H3663" t="s">
        <v>5136</v>
      </c>
      <c r="I3663">
        <v>76</v>
      </c>
    </row>
    <row r="3664" spans="1:9" hidden="1" x14ac:dyDescent="0.25">
      <c r="A3664" t="s">
        <v>9840</v>
      </c>
      <c r="B3664" t="s">
        <v>5143</v>
      </c>
      <c r="C3664" t="s">
        <v>4511</v>
      </c>
      <c r="D3664" t="s">
        <v>4512</v>
      </c>
      <c r="E3664">
        <v>45802</v>
      </c>
      <c r="F3664" t="s">
        <v>5142</v>
      </c>
      <c r="G3664">
        <v>46302</v>
      </c>
      <c r="H3664" t="s">
        <v>5144</v>
      </c>
      <c r="I3664">
        <v>76</v>
      </c>
    </row>
    <row r="3665" spans="1:9" hidden="1" x14ac:dyDescent="0.25">
      <c r="A3665" t="s">
        <v>9840</v>
      </c>
      <c r="B3665" t="s">
        <v>5146</v>
      </c>
      <c r="C3665" t="s">
        <v>4511</v>
      </c>
      <c r="D3665" t="s">
        <v>4512</v>
      </c>
      <c r="E3665">
        <v>46302</v>
      </c>
      <c r="F3665" t="s">
        <v>5144</v>
      </c>
      <c r="G3665">
        <v>46312</v>
      </c>
      <c r="H3665" t="s">
        <v>5139</v>
      </c>
      <c r="I3665">
        <v>76</v>
      </c>
    </row>
    <row r="3666" spans="1:9" hidden="1" x14ac:dyDescent="0.25">
      <c r="A3666" t="s">
        <v>9841</v>
      </c>
      <c r="B3666" t="s">
        <v>9842</v>
      </c>
      <c r="C3666" t="s">
        <v>4511</v>
      </c>
      <c r="D3666" t="s">
        <v>4512</v>
      </c>
      <c r="E3666">
        <v>44900</v>
      </c>
      <c r="F3666" t="s">
        <v>5135</v>
      </c>
      <c r="G3666">
        <v>45500</v>
      </c>
      <c r="H3666" t="s">
        <v>4891</v>
      </c>
      <c r="I3666">
        <v>71</v>
      </c>
    </row>
    <row r="3667" spans="1:9" hidden="1" x14ac:dyDescent="0.25">
      <c r="A3667" t="s">
        <v>9841</v>
      </c>
      <c r="B3667" t="s">
        <v>9843</v>
      </c>
      <c r="C3667" t="s">
        <v>4511</v>
      </c>
      <c r="D3667" t="s">
        <v>4512</v>
      </c>
      <c r="E3667">
        <v>44900</v>
      </c>
      <c r="F3667" t="s">
        <v>5135</v>
      </c>
      <c r="G3667">
        <v>45500</v>
      </c>
      <c r="H3667" t="s">
        <v>4891</v>
      </c>
      <c r="I3667">
        <v>98</v>
      </c>
    </row>
    <row r="3668" spans="1:9" hidden="1" x14ac:dyDescent="0.25">
      <c r="A3668" t="s">
        <v>9844</v>
      </c>
      <c r="B3668" t="s">
        <v>9845</v>
      </c>
      <c r="C3668" t="s">
        <v>4511</v>
      </c>
      <c r="D3668" t="s">
        <v>4512</v>
      </c>
      <c r="E3668">
        <v>40981</v>
      </c>
      <c r="F3668" t="s">
        <v>9846</v>
      </c>
      <c r="G3668">
        <v>41580</v>
      </c>
      <c r="H3668" t="s">
        <v>9847</v>
      </c>
      <c r="I3668">
        <v>6</v>
      </c>
    </row>
    <row r="3669" spans="1:9" hidden="1" x14ac:dyDescent="0.25">
      <c r="A3669" t="s">
        <v>9844</v>
      </c>
      <c r="B3669" t="s">
        <v>9848</v>
      </c>
      <c r="C3669" t="s">
        <v>4511</v>
      </c>
      <c r="D3669" t="s">
        <v>4512</v>
      </c>
      <c r="E3669">
        <v>40981</v>
      </c>
      <c r="F3669" t="s">
        <v>9846</v>
      </c>
      <c r="G3669">
        <v>41620</v>
      </c>
      <c r="H3669" t="s">
        <v>9849</v>
      </c>
      <c r="I3669">
        <v>6</v>
      </c>
    </row>
    <row r="3670" spans="1:9" hidden="1" x14ac:dyDescent="0.25">
      <c r="A3670" t="s">
        <v>9844</v>
      </c>
      <c r="B3670" t="s">
        <v>6705</v>
      </c>
      <c r="C3670" t="s">
        <v>4511</v>
      </c>
      <c r="D3670" t="s">
        <v>4512</v>
      </c>
      <c r="E3670">
        <v>41350</v>
      </c>
      <c r="F3670" t="s">
        <v>6706</v>
      </c>
      <c r="G3670">
        <v>41355</v>
      </c>
      <c r="H3670" t="s">
        <v>6707</v>
      </c>
      <c r="I3670">
        <v>88</v>
      </c>
    </row>
    <row r="3671" spans="1:9" hidden="1" x14ac:dyDescent="0.25">
      <c r="A3671" t="s">
        <v>9844</v>
      </c>
      <c r="B3671" t="s">
        <v>6708</v>
      </c>
      <c r="C3671" t="s">
        <v>4511</v>
      </c>
      <c r="D3671" t="s">
        <v>4512</v>
      </c>
      <c r="E3671">
        <v>41355</v>
      </c>
      <c r="F3671" t="s">
        <v>6707</v>
      </c>
      <c r="G3671">
        <v>41420</v>
      </c>
      <c r="H3671" t="s">
        <v>5407</v>
      </c>
      <c r="I3671">
        <v>88</v>
      </c>
    </row>
    <row r="3672" spans="1:9" hidden="1" x14ac:dyDescent="0.25">
      <c r="A3672" t="s">
        <v>9850</v>
      </c>
      <c r="B3672" t="s">
        <v>6701</v>
      </c>
      <c r="C3672" t="s">
        <v>4511</v>
      </c>
      <c r="D3672" t="s">
        <v>4512</v>
      </c>
      <c r="E3672">
        <v>40540</v>
      </c>
      <c r="F3672" t="s">
        <v>6702</v>
      </c>
      <c r="G3672">
        <v>41360</v>
      </c>
      <c r="H3672" t="s">
        <v>6703</v>
      </c>
      <c r="I3672">
        <v>6</v>
      </c>
    </row>
    <row r="3673" spans="1:9" hidden="1" x14ac:dyDescent="0.25">
      <c r="A3673" t="s">
        <v>9850</v>
      </c>
      <c r="B3673" t="s">
        <v>6704</v>
      </c>
      <c r="C3673" t="s">
        <v>4511</v>
      </c>
      <c r="D3673" t="s">
        <v>4512</v>
      </c>
      <c r="E3673">
        <v>40540</v>
      </c>
      <c r="F3673" t="s">
        <v>6702</v>
      </c>
      <c r="G3673">
        <v>41405</v>
      </c>
      <c r="H3673" t="s">
        <v>4809</v>
      </c>
      <c r="I3673">
        <v>6</v>
      </c>
    </row>
    <row r="3674" spans="1:9" hidden="1" x14ac:dyDescent="0.25">
      <c r="A3674" t="s">
        <v>9850</v>
      </c>
      <c r="B3674" t="s">
        <v>9845</v>
      </c>
      <c r="C3674" t="s">
        <v>4511</v>
      </c>
      <c r="D3674" t="s">
        <v>4512</v>
      </c>
      <c r="E3674">
        <v>40981</v>
      </c>
      <c r="F3674" t="s">
        <v>9846</v>
      </c>
      <c r="G3674">
        <v>41580</v>
      </c>
      <c r="H3674" t="s">
        <v>9847</v>
      </c>
      <c r="I3674">
        <v>6</v>
      </c>
    </row>
    <row r="3675" spans="1:9" hidden="1" x14ac:dyDescent="0.25">
      <c r="A3675" t="s">
        <v>9850</v>
      </c>
      <c r="B3675" t="s">
        <v>9848</v>
      </c>
      <c r="C3675" t="s">
        <v>4511</v>
      </c>
      <c r="D3675" t="s">
        <v>4512</v>
      </c>
      <c r="E3675">
        <v>40981</v>
      </c>
      <c r="F3675" t="s">
        <v>9846</v>
      </c>
      <c r="G3675">
        <v>41620</v>
      </c>
      <c r="H3675" t="s">
        <v>9849</v>
      </c>
      <c r="I3675">
        <v>6</v>
      </c>
    </row>
    <row r="3676" spans="1:9" hidden="1" x14ac:dyDescent="0.25">
      <c r="A3676" t="s">
        <v>9851</v>
      </c>
      <c r="B3676" t="s">
        <v>9852</v>
      </c>
      <c r="C3676" t="s">
        <v>4511</v>
      </c>
      <c r="D3676" t="s">
        <v>4512</v>
      </c>
      <c r="E3676">
        <v>40980</v>
      </c>
      <c r="F3676" t="s">
        <v>9853</v>
      </c>
      <c r="G3676">
        <v>41580</v>
      </c>
      <c r="H3676" t="s">
        <v>9847</v>
      </c>
      <c r="I3676">
        <v>6</v>
      </c>
    </row>
    <row r="3677" spans="1:9" hidden="1" x14ac:dyDescent="0.25">
      <c r="A3677" t="s">
        <v>9851</v>
      </c>
      <c r="B3677" t="s">
        <v>9854</v>
      </c>
      <c r="C3677" t="s">
        <v>4511</v>
      </c>
      <c r="D3677" t="s">
        <v>4512</v>
      </c>
      <c r="E3677">
        <v>40980</v>
      </c>
      <c r="F3677" t="s">
        <v>9853</v>
      </c>
      <c r="G3677">
        <v>41590</v>
      </c>
      <c r="H3677" t="s">
        <v>9855</v>
      </c>
      <c r="I3677">
        <v>6</v>
      </c>
    </row>
    <row r="3678" spans="1:9" hidden="1" x14ac:dyDescent="0.25">
      <c r="A3678" t="s">
        <v>9851</v>
      </c>
      <c r="B3678" t="s">
        <v>9856</v>
      </c>
      <c r="C3678" t="s">
        <v>4511</v>
      </c>
      <c r="D3678" t="s">
        <v>4512</v>
      </c>
      <c r="E3678">
        <v>40980</v>
      </c>
      <c r="F3678" t="s">
        <v>9853</v>
      </c>
      <c r="G3678">
        <v>48234</v>
      </c>
      <c r="H3678" t="s">
        <v>9857</v>
      </c>
      <c r="I3678" t="s">
        <v>4966</v>
      </c>
    </row>
    <row r="3679" spans="1:9" hidden="1" x14ac:dyDescent="0.25">
      <c r="A3679" t="s">
        <v>9851</v>
      </c>
      <c r="B3679" t="s">
        <v>9858</v>
      </c>
      <c r="C3679" t="s">
        <v>4511</v>
      </c>
      <c r="D3679" t="s">
        <v>4512</v>
      </c>
      <c r="E3679">
        <v>41370</v>
      </c>
      <c r="F3679" t="s">
        <v>6517</v>
      </c>
      <c r="G3679">
        <v>41590</v>
      </c>
      <c r="H3679" t="s">
        <v>9855</v>
      </c>
      <c r="I3679">
        <v>6</v>
      </c>
    </row>
    <row r="3680" spans="1:9" hidden="1" x14ac:dyDescent="0.25">
      <c r="A3680" t="s">
        <v>9859</v>
      </c>
      <c r="B3680" t="s">
        <v>6513</v>
      </c>
      <c r="C3680" t="s">
        <v>4511</v>
      </c>
      <c r="D3680" t="s">
        <v>4512</v>
      </c>
      <c r="E3680">
        <v>40530</v>
      </c>
      <c r="F3680" t="s">
        <v>6514</v>
      </c>
      <c r="G3680">
        <v>41210</v>
      </c>
      <c r="H3680" t="s">
        <v>6515</v>
      </c>
      <c r="I3680">
        <v>88</v>
      </c>
    </row>
    <row r="3681" spans="1:9" hidden="1" x14ac:dyDescent="0.25">
      <c r="A3681" t="s">
        <v>9859</v>
      </c>
      <c r="B3681" t="s">
        <v>6516</v>
      </c>
      <c r="C3681" t="s">
        <v>4511</v>
      </c>
      <c r="D3681" t="s">
        <v>4512</v>
      </c>
      <c r="E3681">
        <v>40530</v>
      </c>
      <c r="F3681" t="s">
        <v>6514</v>
      </c>
      <c r="G3681">
        <v>41370</v>
      </c>
      <c r="H3681" t="s">
        <v>6517</v>
      </c>
      <c r="I3681">
        <v>88</v>
      </c>
    </row>
    <row r="3682" spans="1:9" hidden="1" x14ac:dyDescent="0.25">
      <c r="A3682" t="s">
        <v>9859</v>
      </c>
      <c r="B3682" t="s">
        <v>9852</v>
      </c>
      <c r="C3682" t="s">
        <v>4511</v>
      </c>
      <c r="D3682" t="s">
        <v>4512</v>
      </c>
      <c r="E3682">
        <v>40980</v>
      </c>
      <c r="F3682" t="s">
        <v>9853</v>
      </c>
      <c r="G3682">
        <v>41580</v>
      </c>
      <c r="H3682" t="s">
        <v>9847</v>
      </c>
      <c r="I3682">
        <v>6</v>
      </c>
    </row>
    <row r="3683" spans="1:9" hidden="1" x14ac:dyDescent="0.25">
      <c r="A3683" t="s">
        <v>9859</v>
      </c>
      <c r="B3683" t="s">
        <v>9854</v>
      </c>
      <c r="C3683" t="s">
        <v>4511</v>
      </c>
      <c r="D3683" t="s">
        <v>4512</v>
      </c>
      <c r="E3683">
        <v>40980</v>
      </c>
      <c r="F3683" t="s">
        <v>9853</v>
      </c>
      <c r="G3683">
        <v>41590</v>
      </c>
      <c r="H3683" t="s">
        <v>9855</v>
      </c>
      <c r="I3683">
        <v>6</v>
      </c>
    </row>
    <row r="3684" spans="1:9" hidden="1" x14ac:dyDescent="0.25">
      <c r="A3684" t="s">
        <v>9859</v>
      </c>
      <c r="B3684" t="s">
        <v>9856</v>
      </c>
      <c r="C3684" t="s">
        <v>4511</v>
      </c>
      <c r="D3684" t="s">
        <v>4512</v>
      </c>
      <c r="E3684">
        <v>40980</v>
      </c>
      <c r="F3684" t="s">
        <v>9853</v>
      </c>
      <c r="G3684">
        <v>48234</v>
      </c>
      <c r="H3684" t="s">
        <v>9857</v>
      </c>
      <c r="I3684" t="s">
        <v>4966</v>
      </c>
    </row>
    <row r="3685" spans="1:9" hidden="1" x14ac:dyDescent="0.25">
      <c r="A3685" t="s">
        <v>9859</v>
      </c>
      <c r="B3685" t="s">
        <v>6521</v>
      </c>
      <c r="C3685" t="s">
        <v>4511</v>
      </c>
      <c r="D3685" t="s">
        <v>4512</v>
      </c>
      <c r="E3685">
        <v>41370</v>
      </c>
      <c r="F3685" t="s">
        <v>6517</v>
      </c>
      <c r="G3685">
        <v>41371</v>
      </c>
      <c r="H3685" t="s">
        <v>6517</v>
      </c>
      <c r="I3685">
        <v>6</v>
      </c>
    </row>
    <row r="3686" spans="1:9" hidden="1" x14ac:dyDescent="0.25">
      <c r="A3686" t="s">
        <v>9860</v>
      </c>
      <c r="B3686" t="s">
        <v>9861</v>
      </c>
      <c r="C3686" t="s">
        <v>4511</v>
      </c>
      <c r="D3686" t="s">
        <v>4512</v>
      </c>
      <c r="E3686">
        <v>1048</v>
      </c>
      <c r="F3686" t="s">
        <v>9862</v>
      </c>
      <c r="G3686">
        <v>1430</v>
      </c>
      <c r="H3686" t="s">
        <v>5200</v>
      </c>
      <c r="I3686">
        <v>1</v>
      </c>
    </row>
    <row r="3687" spans="1:9" hidden="1" x14ac:dyDescent="0.25">
      <c r="A3687" t="s">
        <v>9860</v>
      </c>
      <c r="B3687" t="s">
        <v>9863</v>
      </c>
      <c r="C3687" t="s">
        <v>4511</v>
      </c>
      <c r="D3687" t="s">
        <v>4512</v>
      </c>
      <c r="E3687">
        <v>1318</v>
      </c>
      <c r="F3687" t="s">
        <v>9864</v>
      </c>
      <c r="G3687">
        <v>11330</v>
      </c>
      <c r="H3687" t="s">
        <v>9865</v>
      </c>
      <c r="I3687">
        <v>1</v>
      </c>
    </row>
    <row r="3688" spans="1:9" hidden="1" x14ac:dyDescent="0.25">
      <c r="A3688" t="s">
        <v>9860</v>
      </c>
      <c r="B3688" t="s">
        <v>9866</v>
      </c>
      <c r="C3688" t="s">
        <v>4511</v>
      </c>
      <c r="D3688" t="s">
        <v>4512</v>
      </c>
      <c r="E3688">
        <v>1398</v>
      </c>
      <c r="F3688" t="s">
        <v>9867</v>
      </c>
      <c r="G3688">
        <v>11330</v>
      </c>
      <c r="H3688" t="s">
        <v>9865</v>
      </c>
      <c r="I3688">
        <v>1</v>
      </c>
    </row>
    <row r="3689" spans="1:9" hidden="1" x14ac:dyDescent="0.25">
      <c r="A3689" t="s">
        <v>9860</v>
      </c>
      <c r="B3689" t="s">
        <v>9868</v>
      </c>
      <c r="C3689" t="s">
        <v>4511</v>
      </c>
      <c r="D3689" t="s">
        <v>4512</v>
      </c>
      <c r="E3689">
        <v>1398</v>
      </c>
      <c r="F3689" t="s">
        <v>9867</v>
      </c>
      <c r="G3689">
        <v>6161</v>
      </c>
      <c r="H3689" t="s">
        <v>9028</v>
      </c>
      <c r="I3689">
        <v>1</v>
      </c>
    </row>
    <row r="3690" spans="1:9" hidden="1" x14ac:dyDescent="0.25">
      <c r="A3690" t="s">
        <v>9860</v>
      </c>
      <c r="B3690" t="s">
        <v>9869</v>
      </c>
      <c r="C3690" t="s">
        <v>4511</v>
      </c>
      <c r="D3690" t="s">
        <v>4512</v>
      </c>
      <c r="E3690">
        <v>1398</v>
      </c>
      <c r="F3690" t="s">
        <v>9867</v>
      </c>
      <c r="G3690">
        <v>901203</v>
      </c>
      <c r="H3690" t="s">
        <v>9870</v>
      </c>
      <c r="I3690">
        <v>1</v>
      </c>
    </row>
    <row r="3691" spans="1:9" hidden="1" x14ac:dyDescent="0.25">
      <c r="A3691" t="s">
        <v>9871</v>
      </c>
      <c r="B3691" t="s">
        <v>9872</v>
      </c>
      <c r="C3691" t="s">
        <v>4511</v>
      </c>
      <c r="D3691" t="s">
        <v>4512</v>
      </c>
      <c r="E3691">
        <v>13608</v>
      </c>
      <c r="F3691" t="s">
        <v>9873</v>
      </c>
      <c r="G3691">
        <v>13662</v>
      </c>
      <c r="H3691" t="s">
        <v>9874</v>
      </c>
      <c r="I3691">
        <v>1</v>
      </c>
    </row>
    <row r="3692" spans="1:9" hidden="1" x14ac:dyDescent="0.25">
      <c r="A3692" t="s">
        <v>9871</v>
      </c>
      <c r="B3692" t="s">
        <v>9875</v>
      </c>
      <c r="C3692" t="s">
        <v>4511</v>
      </c>
      <c r="D3692" t="s">
        <v>4512</v>
      </c>
      <c r="E3692">
        <v>3608</v>
      </c>
      <c r="F3692" t="s">
        <v>9876</v>
      </c>
      <c r="G3692">
        <v>13609</v>
      </c>
      <c r="H3692" t="s">
        <v>9877</v>
      </c>
      <c r="I3692">
        <v>1</v>
      </c>
    </row>
    <row r="3693" spans="1:9" hidden="1" x14ac:dyDescent="0.25">
      <c r="A3693" t="s">
        <v>9871</v>
      </c>
      <c r="B3693" t="s">
        <v>9878</v>
      </c>
      <c r="C3693" t="s">
        <v>4511</v>
      </c>
      <c r="D3693" t="s">
        <v>4512</v>
      </c>
      <c r="E3693">
        <v>3608</v>
      </c>
      <c r="F3693" t="s">
        <v>9876</v>
      </c>
      <c r="G3693">
        <v>13662</v>
      </c>
      <c r="H3693" t="s">
        <v>9874</v>
      </c>
      <c r="I3693">
        <v>1</v>
      </c>
    </row>
    <row r="3694" spans="1:9" hidden="1" x14ac:dyDescent="0.25">
      <c r="A3694" t="s">
        <v>9871</v>
      </c>
      <c r="B3694" t="s">
        <v>9879</v>
      </c>
      <c r="C3694" t="s">
        <v>4511</v>
      </c>
      <c r="D3694" t="s">
        <v>4512</v>
      </c>
      <c r="E3694">
        <v>3609</v>
      </c>
      <c r="F3694" t="s">
        <v>9880</v>
      </c>
      <c r="G3694">
        <v>13608</v>
      </c>
      <c r="H3694" t="s">
        <v>9873</v>
      </c>
      <c r="I3694">
        <v>1</v>
      </c>
    </row>
    <row r="3695" spans="1:9" hidden="1" x14ac:dyDescent="0.25">
      <c r="A3695" t="s">
        <v>9871</v>
      </c>
      <c r="B3695" t="s">
        <v>9881</v>
      </c>
      <c r="C3695" t="s">
        <v>4511</v>
      </c>
      <c r="D3695" t="s">
        <v>4512</v>
      </c>
      <c r="E3695">
        <v>3609</v>
      </c>
      <c r="F3695" t="s">
        <v>9880</v>
      </c>
      <c r="G3695">
        <v>3610</v>
      </c>
      <c r="H3695" t="s">
        <v>8114</v>
      </c>
      <c r="I3695">
        <v>1</v>
      </c>
    </row>
    <row r="3696" spans="1:9" hidden="1" x14ac:dyDescent="0.25">
      <c r="A3696" t="s">
        <v>9871</v>
      </c>
      <c r="B3696" t="s">
        <v>9882</v>
      </c>
      <c r="C3696" t="s">
        <v>4511</v>
      </c>
      <c r="D3696" t="s">
        <v>4512</v>
      </c>
      <c r="E3696">
        <v>3610</v>
      </c>
      <c r="F3696" t="s">
        <v>8114</v>
      </c>
      <c r="G3696">
        <v>13609</v>
      </c>
      <c r="H3696" t="s">
        <v>9877</v>
      </c>
      <c r="I3696">
        <v>1</v>
      </c>
    </row>
    <row r="3697" spans="1:9" hidden="1" x14ac:dyDescent="0.25">
      <c r="A3697" t="s">
        <v>9883</v>
      </c>
      <c r="B3697" t="s">
        <v>9884</v>
      </c>
      <c r="C3697" t="s">
        <v>4511</v>
      </c>
      <c r="D3697" t="s">
        <v>4512</v>
      </c>
      <c r="E3697">
        <v>3415</v>
      </c>
      <c r="F3697" t="s">
        <v>4921</v>
      </c>
      <c r="G3697">
        <v>3607</v>
      </c>
      <c r="H3697" t="s">
        <v>9885</v>
      </c>
      <c r="I3697">
        <v>1</v>
      </c>
    </row>
    <row r="3698" spans="1:9" hidden="1" x14ac:dyDescent="0.25">
      <c r="A3698" t="s">
        <v>9883</v>
      </c>
      <c r="B3698" t="s">
        <v>9886</v>
      </c>
      <c r="C3698" t="s">
        <v>4511</v>
      </c>
      <c r="D3698" t="s">
        <v>4512</v>
      </c>
      <c r="E3698">
        <v>3420</v>
      </c>
      <c r="F3698" t="s">
        <v>9838</v>
      </c>
      <c r="G3698">
        <v>13662</v>
      </c>
      <c r="H3698" t="s">
        <v>9874</v>
      </c>
      <c r="I3698">
        <v>2</v>
      </c>
    </row>
    <row r="3699" spans="1:9" hidden="1" x14ac:dyDescent="0.25">
      <c r="A3699" t="s">
        <v>9883</v>
      </c>
      <c r="B3699" t="s">
        <v>9887</v>
      </c>
      <c r="C3699" t="s">
        <v>4511</v>
      </c>
      <c r="D3699" t="s">
        <v>4512</v>
      </c>
      <c r="E3699">
        <v>3607</v>
      </c>
      <c r="F3699" t="s">
        <v>9885</v>
      </c>
      <c r="G3699">
        <v>13662</v>
      </c>
      <c r="H3699" t="s">
        <v>9874</v>
      </c>
      <c r="I3699">
        <v>1</v>
      </c>
    </row>
    <row r="3700" spans="1:9" hidden="1" x14ac:dyDescent="0.25">
      <c r="A3700" t="s">
        <v>9888</v>
      </c>
      <c r="B3700" t="s">
        <v>9889</v>
      </c>
      <c r="C3700" t="s">
        <v>4511</v>
      </c>
      <c r="D3700" t="s">
        <v>4512</v>
      </c>
      <c r="E3700">
        <v>3420</v>
      </c>
      <c r="F3700" t="s">
        <v>9838</v>
      </c>
      <c r="G3700">
        <v>13662</v>
      </c>
      <c r="H3700" t="s">
        <v>9874</v>
      </c>
      <c r="I3700">
        <v>1</v>
      </c>
    </row>
    <row r="3701" spans="1:9" hidden="1" x14ac:dyDescent="0.25">
      <c r="A3701" t="s">
        <v>9888</v>
      </c>
      <c r="B3701" t="s">
        <v>9886</v>
      </c>
      <c r="C3701" t="s">
        <v>4511</v>
      </c>
      <c r="D3701" t="s">
        <v>4512</v>
      </c>
      <c r="E3701">
        <v>3420</v>
      </c>
      <c r="F3701" t="s">
        <v>9838</v>
      </c>
      <c r="G3701">
        <v>13662</v>
      </c>
      <c r="H3701" t="s">
        <v>9874</v>
      </c>
      <c r="I3701">
        <v>2</v>
      </c>
    </row>
    <row r="3702" spans="1:9" hidden="1" x14ac:dyDescent="0.25">
      <c r="A3702" t="s">
        <v>4271</v>
      </c>
      <c r="B3702" t="s">
        <v>9553</v>
      </c>
      <c r="C3702" t="s">
        <v>4511</v>
      </c>
      <c r="D3702" t="s">
        <v>4512</v>
      </c>
      <c r="E3702">
        <v>132</v>
      </c>
      <c r="F3702" t="s">
        <v>7340</v>
      </c>
      <c r="G3702">
        <v>3415</v>
      </c>
      <c r="H3702" t="s">
        <v>4921</v>
      </c>
      <c r="I3702">
        <v>1</v>
      </c>
    </row>
    <row r="3703" spans="1:9" hidden="1" x14ac:dyDescent="0.25">
      <c r="A3703" t="s">
        <v>4271</v>
      </c>
      <c r="B3703" t="s">
        <v>9890</v>
      </c>
      <c r="C3703" t="s">
        <v>4511</v>
      </c>
      <c r="D3703" t="s">
        <v>4512</v>
      </c>
      <c r="E3703">
        <v>3413</v>
      </c>
      <c r="F3703" t="s">
        <v>9544</v>
      </c>
      <c r="G3703">
        <v>3414</v>
      </c>
      <c r="H3703" t="s">
        <v>4921</v>
      </c>
      <c r="I3703">
        <v>1</v>
      </c>
    </row>
    <row r="3704" spans="1:9" hidden="1" x14ac:dyDescent="0.25">
      <c r="A3704" t="s">
        <v>9891</v>
      </c>
      <c r="B3704" t="s">
        <v>9892</v>
      </c>
      <c r="C3704" t="s">
        <v>4511</v>
      </c>
      <c r="D3704" t="s">
        <v>4512</v>
      </c>
      <c r="E3704">
        <v>3409</v>
      </c>
      <c r="F3704" t="s">
        <v>5502</v>
      </c>
      <c r="G3704">
        <v>3414</v>
      </c>
      <c r="H3704" t="s">
        <v>4921</v>
      </c>
      <c r="I3704">
        <v>1</v>
      </c>
    </row>
    <row r="3705" spans="1:9" hidden="1" x14ac:dyDescent="0.25">
      <c r="A3705" t="s">
        <v>9891</v>
      </c>
      <c r="B3705" t="s">
        <v>9893</v>
      </c>
      <c r="C3705" t="s">
        <v>4511</v>
      </c>
      <c r="D3705" t="s">
        <v>4512</v>
      </c>
      <c r="E3705">
        <v>3412</v>
      </c>
      <c r="F3705" t="s">
        <v>9838</v>
      </c>
      <c r="G3705">
        <v>3414</v>
      </c>
      <c r="H3705" t="s">
        <v>4921</v>
      </c>
      <c r="I3705">
        <v>1</v>
      </c>
    </row>
    <row r="3706" spans="1:9" hidden="1" x14ac:dyDescent="0.25">
      <c r="A3706" t="s">
        <v>9894</v>
      </c>
      <c r="B3706" t="s">
        <v>9837</v>
      </c>
      <c r="C3706" t="s">
        <v>4511</v>
      </c>
      <c r="D3706" t="s">
        <v>4512</v>
      </c>
      <c r="E3706">
        <v>3405</v>
      </c>
      <c r="F3706" t="s">
        <v>9559</v>
      </c>
      <c r="G3706">
        <v>3412</v>
      </c>
      <c r="H3706" t="s">
        <v>9838</v>
      </c>
      <c r="I3706">
        <v>1</v>
      </c>
    </row>
    <row r="3707" spans="1:9" hidden="1" x14ac:dyDescent="0.25">
      <c r="A3707" t="s">
        <v>9894</v>
      </c>
      <c r="B3707" t="s">
        <v>9892</v>
      </c>
      <c r="C3707" t="s">
        <v>4511</v>
      </c>
      <c r="D3707" t="s">
        <v>4512</v>
      </c>
      <c r="E3707">
        <v>3409</v>
      </c>
      <c r="F3707" t="s">
        <v>5502</v>
      </c>
      <c r="G3707">
        <v>3414</v>
      </c>
      <c r="H3707" t="s">
        <v>4921</v>
      </c>
      <c r="I3707">
        <v>1</v>
      </c>
    </row>
    <row r="3708" spans="1:9" hidden="1" x14ac:dyDescent="0.25">
      <c r="A3708" t="s">
        <v>9895</v>
      </c>
      <c r="B3708" t="s">
        <v>9884</v>
      </c>
      <c r="C3708" t="s">
        <v>4511</v>
      </c>
      <c r="D3708" t="s">
        <v>4512</v>
      </c>
      <c r="E3708">
        <v>3415</v>
      </c>
      <c r="F3708" t="s">
        <v>4921</v>
      </c>
      <c r="G3708">
        <v>3607</v>
      </c>
      <c r="H3708" t="s">
        <v>9885</v>
      </c>
      <c r="I3708">
        <v>1</v>
      </c>
    </row>
    <row r="3709" spans="1:9" hidden="1" x14ac:dyDescent="0.25">
      <c r="A3709" t="s">
        <v>9895</v>
      </c>
      <c r="B3709" t="s">
        <v>9887</v>
      </c>
      <c r="C3709" t="s">
        <v>4511</v>
      </c>
      <c r="D3709" t="s">
        <v>4512</v>
      </c>
      <c r="E3709">
        <v>3607</v>
      </c>
      <c r="F3709" t="s">
        <v>9885</v>
      </c>
      <c r="G3709">
        <v>13662</v>
      </c>
      <c r="H3709" t="s">
        <v>9874</v>
      </c>
      <c r="I3709">
        <v>1</v>
      </c>
    </row>
    <row r="3710" spans="1:9" hidden="1" x14ac:dyDescent="0.25">
      <c r="A3710" t="s">
        <v>9895</v>
      </c>
      <c r="B3710" t="s">
        <v>9896</v>
      </c>
      <c r="C3710" t="s">
        <v>4511</v>
      </c>
      <c r="D3710" t="s">
        <v>4512</v>
      </c>
      <c r="E3710">
        <v>3643</v>
      </c>
      <c r="F3710" t="s">
        <v>4921</v>
      </c>
      <c r="G3710">
        <v>3644</v>
      </c>
      <c r="H3710" t="s">
        <v>9885</v>
      </c>
      <c r="I3710">
        <v>1</v>
      </c>
    </row>
    <row r="3711" spans="1:9" hidden="1" x14ac:dyDescent="0.25">
      <c r="A3711" t="s">
        <v>9897</v>
      </c>
      <c r="B3711" t="s">
        <v>9898</v>
      </c>
      <c r="C3711" t="s">
        <v>4511</v>
      </c>
      <c r="D3711" t="s">
        <v>4512</v>
      </c>
      <c r="E3711">
        <v>147</v>
      </c>
      <c r="F3711" t="s">
        <v>9899</v>
      </c>
      <c r="G3711">
        <v>3578</v>
      </c>
      <c r="H3711" t="s">
        <v>9900</v>
      </c>
      <c r="I3711">
        <v>1</v>
      </c>
    </row>
    <row r="3712" spans="1:9" hidden="1" x14ac:dyDescent="0.25">
      <c r="A3712" t="s">
        <v>9897</v>
      </c>
      <c r="B3712" t="s">
        <v>9901</v>
      </c>
      <c r="C3712" t="s">
        <v>4511</v>
      </c>
      <c r="D3712" t="s">
        <v>4512</v>
      </c>
      <c r="E3712">
        <v>147</v>
      </c>
      <c r="F3712" t="s">
        <v>9899</v>
      </c>
      <c r="G3712">
        <v>3580</v>
      </c>
      <c r="H3712" t="s">
        <v>9902</v>
      </c>
      <c r="I3712">
        <v>1</v>
      </c>
    </row>
    <row r="3713" spans="1:9" hidden="1" x14ac:dyDescent="0.25">
      <c r="A3713" t="s">
        <v>9897</v>
      </c>
      <c r="B3713" t="s">
        <v>9884</v>
      </c>
      <c r="C3713" t="s">
        <v>4511</v>
      </c>
      <c r="D3713" t="s">
        <v>4512</v>
      </c>
      <c r="E3713">
        <v>3415</v>
      </c>
      <c r="F3713" t="s">
        <v>4921</v>
      </c>
      <c r="G3713">
        <v>3607</v>
      </c>
      <c r="H3713" t="s">
        <v>9885</v>
      </c>
      <c r="I3713">
        <v>1</v>
      </c>
    </row>
    <row r="3714" spans="1:9" hidden="1" x14ac:dyDescent="0.25">
      <c r="A3714" t="s">
        <v>9897</v>
      </c>
      <c r="B3714" t="s">
        <v>9903</v>
      </c>
      <c r="C3714" t="s">
        <v>4511</v>
      </c>
      <c r="D3714" t="s">
        <v>4512</v>
      </c>
      <c r="E3714">
        <v>3437</v>
      </c>
      <c r="F3714" t="s">
        <v>5512</v>
      </c>
      <c r="G3714">
        <v>3578</v>
      </c>
      <c r="H3714" t="s">
        <v>9900</v>
      </c>
      <c r="I3714">
        <v>1</v>
      </c>
    </row>
    <row r="3715" spans="1:9" hidden="1" x14ac:dyDescent="0.25">
      <c r="A3715" t="s">
        <v>9897</v>
      </c>
      <c r="B3715" t="s">
        <v>9904</v>
      </c>
      <c r="C3715" t="s">
        <v>4511</v>
      </c>
      <c r="D3715" t="s">
        <v>4512</v>
      </c>
      <c r="E3715">
        <v>3580</v>
      </c>
      <c r="F3715" t="s">
        <v>9902</v>
      </c>
      <c r="G3715">
        <v>3581</v>
      </c>
      <c r="H3715" t="s">
        <v>9905</v>
      </c>
      <c r="I3715">
        <v>1</v>
      </c>
    </row>
    <row r="3716" spans="1:9" hidden="1" x14ac:dyDescent="0.25">
      <c r="A3716" t="s">
        <v>9897</v>
      </c>
      <c r="B3716" t="s">
        <v>9906</v>
      </c>
      <c r="C3716" t="s">
        <v>4511</v>
      </c>
      <c r="D3716" t="s">
        <v>4512</v>
      </c>
      <c r="E3716">
        <v>3581</v>
      </c>
      <c r="F3716" t="s">
        <v>9905</v>
      </c>
      <c r="G3716">
        <v>3644</v>
      </c>
      <c r="H3716" t="s">
        <v>9885</v>
      </c>
      <c r="I3716">
        <v>1</v>
      </c>
    </row>
    <row r="3717" spans="1:9" hidden="1" x14ac:dyDescent="0.25">
      <c r="A3717" t="s">
        <v>9897</v>
      </c>
      <c r="B3717" t="s">
        <v>9887</v>
      </c>
      <c r="C3717" t="s">
        <v>4511</v>
      </c>
      <c r="D3717" t="s">
        <v>4512</v>
      </c>
      <c r="E3717">
        <v>3607</v>
      </c>
      <c r="F3717" t="s">
        <v>9885</v>
      </c>
      <c r="G3717">
        <v>13662</v>
      </c>
      <c r="H3717" t="s">
        <v>9874</v>
      </c>
      <c r="I3717">
        <v>1</v>
      </c>
    </row>
    <row r="3718" spans="1:9" hidden="1" x14ac:dyDescent="0.25">
      <c r="A3718" t="s">
        <v>3533</v>
      </c>
      <c r="B3718" t="s">
        <v>7471</v>
      </c>
      <c r="C3718" t="s">
        <v>4511</v>
      </c>
      <c r="D3718" t="s">
        <v>4512</v>
      </c>
      <c r="E3718">
        <v>967</v>
      </c>
      <c r="F3718" t="s">
        <v>7463</v>
      </c>
      <c r="G3718">
        <v>3400</v>
      </c>
      <c r="H3718" t="s">
        <v>7472</v>
      </c>
      <c r="I3718">
        <v>1</v>
      </c>
    </row>
    <row r="3719" spans="1:9" hidden="1" x14ac:dyDescent="0.25">
      <c r="A3719" t="s">
        <v>3533</v>
      </c>
      <c r="B3719" t="s">
        <v>9907</v>
      </c>
      <c r="C3719" t="s">
        <v>4511</v>
      </c>
      <c r="D3719" t="s">
        <v>4512</v>
      </c>
      <c r="E3719">
        <v>975</v>
      </c>
      <c r="F3719" t="s">
        <v>7474</v>
      </c>
      <c r="G3719">
        <v>3400</v>
      </c>
      <c r="H3719" t="s">
        <v>7472</v>
      </c>
      <c r="I3719">
        <v>1</v>
      </c>
    </row>
    <row r="3720" spans="1:9" hidden="1" x14ac:dyDescent="0.25">
      <c r="A3720" t="s">
        <v>9908</v>
      </c>
      <c r="B3720" t="s">
        <v>9909</v>
      </c>
      <c r="C3720" t="s">
        <v>4511</v>
      </c>
      <c r="D3720" t="s">
        <v>4512</v>
      </c>
      <c r="E3720">
        <v>3400</v>
      </c>
      <c r="F3720" t="s">
        <v>7472</v>
      </c>
      <c r="G3720">
        <v>39950</v>
      </c>
      <c r="H3720" t="s">
        <v>4926</v>
      </c>
      <c r="I3720">
        <v>1</v>
      </c>
    </row>
    <row r="3721" spans="1:9" hidden="1" x14ac:dyDescent="0.25">
      <c r="A3721" t="s">
        <v>9908</v>
      </c>
      <c r="B3721" t="s">
        <v>9910</v>
      </c>
      <c r="C3721" t="s">
        <v>4511</v>
      </c>
      <c r="D3721" t="s">
        <v>4512</v>
      </c>
      <c r="E3721">
        <v>3400</v>
      </c>
      <c r="F3721" t="s">
        <v>7472</v>
      </c>
      <c r="G3721">
        <v>39950</v>
      </c>
      <c r="H3721" t="s">
        <v>4926</v>
      </c>
      <c r="I3721">
        <v>2</v>
      </c>
    </row>
    <row r="3722" spans="1:9" hidden="1" x14ac:dyDescent="0.25">
      <c r="A3722" t="s">
        <v>9911</v>
      </c>
      <c r="B3722" t="s">
        <v>9815</v>
      </c>
      <c r="C3722" t="s">
        <v>4511</v>
      </c>
      <c r="D3722" t="s">
        <v>4512</v>
      </c>
      <c r="E3722">
        <v>46052</v>
      </c>
      <c r="F3722" t="s">
        <v>9469</v>
      </c>
      <c r="G3722">
        <v>46512</v>
      </c>
      <c r="H3722" t="s">
        <v>7789</v>
      </c>
      <c r="I3722">
        <v>81</v>
      </c>
    </row>
    <row r="3723" spans="1:9" hidden="1" x14ac:dyDescent="0.25">
      <c r="A3723" t="s">
        <v>9911</v>
      </c>
      <c r="B3723" t="s">
        <v>9816</v>
      </c>
      <c r="C3723" t="s">
        <v>4511</v>
      </c>
      <c r="D3723" t="s">
        <v>4512</v>
      </c>
      <c r="E3723">
        <v>46052</v>
      </c>
      <c r="F3723" t="s">
        <v>9469</v>
      </c>
      <c r="G3723">
        <v>46570</v>
      </c>
      <c r="H3723" t="s">
        <v>7635</v>
      </c>
      <c r="I3723">
        <v>81</v>
      </c>
    </row>
    <row r="3724" spans="1:9" hidden="1" x14ac:dyDescent="0.25">
      <c r="A3724" t="s">
        <v>9911</v>
      </c>
      <c r="B3724" t="s">
        <v>9218</v>
      </c>
      <c r="C3724" t="s">
        <v>4511</v>
      </c>
      <c r="D3724" t="s">
        <v>4512</v>
      </c>
      <c r="E3724">
        <v>46295</v>
      </c>
      <c r="F3724" t="s">
        <v>8090</v>
      </c>
      <c r="G3724">
        <v>46296</v>
      </c>
      <c r="H3724" t="s">
        <v>8090</v>
      </c>
      <c r="I3724">
        <v>66</v>
      </c>
    </row>
    <row r="3725" spans="1:9" hidden="1" x14ac:dyDescent="0.25">
      <c r="A3725" t="s">
        <v>9911</v>
      </c>
      <c r="B3725" t="s">
        <v>9471</v>
      </c>
      <c r="C3725" t="s">
        <v>4511</v>
      </c>
      <c r="D3725" t="s">
        <v>4512</v>
      </c>
      <c r="E3725">
        <v>46296</v>
      </c>
      <c r="F3725" t="s">
        <v>8090</v>
      </c>
      <c r="G3725">
        <v>46510</v>
      </c>
      <c r="H3725" t="s">
        <v>7789</v>
      </c>
      <c r="I3725">
        <v>66</v>
      </c>
    </row>
    <row r="3726" spans="1:9" hidden="1" x14ac:dyDescent="0.25">
      <c r="A3726" t="s">
        <v>9911</v>
      </c>
      <c r="B3726" t="s">
        <v>9154</v>
      </c>
      <c r="C3726" t="s">
        <v>4511</v>
      </c>
      <c r="D3726" t="s">
        <v>4512</v>
      </c>
      <c r="E3726">
        <v>46510</v>
      </c>
      <c r="F3726" t="s">
        <v>7789</v>
      </c>
      <c r="G3726">
        <v>46520</v>
      </c>
      <c r="H3726" t="s">
        <v>7789</v>
      </c>
      <c r="I3726">
        <v>81</v>
      </c>
    </row>
    <row r="3727" spans="1:9" hidden="1" x14ac:dyDescent="0.25">
      <c r="A3727" t="s">
        <v>4360</v>
      </c>
      <c r="B3727" t="s">
        <v>4587</v>
      </c>
      <c r="C3727" t="s">
        <v>4511</v>
      </c>
      <c r="D3727" t="s">
        <v>4512</v>
      </c>
      <c r="E3727">
        <v>5053</v>
      </c>
      <c r="F3727" t="s">
        <v>4588</v>
      </c>
      <c r="G3727">
        <v>5465</v>
      </c>
      <c r="H3727" t="s">
        <v>4589</v>
      </c>
      <c r="I3727">
        <v>1</v>
      </c>
    </row>
    <row r="3728" spans="1:9" hidden="1" x14ac:dyDescent="0.25">
      <c r="A3728" t="s">
        <v>4360</v>
      </c>
      <c r="B3728" t="s">
        <v>9912</v>
      </c>
      <c r="C3728" t="s">
        <v>4511</v>
      </c>
      <c r="D3728" t="s">
        <v>4512</v>
      </c>
      <c r="E3728">
        <v>5230</v>
      </c>
      <c r="F3728" t="s">
        <v>5582</v>
      </c>
      <c r="G3728">
        <v>5428</v>
      </c>
      <c r="H3728" t="s">
        <v>8526</v>
      </c>
      <c r="I3728">
        <v>1</v>
      </c>
    </row>
    <row r="3729" spans="1:9" hidden="1" x14ac:dyDescent="0.25">
      <c r="A3729" t="s">
        <v>9913</v>
      </c>
      <c r="B3729" t="s">
        <v>9914</v>
      </c>
      <c r="C3729" t="s">
        <v>4511</v>
      </c>
      <c r="D3729" t="s">
        <v>4512</v>
      </c>
      <c r="E3729">
        <v>3100</v>
      </c>
      <c r="F3729" t="s">
        <v>6923</v>
      </c>
      <c r="G3729">
        <v>3102</v>
      </c>
      <c r="H3729" t="s">
        <v>9915</v>
      </c>
      <c r="I3729">
        <v>1</v>
      </c>
    </row>
    <row r="3730" spans="1:9" hidden="1" x14ac:dyDescent="0.25">
      <c r="A3730" t="s">
        <v>9913</v>
      </c>
      <c r="B3730" t="s">
        <v>9916</v>
      </c>
      <c r="C3730" t="s">
        <v>4511</v>
      </c>
      <c r="D3730" t="s">
        <v>4512</v>
      </c>
      <c r="E3730">
        <v>3100</v>
      </c>
      <c r="F3730" t="s">
        <v>6923</v>
      </c>
      <c r="G3730">
        <v>3105</v>
      </c>
      <c r="H3730" t="s">
        <v>7235</v>
      </c>
      <c r="I3730">
        <v>1</v>
      </c>
    </row>
    <row r="3731" spans="1:9" hidden="1" x14ac:dyDescent="0.25">
      <c r="A3731" t="s">
        <v>9917</v>
      </c>
      <c r="B3731" t="s">
        <v>9918</v>
      </c>
      <c r="C3731" t="s">
        <v>4511</v>
      </c>
      <c r="D3731" t="s">
        <v>4512</v>
      </c>
      <c r="E3731">
        <v>5180</v>
      </c>
      <c r="F3731" t="s">
        <v>5426</v>
      </c>
      <c r="G3731">
        <v>5445</v>
      </c>
      <c r="H3731" t="s">
        <v>9207</v>
      </c>
      <c r="I3731">
        <v>1</v>
      </c>
    </row>
    <row r="3732" spans="1:9" hidden="1" x14ac:dyDescent="0.25">
      <c r="A3732" t="s">
        <v>9917</v>
      </c>
      <c r="B3732" t="s">
        <v>9673</v>
      </c>
      <c r="C3732" t="s">
        <v>4511</v>
      </c>
      <c r="D3732" t="s">
        <v>4512</v>
      </c>
      <c r="E3732">
        <v>5370</v>
      </c>
      <c r="F3732" t="s">
        <v>5549</v>
      </c>
      <c r="G3732">
        <v>5445</v>
      </c>
      <c r="H3732" t="s">
        <v>9207</v>
      </c>
      <c r="I3732">
        <v>1</v>
      </c>
    </row>
    <row r="3733" spans="1:9" hidden="1" x14ac:dyDescent="0.25">
      <c r="A3733" t="s">
        <v>9919</v>
      </c>
      <c r="B3733" t="s">
        <v>9920</v>
      </c>
      <c r="C3733" t="s">
        <v>4511</v>
      </c>
      <c r="D3733" t="s">
        <v>4512</v>
      </c>
      <c r="E3733">
        <v>5445</v>
      </c>
      <c r="F3733" t="s">
        <v>9207</v>
      </c>
      <c r="G3733">
        <v>7461</v>
      </c>
      <c r="H3733" t="s">
        <v>7290</v>
      </c>
      <c r="I3733">
        <v>1</v>
      </c>
    </row>
    <row r="3734" spans="1:9" hidden="1" x14ac:dyDescent="0.25">
      <c r="A3734" t="s">
        <v>9919</v>
      </c>
      <c r="B3734" t="s">
        <v>9206</v>
      </c>
      <c r="C3734" t="s">
        <v>4511</v>
      </c>
      <c r="D3734" t="s">
        <v>4512</v>
      </c>
      <c r="E3734">
        <v>5445</v>
      </c>
      <c r="F3734" t="s">
        <v>9207</v>
      </c>
      <c r="G3734">
        <v>7611</v>
      </c>
      <c r="H3734" t="s">
        <v>7287</v>
      </c>
      <c r="I3734">
        <v>1</v>
      </c>
    </row>
    <row r="3735" spans="1:9" hidden="1" x14ac:dyDescent="0.25">
      <c r="A3735" t="s">
        <v>9921</v>
      </c>
      <c r="B3735" t="s">
        <v>9487</v>
      </c>
      <c r="C3735" t="s">
        <v>4511</v>
      </c>
      <c r="D3735" t="s">
        <v>4512</v>
      </c>
      <c r="E3735">
        <v>12469</v>
      </c>
      <c r="F3735" t="s">
        <v>9488</v>
      </c>
      <c r="G3735">
        <v>12470</v>
      </c>
      <c r="H3735" t="s">
        <v>9488</v>
      </c>
      <c r="I3735">
        <v>1</v>
      </c>
    </row>
    <row r="3736" spans="1:9" hidden="1" x14ac:dyDescent="0.25">
      <c r="A3736" t="s">
        <v>9921</v>
      </c>
      <c r="B3736" t="s">
        <v>9491</v>
      </c>
      <c r="C3736" t="s">
        <v>4511</v>
      </c>
      <c r="D3736" t="s">
        <v>4512</v>
      </c>
      <c r="E3736">
        <v>2471</v>
      </c>
      <c r="F3736" t="s">
        <v>9229</v>
      </c>
      <c r="G3736">
        <v>12470</v>
      </c>
      <c r="H3736" t="s">
        <v>9488</v>
      </c>
      <c r="I3736">
        <v>1</v>
      </c>
    </row>
    <row r="3737" spans="1:9" hidden="1" x14ac:dyDescent="0.25">
      <c r="A3737" t="s">
        <v>9921</v>
      </c>
      <c r="B3737" t="s">
        <v>9922</v>
      </c>
      <c r="C3737" t="s">
        <v>4511</v>
      </c>
      <c r="D3737" t="s">
        <v>4512</v>
      </c>
      <c r="E3737">
        <v>2713</v>
      </c>
      <c r="F3737" t="s">
        <v>9923</v>
      </c>
      <c r="G3737">
        <v>12713</v>
      </c>
      <c r="H3737" t="s">
        <v>9506</v>
      </c>
      <c r="I3737">
        <v>1</v>
      </c>
    </row>
    <row r="3738" spans="1:9" hidden="1" x14ac:dyDescent="0.25">
      <c r="A3738" t="s">
        <v>9921</v>
      </c>
      <c r="B3738" t="s">
        <v>9924</v>
      </c>
      <c r="C3738" t="s">
        <v>4511</v>
      </c>
      <c r="D3738" t="s">
        <v>4512</v>
      </c>
      <c r="E3738">
        <v>2713</v>
      </c>
      <c r="F3738" t="s">
        <v>9923</v>
      </c>
      <c r="G3738">
        <v>2753</v>
      </c>
      <c r="H3738" t="s">
        <v>9925</v>
      </c>
      <c r="I3738">
        <v>1</v>
      </c>
    </row>
    <row r="3739" spans="1:9" hidden="1" x14ac:dyDescent="0.25">
      <c r="A3739" t="s">
        <v>9921</v>
      </c>
      <c r="B3739" t="s">
        <v>9926</v>
      </c>
      <c r="C3739" t="s">
        <v>4511</v>
      </c>
      <c r="D3739" t="s">
        <v>4512</v>
      </c>
      <c r="E3739">
        <v>2716</v>
      </c>
      <c r="F3739" t="s">
        <v>9923</v>
      </c>
      <c r="G3739">
        <v>6886</v>
      </c>
      <c r="H3739" t="s">
        <v>9927</v>
      </c>
      <c r="I3739">
        <v>1</v>
      </c>
    </row>
    <row r="3740" spans="1:9" hidden="1" x14ac:dyDescent="0.25">
      <c r="A3740" t="s">
        <v>9921</v>
      </c>
      <c r="B3740" t="s">
        <v>9928</v>
      </c>
      <c r="C3740" t="s">
        <v>4511</v>
      </c>
      <c r="D3740" t="s">
        <v>4512</v>
      </c>
      <c r="E3740">
        <v>2717</v>
      </c>
      <c r="F3740" t="s">
        <v>9929</v>
      </c>
      <c r="G3740">
        <v>12719</v>
      </c>
      <c r="H3740" t="s">
        <v>9930</v>
      </c>
      <c r="I3740">
        <v>1</v>
      </c>
    </row>
    <row r="3741" spans="1:9" hidden="1" x14ac:dyDescent="0.25">
      <c r="A3741" t="s">
        <v>9921</v>
      </c>
      <c r="B3741" t="s">
        <v>9931</v>
      </c>
      <c r="C3741" t="s">
        <v>4511</v>
      </c>
      <c r="D3741" t="s">
        <v>4512</v>
      </c>
      <c r="E3741">
        <v>2717</v>
      </c>
      <c r="F3741" t="s">
        <v>9929</v>
      </c>
      <c r="G3741">
        <v>2718</v>
      </c>
      <c r="H3741" t="s">
        <v>9932</v>
      </c>
      <c r="I3741">
        <v>1</v>
      </c>
    </row>
    <row r="3742" spans="1:9" hidden="1" x14ac:dyDescent="0.25">
      <c r="A3742" t="s">
        <v>9921</v>
      </c>
      <c r="B3742" t="s">
        <v>9933</v>
      </c>
      <c r="C3742" t="s">
        <v>4511</v>
      </c>
      <c r="D3742" t="s">
        <v>4512</v>
      </c>
      <c r="E3742">
        <v>2717</v>
      </c>
      <c r="F3742" t="s">
        <v>9929</v>
      </c>
      <c r="G3742">
        <v>6897</v>
      </c>
      <c r="H3742" t="s">
        <v>9934</v>
      </c>
      <c r="I3742">
        <v>1</v>
      </c>
    </row>
    <row r="3743" spans="1:9" hidden="1" x14ac:dyDescent="0.25">
      <c r="A3743" t="s">
        <v>9921</v>
      </c>
      <c r="B3743" t="s">
        <v>9935</v>
      </c>
      <c r="C3743" t="s">
        <v>4511</v>
      </c>
      <c r="D3743" t="s">
        <v>4512</v>
      </c>
      <c r="E3743">
        <v>2718</v>
      </c>
      <c r="F3743" t="s">
        <v>9932</v>
      </c>
      <c r="G3743">
        <v>2721</v>
      </c>
      <c r="H3743" t="s">
        <v>9493</v>
      </c>
      <c r="I3743">
        <v>1</v>
      </c>
    </row>
    <row r="3744" spans="1:9" hidden="1" x14ac:dyDescent="0.25">
      <c r="A3744" t="s">
        <v>9921</v>
      </c>
      <c r="B3744" t="s">
        <v>9936</v>
      </c>
      <c r="C3744" t="s">
        <v>4511</v>
      </c>
      <c r="D3744" t="s">
        <v>4512</v>
      </c>
      <c r="E3744">
        <v>2718</v>
      </c>
      <c r="F3744" t="s">
        <v>9932</v>
      </c>
      <c r="G3744">
        <v>6866</v>
      </c>
      <c r="H3744" t="s">
        <v>9937</v>
      </c>
      <c r="I3744">
        <v>1</v>
      </c>
    </row>
    <row r="3745" spans="1:9" hidden="1" x14ac:dyDescent="0.25">
      <c r="A3745" t="s">
        <v>9921</v>
      </c>
      <c r="B3745" t="s">
        <v>9938</v>
      </c>
      <c r="C3745" t="s">
        <v>4511</v>
      </c>
      <c r="D3745" t="s">
        <v>4512</v>
      </c>
      <c r="E3745">
        <v>2720</v>
      </c>
      <c r="F3745" t="s">
        <v>9939</v>
      </c>
      <c r="G3745">
        <v>12719</v>
      </c>
      <c r="H3745" t="s">
        <v>9930</v>
      </c>
      <c r="I3745">
        <v>1</v>
      </c>
    </row>
    <row r="3746" spans="1:9" hidden="1" x14ac:dyDescent="0.25">
      <c r="A3746" t="s">
        <v>9921</v>
      </c>
      <c r="B3746" t="s">
        <v>9492</v>
      </c>
      <c r="C3746" t="s">
        <v>4511</v>
      </c>
      <c r="D3746" t="s">
        <v>4512</v>
      </c>
      <c r="E3746">
        <v>2721</v>
      </c>
      <c r="F3746" t="s">
        <v>9493</v>
      </c>
      <c r="G3746">
        <v>12470</v>
      </c>
      <c r="H3746" t="s">
        <v>9488</v>
      </c>
      <c r="I3746">
        <v>1</v>
      </c>
    </row>
    <row r="3747" spans="1:9" hidden="1" x14ac:dyDescent="0.25">
      <c r="A3747" t="s">
        <v>9921</v>
      </c>
      <c r="B3747" t="s">
        <v>9940</v>
      </c>
      <c r="C3747" t="s">
        <v>4511</v>
      </c>
      <c r="D3747" t="s">
        <v>4512</v>
      </c>
      <c r="E3747">
        <v>2753</v>
      </c>
      <c r="F3747" t="s">
        <v>9925</v>
      </c>
      <c r="G3747">
        <v>12719</v>
      </c>
      <c r="H3747" t="s">
        <v>9930</v>
      </c>
      <c r="I3747">
        <v>1</v>
      </c>
    </row>
    <row r="3748" spans="1:9" hidden="1" x14ac:dyDescent="0.25">
      <c r="A3748" t="s">
        <v>9921</v>
      </c>
      <c r="B3748" t="s">
        <v>9497</v>
      </c>
      <c r="C3748" t="s">
        <v>4511</v>
      </c>
      <c r="D3748" t="s">
        <v>4512</v>
      </c>
      <c r="E3748">
        <v>6831</v>
      </c>
      <c r="F3748" t="s">
        <v>9498</v>
      </c>
      <c r="G3748">
        <v>12469</v>
      </c>
      <c r="H3748" t="s">
        <v>9488</v>
      </c>
      <c r="I3748">
        <v>1</v>
      </c>
    </row>
    <row r="3749" spans="1:9" hidden="1" x14ac:dyDescent="0.25">
      <c r="A3749" t="s">
        <v>9921</v>
      </c>
      <c r="B3749" t="s">
        <v>9499</v>
      </c>
      <c r="C3749" t="s">
        <v>4511</v>
      </c>
      <c r="D3749" t="s">
        <v>4512</v>
      </c>
      <c r="E3749">
        <v>6831</v>
      </c>
      <c r="F3749" t="s">
        <v>9498</v>
      </c>
      <c r="G3749">
        <v>12469</v>
      </c>
      <c r="H3749" t="s">
        <v>9488</v>
      </c>
      <c r="I3749">
        <v>2</v>
      </c>
    </row>
    <row r="3750" spans="1:9" hidden="1" x14ac:dyDescent="0.25">
      <c r="A3750" t="s">
        <v>9921</v>
      </c>
      <c r="B3750" t="s">
        <v>9941</v>
      </c>
      <c r="C3750" t="s">
        <v>4511</v>
      </c>
      <c r="D3750" t="s">
        <v>4512</v>
      </c>
      <c r="E3750">
        <v>6886</v>
      </c>
      <c r="F3750" t="s">
        <v>9927</v>
      </c>
      <c r="G3750">
        <v>6888</v>
      </c>
      <c r="H3750" t="s">
        <v>9942</v>
      </c>
      <c r="I3750">
        <v>12</v>
      </c>
    </row>
    <row r="3751" spans="1:9" hidden="1" x14ac:dyDescent="0.25">
      <c r="A3751" t="s">
        <v>9921</v>
      </c>
      <c r="B3751" t="s">
        <v>9943</v>
      </c>
      <c r="C3751" t="s">
        <v>4511</v>
      </c>
      <c r="D3751" t="s">
        <v>4512</v>
      </c>
      <c r="E3751">
        <v>6886</v>
      </c>
      <c r="F3751" t="s">
        <v>9927</v>
      </c>
      <c r="G3751">
        <v>6888</v>
      </c>
      <c r="H3751" t="s">
        <v>9942</v>
      </c>
      <c r="I3751">
        <v>13</v>
      </c>
    </row>
    <row r="3752" spans="1:9" hidden="1" x14ac:dyDescent="0.25">
      <c r="A3752" t="s">
        <v>9944</v>
      </c>
      <c r="B3752" t="s">
        <v>9489</v>
      </c>
      <c r="C3752" t="s">
        <v>4511</v>
      </c>
      <c r="D3752" t="s">
        <v>4512</v>
      </c>
      <c r="E3752">
        <v>2463</v>
      </c>
      <c r="F3752" t="s">
        <v>6097</v>
      </c>
      <c r="G3752">
        <v>2729</v>
      </c>
      <c r="H3752" t="s">
        <v>9490</v>
      </c>
      <c r="I3752">
        <v>1</v>
      </c>
    </row>
    <row r="3753" spans="1:9" hidden="1" x14ac:dyDescent="0.25">
      <c r="A3753" t="s">
        <v>9944</v>
      </c>
      <c r="B3753" t="s">
        <v>9922</v>
      </c>
      <c r="C3753" t="s">
        <v>4511</v>
      </c>
      <c r="D3753" t="s">
        <v>4512</v>
      </c>
      <c r="E3753">
        <v>2713</v>
      </c>
      <c r="F3753" t="s">
        <v>9923</v>
      </c>
      <c r="G3753">
        <v>12713</v>
      </c>
      <c r="H3753" t="s">
        <v>9506</v>
      </c>
      <c r="I3753">
        <v>1</v>
      </c>
    </row>
    <row r="3754" spans="1:9" hidden="1" x14ac:dyDescent="0.25">
      <c r="A3754" t="s">
        <v>9944</v>
      </c>
      <c r="B3754" t="s">
        <v>9924</v>
      </c>
      <c r="C3754" t="s">
        <v>4511</v>
      </c>
      <c r="D3754" t="s">
        <v>4512</v>
      </c>
      <c r="E3754">
        <v>2713</v>
      </c>
      <c r="F3754" t="s">
        <v>9923</v>
      </c>
      <c r="G3754">
        <v>2753</v>
      </c>
      <c r="H3754" t="s">
        <v>9925</v>
      </c>
      <c r="I3754">
        <v>1</v>
      </c>
    </row>
    <row r="3755" spans="1:9" hidden="1" x14ac:dyDescent="0.25">
      <c r="A3755" t="s">
        <v>9944</v>
      </c>
      <c r="B3755" t="s">
        <v>9926</v>
      </c>
      <c r="C3755" t="s">
        <v>4511</v>
      </c>
      <c r="D3755" t="s">
        <v>4512</v>
      </c>
      <c r="E3755">
        <v>2716</v>
      </c>
      <c r="F3755" t="s">
        <v>9923</v>
      </c>
      <c r="G3755">
        <v>6886</v>
      </c>
      <c r="H3755" t="s">
        <v>9927</v>
      </c>
      <c r="I3755">
        <v>1</v>
      </c>
    </row>
    <row r="3756" spans="1:9" hidden="1" x14ac:dyDescent="0.25">
      <c r="A3756" t="s">
        <v>9944</v>
      </c>
      <c r="B3756" t="s">
        <v>9928</v>
      </c>
      <c r="C3756" t="s">
        <v>4511</v>
      </c>
      <c r="D3756" t="s">
        <v>4512</v>
      </c>
      <c r="E3756">
        <v>2717</v>
      </c>
      <c r="F3756" t="s">
        <v>9929</v>
      </c>
      <c r="G3756">
        <v>12719</v>
      </c>
      <c r="H3756" t="s">
        <v>9930</v>
      </c>
      <c r="I3756">
        <v>1</v>
      </c>
    </row>
    <row r="3757" spans="1:9" hidden="1" x14ac:dyDescent="0.25">
      <c r="A3757" t="s">
        <v>9944</v>
      </c>
      <c r="B3757" t="s">
        <v>9931</v>
      </c>
      <c r="C3757" t="s">
        <v>4511</v>
      </c>
      <c r="D3757" t="s">
        <v>4512</v>
      </c>
      <c r="E3757">
        <v>2717</v>
      </c>
      <c r="F3757" t="s">
        <v>9929</v>
      </c>
      <c r="G3757">
        <v>2718</v>
      </c>
      <c r="H3757" t="s">
        <v>9932</v>
      </c>
      <c r="I3757">
        <v>1</v>
      </c>
    </row>
    <row r="3758" spans="1:9" hidden="1" x14ac:dyDescent="0.25">
      <c r="A3758" t="s">
        <v>9944</v>
      </c>
      <c r="B3758" t="s">
        <v>9933</v>
      </c>
      <c r="C3758" t="s">
        <v>4511</v>
      </c>
      <c r="D3758" t="s">
        <v>4512</v>
      </c>
      <c r="E3758">
        <v>2717</v>
      </c>
      <c r="F3758" t="s">
        <v>9929</v>
      </c>
      <c r="G3758">
        <v>6897</v>
      </c>
      <c r="H3758" t="s">
        <v>9934</v>
      </c>
      <c r="I3758">
        <v>1</v>
      </c>
    </row>
    <row r="3759" spans="1:9" hidden="1" x14ac:dyDescent="0.25">
      <c r="A3759" t="s">
        <v>9944</v>
      </c>
      <c r="B3759" t="s">
        <v>9935</v>
      </c>
      <c r="C3759" t="s">
        <v>4511</v>
      </c>
      <c r="D3759" t="s">
        <v>4512</v>
      </c>
      <c r="E3759">
        <v>2718</v>
      </c>
      <c r="F3759" t="s">
        <v>9932</v>
      </c>
      <c r="G3759">
        <v>2721</v>
      </c>
      <c r="H3759" t="s">
        <v>9493</v>
      </c>
      <c r="I3759">
        <v>1</v>
      </c>
    </row>
    <row r="3760" spans="1:9" hidden="1" x14ac:dyDescent="0.25">
      <c r="A3760" t="s">
        <v>9944</v>
      </c>
      <c r="B3760" t="s">
        <v>9936</v>
      </c>
      <c r="C3760" t="s">
        <v>4511</v>
      </c>
      <c r="D3760" t="s">
        <v>4512</v>
      </c>
      <c r="E3760">
        <v>2718</v>
      </c>
      <c r="F3760" t="s">
        <v>9932</v>
      </c>
      <c r="G3760">
        <v>6866</v>
      </c>
      <c r="H3760" t="s">
        <v>9937</v>
      </c>
      <c r="I3760">
        <v>1</v>
      </c>
    </row>
    <row r="3761" spans="1:9" hidden="1" x14ac:dyDescent="0.25">
      <c r="A3761" t="s">
        <v>9944</v>
      </c>
      <c r="B3761" t="s">
        <v>9938</v>
      </c>
      <c r="C3761" t="s">
        <v>4511</v>
      </c>
      <c r="D3761" t="s">
        <v>4512</v>
      </c>
      <c r="E3761">
        <v>2720</v>
      </c>
      <c r="F3761" t="s">
        <v>9939</v>
      </c>
      <c r="G3761">
        <v>12719</v>
      </c>
      <c r="H3761" t="s">
        <v>9930</v>
      </c>
      <c r="I3761">
        <v>1</v>
      </c>
    </row>
    <row r="3762" spans="1:9" hidden="1" x14ac:dyDescent="0.25">
      <c r="A3762" t="s">
        <v>9944</v>
      </c>
      <c r="B3762" t="s">
        <v>9494</v>
      </c>
      <c r="C3762" t="s">
        <v>4511</v>
      </c>
      <c r="D3762" t="s">
        <v>4512</v>
      </c>
      <c r="E3762">
        <v>2722</v>
      </c>
      <c r="F3762" t="s">
        <v>9493</v>
      </c>
      <c r="G3762">
        <v>2729</v>
      </c>
      <c r="H3762" t="s">
        <v>9490</v>
      </c>
      <c r="I3762">
        <v>1</v>
      </c>
    </row>
    <row r="3763" spans="1:9" hidden="1" x14ac:dyDescent="0.25">
      <c r="A3763" t="s">
        <v>9944</v>
      </c>
      <c r="B3763" t="s">
        <v>9495</v>
      </c>
      <c r="C3763" t="s">
        <v>4511</v>
      </c>
      <c r="D3763" t="s">
        <v>4512</v>
      </c>
      <c r="E3763">
        <v>2729</v>
      </c>
      <c r="F3763" t="s">
        <v>9490</v>
      </c>
      <c r="G3763">
        <v>2730</v>
      </c>
      <c r="H3763" t="s">
        <v>9496</v>
      </c>
      <c r="I3763">
        <v>1</v>
      </c>
    </row>
    <row r="3764" spans="1:9" hidden="1" x14ac:dyDescent="0.25">
      <c r="A3764" t="s">
        <v>9944</v>
      </c>
      <c r="B3764" t="s">
        <v>9940</v>
      </c>
      <c r="C3764" t="s">
        <v>4511</v>
      </c>
      <c r="D3764" t="s">
        <v>4512</v>
      </c>
      <c r="E3764">
        <v>2753</v>
      </c>
      <c r="F3764" t="s">
        <v>9925</v>
      </c>
      <c r="G3764">
        <v>12719</v>
      </c>
      <c r="H3764" t="s">
        <v>9930</v>
      </c>
      <c r="I3764">
        <v>1</v>
      </c>
    </row>
    <row r="3765" spans="1:9" hidden="1" x14ac:dyDescent="0.25">
      <c r="A3765" t="s">
        <v>9944</v>
      </c>
      <c r="B3765" t="s">
        <v>9941</v>
      </c>
      <c r="C3765" t="s">
        <v>4511</v>
      </c>
      <c r="D3765" t="s">
        <v>4512</v>
      </c>
      <c r="E3765">
        <v>6886</v>
      </c>
      <c r="F3765" t="s">
        <v>9927</v>
      </c>
      <c r="G3765">
        <v>6888</v>
      </c>
      <c r="H3765" t="s">
        <v>9942</v>
      </c>
      <c r="I3765">
        <v>12</v>
      </c>
    </row>
    <row r="3766" spans="1:9" hidden="1" x14ac:dyDescent="0.25">
      <c r="A3766" t="s">
        <v>9944</v>
      </c>
      <c r="B3766" t="s">
        <v>9943</v>
      </c>
      <c r="C3766" t="s">
        <v>4511</v>
      </c>
      <c r="D3766" t="s">
        <v>4512</v>
      </c>
      <c r="E3766">
        <v>6886</v>
      </c>
      <c r="F3766" t="s">
        <v>9927</v>
      </c>
      <c r="G3766">
        <v>6888</v>
      </c>
      <c r="H3766" t="s">
        <v>9942</v>
      </c>
      <c r="I3766">
        <v>13</v>
      </c>
    </row>
    <row r="3767" spans="1:9" hidden="1" x14ac:dyDescent="0.25">
      <c r="A3767" t="s">
        <v>9945</v>
      </c>
      <c r="B3767" t="s">
        <v>9487</v>
      </c>
      <c r="C3767" t="s">
        <v>4511</v>
      </c>
      <c r="D3767" t="s">
        <v>4512</v>
      </c>
      <c r="E3767">
        <v>12469</v>
      </c>
      <c r="F3767" t="s">
        <v>9488</v>
      </c>
      <c r="G3767">
        <v>12470</v>
      </c>
      <c r="H3767" t="s">
        <v>9488</v>
      </c>
      <c r="I3767">
        <v>1</v>
      </c>
    </row>
    <row r="3768" spans="1:9" hidden="1" x14ac:dyDescent="0.25">
      <c r="A3768" t="s">
        <v>9945</v>
      </c>
      <c r="B3768" t="s">
        <v>9489</v>
      </c>
      <c r="C3768" t="s">
        <v>4511</v>
      </c>
      <c r="D3768" t="s">
        <v>4512</v>
      </c>
      <c r="E3768">
        <v>2463</v>
      </c>
      <c r="F3768" t="s">
        <v>6097</v>
      </c>
      <c r="G3768">
        <v>2729</v>
      </c>
      <c r="H3768" t="s">
        <v>9490</v>
      </c>
      <c r="I3768">
        <v>1</v>
      </c>
    </row>
    <row r="3769" spans="1:9" hidden="1" x14ac:dyDescent="0.25">
      <c r="A3769" t="s">
        <v>9945</v>
      </c>
      <c r="B3769" t="s">
        <v>9491</v>
      </c>
      <c r="C3769" t="s">
        <v>4511</v>
      </c>
      <c r="D3769" t="s">
        <v>4512</v>
      </c>
      <c r="E3769">
        <v>2471</v>
      </c>
      <c r="F3769" t="s">
        <v>9229</v>
      </c>
      <c r="G3769">
        <v>12470</v>
      </c>
      <c r="H3769" t="s">
        <v>9488</v>
      </c>
      <c r="I3769">
        <v>1</v>
      </c>
    </row>
    <row r="3770" spans="1:9" hidden="1" x14ac:dyDescent="0.25">
      <c r="A3770" t="s">
        <v>9945</v>
      </c>
      <c r="B3770" t="s">
        <v>9492</v>
      </c>
      <c r="C3770" t="s">
        <v>4511</v>
      </c>
      <c r="D3770" t="s">
        <v>4512</v>
      </c>
      <c r="E3770">
        <v>2721</v>
      </c>
      <c r="F3770" t="s">
        <v>9493</v>
      </c>
      <c r="G3770">
        <v>12470</v>
      </c>
      <c r="H3770" t="s">
        <v>9488</v>
      </c>
      <c r="I3770">
        <v>1</v>
      </c>
    </row>
    <row r="3771" spans="1:9" hidden="1" x14ac:dyDescent="0.25">
      <c r="A3771" t="s">
        <v>9945</v>
      </c>
      <c r="B3771" t="s">
        <v>9494</v>
      </c>
      <c r="C3771" t="s">
        <v>4511</v>
      </c>
      <c r="D3771" t="s">
        <v>4512</v>
      </c>
      <c r="E3771">
        <v>2722</v>
      </c>
      <c r="F3771" t="s">
        <v>9493</v>
      </c>
      <c r="G3771">
        <v>2729</v>
      </c>
      <c r="H3771" t="s">
        <v>9490</v>
      </c>
      <c r="I3771">
        <v>1</v>
      </c>
    </row>
    <row r="3772" spans="1:9" hidden="1" x14ac:dyDescent="0.25">
      <c r="A3772" t="s">
        <v>9945</v>
      </c>
      <c r="B3772" t="s">
        <v>9495</v>
      </c>
      <c r="C3772" t="s">
        <v>4511</v>
      </c>
      <c r="D3772" t="s">
        <v>4512</v>
      </c>
      <c r="E3772">
        <v>2729</v>
      </c>
      <c r="F3772" t="s">
        <v>9490</v>
      </c>
      <c r="G3772">
        <v>2730</v>
      </c>
      <c r="H3772" t="s">
        <v>9496</v>
      </c>
      <c r="I3772">
        <v>1</v>
      </c>
    </row>
    <row r="3773" spans="1:9" hidden="1" x14ac:dyDescent="0.25">
      <c r="A3773" t="s">
        <v>9945</v>
      </c>
      <c r="B3773" t="s">
        <v>9497</v>
      </c>
      <c r="C3773" t="s">
        <v>4511</v>
      </c>
      <c r="D3773" t="s">
        <v>4512</v>
      </c>
      <c r="E3773">
        <v>6831</v>
      </c>
      <c r="F3773" t="s">
        <v>9498</v>
      </c>
      <c r="G3773">
        <v>12469</v>
      </c>
      <c r="H3773" t="s">
        <v>9488</v>
      </c>
      <c r="I3773">
        <v>1</v>
      </c>
    </row>
    <row r="3774" spans="1:9" hidden="1" x14ac:dyDescent="0.25">
      <c r="A3774" t="s">
        <v>9945</v>
      </c>
      <c r="B3774" t="s">
        <v>9499</v>
      </c>
      <c r="C3774" t="s">
        <v>4511</v>
      </c>
      <c r="D3774" t="s">
        <v>4512</v>
      </c>
      <c r="E3774">
        <v>6831</v>
      </c>
      <c r="F3774" t="s">
        <v>9498</v>
      </c>
      <c r="G3774">
        <v>12469</v>
      </c>
      <c r="H3774" t="s">
        <v>9488</v>
      </c>
      <c r="I3774">
        <v>2</v>
      </c>
    </row>
    <row r="3775" spans="1:9" hidden="1" x14ac:dyDescent="0.25">
      <c r="A3775" t="s">
        <v>9946</v>
      </c>
      <c r="B3775" t="s">
        <v>5659</v>
      </c>
      <c r="C3775" t="s">
        <v>4511</v>
      </c>
      <c r="D3775" t="s">
        <v>4512</v>
      </c>
      <c r="E3775">
        <v>40010</v>
      </c>
      <c r="F3775" t="s">
        <v>5391</v>
      </c>
      <c r="G3775">
        <v>41610</v>
      </c>
      <c r="H3775" t="s">
        <v>5397</v>
      </c>
      <c r="I3775">
        <v>3</v>
      </c>
    </row>
    <row r="3776" spans="1:9" hidden="1" x14ac:dyDescent="0.25">
      <c r="A3776" t="s">
        <v>9946</v>
      </c>
      <c r="B3776" t="s">
        <v>5393</v>
      </c>
      <c r="C3776" t="s">
        <v>4511</v>
      </c>
      <c r="D3776" t="s">
        <v>4512</v>
      </c>
      <c r="E3776">
        <v>40170</v>
      </c>
      <c r="F3776" t="s">
        <v>5394</v>
      </c>
      <c r="G3776">
        <v>40871</v>
      </c>
      <c r="H3776" t="s">
        <v>5395</v>
      </c>
      <c r="I3776">
        <v>3</v>
      </c>
    </row>
    <row r="3777" spans="1:9" hidden="1" x14ac:dyDescent="0.25">
      <c r="A3777" t="s">
        <v>9946</v>
      </c>
      <c r="B3777" t="s">
        <v>5396</v>
      </c>
      <c r="C3777" t="s">
        <v>4511</v>
      </c>
      <c r="D3777" t="s">
        <v>4512</v>
      </c>
      <c r="E3777">
        <v>40871</v>
      </c>
      <c r="F3777" t="s">
        <v>5395</v>
      </c>
      <c r="G3777">
        <v>41610</v>
      </c>
      <c r="H3777" t="s">
        <v>5397</v>
      </c>
      <c r="I3777">
        <v>3</v>
      </c>
    </row>
    <row r="3778" spans="1:9" hidden="1" x14ac:dyDescent="0.25">
      <c r="A3778" t="s">
        <v>9947</v>
      </c>
      <c r="B3778" t="s">
        <v>9948</v>
      </c>
      <c r="C3778" t="s">
        <v>4511</v>
      </c>
      <c r="D3778" t="s">
        <v>4512</v>
      </c>
      <c r="E3778">
        <v>3109</v>
      </c>
      <c r="F3778" t="s">
        <v>6924</v>
      </c>
      <c r="G3778">
        <v>3123</v>
      </c>
      <c r="H3778" t="s">
        <v>9949</v>
      </c>
      <c r="I3778">
        <v>1</v>
      </c>
    </row>
    <row r="3779" spans="1:9" hidden="1" x14ac:dyDescent="0.25">
      <c r="A3779" t="s">
        <v>9947</v>
      </c>
      <c r="B3779" t="s">
        <v>6925</v>
      </c>
      <c r="C3779" t="s">
        <v>4511</v>
      </c>
      <c r="D3779" t="s">
        <v>4512</v>
      </c>
      <c r="E3779">
        <v>3116</v>
      </c>
      <c r="F3779" t="s">
        <v>6926</v>
      </c>
      <c r="G3779">
        <v>3124</v>
      </c>
      <c r="H3779" t="s">
        <v>6927</v>
      </c>
      <c r="I3779">
        <v>1</v>
      </c>
    </row>
    <row r="3780" spans="1:9" hidden="1" x14ac:dyDescent="0.25">
      <c r="A3780" t="s">
        <v>9950</v>
      </c>
      <c r="B3780" t="s">
        <v>9951</v>
      </c>
      <c r="C3780" t="s">
        <v>4511</v>
      </c>
      <c r="D3780" t="s">
        <v>4512</v>
      </c>
      <c r="E3780">
        <v>3123</v>
      </c>
      <c r="F3780" t="s">
        <v>9949</v>
      </c>
      <c r="G3780">
        <v>3133</v>
      </c>
      <c r="H3780" t="s">
        <v>4916</v>
      </c>
      <c r="I3780">
        <v>1</v>
      </c>
    </row>
    <row r="3781" spans="1:9" hidden="1" x14ac:dyDescent="0.25">
      <c r="A3781" t="s">
        <v>9950</v>
      </c>
      <c r="B3781" t="s">
        <v>9952</v>
      </c>
      <c r="C3781" t="s">
        <v>4511</v>
      </c>
      <c r="D3781" t="s">
        <v>4512</v>
      </c>
      <c r="E3781">
        <v>3124</v>
      </c>
      <c r="F3781" t="s">
        <v>6927</v>
      </c>
      <c r="G3781">
        <v>3134</v>
      </c>
      <c r="H3781" t="s">
        <v>4918</v>
      </c>
      <c r="I3781">
        <v>1</v>
      </c>
    </row>
    <row r="3782" spans="1:9" hidden="1" x14ac:dyDescent="0.25">
      <c r="A3782" t="s">
        <v>9953</v>
      </c>
      <c r="B3782" t="s">
        <v>9954</v>
      </c>
      <c r="C3782" t="s">
        <v>4511</v>
      </c>
      <c r="D3782" t="s">
        <v>4512</v>
      </c>
      <c r="E3782">
        <v>2432</v>
      </c>
      <c r="F3782" t="s">
        <v>9609</v>
      </c>
      <c r="G3782">
        <v>3124</v>
      </c>
      <c r="H3782" t="s">
        <v>6927</v>
      </c>
      <c r="I3782">
        <v>1</v>
      </c>
    </row>
    <row r="3783" spans="1:9" hidden="1" x14ac:dyDescent="0.25">
      <c r="A3783" t="s">
        <v>9953</v>
      </c>
      <c r="B3783" t="s">
        <v>9955</v>
      </c>
      <c r="C3783" t="s">
        <v>4511</v>
      </c>
      <c r="D3783" t="s">
        <v>4512</v>
      </c>
      <c r="E3783">
        <v>3123</v>
      </c>
      <c r="F3783" t="s">
        <v>9949</v>
      </c>
      <c r="G3783">
        <v>903597</v>
      </c>
      <c r="H3783" t="s">
        <v>9956</v>
      </c>
      <c r="I3783">
        <v>1</v>
      </c>
    </row>
    <row r="3784" spans="1:9" hidden="1" x14ac:dyDescent="0.25">
      <c r="A3784" t="s">
        <v>4074</v>
      </c>
      <c r="B3784" t="s">
        <v>6513</v>
      </c>
      <c r="C3784" t="s">
        <v>4511</v>
      </c>
      <c r="D3784" t="s">
        <v>4512</v>
      </c>
      <c r="E3784">
        <v>40530</v>
      </c>
      <c r="F3784" t="s">
        <v>6514</v>
      </c>
      <c r="G3784">
        <v>41210</v>
      </c>
      <c r="H3784" t="s">
        <v>6515</v>
      </c>
      <c r="I3784">
        <v>88</v>
      </c>
    </row>
    <row r="3785" spans="1:9" hidden="1" x14ac:dyDescent="0.25">
      <c r="A3785" t="s">
        <v>4074</v>
      </c>
      <c r="B3785" t="s">
        <v>6516</v>
      </c>
      <c r="C3785" t="s">
        <v>4511</v>
      </c>
      <c r="D3785" t="s">
        <v>4512</v>
      </c>
      <c r="E3785">
        <v>40530</v>
      </c>
      <c r="F3785" t="s">
        <v>6514</v>
      </c>
      <c r="G3785">
        <v>41370</v>
      </c>
      <c r="H3785" t="s">
        <v>6517</v>
      </c>
      <c r="I3785">
        <v>88</v>
      </c>
    </row>
    <row r="3786" spans="1:9" hidden="1" x14ac:dyDescent="0.25">
      <c r="A3786" t="s">
        <v>4074</v>
      </c>
      <c r="B3786" t="s">
        <v>6521</v>
      </c>
      <c r="C3786" t="s">
        <v>4511</v>
      </c>
      <c r="D3786" t="s">
        <v>4512</v>
      </c>
      <c r="E3786">
        <v>41370</v>
      </c>
      <c r="F3786" t="s">
        <v>6517</v>
      </c>
      <c r="G3786">
        <v>41371</v>
      </c>
      <c r="H3786" t="s">
        <v>6517</v>
      </c>
      <c r="I3786">
        <v>6</v>
      </c>
    </row>
    <row r="3787" spans="1:9" hidden="1" x14ac:dyDescent="0.25">
      <c r="A3787" t="s">
        <v>4074</v>
      </c>
      <c r="B3787" t="s">
        <v>9858</v>
      </c>
      <c r="C3787" t="s">
        <v>4511</v>
      </c>
      <c r="D3787" t="s">
        <v>4512</v>
      </c>
      <c r="E3787">
        <v>41370</v>
      </c>
      <c r="F3787" t="s">
        <v>6517</v>
      </c>
      <c r="G3787">
        <v>41590</v>
      </c>
      <c r="H3787" t="s">
        <v>9855</v>
      </c>
      <c r="I3787">
        <v>6</v>
      </c>
    </row>
    <row r="3788" spans="1:9" hidden="1" x14ac:dyDescent="0.25">
      <c r="A3788" t="s">
        <v>9957</v>
      </c>
      <c r="B3788" t="s">
        <v>9958</v>
      </c>
      <c r="C3788" t="s">
        <v>4511</v>
      </c>
      <c r="D3788" t="s">
        <v>4512</v>
      </c>
      <c r="E3788">
        <v>60501</v>
      </c>
      <c r="F3788" t="s">
        <v>9341</v>
      </c>
      <c r="G3788">
        <v>79002</v>
      </c>
      <c r="H3788" t="s">
        <v>9959</v>
      </c>
      <c r="I3788">
        <v>1</v>
      </c>
    </row>
    <row r="3789" spans="1:9" hidden="1" x14ac:dyDescent="0.25">
      <c r="A3789" t="s">
        <v>9957</v>
      </c>
      <c r="B3789" t="s">
        <v>9960</v>
      </c>
      <c r="C3789" t="s">
        <v>4511</v>
      </c>
      <c r="D3789" t="s">
        <v>4512</v>
      </c>
      <c r="E3789">
        <v>60501</v>
      </c>
      <c r="F3789" t="s">
        <v>9341</v>
      </c>
      <c r="G3789">
        <v>79004</v>
      </c>
      <c r="H3789" t="s">
        <v>9959</v>
      </c>
      <c r="I3789">
        <v>2</v>
      </c>
    </row>
    <row r="3790" spans="1:9" hidden="1" x14ac:dyDescent="0.25">
      <c r="A3790" t="s">
        <v>9957</v>
      </c>
      <c r="B3790" t="s">
        <v>9961</v>
      </c>
      <c r="C3790" t="s">
        <v>4511</v>
      </c>
      <c r="D3790" t="s">
        <v>4512</v>
      </c>
      <c r="E3790">
        <v>79001</v>
      </c>
      <c r="F3790" t="s">
        <v>9962</v>
      </c>
      <c r="G3790">
        <v>79503</v>
      </c>
      <c r="H3790" t="s">
        <v>4597</v>
      </c>
      <c r="I3790">
        <v>1</v>
      </c>
    </row>
    <row r="3791" spans="1:9" hidden="1" x14ac:dyDescent="0.25">
      <c r="A3791" t="s">
        <v>9957</v>
      </c>
      <c r="B3791" t="s">
        <v>9963</v>
      </c>
      <c r="C3791" t="s">
        <v>4511</v>
      </c>
      <c r="D3791" t="s">
        <v>4512</v>
      </c>
      <c r="E3791">
        <v>79003</v>
      </c>
      <c r="F3791" t="s">
        <v>9962</v>
      </c>
      <c r="G3791">
        <v>79503</v>
      </c>
      <c r="H3791" t="s">
        <v>4597</v>
      </c>
      <c r="I3791">
        <v>2</v>
      </c>
    </row>
    <row r="3792" spans="1:9" hidden="1" x14ac:dyDescent="0.25">
      <c r="A3792" t="s">
        <v>3714</v>
      </c>
      <c r="B3792" t="s">
        <v>9964</v>
      </c>
      <c r="C3792" t="s">
        <v>4511</v>
      </c>
      <c r="D3792" t="s">
        <v>4512</v>
      </c>
      <c r="E3792">
        <v>79503</v>
      </c>
      <c r="F3792" t="s">
        <v>4597</v>
      </c>
      <c r="G3792">
        <v>79505</v>
      </c>
      <c r="H3792" t="s">
        <v>9965</v>
      </c>
      <c r="I3792">
        <v>1</v>
      </c>
    </row>
    <row r="3793" spans="1:9" hidden="1" x14ac:dyDescent="0.25">
      <c r="A3793" t="s">
        <v>3714</v>
      </c>
      <c r="B3793" t="s">
        <v>9966</v>
      </c>
      <c r="C3793" t="s">
        <v>4511</v>
      </c>
      <c r="D3793" t="s">
        <v>4512</v>
      </c>
      <c r="E3793">
        <v>79503</v>
      </c>
      <c r="F3793" t="s">
        <v>4597</v>
      </c>
      <c r="G3793">
        <v>79505</v>
      </c>
      <c r="H3793" t="s">
        <v>9965</v>
      </c>
      <c r="I3793">
        <v>2</v>
      </c>
    </row>
    <row r="3794" spans="1:9" hidden="1" x14ac:dyDescent="0.25">
      <c r="A3794" t="s">
        <v>9967</v>
      </c>
      <c r="B3794" t="s">
        <v>9968</v>
      </c>
      <c r="C3794" t="s">
        <v>4511</v>
      </c>
      <c r="D3794" t="s">
        <v>4512</v>
      </c>
      <c r="E3794">
        <v>5005</v>
      </c>
      <c r="F3794" t="s">
        <v>4821</v>
      </c>
      <c r="G3794">
        <v>5435</v>
      </c>
      <c r="H3794" t="s">
        <v>7284</v>
      </c>
      <c r="I3794">
        <v>1</v>
      </c>
    </row>
    <row r="3795" spans="1:9" hidden="1" x14ac:dyDescent="0.25">
      <c r="A3795" t="s">
        <v>9967</v>
      </c>
      <c r="B3795" t="s">
        <v>9969</v>
      </c>
      <c r="C3795" t="s">
        <v>4511</v>
      </c>
      <c r="D3795" t="s">
        <v>4512</v>
      </c>
      <c r="E3795">
        <v>5005</v>
      </c>
      <c r="F3795" t="s">
        <v>4821</v>
      </c>
      <c r="G3795">
        <v>5435</v>
      </c>
      <c r="H3795" t="s">
        <v>7284</v>
      </c>
      <c r="I3795">
        <v>2</v>
      </c>
    </row>
    <row r="3796" spans="1:9" hidden="1" x14ac:dyDescent="0.25">
      <c r="A3796" t="s">
        <v>9970</v>
      </c>
      <c r="B3796" t="s">
        <v>9971</v>
      </c>
      <c r="C3796" t="s">
        <v>4511</v>
      </c>
      <c r="D3796" t="s">
        <v>4512</v>
      </c>
      <c r="E3796">
        <v>45910</v>
      </c>
      <c r="F3796" t="s">
        <v>6652</v>
      </c>
      <c r="G3796">
        <v>46570</v>
      </c>
      <c r="H3796" t="s">
        <v>7635</v>
      </c>
      <c r="I3796">
        <v>67</v>
      </c>
    </row>
    <row r="3797" spans="1:9" hidden="1" x14ac:dyDescent="0.25">
      <c r="A3797" t="s">
        <v>9970</v>
      </c>
      <c r="B3797" t="s">
        <v>7634</v>
      </c>
      <c r="C3797" t="s">
        <v>4511</v>
      </c>
      <c r="D3797" t="s">
        <v>4512</v>
      </c>
      <c r="E3797">
        <v>46550</v>
      </c>
      <c r="F3797" t="s">
        <v>7633</v>
      </c>
      <c r="G3797">
        <v>46570</v>
      </c>
      <c r="H3797" t="s">
        <v>7635</v>
      </c>
      <c r="I3797">
        <v>66</v>
      </c>
    </row>
    <row r="3798" spans="1:9" hidden="1" x14ac:dyDescent="0.25">
      <c r="A3798" t="s">
        <v>3901</v>
      </c>
      <c r="B3798" t="s">
        <v>9972</v>
      </c>
      <c r="C3798" t="s">
        <v>4511</v>
      </c>
      <c r="D3798" t="s">
        <v>4512</v>
      </c>
      <c r="E3798">
        <v>60374</v>
      </c>
      <c r="F3798" t="s">
        <v>9973</v>
      </c>
      <c r="G3798">
        <v>60379</v>
      </c>
      <c r="H3798" t="s">
        <v>9974</v>
      </c>
      <c r="I3798">
        <v>1</v>
      </c>
    </row>
    <row r="3799" spans="1:9" hidden="1" x14ac:dyDescent="0.25">
      <c r="A3799" t="s">
        <v>3901</v>
      </c>
      <c r="B3799" t="s">
        <v>9975</v>
      </c>
      <c r="C3799" t="s">
        <v>4511</v>
      </c>
      <c r="D3799" t="s">
        <v>4512</v>
      </c>
      <c r="E3799">
        <v>6480</v>
      </c>
      <c r="F3799" t="s">
        <v>9976</v>
      </c>
      <c r="G3799">
        <v>76320</v>
      </c>
      <c r="H3799" t="s">
        <v>9977</v>
      </c>
      <c r="I3799">
        <v>1</v>
      </c>
    </row>
    <row r="3800" spans="1:9" hidden="1" x14ac:dyDescent="0.25">
      <c r="A3800" t="s">
        <v>3901</v>
      </c>
      <c r="B3800" t="s">
        <v>9978</v>
      </c>
      <c r="C3800" t="s">
        <v>4511</v>
      </c>
      <c r="D3800" t="s">
        <v>4512</v>
      </c>
      <c r="E3800">
        <v>6517</v>
      </c>
      <c r="F3800" t="s">
        <v>9979</v>
      </c>
      <c r="G3800">
        <v>6559</v>
      </c>
      <c r="H3800" t="s">
        <v>9980</v>
      </c>
      <c r="I3800">
        <v>1</v>
      </c>
    </row>
    <row r="3801" spans="1:9" hidden="1" x14ac:dyDescent="0.25">
      <c r="A3801" t="s">
        <v>3901</v>
      </c>
      <c r="B3801" t="s">
        <v>9981</v>
      </c>
      <c r="C3801" t="s">
        <v>4511</v>
      </c>
      <c r="D3801" t="s">
        <v>4512</v>
      </c>
      <c r="E3801">
        <v>6559</v>
      </c>
      <c r="F3801" t="s">
        <v>9980</v>
      </c>
      <c r="G3801">
        <v>60352</v>
      </c>
      <c r="H3801" t="s">
        <v>9982</v>
      </c>
      <c r="I3801">
        <v>1</v>
      </c>
    </row>
    <row r="3802" spans="1:9" hidden="1" x14ac:dyDescent="0.25">
      <c r="A3802" t="s">
        <v>3901</v>
      </c>
      <c r="B3802" t="s">
        <v>9983</v>
      </c>
      <c r="C3802" t="s">
        <v>4511</v>
      </c>
      <c r="D3802" t="s">
        <v>4512</v>
      </c>
      <c r="E3802">
        <v>6559</v>
      </c>
      <c r="F3802" t="s">
        <v>9980</v>
      </c>
      <c r="G3802">
        <v>60374</v>
      </c>
      <c r="H3802" t="s">
        <v>9973</v>
      </c>
      <c r="I3802">
        <v>1</v>
      </c>
    </row>
    <row r="3803" spans="1:9" hidden="1" x14ac:dyDescent="0.25">
      <c r="A3803" t="s">
        <v>3901</v>
      </c>
      <c r="B3803" t="s">
        <v>9984</v>
      </c>
      <c r="C3803" t="s">
        <v>4511</v>
      </c>
      <c r="D3803" t="s">
        <v>4512</v>
      </c>
      <c r="E3803">
        <v>6648</v>
      </c>
      <c r="F3803" t="s">
        <v>9985</v>
      </c>
      <c r="G3803">
        <v>60356</v>
      </c>
      <c r="H3803" t="s">
        <v>9986</v>
      </c>
      <c r="I3803">
        <v>1</v>
      </c>
    </row>
    <row r="3804" spans="1:9" hidden="1" x14ac:dyDescent="0.25">
      <c r="A3804" t="s">
        <v>3901</v>
      </c>
      <c r="B3804" t="s">
        <v>9987</v>
      </c>
      <c r="C3804" t="s">
        <v>4511</v>
      </c>
      <c r="D3804" t="s">
        <v>4512</v>
      </c>
      <c r="E3804">
        <v>6648</v>
      </c>
      <c r="F3804" t="s">
        <v>9985</v>
      </c>
      <c r="G3804">
        <v>60374</v>
      </c>
      <c r="H3804" t="s">
        <v>9973</v>
      </c>
      <c r="I3804">
        <v>1</v>
      </c>
    </row>
    <row r="3805" spans="1:9" hidden="1" x14ac:dyDescent="0.25">
      <c r="A3805" t="s">
        <v>3901</v>
      </c>
      <c r="B3805" t="s">
        <v>9988</v>
      </c>
      <c r="C3805" t="s">
        <v>4511</v>
      </c>
      <c r="D3805" t="s">
        <v>4512</v>
      </c>
      <c r="E3805">
        <v>6648</v>
      </c>
      <c r="F3805" t="s">
        <v>9985</v>
      </c>
      <c r="G3805">
        <v>76011</v>
      </c>
      <c r="H3805" t="s">
        <v>5487</v>
      </c>
      <c r="I3805">
        <v>1</v>
      </c>
    </row>
    <row r="3806" spans="1:9" hidden="1" x14ac:dyDescent="0.25">
      <c r="A3806" t="s">
        <v>3901</v>
      </c>
      <c r="B3806" t="s">
        <v>9989</v>
      </c>
      <c r="C3806" t="s">
        <v>4511</v>
      </c>
      <c r="D3806" t="s">
        <v>4512</v>
      </c>
      <c r="E3806">
        <v>76011</v>
      </c>
      <c r="F3806" t="s">
        <v>5487</v>
      </c>
      <c r="G3806">
        <v>76320</v>
      </c>
      <c r="H3806" t="s">
        <v>9977</v>
      </c>
      <c r="I3806">
        <v>1</v>
      </c>
    </row>
    <row r="3807" spans="1:9" hidden="1" x14ac:dyDescent="0.25">
      <c r="A3807" t="s">
        <v>9990</v>
      </c>
      <c r="B3807" t="s">
        <v>9991</v>
      </c>
      <c r="C3807" t="s">
        <v>4511</v>
      </c>
      <c r="D3807" t="s">
        <v>4512</v>
      </c>
      <c r="E3807">
        <v>76009</v>
      </c>
      <c r="F3807" t="s">
        <v>5487</v>
      </c>
      <c r="G3807">
        <v>76090</v>
      </c>
      <c r="H3807" t="s">
        <v>9992</v>
      </c>
      <c r="I3807">
        <v>1</v>
      </c>
    </row>
    <row r="3808" spans="1:9" hidden="1" x14ac:dyDescent="0.25">
      <c r="A3808" t="s">
        <v>9990</v>
      </c>
      <c r="B3808" t="s">
        <v>9993</v>
      </c>
      <c r="C3808" t="s">
        <v>4511</v>
      </c>
      <c r="D3808" t="s">
        <v>4512</v>
      </c>
      <c r="E3808">
        <v>76009</v>
      </c>
      <c r="F3808" t="s">
        <v>5487</v>
      </c>
      <c r="G3808">
        <v>76090</v>
      </c>
      <c r="H3808" t="s">
        <v>9992</v>
      </c>
      <c r="I3808">
        <v>2</v>
      </c>
    </row>
    <row r="3809" spans="1:9" hidden="1" x14ac:dyDescent="0.25">
      <c r="A3809" t="s">
        <v>9994</v>
      </c>
      <c r="B3809" t="s">
        <v>9995</v>
      </c>
      <c r="C3809" t="s">
        <v>4511</v>
      </c>
      <c r="D3809" t="s">
        <v>4512</v>
      </c>
      <c r="E3809">
        <v>3106</v>
      </c>
      <c r="F3809" t="s">
        <v>6723</v>
      </c>
      <c r="G3809">
        <v>3219</v>
      </c>
      <c r="H3809" t="s">
        <v>9996</v>
      </c>
      <c r="I3809">
        <v>1</v>
      </c>
    </row>
    <row r="3810" spans="1:9" hidden="1" x14ac:dyDescent="0.25">
      <c r="A3810" t="s">
        <v>9994</v>
      </c>
      <c r="B3810" t="s">
        <v>9997</v>
      </c>
      <c r="C3810" t="s">
        <v>4511</v>
      </c>
      <c r="D3810" t="s">
        <v>4512</v>
      </c>
      <c r="E3810">
        <v>3143</v>
      </c>
      <c r="F3810" t="s">
        <v>9915</v>
      </c>
      <c r="G3810">
        <v>3218</v>
      </c>
      <c r="H3810" t="s">
        <v>9998</v>
      </c>
      <c r="I3810">
        <v>1</v>
      </c>
    </row>
    <row r="3811" spans="1:9" hidden="1" x14ac:dyDescent="0.25">
      <c r="A3811" t="s">
        <v>9994</v>
      </c>
      <c r="B3811" t="s">
        <v>9999</v>
      </c>
      <c r="C3811" t="s">
        <v>4511</v>
      </c>
      <c r="D3811" t="s">
        <v>4512</v>
      </c>
      <c r="E3811">
        <v>3219</v>
      </c>
      <c r="F3811" t="s">
        <v>9996</v>
      </c>
      <c r="G3811">
        <v>3220</v>
      </c>
      <c r="H3811" t="s">
        <v>10000</v>
      </c>
      <c r="I3811">
        <v>1</v>
      </c>
    </row>
    <row r="3812" spans="1:9" hidden="1" x14ac:dyDescent="0.25">
      <c r="A3812" t="s">
        <v>9994</v>
      </c>
      <c r="B3812" t="s">
        <v>10001</v>
      </c>
      <c r="C3812" t="s">
        <v>4511</v>
      </c>
      <c r="D3812" t="s">
        <v>4512</v>
      </c>
      <c r="E3812">
        <v>3220</v>
      </c>
      <c r="F3812" t="s">
        <v>10000</v>
      </c>
      <c r="G3812">
        <v>904219</v>
      </c>
      <c r="H3812" t="s">
        <v>10002</v>
      </c>
      <c r="I3812">
        <v>1</v>
      </c>
    </row>
    <row r="3813" spans="1:9" hidden="1" x14ac:dyDescent="0.25">
      <c r="A3813" t="s">
        <v>10003</v>
      </c>
      <c r="B3813" t="s">
        <v>10004</v>
      </c>
      <c r="C3813" t="s">
        <v>4511</v>
      </c>
      <c r="D3813" t="s">
        <v>4512</v>
      </c>
      <c r="E3813">
        <v>2432</v>
      </c>
      <c r="F3813" t="s">
        <v>9609</v>
      </c>
      <c r="G3813">
        <v>3102</v>
      </c>
      <c r="H3813" t="s">
        <v>9915</v>
      </c>
      <c r="I3813">
        <v>1</v>
      </c>
    </row>
    <row r="3814" spans="1:9" hidden="1" x14ac:dyDescent="0.25">
      <c r="A3814" t="s">
        <v>10003</v>
      </c>
      <c r="B3814" t="s">
        <v>7232</v>
      </c>
      <c r="C3814" t="s">
        <v>4511</v>
      </c>
      <c r="D3814" t="s">
        <v>4512</v>
      </c>
      <c r="E3814">
        <v>2437</v>
      </c>
      <c r="F3814" t="s">
        <v>7225</v>
      </c>
      <c r="G3814">
        <v>13105</v>
      </c>
      <c r="H3814" t="s">
        <v>7233</v>
      </c>
      <c r="I3814">
        <v>1</v>
      </c>
    </row>
    <row r="3815" spans="1:9" hidden="1" x14ac:dyDescent="0.25">
      <c r="A3815" t="s">
        <v>10003</v>
      </c>
      <c r="B3815" t="s">
        <v>7234</v>
      </c>
      <c r="C3815" t="s">
        <v>4511</v>
      </c>
      <c r="D3815" t="s">
        <v>4512</v>
      </c>
      <c r="E3815">
        <v>3105</v>
      </c>
      <c r="F3815" t="s">
        <v>7235</v>
      </c>
      <c r="G3815">
        <v>13105</v>
      </c>
      <c r="H3815" t="s">
        <v>7233</v>
      </c>
      <c r="I3815">
        <v>1</v>
      </c>
    </row>
    <row r="3816" spans="1:9" hidden="1" x14ac:dyDescent="0.25">
      <c r="A3816" t="s">
        <v>10005</v>
      </c>
      <c r="B3816" t="s">
        <v>10006</v>
      </c>
      <c r="C3816" t="s">
        <v>4511</v>
      </c>
      <c r="D3816" t="s">
        <v>4512</v>
      </c>
      <c r="E3816">
        <v>5522</v>
      </c>
      <c r="F3816" t="s">
        <v>10007</v>
      </c>
      <c r="G3816">
        <v>5524</v>
      </c>
      <c r="H3816" t="s">
        <v>9316</v>
      </c>
      <c r="I3816">
        <v>1</v>
      </c>
    </row>
    <row r="3817" spans="1:9" hidden="1" x14ac:dyDescent="0.25">
      <c r="A3817" t="s">
        <v>10005</v>
      </c>
      <c r="B3817" t="s">
        <v>6958</v>
      </c>
      <c r="C3817" t="s">
        <v>4511</v>
      </c>
      <c r="D3817" t="s">
        <v>4512</v>
      </c>
      <c r="E3817">
        <v>5523</v>
      </c>
      <c r="F3817" t="s">
        <v>6959</v>
      </c>
      <c r="G3817">
        <v>5584</v>
      </c>
      <c r="H3817" t="s">
        <v>6960</v>
      </c>
      <c r="I3817">
        <v>1</v>
      </c>
    </row>
    <row r="3818" spans="1:9" hidden="1" x14ac:dyDescent="0.25">
      <c r="A3818" t="s">
        <v>10008</v>
      </c>
      <c r="B3818" t="s">
        <v>10009</v>
      </c>
      <c r="C3818" t="s">
        <v>4511</v>
      </c>
      <c r="D3818" t="s">
        <v>4512</v>
      </c>
      <c r="E3818">
        <v>5516</v>
      </c>
      <c r="F3818" t="s">
        <v>10010</v>
      </c>
      <c r="G3818">
        <v>5518</v>
      </c>
      <c r="H3818" t="s">
        <v>10010</v>
      </c>
      <c r="I3818">
        <v>1</v>
      </c>
    </row>
    <row r="3819" spans="1:9" hidden="1" x14ac:dyDescent="0.25">
      <c r="A3819" t="s">
        <v>10008</v>
      </c>
      <c r="B3819" t="s">
        <v>10011</v>
      </c>
      <c r="C3819" t="s">
        <v>4511</v>
      </c>
      <c r="D3819" t="s">
        <v>4512</v>
      </c>
      <c r="E3819">
        <v>5518</v>
      </c>
      <c r="F3819" t="s">
        <v>10010</v>
      </c>
      <c r="G3819">
        <v>5520</v>
      </c>
      <c r="H3819" t="s">
        <v>10012</v>
      </c>
      <c r="I3819">
        <v>1</v>
      </c>
    </row>
    <row r="3820" spans="1:9" hidden="1" x14ac:dyDescent="0.25">
      <c r="A3820" t="s">
        <v>10008</v>
      </c>
      <c r="B3820" t="s">
        <v>10013</v>
      </c>
      <c r="C3820" t="s">
        <v>4511</v>
      </c>
      <c r="D3820" t="s">
        <v>4512</v>
      </c>
      <c r="E3820">
        <v>5518</v>
      </c>
      <c r="F3820" t="s">
        <v>10010</v>
      </c>
      <c r="G3820">
        <v>5522</v>
      </c>
      <c r="H3820" t="s">
        <v>10007</v>
      </c>
      <c r="I3820">
        <v>1</v>
      </c>
    </row>
    <row r="3821" spans="1:9" hidden="1" x14ac:dyDescent="0.25">
      <c r="A3821" t="s">
        <v>10008</v>
      </c>
      <c r="B3821" t="s">
        <v>6958</v>
      </c>
      <c r="C3821" t="s">
        <v>4511</v>
      </c>
      <c r="D3821" t="s">
        <v>4512</v>
      </c>
      <c r="E3821">
        <v>5523</v>
      </c>
      <c r="F3821" t="s">
        <v>6959</v>
      </c>
      <c r="G3821">
        <v>5584</v>
      </c>
      <c r="H3821" t="s">
        <v>6960</v>
      </c>
      <c r="I3821">
        <v>1</v>
      </c>
    </row>
    <row r="3822" spans="1:9" hidden="1" x14ac:dyDescent="0.25">
      <c r="A3822" t="s">
        <v>10014</v>
      </c>
      <c r="B3822" t="s">
        <v>10015</v>
      </c>
      <c r="C3822" t="s">
        <v>4511</v>
      </c>
      <c r="D3822" t="s">
        <v>4512</v>
      </c>
      <c r="E3822">
        <v>5516</v>
      </c>
      <c r="F3822" t="s">
        <v>10010</v>
      </c>
      <c r="G3822">
        <v>5582</v>
      </c>
      <c r="H3822" t="s">
        <v>6960</v>
      </c>
      <c r="I3822">
        <v>1</v>
      </c>
    </row>
    <row r="3823" spans="1:9" hidden="1" x14ac:dyDescent="0.25">
      <c r="A3823" t="s">
        <v>10014</v>
      </c>
      <c r="B3823" t="s">
        <v>6958</v>
      </c>
      <c r="C3823" t="s">
        <v>4511</v>
      </c>
      <c r="D3823" t="s">
        <v>4512</v>
      </c>
      <c r="E3823">
        <v>5523</v>
      </c>
      <c r="F3823" t="s">
        <v>6959</v>
      </c>
      <c r="G3823">
        <v>5584</v>
      </c>
      <c r="H3823" t="s">
        <v>6960</v>
      </c>
      <c r="I3823">
        <v>1</v>
      </c>
    </row>
    <row r="3824" spans="1:9" hidden="1" x14ac:dyDescent="0.25">
      <c r="A3824" t="s">
        <v>10016</v>
      </c>
      <c r="B3824" t="s">
        <v>5935</v>
      </c>
      <c r="C3824" t="s">
        <v>4511</v>
      </c>
      <c r="D3824" t="s">
        <v>4512</v>
      </c>
      <c r="E3824">
        <v>1891</v>
      </c>
      <c r="F3824" t="s">
        <v>5171</v>
      </c>
      <c r="G3824">
        <v>2281</v>
      </c>
      <c r="H3824" t="s">
        <v>5936</v>
      </c>
      <c r="I3824">
        <v>1</v>
      </c>
    </row>
    <row r="3825" spans="1:9" hidden="1" x14ac:dyDescent="0.25">
      <c r="A3825" t="s">
        <v>10016</v>
      </c>
      <c r="B3825" t="s">
        <v>10017</v>
      </c>
      <c r="C3825" t="s">
        <v>4511</v>
      </c>
      <c r="D3825" t="s">
        <v>4512</v>
      </c>
      <c r="E3825">
        <v>1902</v>
      </c>
      <c r="F3825" t="s">
        <v>6127</v>
      </c>
      <c r="G3825">
        <v>1907</v>
      </c>
      <c r="H3825" t="s">
        <v>8342</v>
      </c>
      <c r="I3825">
        <v>1</v>
      </c>
    </row>
    <row r="3826" spans="1:9" hidden="1" x14ac:dyDescent="0.25">
      <c r="A3826" t="s">
        <v>10016</v>
      </c>
      <c r="B3826" t="s">
        <v>5946</v>
      </c>
      <c r="C3826" t="s">
        <v>4511</v>
      </c>
      <c r="D3826" t="s">
        <v>4512</v>
      </c>
      <c r="E3826">
        <v>2279</v>
      </c>
      <c r="F3826" t="s">
        <v>5945</v>
      </c>
      <c r="G3826">
        <v>2280</v>
      </c>
      <c r="H3826" t="s">
        <v>5947</v>
      </c>
      <c r="I3826">
        <v>1</v>
      </c>
    </row>
    <row r="3827" spans="1:9" hidden="1" x14ac:dyDescent="0.25">
      <c r="A3827" t="s">
        <v>10016</v>
      </c>
      <c r="B3827" t="s">
        <v>5948</v>
      </c>
      <c r="C3827" t="s">
        <v>4511</v>
      </c>
      <c r="D3827" t="s">
        <v>4512</v>
      </c>
      <c r="E3827">
        <v>2280</v>
      </c>
      <c r="F3827" t="s">
        <v>5947</v>
      </c>
      <c r="G3827">
        <v>2283</v>
      </c>
      <c r="H3827" t="s">
        <v>5949</v>
      </c>
      <c r="I3827">
        <v>1</v>
      </c>
    </row>
    <row r="3828" spans="1:9" hidden="1" x14ac:dyDescent="0.25">
      <c r="A3828" t="s">
        <v>10016</v>
      </c>
      <c r="B3828" t="s">
        <v>5950</v>
      </c>
      <c r="C3828" t="s">
        <v>4511</v>
      </c>
      <c r="D3828" t="s">
        <v>4512</v>
      </c>
      <c r="E3828">
        <v>2281</v>
      </c>
      <c r="F3828" t="s">
        <v>5936</v>
      </c>
      <c r="G3828">
        <v>2283</v>
      </c>
      <c r="H3828" t="s">
        <v>5949</v>
      </c>
      <c r="I3828">
        <v>1</v>
      </c>
    </row>
    <row r="3829" spans="1:9" hidden="1" x14ac:dyDescent="0.25">
      <c r="A3829" t="s">
        <v>10018</v>
      </c>
      <c r="B3829" t="s">
        <v>10019</v>
      </c>
      <c r="C3829" t="s">
        <v>4511</v>
      </c>
      <c r="D3829" t="s">
        <v>4512</v>
      </c>
      <c r="E3829">
        <v>1882</v>
      </c>
      <c r="F3829" t="s">
        <v>6121</v>
      </c>
      <c r="G3829">
        <v>1906</v>
      </c>
      <c r="H3829" t="s">
        <v>8416</v>
      </c>
      <c r="I3829">
        <v>1</v>
      </c>
    </row>
    <row r="3830" spans="1:9" hidden="1" x14ac:dyDescent="0.25">
      <c r="A3830" t="s">
        <v>10018</v>
      </c>
      <c r="B3830" t="s">
        <v>10020</v>
      </c>
      <c r="C3830" t="s">
        <v>4511</v>
      </c>
      <c r="D3830" t="s">
        <v>4512</v>
      </c>
      <c r="E3830">
        <v>1886</v>
      </c>
      <c r="F3830" t="s">
        <v>6124</v>
      </c>
      <c r="G3830">
        <v>1907</v>
      </c>
      <c r="H3830" t="s">
        <v>8342</v>
      </c>
      <c r="I3830">
        <v>1</v>
      </c>
    </row>
    <row r="3831" spans="1:9" hidden="1" x14ac:dyDescent="0.25">
      <c r="A3831" t="s">
        <v>10021</v>
      </c>
      <c r="B3831" t="s">
        <v>8415</v>
      </c>
      <c r="C3831" t="s">
        <v>4511</v>
      </c>
      <c r="D3831" t="s">
        <v>4512</v>
      </c>
      <c r="E3831">
        <v>1906</v>
      </c>
      <c r="F3831" t="s">
        <v>8416</v>
      </c>
      <c r="G3831">
        <v>1916</v>
      </c>
      <c r="H3831" t="s">
        <v>8343</v>
      </c>
      <c r="I3831">
        <v>1</v>
      </c>
    </row>
    <row r="3832" spans="1:9" hidden="1" x14ac:dyDescent="0.25">
      <c r="A3832" t="s">
        <v>10021</v>
      </c>
      <c r="B3832" t="s">
        <v>8341</v>
      </c>
      <c r="C3832" t="s">
        <v>4511</v>
      </c>
      <c r="D3832" t="s">
        <v>4512</v>
      </c>
      <c r="E3832">
        <v>1907</v>
      </c>
      <c r="F3832" t="s">
        <v>8342</v>
      </c>
      <c r="G3832">
        <v>1921</v>
      </c>
      <c r="H3832" t="s">
        <v>8343</v>
      </c>
      <c r="I3832">
        <v>1</v>
      </c>
    </row>
    <row r="3833" spans="1:9" hidden="1" x14ac:dyDescent="0.25">
      <c r="A3833" t="s">
        <v>10021</v>
      </c>
      <c r="B3833" t="s">
        <v>8417</v>
      </c>
      <c r="C3833" t="s">
        <v>4511</v>
      </c>
      <c r="D3833" t="s">
        <v>4512</v>
      </c>
      <c r="E3833">
        <v>1916</v>
      </c>
      <c r="F3833" t="s">
        <v>8343</v>
      </c>
      <c r="G3833">
        <v>1927</v>
      </c>
      <c r="H3833" t="s">
        <v>5283</v>
      </c>
      <c r="I3833">
        <v>1</v>
      </c>
    </row>
    <row r="3834" spans="1:9" hidden="1" x14ac:dyDescent="0.25">
      <c r="A3834" t="s">
        <v>10021</v>
      </c>
      <c r="B3834" t="s">
        <v>8405</v>
      </c>
      <c r="C3834" t="s">
        <v>4511</v>
      </c>
      <c r="D3834" t="s">
        <v>4512</v>
      </c>
      <c r="E3834">
        <v>1916</v>
      </c>
      <c r="F3834" t="s">
        <v>8343</v>
      </c>
      <c r="G3834">
        <v>1928</v>
      </c>
      <c r="H3834" t="s">
        <v>5283</v>
      </c>
      <c r="I3834">
        <v>1</v>
      </c>
    </row>
    <row r="3835" spans="1:9" hidden="1" x14ac:dyDescent="0.25">
      <c r="A3835" t="s">
        <v>10021</v>
      </c>
      <c r="B3835" t="s">
        <v>8348</v>
      </c>
      <c r="C3835" t="s">
        <v>4511</v>
      </c>
      <c r="D3835" t="s">
        <v>4512</v>
      </c>
      <c r="E3835">
        <v>1921</v>
      </c>
      <c r="F3835" t="s">
        <v>8343</v>
      </c>
      <c r="G3835">
        <v>1926</v>
      </c>
      <c r="H3835" t="s">
        <v>5283</v>
      </c>
      <c r="I3835">
        <v>1</v>
      </c>
    </row>
    <row r="3836" spans="1:9" hidden="1" x14ac:dyDescent="0.25">
      <c r="A3836" t="s">
        <v>10021</v>
      </c>
      <c r="B3836" t="s">
        <v>8349</v>
      </c>
      <c r="C3836" t="s">
        <v>4511</v>
      </c>
      <c r="D3836" t="s">
        <v>4512</v>
      </c>
      <c r="E3836">
        <v>1921</v>
      </c>
      <c r="F3836" t="s">
        <v>8343</v>
      </c>
      <c r="G3836">
        <v>1927</v>
      </c>
      <c r="H3836" t="s">
        <v>5283</v>
      </c>
      <c r="I3836">
        <v>1</v>
      </c>
    </row>
    <row r="3837" spans="1:9" hidden="1" x14ac:dyDescent="0.25">
      <c r="A3837" t="s">
        <v>10022</v>
      </c>
      <c r="B3837" t="s">
        <v>5799</v>
      </c>
      <c r="C3837" t="s">
        <v>4511</v>
      </c>
      <c r="D3837" t="s">
        <v>4512</v>
      </c>
      <c r="E3837">
        <v>1908</v>
      </c>
      <c r="F3837" t="s">
        <v>5800</v>
      </c>
      <c r="G3837">
        <v>2300</v>
      </c>
      <c r="H3837" t="s">
        <v>5801</v>
      </c>
      <c r="I3837">
        <v>1</v>
      </c>
    </row>
    <row r="3838" spans="1:9" hidden="1" x14ac:dyDescent="0.25">
      <c r="A3838" t="s">
        <v>10022</v>
      </c>
      <c r="B3838" t="s">
        <v>10023</v>
      </c>
      <c r="C3838" t="s">
        <v>4511</v>
      </c>
      <c r="D3838" t="s">
        <v>4512</v>
      </c>
      <c r="E3838">
        <v>1908</v>
      </c>
      <c r="F3838" t="s">
        <v>5800</v>
      </c>
      <c r="G3838">
        <v>2305</v>
      </c>
      <c r="H3838" t="s">
        <v>10024</v>
      </c>
      <c r="I3838">
        <v>1</v>
      </c>
    </row>
    <row r="3839" spans="1:9" hidden="1" x14ac:dyDescent="0.25">
      <c r="A3839" t="s">
        <v>10022</v>
      </c>
      <c r="B3839" t="s">
        <v>10025</v>
      </c>
      <c r="C3839" t="s">
        <v>4511</v>
      </c>
      <c r="D3839" t="s">
        <v>4512</v>
      </c>
      <c r="E3839">
        <v>203</v>
      </c>
      <c r="F3839" t="s">
        <v>9731</v>
      </c>
      <c r="G3839">
        <v>2309</v>
      </c>
      <c r="H3839" t="s">
        <v>10026</v>
      </c>
      <c r="I3839">
        <v>1</v>
      </c>
    </row>
    <row r="3840" spans="1:9" hidden="1" x14ac:dyDescent="0.25">
      <c r="A3840" t="s">
        <v>10022</v>
      </c>
      <c r="B3840" t="s">
        <v>5802</v>
      </c>
      <c r="C3840" t="s">
        <v>4511</v>
      </c>
      <c r="D3840" t="s">
        <v>4512</v>
      </c>
      <c r="E3840">
        <v>2300</v>
      </c>
      <c r="F3840" t="s">
        <v>5801</v>
      </c>
      <c r="G3840">
        <v>2304</v>
      </c>
      <c r="H3840" t="s">
        <v>5803</v>
      </c>
      <c r="I3840">
        <v>1</v>
      </c>
    </row>
    <row r="3841" spans="1:9" hidden="1" x14ac:dyDescent="0.25">
      <c r="A3841" t="s">
        <v>10022</v>
      </c>
      <c r="B3841" t="s">
        <v>5804</v>
      </c>
      <c r="C3841" t="s">
        <v>4511</v>
      </c>
      <c r="D3841" t="s">
        <v>4512</v>
      </c>
      <c r="E3841">
        <v>2300</v>
      </c>
      <c r="F3841" t="s">
        <v>5801</v>
      </c>
      <c r="G3841">
        <v>2310</v>
      </c>
      <c r="H3841" t="s">
        <v>5805</v>
      </c>
      <c r="I3841">
        <v>1</v>
      </c>
    </row>
    <row r="3842" spans="1:9" hidden="1" x14ac:dyDescent="0.25">
      <c r="A3842" t="s">
        <v>10022</v>
      </c>
      <c r="B3842" t="s">
        <v>10027</v>
      </c>
      <c r="C3842" t="s">
        <v>4511</v>
      </c>
      <c r="D3842" t="s">
        <v>4512</v>
      </c>
      <c r="E3842">
        <v>2305</v>
      </c>
      <c r="F3842" t="s">
        <v>10024</v>
      </c>
      <c r="G3842">
        <v>2306</v>
      </c>
      <c r="H3842" t="s">
        <v>10028</v>
      </c>
      <c r="I3842">
        <v>1</v>
      </c>
    </row>
    <row r="3843" spans="1:9" hidden="1" x14ac:dyDescent="0.25">
      <c r="A3843" t="s">
        <v>10022</v>
      </c>
      <c r="B3843" t="s">
        <v>10029</v>
      </c>
      <c r="C3843" t="s">
        <v>4511</v>
      </c>
      <c r="D3843" t="s">
        <v>4512</v>
      </c>
      <c r="E3843">
        <v>2305</v>
      </c>
      <c r="F3843" t="s">
        <v>10024</v>
      </c>
      <c r="G3843">
        <v>2307</v>
      </c>
      <c r="H3843" t="s">
        <v>5805</v>
      </c>
      <c r="I3843">
        <v>1</v>
      </c>
    </row>
    <row r="3844" spans="1:9" hidden="1" x14ac:dyDescent="0.25">
      <c r="A3844" t="s">
        <v>10022</v>
      </c>
      <c r="B3844" t="s">
        <v>10030</v>
      </c>
      <c r="C3844" t="s">
        <v>4511</v>
      </c>
      <c r="D3844" t="s">
        <v>4512</v>
      </c>
      <c r="E3844">
        <v>2307</v>
      </c>
      <c r="F3844" t="s">
        <v>5805</v>
      </c>
      <c r="G3844">
        <v>2308</v>
      </c>
      <c r="H3844" t="s">
        <v>10031</v>
      </c>
      <c r="I3844">
        <v>1</v>
      </c>
    </row>
    <row r="3845" spans="1:9" hidden="1" x14ac:dyDescent="0.25">
      <c r="A3845" t="s">
        <v>10022</v>
      </c>
      <c r="B3845" t="s">
        <v>10032</v>
      </c>
      <c r="C3845" t="s">
        <v>4511</v>
      </c>
      <c r="D3845" t="s">
        <v>4512</v>
      </c>
      <c r="E3845">
        <v>2308</v>
      </c>
      <c r="F3845" t="s">
        <v>10031</v>
      </c>
      <c r="G3845">
        <v>2309</v>
      </c>
      <c r="H3845" t="s">
        <v>10026</v>
      </c>
      <c r="I3845">
        <v>1</v>
      </c>
    </row>
    <row r="3846" spans="1:9" hidden="1" x14ac:dyDescent="0.25">
      <c r="A3846" t="s">
        <v>10022</v>
      </c>
      <c r="B3846" t="s">
        <v>5806</v>
      </c>
      <c r="C3846" t="s">
        <v>4511</v>
      </c>
      <c r="D3846" t="s">
        <v>4512</v>
      </c>
      <c r="E3846">
        <v>2310</v>
      </c>
      <c r="F3846" t="s">
        <v>5805</v>
      </c>
      <c r="G3846">
        <v>2311</v>
      </c>
      <c r="H3846" t="s">
        <v>5807</v>
      </c>
      <c r="I3846">
        <v>1</v>
      </c>
    </row>
    <row r="3847" spans="1:9" hidden="1" x14ac:dyDescent="0.25">
      <c r="A3847" t="s">
        <v>10022</v>
      </c>
      <c r="B3847" t="s">
        <v>5808</v>
      </c>
      <c r="C3847" t="s">
        <v>4511</v>
      </c>
      <c r="D3847" t="s">
        <v>4512</v>
      </c>
      <c r="E3847">
        <v>2313</v>
      </c>
      <c r="F3847" t="s">
        <v>5807</v>
      </c>
      <c r="G3847">
        <v>2314</v>
      </c>
      <c r="H3847" t="s">
        <v>5809</v>
      </c>
      <c r="I3847">
        <v>1</v>
      </c>
    </row>
    <row r="3848" spans="1:9" hidden="1" x14ac:dyDescent="0.25">
      <c r="A3848" t="s">
        <v>10022</v>
      </c>
      <c r="B3848" t="s">
        <v>5810</v>
      </c>
      <c r="C3848" t="s">
        <v>4511</v>
      </c>
      <c r="D3848" t="s">
        <v>4512</v>
      </c>
      <c r="E3848">
        <v>2314</v>
      </c>
      <c r="F3848" t="s">
        <v>5809</v>
      </c>
      <c r="G3848">
        <v>3054</v>
      </c>
      <c r="H3848" t="s">
        <v>5811</v>
      </c>
      <c r="I3848">
        <v>1</v>
      </c>
    </row>
    <row r="3849" spans="1:9" hidden="1" x14ac:dyDescent="0.25">
      <c r="A3849" t="s">
        <v>10022</v>
      </c>
      <c r="B3849" t="s">
        <v>5818</v>
      </c>
      <c r="C3849" t="s">
        <v>4511</v>
      </c>
      <c r="D3849" t="s">
        <v>4512</v>
      </c>
      <c r="E3849">
        <v>3053</v>
      </c>
      <c r="F3849" t="s">
        <v>5775</v>
      </c>
      <c r="G3849">
        <v>3054</v>
      </c>
      <c r="H3849" t="s">
        <v>5811</v>
      </c>
      <c r="I3849">
        <v>1</v>
      </c>
    </row>
    <row r="3850" spans="1:9" hidden="1" x14ac:dyDescent="0.25">
      <c r="A3850" t="s">
        <v>10033</v>
      </c>
      <c r="B3850" t="s">
        <v>6102</v>
      </c>
      <c r="C3850" t="s">
        <v>4511</v>
      </c>
      <c r="D3850" t="s">
        <v>4512</v>
      </c>
      <c r="E3850">
        <v>7138</v>
      </c>
      <c r="F3850" t="s">
        <v>6065</v>
      </c>
      <c r="G3850">
        <v>7146</v>
      </c>
      <c r="H3850" t="s">
        <v>6103</v>
      </c>
      <c r="I3850">
        <v>1</v>
      </c>
    </row>
    <row r="3851" spans="1:9" hidden="1" x14ac:dyDescent="0.25">
      <c r="A3851" t="s">
        <v>10033</v>
      </c>
      <c r="B3851" t="s">
        <v>10034</v>
      </c>
      <c r="C3851" t="s">
        <v>4511</v>
      </c>
      <c r="D3851" t="s">
        <v>4512</v>
      </c>
      <c r="E3851">
        <v>7146</v>
      </c>
      <c r="F3851" t="s">
        <v>6103</v>
      </c>
      <c r="G3851">
        <v>7158</v>
      </c>
      <c r="H3851" t="s">
        <v>6067</v>
      </c>
      <c r="I3851">
        <v>1</v>
      </c>
    </row>
    <row r="3852" spans="1:9" hidden="1" x14ac:dyDescent="0.25">
      <c r="A3852" t="s">
        <v>10035</v>
      </c>
      <c r="B3852" t="s">
        <v>10036</v>
      </c>
      <c r="C3852" t="s">
        <v>4511</v>
      </c>
      <c r="D3852" t="s">
        <v>4512</v>
      </c>
      <c r="E3852">
        <v>8102</v>
      </c>
      <c r="F3852" t="s">
        <v>10037</v>
      </c>
      <c r="G3852">
        <v>8117</v>
      </c>
      <c r="H3852" t="s">
        <v>10038</v>
      </c>
      <c r="I3852">
        <v>1</v>
      </c>
    </row>
    <row r="3853" spans="1:9" hidden="1" x14ac:dyDescent="0.25">
      <c r="A3853" t="s">
        <v>10035</v>
      </c>
      <c r="B3853" t="s">
        <v>10039</v>
      </c>
      <c r="C3853" t="s">
        <v>4511</v>
      </c>
      <c r="D3853" t="s">
        <v>4512</v>
      </c>
      <c r="E3853">
        <v>8117</v>
      </c>
      <c r="F3853" t="s">
        <v>10038</v>
      </c>
      <c r="G3853">
        <v>8118</v>
      </c>
      <c r="H3853" t="s">
        <v>10040</v>
      </c>
      <c r="I3853">
        <v>1</v>
      </c>
    </row>
    <row r="3854" spans="1:9" hidden="1" x14ac:dyDescent="0.25">
      <c r="A3854" t="s">
        <v>10035</v>
      </c>
      <c r="B3854" t="s">
        <v>10041</v>
      </c>
      <c r="C3854" t="s">
        <v>4511</v>
      </c>
      <c r="D3854" t="s">
        <v>4512</v>
      </c>
      <c r="E3854">
        <v>8118</v>
      </c>
      <c r="F3854" t="s">
        <v>10040</v>
      </c>
      <c r="G3854">
        <v>8172</v>
      </c>
      <c r="H3854" t="s">
        <v>5696</v>
      </c>
      <c r="I3854">
        <v>1</v>
      </c>
    </row>
    <row r="3855" spans="1:9" hidden="1" x14ac:dyDescent="0.25">
      <c r="A3855" t="s">
        <v>10035</v>
      </c>
      <c r="B3855" t="s">
        <v>10042</v>
      </c>
      <c r="C3855" t="s">
        <v>4511</v>
      </c>
      <c r="D3855" t="s">
        <v>4512</v>
      </c>
      <c r="E3855">
        <v>8125</v>
      </c>
      <c r="F3855" t="s">
        <v>10043</v>
      </c>
      <c r="G3855">
        <v>8172</v>
      </c>
      <c r="H3855" t="s">
        <v>5696</v>
      </c>
      <c r="I3855">
        <v>1</v>
      </c>
    </row>
    <row r="3856" spans="1:9" hidden="1" x14ac:dyDescent="0.25">
      <c r="A3856" t="s">
        <v>10044</v>
      </c>
      <c r="B3856" t="s">
        <v>10045</v>
      </c>
      <c r="C3856" t="s">
        <v>4511</v>
      </c>
      <c r="D3856" t="s">
        <v>4512</v>
      </c>
      <c r="E3856">
        <v>8143</v>
      </c>
      <c r="F3856" t="s">
        <v>10046</v>
      </c>
      <c r="G3856">
        <v>8172</v>
      </c>
      <c r="H3856" t="s">
        <v>5696</v>
      </c>
      <c r="I3856">
        <v>1</v>
      </c>
    </row>
    <row r="3857" spans="1:9" hidden="1" x14ac:dyDescent="0.25">
      <c r="A3857" t="s">
        <v>10047</v>
      </c>
      <c r="B3857" t="s">
        <v>5217</v>
      </c>
      <c r="C3857" t="s">
        <v>4511</v>
      </c>
      <c r="D3857" t="s">
        <v>4512</v>
      </c>
      <c r="E3857">
        <v>1691</v>
      </c>
      <c r="F3857" t="s">
        <v>5218</v>
      </c>
      <c r="G3857">
        <v>1755</v>
      </c>
      <c r="H3857" t="s">
        <v>5219</v>
      </c>
      <c r="I3857">
        <v>1</v>
      </c>
    </row>
    <row r="3858" spans="1:9" hidden="1" x14ac:dyDescent="0.25">
      <c r="A3858" t="s">
        <v>10047</v>
      </c>
      <c r="B3858" t="s">
        <v>5223</v>
      </c>
      <c r="C3858" t="s">
        <v>4511</v>
      </c>
      <c r="D3858" t="s">
        <v>4512</v>
      </c>
      <c r="E3858">
        <v>1755</v>
      </c>
      <c r="F3858" t="s">
        <v>5219</v>
      </c>
      <c r="G3858">
        <v>1762</v>
      </c>
      <c r="H3858" t="s">
        <v>5224</v>
      </c>
      <c r="I3858">
        <v>1</v>
      </c>
    </row>
    <row r="3859" spans="1:9" hidden="1" x14ac:dyDescent="0.25">
      <c r="A3859" t="s">
        <v>10047</v>
      </c>
      <c r="B3859" t="s">
        <v>5225</v>
      </c>
      <c r="C3859" t="s">
        <v>4511</v>
      </c>
      <c r="D3859" t="s">
        <v>4512</v>
      </c>
      <c r="E3859">
        <v>1755</v>
      </c>
      <c r="F3859" t="s">
        <v>5219</v>
      </c>
      <c r="G3859">
        <v>6830</v>
      </c>
      <c r="H3859" t="s">
        <v>5226</v>
      </c>
      <c r="I3859">
        <v>1</v>
      </c>
    </row>
    <row r="3860" spans="1:9" hidden="1" x14ac:dyDescent="0.25">
      <c r="A3860" t="s">
        <v>10047</v>
      </c>
      <c r="B3860" t="s">
        <v>5227</v>
      </c>
      <c r="C3860" t="s">
        <v>4511</v>
      </c>
      <c r="D3860" t="s">
        <v>4512</v>
      </c>
      <c r="E3860">
        <v>1760</v>
      </c>
      <c r="F3860" t="s">
        <v>5228</v>
      </c>
      <c r="G3860">
        <v>1762</v>
      </c>
      <c r="H3860" t="s">
        <v>5224</v>
      </c>
      <c r="I3860">
        <v>1</v>
      </c>
    </row>
    <row r="3861" spans="1:9" hidden="1" x14ac:dyDescent="0.25">
      <c r="A3861" t="s">
        <v>10047</v>
      </c>
      <c r="B3861" t="s">
        <v>5229</v>
      </c>
      <c r="C3861" t="s">
        <v>4511</v>
      </c>
      <c r="D3861" t="s">
        <v>4512</v>
      </c>
      <c r="E3861">
        <v>1760</v>
      </c>
      <c r="F3861" t="s">
        <v>5228</v>
      </c>
      <c r="G3861">
        <v>1766</v>
      </c>
      <c r="H3861" t="s">
        <v>5230</v>
      </c>
      <c r="I3861">
        <v>1</v>
      </c>
    </row>
    <row r="3862" spans="1:9" hidden="1" x14ac:dyDescent="0.25">
      <c r="A3862" t="s">
        <v>10047</v>
      </c>
      <c r="B3862" t="s">
        <v>5231</v>
      </c>
      <c r="C3862" t="s">
        <v>4511</v>
      </c>
      <c r="D3862" t="s">
        <v>4512</v>
      </c>
      <c r="E3862">
        <v>1760</v>
      </c>
      <c r="F3862" t="s">
        <v>5228</v>
      </c>
      <c r="G3862">
        <v>1808</v>
      </c>
      <c r="H3862" t="s">
        <v>5232</v>
      </c>
      <c r="I3862">
        <v>1</v>
      </c>
    </row>
    <row r="3863" spans="1:9" hidden="1" x14ac:dyDescent="0.25">
      <c r="A3863" t="s">
        <v>10047</v>
      </c>
      <c r="B3863" t="s">
        <v>9043</v>
      </c>
      <c r="C3863" t="s">
        <v>4511</v>
      </c>
      <c r="D3863" t="s">
        <v>4512</v>
      </c>
      <c r="E3863">
        <v>1761</v>
      </c>
      <c r="F3863" t="s">
        <v>9044</v>
      </c>
      <c r="G3863">
        <v>1765</v>
      </c>
      <c r="H3863" t="s">
        <v>9045</v>
      </c>
      <c r="I3863">
        <v>1</v>
      </c>
    </row>
    <row r="3864" spans="1:9" hidden="1" x14ac:dyDescent="0.25">
      <c r="A3864" t="s">
        <v>10047</v>
      </c>
      <c r="B3864" t="s">
        <v>9048</v>
      </c>
      <c r="C3864" t="s">
        <v>4511</v>
      </c>
      <c r="D3864" t="s">
        <v>4512</v>
      </c>
      <c r="E3864">
        <v>1764</v>
      </c>
      <c r="F3864" t="s">
        <v>9049</v>
      </c>
      <c r="G3864">
        <v>11761</v>
      </c>
      <c r="H3864" t="s">
        <v>9050</v>
      </c>
      <c r="I3864">
        <v>2</v>
      </c>
    </row>
    <row r="3865" spans="1:9" hidden="1" x14ac:dyDescent="0.25">
      <c r="A3865" t="s">
        <v>10047</v>
      </c>
      <c r="B3865" t="s">
        <v>9051</v>
      </c>
      <c r="C3865" t="s">
        <v>4511</v>
      </c>
      <c r="D3865" t="s">
        <v>4512</v>
      </c>
      <c r="E3865">
        <v>1764</v>
      </c>
      <c r="F3865" t="s">
        <v>9049</v>
      </c>
      <c r="G3865">
        <v>1765</v>
      </c>
      <c r="H3865" t="s">
        <v>9045</v>
      </c>
      <c r="I3865">
        <v>1</v>
      </c>
    </row>
    <row r="3866" spans="1:9" hidden="1" x14ac:dyDescent="0.25">
      <c r="A3866" t="s">
        <v>10047</v>
      </c>
      <c r="B3866" t="s">
        <v>9052</v>
      </c>
      <c r="C3866" t="s">
        <v>4511</v>
      </c>
      <c r="D3866" t="s">
        <v>4512</v>
      </c>
      <c r="E3866">
        <v>1764</v>
      </c>
      <c r="F3866" t="s">
        <v>9049</v>
      </c>
      <c r="G3866">
        <v>37140</v>
      </c>
      <c r="H3866" t="s">
        <v>9053</v>
      </c>
      <c r="I3866">
        <v>1</v>
      </c>
    </row>
    <row r="3867" spans="1:9" hidden="1" x14ac:dyDescent="0.25">
      <c r="A3867" t="s">
        <v>10047</v>
      </c>
      <c r="B3867" t="s">
        <v>5237</v>
      </c>
      <c r="C3867" t="s">
        <v>4511</v>
      </c>
      <c r="D3867" t="s">
        <v>4512</v>
      </c>
      <c r="E3867">
        <v>1808</v>
      </c>
      <c r="F3867" t="s">
        <v>5232</v>
      </c>
      <c r="G3867">
        <v>1810</v>
      </c>
      <c r="H3867" t="s">
        <v>5238</v>
      </c>
      <c r="I3867">
        <v>1</v>
      </c>
    </row>
    <row r="3868" spans="1:9" hidden="1" x14ac:dyDescent="0.25">
      <c r="A3868" t="s">
        <v>10047</v>
      </c>
      <c r="B3868" t="s">
        <v>5239</v>
      </c>
      <c r="C3868" t="s">
        <v>4511</v>
      </c>
      <c r="D3868" t="s">
        <v>4512</v>
      </c>
      <c r="E3868">
        <v>1809</v>
      </c>
      <c r="F3868" t="s">
        <v>5240</v>
      </c>
      <c r="G3868">
        <v>1810</v>
      </c>
      <c r="H3868" t="s">
        <v>5238</v>
      </c>
      <c r="I3868">
        <v>1</v>
      </c>
    </row>
    <row r="3869" spans="1:9" hidden="1" x14ac:dyDescent="0.25">
      <c r="A3869" t="s">
        <v>10047</v>
      </c>
      <c r="B3869" t="s">
        <v>5241</v>
      </c>
      <c r="C3869" t="s">
        <v>4511</v>
      </c>
      <c r="D3869" t="s">
        <v>4512</v>
      </c>
      <c r="E3869">
        <v>1809</v>
      </c>
      <c r="F3869" t="s">
        <v>5240</v>
      </c>
      <c r="G3869">
        <v>1816</v>
      </c>
      <c r="H3869" t="s">
        <v>5242</v>
      </c>
      <c r="I3869">
        <v>1</v>
      </c>
    </row>
    <row r="3870" spans="1:9" hidden="1" x14ac:dyDescent="0.25">
      <c r="A3870" t="s">
        <v>10047</v>
      </c>
      <c r="B3870" t="s">
        <v>5243</v>
      </c>
      <c r="C3870" t="s">
        <v>4511</v>
      </c>
      <c r="D3870" t="s">
        <v>4512</v>
      </c>
      <c r="E3870">
        <v>1810</v>
      </c>
      <c r="F3870" t="s">
        <v>5238</v>
      </c>
      <c r="G3870">
        <v>6850</v>
      </c>
      <c r="H3870" t="s">
        <v>5244</v>
      </c>
      <c r="I3870">
        <v>1</v>
      </c>
    </row>
    <row r="3871" spans="1:9" hidden="1" x14ac:dyDescent="0.25">
      <c r="A3871" t="s">
        <v>10048</v>
      </c>
      <c r="B3871" t="s">
        <v>5217</v>
      </c>
      <c r="C3871" t="s">
        <v>4511</v>
      </c>
      <c r="D3871" t="s">
        <v>4512</v>
      </c>
      <c r="E3871">
        <v>1691</v>
      </c>
      <c r="F3871" t="s">
        <v>5218</v>
      </c>
      <c r="G3871">
        <v>1755</v>
      </c>
      <c r="H3871" t="s">
        <v>5219</v>
      </c>
      <c r="I3871">
        <v>1</v>
      </c>
    </row>
    <row r="3872" spans="1:9" hidden="1" x14ac:dyDescent="0.25">
      <c r="A3872" t="s">
        <v>10048</v>
      </c>
      <c r="B3872" t="s">
        <v>9037</v>
      </c>
      <c r="C3872" t="s">
        <v>4511</v>
      </c>
      <c r="D3872" t="s">
        <v>4512</v>
      </c>
      <c r="E3872">
        <v>1691</v>
      </c>
      <c r="F3872" t="s">
        <v>5218</v>
      </c>
      <c r="G3872">
        <v>1763</v>
      </c>
      <c r="H3872" t="s">
        <v>9038</v>
      </c>
      <c r="I3872">
        <v>1</v>
      </c>
    </row>
    <row r="3873" spans="1:9" hidden="1" x14ac:dyDescent="0.25">
      <c r="A3873" t="s">
        <v>10048</v>
      </c>
      <c r="B3873" t="s">
        <v>5223</v>
      </c>
      <c r="C3873" t="s">
        <v>4511</v>
      </c>
      <c r="D3873" t="s">
        <v>4512</v>
      </c>
      <c r="E3873">
        <v>1755</v>
      </c>
      <c r="F3873" t="s">
        <v>5219</v>
      </c>
      <c r="G3873">
        <v>1762</v>
      </c>
      <c r="H3873" t="s">
        <v>5224</v>
      </c>
      <c r="I3873">
        <v>1</v>
      </c>
    </row>
    <row r="3874" spans="1:9" hidden="1" x14ac:dyDescent="0.25">
      <c r="A3874" t="s">
        <v>10048</v>
      </c>
      <c r="B3874" t="s">
        <v>5225</v>
      </c>
      <c r="C3874" t="s">
        <v>4511</v>
      </c>
      <c r="D3874" t="s">
        <v>4512</v>
      </c>
      <c r="E3874">
        <v>1755</v>
      </c>
      <c r="F3874" t="s">
        <v>5219</v>
      </c>
      <c r="G3874">
        <v>6830</v>
      </c>
      <c r="H3874" t="s">
        <v>5226</v>
      </c>
      <c r="I3874">
        <v>1</v>
      </c>
    </row>
    <row r="3875" spans="1:9" hidden="1" x14ac:dyDescent="0.25">
      <c r="A3875" t="s">
        <v>10048</v>
      </c>
      <c r="B3875" t="s">
        <v>9039</v>
      </c>
      <c r="C3875" t="s">
        <v>4511</v>
      </c>
      <c r="D3875" t="s">
        <v>4512</v>
      </c>
      <c r="E3875">
        <v>1758</v>
      </c>
      <c r="F3875" t="s">
        <v>9040</v>
      </c>
      <c r="G3875">
        <v>1763</v>
      </c>
      <c r="H3875" t="s">
        <v>9038</v>
      </c>
      <c r="I3875">
        <v>1</v>
      </c>
    </row>
    <row r="3876" spans="1:9" hidden="1" x14ac:dyDescent="0.25">
      <c r="A3876" t="s">
        <v>10048</v>
      </c>
      <c r="B3876" t="s">
        <v>9041</v>
      </c>
      <c r="C3876" t="s">
        <v>4511</v>
      </c>
      <c r="D3876" t="s">
        <v>4512</v>
      </c>
      <c r="E3876">
        <v>1758</v>
      </c>
      <c r="F3876" t="s">
        <v>9040</v>
      </c>
      <c r="G3876">
        <v>1839</v>
      </c>
      <c r="H3876" t="s">
        <v>9042</v>
      </c>
      <c r="I3876">
        <v>2</v>
      </c>
    </row>
    <row r="3877" spans="1:9" hidden="1" x14ac:dyDescent="0.25">
      <c r="A3877" t="s">
        <v>10048</v>
      </c>
      <c r="B3877" t="s">
        <v>5227</v>
      </c>
      <c r="C3877" t="s">
        <v>4511</v>
      </c>
      <c r="D3877" t="s">
        <v>4512</v>
      </c>
      <c r="E3877">
        <v>1760</v>
      </c>
      <c r="F3877" t="s">
        <v>5228</v>
      </c>
      <c r="G3877">
        <v>1762</v>
      </c>
      <c r="H3877" t="s">
        <v>5224</v>
      </c>
      <c r="I3877">
        <v>1</v>
      </c>
    </row>
    <row r="3878" spans="1:9" hidden="1" x14ac:dyDescent="0.25">
      <c r="A3878" t="s">
        <v>10048</v>
      </c>
      <c r="B3878" t="s">
        <v>5229</v>
      </c>
      <c r="C3878" t="s">
        <v>4511</v>
      </c>
      <c r="D3878" t="s">
        <v>4512</v>
      </c>
      <c r="E3878">
        <v>1760</v>
      </c>
      <c r="F3878" t="s">
        <v>5228</v>
      </c>
      <c r="G3878">
        <v>1766</v>
      </c>
      <c r="H3878" t="s">
        <v>5230</v>
      </c>
      <c r="I3878">
        <v>1</v>
      </c>
    </row>
    <row r="3879" spans="1:9" hidden="1" x14ac:dyDescent="0.25">
      <c r="A3879" t="s">
        <v>10048</v>
      </c>
      <c r="B3879" t="s">
        <v>5231</v>
      </c>
      <c r="C3879" t="s">
        <v>4511</v>
      </c>
      <c r="D3879" t="s">
        <v>4512</v>
      </c>
      <c r="E3879">
        <v>1760</v>
      </c>
      <c r="F3879" t="s">
        <v>5228</v>
      </c>
      <c r="G3879">
        <v>1808</v>
      </c>
      <c r="H3879" t="s">
        <v>5232</v>
      </c>
      <c r="I3879">
        <v>1</v>
      </c>
    </row>
    <row r="3880" spans="1:9" hidden="1" x14ac:dyDescent="0.25">
      <c r="A3880" t="s">
        <v>10048</v>
      </c>
      <c r="B3880" t="s">
        <v>9046</v>
      </c>
      <c r="C3880" t="s">
        <v>4511</v>
      </c>
      <c r="D3880" t="s">
        <v>4512</v>
      </c>
      <c r="E3880">
        <v>1763</v>
      </c>
      <c r="F3880" t="s">
        <v>9038</v>
      </c>
      <c r="G3880">
        <v>6811</v>
      </c>
      <c r="H3880" t="s">
        <v>9047</v>
      </c>
      <c r="I3880">
        <v>1</v>
      </c>
    </row>
    <row r="3881" spans="1:9" hidden="1" x14ac:dyDescent="0.25">
      <c r="A3881" t="s">
        <v>10048</v>
      </c>
      <c r="B3881" t="s">
        <v>5237</v>
      </c>
      <c r="C3881" t="s">
        <v>4511</v>
      </c>
      <c r="D3881" t="s">
        <v>4512</v>
      </c>
      <c r="E3881">
        <v>1808</v>
      </c>
      <c r="F3881" t="s">
        <v>5232</v>
      </c>
      <c r="G3881">
        <v>1810</v>
      </c>
      <c r="H3881" t="s">
        <v>5238</v>
      </c>
      <c r="I3881">
        <v>1</v>
      </c>
    </row>
    <row r="3882" spans="1:9" hidden="1" x14ac:dyDescent="0.25">
      <c r="A3882" t="s">
        <v>10048</v>
      </c>
      <c r="B3882" t="s">
        <v>5239</v>
      </c>
      <c r="C3882" t="s">
        <v>4511</v>
      </c>
      <c r="D3882" t="s">
        <v>4512</v>
      </c>
      <c r="E3882">
        <v>1809</v>
      </c>
      <c r="F3882" t="s">
        <v>5240</v>
      </c>
      <c r="G3882">
        <v>1810</v>
      </c>
      <c r="H3882" t="s">
        <v>5238</v>
      </c>
      <c r="I3882">
        <v>1</v>
      </c>
    </row>
    <row r="3883" spans="1:9" hidden="1" x14ac:dyDescent="0.25">
      <c r="A3883" t="s">
        <v>10048</v>
      </c>
      <c r="B3883" t="s">
        <v>5241</v>
      </c>
      <c r="C3883" t="s">
        <v>4511</v>
      </c>
      <c r="D3883" t="s">
        <v>4512</v>
      </c>
      <c r="E3883">
        <v>1809</v>
      </c>
      <c r="F3883" t="s">
        <v>5240</v>
      </c>
      <c r="G3883">
        <v>1816</v>
      </c>
      <c r="H3883" t="s">
        <v>5242</v>
      </c>
      <c r="I3883">
        <v>1</v>
      </c>
    </row>
    <row r="3884" spans="1:9" hidden="1" x14ac:dyDescent="0.25">
      <c r="A3884" t="s">
        <v>10048</v>
      </c>
      <c r="B3884" t="s">
        <v>5243</v>
      </c>
      <c r="C3884" t="s">
        <v>4511</v>
      </c>
      <c r="D3884" t="s">
        <v>4512</v>
      </c>
      <c r="E3884">
        <v>1810</v>
      </c>
      <c r="F3884" t="s">
        <v>5238</v>
      </c>
      <c r="G3884">
        <v>6850</v>
      </c>
      <c r="H3884" t="s">
        <v>5244</v>
      </c>
      <c r="I3884">
        <v>1</v>
      </c>
    </row>
    <row r="3885" spans="1:9" hidden="1" x14ac:dyDescent="0.25">
      <c r="A3885" t="s">
        <v>10049</v>
      </c>
      <c r="B3885" t="s">
        <v>7221</v>
      </c>
      <c r="C3885" t="s">
        <v>4511</v>
      </c>
      <c r="D3885" t="s">
        <v>4512</v>
      </c>
      <c r="E3885">
        <v>1685</v>
      </c>
      <c r="F3885" t="s">
        <v>4721</v>
      </c>
      <c r="G3885">
        <v>1729</v>
      </c>
      <c r="H3885" t="s">
        <v>4724</v>
      </c>
      <c r="I3885">
        <v>1</v>
      </c>
    </row>
    <row r="3886" spans="1:9" hidden="1" x14ac:dyDescent="0.25">
      <c r="A3886" t="s">
        <v>10049</v>
      </c>
      <c r="B3886" t="s">
        <v>4723</v>
      </c>
      <c r="C3886" t="s">
        <v>4511</v>
      </c>
      <c r="D3886" t="s">
        <v>4512</v>
      </c>
      <c r="E3886">
        <v>1729</v>
      </c>
      <c r="F3886" t="s">
        <v>4724</v>
      </c>
      <c r="G3886">
        <v>2373</v>
      </c>
      <c r="H3886" t="s">
        <v>4722</v>
      </c>
      <c r="I3886">
        <v>1</v>
      </c>
    </row>
    <row r="3887" spans="1:9" hidden="1" x14ac:dyDescent="0.25">
      <c r="A3887" t="s">
        <v>4188</v>
      </c>
      <c r="B3887" t="s">
        <v>5356</v>
      </c>
      <c r="C3887" t="s">
        <v>4511</v>
      </c>
      <c r="D3887" t="s">
        <v>4512</v>
      </c>
      <c r="E3887">
        <v>42150</v>
      </c>
      <c r="F3887" t="s">
        <v>5343</v>
      </c>
      <c r="G3887">
        <v>42810</v>
      </c>
      <c r="H3887" t="s">
        <v>5357</v>
      </c>
      <c r="I3887">
        <v>2</v>
      </c>
    </row>
    <row r="3888" spans="1:9" hidden="1" x14ac:dyDescent="0.25">
      <c r="A3888" t="s">
        <v>4188</v>
      </c>
      <c r="B3888" t="s">
        <v>5345</v>
      </c>
      <c r="C3888" t="s">
        <v>4511</v>
      </c>
      <c r="D3888" t="s">
        <v>4512</v>
      </c>
      <c r="E3888">
        <v>42195</v>
      </c>
      <c r="F3888" t="s">
        <v>5346</v>
      </c>
      <c r="G3888">
        <v>43211</v>
      </c>
      <c r="H3888" t="s">
        <v>5347</v>
      </c>
      <c r="I3888">
        <v>2</v>
      </c>
    </row>
    <row r="3889" spans="1:9" hidden="1" x14ac:dyDescent="0.25">
      <c r="A3889" t="s">
        <v>4188</v>
      </c>
      <c r="B3889" t="s">
        <v>5348</v>
      </c>
      <c r="C3889" t="s">
        <v>4511</v>
      </c>
      <c r="D3889" t="s">
        <v>4512</v>
      </c>
      <c r="E3889">
        <v>42215</v>
      </c>
      <c r="F3889" t="s">
        <v>5349</v>
      </c>
      <c r="G3889">
        <v>48006</v>
      </c>
      <c r="H3889" t="s">
        <v>5350</v>
      </c>
      <c r="I3889">
        <v>2</v>
      </c>
    </row>
    <row r="3890" spans="1:9" hidden="1" x14ac:dyDescent="0.25">
      <c r="A3890" t="s">
        <v>4188</v>
      </c>
      <c r="B3890" t="s">
        <v>5351</v>
      </c>
      <c r="C3890" t="s">
        <v>4511</v>
      </c>
      <c r="D3890" t="s">
        <v>4512</v>
      </c>
      <c r="E3890">
        <v>43211</v>
      </c>
      <c r="F3890" t="s">
        <v>5347</v>
      </c>
      <c r="G3890">
        <v>43222</v>
      </c>
      <c r="H3890" t="s">
        <v>5352</v>
      </c>
      <c r="I3890">
        <v>2</v>
      </c>
    </row>
    <row r="3891" spans="1:9" hidden="1" x14ac:dyDescent="0.25">
      <c r="A3891" t="s">
        <v>4188</v>
      </c>
      <c r="B3891" t="s">
        <v>5353</v>
      </c>
      <c r="C3891" t="s">
        <v>4511</v>
      </c>
      <c r="D3891" t="s">
        <v>4512</v>
      </c>
      <c r="E3891">
        <v>43360</v>
      </c>
      <c r="F3891" t="s">
        <v>5354</v>
      </c>
      <c r="G3891">
        <v>48006</v>
      </c>
      <c r="H3891" t="s">
        <v>5350</v>
      </c>
      <c r="I3891">
        <v>2</v>
      </c>
    </row>
    <row r="3892" spans="1:9" hidden="1" x14ac:dyDescent="0.25">
      <c r="A3892" t="s">
        <v>10050</v>
      </c>
      <c r="B3892" t="s">
        <v>5561</v>
      </c>
      <c r="C3892" t="s">
        <v>4511</v>
      </c>
      <c r="D3892" t="s">
        <v>4512</v>
      </c>
      <c r="E3892">
        <v>5056</v>
      </c>
      <c r="F3892" t="s">
        <v>5559</v>
      </c>
      <c r="G3892">
        <v>5475</v>
      </c>
      <c r="H3892" t="s">
        <v>5562</v>
      </c>
      <c r="I3892">
        <v>1</v>
      </c>
    </row>
    <row r="3893" spans="1:9" hidden="1" x14ac:dyDescent="0.25">
      <c r="A3893" t="s">
        <v>10050</v>
      </c>
      <c r="B3893" t="s">
        <v>5591</v>
      </c>
      <c r="C3893" t="s">
        <v>4511</v>
      </c>
      <c r="D3893" t="s">
        <v>4512</v>
      </c>
      <c r="E3893">
        <v>5400</v>
      </c>
      <c r="F3893" t="s">
        <v>5560</v>
      </c>
      <c r="G3893">
        <v>5475</v>
      </c>
      <c r="H3893" t="s">
        <v>5562</v>
      </c>
      <c r="I3893">
        <v>1</v>
      </c>
    </row>
    <row r="3894" spans="1:9" hidden="1" x14ac:dyDescent="0.25">
      <c r="A3894" t="s">
        <v>10051</v>
      </c>
      <c r="B3894" t="s">
        <v>5589</v>
      </c>
      <c r="C3894" t="s">
        <v>4511</v>
      </c>
      <c r="D3894" t="s">
        <v>4512</v>
      </c>
      <c r="E3894">
        <v>5110</v>
      </c>
      <c r="F3894" t="s">
        <v>4866</v>
      </c>
      <c r="G3894">
        <v>5485</v>
      </c>
      <c r="H3894" t="s">
        <v>5550</v>
      </c>
      <c r="I3894">
        <v>1</v>
      </c>
    </row>
    <row r="3895" spans="1:9" hidden="1" x14ac:dyDescent="0.25">
      <c r="A3895" t="s">
        <v>10051</v>
      </c>
      <c r="B3895" t="s">
        <v>5548</v>
      </c>
      <c r="C3895" t="s">
        <v>4511</v>
      </c>
      <c r="D3895" t="s">
        <v>4512</v>
      </c>
      <c r="E3895">
        <v>5370</v>
      </c>
      <c r="F3895" t="s">
        <v>5549</v>
      </c>
      <c r="G3895">
        <v>5485</v>
      </c>
      <c r="H3895" t="s">
        <v>5550</v>
      </c>
      <c r="I3895">
        <v>1</v>
      </c>
    </row>
    <row r="3896" spans="1:9" hidden="1" x14ac:dyDescent="0.25">
      <c r="A3896" t="s">
        <v>10052</v>
      </c>
      <c r="B3896" t="s">
        <v>10053</v>
      </c>
      <c r="C3896" t="s">
        <v>4511</v>
      </c>
      <c r="D3896" t="s">
        <v>4512</v>
      </c>
      <c r="E3896">
        <v>7272</v>
      </c>
      <c r="F3896" t="s">
        <v>10054</v>
      </c>
      <c r="G3896">
        <v>7574</v>
      </c>
      <c r="H3896" t="s">
        <v>10055</v>
      </c>
      <c r="I3896">
        <v>1</v>
      </c>
    </row>
    <row r="3897" spans="1:9" hidden="1" x14ac:dyDescent="0.25">
      <c r="A3897" t="s">
        <v>10052</v>
      </c>
      <c r="B3897" t="s">
        <v>10056</v>
      </c>
      <c r="C3897" t="s">
        <v>4511</v>
      </c>
      <c r="D3897" t="s">
        <v>4512</v>
      </c>
      <c r="E3897">
        <v>7291</v>
      </c>
      <c r="F3897" t="s">
        <v>10057</v>
      </c>
      <c r="G3897">
        <v>7294</v>
      </c>
      <c r="H3897" t="s">
        <v>10058</v>
      </c>
      <c r="I3897">
        <v>1</v>
      </c>
    </row>
    <row r="3898" spans="1:9" hidden="1" x14ac:dyDescent="0.25">
      <c r="A3898" t="s">
        <v>10052</v>
      </c>
      <c r="B3898" t="s">
        <v>10059</v>
      </c>
      <c r="C3898" t="s">
        <v>4511</v>
      </c>
      <c r="D3898" t="s">
        <v>4512</v>
      </c>
      <c r="E3898">
        <v>7294</v>
      </c>
      <c r="F3898" t="s">
        <v>10058</v>
      </c>
      <c r="G3898">
        <v>7574</v>
      </c>
      <c r="H3898" t="s">
        <v>10055</v>
      </c>
      <c r="I3898">
        <v>1</v>
      </c>
    </row>
    <row r="3899" spans="1:9" hidden="1" x14ac:dyDescent="0.25">
      <c r="A3899" t="s">
        <v>10060</v>
      </c>
      <c r="B3899" t="s">
        <v>10061</v>
      </c>
      <c r="C3899" t="s">
        <v>4511</v>
      </c>
      <c r="D3899" t="s">
        <v>4512</v>
      </c>
      <c r="E3899">
        <v>44010</v>
      </c>
      <c r="F3899" t="s">
        <v>6568</v>
      </c>
      <c r="G3899">
        <v>44170</v>
      </c>
      <c r="H3899" t="s">
        <v>10062</v>
      </c>
      <c r="I3899">
        <v>9</v>
      </c>
    </row>
    <row r="3900" spans="1:9" hidden="1" x14ac:dyDescent="0.25">
      <c r="A3900" t="s">
        <v>10060</v>
      </c>
      <c r="B3900" t="s">
        <v>10063</v>
      </c>
      <c r="C3900" t="s">
        <v>4511</v>
      </c>
      <c r="D3900" t="s">
        <v>4512</v>
      </c>
      <c r="E3900">
        <v>44010</v>
      </c>
      <c r="F3900" t="s">
        <v>6568</v>
      </c>
      <c r="G3900">
        <v>44173</v>
      </c>
      <c r="H3900" t="s">
        <v>10064</v>
      </c>
      <c r="I3900">
        <v>80</v>
      </c>
    </row>
    <row r="3901" spans="1:9" hidden="1" x14ac:dyDescent="0.25">
      <c r="A3901" t="s">
        <v>10060</v>
      </c>
      <c r="B3901" t="s">
        <v>10065</v>
      </c>
      <c r="C3901" t="s">
        <v>4511</v>
      </c>
      <c r="D3901" t="s">
        <v>4512</v>
      </c>
      <c r="E3901">
        <v>44173</v>
      </c>
      <c r="F3901" t="s">
        <v>10064</v>
      </c>
      <c r="G3901">
        <v>44341</v>
      </c>
      <c r="H3901" t="s">
        <v>10066</v>
      </c>
      <c r="I3901">
        <v>80</v>
      </c>
    </row>
    <row r="3902" spans="1:9" hidden="1" x14ac:dyDescent="0.25">
      <c r="A3902" t="s">
        <v>4279</v>
      </c>
      <c r="B3902" t="s">
        <v>7796</v>
      </c>
      <c r="C3902" t="s">
        <v>4511</v>
      </c>
      <c r="D3902" t="s">
        <v>4512</v>
      </c>
      <c r="E3902">
        <v>44000</v>
      </c>
      <c r="F3902" t="s">
        <v>6568</v>
      </c>
      <c r="G3902">
        <v>44200</v>
      </c>
      <c r="H3902" t="s">
        <v>7797</v>
      </c>
      <c r="I3902">
        <v>64</v>
      </c>
    </row>
    <row r="3903" spans="1:9" hidden="1" x14ac:dyDescent="0.25">
      <c r="A3903" t="s">
        <v>4279</v>
      </c>
      <c r="B3903" t="s">
        <v>10067</v>
      </c>
      <c r="C3903" t="s">
        <v>4511</v>
      </c>
      <c r="D3903" t="s">
        <v>4512</v>
      </c>
      <c r="E3903">
        <v>44005</v>
      </c>
      <c r="F3903" t="s">
        <v>6568</v>
      </c>
      <c r="G3903">
        <v>44040</v>
      </c>
      <c r="H3903" t="s">
        <v>7799</v>
      </c>
      <c r="I3903">
        <v>72</v>
      </c>
    </row>
    <row r="3904" spans="1:9" hidden="1" x14ac:dyDescent="0.25">
      <c r="A3904" t="s">
        <v>10068</v>
      </c>
      <c r="B3904" t="s">
        <v>8247</v>
      </c>
      <c r="C3904" t="s">
        <v>4511</v>
      </c>
      <c r="D3904" t="s">
        <v>4512</v>
      </c>
      <c r="E3904">
        <v>44010</v>
      </c>
      <c r="F3904" t="s">
        <v>6568</v>
      </c>
      <c r="G3904">
        <v>44721</v>
      </c>
      <c r="H3904" t="s">
        <v>8248</v>
      </c>
      <c r="I3904">
        <v>80</v>
      </c>
    </row>
    <row r="3905" spans="1:9" hidden="1" x14ac:dyDescent="0.25">
      <c r="A3905" t="s">
        <v>10068</v>
      </c>
      <c r="B3905" t="s">
        <v>10069</v>
      </c>
      <c r="C3905" t="s">
        <v>4511</v>
      </c>
      <c r="D3905" t="s">
        <v>4512</v>
      </c>
      <c r="E3905">
        <v>44010</v>
      </c>
      <c r="F3905" t="s">
        <v>6568</v>
      </c>
      <c r="G3905">
        <v>44722</v>
      </c>
      <c r="H3905" t="s">
        <v>8248</v>
      </c>
      <c r="I3905">
        <v>82</v>
      </c>
    </row>
    <row r="3906" spans="1:9" hidden="1" x14ac:dyDescent="0.25">
      <c r="A3906" t="s">
        <v>10068</v>
      </c>
      <c r="B3906" t="s">
        <v>10070</v>
      </c>
      <c r="C3906" t="s">
        <v>4511</v>
      </c>
      <c r="D3906" t="s">
        <v>4512</v>
      </c>
      <c r="E3906">
        <v>44030</v>
      </c>
      <c r="F3906" t="s">
        <v>8250</v>
      </c>
      <c r="G3906">
        <v>44722</v>
      </c>
      <c r="H3906" t="s">
        <v>8248</v>
      </c>
      <c r="I3906">
        <v>82</v>
      </c>
    </row>
    <row r="3907" spans="1:9" hidden="1" x14ac:dyDescent="0.25">
      <c r="A3907" t="s">
        <v>10068</v>
      </c>
      <c r="B3907" t="s">
        <v>8251</v>
      </c>
      <c r="C3907" t="s">
        <v>4511</v>
      </c>
      <c r="D3907" t="s">
        <v>4512</v>
      </c>
      <c r="E3907">
        <v>44390</v>
      </c>
      <c r="F3907" t="s">
        <v>6594</v>
      </c>
      <c r="G3907">
        <v>44721</v>
      </c>
      <c r="H3907" t="s">
        <v>8248</v>
      </c>
      <c r="I3907">
        <v>80</v>
      </c>
    </row>
    <row r="3908" spans="1:9" hidden="1" x14ac:dyDescent="0.25">
      <c r="A3908" t="s">
        <v>10071</v>
      </c>
      <c r="B3908" t="s">
        <v>10072</v>
      </c>
      <c r="C3908" t="s">
        <v>4511</v>
      </c>
      <c r="D3908" t="s">
        <v>4512</v>
      </c>
      <c r="E3908">
        <v>44005</v>
      </c>
      <c r="F3908" t="s">
        <v>6568</v>
      </c>
      <c r="G3908">
        <v>47000</v>
      </c>
      <c r="H3908" t="s">
        <v>4568</v>
      </c>
      <c r="I3908">
        <v>50</v>
      </c>
    </row>
    <row r="3909" spans="1:9" hidden="1" x14ac:dyDescent="0.25">
      <c r="A3909" t="s">
        <v>10071</v>
      </c>
      <c r="B3909" t="s">
        <v>10073</v>
      </c>
      <c r="C3909" t="s">
        <v>4511</v>
      </c>
      <c r="D3909" t="s">
        <v>4512</v>
      </c>
      <c r="E3909">
        <v>44650</v>
      </c>
      <c r="F3909" t="s">
        <v>10074</v>
      </c>
      <c r="G3909">
        <v>47000</v>
      </c>
      <c r="H3909" t="s">
        <v>4568</v>
      </c>
      <c r="I3909">
        <v>98</v>
      </c>
    </row>
    <row r="3910" spans="1:9" hidden="1" x14ac:dyDescent="0.25">
      <c r="A3910" t="s">
        <v>10075</v>
      </c>
      <c r="B3910" t="s">
        <v>7849</v>
      </c>
      <c r="C3910" t="s">
        <v>4511</v>
      </c>
      <c r="D3910" t="s">
        <v>4512</v>
      </c>
      <c r="E3910">
        <v>44010</v>
      </c>
      <c r="F3910" t="s">
        <v>6568</v>
      </c>
      <c r="G3910">
        <v>44342</v>
      </c>
      <c r="H3910" t="s">
        <v>7850</v>
      </c>
      <c r="I3910">
        <v>5</v>
      </c>
    </row>
    <row r="3911" spans="1:9" hidden="1" x14ac:dyDescent="0.25">
      <c r="A3911" t="s">
        <v>10075</v>
      </c>
      <c r="B3911" t="s">
        <v>4560</v>
      </c>
      <c r="C3911" t="s">
        <v>4511</v>
      </c>
      <c r="D3911" t="s">
        <v>4512</v>
      </c>
      <c r="E3911">
        <v>44120</v>
      </c>
      <c r="F3911" t="s">
        <v>4561</v>
      </c>
      <c r="G3911">
        <v>44311</v>
      </c>
      <c r="H3911" t="s">
        <v>4562</v>
      </c>
      <c r="I3911">
        <v>24</v>
      </c>
    </row>
    <row r="3912" spans="1:9" hidden="1" x14ac:dyDescent="0.25">
      <c r="A3912" t="s">
        <v>10075</v>
      </c>
      <c r="B3912" t="s">
        <v>4563</v>
      </c>
      <c r="C3912" t="s">
        <v>4511</v>
      </c>
      <c r="D3912" t="s">
        <v>4512</v>
      </c>
      <c r="E3912">
        <v>44311</v>
      </c>
      <c r="F3912" t="s">
        <v>4562</v>
      </c>
      <c r="G3912">
        <v>44762</v>
      </c>
      <c r="H3912" t="s">
        <v>4564</v>
      </c>
      <c r="I3912">
        <v>24</v>
      </c>
    </row>
    <row r="3913" spans="1:9" hidden="1" x14ac:dyDescent="0.25">
      <c r="A3913" t="s">
        <v>10075</v>
      </c>
      <c r="B3913" t="s">
        <v>7851</v>
      </c>
      <c r="C3913" t="s">
        <v>4511</v>
      </c>
      <c r="D3913" t="s">
        <v>4512</v>
      </c>
      <c r="E3913">
        <v>44342</v>
      </c>
      <c r="F3913" t="s">
        <v>7850</v>
      </c>
      <c r="G3913">
        <v>44482</v>
      </c>
      <c r="H3913" t="s">
        <v>6573</v>
      </c>
      <c r="I3913">
        <v>5</v>
      </c>
    </row>
    <row r="3914" spans="1:9" hidden="1" x14ac:dyDescent="0.25">
      <c r="A3914" t="s">
        <v>10075</v>
      </c>
      <c r="B3914" t="s">
        <v>7852</v>
      </c>
      <c r="C3914" t="s">
        <v>4511</v>
      </c>
      <c r="D3914" t="s">
        <v>4512</v>
      </c>
      <c r="E3914">
        <v>44482</v>
      </c>
      <c r="F3914" t="s">
        <v>6573</v>
      </c>
      <c r="G3914">
        <v>44672</v>
      </c>
      <c r="H3914" t="s">
        <v>7853</v>
      </c>
      <c r="I3914">
        <v>5</v>
      </c>
    </row>
    <row r="3915" spans="1:9" hidden="1" x14ac:dyDescent="0.25">
      <c r="A3915" t="s">
        <v>10075</v>
      </c>
      <c r="B3915" t="s">
        <v>7854</v>
      </c>
      <c r="C3915" t="s">
        <v>4511</v>
      </c>
      <c r="D3915" t="s">
        <v>4512</v>
      </c>
      <c r="E3915">
        <v>44672</v>
      </c>
      <c r="F3915" t="s">
        <v>7853</v>
      </c>
      <c r="G3915">
        <v>44761</v>
      </c>
      <c r="H3915" t="s">
        <v>7855</v>
      </c>
      <c r="I3915">
        <v>5</v>
      </c>
    </row>
    <row r="3916" spans="1:9" hidden="1" x14ac:dyDescent="0.25">
      <c r="A3916" t="s">
        <v>10075</v>
      </c>
      <c r="B3916" t="s">
        <v>4565</v>
      </c>
      <c r="C3916" t="s">
        <v>4511</v>
      </c>
      <c r="D3916" t="s">
        <v>4512</v>
      </c>
      <c r="E3916">
        <v>44762</v>
      </c>
      <c r="F3916" t="s">
        <v>4564</v>
      </c>
      <c r="G3916">
        <v>47072</v>
      </c>
      <c r="H3916" t="s">
        <v>4566</v>
      </c>
      <c r="I3916">
        <v>24</v>
      </c>
    </row>
    <row r="3917" spans="1:9" hidden="1" x14ac:dyDescent="0.25">
      <c r="A3917" t="s">
        <v>10075</v>
      </c>
      <c r="B3917" t="s">
        <v>4567</v>
      </c>
      <c r="C3917" t="s">
        <v>4511</v>
      </c>
      <c r="D3917" t="s">
        <v>4512</v>
      </c>
      <c r="E3917">
        <v>47010</v>
      </c>
      <c r="F3917" t="s">
        <v>4568</v>
      </c>
      <c r="G3917">
        <v>47012</v>
      </c>
      <c r="H3917" t="s">
        <v>4568</v>
      </c>
      <c r="I3917">
        <v>37</v>
      </c>
    </row>
    <row r="3918" spans="1:9" hidden="1" x14ac:dyDescent="0.25">
      <c r="A3918" t="s">
        <v>10075</v>
      </c>
      <c r="B3918" t="s">
        <v>4569</v>
      </c>
      <c r="C3918" t="s">
        <v>4511</v>
      </c>
      <c r="D3918" t="s">
        <v>4512</v>
      </c>
      <c r="E3918">
        <v>47014</v>
      </c>
      <c r="F3918" t="s">
        <v>4570</v>
      </c>
      <c r="G3918">
        <v>47442</v>
      </c>
      <c r="H3918" t="s">
        <v>4571</v>
      </c>
      <c r="I3918">
        <v>24</v>
      </c>
    </row>
    <row r="3919" spans="1:9" hidden="1" x14ac:dyDescent="0.25">
      <c r="A3919" t="s">
        <v>10075</v>
      </c>
      <c r="B3919" t="s">
        <v>4572</v>
      </c>
      <c r="C3919" t="s">
        <v>4511</v>
      </c>
      <c r="D3919" t="s">
        <v>4512</v>
      </c>
      <c r="E3919">
        <v>47072</v>
      </c>
      <c r="F3919" t="s">
        <v>4566</v>
      </c>
      <c r="G3919">
        <v>47191</v>
      </c>
      <c r="H3919" t="s">
        <v>4573</v>
      </c>
      <c r="I3919">
        <v>24</v>
      </c>
    </row>
    <row r="3920" spans="1:9" hidden="1" x14ac:dyDescent="0.25">
      <c r="A3920" t="s">
        <v>10075</v>
      </c>
      <c r="B3920" t="s">
        <v>4574</v>
      </c>
      <c r="C3920" t="s">
        <v>4511</v>
      </c>
      <c r="D3920" t="s">
        <v>4512</v>
      </c>
      <c r="E3920">
        <v>47191</v>
      </c>
      <c r="F3920" t="s">
        <v>4573</v>
      </c>
      <c r="G3920">
        <v>47442</v>
      </c>
      <c r="H3920" t="s">
        <v>4571</v>
      </c>
      <c r="I3920">
        <v>24</v>
      </c>
    </row>
    <row r="3921" spans="1:9" hidden="1" x14ac:dyDescent="0.25">
      <c r="A3921" t="s">
        <v>10076</v>
      </c>
      <c r="B3921" t="s">
        <v>10077</v>
      </c>
      <c r="C3921" t="s">
        <v>4511</v>
      </c>
      <c r="D3921" t="s">
        <v>4512</v>
      </c>
      <c r="E3921">
        <v>44000</v>
      </c>
      <c r="F3921" t="s">
        <v>6568</v>
      </c>
      <c r="G3921">
        <v>47300</v>
      </c>
      <c r="H3921" t="s">
        <v>5109</v>
      </c>
      <c r="I3921">
        <v>72</v>
      </c>
    </row>
    <row r="3922" spans="1:9" hidden="1" x14ac:dyDescent="0.25">
      <c r="A3922" t="s">
        <v>10076</v>
      </c>
      <c r="B3922" t="s">
        <v>10078</v>
      </c>
      <c r="C3922" t="s">
        <v>4511</v>
      </c>
      <c r="D3922" t="s">
        <v>4512</v>
      </c>
      <c r="E3922">
        <v>44005</v>
      </c>
      <c r="F3922" t="s">
        <v>6568</v>
      </c>
      <c r="G3922">
        <v>47300</v>
      </c>
      <c r="H3922" t="s">
        <v>5109</v>
      </c>
      <c r="I3922">
        <v>64</v>
      </c>
    </row>
    <row r="3923" spans="1:9" hidden="1" x14ac:dyDescent="0.25">
      <c r="A3923" t="s">
        <v>10079</v>
      </c>
      <c r="B3923" t="s">
        <v>10080</v>
      </c>
      <c r="C3923" t="s">
        <v>4511</v>
      </c>
      <c r="D3923" t="s">
        <v>4512</v>
      </c>
      <c r="E3923">
        <v>44000</v>
      </c>
      <c r="F3923" t="s">
        <v>6568</v>
      </c>
      <c r="G3923">
        <v>44500</v>
      </c>
      <c r="H3923" t="s">
        <v>7215</v>
      </c>
      <c r="I3923">
        <v>98</v>
      </c>
    </row>
    <row r="3924" spans="1:9" hidden="1" x14ac:dyDescent="0.25">
      <c r="A3924" t="s">
        <v>10079</v>
      </c>
      <c r="B3924" t="s">
        <v>10081</v>
      </c>
      <c r="C3924" t="s">
        <v>4511</v>
      </c>
      <c r="D3924" t="s">
        <v>4512</v>
      </c>
      <c r="E3924">
        <v>44000</v>
      </c>
      <c r="F3924" t="s">
        <v>6568</v>
      </c>
      <c r="G3924">
        <v>44500</v>
      </c>
      <c r="H3924" t="s">
        <v>7215</v>
      </c>
      <c r="I3924">
        <v>99</v>
      </c>
    </row>
    <row r="3925" spans="1:9" hidden="1" x14ac:dyDescent="0.25">
      <c r="A3925" t="s">
        <v>4345</v>
      </c>
      <c r="B3925" t="s">
        <v>10082</v>
      </c>
      <c r="C3925" t="s">
        <v>4511</v>
      </c>
      <c r="D3925" t="s">
        <v>4512</v>
      </c>
      <c r="E3925">
        <v>1421</v>
      </c>
      <c r="F3925" t="s">
        <v>8031</v>
      </c>
      <c r="G3925">
        <v>60515</v>
      </c>
      <c r="H3925" t="s">
        <v>5965</v>
      </c>
      <c r="I3925">
        <v>1</v>
      </c>
    </row>
    <row r="3926" spans="1:9" hidden="1" x14ac:dyDescent="0.25">
      <c r="A3926" t="s">
        <v>4345</v>
      </c>
      <c r="B3926" t="s">
        <v>10083</v>
      </c>
      <c r="C3926" t="s">
        <v>4511</v>
      </c>
      <c r="D3926" t="s">
        <v>4512</v>
      </c>
      <c r="E3926">
        <v>1421</v>
      </c>
      <c r="F3926" t="s">
        <v>8031</v>
      </c>
      <c r="G3926">
        <v>60515</v>
      </c>
      <c r="H3926" t="s">
        <v>5965</v>
      </c>
      <c r="I3926">
        <v>2</v>
      </c>
    </row>
    <row r="3927" spans="1:9" hidden="1" x14ac:dyDescent="0.25">
      <c r="A3927" t="s">
        <v>10084</v>
      </c>
      <c r="B3927" t="s">
        <v>10085</v>
      </c>
      <c r="C3927" t="s">
        <v>4511</v>
      </c>
      <c r="D3927" t="s">
        <v>4512</v>
      </c>
      <c r="E3927">
        <v>1421</v>
      </c>
      <c r="F3927" t="s">
        <v>8031</v>
      </c>
      <c r="G3927">
        <v>2081</v>
      </c>
      <c r="H3927" t="s">
        <v>6861</v>
      </c>
      <c r="I3927">
        <v>1</v>
      </c>
    </row>
    <row r="3928" spans="1:9" hidden="1" x14ac:dyDescent="0.25">
      <c r="A3928" t="s">
        <v>10084</v>
      </c>
      <c r="B3928" t="s">
        <v>6873</v>
      </c>
      <c r="C3928" t="s">
        <v>4511</v>
      </c>
      <c r="D3928" t="s">
        <v>4512</v>
      </c>
      <c r="E3928">
        <v>1570</v>
      </c>
      <c r="F3928" t="s">
        <v>6874</v>
      </c>
      <c r="G3928">
        <v>1594</v>
      </c>
      <c r="H3928" t="s">
        <v>6875</v>
      </c>
      <c r="I3928">
        <v>1</v>
      </c>
    </row>
    <row r="3929" spans="1:9" hidden="1" x14ac:dyDescent="0.25">
      <c r="A3929" t="s">
        <v>10084</v>
      </c>
      <c r="B3929" t="s">
        <v>6876</v>
      </c>
      <c r="C3929" t="s">
        <v>4511</v>
      </c>
      <c r="D3929" t="s">
        <v>4512</v>
      </c>
      <c r="E3929">
        <v>1582</v>
      </c>
      <c r="F3929" t="s">
        <v>6877</v>
      </c>
      <c r="G3929">
        <v>1594</v>
      </c>
      <c r="H3929" t="s">
        <v>6875</v>
      </c>
      <c r="I3929">
        <v>1</v>
      </c>
    </row>
    <row r="3930" spans="1:9" hidden="1" x14ac:dyDescent="0.25">
      <c r="A3930" t="s">
        <v>10084</v>
      </c>
      <c r="B3930" t="s">
        <v>6878</v>
      </c>
      <c r="C3930" t="s">
        <v>4511</v>
      </c>
      <c r="D3930" t="s">
        <v>4512</v>
      </c>
      <c r="E3930">
        <v>1582</v>
      </c>
      <c r="F3930" t="s">
        <v>6877</v>
      </c>
      <c r="G3930">
        <v>17001</v>
      </c>
      <c r="H3930" t="s">
        <v>6879</v>
      </c>
      <c r="I3930">
        <v>1</v>
      </c>
    </row>
    <row r="3931" spans="1:9" hidden="1" x14ac:dyDescent="0.25">
      <c r="A3931" t="s">
        <v>10084</v>
      </c>
      <c r="B3931" t="s">
        <v>6880</v>
      </c>
      <c r="C3931" t="s">
        <v>4511</v>
      </c>
      <c r="D3931" t="s">
        <v>4512</v>
      </c>
      <c r="E3931">
        <v>1594</v>
      </c>
      <c r="F3931" t="s">
        <v>6875</v>
      </c>
      <c r="G3931">
        <v>901969</v>
      </c>
      <c r="H3931" t="s">
        <v>6881</v>
      </c>
      <c r="I3931">
        <v>1</v>
      </c>
    </row>
    <row r="3932" spans="1:9" hidden="1" x14ac:dyDescent="0.25">
      <c r="A3932" t="s">
        <v>10084</v>
      </c>
      <c r="B3932" t="s">
        <v>6882</v>
      </c>
      <c r="C3932" t="s">
        <v>4511</v>
      </c>
      <c r="D3932" t="s">
        <v>4512</v>
      </c>
      <c r="E3932">
        <v>568</v>
      </c>
      <c r="F3932" t="s">
        <v>6883</v>
      </c>
      <c r="G3932">
        <v>11860</v>
      </c>
      <c r="H3932" t="s">
        <v>6838</v>
      </c>
      <c r="I3932">
        <v>1</v>
      </c>
    </row>
    <row r="3933" spans="1:9" hidden="1" x14ac:dyDescent="0.25">
      <c r="A3933" t="s">
        <v>10084</v>
      </c>
      <c r="B3933" t="s">
        <v>6884</v>
      </c>
      <c r="C3933" t="s">
        <v>4511</v>
      </c>
      <c r="D3933" t="s">
        <v>4512</v>
      </c>
      <c r="E3933">
        <v>568</v>
      </c>
      <c r="F3933" t="s">
        <v>6883</v>
      </c>
      <c r="G3933">
        <v>1570</v>
      </c>
      <c r="H3933" t="s">
        <v>6874</v>
      </c>
      <c r="I3933">
        <v>1</v>
      </c>
    </row>
    <row r="3934" spans="1:9" hidden="1" x14ac:dyDescent="0.25">
      <c r="A3934" t="s">
        <v>10086</v>
      </c>
      <c r="B3934" t="s">
        <v>10087</v>
      </c>
      <c r="C3934" t="s">
        <v>4511</v>
      </c>
      <c r="D3934" t="s">
        <v>4512</v>
      </c>
      <c r="E3934">
        <v>1421</v>
      </c>
      <c r="F3934" t="s">
        <v>8031</v>
      </c>
      <c r="G3934">
        <v>2081</v>
      </c>
      <c r="H3934" t="s">
        <v>6861</v>
      </c>
      <c r="I3934">
        <v>2</v>
      </c>
    </row>
    <row r="3935" spans="1:9" hidden="1" x14ac:dyDescent="0.25">
      <c r="A3935" t="s">
        <v>10086</v>
      </c>
      <c r="B3935" t="s">
        <v>6873</v>
      </c>
      <c r="C3935" t="s">
        <v>4511</v>
      </c>
      <c r="D3935" t="s">
        <v>4512</v>
      </c>
      <c r="E3935">
        <v>1570</v>
      </c>
      <c r="F3935" t="s">
        <v>6874</v>
      </c>
      <c r="G3935">
        <v>1594</v>
      </c>
      <c r="H3935" t="s">
        <v>6875</v>
      </c>
      <c r="I3935">
        <v>1</v>
      </c>
    </row>
    <row r="3936" spans="1:9" hidden="1" x14ac:dyDescent="0.25">
      <c r="A3936" t="s">
        <v>10086</v>
      </c>
      <c r="B3936" t="s">
        <v>6876</v>
      </c>
      <c r="C3936" t="s">
        <v>4511</v>
      </c>
      <c r="D3936" t="s">
        <v>4512</v>
      </c>
      <c r="E3936">
        <v>1582</v>
      </c>
      <c r="F3936" t="s">
        <v>6877</v>
      </c>
      <c r="G3936">
        <v>1594</v>
      </c>
      <c r="H3936" t="s">
        <v>6875</v>
      </c>
      <c r="I3936">
        <v>1</v>
      </c>
    </row>
    <row r="3937" spans="1:9" hidden="1" x14ac:dyDescent="0.25">
      <c r="A3937" t="s">
        <v>10086</v>
      </c>
      <c r="B3937" t="s">
        <v>6878</v>
      </c>
      <c r="C3937" t="s">
        <v>4511</v>
      </c>
      <c r="D3937" t="s">
        <v>4512</v>
      </c>
      <c r="E3937">
        <v>1582</v>
      </c>
      <c r="F3937" t="s">
        <v>6877</v>
      </c>
      <c r="G3937">
        <v>17001</v>
      </c>
      <c r="H3937" t="s">
        <v>6879</v>
      </c>
      <c r="I3937">
        <v>1</v>
      </c>
    </row>
    <row r="3938" spans="1:9" hidden="1" x14ac:dyDescent="0.25">
      <c r="A3938" t="s">
        <v>10086</v>
      </c>
      <c r="B3938" t="s">
        <v>6880</v>
      </c>
      <c r="C3938" t="s">
        <v>4511</v>
      </c>
      <c r="D3938" t="s">
        <v>4512</v>
      </c>
      <c r="E3938">
        <v>1594</v>
      </c>
      <c r="F3938" t="s">
        <v>6875</v>
      </c>
      <c r="G3938">
        <v>901969</v>
      </c>
      <c r="H3938" t="s">
        <v>6881</v>
      </c>
      <c r="I3938">
        <v>1</v>
      </c>
    </row>
    <row r="3939" spans="1:9" hidden="1" x14ac:dyDescent="0.25">
      <c r="A3939" t="s">
        <v>10086</v>
      </c>
      <c r="B3939" t="s">
        <v>6882</v>
      </c>
      <c r="C3939" t="s">
        <v>4511</v>
      </c>
      <c r="D3939" t="s">
        <v>4512</v>
      </c>
      <c r="E3939">
        <v>568</v>
      </c>
      <c r="F3939" t="s">
        <v>6883</v>
      </c>
      <c r="G3939">
        <v>11860</v>
      </c>
      <c r="H3939" t="s">
        <v>6838</v>
      </c>
      <c r="I3939">
        <v>1</v>
      </c>
    </row>
    <row r="3940" spans="1:9" hidden="1" x14ac:dyDescent="0.25">
      <c r="A3940" t="s">
        <v>10086</v>
      </c>
      <c r="B3940" t="s">
        <v>6884</v>
      </c>
      <c r="C3940" t="s">
        <v>4511</v>
      </c>
      <c r="D3940" t="s">
        <v>4512</v>
      </c>
      <c r="E3940">
        <v>568</v>
      </c>
      <c r="F3940" t="s">
        <v>6883</v>
      </c>
      <c r="G3940">
        <v>1570</v>
      </c>
      <c r="H3940" t="s">
        <v>6874</v>
      </c>
      <c r="I3940">
        <v>1</v>
      </c>
    </row>
    <row r="3941" spans="1:9" hidden="1" x14ac:dyDescent="0.25">
      <c r="A3941" t="s">
        <v>10088</v>
      </c>
      <c r="B3941" t="s">
        <v>10085</v>
      </c>
      <c r="C3941" t="s">
        <v>4511</v>
      </c>
      <c r="D3941" t="s">
        <v>4512</v>
      </c>
      <c r="E3941">
        <v>1421</v>
      </c>
      <c r="F3941" t="s">
        <v>8031</v>
      </c>
      <c r="G3941">
        <v>2081</v>
      </c>
      <c r="H3941" t="s">
        <v>6861</v>
      </c>
      <c r="I3941">
        <v>1</v>
      </c>
    </row>
    <row r="3942" spans="1:9" hidden="1" x14ac:dyDescent="0.25">
      <c r="A3942" t="s">
        <v>10088</v>
      </c>
      <c r="B3942" t="s">
        <v>10087</v>
      </c>
      <c r="C3942" t="s">
        <v>4511</v>
      </c>
      <c r="D3942" t="s">
        <v>4512</v>
      </c>
      <c r="E3942">
        <v>1421</v>
      </c>
      <c r="F3942" t="s">
        <v>8031</v>
      </c>
      <c r="G3942">
        <v>2081</v>
      </c>
      <c r="H3942" t="s">
        <v>6861</v>
      </c>
      <c r="I3942">
        <v>2</v>
      </c>
    </row>
    <row r="3943" spans="1:9" hidden="1" x14ac:dyDescent="0.25">
      <c r="A3943" t="s">
        <v>10089</v>
      </c>
      <c r="B3943" t="s">
        <v>10090</v>
      </c>
      <c r="C3943" t="s">
        <v>4511</v>
      </c>
      <c r="D3943" t="s">
        <v>4512</v>
      </c>
      <c r="E3943">
        <v>1421</v>
      </c>
      <c r="F3943" t="s">
        <v>8031</v>
      </c>
      <c r="G3943">
        <v>1436</v>
      </c>
      <c r="H3943" t="s">
        <v>5177</v>
      </c>
      <c r="I3943">
        <v>1</v>
      </c>
    </row>
    <row r="3944" spans="1:9" hidden="1" x14ac:dyDescent="0.25">
      <c r="A3944" t="s">
        <v>10089</v>
      </c>
      <c r="B3944" t="s">
        <v>10091</v>
      </c>
      <c r="C3944" t="s">
        <v>4511</v>
      </c>
      <c r="D3944" t="s">
        <v>4512</v>
      </c>
      <c r="E3944">
        <v>1421</v>
      </c>
      <c r="F3944" t="s">
        <v>8031</v>
      </c>
      <c r="G3944">
        <v>1436</v>
      </c>
      <c r="H3944" t="s">
        <v>5177</v>
      </c>
      <c r="I3944">
        <v>2</v>
      </c>
    </row>
    <row r="3945" spans="1:9" hidden="1" x14ac:dyDescent="0.25">
      <c r="A3945" t="s">
        <v>10092</v>
      </c>
      <c r="B3945" t="s">
        <v>10093</v>
      </c>
      <c r="C3945" t="s">
        <v>4511</v>
      </c>
      <c r="D3945" t="s">
        <v>4512</v>
      </c>
      <c r="E3945">
        <v>1874</v>
      </c>
      <c r="F3945" t="s">
        <v>5186</v>
      </c>
      <c r="G3945">
        <v>11874</v>
      </c>
      <c r="H3945" t="s">
        <v>10094</v>
      </c>
      <c r="I3945">
        <v>1</v>
      </c>
    </row>
    <row r="3946" spans="1:9" hidden="1" x14ac:dyDescent="0.25">
      <c r="A3946" t="s">
        <v>10092</v>
      </c>
      <c r="B3946" t="s">
        <v>10095</v>
      </c>
      <c r="C3946" t="s">
        <v>4511</v>
      </c>
      <c r="D3946" t="s">
        <v>4512</v>
      </c>
      <c r="E3946">
        <v>1875</v>
      </c>
      <c r="F3946" t="s">
        <v>5179</v>
      </c>
      <c r="G3946">
        <v>11875</v>
      </c>
      <c r="H3946" t="s">
        <v>10094</v>
      </c>
      <c r="I3946">
        <v>1</v>
      </c>
    </row>
    <row r="3947" spans="1:9" hidden="1" x14ac:dyDescent="0.25">
      <c r="A3947" t="s">
        <v>10092</v>
      </c>
      <c r="B3947" t="s">
        <v>10096</v>
      </c>
      <c r="C3947" t="s">
        <v>4511</v>
      </c>
      <c r="D3947" t="s">
        <v>4512</v>
      </c>
      <c r="E3947">
        <v>2182</v>
      </c>
      <c r="F3947" t="s">
        <v>10097</v>
      </c>
      <c r="G3947">
        <v>11874</v>
      </c>
      <c r="H3947" t="s">
        <v>10094</v>
      </c>
      <c r="I3947">
        <v>1</v>
      </c>
    </row>
    <row r="3948" spans="1:9" hidden="1" x14ac:dyDescent="0.25">
      <c r="A3948" t="s">
        <v>10092</v>
      </c>
      <c r="B3948" t="s">
        <v>10098</v>
      </c>
      <c r="C3948" t="s">
        <v>4511</v>
      </c>
      <c r="D3948" t="s">
        <v>4512</v>
      </c>
      <c r="E3948">
        <v>2182</v>
      </c>
      <c r="F3948" t="s">
        <v>10097</v>
      </c>
      <c r="G3948">
        <v>2184</v>
      </c>
      <c r="H3948" t="s">
        <v>7090</v>
      </c>
      <c r="I3948">
        <v>1</v>
      </c>
    </row>
    <row r="3949" spans="1:9" hidden="1" x14ac:dyDescent="0.25">
      <c r="A3949" t="s">
        <v>10092</v>
      </c>
      <c r="B3949" t="s">
        <v>10099</v>
      </c>
      <c r="C3949" t="s">
        <v>4511</v>
      </c>
      <c r="D3949" t="s">
        <v>4512</v>
      </c>
      <c r="E3949">
        <v>2183</v>
      </c>
      <c r="F3949" t="s">
        <v>10100</v>
      </c>
      <c r="G3949">
        <v>11875</v>
      </c>
      <c r="H3949" t="s">
        <v>10094</v>
      </c>
      <c r="I3949">
        <v>1</v>
      </c>
    </row>
    <row r="3950" spans="1:9" hidden="1" x14ac:dyDescent="0.25">
      <c r="A3950" t="s">
        <v>10092</v>
      </c>
      <c r="B3950" t="s">
        <v>10101</v>
      </c>
      <c r="C3950" t="s">
        <v>4511</v>
      </c>
      <c r="D3950" t="s">
        <v>4512</v>
      </c>
      <c r="E3950">
        <v>2183</v>
      </c>
      <c r="F3950" t="s">
        <v>10100</v>
      </c>
      <c r="G3950">
        <v>2185</v>
      </c>
      <c r="H3950" t="s">
        <v>7093</v>
      </c>
      <c r="I3950">
        <v>1</v>
      </c>
    </row>
    <row r="3951" spans="1:9" hidden="1" x14ac:dyDescent="0.25">
      <c r="A3951" t="s">
        <v>10102</v>
      </c>
      <c r="B3951" t="s">
        <v>10103</v>
      </c>
      <c r="C3951" t="s">
        <v>4511</v>
      </c>
      <c r="D3951" t="s">
        <v>4512</v>
      </c>
      <c r="E3951">
        <v>1881</v>
      </c>
      <c r="F3951" t="s">
        <v>5174</v>
      </c>
      <c r="G3951">
        <v>2196</v>
      </c>
      <c r="H3951" t="s">
        <v>10104</v>
      </c>
      <c r="I3951">
        <v>1</v>
      </c>
    </row>
    <row r="3952" spans="1:9" hidden="1" x14ac:dyDescent="0.25">
      <c r="A3952" t="s">
        <v>10102</v>
      </c>
      <c r="B3952" t="s">
        <v>10105</v>
      </c>
      <c r="C3952" t="s">
        <v>4511</v>
      </c>
      <c r="D3952" t="s">
        <v>4512</v>
      </c>
      <c r="E3952">
        <v>1881</v>
      </c>
      <c r="F3952" t="s">
        <v>5174</v>
      </c>
      <c r="G3952">
        <v>2197</v>
      </c>
      <c r="H3952" t="s">
        <v>10106</v>
      </c>
      <c r="I3952">
        <v>1</v>
      </c>
    </row>
    <row r="3953" spans="1:9" hidden="1" x14ac:dyDescent="0.25">
      <c r="A3953" t="s">
        <v>10102</v>
      </c>
      <c r="B3953" t="s">
        <v>10107</v>
      </c>
      <c r="C3953" t="s">
        <v>4511</v>
      </c>
      <c r="D3953" t="s">
        <v>4512</v>
      </c>
      <c r="E3953">
        <v>2184</v>
      </c>
      <c r="F3953" t="s">
        <v>7090</v>
      </c>
      <c r="G3953">
        <v>2196</v>
      </c>
      <c r="H3953" t="s">
        <v>10104</v>
      </c>
      <c r="I3953">
        <v>1</v>
      </c>
    </row>
    <row r="3954" spans="1:9" hidden="1" x14ac:dyDescent="0.25">
      <c r="A3954" t="s">
        <v>10102</v>
      </c>
      <c r="B3954" t="s">
        <v>10108</v>
      </c>
      <c r="C3954" t="s">
        <v>4511</v>
      </c>
      <c r="D3954" t="s">
        <v>4512</v>
      </c>
      <c r="E3954">
        <v>2185</v>
      </c>
      <c r="F3954" t="s">
        <v>7093</v>
      </c>
      <c r="G3954">
        <v>2197</v>
      </c>
      <c r="H3954" t="s">
        <v>10106</v>
      </c>
      <c r="I3954">
        <v>1</v>
      </c>
    </row>
    <row r="3955" spans="1:9" hidden="1" x14ac:dyDescent="0.25">
      <c r="A3955" t="s">
        <v>10109</v>
      </c>
      <c r="B3955" t="s">
        <v>10110</v>
      </c>
      <c r="C3955" t="s">
        <v>4511</v>
      </c>
      <c r="D3955" t="s">
        <v>4512</v>
      </c>
      <c r="E3955">
        <v>2184</v>
      </c>
      <c r="F3955" t="s">
        <v>7090</v>
      </c>
      <c r="G3955">
        <v>12187</v>
      </c>
      <c r="H3955" t="s">
        <v>10111</v>
      </c>
      <c r="I3955">
        <v>1</v>
      </c>
    </row>
    <row r="3956" spans="1:9" hidden="1" x14ac:dyDescent="0.25">
      <c r="A3956" t="s">
        <v>10109</v>
      </c>
      <c r="B3956" t="s">
        <v>10112</v>
      </c>
      <c r="C3956" t="s">
        <v>4511</v>
      </c>
      <c r="D3956" t="s">
        <v>4512</v>
      </c>
      <c r="E3956">
        <v>2185</v>
      </c>
      <c r="F3956" t="s">
        <v>7093</v>
      </c>
      <c r="G3956">
        <v>12186</v>
      </c>
      <c r="H3956" t="s">
        <v>10113</v>
      </c>
      <c r="I3956">
        <v>1</v>
      </c>
    </row>
    <row r="3957" spans="1:9" hidden="1" x14ac:dyDescent="0.25">
      <c r="A3957" t="s">
        <v>10109</v>
      </c>
      <c r="B3957" t="s">
        <v>10114</v>
      </c>
      <c r="C3957" t="s">
        <v>4511</v>
      </c>
      <c r="D3957" t="s">
        <v>4512</v>
      </c>
      <c r="E3957">
        <v>2186</v>
      </c>
      <c r="F3957" t="s">
        <v>10115</v>
      </c>
      <c r="G3957">
        <v>12186</v>
      </c>
      <c r="H3957" t="s">
        <v>10113</v>
      </c>
      <c r="I3957">
        <v>1</v>
      </c>
    </row>
    <row r="3958" spans="1:9" hidden="1" x14ac:dyDescent="0.25">
      <c r="A3958" t="s">
        <v>10109</v>
      </c>
      <c r="B3958" t="s">
        <v>10116</v>
      </c>
      <c r="C3958" t="s">
        <v>4511</v>
      </c>
      <c r="D3958" t="s">
        <v>4512</v>
      </c>
      <c r="E3958">
        <v>2187</v>
      </c>
      <c r="F3958" t="s">
        <v>10117</v>
      </c>
      <c r="G3958">
        <v>12187</v>
      </c>
      <c r="H3958" t="s">
        <v>10111</v>
      </c>
      <c r="I3958">
        <v>1</v>
      </c>
    </row>
    <row r="3959" spans="1:9" hidden="1" x14ac:dyDescent="0.25">
      <c r="A3959" t="s">
        <v>10109</v>
      </c>
      <c r="B3959" t="s">
        <v>10118</v>
      </c>
      <c r="C3959" t="s">
        <v>4511</v>
      </c>
      <c r="D3959" t="s">
        <v>4512</v>
      </c>
      <c r="E3959">
        <v>2188</v>
      </c>
      <c r="F3959" t="s">
        <v>10119</v>
      </c>
      <c r="G3959">
        <v>12187</v>
      </c>
      <c r="H3959" t="s">
        <v>10111</v>
      </c>
      <c r="I3959">
        <v>1</v>
      </c>
    </row>
    <row r="3960" spans="1:9" hidden="1" x14ac:dyDescent="0.25">
      <c r="A3960" t="s">
        <v>10109</v>
      </c>
      <c r="B3960" t="s">
        <v>10120</v>
      </c>
      <c r="C3960" t="s">
        <v>4511</v>
      </c>
      <c r="D3960" t="s">
        <v>4512</v>
      </c>
      <c r="E3960">
        <v>2189</v>
      </c>
      <c r="F3960" t="s">
        <v>10121</v>
      </c>
      <c r="G3960">
        <v>12186</v>
      </c>
      <c r="H3960" t="s">
        <v>10113</v>
      </c>
      <c r="I3960">
        <v>1</v>
      </c>
    </row>
    <row r="3961" spans="1:9" hidden="1" x14ac:dyDescent="0.25">
      <c r="A3961" t="s">
        <v>10122</v>
      </c>
      <c r="B3961" t="s">
        <v>10123</v>
      </c>
      <c r="C3961" t="s">
        <v>4511</v>
      </c>
      <c r="D3961" t="s">
        <v>4512</v>
      </c>
      <c r="E3961">
        <v>42080</v>
      </c>
      <c r="F3961" t="s">
        <v>10124</v>
      </c>
      <c r="G3961">
        <v>42600</v>
      </c>
      <c r="H3961" t="s">
        <v>10125</v>
      </c>
      <c r="I3961">
        <v>53</v>
      </c>
    </row>
    <row r="3962" spans="1:9" hidden="1" x14ac:dyDescent="0.25">
      <c r="A3962" t="s">
        <v>10122</v>
      </c>
      <c r="B3962" t="s">
        <v>10126</v>
      </c>
      <c r="C3962" t="s">
        <v>4511</v>
      </c>
      <c r="D3962" t="s">
        <v>4512</v>
      </c>
      <c r="E3962">
        <v>42600</v>
      </c>
      <c r="F3962" t="s">
        <v>10125</v>
      </c>
      <c r="G3962">
        <v>43510</v>
      </c>
      <c r="H3962" t="s">
        <v>7528</v>
      </c>
      <c r="I3962">
        <v>53</v>
      </c>
    </row>
    <row r="3963" spans="1:9" hidden="1" x14ac:dyDescent="0.25">
      <c r="A3963" t="s">
        <v>10122</v>
      </c>
      <c r="B3963" t="s">
        <v>10127</v>
      </c>
      <c r="C3963" t="s">
        <v>4511</v>
      </c>
      <c r="D3963" t="s">
        <v>4512</v>
      </c>
      <c r="E3963">
        <v>42600</v>
      </c>
      <c r="F3963" t="s">
        <v>10125</v>
      </c>
      <c r="G3963">
        <v>48423</v>
      </c>
      <c r="H3963" t="s">
        <v>10128</v>
      </c>
      <c r="I3963" t="s">
        <v>4966</v>
      </c>
    </row>
    <row r="3964" spans="1:9" hidden="1" x14ac:dyDescent="0.25">
      <c r="A3964" t="s">
        <v>10122</v>
      </c>
      <c r="B3964" t="s">
        <v>7520</v>
      </c>
      <c r="C3964" t="s">
        <v>4511</v>
      </c>
      <c r="D3964" t="s">
        <v>4512</v>
      </c>
      <c r="E3964">
        <v>42670</v>
      </c>
      <c r="F3964" t="s">
        <v>7521</v>
      </c>
      <c r="G3964">
        <v>905600</v>
      </c>
      <c r="H3964" t="s">
        <v>7522</v>
      </c>
      <c r="I3964">
        <v>1</v>
      </c>
    </row>
    <row r="3965" spans="1:9" hidden="1" x14ac:dyDescent="0.25">
      <c r="A3965" t="s">
        <v>10122</v>
      </c>
      <c r="B3965" t="s">
        <v>7527</v>
      </c>
      <c r="C3965" t="s">
        <v>4511</v>
      </c>
      <c r="D3965" t="s">
        <v>4512</v>
      </c>
      <c r="E3965">
        <v>43507</v>
      </c>
      <c r="F3965" t="s">
        <v>7528</v>
      </c>
      <c r="G3965">
        <v>905600</v>
      </c>
      <c r="H3965" t="s">
        <v>7522</v>
      </c>
      <c r="I3965" t="s">
        <v>6036</v>
      </c>
    </row>
    <row r="3966" spans="1:9" hidden="1" x14ac:dyDescent="0.25">
      <c r="A3966" t="s">
        <v>10129</v>
      </c>
      <c r="B3966" t="s">
        <v>10130</v>
      </c>
      <c r="C3966" t="s">
        <v>4511</v>
      </c>
      <c r="D3966" t="s">
        <v>4512</v>
      </c>
      <c r="E3966">
        <v>1904</v>
      </c>
      <c r="F3966" t="s">
        <v>5794</v>
      </c>
      <c r="G3966">
        <v>11901</v>
      </c>
      <c r="H3966" t="s">
        <v>10131</v>
      </c>
      <c r="I3966">
        <v>1</v>
      </c>
    </row>
    <row r="3967" spans="1:9" hidden="1" x14ac:dyDescent="0.25">
      <c r="A3967" t="s">
        <v>10129</v>
      </c>
      <c r="B3967" t="s">
        <v>10132</v>
      </c>
      <c r="C3967" t="s">
        <v>4511</v>
      </c>
      <c r="D3967" t="s">
        <v>4512</v>
      </c>
      <c r="E3967">
        <v>1906</v>
      </c>
      <c r="F3967" t="s">
        <v>8416</v>
      </c>
      <c r="G3967">
        <v>11901</v>
      </c>
      <c r="H3967" t="s">
        <v>10131</v>
      </c>
      <c r="I3967">
        <v>1</v>
      </c>
    </row>
    <row r="3968" spans="1:9" hidden="1" x14ac:dyDescent="0.25">
      <c r="A3968" t="s">
        <v>10129</v>
      </c>
      <c r="B3968" t="s">
        <v>9644</v>
      </c>
      <c r="C3968" t="s">
        <v>4511</v>
      </c>
      <c r="D3968" t="s">
        <v>4512</v>
      </c>
      <c r="E3968">
        <v>1907</v>
      </c>
      <c r="F3968" t="s">
        <v>8342</v>
      </c>
      <c r="G3968">
        <v>1911</v>
      </c>
      <c r="H3968" t="s">
        <v>9645</v>
      </c>
      <c r="I3968">
        <v>1</v>
      </c>
    </row>
    <row r="3969" spans="1:9" hidden="1" x14ac:dyDescent="0.25">
      <c r="A3969" t="s">
        <v>10129</v>
      </c>
      <c r="B3969" t="s">
        <v>9646</v>
      </c>
      <c r="C3969" t="s">
        <v>4511</v>
      </c>
      <c r="D3969" t="s">
        <v>4512</v>
      </c>
      <c r="E3969">
        <v>1911</v>
      </c>
      <c r="F3969" t="s">
        <v>9645</v>
      </c>
      <c r="G3969">
        <v>1929</v>
      </c>
      <c r="H3969" t="s">
        <v>9647</v>
      </c>
      <c r="I3969">
        <v>1</v>
      </c>
    </row>
    <row r="3970" spans="1:9" hidden="1" x14ac:dyDescent="0.25">
      <c r="A3970" t="s">
        <v>10129</v>
      </c>
      <c r="B3970" t="s">
        <v>9648</v>
      </c>
      <c r="C3970" t="s">
        <v>4511</v>
      </c>
      <c r="D3970" t="s">
        <v>4512</v>
      </c>
      <c r="E3970">
        <v>1918</v>
      </c>
      <c r="F3970" t="s">
        <v>7040</v>
      </c>
      <c r="G3970">
        <v>1929</v>
      </c>
      <c r="H3970" t="s">
        <v>9647</v>
      </c>
      <c r="I3970">
        <v>1</v>
      </c>
    </row>
    <row r="3971" spans="1:9" hidden="1" x14ac:dyDescent="0.25">
      <c r="A3971" t="s">
        <v>10133</v>
      </c>
      <c r="B3971" t="s">
        <v>6585</v>
      </c>
      <c r="C3971" t="s">
        <v>4511</v>
      </c>
      <c r="D3971" t="s">
        <v>4512</v>
      </c>
      <c r="E3971">
        <v>42041</v>
      </c>
      <c r="F3971" t="s">
        <v>6586</v>
      </c>
      <c r="G3971">
        <v>44362</v>
      </c>
      <c r="H3971" t="s">
        <v>6587</v>
      </c>
      <c r="I3971">
        <v>26</v>
      </c>
    </row>
    <row r="3972" spans="1:9" hidden="1" x14ac:dyDescent="0.25">
      <c r="A3972" t="s">
        <v>10133</v>
      </c>
      <c r="B3972" t="s">
        <v>6588</v>
      </c>
      <c r="C3972" t="s">
        <v>4511</v>
      </c>
      <c r="D3972" t="s">
        <v>4512</v>
      </c>
      <c r="E3972">
        <v>42041</v>
      </c>
      <c r="F3972" t="s">
        <v>6586</v>
      </c>
      <c r="G3972">
        <v>47150</v>
      </c>
      <c r="H3972" t="s">
        <v>5115</v>
      </c>
      <c r="I3972">
        <v>26</v>
      </c>
    </row>
    <row r="3973" spans="1:9" hidden="1" x14ac:dyDescent="0.25">
      <c r="A3973" t="s">
        <v>10133</v>
      </c>
      <c r="B3973" t="s">
        <v>7591</v>
      </c>
      <c r="C3973" t="s">
        <v>4511</v>
      </c>
      <c r="D3973" t="s">
        <v>4512</v>
      </c>
      <c r="E3973">
        <v>42042</v>
      </c>
      <c r="F3973" t="s">
        <v>6586</v>
      </c>
      <c r="G3973">
        <v>42581</v>
      </c>
      <c r="H3973" t="s">
        <v>7592</v>
      </c>
      <c r="I3973">
        <v>7</v>
      </c>
    </row>
    <row r="3974" spans="1:9" hidden="1" x14ac:dyDescent="0.25">
      <c r="A3974" t="s">
        <v>10133</v>
      </c>
      <c r="B3974" t="s">
        <v>7593</v>
      </c>
      <c r="C3974" t="s">
        <v>4511</v>
      </c>
      <c r="D3974" t="s">
        <v>4512</v>
      </c>
      <c r="E3974">
        <v>42042</v>
      </c>
      <c r="F3974" t="s">
        <v>6586</v>
      </c>
      <c r="G3974">
        <v>42681</v>
      </c>
      <c r="H3974" t="s">
        <v>5068</v>
      </c>
      <c r="I3974">
        <v>7</v>
      </c>
    </row>
    <row r="3975" spans="1:9" hidden="1" x14ac:dyDescent="0.25">
      <c r="A3975" t="s">
        <v>10133</v>
      </c>
      <c r="B3975" t="s">
        <v>6589</v>
      </c>
      <c r="C3975" t="s">
        <v>4511</v>
      </c>
      <c r="D3975" t="s">
        <v>4512</v>
      </c>
      <c r="E3975">
        <v>42271</v>
      </c>
      <c r="F3975" t="s">
        <v>6590</v>
      </c>
      <c r="G3975">
        <v>48012</v>
      </c>
      <c r="H3975" t="s">
        <v>6591</v>
      </c>
      <c r="I3975">
        <v>26</v>
      </c>
    </row>
    <row r="3976" spans="1:9" hidden="1" x14ac:dyDescent="0.25">
      <c r="A3976" t="s">
        <v>10133</v>
      </c>
      <c r="B3976" t="s">
        <v>7594</v>
      </c>
      <c r="C3976" t="s">
        <v>4511</v>
      </c>
      <c r="D3976" t="s">
        <v>4512</v>
      </c>
      <c r="E3976">
        <v>42581</v>
      </c>
      <c r="F3976" t="s">
        <v>7592</v>
      </c>
      <c r="G3976">
        <v>43082</v>
      </c>
      <c r="H3976" t="s">
        <v>7595</v>
      </c>
      <c r="I3976">
        <v>7</v>
      </c>
    </row>
    <row r="3977" spans="1:9" hidden="1" x14ac:dyDescent="0.25">
      <c r="A3977" t="s">
        <v>10133</v>
      </c>
      <c r="B3977" t="s">
        <v>5875</v>
      </c>
      <c r="C3977" t="s">
        <v>4511</v>
      </c>
      <c r="D3977" t="s">
        <v>4512</v>
      </c>
      <c r="E3977">
        <v>42680</v>
      </c>
      <c r="F3977" t="s">
        <v>5068</v>
      </c>
      <c r="G3977">
        <v>42681</v>
      </c>
      <c r="H3977" t="s">
        <v>5068</v>
      </c>
      <c r="I3977">
        <v>7</v>
      </c>
    </row>
    <row r="3978" spans="1:9" hidden="1" x14ac:dyDescent="0.25">
      <c r="A3978" t="s">
        <v>10133</v>
      </c>
      <c r="B3978" t="s">
        <v>7596</v>
      </c>
      <c r="C3978" t="s">
        <v>4511</v>
      </c>
      <c r="D3978" t="s">
        <v>4512</v>
      </c>
      <c r="E3978">
        <v>43082</v>
      </c>
      <c r="F3978" t="s">
        <v>7595</v>
      </c>
      <c r="G3978">
        <v>43500</v>
      </c>
      <c r="H3978" t="s">
        <v>7528</v>
      </c>
      <c r="I3978">
        <v>7</v>
      </c>
    </row>
    <row r="3979" spans="1:9" hidden="1" x14ac:dyDescent="0.25">
      <c r="A3979" t="s">
        <v>10133</v>
      </c>
      <c r="B3979" t="s">
        <v>6592</v>
      </c>
      <c r="C3979" t="s">
        <v>4511</v>
      </c>
      <c r="D3979" t="s">
        <v>4512</v>
      </c>
      <c r="E3979">
        <v>43261</v>
      </c>
      <c r="F3979" t="s">
        <v>6593</v>
      </c>
      <c r="G3979">
        <v>44390</v>
      </c>
      <c r="H3979" t="s">
        <v>6594</v>
      </c>
      <c r="I3979">
        <v>26</v>
      </c>
    </row>
    <row r="3980" spans="1:9" hidden="1" x14ac:dyDescent="0.25">
      <c r="A3980" t="s">
        <v>10133</v>
      </c>
      <c r="B3980" t="s">
        <v>6595</v>
      </c>
      <c r="C3980" t="s">
        <v>4511</v>
      </c>
      <c r="D3980" t="s">
        <v>4512</v>
      </c>
      <c r="E3980">
        <v>43261</v>
      </c>
      <c r="F3980" t="s">
        <v>6593</v>
      </c>
      <c r="G3980">
        <v>44552</v>
      </c>
      <c r="H3980" t="s">
        <v>6577</v>
      </c>
      <c r="I3980">
        <v>26</v>
      </c>
    </row>
    <row r="3981" spans="1:9" hidden="1" x14ac:dyDescent="0.25">
      <c r="A3981" t="s">
        <v>10133</v>
      </c>
      <c r="B3981" t="s">
        <v>7597</v>
      </c>
      <c r="C3981" t="s">
        <v>4511</v>
      </c>
      <c r="D3981" t="s">
        <v>4512</v>
      </c>
      <c r="E3981">
        <v>43500</v>
      </c>
      <c r="F3981" t="s">
        <v>7528</v>
      </c>
      <c r="G3981">
        <v>43507</v>
      </c>
      <c r="H3981" t="s">
        <v>7528</v>
      </c>
      <c r="I3981">
        <v>63</v>
      </c>
    </row>
    <row r="3982" spans="1:9" hidden="1" x14ac:dyDescent="0.25">
      <c r="A3982" t="s">
        <v>10133</v>
      </c>
      <c r="B3982" t="s">
        <v>6596</v>
      </c>
      <c r="C3982" t="s">
        <v>4511</v>
      </c>
      <c r="D3982" t="s">
        <v>4512</v>
      </c>
      <c r="E3982">
        <v>44362</v>
      </c>
      <c r="F3982" t="s">
        <v>6587</v>
      </c>
      <c r="G3982">
        <v>44552</v>
      </c>
      <c r="H3982" t="s">
        <v>6577</v>
      </c>
      <c r="I3982">
        <v>26</v>
      </c>
    </row>
    <row r="3983" spans="1:9" hidden="1" x14ac:dyDescent="0.25">
      <c r="A3983" t="s">
        <v>10133</v>
      </c>
      <c r="B3983" t="s">
        <v>6597</v>
      </c>
      <c r="C3983" t="s">
        <v>4511</v>
      </c>
      <c r="D3983" t="s">
        <v>4512</v>
      </c>
      <c r="E3983">
        <v>44390</v>
      </c>
      <c r="F3983" t="s">
        <v>6594</v>
      </c>
      <c r="G3983">
        <v>44410</v>
      </c>
      <c r="H3983" t="s">
        <v>6594</v>
      </c>
      <c r="I3983">
        <v>26</v>
      </c>
    </row>
    <row r="3984" spans="1:9" hidden="1" x14ac:dyDescent="0.25">
      <c r="A3984" t="s">
        <v>10133</v>
      </c>
      <c r="B3984" t="s">
        <v>7598</v>
      </c>
      <c r="C3984" t="s">
        <v>4511</v>
      </c>
      <c r="D3984" t="s">
        <v>4512</v>
      </c>
      <c r="E3984">
        <v>48013</v>
      </c>
      <c r="F3984" t="s">
        <v>7599</v>
      </c>
      <c r="G3984">
        <v>48060</v>
      </c>
      <c r="H3984" t="s">
        <v>7600</v>
      </c>
      <c r="I3984">
        <v>7</v>
      </c>
    </row>
    <row r="3985" spans="1:9" hidden="1" x14ac:dyDescent="0.25">
      <c r="A3985" t="s">
        <v>10133</v>
      </c>
      <c r="B3985" t="s">
        <v>6598</v>
      </c>
      <c r="C3985" t="s">
        <v>4511</v>
      </c>
      <c r="D3985" t="s">
        <v>4512</v>
      </c>
      <c r="E3985">
        <v>48375</v>
      </c>
      <c r="F3985" t="s">
        <v>6599</v>
      </c>
      <c r="G3985">
        <v>48376</v>
      </c>
      <c r="H3985" t="s">
        <v>6600</v>
      </c>
      <c r="I3985" t="s">
        <v>4966</v>
      </c>
    </row>
    <row r="3986" spans="1:9" hidden="1" x14ac:dyDescent="0.25">
      <c r="A3986" t="s">
        <v>10134</v>
      </c>
      <c r="B3986" t="s">
        <v>9104</v>
      </c>
      <c r="C3986" t="s">
        <v>4511</v>
      </c>
      <c r="D3986" t="s">
        <v>4512</v>
      </c>
      <c r="E3986">
        <v>42015</v>
      </c>
      <c r="F3986" t="s">
        <v>5061</v>
      </c>
      <c r="G3986">
        <v>42061</v>
      </c>
      <c r="H3986" t="s">
        <v>9105</v>
      </c>
      <c r="I3986">
        <v>93</v>
      </c>
    </row>
    <row r="3987" spans="1:9" hidden="1" x14ac:dyDescent="0.25">
      <c r="A3987" t="s">
        <v>10134</v>
      </c>
      <c r="B3987" t="s">
        <v>8810</v>
      </c>
      <c r="C3987" t="s">
        <v>4511</v>
      </c>
      <c r="D3987" t="s">
        <v>4512</v>
      </c>
      <c r="E3987">
        <v>42652</v>
      </c>
      <c r="F3987" t="s">
        <v>8811</v>
      </c>
      <c r="G3987">
        <v>42960</v>
      </c>
      <c r="H3987" t="s">
        <v>7898</v>
      </c>
      <c r="I3987">
        <v>4</v>
      </c>
    </row>
    <row r="3988" spans="1:9" hidden="1" x14ac:dyDescent="0.25">
      <c r="A3988" t="s">
        <v>10134</v>
      </c>
      <c r="B3988" t="s">
        <v>8812</v>
      </c>
      <c r="C3988" t="s">
        <v>4511</v>
      </c>
      <c r="D3988" t="s">
        <v>4512</v>
      </c>
      <c r="E3988">
        <v>42652</v>
      </c>
      <c r="F3988" t="s">
        <v>8811</v>
      </c>
      <c r="G3988">
        <v>905600</v>
      </c>
      <c r="H3988" t="s">
        <v>7522</v>
      </c>
      <c r="I3988">
        <v>4</v>
      </c>
    </row>
    <row r="3989" spans="1:9" hidden="1" x14ac:dyDescent="0.25">
      <c r="A3989" t="s">
        <v>10135</v>
      </c>
      <c r="B3989" t="s">
        <v>7591</v>
      </c>
      <c r="C3989" t="s">
        <v>4511</v>
      </c>
      <c r="D3989" t="s">
        <v>4512</v>
      </c>
      <c r="E3989">
        <v>42042</v>
      </c>
      <c r="F3989" t="s">
        <v>6586</v>
      </c>
      <c r="G3989">
        <v>42581</v>
      </c>
      <c r="H3989" t="s">
        <v>7592</v>
      </c>
      <c r="I3989">
        <v>7</v>
      </c>
    </row>
    <row r="3990" spans="1:9" hidden="1" x14ac:dyDescent="0.25">
      <c r="A3990" t="s">
        <v>10135</v>
      </c>
      <c r="B3990" t="s">
        <v>7593</v>
      </c>
      <c r="C3990" t="s">
        <v>4511</v>
      </c>
      <c r="D3990" t="s">
        <v>4512</v>
      </c>
      <c r="E3990">
        <v>42042</v>
      </c>
      <c r="F3990" t="s">
        <v>6586</v>
      </c>
      <c r="G3990">
        <v>42681</v>
      </c>
      <c r="H3990" t="s">
        <v>5068</v>
      </c>
      <c r="I3990">
        <v>7</v>
      </c>
    </row>
    <row r="3991" spans="1:9" hidden="1" x14ac:dyDescent="0.25">
      <c r="A3991" t="s">
        <v>10135</v>
      </c>
      <c r="B3991" t="s">
        <v>7594</v>
      </c>
      <c r="C3991" t="s">
        <v>4511</v>
      </c>
      <c r="D3991" t="s">
        <v>4512</v>
      </c>
      <c r="E3991">
        <v>42581</v>
      </c>
      <c r="F3991" t="s">
        <v>7592</v>
      </c>
      <c r="G3991">
        <v>43082</v>
      </c>
      <c r="H3991" t="s">
        <v>7595</v>
      </c>
      <c r="I3991">
        <v>7</v>
      </c>
    </row>
    <row r="3992" spans="1:9" hidden="1" x14ac:dyDescent="0.25">
      <c r="A3992" t="s">
        <v>10135</v>
      </c>
      <c r="B3992" t="s">
        <v>10136</v>
      </c>
      <c r="C3992" t="s">
        <v>4511</v>
      </c>
      <c r="D3992" t="s">
        <v>4512</v>
      </c>
      <c r="E3992">
        <v>42651</v>
      </c>
      <c r="F3992" t="s">
        <v>8811</v>
      </c>
      <c r="G3992">
        <v>43500</v>
      </c>
      <c r="H3992" t="s">
        <v>7528</v>
      </c>
      <c r="I3992">
        <v>5</v>
      </c>
    </row>
    <row r="3993" spans="1:9" hidden="1" x14ac:dyDescent="0.25">
      <c r="A3993" t="s">
        <v>10135</v>
      </c>
      <c r="B3993" t="s">
        <v>5875</v>
      </c>
      <c r="C3993" t="s">
        <v>4511</v>
      </c>
      <c r="D3993" t="s">
        <v>4512</v>
      </c>
      <c r="E3993">
        <v>42680</v>
      </c>
      <c r="F3993" t="s">
        <v>5068</v>
      </c>
      <c r="G3993">
        <v>42681</v>
      </c>
      <c r="H3993" t="s">
        <v>5068</v>
      </c>
      <c r="I3993">
        <v>7</v>
      </c>
    </row>
    <row r="3994" spans="1:9" hidden="1" x14ac:dyDescent="0.25">
      <c r="A3994" t="s">
        <v>10135</v>
      </c>
      <c r="B3994" t="s">
        <v>7596</v>
      </c>
      <c r="C3994" t="s">
        <v>4511</v>
      </c>
      <c r="D3994" t="s">
        <v>4512</v>
      </c>
      <c r="E3994">
        <v>43082</v>
      </c>
      <c r="F3994" t="s">
        <v>7595</v>
      </c>
      <c r="G3994">
        <v>43500</v>
      </c>
      <c r="H3994" t="s">
        <v>7528</v>
      </c>
      <c r="I3994">
        <v>7</v>
      </c>
    </row>
    <row r="3995" spans="1:9" hidden="1" x14ac:dyDescent="0.25">
      <c r="A3995" t="s">
        <v>10135</v>
      </c>
      <c r="B3995" t="s">
        <v>7597</v>
      </c>
      <c r="C3995" t="s">
        <v>4511</v>
      </c>
      <c r="D3995" t="s">
        <v>4512</v>
      </c>
      <c r="E3995">
        <v>43500</v>
      </c>
      <c r="F3995" t="s">
        <v>7528</v>
      </c>
      <c r="G3995">
        <v>43507</v>
      </c>
      <c r="H3995" t="s">
        <v>7528</v>
      </c>
      <c r="I3995">
        <v>63</v>
      </c>
    </row>
    <row r="3996" spans="1:9" hidden="1" x14ac:dyDescent="0.25">
      <c r="A3996" t="s">
        <v>10135</v>
      </c>
      <c r="B3996" t="s">
        <v>7598</v>
      </c>
      <c r="C3996" t="s">
        <v>4511</v>
      </c>
      <c r="D3996" t="s">
        <v>4512</v>
      </c>
      <c r="E3996">
        <v>48013</v>
      </c>
      <c r="F3996" t="s">
        <v>7599</v>
      </c>
      <c r="G3996">
        <v>48060</v>
      </c>
      <c r="H3996" t="s">
        <v>7600</v>
      </c>
      <c r="I3996">
        <v>7</v>
      </c>
    </row>
    <row r="3997" spans="1:9" hidden="1" x14ac:dyDescent="0.25">
      <c r="A3997" t="s">
        <v>10137</v>
      </c>
      <c r="B3997" t="s">
        <v>7520</v>
      </c>
      <c r="C3997" t="s">
        <v>4511</v>
      </c>
      <c r="D3997" t="s">
        <v>4512</v>
      </c>
      <c r="E3997">
        <v>42670</v>
      </c>
      <c r="F3997" t="s">
        <v>7521</v>
      </c>
      <c r="G3997">
        <v>905600</v>
      </c>
      <c r="H3997" t="s">
        <v>7522</v>
      </c>
      <c r="I3997">
        <v>1</v>
      </c>
    </row>
    <row r="3998" spans="1:9" hidden="1" x14ac:dyDescent="0.25">
      <c r="A3998" t="s">
        <v>10137</v>
      </c>
      <c r="B3998" t="s">
        <v>8813</v>
      </c>
      <c r="C3998" t="s">
        <v>4511</v>
      </c>
      <c r="D3998" t="s">
        <v>4512</v>
      </c>
      <c r="E3998">
        <v>42860</v>
      </c>
      <c r="F3998" t="s">
        <v>7524</v>
      </c>
      <c r="G3998">
        <v>43507</v>
      </c>
      <c r="H3998" t="s">
        <v>7528</v>
      </c>
      <c r="I3998">
        <v>63</v>
      </c>
    </row>
    <row r="3999" spans="1:9" hidden="1" x14ac:dyDescent="0.25">
      <c r="A3999" t="s">
        <v>10137</v>
      </c>
      <c r="B3999" t="s">
        <v>7597</v>
      </c>
      <c r="C3999" t="s">
        <v>4511</v>
      </c>
      <c r="D3999" t="s">
        <v>4512</v>
      </c>
      <c r="E3999">
        <v>43500</v>
      </c>
      <c r="F3999" t="s">
        <v>7528</v>
      </c>
      <c r="G3999">
        <v>43507</v>
      </c>
      <c r="H3999" t="s">
        <v>7528</v>
      </c>
      <c r="I3999">
        <v>63</v>
      </c>
    </row>
    <row r="4000" spans="1:9" hidden="1" x14ac:dyDescent="0.25">
      <c r="A4000" t="s">
        <v>10137</v>
      </c>
      <c r="B4000" t="s">
        <v>7527</v>
      </c>
      <c r="C4000" t="s">
        <v>4511</v>
      </c>
      <c r="D4000" t="s">
        <v>4512</v>
      </c>
      <c r="E4000">
        <v>43507</v>
      </c>
      <c r="F4000" t="s">
        <v>7528</v>
      </c>
      <c r="G4000">
        <v>905600</v>
      </c>
      <c r="H4000" t="s">
        <v>7522</v>
      </c>
      <c r="I4000" t="s">
        <v>6036</v>
      </c>
    </row>
    <row r="4001" spans="1:9" hidden="1" x14ac:dyDescent="0.25">
      <c r="A4001" t="s">
        <v>10138</v>
      </c>
      <c r="B4001" t="s">
        <v>10136</v>
      </c>
      <c r="C4001" t="s">
        <v>4511</v>
      </c>
      <c r="D4001" t="s">
        <v>4512</v>
      </c>
      <c r="E4001">
        <v>42651</v>
      </c>
      <c r="F4001" t="s">
        <v>8811</v>
      </c>
      <c r="G4001">
        <v>43500</v>
      </c>
      <c r="H4001" t="s">
        <v>7528</v>
      </c>
      <c r="I4001">
        <v>5</v>
      </c>
    </row>
    <row r="4002" spans="1:9" hidden="1" x14ac:dyDescent="0.25">
      <c r="A4002" t="s">
        <v>10138</v>
      </c>
      <c r="B4002" t="s">
        <v>8810</v>
      </c>
      <c r="C4002" t="s">
        <v>4511</v>
      </c>
      <c r="D4002" t="s">
        <v>4512</v>
      </c>
      <c r="E4002">
        <v>42652</v>
      </c>
      <c r="F4002" t="s">
        <v>8811</v>
      </c>
      <c r="G4002">
        <v>42960</v>
      </c>
      <c r="H4002" t="s">
        <v>7898</v>
      </c>
      <c r="I4002">
        <v>4</v>
      </c>
    </row>
    <row r="4003" spans="1:9" hidden="1" x14ac:dyDescent="0.25">
      <c r="A4003" t="s">
        <v>10138</v>
      </c>
      <c r="B4003" t="s">
        <v>8812</v>
      </c>
      <c r="C4003" t="s">
        <v>4511</v>
      </c>
      <c r="D4003" t="s">
        <v>4512</v>
      </c>
      <c r="E4003">
        <v>42652</v>
      </c>
      <c r="F4003" t="s">
        <v>8811</v>
      </c>
      <c r="G4003">
        <v>905600</v>
      </c>
      <c r="H4003" t="s">
        <v>7522</v>
      </c>
      <c r="I4003">
        <v>4</v>
      </c>
    </row>
    <row r="4004" spans="1:9" hidden="1" x14ac:dyDescent="0.25">
      <c r="A4004" t="s">
        <v>10139</v>
      </c>
      <c r="B4004" t="s">
        <v>5600</v>
      </c>
      <c r="C4004" t="s">
        <v>4511</v>
      </c>
      <c r="D4004" t="s">
        <v>4512</v>
      </c>
      <c r="E4004">
        <v>8466</v>
      </c>
      <c r="F4004" t="s">
        <v>4852</v>
      </c>
      <c r="G4004">
        <v>8482</v>
      </c>
      <c r="H4004" t="s">
        <v>5601</v>
      </c>
      <c r="I4004">
        <v>1</v>
      </c>
    </row>
    <row r="4005" spans="1:9" hidden="1" x14ac:dyDescent="0.25">
      <c r="A4005" t="s">
        <v>10139</v>
      </c>
      <c r="B4005" t="s">
        <v>10140</v>
      </c>
      <c r="C4005" t="s">
        <v>4511</v>
      </c>
      <c r="D4005" t="s">
        <v>4512</v>
      </c>
      <c r="E4005">
        <v>8468</v>
      </c>
      <c r="F4005" t="s">
        <v>4854</v>
      </c>
      <c r="G4005">
        <v>8965</v>
      </c>
      <c r="H4005" t="s">
        <v>10141</v>
      </c>
      <c r="I4005">
        <v>1</v>
      </c>
    </row>
    <row r="4006" spans="1:9" hidden="1" x14ac:dyDescent="0.25">
      <c r="A4006" t="s">
        <v>10139</v>
      </c>
      <c r="B4006" t="s">
        <v>10142</v>
      </c>
      <c r="C4006" t="s">
        <v>4511</v>
      </c>
      <c r="D4006" t="s">
        <v>4512</v>
      </c>
      <c r="E4006">
        <v>8859</v>
      </c>
      <c r="F4006" t="s">
        <v>10143</v>
      </c>
      <c r="G4006">
        <v>8959</v>
      </c>
      <c r="H4006" t="s">
        <v>10144</v>
      </c>
      <c r="I4006">
        <v>1</v>
      </c>
    </row>
    <row r="4007" spans="1:9" hidden="1" x14ac:dyDescent="0.25">
      <c r="A4007" t="s">
        <v>10139</v>
      </c>
      <c r="B4007" t="s">
        <v>10145</v>
      </c>
      <c r="C4007" t="s">
        <v>4511</v>
      </c>
      <c r="D4007" t="s">
        <v>4512</v>
      </c>
      <c r="E4007">
        <v>8959</v>
      </c>
      <c r="F4007" t="s">
        <v>10144</v>
      </c>
      <c r="G4007">
        <v>8965</v>
      </c>
      <c r="H4007" t="s">
        <v>10141</v>
      </c>
      <c r="I4007">
        <v>1</v>
      </c>
    </row>
    <row r="4008" spans="1:9" hidden="1" x14ac:dyDescent="0.25">
      <c r="A4008" t="s">
        <v>10146</v>
      </c>
      <c r="B4008" t="s">
        <v>7906</v>
      </c>
      <c r="C4008" t="s">
        <v>4511</v>
      </c>
      <c r="D4008" t="s">
        <v>4512</v>
      </c>
      <c r="E4008">
        <v>5305</v>
      </c>
      <c r="F4008" t="s">
        <v>5573</v>
      </c>
      <c r="G4008">
        <v>5427</v>
      </c>
      <c r="H4008" t="s">
        <v>7907</v>
      </c>
      <c r="I4008">
        <v>1</v>
      </c>
    </row>
    <row r="4009" spans="1:9" hidden="1" x14ac:dyDescent="0.25">
      <c r="A4009" t="s">
        <v>10146</v>
      </c>
      <c r="B4009" t="s">
        <v>10147</v>
      </c>
      <c r="C4009" t="s">
        <v>4511</v>
      </c>
      <c r="D4009" t="s">
        <v>4512</v>
      </c>
      <c r="E4009">
        <v>5345</v>
      </c>
      <c r="F4009" t="s">
        <v>5570</v>
      </c>
      <c r="G4009">
        <v>5490</v>
      </c>
      <c r="H4009" t="s">
        <v>10148</v>
      </c>
      <c r="I4009">
        <v>1</v>
      </c>
    </row>
    <row r="4010" spans="1:9" hidden="1" x14ac:dyDescent="0.25">
      <c r="A4010" t="s">
        <v>10149</v>
      </c>
      <c r="B4010" t="s">
        <v>10147</v>
      </c>
      <c r="C4010" t="s">
        <v>4511</v>
      </c>
      <c r="D4010" t="s">
        <v>4512</v>
      </c>
      <c r="E4010">
        <v>5345</v>
      </c>
      <c r="F4010" t="s">
        <v>5570</v>
      </c>
      <c r="G4010">
        <v>5490</v>
      </c>
      <c r="H4010" t="s">
        <v>10148</v>
      </c>
      <c r="I4010">
        <v>1</v>
      </c>
    </row>
    <row r="4011" spans="1:9" hidden="1" x14ac:dyDescent="0.25">
      <c r="A4011" t="s">
        <v>10149</v>
      </c>
      <c r="B4011" t="s">
        <v>10150</v>
      </c>
      <c r="C4011" t="s">
        <v>4511</v>
      </c>
      <c r="D4011" t="s">
        <v>4512</v>
      </c>
      <c r="E4011">
        <v>5419</v>
      </c>
      <c r="F4011" t="s">
        <v>10151</v>
      </c>
      <c r="G4011">
        <v>5490</v>
      </c>
      <c r="H4011" t="s">
        <v>10148</v>
      </c>
      <c r="I4011">
        <v>1</v>
      </c>
    </row>
    <row r="4012" spans="1:9" hidden="1" x14ac:dyDescent="0.25">
      <c r="A4012" t="s">
        <v>10152</v>
      </c>
      <c r="B4012" t="s">
        <v>5210</v>
      </c>
      <c r="C4012" t="s">
        <v>4511</v>
      </c>
      <c r="D4012" t="s">
        <v>4512</v>
      </c>
      <c r="E4012">
        <v>1424</v>
      </c>
      <c r="F4012" t="s">
        <v>5199</v>
      </c>
      <c r="G4012">
        <v>1500</v>
      </c>
      <c r="H4012" t="s">
        <v>5211</v>
      </c>
      <c r="I4012">
        <v>1</v>
      </c>
    </row>
    <row r="4013" spans="1:9" hidden="1" x14ac:dyDescent="0.25">
      <c r="A4013" t="s">
        <v>10152</v>
      </c>
      <c r="B4013" t="s">
        <v>10153</v>
      </c>
      <c r="C4013" t="s">
        <v>4511</v>
      </c>
      <c r="D4013" t="s">
        <v>4512</v>
      </c>
      <c r="E4013">
        <v>1450</v>
      </c>
      <c r="F4013" t="s">
        <v>5213</v>
      </c>
      <c r="G4013">
        <v>1498</v>
      </c>
      <c r="H4013" t="s">
        <v>5215</v>
      </c>
      <c r="I4013">
        <v>1</v>
      </c>
    </row>
    <row r="4014" spans="1:9" hidden="1" x14ac:dyDescent="0.25">
      <c r="A4014" t="s">
        <v>10152</v>
      </c>
      <c r="B4014" t="s">
        <v>5214</v>
      </c>
      <c r="C4014" t="s">
        <v>4511</v>
      </c>
      <c r="D4014" t="s">
        <v>4512</v>
      </c>
      <c r="E4014">
        <v>1498</v>
      </c>
      <c r="F4014" t="s">
        <v>5215</v>
      </c>
      <c r="G4014">
        <v>1500</v>
      </c>
      <c r="H4014" t="s">
        <v>5211</v>
      </c>
      <c r="I4014">
        <v>1</v>
      </c>
    </row>
    <row r="4015" spans="1:9" hidden="1" x14ac:dyDescent="0.25">
      <c r="A4015" t="s">
        <v>10154</v>
      </c>
      <c r="B4015" t="s">
        <v>10155</v>
      </c>
      <c r="C4015" t="s">
        <v>4511</v>
      </c>
      <c r="D4015" t="s">
        <v>4512</v>
      </c>
      <c r="E4015">
        <v>59904</v>
      </c>
      <c r="F4015" t="s">
        <v>6107</v>
      </c>
      <c r="G4015">
        <v>79505</v>
      </c>
      <c r="H4015" t="s">
        <v>9965</v>
      </c>
      <c r="I4015">
        <v>1</v>
      </c>
    </row>
    <row r="4016" spans="1:9" hidden="1" x14ac:dyDescent="0.25">
      <c r="A4016" t="s">
        <v>10154</v>
      </c>
      <c r="B4016" t="s">
        <v>10156</v>
      </c>
      <c r="C4016" t="s">
        <v>4511</v>
      </c>
      <c r="D4016" t="s">
        <v>4512</v>
      </c>
      <c r="E4016">
        <v>59904</v>
      </c>
      <c r="F4016" t="s">
        <v>6107</v>
      </c>
      <c r="G4016">
        <v>79505</v>
      </c>
      <c r="H4016" t="s">
        <v>9965</v>
      </c>
      <c r="I4016">
        <v>2</v>
      </c>
    </row>
    <row r="4017" spans="1:9" hidden="1" x14ac:dyDescent="0.25">
      <c r="A4017" t="s">
        <v>10157</v>
      </c>
      <c r="B4017" t="s">
        <v>9773</v>
      </c>
      <c r="C4017" t="s">
        <v>4511</v>
      </c>
      <c r="D4017" t="s">
        <v>4512</v>
      </c>
      <c r="E4017">
        <v>5915</v>
      </c>
      <c r="F4017" t="s">
        <v>6637</v>
      </c>
      <c r="G4017">
        <v>8956</v>
      </c>
      <c r="H4017" t="s">
        <v>9774</v>
      </c>
      <c r="I4017">
        <v>1</v>
      </c>
    </row>
    <row r="4018" spans="1:9" hidden="1" x14ac:dyDescent="0.25">
      <c r="A4018" t="s">
        <v>10157</v>
      </c>
      <c r="B4018" t="s">
        <v>10158</v>
      </c>
      <c r="C4018" t="s">
        <v>4511</v>
      </c>
      <c r="D4018" t="s">
        <v>4512</v>
      </c>
      <c r="E4018">
        <v>8455</v>
      </c>
      <c r="F4018" t="s">
        <v>8440</v>
      </c>
      <c r="G4018">
        <v>8956</v>
      </c>
      <c r="H4018" t="s">
        <v>9774</v>
      </c>
      <c r="I4018">
        <v>1</v>
      </c>
    </row>
    <row r="4019" spans="1:9" hidden="1" x14ac:dyDescent="0.25">
      <c r="A4019" t="s">
        <v>10159</v>
      </c>
      <c r="B4019" t="s">
        <v>10160</v>
      </c>
      <c r="C4019" t="s">
        <v>4511</v>
      </c>
      <c r="D4019" t="s">
        <v>4512</v>
      </c>
      <c r="E4019">
        <v>1074</v>
      </c>
      <c r="F4019" t="s">
        <v>5900</v>
      </c>
      <c r="G4019">
        <v>1092</v>
      </c>
      <c r="H4019" t="s">
        <v>10161</v>
      </c>
      <c r="I4019">
        <v>3</v>
      </c>
    </row>
    <row r="4020" spans="1:9" hidden="1" x14ac:dyDescent="0.25">
      <c r="A4020" t="s">
        <v>10159</v>
      </c>
      <c r="B4020" t="s">
        <v>10162</v>
      </c>
      <c r="C4020" t="s">
        <v>4511</v>
      </c>
      <c r="D4020" t="s">
        <v>4512</v>
      </c>
      <c r="E4020">
        <v>1074</v>
      </c>
      <c r="F4020" t="s">
        <v>5900</v>
      </c>
      <c r="G4020">
        <v>11074</v>
      </c>
      <c r="H4020" t="s">
        <v>10163</v>
      </c>
      <c r="I4020">
        <v>1</v>
      </c>
    </row>
    <row r="4021" spans="1:9" hidden="1" x14ac:dyDescent="0.25">
      <c r="A4021" t="s">
        <v>10159</v>
      </c>
      <c r="B4021" t="s">
        <v>10164</v>
      </c>
      <c r="C4021" t="s">
        <v>4511</v>
      </c>
      <c r="D4021" t="s">
        <v>4512</v>
      </c>
      <c r="E4021">
        <v>1077</v>
      </c>
      <c r="F4021" t="s">
        <v>10165</v>
      </c>
      <c r="G4021">
        <v>11074</v>
      </c>
      <c r="H4021" t="s">
        <v>10163</v>
      </c>
      <c r="I4021">
        <v>1</v>
      </c>
    </row>
    <row r="4022" spans="1:9" hidden="1" x14ac:dyDescent="0.25">
      <c r="A4022" t="s">
        <v>10159</v>
      </c>
      <c r="B4022" t="s">
        <v>10166</v>
      </c>
      <c r="C4022" t="s">
        <v>4511</v>
      </c>
      <c r="D4022" t="s">
        <v>4512</v>
      </c>
      <c r="E4022">
        <v>1081</v>
      </c>
      <c r="F4022" t="s">
        <v>10167</v>
      </c>
      <c r="G4022">
        <v>1092</v>
      </c>
      <c r="H4022" t="s">
        <v>10161</v>
      </c>
      <c r="I4022">
        <v>1</v>
      </c>
    </row>
    <row r="4023" spans="1:9" hidden="1" x14ac:dyDescent="0.25">
      <c r="A4023" t="s">
        <v>10159</v>
      </c>
      <c r="B4023" t="s">
        <v>10168</v>
      </c>
      <c r="C4023" t="s">
        <v>4511</v>
      </c>
      <c r="D4023" t="s">
        <v>4512</v>
      </c>
      <c r="E4023">
        <v>1081</v>
      </c>
      <c r="F4023" t="s">
        <v>10167</v>
      </c>
      <c r="G4023">
        <v>11094</v>
      </c>
      <c r="H4023" t="s">
        <v>10169</v>
      </c>
      <c r="I4023">
        <v>2</v>
      </c>
    </row>
    <row r="4024" spans="1:9" hidden="1" x14ac:dyDescent="0.25">
      <c r="A4024" t="s">
        <v>10159</v>
      </c>
      <c r="B4024" t="s">
        <v>10170</v>
      </c>
      <c r="C4024" t="s">
        <v>4511</v>
      </c>
      <c r="D4024" t="s">
        <v>4512</v>
      </c>
      <c r="E4024">
        <v>1093</v>
      </c>
      <c r="F4024" t="s">
        <v>10171</v>
      </c>
      <c r="G4024">
        <v>11073</v>
      </c>
      <c r="H4024" t="s">
        <v>10172</v>
      </c>
      <c r="I4024">
        <v>4</v>
      </c>
    </row>
    <row r="4025" spans="1:9" hidden="1" x14ac:dyDescent="0.25">
      <c r="A4025" t="s">
        <v>10159</v>
      </c>
      <c r="B4025" t="s">
        <v>10173</v>
      </c>
      <c r="C4025" t="s">
        <v>4511</v>
      </c>
      <c r="D4025" t="s">
        <v>4512</v>
      </c>
      <c r="E4025">
        <v>1093</v>
      </c>
      <c r="F4025" t="s">
        <v>10171</v>
      </c>
      <c r="G4025">
        <v>11100</v>
      </c>
      <c r="H4025" t="s">
        <v>10174</v>
      </c>
      <c r="I4025">
        <v>1</v>
      </c>
    </row>
    <row r="4026" spans="1:9" hidden="1" x14ac:dyDescent="0.25">
      <c r="A4026" t="s">
        <v>10159</v>
      </c>
      <c r="B4026" t="s">
        <v>10175</v>
      </c>
      <c r="C4026" t="s">
        <v>4511</v>
      </c>
      <c r="D4026" t="s">
        <v>4512</v>
      </c>
      <c r="E4026">
        <v>1094</v>
      </c>
      <c r="F4026" t="s">
        <v>10176</v>
      </c>
      <c r="G4026">
        <v>11083</v>
      </c>
      <c r="H4026" t="s">
        <v>7880</v>
      </c>
      <c r="I4026">
        <v>1</v>
      </c>
    </row>
    <row r="4027" spans="1:9" hidden="1" x14ac:dyDescent="0.25">
      <c r="A4027" t="s">
        <v>10159</v>
      </c>
      <c r="B4027" t="s">
        <v>10177</v>
      </c>
      <c r="C4027" t="s">
        <v>4511</v>
      </c>
      <c r="D4027" t="s">
        <v>4512</v>
      </c>
      <c r="E4027">
        <v>1094</v>
      </c>
      <c r="F4027" t="s">
        <v>10176</v>
      </c>
      <c r="G4027">
        <v>11100</v>
      </c>
      <c r="H4027" t="s">
        <v>10174</v>
      </c>
      <c r="I4027">
        <v>1</v>
      </c>
    </row>
    <row r="4028" spans="1:9" hidden="1" x14ac:dyDescent="0.25">
      <c r="A4028" t="s">
        <v>10159</v>
      </c>
      <c r="B4028" t="s">
        <v>6371</v>
      </c>
      <c r="C4028" t="s">
        <v>4511</v>
      </c>
      <c r="D4028" t="s">
        <v>4512</v>
      </c>
      <c r="E4028">
        <v>1096</v>
      </c>
      <c r="F4028" t="s">
        <v>6372</v>
      </c>
      <c r="G4028">
        <v>1097</v>
      </c>
      <c r="H4028" t="s">
        <v>6373</v>
      </c>
      <c r="I4028">
        <v>1</v>
      </c>
    </row>
    <row r="4029" spans="1:9" hidden="1" x14ac:dyDescent="0.25">
      <c r="A4029" t="s">
        <v>10159</v>
      </c>
      <c r="B4029" t="s">
        <v>6374</v>
      </c>
      <c r="C4029" t="s">
        <v>4511</v>
      </c>
      <c r="D4029" t="s">
        <v>4512</v>
      </c>
      <c r="E4029">
        <v>1096</v>
      </c>
      <c r="F4029" t="s">
        <v>6372</v>
      </c>
      <c r="G4029">
        <v>900560</v>
      </c>
      <c r="H4029" t="s">
        <v>5604</v>
      </c>
      <c r="I4029">
        <v>1</v>
      </c>
    </row>
    <row r="4030" spans="1:9" hidden="1" x14ac:dyDescent="0.25">
      <c r="A4030" t="s">
        <v>10159</v>
      </c>
      <c r="B4030" t="s">
        <v>6375</v>
      </c>
      <c r="C4030" t="s">
        <v>4511</v>
      </c>
      <c r="D4030" t="s">
        <v>4512</v>
      </c>
      <c r="E4030">
        <v>1097</v>
      </c>
      <c r="F4030" t="s">
        <v>6373</v>
      </c>
      <c r="G4030">
        <v>11191</v>
      </c>
      <c r="H4030" t="s">
        <v>6376</v>
      </c>
      <c r="I4030">
        <v>1</v>
      </c>
    </row>
    <row r="4031" spans="1:9" hidden="1" x14ac:dyDescent="0.25">
      <c r="A4031" t="s">
        <v>10159</v>
      </c>
      <c r="B4031" t="s">
        <v>10178</v>
      </c>
      <c r="C4031" t="s">
        <v>4511</v>
      </c>
      <c r="D4031" t="s">
        <v>4512</v>
      </c>
      <c r="E4031">
        <v>11073</v>
      </c>
      <c r="F4031" t="s">
        <v>10172</v>
      </c>
      <c r="G4031">
        <v>11074</v>
      </c>
      <c r="H4031" t="s">
        <v>10163</v>
      </c>
      <c r="I4031">
        <v>1</v>
      </c>
    </row>
    <row r="4032" spans="1:9" hidden="1" x14ac:dyDescent="0.25">
      <c r="A4032" t="s">
        <v>10159</v>
      </c>
      <c r="B4032" t="s">
        <v>10179</v>
      </c>
      <c r="C4032" t="s">
        <v>4511</v>
      </c>
      <c r="D4032" t="s">
        <v>4512</v>
      </c>
      <c r="E4032">
        <v>11083</v>
      </c>
      <c r="F4032" t="s">
        <v>7880</v>
      </c>
      <c r="G4032">
        <v>11101</v>
      </c>
      <c r="H4032" t="s">
        <v>10174</v>
      </c>
      <c r="I4032">
        <v>1</v>
      </c>
    </row>
    <row r="4033" spans="1:9" hidden="1" x14ac:dyDescent="0.25">
      <c r="A4033" t="s">
        <v>10159</v>
      </c>
      <c r="B4033" t="s">
        <v>10180</v>
      </c>
      <c r="C4033" t="s">
        <v>4511</v>
      </c>
      <c r="D4033" t="s">
        <v>4512</v>
      </c>
      <c r="E4033">
        <v>11091</v>
      </c>
      <c r="F4033" t="s">
        <v>10181</v>
      </c>
      <c r="G4033">
        <v>11094</v>
      </c>
      <c r="H4033" t="s">
        <v>10169</v>
      </c>
      <c r="I4033">
        <v>1</v>
      </c>
    </row>
    <row r="4034" spans="1:9" hidden="1" x14ac:dyDescent="0.25">
      <c r="A4034" t="s">
        <v>10159</v>
      </c>
      <c r="B4034" t="s">
        <v>10182</v>
      </c>
      <c r="C4034" t="s">
        <v>4511</v>
      </c>
      <c r="D4034" t="s">
        <v>4512</v>
      </c>
      <c r="E4034">
        <v>11091</v>
      </c>
      <c r="F4034" t="s">
        <v>10181</v>
      </c>
      <c r="G4034">
        <v>11101</v>
      </c>
      <c r="H4034" t="s">
        <v>10174</v>
      </c>
      <c r="I4034">
        <v>1</v>
      </c>
    </row>
    <row r="4035" spans="1:9" hidden="1" x14ac:dyDescent="0.25">
      <c r="A4035" t="s">
        <v>10159</v>
      </c>
      <c r="B4035" t="s">
        <v>6377</v>
      </c>
      <c r="C4035" t="s">
        <v>4511</v>
      </c>
      <c r="D4035" t="s">
        <v>4512</v>
      </c>
      <c r="E4035">
        <v>11190</v>
      </c>
      <c r="F4035" t="s">
        <v>6378</v>
      </c>
      <c r="G4035">
        <v>11191</v>
      </c>
      <c r="H4035" t="s">
        <v>6376</v>
      </c>
      <c r="I4035">
        <v>2</v>
      </c>
    </row>
    <row r="4036" spans="1:9" hidden="1" x14ac:dyDescent="0.25">
      <c r="A4036" t="s">
        <v>10159</v>
      </c>
      <c r="B4036" t="s">
        <v>6379</v>
      </c>
      <c r="C4036" t="s">
        <v>4511</v>
      </c>
      <c r="D4036" t="s">
        <v>4512</v>
      </c>
      <c r="E4036">
        <v>11190</v>
      </c>
      <c r="F4036" t="s">
        <v>6378</v>
      </c>
      <c r="G4036">
        <v>900560</v>
      </c>
      <c r="H4036" t="s">
        <v>5604</v>
      </c>
      <c r="I4036">
        <v>1</v>
      </c>
    </row>
    <row r="4037" spans="1:9" hidden="1" x14ac:dyDescent="0.25">
      <c r="A4037" t="s">
        <v>10183</v>
      </c>
      <c r="B4037" t="s">
        <v>7144</v>
      </c>
      <c r="C4037" t="s">
        <v>4511</v>
      </c>
      <c r="D4037" t="s">
        <v>4512</v>
      </c>
      <c r="E4037">
        <v>7104</v>
      </c>
      <c r="F4037" t="s">
        <v>5453</v>
      </c>
      <c r="G4037">
        <v>7351</v>
      </c>
      <c r="H4037" t="s">
        <v>7145</v>
      </c>
      <c r="I4037">
        <v>1</v>
      </c>
    </row>
    <row r="4038" spans="1:9" hidden="1" x14ac:dyDescent="0.25">
      <c r="A4038" t="s">
        <v>10183</v>
      </c>
      <c r="B4038" t="s">
        <v>7546</v>
      </c>
      <c r="C4038" t="s">
        <v>4511</v>
      </c>
      <c r="D4038" t="s">
        <v>4512</v>
      </c>
      <c r="E4038">
        <v>7348</v>
      </c>
      <c r="F4038" t="s">
        <v>4980</v>
      </c>
      <c r="G4038">
        <v>7474</v>
      </c>
      <c r="H4038" t="s">
        <v>7139</v>
      </c>
      <c r="I4038">
        <v>1</v>
      </c>
    </row>
    <row r="4039" spans="1:9" hidden="1" x14ac:dyDescent="0.25">
      <c r="A4039" t="s">
        <v>3477</v>
      </c>
      <c r="B4039" t="s">
        <v>5452</v>
      </c>
      <c r="C4039" t="s">
        <v>4511</v>
      </c>
      <c r="D4039" t="s">
        <v>4512</v>
      </c>
      <c r="E4039">
        <v>7100</v>
      </c>
      <c r="F4039" t="s">
        <v>5444</v>
      </c>
      <c r="G4039">
        <v>7104</v>
      </c>
      <c r="H4039" t="s">
        <v>5453</v>
      </c>
      <c r="I4039">
        <v>1</v>
      </c>
    </row>
    <row r="4040" spans="1:9" hidden="1" x14ac:dyDescent="0.25">
      <c r="A4040" t="s">
        <v>3477</v>
      </c>
      <c r="B4040" t="s">
        <v>7144</v>
      </c>
      <c r="C4040" t="s">
        <v>4511</v>
      </c>
      <c r="D4040" t="s">
        <v>4512</v>
      </c>
      <c r="E4040">
        <v>7104</v>
      </c>
      <c r="F4040" t="s">
        <v>5453</v>
      </c>
      <c r="G4040">
        <v>7351</v>
      </c>
      <c r="H4040" t="s">
        <v>7145</v>
      </c>
      <c r="I4040">
        <v>1</v>
      </c>
    </row>
    <row r="4041" spans="1:9" hidden="1" x14ac:dyDescent="0.25">
      <c r="A4041" t="s">
        <v>10184</v>
      </c>
      <c r="B4041" t="s">
        <v>8000</v>
      </c>
      <c r="C4041" t="s">
        <v>4511</v>
      </c>
      <c r="D4041" t="s">
        <v>4512</v>
      </c>
      <c r="E4041">
        <v>1561</v>
      </c>
      <c r="F4041" t="s">
        <v>8001</v>
      </c>
      <c r="G4041">
        <v>1562</v>
      </c>
      <c r="H4041" t="s">
        <v>8002</v>
      </c>
      <c r="I4041">
        <v>1</v>
      </c>
    </row>
    <row r="4042" spans="1:9" hidden="1" x14ac:dyDescent="0.25">
      <c r="A4042" t="s">
        <v>10184</v>
      </c>
      <c r="B4042" t="s">
        <v>8003</v>
      </c>
      <c r="C4042" t="s">
        <v>4511</v>
      </c>
      <c r="D4042" t="s">
        <v>4512</v>
      </c>
      <c r="E4042">
        <v>1562</v>
      </c>
      <c r="F4042" t="s">
        <v>8002</v>
      </c>
      <c r="G4042">
        <v>1563</v>
      </c>
      <c r="H4042" t="s">
        <v>8002</v>
      </c>
      <c r="I4042">
        <v>1</v>
      </c>
    </row>
    <row r="4043" spans="1:9" hidden="1" x14ac:dyDescent="0.25">
      <c r="A4043" t="s">
        <v>10184</v>
      </c>
      <c r="B4043" t="s">
        <v>8004</v>
      </c>
      <c r="C4043" t="s">
        <v>4511</v>
      </c>
      <c r="D4043" t="s">
        <v>4512</v>
      </c>
      <c r="E4043">
        <v>1562</v>
      </c>
      <c r="F4043" t="s">
        <v>8002</v>
      </c>
      <c r="G4043">
        <v>1564</v>
      </c>
      <c r="H4043" t="s">
        <v>8005</v>
      </c>
      <c r="I4043">
        <v>1</v>
      </c>
    </row>
    <row r="4044" spans="1:9" hidden="1" x14ac:dyDescent="0.25">
      <c r="A4044" t="s">
        <v>10184</v>
      </c>
      <c r="B4044" t="s">
        <v>8006</v>
      </c>
      <c r="C4044" t="s">
        <v>4511</v>
      </c>
      <c r="D4044" t="s">
        <v>4512</v>
      </c>
      <c r="E4044">
        <v>1564</v>
      </c>
      <c r="F4044" t="s">
        <v>8005</v>
      </c>
      <c r="G4044">
        <v>906811</v>
      </c>
      <c r="H4044" t="s">
        <v>8007</v>
      </c>
      <c r="I4044">
        <v>1</v>
      </c>
    </row>
    <row r="4045" spans="1:9" hidden="1" x14ac:dyDescent="0.25">
      <c r="A4045" t="s">
        <v>10184</v>
      </c>
      <c r="B4045" t="s">
        <v>8008</v>
      </c>
      <c r="C4045" t="s">
        <v>4511</v>
      </c>
      <c r="D4045" t="s">
        <v>4512</v>
      </c>
      <c r="E4045">
        <v>570</v>
      </c>
      <c r="F4045" t="s">
        <v>8009</v>
      </c>
      <c r="G4045">
        <v>1564</v>
      </c>
      <c r="H4045" t="s">
        <v>8005</v>
      </c>
      <c r="I4045">
        <v>1</v>
      </c>
    </row>
    <row r="4046" spans="1:9" hidden="1" x14ac:dyDescent="0.25">
      <c r="A4046" t="s">
        <v>10184</v>
      </c>
      <c r="B4046" t="s">
        <v>10185</v>
      </c>
      <c r="C4046" t="s">
        <v>4511</v>
      </c>
      <c r="D4046" t="s">
        <v>4512</v>
      </c>
      <c r="E4046">
        <v>570</v>
      </c>
      <c r="F4046" t="s">
        <v>8009</v>
      </c>
      <c r="G4046">
        <v>579</v>
      </c>
      <c r="H4046" t="s">
        <v>8011</v>
      </c>
      <c r="I4046">
        <v>1</v>
      </c>
    </row>
    <row r="4047" spans="1:9" hidden="1" x14ac:dyDescent="0.25">
      <c r="A4047" t="s">
        <v>10186</v>
      </c>
      <c r="B4047" t="s">
        <v>10187</v>
      </c>
      <c r="C4047" t="s">
        <v>4511</v>
      </c>
      <c r="D4047" t="s">
        <v>4512</v>
      </c>
      <c r="E4047">
        <v>44051</v>
      </c>
      <c r="F4047" t="s">
        <v>10188</v>
      </c>
      <c r="G4047">
        <v>44141</v>
      </c>
      <c r="H4047" t="s">
        <v>5842</v>
      </c>
      <c r="I4047">
        <v>78</v>
      </c>
    </row>
    <row r="4048" spans="1:9" hidden="1" x14ac:dyDescent="0.25">
      <c r="A4048" t="s">
        <v>10186</v>
      </c>
      <c r="B4048" t="s">
        <v>10189</v>
      </c>
      <c r="C4048" t="s">
        <v>4511</v>
      </c>
      <c r="D4048" t="s">
        <v>4512</v>
      </c>
      <c r="E4048">
        <v>44052</v>
      </c>
      <c r="F4048" t="s">
        <v>10190</v>
      </c>
      <c r="G4048">
        <v>44140</v>
      </c>
      <c r="H4048" t="s">
        <v>5842</v>
      </c>
      <c r="I4048">
        <v>73</v>
      </c>
    </row>
    <row r="4049" spans="1:9" hidden="1" x14ac:dyDescent="0.25">
      <c r="A4049" t="s">
        <v>10186</v>
      </c>
      <c r="B4049" t="s">
        <v>10191</v>
      </c>
      <c r="C4049" t="s">
        <v>4511</v>
      </c>
      <c r="D4049" t="s">
        <v>4512</v>
      </c>
      <c r="E4049">
        <v>44052</v>
      </c>
      <c r="F4049" t="s">
        <v>10190</v>
      </c>
      <c r="G4049">
        <v>44780</v>
      </c>
      <c r="H4049" t="s">
        <v>5164</v>
      </c>
      <c r="I4049">
        <v>73</v>
      </c>
    </row>
    <row r="4050" spans="1:9" hidden="1" x14ac:dyDescent="0.25">
      <c r="A4050" t="s">
        <v>10186</v>
      </c>
      <c r="B4050" t="s">
        <v>5841</v>
      </c>
      <c r="C4050" t="s">
        <v>4511</v>
      </c>
      <c r="D4050" t="s">
        <v>4512</v>
      </c>
      <c r="E4050">
        <v>44140</v>
      </c>
      <c r="F4050" t="s">
        <v>5842</v>
      </c>
      <c r="G4050">
        <v>44141</v>
      </c>
      <c r="H4050" t="s">
        <v>5842</v>
      </c>
      <c r="I4050" t="s">
        <v>5641</v>
      </c>
    </row>
    <row r="4051" spans="1:9" hidden="1" x14ac:dyDescent="0.25">
      <c r="A4051" t="s">
        <v>10186</v>
      </c>
      <c r="B4051" t="s">
        <v>10192</v>
      </c>
      <c r="C4051" t="s">
        <v>4511</v>
      </c>
      <c r="D4051" t="s">
        <v>4512</v>
      </c>
      <c r="E4051">
        <v>44140</v>
      </c>
      <c r="F4051" t="s">
        <v>5842</v>
      </c>
      <c r="G4051">
        <v>44145</v>
      </c>
      <c r="H4051" t="s">
        <v>5842</v>
      </c>
      <c r="I4051" t="s">
        <v>5641</v>
      </c>
    </row>
    <row r="4052" spans="1:9" hidden="1" x14ac:dyDescent="0.25">
      <c r="A4052" t="s">
        <v>10186</v>
      </c>
      <c r="B4052" t="s">
        <v>5845</v>
      </c>
      <c r="C4052" t="s">
        <v>4511</v>
      </c>
      <c r="D4052" t="s">
        <v>4512</v>
      </c>
      <c r="E4052">
        <v>44141</v>
      </c>
      <c r="F4052" t="s">
        <v>5842</v>
      </c>
      <c r="G4052">
        <v>44145</v>
      </c>
      <c r="H4052" t="s">
        <v>5842</v>
      </c>
      <c r="I4052" t="s">
        <v>5641</v>
      </c>
    </row>
    <row r="4053" spans="1:9" hidden="1" x14ac:dyDescent="0.25">
      <c r="A4053" t="s">
        <v>10193</v>
      </c>
      <c r="B4053" t="s">
        <v>9585</v>
      </c>
      <c r="C4053" t="s">
        <v>4511</v>
      </c>
      <c r="D4053" t="s">
        <v>4512</v>
      </c>
      <c r="E4053">
        <v>11318</v>
      </c>
      <c r="F4053" t="s">
        <v>5927</v>
      </c>
      <c r="G4053">
        <v>59900</v>
      </c>
      <c r="H4053" t="s">
        <v>9586</v>
      </c>
      <c r="I4053">
        <v>2</v>
      </c>
    </row>
    <row r="4054" spans="1:9" hidden="1" x14ac:dyDescent="0.25">
      <c r="A4054" t="s">
        <v>10193</v>
      </c>
      <c r="B4054" t="s">
        <v>10194</v>
      </c>
      <c r="C4054" t="s">
        <v>4511</v>
      </c>
      <c r="D4054" t="s">
        <v>4512</v>
      </c>
      <c r="E4054">
        <v>59900</v>
      </c>
      <c r="F4054" t="s">
        <v>9586</v>
      </c>
      <c r="G4054">
        <v>59905</v>
      </c>
      <c r="H4054" t="s">
        <v>9588</v>
      </c>
      <c r="I4054">
        <v>1</v>
      </c>
    </row>
    <row r="4055" spans="1:9" hidden="1" x14ac:dyDescent="0.25">
      <c r="A4055" t="s">
        <v>10195</v>
      </c>
      <c r="B4055" t="s">
        <v>10196</v>
      </c>
      <c r="C4055" t="s">
        <v>4511</v>
      </c>
      <c r="D4055" t="s">
        <v>4512</v>
      </c>
      <c r="E4055">
        <v>1001</v>
      </c>
      <c r="F4055" t="s">
        <v>10197</v>
      </c>
      <c r="G4055">
        <v>1013</v>
      </c>
      <c r="H4055" t="s">
        <v>10198</v>
      </c>
      <c r="I4055">
        <v>1</v>
      </c>
    </row>
    <row r="4056" spans="1:9" hidden="1" x14ac:dyDescent="0.25">
      <c r="A4056" t="s">
        <v>10195</v>
      </c>
      <c r="B4056" t="s">
        <v>10199</v>
      </c>
      <c r="C4056" t="s">
        <v>4511</v>
      </c>
      <c r="D4056" t="s">
        <v>4512</v>
      </c>
      <c r="E4056">
        <v>1013</v>
      </c>
      <c r="F4056" t="s">
        <v>10198</v>
      </c>
      <c r="G4056">
        <v>11292</v>
      </c>
      <c r="H4056" t="s">
        <v>10200</v>
      </c>
      <c r="I4056">
        <v>2</v>
      </c>
    </row>
    <row r="4057" spans="1:9" hidden="1" x14ac:dyDescent="0.25">
      <c r="A4057" t="s">
        <v>10195</v>
      </c>
      <c r="B4057" t="s">
        <v>10201</v>
      </c>
      <c r="C4057" t="s">
        <v>4511</v>
      </c>
      <c r="D4057" t="s">
        <v>4512</v>
      </c>
      <c r="E4057">
        <v>1019</v>
      </c>
      <c r="F4057" t="s">
        <v>5373</v>
      </c>
      <c r="G4057">
        <v>1292</v>
      </c>
      <c r="H4057" t="s">
        <v>10202</v>
      </c>
      <c r="I4057">
        <v>1</v>
      </c>
    </row>
    <row r="4058" spans="1:9" hidden="1" x14ac:dyDescent="0.25">
      <c r="A4058" t="s">
        <v>10195</v>
      </c>
      <c r="B4058" t="s">
        <v>10203</v>
      </c>
      <c r="C4058" t="s">
        <v>4511</v>
      </c>
      <c r="D4058" t="s">
        <v>4512</v>
      </c>
      <c r="E4058">
        <v>1292</v>
      </c>
      <c r="F4058" t="s">
        <v>10202</v>
      </c>
      <c r="G4058">
        <v>11292</v>
      </c>
      <c r="H4058" t="s">
        <v>10200</v>
      </c>
      <c r="I4058">
        <v>1</v>
      </c>
    </row>
    <row r="4059" spans="1:9" hidden="1" x14ac:dyDescent="0.25">
      <c r="A4059" t="s">
        <v>10204</v>
      </c>
      <c r="B4059" t="s">
        <v>10205</v>
      </c>
      <c r="C4059" t="s">
        <v>4511</v>
      </c>
      <c r="D4059" t="s">
        <v>4512</v>
      </c>
      <c r="E4059">
        <v>1009</v>
      </c>
      <c r="F4059" t="s">
        <v>6381</v>
      </c>
      <c r="G4059">
        <v>1013</v>
      </c>
      <c r="H4059" t="s">
        <v>10198</v>
      </c>
      <c r="I4059">
        <v>2</v>
      </c>
    </row>
    <row r="4060" spans="1:9" hidden="1" x14ac:dyDescent="0.25">
      <c r="A4060" t="s">
        <v>10204</v>
      </c>
      <c r="B4060" t="s">
        <v>10206</v>
      </c>
      <c r="C4060" t="s">
        <v>4511</v>
      </c>
      <c r="D4060" t="s">
        <v>4512</v>
      </c>
      <c r="E4060">
        <v>1013</v>
      </c>
      <c r="F4060" t="s">
        <v>10198</v>
      </c>
      <c r="G4060">
        <v>1087</v>
      </c>
      <c r="H4060" t="s">
        <v>10207</v>
      </c>
      <c r="I4060">
        <v>2</v>
      </c>
    </row>
    <row r="4061" spans="1:9" hidden="1" x14ac:dyDescent="0.25">
      <c r="A4061" t="s">
        <v>10204</v>
      </c>
      <c r="B4061" t="s">
        <v>10208</v>
      </c>
      <c r="C4061" t="s">
        <v>4511</v>
      </c>
      <c r="D4061" t="s">
        <v>4512</v>
      </c>
      <c r="E4061">
        <v>1074</v>
      </c>
      <c r="F4061" t="s">
        <v>5900</v>
      </c>
      <c r="G4061">
        <v>1087</v>
      </c>
      <c r="H4061" t="s">
        <v>10207</v>
      </c>
      <c r="I4061">
        <v>1</v>
      </c>
    </row>
    <row r="4062" spans="1:9" hidden="1" x14ac:dyDescent="0.25">
      <c r="A4062" t="s">
        <v>10204</v>
      </c>
      <c r="B4062" t="s">
        <v>10209</v>
      </c>
      <c r="C4062" t="s">
        <v>4511</v>
      </c>
      <c r="D4062" t="s">
        <v>4512</v>
      </c>
      <c r="E4062">
        <v>1087</v>
      </c>
      <c r="F4062" t="s">
        <v>10207</v>
      </c>
      <c r="G4062">
        <v>11087</v>
      </c>
      <c r="H4062" t="s">
        <v>10210</v>
      </c>
      <c r="I4062">
        <v>1</v>
      </c>
    </row>
    <row r="4063" spans="1:9" hidden="1" x14ac:dyDescent="0.25">
      <c r="A4063" t="s">
        <v>10204</v>
      </c>
      <c r="B4063" t="s">
        <v>10211</v>
      </c>
      <c r="C4063" t="s">
        <v>4511</v>
      </c>
      <c r="D4063" t="s">
        <v>4512</v>
      </c>
      <c r="E4063">
        <v>1088</v>
      </c>
      <c r="F4063" t="s">
        <v>10212</v>
      </c>
      <c r="G4063">
        <v>1089</v>
      </c>
      <c r="H4063" t="s">
        <v>10213</v>
      </c>
      <c r="I4063">
        <v>1</v>
      </c>
    </row>
    <row r="4064" spans="1:9" hidden="1" x14ac:dyDescent="0.25">
      <c r="A4064" t="s">
        <v>10204</v>
      </c>
      <c r="B4064" t="s">
        <v>10214</v>
      </c>
      <c r="C4064" t="s">
        <v>4511</v>
      </c>
      <c r="D4064" t="s">
        <v>4512</v>
      </c>
      <c r="E4064">
        <v>1089</v>
      </c>
      <c r="F4064" t="s">
        <v>10213</v>
      </c>
      <c r="G4064">
        <v>11087</v>
      </c>
      <c r="H4064" t="s">
        <v>10210</v>
      </c>
      <c r="I4064">
        <v>1</v>
      </c>
    </row>
    <row r="4065" spans="1:9" hidden="1" x14ac:dyDescent="0.25">
      <c r="A4065" t="s">
        <v>10204</v>
      </c>
      <c r="B4065" t="s">
        <v>10215</v>
      </c>
      <c r="C4065" t="s">
        <v>4511</v>
      </c>
      <c r="D4065" t="s">
        <v>4512</v>
      </c>
      <c r="E4065">
        <v>1089</v>
      </c>
      <c r="F4065" t="s">
        <v>10213</v>
      </c>
      <c r="G4065">
        <v>11088</v>
      </c>
      <c r="H4065" t="s">
        <v>10210</v>
      </c>
      <c r="I4065">
        <v>1</v>
      </c>
    </row>
    <row r="4066" spans="1:9" hidden="1" x14ac:dyDescent="0.25">
      <c r="A4066" t="s">
        <v>10204</v>
      </c>
      <c r="B4066" t="s">
        <v>10216</v>
      </c>
      <c r="C4066" t="s">
        <v>4511</v>
      </c>
      <c r="D4066" t="s">
        <v>4512</v>
      </c>
      <c r="E4066">
        <v>1091</v>
      </c>
      <c r="F4066" t="s">
        <v>10217</v>
      </c>
      <c r="G4066">
        <v>11088</v>
      </c>
      <c r="H4066" t="s">
        <v>10210</v>
      </c>
      <c r="I4066">
        <v>1</v>
      </c>
    </row>
    <row r="4067" spans="1:9" hidden="1" x14ac:dyDescent="0.25">
      <c r="A4067" t="s">
        <v>10218</v>
      </c>
      <c r="B4067" t="s">
        <v>10219</v>
      </c>
      <c r="C4067" t="s">
        <v>4511</v>
      </c>
      <c r="D4067" t="s">
        <v>4512</v>
      </c>
      <c r="E4067">
        <v>2399</v>
      </c>
      <c r="F4067" t="s">
        <v>6829</v>
      </c>
      <c r="G4067">
        <v>12481</v>
      </c>
      <c r="H4067" t="s">
        <v>10220</v>
      </c>
      <c r="I4067">
        <v>1</v>
      </c>
    </row>
    <row r="4068" spans="1:9" hidden="1" x14ac:dyDescent="0.25">
      <c r="A4068" t="s">
        <v>10218</v>
      </c>
      <c r="B4068" t="s">
        <v>10221</v>
      </c>
      <c r="C4068" t="s">
        <v>4511</v>
      </c>
      <c r="D4068" t="s">
        <v>4512</v>
      </c>
      <c r="E4068">
        <v>2400</v>
      </c>
      <c r="F4068" t="s">
        <v>6831</v>
      </c>
      <c r="G4068">
        <v>12482</v>
      </c>
      <c r="H4068" t="s">
        <v>10220</v>
      </c>
      <c r="I4068">
        <v>1</v>
      </c>
    </row>
    <row r="4069" spans="1:9" hidden="1" x14ac:dyDescent="0.25">
      <c r="A4069" t="s">
        <v>10218</v>
      </c>
      <c r="B4069" t="s">
        <v>10222</v>
      </c>
      <c r="C4069" t="s">
        <v>4511</v>
      </c>
      <c r="D4069" t="s">
        <v>4512</v>
      </c>
      <c r="E4069">
        <v>2808</v>
      </c>
      <c r="F4069" t="s">
        <v>7360</v>
      </c>
      <c r="G4069">
        <v>2858</v>
      </c>
      <c r="H4069" t="s">
        <v>10223</v>
      </c>
      <c r="I4069">
        <v>1</v>
      </c>
    </row>
    <row r="4070" spans="1:9" hidden="1" x14ac:dyDescent="0.25">
      <c r="A4070" t="s">
        <v>10218</v>
      </c>
      <c r="B4070" t="s">
        <v>10224</v>
      </c>
      <c r="C4070" t="s">
        <v>4511</v>
      </c>
      <c r="D4070" t="s">
        <v>4512</v>
      </c>
      <c r="E4070">
        <v>2809</v>
      </c>
      <c r="F4070" t="s">
        <v>7363</v>
      </c>
      <c r="G4070">
        <v>2857</v>
      </c>
      <c r="H4070" t="s">
        <v>10225</v>
      </c>
      <c r="I4070">
        <v>1</v>
      </c>
    </row>
    <row r="4071" spans="1:9" hidden="1" x14ac:dyDescent="0.25">
      <c r="A4071" t="s">
        <v>10218</v>
      </c>
      <c r="B4071" t="s">
        <v>10226</v>
      </c>
      <c r="C4071" t="s">
        <v>4511</v>
      </c>
      <c r="D4071" t="s">
        <v>4512</v>
      </c>
      <c r="E4071">
        <v>2857</v>
      </c>
      <c r="F4071" t="s">
        <v>10225</v>
      </c>
      <c r="G4071">
        <v>12481</v>
      </c>
      <c r="H4071" t="s">
        <v>10220</v>
      </c>
      <c r="I4071">
        <v>1</v>
      </c>
    </row>
    <row r="4072" spans="1:9" hidden="1" x14ac:dyDescent="0.25">
      <c r="A4072" t="s">
        <v>10218</v>
      </c>
      <c r="B4072" t="s">
        <v>10227</v>
      </c>
      <c r="C4072" t="s">
        <v>4511</v>
      </c>
      <c r="D4072" t="s">
        <v>4512</v>
      </c>
      <c r="E4072">
        <v>2858</v>
      </c>
      <c r="F4072" t="s">
        <v>10223</v>
      </c>
      <c r="G4072">
        <v>12482</v>
      </c>
      <c r="H4072" t="s">
        <v>10220</v>
      </c>
      <c r="I4072">
        <v>1</v>
      </c>
    </row>
    <row r="4073" spans="1:9" hidden="1" x14ac:dyDescent="0.25">
      <c r="A4073" t="s">
        <v>10228</v>
      </c>
      <c r="B4073" t="s">
        <v>10229</v>
      </c>
      <c r="C4073" t="s">
        <v>4511</v>
      </c>
      <c r="D4073" t="s">
        <v>4512</v>
      </c>
      <c r="E4073">
        <v>2398</v>
      </c>
      <c r="F4073" t="s">
        <v>10230</v>
      </c>
      <c r="G4073">
        <v>2997</v>
      </c>
      <c r="H4073" t="s">
        <v>10231</v>
      </c>
      <c r="I4073">
        <v>1</v>
      </c>
    </row>
    <row r="4074" spans="1:9" hidden="1" x14ac:dyDescent="0.25">
      <c r="A4074" t="s">
        <v>10228</v>
      </c>
      <c r="B4074" t="s">
        <v>10232</v>
      </c>
      <c r="C4074" t="s">
        <v>4511</v>
      </c>
      <c r="D4074" t="s">
        <v>4512</v>
      </c>
      <c r="E4074">
        <v>2400</v>
      </c>
      <c r="F4074" t="s">
        <v>6831</v>
      </c>
      <c r="G4074">
        <v>2842</v>
      </c>
      <c r="H4074" t="s">
        <v>10233</v>
      </c>
      <c r="I4074">
        <v>1</v>
      </c>
    </row>
    <row r="4075" spans="1:9" hidden="1" x14ac:dyDescent="0.25">
      <c r="A4075" t="s">
        <v>10228</v>
      </c>
      <c r="B4075" t="s">
        <v>10234</v>
      </c>
      <c r="C4075" t="s">
        <v>4511</v>
      </c>
      <c r="D4075" t="s">
        <v>4512</v>
      </c>
      <c r="E4075">
        <v>2427</v>
      </c>
      <c r="F4075" t="s">
        <v>5755</v>
      </c>
      <c r="G4075">
        <v>2997</v>
      </c>
      <c r="H4075" t="s">
        <v>10231</v>
      </c>
      <c r="I4075">
        <v>1</v>
      </c>
    </row>
    <row r="4076" spans="1:9" hidden="1" x14ac:dyDescent="0.25">
      <c r="A4076" t="s">
        <v>10228</v>
      </c>
      <c r="B4076" t="s">
        <v>10235</v>
      </c>
      <c r="C4076" t="s">
        <v>4511</v>
      </c>
      <c r="D4076" t="s">
        <v>4512</v>
      </c>
      <c r="E4076">
        <v>2428</v>
      </c>
      <c r="F4076" t="s">
        <v>5713</v>
      </c>
      <c r="G4076">
        <v>2997</v>
      </c>
      <c r="H4076" t="s">
        <v>10231</v>
      </c>
      <c r="I4076">
        <v>1</v>
      </c>
    </row>
    <row r="4077" spans="1:9" hidden="1" x14ac:dyDescent="0.25">
      <c r="A4077" t="s">
        <v>10228</v>
      </c>
      <c r="B4077" t="s">
        <v>10236</v>
      </c>
      <c r="C4077" t="s">
        <v>4511</v>
      </c>
      <c r="D4077" t="s">
        <v>4512</v>
      </c>
      <c r="E4077">
        <v>2493</v>
      </c>
      <c r="F4077" t="s">
        <v>5758</v>
      </c>
      <c r="G4077">
        <v>2842</v>
      </c>
      <c r="H4077" t="s">
        <v>10233</v>
      </c>
      <c r="I4077">
        <v>1</v>
      </c>
    </row>
    <row r="4078" spans="1:9" hidden="1" x14ac:dyDescent="0.25">
      <c r="A4078" t="s">
        <v>10237</v>
      </c>
      <c r="B4078" t="s">
        <v>10238</v>
      </c>
      <c r="C4078" t="s">
        <v>4511</v>
      </c>
      <c r="D4078" t="s">
        <v>4512</v>
      </c>
      <c r="E4078">
        <v>2398</v>
      </c>
      <c r="F4078" t="s">
        <v>10230</v>
      </c>
      <c r="G4078">
        <v>2946</v>
      </c>
      <c r="H4078" t="s">
        <v>10239</v>
      </c>
      <c r="I4078">
        <v>1</v>
      </c>
    </row>
    <row r="4079" spans="1:9" hidden="1" x14ac:dyDescent="0.25">
      <c r="A4079" t="s">
        <v>10237</v>
      </c>
      <c r="B4079" t="s">
        <v>10232</v>
      </c>
      <c r="C4079" t="s">
        <v>4511</v>
      </c>
      <c r="D4079" t="s">
        <v>4512</v>
      </c>
      <c r="E4079">
        <v>2400</v>
      </c>
      <c r="F4079" t="s">
        <v>6831</v>
      </c>
      <c r="G4079">
        <v>2842</v>
      </c>
      <c r="H4079" t="s">
        <v>10233</v>
      </c>
      <c r="I4079">
        <v>1</v>
      </c>
    </row>
    <row r="4080" spans="1:9" hidden="1" x14ac:dyDescent="0.25">
      <c r="A4080" t="s">
        <v>10237</v>
      </c>
      <c r="B4080" t="s">
        <v>10236</v>
      </c>
      <c r="C4080" t="s">
        <v>4511</v>
      </c>
      <c r="D4080" t="s">
        <v>4512</v>
      </c>
      <c r="E4080">
        <v>2493</v>
      </c>
      <c r="F4080" t="s">
        <v>5758</v>
      </c>
      <c r="G4080">
        <v>2842</v>
      </c>
      <c r="H4080" t="s">
        <v>10233</v>
      </c>
      <c r="I4080">
        <v>1</v>
      </c>
    </row>
    <row r="4081" spans="1:9" hidden="1" x14ac:dyDescent="0.25">
      <c r="A4081" t="s">
        <v>10240</v>
      </c>
      <c r="B4081" t="s">
        <v>10238</v>
      </c>
      <c r="C4081" t="s">
        <v>4511</v>
      </c>
      <c r="D4081" t="s">
        <v>4512</v>
      </c>
      <c r="E4081">
        <v>2398</v>
      </c>
      <c r="F4081" t="s">
        <v>10230</v>
      </c>
      <c r="G4081">
        <v>2946</v>
      </c>
      <c r="H4081" t="s">
        <v>10239</v>
      </c>
      <c r="I4081">
        <v>1</v>
      </c>
    </row>
    <row r="4082" spans="1:9" hidden="1" x14ac:dyDescent="0.25">
      <c r="A4082" t="s">
        <v>10240</v>
      </c>
      <c r="B4082" t="s">
        <v>10229</v>
      </c>
      <c r="C4082" t="s">
        <v>4511</v>
      </c>
      <c r="D4082" t="s">
        <v>4512</v>
      </c>
      <c r="E4082">
        <v>2398</v>
      </c>
      <c r="F4082" t="s">
        <v>10230</v>
      </c>
      <c r="G4082">
        <v>2997</v>
      </c>
      <c r="H4082" t="s">
        <v>10231</v>
      </c>
      <c r="I4082">
        <v>1</v>
      </c>
    </row>
    <row r="4083" spans="1:9" hidden="1" x14ac:dyDescent="0.25">
      <c r="A4083" t="s">
        <v>10240</v>
      </c>
      <c r="B4083" t="s">
        <v>10234</v>
      </c>
      <c r="C4083" t="s">
        <v>4511</v>
      </c>
      <c r="D4083" t="s">
        <v>4512</v>
      </c>
      <c r="E4083">
        <v>2427</v>
      </c>
      <c r="F4083" t="s">
        <v>5755</v>
      </c>
      <c r="G4083">
        <v>2997</v>
      </c>
      <c r="H4083" t="s">
        <v>10231</v>
      </c>
      <c r="I4083">
        <v>1</v>
      </c>
    </row>
    <row r="4084" spans="1:9" hidden="1" x14ac:dyDescent="0.25">
      <c r="A4084" t="s">
        <v>10240</v>
      </c>
      <c r="B4084" t="s">
        <v>10235</v>
      </c>
      <c r="C4084" t="s">
        <v>4511</v>
      </c>
      <c r="D4084" t="s">
        <v>4512</v>
      </c>
      <c r="E4084">
        <v>2428</v>
      </c>
      <c r="F4084" t="s">
        <v>5713</v>
      </c>
      <c r="G4084">
        <v>2997</v>
      </c>
      <c r="H4084" t="s">
        <v>10231</v>
      </c>
      <c r="I4084">
        <v>1</v>
      </c>
    </row>
    <row r="4085" spans="1:9" hidden="1" x14ac:dyDescent="0.25">
      <c r="A4085" t="s">
        <v>3627</v>
      </c>
      <c r="B4085" t="s">
        <v>10241</v>
      </c>
      <c r="C4085" t="s">
        <v>4511</v>
      </c>
      <c r="D4085" t="s">
        <v>4512</v>
      </c>
      <c r="E4085">
        <v>821</v>
      </c>
      <c r="F4085" t="s">
        <v>10242</v>
      </c>
      <c r="G4085">
        <v>833</v>
      </c>
      <c r="H4085" t="s">
        <v>10243</v>
      </c>
      <c r="I4085">
        <v>1</v>
      </c>
    </row>
    <row r="4086" spans="1:9" hidden="1" x14ac:dyDescent="0.25">
      <c r="A4086" t="s">
        <v>3627</v>
      </c>
      <c r="B4086" t="s">
        <v>10244</v>
      </c>
      <c r="C4086" t="s">
        <v>4511</v>
      </c>
      <c r="D4086" t="s">
        <v>4512</v>
      </c>
      <c r="E4086">
        <v>833</v>
      </c>
      <c r="F4086" t="s">
        <v>10243</v>
      </c>
      <c r="G4086">
        <v>855</v>
      </c>
      <c r="H4086" t="s">
        <v>10245</v>
      </c>
      <c r="I4086">
        <v>1</v>
      </c>
    </row>
    <row r="4087" spans="1:9" hidden="1" x14ac:dyDescent="0.25">
      <c r="A4087" t="s">
        <v>4120</v>
      </c>
      <c r="B4087" t="s">
        <v>10246</v>
      </c>
      <c r="C4087" t="s">
        <v>4511</v>
      </c>
      <c r="D4087" t="s">
        <v>4512</v>
      </c>
      <c r="E4087">
        <v>45750</v>
      </c>
      <c r="F4087" t="s">
        <v>10247</v>
      </c>
      <c r="G4087">
        <v>47382</v>
      </c>
      <c r="H4087" t="s">
        <v>5100</v>
      </c>
      <c r="I4087">
        <v>9</v>
      </c>
    </row>
    <row r="4088" spans="1:9" hidden="1" x14ac:dyDescent="0.25">
      <c r="A4088" t="s">
        <v>4120</v>
      </c>
      <c r="B4088" t="s">
        <v>10248</v>
      </c>
      <c r="C4088" t="s">
        <v>4511</v>
      </c>
      <c r="D4088" t="s">
        <v>4512</v>
      </c>
      <c r="E4088">
        <v>46600</v>
      </c>
      <c r="F4088" t="s">
        <v>4772</v>
      </c>
      <c r="G4088">
        <v>47300</v>
      </c>
      <c r="H4088" t="s">
        <v>5109</v>
      </c>
      <c r="I4088">
        <v>72</v>
      </c>
    </row>
    <row r="4089" spans="1:9" hidden="1" x14ac:dyDescent="0.25">
      <c r="A4089" t="s">
        <v>3862</v>
      </c>
      <c r="B4089" t="s">
        <v>10249</v>
      </c>
      <c r="C4089" t="s">
        <v>4511</v>
      </c>
      <c r="D4089" t="s">
        <v>4512</v>
      </c>
      <c r="E4089">
        <v>8134</v>
      </c>
      <c r="F4089" t="s">
        <v>10250</v>
      </c>
      <c r="G4089">
        <v>8650</v>
      </c>
      <c r="H4089" t="s">
        <v>10251</v>
      </c>
      <c r="I4089">
        <v>1</v>
      </c>
    </row>
    <row r="4090" spans="1:9" hidden="1" x14ac:dyDescent="0.25">
      <c r="A4090" t="s">
        <v>3862</v>
      </c>
      <c r="B4090" t="s">
        <v>10252</v>
      </c>
      <c r="C4090" t="s">
        <v>4511</v>
      </c>
      <c r="D4090" t="s">
        <v>4512</v>
      </c>
      <c r="E4090">
        <v>8134</v>
      </c>
      <c r="F4090" t="s">
        <v>10250</v>
      </c>
      <c r="G4090">
        <v>8909</v>
      </c>
      <c r="H4090" t="s">
        <v>8904</v>
      </c>
      <c r="I4090">
        <v>1</v>
      </c>
    </row>
    <row r="4091" spans="1:9" hidden="1" x14ac:dyDescent="0.25">
      <c r="A4091" t="s">
        <v>3862</v>
      </c>
      <c r="B4091" t="s">
        <v>10253</v>
      </c>
      <c r="C4091" t="s">
        <v>4511</v>
      </c>
      <c r="D4091" t="s">
        <v>4512</v>
      </c>
      <c r="E4091">
        <v>8295</v>
      </c>
      <c r="F4091" t="s">
        <v>10254</v>
      </c>
      <c r="G4091">
        <v>8650</v>
      </c>
      <c r="H4091" t="s">
        <v>10251</v>
      </c>
      <c r="I4091">
        <v>1</v>
      </c>
    </row>
    <row r="4092" spans="1:9" hidden="1" x14ac:dyDescent="0.25">
      <c r="A4092" t="s">
        <v>3862</v>
      </c>
      <c r="B4092" t="s">
        <v>10255</v>
      </c>
      <c r="C4092" t="s">
        <v>4511</v>
      </c>
      <c r="D4092" t="s">
        <v>4512</v>
      </c>
      <c r="E4092">
        <v>8295</v>
      </c>
      <c r="F4092" t="s">
        <v>10254</v>
      </c>
      <c r="G4092">
        <v>8653</v>
      </c>
      <c r="H4092" t="s">
        <v>10256</v>
      </c>
      <c r="I4092">
        <v>1</v>
      </c>
    </row>
    <row r="4093" spans="1:9" hidden="1" x14ac:dyDescent="0.25">
      <c r="A4093" t="s">
        <v>3862</v>
      </c>
      <c r="B4093" t="s">
        <v>10257</v>
      </c>
      <c r="C4093" t="s">
        <v>4511</v>
      </c>
      <c r="D4093" t="s">
        <v>4512</v>
      </c>
      <c r="E4093">
        <v>8647</v>
      </c>
      <c r="F4093" t="s">
        <v>10258</v>
      </c>
      <c r="G4093">
        <v>8649</v>
      </c>
      <c r="H4093" t="s">
        <v>10259</v>
      </c>
      <c r="I4093">
        <v>1</v>
      </c>
    </row>
    <row r="4094" spans="1:9" hidden="1" x14ac:dyDescent="0.25">
      <c r="A4094" t="s">
        <v>3862</v>
      </c>
      <c r="B4094" t="s">
        <v>10260</v>
      </c>
      <c r="C4094" t="s">
        <v>4511</v>
      </c>
      <c r="D4094" t="s">
        <v>4512</v>
      </c>
      <c r="E4094">
        <v>8648</v>
      </c>
      <c r="F4094" t="s">
        <v>10261</v>
      </c>
      <c r="G4094">
        <v>8649</v>
      </c>
      <c r="H4094" t="s">
        <v>10259</v>
      </c>
      <c r="I4094">
        <v>1</v>
      </c>
    </row>
    <row r="4095" spans="1:9" hidden="1" x14ac:dyDescent="0.25">
      <c r="A4095" t="s">
        <v>3862</v>
      </c>
      <c r="B4095" t="s">
        <v>10262</v>
      </c>
      <c r="C4095" t="s">
        <v>4511</v>
      </c>
      <c r="D4095" t="s">
        <v>4512</v>
      </c>
      <c r="E4095">
        <v>8649</v>
      </c>
      <c r="F4095" t="s">
        <v>10259</v>
      </c>
      <c r="G4095">
        <v>8653</v>
      </c>
      <c r="H4095" t="s">
        <v>10256</v>
      </c>
      <c r="I4095">
        <v>1</v>
      </c>
    </row>
    <row r="4096" spans="1:9" hidden="1" x14ac:dyDescent="0.25">
      <c r="A4096" t="s">
        <v>3862</v>
      </c>
      <c r="B4096" t="s">
        <v>10263</v>
      </c>
      <c r="C4096" t="s">
        <v>4511</v>
      </c>
      <c r="D4096" t="s">
        <v>4512</v>
      </c>
      <c r="E4096">
        <v>8650</v>
      </c>
      <c r="F4096" t="s">
        <v>10251</v>
      </c>
      <c r="G4096">
        <v>906983</v>
      </c>
      <c r="H4096" t="s">
        <v>10264</v>
      </c>
      <c r="I4096">
        <v>1</v>
      </c>
    </row>
    <row r="4097" spans="1:9" hidden="1" x14ac:dyDescent="0.25">
      <c r="A4097" t="s">
        <v>10265</v>
      </c>
      <c r="B4097" t="s">
        <v>10266</v>
      </c>
      <c r="C4097" t="s">
        <v>4511</v>
      </c>
      <c r="D4097" t="s">
        <v>4512</v>
      </c>
      <c r="E4097">
        <v>44792</v>
      </c>
      <c r="F4097" t="s">
        <v>10267</v>
      </c>
      <c r="G4097">
        <v>44795</v>
      </c>
      <c r="H4097" t="s">
        <v>10268</v>
      </c>
      <c r="I4097">
        <v>81</v>
      </c>
    </row>
    <row r="4098" spans="1:9" hidden="1" x14ac:dyDescent="0.25">
      <c r="A4098" t="s">
        <v>10265</v>
      </c>
      <c r="B4098" t="s">
        <v>10269</v>
      </c>
      <c r="C4098" t="s">
        <v>4511</v>
      </c>
      <c r="D4098" t="s">
        <v>4512</v>
      </c>
      <c r="E4098">
        <v>44792</v>
      </c>
      <c r="F4098" t="s">
        <v>10267</v>
      </c>
      <c r="G4098">
        <v>46615</v>
      </c>
      <c r="H4098" t="s">
        <v>4772</v>
      </c>
      <c r="I4098">
        <v>81</v>
      </c>
    </row>
    <row r="4099" spans="1:9" hidden="1" x14ac:dyDescent="0.25">
      <c r="A4099" t="s">
        <v>10265</v>
      </c>
      <c r="B4099" t="s">
        <v>10270</v>
      </c>
      <c r="C4099" t="s">
        <v>4511</v>
      </c>
      <c r="D4099" t="s">
        <v>4512</v>
      </c>
      <c r="E4099">
        <v>45750</v>
      </c>
      <c r="F4099" t="s">
        <v>10247</v>
      </c>
      <c r="G4099">
        <v>46615</v>
      </c>
      <c r="H4099" t="s">
        <v>4772</v>
      </c>
      <c r="I4099">
        <v>9</v>
      </c>
    </row>
    <row r="4100" spans="1:9" hidden="1" x14ac:dyDescent="0.25">
      <c r="A4100" t="s">
        <v>10271</v>
      </c>
      <c r="B4100" t="s">
        <v>10272</v>
      </c>
      <c r="C4100" t="s">
        <v>4511</v>
      </c>
      <c r="D4100" t="s">
        <v>4512</v>
      </c>
      <c r="E4100">
        <v>44790</v>
      </c>
      <c r="F4100" t="s">
        <v>10268</v>
      </c>
      <c r="G4100">
        <v>46611</v>
      </c>
      <c r="H4100" t="s">
        <v>10273</v>
      </c>
      <c r="I4100">
        <v>73</v>
      </c>
    </row>
    <row r="4101" spans="1:9" hidden="1" x14ac:dyDescent="0.25">
      <c r="A4101" t="s">
        <v>10271</v>
      </c>
      <c r="B4101" t="s">
        <v>10274</v>
      </c>
      <c r="C4101" t="s">
        <v>4511</v>
      </c>
      <c r="D4101" t="s">
        <v>4512</v>
      </c>
      <c r="E4101">
        <v>46611</v>
      </c>
      <c r="F4101" t="s">
        <v>10273</v>
      </c>
      <c r="G4101">
        <v>46615</v>
      </c>
      <c r="H4101" t="s">
        <v>4772</v>
      </c>
      <c r="I4101">
        <v>73</v>
      </c>
    </row>
    <row r="4102" spans="1:9" hidden="1" x14ac:dyDescent="0.25">
      <c r="A4102" t="s">
        <v>10271</v>
      </c>
      <c r="B4102" t="s">
        <v>7705</v>
      </c>
      <c r="C4102" t="s">
        <v>4511</v>
      </c>
      <c r="D4102" t="s">
        <v>4512</v>
      </c>
      <c r="E4102">
        <v>46620</v>
      </c>
      <c r="F4102" t="s">
        <v>4772</v>
      </c>
      <c r="G4102">
        <v>47680</v>
      </c>
      <c r="H4102" t="s">
        <v>7134</v>
      </c>
      <c r="I4102">
        <v>34</v>
      </c>
    </row>
    <row r="4103" spans="1:9" hidden="1" x14ac:dyDescent="0.25">
      <c r="A4103" t="s">
        <v>10275</v>
      </c>
      <c r="B4103" t="s">
        <v>10272</v>
      </c>
      <c r="C4103" t="s">
        <v>4511</v>
      </c>
      <c r="D4103" t="s">
        <v>4512</v>
      </c>
      <c r="E4103">
        <v>44790</v>
      </c>
      <c r="F4103" t="s">
        <v>10268</v>
      </c>
      <c r="G4103">
        <v>46611</v>
      </c>
      <c r="H4103" t="s">
        <v>10273</v>
      </c>
      <c r="I4103">
        <v>73</v>
      </c>
    </row>
    <row r="4104" spans="1:9" hidden="1" x14ac:dyDescent="0.25">
      <c r="A4104" t="s">
        <v>10275</v>
      </c>
      <c r="B4104" t="s">
        <v>10266</v>
      </c>
      <c r="C4104" t="s">
        <v>4511</v>
      </c>
      <c r="D4104" t="s">
        <v>4512</v>
      </c>
      <c r="E4104">
        <v>44792</v>
      </c>
      <c r="F4104" t="s">
        <v>10267</v>
      </c>
      <c r="G4104">
        <v>44795</v>
      </c>
      <c r="H4104" t="s">
        <v>10268</v>
      </c>
      <c r="I4104">
        <v>81</v>
      </c>
    </row>
    <row r="4105" spans="1:9" hidden="1" x14ac:dyDescent="0.25">
      <c r="A4105" t="s">
        <v>10275</v>
      </c>
      <c r="B4105" t="s">
        <v>10269</v>
      </c>
      <c r="C4105" t="s">
        <v>4511</v>
      </c>
      <c r="D4105" t="s">
        <v>4512</v>
      </c>
      <c r="E4105">
        <v>44792</v>
      </c>
      <c r="F4105" t="s">
        <v>10267</v>
      </c>
      <c r="G4105">
        <v>46615</v>
      </c>
      <c r="H4105" t="s">
        <v>4772</v>
      </c>
      <c r="I4105">
        <v>81</v>
      </c>
    </row>
    <row r="4106" spans="1:9" hidden="1" x14ac:dyDescent="0.25">
      <c r="A4106" t="s">
        <v>10275</v>
      </c>
      <c r="B4106" t="s">
        <v>10274</v>
      </c>
      <c r="C4106" t="s">
        <v>4511</v>
      </c>
      <c r="D4106" t="s">
        <v>4512</v>
      </c>
      <c r="E4106">
        <v>46611</v>
      </c>
      <c r="F4106" t="s">
        <v>10273</v>
      </c>
      <c r="G4106">
        <v>46615</v>
      </c>
      <c r="H4106" t="s">
        <v>4772</v>
      </c>
      <c r="I4106">
        <v>73</v>
      </c>
    </row>
    <row r="4107" spans="1:9" hidden="1" x14ac:dyDescent="0.25">
      <c r="A4107" t="s">
        <v>10276</v>
      </c>
      <c r="B4107" t="s">
        <v>5663</v>
      </c>
      <c r="C4107" t="s">
        <v>4511</v>
      </c>
      <c r="D4107" t="s">
        <v>4512</v>
      </c>
      <c r="E4107">
        <v>40012</v>
      </c>
      <c r="F4107" t="s">
        <v>5664</v>
      </c>
      <c r="G4107">
        <v>40015</v>
      </c>
      <c r="H4107" t="s">
        <v>5391</v>
      </c>
      <c r="I4107">
        <v>84</v>
      </c>
    </row>
    <row r="4108" spans="1:9" hidden="1" x14ac:dyDescent="0.25">
      <c r="A4108" t="s">
        <v>10276</v>
      </c>
      <c r="B4108" t="s">
        <v>5665</v>
      </c>
      <c r="C4108" t="s">
        <v>4511</v>
      </c>
      <c r="D4108" t="s">
        <v>4512</v>
      </c>
      <c r="E4108">
        <v>40012</v>
      </c>
      <c r="F4108" t="s">
        <v>5664</v>
      </c>
      <c r="G4108">
        <v>41700</v>
      </c>
      <c r="H4108" t="s">
        <v>5666</v>
      </c>
      <c r="I4108">
        <v>84</v>
      </c>
    </row>
    <row r="4109" spans="1:9" hidden="1" x14ac:dyDescent="0.25">
      <c r="A4109" t="s">
        <v>10276</v>
      </c>
      <c r="B4109" t="s">
        <v>5648</v>
      </c>
      <c r="C4109" t="s">
        <v>4511</v>
      </c>
      <c r="D4109" t="s">
        <v>4512</v>
      </c>
      <c r="E4109">
        <v>40300</v>
      </c>
      <c r="F4109" t="s">
        <v>5647</v>
      </c>
      <c r="G4109">
        <v>40500</v>
      </c>
      <c r="H4109" t="s">
        <v>5649</v>
      </c>
      <c r="I4109">
        <v>86</v>
      </c>
    </row>
    <row r="4110" spans="1:9" hidden="1" x14ac:dyDescent="0.25">
      <c r="A4110" t="s">
        <v>10277</v>
      </c>
      <c r="B4110" t="s">
        <v>10278</v>
      </c>
      <c r="C4110" t="s">
        <v>4511</v>
      </c>
      <c r="D4110" t="s">
        <v>4512</v>
      </c>
      <c r="E4110">
        <v>68000</v>
      </c>
      <c r="F4110" t="s">
        <v>5932</v>
      </c>
      <c r="G4110">
        <v>68010</v>
      </c>
      <c r="H4110" t="s">
        <v>10279</v>
      </c>
      <c r="I4110">
        <v>1</v>
      </c>
    </row>
    <row r="4111" spans="1:9" hidden="1" x14ac:dyDescent="0.25">
      <c r="A4111" t="s">
        <v>10277</v>
      </c>
      <c r="B4111" t="s">
        <v>10280</v>
      </c>
      <c r="C4111" t="s">
        <v>4511</v>
      </c>
      <c r="D4111" t="s">
        <v>4512</v>
      </c>
      <c r="E4111">
        <v>68000</v>
      </c>
      <c r="F4111" t="s">
        <v>5932</v>
      </c>
      <c r="G4111">
        <v>68050</v>
      </c>
      <c r="H4111" t="s">
        <v>10281</v>
      </c>
      <c r="I4111">
        <v>1</v>
      </c>
    </row>
    <row r="4112" spans="1:9" hidden="1" x14ac:dyDescent="0.25">
      <c r="A4112" t="s">
        <v>10277</v>
      </c>
      <c r="B4112" t="s">
        <v>10282</v>
      </c>
      <c r="C4112" t="s">
        <v>4511</v>
      </c>
      <c r="D4112" t="s">
        <v>4512</v>
      </c>
      <c r="E4112">
        <v>68020</v>
      </c>
      <c r="F4112" t="s">
        <v>10279</v>
      </c>
      <c r="G4112">
        <v>68030</v>
      </c>
      <c r="H4112" t="s">
        <v>10283</v>
      </c>
      <c r="I4112">
        <v>1</v>
      </c>
    </row>
    <row r="4113" spans="1:9" hidden="1" x14ac:dyDescent="0.25">
      <c r="A4113" t="s">
        <v>10277</v>
      </c>
      <c r="B4113" t="s">
        <v>10284</v>
      </c>
      <c r="C4113" t="s">
        <v>4511</v>
      </c>
      <c r="D4113" t="s">
        <v>4512</v>
      </c>
      <c r="E4113">
        <v>68040</v>
      </c>
      <c r="F4113" t="s">
        <v>10283</v>
      </c>
      <c r="G4113">
        <v>68091</v>
      </c>
      <c r="H4113" t="s">
        <v>8821</v>
      </c>
      <c r="I4113">
        <v>1</v>
      </c>
    </row>
    <row r="4114" spans="1:9" hidden="1" x14ac:dyDescent="0.25">
      <c r="A4114" t="s">
        <v>10277</v>
      </c>
      <c r="B4114" t="s">
        <v>10285</v>
      </c>
      <c r="C4114" t="s">
        <v>4511</v>
      </c>
      <c r="D4114" t="s">
        <v>4512</v>
      </c>
      <c r="E4114">
        <v>68060</v>
      </c>
      <c r="F4114" t="s">
        <v>10281</v>
      </c>
      <c r="G4114">
        <v>68070</v>
      </c>
      <c r="H4114" t="s">
        <v>10286</v>
      </c>
      <c r="I4114">
        <v>1</v>
      </c>
    </row>
    <row r="4115" spans="1:9" hidden="1" x14ac:dyDescent="0.25">
      <c r="A4115" t="s">
        <v>10277</v>
      </c>
      <c r="B4115" t="s">
        <v>10287</v>
      </c>
      <c r="C4115" t="s">
        <v>4511</v>
      </c>
      <c r="D4115" t="s">
        <v>4512</v>
      </c>
      <c r="E4115">
        <v>68080</v>
      </c>
      <c r="F4115" t="s">
        <v>10286</v>
      </c>
      <c r="G4115">
        <v>68090</v>
      </c>
      <c r="H4115" t="s">
        <v>9557</v>
      </c>
      <c r="I4115">
        <v>1</v>
      </c>
    </row>
    <row r="4116" spans="1:9" hidden="1" x14ac:dyDescent="0.25">
      <c r="A4116" t="s">
        <v>10288</v>
      </c>
      <c r="B4116" t="s">
        <v>5712</v>
      </c>
      <c r="C4116" t="s">
        <v>4511</v>
      </c>
      <c r="D4116" t="s">
        <v>4512</v>
      </c>
      <c r="E4116">
        <v>2429</v>
      </c>
      <c r="F4116" t="s">
        <v>5713</v>
      </c>
      <c r="G4116">
        <v>2967</v>
      </c>
      <c r="H4116" t="s">
        <v>5714</v>
      </c>
      <c r="I4116">
        <v>1</v>
      </c>
    </row>
    <row r="4117" spans="1:9" hidden="1" x14ac:dyDescent="0.25">
      <c r="A4117" t="s">
        <v>10288</v>
      </c>
      <c r="B4117" t="s">
        <v>10289</v>
      </c>
      <c r="C4117" t="s">
        <v>4511</v>
      </c>
      <c r="D4117" t="s">
        <v>4512</v>
      </c>
      <c r="E4117">
        <v>2430</v>
      </c>
      <c r="F4117" t="s">
        <v>5755</v>
      </c>
      <c r="G4117">
        <v>3068</v>
      </c>
      <c r="H4117" t="s">
        <v>10290</v>
      </c>
      <c r="I4117">
        <v>1</v>
      </c>
    </row>
    <row r="4118" spans="1:9" hidden="1" x14ac:dyDescent="0.25">
      <c r="A4118" t="s">
        <v>10288</v>
      </c>
      <c r="B4118" t="s">
        <v>5715</v>
      </c>
      <c r="C4118" t="s">
        <v>4511</v>
      </c>
      <c r="D4118" t="s">
        <v>4512</v>
      </c>
      <c r="E4118">
        <v>2445</v>
      </c>
      <c r="F4118" t="s">
        <v>5716</v>
      </c>
      <c r="G4118">
        <v>2960</v>
      </c>
      <c r="H4118" t="s">
        <v>5717</v>
      </c>
      <c r="I4118">
        <v>1</v>
      </c>
    </row>
    <row r="4119" spans="1:9" hidden="1" x14ac:dyDescent="0.25">
      <c r="A4119" t="s">
        <v>10288</v>
      </c>
      <c r="B4119" t="s">
        <v>5740</v>
      </c>
      <c r="C4119" t="s">
        <v>4511</v>
      </c>
      <c r="D4119" t="s">
        <v>4512</v>
      </c>
      <c r="E4119">
        <v>2960</v>
      </c>
      <c r="F4119" t="s">
        <v>5717</v>
      </c>
      <c r="G4119">
        <v>2961</v>
      </c>
      <c r="H4119" t="s">
        <v>5741</v>
      </c>
      <c r="I4119">
        <v>1</v>
      </c>
    </row>
    <row r="4120" spans="1:9" hidden="1" x14ac:dyDescent="0.25">
      <c r="A4120" t="s">
        <v>10288</v>
      </c>
      <c r="B4120" t="s">
        <v>5742</v>
      </c>
      <c r="C4120" t="s">
        <v>4511</v>
      </c>
      <c r="D4120" t="s">
        <v>4512</v>
      </c>
      <c r="E4120">
        <v>2960</v>
      </c>
      <c r="F4120" t="s">
        <v>5717</v>
      </c>
      <c r="G4120">
        <v>2962</v>
      </c>
      <c r="H4120" t="s">
        <v>5743</v>
      </c>
      <c r="I4120">
        <v>1</v>
      </c>
    </row>
    <row r="4121" spans="1:9" hidden="1" x14ac:dyDescent="0.25">
      <c r="A4121" t="s">
        <v>10288</v>
      </c>
      <c r="B4121" t="s">
        <v>5744</v>
      </c>
      <c r="C4121" t="s">
        <v>4511</v>
      </c>
      <c r="D4121" t="s">
        <v>4512</v>
      </c>
      <c r="E4121">
        <v>2962</v>
      </c>
      <c r="F4121" t="s">
        <v>5743</v>
      </c>
      <c r="G4121">
        <v>2963</v>
      </c>
      <c r="H4121" t="s">
        <v>5745</v>
      </c>
      <c r="I4121">
        <v>1</v>
      </c>
    </row>
    <row r="4122" spans="1:9" hidden="1" x14ac:dyDescent="0.25">
      <c r="A4122" t="s">
        <v>10288</v>
      </c>
      <c r="B4122" t="s">
        <v>5746</v>
      </c>
      <c r="C4122" t="s">
        <v>4511</v>
      </c>
      <c r="D4122" t="s">
        <v>4512</v>
      </c>
      <c r="E4122">
        <v>2962</v>
      </c>
      <c r="F4122" t="s">
        <v>5743</v>
      </c>
      <c r="G4122">
        <v>2964</v>
      </c>
      <c r="H4122" t="s">
        <v>5747</v>
      </c>
      <c r="I4122">
        <v>1</v>
      </c>
    </row>
    <row r="4123" spans="1:9" hidden="1" x14ac:dyDescent="0.25">
      <c r="A4123" t="s">
        <v>10288</v>
      </c>
      <c r="B4123" t="s">
        <v>5748</v>
      </c>
      <c r="C4123" t="s">
        <v>4511</v>
      </c>
      <c r="D4123" t="s">
        <v>4512</v>
      </c>
      <c r="E4123">
        <v>2964</v>
      </c>
      <c r="F4123" t="s">
        <v>5747</v>
      </c>
      <c r="G4123">
        <v>2965</v>
      </c>
      <c r="H4123" t="s">
        <v>5749</v>
      </c>
      <c r="I4123">
        <v>1</v>
      </c>
    </row>
    <row r="4124" spans="1:9" hidden="1" x14ac:dyDescent="0.25">
      <c r="A4124" t="s">
        <v>10288</v>
      </c>
      <c r="B4124" t="s">
        <v>5750</v>
      </c>
      <c r="C4124" t="s">
        <v>4511</v>
      </c>
      <c r="D4124" t="s">
        <v>4512</v>
      </c>
      <c r="E4124">
        <v>2965</v>
      </c>
      <c r="F4124" t="s">
        <v>5749</v>
      </c>
      <c r="G4124">
        <v>2966</v>
      </c>
      <c r="H4124" t="s">
        <v>5751</v>
      </c>
      <c r="I4124">
        <v>1</v>
      </c>
    </row>
    <row r="4125" spans="1:9" hidden="1" x14ac:dyDescent="0.25">
      <c r="A4125" t="s">
        <v>10288</v>
      </c>
      <c r="B4125" t="s">
        <v>5752</v>
      </c>
      <c r="C4125" t="s">
        <v>4511</v>
      </c>
      <c r="D4125" t="s">
        <v>4512</v>
      </c>
      <c r="E4125">
        <v>2965</v>
      </c>
      <c r="F4125" t="s">
        <v>5749</v>
      </c>
      <c r="G4125">
        <v>2967</v>
      </c>
      <c r="H4125" t="s">
        <v>5714</v>
      </c>
      <c r="I4125">
        <v>1</v>
      </c>
    </row>
    <row r="4126" spans="1:9" hidden="1" x14ac:dyDescent="0.25">
      <c r="A4126" t="s">
        <v>10288</v>
      </c>
      <c r="B4126" t="s">
        <v>10291</v>
      </c>
      <c r="C4126" t="s">
        <v>4511</v>
      </c>
      <c r="D4126" t="s">
        <v>4512</v>
      </c>
      <c r="E4126">
        <v>2988</v>
      </c>
      <c r="F4126" t="s">
        <v>10292</v>
      </c>
      <c r="G4126">
        <v>2989</v>
      </c>
      <c r="H4126" t="s">
        <v>10293</v>
      </c>
      <c r="I4126">
        <v>1</v>
      </c>
    </row>
    <row r="4127" spans="1:9" hidden="1" x14ac:dyDescent="0.25">
      <c r="A4127" t="s">
        <v>10288</v>
      </c>
      <c r="B4127" t="s">
        <v>10294</v>
      </c>
      <c r="C4127" t="s">
        <v>4511</v>
      </c>
      <c r="D4127" t="s">
        <v>4512</v>
      </c>
      <c r="E4127">
        <v>2988</v>
      </c>
      <c r="F4127" t="s">
        <v>10292</v>
      </c>
      <c r="G4127">
        <v>3068</v>
      </c>
      <c r="H4127" t="s">
        <v>10290</v>
      </c>
      <c r="I4127">
        <v>1</v>
      </c>
    </row>
    <row r="4128" spans="1:9" hidden="1" x14ac:dyDescent="0.25">
      <c r="A4128" t="s">
        <v>10288</v>
      </c>
      <c r="B4128" t="s">
        <v>10295</v>
      </c>
      <c r="C4128" t="s">
        <v>4511</v>
      </c>
      <c r="D4128" t="s">
        <v>4512</v>
      </c>
      <c r="E4128">
        <v>2989</v>
      </c>
      <c r="F4128" t="s">
        <v>10293</v>
      </c>
      <c r="G4128">
        <v>2990</v>
      </c>
      <c r="H4128" t="s">
        <v>10296</v>
      </c>
      <c r="I4128">
        <v>1</v>
      </c>
    </row>
    <row r="4129" spans="1:9" hidden="1" x14ac:dyDescent="0.25">
      <c r="A4129" t="s">
        <v>10297</v>
      </c>
      <c r="B4129" t="s">
        <v>5822</v>
      </c>
      <c r="C4129" t="s">
        <v>4511</v>
      </c>
      <c r="D4129" t="s">
        <v>4512</v>
      </c>
      <c r="E4129">
        <v>2420</v>
      </c>
      <c r="F4129" t="s">
        <v>5795</v>
      </c>
      <c r="G4129">
        <v>2428</v>
      </c>
      <c r="H4129" t="s">
        <v>5713</v>
      </c>
      <c r="I4129">
        <v>1</v>
      </c>
    </row>
    <row r="4130" spans="1:9" hidden="1" x14ac:dyDescent="0.25">
      <c r="A4130" t="s">
        <v>10297</v>
      </c>
      <c r="B4130" t="s">
        <v>10298</v>
      </c>
      <c r="C4130" t="s">
        <v>4511</v>
      </c>
      <c r="D4130" t="s">
        <v>4512</v>
      </c>
      <c r="E4130">
        <v>2427</v>
      </c>
      <c r="F4130" t="s">
        <v>5755</v>
      </c>
      <c r="G4130">
        <v>2431</v>
      </c>
      <c r="H4130" t="s">
        <v>5824</v>
      </c>
      <c r="I4130">
        <v>1</v>
      </c>
    </row>
    <row r="4131" spans="1:9" hidden="1" x14ac:dyDescent="0.25">
      <c r="A4131" t="s">
        <v>10299</v>
      </c>
      <c r="B4131" t="s">
        <v>10300</v>
      </c>
      <c r="C4131" t="s">
        <v>4511</v>
      </c>
      <c r="D4131" t="s">
        <v>4512</v>
      </c>
      <c r="E4131">
        <v>2342</v>
      </c>
      <c r="F4131" t="s">
        <v>6315</v>
      </c>
      <c r="G4131">
        <v>3084</v>
      </c>
      <c r="H4131" t="s">
        <v>10301</v>
      </c>
      <c r="I4131">
        <v>1</v>
      </c>
    </row>
    <row r="4132" spans="1:9" hidden="1" x14ac:dyDescent="0.25">
      <c r="A4132" t="s">
        <v>10299</v>
      </c>
      <c r="B4132" t="s">
        <v>10302</v>
      </c>
      <c r="C4132" t="s">
        <v>4511</v>
      </c>
      <c r="D4132" t="s">
        <v>4512</v>
      </c>
      <c r="E4132">
        <v>2429</v>
      </c>
      <c r="F4132" t="s">
        <v>5713</v>
      </c>
      <c r="G4132">
        <v>3083</v>
      </c>
      <c r="H4132" t="s">
        <v>10301</v>
      </c>
      <c r="I4132">
        <v>1</v>
      </c>
    </row>
    <row r="4133" spans="1:9" hidden="1" x14ac:dyDescent="0.25">
      <c r="A4133" t="s">
        <v>10299</v>
      </c>
      <c r="B4133" t="s">
        <v>10303</v>
      </c>
      <c r="C4133" t="s">
        <v>4511</v>
      </c>
      <c r="D4133" t="s">
        <v>4512</v>
      </c>
      <c r="E4133">
        <v>2434</v>
      </c>
      <c r="F4133" t="s">
        <v>7231</v>
      </c>
      <c r="G4133">
        <v>3076</v>
      </c>
      <c r="H4133" t="s">
        <v>10304</v>
      </c>
      <c r="I4133">
        <v>1</v>
      </c>
    </row>
    <row r="4134" spans="1:9" hidden="1" x14ac:dyDescent="0.25">
      <c r="A4134" t="s">
        <v>10299</v>
      </c>
      <c r="B4134" t="s">
        <v>10305</v>
      </c>
      <c r="C4134" t="s">
        <v>4511</v>
      </c>
      <c r="D4134" t="s">
        <v>4512</v>
      </c>
      <c r="E4134">
        <v>3076</v>
      </c>
      <c r="F4134" t="s">
        <v>10304</v>
      </c>
      <c r="G4134">
        <v>3077</v>
      </c>
      <c r="H4134" t="s">
        <v>10306</v>
      </c>
      <c r="I4134">
        <v>1</v>
      </c>
    </row>
    <row r="4135" spans="1:9" hidden="1" x14ac:dyDescent="0.25">
      <c r="A4135" t="s">
        <v>10299</v>
      </c>
      <c r="B4135" t="s">
        <v>10307</v>
      </c>
      <c r="C4135" t="s">
        <v>4511</v>
      </c>
      <c r="D4135" t="s">
        <v>4512</v>
      </c>
      <c r="E4135">
        <v>3077</v>
      </c>
      <c r="F4135" t="s">
        <v>10306</v>
      </c>
      <c r="G4135">
        <v>3078</v>
      </c>
      <c r="H4135" t="s">
        <v>10308</v>
      </c>
      <c r="I4135">
        <v>1</v>
      </c>
    </row>
    <row r="4136" spans="1:9" hidden="1" x14ac:dyDescent="0.25">
      <c r="A4136" t="s">
        <v>10299</v>
      </c>
      <c r="B4136" t="s">
        <v>10309</v>
      </c>
      <c r="C4136" t="s">
        <v>4511</v>
      </c>
      <c r="D4136" t="s">
        <v>4512</v>
      </c>
      <c r="E4136">
        <v>3077</v>
      </c>
      <c r="F4136" t="s">
        <v>10306</v>
      </c>
      <c r="G4136">
        <v>3079</v>
      </c>
      <c r="H4136" t="s">
        <v>10310</v>
      </c>
      <c r="I4136">
        <v>1</v>
      </c>
    </row>
    <row r="4137" spans="1:9" hidden="1" x14ac:dyDescent="0.25">
      <c r="A4137" t="s">
        <v>10299</v>
      </c>
      <c r="B4137" t="s">
        <v>10311</v>
      </c>
      <c r="C4137" t="s">
        <v>4511</v>
      </c>
      <c r="D4137" t="s">
        <v>4512</v>
      </c>
      <c r="E4137">
        <v>3079</v>
      </c>
      <c r="F4137" t="s">
        <v>10310</v>
      </c>
      <c r="G4137">
        <v>3080</v>
      </c>
      <c r="H4137" t="s">
        <v>10312</v>
      </c>
      <c r="I4137">
        <v>1</v>
      </c>
    </row>
    <row r="4138" spans="1:9" hidden="1" x14ac:dyDescent="0.25">
      <c r="A4138" t="s">
        <v>10299</v>
      </c>
      <c r="B4138" t="s">
        <v>10313</v>
      </c>
      <c r="C4138" t="s">
        <v>4511</v>
      </c>
      <c r="D4138" t="s">
        <v>4512</v>
      </c>
      <c r="E4138">
        <v>3079</v>
      </c>
      <c r="F4138" t="s">
        <v>10310</v>
      </c>
      <c r="G4138">
        <v>3083</v>
      </c>
      <c r="H4138" t="s">
        <v>10301</v>
      </c>
      <c r="I4138">
        <v>1</v>
      </c>
    </row>
    <row r="4139" spans="1:9" hidden="1" x14ac:dyDescent="0.25">
      <c r="A4139" t="s">
        <v>10314</v>
      </c>
      <c r="B4139" t="s">
        <v>5754</v>
      </c>
      <c r="C4139" t="s">
        <v>4511</v>
      </c>
      <c r="D4139" t="s">
        <v>4512</v>
      </c>
      <c r="E4139">
        <v>2430</v>
      </c>
      <c r="F4139" t="s">
        <v>5755</v>
      </c>
      <c r="G4139">
        <v>3067</v>
      </c>
      <c r="H4139" t="s">
        <v>5756</v>
      </c>
      <c r="I4139">
        <v>1</v>
      </c>
    </row>
    <row r="4140" spans="1:9" hidden="1" x14ac:dyDescent="0.25">
      <c r="A4140" t="s">
        <v>10314</v>
      </c>
      <c r="B4140" t="s">
        <v>10289</v>
      </c>
      <c r="C4140" t="s">
        <v>4511</v>
      </c>
      <c r="D4140" t="s">
        <v>4512</v>
      </c>
      <c r="E4140">
        <v>2430</v>
      </c>
      <c r="F4140" t="s">
        <v>5755</v>
      </c>
      <c r="G4140">
        <v>3068</v>
      </c>
      <c r="H4140" t="s">
        <v>10290</v>
      </c>
      <c r="I4140">
        <v>1</v>
      </c>
    </row>
    <row r="4141" spans="1:9" hidden="1" x14ac:dyDescent="0.25">
      <c r="A4141" t="s">
        <v>10314</v>
      </c>
      <c r="B4141" t="s">
        <v>5757</v>
      </c>
      <c r="C4141" t="s">
        <v>4511</v>
      </c>
      <c r="D4141" t="s">
        <v>4512</v>
      </c>
      <c r="E4141">
        <v>2493</v>
      </c>
      <c r="F4141" t="s">
        <v>5758</v>
      </c>
      <c r="G4141">
        <v>2495</v>
      </c>
      <c r="H4141" t="s">
        <v>5759</v>
      </c>
      <c r="I4141">
        <v>1</v>
      </c>
    </row>
    <row r="4142" spans="1:9" hidden="1" x14ac:dyDescent="0.25">
      <c r="A4142" t="s">
        <v>10314</v>
      </c>
      <c r="B4142" t="s">
        <v>5760</v>
      </c>
      <c r="C4142" t="s">
        <v>4511</v>
      </c>
      <c r="D4142" t="s">
        <v>4512</v>
      </c>
      <c r="E4142">
        <v>2494</v>
      </c>
      <c r="F4142" t="s">
        <v>5705</v>
      </c>
      <c r="G4142">
        <v>2495</v>
      </c>
      <c r="H4142" t="s">
        <v>5759</v>
      </c>
      <c r="I4142">
        <v>1</v>
      </c>
    </row>
    <row r="4143" spans="1:9" hidden="1" x14ac:dyDescent="0.25">
      <c r="A4143" t="s">
        <v>10314</v>
      </c>
      <c r="B4143" t="s">
        <v>5761</v>
      </c>
      <c r="C4143" t="s">
        <v>4511</v>
      </c>
      <c r="D4143" t="s">
        <v>4512</v>
      </c>
      <c r="E4143">
        <v>2495</v>
      </c>
      <c r="F4143" t="s">
        <v>5759</v>
      </c>
      <c r="G4143">
        <v>2985</v>
      </c>
      <c r="H4143" t="s">
        <v>5762</v>
      </c>
      <c r="I4143">
        <v>1</v>
      </c>
    </row>
    <row r="4144" spans="1:9" hidden="1" x14ac:dyDescent="0.25">
      <c r="A4144" t="s">
        <v>10314</v>
      </c>
      <c r="B4144" t="s">
        <v>5763</v>
      </c>
      <c r="C4144" t="s">
        <v>4511</v>
      </c>
      <c r="D4144" t="s">
        <v>4512</v>
      </c>
      <c r="E4144">
        <v>2985</v>
      </c>
      <c r="F4144" t="s">
        <v>5762</v>
      </c>
      <c r="G4144">
        <v>2986</v>
      </c>
      <c r="H4144" t="s">
        <v>5764</v>
      </c>
      <c r="I4144">
        <v>1</v>
      </c>
    </row>
    <row r="4145" spans="1:9" hidden="1" x14ac:dyDescent="0.25">
      <c r="A4145" t="s">
        <v>10314</v>
      </c>
      <c r="B4145" t="s">
        <v>5765</v>
      </c>
      <c r="C4145" t="s">
        <v>4511</v>
      </c>
      <c r="D4145" t="s">
        <v>4512</v>
      </c>
      <c r="E4145">
        <v>2986</v>
      </c>
      <c r="F4145" t="s">
        <v>5764</v>
      </c>
      <c r="G4145">
        <v>3067</v>
      </c>
      <c r="H4145" t="s">
        <v>5756</v>
      </c>
      <c r="I4145">
        <v>1</v>
      </c>
    </row>
    <row r="4146" spans="1:9" hidden="1" x14ac:dyDescent="0.25">
      <c r="A4146" t="s">
        <v>10314</v>
      </c>
      <c r="B4146" t="s">
        <v>10291</v>
      </c>
      <c r="C4146" t="s">
        <v>4511</v>
      </c>
      <c r="D4146" t="s">
        <v>4512</v>
      </c>
      <c r="E4146">
        <v>2988</v>
      </c>
      <c r="F4146" t="s">
        <v>10292</v>
      </c>
      <c r="G4146">
        <v>2989</v>
      </c>
      <c r="H4146" t="s">
        <v>10293</v>
      </c>
      <c r="I4146">
        <v>1</v>
      </c>
    </row>
    <row r="4147" spans="1:9" hidden="1" x14ac:dyDescent="0.25">
      <c r="A4147" t="s">
        <v>10314</v>
      </c>
      <c r="B4147" t="s">
        <v>10294</v>
      </c>
      <c r="C4147" t="s">
        <v>4511</v>
      </c>
      <c r="D4147" t="s">
        <v>4512</v>
      </c>
      <c r="E4147">
        <v>2988</v>
      </c>
      <c r="F4147" t="s">
        <v>10292</v>
      </c>
      <c r="G4147">
        <v>3068</v>
      </c>
      <c r="H4147" t="s">
        <v>10290</v>
      </c>
      <c r="I4147">
        <v>1</v>
      </c>
    </row>
    <row r="4148" spans="1:9" hidden="1" x14ac:dyDescent="0.25">
      <c r="A4148" t="s">
        <v>10314</v>
      </c>
      <c r="B4148" t="s">
        <v>10295</v>
      </c>
      <c r="C4148" t="s">
        <v>4511</v>
      </c>
      <c r="D4148" t="s">
        <v>4512</v>
      </c>
      <c r="E4148">
        <v>2989</v>
      </c>
      <c r="F4148" t="s">
        <v>10293</v>
      </c>
      <c r="G4148">
        <v>2990</v>
      </c>
      <c r="H4148" t="s">
        <v>10296</v>
      </c>
      <c r="I4148">
        <v>1</v>
      </c>
    </row>
    <row r="4149" spans="1:9" hidden="1" x14ac:dyDescent="0.25">
      <c r="A4149" t="s">
        <v>10315</v>
      </c>
      <c r="B4149" t="s">
        <v>10316</v>
      </c>
      <c r="C4149" t="s">
        <v>4511</v>
      </c>
      <c r="D4149" t="s">
        <v>4512</v>
      </c>
      <c r="E4149">
        <v>2428</v>
      </c>
      <c r="F4149" t="s">
        <v>5713</v>
      </c>
      <c r="G4149">
        <v>2432</v>
      </c>
      <c r="H4149" t="s">
        <v>9609</v>
      </c>
      <c r="I4149">
        <v>1</v>
      </c>
    </row>
    <row r="4150" spans="1:9" hidden="1" x14ac:dyDescent="0.25">
      <c r="A4150" t="s">
        <v>10315</v>
      </c>
      <c r="B4150" t="s">
        <v>9955</v>
      </c>
      <c r="C4150" t="s">
        <v>4511</v>
      </c>
      <c r="D4150" t="s">
        <v>4512</v>
      </c>
      <c r="E4150">
        <v>3123</v>
      </c>
      <c r="F4150" t="s">
        <v>9949</v>
      </c>
      <c r="G4150">
        <v>903597</v>
      </c>
      <c r="H4150" t="s">
        <v>9956</v>
      </c>
      <c r="I4150">
        <v>1</v>
      </c>
    </row>
    <row r="4151" spans="1:9" hidden="1" x14ac:dyDescent="0.25">
      <c r="A4151" t="s">
        <v>10317</v>
      </c>
      <c r="B4151" t="s">
        <v>10229</v>
      </c>
      <c r="C4151" t="s">
        <v>4511</v>
      </c>
      <c r="D4151" t="s">
        <v>4512</v>
      </c>
      <c r="E4151">
        <v>2398</v>
      </c>
      <c r="F4151" t="s">
        <v>10230</v>
      </c>
      <c r="G4151">
        <v>2997</v>
      </c>
      <c r="H4151" t="s">
        <v>10231</v>
      </c>
      <c r="I4151">
        <v>1</v>
      </c>
    </row>
    <row r="4152" spans="1:9" hidden="1" x14ac:dyDescent="0.25">
      <c r="A4152" t="s">
        <v>10317</v>
      </c>
      <c r="B4152" t="s">
        <v>10318</v>
      </c>
      <c r="C4152" t="s">
        <v>4511</v>
      </c>
      <c r="D4152" t="s">
        <v>4512</v>
      </c>
      <c r="E4152">
        <v>2427</v>
      </c>
      <c r="F4152" t="s">
        <v>5755</v>
      </c>
      <c r="G4152">
        <v>2946</v>
      </c>
      <c r="H4152" t="s">
        <v>10239</v>
      </c>
      <c r="I4152">
        <v>1</v>
      </c>
    </row>
    <row r="4153" spans="1:9" hidden="1" x14ac:dyDescent="0.25">
      <c r="A4153" t="s">
        <v>10317</v>
      </c>
      <c r="B4153" t="s">
        <v>10234</v>
      </c>
      <c r="C4153" t="s">
        <v>4511</v>
      </c>
      <c r="D4153" t="s">
        <v>4512</v>
      </c>
      <c r="E4153">
        <v>2427</v>
      </c>
      <c r="F4153" t="s">
        <v>5755</v>
      </c>
      <c r="G4153">
        <v>2997</v>
      </c>
      <c r="H4153" t="s">
        <v>10231</v>
      </c>
      <c r="I4153">
        <v>1</v>
      </c>
    </row>
    <row r="4154" spans="1:9" hidden="1" x14ac:dyDescent="0.25">
      <c r="A4154" t="s">
        <v>10317</v>
      </c>
      <c r="B4154" t="s">
        <v>10235</v>
      </c>
      <c r="C4154" t="s">
        <v>4511</v>
      </c>
      <c r="D4154" t="s">
        <v>4512</v>
      </c>
      <c r="E4154">
        <v>2428</v>
      </c>
      <c r="F4154" t="s">
        <v>5713</v>
      </c>
      <c r="G4154">
        <v>2997</v>
      </c>
      <c r="H4154" t="s">
        <v>10231</v>
      </c>
      <c r="I4154">
        <v>1</v>
      </c>
    </row>
    <row r="4155" spans="1:9" hidden="1" x14ac:dyDescent="0.25">
      <c r="A4155" t="s">
        <v>10319</v>
      </c>
      <c r="B4155" t="s">
        <v>9898</v>
      </c>
      <c r="C4155" t="s">
        <v>4511</v>
      </c>
      <c r="D4155" t="s">
        <v>4512</v>
      </c>
      <c r="E4155">
        <v>147</v>
      </c>
      <c r="F4155" t="s">
        <v>9899</v>
      </c>
      <c r="G4155">
        <v>3578</v>
      </c>
      <c r="H4155" t="s">
        <v>9900</v>
      </c>
      <c r="I4155">
        <v>1</v>
      </c>
    </row>
    <row r="4156" spans="1:9" hidden="1" x14ac:dyDescent="0.25">
      <c r="A4156" t="s">
        <v>10319</v>
      </c>
      <c r="B4156" t="s">
        <v>9901</v>
      </c>
      <c r="C4156" t="s">
        <v>4511</v>
      </c>
      <c r="D4156" t="s">
        <v>4512</v>
      </c>
      <c r="E4156">
        <v>147</v>
      </c>
      <c r="F4156" t="s">
        <v>9899</v>
      </c>
      <c r="G4156">
        <v>3580</v>
      </c>
      <c r="H4156" t="s">
        <v>9902</v>
      </c>
      <c r="I4156">
        <v>1</v>
      </c>
    </row>
    <row r="4157" spans="1:9" hidden="1" x14ac:dyDescent="0.25">
      <c r="A4157" t="s">
        <v>10319</v>
      </c>
      <c r="B4157" t="s">
        <v>10320</v>
      </c>
      <c r="C4157" t="s">
        <v>4511</v>
      </c>
      <c r="D4157" t="s">
        <v>4512</v>
      </c>
      <c r="E4157">
        <v>3410</v>
      </c>
      <c r="F4157" t="s">
        <v>5502</v>
      </c>
      <c r="G4157">
        <v>3567</v>
      </c>
      <c r="H4157" t="s">
        <v>10321</v>
      </c>
      <c r="I4157">
        <v>1</v>
      </c>
    </row>
    <row r="4158" spans="1:9" hidden="1" x14ac:dyDescent="0.25">
      <c r="A4158" t="s">
        <v>10319</v>
      </c>
      <c r="B4158" t="s">
        <v>10322</v>
      </c>
      <c r="C4158" t="s">
        <v>4511</v>
      </c>
      <c r="D4158" t="s">
        <v>4512</v>
      </c>
      <c r="E4158">
        <v>3436</v>
      </c>
      <c r="F4158" t="s">
        <v>5512</v>
      </c>
      <c r="G4158">
        <v>13568</v>
      </c>
      <c r="H4158" t="s">
        <v>10323</v>
      </c>
      <c r="I4158">
        <v>1</v>
      </c>
    </row>
    <row r="4159" spans="1:9" hidden="1" x14ac:dyDescent="0.25">
      <c r="A4159" t="s">
        <v>10319</v>
      </c>
      <c r="B4159" t="s">
        <v>9903</v>
      </c>
      <c r="C4159" t="s">
        <v>4511</v>
      </c>
      <c r="D4159" t="s">
        <v>4512</v>
      </c>
      <c r="E4159">
        <v>3437</v>
      </c>
      <c r="F4159" t="s">
        <v>5512</v>
      </c>
      <c r="G4159">
        <v>3578</v>
      </c>
      <c r="H4159" t="s">
        <v>9900</v>
      </c>
      <c r="I4159">
        <v>1</v>
      </c>
    </row>
    <row r="4160" spans="1:9" hidden="1" x14ac:dyDescent="0.25">
      <c r="A4160" t="s">
        <v>10319</v>
      </c>
      <c r="B4160" t="s">
        <v>10324</v>
      </c>
      <c r="C4160" t="s">
        <v>4511</v>
      </c>
      <c r="D4160" t="s">
        <v>4512</v>
      </c>
      <c r="E4160">
        <v>3566</v>
      </c>
      <c r="F4160" t="s">
        <v>10325</v>
      </c>
      <c r="G4160">
        <v>3697</v>
      </c>
      <c r="H4160" t="s">
        <v>10326</v>
      </c>
      <c r="I4160">
        <v>1</v>
      </c>
    </row>
    <row r="4161" spans="1:9" hidden="1" x14ac:dyDescent="0.25">
      <c r="A4161" t="s">
        <v>10319</v>
      </c>
      <c r="B4161" t="s">
        <v>10327</v>
      </c>
      <c r="C4161" t="s">
        <v>4511</v>
      </c>
      <c r="D4161" t="s">
        <v>4512</v>
      </c>
      <c r="E4161">
        <v>3567</v>
      </c>
      <c r="F4161" t="s">
        <v>10321</v>
      </c>
      <c r="G4161">
        <v>3568</v>
      </c>
      <c r="H4161" t="s">
        <v>10328</v>
      </c>
      <c r="I4161">
        <v>1</v>
      </c>
    </row>
    <row r="4162" spans="1:9" hidden="1" x14ac:dyDescent="0.25">
      <c r="A4162" t="s">
        <v>10319</v>
      </c>
      <c r="B4162" t="s">
        <v>10329</v>
      </c>
      <c r="C4162" t="s">
        <v>4511</v>
      </c>
      <c r="D4162" t="s">
        <v>4512</v>
      </c>
      <c r="E4162">
        <v>3568</v>
      </c>
      <c r="F4162" t="s">
        <v>10328</v>
      </c>
      <c r="G4162">
        <v>13568</v>
      </c>
      <c r="H4162" t="s">
        <v>10323</v>
      </c>
      <c r="I4162">
        <v>1</v>
      </c>
    </row>
    <row r="4163" spans="1:9" hidden="1" x14ac:dyDescent="0.25">
      <c r="A4163" t="s">
        <v>10319</v>
      </c>
      <c r="B4163" t="s">
        <v>9904</v>
      </c>
      <c r="C4163" t="s">
        <v>4511</v>
      </c>
      <c r="D4163" t="s">
        <v>4512</v>
      </c>
      <c r="E4163">
        <v>3580</v>
      </c>
      <c r="F4163" t="s">
        <v>9902</v>
      </c>
      <c r="G4163">
        <v>3581</v>
      </c>
      <c r="H4163" t="s">
        <v>9905</v>
      </c>
      <c r="I4163">
        <v>1</v>
      </c>
    </row>
    <row r="4164" spans="1:9" hidden="1" x14ac:dyDescent="0.25">
      <c r="A4164" t="s">
        <v>10319</v>
      </c>
      <c r="B4164" t="s">
        <v>9906</v>
      </c>
      <c r="C4164" t="s">
        <v>4511</v>
      </c>
      <c r="D4164" t="s">
        <v>4512</v>
      </c>
      <c r="E4164">
        <v>3581</v>
      </c>
      <c r="F4164" t="s">
        <v>9905</v>
      </c>
      <c r="G4164">
        <v>3644</v>
      </c>
      <c r="H4164" t="s">
        <v>9885</v>
      </c>
      <c r="I4164">
        <v>1</v>
      </c>
    </row>
    <row r="4165" spans="1:9" hidden="1" x14ac:dyDescent="0.25">
      <c r="A4165" t="s">
        <v>10319</v>
      </c>
      <c r="B4165" t="s">
        <v>10330</v>
      </c>
      <c r="C4165" t="s">
        <v>4511</v>
      </c>
      <c r="D4165" t="s">
        <v>4512</v>
      </c>
      <c r="E4165">
        <v>3697</v>
      </c>
      <c r="F4165" t="s">
        <v>10326</v>
      </c>
      <c r="G4165">
        <v>13568</v>
      </c>
      <c r="H4165" t="s">
        <v>10323</v>
      </c>
      <c r="I4165">
        <v>1</v>
      </c>
    </row>
    <row r="4166" spans="1:9" hidden="1" x14ac:dyDescent="0.25">
      <c r="A4166" t="s">
        <v>10331</v>
      </c>
      <c r="B4166" t="s">
        <v>10332</v>
      </c>
      <c r="C4166" t="s">
        <v>4511</v>
      </c>
      <c r="D4166" t="s">
        <v>4512</v>
      </c>
      <c r="E4166">
        <v>146</v>
      </c>
      <c r="F4166" t="s">
        <v>10333</v>
      </c>
      <c r="G4166">
        <v>3593</v>
      </c>
      <c r="H4166" t="s">
        <v>10334</v>
      </c>
      <c r="I4166">
        <v>1</v>
      </c>
    </row>
    <row r="4167" spans="1:9" hidden="1" x14ac:dyDescent="0.25">
      <c r="A4167" t="s">
        <v>10331</v>
      </c>
      <c r="B4167" t="s">
        <v>10335</v>
      </c>
      <c r="C4167" t="s">
        <v>4511</v>
      </c>
      <c r="D4167" t="s">
        <v>4512</v>
      </c>
      <c r="E4167">
        <v>170</v>
      </c>
      <c r="F4167" t="s">
        <v>10336</v>
      </c>
      <c r="G4167">
        <v>3592</v>
      </c>
      <c r="H4167" t="s">
        <v>10337</v>
      </c>
      <c r="I4167">
        <v>1</v>
      </c>
    </row>
    <row r="4168" spans="1:9" hidden="1" x14ac:dyDescent="0.25">
      <c r="A4168" t="s">
        <v>10331</v>
      </c>
      <c r="B4168" t="s">
        <v>10338</v>
      </c>
      <c r="C4168" t="s">
        <v>4511</v>
      </c>
      <c r="D4168" t="s">
        <v>4512</v>
      </c>
      <c r="E4168">
        <v>170</v>
      </c>
      <c r="F4168" t="s">
        <v>10336</v>
      </c>
      <c r="G4168">
        <v>3593</v>
      </c>
      <c r="H4168" t="s">
        <v>10334</v>
      </c>
      <c r="I4168">
        <v>1</v>
      </c>
    </row>
    <row r="4169" spans="1:9" hidden="1" x14ac:dyDescent="0.25">
      <c r="A4169" t="s">
        <v>10331</v>
      </c>
      <c r="B4169" t="s">
        <v>10339</v>
      </c>
      <c r="C4169" t="s">
        <v>4511</v>
      </c>
      <c r="D4169" t="s">
        <v>4512</v>
      </c>
      <c r="E4169">
        <v>3436</v>
      </c>
      <c r="F4169" t="s">
        <v>5512</v>
      </c>
      <c r="G4169">
        <v>3591</v>
      </c>
      <c r="H4169" t="s">
        <v>10340</v>
      </c>
      <c r="I4169">
        <v>1</v>
      </c>
    </row>
    <row r="4170" spans="1:9" hidden="1" x14ac:dyDescent="0.25">
      <c r="A4170" t="s">
        <v>10331</v>
      </c>
      <c r="B4170" t="s">
        <v>10341</v>
      </c>
      <c r="C4170" t="s">
        <v>4511</v>
      </c>
      <c r="D4170" t="s">
        <v>4512</v>
      </c>
      <c r="E4170">
        <v>3437</v>
      </c>
      <c r="F4170" t="s">
        <v>5512</v>
      </c>
      <c r="G4170">
        <v>3584</v>
      </c>
      <c r="H4170" t="s">
        <v>10337</v>
      </c>
      <c r="I4170">
        <v>1</v>
      </c>
    </row>
    <row r="4171" spans="1:9" hidden="1" x14ac:dyDescent="0.25">
      <c r="A4171" t="s">
        <v>10331</v>
      </c>
      <c r="B4171" t="s">
        <v>10342</v>
      </c>
      <c r="C4171" t="s">
        <v>4511</v>
      </c>
      <c r="D4171" t="s">
        <v>4512</v>
      </c>
      <c r="E4171">
        <v>3440</v>
      </c>
      <c r="F4171" t="s">
        <v>10343</v>
      </c>
      <c r="G4171">
        <v>3594</v>
      </c>
      <c r="H4171" t="s">
        <v>10344</v>
      </c>
      <c r="I4171">
        <v>1</v>
      </c>
    </row>
    <row r="4172" spans="1:9" hidden="1" x14ac:dyDescent="0.25">
      <c r="A4172" t="s">
        <v>10331</v>
      </c>
      <c r="B4172" t="s">
        <v>10345</v>
      </c>
      <c r="C4172" t="s">
        <v>4511</v>
      </c>
      <c r="D4172" t="s">
        <v>4512</v>
      </c>
      <c r="E4172">
        <v>3441</v>
      </c>
      <c r="F4172" t="s">
        <v>10343</v>
      </c>
      <c r="G4172">
        <v>3586</v>
      </c>
      <c r="H4172" t="s">
        <v>10346</v>
      </c>
      <c r="I4172">
        <v>1</v>
      </c>
    </row>
    <row r="4173" spans="1:9" hidden="1" x14ac:dyDescent="0.25">
      <c r="A4173" t="s">
        <v>10331</v>
      </c>
      <c r="B4173" t="s">
        <v>10347</v>
      </c>
      <c r="C4173" t="s">
        <v>4511</v>
      </c>
      <c r="D4173" t="s">
        <v>4512</v>
      </c>
      <c r="E4173">
        <v>3584</v>
      </c>
      <c r="F4173" t="s">
        <v>10337</v>
      </c>
      <c r="G4173">
        <v>3585</v>
      </c>
      <c r="H4173" t="s">
        <v>10348</v>
      </c>
      <c r="I4173">
        <v>1</v>
      </c>
    </row>
    <row r="4174" spans="1:9" hidden="1" x14ac:dyDescent="0.25">
      <c r="A4174" t="s">
        <v>10331</v>
      </c>
      <c r="B4174" t="s">
        <v>10349</v>
      </c>
      <c r="C4174" t="s">
        <v>4511</v>
      </c>
      <c r="D4174" t="s">
        <v>4512</v>
      </c>
      <c r="E4174">
        <v>3584</v>
      </c>
      <c r="F4174" t="s">
        <v>10337</v>
      </c>
      <c r="G4174">
        <v>3586</v>
      </c>
      <c r="H4174" t="s">
        <v>10346</v>
      </c>
      <c r="I4174">
        <v>1</v>
      </c>
    </row>
    <row r="4175" spans="1:9" hidden="1" x14ac:dyDescent="0.25">
      <c r="A4175" t="s">
        <v>10331</v>
      </c>
      <c r="B4175" t="s">
        <v>10350</v>
      </c>
      <c r="C4175" t="s">
        <v>4511</v>
      </c>
      <c r="D4175" t="s">
        <v>4512</v>
      </c>
      <c r="E4175">
        <v>3591</v>
      </c>
      <c r="F4175" t="s">
        <v>10340</v>
      </c>
      <c r="G4175">
        <v>3592</v>
      </c>
      <c r="H4175" t="s">
        <v>10337</v>
      </c>
      <c r="I4175">
        <v>1</v>
      </c>
    </row>
    <row r="4176" spans="1:9" hidden="1" x14ac:dyDescent="0.25">
      <c r="A4176" t="s">
        <v>10331</v>
      </c>
      <c r="B4176" t="s">
        <v>10351</v>
      </c>
      <c r="C4176" t="s">
        <v>4511</v>
      </c>
      <c r="D4176" t="s">
        <v>4512</v>
      </c>
      <c r="E4176">
        <v>3593</v>
      </c>
      <c r="F4176" t="s">
        <v>10334</v>
      </c>
      <c r="G4176">
        <v>3594</v>
      </c>
      <c r="H4176" t="s">
        <v>10344</v>
      </c>
      <c r="I4176">
        <v>1</v>
      </c>
    </row>
    <row r="4177" spans="1:9" hidden="1" x14ac:dyDescent="0.25">
      <c r="A4177" t="s">
        <v>10331</v>
      </c>
      <c r="B4177" t="s">
        <v>10352</v>
      </c>
      <c r="C4177" t="s">
        <v>4511</v>
      </c>
      <c r="D4177" t="s">
        <v>4512</v>
      </c>
      <c r="E4177">
        <v>3594</v>
      </c>
      <c r="F4177" t="s">
        <v>10344</v>
      </c>
      <c r="G4177">
        <v>13662</v>
      </c>
      <c r="H4177" t="s">
        <v>9874</v>
      </c>
      <c r="I4177">
        <v>1</v>
      </c>
    </row>
    <row r="4178" spans="1:9" hidden="1" x14ac:dyDescent="0.25">
      <c r="A4178" t="s">
        <v>10353</v>
      </c>
      <c r="B4178" t="s">
        <v>10354</v>
      </c>
      <c r="C4178" t="s">
        <v>4511</v>
      </c>
      <c r="D4178" t="s">
        <v>4512</v>
      </c>
      <c r="E4178">
        <v>2295</v>
      </c>
      <c r="F4178" t="s">
        <v>5269</v>
      </c>
      <c r="G4178">
        <v>2335</v>
      </c>
      <c r="H4178" t="s">
        <v>6942</v>
      </c>
      <c r="I4178">
        <v>2</v>
      </c>
    </row>
    <row r="4179" spans="1:9" hidden="1" x14ac:dyDescent="0.25">
      <c r="A4179" t="s">
        <v>10353</v>
      </c>
      <c r="B4179" t="s">
        <v>10355</v>
      </c>
      <c r="C4179" t="s">
        <v>4511</v>
      </c>
      <c r="D4179" t="s">
        <v>4512</v>
      </c>
      <c r="E4179">
        <v>2295</v>
      </c>
      <c r="F4179" t="s">
        <v>5269</v>
      </c>
      <c r="G4179">
        <v>2335</v>
      </c>
      <c r="H4179" t="s">
        <v>6942</v>
      </c>
      <c r="I4179">
        <v>3</v>
      </c>
    </row>
    <row r="4180" spans="1:9" hidden="1" x14ac:dyDescent="0.25">
      <c r="A4180" t="s">
        <v>10356</v>
      </c>
      <c r="B4180" t="s">
        <v>10357</v>
      </c>
      <c r="C4180" t="s">
        <v>4511</v>
      </c>
      <c r="D4180" t="s">
        <v>4512</v>
      </c>
      <c r="E4180">
        <v>201</v>
      </c>
      <c r="F4180" t="s">
        <v>10358</v>
      </c>
      <c r="G4180">
        <v>2342</v>
      </c>
      <c r="H4180" t="s">
        <v>6315</v>
      </c>
      <c r="I4180">
        <v>1</v>
      </c>
    </row>
    <row r="4181" spans="1:9" hidden="1" x14ac:dyDescent="0.25">
      <c r="A4181" t="s">
        <v>10356</v>
      </c>
      <c r="B4181" t="s">
        <v>10359</v>
      </c>
      <c r="C4181" t="s">
        <v>4511</v>
      </c>
      <c r="D4181" t="s">
        <v>4512</v>
      </c>
      <c r="E4181">
        <v>201</v>
      </c>
      <c r="F4181" t="s">
        <v>10358</v>
      </c>
      <c r="G4181">
        <v>2343</v>
      </c>
      <c r="H4181" t="s">
        <v>6943</v>
      </c>
      <c r="I4181">
        <v>1</v>
      </c>
    </row>
    <row r="4182" spans="1:9" hidden="1" x14ac:dyDescent="0.25">
      <c r="A4182" t="s">
        <v>10356</v>
      </c>
      <c r="B4182" t="s">
        <v>6941</v>
      </c>
      <c r="C4182" t="s">
        <v>4511</v>
      </c>
      <c r="D4182" t="s">
        <v>4512</v>
      </c>
      <c r="E4182">
        <v>2335</v>
      </c>
      <c r="F4182" t="s">
        <v>6942</v>
      </c>
      <c r="G4182">
        <v>2343</v>
      </c>
      <c r="H4182" t="s">
        <v>6943</v>
      </c>
      <c r="I4182">
        <v>1</v>
      </c>
    </row>
    <row r="4183" spans="1:9" hidden="1" x14ac:dyDescent="0.25">
      <c r="A4183" t="s">
        <v>3628</v>
      </c>
      <c r="B4183" t="s">
        <v>10241</v>
      </c>
      <c r="C4183" t="s">
        <v>4511</v>
      </c>
      <c r="D4183" t="s">
        <v>4512</v>
      </c>
      <c r="E4183">
        <v>821</v>
      </c>
      <c r="F4183" t="s">
        <v>10242</v>
      </c>
      <c r="G4183">
        <v>833</v>
      </c>
      <c r="H4183" t="s">
        <v>10243</v>
      </c>
      <c r="I4183">
        <v>1</v>
      </c>
    </row>
    <row r="4184" spans="1:9" hidden="1" x14ac:dyDescent="0.25">
      <c r="A4184" t="s">
        <v>3628</v>
      </c>
      <c r="B4184" t="s">
        <v>10360</v>
      </c>
      <c r="C4184" t="s">
        <v>4511</v>
      </c>
      <c r="D4184" t="s">
        <v>4512</v>
      </c>
      <c r="E4184">
        <v>855</v>
      </c>
      <c r="F4184" t="s">
        <v>10245</v>
      </c>
      <c r="G4184">
        <v>968</v>
      </c>
      <c r="H4184" t="s">
        <v>4614</v>
      </c>
      <c r="I4184">
        <v>1</v>
      </c>
    </row>
    <row r="4185" spans="1:9" hidden="1" x14ac:dyDescent="0.25">
      <c r="A4185" t="s">
        <v>10361</v>
      </c>
      <c r="B4185" t="s">
        <v>5134</v>
      </c>
      <c r="C4185" t="s">
        <v>4511</v>
      </c>
      <c r="D4185" t="s">
        <v>4512</v>
      </c>
      <c r="E4185">
        <v>44910</v>
      </c>
      <c r="F4185" t="s">
        <v>5135</v>
      </c>
      <c r="G4185">
        <v>45811</v>
      </c>
      <c r="H4185" t="s">
        <v>5136</v>
      </c>
      <c r="I4185">
        <v>76</v>
      </c>
    </row>
    <row r="4186" spans="1:9" hidden="1" x14ac:dyDescent="0.25">
      <c r="A4186" t="s">
        <v>10361</v>
      </c>
      <c r="B4186" t="s">
        <v>8137</v>
      </c>
      <c r="C4186" t="s">
        <v>4511</v>
      </c>
      <c r="D4186" t="s">
        <v>4512</v>
      </c>
      <c r="E4186">
        <v>44910</v>
      </c>
      <c r="F4186" t="s">
        <v>5135</v>
      </c>
      <c r="G4186">
        <v>45812</v>
      </c>
      <c r="H4186" t="s">
        <v>8138</v>
      </c>
      <c r="I4186">
        <v>9</v>
      </c>
    </row>
    <row r="4187" spans="1:9" hidden="1" x14ac:dyDescent="0.25">
      <c r="A4187" t="s">
        <v>10361</v>
      </c>
      <c r="B4187" t="s">
        <v>5137</v>
      </c>
      <c r="C4187" t="s">
        <v>4511</v>
      </c>
      <c r="D4187" t="s">
        <v>4512</v>
      </c>
      <c r="E4187">
        <v>45610</v>
      </c>
      <c r="F4187" t="s">
        <v>5138</v>
      </c>
      <c r="G4187">
        <v>46312</v>
      </c>
      <c r="H4187" t="s">
        <v>5139</v>
      </c>
      <c r="I4187">
        <v>76</v>
      </c>
    </row>
    <row r="4188" spans="1:9" hidden="1" x14ac:dyDescent="0.25">
      <c r="A4188" t="s">
        <v>10361</v>
      </c>
      <c r="B4188" t="s">
        <v>8139</v>
      </c>
      <c r="C4188" t="s">
        <v>4511</v>
      </c>
      <c r="D4188" t="s">
        <v>4512</v>
      </c>
      <c r="E4188">
        <v>45711</v>
      </c>
      <c r="F4188" t="s">
        <v>8140</v>
      </c>
      <c r="G4188">
        <v>45801</v>
      </c>
      <c r="H4188" t="s">
        <v>8141</v>
      </c>
      <c r="I4188">
        <v>9</v>
      </c>
    </row>
    <row r="4189" spans="1:9" hidden="1" x14ac:dyDescent="0.25">
      <c r="A4189" t="s">
        <v>10361</v>
      </c>
      <c r="B4189" t="s">
        <v>8142</v>
      </c>
      <c r="C4189" t="s">
        <v>4511</v>
      </c>
      <c r="D4189" t="s">
        <v>4512</v>
      </c>
      <c r="E4189">
        <v>45711</v>
      </c>
      <c r="F4189" t="s">
        <v>8140</v>
      </c>
      <c r="G4189">
        <v>45952</v>
      </c>
      <c r="H4189" t="s">
        <v>8134</v>
      </c>
      <c r="I4189">
        <v>9</v>
      </c>
    </row>
    <row r="4190" spans="1:9" hidden="1" x14ac:dyDescent="0.25">
      <c r="A4190" t="s">
        <v>10361</v>
      </c>
      <c r="B4190" t="s">
        <v>8143</v>
      </c>
      <c r="C4190" t="s">
        <v>4511</v>
      </c>
      <c r="D4190" t="s">
        <v>4512</v>
      </c>
      <c r="E4190">
        <v>45801</v>
      </c>
      <c r="F4190" t="s">
        <v>8141</v>
      </c>
      <c r="G4190">
        <v>45812</v>
      </c>
      <c r="H4190" t="s">
        <v>8138</v>
      </c>
      <c r="I4190">
        <v>9</v>
      </c>
    </row>
    <row r="4191" spans="1:9" hidden="1" x14ac:dyDescent="0.25">
      <c r="A4191" t="s">
        <v>10361</v>
      </c>
      <c r="B4191" t="s">
        <v>5141</v>
      </c>
      <c r="C4191" t="s">
        <v>4511</v>
      </c>
      <c r="D4191" t="s">
        <v>4512</v>
      </c>
      <c r="E4191">
        <v>45802</v>
      </c>
      <c r="F4191" t="s">
        <v>5142</v>
      </c>
      <c r="G4191">
        <v>45811</v>
      </c>
      <c r="H4191" t="s">
        <v>5136</v>
      </c>
      <c r="I4191">
        <v>76</v>
      </c>
    </row>
    <row r="4192" spans="1:9" hidden="1" x14ac:dyDescent="0.25">
      <c r="A4192" t="s">
        <v>10361</v>
      </c>
      <c r="B4192" t="s">
        <v>5143</v>
      </c>
      <c r="C4192" t="s">
        <v>4511</v>
      </c>
      <c r="D4192" t="s">
        <v>4512</v>
      </c>
      <c r="E4192">
        <v>45802</v>
      </c>
      <c r="F4192" t="s">
        <v>5142</v>
      </c>
      <c r="G4192">
        <v>46302</v>
      </c>
      <c r="H4192" t="s">
        <v>5144</v>
      </c>
      <c r="I4192">
        <v>76</v>
      </c>
    </row>
    <row r="4193" spans="1:9" hidden="1" x14ac:dyDescent="0.25">
      <c r="A4193" t="s">
        <v>10361</v>
      </c>
      <c r="B4193" t="s">
        <v>8135</v>
      </c>
      <c r="C4193" t="s">
        <v>4511</v>
      </c>
      <c r="D4193" t="s">
        <v>4512</v>
      </c>
      <c r="E4193">
        <v>45952</v>
      </c>
      <c r="F4193" t="s">
        <v>8134</v>
      </c>
      <c r="G4193">
        <v>45953</v>
      </c>
      <c r="H4193" t="s">
        <v>8134</v>
      </c>
      <c r="I4193">
        <v>81</v>
      </c>
    </row>
    <row r="4194" spans="1:9" hidden="1" x14ac:dyDescent="0.25">
      <c r="A4194" t="s">
        <v>10361</v>
      </c>
      <c r="B4194" t="s">
        <v>5146</v>
      </c>
      <c r="C4194" t="s">
        <v>4511</v>
      </c>
      <c r="D4194" t="s">
        <v>4512</v>
      </c>
      <c r="E4194">
        <v>46302</v>
      </c>
      <c r="F4194" t="s">
        <v>5144</v>
      </c>
      <c r="G4194">
        <v>46312</v>
      </c>
      <c r="H4194" t="s">
        <v>5139</v>
      </c>
      <c r="I4194">
        <v>76</v>
      </c>
    </row>
    <row r="4195" spans="1:9" hidden="1" x14ac:dyDescent="0.25">
      <c r="A4195" t="s">
        <v>10362</v>
      </c>
      <c r="B4195" t="s">
        <v>10363</v>
      </c>
      <c r="C4195" t="s">
        <v>4511</v>
      </c>
      <c r="D4195" t="s">
        <v>4512</v>
      </c>
      <c r="E4195">
        <v>44500</v>
      </c>
      <c r="F4195" t="s">
        <v>7215</v>
      </c>
      <c r="G4195">
        <v>44900</v>
      </c>
      <c r="H4195" t="s">
        <v>5135</v>
      </c>
      <c r="I4195">
        <v>71</v>
      </c>
    </row>
    <row r="4196" spans="1:9" hidden="1" x14ac:dyDescent="0.25">
      <c r="A4196" t="s">
        <v>10362</v>
      </c>
      <c r="B4196" t="s">
        <v>10364</v>
      </c>
      <c r="C4196" t="s">
        <v>4511</v>
      </c>
      <c r="D4196" t="s">
        <v>4512</v>
      </c>
      <c r="E4196">
        <v>44500</v>
      </c>
      <c r="F4196" t="s">
        <v>7215</v>
      </c>
      <c r="G4196">
        <v>44900</v>
      </c>
      <c r="H4196" t="s">
        <v>5135</v>
      </c>
      <c r="I4196">
        <v>99</v>
      </c>
    </row>
    <row r="4197" spans="1:9" hidden="1" x14ac:dyDescent="0.25">
      <c r="A4197" t="s">
        <v>10365</v>
      </c>
      <c r="B4197" t="s">
        <v>10366</v>
      </c>
      <c r="C4197" t="s">
        <v>4511</v>
      </c>
      <c r="D4197" t="s">
        <v>4512</v>
      </c>
      <c r="E4197">
        <v>7042</v>
      </c>
      <c r="F4197" t="s">
        <v>4827</v>
      </c>
      <c r="G4197">
        <v>7043</v>
      </c>
      <c r="H4197" t="s">
        <v>5008</v>
      </c>
      <c r="I4197">
        <v>1</v>
      </c>
    </row>
    <row r="4198" spans="1:9" hidden="1" x14ac:dyDescent="0.25">
      <c r="A4198" t="s">
        <v>10365</v>
      </c>
      <c r="B4198" t="s">
        <v>10367</v>
      </c>
      <c r="C4198" t="s">
        <v>4511</v>
      </c>
      <c r="D4198" t="s">
        <v>4512</v>
      </c>
      <c r="E4198">
        <v>7042</v>
      </c>
      <c r="F4198" t="s">
        <v>4827</v>
      </c>
      <c r="G4198">
        <v>7043</v>
      </c>
      <c r="H4198" t="s">
        <v>5008</v>
      </c>
      <c r="I4198">
        <v>2</v>
      </c>
    </row>
    <row r="4199" spans="1:9" hidden="1" x14ac:dyDescent="0.25">
      <c r="A4199" t="s">
        <v>10368</v>
      </c>
      <c r="B4199" t="s">
        <v>7703</v>
      </c>
      <c r="C4199" t="s">
        <v>4511</v>
      </c>
      <c r="D4199" t="s">
        <v>4512</v>
      </c>
      <c r="E4199">
        <v>7174</v>
      </c>
      <c r="F4199" t="s">
        <v>5029</v>
      </c>
      <c r="G4199">
        <v>7180</v>
      </c>
      <c r="H4199" t="s">
        <v>4827</v>
      </c>
      <c r="I4199">
        <v>1</v>
      </c>
    </row>
    <row r="4200" spans="1:9" hidden="1" x14ac:dyDescent="0.25">
      <c r="A4200" t="s">
        <v>10368</v>
      </c>
      <c r="B4200" t="s">
        <v>7701</v>
      </c>
      <c r="C4200" t="s">
        <v>4511</v>
      </c>
      <c r="D4200" t="s">
        <v>4512</v>
      </c>
      <c r="E4200">
        <v>7180</v>
      </c>
      <c r="F4200" t="s">
        <v>4827</v>
      </c>
      <c r="G4200">
        <v>7182</v>
      </c>
      <c r="H4200" t="s">
        <v>7700</v>
      </c>
      <c r="I4200">
        <v>3</v>
      </c>
    </row>
    <row r="4201" spans="1:9" hidden="1" x14ac:dyDescent="0.25">
      <c r="A4201" t="s">
        <v>3806</v>
      </c>
      <c r="B4201" t="s">
        <v>10369</v>
      </c>
      <c r="C4201" t="s">
        <v>4511</v>
      </c>
      <c r="D4201" t="s">
        <v>4512</v>
      </c>
      <c r="E4201">
        <v>7180</v>
      </c>
      <c r="F4201" t="s">
        <v>4827</v>
      </c>
      <c r="G4201">
        <v>7182</v>
      </c>
      <c r="H4201" t="s">
        <v>7700</v>
      </c>
      <c r="I4201">
        <v>2</v>
      </c>
    </row>
    <row r="4202" spans="1:9" hidden="1" x14ac:dyDescent="0.25">
      <c r="A4202" t="s">
        <v>3806</v>
      </c>
      <c r="B4202" t="s">
        <v>10370</v>
      </c>
      <c r="C4202" t="s">
        <v>4511</v>
      </c>
      <c r="D4202" t="s">
        <v>4512</v>
      </c>
      <c r="E4202">
        <v>7180</v>
      </c>
      <c r="F4202" t="s">
        <v>4827</v>
      </c>
      <c r="G4202">
        <v>7187</v>
      </c>
      <c r="H4202" t="s">
        <v>10371</v>
      </c>
      <c r="I4202">
        <v>1</v>
      </c>
    </row>
    <row r="4203" spans="1:9" hidden="1" x14ac:dyDescent="0.25">
      <c r="A4203" t="s">
        <v>3806</v>
      </c>
      <c r="B4203" t="s">
        <v>10372</v>
      </c>
      <c r="C4203" t="s">
        <v>4511</v>
      </c>
      <c r="D4203" t="s">
        <v>4512</v>
      </c>
      <c r="E4203">
        <v>7182</v>
      </c>
      <c r="F4203" t="s">
        <v>7700</v>
      </c>
      <c r="G4203">
        <v>7187</v>
      </c>
      <c r="H4203" t="s">
        <v>10371</v>
      </c>
      <c r="I4203">
        <v>1</v>
      </c>
    </row>
    <row r="4204" spans="1:9" hidden="1" x14ac:dyDescent="0.25">
      <c r="A4204" t="s">
        <v>3489</v>
      </c>
      <c r="B4204" t="s">
        <v>10373</v>
      </c>
      <c r="C4204" t="s">
        <v>4511</v>
      </c>
      <c r="D4204" t="s">
        <v>4512</v>
      </c>
      <c r="E4204">
        <v>7180</v>
      </c>
      <c r="F4204" t="s">
        <v>4827</v>
      </c>
      <c r="G4204">
        <v>7222</v>
      </c>
      <c r="H4204" t="s">
        <v>10374</v>
      </c>
      <c r="I4204">
        <v>1</v>
      </c>
    </row>
    <row r="4205" spans="1:9" hidden="1" x14ac:dyDescent="0.25">
      <c r="A4205" t="s">
        <v>3489</v>
      </c>
      <c r="B4205" t="s">
        <v>10375</v>
      </c>
      <c r="C4205" t="s">
        <v>4511</v>
      </c>
      <c r="D4205" t="s">
        <v>4512</v>
      </c>
      <c r="E4205">
        <v>7180</v>
      </c>
      <c r="F4205" t="s">
        <v>4827</v>
      </c>
      <c r="G4205">
        <v>7227</v>
      </c>
      <c r="H4205" t="s">
        <v>10376</v>
      </c>
      <c r="I4205">
        <v>1</v>
      </c>
    </row>
    <row r="4206" spans="1:9" hidden="1" x14ac:dyDescent="0.25">
      <c r="A4206" t="s">
        <v>3489</v>
      </c>
      <c r="B4206" t="s">
        <v>10377</v>
      </c>
      <c r="C4206" t="s">
        <v>4511</v>
      </c>
      <c r="D4206" t="s">
        <v>4512</v>
      </c>
      <c r="E4206">
        <v>7222</v>
      </c>
      <c r="F4206" t="s">
        <v>10374</v>
      </c>
      <c r="G4206">
        <v>7224</v>
      </c>
      <c r="H4206" t="s">
        <v>8432</v>
      </c>
      <c r="I4206">
        <v>1</v>
      </c>
    </row>
    <row r="4207" spans="1:9" hidden="1" x14ac:dyDescent="0.25">
      <c r="A4207" t="s">
        <v>3489</v>
      </c>
      <c r="B4207" t="s">
        <v>10378</v>
      </c>
      <c r="C4207" t="s">
        <v>4511</v>
      </c>
      <c r="D4207" t="s">
        <v>4512</v>
      </c>
      <c r="E4207">
        <v>7227</v>
      </c>
      <c r="F4207" t="s">
        <v>10376</v>
      </c>
      <c r="G4207">
        <v>7228</v>
      </c>
      <c r="H4207" t="s">
        <v>9604</v>
      </c>
      <c r="I4207">
        <v>1</v>
      </c>
    </row>
    <row r="4208" spans="1:9" hidden="1" x14ac:dyDescent="0.25">
      <c r="A4208" t="s">
        <v>4388</v>
      </c>
      <c r="B4208" t="s">
        <v>10248</v>
      </c>
      <c r="C4208" t="s">
        <v>4511</v>
      </c>
      <c r="D4208" t="s">
        <v>4512</v>
      </c>
      <c r="E4208">
        <v>46600</v>
      </c>
      <c r="F4208" t="s">
        <v>4772</v>
      </c>
      <c r="G4208">
        <v>47300</v>
      </c>
      <c r="H4208" t="s">
        <v>5109</v>
      </c>
      <c r="I4208">
        <v>72</v>
      </c>
    </row>
    <row r="4209" spans="1:9" hidden="1" x14ac:dyDescent="0.25">
      <c r="A4209" t="s">
        <v>4388</v>
      </c>
      <c r="B4209" t="s">
        <v>10379</v>
      </c>
      <c r="C4209" t="s">
        <v>4511</v>
      </c>
      <c r="D4209" t="s">
        <v>4512</v>
      </c>
      <c r="E4209">
        <v>47000</v>
      </c>
      <c r="F4209" t="s">
        <v>4568</v>
      </c>
      <c r="G4209">
        <v>47300</v>
      </c>
      <c r="H4209" t="s">
        <v>5109</v>
      </c>
      <c r="I4209">
        <v>64</v>
      </c>
    </row>
    <row r="4210" spans="1:9" hidden="1" x14ac:dyDescent="0.25">
      <c r="A4210" t="s">
        <v>10380</v>
      </c>
      <c r="B4210" t="s">
        <v>10381</v>
      </c>
      <c r="C4210" t="s">
        <v>4511</v>
      </c>
      <c r="D4210" t="s">
        <v>4512</v>
      </c>
      <c r="E4210">
        <v>45610</v>
      </c>
      <c r="F4210" t="s">
        <v>5138</v>
      </c>
      <c r="G4210">
        <v>45620</v>
      </c>
      <c r="H4210" t="s">
        <v>5138</v>
      </c>
      <c r="I4210">
        <v>9</v>
      </c>
    </row>
    <row r="4211" spans="1:9" hidden="1" x14ac:dyDescent="0.25">
      <c r="A4211" t="s">
        <v>10380</v>
      </c>
      <c r="B4211" t="s">
        <v>10382</v>
      </c>
      <c r="C4211" t="s">
        <v>4511</v>
      </c>
      <c r="D4211" t="s">
        <v>4512</v>
      </c>
      <c r="E4211">
        <v>45610</v>
      </c>
      <c r="F4211" t="s">
        <v>5138</v>
      </c>
      <c r="G4211">
        <v>45682</v>
      </c>
      <c r="H4211" t="s">
        <v>10383</v>
      </c>
      <c r="I4211">
        <v>21</v>
      </c>
    </row>
    <row r="4212" spans="1:9" hidden="1" x14ac:dyDescent="0.25">
      <c r="A4212" t="s">
        <v>10380</v>
      </c>
      <c r="B4212" t="s">
        <v>10384</v>
      </c>
      <c r="C4212" t="s">
        <v>4511</v>
      </c>
      <c r="D4212" t="s">
        <v>4512</v>
      </c>
      <c r="E4212">
        <v>45620</v>
      </c>
      <c r="F4212" t="s">
        <v>5138</v>
      </c>
      <c r="G4212">
        <v>45681</v>
      </c>
      <c r="H4212" t="s">
        <v>10385</v>
      </c>
      <c r="I4212">
        <v>9</v>
      </c>
    </row>
    <row r="4213" spans="1:9" hidden="1" x14ac:dyDescent="0.25">
      <c r="A4213" t="s">
        <v>10380</v>
      </c>
      <c r="B4213" t="s">
        <v>10386</v>
      </c>
      <c r="C4213" t="s">
        <v>4511</v>
      </c>
      <c r="D4213" t="s">
        <v>4512</v>
      </c>
      <c r="E4213">
        <v>45681</v>
      </c>
      <c r="F4213" t="s">
        <v>10385</v>
      </c>
      <c r="G4213">
        <v>46352</v>
      </c>
      <c r="H4213" t="s">
        <v>10387</v>
      </c>
      <c r="I4213">
        <v>9</v>
      </c>
    </row>
    <row r="4214" spans="1:9" hidden="1" x14ac:dyDescent="0.25">
      <c r="A4214" t="s">
        <v>10380</v>
      </c>
      <c r="B4214" t="s">
        <v>10388</v>
      </c>
      <c r="C4214" t="s">
        <v>4511</v>
      </c>
      <c r="D4214" t="s">
        <v>4512</v>
      </c>
      <c r="E4214">
        <v>45682</v>
      </c>
      <c r="F4214" t="s">
        <v>10383</v>
      </c>
      <c r="G4214">
        <v>46351</v>
      </c>
      <c r="H4214" t="s">
        <v>10389</v>
      </c>
      <c r="I4214">
        <v>21</v>
      </c>
    </row>
    <row r="4215" spans="1:9" hidden="1" x14ac:dyDescent="0.25">
      <c r="A4215" t="s">
        <v>10380</v>
      </c>
      <c r="B4215" t="s">
        <v>10390</v>
      </c>
      <c r="C4215" t="s">
        <v>4511</v>
      </c>
      <c r="D4215" t="s">
        <v>4512</v>
      </c>
      <c r="E4215">
        <v>46351</v>
      </c>
      <c r="F4215" t="s">
        <v>10389</v>
      </c>
      <c r="G4215">
        <v>46610</v>
      </c>
      <c r="H4215" t="s">
        <v>4772</v>
      </c>
      <c r="I4215">
        <v>21</v>
      </c>
    </row>
    <row r="4216" spans="1:9" hidden="1" x14ac:dyDescent="0.25">
      <c r="A4216" t="s">
        <v>10380</v>
      </c>
      <c r="B4216" t="s">
        <v>10391</v>
      </c>
      <c r="C4216" t="s">
        <v>4511</v>
      </c>
      <c r="D4216" t="s">
        <v>4512</v>
      </c>
      <c r="E4216">
        <v>46352</v>
      </c>
      <c r="F4216" t="s">
        <v>10387</v>
      </c>
      <c r="G4216">
        <v>46612</v>
      </c>
      <c r="H4216" t="s">
        <v>10392</v>
      </c>
      <c r="I4216">
        <v>9</v>
      </c>
    </row>
    <row r="4217" spans="1:9" hidden="1" x14ac:dyDescent="0.25">
      <c r="A4217" t="s">
        <v>10380</v>
      </c>
      <c r="B4217" t="s">
        <v>10393</v>
      </c>
      <c r="C4217" t="s">
        <v>4511</v>
      </c>
      <c r="D4217" t="s">
        <v>4512</v>
      </c>
      <c r="E4217">
        <v>46610</v>
      </c>
      <c r="F4217" t="s">
        <v>4772</v>
      </c>
      <c r="G4217">
        <v>46612</v>
      </c>
      <c r="H4217" t="s">
        <v>10392</v>
      </c>
      <c r="I4217">
        <v>9</v>
      </c>
    </row>
    <row r="4218" spans="1:9" hidden="1" x14ac:dyDescent="0.25">
      <c r="A4218" t="s">
        <v>3671</v>
      </c>
      <c r="B4218" t="s">
        <v>9707</v>
      </c>
      <c r="C4218" t="s">
        <v>4511</v>
      </c>
      <c r="D4218" t="s">
        <v>4512</v>
      </c>
      <c r="E4218">
        <v>11229</v>
      </c>
      <c r="F4218" t="s">
        <v>9708</v>
      </c>
      <c r="G4218">
        <v>79549</v>
      </c>
      <c r="H4218" t="s">
        <v>9709</v>
      </c>
      <c r="I4218">
        <v>1</v>
      </c>
    </row>
    <row r="4219" spans="1:9" hidden="1" x14ac:dyDescent="0.25">
      <c r="A4219" t="s">
        <v>3671</v>
      </c>
      <c r="B4219" t="s">
        <v>9719</v>
      </c>
      <c r="C4219" t="s">
        <v>4511</v>
      </c>
      <c r="D4219" t="s">
        <v>4512</v>
      </c>
      <c r="E4219">
        <v>1326</v>
      </c>
      <c r="F4219" t="s">
        <v>9714</v>
      </c>
      <c r="G4219">
        <v>11229</v>
      </c>
      <c r="H4219" t="s">
        <v>9708</v>
      </c>
      <c r="I4219">
        <v>1</v>
      </c>
    </row>
    <row r="4220" spans="1:9" hidden="1" x14ac:dyDescent="0.25">
      <c r="A4220" t="s">
        <v>10394</v>
      </c>
      <c r="B4220" t="s">
        <v>10395</v>
      </c>
      <c r="C4220" t="s">
        <v>4511</v>
      </c>
      <c r="D4220" t="s">
        <v>4512</v>
      </c>
      <c r="E4220">
        <v>59400</v>
      </c>
      <c r="F4220" t="s">
        <v>10396</v>
      </c>
      <c r="G4220">
        <v>59490</v>
      </c>
      <c r="H4220" t="s">
        <v>10397</v>
      </c>
      <c r="I4220">
        <v>1</v>
      </c>
    </row>
    <row r="4221" spans="1:9" hidden="1" x14ac:dyDescent="0.25">
      <c r="A4221" t="s">
        <v>10398</v>
      </c>
      <c r="B4221" t="s">
        <v>10399</v>
      </c>
      <c r="C4221" t="s">
        <v>4511</v>
      </c>
      <c r="D4221" t="s">
        <v>4512</v>
      </c>
      <c r="E4221">
        <v>59400</v>
      </c>
      <c r="F4221" t="s">
        <v>10396</v>
      </c>
      <c r="G4221">
        <v>59410</v>
      </c>
      <c r="H4221" t="s">
        <v>10400</v>
      </c>
      <c r="I4221">
        <v>1</v>
      </c>
    </row>
    <row r="4222" spans="1:9" hidden="1" x14ac:dyDescent="0.25">
      <c r="A4222" t="s">
        <v>10401</v>
      </c>
      <c r="B4222" t="s">
        <v>9665</v>
      </c>
      <c r="C4222" t="s">
        <v>4511</v>
      </c>
      <c r="D4222" t="s">
        <v>4512</v>
      </c>
      <c r="E4222">
        <v>5090</v>
      </c>
      <c r="F4222" t="s">
        <v>9666</v>
      </c>
      <c r="G4222">
        <v>5325</v>
      </c>
      <c r="H4222" t="s">
        <v>5411</v>
      </c>
      <c r="I4222">
        <v>1</v>
      </c>
    </row>
    <row r="4223" spans="1:9" hidden="1" x14ac:dyDescent="0.25">
      <c r="A4223" t="s">
        <v>10402</v>
      </c>
      <c r="B4223" t="s">
        <v>9668</v>
      </c>
      <c r="C4223" t="s">
        <v>4511</v>
      </c>
      <c r="D4223" t="s">
        <v>4512</v>
      </c>
      <c r="E4223">
        <v>5090</v>
      </c>
      <c r="F4223" t="s">
        <v>9666</v>
      </c>
      <c r="G4223">
        <v>5368</v>
      </c>
      <c r="H4223" t="s">
        <v>5547</v>
      </c>
      <c r="I4223">
        <v>1</v>
      </c>
    </row>
    <row r="4224" spans="1:9" hidden="1" x14ac:dyDescent="0.25">
      <c r="A4224" t="s">
        <v>10403</v>
      </c>
      <c r="B4224" t="s">
        <v>8295</v>
      </c>
      <c r="C4224" t="s">
        <v>4511</v>
      </c>
      <c r="D4224" t="s">
        <v>4512</v>
      </c>
      <c r="E4224">
        <v>5260</v>
      </c>
      <c r="F4224" t="s">
        <v>8289</v>
      </c>
      <c r="G4224">
        <v>5335</v>
      </c>
      <c r="H4224" t="s">
        <v>8296</v>
      </c>
      <c r="I4224">
        <v>1</v>
      </c>
    </row>
    <row r="4225" spans="1:9" hidden="1" x14ac:dyDescent="0.25">
      <c r="A4225" t="s">
        <v>10404</v>
      </c>
      <c r="B4225" t="s">
        <v>8659</v>
      </c>
      <c r="C4225" t="s">
        <v>4511</v>
      </c>
      <c r="D4225" t="s">
        <v>4512</v>
      </c>
      <c r="E4225">
        <v>5305</v>
      </c>
      <c r="F4225" t="s">
        <v>5573</v>
      </c>
      <c r="G4225">
        <v>5335</v>
      </c>
      <c r="H4225" t="s">
        <v>8296</v>
      </c>
      <c r="I4225">
        <v>1</v>
      </c>
    </row>
    <row r="4226" spans="1:9" hidden="1" x14ac:dyDescent="0.25">
      <c r="A4226" t="s">
        <v>10405</v>
      </c>
      <c r="B4226" t="s">
        <v>8525</v>
      </c>
      <c r="C4226" t="s">
        <v>4511</v>
      </c>
      <c r="D4226" t="s">
        <v>4512</v>
      </c>
      <c r="E4226">
        <v>5297</v>
      </c>
      <c r="F4226" t="s">
        <v>4586</v>
      </c>
      <c r="G4226">
        <v>5428</v>
      </c>
      <c r="H4226" t="s">
        <v>8526</v>
      </c>
      <c r="I4226">
        <v>1</v>
      </c>
    </row>
    <row r="4227" spans="1:9" hidden="1" x14ac:dyDescent="0.25">
      <c r="A4227" t="s">
        <v>10406</v>
      </c>
      <c r="B4227" t="s">
        <v>4584</v>
      </c>
      <c r="C4227" t="s">
        <v>4511</v>
      </c>
      <c r="D4227" t="s">
        <v>4512</v>
      </c>
      <c r="E4227">
        <v>5007</v>
      </c>
      <c r="F4227" t="s">
        <v>4585</v>
      </c>
      <c r="G4227">
        <v>5297</v>
      </c>
      <c r="H4227" t="s">
        <v>4586</v>
      </c>
      <c r="I4227">
        <v>1</v>
      </c>
    </row>
    <row r="4228" spans="1:9" hidden="1" x14ac:dyDescent="0.25">
      <c r="A4228" t="s">
        <v>10407</v>
      </c>
      <c r="B4228" t="s">
        <v>10408</v>
      </c>
      <c r="C4228" t="s">
        <v>4511</v>
      </c>
      <c r="D4228" t="s">
        <v>4512</v>
      </c>
      <c r="E4228">
        <v>350</v>
      </c>
      <c r="F4228" t="s">
        <v>10409</v>
      </c>
      <c r="G4228">
        <v>356</v>
      </c>
      <c r="H4228" t="s">
        <v>10410</v>
      </c>
      <c r="I4228">
        <v>1</v>
      </c>
    </row>
    <row r="4229" spans="1:9" hidden="1" x14ac:dyDescent="0.25">
      <c r="A4229" t="s">
        <v>10407</v>
      </c>
      <c r="B4229" t="s">
        <v>10411</v>
      </c>
      <c r="C4229" t="s">
        <v>4511</v>
      </c>
      <c r="D4229" t="s">
        <v>4512</v>
      </c>
      <c r="E4229">
        <v>350</v>
      </c>
      <c r="F4229" t="s">
        <v>10409</v>
      </c>
      <c r="G4229">
        <v>363</v>
      </c>
      <c r="H4229" t="s">
        <v>6452</v>
      </c>
      <c r="I4229">
        <v>1</v>
      </c>
    </row>
    <row r="4230" spans="1:9" hidden="1" x14ac:dyDescent="0.25">
      <c r="A4230" t="s">
        <v>10412</v>
      </c>
      <c r="B4230" t="s">
        <v>10413</v>
      </c>
      <c r="C4230" t="s">
        <v>4511</v>
      </c>
      <c r="D4230" t="s">
        <v>4512</v>
      </c>
      <c r="E4230">
        <v>60353</v>
      </c>
      <c r="F4230" t="s">
        <v>10414</v>
      </c>
      <c r="G4230">
        <v>60366</v>
      </c>
      <c r="H4230" t="s">
        <v>10415</v>
      </c>
      <c r="I4230">
        <v>1</v>
      </c>
    </row>
    <row r="4231" spans="1:9" hidden="1" x14ac:dyDescent="0.25">
      <c r="A4231" t="s">
        <v>10412</v>
      </c>
      <c r="B4231" t="s">
        <v>10416</v>
      </c>
      <c r="C4231" t="s">
        <v>4511</v>
      </c>
      <c r="D4231" t="s">
        <v>4512</v>
      </c>
      <c r="E4231">
        <v>6200</v>
      </c>
      <c r="F4231" t="s">
        <v>10417</v>
      </c>
      <c r="G4231">
        <v>60366</v>
      </c>
      <c r="H4231" t="s">
        <v>10415</v>
      </c>
      <c r="I4231">
        <v>1</v>
      </c>
    </row>
    <row r="4232" spans="1:9" hidden="1" x14ac:dyDescent="0.25">
      <c r="A4232" t="s">
        <v>10412</v>
      </c>
      <c r="B4232" t="s">
        <v>10418</v>
      </c>
      <c r="C4232" t="s">
        <v>4511</v>
      </c>
      <c r="D4232" t="s">
        <v>4512</v>
      </c>
      <c r="E4232">
        <v>6260</v>
      </c>
      <c r="F4232" t="s">
        <v>8557</v>
      </c>
      <c r="G4232">
        <v>6293</v>
      </c>
      <c r="H4232" t="s">
        <v>10419</v>
      </c>
      <c r="I4232">
        <v>1</v>
      </c>
    </row>
    <row r="4233" spans="1:9" hidden="1" x14ac:dyDescent="0.25">
      <c r="A4233" t="s">
        <v>10412</v>
      </c>
      <c r="B4233" t="s">
        <v>10420</v>
      </c>
      <c r="C4233" t="s">
        <v>4511</v>
      </c>
      <c r="D4233" t="s">
        <v>4512</v>
      </c>
      <c r="E4233">
        <v>6292</v>
      </c>
      <c r="F4233" t="s">
        <v>10421</v>
      </c>
      <c r="G4233">
        <v>60366</v>
      </c>
      <c r="H4233" t="s">
        <v>10415</v>
      </c>
      <c r="I4233">
        <v>1</v>
      </c>
    </row>
    <row r="4234" spans="1:9" hidden="1" x14ac:dyDescent="0.25">
      <c r="A4234" t="s">
        <v>10412</v>
      </c>
      <c r="B4234" t="s">
        <v>10422</v>
      </c>
      <c r="C4234" t="s">
        <v>4511</v>
      </c>
      <c r="D4234" t="s">
        <v>4512</v>
      </c>
      <c r="E4234">
        <v>6292</v>
      </c>
      <c r="F4234" t="s">
        <v>10421</v>
      </c>
      <c r="G4234">
        <v>6293</v>
      </c>
      <c r="H4234" t="s">
        <v>10419</v>
      </c>
      <c r="I4234">
        <v>1</v>
      </c>
    </row>
    <row r="4235" spans="1:9" hidden="1" x14ac:dyDescent="0.25">
      <c r="A4235" t="s">
        <v>10423</v>
      </c>
      <c r="B4235" t="s">
        <v>10424</v>
      </c>
      <c r="C4235" t="s">
        <v>4511</v>
      </c>
      <c r="D4235" t="s">
        <v>4512</v>
      </c>
      <c r="E4235">
        <v>6253</v>
      </c>
      <c r="F4235" t="s">
        <v>10425</v>
      </c>
      <c r="G4235">
        <v>6266</v>
      </c>
      <c r="H4235" t="s">
        <v>10426</v>
      </c>
      <c r="I4235">
        <v>1</v>
      </c>
    </row>
    <row r="4236" spans="1:9" hidden="1" x14ac:dyDescent="0.25">
      <c r="A4236" t="s">
        <v>10423</v>
      </c>
      <c r="B4236" t="s">
        <v>10427</v>
      </c>
      <c r="C4236" t="s">
        <v>4511</v>
      </c>
      <c r="D4236" t="s">
        <v>4512</v>
      </c>
      <c r="E4236">
        <v>6258</v>
      </c>
      <c r="F4236" t="s">
        <v>8557</v>
      </c>
      <c r="G4236">
        <v>6268</v>
      </c>
      <c r="H4236" t="s">
        <v>10428</v>
      </c>
      <c r="I4236">
        <v>1</v>
      </c>
    </row>
    <row r="4237" spans="1:9" hidden="1" x14ac:dyDescent="0.25">
      <c r="A4237" t="s">
        <v>10423</v>
      </c>
      <c r="B4237" t="s">
        <v>10429</v>
      </c>
      <c r="C4237" t="s">
        <v>4511</v>
      </c>
      <c r="D4237" t="s">
        <v>4512</v>
      </c>
      <c r="E4237">
        <v>6265</v>
      </c>
      <c r="F4237" t="s">
        <v>10430</v>
      </c>
      <c r="G4237">
        <v>6266</v>
      </c>
      <c r="H4237" t="s">
        <v>10426</v>
      </c>
      <c r="I4237">
        <v>1</v>
      </c>
    </row>
    <row r="4238" spans="1:9" hidden="1" x14ac:dyDescent="0.25">
      <c r="A4238" t="s">
        <v>10423</v>
      </c>
      <c r="B4238" t="s">
        <v>10431</v>
      </c>
      <c r="C4238" t="s">
        <v>4511</v>
      </c>
      <c r="D4238" t="s">
        <v>4512</v>
      </c>
      <c r="E4238">
        <v>6265</v>
      </c>
      <c r="F4238" t="s">
        <v>10430</v>
      </c>
      <c r="G4238">
        <v>6274</v>
      </c>
      <c r="H4238" t="s">
        <v>10432</v>
      </c>
      <c r="I4238">
        <v>1</v>
      </c>
    </row>
    <row r="4239" spans="1:9" hidden="1" x14ac:dyDescent="0.25">
      <c r="A4239" t="s">
        <v>10423</v>
      </c>
      <c r="B4239" t="s">
        <v>10433</v>
      </c>
      <c r="C4239" t="s">
        <v>4511</v>
      </c>
      <c r="D4239" t="s">
        <v>4512</v>
      </c>
      <c r="E4239">
        <v>6266</v>
      </c>
      <c r="F4239" t="s">
        <v>10426</v>
      </c>
      <c r="G4239">
        <v>6267</v>
      </c>
      <c r="H4239" t="s">
        <v>10434</v>
      </c>
      <c r="I4239">
        <v>1</v>
      </c>
    </row>
    <row r="4240" spans="1:9" hidden="1" x14ac:dyDescent="0.25">
      <c r="A4240" t="s">
        <v>10423</v>
      </c>
      <c r="B4240" t="s">
        <v>10435</v>
      </c>
      <c r="C4240" t="s">
        <v>4511</v>
      </c>
      <c r="D4240" t="s">
        <v>4512</v>
      </c>
      <c r="E4240">
        <v>6267</v>
      </c>
      <c r="F4240" t="s">
        <v>10434</v>
      </c>
      <c r="G4240">
        <v>6268</v>
      </c>
      <c r="H4240" t="s">
        <v>10428</v>
      </c>
      <c r="I4240">
        <v>1</v>
      </c>
    </row>
    <row r="4241" spans="1:9" hidden="1" x14ac:dyDescent="0.25">
      <c r="A4241" t="s">
        <v>10423</v>
      </c>
      <c r="B4241" t="s">
        <v>10436</v>
      </c>
      <c r="C4241" t="s">
        <v>4511</v>
      </c>
      <c r="D4241" t="s">
        <v>4512</v>
      </c>
      <c r="E4241">
        <v>6268</v>
      </c>
      <c r="F4241" t="s">
        <v>10428</v>
      </c>
      <c r="G4241">
        <v>6273</v>
      </c>
      <c r="H4241" t="s">
        <v>10437</v>
      </c>
      <c r="I4241">
        <v>1</v>
      </c>
    </row>
    <row r="4242" spans="1:9" hidden="1" x14ac:dyDescent="0.25">
      <c r="A4242" t="s">
        <v>10423</v>
      </c>
      <c r="B4242" t="s">
        <v>10438</v>
      </c>
      <c r="C4242" t="s">
        <v>4511</v>
      </c>
      <c r="D4242" t="s">
        <v>4512</v>
      </c>
      <c r="E4242">
        <v>6269</v>
      </c>
      <c r="F4242" t="s">
        <v>10439</v>
      </c>
      <c r="G4242">
        <v>6273</v>
      </c>
      <c r="H4242" t="s">
        <v>10437</v>
      </c>
      <c r="I4242">
        <v>1</v>
      </c>
    </row>
    <row r="4243" spans="1:9" hidden="1" x14ac:dyDescent="0.25">
      <c r="A4243" t="s">
        <v>10423</v>
      </c>
      <c r="B4243" t="s">
        <v>10440</v>
      </c>
      <c r="C4243" t="s">
        <v>4511</v>
      </c>
      <c r="D4243" t="s">
        <v>4512</v>
      </c>
      <c r="E4243">
        <v>6273</v>
      </c>
      <c r="F4243" t="s">
        <v>10437</v>
      </c>
      <c r="G4243">
        <v>907274</v>
      </c>
      <c r="H4243" t="s">
        <v>10441</v>
      </c>
      <c r="I4243">
        <v>1</v>
      </c>
    </row>
    <row r="4244" spans="1:9" hidden="1" x14ac:dyDescent="0.25">
      <c r="A4244" t="s">
        <v>10442</v>
      </c>
      <c r="B4244" t="s">
        <v>10443</v>
      </c>
      <c r="C4244" t="s">
        <v>4511</v>
      </c>
      <c r="D4244" t="s">
        <v>4512</v>
      </c>
      <c r="E4244">
        <v>6201</v>
      </c>
      <c r="F4244" t="s">
        <v>10444</v>
      </c>
      <c r="G4244">
        <v>6255</v>
      </c>
      <c r="H4244" t="s">
        <v>10445</v>
      </c>
      <c r="I4244">
        <v>1</v>
      </c>
    </row>
    <row r="4245" spans="1:9" hidden="1" x14ac:dyDescent="0.25">
      <c r="A4245" t="s">
        <v>10446</v>
      </c>
      <c r="B4245" t="s">
        <v>10447</v>
      </c>
      <c r="C4245" t="s">
        <v>4511</v>
      </c>
      <c r="D4245" t="s">
        <v>4512</v>
      </c>
      <c r="E4245">
        <v>6225</v>
      </c>
      <c r="F4245" t="s">
        <v>10444</v>
      </c>
      <c r="G4245">
        <v>6253</v>
      </c>
      <c r="H4245" t="s">
        <v>10425</v>
      </c>
      <c r="I4245">
        <v>1</v>
      </c>
    </row>
    <row r="4246" spans="1:9" hidden="1" x14ac:dyDescent="0.25">
      <c r="A4246" t="s">
        <v>10448</v>
      </c>
      <c r="B4246" t="s">
        <v>10449</v>
      </c>
      <c r="C4246" t="s">
        <v>4511</v>
      </c>
      <c r="D4246" t="s">
        <v>4512</v>
      </c>
      <c r="E4246">
        <v>6221</v>
      </c>
      <c r="F4246" t="s">
        <v>10450</v>
      </c>
      <c r="G4246">
        <v>6276</v>
      </c>
      <c r="H4246" t="s">
        <v>10451</v>
      </c>
      <c r="I4246">
        <v>1</v>
      </c>
    </row>
    <row r="4247" spans="1:9" hidden="1" x14ac:dyDescent="0.25">
      <c r="A4247" t="s">
        <v>10452</v>
      </c>
      <c r="B4247" t="s">
        <v>10453</v>
      </c>
      <c r="C4247" t="s">
        <v>4511</v>
      </c>
      <c r="D4247" t="s">
        <v>4512</v>
      </c>
      <c r="E4247">
        <v>6276</v>
      </c>
      <c r="F4247" t="s">
        <v>10451</v>
      </c>
      <c r="G4247">
        <v>6281</v>
      </c>
      <c r="H4247" t="s">
        <v>10454</v>
      </c>
      <c r="I4247">
        <v>1</v>
      </c>
    </row>
    <row r="4248" spans="1:9" hidden="1" x14ac:dyDescent="0.25">
      <c r="A4248" t="s">
        <v>4082</v>
      </c>
      <c r="B4248" t="s">
        <v>10455</v>
      </c>
      <c r="C4248" t="s">
        <v>4511</v>
      </c>
      <c r="D4248" t="s">
        <v>4512</v>
      </c>
      <c r="E4248">
        <v>79505</v>
      </c>
      <c r="F4248" t="s">
        <v>9965</v>
      </c>
      <c r="G4248">
        <v>79506</v>
      </c>
      <c r="H4248" t="s">
        <v>10456</v>
      </c>
      <c r="I4248">
        <v>1</v>
      </c>
    </row>
    <row r="4249" spans="1:9" hidden="1" x14ac:dyDescent="0.25">
      <c r="A4249" t="s">
        <v>10457</v>
      </c>
      <c r="B4249" t="s">
        <v>10458</v>
      </c>
      <c r="C4249" t="s">
        <v>4511</v>
      </c>
      <c r="D4249" t="s">
        <v>4512</v>
      </c>
      <c r="E4249">
        <v>6260</v>
      </c>
      <c r="F4249" t="s">
        <v>8557</v>
      </c>
      <c r="G4249">
        <v>6290</v>
      </c>
      <c r="H4249" t="s">
        <v>10459</v>
      </c>
      <c r="I4249">
        <v>1</v>
      </c>
    </row>
    <row r="4250" spans="1:9" hidden="1" x14ac:dyDescent="0.25">
      <c r="A4250" t="s">
        <v>10457</v>
      </c>
      <c r="B4250" t="s">
        <v>10460</v>
      </c>
      <c r="C4250" t="s">
        <v>4511</v>
      </c>
      <c r="D4250" t="s">
        <v>4512</v>
      </c>
      <c r="E4250">
        <v>6275</v>
      </c>
      <c r="F4250" t="s">
        <v>10461</v>
      </c>
      <c r="G4250">
        <v>6290</v>
      </c>
      <c r="H4250" t="s">
        <v>10459</v>
      </c>
      <c r="I4250">
        <v>1</v>
      </c>
    </row>
    <row r="4251" spans="1:9" hidden="1" x14ac:dyDescent="0.25">
      <c r="A4251" t="s">
        <v>10462</v>
      </c>
      <c r="B4251" t="s">
        <v>10463</v>
      </c>
      <c r="C4251" t="s">
        <v>4511</v>
      </c>
      <c r="D4251" t="s">
        <v>4512</v>
      </c>
      <c r="E4251">
        <v>6270</v>
      </c>
      <c r="F4251" t="s">
        <v>10464</v>
      </c>
      <c r="G4251">
        <v>6271</v>
      </c>
      <c r="H4251" t="s">
        <v>10465</v>
      </c>
      <c r="I4251">
        <v>1</v>
      </c>
    </row>
    <row r="4252" spans="1:9" hidden="1" x14ac:dyDescent="0.25">
      <c r="A4252" t="s">
        <v>10462</v>
      </c>
      <c r="B4252" t="s">
        <v>10466</v>
      </c>
      <c r="C4252" t="s">
        <v>4511</v>
      </c>
      <c r="D4252" t="s">
        <v>4512</v>
      </c>
      <c r="E4252">
        <v>6271</v>
      </c>
      <c r="F4252" t="s">
        <v>10465</v>
      </c>
      <c r="G4252">
        <v>6272</v>
      </c>
      <c r="H4252" t="s">
        <v>10467</v>
      </c>
      <c r="I4252">
        <v>1</v>
      </c>
    </row>
    <row r="4253" spans="1:9" hidden="1" x14ac:dyDescent="0.25">
      <c r="A4253" t="s">
        <v>10468</v>
      </c>
      <c r="B4253" t="s">
        <v>10469</v>
      </c>
      <c r="C4253" t="s">
        <v>4511</v>
      </c>
      <c r="D4253" t="s">
        <v>4512</v>
      </c>
      <c r="E4253">
        <v>6230</v>
      </c>
      <c r="F4253" t="s">
        <v>8424</v>
      </c>
      <c r="G4253">
        <v>60040</v>
      </c>
      <c r="H4253" t="s">
        <v>5480</v>
      </c>
      <c r="I4253">
        <v>1</v>
      </c>
    </row>
    <row r="4254" spans="1:9" hidden="1" x14ac:dyDescent="0.25">
      <c r="A4254" t="s">
        <v>10470</v>
      </c>
      <c r="B4254" t="s">
        <v>9794</v>
      </c>
      <c r="C4254" t="s">
        <v>4511</v>
      </c>
      <c r="D4254" t="s">
        <v>4512</v>
      </c>
      <c r="E4254">
        <v>11420</v>
      </c>
      <c r="F4254" t="s">
        <v>8422</v>
      </c>
      <c r="G4254">
        <v>71050</v>
      </c>
      <c r="H4254" t="s">
        <v>8684</v>
      </c>
      <c r="I4254">
        <v>1</v>
      </c>
    </row>
    <row r="4255" spans="1:9" hidden="1" x14ac:dyDescent="0.25">
      <c r="A4255" t="s">
        <v>10471</v>
      </c>
      <c r="B4255" t="s">
        <v>8423</v>
      </c>
      <c r="C4255" t="s">
        <v>4511</v>
      </c>
      <c r="D4255" t="s">
        <v>4512</v>
      </c>
      <c r="E4255">
        <v>1435</v>
      </c>
      <c r="F4255" t="s">
        <v>7576</v>
      </c>
      <c r="G4255">
        <v>6230</v>
      </c>
      <c r="H4255" t="s">
        <v>8424</v>
      </c>
      <c r="I4255">
        <v>1</v>
      </c>
    </row>
    <row r="4256" spans="1:9" hidden="1" x14ac:dyDescent="0.25">
      <c r="A4256" t="s">
        <v>10472</v>
      </c>
      <c r="B4256" t="s">
        <v>10473</v>
      </c>
      <c r="C4256" t="s">
        <v>4511</v>
      </c>
      <c r="D4256" t="s">
        <v>4512</v>
      </c>
      <c r="E4256">
        <v>6228</v>
      </c>
      <c r="F4256" t="s">
        <v>10444</v>
      </c>
      <c r="G4256">
        <v>6288</v>
      </c>
      <c r="H4256" t="s">
        <v>10474</v>
      </c>
      <c r="I4256">
        <v>1</v>
      </c>
    </row>
    <row r="4257" spans="1:9" hidden="1" x14ac:dyDescent="0.25">
      <c r="A4257" t="s">
        <v>10475</v>
      </c>
      <c r="B4257" t="s">
        <v>10476</v>
      </c>
      <c r="C4257" t="s">
        <v>4511</v>
      </c>
      <c r="D4257" t="s">
        <v>4512</v>
      </c>
      <c r="E4257">
        <v>6258</v>
      </c>
      <c r="F4257" t="s">
        <v>8557</v>
      </c>
      <c r="G4257">
        <v>6272</v>
      </c>
      <c r="H4257" t="s">
        <v>10467</v>
      </c>
      <c r="I4257">
        <v>1</v>
      </c>
    </row>
    <row r="4258" spans="1:9" hidden="1" x14ac:dyDescent="0.25">
      <c r="A4258" t="s">
        <v>10477</v>
      </c>
      <c r="B4258" t="s">
        <v>10478</v>
      </c>
      <c r="C4258" t="s">
        <v>4511</v>
      </c>
      <c r="D4258" t="s">
        <v>4512</v>
      </c>
      <c r="E4258">
        <v>6272</v>
      </c>
      <c r="F4258" t="s">
        <v>10467</v>
      </c>
      <c r="G4258">
        <v>6282</v>
      </c>
      <c r="H4258" t="s">
        <v>10479</v>
      </c>
      <c r="I4258">
        <v>1</v>
      </c>
    </row>
    <row r="4259" spans="1:9" hidden="1" x14ac:dyDescent="0.25">
      <c r="A4259" t="s">
        <v>10480</v>
      </c>
      <c r="B4259" t="s">
        <v>10481</v>
      </c>
      <c r="C4259" t="s">
        <v>4511</v>
      </c>
      <c r="D4259" t="s">
        <v>4512</v>
      </c>
      <c r="E4259">
        <v>6282</v>
      </c>
      <c r="F4259" t="s">
        <v>10479</v>
      </c>
      <c r="G4259">
        <v>6283</v>
      </c>
      <c r="H4259" t="s">
        <v>10482</v>
      </c>
      <c r="I4259">
        <v>1</v>
      </c>
    </row>
    <row r="4260" spans="1:9" hidden="1" x14ac:dyDescent="0.25">
      <c r="A4260" t="s">
        <v>10480</v>
      </c>
      <c r="B4260" t="s">
        <v>10483</v>
      </c>
      <c r="C4260" t="s">
        <v>4511</v>
      </c>
      <c r="D4260" t="s">
        <v>4512</v>
      </c>
      <c r="E4260">
        <v>6283</v>
      </c>
      <c r="F4260" t="s">
        <v>10482</v>
      </c>
      <c r="G4260">
        <v>60394</v>
      </c>
      <c r="H4260" t="s">
        <v>10484</v>
      </c>
      <c r="I4260">
        <v>1</v>
      </c>
    </row>
    <row r="4261" spans="1:9" hidden="1" x14ac:dyDescent="0.25">
      <c r="A4261" t="s">
        <v>10480</v>
      </c>
      <c r="B4261" t="s">
        <v>10485</v>
      </c>
      <c r="C4261" t="s">
        <v>4511</v>
      </c>
      <c r="D4261" t="s">
        <v>4512</v>
      </c>
      <c r="E4261">
        <v>6283</v>
      </c>
      <c r="F4261" t="s">
        <v>10482</v>
      </c>
      <c r="G4261">
        <v>6286</v>
      </c>
      <c r="H4261" t="s">
        <v>10486</v>
      </c>
      <c r="I4261">
        <v>1</v>
      </c>
    </row>
    <row r="4262" spans="1:9" hidden="1" x14ac:dyDescent="0.25">
      <c r="A4262" t="s">
        <v>10480</v>
      </c>
      <c r="B4262" t="s">
        <v>10487</v>
      </c>
      <c r="C4262" t="s">
        <v>4511</v>
      </c>
      <c r="D4262" t="s">
        <v>4512</v>
      </c>
      <c r="E4262">
        <v>6285</v>
      </c>
      <c r="F4262" t="s">
        <v>10488</v>
      </c>
      <c r="G4262">
        <v>60394</v>
      </c>
      <c r="H4262" t="s">
        <v>10484</v>
      </c>
      <c r="I4262">
        <v>1</v>
      </c>
    </row>
    <row r="4263" spans="1:9" hidden="1" x14ac:dyDescent="0.25">
      <c r="A4263" t="s">
        <v>10480</v>
      </c>
      <c r="B4263" t="s">
        <v>10489</v>
      </c>
      <c r="C4263" t="s">
        <v>4511</v>
      </c>
      <c r="D4263" t="s">
        <v>4512</v>
      </c>
      <c r="E4263">
        <v>6636</v>
      </c>
      <c r="F4263" t="s">
        <v>8557</v>
      </c>
      <c r="G4263">
        <v>60394</v>
      </c>
      <c r="H4263" t="s">
        <v>10484</v>
      </c>
      <c r="I4263">
        <v>1</v>
      </c>
    </row>
    <row r="4264" spans="1:9" hidden="1" x14ac:dyDescent="0.25">
      <c r="A4264" t="s">
        <v>10490</v>
      </c>
      <c r="B4264" t="s">
        <v>10491</v>
      </c>
      <c r="C4264" t="s">
        <v>4511</v>
      </c>
      <c r="D4264" t="s">
        <v>4512</v>
      </c>
      <c r="E4264">
        <v>6277</v>
      </c>
      <c r="F4264" t="s">
        <v>10492</v>
      </c>
      <c r="G4264">
        <v>6282</v>
      </c>
      <c r="H4264" t="s">
        <v>10479</v>
      </c>
      <c r="I4264">
        <v>1</v>
      </c>
    </row>
    <row r="4265" spans="1:9" hidden="1" x14ac:dyDescent="0.25">
      <c r="A4265" t="s">
        <v>10493</v>
      </c>
      <c r="B4265" t="s">
        <v>10494</v>
      </c>
      <c r="C4265" t="s">
        <v>4511</v>
      </c>
      <c r="D4265" t="s">
        <v>4512</v>
      </c>
      <c r="E4265">
        <v>6270</v>
      </c>
      <c r="F4265" t="s">
        <v>10464</v>
      </c>
      <c r="G4265">
        <v>6278</v>
      </c>
      <c r="H4265" t="s">
        <v>10495</v>
      </c>
      <c r="I4265">
        <v>1</v>
      </c>
    </row>
    <row r="4266" spans="1:9" hidden="1" x14ac:dyDescent="0.25">
      <c r="A4266" t="s">
        <v>10493</v>
      </c>
      <c r="B4266" t="s">
        <v>10496</v>
      </c>
      <c r="C4266" t="s">
        <v>4511</v>
      </c>
      <c r="D4266" t="s">
        <v>4512</v>
      </c>
      <c r="E4266">
        <v>6276</v>
      </c>
      <c r="F4266" t="s">
        <v>10451</v>
      </c>
      <c r="G4266">
        <v>6278</v>
      </c>
      <c r="H4266" t="s">
        <v>10495</v>
      </c>
      <c r="I4266">
        <v>1</v>
      </c>
    </row>
    <row r="4267" spans="1:9" hidden="1" x14ac:dyDescent="0.25">
      <c r="A4267" t="s">
        <v>10493</v>
      </c>
      <c r="B4267" t="s">
        <v>10497</v>
      </c>
      <c r="C4267" t="s">
        <v>4511</v>
      </c>
      <c r="D4267" t="s">
        <v>4512</v>
      </c>
      <c r="E4267">
        <v>6278</v>
      </c>
      <c r="F4267" t="s">
        <v>10495</v>
      </c>
      <c r="G4267">
        <v>907284</v>
      </c>
      <c r="H4267" t="s">
        <v>10498</v>
      </c>
      <c r="I4267">
        <v>1</v>
      </c>
    </row>
    <row r="4268" spans="1:9" hidden="1" x14ac:dyDescent="0.25">
      <c r="A4268" t="s">
        <v>10499</v>
      </c>
      <c r="B4268" t="s">
        <v>10500</v>
      </c>
      <c r="C4268" t="s">
        <v>4511</v>
      </c>
      <c r="D4268" t="s">
        <v>4512</v>
      </c>
      <c r="E4268">
        <v>6201</v>
      </c>
      <c r="F4268" t="s">
        <v>10444</v>
      </c>
      <c r="G4268">
        <v>6223</v>
      </c>
      <c r="H4268" t="s">
        <v>10450</v>
      </c>
      <c r="I4268">
        <v>1</v>
      </c>
    </row>
    <row r="4269" spans="1:9" hidden="1" x14ac:dyDescent="0.25">
      <c r="A4269" t="s">
        <v>10499</v>
      </c>
      <c r="B4269" t="s">
        <v>10501</v>
      </c>
      <c r="C4269" t="s">
        <v>4511</v>
      </c>
      <c r="D4269" t="s">
        <v>4512</v>
      </c>
      <c r="E4269">
        <v>6222</v>
      </c>
      <c r="F4269" t="s">
        <v>10502</v>
      </c>
      <c r="G4269">
        <v>6223</v>
      </c>
      <c r="H4269" t="s">
        <v>10450</v>
      </c>
      <c r="I4269">
        <v>1</v>
      </c>
    </row>
    <row r="4270" spans="1:9" hidden="1" x14ac:dyDescent="0.25">
      <c r="A4270" t="s">
        <v>10503</v>
      </c>
      <c r="B4270" t="s">
        <v>7378</v>
      </c>
      <c r="C4270" t="s">
        <v>4511</v>
      </c>
      <c r="D4270" t="s">
        <v>4512</v>
      </c>
      <c r="E4270">
        <v>2442</v>
      </c>
      <c r="F4270" t="s">
        <v>7379</v>
      </c>
      <c r="G4270">
        <v>2897</v>
      </c>
      <c r="H4270" t="s">
        <v>7380</v>
      </c>
      <c r="I4270">
        <v>1</v>
      </c>
    </row>
    <row r="4271" spans="1:9" hidden="1" x14ac:dyDescent="0.25">
      <c r="A4271" t="s">
        <v>10503</v>
      </c>
      <c r="B4271" t="s">
        <v>7383</v>
      </c>
      <c r="C4271" t="s">
        <v>4511</v>
      </c>
      <c r="D4271" t="s">
        <v>4512</v>
      </c>
      <c r="E4271">
        <v>2882</v>
      </c>
      <c r="F4271" t="s">
        <v>7374</v>
      </c>
      <c r="G4271">
        <v>2895</v>
      </c>
      <c r="H4271" t="s">
        <v>7384</v>
      </c>
      <c r="I4271">
        <v>1</v>
      </c>
    </row>
    <row r="4272" spans="1:9" hidden="1" x14ac:dyDescent="0.25">
      <c r="A4272" t="s">
        <v>10503</v>
      </c>
      <c r="B4272" t="s">
        <v>7389</v>
      </c>
      <c r="C4272" t="s">
        <v>4511</v>
      </c>
      <c r="D4272" t="s">
        <v>4512</v>
      </c>
      <c r="E4272">
        <v>2895</v>
      </c>
      <c r="F4272" t="s">
        <v>7384</v>
      </c>
      <c r="G4272">
        <v>2897</v>
      </c>
      <c r="H4272" t="s">
        <v>7380</v>
      </c>
      <c r="I4272">
        <v>1</v>
      </c>
    </row>
    <row r="4273" spans="1:9" hidden="1" x14ac:dyDescent="0.25">
      <c r="A4273" t="s">
        <v>10504</v>
      </c>
      <c r="B4273" t="s">
        <v>10505</v>
      </c>
      <c r="C4273" t="s">
        <v>4511</v>
      </c>
      <c r="D4273" t="s">
        <v>4512</v>
      </c>
      <c r="E4273">
        <v>652</v>
      </c>
      <c r="F4273" t="s">
        <v>10506</v>
      </c>
      <c r="G4273">
        <v>672</v>
      </c>
      <c r="H4273" t="s">
        <v>10507</v>
      </c>
      <c r="I4273">
        <v>1</v>
      </c>
    </row>
    <row r="4274" spans="1:9" hidden="1" x14ac:dyDescent="0.25">
      <c r="A4274" t="s">
        <v>10504</v>
      </c>
      <c r="B4274" t="s">
        <v>10508</v>
      </c>
      <c r="C4274" t="s">
        <v>4511</v>
      </c>
      <c r="D4274" t="s">
        <v>4512</v>
      </c>
      <c r="E4274">
        <v>672</v>
      </c>
      <c r="F4274" t="s">
        <v>10507</v>
      </c>
      <c r="G4274">
        <v>680</v>
      </c>
      <c r="H4274" t="s">
        <v>10509</v>
      </c>
      <c r="I4274">
        <v>1</v>
      </c>
    </row>
    <row r="4275" spans="1:9" hidden="1" x14ac:dyDescent="0.25">
      <c r="A4275" t="s">
        <v>10504</v>
      </c>
      <c r="B4275" t="s">
        <v>10510</v>
      </c>
      <c r="C4275" t="s">
        <v>4511</v>
      </c>
      <c r="D4275" t="s">
        <v>4512</v>
      </c>
      <c r="E4275">
        <v>672</v>
      </c>
      <c r="F4275" t="s">
        <v>10507</v>
      </c>
      <c r="G4275">
        <v>985</v>
      </c>
      <c r="H4275" t="s">
        <v>10511</v>
      </c>
      <c r="I4275">
        <v>1</v>
      </c>
    </row>
    <row r="4276" spans="1:9" hidden="1" x14ac:dyDescent="0.25">
      <c r="A4276" t="s">
        <v>10504</v>
      </c>
      <c r="B4276" t="s">
        <v>10512</v>
      </c>
      <c r="C4276" t="s">
        <v>4511</v>
      </c>
      <c r="D4276" t="s">
        <v>4512</v>
      </c>
      <c r="E4276">
        <v>680</v>
      </c>
      <c r="F4276" t="s">
        <v>10509</v>
      </c>
      <c r="G4276">
        <v>684</v>
      </c>
      <c r="H4276" t="s">
        <v>4731</v>
      </c>
      <c r="I4276">
        <v>1</v>
      </c>
    </row>
    <row r="4277" spans="1:9" hidden="1" x14ac:dyDescent="0.25">
      <c r="A4277" t="s">
        <v>10513</v>
      </c>
      <c r="B4277" t="s">
        <v>10514</v>
      </c>
      <c r="C4277" t="s">
        <v>4511</v>
      </c>
      <c r="D4277" t="s">
        <v>4512</v>
      </c>
      <c r="E4277">
        <v>6253</v>
      </c>
      <c r="F4277" t="s">
        <v>10425</v>
      </c>
      <c r="G4277">
        <v>6270</v>
      </c>
      <c r="H4277" t="s">
        <v>10464</v>
      </c>
      <c r="I4277">
        <v>1</v>
      </c>
    </row>
    <row r="4278" spans="1:9" hidden="1" x14ac:dyDescent="0.25">
      <c r="A4278" t="s">
        <v>10515</v>
      </c>
      <c r="B4278" t="s">
        <v>10516</v>
      </c>
      <c r="C4278" t="s">
        <v>4511</v>
      </c>
      <c r="D4278" t="s">
        <v>4512</v>
      </c>
      <c r="E4278">
        <v>6216</v>
      </c>
      <c r="F4278" t="s">
        <v>10517</v>
      </c>
      <c r="G4278">
        <v>6260</v>
      </c>
      <c r="H4278" t="s">
        <v>8557</v>
      </c>
      <c r="I4278">
        <v>1</v>
      </c>
    </row>
    <row r="4279" spans="1:9" hidden="1" x14ac:dyDescent="0.25">
      <c r="A4279" t="s">
        <v>10518</v>
      </c>
      <c r="B4279" t="s">
        <v>10519</v>
      </c>
      <c r="C4279" t="s">
        <v>4511</v>
      </c>
      <c r="D4279" t="s">
        <v>4512</v>
      </c>
      <c r="E4279">
        <v>6221</v>
      </c>
      <c r="F4279" t="s">
        <v>10450</v>
      </c>
      <c r="G4279">
        <v>6244</v>
      </c>
      <c r="H4279" t="s">
        <v>10520</v>
      </c>
      <c r="I4279">
        <v>1</v>
      </c>
    </row>
    <row r="4280" spans="1:9" hidden="1" x14ac:dyDescent="0.25">
      <c r="A4280" t="s">
        <v>10518</v>
      </c>
      <c r="B4280" t="s">
        <v>10521</v>
      </c>
      <c r="C4280" t="s">
        <v>4511</v>
      </c>
      <c r="D4280" t="s">
        <v>4512</v>
      </c>
      <c r="E4280">
        <v>6224</v>
      </c>
      <c r="F4280" t="s">
        <v>10444</v>
      </c>
      <c r="G4280">
        <v>6239</v>
      </c>
      <c r="H4280" t="s">
        <v>10522</v>
      </c>
      <c r="I4280">
        <v>1</v>
      </c>
    </row>
    <row r="4281" spans="1:9" hidden="1" x14ac:dyDescent="0.25">
      <c r="A4281" t="s">
        <v>10518</v>
      </c>
      <c r="B4281" t="s">
        <v>10523</v>
      </c>
      <c r="C4281" t="s">
        <v>4511</v>
      </c>
      <c r="D4281" t="s">
        <v>4512</v>
      </c>
      <c r="E4281">
        <v>6239</v>
      </c>
      <c r="F4281" t="s">
        <v>10522</v>
      </c>
      <c r="G4281">
        <v>6240</v>
      </c>
      <c r="H4281" t="s">
        <v>10524</v>
      </c>
      <c r="I4281">
        <v>1</v>
      </c>
    </row>
    <row r="4282" spans="1:9" hidden="1" x14ac:dyDescent="0.25">
      <c r="A4282" t="s">
        <v>10518</v>
      </c>
      <c r="B4282" t="s">
        <v>10525</v>
      </c>
      <c r="C4282" t="s">
        <v>4511</v>
      </c>
      <c r="D4282" t="s">
        <v>4512</v>
      </c>
      <c r="E4282">
        <v>6239</v>
      </c>
      <c r="F4282" t="s">
        <v>10522</v>
      </c>
      <c r="G4282">
        <v>6244</v>
      </c>
      <c r="H4282" t="s">
        <v>10520</v>
      </c>
      <c r="I4282">
        <v>1</v>
      </c>
    </row>
    <row r="4283" spans="1:9" hidden="1" x14ac:dyDescent="0.25">
      <c r="A4283" t="s">
        <v>10518</v>
      </c>
      <c r="B4283" t="s">
        <v>10526</v>
      </c>
      <c r="C4283" t="s">
        <v>4511</v>
      </c>
      <c r="D4283" t="s">
        <v>4512</v>
      </c>
      <c r="E4283">
        <v>6244</v>
      </c>
      <c r="F4283" t="s">
        <v>10520</v>
      </c>
      <c r="G4283">
        <v>907281</v>
      </c>
      <c r="H4283" t="s">
        <v>10527</v>
      </c>
      <c r="I4283">
        <v>1</v>
      </c>
    </row>
    <row r="4284" spans="1:9" hidden="1" x14ac:dyDescent="0.25">
      <c r="A4284" t="s">
        <v>10528</v>
      </c>
      <c r="B4284" t="s">
        <v>10529</v>
      </c>
      <c r="C4284" t="s">
        <v>4511</v>
      </c>
      <c r="D4284" t="s">
        <v>4512</v>
      </c>
      <c r="E4284">
        <v>1141</v>
      </c>
      <c r="F4284" t="s">
        <v>8976</v>
      </c>
      <c r="G4284">
        <v>1157</v>
      </c>
      <c r="H4284" t="s">
        <v>10530</v>
      </c>
      <c r="I4284">
        <v>1</v>
      </c>
    </row>
    <row r="4285" spans="1:9" hidden="1" x14ac:dyDescent="0.25">
      <c r="A4285" t="s">
        <v>10531</v>
      </c>
      <c r="B4285" t="s">
        <v>10532</v>
      </c>
      <c r="C4285" t="s">
        <v>4511</v>
      </c>
      <c r="D4285" t="s">
        <v>4512</v>
      </c>
      <c r="E4285">
        <v>1323</v>
      </c>
      <c r="F4285" t="s">
        <v>5363</v>
      </c>
      <c r="G4285">
        <v>1357</v>
      </c>
      <c r="H4285" t="s">
        <v>10533</v>
      </c>
      <c r="I4285">
        <v>1</v>
      </c>
    </row>
    <row r="4286" spans="1:9" hidden="1" x14ac:dyDescent="0.25">
      <c r="A4286" t="s">
        <v>10531</v>
      </c>
      <c r="B4286" t="s">
        <v>10534</v>
      </c>
      <c r="C4286" t="s">
        <v>4511</v>
      </c>
      <c r="D4286" t="s">
        <v>4512</v>
      </c>
      <c r="E4286">
        <v>1356</v>
      </c>
      <c r="F4286" t="s">
        <v>5462</v>
      </c>
      <c r="G4286">
        <v>1359</v>
      </c>
      <c r="H4286" t="s">
        <v>10535</v>
      </c>
      <c r="I4286">
        <v>1</v>
      </c>
    </row>
    <row r="4287" spans="1:9" hidden="1" x14ac:dyDescent="0.25">
      <c r="A4287" t="s">
        <v>10531</v>
      </c>
      <c r="B4287" t="s">
        <v>10536</v>
      </c>
      <c r="C4287" t="s">
        <v>4511</v>
      </c>
      <c r="D4287" t="s">
        <v>4512</v>
      </c>
      <c r="E4287">
        <v>1357</v>
      </c>
      <c r="F4287" t="s">
        <v>10533</v>
      </c>
      <c r="G4287">
        <v>1361</v>
      </c>
      <c r="H4287" t="s">
        <v>10533</v>
      </c>
      <c r="I4287">
        <v>1</v>
      </c>
    </row>
    <row r="4288" spans="1:9" hidden="1" x14ac:dyDescent="0.25">
      <c r="A4288" t="s">
        <v>10531</v>
      </c>
      <c r="B4288" t="s">
        <v>10537</v>
      </c>
      <c r="C4288" t="s">
        <v>4511</v>
      </c>
      <c r="D4288" t="s">
        <v>4512</v>
      </c>
      <c r="E4288">
        <v>1357</v>
      </c>
      <c r="F4288" t="s">
        <v>10533</v>
      </c>
      <c r="G4288">
        <v>901363</v>
      </c>
      <c r="H4288" t="s">
        <v>10538</v>
      </c>
      <c r="I4288">
        <v>1</v>
      </c>
    </row>
    <row r="4289" spans="1:9" hidden="1" x14ac:dyDescent="0.25">
      <c r="A4289" t="s">
        <v>10531</v>
      </c>
      <c r="B4289" t="s">
        <v>10539</v>
      </c>
      <c r="C4289" t="s">
        <v>4511</v>
      </c>
      <c r="D4289" t="s">
        <v>4512</v>
      </c>
      <c r="E4289">
        <v>1358</v>
      </c>
      <c r="F4289" t="s">
        <v>10540</v>
      </c>
      <c r="G4289">
        <v>1359</v>
      </c>
      <c r="H4289" t="s">
        <v>10535</v>
      </c>
      <c r="I4289">
        <v>1</v>
      </c>
    </row>
    <row r="4290" spans="1:9" hidden="1" x14ac:dyDescent="0.25">
      <c r="A4290" t="s">
        <v>10531</v>
      </c>
      <c r="B4290" t="s">
        <v>10541</v>
      </c>
      <c r="C4290" t="s">
        <v>4511</v>
      </c>
      <c r="D4290" t="s">
        <v>4512</v>
      </c>
      <c r="E4290">
        <v>1359</v>
      </c>
      <c r="F4290" t="s">
        <v>10535</v>
      </c>
      <c r="G4290">
        <v>1365</v>
      </c>
      <c r="H4290" t="s">
        <v>10535</v>
      </c>
      <c r="I4290">
        <v>1</v>
      </c>
    </row>
    <row r="4291" spans="1:9" hidden="1" x14ac:dyDescent="0.25">
      <c r="A4291" t="s">
        <v>3644</v>
      </c>
      <c r="B4291" t="s">
        <v>10542</v>
      </c>
      <c r="C4291" t="s">
        <v>4511</v>
      </c>
      <c r="D4291" t="s">
        <v>4512</v>
      </c>
      <c r="E4291">
        <v>1153</v>
      </c>
      <c r="F4291" t="s">
        <v>10543</v>
      </c>
      <c r="G4291">
        <v>1157</v>
      </c>
      <c r="H4291" t="s">
        <v>10530</v>
      </c>
      <c r="I4291">
        <v>2</v>
      </c>
    </row>
    <row r="4292" spans="1:9" hidden="1" x14ac:dyDescent="0.25">
      <c r="A4292" t="s">
        <v>3644</v>
      </c>
      <c r="B4292" t="s">
        <v>10544</v>
      </c>
      <c r="C4292" t="s">
        <v>4511</v>
      </c>
      <c r="D4292" t="s">
        <v>4512</v>
      </c>
      <c r="E4292">
        <v>1153</v>
      </c>
      <c r="F4292" t="s">
        <v>10543</v>
      </c>
      <c r="G4292">
        <v>1159</v>
      </c>
      <c r="H4292" t="s">
        <v>4742</v>
      </c>
      <c r="I4292">
        <v>3</v>
      </c>
    </row>
    <row r="4293" spans="1:9" hidden="1" x14ac:dyDescent="0.25">
      <c r="A4293" t="s">
        <v>3640</v>
      </c>
      <c r="B4293" t="s">
        <v>10545</v>
      </c>
      <c r="C4293" t="s">
        <v>4511</v>
      </c>
      <c r="D4293" t="s">
        <v>4512</v>
      </c>
      <c r="E4293">
        <v>1158</v>
      </c>
      <c r="F4293" t="s">
        <v>10530</v>
      </c>
      <c r="G4293">
        <v>79650</v>
      </c>
      <c r="H4293" t="s">
        <v>10546</v>
      </c>
      <c r="I4293">
        <v>1</v>
      </c>
    </row>
    <row r="4294" spans="1:9" hidden="1" x14ac:dyDescent="0.25">
      <c r="A4294" t="s">
        <v>10547</v>
      </c>
      <c r="B4294" t="s">
        <v>10548</v>
      </c>
      <c r="C4294" t="s">
        <v>4511</v>
      </c>
      <c r="D4294" t="s">
        <v>4512</v>
      </c>
      <c r="E4294">
        <v>363</v>
      </c>
      <c r="F4294" t="s">
        <v>6452</v>
      </c>
      <c r="G4294">
        <v>455</v>
      </c>
      <c r="H4294" t="s">
        <v>10549</v>
      </c>
      <c r="I4294">
        <v>1</v>
      </c>
    </row>
    <row r="4295" spans="1:9" hidden="1" x14ac:dyDescent="0.25">
      <c r="A4295" t="s">
        <v>10547</v>
      </c>
      <c r="B4295" t="s">
        <v>10550</v>
      </c>
      <c r="C4295" t="s">
        <v>4511</v>
      </c>
      <c r="D4295" t="s">
        <v>4512</v>
      </c>
      <c r="E4295">
        <v>373</v>
      </c>
      <c r="F4295" t="s">
        <v>10551</v>
      </c>
      <c r="G4295">
        <v>455</v>
      </c>
      <c r="H4295" t="s">
        <v>10549</v>
      </c>
      <c r="I4295">
        <v>1</v>
      </c>
    </row>
    <row r="4296" spans="1:9" hidden="1" x14ac:dyDescent="0.25">
      <c r="A4296" t="s">
        <v>10547</v>
      </c>
      <c r="B4296" t="s">
        <v>10552</v>
      </c>
      <c r="C4296" t="s">
        <v>4511</v>
      </c>
      <c r="D4296" t="s">
        <v>4512</v>
      </c>
      <c r="E4296">
        <v>373</v>
      </c>
      <c r="F4296" t="s">
        <v>10551</v>
      </c>
      <c r="G4296">
        <v>467</v>
      </c>
      <c r="H4296" t="s">
        <v>10553</v>
      </c>
      <c r="I4296">
        <v>1</v>
      </c>
    </row>
    <row r="4297" spans="1:9" hidden="1" x14ac:dyDescent="0.25">
      <c r="A4297" t="s">
        <v>10554</v>
      </c>
      <c r="B4297" t="s">
        <v>10555</v>
      </c>
      <c r="C4297" t="s">
        <v>4511</v>
      </c>
      <c r="D4297" t="s">
        <v>4512</v>
      </c>
      <c r="E4297">
        <v>7068</v>
      </c>
      <c r="F4297" t="s">
        <v>10556</v>
      </c>
      <c r="G4297">
        <v>7070</v>
      </c>
      <c r="H4297" t="s">
        <v>5331</v>
      </c>
      <c r="I4297">
        <v>1</v>
      </c>
    </row>
    <row r="4298" spans="1:9" hidden="1" x14ac:dyDescent="0.25">
      <c r="A4298" t="s">
        <v>10557</v>
      </c>
      <c r="B4298" t="s">
        <v>4515</v>
      </c>
      <c r="C4298" t="s">
        <v>4511</v>
      </c>
      <c r="D4298" t="s">
        <v>4512</v>
      </c>
      <c r="E4298">
        <v>5754</v>
      </c>
      <c r="F4298" t="s">
        <v>4513</v>
      </c>
      <c r="G4298">
        <v>8963</v>
      </c>
      <c r="H4298" t="s">
        <v>4516</v>
      </c>
      <c r="I4298">
        <v>1</v>
      </c>
    </row>
    <row r="4299" spans="1:9" hidden="1" x14ac:dyDescent="0.25">
      <c r="A4299" t="s">
        <v>10558</v>
      </c>
      <c r="B4299" t="s">
        <v>4510</v>
      </c>
      <c r="C4299" t="s">
        <v>4511</v>
      </c>
      <c r="D4299" t="s">
        <v>4512</v>
      </c>
      <c r="E4299">
        <v>5754</v>
      </c>
      <c r="F4299" t="s">
        <v>4513</v>
      </c>
      <c r="G4299">
        <v>8360</v>
      </c>
      <c r="H4299" t="s">
        <v>4514</v>
      </c>
      <c r="I4299">
        <v>1</v>
      </c>
    </row>
    <row r="4300" spans="1:9" hidden="1" x14ac:dyDescent="0.25">
      <c r="A4300" t="s">
        <v>10558</v>
      </c>
      <c r="B4300" t="s">
        <v>4517</v>
      </c>
      <c r="C4300" t="s">
        <v>4511</v>
      </c>
      <c r="D4300" t="s">
        <v>4512</v>
      </c>
      <c r="E4300">
        <v>8354</v>
      </c>
      <c r="F4300" t="s">
        <v>4518</v>
      </c>
      <c r="G4300">
        <v>8360</v>
      </c>
      <c r="H4300" t="s">
        <v>4514</v>
      </c>
      <c r="I4300">
        <v>1</v>
      </c>
    </row>
    <row r="4301" spans="1:9" hidden="1" x14ac:dyDescent="0.25">
      <c r="A4301" t="s">
        <v>10559</v>
      </c>
      <c r="B4301" t="s">
        <v>4536</v>
      </c>
      <c r="C4301" t="s">
        <v>4511</v>
      </c>
      <c r="D4301" t="s">
        <v>4512</v>
      </c>
      <c r="E4301">
        <v>45640</v>
      </c>
      <c r="F4301" t="s">
        <v>4529</v>
      </c>
      <c r="G4301">
        <v>46281</v>
      </c>
      <c r="H4301" t="s">
        <v>4537</v>
      </c>
      <c r="I4301">
        <v>86</v>
      </c>
    </row>
    <row r="4302" spans="1:9" hidden="1" x14ac:dyDescent="0.25">
      <c r="A4302" t="s">
        <v>10559</v>
      </c>
      <c r="B4302" t="s">
        <v>4542</v>
      </c>
      <c r="C4302" t="s">
        <v>4511</v>
      </c>
      <c r="D4302" t="s">
        <v>4512</v>
      </c>
      <c r="E4302">
        <v>45840</v>
      </c>
      <c r="F4302" t="s">
        <v>4540</v>
      </c>
      <c r="G4302">
        <v>46281</v>
      </c>
      <c r="H4302" t="s">
        <v>4537</v>
      </c>
      <c r="I4302">
        <v>86</v>
      </c>
    </row>
    <row r="4303" spans="1:9" hidden="1" x14ac:dyDescent="0.25">
      <c r="A4303" t="s">
        <v>10560</v>
      </c>
      <c r="B4303" t="s">
        <v>10561</v>
      </c>
      <c r="C4303" t="s">
        <v>4511</v>
      </c>
      <c r="D4303" t="s">
        <v>4512</v>
      </c>
      <c r="E4303">
        <v>44500</v>
      </c>
      <c r="F4303" t="s">
        <v>7215</v>
      </c>
      <c r="G4303">
        <v>45600</v>
      </c>
      <c r="H4303" t="s">
        <v>5138</v>
      </c>
      <c r="I4303">
        <v>39</v>
      </c>
    </row>
    <row r="4304" spans="1:9" hidden="1" x14ac:dyDescent="0.25">
      <c r="A4304" t="s">
        <v>10562</v>
      </c>
      <c r="B4304" t="s">
        <v>10563</v>
      </c>
      <c r="C4304" t="s">
        <v>4511</v>
      </c>
      <c r="D4304" t="s">
        <v>4512</v>
      </c>
      <c r="E4304">
        <v>45500</v>
      </c>
      <c r="F4304" t="s">
        <v>4891</v>
      </c>
      <c r="G4304">
        <v>45600</v>
      </c>
      <c r="H4304" t="s">
        <v>5138</v>
      </c>
      <c r="I4304">
        <v>71</v>
      </c>
    </row>
    <row r="4305" spans="1:9" hidden="1" x14ac:dyDescent="0.25">
      <c r="A4305" t="s">
        <v>10564</v>
      </c>
      <c r="B4305" t="s">
        <v>8653</v>
      </c>
      <c r="C4305" t="s">
        <v>4511</v>
      </c>
      <c r="D4305" t="s">
        <v>4512</v>
      </c>
      <c r="E4305">
        <v>1023</v>
      </c>
      <c r="F4305" t="s">
        <v>8586</v>
      </c>
      <c r="G4305">
        <v>1178</v>
      </c>
      <c r="H4305" t="s">
        <v>8654</v>
      </c>
      <c r="I4305">
        <v>1</v>
      </c>
    </row>
    <row r="4306" spans="1:9" hidden="1" x14ac:dyDescent="0.25">
      <c r="A4306" t="s">
        <v>10564</v>
      </c>
      <c r="B4306" t="s">
        <v>8655</v>
      </c>
      <c r="C4306" t="s">
        <v>4511</v>
      </c>
      <c r="D4306" t="s">
        <v>4512</v>
      </c>
      <c r="E4306">
        <v>1178</v>
      </c>
      <c r="F4306" t="s">
        <v>8654</v>
      </c>
      <c r="G4306">
        <v>1182</v>
      </c>
      <c r="H4306" t="s">
        <v>8656</v>
      </c>
      <c r="I4306">
        <v>1</v>
      </c>
    </row>
    <row r="4307" spans="1:9" hidden="1" x14ac:dyDescent="0.25">
      <c r="A4307" t="s">
        <v>10564</v>
      </c>
      <c r="B4307" t="s">
        <v>8657</v>
      </c>
      <c r="C4307" t="s">
        <v>4511</v>
      </c>
      <c r="D4307" t="s">
        <v>4512</v>
      </c>
      <c r="E4307">
        <v>1182</v>
      </c>
      <c r="F4307" t="s">
        <v>8656</v>
      </c>
      <c r="G4307">
        <v>1183</v>
      </c>
      <c r="H4307" t="s">
        <v>8604</v>
      </c>
      <c r="I4307">
        <v>1</v>
      </c>
    </row>
    <row r="4308" spans="1:9" hidden="1" x14ac:dyDescent="0.25">
      <c r="A4308" t="s">
        <v>4025</v>
      </c>
      <c r="B4308" t="s">
        <v>10565</v>
      </c>
      <c r="C4308" t="s">
        <v>4511</v>
      </c>
      <c r="D4308" t="s">
        <v>4512</v>
      </c>
      <c r="E4308">
        <v>9151</v>
      </c>
      <c r="F4308" t="s">
        <v>5435</v>
      </c>
      <c r="G4308">
        <v>9200</v>
      </c>
      <c r="H4308" t="s">
        <v>8095</v>
      </c>
      <c r="I4308">
        <v>1</v>
      </c>
    </row>
    <row r="4309" spans="1:9" hidden="1" x14ac:dyDescent="0.25">
      <c r="A4309" t="s">
        <v>10566</v>
      </c>
      <c r="B4309" t="s">
        <v>10567</v>
      </c>
      <c r="C4309" t="s">
        <v>4511</v>
      </c>
      <c r="D4309" t="s">
        <v>4512</v>
      </c>
      <c r="E4309">
        <v>515</v>
      </c>
      <c r="F4309" t="s">
        <v>10568</v>
      </c>
      <c r="G4309">
        <v>1585</v>
      </c>
      <c r="H4309" t="s">
        <v>8768</v>
      </c>
      <c r="I4309">
        <v>1</v>
      </c>
    </row>
    <row r="4310" spans="1:9" hidden="1" x14ac:dyDescent="0.25">
      <c r="A4310" t="s">
        <v>10566</v>
      </c>
      <c r="B4310" t="s">
        <v>10569</v>
      </c>
      <c r="C4310" t="s">
        <v>4511</v>
      </c>
      <c r="D4310" t="s">
        <v>4512</v>
      </c>
      <c r="E4310">
        <v>515</v>
      </c>
      <c r="F4310" t="s">
        <v>10568</v>
      </c>
      <c r="G4310">
        <v>518</v>
      </c>
      <c r="H4310" t="s">
        <v>10570</v>
      </c>
      <c r="I4310">
        <v>1</v>
      </c>
    </row>
    <row r="4311" spans="1:9" hidden="1" x14ac:dyDescent="0.25">
      <c r="A4311" t="s">
        <v>10566</v>
      </c>
      <c r="B4311" t="s">
        <v>10571</v>
      </c>
      <c r="C4311" t="s">
        <v>4511</v>
      </c>
      <c r="D4311" t="s">
        <v>4512</v>
      </c>
      <c r="E4311">
        <v>518</v>
      </c>
      <c r="F4311" t="s">
        <v>10570</v>
      </c>
      <c r="G4311">
        <v>519</v>
      </c>
      <c r="H4311" t="s">
        <v>10572</v>
      </c>
      <c r="I4311">
        <v>1</v>
      </c>
    </row>
    <row r="4312" spans="1:9" hidden="1" x14ac:dyDescent="0.25">
      <c r="A4312" t="s">
        <v>10566</v>
      </c>
      <c r="B4312" t="s">
        <v>10573</v>
      </c>
      <c r="C4312" t="s">
        <v>4511</v>
      </c>
      <c r="D4312" t="s">
        <v>4512</v>
      </c>
      <c r="E4312">
        <v>519</v>
      </c>
      <c r="F4312" t="s">
        <v>10572</v>
      </c>
      <c r="G4312">
        <v>785</v>
      </c>
      <c r="H4312" t="s">
        <v>9001</v>
      </c>
      <c r="I4312">
        <v>1</v>
      </c>
    </row>
    <row r="4313" spans="1:9" hidden="1" x14ac:dyDescent="0.25">
      <c r="A4313" t="s">
        <v>10574</v>
      </c>
      <c r="B4313" t="s">
        <v>5433</v>
      </c>
      <c r="C4313" t="s">
        <v>4511</v>
      </c>
      <c r="D4313" t="s">
        <v>4512</v>
      </c>
      <c r="E4313">
        <v>9118</v>
      </c>
      <c r="F4313" t="s">
        <v>5434</v>
      </c>
      <c r="G4313">
        <v>9151</v>
      </c>
      <c r="H4313" t="s">
        <v>5435</v>
      </c>
      <c r="I4313">
        <v>1</v>
      </c>
    </row>
    <row r="4314" spans="1:9" hidden="1" x14ac:dyDescent="0.25">
      <c r="A4314" t="s">
        <v>4083</v>
      </c>
      <c r="B4314" t="s">
        <v>10575</v>
      </c>
      <c r="C4314" t="s">
        <v>4511</v>
      </c>
      <c r="D4314" t="s">
        <v>4512</v>
      </c>
      <c r="E4314">
        <v>79506</v>
      </c>
      <c r="F4314" t="s">
        <v>10456</v>
      </c>
      <c r="G4314">
        <v>141607</v>
      </c>
      <c r="H4314" t="s">
        <v>10576</v>
      </c>
      <c r="I4314">
        <v>1</v>
      </c>
    </row>
    <row r="4315" spans="1:9" hidden="1" x14ac:dyDescent="0.25">
      <c r="A4315" t="s">
        <v>10577</v>
      </c>
      <c r="B4315" t="s">
        <v>10578</v>
      </c>
      <c r="C4315" t="s">
        <v>4511</v>
      </c>
      <c r="D4315" t="s">
        <v>4512</v>
      </c>
      <c r="E4315">
        <v>44010</v>
      </c>
      <c r="F4315" t="s">
        <v>6568</v>
      </c>
      <c r="G4315">
        <v>44671</v>
      </c>
      <c r="H4315" t="s">
        <v>7853</v>
      </c>
      <c r="I4315">
        <v>9</v>
      </c>
    </row>
    <row r="4316" spans="1:9" hidden="1" x14ac:dyDescent="0.25">
      <c r="A4316" t="s">
        <v>10577</v>
      </c>
      <c r="B4316" t="s">
        <v>10579</v>
      </c>
      <c r="C4316" t="s">
        <v>4511</v>
      </c>
      <c r="D4316" t="s">
        <v>4512</v>
      </c>
      <c r="E4316">
        <v>44020</v>
      </c>
      <c r="F4316" t="s">
        <v>4558</v>
      </c>
      <c r="G4316">
        <v>44671</v>
      </c>
      <c r="H4316" t="s">
        <v>7853</v>
      </c>
      <c r="I4316">
        <v>9</v>
      </c>
    </row>
    <row r="4317" spans="1:9" hidden="1" x14ac:dyDescent="0.25">
      <c r="A4317" t="s">
        <v>10580</v>
      </c>
      <c r="B4317" t="s">
        <v>7739</v>
      </c>
      <c r="C4317" t="s">
        <v>4511</v>
      </c>
      <c r="D4317" t="s">
        <v>4512</v>
      </c>
      <c r="E4317">
        <v>501</v>
      </c>
      <c r="F4317" t="s">
        <v>6535</v>
      </c>
      <c r="G4317">
        <v>534</v>
      </c>
      <c r="H4317" t="s">
        <v>7740</v>
      </c>
      <c r="I4317">
        <v>1</v>
      </c>
    </row>
    <row r="4318" spans="1:9" hidden="1" x14ac:dyDescent="0.25">
      <c r="A4318" t="s">
        <v>10580</v>
      </c>
      <c r="B4318" t="s">
        <v>7741</v>
      </c>
      <c r="C4318" t="s">
        <v>4511</v>
      </c>
      <c r="D4318" t="s">
        <v>4512</v>
      </c>
      <c r="E4318">
        <v>511</v>
      </c>
      <c r="F4318" t="s">
        <v>7742</v>
      </c>
      <c r="G4318">
        <v>1592</v>
      </c>
      <c r="H4318" t="s">
        <v>6855</v>
      </c>
      <c r="I4318">
        <v>1</v>
      </c>
    </row>
    <row r="4319" spans="1:9" hidden="1" x14ac:dyDescent="0.25">
      <c r="A4319" t="s">
        <v>10580</v>
      </c>
      <c r="B4319" t="s">
        <v>7743</v>
      </c>
      <c r="C4319" t="s">
        <v>4511</v>
      </c>
      <c r="D4319" t="s">
        <v>4512</v>
      </c>
      <c r="E4319">
        <v>511</v>
      </c>
      <c r="F4319" t="s">
        <v>7742</v>
      </c>
      <c r="G4319">
        <v>532</v>
      </c>
      <c r="H4319" t="s">
        <v>7744</v>
      </c>
      <c r="I4319">
        <v>1</v>
      </c>
    </row>
    <row r="4320" spans="1:9" hidden="1" x14ac:dyDescent="0.25">
      <c r="A4320" t="s">
        <v>10580</v>
      </c>
      <c r="B4320" t="s">
        <v>7745</v>
      </c>
      <c r="C4320" t="s">
        <v>4511</v>
      </c>
      <c r="D4320" t="s">
        <v>4512</v>
      </c>
      <c r="E4320">
        <v>511</v>
      </c>
      <c r="F4320" t="s">
        <v>7742</v>
      </c>
      <c r="G4320">
        <v>534</v>
      </c>
      <c r="H4320" t="s">
        <v>7740</v>
      </c>
      <c r="I4320">
        <v>1</v>
      </c>
    </row>
    <row r="4321" spans="1:9" hidden="1" x14ac:dyDescent="0.25">
      <c r="A4321" t="s">
        <v>10580</v>
      </c>
      <c r="B4321" t="s">
        <v>7746</v>
      </c>
      <c r="C4321" t="s">
        <v>4511</v>
      </c>
      <c r="D4321" t="s">
        <v>4512</v>
      </c>
      <c r="E4321">
        <v>534</v>
      </c>
      <c r="F4321" t="s">
        <v>7740</v>
      </c>
      <c r="G4321">
        <v>541</v>
      </c>
      <c r="H4321" t="s">
        <v>6542</v>
      </c>
      <c r="I4321">
        <v>1</v>
      </c>
    </row>
    <row r="4322" spans="1:9" hidden="1" x14ac:dyDescent="0.25">
      <c r="A4322" t="s">
        <v>3809</v>
      </c>
      <c r="B4322" t="s">
        <v>10581</v>
      </c>
      <c r="C4322" t="s">
        <v>4511</v>
      </c>
      <c r="D4322" t="s">
        <v>4512</v>
      </c>
      <c r="E4322">
        <v>6222</v>
      </c>
      <c r="F4322" t="s">
        <v>10502</v>
      </c>
      <c r="G4322">
        <v>6291</v>
      </c>
      <c r="H4322" t="s">
        <v>10582</v>
      </c>
      <c r="I4322">
        <v>1</v>
      </c>
    </row>
    <row r="4323" spans="1:9" hidden="1" x14ac:dyDescent="0.25">
      <c r="A4323" t="s">
        <v>3809</v>
      </c>
      <c r="B4323" t="s">
        <v>10583</v>
      </c>
      <c r="C4323" t="s">
        <v>4511</v>
      </c>
      <c r="D4323" t="s">
        <v>4512</v>
      </c>
      <c r="E4323">
        <v>6275</v>
      </c>
      <c r="F4323" t="s">
        <v>10461</v>
      </c>
      <c r="G4323">
        <v>6291</v>
      </c>
      <c r="H4323" t="s">
        <v>10582</v>
      </c>
      <c r="I4323">
        <v>1</v>
      </c>
    </row>
    <row r="4324" spans="1:9" hidden="1" x14ac:dyDescent="0.25">
      <c r="A4324" t="s">
        <v>10584</v>
      </c>
      <c r="B4324" t="s">
        <v>10585</v>
      </c>
      <c r="C4324" t="s">
        <v>4511</v>
      </c>
      <c r="D4324" t="s">
        <v>4512</v>
      </c>
      <c r="E4324">
        <v>1322</v>
      </c>
      <c r="F4324" t="s">
        <v>5363</v>
      </c>
      <c r="G4324">
        <v>11324</v>
      </c>
      <c r="H4324" t="s">
        <v>10586</v>
      </c>
      <c r="I4324">
        <v>1</v>
      </c>
    </row>
    <row r="4325" spans="1:9" hidden="1" x14ac:dyDescent="0.25">
      <c r="A4325" t="s">
        <v>10584</v>
      </c>
      <c r="B4325" t="s">
        <v>10587</v>
      </c>
      <c r="C4325" t="s">
        <v>4511</v>
      </c>
      <c r="D4325" t="s">
        <v>4512</v>
      </c>
      <c r="E4325">
        <v>1324</v>
      </c>
      <c r="F4325" t="s">
        <v>10588</v>
      </c>
      <c r="G4325">
        <v>11324</v>
      </c>
      <c r="H4325" t="s">
        <v>10586</v>
      </c>
      <c r="I4325">
        <v>1</v>
      </c>
    </row>
    <row r="4326" spans="1:9" hidden="1" x14ac:dyDescent="0.25">
      <c r="A4326" t="s">
        <v>10584</v>
      </c>
      <c r="B4326" t="s">
        <v>10589</v>
      </c>
      <c r="C4326" t="s">
        <v>4511</v>
      </c>
      <c r="D4326" t="s">
        <v>4512</v>
      </c>
      <c r="E4326">
        <v>1324</v>
      </c>
      <c r="F4326" t="s">
        <v>10588</v>
      </c>
      <c r="G4326">
        <v>1325</v>
      </c>
      <c r="H4326" t="s">
        <v>10590</v>
      </c>
      <c r="I4326">
        <v>1</v>
      </c>
    </row>
    <row r="4327" spans="1:9" hidden="1" x14ac:dyDescent="0.25">
      <c r="A4327" t="s">
        <v>10591</v>
      </c>
      <c r="B4327" t="s">
        <v>10592</v>
      </c>
      <c r="C4327" t="s">
        <v>4511</v>
      </c>
      <c r="D4327" t="s">
        <v>4512</v>
      </c>
      <c r="E4327">
        <v>1324</v>
      </c>
      <c r="F4327" t="s">
        <v>10588</v>
      </c>
      <c r="G4327">
        <v>1326</v>
      </c>
      <c r="H4327" t="s">
        <v>9714</v>
      </c>
      <c r="I4327">
        <v>1</v>
      </c>
    </row>
    <row r="4328" spans="1:9" hidden="1" x14ac:dyDescent="0.25">
      <c r="A4328" t="s">
        <v>10593</v>
      </c>
      <c r="B4328" t="s">
        <v>10140</v>
      </c>
      <c r="C4328" t="s">
        <v>4511</v>
      </c>
      <c r="D4328" t="s">
        <v>4512</v>
      </c>
      <c r="E4328">
        <v>8468</v>
      </c>
      <c r="F4328" t="s">
        <v>4854</v>
      </c>
      <c r="G4328">
        <v>8965</v>
      </c>
      <c r="H4328" t="s">
        <v>10141</v>
      </c>
      <c r="I4328">
        <v>1</v>
      </c>
    </row>
    <row r="4329" spans="1:9" hidden="1" x14ac:dyDescent="0.25">
      <c r="A4329" t="s">
        <v>10593</v>
      </c>
      <c r="B4329" t="s">
        <v>10142</v>
      </c>
      <c r="C4329" t="s">
        <v>4511</v>
      </c>
      <c r="D4329" t="s">
        <v>4512</v>
      </c>
      <c r="E4329">
        <v>8859</v>
      </c>
      <c r="F4329" t="s">
        <v>10143</v>
      </c>
      <c r="G4329">
        <v>8959</v>
      </c>
      <c r="H4329" t="s">
        <v>10144</v>
      </c>
      <c r="I4329">
        <v>1</v>
      </c>
    </row>
    <row r="4330" spans="1:9" hidden="1" x14ac:dyDescent="0.25">
      <c r="A4330" t="s">
        <v>10593</v>
      </c>
      <c r="B4330" t="s">
        <v>10145</v>
      </c>
      <c r="C4330" t="s">
        <v>4511</v>
      </c>
      <c r="D4330" t="s">
        <v>4512</v>
      </c>
      <c r="E4330">
        <v>8959</v>
      </c>
      <c r="F4330" t="s">
        <v>10144</v>
      </c>
      <c r="G4330">
        <v>8965</v>
      </c>
      <c r="H4330" t="s">
        <v>10141</v>
      </c>
      <c r="I4330">
        <v>1</v>
      </c>
    </row>
    <row r="4331" spans="1:9" hidden="1" x14ac:dyDescent="0.25">
      <c r="A4331" t="s">
        <v>3821</v>
      </c>
      <c r="B4331" t="s">
        <v>10594</v>
      </c>
      <c r="C4331" t="s">
        <v>4511</v>
      </c>
      <c r="D4331" t="s">
        <v>4512</v>
      </c>
      <c r="E4331">
        <v>8490</v>
      </c>
      <c r="F4331" t="s">
        <v>5532</v>
      </c>
      <c r="G4331">
        <v>8517</v>
      </c>
      <c r="H4331" t="s">
        <v>5536</v>
      </c>
      <c r="I4331">
        <v>1</v>
      </c>
    </row>
    <row r="4332" spans="1:9" hidden="1" x14ac:dyDescent="0.25">
      <c r="A4332" t="s">
        <v>10595</v>
      </c>
      <c r="B4332" t="s">
        <v>10596</v>
      </c>
      <c r="C4332" t="s">
        <v>4511</v>
      </c>
      <c r="D4332" t="s">
        <v>4512</v>
      </c>
      <c r="E4332">
        <v>8144</v>
      </c>
      <c r="F4332" t="s">
        <v>10597</v>
      </c>
      <c r="G4332">
        <v>8152</v>
      </c>
      <c r="H4332" t="s">
        <v>10598</v>
      </c>
      <c r="I4332">
        <v>1</v>
      </c>
    </row>
    <row r="4333" spans="1:9" hidden="1" x14ac:dyDescent="0.25">
      <c r="A4333" t="s">
        <v>10599</v>
      </c>
      <c r="B4333" t="s">
        <v>9697</v>
      </c>
      <c r="C4333" t="s">
        <v>4511</v>
      </c>
      <c r="D4333" t="s">
        <v>4512</v>
      </c>
      <c r="E4333">
        <v>41380</v>
      </c>
      <c r="F4333" t="s">
        <v>6517</v>
      </c>
      <c r="G4333">
        <v>41410</v>
      </c>
      <c r="H4333" t="s">
        <v>4809</v>
      </c>
      <c r="I4333">
        <v>16</v>
      </c>
    </row>
    <row r="4334" spans="1:9" hidden="1" x14ac:dyDescent="0.25">
      <c r="A4334" t="s">
        <v>10600</v>
      </c>
      <c r="B4334" t="s">
        <v>10601</v>
      </c>
      <c r="C4334" t="s">
        <v>4511</v>
      </c>
      <c r="D4334" t="s">
        <v>4512</v>
      </c>
      <c r="E4334">
        <v>80070</v>
      </c>
      <c r="F4334" t="s">
        <v>10602</v>
      </c>
      <c r="G4334">
        <v>161953</v>
      </c>
      <c r="H4334" t="s">
        <v>10603</v>
      </c>
      <c r="I4334">
        <v>1</v>
      </c>
    </row>
    <row r="4335" spans="1:9" hidden="1" x14ac:dyDescent="0.25">
      <c r="A4335" t="s">
        <v>10600</v>
      </c>
      <c r="B4335" t="s">
        <v>10604</v>
      </c>
      <c r="C4335" t="s">
        <v>4511</v>
      </c>
      <c r="D4335" t="s">
        <v>4512</v>
      </c>
      <c r="E4335">
        <v>80070</v>
      </c>
      <c r="F4335" t="s">
        <v>10602</v>
      </c>
      <c r="G4335">
        <v>80071</v>
      </c>
      <c r="H4335" t="s">
        <v>10605</v>
      </c>
      <c r="I4335">
        <v>1</v>
      </c>
    </row>
    <row r="4336" spans="1:9" hidden="1" x14ac:dyDescent="0.25">
      <c r="A4336" t="s">
        <v>10600</v>
      </c>
      <c r="B4336" t="s">
        <v>10606</v>
      </c>
      <c r="C4336" t="s">
        <v>4511</v>
      </c>
      <c r="D4336" t="s">
        <v>4512</v>
      </c>
      <c r="E4336">
        <v>80070</v>
      </c>
      <c r="F4336" t="s">
        <v>10602</v>
      </c>
      <c r="G4336">
        <v>80076</v>
      </c>
      <c r="H4336" t="s">
        <v>10607</v>
      </c>
      <c r="I4336">
        <v>1</v>
      </c>
    </row>
    <row r="4337" spans="1:9" hidden="1" x14ac:dyDescent="0.25">
      <c r="A4337" t="s">
        <v>4010</v>
      </c>
      <c r="B4337" t="s">
        <v>10608</v>
      </c>
      <c r="C4337" t="s">
        <v>4511</v>
      </c>
      <c r="D4337" t="s">
        <v>4512</v>
      </c>
      <c r="E4337">
        <v>80076</v>
      </c>
      <c r="F4337" t="s">
        <v>10607</v>
      </c>
      <c r="G4337">
        <v>80512</v>
      </c>
      <c r="H4337" t="s">
        <v>10609</v>
      </c>
      <c r="I4337">
        <v>1</v>
      </c>
    </row>
    <row r="4338" spans="1:9" hidden="1" x14ac:dyDescent="0.25">
      <c r="A4338" t="s">
        <v>4010</v>
      </c>
      <c r="B4338" t="s">
        <v>10610</v>
      </c>
      <c r="C4338" t="s">
        <v>4511</v>
      </c>
      <c r="D4338" t="s">
        <v>4512</v>
      </c>
      <c r="E4338">
        <v>80512</v>
      </c>
      <c r="F4338" t="s">
        <v>10609</v>
      </c>
      <c r="G4338">
        <v>161753</v>
      </c>
      <c r="H4338" t="s">
        <v>10611</v>
      </c>
      <c r="I4338">
        <v>1</v>
      </c>
    </row>
    <row r="4339" spans="1:9" hidden="1" x14ac:dyDescent="0.25">
      <c r="A4339" t="s">
        <v>4010</v>
      </c>
      <c r="B4339" t="s">
        <v>10612</v>
      </c>
      <c r="C4339" t="s">
        <v>4511</v>
      </c>
      <c r="D4339" t="s">
        <v>4512</v>
      </c>
      <c r="E4339">
        <v>8902</v>
      </c>
      <c r="F4339" t="s">
        <v>9346</v>
      </c>
      <c r="G4339">
        <v>80512</v>
      </c>
      <c r="H4339" t="s">
        <v>10609</v>
      </c>
      <c r="I4339">
        <v>1</v>
      </c>
    </row>
    <row r="4340" spans="1:9" hidden="1" x14ac:dyDescent="0.25">
      <c r="A4340" t="s">
        <v>10613</v>
      </c>
      <c r="B4340" t="s">
        <v>10614</v>
      </c>
      <c r="C4340" t="s">
        <v>4511</v>
      </c>
      <c r="D4340" t="s">
        <v>4512</v>
      </c>
      <c r="E4340">
        <v>6207</v>
      </c>
      <c r="F4340" t="s">
        <v>10615</v>
      </c>
      <c r="G4340">
        <v>60398</v>
      </c>
      <c r="H4340" t="s">
        <v>10616</v>
      </c>
      <c r="I4340">
        <v>1</v>
      </c>
    </row>
    <row r="4341" spans="1:9" hidden="1" x14ac:dyDescent="0.25">
      <c r="A4341" t="s">
        <v>10617</v>
      </c>
      <c r="B4341" t="s">
        <v>10618</v>
      </c>
      <c r="C4341" t="s">
        <v>4511</v>
      </c>
      <c r="D4341" t="s">
        <v>4512</v>
      </c>
      <c r="E4341">
        <v>8458</v>
      </c>
      <c r="F4341" t="s">
        <v>5531</v>
      </c>
      <c r="G4341">
        <v>8515</v>
      </c>
      <c r="H4341" t="s">
        <v>10619</v>
      </c>
      <c r="I4341">
        <v>1</v>
      </c>
    </row>
    <row r="4342" spans="1:9" hidden="1" x14ac:dyDescent="0.25">
      <c r="A4342" t="s">
        <v>10617</v>
      </c>
      <c r="B4342" t="s">
        <v>10620</v>
      </c>
      <c r="C4342" t="s">
        <v>4511</v>
      </c>
      <c r="D4342" t="s">
        <v>4512</v>
      </c>
      <c r="E4342">
        <v>8515</v>
      </c>
      <c r="F4342" t="s">
        <v>10619</v>
      </c>
      <c r="G4342">
        <v>85001</v>
      </c>
      <c r="H4342" t="s">
        <v>10621</v>
      </c>
      <c r="I4342">
        <v>1</v>
      </c>
    </row>
    <row r="4343" spans="1:9" hidden="1" x14ac:dyDescent="0.25">
      <c r="A4343" t="s">
        <v>10622</v>
      </c>
      <c r="B4343" t="s">
        <v>10623</v>
      </c>
      <c r="C4343" t="s">
        <v>4511</v>
      </c>
      <c r="D4343" t="s">
        <v>4512</v>
      </c>
      <c r="E4343">
        <v>6207</v>
      </c>
      <c r="F4343" t="s">
        <v>10615</v>
      </c>
      <c r="G4343">
        <v>60398</v>
      </c>
      <c r="H4343" t="s">
        <v>10616</v>
      </c>
      <c r="I4343">
        <v>2</v>
      </c>
    </row>
    <row r="4344" spans="1:9" hidden="1" x14ac:dyDescent="0.25">
      <c r="A4344" t="s">
        <v>10624</v>
      </c>
      <c r="B4344" t="s">
        <v>7081</v>
      </c>
      <c r="C4344" t="s">
        <v>4511</v>
      </c>
      <c r="D4344" t="s">
        <v>4512</v>
      </c>
      <c r="E4344">
        <v>1962</v>
      </c>
      <c r="F4344" t="s">
        <v>7082</v>
      </c>
      <c r="G4344">
        <v>2194</v>
      </c>
      <c r="H4344" t="s">
        <v>7083</v>
      </c>
      <c r="I4344">
        <v>1</v>
      </c>
    </row>
    <row r="4345" spans="1:9" hidden="1" x14ac:dyDescent="0.25">
      <c r="A4345" t="s">
        <v>10624</v>
      </c>
      <c r="B4345" t="s">
        <v>7087</v>
      </c>
      <c r="C4345" t="s">
        <v>4511</v>
      </c>
      <c r="D4345" t="s">
        <v>4512</v>
      </c>
      <c r="E4345">
        <v>1969</v>
      </c>
      <c r="F4345" t="s">
        <v>7046</v>
      </c>
      <c r="G4345">
        <v>2194</v>
      </c>
      <c r="H4345" t="s">
        <v>7083</v>
      </c>
      <c r="I4345">
        <v>1</v>
      </c>
    </row>
    <row r="4346" spans="1:9" hidden="1" x14ac:dyDescent="0.25">
      <c r="A4346" t="s">
        <v>10624</v>
      </c>
      <c r="B4346" t="s">
        <v>7092</v>
      </c>
      <c r="C4346" t="s">
        <v>4511</v>
      </c>
      <c r="D4346" t="s">
        <v>4512</v>
      </c>
      <c r="E4346">
        <v>2185</v>
      </c>
      <c r="F4346" t="s">
        <v>7093</v>
      </c>
      <c r="G4346">
        <v>2190</v>
      </c>
      <c r="H4346" t="s">
        <v>7094</v>
      </c>
      <c r="I4346">
        <v>1</v>
      </c>
    </row>
    <row r="4347" spans="1:9" hidden="1" x14ac:dyDescent="0.25">
      <c r="A4347" t="s">
        <v>10624</v>
      </c>
      <c r="B4347" t="s">
        <v>7095</v>
      </c>
      <c r="C4347" t="s">
        <v>4511</v>
      </c>
      <c r="D4347" t="s">
        <v>4512</v>
      </c>
      <c r="E4347">
        <v>2190</v>
      </c>
      <c r="F4347" t="s">
        <v>7094</v>
      </c>
      <c r="G4347">
        <v>2192</v>
      </c>
      <c r="H4347" t="s">
        <v>7096</v>
      </c>
      <c r="I4347">
        <v>1</v>
      </c>
    </row>
    <row r="4348" spans="1:9" hidden="1" x14ac:dyDescent="0.25">
      <c r="A4348" t="s">
        <v>10624</v>
      </c>
      <c r="B4348" t="s">
        <v>7099</v>
      </c>
      <c r="C4348" t="s">
        <v>4511</v>
      </c>
      <c r="D4348" t="s">
        <v>4512</v>
      </c>
      <c r="E4348">
        <v>2192</v>
      </c>
      <c r="F4348" t="s">
        <v>7096</v>
      </c>
      <c r="G4348">
        <v>2194</v>
      </c>
      <c r="H4348" t="s">
        <v>7083</v>
      </c>
      <c r="I4348">
        <v>1</v>
      </c>
    </row>
    <row r="4349" spans="1:9" hidden="1" x14ac:dyDescent="0.25">
      <c r="A4349" t="s">
        <v>10625</v>
      </c>
      <c r="B4349" t="s">
        <v>7084</v>
      </c>
      <c r="C4349" t="s">
        <v>4511</v>
      </c>
      <c r="D4349" t="s">
        <v>4512</v>
      </c>
      <c r="E4349">
        <v>1963</v>
      </c>
      <c r="F4349" t="s">
        <v>7085</v>
      </c>
      <c r="G4349">
        <v>2195</v>
      </c>
      <c r="H4349" t="s">
        <v>7086</v>
      </c>
      <c r="I4349">
        <v>1</v>
      </c>
    </row>
    <row r="4350" spans="1:9" hidden="1" x14ac:dyDescent="0.25">
      <c r="A4350" t="s">
        <v>10625</v>
      </c>
      <c r="B4350" t="s">
        <v>7088</v>
      </c>
      <c r="C4350" t="s">
        <v>4511</v>
      </c>
      <c r="D4350" t="s">
        <v>4512</v>
      </c>
      <c r="E4350">
        <v>1969</v>
      </c>
      <c r="F4350" t="s">
        <v>7046</v>
      </c>
      <c r="G4350">
        <v>2195</v>
      </c>
      <c r="H4350" t="s">
        <v>7086</v>
      </c>
      <c r="I4350">
        <v>1</v>
      </c>
    </row>
    <row r="4351" spans="1:9" hidden="1" x14ac:dyDescent="0.25">
      <c r="A4351" t="s">
        <v>10625</v>
      </c>
      <c r="B4351" t="s">
        <v>7089</v>
      </c>
      <c r="C4351" t="s">
        <v>4511</v>
      </c>
      <c r="D4351" t="s">
        <v>4512</v>
      </c>
      <c r="E4351">
        <v>2184</v>
      </c>
      <c r="F4351" t="s">
        <v>7090</v>
      </c>
      <c r="G4351">
        <v>2191</v>
      </c>
      <c r="H4351" t="s">
        <v>7091</v>
      </c>
      <c r="I4351">
        <v>1</v>
      </c>
    </row>
    <row r="4352" spans="1:9" hidden="1" x14ac:dyDescent="0.25">
      <c r="A4352" t="s">
        <v>10625</v>
      </c>
      <c r="B4352" t="s">
        <v>7097</v>
      </c>
      <c r="C4352" t="s">
        <v>4511</v>
      </c>
      <c r="D4352" t="s">
        <v>4512</v>
      </c>
      <c r="E4352">
        <v>2191</v>
      </c>
      <c r="F4352" t="s">
        <v>7091</v>
      </c>
      <c r="G4352">
        <v>2193</v>
      </c>
      <c r="H4352" t="s">
        <v>7098</v>
      </c>
      <c r="I4352">
        <v>1</v>
      </c>
    </row>
    <row r="4353" spans="1:9" hidden="1" x14ac:dyDescent="0.25">
      <c r="A4353" t="s">
        <v>10625</v>
      </c>
      <c r="B4353" t="s">
        <v>7100</v>
      </c>
      <c r="C4353" t="s">
        <v>4511</v>
      </c>
      <c r="D4353" t="s">
        <v>4512</v>
      </c>
      <c r="E4353">
        <v>2193</v>
      </c>
      <c r="F4353" t="s">
        <v>7098</v>
      </c>
      <c r="G4353">
        <v>2195</v>
      </c>
      <c r="H4353" t="s">
        <v>7086</v>
      </c>
      <c r="I4353">
        <v>1</v>
      </c>
    </row>
    <row r="4354" spans="1:9" hidden="1" x14ac:dyDescent="0.25">
      <c r="A4354" t="s">
        <v>10626</v>
      </c>
      <c r="B4354" t="s">
        <v>10627</v>
      </c>
      <c r="C4354" t="s">
        <v>4511</v>
      </c>
      <c r="D4354" t="s">
        <v>4512</v>
      </c>
      <c r="E4354">
        <v>467</v>
      </c>
      <c r="F4354" t="s">
        <v>10553</v>
      </c>
      <c r="G4354">
        <v>470</v>
      </c>
      <c r="H4354" t="s">
        <v>10628</v>
      </c>
      <c r="I4354">
        <v>1</v>
      </c>
    </row>
    <row r="4355" spans="1:9" hidden="1" x14ac:dyDescent="0.25">
      <c r="A4355" t="s">
        <v>10626</v>
      </c>
      <c r="B4355" t="s">
        <v>10629</v>
      </c>
      <c r="C4355" t="s">
        <v>4511</v>
      </c>
      <c r="D4355" t="s">
        <v>4512</v>
      </c>
      <c r="E4355">
        <v>470</v>
      </c>
      <c r="F4355" t="s">
        <v>10628</v>
      </c>
      <c r="G4355">
        <v>485</v>
      </c>
      <c r="H4355" t="s">
        <v>10630</v>
      </c>
      <c r="I4355">
        <v>1</v>
      </c>
    </row>
    <row r="4356" spans="1:9" hidden="1" x14ac:dyDescent="0.25">
      <c r="A4356" t="s">
        <v>10626</v>
      </c>
      <c r="B4356" t="s">
        <v>10631</v>
      </c>
      <c r="C4356" t="s">
        <v>4511</v>
      </c>
      <c r="D4356" t="s">
        <v>4512</v>
      </c>
      <c r="E4356">
        <v>485</v>
      </c>
      <c r="F4356" t="s">
        <v>10630</v>
      </c>
      <c r="G4356">
        <v>527</v>
      </c>
      <c r="H4356" t="s">
        <v>10632</v>
      </c>
      <c r="I4356">
        <v>1</v>
      </c>
    </row>
    <row r="4357" spans="1:9" hidden="1" x14ac:dyDescent="0.25">
      <c r="A4357" t="s">
        <v>10626</v>
      </c>
      <c r="B4357" t="s">
        <v>10633</v>
      </c>
      <c r="C4357" t="s">
        <v>4511</v>
      </c>
      <c r="D4357" t="s">
        <v>4512</v>
      </c>
      <c r="E4357">
        <v>520</v>
      </c>
      <c r="F4357" t="s">
        <v>10634</v>
      </c>
      <c r="G4357">
        <v>521</v>
      </c>
      <c r="H4357" t="s">
        <v>10635</v>
      </c>
      <c r="I4357">
        <v>1</v>
      </c>
    </row>
    <row r="4358" spans="1:9" hidden="1" x14ac:dyDescent="0.25">
      <c r="A4358" t="s">
        <v>10626</v>
      </c>
      <c r="B4358" t="s">
        <v>10636</v>
      </c>
      <c r="C4358" t="s">
        <v>4511</v>
      </c>
      <c r="D4358" t="s">
        <v>4512</v>
      </c>
      <c r="E4358">
        <v>520</v>
      </c>
      <c r="F4358" t="s">
        <v>10634</v>
      </c>
      <c r="G4358">
        <v>527</v>
      </c>
      <c r="H4358" t="s">
        <v>10632</v>
      </c>
      <c r="I4358">
        <v>1</v>
      </c>
    </row>
    <row r="4359" spans="1:9" hidden="1" x14ac:dyDescent="0.25">
      <c r="A4359" t="s">
        <v>10626</v>
      </c>
      <c r="B4359" t="s">
        <v>10637</v>
      </c>
      <c r="C4359" t="s">
        <v>4511</v>
      </c>
      <c r="D4359" t="s">
        <v>4512</v>
      </c>
      <c r="E4359">
        <v>520</v>
      </c>
      <c r="F4359" t="s">
        <v>10634</v>
      </c>
      <c r="G4359">
        <v>529</v>
      </c>
      <c r="H4359" t="s">
        <v>10638</v>
      </c>
      <c r="I4359">
        <v>1</v>
      </c>
    </row>
    <row r="4360" spans="1:9" hidden="1" x14ac:dyDescent="0.25">
      <c r="A4360" t="s">
        <v>10626</v>
      </c>
      <c r="B4360" t="s">
        <v>10639</v>
      </c>
      <c r="C4360" t="s">
        <v>4511</v>
      </c>
      <c r="D4360" t="s">
        <v>4512</v>
      </c>
      <c r="E4360">
        <v>520</v>
      </c>
      <c r="F4360" t="s">
        <v>10634</v>
      </c>
      <c r="G4360">
        <v>901995</v>
      </c>
      <c r="H4360" t="s">
        <v>10640</v>
      </c>
      <c r="I4360">
        <v>1</v>
      </c>
    </row>
    <row r="4361" spans="1:9" hidden="1" x14ac:dyDescent="0.25">
      <c r="A4361" t="s">
        <v>10626</v>
      </c>
      <c r="B4361" t="s">
        <v>10641</v>
      </c>
      <c r="C4361" t="s">
        <v>4511</v>
      </c>
      <c r="D4361" t="s">
        <v>4512</v>
      </c>
      <c r="E4361">
        <v>520</v>
      </c>
      <c r="F4361" t="s">
        <v>10634</v>
      </c>
      <c r="G4361">
        <v>906358</v>
      </c>
      <c r="H4361" t="s">
        <v>10642</v>
      </c>
      <c r="I4361">
        <v>2</v>
      </c>
    </row>
    <row r="4362" spans="1:9" hidden="1" x14ac:dyDescent="0.25">
      <c r="A4362" t="s">
        <v>10626</v>
      </c>
      <c r="B4362" t="s">
        <v>10643</v>
      </c>
      <c r="C4362" t="s">
        <v>4511</v>
      </c>
      <c r="D4362" t="s">
        <v>4512</v>
      </c>
      <c r="E4362">
        <v>526</v>
      </c>
      <c r="F4362" t="s">
        <v>6536</v>
      </c>
      <c r="G4362">
        <v>529</v>
      </c>
      <c r="H4362" t="s">
        <v>10638</v>
      </c>
      <c r="I4362">
        <v>1</v>
      </c>
    </row>
    <row r="4363" spans="1:9" hidden="1" x14ac:dyDescent="0.25">
      <c r="A4363" t="s">
        <v>10626</v>
      </c>
      <c r="B4363" t="s">
        <v>10644</v>
      </c>
      <c r="C4363" t="s">
        <v>4511</v>
      </c>
      <c r="D4363" t="s">
        <v>4512</v>
      </c>
      <c r="E4363">
        <v>529</v>
      </c>
      <c r="F4363" t="s">
        <v>10638</v>
      </c>
      <c r="G4363">
        <v>1609</v>
      </c>
      <c r="H4363" t="s">
        <v>10645</v>
      </c>
      <c r="I4363">
        <v>1</v>
      </c>
    </row>
    <row r="4364" spans="1:9" hidden="1" x14ac:dyDescent="0.25">
      <c r="A4364" t="s">
        <v>10646</v>
      </c>
      <c r="B4364" t="s">
        <v>10647</v>
      </c>
      <c r="C4364" t="s">
        <v>4511</v>
      </c>
      <c r="D4364" t="s">
        <v>4512</v>
      </c>
      <c r="E4364">
        <v>42061</v>
      </c>
      <c r="F4364" t="s">
        <v>9105</v>
      </c>
      <c r="G4364">
        <v>42800</v>
      </c>
      <c r="H4364" t="s">
        <v>10648</v>
      </c>
      <c r="I4364">
        <v>93</v>
      </c>
    </row>
    <row r="4365" spans="1:9" hidden="1" x14ac:dyDescent="0.25">
      <c r="A4365" t="s">
        <v>10649</v>
      </c>
      <c r="B4365" t="s">
        <v>4578</v>
      </c>
      <c r="C4365" t="s">
        <v>4511</v>
      </c>
      <c r="D4365" t="s">
        <v>4512</v>
      </c>
      <c r="E4365">
        <v>79500</v>
      </c>
      <c r="F4365" t="s">
        <v>4576</v>
      </c>
      <c r="G4365">
        <v>79504</v>
      </c>
      <c r="H4365" t="s">
        <v>4577</v>
      </c>
      <c r="I4365">
        <v>2</v>
      </c>
    </row>
    <row r="4366" spans="1:9" hidden="1" x14ac:dyDescent="0.25">
      <c r="A4366" t="s">
        <v>10650</v>
      </c>
      <c r="B4366" t="s">
        <v>10651</v>
      </c>
      <c r="C4366" t="s">
        <v>4511</v>
      </c>
      <c r="D4366" t="s">
        <v>4512</v>
      </c>
      <c r="E4366">
        <v>1566</v>
      </c>
      <c r="F4366" t="s">
        <v>6875</v>
      </c>
      <c r="G4366">
        <v>1568</v>
      </c>
      <c r="H4366" t="s">
        <v>10652</v>
      </c>
      <c r="I4366">
        <v>1</v>
      </c>
    </row>
    <row r="4367" spans="1:9" hidden="1" x14ac:dyDescent="0.25">
      <c r="A4367" t="s">
        <v>10650</v>
      </c>
      <c r="B4367" t="s">
        <v>10653</v>
      </c>
      <c r="C4367" t="s">
        <v>4511</v>
      </c>
      <c r="D4367" t="s">
        <v>4512</v>
      </c>
      <c r="E4367">
        <v>1566</v>
      </c>
      <c r="F4367" t="s">
        <v>6875</v>
      </c>
      <c r="G4367">
        <v>1582</v>
      </c>
      <c r="H4367" t="s">
        <v>6877</v>
      </c>
      <c r="I4367">
        <v>1</v>
      </c>
    </row>
    <row r="4368" spans="1:9" hidden="1" x14ac:dyDescent="0.25">
      <c r="A4368" t="s">
        <v>10650</v>
      </c>
      <c r="B4368" t="s">
        <v>10654</v>
      </c>
      <c r="C4368" t="s">
        <v>4511</v>
      </c>
      <c r="D4368" t="s">
        <v>4512</v>
      </c>
      <c r="E4368">
        <v>1986</v>
      </c>
      <c r="F4368" t="s">
        <v>10655</v>
      </c>
      <c r="G4368">
        <v>1987</v>
      </c>
      <c r="H4368" t="s">
        <v>10656</v>
      </c>
      <c r="I4368">
        <v>1</v>
      </c>
    </row>
    <row r="4369" spans="1:9" hidden="1" x14ac:dyDescent="0.25">
      <c r="A4369" t="s">
        <v>10650</v>
      </c>
      <c r="B4369" t="s">
        <v>10657</v>
      </c>
      <c r="C4369" t="s">
        <v>4511</v>
      </c>
      <c r="D4369" t="s">
        <v>4512</v>
      </c>
      <c r="E4369">
        <v>578</v>
      </c>
      <c r="F4369" t="s">
        <v>10658</v>
      </c>
      <c r="G4369">
        <v>1568</v>
      </c>
      <c r="H4369" t="s">
        <v>10652</v>
      </c>
      <c r="I4369">
        <v>1</v>
      </c>
    </row>
    <row r="4370" spans="1:9" hidden="1" x14ac:dyDescent="0.25">
      <c r="A4370" t="s">
        <v>10650</v>
      </c>
      <c r="B4370" t="s">
        <v>10659</v>
      </c>
      <c r="C4370" t="s">
        <v>4511</v>
      </c>
      <c r="D4370" t="s">
        <v>4512</v>
      </c>
      <c r="E4370">
        <v>670</v>
      </c>
      <c r="F4370" t="s">
        <v>10660</v>
      </c>
      <c r="G4370">
        <v>1568</v>
      </c>
      <c r="H4370" t="s">
        <v>10652</v>
      </c>
      <c r="I4370">
        <v>1</v>
      </c>
    </row>
    <row r="4371" spans="1:9" hidden="1" x14ac:dyDescent="0.25">
      <c r="A4371" t="s">
        <v>10661</v>
      </c>
      <c r="B4371" t="s">
        <v>10662</v>
      </c>
      <c r="C4371" t="s">
        <v>4511</v>
      </c>
      <c r="D4371" t="s">
        <v>4512</v>
      </c>
      <c r="E4371">
        <v>8422</v>
      </c>
      <c r="F4371" t="s">
        <v>6686</v>
      </c>
      <c r="G4371">
        <v>8978</v>
      </c>
      <c r="H4371" t="s">
        <v>10663</v>
      </c>
      <c r="I4371">
        <v>1</v>
      </c>
    </row>
    <row r="4372" spans="1:9" hidden="1" x14ac:dyDescent="0.25">
      <c r="A4372" t="s">
        <v>10661</v>
      </c>
      <c r="B4372" t="s">
        <v>10664</v>
      </c>
      <c r="C4372" t="s">
        <v>4511</v>
      </c>
      <c r="D4372" t="s">
        <v>4512</v>
      </c>
      <c r="E4372">
        <v>8818</v>
      </c>
      <c r="F4372" t="s">
        <v>10665</v>
      </c>
      <c r="G4372">
        <v>8978</v>
      </c>
      <c r="H4372" t="s">
        <v>10663</v>
      </c>
      <c r="I4372">
        <v>1</v>
      </c>
    </row>
    <row r="4373" spans="1:9" hidden="1" x14ac:dyDescent="0.25">
      <c r="A4373" t="s">
        <v>10661</v>
      </c>
      <c r="B4373" t="s">
        <v>10666</v>
      </c>
      <c r="C4373" t="s">
        <v>4511</v>
      </c>
      <c r="D4373" t="s">
        <v>4512</v>
      </c>
      <c r="E4373">
        <v>8978</v>
      </c>
      <c r="F4373" t="s">
        <v>10663</v>
      </c>
      <c r="G4373">
        <v>8979</v>
      </c>
      <c r="H4373" t="s">
        <v>10667</v>
      </c>
      <c r="I4373">
        <v>1</v>
      </c>
    </row>
    <row r="4374" spans="1:9" hidden="1" x14ac:dyDescent="0.25">
      <c r="A4374" t="s">
        <v>10668</v>
      </c>
      <c r="B4374" t="s">
        <v>10669</v>
      </c>
      <c r="C4374" t="s">
        <v>4511</v>
      </c>
      <c r="D4374" t="s">
        <v>4512</v>
      </c>
      <c r="E4374">
        <v>8503</v>
      </c>
      <c r="F4374" t="s">
        <v>10670</v>
      </c>
      <c r="G4374">
        <v>8518</v>
      </c>
      <c r="H4374" t="s">
        <v>10671</v>
      </c>
      <c r="I4374">
        <v>1</v>
      </c>
    </row>
    <row r="4375" spans="1:9" hidden="1" x14ac:dyDescent="0.25">
      <c r="A4375" t="s">
        <v>10672</v>
      </c>
      <c r="B4375" t="s">
        <v>4596</v>
      </c>
      <c r="C4375" t="s">
        <v>4511</v>
      </c>
      <c r="D4375" t="s">
        <v>4512</v>
      </c>
      <c r="E4375">
        <v>79500</v>
      </c>
      <c r="F4375" t="s">
        <v>4576</v>
      </c>
      <c r="G4375">
        <v>79503</v>
      </c>
      <c r="H4375" t="s">
        <v>4597</v>
      </c>
      <c r="I4375">
        <v>1</v>
      </c>
    </row>
    <row r="4376" spans="1:9" hidden="1" x14ac:dyDescent="0.25">
      <c r="A4376" t="s">
        <v>10673</v>
      </c>
      <c r="B4376" t="s">
        <v>4598</v>
      </c>
      <c r="C4376" t="s">
        <v>4511</v>
      </c>
      <c r="D4376" t="s">
        <v>4512</v>
      </c>
      <c r="E4376">
        <v>79500</v>
      </c>
      <c r="F4376" t="s">
        <v>4576</v>
      </c>
      <c r="G4376">
        <v>79503</v>
      </c>
      <c r="H4376" t="s">
        <v>4597</v>
      </c>
      <c r="I4376">
        <v>2</v>
      </c>
    </row>
    <row r="4377" spans="1:9" hidden="1" x14ac:dyDescent="0.25">
      <c r="A4377" t="s">
        <v>10674</v>
      </c>
      <c r="B4377" t="s">
        <v>5518</v>
      </c>
      <c r="C4377" t="s">
        <v>4511</v>
      </c>
      <c r="D4377" t="s">
        <v>4512</v>
      </c>
      <c r="E4377">
        <v>40160</v>
      </c>
      <c r="F4377" t="s">
        <v>5519</v>
      </c>
      <c r="G4377">
        <v>41100</v>
      </c>
      <c r="H4377" t="s">
        <v>5520</v>
      </c>
      <c r="I4377">
        <v>96</v>
      </c>
    </row>
    <row r="4378" spans="1:9" hidden="1" x14ac:dyDescent="0.25">
      <c r="A4378" t="s">
        <v>10675</v>
      </c>
      <c r="B4378" t="s">
        <v>10676</v>
      </c>
      <c r="C4378" t="s">
        <v>4511</v>
      </c>
      <c r="D4378" t="s">
        <v>4512</v>
      </c>
      <c r="E4378">
        <v>40090</v>
      </c>
      <c r="F4378" t="s">
        <v>5121</v>
      </c>
      <c r="G4378">
        <v>40160</v>
      </c>
      <c r="H4378" t="s">
        <v>5519</v>
      </c>
      <c r="I4378">
        <v>96</v>
      </c>
    </row>
    <row r="4379" spans="1:9" hidden="1" x14ac:dyDescent="0.25">
      <c r="A4379" t="s">
        <v>10677</v>
      </c>
      <c r="B4379" t="s">
        <v>6871</v>
      </c>
      <c r="C4379" t="s">
        <v>4511</v>
      </c>
      <c r="D4379" t="s">
        <v>4512</v>
      </c>
      <c r="E4379">
        <v>1859</v>
      </c>
      <c r="F4379" t="s">
        <v>6834</v>
      </c>
      <c r="G4379">
        <v>2081</v>
      </c>
      <c r="H4379" t="s">
        <v>6861</v>
      </c>
      <c r="I4379">
        <v>1</v>
      </c>
    </row>
    <row r="4380" spans="1:9" hidden="1" x14ac:dyDescent="0.25">
      <c r="A4380" t="s">
        <v>10678</v>
      </c>
      <c r="B4380" t="s">
        <v>7644</v>
      </c>
      <c r="C4380" t="s">
        <v>4511</v>
      </c>
      <c r="D4380" t="s">
        <v>4512</v>
      </c>
      <c r="E4380">
        <v>1855</v>
      </c>
      <c r="F4380" t="s">
        <v>7643</v>
      </c>
      <c r="G4380">
        <v>2081</v>
      </c>
      <c r="H4380" t="s">
        <v>6861</v>
      </c>
      <c r="I4380">
        <v>1</v>
      </c>
    </row>
    <row r="4381" spans="1:9" hidden="1" x14ac:dyDescent="0.25">
      <c r="A4381" t="s">
        <v>10679</v>
      </c>
      <c r="B4381" t="s">
        <v>7642</v>
      </c>
      <c r="C4381" t="s">
        <v>4511</v>
      </c>
      <c r="D4381" t="s">
        <v>4512</v>
      </c>
      <c r="E4381">
        <v>1851</v>
      </c>
      <c r="F4381" t="s">
        <v>6989</v>
      </c>
      <c r="G4381">
        <v>1855</v>
      </c>
      <c r="H4381" t="s">
        <v>7643</v>
      </c>
      <c r="I4381">
        <v>1</v>
      </c>
    </row>
    <row r="4382" spans="1:9" hidden="1" x14ac:dyDescent="0.25">
      <c r="A4382" t="s">
        <v>4039</v>
      </c>
      <c r="B4382" t="s">
        <v>10680</v>
      </c>
      <c r="C4382" t="s">
        <v>4511</v>
      </c>
      <c r="D4382" t="s">
        <v>4512</v>
      </c>
      <c r="E4382">
        <v>6680</v>
      </c>
      <c r="F4382" t="s">
        <v>10681</v>
      </c>
      <c r="G4382">
        <v>60385</v>
      </c>
      <c r="H4382" t="s">
        <v>10682</v>
      </c>
      <c r="I4382">
        <v>1</v>
      </c>
    </row>
    <row r="4383" spans="1:9" hidden="1" x14ac:dyDescent="0.25">
      <c r="A4383" t="s">
        <v>10683</v>
      </c>
      <c r="B4383" t="s">
        <v>6314</v>
      </c>
      <c r="C4383" t="s">
        <v>4511</v>
      </c>
      <c r="D4383" t="s">
        <v>4512</v>
      </c>
      <c r="E4383">
        <v>2342</v>
      </c>
      <c r="F4383" t="s">
        <v>6315</v>
      </c>
      <c r="G4383">
        <v>2344</v>
      </c>
      <c r="H4383" t="s">
        <v>6316</v>
      </c>
      <c r="I4383">
        <v>1</v>
      </c>
    </row>
    <row r="4384" spans="1:9" hidden="1" x14ac:dyDescent="0.25">
      <c r="A4384" t="s">
        <v>10683</v>
      </c>
      <c r="B4384" t="s">
        <v>6317</v>
      </c>
      <c r="C4384" t="s">
        <v>4511</v>
      </c>
      <c r="D4384" t="s">
        <v>4512</v>
      </c>
      <c r="E4384">
        <v>2344</v>
      </c>
      <c r="F4384" t="s">
        <v>6316</v>
      </c>
      <c r="G4384">
        <v>2345</v>
      </c>
      <c r="H4384" t="s">
        <v>6318</v>
      </c>
      <c r="I4384">
        <v>1</v>
      </c>
    </row>
    <row r="4385" spans="1:9" hidden="1" x14ac:dyDescent="0.25">
      <c r="A4385" t="s">
        <v>10683</v>
      </c>
      <c r="B4385" t="s">
        <v>6319</v>
      </c>
      <c r="C4385" t="s">
        <v>4511</v>
      </c>
      <c r="D4385" t="s">
        <v>4512</v>
      </c>
      <c r="E4385">
        <v>2345</v>
      </c>
      <c r="F4385" t="s">
        <v>6318</v>
      </c>
      <c r="G4385">
        <v>2346</v>
      </c>
      <c r="H4385" t="s">
        <v>6320</v>
      </c>
      <c r="I4385">
        <v>1</v>
      </c>
    </row>
    <row r="4386" spans="1:9" hidden="1" x14ac:dyDescent="0.25">
      <c r="A4386" t="s">
        <v>10683</v>
      </c>
      <c r="B4386" t="s">
        <v>6321</v>
      </c>
      <c r="C4386" t="s">
        <v>4511</v>
      </c>
      <c r="D4386" t="s">
        <v>4512</v>
      </c>
      <c r="E4386">
        <v>2346</v>
      </c>
      <c r="F4386" t="s">
        <v>6320</v>
      </c>
      <c r="G4386">
        <v>2347</v>
      </c>
      <c r="H4386" t="s">
        <v>6322</v>
      </c>
      <c r="I4386">
        <v>1</v>
      </c>
    </row>
    <row r="4387" spans="1:9" hidden="1" x14ac:dyDescent="0.25">
      <c r="A4387" t="s">
        <v>10683</v>
      </c>
      <c r="B4387" t="s">
        <v>6323</v>
      </c>
      <c r="C4387" t="s">
        <v>4511</v>
      </c>
      <c r="D4387" t="s">
        <v>4512</v>
      </c>
      <c r="E4387">
        <v>2347</v>
      </c>
      <c r="F4387" t="s">
        <v>6322</v>
      </c>
      <c r="G4387">
        <v>3468</v>
      </c>
      <c r="H4387" t="s">
        <v>6324</v>
      </c>
      <c r="I4387">
        <v>1</v>
      </c>
    </row>
    <row r="4388" spans="1:9" hidden="1" x14ac:dyDescent="0.25">
      <c r="A4388" t="s">
        <v>10684</v>
      </c>
      <c r="B4388" t="s">
        <v>10685</v>
      </c>
      <c r="C4388" t="s">
        <v>4511</v>
      </c>
      <c r="D4388" t="s">
        <v>4512</v>
      </c>
      <c r="E4388">
        <v>6676</v>
      </c>
      <c r="F4388" t="s">
        <v>10686</v>
      </c>
      <c r="G4388">
        <v>6691</v>
      </c>
      <c r="H4388" t="s">
        <v>10687</v>
      </c>
      <c r="I4388">
        <v>1</v>
      </c>
    </row>
    <row r="4389" spans="1:9" hidden="1" x14ac:dyDescent="0.25">
      <c r="A4389" t="s">
        <v>10684</v>
      </c>
      <c r="B4389" t="s">
        <v>10688</v>
      </c>
      <c r="C4389" t="s">
        <v>4511</v>
      </c>
      <c r="D4389" t="s">
        <v>4512</v>
      </c>
      <c r="E4389">
        <v>6677</v>
      </c>
      <c r="F4389" t="s">
        <v>10689</v>
      </c>
      <c r="G4389">
        <v>6678</v>
      </c>
      <c r="H4389" t="s">
        <v>10690</v>
      </c>
      <c r="I4389">
        <v>1</v>
      </c>
    </row>
    <row r="4390" spans="1:9" hidden="1" x14ac:dyDescent="0.25">
      <c r="A4390" t="s">
        <v>10684</v>
      </c>
      <c r="B4390" t="s">
        <v>10691</v>
      </c>
      <c r="C4390" t="s">
        <v>4511</v>
      </c>
      <c r="D4390" t="s">
        <v>4512</v>
      </c>
      <c r="E4390">
        <v>6677</v>
      </c>
      <c r="F4390" t="s">
        <v>10689</v>
      </c>
      <c r="G4390">
        <v>6692</v>
      </c>
      <c r="H4390" t="s">
        <v>10692</v>
      </c>
      <c r="I4390">
        <v>1</v>
      </c>
    </row>
    <row r="4391" spans="1:9" hidden="1" x14ac:dyDescent="0.25">
      <c r="A4391" t="s">
        <v>10684</v>
      </c>
      <c r="B4391" t="s">
        <v>10693</v>
      </c>
      <c r="C4391" t="s">
        <v>4511</v>
      </c>
      <c r="D4391" t="s">
        <v>4512</v>
      </c>
      <c r="E4391">
        <v>6691</v>
      </c>
      <c r="F4391" t="s">
        <v>10687</v>
      </c>
      <c r="G4391">
        <v>6692</v>
      </c>
      <c r="H4391" t="s">
        <v>10692</v>
      </c>
      <c r="I4391">
        <v>1</v>
      </c>
    </row>
    <row r="4392" spans="1:9" hidden="1" x14ac:dyDescent="0.25">
      <c r="A4392" t="s">
        <v>4129</v>
      </c>
      <c r="B4392" t="s">
        <v>10694</v>
      </c>
      <c r="C4392" t="s">
        <v>4511</v>
      </c>
      <c r="D4392" t="s">
        <v>4512</v>
      </c>
      <c r="E4392">
        <v>79000</v>
      </c>
      <c r="F4392" t="s">
        <v>4592</v>
      </c>
      <c r="G4392">
        <v>79006</v>
      </c>
      <c r="H4392" t="s">
        <v>10695</v>
      </c>
      <c r="I4392">
        <v>1</v>
      </c>
    </row>
    <row r="4393" spans="1:9" hidden="1" x14ac:dyDescent="0.25">
      <c r="A4393" t="s">
        <v>10696</v>
      </c>
      <c r="B4393" t="s">
        <v>10697</v>
      </c>
      <c r="C4393" t="s">
        <v>4511</v>
      </c>
      <c r="D4393" t="s">
        <v>4512</v>
      </c>
      <c r="E4393">
        <v>2461</v>
      </c>
      <c r="F4393" t="s">
        <v>8760</v>
      </c>
      <c r="G4393">
        <v>2513</v>
      </c>
      <c r="H4393" t="s">
        <v>4628</v>
      </c>
      <c r="I4393">
        <v>1</v>
      </c>
    </row>
    <row r="4394" spans="1:9" hidden="1" x14ac:dyDescent="0.25">
      <c r="A4394" t="s">
        <v>10698</v>
      </c>
      <c r="B4394" t="s">
        <v>10699</v>
      </c>
      <c r="C4394" t="s">
        <v>4511</v>
      </c>
      <c r="D4394" t="s">
        <v>4512</v>
      </c>
      <c r="E4394">
        <v>5500</v>
      </c>
      <c r="F4394" t="s">
        <v>10700</v>
      </c>
      <c r="G4394">
        <v>5606</v>
      </c>
      <c r="H4394" t="s">
        <v>10701</v>
      </c>
      <c r="I4394">
        <v>1</v>
      </c>
    </row>
    <row r="4395" spans="1:9" hidden="1" x14ac:dyDescent="0.25">
      <c r="A4395" t="s">
        <v>4403</v>
      </c>
      <c r="B4395" t="s">
        <v>10702</v>
      </c>
      <c r="C4395" t="s">
        <v>4511</v>
      </c>
      <c r="D4395" t="s">
        <v>4512</v>
      </c>
      <c r="E4395">
        <v>5605</v>
      </c>
      <c r="F4395" t="s">
        <v>10703</v>
      </c>
      <c r="G4395">
        <v>5606</v>
      </c>
      <c r="H4395" t="s">
        <v>10701</v>
      </c>
      <c r="I4395">
        <v>1</v>
      </c>
    </row>
    <row r="4396" spans="1:9" hidden="1" x14ac:dyDescent="0.25">
      <c r="A4396" t="s">
        <v>10704</v>
      </c>
      <c r="B4396" t="s">
        <v>10705</v>
      </c>
      <c r="C4396" t="s">
        <v>4511</v>
      </c>
      <c r="D4396" t="s">
        <v>4512</v>
      </c>
      <c r="E4396">
        <v>6665</v>
      </c>
      <c r="F4396" t="s">
        <v>10706</v>
      </c>
      <c r="G4396">
        <v>76668</v>
      </c>
      <c r="H4396" t="s">
        <v>10707</v>
      </c>
      <c r="I4396">
        <v>1</v>
      </c>
    </row>
    <row r="4397" spans="1:9" hidden="1" x14ac:dyDescent="0.25">
      <c r="A4397" t="s">
        <v>10704</v>
      </c>
      <c r="B4397" t="s">
        <v>10708</v>
      </c>
      <c r="C4397" t="s">
        <v>4511</v>
      </c>
      <c r="D4397" t="s">
        <v>4512</v>
      </c>
      <c r="E4397">
        <v>76668</v>
      </c>
      <c r="F4397" t="s">
        <v>10707</v>
      </c>
      <c r="G4397">
        <v>76669</v>
      </c>
      <c r="H4397" t="s">
        <v>10709</v>
      </c>
      <c r="I4397">
        <v>1</v>
      </c>
    </row>
    <row r="4398" spans="1:9" hidden="1" x14ac:dyDescent="0.25">
      <c r="A4398" t="s">
        <v>10710</v>
      </c>
      <c r="B4398" t="s">
        <v>10711</v>
      </c>
      <c r="C4398" t="s">
        <v>4511</v>
      </c>
      <c r="D4398" t="s">
        <v>4512</v>
      </c>
      <c r="E4398">
        <v>6653</v>
      </c>
      <c r="F4398" t="s">
        <v>10712</v>
      </c>
      <c r="G4398">
        <v>6665</v>
      </c>
      <c r="H4398" t="s">
        <v>10706</v>
      </c>
      <c r="I4398">
        <v>1</v>
      </c>
    </row>
    <row r="4399" spans="1:9" hidden="1" x14ac:dyDescent="0.25">
      <c r="A4399" t="s">
        <v>10710</v>
      </c>
      <c r="B4399" t="s">
        <v>10713</v>
      </c>
      <c r="C4399" t="s">
        <v>4511</v>
      </c>
      <c r="D4399" t="s">
        <v>4512</v>
      </c>
      <c r="E4399">
        <v>6665</v>
      </c>
      <c r="F4399" t="s">
        <v>10706</v>
      </c>
      <c r="G4399">
        <v>6666</v>
      </c>
      <c r="H4399" t="s">
        <v>10714</v>
      </c>
      <c r="I4399">
        <v>1</v>
      </c>
    </row>
    <row r="4400" spans="1:9" hidden="1" x14ac:dyDescent="0.25">
      <c r="A4400" t="s">
        <v>10715</v>
      </c>
      <c r="B4400" t="s">
        <v>7675</v>
      </c>
      <c r="C4400" t="s">
        <v>4511</v>
      </c>
      <c r="D4400" t="s">
        <v>4512</v>
      </c>
      <c r="E4400">
        <v>8565</v>
      </c>
      <c r="F4400" t="s">
        <v>7676</v>
      </c>
      <c r="G4400">
        <v>8566</v>
      </c>
      <c r="H4400" t="s">
        <v>7677</v>
      </c>
      <c r="I4400">
        <v>1</v>
      </c>
    </row>
    <row r="4401" spans="1:9" hidden="1" x14ac:dyDescent="0.25">
      <c r="A4401" t="s">
        <v>10716</v>
      </c>
      <c r="B4401" t="s">
        <v>7678</v>
      </c>
      <c r="C4401" t="s">
        <v>4511</v>
      </c>
      <c r="D4401" t="s">
        <v>4512</v>
      </c>
      <c r="E4401">
        <v>8565</v>
      </c>
      <c r="F4401" t="s">
        <v>7676</v>
      </c>
      <c r="G4401">
        <v>8569</v>
      </c>
      <c r="H4401" t="s">
        <v>7677</v>
      </c>
      <c r="I4401">
        <v>2</v>
      </c>
    </row>
    <row r="4402" spans="1:9" hidden="1" x14ac:dyDescent="0.25">
      <c r="A4402" t="s">
        <v>10717</v>
      </c>
      <c r="B4402" t="s">
        <v>9104</v>
      </c>
      <c r="C4402" t="s">
        <v>4511</v>
      </c>
      <c r="D4402" t="s">
        <v>4512</v>
      </c>
      <c r="E4402">
        <v>42015</v>
      </c>
      <c r="F4402" t="s">
        <v>5061</v>
      </c>
      <c r="G4402">
        <v>42061</v>
      </c>
      <c r="H4402" t="s">
        <v>9105</v>
      </c>
      <c r="I4402">
        <v>93</v>
      </c>
    </row>
    <row r="4403" spans="1:9" hidden="1" x14ac:dyDescent="0.25">
      <c r="A4403" t="s">
        <v>10718</v>
      </c>
      <c r="B4403" t="s">
        <v>10719</v>
      </c>
      <c r="C4403" t="s">
        <v>4511</v>
      </c>
      <c r="D4403" t="s">
        <v>4512</v>
      </c>
      <c r="E4403">
        <v>5772</v>
      </c>
      <c r="F4403" t="s">
        <v>10720</v>
      </c>
      <c r="G4403">
        <v>8773</v>
      </c>
      <c r="H4403" t="s">
        <v>10721</v>
      </c>
      <c r="I4403">
        <v>1</v>
      </c>
    </row>
    <row r="4404" spans="1:9" hidden="1" x14ac:dyDescent="0.25">
      <c r="A4404" t="s">
        <v>10722</v>
      </c>
      <c r="B4404" t="s">
        <v>8863</v>
      </c>
      <c r="C4404" t="s">
        <v>4511</v>
      </c>
      <c r="D4404" t="s">
        <v>4512</v>
      </c>
      <c r="E4404">
        <v>5771</v>
      </c>
      <c r="F4404" t="s">
        <v>8864</v>
      </c>
      <c r="G4404">
        <v>8380</v>
      </c>
      <c r="H4404" t="s">
        <v>6680</v>
      </c>
      <c r="I4404">
        <v>1</v>
      </c>
    </row>
    <row r="4405" spans="1:9" hidden="1" x14ac:dyDescent="0.25">
      <c r="A4405" t="s">
        <v>10723</v>
      </c>
      <c r="B4405" t="s">
        <v>10724</v>
      </c>
      <c r="C4405" t="s">
        <v>4511</v>
      </c>
      <c r="D4405" t="s">
        <v>4512</v>
      </c>
      <c r="E4405">
        <v>78103</v>
      </c>
      <c r="F4405" t="s">
        <v>10725</v>
      </c>
      <c r="G4405">
        <v>78118</v>
      </c>
      <c r="H4405" t="s">
        <v>10726</v>
      </c>
      <c r="I4405">
        <v>1</v>
      </c>
    </row>
    <row r="4406" spans="1:9" hidden="1" x14ac:dyDescent="0.25">
      <c r="A4406" t="s">
        <v>10727</v>
      </c>
      <c r="B4406" t="s">
        <v>10728</v>
      </c>
      <c r="C4406" t="s">
        <v>4511</v>
      </c>
      <c r="D4406" t="s">
        <v>4512</v>
      </c>
      <c r="E4406">
        <v>5537</v>
      </c>
      <c r="F4406" t="s">
        <v>10729</v>
      </c>
      <c r="G4406">
        <v>78534</v>
      </c>
      <c r="H4406" t="s">
        <v>10730</v>
      </c>
      <c r="I4406">
        <v>1</v>
      </c>
    </row>
    <row r="4407" spans="1:9" hidden="1" x14ac:dyDescent="0.25">
      <c r="A4407" t="s">
        <v>10727</v>
      </c>
      <c r="B4407" t="s">
        <v>10731</v>
      </c>
      <c r="C4407" t="s">
        <v>4511</v>
      </c>
      <c r="D4407" t="s">
        <v>4512</v>
      </c>
      <c r="E4407">
        <v>78106</v>
      </c>
      <c r="F4407" t="s">
        <v>10726</v>
      </c>
      <c r="G4407">
        <v>78530</v>
      </c>
      <c r="H4407" t="s">
        <v>10732</v>
      </c>
      <c r="I4407">
        <v>1</v>
      </c>
    </row>
    <row r="4408" spans="1:9" hidden="1" x14ac:dyDescent="0.25">
      <c r="A4408" t="s">
        <v>10727</v>
      </c>
      <c r="B4408" t="s">
        <v>10733</v>
      </c>
      <c r="C4408" t="s">
        <v>4511</v>
      </c>
      <c r="D4408" t="s">
        <v>4512</v>
      </c>
      <c r="E4408">
        <v>78530</v>
      </c>
      <c r="F4408" t="s">
        <v>10732</v>
      </c>
      <c r="G4408">
        <v>78532</v>
      </c>
      <c r="H4408" t="s">
        <v>10734</v>
      </c>
      <c r="I4408">
        <v>1</v>
      </c>
    </row>
    <row r="4409" spans="1:9" hidden="1" x14ac:dyDescent="0.25">
      <c r="A4409" t="s">
        <v>10727</v>
      </c>
      <c r="B4409" t="s">
        <v>10735</v>
      </c>
      <c r="C4409" t="s">
        <v>4511</v>
      </c>
      <c r="D4409" t="s">
        <v>4512</v>
      </c>
      <c r="E4409">
        <v>78530</v>
      </c>
      <c r="F4409" t="s">
        <v>10732</v>
      </c>
      <c r="G4409">
        <v>78924</v>
      </c>
      <c r="H4409" t="s">
        <v>10736</v>
      </c>
      <c r="I4409">
        <v>1</v>
      </c>
    </row>
    <row r="4410" spans="1:9" hidden="1" x14ac:dyDescent="0.25">
      <c r="A4410" t="s">
        <v>10727</v>
      </c>
      <c r="B4410" t="s">
        <v>10737</v>
      </c>
      <c r="C4410" t="s">
        <v>4511</v>
      </c>
      <c r="D4410" t="s">
        <v>4512</v>
      </c>
      <c r="E4410">
        <v>78532</v>
      </c>
      <c r="F4410" t="s">
        <v>10734</v>
      </c>
      <c r="G4410">
        <v>78534</v>
      </c>
      <c r="H4410" t="s">
        <v>10730</v>
      </c>
      <c r="I4410">
        <v>1</v>
      </c>
    </row>
    <row r="4411" spans="1:9" hidden="1" x14ac:dyDescent="0.25">
      <c r="A4411" t="s">
        <v>10727</v>
      </c>
      <c r="B4411" t="s">
        <v>10738</v>
      </c>
      <c r="C4411" t="s">
        <v>4511</v>
      </c>
      <c r="D4411" t="s">
        <v>4512</v>
      </c>
      <c r="E4411">
        <v>8531</v>
      </c>
      <c r="F4411" t="s">
        <v>10739</v>
      </c>
      <c r="G4411">
        <v>78924</v>
      </c>
      <c r="H4411" t="s">
        <v>10736</v>
      </c>
      <c r="I4411">
        <v>1</v>
      </c>
    </row>
    <row r="4412" spans="1:9" hidden="1" x14ac:dyDescent="0.25">
      <c r="A4412" t="s">
        <v>10727</v>
      </c>
      <c r="B4412" t="s">
        <v>10740</v>
      </c>
      <c r="C4412" t="s">
        <v>4511</v>
      </c>
      <c r="D4412" t="s">
        <v>4512</v>
      </c>
      <c r="E4412">
        <v>8533</v>
      </c>
      <c r="F4412" t="s">
        <v>10741</v>
      </c>
      <c r="G4412">
        <v>78532</v>
      </c>
      <c r="H4412" t="s">
        <v>10734</v>
      </c>
      <c r="I4412">
        <v>1</v>
      </c>
    </row>
    <row r="4413" spans="1:9" hidden="1" x14ac:dyDescent="0.25">
      <c r="A4413" t="s">
        <v>10727</v>
      </c>
      <c r="B4413" t="s">
        <v>10742</v>
      </c>
      <c r="C4413" t="s">
        <v>4511</v>
      </c>
      <c r="D4413" t="s">
        <v>4512</v>
      </c>
      <c r="E4413">
        <v>8537</v>
      </c>
      <c r="F4413" t="s">
        <v>10743</v>
      </c>
      <c r="G4413">
        <v>78534</v>
      </c>
      <c r="H4413" t="s">
        <v>10730</v>
      </c>
      <c r="I4413">
        <v>1</v>
      </c>
    </row>
    <row r="4414" spans="1:9" hidden="1" x14ac:dyDescent="0.25">
      <c r="A4414" t="s">
        <v>10744</v>
      </c>
      <c r="B4414" t="s">
        <v>10745</v>
      </c>
      <c r="C4414" t="s">
        <v>4511</v>
      </c>
      <c r="D4414" t="s">
        <v>4512</v>
      </c>
      <c r="E4414">
        <v>38830</v>
      </c>
      <c r="F4414" t="s">
        <v>10746</v>
      </c>
      <c r="G4414">
        <v>39030</v>
      </c>
      <c r="H4414" t="s">
        <v>10747</v>
      </c>
      <c r="I4414">
        <v>1</v>
      </c>
    </row>
    <row r="4415" spans="1:9" hidden="1" x14ac:dyDescent="0.25">
      <c r="A4415" t="s">
        <v>10748</v>
      </c>
      <c r="B4415" t="s">
        <v>10749</v>
      </c>
      <c r="C4415" t="s">
        <v>4511</v>
      </c>
      <c r="D4415" t="s">
        <v>4512</v>
      </c>
      <c r="E4415">
        <v>39015</v>
      </c>
      <c r="F4415" t="s">
        <v>10750</v>
      </c>
      <c r="G4415">
        <v>39030</v>
      </c>
      <c r="H4415" t="s">
        <v>10747</v>
      </c>
      <c r="I4415">
        <v>1</v>
      </c>
    </row>
    <row r="4416" spans="1:9" hidden="1" x14ac:dyDescent="0.25">
      <c r="A4416" t="s">
        <v>10751</v>
      </c>
      <c r="B4416" t="s">
        <v>10752</v>
      </c>
      <c r="C4416" t="s">
        <v>4511</v>
      </c>
      <c r="D4416" t="s">
        <v>4512</v>
      </c>
      <c r="E4416">
        <v>5798</v>
      </c>
      <c r="F4416" t="s">
        <v>10753</v>
      </c>
      <c r="G4416">
        <v>8686</v>
      </c>
      <c r="H4416" t="s">
        <v>10754</v>
      </c>
      <c r="I4416">
        <v>1</v>
      </c>
    </row>
    <row r="4417" spans="1:11" hidden="1" x14ac:dyDescent="0.25">
      <c r="A4417" t="s">
        <v>10751</v>
      </c>
      <c r="B4417" t="s">
        <v>10755</v>
      </c>
      <c r="C4417" t="s">
        <v>4511</v>
      </c>
      <c r="D4417" t="s">
        <v>4512</v>
      </c>
      <c r="E4417">
        <v>8684</v>
      </c>
      <c r="F4417" t="s">
        <v>10756</v>
      </c>
      <c r="G4417">
        <v>8686</v>
      </c>
      <c r="H4417" t="s">
        <v>10754</v>
      </c>
      <c r="I4417">
        <v>1</v>
      </c>
    </row>
    <row r="4418" spans="1:11" hidden="1" x14ac:dyDescent="0.25">
      <c r="A4418" t="s">
        <v>10757</v>
      </c>
      <c r="B4418" t="s">
        <v>10758</v>
      </c>
      <c r="C4418" t="s">
        <v>4511</v>
      </c>
      <c r="D4418" t="s">
        <v>4512</v>
      </c>
      <c r="E4418">
        <v>1319</v>
      </c>
      <c r="F4418" t="s">
        <v>9864</v>
      </c>
      <c r="G4418">
        <v>1376</v>
      </c>
      <c r="H4418" t="s">
        <v>10759</v>
      </c>
      <c r="I4418">
        <v>1</v>
      </c>
    </row>
    <row r="4419" spans="1:11" hidden="1" x14ac:dyDescent="0.25">
      <c r="A4419" t="s">
        <v>10757</v>
      </c>
      <c r="B4419" t="s">
        <v>10760</v>
      </c>
      <c r="C4419" t="s">
        <v>4511</v>
      </c>
      <c r="D4419" t="s">
        <v>4512</v>
      </c>
      <c r="E4419">
        <v>1376</v>
      </c>
      <c r="F4419" t="s">
        <v>10759</v>
      </c>
      <c r="G4419">
        <v>901107</v>
      </c>
      <c r="H4419" t="s">
        <v>10761</v>
      </c>
      <c r="I4419">
        <v>1</v>
      </c>
    </row>
    <row r="4420" spans="1:11" hidden="1" x14ac:dyDescent="0.25">
      <c r="A4420" t="s">
        <v>10757</v>
      </c>
      <c r="B4420" t="s">
        <v>10762</v>
      </c>
      <c r="C4420" t="s">
        <v>4511</v>
      </c>
      <c r="D4420" t="s">
        <v>4512</v>
      </c>
      <c r="E4420">
        <v>1376</v>
      </c>
      <c r="F4420" t="s">
        <v>10759</v>
      </c>
      <c r="G4420">
        <v>901403</v>
      </c>
      <c r="H4420" t="s">
        <v>10763</v>
      </c>
      <c r="I4420">
        <v>1</v>
      </c>
    </row>
    <row r="4421" spans="1:11" hidden="1" x14ac:dyDescent="0.25">
      <c r="A4421" t="s">
        <v>10764</v>
      </c>
      <c r="B4421" t="s">
        <v>10765</v>
      </c>
      <c r="C4421" t="s">
        <v>4511</v>
      </c>
      <c r="D4421" t="s">
        <v>4512</v>
      </c>
      <c r="E4421">
        <v>38575</v>
      </c>
      <c r="F4421" t="s">
        <v>10766</v>
      </c>
      <c r="G4421">
        <v>110278</v>
      </c>
      <c r="H4421" t="s">
        <v>10767</v>
      </c>
      <c r="I4421">
        <v>1</v>
      </c>
    </row>
    <row r="4422" spans="1:11" hidden="1" x14ac:dyDescent="0.25">
      <c r="A4422" t="s">
        <v>10768</v>
      </c>
      <c r="B4422" t="s">
        <v>10769</v>
      </c>
      <c r="C4422" t="s">
        <v>4511</v>
      </c>
      <c r="D4422" t="s">
        <v>4512</v>
      </c>
      <c r="E4422">
        <v>38575</v>
      </c>
      <c r="F4422" t="s">
        <v>10766</v>
      </c>
      <c r="G4422">
        <v>110277</v>
      </c>
      <c r="H4422" t="s">
        <v>10767</v>
      </c>
      <c r="I4422">
        <v>1</v>
      </c>
    </row>
    <row r="4423" spans="1:11" hidden="1" x14ac:dyDescent="0.25">
      <c r="A4423" t="s">
        <v>10770</v>
      </c>
      <c r="B4423" t="s">
        <v>10771</v>
      </c>
      <c r="C4423" t="s">
        <v>4511</v>
      </c>
      <c r="D4423" t="s">
        <v>4512</v>
      </c>
      <c r="E4423">
        <v>2370</v>
      </c>
      <c r="F4423" t="s">
        <v>4640</v>
      </c>
      <c r="G4423">
        <v>29555</v>
      </c>
      <c r="H4423" t="s">
        <v>10772</v>
      </c>
      <c r="I4423">
        <v>2</v>
      </c>
    </row>
    <row r="4424" spans="1:11" hidden="1" x14ac:dyDescent="0.25">
      <c r="A4424" t="s">
        <v>10770</v>
      </c>
      <c r="B4424" t="s">
        <v>10773</v>
      </c>
      <c r="C4424" t="s">
        <v>4545</v>
      </c>
      <c r="D4424" t="s">
        <v>4512</v>
      </c>
      <c r="E4424">
        <v>2372</v>
      </c>
      <c r="F4424" t="s">
        <v>4640</v>
      </c>
      <c r="G4424">
        <v>345</v>
      </c>
      <c r="H4424">
        <v>24047</v>
      </c>
      <c r="I4424" t="s">
        <v>10774</v>
      </c>
      <c r="J4424">
        <v>1</v>
      </c>
      <c r="K4424">
        <v>3</v>
      </c>
    </row>
    <row r="4425" spans="1:11" hidden="1" x14ac:dyDescent="0.25">
      <c r="A4425" t="s">
        <v>10770</v>
      </c>
      <c r="B4425" t="s">
        <v>10775</v>
      </c>
      <c r="C4425" t="s">
        <v>4545</v>
      </c>
      <c r="D4425" t="s">
        <v>4512</v>
      </c>
      <c r="E4425">
        <v>24047</v>
      </c>
      <c r="F4425" t="s">
        <v>10774</v>
      </c>
      <c r="G4425">
        <v>1</v>
      </c>
      <c r="H4425">
        <v>29555</v>
      </c>
      <c r="I4425" t="s">
        <v>10772</v>
      </c>
      <c r="J4425">
        <v>138</v>
      </c>
      <c r="K4425">
        <v>3</v>
      </c>
    </row>
    <row r="4426" spans="1:11" hidden="1" x14ac:dyDescent="0.25">
      <c r="A4426" t="s">
        <v>10770</v>
      </c>
      <c r="B4426" t="s">
        <v>10776</v>
      </c>
      <c r="C4426" t="s">
        <v>4545</v>
      </c>
      <c r="D4426" t="s">
        <v>4512</v>
      </c>
      <c r="E4426">
        <v>24047</v>
      </c>
      <c r="F4426" t="s">
        <v>10774</v>
      </c>
      <c r="G4426">
        <v>1</v>
      </c>
      <c r="H4426">
        <v>29578</v>
      </c>
      <c r="I4426" t="s">
        <v>10777</v>
      </c>
      <c r="J4426">
        <v>13.8</v>
      </c>
      <c r="K4426">
        <v>3</v>
      </c>
    </row>
    <row r="4427" spans="1:11" hidden="1" x14ac:dyDescent="0.25">
      <c r="A4427" t="s">
        <v>10778</v>
      </c>
      <c r="B4427" t="s">
        <v>10779</v>
      </c>
      <c r="C4427" t="s">
        <v>4511</v>
      </c>
      <c r="D4427" t="s">
        <v>4512</v>
      </c>
      <c r="E4427">
        <v>2372</v>
      </c>
      <c r="F4427" t="s">
        <v>4640</v>
      </c>
      <c r="G4427">
        <v>2373</v>
      </c>
      <c r="H4427" t="s">
        <v>4722</v>
      </c>
      <c r="I4427">
        <v>1</v>
      </c>
    </row>
    <row r="4428" spans="1:11" hidden="1" x14ac:dyDescent="0.25">
      <c r="A4428" t="s">
        <v>10780</v>
      </c>
      <c r="B4428" t="s">
        <v>4726</v>
      </c>
      <c r="C4428" t="s">
        <v>4511</v>
      </c>
      <c r="D4428" t="s">
        <v>4512</v>
      </c>
      <c r="E4428">
        <v>1730</v>
      </c>
      <c r="F4428" t="s">
        <v>4727</v>
      </c>
      <c r="G4428">
        <v>2373</v>
      </c>
      <c r="H4428" t="s">
        <v>4722</v>
      </c>
      <c r="I4428">
        <v>1</v>
      </c>
    </row>
    <row r="4429" spans="1:11" hidden="1" x14ac:dyDescent="0.25">
      <c r="A4429" t="s">
        <v>10781</v>
      </c>
      <c r="B4429" t="s">
        <v>4728</v>
      </c>
      <c r="C4429" t="s">
        <v>4511</v>
      </c>
      <c r="D4429" t="s">
        <v>4512</v>
      </c>
      <c r="E4429">
        <v>1730</v>
      </c>
      <c r="F4429" t="s">
        <v>4727</v>
      </c>
      <c r="G4429">
        <v>2373</v>
      </c>
      <c r="H4429" t="s">
        <v>4722</v>
      </c>
      <c r="I4429">
        <v>2</v>
      </c>
    </row>
    <row r="4430" spans="1:11" hidden="1" x14ac:dyDescent="0.25">
      <c r="A4430" t="s">
        <v>10782</v>
      </c>
      <c r="B4430" t="s">
        <v>10783</v>
      </c>
      <c r="C4430" t="s">
        <v>4511</v>
      </c>
      <c r="D4430" t="s">
        <v>4512</v>
      </c>
      <c r="E4430">
        <v>1473</v>
      </c>
      <c r="F4430" t="s">
        <v>10784</v>
      </c>
      <c r="G4430">
        <v>1604</v>
      </c>
      <c r="H4430" t="s">
        <v>10785</v>
      </c>
      <c r="I4430">
        <v>1</v>
      </c>
    </row>
    <row r="4431" spans="1:11" hidden="1" x14ac:dyDescent="0.25">
      <c r="A4431" t="s">
        <v>10782</v>
      </c>
      <c r="B4431" t="s">
        <v>10786</v>
      </c>
      <c r="C4431" t="s">
        <v>4511</v>
      </c>
      <c r="D4431" t="s">
        <v>4512</v>
      </c>
      <c r="E4431">
        <v>1604</v>
      </c>
      <c r="F4431" t="s">
        <v>10785</v>
      </c>
      <c r="G4431">
        <v>1605</v>
      </c>
      <c r="H4431" t="s">
        <v>10787</v>
      </c>
      <c r="I4431">
        <v>1</v>
      </c>
    </row>
    <row r="4432" spans="1:11" hidden="1" x14ac:dyDescent="0.25">
      <c r="A4432" t="s">
        <v>10788</v>
      </c>
      <c r="B4432" t="s">
        <v>10789</v>
      </c>
      <c r="C4432" t="s">
        <v>4511</v>
      </c>
      <c r="D4432" t="s">
        <v>4512</v>
      </c>
      <c r="E4432">
        <v>7425</v>
      </c>
      <c r="F4432" t="s">
        <v>10790</v>
      </c>
      <c r="G4432">
        <v>181452</v>
      </c>
      <c r="H4432" t="s">
        <v>10791</v>
      </c>
      <c r="I4432">
        <v>1</v>
      </c>
    </row>
    <row r="4433" spans="1:9" hidden="1" x14ac:dyDescent="0.25">
      <c r="A4433" t="s">
        <v>3955</v>
      </c>
      <c r="B4433" t="s">
        <v>10792</v>
      </c>
      <c r="C4433" t="s">
        <v>4511</v>
      </c>
      <c r="D4433" t="s">
        <v>4512</v>
      </c>
      <c r="E4433">
        <v>1602</v>
      </c>
      <c r="F4433" t="s">
        <v>10793</v>
      </c>
      <c r="G4433">
        <v>1603</v>
      </c>
      <c r="H4433" t="s">
        <v>10794</v>
      </c>
      <c r="I4433">
        <v>1</v>
      </c>
    </row>
    <row r="4434" spans="1:9" hidden="1" x14ac:dyDescent="0.25">
      <c r="A4434" t="s">
        <v>3955</v>
      </c>
      <c r="B4434" t="s">
        <v>10795</v>
      </c>
      <c r="C4434" t="s">
        <v>4511</v>
      </c>
      <c r="D4434" t="s">
        <v>4512</v>
      </c>
      <c r="E4434">
        <v>1603</v>
      </c>
      <c r="F4434" t="s">
        <v>10794</v>
      </c>
      <c r="G4434">
        <v>1605</v>
      </c>
      <c r="H4434" t="s">
        <v>10787</v>
      </c>
      <c r="I4434">
        <v>1</v>
      </c>
    </row>
    <row r="4435" spans="1:9" hidden="1" x14ac:dyDescent="0.25">
      <c r="A4435" t="s">
        <v>3955</v>
      </c>
      <c r="B4435" t="s">
        <v>10796</v>
      </c>
      <c r="C4435" t="s">
        <v>4511</v>
      </c>
      <c r="D4435" t="s">
        <v>4512</v>
      </c>
      <c r="E4435">
        <v>1603</v>
      </c>
      <c r="F4435" t="s">
        <v>10794</v>
      </c>
      <c r="G4435">
        <v>37830</v>
      </c>
      <c r="H4435" t="s">
        <v>10797</v>
      </c>
      <c r="I4435">
        <v>1</v>
      </c>
    </row>
    <row r="4436" spans="1:9" hidden="1" x14ac:dyDescent="0.25">
      <c r="A4436" t="s">
        <v>10798</v>
      </c>
      <c r="B4436" t="s">
        <v>4761</v>
      </c>
      <c r="C4436" t="s">
        <v>4511</v>
      </c>
      <c r="D4436" t="s">
        <v>4512</v>
      </c>
      <c r="E4436">
        <v>1160</v>
      </c>
      <c r="F4436" t="s">
        <v>4742</v>
      </c>
      <c r="G4436">
        <v>1267</v>
      </c>
      <c r="H4436" t="s">
        <v>4741</v>
      </c>
      <c r="I4436">
        <v>1</v>
      </c>
    </row>
    <row r="4437" spans="1:9" hidden="1" x14ac:dyDescent="0.25">
      <c r="A4437" t="s">
        <v>10799</v>
      </c>
      <c r="B4437" t="s">
        <v>4740</v>
      </c>
      <c r="C4437" t="s">
        <v>4511</v>
      </c>
      <c r="D4437" t="s">
        <v>4512</v>
      </c>
      <c r="E4437">
        <v>1156</v>
      </c>
      <c r="F4437" t="s">
        <v>4741</v>
      </c>
      <c r="G4437">
        <v>1159</v>
      </c>
      <c r="H4437" t="s">
        <v>4742</v>
      </c>
      <c r="I4437">
        <v>1</v>
      </c>
    </row>
    <row r="4438" spans="1:9" hidden="1" x14ac:dyDescent="0.25">
      <c r="A4438" t="s">
        <v>10799</v>
      </c>
      <c r="B4438" t="s">
        <v>4743</v>
      </c>
      <c r="C4438" t="s">
        <v>4511</v>
      </c>
      <c r="D4438" t="s">
        <v>4512</v>
      </c>
      <c r="E4438">
        <v>1156</v>
      </c>
      <c r="F4438" t="s">
        <v>4741</v>
      </c>
      <c r="G4438">
        <v>1271</v>
      </c>
      <c r="H4438" t="s">
        <v>4744</v>
      </c>
      <c r="I4438">
        <v>1</v>
      </c>
    </row>
    <row r="4439" spans="1:9" hidden="1" x14ac:dyDescent="0.25">
      <c r="A4439" t="s">
        <v>10799</v>
      </c>
      <c r="B4439" t="s">
        <v>4751</v>
      </c>
      <c r="C4439" t="s">
        <v>4511</v>
      </c>
      <c r="D4439" t="s">
        <v>4512</v>
      </c>
      <c r="E4439">
        <v>1271</v>
      </c>
      <c r="F4439" t="s">
        <v>4744</v>
      </c>
      <c r="G4439">
        <v>1272</v>
      </c>
      <c r="H4439" t="s">
        <v>4752</v>
      </c>
      <c r="I4439">
        <v>1</v>
      </c>
    </row>
    <row r="4440" spans="1:9" hidden="1" x14ac:dyDescent="0.25">
      <c r="A4440" t="s">
        <v>10800</v>
      </c>
      <c r="B4440" t="s">
        <v>7602</v>
      </c>
      <c r="C4440" t="s">
        <v>4511</v>
      </c>
      <c r="D4440" t="s">
        <v>4512</v>
      </c>
      <c r="E4440">
        <v>9155</v>
      </c>
      <c r="F4440" t="s">
        <v>7603</v>
      </c>
      <c r="G4440">
        <v>9220</v>
      </c>
      <c r="H4440" t="s">
        <v>7604</v>
      </c>
      <c r="I4440">
        <v>1</v>
      </c>
    </row>
    <row r="4441" spans="1:9" hidden="1" x14ac:dyDescent="0.25">
      <c r="A4441" t="s">
        <v>10801</v>
      </c>
      <c r="B4441" t="s">
        <v>7609</v>
      </c>
      <c r="C4441" t="s">
        <v>4511</v>
      </c>
      <c r="D4441" t="s">
        <v>4512</v>
      </c>
      <c r="E4441">
        <v>9155</v>
      </c>
      <c r="F4441" t="s">
        <v>7603</v>
      </c>
      <c r="G4441">
        <v>9203</v>
      </c>
      <c r="H4441" t="s">
        <v>7610</v>
      </c>
      <c r="I4441">
        <v>1</v>
      </c>
    </row>
    <row r="4442" spans="1:9" hidden="1" x14ac:dyDescent="0.25">
      <c r="A4442" t="s">
        <v>10802</v>
      </c>
      <c r="B4442" t="s">
        <v>10803</v>
      </c>
      <c r="C4442" t="s">
        <v>4511</v>
      </c>
      <c r="D4442" t="s">
        <v>4512</v>
      </c>
      <c r="E4442">
        <v>8293</v>
      </c>
      <c r="F4442" t="s">
        <v>10804</v>
      </c>
      <c r="G4442">
        <v>8637</v>
      </c>
      <c r="H4442" t="s">
        <v>10805</v>
      </c>
      <c r="I4442">
        <v>2</v>
      </c>
    </row>
    <row r="4443" spans="1:9" hidden="1" x14ac:dyDescent="0.25">
      <c r="A4443" t="s">
        <v>10802</v>
      </c>
      <c r="B4443" t="s">
        <v>10806</v>
      </c>
      <c r="C4443" t="s">
        <v>4511</v>
      </c>
      <c r="D4443" t="s">
        <v>4512</v>
      </c>
      <c r="E4443">
        <v>8637</v>
      </c>
      <c r="F4443" t="s">
        <v>10805</v>
      </c>
      <c r="G4443">
        <v>80040</v>
      </c>
      <c r="H4443" t="s">
        <v>10807</v>
      </c>
      <c r="I4443">
        <v>2</v>
      </c>
    </row>
    <row r="4444" spans="1:9" hidden="1" x14ac:dyDescent="0.25">
      <c r="A4444" t="s">
        <v>10808</v>
      </c>
      <c r="B4444" t="s">
        <v>4745</v>
      </c>
      <c r="C4444" t="s">
        <v>4511</v>
      </c>
      <c r="D4444" t="s">
        <v>4512</v>
      </c>
      <c r="E4444">
        <v>1160</v>
      </c>
      <c r="F4444" t="s">
        <v>4742</v>
      </c>
      <c r="G4444">
        <v>1285</v>
      </c>
      <c r="H4444" t="s">
        <v>4746</v>
      </c>
      <c r="I4444">
        <v>1</v>
      </c>
    </row>
    <row r="4445" spans="1:9" hidden="1" x14ac:dyDescent="0.25">
      <c r="A4445" t="s">
        <v>10808</v>
      </c>
      <c r="B4445" t="s">
        <v>4747</v>
      </c>
      <c r="C4445" t="s">
        <v>4511</v>
      </c>
      <c r="D4445" t="s">
        <v>4512</v>
      </c>
      <c r="E4445">
        <v>1267</v>
      </c>
      <c r="F4445" t="s">
        <v>4741</v>
      </c>
      <c r="G4445">
        <v>1270</v>
      </c>
      <c r="H4445" t="s">
        <v>4748</v>
      </c>
      <c r="I4445">
        <v>1</v>
      </c>
    </row>
    <row r="4446" spans="1:9" hidden="1" x14ac:dyDescent="0.25">
      <c r="A4446" t="s">
        <v>10808</v>
      </c>
      <c r="B4446" t="s">
        <v>4749</v>
      </c>
      <c r="C4446" t="s">
        <v>4511</v>
      </c>
      <c r="D4446" t="s">
        <v>4512</v>
      </c>
      <c r="E4446">
        <v>1270</v>
      </c>
      <c r="F4446" t="s">
        <v>4748</v>
      </c>
      <c r="G4446">
        <v>11274</v>
      </c>
      <c r="H4446" t="s">
        <v>4750</v>
      </c>
      <c r="I4446">
        <v>1</v>
      </c>
    </row>
    <row r="4447" spans="1:9" hidden="1" x14ac:dyDescent="0.25">
      <c r="A4447" t="s">
        <v>10808</v>
      </c>
      <c r="B4447" t="s">
        <v>4753</v>
      </c>
      <c r="C4447" t="s">
        <v>4511</v>
      </c>
      <c r="D4447" t="s">
        <v>4512</v>
      </c>
      <c r="E4447">
        <v>1274</v>
      </c>
      <c r="F4447" t="s">
        <v>4754</v>
      </c>
      <c r="G4447">
        <v>11274</v>
      </c>
      <c r="H4447" t="s">
        <v>4750</v>
      </c>
      <c r="I4447">
        <v>1</v>
      </c>
    </row>
    <row r="4448" spans="1:9" hidden="1" x14ac:dyDescent="0.25">
      <c r="A4448" t="s">
        <v>10808</v>
      </c>
      <c r="B4448" t="s">
        <v>4755</v>
      </c>
      <c r="C4448" t="s">
        <v>4511</v>
      </c>
      <c r="D4448" t="s">
        <v>4512</v>
      </c>
      <c r="E4448">
        <v>1274</v>
      </c>
      <c r="F4448" t="s">
        <v>4754</v>
      </c>
      <c r="G4448">
        <v>1285</v>
      </c>
      <c r="H4448" t="s">
        <v>4746</v>
      </c>
      <c r="I4448">
        <v>1</v>
      </c>
    </row>
    <row r="4449" spans="1:9" hidden="1" x14ac:dyDescent="0.25">
      <c r="A4449" t="s">
        <v>10808</v>
      </c>
      <c r="B4449" t="s">
        <v>4756</v>
      </c>
      <c r="C4449" t="s">
        <v>4511</v>
      </c>
      <c r="D4449" t="s">
        <v>4512</v>
      </c>
      <c r="E4449">
        <v>1275</v>
      </c>
      <c r="F4449" t="s">
        <v>4757</v>
      </c>
      <c r="G4449">
        <v>11274</v>
      </c>
      <c r="H4449" t="s">
        <v>4750</v>
      </c>
      <c r="I4449">
        <v>1</v>
      </c>
    </row>
    <row r="4450" spans="1:9" hidden="1" x14ac:dyDescent="0.25">
      <c r="A4450" t="s">
        <v>10808</v>
      </c>
      <c r="B4450" t="s">
        <v>4758</v>
      </c>
      <c r="C4450" t="s">
        <v>4511</v>
      </c>
      <c r="D4450" t="s">
        <v>4512</v>
      </c>
      <c r="E4450">
        <v>1275</v>
      </c>
      <c r="F4450" t="s">
        <v>4757</v>
      </c>
      <c r="G4450">
        <v>901041</v>
      </c>
      <c r="H4450" t="s">
        <v>4759</v>
      </c>
      <c r="I4450">
        <v>1</v>
      </c>
    </row>
    <row r="4451" spans="1:9" hidden="1" x14ac:dyDescent="0.25">
      <c r="A4451" t="s">
        <v>10809</v>
      </c>
      <c r="B4451" t="s">
        <v>10810</v>
      </c>
      <c r="C4451" t="s">
        <v>4511</v>
      </c>
      <c r="D4451" t="s">
        <v>4512</v>
      </c>
      <c r="E4451">
        <v>6175</v>
      </c>
      <c r="F4451" t="s">
        <v>10811</v>
      </c>
      <c r="G4451">
        <v>6176</v>
      </c>
      <c r="H4451" t="s">
        <v>10812</v>
      </c>
      <c r="I4451">
        <v>1</v>
      </c>
    </row>
    <row r="4452" spans="1:9" hidden="1" x14ac:dyDescent="0.25">
      <c r="A4452" t="s">
        <v>10809</v>
      </c>
      <c r="B4452" t="s">
        <v>10813</v>
      </c>
      <c r="C4452" t="s">
        <v>4511</v>
      </c>
      <c r="D4452" t="s">
        <v>4512</v>
      </c>
      <c r="E4452">
        <v>6176</v>
      </c>
      <c r="F4452" t="s">
        <v>10812</v>
      </c>
      <c r="G4452">
        <v>60430</v>
      </c>
      <c r="H4452" t="s">
        <v>10814</v>
      </c>
      <c r="I4452">
        <v>1</v>
      </c>
    </row>
    <row r="4453" spans="1:9" hidden="1" x14ac:dyDescent="0.25">
      <c r="A4453" t="s">
        <v>10809</v>
      </c>
      <c r="B4453" t="s">
        <v>10815</v>
      </c>
      <c r="C4453" t="s">
        <v>4511</v>
      </c>
      <c r="D4453" t="s">
        <v>4512</v>
      </c>
      <c r="E4453">
        <v>6248</v>
      </c>
      <c r="F4453" t="s">
        <v>10816</v>
      </c>
      <c r="G4453">
        <v>60430</v>
      </c>
      <c r="H4453" t="s">
        <v>10814</v>
      </c>
      <c r="I4453">
        <v>1</v>
      </c>
    </row>
    <row r="4454" spans="1:9" hidden="1" x14ac:dyDescent="0.25">
      <c r="A4454" t="s">
        <v>10809</v>
      </c>
      <c r="B4454" t="s">
        <v>10817</v>
      </c>
      <c r="C4454" t="s">
        <v>4511</v>
      </c>
      <c r="D4454" t="s">
        <v>4512</v>
      </c>
      <c r="E4454">
        <v>6388</v>
      </c>
      <c r="F4454" t="s">
        <v>10818</v>
      </c>
      <c r="G4454">
        <v>60430</v>
      </c>
      <c r="H4454" t="s">
        <v>10814</v>
      </c>
      <c r="I4454">
        <v>1</v>
      </c>
    </row>
    <row r="4455" spans="1:9" hidden="1" x14ac:dyDescent="0.25">
      <c r="A4455" t="s">
        <v>10819</v>
      </c>
      <c r="B4455" t="s">
        <v>10820</v>
      </c>
      <c r="C4455" t="s">
        <v>4511</v>
      </c>
      <c r="D4455" t="s">
        <v>4512</v>
      </c>
      <c r="E4455">
        <v>6175</v>
      </c>
      <c r="F4455" t="s">
        <v>10811</v>
      </c>
      <c r="G4455">
        <v>6180</v>
      </c>
      <c r="H4455" t="s">
        <v>10821</v>
      </c>
      <c r="I4455">
        <v>1</v>
      </c>
    </row>
    <row r="4456" spans="1:9" hidden="1" x14ac:dyDescent="0.25">
      <c r="A4456" t="s">
        <v>10822</v>
      </c>
      <c r="B4456" t="s">
        <v>5010</v>
      </c>
      <c r="C4456" t="s">
        <v>4511</v>
      </c>
      <c r="D4456" t="s">
        <v>4512</v>
      </c>
      <c r="E4456">
        <v>7170</v>
      </c>
      <c r="F4456" t="s">
        <v>5009</v>
      </c>
      <c r="G4456">
        <v>7171</v>
      </c>
      <c r="H4456" t="s">
        <v>5011</v>
      </c>
      <c r="I4456">
        <v>1</v>
      </c>
    </row>
    <row r="4457" spans="1:9" hidden="1" x14ac:dyDescent="0.25">
      <c r="A4457" t="s">
        <v>10823</v>
      </c>
      <c r="B4457" t="s">
        <v>5032</v>
      </c>
      <c r="C4457" t="s">
        <v>4511</v>
      </c>
      <c r="D4457" t="s">
        <v>4512</v>
      </c>
      <c r="E4457">
        <v>7171</v>
      </c>
      <c r="F4457" t="s">
        <v>5011</v>
      </c>
      <c r="G4457">
        <v>7177</v>
      </c>
      <c r="H4457" t="s">
        <v>5033</v>
      </c>
      <c r="I4457">
        <v>1</v>
      </c>
    </row>
    <row r="4458" spans="1:9" hidden="1" x14ac:dyDescent="0.25">
      <c r="A4458" t="s">
        <v>10824</v>
      </c>
      <c r="B4458" t="s">
        <v>7394</v>
      </c>
      <c r="C4458" t="s">
        <v>4511</v>
      </c>
      <c r="D4458" t="s">
        <v>4512</v>
      </c>
      <c r="E4458">
        <v>45630</v>
      </c>
      <c r="F4458" t="s">
        <v>4774</v>
      </c>
      <c r="G4458">
        <v>45850</v>
      </c>
      <c r="H4458" t="s">
        <v>4540</v>
      </c>
      <c r="I4458">
        <v>21</v>
      </c>
    </row>
    <row r="4459" spans="1:9" hidden="1" x14ac:dyDescent="0.25">
      <c r="A4459" t="s">
        <v>10824</v>
      </c>
      <c r="B4459" t="s">
        <v>4541</v>
      </c>
      <c r="C4459" t="s">
        <v>4511</v>
      </c>
      <c r="D4459" t="s">
        <v>4512</v>
      </c>
      <c r="E4459">
        <v>45840</v>
      </c>
      <c r="F4459" t="s">
        <v>4540</v>
      </c>
      <c r="G4459">
        <v>45850</v>
      </c>
      <c r="H4459" t="s">
        <v>4540</v>
      </c>
      <c r="I4459">
        <v>21</v>
      </c>
    </row>
    <row r="4460" spans="1:9" hidden="1" x14ac:dyDescent="0.25">
      <c r="A4460" t="s">
        <v>10825</v>
      </c>
      <c r="B4460" t="s">
        <v>4773</v>
      </c>
      <c r="C4460" t="s">
        <v>4511</v>
      </c>
      <c r="D4460" t="s">
        <v>4512</v>
      </c>
      <c r="E4460">
        <v>45630</v>
      </c>
      <c r="F4460" t="s">
        <v>4774</v>
      </c>
      <c r="G4460">
        <v>46610</v>
      </c>
      <c r="H4460" t="s">
        <v>4772</v>
      </c>
      <c r="I4460">
        <v>21</v>
      </c>
    </row>
    <row r="4461" spans="1:9" hidden="1" x14ac:dyDescent="0.25">
      <c r="A4461" t="s">
        <v>10826</v>
      </c>
      <c r="B4461" t="s">
        <v>4653</v>
      </c>
      <c r="C4461" t="s">
        <v>4511</v>
      </c>
      <c r="D4461" t="s">
        <v>4512</v>
      </c>
      <c r="E4461">
        <v>38620</v>
      </c>
      <c r="F4461" t="s">
        <v>4654</v>
      </c>
      <c r="G4461">
        <v>38720</v>
      </c>
      <c r="H4461" t="s">
        <v>4655</v>
      </c>
      <c r="I4461">
        <v>1</v>
      </c>
    </row>
    <row r="4462" spans="1:9" hidden="1" x14ac:dyDescent="0.25">
      <c r="A4462" t="s">
        <v>10827</v>
      </c>
      <c r="B4462" t="s">
        <v>10828</v>
      </c>
      <c r="C4462" t="s">
        <v>4511</v>
      </c>
      <c r="D4462" t="s">
        <v>4512</v>
      </c>
      <c r="E4462">
        <v>38710</v>
      </c>
      <c r="F4462" t="s">
        <v>10829</v>
      </c>
      <c r="G4462">
        <v>38720</v>
      </c>
      <c r="H4462" t="s">
        <v>4655</v>
      </c>
      <c r="I4462">
        <v>1</v>
      </c>
    </row>
    <row r="4463" spans="1:9" hidden="1" x14ac:dyDescent="0.25">
      <c r="A4463" t="s">
        <v>10830</v>
      </c>
      <c r="B4463" t="s">
        <v>10831</v>
      </c>
      <c r="C4463" t="s">
        <v>4511</v>
      </c>
      <c r="D4463" t="s">
        <v>4512</v>
      </c>
      <c r="E4463">
        <v>802</v>
      </c>
      <c r="F4463" t="s">
        <v>9248</v>
      </c>
      <c r="G4463">
        <v>828</v>
      </c>
      <c r="H4463" t="s">
        <v>10832</v>
      </c>
      <c r="I4463">
        <v>1</v>
      </c>
    </row>
    <row r="4464" spans="1:9" hidden="1" x14ac:dyDescent="0.25">
      <c r="A4464" t="s">
        <v>10833</v>
      </c>
      <c r="B4464" t="s">
        <v>9247</v>
      </c>
      <c r="C4464" t="s">
        <v>4511</v>
      </c>
      <c r="D4464" t="s">
        <v>4512</v>
      </c>
      <c r="E4464">
        <v>802</v>
      </c>
      <c r="F4464" t="s">
        <v>9248</v>
      </c>
      <c r="G4464">
        <v>2690</v>
      </c>
      <c r="H4464" t="s">
        <v>4611</v>
      </c>
      <c r="I4464">
        <v>1</v>
      </c>
    </row>
    <row r="4465" spans="1:11" hidden="1" x14ac:dyDescent="0.25">
      <c r="A4465" t="s">
        <v>10834</v>
      </c>
      <c r="B4465" t="s">
        <v>10835</v>
      </c>
      <c r="C4465" t="s">
        <v>4511</v>
      </c>
      <c r="D4465" t="s">
        <v>4512</v>
      </c>
      <c r="E4465">
        <v>38480</v>
      </c>
      <c r="F4465" t="s">
        <v>10836</v>
      </c>
      <c r="G4465">
        <v>38481</v>
      </c>
      <c r="H4465" t="s">
        <v>10836</v>
      </c>
      <c r="I4465">
        <v>1</v>
      </c>
    </row>
    <row r="4466" spans="1:11" hidden="1" x14ac:dyDescent="0.25">
      <c r="A4466" t="s">
        <v>10837</v>
      </c>
      <c r="B4466" t="s">
        <v>10838</v>
      </c>
      <c r="C4466" t="s">
        <v>4545</v>
      </c>
      <c r="D4466" t="s">
        <v>4512</v>
      </c>
      <c r="E4466">
        <v>8432</v>
      </c>
      <c r="F4466" t="s">
        <v>10839</v>
      </c>
      <c r="G4466">
        <v>69</v>
      </c>
      <c r="H4466">
        <v>8434</v>
      </c>
      <c r="I4466" t="s">
        <v>10839</v>
      </c>
      <c r="J4466">
        <v>138</v>
      </c>
      <c r="K4466">
        <v>2</v>
      </c>
    </row>
    <row r="4467" spans="1:11" hidden="1" x14ac:dyDescent="0.25">
      <c r="A4467" t="s">
        <v>10840</v>
      </c>
      <c r="B4467" t="s">
        <v>10841</v>
      </c>
      <c r="C4467" t="s">
        <v>4511</v>
      </c>
      <c r="D4467" t="s">
        <v>4512</v>
      </c>
      <c r="E4467">
        <v>8430</v>
      </c>
      <c r="F4467" t="s">
        <v>10842</v>
      </c>
      <c r="G4467">
        <v>8434</v>
      </c>
      <c r="H4467" t="s">
        <v>10839</v>
      </c>
      <c r="I4467">
        <v>1</v>
      </c>
    </row>
    <row r="4468" spans="1:11" hidden="1" x14ac:dyDescent="0.25">
      <c r="A4468" t="s">
        <v>10843</v>
      </c>
      <c r="B4468" t="s">
        <v>10844</v>
      </c>
      <c r="C4468" t="s">
        <v>4511</v>
      </c>
      <c r="D4468" t="s">
        <v>4512</v>
      </c>
      <c r="E4468">
        <v>11201</v>
      </c>
      <c r="F4468" t="s">
        <v>10845</v>
      </c>
      <c r="G4468">
        <v>11202</v>
      </c>
      <c r="H4468" t="s">
        <v>10846</v>
      </c>
      <c r="I4468">
        <v>1</v>
      </c>
    </row>
    <row r="4469" spans="1:11" hidden="1" x14ac:dyDescent="0.25">
      <c r="A4469" t="s">
        <v>10843</v>
      </c>
      <c r="B4469" t="s">
        <v>10847</v>
      </c>
      <c r="C4469" t="s">
        <v>4511</v>
      </c>
      <c r="D4469" t="s">
        <v>4512</v>
      </c>
      <c r="E4469">
        <v>11202</v>
      </c>
      <c r="F4469" t="s">
        <v>10846</v>
      </c>
      <c r="G4469">
        <v>71199</v>
      </c>
      <c r="H4469" t="s">
        <v>10848</v>
      </c>
      <c r="I4469">
        <v>1</v>
      </c>
    </row>
    <row r="4470" spans="1:11" hidden="1" x14ac:dyDescent="0.25">
      <c r="A4470" t="s">
        <v>10843</v>
      </c>
      <c r="B4470" t="s">
        <v>10849</v>
      </c>
      <c r="C4470" t="s">
        <v>4511</v>
      </c>
      <c r="D4470" t="s">
        <v>4512</v>
      </c>
      <c r="E4470">
        <v>1201</v>
      </c>
      <c r="F4470" t="s">
        <v>10850</v>
      </c>
      <c r="G4470">
        <v>11202</v>
      </c>
      <c r="H4470" t="s">
        <v>10846</v>
      </c>
      <c r="I4470">
        <v>1</v>
      </c>
    </row>
    <row r="4471" spans="1:11" hidden="1" x14ac:dyDescent="0.25">
      <c r="A4471" t="s">
        <v>10851</v>
      </c>
      <c r="B4471" t="s">
        <v>10852</v>
      </c>
      <c r="C4471" t="s">
        <v>4511</v>
      </c>
      <c r="D4471" t="s">
        <v>4512</v>
      </c>
      <c r="E4471">
        <v>39410</v>
      </c>
      <c r="F4471" t="s">
        <v>10853</v>
      </c>
      <c r="G4471">
        <v>39420</v>
      </c>
      <c r="H4471" t="s">
        <v>4665</v>
      </c>
      <c r="I4471">
        <v>1</v>
      </c>
    </row>
    <row r="4472" spans="1:11" hidden="1" x14ac:dyDescent="0.25">
      <c r="A4472" t="s">
        <v>10854</v>
      </c>
      <c r="B4472" t="s">
        <v>10855</v>
      </c>
      <c r="C4472" t="s">
        <v>4511</v>
      </c>
      <c r="D4472" t="s">
        <v>4512</v>
      </c>
      <c r="E4472">
        <v>8470</v>
      </c>
      <c r="F4472" t="s">
        <v>7942</v>
      </c>
      <c r="G4472">
        <v>8538</v>
      </c>
      <c r="H4472" t="s">
        <v>10856</v>
      </c>
      <c r="I4472">
        <v>1</v>
      </c>
    </row>
    <row r="4473" spans="1:11" hidden="1" x14ac:dyDescent="0.25">
      <c r="A4473" t="s">
        <v>10857</v>
      </c>
      <c r="B4473" t="s">
        <v>10858</v>
      </c>
      <c r="C4473" t="s">
        <v>4511</v>
      </c>
      <c r="D4473" t="s">
        <v>4512</v>
      </c>
      <c r="E4473">
        <v>8485</v>
      </c>
      <c r="F4473" t="s">
        <v>8954</v>
      </c>
      <c r="G4473">
        <v>8496</v>
      </c>
      <c r="H4473" t="s">
        <v>10856</v>
      </c>
      <c r="I4473">
        <v>1</v>
      </c>
    </row>
    <row r="4474" spans="1:11" hidden="1" x14ac:dyDescent="0.25">
      <c r="A4474" t="s">
        <v>10859</v>
      </c>
      <c r="B4474" t="s">
        <v>8249</v>
      </c>
      <c r="C4474" t="s">
        <v>4511</v>
      </c>
      <c r="D4474" t="s">
        <v>4512</v>
      </c>
      <c r="E4474">
        <v>44030</v>
      </c>
      <c r="F4474" t="s">
        <v>8250</v>
      </c>
      <c r="G4474">
        <v>44390</v>
      </c>
      <c r="H4474" t="s">
        <v>6594</v>
      </c>
      <c r="I4474">
        <v>82</v>
      </c>
    </row>
    <row r="4475" spans="1:11" hidden="1" x14ac:dyDescent="0.25">
      <c r="A4475" t="s">
        <v>10859</v>
      </c>
      <c r="B4475" t="s">
        <v>6597</v>
      </c>
      <c r="C4475" t="s">
        <v>4511</v>
      </c>
      <c r="D4475" t="s">
        <v>4512</v>
      </c>
      <c r="E4475">
        <v>44390</v>
      </c>
      <c r="F4475" t="s">
        <v>6594</v>
      </c>
      <c r="G4475">
        <v>44410</v>
      </c>
      <c r="H4475" t="s">
        <v>6594</v>
      </c>
      <c r="I4475">
        <v>26</v>
      </c>
    </row>
    <row r="4476" spans="1:11" hidden="1" x14ac:dyDescent="0.25">
      <c r="A4476" t="s">
        <v>10860</v>
      </c>
      <c r="B4476" t="s">
        <v>7813</v>
      </c>
      <c r="C4476" t="s">
        <v>4511</v>
      </c>
      <c r="D4476" t="s">
        <v>4512</v>
      </c>
      <c r="E4476">
        <v>1920</v>
      </c>
      <c r="F4476" t="s">
        <v>5779</v>
      </c>
      <c r="G4476">
        <v>2252</v>
      </c>
      <c r="H4476" t="s">
        <v>7814</v>
      </c>
      <c r="I4476">
        <v>1</v>
      </c>
    </row>
    <row r="4477" spans="1:11" hidden="1" x14ac:dyDescent="0.25">
      <c r="A4477" t="s">
        <v>10860</v>
      </c>
      <c r="B4477" t="s">
        <v>7817</v>
      </c>
      <c r="C4477" t="s">
        <v>4511</v>
      </c>
      <c r="D4477" t="s">
        <v>4512</v>
      </c>
      <c r="E4477">
        <v>1951</v>
      </c>
      <c r="F4477" t="s">
        <v>5288</v>
      </c>
      <c r="G4477">
        <v>2246</v>
      </c>
      <c r="H4477" t="s">
        <v>7818</v>
      </c>
      <c r="I4477">
        <v>1</v>
      </c>
    </row>
    <row r="4478" spans="1:11" hidden="1" x14ac:dyDescent="0.25">
      <c r="A4478" t="s">
        <v>10860</v>
      </c>
      <c r="B4478" t="s">
        <v>7821</v>
      </c>
      <c r="C4478" t="s">
        <v>4511</v>
      </c>
      <c r="D4478" t="s">
        <v>4512</v>
      </c>
      <c r="E4478">
        <v>2246</v>
      </c>
      <c r="F4478" t="s">
        <v>7818</v>
      </c>
      <c r="G4478">
        <v>2252</v>
      </c>
      <c r="H4478" t="s">
        <v>7814</v>
      </c>
      <c r="I4478">
        <v>1</v>
      </c>
    </row>
    <row r="4479" spans="1:11" hidden="1" x14ac:dyDescent="0.25">
      <c r="A4479" t="s">
        <v>10861</v>
      </c>
      <c r="B4479" t="s">
        <v>4776</v>
      </c>
      <c r="C4479" t="s">
        <v>4511</v>
      </c>
      <c r="D4479" t="s">
        <v>4512</v>
      </c>
      <c r="E4479">
        <v>42120</v>
      </c>
      <c r="F4479" t="s">
        <v>4777</v>
      </c>
      <c r="G4479">
        <v>42610</v>
      </c>
      <c r="H4479" t="s">
        <v>4778</v>
      </c>
      <c r="I4479">
        <v>35</v>
      </c>
    </row>
    <row r="4480" spans="1:11" hidden="1" x14ac:dyDescent="0.25">
      <c r="A4480" t="s">
        <v>10862</v>
      </c>
      <c r="B4480" t="s">
        <v>7359</v>
      </c>
      <c r="C4480" t="s">
        <v>4511</v>
      </c>
      <c r="D4480" t="s">
        <v>4512</v>
      </c>
      <c r="E4480">
        <v>2808</v>
      </c>
      <c r="F4480" t="s">
        <v>7360</v>
      </c>
      <c r="G4480">
        <v>2864</v>
      </c>
      <c r="H4480" t="s">
        <v>7361</v>
      </c>
      <c r="I4480">
        <v>1</v>
      </c>
    </row>
    <row r="4481" spans="1:9" hidden="1" x14ac:dyDescent="0.25">
      <c r="A4481" t="s">
        <v>10862</v>
      </c>
      <c r="B4481" t="s">
        <v>7365</v>
      </c>
      <c r="C4481" t="s">
        <v>4511</v>
      </c>
      <c r="D4481" t="s">
        <v>4512</v>
      </c>
      <c r="E4481">
        <v>2821</v>
      </c>
      <c r="F4481" t="s">
        <v>7366</v>
      </c>
      <c r="G4481">
        <v>2864</v>
      </c>
      <c r="H4481" t="s">
        <v>7361</v>
      </c>
      <c r="I4481">
        <v>1</v>
      </c>
    </row>
    <row r="4482" spans="1:9" hidden="1" x14ac:dyDescent="0.25">
      <c r="A4482" t="s">
        <v>10862</v>
      </c>
      <c r="B4482" t="s">
        <v>7367</v>
      </c>
      <c r="C4482" t="s">
        <v>4511</v>
      </c>
      <c r="D4482" t="s">
        <v>4512</v>
      </c>
      <c r="E4482">
        <v>2821</v>
      </c>
      <c r="F4482" t="s">
        <v>7366</v>
      </c>
      <c r="G4482">
        <v>2868</v>
      </c>
      <c r="H4482" t="s">
        <v>7368</v>
      </c>
      <c r="I4482">
        <v>1</v>
      </c>
    </row>
    <row r="4483" spans="1:9" hidden="1" x14ac:dyDescent="0.25">
      <c r="A4483" t="s">
        <v>10862</v>
      </c>
      <c r="B4483" t="s">
        <v>7373</v>
      </c>
      <c r="C4483" t="s">
        <v>4511</v>
      </c>
      <c r="D4483" t="s">
        <v>4512</v>
      </c>
      <c r="E4483">
        <v>2868</v>
      </c>
      <c r="F4483" t="s">
        <v>7368</v>
      </c>
      <c r="G4483">
        <v>2882</v>
      </c>
      <c r="H4483" t="s">
        <v>7374</v>
      </c>
      <c r="I4483">
        <v>1</v>
      </c>
    </row>
    <row r="4484" spans="1:9" hidden="1" x14ac:dyDescent="0.25">
      <c r="A4484" t="s">
        <v>10863</v>
      </c>
      <c r="B4484" t="s">
        <v>7362</v>
      </c>
      <c r="C4484" t="s">
        <v>4511</v>
      </c>
      <c r="D4484" t="s">
        <v>4512</v>
      </c>
      <c r="E4484">
        <v>2809</v>
      </c>
      <c r="F4484" t="s">
        <v>7363</v>
      </c>
      <c r="G4484">
        <v>2865</v>
      </c>
      <c r="H4484" t="s">
        <v>7364</v>
      </c>
      <c r="I4484">
        <v>1</v>
      </c>
    </row>
    <row r="4485" spans="1:9" hidden="1" x14ac:dyDescent="0.25">
      <c r="A4485" t="s">
        <v>10863</v>
      </c>
      <c r="B4485" t="s">
        <v>7369</v>
      </c>
      <c r="C4485" t="s">
        <v>4511</v>
      </c>
      <c r="D4485" t="s">
        <v>4512</v>
      </c>
      <c r="E4485">
        <v>2822</v>
      </c>
      <c r="F4485" t="s">
        <v>7370</v>
      </c>
      <c r="G4485">
        <v>2865</v>
      </c>
      <c r="H4485" t="s">
        <v>7364</v>
      </c>
      <c r="I4485">
        <v>1</v>
      </c>
    </row>
    <row r="4486" spans="1:9" hidden="1" x14ac:dyDescent="0.25">
      <c r="A4486" t="s">
        <v>10863</v>
      </c>
      <c r="B4486" t="s">
        <v>7371</v>
      </c>
      <c r="C4486" t="s">
        <v>4511</v>
      </c>
      <c r="D4486" t="s">
        <v>4512</v>
      </c>
      <c r="E4486">
        <v>2822</v>
      </c>
      <c r="F4486" t="s">
        <v>7370</v>
      </c>
      <c r="G4486">
        <v>2869</v>
      </c>
      <c r="H4486" t="s">
        <v>7372</v>
      </c>
      <c r="I4486">
        <v>1</v>
      </c>
    </row>
    <row r="4487" spans="1:9" hidden="1" x14ac:dyDescent="0.25">
      <c r="A4487" t="s">
        <v>10863</v>
      </c>
      <c r="B4487" t="s">
        <v>7375</v>
      </c>
      <c r="C4487" t="s">
        <v>4511</v>
      </c>
      <c r="D4487" t="s">
        <v>4512</v>
      </c>
      <c r="E4487">
        <v>2869</v>
      </c>
      <c r="F4487" t="s">
        <v>7372</v>
      </c>
      <c r="G4487">
        <v>2883</v>
      </c>
      <c r="H4487" t="s">
        <v>7376</v>
      </c>
      <c r="I4487">
        <v>1</v>
      </c>
    </row>
    <row r="4488" spans="1:9" hidden="1" x14ac:dyDescent="0.25">
      <c r="A4488" t="s">
        <v>10864</v>
      </c>
      <c r="B4488" t="s">
        <v>4779</v>
      </c>
      <c r="C4488" t="s">
        <v>4511</v>
      </c>
      <c r="D4488" t="s">
        <v>4512</v>
      </c>
      <c r="E4488">
        <v>42120</v>
      </c>
      <c r="F4488" t="s">
        <v>4777</v>
      </c>
      <c r="G4488">
        <v>42890</v>
      </c>
      <c r="H4488" t="s">
        <v>4780</v>
      </c>
      <c r="I4488">
        <v>35</v>
      </c>
    </row>
    <row r="4489" spans="1:9" hidden="1" x14ac:dyDescent="0.25">
      <c r="A4489" t="s">
        <v>10865</v>
      </c>
      <c r="B4489" t="s">
        <v>10866</v>
      </c>
      <c r="C4489" t="s">
        <v>4511</v>
      </c>
      <c r="D4489" t="s">
        <v>4512</v>
      </c>
      <c r="E4489">
        <v>5648</v>
      </c>
      <c r="F4489" t="s">
        <v>10867</v>
      </c>
      <c r="G4489">
        <v>8899</v>
      </c>
      <c r="H4489" t="s">
        <v>10868</v>
      </c>
      <c r="I4489">
        <v>1</v>
      </c>
    </row>
    <row r="4490" spans="1:9" hidden="1" x14ac:dyDescent="0.25">
      <c r="A4490" t="s">
        <v>10865</v>
      </c>
      <c r="B4490" t="s">
        <v>10869</v>
      </c>
      <c r="C4490" t="s">
        <v>4511</v>
      </c>
      <c r="D4490" t="s">
        <v>4512</v>
      </c>
      <c r="E4490">
        <v>5742</v>
      </c>
      <c r="F4490" t="s">
        <v>10870</v>
      </c>
      <c r="G4490">
        <v>8302</v>
      </c>
      <c r="H4490" t="s">
        <v>10871</v>
      </c>
      <c r="I4490">
        <v>1</v>
      </c>
    </row>
    <row r="4491" spans="1:9" hidden="1" x14ac:dyDescent="0.25">
      <c r="A4491" t="s">
        <v>10865</v>
      </c>
      <c r="B4491" t="s">
        <v>10872</v>
      </c>
      <c r="C4491" t="s">
        <v>4511</v>
      </c>
      <c r="D4491" t="s">
        <v>4512</v>
      </c>
      <c r="E4491">
        <v>5742</v>
      </c>
      <c r="F4491" t="s">
        <v>10870</v>
      </c>
      <c r="G4491">
        <v>8899</v>
      </c>
      <c r="H4491" t="s">
        <v>10868</v>
      </c>
      <c r="I4491">
        <v>1</v>
      </c>
    </row>
    <row r="4492" spans="1:9" hidden="1" x14ac:dyDescent="0.25">
      <c r="A4492" t="s">
        <v>10873</v>
      </c>
      <c r="B4492" t="s">
        <v>10874</v>
      </c>
      <c r="C4492" t="s">
        <v>4511</v>
      </c>
      <c r="D4492" t="s">
        <v>4512</v>
      </c>
      <c r="E4492">
        <v>6494</v>
      </c>
      <c r="F4492" t="s">
        <v>10875</v>
      </c>
      <c r="G4492">
        <v>6497</v>
      </c>
      <c r="H4492" t="s">
        <v>10876</v>
      </c>
      <c r="I4492">
        <v>1</v>
      </c>
    </row>
    <row r="4493" spans="1:9" hidden="1" x14ac:dyDescent="0.25">
      <c r="A4493" t="s">
        <v>10873</v>
      </c>
      <c r="B4493" t="s">
        <v>10877</v>
      </c>
      <c r="C4493" t="s">
        <v>4511</v>
      </c>
      <c r="D4493" t="s">
        <v>4512</v>
      </c>
      <c r="E4493">
        <v>6494</v>
      </c>
      <c r="F4493" t="s">
        <v>10875</v>
      </c>
      <c r="G4493">
        <v>6498</v>
      </c>
      <c r="H4493" t="s">
        <v>10878</v>
      </c>
      <c r="I4493">
        <v>1</v>
      </c>
    </row>
    <row r="4494" spans="1:9" hidden="1" x14ac:dyDescent="0.25">
      <c r="A4494" t="s">
        <v>10873</v>
      </c>
      <c r="B4494" t="s">
        <v>10879</v>
      </c>
      <c r="C4494" t="s">
        <v>4511</v>
      </c>
      <c r="D4494" t="s">
        <v>4512</v>
      </c>
      <c r="E4494">
        <v>6495</v>
      </c>
      <c r="F4494" t="s">
        <v>10880</v>
      </c>
      <c r="G4494">
        <v>6496</v>
      </c>
      <c r="H4494" t="s">
        <v>10881</v>
      </c>
      <c r="I4494">
        <v>1</v>
      </c>
    </row>
    <row r="4495" spans="1:9" hidden="1" x14ac:dyDescent="0.25">
      <c r="A4495" t="s">
        <v>10873</v>
      </c>
      <c r="B4495" t="s">
        <v>10882</v>
      </c>
      <c r="C4495" t="s">
        <v>4511</v>
      </c>
      <c r="D4495" t="s">
        <v>4512</v>
      </c>
      <c r="E4495">
        <v>6496</v>
      </c>
      <c r="F4495" t="s">
        <v>10881</v>
      </c>
      <c r="G4495">
        <v>6497</v>
      </c>
      <c r="H4495" t="s">
        <v>10876</v>
      </c>
      <c r="I4495">
        <v>1</v>
      </c>
    </row>
    <row r="4496" spans="1:9" hidden="1" x14ac:dyDescent="0.25">
      <c r="A4496" t="s">
        <v>10883</v>
      </c>
      <c r="B4496" t="s">
        <v>10884</v>
      </c>
      <c r="C4496" t="s">
        <v>4511</v>
      </c>
      <c r="D4496" t="s">
        <v>4512</v>
      </c>
      <c r="E4496">
        <v>1464</v>
      </c>
      <c r="F4496" t="s">
        <v>5204</v>
      </c>
      <c r="G4496">
        <v>1478</v>
      </c>
      <c r="H4496" t="s">
        <v>10885</v>
      </c>
      <c r="I4496">
        <v>1</v>
      </c>
    </row>
    <row r="4497" spans="1:9" hidden="1" x14ac:dyDescent="0.25">
      <c r="A4497" t="s">
        <v>10883</v>
      </c>
      <c r="B4497" t="s">
        <v>10886</v>
      </c>
      <c r="C4497" t="s">
        <v>4511</v>
      </c>
      <c r="D4497" t="s">
        <v>4512</v>
      </c>
      <c r="E4497">
        <v>1478</v>
      </c>
      <c r="F4497" t="s">
        <v>10885</v>
      </c>
      <c r="G4497">
        <v>1480</v>
      </c>
      <c r="H4497" t="s">
        <v>10887</v>
      </c>
      <c r="I4497">
        <v>1</v>
      </c>
    </row>
    <row r="4498" spans="1:9" hidden="1" x14ac:dyDescent="0.25">
      <c r="A4498" t="s">
        <v>10883</v>
      </c>
      <c r="B4498" t="s">
        <v>10888</v>
      </c>
      <c r="C4498" t="s">
        <v>4511</v>
      </c>
      <c r="D4498" t="s">
        <v>4512</v>
      </c>
      <c r="E4498">
        <v>1480</v>
      </c>
      <c r="F4498" t="s">
        <v>10887</v>
      </c>
      <c r="G4498">
        <v>1490</v>
      </c>
      <c r="H4498" t="s">
        <v>7300</v>
      </c>
      <c r="I4498">
        <v>2</v>
      </c>
    </row>
    <row r="4499" spans="1:9" hidden="1" x14ac:dyDescent="0.25">
      <c r="A4499" t="s">
        <v>10883</v>
      </c>
      <c r="B4499" t="s">
        <v>10889</v>
      </c>
      <c r="C4499" t="s">
        <v>4511</v>
      </c>
      <c r="D4499" t="s">
        <v>4512</v>
      </c>
      <c r="E4499">
        <v>770</v>
      </c>
      <c r="F4499" t="s">
        <v>10890</v>
      </c>
      <c r="G4499">
        <v>1478</v>
      </c>
      <c r="H4499" t="s">
        <v>10885</v>
      </c>
      <c r="I4499">
        <v>1</v>
      </c>
    </row>
    <row r="4500" spans="1:9" hidden="1" x14ac:dyDescent="0.25">
      <c r="A4500" t="s">
        <v>10891</v>
      </c>
      <c r="B4500" t="s">
        <v>10892</v>
      </c>
      <c r="C4500" t="s">
        <v>4511</v>
      </c>
      <c r="D4500" t="s">
        <v>4512</v>
      </c>
      <c r="E4500">
        <v>3143</v>
      </c>
      <c r="F4500" t="s">
        <v>9915</v>
      </c>
      <c r="G4500">
        <v>3229</v>
      </c>
      <c r="H4500" t="s">
        <v>10893</v>
      </c>
      <c r="I4500">
        <v>1</v>
      </c>
    </row>
    <row r="4501" spans="1:9" hidden="1" x14ac:dyDescent="0.25">
      <c r="A4501" t="s">
        <v>10891</v>
      </c>
      <c r="B4501" t="s">
        <v>10894</v>
      </c>
      <c r="C4501" t="s">
        <v>4511</v>
      </c>
      <c r="D4501" t="s">
        <v>4512</v>
      </c>
      <c r="E4501">
        <v>3144</v>
      </c>
      <c r="F4501" t="s">
        <v>10895</v>
      </c>
      <c r="G4501">
        <v>3228</v>
      </c>
      <c r="H4501" t="s">
        <v>10896</v>
      </c>
      <c r="I4501">
        <v>1</v>
      </c>
    </row>
    <row r="4502" spans="1:9" hidden="1" x14ac:dyDescent="0.25">
      <c r="A4502" t="s">
        <v>10891</v>
      </c>
      <c r="B4502" t="s">
        <v>10897</v>
      </c>
      <c r="C4502" t="s">
        <v>4511</v>
      </c>
      <c r="D4502" t="s">
        <v>4512</v>
      </c>
      <c r="E4502">
        <v>3228</v>
      </c>
      <c r="F4502" t="s">
        <v>10896</v>
      </c>
      <c r="G4502">
        <v>6710</v>
      </c>
      <c r="H4502" t="s">
        <v>10898</v>
      </c>
      <c r="I4502">
        <v>1</v>
      </c>
    </row>
    <row r="4503" spans="1:9" hidden="1" x14ac:dyDescent="0.25">
      <c r="A4503" t="s">
        <v>10891</v>
      </c>
      <c r="B4503" t="s">
        <v>10899</v>
      </c>
      <c r="C4503" t="s">
        <v>4511</v>
      </c>
      <c r="D4503" t="s">
        <v>4512</v>
      </c>
      <c r="E4503">
        <v>3228</v>
      </c>
      <c r="F4503" t="s">
        <v>10896</v>
      </c>
      <c r="G4503">
        <v>6715</v>
      </c>
      <c r="H4503" t="s">
        <v>10900</v>
      </c>
      <c r="I4503">
        <v>1</v>
      </c>
    </row>
    <row r="4504" spans="1:9" hidden="1" x14ac:dyDescent="0.25">
      <c r="A4504" t="s">
        <v>10891</v>
      </c>
      <c r="B4504" t="s">
        <v>10901</v>
      </c>
      <c r="C4504" t="s">
        <v>4511</v>
      </c>
      <c r="D4504" t="s">
        <v>4512</v>
      </c>
      <c r="E4504">
        <v>3229</v>
      </c>
      <c r="F4504" t="s">
        <v>10893</v>
      </c>
      <c r="G4504">
        <v>6707</v>
      </c>
      <c r="H4504" t="s">
        <v>10902</v>
      </c>
      <c r="I4504">
        <v>1</v>
      </c>
    </row>
    <row r="4505" spans="1:9" hidden="1" x14ac:dyDescent="0.25">
      <c r="A4505" t="s">
        <v>10891</v>
      </c>
      <c r="B4505" t="s">
        <v>10903</v>
      </c>
      <c r="C4505" t="s">
        <v>4511</v>
      </c>
      <c r="D4505" t="s">
        <v>4512</v>
      </c>
      <c r="E4505">
        <v>3229</v>
      </c>
      <c r="F4505" t="s">
        <v>10893</v>
      </c>
      <c r="G4505">
        <v>6710</v>
      </c>
      <c r="H4505" t="s">
        <v>10898</v>
      </c>
      <c r="I4505">
        <v>1</v>
      </c>
    </row>
    <row r="4506" spans="1:9" hidden="1" x14ac:dyDescent="0.25">
      <c r="A4506" t="s">
        <v>10904</v>
      </c>
      <c r="B4506" t="s">
        <v>10023</v>
      </c>
      <c r="C4506" t="s">
        <v>4511</v>
      </c>
      <c r="D4506" t="s">
        <v>4512</v>
      </c>
      <c r="E4506">
        <v>1908</v>
      </c>
      <c r="F4506" t="s">
        <v>5800</v>
      </c>
      <c r="G4506">
        <v>2305</v>
      </c>
      <c r="H4506" t="s">
        <v>10024</v>
      </c>
      <c r="I4506">
        <v>1</v>
      </c>
    </row>
    <row r="4507" spans="1:9" hidden="1" x14ac:dyDescent="0.25">
      <c r="A4507" t="s">
        <v>10904</v>
      </c>
      <c r="B4507" t="s">
        <v>10025</v>
      </c>
      <c r="C4507" t="s">
        <v>4511</v>
      </c>
      <c r="D4507" t="s">
        <v>4512</v>
      </c>
      <c r="E4507">
        <v>203</v>
      </c>
      <c r="F4507" t="s">
        <v>9731</v>
      </c>
      <c r="G4507">
        <v>2309</v>
      </c>
      <c r="H4507" t="s">
        <v>10026</v>
      </c>
      <c r="I4507">
        <v>1</v>
      </c>
    </row>
    <row r="4508" spans="1:9" hidden="1" x14ac:dyDescent="0.25">
      <c r="A4508" t="s">
        <v>10904</v>
      </c>
      <c r="B4508" t="s">
        <v>10027</v>
      </c>
      <c r="C4508" t="s">
        <v>4511</v>
      </c>
      <c r="D4508" t="s">
        <v>4512</v>
      </c>
      <c r="E4508">
        <v>2305</v>
      </c>
      <c r="F4508" t="s">
        <v>10024</v>
      </c>
      <c r="G4508">
        <v>2306</v>
      </c>
      <c r="H4508" t="s">
        <v>10028</v>
      </c>
      <c r="I4508">
        <v>1</v>
      </c>
    </row>
    <row r="4509" spans="1:9" hidden="1" x14ac:dyDescent="0.25">
      <c r="A4509" t="s">
        <v>10904</v>
      </c>
      <c r="B4509" t="s">
        <v>10029</v>
      </c>
      <c r="C4509" t="s">
        <v>4511</v>
      </c>
      <c r="D4509" t="s">
        <v>4512</v>
      </c>
      <c r="E4509">
        <v>2305</v>
      </c>
      <c r="F4509" t="s">
        <v>10024</v>
      </c>
      <c r="G4509">
        <v>2307</v>
      </c>
      <c r="H4509" t="s">
        <v>5805</v>
      </c>
      <c r="I4509">
        <v>1</v>
      </c>
    </row>
    <row r="4510" spans="1:9" hidden="1" x14ac:dyDescent="0.25">
      <c r="A4510" t="s">
        <v>10904</v>
      </c>
      <c r="B4510" t="s">
        <v>10030</v>
      </c>
      <c r="C4510" t="s">
        <v>4511</v>
      </c>
      <c r="D4510" t="s">
        <v>4512</v>
      </c>
      <c r="E4510">
        <v>2307</v>
      </c>
      <c r="F4510" t="s">
        <v>5805</v>
      </c>
      <c r="G4510">
        <v>2308</v>
      </c>
      <c r="H4510" t="s">
        <v>10031</v>
      </c>
      <c r="I4510">
        <v>1</v>
      </c>
    </row>
    <row r="4511" spans="1:9" hidden="1" x14ac:dyDescent="0.25">
      <c r="A4511" t="s">
        <v>10904</v>
      </c>
      <c r="B4511" t="s">
        <v>10032</v>
      </c>
      <c r="C4511" t="s">
        <v>4511</v>
      </c>
      <c r="D4511" t="s">
        <v>4512</v>
      </c>
      <c r="E4511">
        <v>2308</v>
      </c>
      <c r="F4511" t="s">
        <v>10031</v>
      </c>
      <c r="G4511">
        <v>2309</v>
      </c>
      <c r="H4511" t="s">
        <v>10026</v>
      </c>
      <c r="I4511">
        <v>1</v>
      </c>
    </row>
    <row r="4512" spans="1:9" hidden="1" x14ac:dyDescent="0.25">
      <c r="A4512" t="s">
        <v>10905</v>
      </c>
      <c r="B4512" t="s">
        <v>10906</v>
      </c>
      <c r="C4512" t="s">
        <v>4511</v>
      </c>
      <c r="D4512" t="s">
        <v>4512</v>
      </c>
      <c r="E4512">
        <v>38480</v>
      </c>
      <c r="F4512" t="s">
        <v>10836</v>
      </c>
      <c r="G4512">
        <v>38482</v>
      </c>
      <c r="H4512" t="s">
        <v>10836</v>
      </c>
      <c r="I4512">
        <v>1</v>
      </c>
    </row>
    <row r="4513" spans="1:9" hidden="1" x14ac:dyDescent="0.25">
      <c r="A4513" t="s">
        <v>4307</v>
      </c>
      <c r="B4513" t="s">
        <v>10907</v>
      </c>
      <c r="C4513" t="s">
        <v>4511</v>
      </c>
      <c r="D4513" t="s">
        <v>4512</v>
      </c>
      <c r="E4513">
        <v>1001</v>
      </c>
      <c r="F4513" t="s">
        <v>10197</v>
      </c>
      <c r="G4513">
        <v>1009</v>
      </c>
      <c r="H4513" t="s">
        <v>6381</v>
      </c>
      <c r="I4513">
        <v>1</v>
      </c>
    </row>
    <row r="4514" spans="1:9" hidden="1" x14ac:dyDescent="0.25">
      <c r="A4514" t="s">
        <v>10908</v>
      </c>
      <c r="B4514" t="s">
        <v>10909</v>
      </c>
      <c r="C4514" t="s">
        <v>4511</v>
      </c>
      <c r="D4514" t="s">
        <v>4512</v>
      </c>
      <c r="E4514">
        <v>8283</v>
      </c>
      <c r="F4514" t="s">
        <v>10910</v>
      </c>
      <c r="G4514">
        <v>8970</v>
      </c>
      <c r="H4514" t="s">
        <v>10911</v>
      </c>
      <c r="I4514">
        <v>1</v>
      </c>
    </row>
    <row r="4515" spans="1:9" hidden="1" x14ac:dyDescent="0.25">
      <c r="A4515" t="s">
        <v>10908</v>
      </c>
      <c r="B4515" t="s">
        <v>10912</v>
      </c>
      <c r="C4515" t="s">
        <v>4511</v>
      </c>
      <c r="D4515" t="s">
        <v>4512</v>
      </c>
      <c r="E4515">
        <v>8970</v>
      </c>
      <c r="F4515" t="s">
        <v>10911</v>
      </c>
      <c r="G4515">
        <v>80481</v>
      </c>
      <c r="H4515" t="s">
        <v>8895</v>
      </c>
      <c r="I4515">
        <v>1</v>
      </c>
    </row>
    <row r="4516" spans="1:9" hidden="1" x14ac:dyDescent="0.25">
      <c r="A4516" t="s">
        <v>10913</v>
      </c>
      <c r="B4516" t="s">
        <v>10914</v>
      </c>
      <c r="C4516" t="s">
        <v>4511</v>
      </c>
      <c r="D4516" t="s">
        <v>4512</v>
      </c>
      <c r="E4516">
        <v>6158</v>
      </c>
      <c r="F4516" t="s">
        <v>10915</v>
      </c>
      <c r="G4516">
        <v>6161</v>
      </c>
      <c r="H4516" t="s">
        <v>9028</v>
      </c>
      <c r="I4516">
        <v>1</v>
      </c>
    </row>
    <row r="4517" spans="1:9" hidden="1" x14ac:dyDescent="0.25">
      <c r="A4517" t="s">
        <v>10916</v>
      </c>
      <c r="B4517" t="s">
        <v>10917</v>
      </c>
      <c r="C4517" t="s">
        <v>4511</v>
      </c>
      <c r="D4517" t="s">
        <v>4512</v>
      </c>
      <c r="E4517">
        <v>6154</v>
      </c>
      <c r="F4517" t="s">
        <v>10918</v>
      </c>
      <c r="G4517">
        <v>6177</v>
      </c>
      <c r="H4517" t="s">
        <v>10919</v>
      </c>
      <c r="I4517">
        <v>1</v>
      </c>
    </row>
    <row r="4518" spans="1:9" hidden="1" x14ac:dyDescent="0.25">
      <c r="A4518" t="s">
        <v>10916</v>
      </c>
      <c r="B4518" t="s">
        <v>10920</v>
      </c>
      <c r="C4518" t="s">
        <v>4511</v>
      </c>
      <c r="D4518" t="s">
        <v>4512</v>
      </c>
      <c r="E4518">
        <v>6156</v>
      </c>
      <c r="F4518" t="s">
        <v>10921</v>
      </c>
      <c r="G4518">
        <v>6177</v>
      </c>
      <c r="H4518" t="s">
        <v>10919</v>
      </c>
      <c r="I4518">
        <v>1</v>
      </c>
    </row>
    <row r="4519" spans="1:9" hidden="1" x14ac:dyDescent="0.25">
      <c r="A4519" t="s">
        <v>3492</v>
      </c>
      <c r="B4519" t="s">
        <v>9487</v>
      </c>
      <c r="C4519" t="s">
        <v>4511</v>
      </c>
      <c r="D4519" t="s">
        <v>4512</v>
      </c>
      <c r="E4519">
        <v>12469</v>
      </c>
      <c r="F4519" t="s">
        <v>9488</v>
      </c>
      <c r="G4519">
        <v>12470</v>
      </c>
      <c r="H4519" t="s">
        <v>9488</v>
      </c>
      <c r="I4519">
        <v>1</v>
      </c>
    </row>
    <row r="4520" spans="1:9" hidden="1" x14ac:dyDescent="0.25">
      <c r="A4520" t="s">
        <v>3492</v>
      </c>
      <c r="B4520" t="s">
        <v>9491</v>
      </c>
      <c r="C4520" t="s">
        <v>4511</v>
      </c>
      <c r="D4520" t="s">
        <v>4512</v>
      </c>
      <c r="E4520">
        <v>2471</v>
      </c>
      <c r="F4520" t="s">
        <v>9229</v>
      </c>
      <c r="G4520">
        <v>12470</v>
      </c>
      <c r="H4520" t="s">
        <v>9488</v>
      </c>
      <c r="I4520">
        <v>1</v>
      </c>
    </row>
    <row r="4521" spans="1:9" hidden="1" x14ac:dyDescent="0.25">
      <c r="A4521" t="s">
        <v>3492</v>
      </c>
      <c r="B4521" t="s">
        <v>9492</v>
      </c>
      <c r="C4521" t="s">
        <v>4511</v>
      </c>
      <c r="D4521" t="s">
        <v>4512</v>
      </c>
      <c r="E4521">
        <v>2721</v>
      </c>
      <c r="F4521" t="s">
        <v>9493</v>
      </c>
      <c r="G4521">
        <v>12470</v>
      </c>
      <c r="H4521" t="s">
        <v>9488</v>
      </c>
      <c r="I4521">
        <v>1</v>
      </c>
    </row>
    <row r="4522" spans="1:9" hidden="1" x14ac:dyDescent="0.25">
      <c r="A4522" t="s">
        <v>3492</v>
      </c>
      <c r="B4522" t="s">
        <v>9497</v>
      </c>
      <c r="C4522" t="s">
        <v>4511</v>
      </c>
      <c r="D4522" t="s">
        <v>4512</v>
      </c>
      <c r="E4522">
        <v>6831</v>
      </c>
      <c r="F4522" t="s">
        <v>9498</v>
      </c>
      <c r="G4522">
        <v>12469</v>
      </c>
      <c r="H4522" t="s">
        <v>9488</v>
      </c>
      <c r="I4522">
        <v>1</v>
      </c>
    </row>
    <row r="4523" spans="1:9" hidden="1" x14ac:dyDescent="0.25">
      <c r="A4523" t="s">
        <v>3492</v>
      </c>
      <c r="B4523" t="s">
        <v>9499</v>
      </c>
      <c r="C4523" t="s">
        <v>4511</v>
      </c>
      <c r="D4523" t="s">
        <v>4512</v>
      </c>
      <c r="E4523">
        <v>6831</v>
      </c>
      <c r="F4523" t="s">
        <v>9498</v>
      </c>
      <c r="G4523">
        <v>12469</v>
      </c>
      <c r="H4523" t="s">
        <v>9488</v>
      </c>
      <c r="I4523">
        <v>2</v>
      </c>
    </row>
    <row r="4524" spans="1:9" hidden="1" x14ac:dyDescent="0.25">
      <c r="A4524" t="s">
        <v>10922</v>
      </c>
      <c r="B4524" t="s">
        <v>10923</v>
      </c>
      <c r="C4524" t="s">
        <v>4511</v>
      </c>
      <c r="D4524" t="s">
        <v>4512</v>
      </c>
      <c r="E4524">
        <v>79502</v>
      </c>
      <c r="F4524" t="s">
        <v>4581</v>
      </c>
      <c r="G4524">
        <v>141712</v>
      </c>
      <c r="H4524" t="s">
        <v>10924</v>
      </c>
      <c r="I4524">
        <v>1</v>
      </c>
    </row>
    <row r="4525" spans="1:9" hidden="1" x14ac:dyDescent="0.25">
      <c r="A4525" t="s">
        <v>10925</v>
      </c>
      <c r="B4525" t="s">
        <v>10926</v>
      </c>
      <c r="C4525" t="s">
        <v>4511</v>
      </c>
      <c r="D4525" t="s">
        <v>4512</v>
      </c>
      <c r="E4525">
        <v>6410</v>
      </c>
      <c r="F4525" t="s">
        <v>10927</v>
      </c>
      <c r="G4525">
        <v>6418</v>
      </c>
      <c r="H4525" t="s">
        <v>10928</v>
      </c>
      <c r="I4525">
        <v>1</v>
      </c>
    </row>
    <row r="4526" spans="1:9" hidden="1" x14ac:dyDescent="0.25">
      <c r="A4526" t="s">
        <v>10925</v>
      </c>
      <c r="B4526" t="s">
        <v>10929</v>
      </c>
      <c r="C4526" t="s">
        <v>4511</v>
      </c>
      <c r="D4526" t="s">
        <v>4512</v>
      </c>
      <c r="E4526">
        <v>6414</v>
      </c>
      <c r="F4526" t="s">
        <v>10930</v>
      </c>
      <c r="G4526">
        <v>6418</v>
      </c>
      <c r="H4526" t="s">
        <v>10928</v>
      </c>
      <c r="I4526">
        <v>1</v>
      </c>
    </row>
    <row r="4527" spans="1:9" hidden="1" x14ac:dyDescent="0.25">
      <c r="A4527" t="s">
        <v>10925</v>
      </c>
      <c r="B4527" t="s">
        <v>10931</v>
      </c>
      <c r="C4527" t="s">
        <v>4511</v>
      </c>
      <c r="D4527" t="s">
        <v>4512</v>
      </c>
      <c r="E4527">
        <v>6414</v>
      </c>
      <c r="F4527" t="s">
        <v>10930</v>
      </c>
      <c r="G4527">
        <v>6419</v>
      </c>
      <c r="H4527" t="s">
        <v>10932</v>
      </c>
      <c r="I4527">
        <v>1</v>
      </c>
    </row>
    <row r="4528" spans="1:9" hidden="1" x14ac:dyDescent="0.25">
      <c r="A4528" t="s">
        <v>10925</v>
      </c>
      <c r="B4528" t="s">
        <v>10933</v>
      </c>
      <c r="C4528" t="s">
        <v>4511</v>
      </c>
      <c r="D4528" t="s">
        <v>4512</v>
      </c>
      <c r="E4528">
        <v>6419</v>
      </c>
      <c r="F4528" t="s">
        <v>10932</v>
      </c>
      <c r="G4528">
        <v>6420</v>
      </c>
      <c r="H4528" t="s">
        <v>10934</v>
      </c>
      <c r="I4528">
        <v>1</v>
      </c>
    </row>
    <row r="4529" spans="1:11" hidden="1" x14ac:dyDescent="0.25">
      <c r="A4529" t="s">
        <v>10925</v>
      </c>
      <c r="B4529" t="s">
        <v>10935</v>
      </c>
      <c r="C4529" t="s">
        <v>4511</v>
      </c>
      <c r="D4529" t="s">
        <v>4512</v>
      </c>
      <c r="E4529">
        <v>6420</v>
      </c>
      <c r="F4529" t="s">
        <v>10934</v>
      </c>
      <c r="G4529">
        <v>6421</v>
      </c>
      <c r="H4529" t="s">
        <v>10936</v>
      </c>
      <c r="I4529">
        <v>1</v>
      </c>
    </row>
    <row r="4530" spans="1:11" hidden="1" x14ac:dyDescent="0.25">
      <c r="A4530" t="s">
        <v>10925</v>
      </c>
      <c r="B4530" t="s">
        <v>10937</v>
      </c>
      <c r="C4530" t="s">
        <v>4511</v>
      </c>
      <c r="D4530" t="s">
        <v>4512</v>
      </c>
      <c r="E4530">
        <v>6421</v>
      </c>
      <c r="F4530" t="s">
        <v>10936</v>
      </c>
      <c r="G4530">
        <v>6422</v>
      </c>
      <c r="H4530" t="s">
        <v>10938</v>
      </c>
      <c r="I4530">
        <v>1</v>
      </c>
    </row>
    <row r="4531" spans="1:11" hidden="1" x14ac:dyDescent="0.25">
      <c r="A4531" t="s">
        <v>10925</v>
      </c>
      <c r="B4531" t="s">
        <v>10939</v>
      </c>
      <c r="C4531" t="s">
        <v>4511</v>
      </c>
      <c r="D4531" t="s">
        <v>4512</v>
      </c>
      <c r="E4531">
        <v>6421</v>
      </c>
      <c r="F4531" t="s">
        <v>10936</v>
      </c>
      <c r="G4531">
        <v>6426</v>
      </c>
      <c r="H4531" t="s">
        <v>10940</v>
      </c>
      <c r="I4531">
        <v>1</v>
      </c>
    </row>
    <row r="4532" spans="1:11" hidden="1" x14ac:dyDescent="0.25">
      <c r="A4532" t="s">
        <v>10925</v>
      </c>
      <c r="B4532" t="s">
        <v>10941</v>
      </c>
      <c r="C4532" t="s">
        <v>4511</v>
      </c>
      <c r="D4532" t="s">
        <v>4512</v>
      </c>
      <c r="E4532">
        <v>6422</v>
      </c>
      <c r="F4532" t="s">
        <v>10938</v>
      </c>
      <c r="G4532">
        <v>6423</v>
      </c>
      <c r="H4532" t="s">
        <v>10942</v>
      </c>
      <c r="I4532">
        <v>1</v>
      </c>
    </row>
    <row r="4533" spans="1:11" hidden="1" x14ac:dyDescent="0.25">
      <c r="A4533" t="s">
        <v>10943</v>
      </c>
      <c r="B4533" t="s">
        <v>6348</v>
      </c>
      <c r="C4533" t="s">
        <v>4511</v>
      </c>
      <c r="D4533" t="s">
        <v>4512</v>
      </c>
      <c r="E4533">
        <v>40130</v>
      </c>
      <c r="F4533" t="s">
        <v>6349</v>
      </c>
      <c r="G4533">
        <v>40391</v>
      </c>
      <c r="H4533" t="s">
        <v>4546</v>
      </c>
      <c r="I4533">
        <v>66</v>
      </c>
    </row>
    <row r="4534" spans="1:11" hidden="1" x14ac:dyDescent="0.25">
      <c r="A4534" t="s">
        <v>10943</v>
      </c>
      <c r="B4534" t="s">
        <v>4547</v>
      </c>
      <c r="C4534" t="s">
        <v>4511</v>
      </c>
      <c r="D4534" t="s">
        <v>4512</v>
      </c>
      <c r="E4534">
        <v>40390</v>
      </c>
      <c r="F4534" t="s">
        <v>4546</v>
      </c>
      <c r="G4534">
        <v>40391</v>
      </c>
      <c r="H4534" t="s">
        <v>4546</v>
      </c>
      <c r="I4534">
        <v>66</v>
      </c>
    </row>
    <row r="4535" spans="1:11" hidden="1" x14ac:dyDescent="0.25">
      <c r="A4535" t="s">
        <v>10944</v>
      </c>
      <c r="B4535" t="s">
        <v>6748</v>
      </c>
      <c r="C4535" t="s">
        <v>4511</v>
      </c>
      <c r="D4535" t="s">
        <v>4512</v>
      </c>
      <c r="E4535">
        <v>3106</v>
      </c>
      <c r="F4535" t="s">
        <v>6723</v>
      </c>
      <c r="G4535">
        <v>3801</v>
      </c>
      <c r="H4535" t="s">
        <v>6749</v>
      </c>
      <c r="I4535">
        <v>1</v>
      </c>
    </row>
    <row r="4536" spans="1:11" hidden="1" x14ac:dyDescent="0.25">
      <c r="A4536" t="s">
        <v>10944</v>
      </c>
      <c r="B4536" t="s">
        <v>6750</v>
      </c>
      <c r="C4536" t="s">
        <v>4511</v>
      </c>
      <c r="D4536" t="s">
        <v>4512</v>
      </c>
      <c r="E4536">
        <v>3131</v>
      </c>
      <c r="F4536" t="s">
        <v>6751</v>
      </c>
      <c r="G4536">
        <v>3248</v>
      </c>
      <c r="H4536" t="s">
        <v>6752</v>
      </c>
      <c r="I4536">
        <v>1</v>
      </c>
    </row>
    <row r="4537" spans="1:11" hidden="1" x14ac:dyDescent="0.25">
      <c r="A4537" t="s">
        <v>10944</v>
      </c>
      <c r="B4537" t="s">
        <v>6760</v>
      </c>
      <c r="C4537" t="s">
        <v>4545</v>
      </c>
      <c r="D4537" t="s">
        <v>4512</v>
      </c>
      <c r="E4537">
        <v>3238</v>
      </c>
      <c r="F4537" t="s">
        <v>6761</v>
      </c>
      <c r="G4537">
        <v>138</v>
      </c>
      <c r="H4537">
        <v>3239</v>
      </c>
      <c r="I4537" t="s">
        <v>6762</v>
      </c>
      <c r="J4537">
        <v>69</v>
      </c>
      <c r="K4537">
        <v>1</v>
      </c>
    </row>
    <row r="4538" spans="1:11" hidden="1" x14ac:dyDescent="0.25">
      <c r="A4538" t="s">
        <v>10944</v>
      </c>
      <c r="B4538" t="s">
        <v>6763</v>
      </c>
      <c r="C4538" t="s">
        <v>4511</v>
      </c>
      <c r="D4538" t="s">
        <v>4512</v>
      </c>
      <c r="E4538">
        <v>3238</v>
      </c>
      <c r="F4538" t="s">
        <v>6761</v>
      </c>
      <c r="G4538">
        <v>3247</v>
      </c>
      <c r="H4538" t="s">
        <v>6764</v>
      </c>
      <c r="I4538">
        <v>1</v>
      </c>
    </row>
    <row r="4539" spans="1:11" hidden="1" x14ac:dyDescent="0.25">
      <c r="A4539" t="s">
        <v>10944</v>
      </c>
      <c r="B4539" t="s">
        <v>6765</v>
      </c>
      <c r="C4539" t="s">
        <v>4511</v>
      </c>
      <c r="D4539" t="s">
        <v>4512</v>
      </c>
      <c r="E4539">
        <v>3238</v>
      </c>
      <c r="F4539" t="s">
        <v>6761</v>
      </c>
      <c r="G4539">
        <v>3801</v>
      </c>
      <c r="H4539" t="s">
        <v>6749</v>
      </c>
      <c r="I4539">
        <v>1</v>
      </c>
    </row>
    <row r="4540" spans="1:11" hidden="1" x14ac:dyDescent="0.25">
      <c r="A4540" t="s">
        <v>10944</v>
      </c>
      <c r="B4540" t="s">
        <v>6766</v>
      </c>
      <c r="C4540" t="s">
        <v>4511</v>
      </c>
      <c r="D4540" t="s">
        <v>4512</v>
      </c>
      <c r="E4540">
        <v>3238</v>
      </c>
      <c r="F4540" t="s">
        <v>6761</v>
      </c>
      <c r="G4540">
        <v>6805</v>
      </c>
      <c r="H4540" t="s">
        <v>6767</v>
      </c>
      <c r="I4540">
        <v>1</v>
      </c>
    </row>
    <row r="4541" spans="1:11" hidden="1" x14ac:dyDescent="0.25">
      <c r="A4541" t="s">
        <v>10944</v>
      </c>
      <c r="B4541" t="s">
        <v>6769</v>
      </c>
      <c r="C4541" t="s">
        <v>4511</v>
      </c>
      <c r="D4541" t="s">
        <v>4512</v>
      </c>
      <c r="E4541">
        <v>3247</v>
      </c>
      <c r="F4541" t="s">
        <v>6764</v>
      </c>
      <c r="G4541">
        <v>3248</v>
      </c>
      <c r="H4541" t="s">
        <v>6752</v>
      </c>
      <c r="I4541">
        <v>1</v>
      </c>
    </row>
    <row r="4542" spans="1:11" hidden="1" x14ac:dyDescent="0.25">
      <c r="A4542" t="s">
        <v>10945</v>
      </c>
      <c r="B4542" t="s">
        <v>10946</v>
      </c>
      <c r="C4542" t="s">
        <v>4511</v>
      </c>
      <c r="D4542" t="s">
        <v>4512</v>
      </c>
      <c r="E4542">
        <v>3239</v>
      </c>
      <c r="F4542" t="s">
        <v>6762</v>
      </c>
      <c r="G4542">
        <v>3256</v>
      </c>
      <c r="H4542" t="s">
        <v>10947</v>
      </c>
      <c r="I4542">
        <v>1</v>
      </c>
    </row>
    <row r="4543" spans="1:11" hidden="1" x14ac:dyDescent="0.25">
      <c r="A4543" t="s">
        <v>10945</v>
      </c>
      <c r="B4543" t="s">
        <v>10948</v>
      </c>
      <c r="C4543" t="s">
        <v>4511</v>
      </c>
      <c r="D4543" t="s">
        <v>4512</v>
      </c>
      <c r="E4543">
        <v>3256</v>
      </c>
      <c r="F4543" t="s">
        <v>10947</v>
      </c>
      <c r="G4543">
        <v>904339</v>
      </c>
      <c r="H4543" t="s">
        <v>10949</v>
      </c>
      <c r="I4543">
        <v>1</v>
      </c>
    </row>
    <row r="4544" spans="1:11" hidden="1" x14ac:dyDescent="0.25">
      <c r="A4544" t="s">
        <v>10950</v>
      </c>
      <c r="B4544" t="s">
        <v>8078</v>
      </c>
      <c r="C4544" t="s">
        <v>4511</v>
      </c>
      <c r="D4544" t="s">
        <v>4512</v>
      </c>
      <c r="E4544">
        <v>3126</v>
      </c>
      <c r="F4544" t="s">
        <v>6772</v>
      </c>
      <c r="G4544">
        <v>3128</v>
      </c>
      <c r="H4544" t="s">
        <v>6772</v>
      </c>
      <c r="I4544">
        <v>1</v>
      </c>
    </row>
    <row r="4545" spans="1:9" hidden="1" x14ac:dyDescent="0.25">
      <c r="A4545" t="s">
        <v>10950</v>
      </c>
      <c r="B4545" t="s">
        <v>8079</v>
      </c>
      <c r="C4545" t="s">
        <v>4511</v>
      </c>
      <c r="D4545" t="s">
        <v>4512</v>
      </c>
      <c r="E4545">
        <v>3126</v>
      </c>
      <c r="F4545" t="s">
        <v>6772</v>
      </c>
      <c r="G4545">
        <v>3239</v>
      </c>
      <c r="H4545" t="s">
        <v>6762</v>
      </c>
      <c r="I4545">
        <v>1</v>
      </c>
    </row>
    <row r="4546" spans="1:9" hidden="1" x14ac:dyDescent="0.25">
      <c r="A4546" t="s">
        <v>10951</v>
      </c>
      <c r="B4546" t="s">
        <v>4788</v>
      </c>
      <c r="C4546" t="s">
        <v>4511</v>
      </c>
      <c r="D4546" t="s">
        <v>4512</v>
      </c>
      <c r="E4546">
        <v>32850</v>
      </c>
      <c r="F4546" t="s">
        <v>4789</v>
      </c>
      <c r="G4546">
        <v>32864</v>
      </c>
      <c r="H4546" t="s">
        <v>4790</v>
      </c>
      <c r="I4546">
        <v>1</v>
      </c>
    </row>
    <row r="4547" spans="1:9" hidden="1" x14ac:dyDescent="0.25">
      <c r="A4547" t="s">
        <v>10951</v>
      </c>
      <c r="B4547" t="s">
        <v>4791</v>
      </c>
      <c r="C4547" t="s">
        <v>4511</v>
      </c>
      <c r="D4547" t="s">
        <v>4512</v>
      </c>
      <c r="E4547">
        <v>32850</v>
      </c>
      <c r="F4547" t="s">
        <v>4789</v>
      </c>
      <c r="G4547">
        <v>32868</v>
      </c>
      <c r="H4547" t="s">
        <v>4792</v>
      </c>
      <c r="I4547">
        <v>1</v>
      </c>
    </row>
    <row r="4548" spans="1:9" hidden="1" x14ac:dyDescent="0.25">
      <c r="A4548" t="s">
        <v>10951</v>
      </c>
      <c r="B4548" t="s">
        <v>4795</v>
      </c>
      <c r="C4548" t="s">
        <v>4511</v>
      </c>
      <c r="D4548" t="s">
        <v>4512</v>
      </c>
      <c r="E4548">
        <v>32866</v>
      </c>
      <c r="F4548" t="s">
        <v>4796</v>
      </c>
      <c r="G4548">
        <v>32868</v>
      </c>
      <c r="H4548" t="s">
        <v>4792</v>
      </c>
      <c r="I4548">
        <v>2</v>
      </c>
    </row>
    <row r="4549" spans="1:9" hidden="1" x14ac:dyDescent="0.25">
      <c r="A4549" t="s">
        <v>10952</v>
      </c>
      <c r="B4549" t="s">
        <v>4793</v>
      </c>
      <c r="C4549" t="s">
        <v>4511</v>
      </c>
      <c r="D4549" t="s">
        <v>4512</v>
      </c>
      <c r="E4549">
        <v>32862</v>
      </c>
      <c r="F4549" t="s">
        <v>4790</v>
      </c>
      <c r="G4549">
        <v>32897</v>
      </c>
      <c r="H4549" t="s">
        <v>4794</v>
      </c>
      <c r="I4549">
        <v>5</v>
      </c>
    </row>
    <row r="4550" spans="1:9" hidden="1" x14ac:dyDescent="0.25">
      <c r="A4550" t="s">
        <v>10953</v>
      </c>
      <c r="B4550" t="s">
        <v>4798</v>
      </c>
      <c r="C4550" t="s">
        <v>4511</v>
      </c>
      <c r="D4550" t="s">
        <v>4512</v>
      </c>
      <c r="E4550">
        <v>40120</v>
      </c>
      <c r="F4550" t="s">
        <v>4799</v>
      </c>
      <c r="G4550">
        <v>40320</v>
      </c>
      <c r="H4550" t="s">
        <v>4800</v>
      </c>
      <c r="I4550">
        <v>87</v>
      </c>
    </row>
    <row r="4551" spans="1:9" hidden="1" x14ac:dyDescent="0.25">
      <c r="A4551" t="s">
        <v>10954</v>
      </c>
      <c r="B4551" t="s">
        <v>4806</v>
      </c>
      <c r="C4551" t="s">
        <v>4511</v>
      </c>
      <c r="D4551" t="s">
        <v>4512</v>
      </c>
      <c r="E4551">
        <v>40120</v>
      </c>
      <c r="F4551" t="s">
        <v>4799</v>
      </c>
      <c r="G4551">
        <v>41391</v>
      </c>
      <c r="H4551" t="s">
        <v>4807</v>
      </c>
      <c r="I4551">
        <v>87</v>
      </c>
    </row>
    <row r="4552" spans="1:9" hidden="1" x14ac:dyDescent="0.25">
      <c r="A4552" t="s">
        <v>10954</v>
      </c>
      <c r="B4552" t="s">
        <v>4808</v>
      </c>
      <c r="C4552" t="s">
        <v>4511</v>
      </c>
      <c r="D4552" t="s">
        <v>4512</v>
      </c>
      <c r="E4552">
        <v>41391</v>
      </c>
      <c r="F4552" t="s">
        <v>4807</v>
      </c>
      <c r="G4552">
        <v>41400</v>
      </c>
      <c r="H4552" t="s">
        <v>4809</v>
      </c>
      <c r="I4552">
        <v>87</v>
      </c>
    </row>
    <row r="4553" spans="1:9" hidden="1" x14ac:dyDescent="0.25">
      <c r="A4553" t="s">
        <v>10955</v>
      </c>
      <c r="B4553" t="s">
        <v>10341</v>
      </c>
      <c r="C4553" t="s">
        <v>4511</v>
      </c>
      <c r="D4553" t="s">
        <v>4512</v>
      </c>
      <c r="E4553">
        <v>3437</v>
      </c>
      <c r="F4553" t="s">
        <v>5512</v>
      </c>
      <c r="G4553">
        <v>3584</v>
      </c>
      <c r="H4553" t="s">
        <v>10337</v>
      </c>
      <c r="I4553">
        <v>1</v>
      </c>
    </row>
    <row r="4554" spans="1:9" hidden="1" x14ac:dyDescent="0.25">
      <c r="A4554" t="s">
        <v>10955</v>
      </c>
      <c r="B4554" t="s">
        <v>10345</v>
      </c>
      <c r="C4554" t="s">
        <v>4511</v>
      </c>
      <c r="D4554" t="s">
        <v>4512</v>
      </c>
      <c r="E4554">
        <v>3441</v>
      </c>
      <c r="F4554" t="s">
        <v>10343</v>
      </c>
      <c r="G4554">
        <v>3586</v>
      </c>
      <c r="H4554" t="s">
        <v>10346</v>
      </c>
      <c r="I4554">
        <v>1</v>
      </c>
    </row>
    <row r="4555" spans="1:9" hidden="1" x14ac:dyDescent="0.25">
      <c r="A4555" t="s">
        <v>10955</v>
      </c>
      <c r="B4555" t="s">
        <v>10347</v>
      </c>
      <c r="C4555" t="s">
        <v>4511</v>
      </c>
      <c r="D4555" t="s">
        <v>4512</v>
      </c>
      <c r="E4555">
        <v>3584</v>
      </c>
      <c r="F4555" t="s">
        <v>10337</v>
      </c>
      <c r="G4555">
        <v>3585</v>
      </c>
      <c r="H4555" t="s">
        <v>10348</v>
      </c>
      <c r="I4555">
        <v>1</v>
      </c>
    </row>
    <row r="4556" spans="1:9" hidden="1" x14ac:dyDescent="0.25">
      <c r="A4556" t="s">
        <v>10955</v>
      </c>
      <c r="B4556" t="s">
        <v>10349</v>
      </c>
      <c r="C4556" t="s">
        <v>4511</v>
      </c>
      <c r="D4556" t="s">
        <v>4512</v>
      </c>
      <c r="E4556">
        <v>3584</v>
      </c>
      <c r="F4556" t="s">
        <v>10337</v>
      </c>
      <c r="G4556">
        <v>3586</v>
      </c>
      <c r="H4556" t="s">
        <v>10346</v>
      </c>
      <c r="I4556">
        <v>1</v>
      </c>
    </row>
    <row r="4557" spans="1:9" hidden="1" x14ac:dyDescent="0.25">
      <c r="A4557" t="s">
        <v>10956</v>
      </c>
      <c r="B4557" t="s">
        <v>10957</v>
      </c>
      <c r="C4557" t="s">
        <v>4511</v>
      </c>
      <c r="D4557" t="s">
        <v>4512</v>
      </c>
      <c r="E4557">
        <v>6511</v>
      </c>
      <c r="F4557" t="s">
        <v>10958</v>
      </c>
      <c r="G4557">
        <v>6513</v>
      </c>
      <c r="H4557" t="s">
        <v>10959</v>
      </c>
      <c r="I4557">
        <v>1</v>
      </c>
    </row>
    <row r="4558" spans="1:9" hidden="1" x14ac:dyDescent="0.25">
      <c r="A4558" t="s">
        <v>10956</v>
      </c>
      <c r="B4558" t="s">
        <v>10960</v>
      </c>
      <c r="C4558" t="s">
        <v>4511</v>
      </c>
      <c r="D4558" t="s">
        <v>4512</v>
      </c>
      <c r="E4558">
        <v>6511</v>
      </c>
      <c r="F4558" t="s">
        <v>10958</v>
      </c>
      <c r="G4558">
        <v>6552</v>
      </c>
      <c r="H4558" t="s">
        <v>10961</v>
      </c>
      <c r="I4558">
        <v>1</v>
      </c>
    </row>
    <row r="4559" spans="1:9" hidden="1" x14ac:dyDescent="0.25">
      <c r="A4559" t="s">
        <v>10956</v>
      </c>
      <c r="B4559" t="s">
        <v>10962</v>
      </c>
      <c r="C4559" t="s">
        <v>4511</v>
      </c>
      <c r="D4559" t="s">
        <v>4512</v>
      </c>
      <c r="E4559">
        <v>6550</v>
      </c>
      <c r="F4559" t="s">
        <v>10963</v>
      </c>
      <c r="G4559">
        <v>6552</v>
      </c>
      <c r="H4559" t="s">
        <v>10961</v>
      </c>
      <c r="I4559">
        <v>1</v>
      </c>
    </row>
    <row r="4560" spans="1:9" hidden="1" x14ac:dyDescent="0.25">
      <c r="A4560" t="s">
        <v>10964</v>
      </c>
      <c r="B4560" t="s">
        <v>10965</v>
      </c>
      <c r="C4560" t="s">
        <v>4511</v>
      </c>
      <c r="D4560" t="s">
        <v>4512</v>
      </c>
      <c r="E4560">
        <v>40100</v>
      </c>
      <c r="F4560" t="s">
        <v>10966</v>
      </c>
      <c r="G4560">
        <v>40235</v>
      </c>
      <c r="H4560" t="s">
        <v>10967</v>
      </c>
      <c r="I4560">
        <v>8</v>
      </c>
    </row>
    <row r="4561" spans="1:11" hidden="1" x14ac:dyDescent="0.25">
      <c r="A4561" t="s">
        <v>10968</v>
      </c>
      <c r="B4561" t="s">
        <v>10969</v>
      </c>
      <c r="C4561" t="s">
        <v>4511</v>
      </c>
      <c r="D4561" t="s">
        <v>4512</v>
      </c>
      <c r="E4561">
        <v>576</v>
      </c>
      <c r="F4561" t="s">
        <v>9312</v>
      </c>
      <c r="G4561">
        <v>598</v>
      </c>
      <c r="H4561" t="s">
        <v>10970</v>
      </c>
      <c r="I4561">
        <v>1</v>
      </c>
    </row>
    <row r="4562" spans="1:11" hidden="1" x14ac:dyDescent="0.25">
      <c r="A4562" t="s">
        <v>10968</v>
      </c>
      <c r="B4562" t="s">
        <v>10971</v>
      </c>
      <c r="C4562" t="s">
        <v>4511</v>
      </c>
      <c r="D4562" t="s">
        <v>4512</v>
      </c>
      <c r="E4562">
        <v>583</v>
      </c>
      <c r="F4562" t="s">
        <v>10972</v>
      </c>
      <c r="G4562">
        <v>1551</v>
      </c>
      <c r="H4562" t="s">
        <v>10973</v>
      </c>
      <c r="I4562">
        <v>1</v>
      </c>
    </row>
    <row r="4563" spans="1:11" hidden="1" x14ac:dyDescent="0.25">
      <c r="A4563" t="s">
        <v>10968</v>
      </c>
      <c r="B4563" t="s">
        <v>10974</v>
      </c>
      <c r="C4563" t="s">
        <v>4511</v>
      </c>
      <c r="D4563" t="s">
        <v>4512</v>
      </c>
      <c r="E4563">
        <v>583</v>
      </c>
      <c r="F4563" t="s">
        <v>10972</v>
      </c>
      <c r="G4563">
        <v>611</v>
      </c>
      <c r="H4563" t="s">
        <v>10975</v>
      </c>
      <c r="I4563">
        <v>1</v>
      </c>
    </row>
    <row r="4564" spans="1:11" hidden="1" x14ac:dyDescent="0.25">
      <c r="A4564" t="s">
        <v>10968</v>
      </c>
      <c r="B4564" t="s">
        <v>10976</v>
      </c>
      <c r="C4564" t="s">
        <v>4511</v>
      </c>
      <c r="D4564" t="s">
        <v>4512</v>
      </c>
      <c r="E4564">
        <v>584</v>
      </c>
      <c r="F4564" t="s">
        <v>10977</v>
      </c>
      <c r="G4564">
        <v>1551</v>
      </c>
      <c r="H4564" t="s">
        <v>10973</v>
      </c>
      <c r="I4564">
        <v>1</v>
      </c>
    </row>
    <row r="4565" spans="1:11" hidden="1" x14ac:dyDescent="0.25">
      <c r="A4565" t="s">
        <v>10968</v>
      </c>
      <c r="B4565" t="s">
        <v>10978</v>
      </c>
      <c r="C4565" t="s">
        <v>4511</v>
      </c>
      <c r="D4565" t="s">
        <v>4512</v>
      </c>
      <c r="E4565">
        <v>584</v>
      </c>
      <c r="F4565" t="s">
        <v>10977</v>
      </c>
      <c r="G4565">
        <v>598</v>
      </c>
      <c r="H4565" t="s">
        <v>10970</v>
      </c>
      <c r="I4565">
        <v>1</v>
      </c>
    </row>
    <row r="4566" spans="1:11" hidden="1" x14ac:dyDescent="0.25">
      <c r="A4566" t="s">
        <v>10968</v>
      </c>
      <c r="B4566" t="s">
        <v>10979</v>
      </c>
      <c r="C4566" t="s">
        <v>4511</v>
      </c>
      <c r="D4566" t="s">
        <v>4512</v>
      </c>
      <c r="E4566">
        <v>587</v>
      </c>
      <c r="F4566" t="s">
        <v>10980</v>
      </c>
      <c r="G4566">
        <v>685</v>
      </c>
      <c r="H4566" t="s">
        <v>10981</v>
      </c>
      <c r="I4566">
        <v>1</v>
      </c>
    </row>
    <row r="4567" spans="1:11" hidden="1" x14ac:dyDescent="0.25">
      <c r="A4567" t="s">
        <v>10968</v>
      </c>
      <c r="B4567" t="s">
        <v>10982</v>
      </c>
      <c r="C4567" t="s">
        <v>4511</v>
      </c>
      <c r="D4567" t="s">
        <v>4512</v>
      </c>
      <c r="E4567">
        <v>587</v>
      </c>
      <c r="F4567" t="s">
        <v>10980</v>
      </c>
      <c r="G4567">
        <v>686</v>
      </c>
      <c r="H4567" t="s">
        <v>10983</v>
      </c>
      <c r="I4567">
        <v>1</v>
      </c>
    </row>
    <row r="4568" spans="1:11" hidden="1" x14ac:dyDescent="0.25">
      <c r="A4568" t="s">
        <v>10968</v>
      </c>
      <c r="B4568" t="s">
        <v>10984</v>
      </c>
      <c r="C4568" t="s">
        <v>4511</v>
      </c>
      <c r="D4568" t="s">
        <v>4512</v>
      </c>
      <c r="E4568">
        <v>601</v>
      </c>
      <c r="F4568" t="s">
        <v>10985</v>
      </c>
      <c r="G4568">
        <v>611</v>
      </c>
      <c r="H4568" t="s">
        <v>10975</v>
      </c>
      <c r="I4568">
        <v>2</v>
      </c>
    </row>
    <row r="4569" spans="1:11" hidden="1" x14ac:dyDescent="0.25">
      <c r="A4569" t="s">
        <v>10968</v>
      </c>
      <c r="B4569" t="s">
        <v>10986</v>
      </c>
      <c r="C4569" t="s">
        <v>4511</v>
      </c>
      <c r="D4569" t="s">
        <v>4512</v>
      </c>
      <c r="E4569">
        <v>611</v>
      </c>
      <c r="F4569" t="s">
        <v>10975</v>
      </c>
      <c r="G4569">
        <v>634</v>
      </c>
      <c r="H4569" t="s">
        <v>10987</v>
      </c>
      <c r="I4569">
        <v>1</v>
      </c>
    </row>
    <row r="4570" spans="1:11" hidden="1" x14ac:dyDescent="0.25">
      <c r="A4570" t="s">
        <v>10968</v>
      </c>
      <c r="B4570" t="s">
        <v>10988</v>
      </c>
      <c r="C4570" t="s">
        <v>4511</v>
      </c>
      <c r="D4570" t="s">
        <v>4512</v>
      </c>
      <c r="E4570">
        <v>634</v>
      </c>
      <c r="F4570" t="s">
        <v>10987</v>
      </c>
      <c r="G4570">
        <v>635</v>
      </c>
      <c r="H4570" t="s">
        <v>10989</v>
      </c>
      <c r="I4570">
        <v>1</v>
      </c>
    </row>
    <row r="4571" spans="1:11" hidden="1" x14ac:dyDescent="0.25">
      <c r="A4571" t="s">
        <v>10968</v>
      </c>
      <c r="B4571" t="s">
        <v>10990</v>
      </c>
      <c r="C4571" t="s">
        <v>4511</v>
      </c>
      <c r="D4571" t="s">
        <v>4512</v>
      </c>
      <c r="E4571">
        <v>634</v>
      </c>
      <c r="F4571" t="s">
        <v>10987</v>
      </c>
      <c r="G4571">
        <v>686</v>
      </c>
      <c r="H4571" t="s">
        <v>10983</v>
      </c>
      <c r="I4571">
        <v>1</v>
      </c>
    </row>
    <row r="4572" spans="1:11" hidden="1" x14ac:dyDescent="0.25">
      <c r="A4572" t="s">
        <v>10968</v>
      </c>
      <c r="B4572" t="s">
        <v>10991</v>
      </c>
      <c r="C4572" t="s">
        <v>4511</v>
      </c>
      <c r="D4572" t="s">
        <v>4512</v>
      </c>
      <c r="E4572">
        <v>684</v>
      </c>
      <c r="F4572" t="s">
        <v>4731</v>
      </c>
      <c r="G4572">
        <v>685</v>
      </c>
      <c r="H4572" t="s">
        <v>10981</v>
      </c>
      <c r="I4572">
        <v>1</v>
      </c>
    </row>
    <row r="4573" spans="1:11" hidden="1" x14ac:dyDescent="0.25">
      <c r="A4573" t="s">
        <v>10992</v>
      </c>
      <c r="B4573" t="s">
        <v>10993</v>
      </c>
      <c r="C4573" t="s">
        <v>4511</v>
      </c>
      <c r="D4573" t="s">
        <v>4512</v>
      </c>
      <c r="E4573">
        <v>40100</v>
      </c>
      <c r="F4573" t="s">
        <v>10966</v>
      </c>
      <c r="G4573">
        <v>41191</v>
      </c>
      <c r="H4573" t="s">
        <v>7400</v>
      </c>
      <c r="I4573">
        <v>8</v>
      </c>
    </row>
    <row r="4574" spans="1:11" hidden="1" x14ac:dyDescent="0.25">
      <c r="A4574" t="s">
        <v>10994</v>
      </c>
      <c r="B4574" t="s">
        <v>9305</v>
      </c>
      <c r="C4574" t="s">
        <v>4511</v>
      </c>
      <c r="D4574" t="s">
        <v>4512</v>
      </c>
      <c r="E4574">
        <v>541</v>
      </c>
      <c r="F4574" t="s">
        <v>6542</v>
      </c>
      <c r="G4574">
        <v>572</v>
      </c>
      <c r="H4574" t="s">
        <v>9306</v>
      </c>
      <c r="I4574">
        <v>1</v>
      </c>
    </row>
    <row r="4575" spans="1:11" hidden="1" x14ac:dyDescent="0.25">
      <c r="A4575" t="s">
        <v>10994</v>
      </c>
      <c r="B4575" t="s">
        <v>9311</v>
      </c>
      <c r="C4575" t="s">
        <v>4511</v>
      </c>
      <c r="D4575" t="s">
        <v>4512</v>
      </c>
      <c r="E4575">
        <v>572</v>
      </c>
      <c r="F4575" t="s">
        <v>9306</v>
      </c>
      <c r="G4575">
        <v>576</v>
      </c>
      <c r="H4575" t="s">
        <v>9312</v>
      </c>
      <c r="I4575">
        <v>1</v>
      </c>
    </row>
    <row r="4576" spans="1:11" hidden="1" x14ac:dyDescent="0.25">
      <c r="A4576" t="s">
        <v>4213</v>
      </c>
      <c r="B4576" t="s">
        <v>10995</v>
      </c>
      <c r="C4576" t="s">
        <v>4545</v>
      </c>
      <c r="D4576" t="s">
        <v>4512</v>
      </c>
      <c r="E4576">
        <v>170021</v>
      </c>
      <c r="F4576" t="s">
        <v>10996</v>
      </c>
      <c r="G4576">
        <v>11.5</v>
      </c>
      <c r="H4576">
        <v>170022</v>
      </c>
      <c r="I4576" t="s">
        <v>10997</v>
      </c>
      <c r="J4576">
        <v>138</v>
      </c>
      <c r="K4576">
        <v>1</v>
      </c>
    </row>
    <row r="4577" spans="1:9" hidden="1" x14ac:dyDescent="0.25">
      <c r="A4577" t="s">
        <v>4213</v>
      </c>
      <c r="B4577" t="s">
        <v>10998</v>
      </c>
      <c r="C4577" t="s">
        <v>4511</v>
      </c>
      <c r="D4577" t="s">
        <v>4512</v>
      </c>
      <c r="E4577">
        <v>9139</v>
      </c>
      <c r="F4577" t="s">
        <v>10999</v>
      </c>
      <c r="G4577">
        <v>170022</v>
      </c>
      <c r="H4577" t="s">
        <v>10997</v>
      </c>
      <c r="I4577">
        <v>1</v>
      </c>
    </row>
    <row r="4578" spans="1:9" hidden="1" x14ac:dyDescent="0.25">
      <c r="A4578" t="s">
        <v>11000</v>
      </c>
      <c r="B4578" t="s">
        <v>11001</v>
      </c>
      <c r="C4578" t="s">
        <v>4511</v>
      </c>
      <c r="D4578" t="s">
        <v>4512</v>
      </c>
      <c r="E4578">
        <v>5005</v>
      </c>
      <c r="F4578" t="s">
        <v>4821</v>
      </c>
      <c r="G4578">
        <v>5250</v>
      </c>
      <c r="H4578" t="s">
        <v>4972</v>
      </c>
      <c r="I4578">
        <v>1</v>
      </c>
    </row>
    <row r="4579" spans="1:9" hidden="1" x14ac:dyDescent="0.25">
      <c r="A4579" t="s">
        <v>11002</v>
      </c>
      <c r="B4579" t="s">
        <v>11003</v>
      </c>
      <c r="C4579" t="s">
        <v>4511</v>
      </c>
      <c r="D4579" t="s">
        <v>4512</v>
      </c>
      <c r="E4579">
        <v>9132</v>
      </c>
      <c r="F4579" t="s">
        <v>11004</v>
      </c>
      <c r="G4579">
        <v>9139</v>
      </c>
      <c r="H4579" t="s">
        <v>10999</v>
      </c>
      <c r="I4579">
        <v>1</v>
      </c>
    </row>
    <row r="4580" spans="1:9" hidden="1" x14ac:dyDescent="0.25">
      <c r="A4580" t="s">
        <v>11005</v>
      </c>
      <c r="B4580" t="s">
        <v>4853</v>
      </c>
      <c r="C4580" t="s">
        <v>4511</v>
      </c>
      <c r="D4580" t="s">
        <v>4512</v>
      </c>
      <c r="E4580">
        <v>8456</v>
      </c>
      <c r="F4580" t="s">
        <v>4854</v>
      </c>
      <c r="G4580">
        <v>8871</v>
      </c>
      <c r="H4580" t="s">
        <v>4855</v>
      </c>
      <c r="I4580">
        <v>2</v>
      </c>
    </row>
    <row r="4581" spans="1:9" hidden="1" x14ac:dyDescent="0.25">
      <c r="A4581" t="s">
        <v>11005</v>
      </c>
      <c r="B4581" t="s">
        <v>4856</v>
      </c>
      <c r="C4581" t="s">
        <v>4511</v>
      </c>
      <c r="D4581" t="s">
        <v>4512</v>
      </c>
      <c r="E4581">
        <v>8468</v>
      </c>
      <c r="F4581" t="s">
        <v>4854</v>
      </c>
      <c r="G4581">
        <v>8871</v>
      </c>
      <c r="H4581" t="s">
        <v>4855</v>
      </c>
      <c r="I4581">
        <v>1</v>
      </c>
    </row>
    <row r="4582" spans="1:9" hidden="1" x14ac:dyDescent="0.25">
      <c r="A4582" t="s">
        <v>11006</v>
      </c>
      <c r="B4582" t="s">
        <v>11007</v>
      </c>
      <c r="C4582" t="s">
        <v>4511</v>
      </c>
      <c r="D4582" t="s">
        <v>4512</v>
      </c>
      <c r="E4582">
        <v>7534</v>
      </c>
      <c r="F4582" t="s">
        <v>11008</v>
      </c>
      <c r="G4582">
        <v>9223</v>
      </c>
      <c r="H4582" t="s">
        <v>11009</v>
      </c>
      <c r="I4582">
        <v>1</v>
      </c>
    </row>
    <row r="4583" spans="1:9" hidden="1" x14ac:dyDescent="0.25">
      <c r="A4583" t="s">
        <v>11010</v>
      </c>
      <c r="B4583" t="s">
        <v>11011</v>
      </c>
      <c r="C4583" t="s">
        <v>4511</v>
      </c>
      <c r="D4583" t="s">
        <v>4512</v>
      </c>
      <c r="E4583">
        <v>7530</v>
      </c>
      <c r="F4583" t="s">
        <v>11012</v>
      </c>
      <c r="G4583">
        <v>7534</v>
      </c>
      <c r="H4583" t="s">
        <v>11008</v>
      </c>
      <c r="I4583">
        <v>1</v>
      </c>
    </row>
    <row r="4584" spans="1:9" hidden="1" x14ac:dyDescent="0.25">
      <c r="A4584" t="s">
        <v>11013</v>
      </c>
      <c r="B4584" t="s">
        <v>11014</v>
      </c>
      <c r="C4584" t="s">
        <v>4511</v>
      </c>
      <c r="D4584" t="s">
        <v>4512</v>
      </c>
      <c r="E4584">
        <v>1318</v>
      </c>
      <c r="F4584" t="s">
        <v>9864</v>
      </c>
      <c r="G4584">
        <v>1394</v>
      </c>
      <c r="H4584" t="s">
        <v>11015</v>
      </c>
      <c r="I4584">
        <v>1</v>
      </c>
    </row>
    <row r="4585" spans="1:9" hidden="1" x14ac:dyDescent="0.25">
      <c r="A4585" t="s">
        <v>11013</v>
      </c>
      <c r="B4585" t="s">
        <v>11016</v>
      </c>
      <c r="C4585" t="s">
        <v>4511</v>
      </c>
      <c r="D4585" t="s">
        <v>4512</v>
      </c>
      <c r="E4585">
        <v>1322</v>
      </c>
      <c r="F4585" t="s">
        <v>5363</v>
      </c>
      <c r="G4585">
        <v>1394</v>
      </c>
      <c r="H4585" t="s">
        <v>11015</v>
      </c>
      <c r="I4585">
        <v>1</v>
      </c>
    </row>
    <row r="4586" spans="1:9" hidden="1" x14ac:dyDescent="0.25">
      <c r="A4586" t="s">
        <v>11013</v>
      </c>
      <c r="B4586" t="s">
        <v>11017</v>
      </c>
      <c r="C4586" t="s">
        <v>4511</v>
      </c>
      <c r="D4586" t="s">
        <v>4512</v>
      </c>
      <c r="E4586">
        <v>1360</v>
      </c>
      <c r="F4586" t="s">
        <v>11018</v>
      </c>
      <c r="G4586">
        <v>1395</v>
      </c>
      <c r="H4586" t="s">
        <v>11019</v>
      </c>
      <c r="I4586">
        <v>1</v>
      </c>
    </row>
    <row r="4587" spans="1:9" hidden="1" x14ac:dyDescent="0.25">
      <c r="A4587" t="s">
        <v>11013</v>
      </c>
      <c r="B4587" t="s">
        <v>11020</v>
      </c>
      <c r="C4587" t="s">
        <v>4511</v>
      </c>
      <c r="D4587" t="s">
        <v>4512</v>
      </c>
      <c r="E4587">
        <v>1394</v>
      </c>
      <c r="F4587" t="s">
        <v>11015</v>
      </c>
      <c r="G4587">
        <v>1395</v>
      </c>
      <c r="H4587" t="s">
        <v>11019</v>
      </c>
      <c r="I4587">
        <v>1</v>
      </c>
    </row>
    <row r="4588" spans="1:9" hidden="1" x14ac:dyDescent="0.25">
      <c r="A4588" t="s">
        <v>11021</v>
      </c>
      <c r="B4588" t="s">
        <v>11022</v>
      </c>
      <c r="C4588" t="s">
        <v>4511</v>
      </c>
      <c r="D4588" t="s">
        <v>4512</v>
      </c>
      <c r="E4588">
        <v>42080</v>
      </c>
      <c r="F4588" t="s">
        <v>10124</v>
      </c>
      <c r="G4588">
        <v>44440</v>
      </c>
      <c r="H4588" t="s">
        <v>11023</v>
      </c>
      <c r="I4588">
        <v>53</v>
      </c>
    </row>
    <row r="4589" spans="1:9" hidden="1" x14ac:dyDescent="0.25">
      <c r="A4589" t="s">
        <v>11024</v>
      </c>
      <c r="B4589" t="s">
        <v>7801</v>
      </c>
      <c r="C4589" t="s">
        <v>4511</v>
      </c>
      <c r="D4589" t="s">
        <v>4512</v>
      </c>
      <c r="E4589">
        <v>1950</v>
      </c>
      <c r="F4589" t="s">
        <v>7058</v>
      </c>
      <c r="G4589">
        <v>2167</v>
      </c>
      <c r="H4589" t="s">
        <v>7802</v>
      </c>
      <c r="I4589">
        <v>1</v>
      </c>
    </row>
    <row r="4590" spans="1:9" hidden="1" x14ac:dyDescent="0.25">
      <c r="A4590" t="s">
        <v>11024</v>
      </c>
      <c r="B4590" t="s">
        <v>7805</v>
      </c>
      <c r="C4590" t="s">
        <v>4511</v>
      </c>
      <c r="D4590" t="s">
        <v>4512</v>
      </c>
      <c r="E4590">
        <v>2164</v>
      </c>
      <c r="F4590" t="s">
        <v>7806</v>
      </c>
      <c r="G4590">
        <v>2167</v>
      </c>
      <c r="H4590" t="s">
        <v>7802</v>
      </c>
      <c r="I4590">
        <v>1</v>
      </c>
    </row>
    <row r="4591" spans="1:9" hidden="1" x14ac:dyDescent="0.25">
      <c r="A4591" t="s">
        <v>11025</v>
      </c>
      <c r="B4591" t="s">
        <v>4858</v>
      </c>
      <c r="C4591" t="s">
        <v>4511</v>
      </c>
      <c r="D4591" t="s">
        <v>4512</v>
      </c>
      <c r="E4591">
        <v>40070</v>
      </c>
      <c r="F4591" t="s">
        <v>4859</v>
      </c>
      <c r="G4591">
        <v>41330</v>
      </c>
      <c r="H4591" t="s">
        <v>4860</v>
      </c>
      <c r="I4591">
        <v>85</v>
      </c>
    </row>
    <row r="4592" spans="1:9" hidden="1" x14ac:dyDescent="0.25">
      <c r="A4592" t="s">
        <v>11026</v>
      </c>
      <c r="B4592" t="s">
        <v>6625</v>
      </c>
      <c r="C4592" t="s">
        <v>4511</v>
      </c>
      <c r="D4592" t="s">
        <v>4512</v>
      </c>
      <c r="E4592">
        <v>40070</v>
      </c>
      <c r="F4592" t="s">
        <v>4859</v>
      </c>
      <c r="G4592">
        <v>41450</v>
      </c>
      <c r="H4592" t="s">
        <v>6520</v>
      </c>
      <c r="I4592">
        <v>85</v>
      </c>
    </row>
    <row r="4593" spans="1:9" hidden="1" x14ac:dyDescent="0.25">
      <c r="A4593" t="s">
        <v>11027</v>
      </c>
      <c r="B4593" t="s">
        <v>6674</v>
      </c>
      <c r="C4593" t="s">
        <v>4511</v>
      </c>
      <c r="D4593" t="s">
        <v>4512</v>
      </c>
      <c r="E4593">
        <v>5762</v>
      </c>
      <c r="F4593" t="s">
        <v>6675</v>
      </c>
      <c r="G4593">
        <v>8374</v>
      </c>
      <c r="H4593" t="s">
        <v>6676</v>
      </c>
      <c r="I4593">
        <v>1</v>
      </c>
    </row>
    <row r="4594" spans="1:9" hidden="1" x14ac:dyDescent="0.25">
      <c r="A4594" t="s">
        <v>11027</v>
      </c>
      <c r="B4594" t="s">
        <v>6677</v>
      </c>
      <c r="C4594" t="s">
        <v>4511</v>
      </c>
      <c r="D4594" t="s">
        <v>4512</v>
      </c>
      <c r="E4594">
        <v>8374</v>
      </c>
      <c r="F4594" t="s">
        <v>6676</v>
      </c>
      <c r="G4594">
        <v>8708</v>
      </c>
      <c r="H4594" t="s">
        <v>6678</v>
      </c>
      <c r="I4594">
        <v>1</v>
      </c>
    </row>
    <row r="4595" spans="1:9" hidden="1" x14ac:dyDescent="0.25">
      <c r="A4595" t="s">
        <v>11027</v>
      </c>
      <c r="B4595" t="s">
        <v>6681</v>
      </c>
      <c r="C4595" t="s">
        <v>4511</v>
      </c>
      <c r="D4595" t="s">
        <v>4512</v>
      </c>
      <c r="E4595">
        <v>8708</v>
      </c>
      <c r="F4595" t="s">
        <v>6678</v>
      </c>
      <c r="G4595">
        <v>8963</v>
      </c>
      <c r="H4595" t="s">
        <v>4516</v>
      </c>
      <c r="I4595">
        <v>1</v>
      </c>
    </row>
    <row r="4596" spans="1:9" hidden="1" x14ac:dyDescent="0.25">
      <c r="A4596" t="s">
        <v>11028</v>
      </c>
      <c r="B4596" t="s">
        <v>5584</v>
      </c>
      <c r="C4596" t="s">
        <v>4511</v>
      </c>
      <c r="D4596" t="s">
        <v>4512</v>
      </c>
      <c r="E4596">
        <v>5055</v>
      </c>
      <c r="F4596" t="s">
        <v>5556</v>
      </c>
      <c r="G4596">
        <v>5467</v>
      </c>
      <c r="H4596" t="s">
        <v>5585</v>
      </c>
      <c r="I4596">
        <v>1</v>
      </c>
    </row>
    <row r="4597" spans="1:9" hidden="1" x14ac:dyDescent="0.25">
      <c r="A4597" t="s">
        <v>11029</v>
      </c>
      <c r="B4597" t="s">
        <v>11030</v>
      </c>
      <c r="C4597" t="s">
        <v>4511</v>
      </c>
      <c r="D4597" t="s">
        <v>4512</v>
      </c>
      <c r="E4597">
        <v>5040</v>
      </c>
      <c r="F4597" t="s">
        <v>11031</v>
      </c>
      <c r="G4597">
        <v>5150</v>
      </c>
      <c r="H4597" t="s">
        <v>4870</v>
      </c>
      <c r="I4597">
        <v>1</v>
      </c>
    </row>
    <row r="4598" spans="1:9" hidden="1" x14ac:dyDescent="0.25">
      <c r="A4598" t="s">
        <v>11032</v>
      </c>
      <c r="B4598" t="s">
        <v>11033</v>
      </c>
      <c r="C4598" t="s">
        <v>4511</v>
      </c>
      <c r="D4598" t="s">
        <v>4512</v>
      </c>
      <c r="E4598">
        <v>5020</v>
      </c>
      <c r="F4598" t="s">
        <v>4873</v>
      </c>
      <c r="G4598">
        <v>5040</v>
      </c>
      <c r="H4598" t="s">
        <v>11031</v>
      </c>
      <c r="I4598">
        <v>1</v>
      </c>
    </row>
    <row r="4599" spans="1:9" hidden="1" x14ac:dyDescent="0.25">
      <c r="A4599" t="s">
        <v>11034</v>
      </c>
      <c r="B4599" t="s">
        <v>11035</v>
      </c>
      <c r="C4599" t="s">
        <v>4511</v>
      </c>
      <c r="D4599" t="s">
        <v>4512</v>
      </c>
      <c r="E4599">
        <v>5040</v>
      </c>
      <c r="F4599" t="s">
        <v>11031</v>
      </c>
      <c r="G4599">
        <v>5170</v>
      </c>
      <c r="H4599" t="s">
        <v>5610</v>
      </c>
      <c r="I4599">
        <v>1</v>
      </c>
    </row>
    <row r="4600" spans="1:9" hidden="1" x14ac:dyDescent="0.25">
      <c r="A4600" t="s">
        <v>11036</v>
      </c>
      <c r="B4600" t="s">
        <v>11037</v>
      </c>
      <c r="C4600" t="s">
        <v>4511</v>
      </c>
      <c r="D4600" t="s">
        <v>4512</v>
      </c>
      <c r="E4600">
        <v>5085</v>
      </c>
      <c r="F4600" t="s">
        <v>5339</v>
      </c>
      <c r="G4600">
        <v>5330</v>
      </c>
      <c r="H4600" t="s">
        <v>8290</v>
      </c>
      <c r="I4600">
        <v>1</v>
      </c>
    </row>
    <row r="4601" spans="1:9" hidden="1" x14ac:dyDescent="0.25">
      <c r="A4601" t="s">
        <v>11038</v>
      </c>
      <c r="B4601" t="s">
        <v>5338</v>
      </c>
      <c r="C4601" t="s">
        <v>4511</v>
      </c>
      <c r="D4601" t="s">
        <v>4512</v>
      </c>
      <c r="E4601">
        <v>5045</v>
      </c>
      <c r="F4601" t="s">
        <v>5259</v>
      </c>
      <c r="G4601">
        <v>5085</v>
      </c>
      <c r="H4601" t="s">
        <v>5339</v>
      </c>
      <c r="I4601">
        <v>1</v>
      </c>
    </row>
    <row r="4602" spans="1:9" hidden="1" x14ac:dyDescent="0.25">
      <c r="A4602" t="s">
        <v>4290</v>
      </c>
      <c r="B4602" t="s">
        <v>11039</v>
      </c>
      <c r="C4602" t="s">
        <v>4511</v>
      </c>
      <c r="D4602" t="s">
        <v>4512</v>
      </c>
      <c r="E4602">
        <v>42015</v>
      </c>
      <c r="F4602" t="s">
        <v>5061</v>
      </c>
      <c r="G4602">
        <v>111131</v>
      </c>
      <c r="H4602" t="s">
        <v>11040</v>
      </c>
      <c r="I4602">
        <v>92</v>
      </c>
    </row>
    <row r="4603" spans="1:9" hidden="1" x14ac:dyDescent="0.25">
      <c r="A4603" t="s">
        <v>11041</v>
      </c>
      <c r="B4603" t="s">
        <v>11042</v>
      </c>
      <c r="C4603" t="s">
        <v>4511</v>
      </c>
      <c r="D4603" t="s">
        <v>4512</v>
      </c>
      <c r="E4603">
        <v>160298</v>
      </c>
      <c r="F4603" t="s">
        <v>11043</v>
      </c>
      <c r="G4603">
        <v>160299</v>
      </c>
      <c r="H4603" t="s">
        <v>11043</v>
      </c>
      <c r="I4603">
        <v>1</v>
      </c>
    </row>
    <row r="4604" spans="1:9" hidden="1" x14ac:dyDescent="0.25">
      <c r="A4604" t="s">
        <v>11044</v>
      </c>
      <c r="B4604" t="s">
        <v>11045</v>
      </c>
      <c r="C4604" t="s">
        <v>4511</v>
      </c>
      <c r="D4604" t="s">
        <v>4512</v>
      </c>
      <c r="E4604">
        <v>1772</v>
      </c>
      <c r="F4604" t="s">
        <v>11046</v>
      </c>
      <c r="G4604">
        <v>1785</v>
      </c>
      <c r="H4604" t="s">
        <v>11047</v>
      </c>
      <c r="I4604">
        <v>1</v>
      </c>
    </row>
    <row r="4605" spans="1:9" hidden="1" x14ac:dyDescent="0.25">
      <c r="A4605" t="s">
        <v>11044</v>
      </c>
      <c r="B4605" t="s">
        <v>11048</v>
      </c>
      <c r="C4605" t="s">
        <v>4511</v>
      </c>
      <c r="D4605" t="s">
        <v>4512</v>
      </c>
      <c r="E4605">
        <v>1785</v>
      </c>
      <c r="F4605" t="s">
        <v>11047</v>
      </c>
      <c r="G4605">
        <v>902629</v>
      </c>
      <c r="H4605" t="s">
        <v>11049</v>
      </c>
      <c r="I4605">
        <v>1</v>
      </c>
    </row>
    <row r="4606" spans="1:9" hidden="1" x14ac:dyDescent="0.25">
      <c r="A4606" t="s">
        <v>11050</v>
      </c>
      <c r="B4606" t="s">
        <v>11051</v>
      </c>
      <c r="C4606" t="s">
        <v>4511</v>
      </c>
      <c r="D4606" t="s">
        <v>4512</v>
      </c>
      <c r="E4606">
        <v>6305</v>
      </c>
      <c r="F4606" t="s">
        <v>11052</v>
      </c>
      <c r="G4606">
        <v>6306</v>
      </c>
      <c r="H4606" t="s">
        <v>11053</v>
      </c>
      <c r="I4606">
        <v>1</v>
      </c>
    </row>
    <row r="4607" spans="1:9" hidden="1" x14ac:dyDescent="0.25">
      <c r="A4607" t="s">
        <v>11050</v>
      </c>
      <c r="B4607" t="s">
        <v>11054</v>
      </c>
      <c r="C4607" t="s">
        <v>4511</v>
      </c>
      <c r="D4607" t="s">
        <v>4512</v>
      </c>
      <c r="E4607">
        <v>6306</v>
      </c>
      <c r="F4607" t="s">
        <v>11053</v>
      </c>
      <c r="G4607">
        <v>6307</v>
      </c>
      <c r="H4607" t="s">
        <v>11055</v>
      </c>
      <c r="I4607">
        <v>1</v>
      </c>
    </row>
    <row r="4608" spans="1:9" hidden="1" x14ac:dyDescent="0.25">
      <c r="A4608" t="s">
        <v>4308</v>
      </c>
      <c r="B4608" t="s">
        <v>11056</v>
      </c>
      <c r="C4608" t="s">
        <v>4511</v>
      </c>
      <c r="D4608" t="s">
        <v>4512</v>
      </c>
      <c r="E4608">
        <v>76003</v>
      </c>
      <c r="F4608" t="s">
        <v>5085</v>
      </c>
      <c r="G4608">
        <v>76005</v>
      </c>
      <c r="H4608" t="s">
        <v>11057</v>
      </c>
      <c r="I4608">
        <v>1</v>
      </c>
    </row>
    <row r="4609" spans="1:9" hidden="1" x14ac:dyDescent="0.25">
      <c r="A4609" t="s">
        <v>11058</v>
      </c>
      <c r="B4609" t="s">
        <v>11059</v>
      </c>
      <c r="C4609" t="s">
        <v>4511</v>
      </c>
      <c r="D4609" t="s">
        <v>4512</v>
      </c>
      <c r="E4609">
        <v>1141</v>
      </c>
      <c r="F4609" t="s">
        <v>8976</v>
      </c>
      <c r="G4609">
        <v>1282</v>
      </c>
      <c r="H4609" t="s">
        <v>11060</v>
      </c>
      <c r="I4609">
        <v>1</v>
      </c>
    </row>
    <row r="4610" spans="1:9" hidden="1" x14ac:dyDescent="0.25">
      <c r="A4610" t="s">
        <v>11058</v>
      </c>
      <c r="B4610" t="s">
        <v>11061</v>
      </c>
      <c r="C4610" t="s">
        <v>4511</v>
      </c>
      <c r="D4610" t="s">
        <v>4512</v>
      </c>
      <c r="E4610">
        <v>1154</v>
      </c>
      <c r="F4610" t="s">
        <v>11062</v>
      </c>
      <c r="G4610">
        <v>1159</v>
      </c>
      <c r="H4610" t="s">
        <v>4742</v>
      </c>
      <c r="I4610">
        <v>1</v>
      </c>
    </row>
    <row r="4611" spans="1:9" hidden="1" x14ac:dyDescent="0.25">
      <c r="A4611" t="s">
        <v>11058</v>
      </c>
      <c r="B4611" t="s">
        <v>11063</v>
      </c>
      <c r="C4611" t="s">
        <v>4511</v>
      </c>
      <c r="D4611" t="s">
        <v>4512</v>
      </c>
      <c r="E4611">
        <v>1154</v>
      </c>
      <c r="F4611" t="s">
        <v>11062</v>
      </c>
      <c r="G4611">
        <v>1161</v>
      </c>
      <c r="H4611" t="s">
        <v>11064</v>
      </c>
      <c r="I4611">
        <v>1</v>
      </c>
    </row>
    <row r="4612" spans="1:9" hidden="1" x14ac:dyDescent="0.25">
      <c r="A4612" t="s">
        <v>11058</v>
      </c>
      <c r="B4612" t="s">
        <v>11065</v>
      </c>
      <c r="C4612" t="s">
        <v>4511</v>
      </c>
      <c r="D4612" t="s">
        <v>4512</v>
      </c>
      <c r="E4612">
        <v>1154</v>
      </c>
      <c r="F4612" t="s">
        <v>11062</v>
      </c>
      <c r="G4612">
        <v>1280</v>
      </c>
      <c r="H4612" t="s">
        <v>11066</v>
      </c>
      <c r="I4612">
        <v>1</v>
      </c>
    </row>
    <row r="4613" spans="1:9" hidden="1" x14ac:dyDescent="0.25">
      <c r="A4613" t="s">
        <v>11058</v>
      </c>
      <c r="B4613" t="s">
        <v>11067</v>
      </c>
      <c r="C4613" t="s">
        <v>4511</v>
      </c>
      <c r="D4613" t="s">
        <v>4512</v>
      </c>
      <c r="E4613">
        <v>1161</v>
      </c>
      <c r="F4613" t="s">
        <v>11064</v>
      </c>
      <c r="G4613">
        <v>1283</v>
      </c>
      <c r="H4613" t="s">
        <v>11068</v>
      </c>
      <c r="I4613">
        <v>1</v>
      </c>
    </row>
    <row r="4614" spans="1:9" hidden="1" x14ac:dyDescent="0.25">
      <c r="A4614" t="s">
        <v>11058</v>
      </c>
      <c r="B4614" t="s">
        <v>11069</v>
      </c>
      <c r="C4614" t="s">
        <v>4511</v>
      </c>
      <c r="D4614" t="s">
        <v>4512</v>
      </c>
      <c r="E4614">
        <v>1264</v>
      </c>
      <c r="F4614" t="s">
        <v>11070</v>
      </c>
      <c r="G4614">
        <v>11265</v>
      </c>
      <c r="H4614" t="s">
        <v>11071</v>
      </c>
      <c r="I4614">
        <v>1</v>
      </c>
    </row>
    <row r="4615" spans="1:9" hidden="1" x14ac:dyDescent="0.25">
      <c r="A4615" t="s">
        <v>11058</v>
      </c>
      <c r="B4615" t="s">
        <v>11072</v>
      </c>
      <c r="C4615" t="s">
        <v>4511</v>
      </c>
      <c r="D4615" t="s">
        <v>4512</v>
      </c>
      <c r="E4615">
        <v>1264</v>
      </c>
      <c r="F4615" t="s">
        <v>11070</v>
      </c>
      <c r="G4615">
        <v>1269</v>
      </c>
      <c r="H4615" t="s">
        <v>11073</v>
      </c>
      <c r="I4615">
        <v>1</v>
      </c>
    </row>
    <row r="4616" spans="1:9" hidden="1" x14ac:dyDescent="0.25">
      <c r="A4616" t="s">
        <v>11058</v>
      </c>
      <c r="B4616" t="s">
        <v>11074</v>
      </c>
      <c r="C4616" t="s">
        <v>4511</v>
      </c>
      <c r="D4616" t="s">
        <v>4512</v>
      </c>
      <c r="E4616">
        <v>1264</v>
      </c>
      <c r="F4616" t="s">
        <v>11070</v>
      </c>
      <c r="G4616">
        <v>1283</v>
      </c>
      <c r="H4616" t="s">
        <v>11068</v>
      </c>
      <c r="I4616">
        <v>3</v>
      </c>
    </row>
    <row r="4617" spans="1:9" hidden="1" x14ac:dyDescent="0.25">
      <c r="A4617" t="s">
        <v>11058</v>
      </c>
      <c r="B4617" t="s">
        <v>11075</v>
      </c>
      <c r="C4617" t="s">
        <v>4511</v>
      </c>
      <c r="D4617" t="s">
        <v>4512</v>
      </c>
      <c r="E4617">
        <v>1269</v>
      </c>
      <c r="F4617" t="s">
        <v>11073</v>
      </c>
      <c r="G4617">
        <v>1282</v>
      </c>
      <c r="H4617" t="s">
        <v>11060</v>
      </c>
      <c r="I4617">
        <v>1</v>
      </c>
    </row>
    <row r="4618" spans="1:9" hidden="1" x14ac:dyDescent="0.25">
      <c r="A4618" t="s">
        <v>3836</v>
      </c>
      <c r="B4618" t="s">
        <v>11076</v>
      </c>
      <c r="C4618" t="s">
        <v>4511</v>
      </c>
      <c r="D4618" t="s">
        <v>4512</v>
      </c>
      <c r="E4618">
        <v>76000</v>
      </c>
      <c r="F4618" t="s">
        <v>8276</v>
      </c>
      <c r="G4618">
        <v>76002</v>
      </c>
      <c r="H4618" t="s">
        <v>11077</v>
      </c>
      <c r="I4618">
        <v>1</v>
      </c>
    </row>
    <row r="4619" spans="1:9" hidden="1" x14ac:dyDescent="0.25">
      <c r="A4619" t="s">
        <v>4247</v>
      </c>
      <c r="B4619" t="s">
        <v>11078</v>
      </c>
      <c r="C4619" t="s">
        <v>4511</v>
      </c>
      <c r="D4619" t="s">
        <v>4512</v>
      </c>
      <c r="E4619">
        <v>7053</v>
      </c>
      <c r="F4619" t="s">
        <v>11079</v>
      </c>
      <c r="G4619">
        <v>76002</v>
      </c>
      <c r="H4619" t="s">
        <v>11077</v>
      </c>
      <c r="I4619">
        <v>1</v>
      </c>
    </row>
    <row r="4620" spans="1:9" hidden="1" x14ac:dyDescent="0.25">
      <c r="A4620" t="s">
        <v>11080</v>
      </c>
      <c r="B4620" t="s">
        <v>11081</v>
      </c>
      <c r="C4620" t="s">
        <v>4511</v>
      </c>
      <c r="D4620" t="s">
        <v>4512</v>
      </c>
      <c r="E4620">
        <v>76002</v>
      </c>
      <c r="F4620" t="s">
        <v>11077</v>
      </c>
      <c r="G4620">
        <v>133843</v>
      </c>
      <c r="H4620" t="s">
        <v>11082</v>
      </c>
      <c r="I4620">
        <v>1</v>
      </c>
    </row>
    <row r="4621" spans="1:9" hidden="1" x14ac:dyDescent="0.25">
      <c r="A4621" t="s">
        <v>11083</v>
      </c>
      <c r="B4621" t="s">
        <v>11084</v>
      </c>
      <c r="C4621" t="s">
        <v>4511</v>
      </c>
      <c r="D4621" t="s">
        <v>4512</v>
      </c>
      <c r="E4621">
        <v>7531</v>
      </c>
      <c r="F4621" t="s">
        <v>11085</v>
      </c>
      <c r="G4621">
        <v>7533</v>
      </c>
      <c r="H4621" t="s">
        <v>11086</v>
      </c>
      <c r="I4621">
        <v>1</v>
      </c>
    </row>
    <row r="4622" spans="1:9" hidden="1" x14ac:dyDescent="0.25">
      <c r="A4622" t="s">
        <v>11087</v>
      </c>
      <c r="B4622" t="s">
        <v>11088</v>
      </c>
      <c r="C4622" t="s">
        <v>4511</v>
      </c>
      <c r="D4622" t="s">
        <v>4512</v>
      </c>
      <c r="E4622">
        <v>6338</v>
      </c>
      <c r="F4622" t="s">
        <v>11089</v>
      </c>
      <c r="G4622">
        <v>6369</v>
      </c>
      <c r="H4622" t="s">
        <v>11090</v>
      </c>
      <c r="I4622">
        <v>1</v>
      </c>
    </row>
    <row r="4623" spans="1:9" hidden="1" x14ac:dyDescent="0.25">
      <c r="A4623" t="s">
        <v>11087</v>
      </c>
      <c r="B4623" t="s">
        <v>11091</v>
      </c>
      <c r="C4623" t="s">
        <v>4511</v>
      </c>
      <c r="D4623" t="s">
        <v>4512</v>
      </c>
      <c r="E4623">
        <v>6369</v>
      </c>
      <c r="F4623" t="s">
        <v>11090</v>
      </c>
      <c r="G4623">
        <v>6370</v>
      </c>
      <c r="H4623" t="s">
        <v>11092</v>
      </c>
      <c r="I4623">
        <v>1</v>
      </c>
    </row>
    <row r="4624" spans="1:9" hidden="1" x14ac:dyDescent="0.25">
      <c r="A4624" t="s">
        <v>11087</v>
      </c>
      <c r="B4624" t="s">
        <v>11093</v>
      </c>
      <c r="C4624" t="s">
        <v>4511</v>
      </c>
      <c r="D4624" t="s">
        <v>4512</v>
      </c>
      <c r="E4624">
        <v>6370</v>
      </c>
      <c r="F4624" t="s">
        <v>11092</v>
      </c>
      <c r="G4624">
        <v>6371</v>
      </c>
      <c r="H4624" t="s">
        <v>11094</v>
      </c>
      <c r="I4624">
        <v>1</v>
      </c>
    </row>
    <row r="4625" spans="1:9" hidden="1" x14ac:dyDescent="0.25">
      <c r="A4625" t="s">
        <v>11087</v>
      </c>
      <c r="B4625" t="s">
        <v>11095</v>
      </c>
      <c r="C4625" t="s">
        <v>4511</v>
      </c>
      <c r="D4625" t="s">
        <v>4512</v>
      </c>
      <c r="E4625">
        <v>6370</v>
      </c>
      <c r="F4625" t="s">
        <v>11092</v>
      </c>
      <c r="G4625">
        <v>907381</v>
      </c>
      <c r="H4625" t="s">
        <v>11096</v>
      </c>
      <c r="I4625">
        <v>1</v>
      </c>
    </row>
    <row r="4626" spans="1:9" hidden="1" x14ac:dyDescent="0.25">
      <c r="A4626" t="s">
        <v>4030</v>
      </c>
      <c r="B4626" t="s">
        <v>7614</v>
      </c>
      <c r="C4626" t="s">
        <v>4511</v>
      </c>
      <c r="D4626" t="s">
        <v>4512</v>
      </c>
      <c r="E4626">
        <v>9203</v>
      </c>
      <c r="F4626" t="s">
        <v>7610</v>
      </c>
      <c r="G4626">
        <v>9283</v>
      </c>
      <c r="H4626" t="s">
        <v>7615</v>
      </c>
      <c r="I4626">
        <v>1</v>
      </c>
    </row>
    <row r="4627" spans="1:9" hidden="1" x14ac:dyDescent="0.25">
      <c r="A4627" t="s">
        <v>11097</v>
      </c>
      <c r="B4627" t="s">
        <v>11098</v>
      </c>
      <c r="C4627" t="s">
        <v>4511</v>
      </c>
      <c r="D4627" t="s">
        <v>4512</v>
      </c>
      <c r="E4627">
        <v>7533</v>
      </c>
      <c r="F4627" t="s">
        <v>11086</v>
      </c>
      <c r="G4627">
        <v>7535</v>
      </c>
      <c r="H4627" t="s">
        <v>7749</v>
      </c>
      <c r="I4627">
        <v>1</v>
      </c>
    </row>
    <row r="4628" spans="1:9" hidden="1" x14ac:dyDescent="0.25">
      <c r="A4628" t="s">
        <v>11099</v>
      </c>
      <c r="B4628" t="s">
        <v>8948</v>
      </c>
      <c r="C4628" t="s">
        <v>4511</v>
      </c>
      <c r="D4628" t="s">
        <v>4512</v>
      </c>
      <c r="E4628">
        <v>9128</v>
      </c>
      <c r="F4628" t="s">
        <v>8910</v>
      </c>
      <c r="G4628">
        <v>9275</v>
      </c>
      <c r="H4628" t="s">
        <v>8912</v>
      </c>
      <c r="I4628">
        <v>1</v>
      </c>
    </row>
    <row r="4629" spans="1:9" hidden="1" x14ac:dyDescent="0.25">
      <c r="A4629" t="s">
        <v>11100</v>
      </c>
      <c r="B4629" t="s">
        <v>8911</v>
      </c>
      <c r="C4629" t="s">
        <v>4511</v>
      </c>
      <c r="D4629" t="s">
        <v>4512</v>
      </c>
      <c r="E4629">
        <v>9275</v>
      </c>
      <c r="F4629" t="s">
        <v>8912</v>
      </c>
      <c r="G4629">
        <v>9283</v>
      </c>
      <c r="H4629" t="s">
        <v>7615</v>
      </c>
      <c r="I4629">
        <v>1</v>
      </c>
    </row>
    <row r="4630" spans="1:9" hidden="1" x14ac:dyDescent="0.25">
      <c r="A4630" t="s">
        <v>11101</v>
      </c>
      <c r="B4630" t="s">
        <v>11102</v>
      </c>
      <c r="C4630" t="s">
        <v>4511</v>
      </c>
      <c r="D4630" t="s">
        <v>4512</v>
      </c>
      <c r="E4630">
        <v>5626</v>
      </c>
      <c r="F4630" t="s">
        <v>11103</v>
      </c>
      <c r="G4630">
        <v>8888</v>
      </c>
      <c r="H4630" t="s">
        <v>11104</v>
      </c>
      <c r="I4630">
        <v>1</v>
      </c>
    </row>
    <row r="4631" spans="1:9" hidden="1" x14ac:dyDescent="0.25">
      <c r="A4631" t="s">
        <v>11101</v>
      </c>
      <c r="B4631" t="s">
        <v>11105</v>
      </c>
      <c r="C4631" t="s">
        <v>4511</v>
      </c>
      <c r="D4631" t="s">
        <v>4512</v>
      </c>
      <c r="E4631">
        <v>8031</v>
      </c>
      <c r="F4631" t="s">
        <v>11106</v>
      </c>
      <c r="G4631">
        <v>8888</v>
      </c>
      <c r="H4631" t="s">
        <v>11104</v>
      </c>
      <c r="I4631">
        <v>1</v>
      </c>
    </row>
    <row r="4632" spans="1:9" hidden="1" x14ac:dyDescent="0.25">
      <c r="A4632" t="s">
        <v>11101</v>
      </c>
      <c r="B4632" t="s">
        <v>11107</v>
      </c>
      <c r="C4632" t="s">
        <v>4511</v>
      </c>
      <c r="D4632" t="s">
        <v>4512</v>
      </c>
      <c r="E4632">
        <v>8031</v>
      </c>
      <c r="F4632" t="s">
        <v>11106</v>
      </c>
      <c r="G4632">
        <v>8889</v>
      </c>
      <c r="H4632" t="s">
        <v>11108</v>
      </c>
      <c r="I4632">
        <v>1</v>
      </c>
    </row>
    <row r="4633" spans="1:9" hidden="1" x14ac:dyDescent="0.25">
      <c r="A4633" t="s">
        <v>11109</v>
      </c>
      <c r="B4633" t="s">
        <v>11110</v>
      </c>
      <c r="C4633" t="s">
        <v>4511</v>
      </c>
      <c r="D4633" t="s">
        <v>4512</v>
      </c>
      <c r="E4633">
        <v>7146</v>
      </c>
      <c r="F4633" t="s">
        <v>6103</v>
      </c>
      <c r="G4633">
        <v>7438</v>
      </c>
      <c r="H4633" t="s">
        <v>11111</v>
      </c>
      <c r="I4633">
        <v>1</v>
      </c>
    </row>
    <row r="4634" spans="1:9" hidden="1" x14ac:dyDescent="0.25">
      <c r="A4634" t="s">
        <v>11112</v>
      </c>
      <c r="B4634" t="s">
        <v>10187</v>
      </c>
      <c r="C4634" t="s">
        <v>4511</v>
      </c>
      <c r="D4634" t="s">
        <v>4512</v>
      </c>
      <c r="E4634">
        <v>44051</v>
      </c>
      <c r="F4634" t="s">
        <v>10188</v>
      </c>
      <c r="G4634">
        <v>44141</v>
      </c>
      <c r="H4634" t="s">
        <v>5842</v>
      </c>
      <c r="I4634">
        <v>78</v>
      </c>
    </row>
    <row r="4635" spans="1:9" hidden="1" x14ac:dyDescent="0.25">
      <c r="A4635" t="s">
        <v>11112</v>
      </c>
      <c r="B4635" t="s">
        <v>5841</v>
      </c>
      <c r="C4635" t="s">
        <v>4511</v>
      </c>
      <c r="D4635" t="s">
        <v>4512</v>
      </c>
      <c r="E4635">
        <v>44140</v>
      </c>
      <c r="F4635" t="s">
        <v>5842</v>
      </c>
      <c r="G4635">
        <v>44141</v>
      </c>
      <c r="H4635" t="s">
        <v>5842</v>
      </c>
      <c r="I4635" t="s">
        <v>5641</v>
      </c>
    </row>
    <row r="4636" spans="1:9" hidden="1" x14ac:dyDescent="0.25">
      <c r="A4636" t="s">
        <v>11112</v>
      </c>
      <c r="B4636" t="s">
        <v>5845</v>
      </c>
      <c r="C4636" t="s">
        <v>4511</v>
      </c>
      <c r="D4636" t="s">
        <v>4512</v>
      </c>
      <c r="E4636">
        <v>44141</v>
      </c>
      <c r="F4636" t="s">
        <v>5842</v>
      </c>
      <c r="G4636">
        <v>44145</v>
      </c>
      <c r="H4636" t="s">
        <v>5842</v>
      </c>
      <c r="I4636" t="s">
        <v>5641</v>
      </c>
    </row>
    <row r="4637" spans="1:9" hidden="1" x14ac:dyDescent="0.25">
      <c r="A4637" t="s">
        <v>4387</v>
      </c>
      <c r="B4637" t="s">
        <v>11113</v>
      </c>
      <c r="C4637" t="s">
        <v>4511</v>
      </c>
      <c r="D4637" t="s">
        <v>4512</v>
      </c>
      <c r="E4637">
        <v>6649</v>
      </c>
      <c r="F4637" t="s">
        <v>11114</v>
      </c>
      <c r="G4637">
        <v>6650</v>
      </c>
      <c r="H4637" t="s">
        <v>11115</v>
      </c>
      <c r="I4637">
        <v>1</v>
      </c>
    </row>
    <row r="4638" spans="1:9" hidden="1" x14ac:dyDescent="0.25">
      <c r="A4638" t="s">
        <v>4387</v>
      </c>
      <c r="B4638" t="s">
        <v>11116</v>
      </c>
      <c r="C4638" t="s">
        <v>4511</v>
      </c>
      <c r="D4638" t="s">
        <v>4512</v>
      </c>
      <c r="E4638">
        <v>6649</v>
      </c>
      <c r="F4638" t="s">
        <v>11114</v>
      </c>
      <c r="G4638">
        <v>6654</v>
      </c>
      <c r="H4638" t="s">
        <v>11117</v>
      </c>
      <c r="I4638">
        <v>1</v>
      </c>
    </row>
    <row r="4639" spans="1:9" hidden="1" x14ac:dyDescent="0.25">
      <c r="A4639" t="s">
        <v>4387</v>
      </c>
      <c r="B4639" t="s">
        <v>11118</v>
      </c>
      <c r="C4639" t="s">
        <v>4511</v>
      </c>
      <c r="D4639" t="s">
        <v>4512</v>
      </c>
      <c r="E4639">
        <v>6650</v>
      </c>
      <c r="F4639" t="s">
        <v>11115</v>
      </c>
      <c r="G4639">
        <v>6651</v>
      </c>
      <c r="H4639" t="s">
        <v>11119</v>
      </c>
      <c r="I4639">
        <v>1</v>
      </c>
    </row>
    <row r="4640" spans="1:9" hidden="1" x14ac:dyDescent="0.25">
      <c r="A4640" t="s">
        <v>4387</v>
      </c>
      <c r="B4640" t="s">
        <v>11120</v>
      </c>
      <c r="C4640" t="s">
        <v>4511</v>
      </c>
      <c r="D4640" t="s">
        <v>4512</v>
      </c>
      <c r="E4640">
        <v>6650</v>
      </c>
      <c r="F4640" t="s">
        <v>11115</v>
      </c>
      <c r="G4640">
        <v>6652</v>
      </c>
      <c r="H4640" t="s">
        <v>11121</v>
      </c>
      <c r="I4640">
        <v>1</v>
      </c>
    </row>
    <row r="4641" spans="1:9" hidden="1" x14ac:dyDescent="0.25">
      <c r="A4641" t="s">
        <v>4387</v>
      </c>
      <c r="B4641" t="s">
        <v>11122</v>
      </c>
      <c r="C4641" t="s">
        <v>4511</v>
      </c>
      <c r="D4641" t="s">
        <v>4512</v>
      </c>
      <c r="E4641">
        <v>6653</v>
      </c>
      <c r="F4641" t="s">
        <v>10712</v>
      </c>
      <c r="G4641">
        <v>6654</v>
      </c>
      <c r="H4641" t="s">
        <v>11117</v>
      </c>
      <c r="I4641">
        <v>1</v>
      </c>
    </row>
    <row r="4642" spans="1:9" hidden="1" x14ac:dyDescent="0.25">
      <c r="A4642" t="s">
        <v>11123</v>
      </c>
      <c r="B4642" t="s">
        <v>11124</v>
      </c>
      <c r="C4642" t="s">
        <v>4511</v>
      </c>
      <c r="D4642" t="s">
        <v>4512</v>
      </c>
      <c r="E4642">
        <v>114</v>
      </c>
      <c r="F4642" t="s">
        <v>11125</v>
      </c>
      <c r="G4642">
        <v>118</v>
      </c>
      <c r="H4642" t="s">
        <v>11126</v>
      </c>
      <c r="I4642">
        <v>1</v>
      </c>
    </row>
    <row r="4643" spans="1:9" hidden="1" x14ac:dyDescent="0.25">
      <c r="A4643" t="s">
        <v>11123</v>
      </c>
      <c r="B4643" t="s">
        <v>11127</v>
      </c>
      <c r="C4643" t="s">
        <v>4511</v>
      </c>
      <c r="D4643" t="s">
        <v>4512</v>
      </c>
      <c r="E4643">
        <v>114</v>
      </c>
      <c r="F4643" t="s">
        <v>11125</v>
      </c>
      <c r="G4643">
        <v>122</v>
      </c>
      <c r="H4643" t="s">
        <v>11128</v>
      </c>
      <c r="I4643">
        <v>1</v>
      </c>
    </row>
    <row r="4644" spans="1:9" hidden="1" x14ac:dyDescent="0.25">
      <c r="A4644" t="s">
        <v>11123</v>
      </c>
      <c r="B4644" t="s">
        <v>11129</v>
      </c>
      <c r="C4644" t="s">
        <v>4511</v>
      </c>
      <c r="D4644" t="s">
        <v>4512</v>
      </c>
      <c r="E4644">
        <v>114</v>
      </c>
      <c r="F4644" t="s">
        <v>11125</v>
      </c>
      <c r="G4644">
        <v>133</v>
      </c>
      <c r="H4644" t="s">
        <v>11130</v>
      </c>
      <c r="I4644">
        <v>1</v>
      </c>
    </row>
    <row r="4645" spans="1:9" hidden="1" x14ac:dyDescent="0.25">
      <c r="A4645" t="s">
        <v>11123</v>
      </c>
      <c r="B4645" t="s">
        <v>11131</v>
      </c>
      <c r="C4645" t="s">
        <v>4511</v>
      </c>
      <c r="D4645" t="s">
        <v>4512</v>
      </c>
      <c r="E4645">
        <v>122</v>
      </c>
      <c r="F4645" t="s">
        <v>11128</v>
      </c>
      <c r="G4645">
        <v>7345</v>
      </c>
      <c r="H4645" t="s">
        <v>7342</v>
      </c>
      <c r="I4645">
        <v>1</v>
      </c>
    </row>
    <row r="4646" spans="1:9" hidden="1" x14ac:dyDescent="0.25">
      <c r="A4646" t="s">
        <v>11132</v>
      </c>
      <c r="B4646" t="s">
        <v>11133</v>
      </c>
      <c r="C4646" t="s">
        <v>4511</v>
      </c>
      <c r="D4646" t="s">
        <v>4512</v>
      </c>
      <c r="E4646">
        <v>7334</v>
      </c>
      <c r="F4646" t="s">
        <v>7622</v>
      </c>
      <c r="G4646">
        <v>78220</v>
      </c>
      <c r="H4646" t="s">
        <v>11134</v>
      </c>
      <c r="I4646">
        <v>1</v>
      </c>
    </row>
    <row r="4647" spans="1:9" hidden="1" x14ac:dyDescent="0.25">
      <c r="A4647" t="s">
        <v>11132</v>
      </c>
      <c r="B4647" t="s">
        <v>11135</v>
      </c>
      <c r="C4647" t="s">
        <v>4511</v>
      </c>
      <c r="D4647" t="s">
        <v>4512</v>
      </c>
      <c r="E4647">
        <v>78207</v>
      </c>
      <c r="F4647" t="s">
        <v>11136</v>
      </c>
      <c r="G4647">
        <v>78220</v>
      </c>
      <c r="H4647" t="s">
        <v>11134</v>
      </c>
      <c r="I4647">
        <v>1</v>
      </c>
    </row>
    <row r="4648" spans="1:9" hidden="1" x14ac:dyDescent="0.25">
      <c r="A4648" t="s">
        <v>11132</v>
      </c>
      <c r="B4648" t="s">
        <v>11137</v>
      </c>
      <c r="C4648" t="s">
        <v>4511</v>
      </c>
      <c r="D4648" t="s">
        <v>4512</v>
      </c>
      <c r="E4648">
        <v>78220</v>
      </c>
      <c r="F4648" t="s">
        <v>11134</v>
      </c>
      <c r="G4648">
        <v>78221</v>
      </c>
      <c r="H4648" t="s">
        <v>11138</v>
      </c>
      <c r="I4648">
        <v>1</v>
      </c>
    </row>
    <row r="4649" spans="1:9" hidden="1" x14ac:dyDescent="0.25">
      <c r="A4649" t="s">
        <v>11139</v>
      </c>
      <c r="B4649" t="s">
        <v>4885</v>
      </c>
      <c r="C4649" t="s">
        <v>4511</v>
      </c>
      <c r="D4649" t="s">
        <v>4512</v>
      </c>
      <c r="E4649">
        <v>9158</v>
      </c>
      <c r="F4649" t="s">
        <v>4882</v>
      </c>
      <c r="G4649">
        <v>9263</v>
      </c>
      <c r="H4649" t="s">
        <v>4886</v>
      </c>
      <c r="I4649">
        <v>1</v>
      </c>
    </row>
    <row r="4650" spans="1:9" hidden="1" x14ac:dyDescent="0.25">
      <c r="A4650" t="s">
        <v>11140</v>
      </c>
      <c r="B4650" t="s">
        <v>11141</v>
      </c>
      <c r="C4650" t="s">
        <v>4511</v>
      </c>
      <c r="D4650" t="s">
        <v>4512</v>
      </c>
      <c r="E4650">
        <v>65</v>
      </c>
      <c r="F4650" t="s">
        <v>8740</v>
      </c>
      <c r="G4650">
        <v>69</v>
      </c>
      <c r="H4650" t="s">
        <v>11142</v>
      </c>
      <c r="I4650">
        <v>1</v>
      </c>
    </row>
    <row r="4651" spans="1:9" hidden="1" x14ac:dyDescent="0.25">
      <c r="A4651" t="s">
        <v>11140</v>
      </c>
      <c r="B4651" t="s">
        <v>11143</v>
      </c>
      <c r="C4651" t="s">
        <v>4511</v>
      </c>
      <c r="D4651" t="s">
        <v>4512</v>
      </c>
      <c r="E4651">
        <v>69</v>
      </c>
      <c r="F4651" t="s">
        <v>11142</v>
      </c>
      <c r="G4651">
        <v>131</v>
      </c>
      <c r="H4651" t="s">
        <v>11144</v>
      </c>
      <c r="I4651">
        <v>1</v>
      </c>
    </row>
    <row r="4652" spans="1:9" hidden="1" x14ac:dyDescent="0.25">
      <c r="A4652" t="s">
        <v>11145</v>
      </c>
      <c r="B4652" t="s">
        <v>11146</v>
      </c>
      <c r="C4652" t="s">
        <v>4511</v>
      </c>
      <c r="D4652" t="s">
        <v>4512</v>
      </c>
      <c r="E4652">
        <v>6652</v>
      </c>
      <c r="F4652" t="s">
        <v>11121</v>
      </c>
      <c r="G4652">
        <v>6653</v>
      </c>
      <c r="H4652" t="s">
        <v>10712</v>
      </c>
      <c r="I4652">
        <v>1</v>
      </c>
    </row>
    <row r="4653" spans="1:9" hidden="1" x14ac:dyDescent="0.25">
      <c r="A4653" t="s">
        <v>3824</v>
      </c>
      <c r="B4653" t="s">
        <v>11147</v>
      </c>
      <c r="C4653" t="s">
        <v>4511</v>
      </c>
      <c r="D4653" t="s">
        <v>4512</v>
      </c>
      <c r="E4653">
        <v>6655</v>
      </c>
      <c r="F4653" t="s">
        <v>11148</v>
      </c>
      <c r="G4653">
        <v>60385</v>
      </c>
      <c r="H4653" t="s">
        <v>10682</v>
      </c>
      <c r="I4653">
        <v>1</v>
      </c>
    </row>
    <row r="4654" spans="1:9" hidden="1" x14ac:dyDescent="0.25">
      <c r="A4654" t="s">
        <v>11149</v>
      </c>
      <c r="B4654" t="s">
        <v>11150</v>
      </c>
      <c r="C4654" t="s">
        <v>4511</v>
      </c>
      <c r="D4654" t="s">
        <v>4512</v>
      </c>
      <c r="E4654">
        <v>38090</v>
      </c>
      <c r="F4654" t="s">
        <v>7948</v>
      </c>
      <c r="G4654">
        <v>38150</v>
      </c>
      <c r="H4654" t="s">
        <v>11151</v>
      </c>
      <c r="I4654">
        <v>1</v>
      </c>
    </row>
    <row r="4655" spans="1:9" hidden="1" x14ac:dyDescent="0.25">
      <c r="A4655" t="s">
        <v>11149</v>
      </c>
      <c r="B4655" t="s">
        <v>11152</v>
      </c>
      <c r="C4655" t="s">
        <v>4511</v>
      </c>
      <c r="D4655" t="s">
        <v>4512</v>
      </c>
      <c r="E4655">
        <v>38150</v>
      </c>
      <c r="F4655" t="s">
        <v>11151</v>
      </c>
      <c r="G4655">
        <v>38151</v>
      </c>
      <c r="H4655" t="s">
        <v>11153</v>
      </c>
      <c r="I4655">
        <v>1</v>
      </c>
    </row>
    <row r="4656" spans="1:9" hidden="1" x14ac:dyDescent="0.25">
      <c r="A4656" t="s">
        <v>11154</v>
      </c>
      <c r="B4656" t="s">
        <v>6380</v>
      </c>
      <c r="C4656" t="s">
        <v>4511</v>
      </c>
      <c r="D4656" t="s">
        <v>4512</v>
      </c>
      <c r="E4656">
        <v>1009</v>
      </c>
      <c r="F4656" t="s">
        <v>6381</v>
      </c>
      <c r="G4656">
        <v>1080</v>
      </c>
      <c r="H4656" t="s">
        <v>6382</v>
      </c>
      <c r="I4656">
        <v>1</v>
      </c>
    </row>
    <row r="4657" spans="1:9" hidden="1" x14ac:dyDescent="0.25">
      <c r="A4657" t="s">
        <v>11154</v>
      </c>
      <c r="B4657" t="s">
        <v>6385</v>
      </c>
      <c r="C4657" t="s">
        <v>4511</v>
      </c>
      <c r="D4657" t="s">
        <v>4512</v>
      </c>
      <c r="E4657">
        <v>1012</v>
      </c>
      <c r="F4657" t="s">
        <v>6386</v>
      </c>
      <c r="G4657">
        <v>1080</v>
      </c>
      <c r="H4657" t="s">
        <v>6382</v>
      </c>
      <c r="I4657">
        <v>2</v>
      </c>
    </row>
    <row r="4658" spans="1:9" hidden="1" x14ac:dyDescent="0.25">
      <c r="A4658" t="s">
        <v>11154</v>
      </c>
      <c r="B4658" t="s">
        <v>6387</v>
      </c>
      <c r="C4658" t="s">
        <v>4511</v>
      </c>
      <c r="D4658" t="s">
        <v>4512</v>
      </c>
      <c r="E4658">
        <v>1012</v>
      </c>
      <c r="F4658" t="s">
        <v>6386</v>
      </c>
      <c r="G4658">
        <v>11104</v>
      </c>
      <c r="H4658" t="s">
        <v>6388</v>
      </c>
      <c r="I4658">
        <v>4</v>
      </c>
    </row>
    <row r="4659" spans="1:9" hidden="1" x14ac:dyDescent="0.25">
      <c r="A4659" t="s">
        <v>11154</v>
      </c>
      <c r="B4659" t="s">
        <v>6395</v>
      </c>
      <c r="C4659" t="s">
        <v>4511</v>
      </c>
      <c r="D4659" t="s">
        <v>4512</v>
      </c>
      <c r="E4659">
        <v>1097</v>
      </c>
      <c r="F4659" t="s">
        <v>6373</v>
      </c>
      <c r="G4659">
        <v>11086</v>
      </c>
      <c r="H4659" t="s">
        <v>6396</v>
      </c>
      <c r="I4659">
        <v>2</v>
      </c>
    </row>
    <row r="4660" spans="1:9" hidden="1" x14ac:dyDescent="0.25">
      <c r="A4660" t="s">
        <v>11154</v>
      </c>
      <c r="B4660" t="s">
        <v>6405</v>
      </c>
      <c r="C4660" t="s">
        <v>4511</v>
      </c>
      <c r="D4660" t="s">
        <v>4512</v>
      </c>
      <c r="E4660">
        <v>11086</v>
      </c>
      <c r="F4660" t="s">
        <v>6396</v>
      </c>
      <c r="G4660">
        <v>11104</v>
      </c>
      <c r="H4660" t="s">
        <v>6388</v>
      </c>
      <c r="I4660">
        <v>1</v>
      </c>
    </row>
    <row r="4661" spans="1:9" hidden="1" x14ac:dyDescent="0.25">
      <c r="A4661" t="s">
        <v>11154</v>
      </c>
      <c r="B4661" t="s">
        <v>6406</v>
      </c>
      <c r="C4661" t="s">
        <v>4511</v>
      </c>
      <c r="D4661" t="s">
        <v>4512</v>
      </c>
      <c r="E4661">
        <v>11104</v>
      </c>
      <c r="F4661" t="s">
        <v>6388</v>
      </c>
      <c r="G4661">
        <v>38107</v>
      </c>
      <c r="H4661" t="s">
        <v>6407</v>
      </c>
      <c r="I4661">
        <v>1</v>
      </c>
    </row>
    <row r="4662" spans="1:9" hidden="1" x14ac:dyDescent="0.25">
      <c r="A4662" t="s">
        <v>11154</v>
      </c>
      <c r="B4662" t="s">
        <v>6408</v>
      </c>
      <c r="C4662" t="s">
        <v>4511</v>
      </c>
      <c r="D4662" t="s">
        <v>4512</v>
      </c>
      <c r="E4662">
        <v>11104</v>
      </c>
      <c r="F4662" t="s">
        <v>6388</v>
      </c>
      <c r="G4662">
        <v>900075</v>
      </c>
      <c r="H4662" t="s">
        <v>6409</v>
      </c>
      <c r="I4662">
        <v>3</v>
      </c>
    </row>
    <row r="4663" spans="1:9" hidden="1" x14ac:dyDescent="0.25">
      <c r="A4663" t="s">
        <v>11155</v>
      </c>
      <c r="B4663" t="s">
        <v>11156</v>
      </c>
      <c r="C4663" t="s">
        <v>4511</v>
      </c>
      <c r="D4663" t="s">
        <v>4512</v>
      </c>
      <c r="E4663">
        <v>7555</v>
      </c>
      <c r="F4663" t="s">
        <v>7490</v>
      </c>
      <c r="G4663">
        <v>7556</v>
      </c>
      <c r="H4663" t="s">
        <v>11157</v>
      </c>
      <c r="I4663">
        <v>1</v>
      </c>
    </row>
    <row r="4664" spans="1:9" hidden="1" x14ac:dyDescent="0.25">
      <c r="A4664" t="s">
        <v>11158</v>
      </c>
      <c r="B4664" t="s">
        <v>11159</v>
      </c>
      <c r="C4664" t="s">
        <v>4511</v>
      </c>
      <c r="D4664" t="s">
        <v>4512</v>
      </c>
      <c r="E4664">
        <v>7048</v>
      </c>
      <c r="F4664" t="s">
        <v>4829</v>
      </c>
      <c r="G4664">
        <v>7049</v>
      </c>
      <c r="H4664" t="s">
        <v>11160</v>
      </c>
      <c r="I4664">
        <v>1</v>
      </c>
    </row>
    <row r="4665" spans="1:9" hidden="1" x14ac:dyDescent="0.25">
      <c r="A4665" t="s">
        <v>11161</v>
      </c>
      <c r="B4665" t="s">
        <v>7489</v>
      </c>
      <c r="C4665" t="s">
        <v>4511</v>
      </c>
      <c r="D4665" t="s">
        <v>4512</v>
      </c>
      <c r="E4665">
        <v>7310</v>
      </c>
      <c r="F4665" t="s">
        <v>4844</v>
      </c>
      <c r="G4665">
        <v>7555</v>
      </c>
      <c r="H4665" t="s">
        <v>7490</v>
      </c>
      <c r="I4665">
        <v>1</v>
      </c>
    </row>
    <row r="4666" spans="1:9" hidden="1" x14ac:dyDescent="0.25">
      <c r="A4666" t="s">
        <v>11162</v>
      </c>
      <c r="B4666" t="s">
        <v>4888</v>
      </c>
      <c r="C4666" t="s">
        <v>4511</v>
      </c>
      <c r="D4666" t="s">
        <v>4512</v>
      </c>
      <c r="E4666">
        <v>7310</v>
      </c>
      <c r="F4666" t="s">
        <v>4844</v>
      </c>
      <c r="G4666">
        <v>7322</v>
      </c>
      <c r="H4666" t="s">
        <v>4846</v>
      </c>
      <c r="I4666">
        <v>1</v>
      </c>
    </row>
    <row r="4667" spans="1:9" hidden="1" x14ac:dyDescent="0.25">
      <c r="A4667" t="s">
        <v>11163</v>
      </c>
      <c r="B4667" t="s">
        <v>4845</v>
      </c>
      <c r="C4667" t="s">
        <v>4511</v>
      </c>
      <c r="D4667" t="s">
        <v>4512</v>
      </c>
      <c r="E4667">
        <v>7322</v>
      </c>
      <c r="F4667" t="s">
        <v>4846</v>
      </c>
      <c r="G4667">
        <v>7329</v>
      </c>
      <c r="H4667" t="s">
        <v>4847</v>
      </c>
      <c r="I4667">
        <v>1</v>
      </c>
    </row>
    <row r="4668" spans="1:9" hidden="1" x14ac:dyDescent="0.25">
      <c r="A4668" t="s">
        <v>11164</v>
      </c>
      <c r="B4668" t="s">
        <v>11165</v>
      </c>
      <c r="C4668" t="s">
        <v>4511</v>
      </c>
      <c r="D4668" t="s">
        <v>4512</v>
      </c>
      <c r="E4668">
        <v>8392</v>
      </c>
      <c r="F4668" t="s">
        <v>11166</v>
      </c>
      <c r="G4668">
        <v>8980</v>
      </c>
      <c r="H4668" t="s">
        <v>11167</v>
      </c>
      <c r="I4668">
        <v>1</v>
      </c>
    </row>
    <row r="4669" spans="1:9" hidden="1" x14ac:dyDescent="0.25">
      <c r="A4669" t="s">
        <v>11168</v>
      </c>
      <c r="B4669" t="s">
        <v>11169</v>
      </c>
      <c r="C4669" t="s">
        <v>4511</v>
      </c>
      <c r="D4669" t="s">
        <v>4512</v>
      </c>
      <c r="E4669">
        <v>5851</v>
      </c>
      <c r="F4669" t="s">
        <v>11170</v>
      </c>
      <c r="G4669">
        <v>5866</v>
      </c>
      <c r="H4669" t="s">
        <v>6565</v>
      </c>
      <c r="I4669">
        <v>1</v>
      </c>
    </row>
    <row r="4670" spans="1:9" hidden="1" x14ac:dyDescent="0.25">
      <c r="A4670" t="s">
        <v>11171</v>
      </c>
      <c r="B4670" t="s">
        <v>11172</v>
      </c>
      <c r="C4670" t="s">
        <v>4511</v>
      </c>
      <c r="D4670" t="s">
        <v>4512</v>
      </c>
      <c r="E4670">
        <v>5866</v>
      </c>
      <c r="F4670" t="s">
        <v>6565</v>
      </c>
      <c r="G4670">
        <v>5895</v>
      </c>
      <c r="H4670" t="s">
        <v>6561</v>
      </c>
      <c r="I4670">
        <v>1</v>
      </c>
    </row>
    <row r="4671" spans="1:9" hidden="1" x14ac:dyDescent="0.25">
      <c r="A4671" t="s">
        <v>11173</v>
      </c>
      <c r="B4671" t="s">
        <v>11174</v>
      </c>
      <c r="C4671" t="s">
        <v>4511</v>
      </c>
      <c r="D4671" t="s">
        <v>4512</v>
      </c>
      <c r="E4671">
        <v>8116</v>
      </c>
      <c r="F4671" t="s">
        <v>11175</v>
      </c>
      <c r="G4671">
        <v>8558</v>
      </c>
      <c r="H4671" t="s">
        <v>11176</v>
      </c>
      <c r="I4671">
        <v>1</v>
      </c>
    </row>
    <row r="4672" spans="1:9" hidden="1" x14ac:dyDescent="0.25">
      <c r="A4672" t="s">
        <v>11173</v>
      </c>
      <c r="B4672" t="s">
        <v>11177</v>
      </c>
      <c r="C4672" t="s">
        <v>4511</v>
      </c>
      <c r="D4672" t="s">
        <v>4512</v>
      </c>
      <c r="E4672">
        <v>8121</v>
      </c>
      <c r="F4672" t="s">
        <v>4945</v>
      </c>
      <c r="G4672">
        <v>8558</v>
      </c>
      <c r="H4672" t="s">
        <v>11176</v>
      </c>
      <c r="I4672">
        <v>1</v>
      </c>
    </row>
    <row r="4673" spans="1:11" hidden="1" x14ac:dyDescent="0.25">
      <c r="A4673" t="s">
        <v>11173</v>
      </c>
      <c r="B4673" t="s">
        <v>11178</v>
      </c>
      <c r="C4673" t="s">
        <v>4511</v>
      </c>
      <c r="D4673" t="s">
        <v>4512</v>
      </c>
      <c r="E4673">
        <v>8558</v>
      </c>
      <c r="F4673" t="s">
        <v>11176</v>
      </c>
      <c r="G4673">
        <v>8559</v>
      </c>
      <c r="H4673" t="s">
        <v>11179</v>
      </c>
      <c r="I4673">
        <v>1</v>
      </c>
    </row>
    <row r="4674" spans="1:11" hidden="1" x14ac:dyDescent="0.25">
      <c r="A4674" t="s">
        <v>11173</v>
      </c>
      <c r="B4674" t="s">
        <v>11180</v>
      </c>
      <c r="C4674" t="s">
        <v>4511</v>
      </c>
      <c r="D4674" t="s">
        <v>4512</v>
      </c>
      <c r="E4674">
        <v>8559</v>
      </c>
      <c r="F4674" t="s">
        <v>11179</v>
      </c>
      <c r="G4674">
        <v>8563</v>
      </c>
      <c r="H4674" t="s">
        <v>11181</v>
      </c>
      <c r="I4674">
        <v>1</v>
      </c>
    </row>
    <row r="4675" spans="1:11" hidden="1" x14ac:dyDescent="0.25">
      <c r="A4675" t="s">
        <v>11182</v>
      </c>
      <c r="B4675" t="s">
        <v>11183</v>
      </c>
      <c r="C4675" t="s">
        <v>4511</v>
      </c>
      <c r="D4675" t="s">
        <v>4512</v>
      </c>
      <c r="E4675">
        <v>8113</v>
      </c>
      <c r="F4675" t="s">
        <v>11184</v>
      </c>
      <c r="G4675">
        <v>8114</v>
      </c>
      <c r="H4675" t="s">
        <v>11185</v>
      </c>
      <c r="I4675">
        <v>1</v>
      </c>
    </row>
    <row r="4676" spans="1:11" hidden="1" x14ac:dyDescent="0.25">
      <c r="A4676" t="s">
        <v>11186</v>
      </c>
      <c r="B4676" t="s">
        <v>11187</v>
      </c>
      <c r="C4676" t="s">
        <v>4511</v>
      </c>
      <c r="D4676" t="s">
        <v>4512</v>
      </c>
      <c r="E4676">
        <v>38660</v>
      </c>
      <c r="F4676" t="s">
        <v>11188</v>
      </c>
      <c r="G4676">
        <v>39070</v>
      </c>
      <c r="H4676" t="s">
        <v>11189</v>
      </c>
      <c r="I4676">
        <v>1</v>
      </c>
    </row>
    <row r="4677" spans="1:11" hidden="1" x14ac:dyDescent="0.25">
      <c r="A4677" t="s">
        <v>11190</v>
      </c>
      <c r="B4677" t="s">
        <v>11191</v>
      </c>
      <c r="C4677" t="s">
        <v>4511</v>
      </c>
      <c r="D4677" t="s">
        <v>4512</v>
      </c>
      <c r="E4677">
        <v>6701</v>
      </c>
      <c r="F4677" t="s">
        <v>11192</v>
      </c>
      <c r="G4677">
        <v>6727</v>
      </c>
      <c r="H4677" t="s">
        <v>11193</v>
      </c>
      <c r="I4677">
        <v>1</v>
      </c>
    </row>
    <row r="4678" spans="1:11" hidden="1" x14ac:dyDescent="0.25">
      <c r="A4678" t="s">
        <v>11194</v>
      </c>
      <c r="B4678" t="s">
        <v>11195</v>
      </c>
      <c r="C4678" t="s">
        <v>4511</v>
      </c>
      <c r="D4678" t="s">
        <v>4512</v>
      </c>
      <c r="E4678">
        <v>38660</v>
      </c>
      <c r="F4678" t="s">
        <v>11188</v>
      </c>
      <c r="G4678">
        <v>39140</v>
      </c>
      <c r="H4678" t="s">
        <v>11196</v>
      </c>
      <c r="I4678">
        <v>1</v>
      </c>
    </row>
    <row r="4679" spans="1:11" hidden="1" x14ac:dyDescent="0.25">
      <c r="A4679" t="s">
        <v>11197</v>
      </c>
      <c r="B4679" t="s">
        <v>11198</v>
      </c>
      <c r="C4679" t="s">
        <v>4511</v>
      </c>
      <c r="D4679" t="s">
        <v>4512</v>
      </c>
      <c r="E4679">
        <v>42160</v>
      </c>
      <c r="F4679" t="s">
        <v>5128</v>
      </c>
      <c r="G4679">
        <v>42180</v>
      </c>
      <c r="H4679" t="s">
        <v>5689</v>
      </c>
      <c r="I4679">
        <v>79</v>
      </c>
    </row>
    <row r="4680" spans="1:11" hidden="1" x14ac:dyDescent="0.25">
      <c r="A4680" t="s">
        <v>11199</v>
      </c>
      <c r="B4680" t="s">
        <v>5685</v>
      </c>
      <c r="C4680" t="s">
        <v>4511</v>
      </c>
      <c r="D4680" t="s">
        <v>4512</v>
      </c>
      <c r="E4680">
        <v>110205</v>
      </c>
      <c r="F4680" t="s">
        <v>5686</v>
      </c>
      <c r="G4680">
        <v>110206</v>
      </c>
      <c r="H4680" t="s">
        <v>5687</v>
      </c>
      <c r="I4680">
        <v>60</v>
      </c>
    </row>
    <row r="4681" spans="1:11" hidden="1" x14ac:dyDescent="0.25">
      <c r="A4681" t="s">
        <v>11199</v>
      </c>
      <c r="B4681" t="s">
        <v>5688</v>
      </c>
      <c r="C4681" t="s">
        <v>4545</v>
      </c>
      <c r="D4681" t="s">
        <v>4512</v>
      </c>
      <c r="E4681">
        <v>42180</v>
      </c>
      <c r="F4681" t="s">
        <v>5689</v>
      </c>
      <c r="G4681">
        <v>138</v>
      </c>
      <c r="H4681">
        <v>110206</v>
      </c>
      <c r="I4681" t="s">
        <v>5687</v>
      </c>
      <c r="J4681">
        <v>13.8</v>
      </c>
      <c r="K4681">
        <v>5</v>
      </c>
    </row>
    <row r="4682" spans="1:11" hidden="1" x14ac:dyDescent="0.25">
      <c r="A4682" t="s">
        <v>11200</v>
      </c>
      <c r="B4682" t="s">
        <v>4911</v>
      </c>
      <c r="C4682" t="s">
        <v>4511</v>
      </c>
      <c r="D4682" t="s">
        <v>4512</v>
      </c>
      <c r="E4682">
        <v>3390</v>
      </c>
      <c r="F4682" t="s">
        <v>4912</v>
      </c>
      <c r="G4682">
        <v>904524</v>
      </c>
      <c r="H4682" t="s">
        <v>4913</v>
      </c>
      <c r="I4682">
        <v>1</v>
      </c>
    </row>
    <row r="4683" spans="1:11" hidden="1" x14ac:dyDescent="0.25">
      <c r="A4683" t="s">
        <v>11201</v>
      </c>
      <c r="B4683" t="s">
        <v>4908</v>
      </c>
      <c r="C4683" t="s">
        <v>4511</v>
      </c>
      <c r="D4683" t="s">
        <v>4512</v>
      </c>
      <c r="E4683">
        <v>3380</v>
      </c>
      <c r="F4683" t="s">
        <v>4909</v>
      </c>
      <c r="G4683">
        <v>3391</v>
      </c>
      <c r="H4683" t="s">
        <v>4910</v>
      </c>
      <c r="I4683">
        <v>1</v>
      </c>
    </row>
    <row r="4684" spans="1:11" hidden="1" x14ac:dyDescent="0.25">
      <c r="A4684" t="s">
        <v>11202</v>
      </c>
      <c r="B4684" t="s">
        <v>8822</v>
      </c>
      <c r="C4684" t="s">
        <v>4511</v>
      </c>
      <c r="D4684" t="s">
        <v>4512</v>
      </c>
      <c r="E4684">
        <v>68091</v>
      </c>
      <c r="F4684" t="s">
        <v>8821</v>
      </c>
      <c r="G4684">
        <v>904524</v>
      </c>
      <c r="H4684" t="s">
        <v>4913</v>
      </c>
      <c r="I4684">
        <v>2</v>
      </c>
    </row>
    <row r="4685" spans="1:11" hidden="1" x14ac:dyDescent="0.25">
      <c r="A4685" t="s">
        <v>11203</v>
      </c>
      <c r="B4685" t="s">
        <v>8820</v>
      </c>
      <c r="C4685" t="s">
        <v>4511</v>
      </c>
      <c r="D4685" t="s">
        <v>4512</v>
      </c>
      <c r="E4685">
        <v>3380</v>
      </c>
      <c r="F4685" t="s">
        <v>4909</v>
      </c>
      <c r="G4685">
        <v>68091</v>
      </c>
      <c r="H4685" t="s">
        <v>8821</v>
      </c>
      <c r="I4685">
        <v>1</v>
      </c>
    </row>
    <row r="4686" spans="1:11" hidden="1" x14ac:dyDescent="0.25">
      <c r="A4686" t="s">
        <v>11204</v>
      </c>
      <c r="B4686" t="s">
        <v>4917</v>
      </c>
      <c r="C4686" t="s">
        <v>4511</v>
      </c>
      <c r="D4686" t="s">
        <v>4512</v>
      </c>
      <c r="E4686">
        <v>3134</v>
      </c>
      <c r="F4686" t="s">
        <v>4918</v>
      </c>
      <c r="G4686">
        <v>904524</v>
      </c>
      <c r="H4686" t="s">
        <v>4913</v>
      </c>
      <c r="I4686">
        <v>1</v>
      </c>
    </row>
    <row r="4687" spans="1:11" hidden="1" x14ac:dyDescent="0.25">
      <c r="A4687" t="s">
        <v>11205</v>
      </c>
      <c r="B4687" t="s">
        <v>8828</v>
      </c>
      <c r="C4687" t="s">
        <v>4511</v>
      </c>
      <c r="D4687" t="s">
        <v>4512</v>
      </c>
      <c r="E4687">
        <v>1907</v>
      </c>
      <c r="F4687" t="s">
        <v>8342</v>
      </c>
      <c r="G4687">
        <v>68091</v>
      </c>
      <c r="H4687" t="s">
        <v>8821</v>
      </c>
      <c r="I4687">
        <v>1</v>
      </c>
    </row>
    <row r="4688" spans="1:11" hidden="1" x14ac:dyDescent="0.25">
      <c r="A4688" t="s">
        <v>11206</v>
      </c>
      <c r="B4688" t="s">
        <v>8827</v>
      </c>
      <c r="C4688" t="s">
        <v>4511</v>
      </c>
      <c r="D4688" t="s">
        <v>4512</v>
      </c>
      <c r="E4688">
        <v>1906</v>
      </c>
      <c r="F4688" t="s">
        <v>8416</v>
      </c>
      <c r="G4688">
        <v>68091</v>
      </c>
      <c r="H4688" t="s">
        <v>8821</v>
      </c>
      <c r="I4688">
        <v>1</v>
      </c>
    </row>
    <row r="4689" spans="1:9" hidden="1" x14ac:dyDescent="0.25">
      <c r="A4689" t="s">
        <v>11207</v>
      </c>
      <c r="B4689" t="s">
        <v>11208</v>
      </c>
      <c r="C4689" t="s">
        <v>4511</v>
      </c>
      <c r="D4689" t="s">
        <v>4512</v>
      </c>
      <c r="E4689">
        <v>1475</v>
      </c>
      <c r="F4689" t="s">
        <v>11209</v>
      </c>
      <c r="G4689">
        <v>140402</v>
      </c>
      <c r="H4689" t="s">
        <v>11210</v>
      </c>
      <c r="I4689">
        <v>1</v>
      </c>
    </row>
    <row r="4690" spans="1:9" hidden="1" x14ac:dyDescent="0.25">
      <c r="A4690" t="s">
        <v>11211</v>
      </c>
      <c r="B4690" t="s">
        <v>9682</v>
      </c>
      <c r="C4690" t="s">
        <v>4511</v>
      </c>
      <c r="D4690" t="s">
        <v>4512</v>
      </c>
      <c r="E4690">
        <v>3687</v>
      </c>
      <c r="F4690" t="s">
        <v>4922</v>
      </c>
      <c r="G4690">
        <v>13429</v>
      </c>
      <c r="H4690" t="s">
        <v>4840</v>
      </c>
      <c r="I4690">
        <v>1</v>
      </c>
    </row>
    <row r="4691" spans="1:9" hidden="1" x14ac:dyDescent="0.25">
      <c r="A4691" t="s">
        <v>11212</v>
      </c>
      <c r="B4691" t="s">
        <v>9683</v>
      </c>
      <c r="C4691" t="s">
        <v>4511</v>
      </c>
      <c r="D4691" t="s">
        <v>4512</v>
      </c>
      <c r="E4691">
        <v>3687</v>
      </c>
      <c r="F4691" t="s">
        <v>4922</v>
      </c>
      <c r="G4691">
        <v>13429</v>
      </c>
      <c r="H4691" t="s">
        <v>4840</v>
      </c>
      <c r="I4691">
        <v>2</v>
      </c>
    </row>
    <row r="4692" spans="1:9" hidden="1" x14ac:dyDescent="0.25">
      <c r="A4692" t="s">
        <v>11213</v>
      </c>
      <c r="B4692" t="s">
        <v>4920</v>
      </c>
      <c r="C4692" t="s">
        <v>4511</v>
      </c>
      <c r="D4692" t="s">
        <v>4512</v>
      </c>
      <c r="E4692">
        <v>3414</v>
      </c>
      <c r="F4692" t="s">
        <v>4921</v>
      </c>
      <c r="G4692">
        <v>3687</v>
      </c>
      <c r="H4692" t="s">
        <v>4922</v>
      </c>
      <c r="I4692">
        <v>1</v>
      </c>
    </row>
    <row r="4693" spans="1:9" hidden="1" x14ac:dyDescent="0.25">
      <c r="A4693" t="s">
        <v>11214</v>
      </c>
      <c r="B4693" t="s">
        <v>4923</v>
      </c>
      <c r="C4693" t="s">
        <v>4511</v>
      </c>
      <c r="D4693" t="s">
        <v>4512</v>
      </c>
      <c r="E4693">
        <v>3414</v>
      </c>
      <c r="F4693" t="s">
        <v>4921</v>
      </c>
      <c r="G4693">
        <v>3687</v>
      </c>
      <c r="H4693" t="s">
        <v>4922</v>
      </c>
      <c r="I4693">
        <v>2</v>
      </c>
    </row>
    <row r="4694" spans="1:9" hidden="1" x14ac:dyDescent="0.25">
      <c r="A4694" t="s">
        <v>11215</v>
      </c>
      <c r="B4694" t="s">
        <v>11216</v>
      </c>
      <c r="C4694" t="s">
        <v>4511</v>
      </c>
      <c r="D4694" t="s">
        <v>4512</v>
      </c>
      <c r="E4694">
        <v>1309</v>
      </c>
      <c r="F4694" t="s">
        <v>6611</v>
      </c>
      <c r="G4694">
        <v>1318</v>
      </c>
      <c r="H4694" t="s">
        <v>9864</v>
      </c>
      <c r="I4694">
        <v>1</v>
      </c>
    </row>
    <row r="4695" spans="1:9" hidden="1" x14ac:dyDescent="0.25">
      <c r="A4695" t="s">
        <v>11217</v>
      </c>
      <c r="B4695" t="s">
        <v>11218</v>
      </c>
      <c r="C4695" t="s">
        <v>4511</v>
      </c>
      <c r="D4695" t="s">
        <v>4512</v>
      </c>
      <c r="E4695">
        <v>43000</v>
      </c>
      <c r="F4695" t="s">
        <v>11219</v>
      </c>
      <c r="G4695">
        <v>44070</v>
      </c>
      <c r="H4695" t="s">
        <v>11220</v>
      </c>
      <c r="I4695">
        <v>45</v>
      </c>
    </row>
    <row r="4696" spans="1:9" hidden="1" x14ac:dyDescent="0.25">
      <c r="A4696" t="s">
        <v>11217</v>
      </c>
      <c r="B4696" t="s">
        <v>11221</v>
      </c>
      <c r="C4696" t="s">
        <v>4511</v>
      </c>
      <c r="D4696" t="s">
        <v>4512</v>
      </c>
      <c r="E4696">
        <v>44070</v>
      </c>
      <c r="F4696" t="s">
        <v>11220</v>
      </c>
      <c r="G4696">
        <v>44290</v>
      </c>
      <c r="H4696" t="s">
        <v>7125</v>
      </c>
      <c r="I4696">
        <v>45</v>
      </c>
    </row>
    <row r="4697" spans="1:9" hidden="1" x14ac:dyDescent="0.25">
      <c r="A4697" t="s">
        <v>11222</v>
      </c>
      <c r="B4697" t="s">
        <v>4929</v>
      </c>
      <c r="C4697" t="s">
        <v>4511</v>
      </c>
      <c r="D4697" t="s">
        <v>4512</v>
      </c>
      <c r="E4697">
        <v>5551</v>
      </c>
      <c r="F4697" t="s">
        <v>4930</v>
      </c>
      <c r="G4697">
        <v>5555</v>
      </c>
      <c r="H4697" t="s">
        <v>4931</v>
      </c>
      <c r="I4697">
        <v>1</v>
      </c>
    </row>
    <row r="4698" spans="1:9" hidden="1" x14ac:dyDescent="0.25">
      <c r="A4698" t="s">
        <v>11222</v>
      </c>
      <c r="B4698" t="s">
        <v>4932</v>
      </c>
      <c r="C4698" t="s">
        <v>4511</v>
      </c>
      <c r="D4698" t="s">
        <v>4512</v>
      </c>
      <c r="E4698">
        <v>5554</v>
      </c>
      <c r="F4698" t="s">
        <v>4933</v>
      </c>
      <c r="G4698">
        <v>5555</v>
      </c>
      <c r="H4698" t="s">
        <v>4931</v>
      </c>
      <c r="I4698">
        <v>1</v>
      </c>
    </row>
    <row r="4699" spans="1:9" hidden="1" x14ac:dyDescent="0.25">
      <c r="A4699" t="s">
        <v>11222</v>
      </c>
      <c r="B4699" t="s">
        <v>4934</v>
      </c>
      <c r="C4699" t="s">
        <v>4511</v>
      </c>
      <c r="D4699" t="s">
        <v>4512</v>
      </c>
      <c r="E4699">
        <v>5554</v>
      </c>
      <c r="F4699" t="s">
        <v>4933</v>
      </c>
      <c r="G4699">
        <v>5556</v>
      </c>
      <c r="H4699" t="s">
        <v>4935</v>
      </c>
      <c r="I4699">
        <v>1</v>
      </c>
    </row>
    <row r="4700" spans="1:9" hidden="1" x14ac:dyDescent="0.25">
      <c r="A4700" t="s">
        <v>11222</v>
      </c>
      <c r="B4700" t="s">
        <v>4936</v>
      </c>
      <c r="C4700" t="s">
        <v>4511</v>
      </c>
      <c r="D4700" t="s">
        <v>4512</v>
      </c>
      <c r="E4700">
        <v>5554</v>
      </c>
      <c r="F4700" t="s">
        <v>4933</v>
      </c>
      <c r="G4700">
        <v>8984</v>
      </c>
      <c r="H4700" t="s">
        <v>4937</v>
      </c>
      <c r="I4700">
        <v>1</v>
      </c>
    </row>
    <row r="4701" spans="1:9" hidden="1" x14ac:dyDescent="0.25">
      <c r="A4701" t="s">
        <v>11222</v>
      </c>
      <c r="B4701" t="s">
        <v>4938</v>
      </c>
      <c r="C4701" t="s">
        <v>4511</v>
      </c>
      <c r="D4701" t="s">
        <v>4512</v>
      </c>
      <c r="E4701">
        <v>5556</v>
      </c>
      <c r="F4701" t="s">
        <v>4935</v>
      </c>
      <c r="G4701">
        <v>5558</v>
      </c>
      <c r="H4701" t="s">
        <v>4935</v>
      </c>
      <c r="I4701">
        <v>1</v>
      </c>
    </row>
    <row r="4702" spans="1:9" hidden="1" x14ac:dyDescent="0.25">
      <c r="A4702" t="s">
        <v>11222</v>
      </c>
      <c r="B4702" t="s">
        <v>4939</v>
      </c>
      <c r="C4702" t="s">
        <v>4511</v>
      </c>
      <c r="D4702" t="s">
        <v>4512</v>
      </c>
      <c r="E4702">
        <v>5556</v>
      </c>
      <c r="F4702" t="s">
        <v>4935</v>
      </c>
      <c r="G4702">
        <v>5560</v>
      </c>
      <c r="H4702" t="s">
        <v>4940</v>
      </c>
      <c r="I4702">
        <v>1</v>
      </c>
    </row>
    <row r="4703" spans="1:9" hidden="1" x14ac:dyDescent="0.25">
      <c r="A4703" t="s">
        <v>11222</v>
      </c>
      <c r="B4703" t="s">
        <v>4944</v>
      </c>
      <c r="C4703" t="s">
        <v>4511</v>
      </c>
      <c r="D4703" t="s">
        <v>4512</v>
      </c>
      <c r="E4703">
        <v>8119</v>
      </c>
      <c r="F4703" t="s">
        <v>4945</v>
      </c>
      <c r="G4703">
        <v>8550</v>
      </c>
      <c r="H4703" t="s">
        <v>4946</v>
      </c>
      <c r="I4703">
        <v>1</v>
      </c>
    </row>
    <row r="4704" spans="1:9" hidden="1" x14ac:dyDescent="0.25">
      <c r="A4704" t="s">
        <v>11222</v>
      </c>
      <c r="B4704" t="s">
        <v>4947</v>
      </c>
      <c r="C4704" t="s">
        <v>4511</v>
      </c>
      <c r="D4704" t="s">
        <v>4512</v>
      </c>
      <c r="E4704">
        <v>8546</v>
      </c>
      <c r="F4704" t="s">
        <v>4948</v>
      </c>
      <c r="G4704">
        <v>8547</v>
      </c>
      <c r="H4704" t="s">
        <v>4949</v>
      </c>
      <c r="I4704">
        <v>1</v>
      </c>
    </row>
    <row r="4705" spans="1:9" hidden="1" x14ac:dyDescent="0.25">
      <c r="A4705" t="s">
        <v>11222</v>
      </c>
      <c r="B4705" t="s">
        <v>4950</v>
      </c>
      <c r="C4705" t="s">
        <v>4511</v>
      </c>
      <c r="D4705" t="s">
        <v>4512</v>
      </c>
      <c r="E4705">
        <v>8546</v>
      </c>
      <c r="F4705" t="s">
        <v>4948</v>
      </c>
      <c r="G4705">
        <v>8549</v>
      </c>
      <c r="H4705" t="s">
        <v>4951</v>
      </c>
      <c r="I4705">
        <v>1</v>
      </c>
    </row>
    <row r="4706" spans="1:9" hidden="1" x14ac:dyDescent="0.25">
      <c r="A4706" t="s">
        <v>11222</v>
      </c>
      <c r="B4706" t="s">
        <v>4952</v>
      </c>
      <c r="C4706" t="s">
        <v>4511</v>
      </c>
      <c r="D4706" t="s">
        <v>4512</v>
      </c>
      <c r="E4706">
        <v>8546</v>
      </c>
      <c r="F4706" t="s">
        <v>4948</v>
      </c>
      <c r="G4706">
        <v>8984</v>
      </c>
      <c r="H4706" t="s">
        <v>4937</v>
      </c>
      <c r="I4706">
        <v>1</v>
      </c>
    </row>
    <row r="4707" spans="1:9" hidden="1" x14ac:dyDescent="0.25">
      <c r="A4707" t="s">
        <v>11222</v>
      </c>
      <c r="B4707" t="s">
        <v>4953</v>
      </c>
      <c r="C4707" t="s">
        <v>4511</v>
      </c>
      <c r="D4707" t="s">
        <v>4512</v>
      </c>
      <c r="E4707">
        <v>8550</v>
      </c>
      <c r="F4707" t="s">
        <v>4946</v>
      </c>
      <c r="G4707">
        <v>8984</v>
      </c>
      <c r="H4707" t="s">
        <v>4937</v>
      </c>
      <c r="I4707">
        <v>1</v>
      </c>
    </row>
    <row r="4708" spans="1:9" hidden="1" x14ac:dyDescent="0.25">
      <c r="A4708" t="s">
        <v>11223</v>
      </c>
      <c r="B4708" t="s">
        <v>11224</v>
      </c>
      <c r="C4708" t="s">
        <v>4511</v>
      </c>
      <c r="D4708" t="s">
        <v>4512</v>
      </c>
      <c r="E4708">
        <v>40190</v>
      </c>
      <c r="F4708" t="s">
        <v>4956</v>
      </c>
      <c r="G4708">
        <v>41300</v>
      </c>
      <c r="H4708" t="s">
        <v>4969</v>
      </c>
      <c r="I4708">
        <v>3</v>
      </c>
    </row>
    <row r="4709" spans="1:9" hidden="1" x14ac:dyDescent="0.25">
      <c r="A4709" t="s">
        <v>11225</v>
      </c>
      <c r="B4709" t="s">
        <v>4970</v>
      </c>
      <c r="C4709" t="s">
        <v>4511</v>
      </c>
      <c r="D4709" t="s">
        <v>4512</v>
      </c>
      <c r="E4709">
        <v>5035</v>
      </c>
      <c r="F4709" t="s">
        <v>4971</v>
      </c>
      <c r="G4709">
        <v>5250</v>
      </c>
      <c r="H4709" t="s">
        <v>4972</v>
      </c>
      <c r="I4709">
        <v>1</v>
      </c>
    </row>
    <row r="4710" spans="1:9" hidden="1" x14ac:dyDescent="0.25">
      <c r="A4710" t="s">
        <v>11226</v>
      </c>
      <c r="B4710" t="s">
        <v>5586</v>
      </c>
      <c r="C4710" t="s">
        <v>4511</v>
      </c>
      <c r="D4710" t="s">
        <v>4512</v>
      </c>
      <c r="E4710">
        <v>5035</v>
      </c>
      <c r="F4710" t="s">
        <v>4971</v>
      </c>
      <c r="G4710">
        <v>5395</v>
      </c>
      <c r="H4710" t="s">
        <v>4977</v>
      </c>
      <c r="I4710">
        <v>1</v>
      </c>
    </row>
    <row r="4711" spans="1:9" hidden="1" x14ac:dyDescent="0.25">
      <c r="A4711" t="s">
        <v>11227</v>
      </c>
      <c r="B4711" t="s">
        <v>11228</v>
      </c>
      <c r="C4711" t="s">
        <v>4511</v>
      </c>
      <c r="D4711" t="s">
        <v>4512</v>
      </c>
      <c r="E4711">
        <v>25</v>
      </c>
      <c r="F4711" t="s">
        <v>11229</v>
      </c>
      <c r="G4711">
        <v>47</v>
      </c>
      <c r="H4711" t="s">
        <v>11230</v>
      </c>
      <c r="I4711">
        <v>1</v>
      </c>
    </row>
    <row r="4712" spans="1:9" hidden="1" x14ac:dyDescent="0.25">
      <c r="A4712" t="s">
        <v>11227</v>
      </c>
      <c r="B4712" t="s">
        <v>11231</v>
      </c>
      <c r="C4712" t="s">
        <v>4511</v>
      </c>
      <c r="D4712" t="s">
        <v>4512</v>
      </c>
      <c r="E4712">
        <v>4</v>
      </c>
      <c r="F4712" t="s">
        <v>11232</v>
      </c>
      <c r="G4712">
        <v>9</v>
      </c>
      <c r="H4712" t="s">
        <v>11233</v>
      </c>
      <c r="I4712">
        <v>1</v>
      </c>
    </row>
    <row r="4713" spans="1:9" hidden="1" x14ac:dyDescent="0.25">
      <c r="A4713" t="s">
        <v>11227</v>
      </c>
      <c r="B4713" t="s">
        <v>11234</v>
      </c>
      <c r="C4713" t="s">
        <v>4511</v>
      </c>
      <c r="D4713" t="s">
        <v>4512</v>
      </c>
      <c r="E4713">
        <v>9</v>
      </c>
      <c r="F4713" t="s">
        <v>11233</v>
      </c>
      <c r="G4713">
        <v>25</v>
      </c>
      <c r="H4713" t="s">
        <v>11229</v>
      </c>
      <c r="I4713">
        <v>1</v>
      </c>
    </row>
    <row r="4714" spans="1:9" hidden="1" x14ac:dyDescent="0.25">
      <c r="A4714" t="s">
        <v>11235</v>
      </c>
      <c r="B4714" t="s">
        <v>11236</v>
      </c>
      <c r="C4714" t="s">
        <v>4511</v>
      </c>
      <c r="D4714" t="s">
        <v>4512</v>
      </c>
      <c r="E4714">
        <v>9139</v>
      </c>
      <c r="F4714" t="s">
        <v>10999</v>
      </c>
      <c r="G4714">
        <v>9160</v>
      </c>
      <c r="H4714" t="s">
        <v>11237</v>
      </c>
      <c r="I4714">
        <v>1</v>
      </c>
    </row>
    <row r="4715" spans="1:9" hidden="1" x14ac:dyDescent="0.25">
      <c r="A4715" t="s">
        <v>11238</v>
      </c>
      <c r="B4715" t="s">
        <v>8264</v>
      </c>
      <c r="C4715" t="s">
        <v>4511</v>
      </c>
      <c r="D4715" t="s">
        <v>4512</v>
      </c>
      <c r="E4715">
        <v>7349</v>
      </c>
      <c r="F4715" t="s">
        <v>8265</v>
      </c>
      <c r="G4715">
        <v>7540</v>
      </c>
      <c r="H4715" t="s">
        <v>4984</v>
      </c>
      <c r="I4715">
        <v>1</v>
      </c>
    </row>
    <row r="4716" spans="1:9" hidden="1" x14ac:dyDescent="0.25">
      <c r="A4716" t="s">
        <v>11239</v>
      </c>
      <c r="B4716" t="s">
        <v>11240</v>
      </c>
      <c r="C4716" t="s">
        <v>4511</v>
      </c>
      <c r="D4716" t="s">
        <v>4512</v>
      </c>
      <c r="E4716">
        <v>9160</v>
      </c>
      <c r="F4716" t="s">
        <v>11237</v>
      </c>
      <c r="G4716">
        <v>9228</v>
      </c>
      <c r="H4716" t="s">
        <v>11241</v>
      </c>
      <c r="I4716">
        <v>1</v>
      </c>
    </row>
    <row r="4717" spans="1:9" hidden="1" x14ac:dyDescent="0.25">
      <c r="A4717" t="s">
        <v>11242</v>
      </c>
      <c r="B4717" t="s">
        <v>8499</v>
      </c>
      <c r="C4717" t="s">
        <v>4511</v>
      </c>
      <c r="D4717" t="s">
        <v>4512</v>
      </c>
      <c r="E4717">
        <v>7349</v>
      </c>
      <c r="F4717" t="s">
        <v>8265</v>
      </c>
      <c r="G4717">
        <v>7356</v>
      </c>
      <c r="H4717" t="s">
        <v>8491</v>
      </c>
      <c r="I4717">
        <v>1</v>
      </c>
    </row>
    <row r="4718" spans="1:9" hidden="1" x14ac:dyDescent="0.25">
      <c r="A4718" t="s">
        <v>11243</v>
      </c>
      <c r="B4718" t="s">
        <v>11244</v>
      </c>
      <c r="C4718" t="s">
        <v>4511</v>
      </c>
      <c r="D4718" t="s">
        <v>4512</v>
      </c>
      <c r="E4718">
        <v>5672</v>
      </c>
      <c r="F4718" t="s">
        <v>11245</v>
      </c>
      <c r="G4718">
        <v>5673</v>
      </c>
      <c r="H4718" t="s">
        <v>11246</v>
      </c>
      <c r="I4718">
        <v>1</v>
      </c>
    </row>
    <row r="4719" spans="1:9" hidden="1" x14ac:dyDescent="0.25">
      <c r="A4719" t="s">
        <v>11243</v>
      </c>
      <c r="B4719" t="s">
        <v>11247</v>
      </c>
      <c r="C4719" t="s">
        <v>4511</v>
      </c>
      <c r="D4719" t="s">
        <v>4512</v>
      </c>
      <c r="E4719">
        <v>5673</v>
      </c>
      <c r="F4719" t="s">
        <v>11246</v>
      </c>
      <c r="G4719">
        <v>5674</v>
      </c>
      <c r="H4719" t="s">
        <v>11248</v>
      </c>
      <c r="I4719">
        <v>1</v>
      </c>
    </row>
    <row r="4720" spans="1:9" hidden="1" x14ac:dyDescent="0.25">
      <c r="A4720" t="s">
        <v>11249</v>
      </c>
      <c r="B4720" t="s">
        <v>4982</v>
      </c>
      <c r="C4720" t="s">
        <v>4511</v>
      </c>
      <c r="D4720" t="s">
        <v>4512</v>
      </c>
      <c r="E4720">
        <v>7476</v>
      </c>
      <c r="F4720" t="s">
        <v>4983</v>
      </c>
      <c r="G4720">
        <v>7540</v>
      </c>
      <c r="H4720" t="s">
        <v>4984</v>
      </c>
      <c r="I4720">
        <v>1</v>
      </c>
    </row>
    <row r="4721" spans="1:9" hidden="1" x14ac:dyDescent="0.25">
      <c r="A4721" t="s">
        <v>11250</v>
      </c>
      <c r="B4721" t="s">
        <v>11251</v>
      </c>
      <c r="C4721" t="s">
        <v>4511</v>
      </c>
      <c r="D4721" t="s">
        <v>4512</v>
      </c>
      <c r="E4721">
        <v>5674</v>
      </c>
      <c r="F4721" t="s">
        <v>11248</v>
      </c>
      <c r="G4721">
        <v>5675</v>
      </c>
      <c r="H4721" t="s">
        <v>11252</v>
      </c>
      <c r="I4721">
        <v>1</v>
      </c>
    </row>
    <row r="4722" spans="1:9" hidden="1" x14ac:dyDescent="0.25">
      <c r="A4722" t="s">
        <v>11250</v>
      </c>
      <c r="B4722" t="s">
        <v>11253</v>
      </c>
      <c r="C4722" t="s">
        <v>4511</v>
      </c>
      <c r="D4722" t="s">
        <v>4512</v>
      </c>
      <c r="E4722">
        <v>5675</v>
      </c>
      <c r="F4722" t="s">
        <v>11252</v>
      </c>
      <c r="G4722">
        <v>5678</v>
      </c>
      <c r="H4722" t="s">
        <v>11254</v>
      </c>
      <c r="I4722">
        <v>1</v>
      </c>
    </row>
    <row r="4723" spans="1:9" hidden="1" x14ac:dyDescent="0.25">
      <c r="A4723" t="s">
        <v>11255</v>
      </c>
      <c r="B4723" t="s">
        <v>11256</v>
      </c>
      <c r="C4723" t="s">
        <v>4511</v>
      </c>
      <c r="D4723" t="s">
        <v>4512</v>
      </c>
      <c r="E4723">
        <v>8199</v>
      </c>
      <c r="F4723" t="s">
        <v>11257</v>
      </c>
      <c r="G4723">
        <v>8400</v>
      </c>
      <c r="H4723" t="s">
        <v>11258</v>
      </c>
      <c r="I4723">
        <v>1</v>
      </c>
    </row>
    <row r="4724" spans="1:9" hidden="1" x14ac:dyDescent="0.25">
      <c r="A4724" t="s">
        <v>11259</v>
      </c>
      <c r="B4724" t="s">
        <v>11260</v>
      </c>
      <c r="C4724" t="s">
        <v>4511</v>
      </c>
      <c r="D4724" t="s">
        <v>4512</v>
      </c>
      <c r="E4724">
        <v>40180</v>
      </c>
      <c r="F4724" t="s">
        <v>11261</v>
      </c>
      <c r="G4724">
        <v>45840</v>
      </c>
      <c r="H4724" t="s">
        <v>4540</v>
      </c>
      <c r="I4724">
        <v>95</v>
      </c>
    </row>
    <row r="4725" spans="1:9" hidden="1" x14ac:dyDescent="0.25">
      <c r="A4725" t="s">
        <v>11262</v>
      </c>
      <c r="B4725" t="s">
        <v>11263</v>
      </c>
      <c r="C4725" t="s">
        <v>4511</v>
      </c>
      <c r="D4725" t="s">
        <v>4512</v>
      </c>
      <c r="E4725">
        <v>7270</v>
      </c>
      <c r="F4725" t="s">
        <v>4987</v>
      </c>
      <c r="G4725">
        <v>7287</v>
      </c>
      <c r="H4725" t="s">
        <v>11264</v>
      </c>
      <c r="I4725">
        <v>1</v>
      </c>
    </row>
    <row r="4726" spans="1:9" hidden="1" x14ac:dyDescent="0.25">
      <c r="A4726" t="s">
        <v>11265</v>
      </c>
      <c r="B4726" t="s">
        <v>9052</v>
      </c>
      <c r="C4726" t="s">
        <v>4511</v>
      </c>
      <c r="D4726" t="s">
        <v>4512</v>
      </c>
      <c r="E4726">
        <v>1764</v>
      </c>
      <c r="F4726" t="s">
        <v>9049</v>
      </c>
      <c r="G4726">
        <v>37140</v>
      </c>
      <c r="H4726" t="s">
        <v>9053</v>
      </c>
      <c r="I4726">
        <v>1</v>
      </c>
    </row>
    <row r="4727" spans="1:9" hidden="1" x14ac:dyDescent="0.25">
      <c r="A4727" t="s">
        <v>11265</v>
      </c>
      <c r="B4727" t="s">
        <v>11266</v>
      </c>
      <c r="C4727" t="s">
        <v>4511</v>
      </c>
      <c r="D4727" t="s">
        <v>4512</v>
      </c>
      <c r="E4727">
        <v>37140</v>
      </c>
      <c r="F4727" t="s">
        <v>9053</v>
      </c>
      <c r="G4727">
        <v>37160</v>
      </c>
      <c r="H4727" t="s">
        <v>11267</v>
      </c>
      <c r="I4727">
        <v>1</v>
      </c>
    </row>
    <row r="4728" spans="1:9" hidden="1" x14ac:dyDescent="0.25">
      <c r="A4728" t="s">
        <v>11265</v>
      </c>
      <c r="B4728" t="s">
        <v>11268</v>
      </c>
      <c r="C4728" t="s">
        <v>4511</v>
      </c>
      <c r="D4728" t="s">
        <v>4512</v>
      </c>
      <c r="E4728">
        <v>37160</v>
      </c>
      <c r="F4728" t="s">
        <v>11267</v>
      </c>
      <c r="G4728">
        <v>37180</v>
      </c>
      <c r="H4728" t="s">
        <v>11269</v>
      </c>
      <c r="I4728">
        <v>1</v>
      </c>
    </row>
    <row r="4729" spans="1:9" hidden="1" x14ac:dyDescent="0.25">
      <c r="A4729" t="s">
        <v>11265</v>
      </c>
      <c r="B4729" t="s">
        <v>11270</v>
      </c>
      <c r="C4729" t="s">
        <v>4511</v>
      </c>
      <c r="D4729" t="s">
        <v>4512</v>
      </c>
      <c r="E4729">
        <v>37180</v>
      </c>
      <c r="F4729" t="s">
        <v>11269</v>
      </c>
      <c r="G4729">
        <v>37190</v>
      </c>
      <c r="H4729" t="s">
        <v>11271</v>
      </c>
      <c r="I4729">
        <v>1</v>
      </c>
    </row>
    <row r="4730" spans="1:9" hidden="1" x14ac:dyDescent="0.25">
      <c r="A4730" t="s">
        <v>11265</v>
      </c>
      <c r="B4730" t="s">
        <v>11272</v>
      </c>
      <c r="C4730" t="s">
        <v>4511</v>
      </c>
      <c r="D4730" t="s">
        <v>4512</v>
      </c>
      <c r="E4730">
        <v>37180</v>
      </c>
      <c r="F4730" t="s">
        <v>11269</v>
      </c>
      <c r="G4730">
        <v>37200</v>
      </c>
      <c r="H4730" t="s">
        <v>11273</v>
      </c>
      <c r="I4730">
        <v>1</v>
      </c>
    </row>
    <row r="4731" spans="1:9" hidden="1" x14ac:dyDescent="0.25">
      <c r="A4731" t="s">
        <v>11265</v>
      </c>
      <c r="B4731" t="s">
        <v>11274</v>
      </c>
      <c r="C4731" t="s">
        <v>4511</v>
      </c>
      <c r="D4731" t="s">
        <v>4512</v>
      </c>
      <c r="E4731">
        <v>37200</v>
      </c>
      <c r="F4731" t="s">
        <v>11273</v>
      </c>
      <c r="G4731">
        <v>904844</v>
      </c>
      <c r="H4731" t="s">
        <v>11275</v>
      </c>
      <c r="I4731">
        <v>1</v>
      </c>
    </row>
    <row r="4732" spans="1:9" hidden="1" x14ac:dyDescent="0.25">
      <c r="A4732" t="s">
        <v>11276</v>
      </c>
      <c r="B4732" t="s">
        <v>11277</v>
      </c>
      <c r="C4732" t="s">
        <v>4511</v>
      </c>
      <c r="D4732" t="s">
        <v>4512</v>
      </c>
      <c r="E4732">
        <v>7287</v>
      </c>
      <c r="F4732" t="s">
        <v>11264</v>
      </c>
      <c r="G4732">
        <v>7291</v>
      </c>
      <c r="H4732" t="s">
        <v>10057</v>
      </c>
      <c r="I4732">
        <v>1</v>
      </c>
    </row>
    <row r="4733" spans="1:9" hidden="1" x14ac:dyDescent="0.25">
      <c r="A4733" t="s">
        <v>11278</v>
      </c>
      <c r="B4733" t="s">
        <v>9553</v>
      </c>
      <c r="C4733" t="s">
        <v>4511</v>
      </c>
      <c r="D4733" t="s">
        <v>4512</v>
      </c>
      <c r="E4733">
        <v>132</v>
      </c>
      <c r="F4733" t="s">
        <v>7340</v>
      </c>
      <c r="G4733">
        <v>3415</v>
      </c>
      <c r="H4733" t="s">
        <v>4921</v>
      </c>
      <c r="I4733">
        <v>1</v>
      </c>
    </row>
    <row r="4734" spans="1:9" hidden="1" x14ac:dyDescent="0.25">
      <c r="A4734" t="s">
        <v>11279</v>
      </c>
      <c r="B4734" t="s">
        <v>8066</v>
      </c>
      <c r="C4734" t="s">
        <v>4511</v>
      </c>
      <c r="D4734" t="s">
        <v>4512</v>
      </c>
      <c r="E4734">
        <v>40150</v>
      </c>
      <c r="F4734" t="s">
        <v>5091</v>
      </c>
      <c r="G4734">
        <v>40855</v>
      </c>
      <c r="H4734" t="s">
        <v>5095</v>
      </c>
      <c r="I4734">
        <v>59</v>
      </c>
    </row>
    <row r="4735" spans="1:9" hidden="1" x14ac:dyDescent="0.25">
      <c r="A4735" t="s">
        <v>11279</v>
      </c>
      <c r="B4735" t="s">
        <v>6356</v>
      </c>
      <c r="C4735" t="s">
        <v>4511</v>
      </c>
      <c r="D4735" t="s">
        <v>4512</v>
      </c>
      <c r="E4735">
        <v>40855</v>
      </c>
      <c r="F4735" t="s">
        <v>5095</v>
      </c>
      <c r="G4735">
        <v>40856</v>
      </c>
      <c r="H4735" t="s">
        <v>5095</v>
      </c>
      <c r="I4735">
        <v>86</v>
      </c>
    </row>
    <row r="4736" spans="1:9" hidden="1" x14ac:dyDescent="0.25">
      <c r="A4736" t="s">
        <v>11280</v>
      </c>
      <c r="B4736" t="s">
        <v>6353</v>
      </c>
      <c r="C4736" t="s">
        <v>4511</v>
      </c>
      <c r="D4736" t="s">
        <v>4512</v>
      </c>
      <c r="E4736">
        <v>40155</v>
      </c>
      <c r="F4736" t="s">
        <v>6354</v>
      </c>
      <c r="G4736">
        <v>40665</v>
      </c>
      <c r="H4736" t="s">
        <v>6008</v>
      </c>
      <c r="I4736">
        <v>86</v>
      </c>
    </row>
    <row r="4737" spans="1:9" hidden="1" x14ac:dyDescent="0.25">
      <c r="A4737" t="s">
        <v>11280</v>
      </c>
      <c r="B4737" t="s">
        <v>6355</v>
      </c>
      <c r="C4737" t="s">
        <v>4511</v>
      </c>
      <c r="D4737" t="s">
        <v>4512</v>
      </c>
      <c r="E4737">
        <v>40155</v>
      </c>
      <c r="F4737" t="s">
        <v>6354</v>
      </c>
      <c r="G4737">
        <v>40856</v>
      </c>
      <c r="H4737" t="s">
        <v>5095</v>
      </c>
      <c r="I4737">
        <v>86</v>
      </c>
    </row>
    <row r="4738" spans="1:9" hidden="1" x14ac:dyDescent="0.25">
      <c r="A4738" t="s">
        <v>11280</v>
      </c>
      <c r="B4738" t="s">
        <v>6356</v>
      </c>
      <c r="C4738" t="s">
        <v>4511</v>
      </c>
      <c r="D4738" t="s">
        <v>4512</v>
      </c>
      <c r="E4738">
        <v>40855</v>
      </c>
      <c r="F4738" t="s">
        <v>5095</v>
      </c>
      <c r="G4738">
        <v>40856</v>
      </c>
      <c r="H4738" t="s">
        <v>5095</v>
      </c>
      <c r="I4738">
        <v>86</v>
      </c>
    </row>
    <row r="4739" spans="1:9" hidden="1" x14ac:dyDescent="0.25">
      <c r="A4739" t="s">
        <v>11281</v>
      </c>
      <c r="B4739" t="s">
        <v>11282</v>
      </c>
      <c r="C4739" t="s">
        <v>4511</v>
      </c>
      <c r="D4739" t="s">
        <v>4512</v>
      </c>
      <c r="E4739">
        <v>1210</v>
      </c>
      <c r="F4739" t="s">
        <v>11283</v>
      </c>
      <c r="G4739">
        <v>71213</v>
      </c>
      <c r="H4739" t="s">
        <v>5001</v>
      </c>
      <c r="I4739">
        <v>1</v>
      </c>
    </row>
    <row r="4740" spans="1:9" hidden="1" x14ac:dyDescent="0.25">
      <c r="A4740" t="s">
        <v>11284</v>
      </c>
      <c r="B4740" t="s">
        <v>11285</v>
      </c>
      <c r="C4740" t="s">
        <v>4511</v>
      </c>
      <c r="D4740" t="s">
        <v>4512</v>
      </c>
      <c r="E4740">
        <v>6080</v>
      </c>
      <c r="F4740" t="s">
        <v>11286</v>
      </c>
      <c r="G4740">
        <v>6084</v>
      </c>
      <c r="H4740" t="s">
        <v>11287</v>
      </c>
      <c r="I4740">
        <v>1</v>
      </c>
    </row>
    <row r="4741" spans="1:9" hidden="1" x14ac:dyDescent="0.25">
      <c r="A4741" t="s">
        <v>11284</v>
      </c>
      <c r="B4741" t="s">
        <v>11288</v>
      </c>
      <c r="C4741" t="s">
        <v>4511</v>
      </c>
      <c r="D4741" t="s">
        <v>4512</v>
      </c>
      <c r="E4741">
        <v>6082</v>
      </c>
      <c r="F4741" t="s">
        <v>11289</v>
      </c>
      <c r="G4741">
        <v>6084</v>
      </c>
      <c r="H4741" t="s">
        <v>11287</v>
      </c>
      <c r="I4741">
        <v>1</v>
      </c>
    </row>
    <row r="4742" spans="1:9" hidden="1" x14ac:dyDescent="0.25">
      <c r="A4742" t="s">
        <v>11284</v>
      </c>
      <c r="B4742" t="s">
        <v>11290</v>
      </c>
      <c r="C4742" t="s">
        <v>4511</v>
      </c>
      <c r="D4742" t="s">
        <v>4512</v>
      </c>
      <c r="E4742">
        <v>6084</v>
      </c>
      <c r="F4742" t="s">
        <v>11287</v>
      </c>
      <c r="G4742">
        <v>6085</v>
      </c>
      <c r="H4742" t="s">
        <v>11291</v>
      </c>
      <c r="I4742">
        <v>1</v>
      </c>
    </row>
    <row r="4743" spans="1:9" hidden="1" x14ac:dyDescent="0.25">
      <c r="A4743" t="s">
        <v>11284</v>
      </c>
      <c r="B4743" t="s">
        <v>11292</v>
      </c>
      <c r="C4743" t="s">
        <v>4511</v>
      </c>
      <c r="D4743" t="s">
        <v>4512</v>
      </c>
      <c r="E4743">
        <v>6085</v>
      </c>
      <c r="F4743" t="s">
        <v>11291</v>
      </c>
      <c r="G4743">
        <v>6086</v>
      </c>
      <c r="H4743" t="s">
        <v>11293</v>
      </c>
      <c r="I4743">
        <v>1</v>
      </c>
    </row>
    <row r="4744" spans="1:9" hidden="1" x14ac:dyDescent="0.25">
      <c r="A4744" t="s">
        <v>11284</v>
      </c>
      <c r="B4744" t="s">
        <v>11294</v>
      </c>
      <c r="C4744" t="s">
        <v>4511</v>
      </c>
      <c r="D4744" t="s">
        <v>4512</v>
      </c>
      <c r="E4744">
        <v>6086</v>
      </c>
      <c r="F4744" t="s">
        <v>11293</v>
      </c>
      <c r="G4744">
        <v>6087</v>
      </c>
      <c r="H4744" t="s">
        <v>11295</v>
      </c>
      <c r="I4744">
        <v>1</v>
      </c>
    </row>
    <row r="4745" spans="1:9" hidden="1" x14ac:dyDescent="0.25">
      <c r="A4745" t="s">
        <v>11284</v>
      </c>
      <c r="B4745" t="s">
        <v>11296</v>
      </c>
      <c r="C4745" t="s">
        <v>4511</v>
      </c>
      <c r="D4745" t="s">
        <v>4512</v>
      </c>
      <c r="E4745">
        <v>6086</v>
      </c>
      <c r="F4745" t="s">
        <v>11293</v>
      </c>
      <c r="G4745">
        <v>6107</v>
      </c>
      <c r="H4745" t="s">
        <v>11297</v>
      </c>
      <c r="I4745">
        <v>1</v>
      </c>
    </row>
    <row r="4746" spans="1:9" hidden="1" x14ac:dyDescent="0.25">
      <c r="A4746" t="s">
        <v>11298</v>
      </c>
      <c r="B4746" t="s">
        <v>11299</v>
      </c>
      <c r="C4746" t="s">
        <v>4511</v>
      </c>
      <c r="D4746" t="s">
        <v>4512</v>
      </c>
      <c r="E4746">
        <v>8822</v>
      </c>
      <c r="F4746" t="s">
        <v>11300</v>
      </c>
      <c r="G4746">
        <v>8824</v>
      </c>
      <c r="H4746" t="s">
        <v>11301</v>
      </c>
      <c r="I4746">
        <v>1</v>
      </c>
    </row>
    <row r="4747" spans="1:9" hidden="1" x14ac:dyDescent="0.25">
      <c r="A4747" t="s">
        <v>11302</v>
      </c>
      <c r="B4747" t="s">
        <v>11303</v>
      </c>
      <c r="C4747" t="s">
        <v>4511</v>
      </c>
      <c r="D4747" t="s">
        <v>4512</v>
      </c>
      <c r="E4747">
        <v>6442</v>
      </c>
      <c r="F4747" t="s">
        <v>5489</v>
      </c>
      <c r="G4747">
        <v>6473</v>
      </c>
      <c r="H4747" t="s">
        <v>11304</v>
      </c>
      <c r="I4747">
        <v>1</v>
      </c>
    </row>
    <row r="4748" spans="1:9" hidden="1" x14ac:dyDescent="0.25">
      <c r="A4748" t="s">
        <v>11302</v>
      </c>
      <c r="B4748" t="s">
        <v>11305</v>
      </c>
      <c r="C4748" t="s">
        <v>4511</v>
      </c>
      <c r="D4748" t="s">
        <v>4512</v>
      </c>
      <c r="E4748">
        <v>6473</v>
      </c>
      <c r="F4748" t="s">
        <v>11304</v>
      </c>
      <c r="G4748">
        <v>6480</v>
      </c>
      <c r="H4748" t="s">
        <v>9976</v>
      </c>
      <c r="I4748">
        <v>1</v>
      </c>
    </row>
    <row r="4749" spans="1:9" hidden="1" x14ac:dyDescent="0.25">
      <c r="A4749" t="s">
        <v>3921</v>
      </c>
      <c r="B4749" t="s">
        <v>11306</v>
      </c>
      <c r="C4749" t="s">
        <v>4511</v>
      </c>
      <c r="D4749" t="s">
        <v>4512</v>
      </c>
      <c r="E4749">
        <v>8371</v>
      </c>
      <c r="F4749" t="s">
        <v>11307</v>
      </c>
      <c r="G4749">
        <v>8822</v>
      </c>
      <c r="H4749" t="s">
        <v>11300</v>
      </c>
      <c r="I4749">
        <v>1</v>
      </c>
    </row>
    <row r="4750" spans="1:9" hidden="1" x14ac:dyDescent="0.25">
      <c r="A4750" t="s">
        <v>11308</v>
      </c>
      <c r="B4750" t="s">
        <v>11309</v>
      </c>
      <c r="C4750" t="s">
        <v>4511</v>
      </c>
      <c r="D4750" t="s">
        <v>4512</v>
      </c>
      <c r="E4750">
        <v>71212</v>
      </c>
      <c r="F4750" t="s">
        <v>11310</v>
      </c>
      <c r="G4750">
        <v>71213</v>
      </c>
      <c r="H4750" t="s">
        <v>5001</v>
      </c>
      <c r="I4750">
        <v>1</v>
      </c>
    </row>
    <row r="4751" spans="1:9" hidden="1" x14ac:dyDescent="0.25">
      <c r="A4751" t="s">
        <v>11311</v>
      </c>
      <c r="B4751" t="s">
        <v>11312</v>
      </c>
      <c r="C4751" t="s">
        <v>4511</v>
      </c>
      <c r="D4751" t="s">
        <v>4512</v>
      </c>
      <c r="E4751">
        <v>7520</v>
      </c>
      <c r="F4751" t="s">
        <v>5448</v>
      </c>
      <c r="G4751">
        <v>7521</v>
      </c>
      <c r="H4751" t="s">
        <v>11313</v>
      </c>
      <c r="I4751">
        <v>1</v>
      </c>
    </row>
    <row r="4752" spans="1:9" hidden="1" x14ac:dyDescent="0.25">
      <c r="A4752" t="s">
        <v>11314</v>
      </c>
      <c r="B4752" t="s">
        <v>7512</v>
      </c>
      <c r="C4752" t="s">
        <v>4511</v>
      </c>
      <c r="D4752" t="s">
        <v>4512</v>
      </c>
      <c r="E4752">
        <v>7257</v>
      </c>
      <c r="F4752" t="s">
        <v>7111</v>
      </c>
      <c r="G4752">
        <v>7654</v>
      </c>
      <c r="H4752" t="s">
        <v>7513</v>
      </c>
      <c r="I4752">
        <v>1</v>
      </c>
    </row>
    <row r="4753" spans="1:9" hidden="1" x14ac:dyDescent="0.25">
      <c r="A4753" t="s">
        <v>11314</v>
      </c>
      <c r="B4753" t="s">
        <v>7514</v>
      </c>
      <c r="C4753" t="s">
        <v>4511</v>
      </c>
      <c r="D4753" t="s">
        <v>4512</v>
      </c>
      <c r="E4753">
        <v>7269</v>
      </c>
      <c r="F4753" t="s">
        <v>4987</v>
      </c>
      <c r="G4753">
        <v>7654</v>
      </c>
      <c r="H4753" t="s">
        <v>7513</v>
      </c>
      <c r="I4753">
        <v>1</v>
      </c>
    </row>
    <row r="4754" spans="1:9" hidden="1" x14ac:dyDescent="0.25">
      <c r="A4754" t="s">
        <v>11315</v>
      </c>
      <c r="B4754" t="s">
        <v>5447</v>
      </c>
      <c r="C4754" t="s">
        <v>4511</v>
      </c>
      <c r="D4754" t="s">
        <v>4512</v>
      </c>
      <c r="E4754">
        <v>7097</v>
      </c>
      <c r="F4754" t="s">
        <v>5444</v>
      </c>
      <c r="G4754">
        <v>7520</v>
      </c>
      <c r="H4754" t="s">
        <v>5448</v>
      </c>
      <c r="I4754">
        <v>1</v>
      </c>
    </row>
    <row r="4755" spans="1:9" hidden="1" x14ac:dyDescent="0.25">
      <c r="A4755" t="s">
        <v>11316</v>
      </c>
      <c r="B4755" t="s">
        <v>8096</v>
      </c>
      <c r="C4755" t="s">
        <v>4511</v>
      </c>
      <c r="D4755" t="s">
        <v>4512</v>
      </c>
      <c r="E4755">
        <v>9123</v>
      </c>
      <c r="F4755" t="s">
        <v>8097</v>
      </c>
      <c r="G4755">
        <v>9163</v>
      </c>
      <c r="H4755" t="s">
        <v>8098</v>
      </c>
      <c r="I4755">
        <v>1</v>
      </c>
    </row>
    <row r="4756" spans="1:9" hidden="1" x14ac:dyDescent="0.25">
      <c r="A4756" t="s">
        <v>11317</v>
      </c>
      <c r="B4756" t="s">
        <v>11318</v>
      </c>
      <c r="C4756" t="s">
        <v>4511</v>
      </c>
      <c r="D4756" t="s">
        <v>4512</v>
      </c>
      <c r="E4756">
        <v>9163</v>
      </c>
      <c r="F4756" t="s">
        <v>8098</v>
      </c>
      <c r="G4756">
        <v>9251</v>
      </c>
      <c r="H4756" t="s">
        <v>6474</v>
      </c>
      <c r="I4756">
        <v>1</v>
      </c>
    </row>
    <row r="4757" spans="1:9" hidden="1" x14ac:dyDescent="0.25">
      <c r="A4757" t="s">
        <v>11319</v>
      </c>
      <c r="B4757" t="s">
        <v>11320</v>
      </c>
      <c r="C4757" t="s">
        <v>4511</v>
      </c>
      <c r="D4757" t="s">
        <v>4512</v>
      </c>
      <c r="E4757">
        <v>8198</v>
      </c>
      <c r="F4757" t="s">
        <v>11257</v>
      </c>
      <c r="G4757">
        <v>8584</v>
      </c>
      <c r="H4757" t="s">
        <v>11321</v>
      </c>
      <c r="I4757">
        <v>1</v>
      </c>
    </row>
    <row r="4758" spans="1:9" hidden="1" x14ac:dyDescent="0.25">
      <c r="A4758" t="s">
        <v>11319</v>
      </c>
      <c r="B4758" t="s">
        <v>11322</v>
      </c>
      <c r="C4758" t="s">
        <v>4511</v>
      </c>
      <c r="D4758" t="s">
        <v>4512</v>
      </c>
      <c r="E4758">
        <v>8584</v>
      </c>
      <c r="F4758" t="s">
        <v>11321</v>
      </c>
      <c r="G4758">
        <v>8586</v>
      </c>
      <c r="H4758" t="s">
        <v>11323</v>
      </c>
      <c r="I4758">
        <v>1</v>
      </c>
    </row>
    <row r="4759" spans="1:9" hidden="1" x14ac:dyDescent="0.25">
      <c r="A4759" t="s">
        <v>11319</v>
      </c>
      <c r="B4759" t="s">
        <v>11324</v>
      </c>
      <c r="C4759" t="s">
        <v>4511</v>
      </c>
      <c r="D4759" t="s">
        <v>4512</v>
      </c>
      <c r="E4759">
        <v>8584</v>
      </c>
      <c r="F4759" t="s">
        <v>11321</v>
      </c>
      <c r="G4759">
        <v>906924</v>
      </c>
      <c r="H4759" t="s">
        <v>11325</v>
      </c>
      <c r="I4759">
        <v>1</v>
      </c>
    </row>
    <row r="4760" spans="1:9" hidden="1" x14ac:dyDescent="0.25">
      <c r="A4760" t="s">
        <v>11319</v>
      </c>
      <c r="B4760" t="s">
        <v>11326</v>
      </c>
      <c r="C4760" t="s">
        <v>4511</v>
      </c>
      <c r="D4760" t="s">
        <v>4512</v>
      </c>
      <c r="E4760">
        <v>8586</v>
      </c>
      <c r="F4760" t="s">
        <v>11323</v>
      </c>
      <c r="G4760">
        <v>8587</v>
      </c>
      <c r="H4760" t="s">
        <v>11327</v>
      </c>
      <c r="I4760">
        <v>1</v>
      </c>
    </row>
    <row r="4761" spans="1:9" hidden="1" x14ac:dyDescent="0.25">
      <c r="A4761" t="s">
        <v>11328</v>
      </c>
      <c r="B4761" t="s">
        <v>11329</v>
      </c>
      <c r="C4761" t="s">
        <v>4511</v>
      </c>
      <c r="D4761" t="s">
        <v>4512</v>
      </c>
      <c r="E4761">
        <v>5736</v>
      </c>
      <c r="F4761" t="s">
        <v>11330</v>
      </c>
      <c r="G4761">
        <v>8169</v>
      </c>
      <c r="H4761" t="s">
        <v>5696</v>
      </c>
      <c r="I4761">
        <v>1</v>
      </c>
    </row>
    <row r="4762" spans="1:9" hidden="1" x14ac:dyDescent="0.25">
      <c r="A4762" t="s">
        <v>11328</v>
      </c>
      <c r="B4762" t="s">
        <v>11331</v>
      </c>
      <c r="C4762" t="s">
        <v>4511</v>
      </c>
      <c r="D4762" t="s">
        <v>4512</v>
      </c>
      <c r="E4762">
        <v>5736</v>
      </c>
      <c r="F4762" t="s">
        <v>11330</v>
      </c>
      <c r="G4762">
        <v>8587</v>
      </c>
      <c r="H4762" t="s">
        <v>11327</v>
      </c>
      <c r="I4762">
        <v>1</v>
      </c>
    </row>
    <row r="4763" spans="1:9" hidden="1" x14ac:dyDescent="0.25">
      <c r="A4763" t="s">
        <v>11332</v>
      </c>
      <c r="B4763" t="s">
        <v>11333</v>
      </c>
      <c r="C4763" t="s">
        <v>4511</v>
      </c>
      <c r="D4763" t="s">
        <v>4512</v>
      </c>
      <c r="E4763">
        <v>8060</v>
      </c>
      <c r="F4763" t="s">
        <v>11334</v>
      </c>
      <c r="G4763">
        <v>8452</v>
      </c>
      <c r="H4763" t="s">
        <v>8155</v>
      </c>
      <c r="I4763">
        <v>1</v>
      </c>
    </row>
    <row r="4764" spans="1:9" hidden="1" x14ac:dyDescent="0.25">
      <c r="A4764" t="s">
        <v>11335</v>
      </c>
      <c r="B4764" t="s">
        <v>5039</v>
      </c>
      <c r="C4764" t="s">
        <v>4511</v>
      </c>
      <c r="D4764" t="s">
        <v>4512</v>
      </c>
      <c r="E4764">
        <v>45675</v>
      </c>
      <c r="F4764" t="s">
        <v>5040</v>
      </c>
      <c r="G4764">
        <v>45770</v>
      </c>
      <c r="H4764" t="s">
        <v>5041</v>
      </c>
      <c r="I4764">
        <v>66</v>
      </c>
    </row>
    <row r="4765" spans="1:9" hidden="1" x14ac:dyDescent="0.25">
      <c r="A4765" t="s">
        <v>11336</v>
      </c>
      <c r="B4765" t="s">
        <v>5042</v>
      </c>
      <c r="C4765" t="s">
        <v>4511</v>
      </c>
      <c r="D4765" t="s">
        <v>4512</v>
      </c>
      <c r="E4765">
        <v>45675</v>
      </c>
      <c r="F4765" t="s">
        <v>5040</v>
      </c>
      <c r="G4765">
        <v>45880</v>
      </c>
      <c r="H4765" t="s">
        <v>5043</v>
      </c>
      <c r="I4765">
        <v>66</v>
      </c>
    </row>
    <row r="4766" spans="1:9" hidden="1" x14ac:dyDescent="0.25">
      <c r="A4766" t="s">
        <v>11336</v>
      </c>
      <c r="B4766" t="s">
        <v>5044</v>
      </c>
      <c r="C4766" t="s">
        <v>4511</v>
      </c>
      <c r="D4766" t="s">
        <v>4512</v>
      </c>
      <c r="E4766">
        <v>45880</v>
      </c>
      <c r="F4766" t="s">
        <v>5043</v>
      </c>
      <c r="G4766">
        <v>45885</v>
      </c>
      <c r="H4766" t="s">
        <v>5043</v>
      </c>
      <c r="I4766">
        <v>65</v>
      </c>
    </row>
    <row r="4767" spans="1:9" hidden="1" x14ac:dyDescent="0.25">
      <c r="A4767" t="s">
        <v>11337</v>
      </c>
      <c r="B4767" t="s">
        <v>9454</v>
      </c>
      <c r="C4767" t="s">
        <v>4511</v>
      </c>
      <c r="D4767" t="s">
        <v>4512</v>
      </c>
      <c r="E4767">
        <v>224</v>
      </c>
      <c r="F4767" t="s">
        <v>9455</v>
      </c>
      <c r="G4767">
        <v>225</v>
      </c>
      <c r="H4767" t="s">
        <v>9456</v>
      </c>
      <c r="I4767">
        <v>1</v>
      </c>
    </row>
    <row r="4768" spans="1:9" hidden="1" x14ac:dyDescent="0.25">
      <c r="A4768" t="s">
        <v>11337</v>
      </c>
      <c r="B4768" t="s">
        <v>9457</v>
      </c>
      <c r="C4768" t="s">
        <v>4511</v>
      </c>
      <c r="D4768" t="s">
        <v>4512</v>
      </c>
      <c r="E4768">
        <v>224</v>
      </c>
      <c r="F4768" t="s">
        <v>9455</v>
      </c>
      <c r="G4768">
        <v>228</v>
      </c>
      <c r="H4768" t="s">
        <v>9458</v>
      </c>
      <c r="I4768">
        <v>1</v>
      </c>
    </row>
    <row r="4769" spans="1:9" hidden="1" x14ac:dyDescent="0.25">
      <c r="A4769" t="s">
        <v>11337</v>
      </c>
      <c r="B4769" t="s">
        <v>9459</v>
      </c>
      <c r="C4769" t="s">
        <v>4511</v>
      </c>
      <c r="D4769" t="s">
        <v>4512</v>
      </c>
      <c r="E4769">
        <v>225</v>
      </c>
      <c r="F4769" t="s">
        <v>9456</v>
      </c>
      <c r="G4769">
        <v>2295</v>
      </c>
      <c r="H4769" t="s">
        <v>5269</v>
      </c>
      <c r="I4769">
        <v>1</v>
      </c>
    </row>
    <row r="4770" spans="1:9" hidden="1" x14ac:dyDescent="0.25">
      <c r="A4770" t="s">
        <v>11337</v>
      </c>
      <c r="B4770" t="s">
        <v>9460</v>
      </c>
      <c r="C4770" t="s">
        <v>4511</v>
      </c>
      <c r="D4770" t="s">
        <v>4512</v>
      </c>
      <c r="E4770">
        <v>228</v>
      </c>
      <c r="F4770" t="s">
        <v>9458</v>
      </c>
      <c r="G4770">
        <v>243</v>
      </c>
      <c r="H4770" t="s">
        <v>9461</v>
      </c>
      <c r="I4770">
        <v>1</v>
      </c>
    </row>
    <row r="4771" spans="1:9" hidden="1" x14ac:dyDescent="0.25">
      <c r="A4771" t="s">
        <v>3928</v>
      </c>
      <c r="B4771" t="s">
        <v>11338</v>
      </c>
      <c r="C4771" t="s">
        <v>4511</v>
      </c>
      <c r="D4771" t="s">
        <v>4512</v>
      </c>
      <c r="E4771">
        <v>8283</v>
      </c>
      <c r="F4771" t="s">
        <v>10910</v>
      </c>
      <c r="G4771">
        <v>78280</v>
      </c>
      <c r="H4771" t="s">
        <v>9187</v>
      </c>
      <c r="I4771">
        <v>1</v>
      </c>
    </row>
    <row r="4772" spans="1:9" hidden="1" x14ac:dyDescent="0.25">
      <c r="A4772" t="s">
        <v>4435</v>
      </c>
      <c r="B4772" t="s">
        <v>5046</v>
      </c>
      <c r="C4772" t="s">
        <v>4511</v>
      </c>
      <c r="D4772" t="s">
        <v>4512</v>
      </c>
      <c r="E4772">
        <v>42190</v>
      </c>
      <c r="F4772" t="s">
        <v>5047</v>
      </c>
      <c r="G4772">
        <v>43336</v>
      </c>
      <c r="H4772" t="s">
        <v>5048</v>
      </c>
      <c r="I4772">
        <v>82</v>
      </c>
    </row>
    <row r="4773" spans="1:9" hidden="1" x14ac:dyDescent="0.25">
      <c r="A4773" t="s">
        <v>11339</v>
      </c>
      <c r="B4773" t="s">
        <v>9972</v>
      </c>
      <c r="C4773" t="s">
        <v>4511</v>
      </c>
      <c r="D4773" t="s">
        <v>4512</v>
      </c>
      <c r="E4773">
        <v>60374</v>
      </c>
      <c r="F4773" t="s">
        <v>9973</v>
      </c>
      <c r="G4773">
        <v>60379</v>
      </c>
      <c r="H4773" t="s">
        <v>9974</v>
      </c>
      <c r="I4773">
        <v>1</v>
      </c>
    </row>
    <row r="4774" spans="1:9" hidden="1" x14ac:dyDescent="0.25">
      <c r="A4774" t="s">
        <v>11339</v>
      </c>
      <c r="B4774" t="s">
        <v>9978</v>
      </c>
      <c r="C4774" t="s">
        <v>4511</v>
      </c>
      <c r="D4774" t="s">
        <v>4512</v>
      </c>
      <c r="E4774">
        <v>6517</v>
      </c>
      <c r="F4774" t="s">
        <v>9979</v>
      </c>
      <c r="G4774">
        <v>6559</v>
      </c>
      <c r="H4774" t="s">
        <v>9980</v>
      </c>
      <c r="I4774">
        <v>1</v>
      </c>
    </row>
    <row r="4775" spans="1:9" hidden="1" x14ac:dyDescent="0.25">
      <c r="A4775" t="s">
        <v>11339</v>
      </c>
      <c r="B4775" t="s">
        <v>9981</v>
      </c>
      <c r="C4775" t="s">
        <v>4511</v>
      </c>
      <c r="D4775" t="s">
        <v>4512</v>
      </c>
      <c r="E4775">
        <v>6559</v>
      </c>
      <c r="F4775" t="s">
        <v>9980</v>
      </c>
      <c r="G4775">
        <v>60352</v>
      </c>
      <c r="H4775" t="s">
        <v>9982</v>
      </c>
      <c r="I4775">
        <v>1</v>
      </c>
    </row>
    <row r="4776" spans="1:9" hidden="1" x14ac:dyDescent="0.25">
      <c r="A4776" t="s">
        <v>11339</v>
      </c>
      <c r="B4776" t="s">
        <v>9983</v>
      </c>
      <c r="C4776" t="s">
        <v>4511</v>
      </c>
      <c r="D4776" t="s">
        <v>4512</v>
      </c>
      <c r="E4776">
        <v>6559</v>
      </c>
      <c r="F4776" t="s">
        <v>9980</v>
      </c>
      <c r="G4776">
        <v>60374</v>
      </c>
      <c r="H4776" t="s">
        <v>9973</v>
      </c>
      <c r="I4776">
        <v>1</v>
      </c>
    </row>
    <row r="4777" spans="1:9" hidden="1" x14ac:dyDescent="0.25">
      <c r="A4777" t="s">
        <v>11339</v>
      </c>
      <c r="B4777" t="s">
        <v>9984</v>
      </c>
      <c r="C4777" t="s">
        <v>4511</v>
      </c>
      <c r="D4777" t="s">
        <v>4512</v>
      </c>
      <c r="E4777">
        <v>6648</v>
      </c>
      <c r="F4777" t="s">
        <v>9985</v>
      </c>
      <c r="G4777">
        <v>60356</v>
      </c>
      <c r="H4777" t="s">
        <v>9986</v>
      </c>
      <c r="I4777">
        <v>1</v>
      </c>
    </row>
    <row r="4778" spans="1:9" hidden="1" x14ac:dyDescent="0.25">
      <c r="A4778" t="s">
        <v>11339</v>
      </c>
      <c r="B4778" t="s">
        <v>9987</v>
      </c>
      <c r="C4778" t="s">
        <v>4511</v>
      </c>
      <c r="D4778" t="s">
        <v>4512</v>
      </c>
      <c r="E4778">
        <v>6648</v>
      </c>
      <c r="F4778" t="s">
        <v>9985</v>
      </c>
      <c r="G4778">
        <v>60374</v>
      </c>
      <c r="H4778" t="s">
        <v>9973</v>
      </c>
      <c r="I4778">
        <v>1</v>
      </c>
    </row>
    <row r="4779" spans="1:9" hidden="1" x14ac:dyDescent="0.25">
      <c r="A4779" t="s">
        <v>11339</v>
      </c>
      <c r="B4779" t="s">
        <v>9988</v>
      </c>
      <c r="C4779" t="s">
        <v>4511</v>
      </c>
      <c r="D4779" t="s">
        <v>4512</v>
      </c>
      <c r="E4779">
        <v>6648</v>
      </c>
      <c r="F4779" t="s">
        <v>9985</v>
      </c>
      <c r="G4779">
        <v>76011</v>
      </c>
      <c r="H4779" t="s">
        <v>5487</v>
      </c>
      <c r="I4779">
        <v>1</v>
      </c>
    </row>
    <row r="4780" spans="1:9" hidden="1" x14ac:dyDescent="0.25">
      <c r="A4780" t="s">
        <v>11340</v>
      </c>
      <c r="B4780" t="s">
        <v>5280</v>
      </c>
      <c r="C4780" t="s">
        <v>4511</v>
      </c>
      <c r="D4780" t="s">
        <v>4512</v>
      </c>
      <c r="E4780">
        <v>12109</v>
      </c>
      <c r="F4780" t="s">
        <v>5281</v>
      </c>
      <c r="G4780">
        <v>12110</v>
      </c>
      <c r="H4780" t="s">
        <v>5281</v>
      </c>
      <c r="I4780">
        <v>2</v>
      </c>
    </row>
    <row r="4781" spans="1:9" hidden="1" x14ac:dyDescent="0.25">
      <c r="A4781" t="s">
        <v>11340</v>
      </c>
      <c r="B4781" t="s">
        <v>5285</v>
      </c>
      <c r="C4781" t="s">
        <v>4511</v>
      </c>
      <c r="D4781" t="s">
        <v>4512</v>
      </c>
      <c r="E4781">
        <v>1924</v>
      </c>
      <c r="F4781" t="s">
        <v>5283</v>
      </c>
      <c r="G4781">
        <v>2125</v>
      </c>
      <c r="H4781" t="s">
        <v>5286</v>
      </c>
      <c r="I4781">
        <v>1</v>
      </c>
    </row>
    <row r="4782" spans="1:9" hidden="1" x14ac:dyDescent="0.25">
      <c r="A4782" t="s">
        <v>11340</v>
      </c>
      <c r="B4782" t="s">
        <v>5287</v>
      </c>
      <c r="C4782" t="s">
        <v>4511</v>
      </c>
      <c r="D4782" t="s">
        <v>4512</v>
      </c>
      <c r="E4782">
        <v>1951</v>
      </c>
      <c r="F4782" t="s">
        <v>5288</v>
      </c>
      <c r="G4782">
        <v>12110</v>
      </c>
      <c r="H4782" t="s">
        <v>5281</v>
      </c>
      <c r="I4782">
        <v>1</v>
      </c>
    </row>
    <row r="4783" spans="1:9" hidden="1" x14ac:dyDescent="0.25">
      <c r="A4783" t="s">
        <v>11340</v>
      </c>
      <c r="B4783" t="s">
        <v>5289</v>
      </c>
      <c r="C4783" t="s">
        <v>4511</v>
      </c>
      <c r="D4783" t="s">
        <v>4512</v>
      </c>
      <c r="E4783">
        <v>2111</v>
      </c>
      <c r="F4783" t="s">
        <v>5290</v>
      </c>
      <c r="G4783">
        <v>12110</v>
      </c>
      <c r="H4783" t="s">
        <v>5281</v>
      </c>
      <c r="I4783">
        <v>1</v>
      </c>
    </row>
    <row r="4784" spans="1:9" hidden="1" x14ac:dyDescent="0.25">
      <c r="A4784" t="s">
        <v>11340</v>
      </c>
      <c r="B4784" t="s">
        <v>5291</v>
      </c>
      <c r="C4784" t="s">
        <v>4511</v>
      </c>
      <c r="D4784" t="s">
        <v>4512</v>
      </c>
      <c r="E4784">
        <v>2114</v>
      </c>
      <c r="F4784" t="s">
        <v>5292</v>
      </c>
      <c r="G4784">
        <v>12109</v>
      </c>
      <c r="H4784" t="s">
        <v>5281</v>
      </c>
      <c r="I4784">
        <v>1</v>
      </c>
    </row>
    <row r="4785" spans="1:9" hidden="1" x14ac:dyDescent="0.25">
      <c r="A4785" t="s">
        <v>11340</v>
      </c>
      <c r="B4785" t="s">
        <v>5293</v>
      </c>
      <c r="C4785" t="s">
        <v>4511</v>
      </c>
      <c r="D4785" t="s">
        <v>4512</v>
      </c>
      <c r="E4785">
        <v>2114</v>
      </c>
      <c r="F4785" t="s">
        <v>5292</v>
      </c>
      <c r="G4785">
        <v>2115</v>
      </c>
      <c r="H4785" t="s">
        <v>5294</v>
      </c>
      <c r="I4785">
        <v>1</v>
      </c>
    </row>
    <row r="4786" spans="1:9" hidden="1" x14ac:dyDescent="0.25">
      <c r="A4786" t="s">
        <v>11340</v>
      </c>
      <c r="B4786" t="s">
        <v>5295</v>
      </c>
      <c r="C4786" t="s">
        <v>4511</v>
      </c>
      <c r="D4786" t="s">
        <v>4512</v>
      </c>
      <c r="E4786">
        <v>2115</v>
      </c>
      <c r="F4786" t="s">
        <v>5294</v>
      </c>
      <c r="G4786">
        <v>12115</v>
      </c>
      <c r="H4786" t="s">
        <v>5296</v>
      </c>
      <c r="I4786">
        <v>1</v>
      </c>
    </row>
    <row r="4787" spans="1:9" hidden="1" x14ac:dyDescent="0.25">
      <c r="A4787" t="s">
        <v>11340</v>
      </c>
      <c r="B4787" t="s">
        <v>5297</v>
      </c>
      <c r="C4787" t="s">
        <v>4511</v>
      </c>
      <c r="D4787" t="s">
        <v>4512</v>
      </c>
      <c r="E4787">
        <v>2115</v>
      </c>
      <c r="F4787" t="s">
        <v>5294</v>
      </c>
      <c r="G4787">
        <v>2117</v>
      </c>
      <c r="H4787" t="s">
        <v>5298</v>
      </c>
      <c r="I4787">
        <v>1</v>
      </c>
    </row>
    <row r="4788" spans="1:9" hidden="1" x14ac:dyDescent="0.25">
      <c r="A4788" t="s">
        <v>11340</v>
      </c>
      <c r="B4788" t="s">
        <v>5299</v>
      </c>
      <c r="C4788" t="s">
        <v>4511</v>
      </c>
      <c r="D4788" t="s">
        <v>4512</v>
      </c>
      <c r="E4788">
        <v>2117</v>
      </c>
      <c r="F4788" t="s">
        <v>5298</v>
      </c>
      <c r="G4788">
        <v>2240</v>
      </c>
      <c r="H4788" t="s">
        <v>5300</v>
      </c>
      <c r="I4788">
        <v>1</v>
      </c>
    </row>
    <row r="4789" spans="1:9" hidden="1" x14ac:dyDescent="0.25">
      <c r="A4789" t="s">
        <v>11340</v>
      </c>
      <c r="B4789" t="s">
        <v>5301</v>
      </c>
      <c r="C4789" t="s">
        <v>4511</v>
      </c>
      <c r="D4789" t="s">
        <v>4512</v>
      </c>
      <c r="E4789">
        <v>2117</v>
      </c>
      <c r="F4789" t="s">
        <v>5298</v>
      </c>
      <c r="G4789">
        <v>2243</v>
      </c>
      <c r="H4789" t="s">
        <v>5302</v>
      </c>
      <c r="I4789">
        <v>1</v>
      </c>
    </row>
    <row r="4790" spans="1:9" hidden="1" x14ac:dyDescent="0.25">
      <c r="A4790" t="s">
        <v>11340</v>
      </c>
      <c r="B4790" t="s">
        <v>5305</v>
      </c>
      <c r="C4790" t="s">
        <v>4511</v>
      </c>
      <c r="D4790" t="s">
        <v>4512</v>
      </c>
      <c r="E4790">
        <v>2125</v>
      </c>
      <c r="F4790" t="s">
        <v>5286</v>
      </c>
      <c r="G4790">
        <v>2243</v>
      </c>
      <c r="H4790" t="s">
        <v>5302</v>
      </c>
      <c r="I4790">
        <v>1</v>
      </c>
    </row>
    <row r="4791" spans="1:9" hidden="1" x14ac:dyDescent="0.25">
      <c r="A4791" t="s">
        <v>11341</v>
      </c>
      <c r="B4791" t="s">
        <v>11342</v>
      </c>
      <c r="C4791" t="s">
        <v>4511</v>
      </c>
      <c r="D4791" t="s">
        <v>4512</v>
      </c>
      <c r="E4791">
        <v>92</v>
      </c>
      <c r="F4791" t="s">
        <v>11343</v>
      </c>
      <c r="G4791">
        <v>99</v>
      </c>
      <c r="H4791" t="s">
        <v>9463</v>
      </c>
      <c r="I4791">
        <v>1</v>
      </c>
    </row>
    <row r="4792" spans="1:9" hidden="1" x14ac:dyDescent="0.25">
      <c r="A4792" t="s">
        <v>11344</v>
      </c>
      <c r="B4792" t="s">
        <v>11345</v>
      </c>
      <c r="C4792" t="s">
        <v>4511</v>
      </c>
      <c r="D4792" t="s">
        <v>4512</v>
      </c>
      <c r="E4792">
        <v>6547</v>
      </c>
      <c r="F4792" t="s">
        <v>11346</v>
      </c>
      <c r="G4792">
        <v>60395</v>
      </c>
      <c r="H4792" t="s">
        <v>11347</v>
      </c>
      <c r="I4792">
        <v>1</v>
      </c>
    </row>
    <row r="4793" spans="1:9" hidden="1" x14ac:dyDescent="0.25">
      <c r="A4793" t="s">
        <v>11348</v>
      </c>
      <c r="B4793" t="s">
        <v>11349</v>
      </c>
      <c r="C4793" t="s">
        <v>4511</v>
      </c>
      <c r="D4793" t="s">
        <v>4512</v>
      </c>
      <c r="E4793">
        <v>8283</v>
      </c>
      <c r="F4793" t="s">
        <v>10910</v>
      </c>
      <c r="G4793">
        <v>8613</v>
      </c>
      <c r="H4793" t="s">
        <v>11350</v>
      </c>
      <c r="I4793">
        <v>1</v>
      </c>
    </row>
    <row r="4794" spans="1:9" hidden="1" x14ac:dyDescent="0.25">
      <c r="A4794" t="s">
        <v>11351</v>
      </c>
      <c r="B4794" t="s">
        <v>11352</v>
      </c>
      <c r="C4794" t="s">
        <v>4511</v>
      </c>
      <c r="D4794" t="s">
        <v>4512</v>
      </c>
      <c r="E4794">
        <v>6530</v>
      </c>
      <c r="F4794" t="s">
        <v>11353</v>
      </c>
      <c r="G4794">
        <v>6532</v>
      </c>
      <c r="H4794" t="s">
        <v>11354</v>
      </c>
      <c r="I4794">
        <v>1</v>
      </c>
    </row>
    <row r="4795" spans="1:9" hidden="1" x14ac:dyDescent="0.25">
      <c r="A4795" t="s">
        <v>11351</v>
      </c>
      <c r="B4795" t="s">
        <v>11355</v>
      </c>
      <c r="C4795" t="s">
        <v>4511</v>
      </c>
      <c r="D4795" t="s">
        <v>4512</v>
      </c>
      <c r="E4795">
        <v>6530</v>
      </c>
      <c r="F4795" t="s">
        <v>11353</v>
      </c>
      <c r="G4795">
        <v>6533</v>
      </c>
      <c r="H4795" t="s">
        <v>11356</v>
      </c>
      <c r="I4795">
        <v>1</v>
      </c>
    </row>
    <row r="4796" spans="1:9" hidden="1" x14ac:dyDescent="0.25">
      <c r="A4796" t="s">
        <v>11351</v>
      </c>
      <c r="B4796" t="s">
        <v>11357</v>
      </c>
      <c r="C4796" t="s">
        <v>4511</v>
      </c>
      <c r="D4796" t="s">
        <v>4512</v>
      </c>
      <c r="E4796">
        <v>6532</v>
      </c>
      <c r="F4796" t="s">
        <v>11354</v>
      </c>
      <c r="G4796">
        <v>60359</v>
      </c>
      <c r="H4796" t="s">
        <v>11358</v>
      </c>
      <c r="I4796">
        <v>1</v>
      </c>
    </row>
    <row r="4797" spans="1:9" hidden="1" x14ac:dyDescent="0.25">
      <c r="A4797" t="s">
        <v>11351</v>
      </c>
      <c r="B4797" t="s">
        <v>11359</v>
      </c>
      <c r="C4797" t="s">
        <v>4511</v>
      </c>
      <c r="D4797" t="s">
        <v>4512</v>
      </c>
      <c r="E4797">
        <v>6532</v>
      </c>
      <c r="F4797" t="s">
        <v>11354</v>
      </c>
      <c r="G4797">
        <v>6537</v>
      </c>
      <c r="H4797" t="s">
        <v>11360</v>
      </c>
      <c r="I4797">
        <v>1</v>
      </c>
    </row>
    <row r="4798" spans="1:9" hidden="1" x14ac:dyDescent="0.25">
      <c r="A4798" t="s">
        <v>11361</v>
      </c>
      <c r="B4798" t="s">
        <v>11362</v>
      </c>
      <c r="C4798" t="s">
        <v>4511</v>
      </c>
      <c r="D4798" t="s">
        <v>4512</v>
      </c>
      <c r="E4798">
        <v>8212</v>
      </c>
      <c r="F4798" t="s">
        <v>6549</v>
      </c>
      <c r="G4798">
        <v>8613</v>
      </c>
      <c r="H4798" t="s">
        <v>11350</v>
      </c>
      <c r="I4798">
        <v>1</v>
      </c>
    </row>
    <row r="4799" spans="1:9" hidden="1" x14ac:dyDescent="0.25">
      <c r="A4799" t="s">
        <v>11363</v>
      </c>
      <c r="B4799" t="s">
        <v>11364</v>
      </c>
      <c r="C4799" t="s">
        <v>4511</v>
      </c>
      <c r="D4799" t="s">
        <v>4512</v>
      </c>
      <c r="E4799">
        <v>6533</v>
      </c>
      <c r="F4799" t="s">
        <v>11356</v>
      </c>
      <c r="G4799">
        <v>6543</v>
      </c>
      <c r="H4799" t="s">
        <v>11365</v>
      </c>
      <c r="I4799">
        <v>1</v>
      </c>
    </row>
    <row r="4800" spans="1:9" hidden="1" x14ac:dyDescent="0.25">
      <c r="A4800" t="s">
        <v>11363</v>
      </c>
      <c r="B4800" t="s">
        <v>11366</v>
      </c>
      <c r="C4800" t="s">
        <v>4511</v>
      </c>
      <c r="D4800" t="s">
        <v>4512</v>
      </c>
      <c r="E4800">
        <v>6541</v>
      </c>
      <c r="F4800" t="s">
        <v>11367</v>
      </c>
      <c r="G4800">
        <v>6542</v>
      </c>
      <c r="H4800" t="s">
        <v>11368</v>
      </c>
      <c r="I4800">
        <v>1</v>
      </c>
    </row>
    <row r="4801" spans="1:9" hidden="1" x14ac:dyDescent="0.25">
      <c r="A4801" t="s">
        <v>11363</v>
      </c>
      <c r="B4801" t="s">
        <v>11369</v>
      </c>
      <c r="C4801" t="s">
        <v>4511</v>
      </c>
      <c r="D4801" t="s">
        <v>4512</v>
      </c>
      <c r="E4801">
        <v>6541</v>
      </c>
      <c r="F4801" t="s">
        <v>11367</v>
      </c>
      <c r="G4801">
        <v>907585</v>
      </c>
      <c r="H4801" t="s">
        <v>11370</v>
      </c>
      <c r="I4801">
        <v>1</v>
      </c>
    </row>
    <row r="4802" spans="1:9" hidden="1" x14ac:dyDescent="0.25">
      <c r="A4802" t="s">
        <v>11363</v>
      </c>
      <c r="B4802" t="s">
        <v>11371</v>
      </c>
      <c r="C4802" t="s">
        <v>4511</v>
      </c>
      <c r="D4802" t="s">
        <v>4512</v>
      </c>
      <c r="E4802">
        <v>6542</v>
      </c>
      <c r="F4802" t="s">
        <v>11368</v>
      </c>
      <c r="G4802">
        <v>6544</v>
      </c>
      <c r="H4802" t="s">
        <v>11372</v>
      </c>
      <c r="I4802">
        <v>1</v>
      </c>
    </row>
    <row r="4803" spans="1:9" hidden="1" x14ac:dyDescent="0.25">
      <c r="A4803" t="s">
        <v>11363</v>
      </c>
      <c r="B4803" t="s">
        <v>11373</v>
      </c>
      <c r="C4803" t="s">
        <v>4511</v>
      </c>
      <c r="D4803" t="s">
        <v>4512</v>
      </c>
      <c r="E4803">
        <v>6543</v>
      </c>
      <c r="F4803" t="s">
        <v>11365</v>
      </c>
      <c r="G4803">
        <v>6544</v>
      </c>
      <c r="H4803" t="s">
        <v>11372</v>
      </c>
      <c r="I4803">
        <v>1</v>
      </c>
    </row>
    <row r="4804" spans="1:9" hidden="1" x14ac:dyDescent="0.25">
      <c r="A4804" t="s">
        <v>11363</v>
      </c>
      <c r="B4804" t="s">
        <v>11374</v>
      </c>
      <c r="C4804" t="s">
        <v>4511</v>
      </c>
      <c r="D4804" t="s">
        <v>4512</v>
      </c>
      <c r="E4804">
        <v>6543</v>
      </c>
      <c r="F4804" t="s">
        <v>11365</v>
      </c>
      <c r="G4804">
        <v>6554</v>
      </c>
      <c r="H4804" t="s">
        <v>11375</v>
      </c>
      <c r="I4804">
        <v>1</v>
      </c>
    </row>
    <row r="4805" spans="1:9" hidden="1" x14ac:dyDescent="0.25">
      <c r="A4805" t="s">
        <v>3931</v>
      </c>
      <c r="B4805" t="s">
        <v>11376</v>
      </c>
      <c r="C4805" t="s">
        <v>4511</v>
      </c>
      <c r="D4805" t="s">
        <v>4512</v>
      </c>
      <c r="E4805">
        <v>5827</v>
      </c>
      <c r="F4805" t="s">
        <v>11377</v>
      </c>
      <c r="G4805">
        <v>8221</v>
      </c>
      <c r="H4805" t="s">
        <v>11378</v>
      </c>
      <c r="I4805">
        <v>1</v>
      </c>
    </row>
    <row r="4806" spans="1:9" hidden="1" x14ac:dyDescent="0.25">
      <c r="A4806" t="s">
        <v>11379</v>
      </c>
      <c r="B4806" t="s">
        <v>5080</v>
      </c>
      <c r="C4806" t="s">
        <v>4511</v>
      </c>
      <c r="D4806" t="s">
        <v>4512</v>
      </c>
      <c r="E4806">
        <v>60616</v>
      </c>
      <c r="F4806" t="s">
        <v>5081</v>
      </c>
      <c r="G4806">
        <v>60709</v>
      </c>
      <c r="H4806" t="s">
        <v>5082</v>
      </c>
      <c r="I4806">
        <v>1</v>
      </c>
    </row>
    <row r="4807" spans="1:9" hidden="1" x14ac:dyDescent="0.25">
      <c r="A4807" t="s">
        <v>11379</v>
      </c>
      <c r="B4807" t="s">
        <v>5084</v>
      </c>
      <c r="C4807" t="s">
        <v>4511</v>
      </c>
      <c r="D4807" t="s">
        <v>4512</v>
      </c>
      <c r="E4807">
        <v>60708</v>
      </c>
      <c r="F4807" t="s">
        <v>5082</v>
      </c>
      <c r="G4807">
        <v>76003</v>
      </c>
      <c r="H4807" t="s">
        <v>5085</v>
      </c>
      <c r="I4807">
        <v>1</v>
      </c>
    </row>
    <row r="4808" spans="1:9" hidden="1" x14ac:dyDescent="0.25">
      <c r="A4808" t="s">
        <v>11379</v>
      </c>
      <c r="B4808" t="s">
        <v>5087</v>
      </c>
      <c r="C4808" t="s">
        <v>4511</v>
      </c>
      <c r="D4808" t="s">
        <v>4512</v>
      </c>
      <c r="E4808">
        <v>7046</v>
      </c>
      <c r="F4808" t="s">
        <v>5014</v>
      </c>
      <c r="G4808">
        <v>60618</v>
      </c>
      <c r="H4808" t="s">
        <v>5081</v>
      </c>
      <c r="I4808">
        <v>1</v>
      </c>
    </row>
    <row r="4809" spans="1:9" hidden="1" x14ac:dyDescent="0.25">
      <c r="A4809" t="s">
        <v>11380</v>
      </c>
      <c r="B4809" t="s">
        <v>5083</v>
      </c>
      <c r="C4809" t="s">
        <v>4511</v>
      </c>
      <c r="D4809" t="s">
        <v>4512</v>
      </c>
      <c r="E4809">
        <v>60619</v>
      </c>
      <c r="F4809" t="s">
        <v>5081</v>
      </c>
      <c r="G4809">
        <v>60711</v>
      </c>
      <c r="H4809" t="s">
        <v>5082</v>
      </c>
      <c r="I4809">
        <v>1</v>
      </c>
    </row>
    <row r="4810" spans="1:9" hidden="1" x14ac:dyDescent="0.25">
      <c r="A4810" t="s">
        <v>11380</v>
      </c>
      <c r="B4810" t="s">
        <v>5086</v>
      </c>
      <c r="C4810" t="s">
        <v>4511</v>
      </c>
      <c r="D4810" t="s">
        <v>4512</v>
      </c>
      <c r="E4810">
        <v>60710</v>
      </c>
      <c r="F4810" t="s">
        <v>5082</v>
      </c>
      <c r="G4810">
        <v>76003</v>
      </c>
      <c r="H4810" t="s">
        <v>5085</v>
      </c>
      <c r="I4810">
        <v>1</v>
      </c>
    </row>
    <row r="4811" spans="1:9" hidden="1" x14ac:dyDescent="0.25">
      <c r="A4811" t="s">
        <v>11380</v>
      </c>
      <c r="B4811" t="s">
        <v>5088</v>
      </c>
      <c r="C4811" t="s">
        <v>4511</v>
      </c>
      <c r="D4811" t="s">
        <v>4512</v>
      </c>
      <c r="E4811">
        <v>7046</v>
      </c>
      <c r="F4811" t="s">
        <v>5014</v>
      </c>
      <c r="G4811">
        <v>60621</v>
      </c>
      <c r="H4811" t="s">
        <v>5081</v>
      </c>
      <c r="I4811">
        <v>1</v>
      </c>
    </row>
    <row r="4812" spans="1:9" hidden="1" x14ac:dyDescent="0.25">
      <c r="A4812" t="s">
        <v>11381</v>
      </c>
      <c r="B4812" t="s">
        <v>11382</v>
      </c>
      <c r="C4812" t="s">
        <v>4511</v>
      </c>
      <c r="D4812" t="s">
        <v>4512</v>
      </c>
      <c r="E4812">
        <v>5692</v>
      </c>
      <c r="F4812" t="s">
        <v>6546</v>
      </c>
      <c r="G4812">
        <v>5702</v>
      </c>
      <c r="H4812" t="s">
        <v>6546</v>
      </c>
      <c r="I4812">
        <v>1</v>
      </c>
    </row>
    <row r="4813" spans="1:9" hidden="1" x14ac:dyDescent="0.25">
      <c r="A4813" t="s">
        <v>11381</v>
      </c>
      <c r="B4813" t="s">
        <v>11383</v>
      </c>
      <c r="C4813" t="s">
        <v>4511</v>
      </c>
      <c r="D4813" t="s">
        <v>4512</v>
      </c>
      <c r="E4813">
        <v>5692</v>
      </c>
      <c r="F4813" t="s">
        <v>6546</v>
      </c>
      <c r="G4813">
        <v>5708</v>
      </c>
      <c r="H4813" t="s">
        <v>11384</v>
      </c>
      <c r="I4813">
        <v>1</v>
      </c>
    </row>
    <row r="4814" spans="1:9" hidden="1" x14ac:dyDescent="0.25">
      <c r="A4814" t="s">
        <v>11381</v>
      </c>
      <c r="B4814" t="s">
        <v>11385</v>
      </c>
      <c r="C4814" t="s">
        <v>4511</v>
      </c>
      <c r="D4814" t="s">
        <v>4512</v>
      </c>
      <c r="E4814">
        <v>5708</v>
      </c>
      <c r="F4814" t="s">
        <v>11384</v>
      </c>
      <c r="G4814">
        <v>5852</v>
      </c>
      <c r="H4814" t="s">
        <v>11386</v>
      </c>
      <c r="I4814">
        <v>1</v>
      </c>
    </row>
    <row r="4815" spans="1:9" hidden="1" x14ac:dyDescent="0.25">
      <c r="A4815" t="s">
        <v>11381</v>
      </c>
      <c r="B4815" t="s">
        <v>11387</v>
      </c>
      <c r="C4815" t="s">
        <v>4511</v>
      </c>
      <c r="D4815" t="s">
        <v>4512</v>
      </c>
      <c r="E4815">
        <v>5852</v>
      </c>
      <c r="F4815" t="s">
        <v>11386</v>
      </c>
      <c r="G4815">
        <v>5893</v>
      </c>
      <c r="H4815" t="s">
        <v>6561</v>
      </c>
      <c r="I4815">
        <v>1</v>
      </c>
    </row>
    <row r="4816" spans="1:9" hidden="1" x14ac:dyDescent="0.25">
      <c r="A4816" t="s">
        <v>11388</v>
      </c>
      <c r="B4816" t="s">
        <v>11389</v>
      </c>
      <c r="C4816" t="s">
        <v>4511</v>
      </c>
      <c r="D4816" t="s">
        <v>4512</v>
      </c>
      <c r="E4816">
        <v>5868</v>
      </c>
      <c r="F4816" t="s">
        <v>11390</v>
      </c>
      <c r="G4816">
        <v>5870</v>
      </c>
      <c r="H4816" t="s">
        <v>11391</v>
      </c>
      <c r="I4816">
        <v>1</v>
      </c>
    </row>
    <row r="4817" spans="1:9" hidden="1" x14ac:dyDescent="0.25">
      <c r="A4817" t="s">
        <v>11388</v>
      </c>
      <c r="B4817" t="s">
        <v>11392</v>
      </c>
      <c r="C4817" t="s">
        <v>4511</v>
      </c>
      <c r="D4817" t="s">
        <v>4512</v>
      </c>
      <c r="E4817">
        <v>5868</v>
      </c>
      <c r="F4817" t="s">
        <v>11390</v>
      </c>
      <c r="G4817">
        <v>5876</v>
      </c>
      <c r="H4817" t="s">
        <v>11393</v>
      </c>
      <c r="I4817">
        <v>1</v>
      </c>
    </row>
    <row r="4818" spans="1:9" hidden="1" x14ac:dyDescent="0.25">
      <c r="A4818" t="s">
        <v>11388</v>
      </c>
      <c r="B4818" t="s">
        <v>11394</v>
      </c>
      <c r="C4818" t="s">
        <v>4511</v>
      </c>
      <c r="D4818" t="s">
        <v>4512</v>
      </c>
      <c r="E4818">
        <v>5870</v>
      </c>
      <c r="F4818" t="s">
        <v>11391</v>
      </c>
      <c r="G4818">
        <v>5871</v>
      </c>
      <c r="H4818" t="s">
        <v>11395</v>
      </c>
      <c r="I4818">
        <v>1</v>
      </c>
    </row>
    <row r="4819" spans="1:9" hidden="1" x14ac:dyDescent="0.25">
      <c r="A4819" t="s">
        <v>4195</v>
      </c>
      <c r="B4819" t="s">
        <v>11396</v>
      </c>
      <c r="C4819" t="s">
        <v>4511</v>
      </c>
      <c r="D4819" t="s">
        <v>4512</v>
      </c>
      <c r="E4819">
        <v>76003</v>
      </c>
      <c r="F4819" t="s">
        <v>5085</v>
      </c>
      <c r="G4819">
        <v>76009</v>
      </c>
      <c r="H4819" t="s">
        <v>5487</v>
      </c>
      <c r="I4819">
        <v>1</v>
      </c>
    </row>
    <row r="4820" spans="1:9" hidden="1" x14ac:dyDescent="0.25">
      <c r="A4820" t="s">
        <v>11397</v>
      </c>
      <c r="B4820" t="s">
        <v>11398</v>
      </c>
      <c r="C4820" t="s">
        <v>4511</v>
      </c>
      <c r="D4820" t="s">
        <v>4512</v>
      </c>
      <c r="E4820">
        <v>8145</v>
      </c>
      <c r="F4820" t="s">
        <v>11399</v>
      </c>
      <c r="G4820">
        <v>8911</v>
      </c>
      <c r="H4820" t="s">
        <v>11400</v>
      </c>
      <c r="I4820">
        <v>1</v>
      </c>
    </row>
    <row r="4821" spans="1:9" hidden="1" x14ac:dyDescent="0.25">
      <c r="A4821" t="s">
        <v>11397</v>
      </c>
      <c r="B4821" t="s">
        <v>11401</v>
      </c>
      <c r="C4821" t="s">
        <v>4511</v>
      </c>
      <c r="D4821" t="s">
        <v>4512</v>
      </c>
      <c r="E4821">
        <v>8146</v>
      </c>
      <c r="F4821" t="s">
        <v>11402</v>
      </c>
      <c r="G4821">
        <v>8911</v>
      </c>
      <c r="H4821" t="s">
        <v>11400</v>
      </c>
      <c r="I4821">
        <v>1</v>
      </c>
    </row>
    <row r="4822" spans="1:9" hidden="1" x14ac:dyDescent="0.25">
      <c r="A4822" t="s">
        <v>11403</v>
      </c>
      <c r="B4822" t="s">
        <v>11404</v>
      </c>
      <c r="C4822" t="s">
        <v>4511</v>
      </c>
      <c r="D4822" t="s">
        <v>4512</v>
      </c>
      <c r="E4822">
        <v>8143</v>
      </c>
      <c r="F4822" t="s">
        <v>10046</v>
      </c>
      <c r="G4822">
        <v>8146</v>
      </c>
      <c r="H4822" t="s">
        <v>11402</v>
      </c>
      <c r="I4822">
        <v>1</v>
      </c>
    </row>
    <row r="4823" spans="1:9" hidden="1" x14ac:dyDescent="0.25">
      <c r="A4823" t="s">
        <v>11405</v>
      </c>
      <c r="B4823" t="s">
        <v>11406</v>
      </c>
      <c r="C4823" t="s">
        <v>4511</v>
      </c>
      <c r="D4823" t="s">
        <v>4512</v>
      </c>
      <c r="E4823">
        <v>76003</v>
      </c>
      <c r="F4823" t="s">
        <v>5085</v>
      </c>
      <c r="G4823">
        <v>182203</v>
      </c>
      <c r="H4823" t="s">
        <v>11407</v>
      </c>
      <c r="I4823">
        <v>1</v>
      </c>
    </row>
    <row r="4824" spans="1:9" hidden="1" x14ac:dyDescent="0.25">
      <c r="A4824" t="s">
        <v>11408</v>
      </c>
      <c r="B4824" t="s">
        <v>10379</v>
      </c>
      <c r="C4824" t="s">
        <v>4511</v>
      </c>
      <c r="D4824" t="s">
        <v>4512</v>
      </c>
      <c r="E4824">
        <v>47000</v>
      </c>
      <c r="F4824" t="s">
        <v>4568</v>
      </c>
      <c r="G4824">
        <v>47300</v>
      </c>
      <c r="H4824" t="s">
        <v>5109</v>
      </c>
      <c r="I4824">
        <v>64</v>
      </c>
    </row>
    <row r="4825" spans="1:9" hidden="1" x14ac:dyDescent="0.25">
      <c r="A4825" t="s">
        <v>11409</v>
      </c>
      <c r="B4825" t="s">
        <v>5090</v>
      </c>
      <c r="C4825" t="s">
        <v>4511</v>
      </c>
      <c r="D4825" t="s">
        <v>4512</v>
      </c>
      <c r="E4825">
        <v>40150</v>
      </c>
      <c r="F4825" t="s">
        <v>5091</v>
      </c>
      <c r="G4825">
        <v>40770</v>
      </c>
      <c r="H4825" t="s">
        <v>5092</v>
      </c>
      <c r="I4825">
        <v>59</v>
      </c>
    </row>
    <row r="4826" spans="1:9" hidden="1" x14ac:dyDescent="0.25">
      <c r="A4826" t="s">
        <v>11410</v>
      </c>
      <c r="B4826" t="s">
        <v>10073</v>
      </c>
      <c r="C4826" t="s">
        <v>4511</v>
      </c>
      <c r="D4826" t="s">
        <v>4512</v>
      </c>
      <c r="E4826">
        <v>44650</v>
      </c>
      <c r="F4826" t="s">
        <v>10074</v>
      </c>
      <c r="G4826">
        <v>47000</v>
      </c>
      <c r="H4826" t="s">
        <v>4568</v>
      </c>
      <c r="I4826">
        <v>98</v>
      </c>
    </row>
    <row r="4827" spans="1:9" hidden="1" x14ac:dyDescent="0.25">
      <c r="A4827" t="s">
        <v>11411</v>
      </c>
      <c r="B4827" t="s">
        <v>11412</v>
      </c>
      <c r="C4827" t="s">
        <v>4511</v>
      </c>
      <c r="D4827" t="s">
        <v>4512</v>
      </c>
      <c r="E4827">
        <v>6549</v>
      </c>
      <c r="F4827" t="s">
        <v>11413</v>
      </c>
      <c r="G4827">
        <v>60395</v>
      </c>
      <c r="H4827" t="s">
        <v>11347</v>
      </c>
      <c r="I4827">
        <v>1</v>
      </c>
    </row>
    <row r="4828" spans="1:9" hidden="1" x14ac:dyDescent="0.25">
      <c r="A4828" t="s">
        <v>11414</v>
      </c>
      <c r="B4828" t="s">
        <v>11415</v>
      </c>
      <c r="C4828" t="s">
        <v>4511</v>
      </c>
      <c r="D4828" t="s">
        <v>4512</v>
      </c>
      <c r="E4828">
        <v>8498</v>
      </c>
      <c r="F4828" t="s">
        <v>11416</v>
      </c>
      <c r="G4828">
        <v>8512</v>
      </c>
      <c r="H4828" t="s">
        <v>11417</v>
      </c>
      <c r="I4828">
        <v>1</v>
      </c>
    </row>
    <row r="4829" spans="1:9" hidden="1" x14ac:dyDescent="0.25">
      <c r="A4829" t="s">
        <v>11418</v>
      </c>
      <c r="B4829" t="s">
        <v>10072</v>
      </c>
      <c r="C4829" t="s">
        <v>4511</v>
      </c>
      <c r="D4829" t="s">
        <v>4512</v>
      </c>
      <c r="E4829">
        <v>44005</v>
      </c>
      <c r="F4829" t="s">
        <v>6568</v>
      </c>
      <c r="G4829">
        <v>47000</v>
      </c>
      <c r="H4829" t="s">
        <v>4568</v>
      </c>
      <c r="I4829">
        <v>50</v>
      </c>
    </row>
    <row r="4830" spans="1:9" hidden="1" x14ac:dyDescent="0.25">
      <c r="A4830" t="s">
        <v>11419</v>
      </c>
      <c r="B4830" t="s">
        <v>8217</v>
      </c>
      <c r="C4830" t="s">
        <v>4511</v>
      </c>
      <c r="D4830" t="s">
        <v>4512</v>
      </c>
      <c r="E4830">
        <v>2456</v>
      </c>
      <c r="F4830" t="s">
        <v>8160</v>
      </c>
      <c r="G4830">
        <v>2886</v>
      </c>
      <c r="H4830" t="s">
        <v>8218</v>
      </c>
      <c r="I4830">
        <v>1</v>
      </c>
    </row>
    <row r="4831" spans="1:9" hidden="1" x14ac:dyDescent="0.25">
      <c r="A4831" t="s">
        <v>11419</v>
      </c>
      <c r="B4831" t="s">
        <v>8221</v>
      </c>
      <c r="C4831" t="s">
        <v>4511</v>
      </c>
      <c r="D4831" t="s">
        <v>4512</v>
      </c>
      <c r="E4831">
        <v>2882</v>
      </c>
      <c r="F4831" t="s">
        <v>7374</v>
      </c>
      <c r="G4831">
        <v>2884</v>
      </c>
      <c r="H4831" t="s">
        <v>8222</v>
      </c>
      <c r="I4831">
        <v>1</v>
      </c>
    </row>
    <row r="4832" spans="1:9" hidden="1" x14ac:dyDescent="0.25">
      <c r="A4832" t="s">
        <v>11419</v>
      </c>
      <c r="B4832" t="s">
        <v>8225</v>
      </c>
      <c r="C4832" t="s">
        <v>4511</v>
      </c>
      <c r="D4832" t="s">
        <v>4512</v>
      </c>
      <c r="E4832">
        <v>2884</v>
      </c>
      <c r="F4832" t="s">
        <v>8222</v>
      </c>
      <c r="G4832">
        <v>2886</v>
      </c>
      <c r="H4832" t="s">
        <v>8218</v>
      </c>
      <c r="I4832">
        <v>1</v>
      </c>
    </row>
    <row r="4833" spans="1:9" hidden="1" x14ac:dyDescent="0.25">
      <c r="A4833" t="s">
        <v>11420</v>
      </c>
      <c r="B4833" t="s">
        <v>8219</v>
      </c>
      <c r="C4833" t="s">
        <v>4511</v>
      </c>
      <c r="D4833" t="s">
        <v>4512</v>
      </c>
      <c r="E4833">
        <v>2457</v>
      </c>
      <c r="F4833" t="s">
        <v>8165</v>
      </c>
      <c r="G4833">
        <v>2887</v>
      </c>
      <c r="H4833" t="s">
        <v>8220</v>
      </c>
      <c r="I4833">
        <v>1</v>
      </c>
    </row>
    <row r="4834" spans="1:9" hidden="1" x14ac:dyDescent="0.25">
      <c r="A4834" t="s">
        <v>11420</v>
      </c>
      <c r="B4834" t="s">
        <v>8223</v>
      </c>
      <c r="C4834" t="s">
        <v>4511</v>
      </c>
      <c r="D4834" t="s">
        <v>4512</v>
      </c>
      <c r="E4834">
        <v>2883</v>
      </c>
      <c r="F4834" t="s">
        <v>7376</v>
      </c>
      <c r="G4834">
        <v>2885</v>
      </c>
      <c r="H4834" t="s">
        <v>8224</v>
      </c>
      <c r="I4834">
        <v>1</v>
      </c>
    </row>
    <row r="4835" spans="1:9" hidden="1" x14ac:dyDescent="0.25">
      <c r="A4835" t="s">
        <v>11420</v>
      </c>
      <c r="B4835" t="s">
        <v>8226</v>
      </c>
      <c r="C4835" t="s">
        <v>4511</v>
      </c>
      <c r="D4835" t="s">
        <v>4512</v>
      </c>
      <c r="E4835">
        <v>2885</v>
      </c>
      <c r="F4835" t="s">
        <v>8224</v>
      </c>
      <c r="G4835">
        <v>2887</v>
      </c>
      <c r="H4835" t="s">
        <v>8220</v>
      </c>
      <c r="I4835">
        <v>1</v>
      </c>
    </row>
    <row r="4836" spans="1:9" hidden="1" x14ac:dyDescent="0.25">
      <c r="A4836" t="s">
        <v>11421</v>
      </c>
      <c r="B4836" t="s">
        <v>11422</v>
      </c>
      <c r="C4836" t="s">
        <v>4511</v>
      </c>
      <c r="D4836" t="s">
        <v>4512</v>
      </c>
      <c r="E4836">
        <v>1473</v>
      </c>
      <c r="F4836" t="s">
        <v>10784</v>
      </c>
      <c r="G4836">
        <v>1525</v>
      </c>
      <c r="H4836" t="s">
        <v>11423</v>
      </c>
      <c r="I4836">
        <v>1</v>
      </c>
    </row>
    <row r="4837" spans="1:9" hidden="1" x14ac:dyDescent="0.25">
      <c r="A4837" t="s">
        <v>11421</v>
      </c>
      <c r="B4837" t="s">
        <v>11424</v>
      </c>
      <c r="C4837" t="s">
        <v>4511</v>
      </c>
      <c r="D4837" t="s">
        <v>4512</v>
      </c>
      <c r="E4837">
        <v>1525</v>
      </c>
      <c r="F4837" t="s">
        <v>11423</v>
      </c>
      <c r="G4837">
        <v>1526</v>
      </c>
      <c r="H4837" t="s">
        <v>11425</v>
      </c>
      <c r="I4837">
        <v>1</v>
      </c>
    </row>
    <row r="4838" spans="1:9" hidden="1" x14ac:dyDescent="0.25">
      <c r="A4838" t="s">
        <v>11421</v>
      </c>
      <c r="B4838" t="s">
        <v>11426</v>
      </c>
      <c r="C4838" t="s">
        <v>4511</v>
      </c>
      <c r="D4838" t="s">
        <v>4512</v>
      </c>
      <c r="E4838">
        <v>1526</v>
      </c>
      <c r="F4838" t="s">
        <v>11425</v>
      </c>
      <c r="G4838">
        <v>1527</v>
      </c>
      <c r="H4838" t="s">
        <v>11427</v>
      </c>
      <c r="I4838">
        <v>1</v>
      </c>
    </row>
    <row r="4839" spans="1:9" hidden="1" x14ac:dyDescent="0.25">
      <c r="A4839" t="s">
        <v>11421</v>
      </c>
      <c r="B4839" t="s">
        <v>11428</v>
      </c>
      <c r="C4839" t="s">
        <v>4511</v>
      </c>
      <c r="D4839" t="s">
        <v>4512</v>
      </c>
      <c r="E4839">
        <v>1526</v>
      </c>
      <c r="F4839" t="s">
        <v>11425</v>
      </c>
      <c r="G4839">
        <v>1528</v>
      </c>
      <c r="H4839" t="s">
        <v>11425</v>
      </c>
      <c r="I4839">
        <v>1</v>
      </c>
    </row>
    <row r="4840" spans="1:9" hidden="1" x14ac:dyDescent="0.25">
      <c r="A4840" t="s">
        <v>11429</v>
      </c>
      <c r="B4840" t="s">
        <v>11430</v>
      </c>
      <c r="C4840" t="s">
        <v>4511</v>
      </c>
      <c r="D4840" t="s">
        <v>4512</v>
      </c>
      <c r="E4840">
        <v>3137</v>
      </c>
      <c r="F4840" t="s">
        <v>9617</v>
      </c>
      <c r="G4840">
        <v>3141</v>
      </c>
      <c r="H4840" t="s">
        <v>11431</v>
      </c>
      <c r="I4840">
        <v>7</v>
      </c>
    </row>
    <row r="4841" spans="1:9" hidden="1" x14ac:dyDescent="0.25">
      <c r="A4841" t="s">
        <v>11432</v>
      </c>
      <c r="B4841" t="s">
        <v>11433</v>
      </c>
      <c r="C4841" t="s">
        <v>4511</v>
      </c>
      <c r="D4841" t="s">
        <v>4512</v>
      </c>
      <c r="E4841">
        <v>7482</v>
      </c>
      <c r="F4841" t="s">
        <v>11434</v>
      </c>
      <c r="G4841">
        <v>7484</v>
      </c>
      <c r="H4841" t="s">
        <v>11435</v>
      </c>
      <c r="I4841">
        <v>1</v>
      </c>
    </row>
    <row r="4842" spans="1:9" hidden="1" x14ac:dyDescent="0.25">
      <c r="A4842" t="s">
        <v>11436</v>
      </c>
      <c r="B4842" t="s">
        <v>11437</v>
      </c>
      <c r="C4842" t="s">
        <v>4511</v>
      </c>
      <c r="D4842" t="s">
        <v>4512</v>
      </c>
      <c r="E4842">
        <v>7480</v>
      </c>
      <c r="F4842" t="s">
        <v>11438</v>
      </c>
      <c r="G4842">
        <v>7514</v>
      </c>
      <c r="H4842" t="s">
        <v>11439</v>
      </c>
      <c r="I4842">
        <v>1</v>
      </c>
    </row>
    <row r="4843" spans="1:9" hidden="1" x14ac:dyDescent="0.25">
      <c r="A4843" t="s">
        <v>11436</v>
      </c>
      <c r="B4843" t="s">
        <v>11440</v>
      </c>
      <c r="C4843" t="s">
        <v>4511</v>
      </c>
      <c r="D4843" t="s">
        <v>4512</v>
      </c>
      <c r="E4843">
        <v>7514</v>
      </c>
      <c r="F4843" t="s">
        <v>11439</v>
      </c>
      <c r="G4843">
        <v>7516</v>
      </c>
      <c r="H4843" t="s">
        <v>11441</v>
      </c>
      <c r="I4843">
        <v>1</v>
      </c>
    </row>
    <row r="4844" spans="1:9" hidden="1" x14ac:dyDescent="0.25">
      <c r="A4844" t="s">
        <v>11442</v>
      </c>
      <c r="B4844" t="s">
        <v>11443</v>
      </c>
      <c r="C4844" t="s">
        <v>4511</v>
      </c>
      <c r="D4844" t="s">
        <v>4512</v>
      </c>
      <c r="E4844">
        <v>7480</v>
      </c>
      <c r="F4844" t="s">
        <v>11438</v>
      </c>
      <c r="G4844">
        <v>7482</v>
      </c>
      <c r="H4844" t="s">
        <v>11434</v>
      </c>
      <c r="I4844">
        <v>2</v>
      </c>
    </row>
    <row r="4845" spans="1:9" hidden="1" x14ac:dyDescent="0.25">
      <c r="A4845" t="s">
        <v>11444</v>
      </c>
      <c r="B4845" t="s">
        <v>11445</v>
      </c>
      <c r="C4845" t="s">
        <v>4511</v>
      </c>
      <c r="D4845" t="s">
        <v>4512</v>
      </c>
      <c r="E4845">
        <v>2279</v>
      </c>
      <c r="F4845" t="s">
        <v>5945</v>
      </c>
      <c r="G4845">
        <v>2290</v>
      </c>
      <c r="H4845" t="s">
        <v>11446</v>
      </c>
      <c r="I4845">
        <v>1</v>
      </c>
    </row>
    <row r="4846" spans="1:9" hidden="1" x14ac:dyDescent="0.25">
      <c r="A4846" t="s">
        <v>11444</v>
      </c>
      <c r="B4846" t="s">
        <v>11447</v>
      </c>
      <c r="C4846" t="s">
        <v>4511</v>
      </c>
      <c r="D4846" t="s">
        <v>4512</v>
      </c>
      <c r="E4846">
        <v>2290</v>
      </c>
      <c r="F4846" t="s">
        <v>11446</v>
      </c>
      <c r="G4846">
        <v>2291</v>
      </c>
      <c r="H4846" t="s">
        <v>11448</v>
      </c>
      <c r="I4846">
        <v>1</v>
      </c>
    </row>
    <row r="4847" spans="1:9" hidden="1" x14ac:dyDescent="0.25">
      <c r="A4847" t="s">
        <v>11444</v>
      </c>
      <c r="B4847" t="s">
        <v>11449</v>
      </c>
      <c r="C4847" t="s">
        <v>4511</v>
      </c>
      <c r="D4847" t="s">
        <v>4512</v>
      </c>
      <c r="E4847">
        <v>2291</v>
      </c>
      <c r="F4847" t="s">
        <v>11448</v>
      </c>
      <c r="G4847">
        <v>37810</v>
      </c>
      <c r="H4847" t="s">
        <v>11450</v>
      </c>
      <c r="I4847">
        <v>1</v>
      </c>
    </row>
    <row r="4848" spans="1:9" hidden="1" x14ac:dyDescent="0.25">
      <c r="A4848" t="s">
        <v>11444</v>
      </c>
      <c r="B4848" t="s">
        <v>11451</v>
      </c>
      <c r="C4848" t="s">
        <v>4511</v>
      </c>
      <c r="D4848" t="s">
        <v>4512</v>
      </c>
      <c r="E4848">
        <v>237</v>
      </c>
      <c r="F4848" t="s">
        <v>11452</v>
      </c>
      <c r="G4848">
        <v>3518</v>
      </c>
      <c r="H4848" t="s">
        <v>11453</v>
      </c>
      <c r="I4848">
        <v>1</v>
      </c>
    </row>
    <row r="4849" spans="1:9" hidden="1" x14ac:dyDescent="0.25">
      <c r="A4849" t="s">
        <v>11444</v>
      </c>
      <c r="B4849" t="s">
        <v>11454</v>
      </c>
      <c r="C4849" t="s">
        <v>4511</v>
      </c>
      <c r="D4849" t="s">
        <v>4512</v>
      </c>
      <c r="E4849">
        <v>237</v>
      </c>
      <c r="F4849" t="s">
        <v>11452</v>
      </c>
      <c r="G4849">
        <v>3522</v>
      </c>
      <c r="H4849" t="s">
        <v>5274</v>
      </c>
      <c r="I4849">
        <v>1</v>
      </c>
    </row>
    <row r="4850" spans="1:9" hidden="1" x14ac:dyDescent="0.25">
      <c r="A4850" t="s">
        <v>11444</v>
      </c>
      <c r="B4850" t="s">
        <v>11455</v>
      </c>
      <c r="C4850" t="s">
        <v>4511</v>
      </c>
      <c r="D4850" t="s">
        <v>4512</v>
      </c>
      <c r="E4850">
        <v>3518</v>
      </c>
      <c r="F4850" t="s">
        <v>11453</v>
      </c>
      <c r="G4850">
        <v>37810</v>
      </c>
      <c r="H4850" t="s">
        <v>11450</v>
      </c>
      <c r="I4850">
        <v>1</v>
      </c>
    </row>
    <row r="4851" spans="1:9" hidden="1" x14ac:dyDescent="0.25">
      <c r="A4851" t="s">
        <v>11444</v>
      </c>
      <c r="B4851" t="s">
        <v>11456</v>
      </c>
      <c r="C4851" t="s">
        <v>4511</v>
      </c>
      <c r="D4851" t="s">
        <v>4512</v>
      </c>
      <c r="E4851">
        <v>37810</v>
      </c>
      <c r="F4851" t="s">
        <v>11450</v>
      </c>
      <c r="G4851">
        <v>37811</v>
      </c>
      <c r="H4851" t="s">
        <v>11457</v>
      </c>
      <c r="I4851">
        <v>1</v>
      </c>
    </row>
    <row r="4852" spans="1:9" hidden="1" x14ac:dyDescent="0.25">
      <c r="A4852" t="s">
        <v>11458</v>
      </c>
      <c r="B4852" t="s">
        <v>9505</v>
      </c>
      <c r="C4852" t="s">
        <v>4511</v>
      </c>
      <c r="D4852" t="s">
        <v>4512</v>
      </c>
      <c r="E4852">
        <v>2472</v>
      </c>
      <c r="F4852" t="s">
        <v>9250</v>
      </c>
      <c r="G4852">
        <v>12713</v>
      </c>
      <c r="H4852" t="s">
        <v>9506</v>
      </c>
      <c r="I4852">
        <v>1</v>
      </c>
    </row>
    <row r="4853" spans="1:9" hidden="1" x14ac:dyDescent="0.25">
      <c r="A4853" t="s">
        <v>11459</v>
      </c>
      <c r="B4853" t="s">
        <v>7841</v>
      </c>
      <c r="C4853" t="s">
        <v>4511</v>
      </c>
      <c r="D4853" t="s">
        <v>4512</v>
      </c>
      <c r="E4853">
        <v>44082</v>
      </c>
      <c r="F4853" t="s">
        <v>7842</v>
      </c>
      <c r="G4853">
        <v>44180</v>
      </c>
      <c r="H4853" t="s">
        <v>6576</v>
      </c>
      <c r="I4853">
        <v>2</v>
      </c>
    </row>
    <row r="4854" spans="1:9" hidden="1" x14ac:dyDescent="0.25">
      <c r="A4854" t="s">
        <v>11459</v>
      </c>
      <c r="B4854" t="s">
        <v>7843</v>
      </c>
      <c r="C4854" t="s">
        <v>4511</v>
      </c>
      <c r="D4854" t="s">
        <v>4512</v>
      </c>
      <c r="E4854">
        <v>44082</v>
      </c>
      <c r="F4854" t="s">
        <v>7842</v>
      </c>
      <c r="G4854">
        <v>47150</v>
      </c>
      <c r="H4854" t="s">
        <v>5115</v>
      </c>
      <c r="I4854">
        <v>2</v>
      </c>
    </row>
    <row r="4855" spans="1:9" hidden="1" x14ac:dyDescent="0.25">
      <c r="A4855" t="s">
        <v>11459</v>
      </c>
      <c r="B4855" t="s">
        <v>7844</v>
      </c>
      <c r="C4855" t="s">
        <v>4511</v>
      </c>
      <c r="D4855" t="s">
        <v>4512</v>
      </c>
      <c r="E4855">
        <v>44180</v>
      </c>
      <c r="F4855" t="s">
        <v>6576</v>
      </c>
      <c r="G4855">
        <v>44490</v>
      </c>
      <c r="H4855" t="s">
        <v>7845</v>
      </c>
      <c r="I4855">
        <v>2</v>
      </c>
    </row>
    <row r="4856" spans="1:9" hidden="1" x14ac:dyDescent="0.25">
      <c r="A4856" t="s">
        <v>11460</v>
      </c>
      <c r="B4856" t="s">
        <v>11461</v>
      </c>
      <c r="C4856" t="s">
        <v>4511</v>
      </c>
      <c r="D4856" t="s">
        <v>4512</v>
      </c>
      <c r="E4856">
        <v>6860</v>
      </c>
      <c r="F4856" t="s">
        <v>11462</v>
      </c>
      <c r="G4856">
        <v>6883</v>
      </c>
      <c r="H4856" t="s">
        <v>11463</v>
      </c>
      <c r="I4856">
        <v>1</v>
      </c>
    </row>
    <row r="4857" spans="1:9" hidden="1" x14ac:dyDescent="0.25">
      <c r="A4857" t="s">
        <v>11460</v>
      </c>
      <c r="B4857" t="s">
        <v>11464</v>
      </c>
      <c r="C4857" t="s">
        <v>4511</v>
      </c>
      <c r="D4857" t="s">
        <v>4512</v>
      </c>
      <c r="E4857">
        <v>6860</v>
      </c>
      <c r="F4857" t="s">
        <v>11462</v>
      </c>
      <c r="G4857">
        <v>6886</v>
      </c>
      <c r="H4857" t="s">
        <v>9927</v>
      </c>
      <c r="I4857">
        <v>1</v>
      </c>
    </row>
    <row r="4858" spans="1:9" hidden="1" x14ac:dyDescent="0.25">
      <c r="A4858" t="s">
        <v>11460</v>
      </c>
      <c r="B4858" t="s">
        <v>11465</v>
      </c>
      <c r="C4858" t="s">
        <v>4511</v>
      </c>
      <c r="D4858" t="s">
        <v>4512</v>
      </c>
      <c r="E4858">
        <v>6879</v>
      </c>
      <c r="F4858" t="s">
        <v>11466</v>
      </c>
      <c r="G4858">
        <v>6882</v>
      </c>
      <c r="H4858" t="s">
        <v>11467</v>
      </c>
      <c r="I4858">
        <v>1</v>
      </c>
    </row>
    <row r="4859" spans="1:9" hidden="1" x14ac:dyDescent="0.25">
      <c r="A4859" t="s">
        <v>11460</v>
      </c>
      <c r="B4859" t="s">
        <v>11468</v>
      </c>
      <c r="C4859" t="s">
        <v>4511</v>
      </c>
      <c r="D4859" t="s">
        <v>4512</v>
      </c>
      <c r="E4859">
        <v>6882</v>
      </c>
      <c r="F4859" t="s">
        <v>11467</v>
      </c>
      <c r="G4859">
        <v>6883</v>
      </c>
      <c r="H4859" t="s">
        <v>11463</v>
      </c>
      <c r="I4859">
        <v>1</v>
      </c>
    </row>
    <row r="4860" spans="1:9" hidden="1" x14ac:dyDescent="0.25">
      <c r="A4860" t="s">
        <v>11460</v>
      </c>
      <c r="B4860" t="s">
        <v>11469</v>
      </c>
      <c r="C4860" t="s">
        <v>4511</v>
      </c>
      <c r="D4860" t="s">
        <v>4512</v>
      </c>
      <c r="E4860">
        <v>6883</v>
      </c>
      <c r="F4860" t="s">
        <v>11463</v>
      </c>
      <c r="G4860">
        <v>6884</v>
      </c>
      <c r="H4860" t="s">
        <v>11470</v>
      </c>
      <c r="I4860">
        <v>1</v>
      </c>
    </row>
    <row r="4861" spans="1:9" hidden="1" x14ac:dyDescent="0.25">
      <c r="A4861" t="s">
        <v>11460</v>
      </c>
      <c r="B4861" t="s">
        <v>11471</v>
      </c>
      <c r="C4861" t="s">
        <v>4511</v>
      </c>
      <c r="D4861" t="s">
        <v>4512</v>
      </c>
      <c r="E4861">
        <v>6883</v>
      </c>
      <c r="F4861" t="s">
        <v>11463</v>
      </c>
      <c r="G4861">
        <v>6884</v>
      </c>
      <c r="H4861" t="s">
        <v>11470</v>
      </c>
      <c r="I4861">
        <v>3</v>
      </c>
    </row>
    <row r="4862" spans="1:9" hidden="1" x14ac:dyDescent="0.25">
      <c r="A4862" t="s">
        <v>11472</v>
      </c>
      <c r="B4862" t="s">
        <v>11473</v>
      </c>
      <c r="C4862" t="s">
        <v>4511</v>
      </c>
      <c r="D4862" t="s">
        <v>4512</v>
      </c>
      <c r="E4862">
        <v>5915</v>
      </c>
      <c r="F4862" t="s">
        <v>6637</v>
      </c>
      <c r="G4862">
        <v>8123</v>
      </c>
      <c r="H4862" t="s">
        <v>4945</v>
      </c>
      <c r="I4862">
        <v>1</v>
      </c>
    </row>
    <row r="4863" spans="1:9" hidden="1" x14ac:dyDescent="0.25">
      <c r="A4863" t="s">
        <v>11474</v>
      </c>
      <c r="B4863" t="s">
        <v>11475</v>
      </c>
      <c r="C4863" t="s">
        <v>4511</v>
      </c>
      <c r="D4863" t="s">
        <v>4512</v>
      </c>
      <c r="E4863">
        <v>196</v>
      </c>
      <c r="F4863" t="s">
        <v>11476</v>
      </c>
      <c r="G4863">
        <v>3505</v>
      </c>
      <c r="H4863" t="s">
        <v>11477</v>
      </c>
      <c r="I4863">
        <v>1</v>
      </c>
    </row>
    <row r="4864" spans="1:9" hidden="1" x14ac:dyDescent="0.25">
      <c r="A4864" t="s">
        <v>11474</v>
      </c>
      <c r="B4864" t="s">
        <v>11478</v>
      </c>
      <c r="C4864" t="s">
        <v>4511</v>
      </c>
      <c r="D4864" t="s">
        <v>4512</v>
      </c>
      <c r="E4864">
        <v>196</v>
      </c>
      <c r="F4864" t="s">
        <v>11476</v>
      </c>
      <c r="G4864">
        <v>904648</v>
      </c>
      <c r="H4864" t="s">
        <v>11479</v>
      </c>
      <c r="I4864">
        <v>1</v>
      </c>
    </row>
    <row r="4865" spans="1:9" hidden="1" x14ac:dyDescent="0.25">
      <c r="A4865" t="s">
        <v>11474</v>
      </c>
      <c r="B4865" t="s">
        <v>11480</v>
      </c>
      <c r="C4865" t="s">
        <v>4511</v>
      </c>
      <c r="D4865" t="s">
        <v>4512</v>
      </c>
      <c r="E4865">
        <v>212</v>
      </c>
      <c r="F4865" t="s">
        <v>11481</v>
      </c>
      <c r="G4865">
        <v>3127</v>
      </c>
      <c r="H4865" t="s">
        <v>6772</v>
      </c>
      <c r="I4865">
        <v>1</v>
      </c>
    </row>
    <row r="4866" spans="1:9" hidden="1" x14ac:dyDescent="0.25">
      <c r="A4866" t="s">
        <v>11474</v>
      </c>
      <c r="B4866" t="s">
        <v>11482</v>
      </c>
      <c r="C4866" t="s">
        <v>4511</v>
      </c>
      <c r="D4866" t="s">
        <v>4512</v>
      </c>
      <c r="E4866">
        <v>212</v>
      </c>
      <c r="F4866" t="s">
        <v>11481</v>
      </c>
      <c r="G4866">
        <v>3505</v>
      </c>
      <c r="H4866" t="s">
        <v>11477</v>
      </c>
      <c r="I4866">
        <v>1</v>
      </c>
    </row>
    <row r="4867" spans="1:9" hidden="1" x14ac:dyDescent="0.25">
      <c r="A4867" t="s">
        <v>11474</v>
      </c>
      <c r="B4867" t="s">
        <v>11483</v>
      </c>
      <c r="C4867" t="s">
        <v>4511</v>
      </c>
      <c r="D4867" t="s">
        <v>4512</v>
      </c>
      <c r="E4867">
        <v>3280</v>
      </c>
      <c r="F4867" t="s">
        <v>11484</v>
      </c>
      <c r="G4867">
        <v>3284</v>
      </c>
      <c r="H4867" t="s">
        <v>11485</v>
      </c>
      <c r="I4867">
        <v>1</v>
      </c>
    </row>
    <row r="4868" spans="1:9" hidden="1" x14ac:dyDescent="0.25">
      <c r="A4868" t="s">
        <v>11474</v>
      </c>
      <c r="B4868" t="s">
        <v>11486</v>
      </c>
      <c r="C4868" t="s">
        <v>4511</v>
      </c>
      <c r="D4868" t="s">
        <v>4512</v>
      </c>
      <c r="E4868">
        <v>3281</v>
      </c>
      <c r="F4868" t="s">
        <v>11487</v>
      </c>
      <c r="G4868">
        <v>3284</v>
      </c>
      <c r="H4868" t="s">
        <v>11485</v>
      </c>
      <c r="I4868">
        <v>1</v>
      </c>
    </row>
    <row r="4869" spans="1:9" hidden="1" x14ac:dyDescent="0.25">
      <c r="A4869" t="s">
        <v>11474</v>
      </c>
      <c r="B4869" t="s">
        <v>11488</v>
      </c>
      <c r="C4869" t="s">
        <v>4511</v>
      </c>
      <c r="D4869" t="s">
        <v>4512</v>
      </c>
      <c r="E4869">
        <v>3281</v>
      </c>
      <c r="F4869" t="s">
        <v>11487</v>
      </c>
      <c r="G4869">
        <v>3499</v>
      </c>
      <c r="H4869" t="s">
        <v>11489</v>
      </c>
      <c r="I4869">
        <v>1</v>
      </c>
    </row>
    <row r="4870" spans="1:9" hidden="1" x14ac:dyDescent="0.25">
      <c r="A4870" t="s">
        <v>11474</v>
      </c>
      <c r="B4870" t="s">
        <v>11490</v>
      </c>
      <c r="C4870" t="s">
        <v>4511</v>
      </c>
      <c r="D4870" t="s">
        <v>4512</v>
      </c>
      <c r="E4870">
        <v>3282</v>
      </c>
      <c r="F4870" t="s">
        <v>11491</v>
      </c>
      <c r="G4870">
        <v>3499</v>
      </c>
      <c r="H4870" t="s">
        <v>11489</v>
      </c>
      <c r="I4870">
        <v>1</v>
      </c>
    </row>
    <row r="4871" spans="1:9" hidden="1" x14ac:dyDescent="0.25">
      <c r="A4871" t="s">
        <v>11474</v>
      </c>
      <c r="B4871" t="s">
        <v>11492</v>
      </c>
      <c r="C4871" t="s">
        <v>4511</v>
      </c>
      <c r="D4871" t="s">
        <v>4512</v>
      </c>
      <c r="E4871">
        <v>3499</v>
      </c>
      <c r="F4871" t="s">
        <v>11489</v>
      </c>
      <c r="G4871">
        <v>3509</v>
      </c>
      <c r="H4871" t="s">
        <v>11493</v>
      </c>
      <c r="I4871">
        <v>1</v>
      </c>
    </row>
    <row r="4872" spans="1:9" hidden="1" x14ac:dyDescent="0.25">
      <c r="A4872" t="s">
        <v>11474</v>
      </c>
      <c r="B4872" t="s">
        <v>11494</v>
      </c>
      <c r="C4872" t="s">
        <v>4511</v>
      </c>
      <c r="D4872" t="s">
        <v>4512</v>
      </c>
      <c r="E4872">
        <v>3505</v>
      </c>
      <c r="F4872" t="s">
        <v>11477</v>
      </c>
      <c r="G4872">
        <v>3506</v>
      </c>
      <c r="H4872" t="s">
        <v>11495</v>
      </c>
      <c r="I4872">
        <v>1</v>
      </c>
    </row>
    <row r="4873" spans="1:9" hidden="1" x14ac:dyDescent="0.25">
      <c r="A4873" t="s">
        <v>11474</v>
      </c>
      <c r="B4873" t="s">
        <v>11496</v>
      </c>
      <c r="C4873" t="s">
        <v>4511</v>
      </c>
      <c r="D4873" t="s">
        <v>4512</v>
      </c>
      <c r="E4873">
        <v>3506</v>
      </c>
      <c r="F4873" t="s">
        <v>11495</v>
      </c>
      <c r="G4873">
        <v>3509</v>
      </c>
      <c r="H4873" t="s">
        <v>11493</v>
      </c>
      <c r="I4873">
        <v>1</v>
      </c>
    </row>
    <row r="4874" spans="1:9" hidden="1" x14ac:dyDescent="0.25">
      <c r="A4874" t="s">
        <v>11474</v>
      </c>
      <c r="B4874" t="s">
        <v>11497</v>
      </c>
      <c r="C4874" t="s">
        <v>4511</v>
      </c>
      <c r="D4874" t="s">
        <v>4512</v>
      </c>
      <c r="E4874">
        <v>3507</v>
      </c>
      <c r="F4874" t="s">
        <v>11498</v>
      </c>
      <c r="G4874">
        <v>3509</v>
      </c>
      <c r="H4874" t="s">
        <v>11493</v>
      </c>
      <c r="I4874">
        <v>1</v>
      </c>
    </row>
    <row r="4875" spans="1:9" hidden="1" x14ac:dyDescent="0.25">
      <c r="A4875" t="s">
        <v>11499</v>
      </c>
      <c r="B4875" t="s">
        <v>7662</v>
      </c>
      <c r="C4875" t="s">
        <v>4511</v>
      </c>
      <c r="D4875" t="s">
        <v>4512</v>
      </c>
      <c r="E4875">
        <v>1957</v>
      </c>
      <c r="F4875" t="s">
        <v>6895</v>
      </c>
      <c r="G4875">
        <v>2071</v>
      </c>
      <c r="H4875" t="s">
        <v>7663</v>
      </c>
      <c r="I4875">
        <v>1</v>
      </c>
    </row>
    <row r="4876" spans="1:9" hidden="1" x14ac:dyDescent="0.25">
      <c r="A4876" t="s">
        <v>11499</v>
      </c>
      <c r="B4876" t="s">
        <v>7666</v>
      </c>
      <c r="C4876" t="s">
        <v>4511</v>
      </c>
      <c r="D4876" t="s">
        <v>4512</v>
      </c>
      <c r="E4876">
        <v>2071</v>
      </c>
      <c r="F4876" t="s">
        <v>7663</v>
      </c>
      <c r="G4876">
        <v>2076</v>
      </c>
      <c r="H4876" t="s">
        <v>7667</v>
      </c>
      <c r="I4876">
        <v>1</v>
      </c>
    </row>
    <row r="4877" spans="1:9" hidden="1" x14ac:dyDescent="0.25">
      <c r="A4877" t="s">
        <v>11499</v>
      </c>
      <c r="B4877" t="s">
        <v>7670</v>
      </c>
      <c r="C4877" t="s">
        <v>4511</v>
      </c>
      <c r="D4877" t="s">
        <v>4512</v>
      </c>
      <c r="E4877">
        <v>2076</v>
      </c>
      <c r="F4877" t="s">
        <v>7667</v>
      </c>
      <c r="G4877">
        <v>2082</v>
      </c>
      <c r="H4877" t="s">
        <v>6861</v>
      </c>
      <c r="I4877">
        <v>1</v>
      </c>
    </row>
    <row r="4878" spans="1:9" hidden="1" x14ac:dyDescent="0.25">
      <c r="A4878" t="s">
        <v>11500</v>
      </c>
      <c r="B4878" t="s">
        <v>11501</v>
      </c>
      <c r="C4878" t="s">
        <v>4511</v>
      </c>
      <c r="D4878" t="s">
        <v>4512</v>
      </c>
      <c r="E4878">
        <v>38122</v>
      </c>
      <c r="F4878" t="s">
        <v>7955</v>
      </c>
      <c r="G4878">
        <v>38123</v>
      </c>
      <c r="H4878" t="s">
        <v>7955</v>
      </c>
      <c r="I4878">
        <v>1</v>
      </c>
    </row>
    <row r="4879" spans="1:9" hidden="1" x14ac:dyDescent="0.25">
      <c r="A4879" t="s">
        <v>11502</v>
      </c>
      <c r="B4879" t="s">
        <v>11503</v>
      </c>
      <c r="C4879" t="s">
        <v>4511</v>
      </c>
      <c r="D4879" t="s">
        <v>4512</v>
      </c>
      <c r="E4879">
        <v>7525</v>
      </c>
      <c r="F4879" t="s">
        <v>11504</v>
      </c>
      <c r="G4879">
        <v>7527</v>
      </c>
      <c r="H4879" t="s">
        <v>11505</v>
      </c>
      <c r="I4879">
        <v>1</v>
      </c>
    </row>
    <row r="4880" spans="1:9" hidden="1" x14ac:dyDescent="0.25">
      <c r="A4880" t="s">
        <v>11506</v>
      </c>
      <c r="B4880" t="s">
        <v>11507</v>
      </c>
      <c r="C4880" t="s">
        <v>4511</v>
      </c>
      <c r="D4880" t="s">
        <v>4512</v>
      </c>
      <c r="E4880">
        <v>7527</v>
      </c>
      <c r="F4880" t="s">
        <v>11505</v>
      </c>
      <c r="G4880">
        <v>7529</v>
      </c>
      <c r="H4880" t="s">
        <v>11508</v>
      </c>
      <c r="I4880">
        <v>1</v>
      </c>
    </row>
    <row r="4881" spans="1:9" hidden="1" x14ac:dyDescent="0.25">
      <c r="A4881" t="s">
        <v>11509</v>
      </c>
      <c r="B4881" t="s">
        <v>11510</v>
      </c>
      <c r="C4881" t="s">
        <v>4511</v>
      </c>
      <c r="D4881" t="s">
        <v>4512</v>
      </c>
      <c r="E4881">
        <v>541</v>
      </c>
      <c r="F4881" t="s">
        <v>6542</v>
      </c>
      <c r="G4881">
        <v>595</v>
      </c>
      <c r="H4881" t="s">
        <v>11511</v>
      </c>
      <c r="I4881">
        <v>1</v>
      </c>
    </row>
    <row r="4882" spans="1:9" hidden="1" x14ac:dyDescent="0.25">
      <c r="A4882" t="s">
        <v>11509</v>
      </c>
      <c r="B4882" t="s">
        <v>11512</v>
      </c>
      <c r="C4882" t="s">
        <v>4511</v>
      </c>
      <c r="D4882" t="s">
        <v>4512</v>
      </c>
      <c r="E4882">
        <v>579</v>
      </c>
      <c r="F4882" t="s">
        <v>8011</v>
      </c>
      <c r="G4882">
        <v>1598</v>
      </c>
      <c r="H4882" t="s">
        <v>11513</v>
      </c>
      <c r="I4882">
        <v>1</v>
      </c>
    </row>
    <row r="4883" spans="1:9" hidden="1" x14ac:dyDescent="0.25">
      <c r="A4883" t="s">
        <v>11509</v>
      </c>
      <c r="B4883" t="s">
        <v>11514</v>
      </c>
      <c r="C4883" t="s">
        <v>4511</v>
      </c>
      <c r="D4883" t="s">
        <v>4512</v>
      </c>
      <c r="E4883">
        <v>595</v>
      </c>
      <c r="F4883" t="s">
        <v>11511</v>
      </c>
      <c r="G4883">
        <v>596</v>
      </c>
      <c r="H4883" t="s">
        <v>11515</v>
      </c>
      <c r="I4883">
        <v>1</v>
      </c>
    </row>
    <row r="4884" spans="1:9" hidden="1" x14ac:dyDescent="0.25">
      <c r="A4884" t="s">
        <v>11509</v>
      </c>
      <c r="B4884" t="s">
        <v>11516</v>
      </c>
      <c r="C4884" t="s">
        <v>4511</v>
      </c>
      <c r="D4884" t="s">
        <v>4512</v>
      </c>
      <c r="E4884">
        <v>596</v>
      </c>
      <c r="F4884" t="s">
        <v>11515</v>
      </c>
      <c r="G4884">
        <v>1598</v>
      </c>
      <c r="H4884" t="s">
        <v>11513</v>
      </c>
      <c r="I4884">
        <v>1</v>
      </c>
    </row>
    <row r="4885" spans="1:9" hidden="1" x14ac:dyDescent="0.25">
      <c r="A4885" t="s">
        <v>3708</v>
      </c>
      <c r="B4885" t="s">
        <v>11517</v>
      </c>
      <c r="C4885" t="s">
        <v>4511</v>
      </c>
      <c r="D4885" t="s">
        <v>4512</v>
      </c>
      <c r="E4885">
        <v>61001</v>
      </c>
      <c r="F4885" t="s">
        <v>9343</v>
      </c>
      <c r="G4885">
        <v>140383</v>
      </c>
      <c r="H4885" t="s">
        <v>11518</v>
      </c>
      <c r="I4885">
        <v>1</v>
      </c>
    </row>
    <row r="4886" spans="1:9" hidden="1" x14ac:dyDescent="0.25">
      <c r="A4886" t="s">
        <v>11519</v>
      </c>
      <c r="B4886" t="s">
        <v>9283</v>
      </c>
      <c r="C4886" t="s">
        <v>4511</v>
      </c>
      <c r="D4886" t="s">
        <v>4512</v>
      </c>
      <c r="E4886">
        <v>2357</v>
      </c>
      <c r="F4886" t="s">
        <v>6298</v>
      </c>
      <c r="G4886">
        <v>2623</v>
      </c>
      <c r="H4886" t="s">
        <v>9284</v>
      </c>
      <c r="I4886">
        <v>1</v>
      </c>
    </row>
    <row r="4887" spans="1:9" hidden="1" x14ac:dyDescent="0.25">
      <c r="A4887" t="s">
        <v>11519</v>
      </c>
      <c r="B4887" t="s">
        <v>9285</v>
      </c>
      <c r="C4887" t="s">
        <v>4511</v>
      </c>
      <c r="D4887" t="s">
        <v>4512</v>
      </c>
      <c r="E4887">
        <v>2623</v>
      </c>
      <c r="F4887" t="s">
        <v>9284</v>
      </c>
      <c r="G4887">
        <v>2627</v>
      </c>
      <c r="H4887" t="s">
        <v>9286</v>
      </c>
      <c r="I4887">
        <v>1</v>
      </c>
    </row>
    <row r="4888" spans="1:9" hidden="1" x14ac:dyDescent="0.25">
      <c r="A4888" t="s">
        <v>11519</v>
      </c>
      <c r="B4888" t="s">
        <v>9289</v>
      </c>
      <c r="C4888" t="s">
        <v>4511</v>
      </c>
      <c r="D4888" t="s">
        <v>4512</v>
      </c>
      <c r="E4888">
        <v>2627</v>
      </c>
      <c r="F4888" t="s">
        <v>9286</v>
      </c>
      <c r="G4888">
        <v>2633</v>
      </c>
      <c r="H4888" t="s">
        <v>9290</v>
      </c>
      <c r="I4888">
        <v>1</v>
      </c>
    </row>
    <row r="4889" spans="1:9" hidden="1" x14ac:dyDescent="0.25">
      <c r="A4889" t="s">
        <v>11520</v>
      </c>
      <c r="B4889" t="s">
        <v>5479</v>
      </c>
      <c r="C4889" t="s">
        <v>4511</v>
      </c>
      <c r="D4889" t="s">
        <v>4512</v>
      </c>
      <c r="E4889">
        <v>1444</v>
      </c>
      <c r="F4889" t="s">
        <v>5477</v>
      </c>
      <c r="G4889">
        <v>60040</v>
      </c>
      <c r="H4889" t="s">
        <v>5480</v>
      </c>
      <c r="I4889">
        <v>1</v>
      </c>
    </row>
    <row r="4890" spans="1:9" hidden="1" x14ac:dyDescent="0.25">
      <c r="A4890" t="s">
        <v>11521</v>
      </c>
      <c r="B4890" t="s">
        <v>5638</v>
      </c>
      <c r="C4890" t="s">
        <v>4511</v>
      </c>
      <c r="D4890" t="s">
        <v>4512</v>
      </c>
      <c r="E4890">
        <v>11406</v>
      </c>
      <c r="F4890" t="s">
        <v>5478</v>
      </c>
      <c r="G4890">
        <v>60040</v>
      </c>
      <c r="H4890" t="s">
        <v>5480</v>
      </c>
      <c r="I4890">
        <v>1</v>
      </c>
    </row>
    <row r="4891" spans="1:9" hidden="1" x14ac:dyDescent="0.25">
      <c r="A4891" t="s">
        <v>11522</v>
      </c>
      <c r="B4891" t="s">
        <v>11523</v>
      </c>
      <c r="C4891" t="s">
        <v>4511</v>
      </c>
      <c r="D4891" t="s">
        <v>4512</v>
      </c>
      <c r="E4891">
        <v>37220</v>
      </c>
      <c r="F4891" t="s">
        <v>11524</v>
      </c>
      <c r="G4891">
        <v>37240</v>
      </c>
      <c r="H4891" t="s">
        <v>11525</v>
      </c>
      <c r="I4891">
        <v>1</v>
      </c>
    </row>
    <row r="4892" spans="1:9" hidden="1" x14ac:dyDescent="0.25">
      <c r="A4892" t="s">
        <v>11522</v>
      </c>
      <c r="B4892" t="s">
        <v>11526</v>
      </c>
      <c r="C4892" t="s">
        <v>4511</v>
      </c>
      <c r="D4892" t="s">
        <v>4512</v>
      </c>
      <c r="E4892">
        <v>37240</v>
      </c>
      <c r="F4892" t="s">
        <v>11525</v>
      </c>
      <c r="G4892">
        <v>37280</v>
      </c>
      <c r="H4892" t="s">
        <v>11527</v>
      </c>
      <c r="I4892">
        <v>1</v>
      </c>
    </row>
    <row r="4893" spans="1:9" hidden="1" x14ac:dyDescent="0.25">
      <c r="A4893" t="s">
        <v>11528</v>
      </c>
      <c r="B4893" t="s">
        <v>11529</v>
      </c>
      <c r="C4893" t="s">
        <v>4511</v>
      </c>
      <c r="D4893" t="s">
        <v>4512</v>
      </c>
      <c r="E4893">
        <v>6464</v>
      </c>
      <c r="F4893" t="s">
        <v>11530</v>
      </c>
      <c r="G4893">
        <v>6482</v>
      </c>
      <c r="H4893" t="s">
        <v>11531</v>
      </c>
      <c r="I4893">
        <v>1</v>
      </c>
    </row>
    <row r="4894" spans="1:9" hidden="1" x14ac:dyDescent="0.25">
      <c r="A4894" t="s">
        <v>11528</v>
      </c>
      <c r="B4894" t="s">
        <v>11532</v>
      </c>
      <c r="C4894" t="s">
        <v>4511</v>
      </c>
      <c r="D4894" t="s">
        <v>4512</v>
      </c>
      <c r="E4894">
        <v>6470</v>
      </c>
      <c r="F4894" t="s">
        <v>11533</v>
      </c>
      <c r="G4894">
        <v>60771</v>
      </c>
      <c r="H4894" t="s">
        <v>11534</v>
      </c>
      <c r="I4894">
        <v>1</v>
      </c>
    </row>
    <row r="4895" spans="1:9" hidden="1" x14ac:dyDescent="0.25">
      <c r="A4895" t="s">
        <v>11528</v>
      </c>
      <c r="B4895" t="s">
        <v>11535</v>
      </c>
      <c r="C4895" t="s">
        <v>4511</v>
      </c>
      <c r="D4895" t="s">
        <v>4512</v>
      </c>
      <c r="E4895">
        <v>6482</v>
      </c>
      <c r="F4895" t="s">
        <v>11531</v>
      </c>
      <c r="G4895">
        <v>60771</v>
      </c>
      <c r="H4895" t="s">
        <v>11534</v>
      </c>
      <c r="I4895">
        <v>1</v>
      </c>
    </row>
    <row r="4896" spans="1:9" hidden="1" x14ac:dyDescent="0.25">
      <c r="A4896" t="s">
        <v>11536</v>
      </c>
      <c r="B4896" t="s">
        <v>11537</v>
      </c>
      <c r="C4896" t="s">
        <v>4511</v>
      </c>
      <c r="D4896" t="s">
        <v>4512</v>
      </c>
      <c r="E4896">
        <v>79609</v>
      </c>
      <c r="F4896" t="s">
        <v>11538</v>
      </c>
      <c r="G4896">
        <v>79615</v>
      </c>
      <c r="H4896" t="s">
        <v>11539</v>
      </c>
      <c r="I4896">
        <v>1</v>
      </c>
    </row>
    <row r="4897" spans="1:9" hidden="1" x14ac:dyDescent="0.25">
      <c r="A4897" t="s">
        <v>11540</v>
      </c>
      <c r="B4897" t="s">
        <v>11541</v>
      </c>
      <c r="C4897" t="s">
        <v>4511</v>
      </c>
      <c r="D4897" t="s">
        <v>4512</v>
      </c>
      <c r="E4897">
        <v>7210</v>
      </c>
      <c r="F4897" t="s">
        <v>11542</v>
      </c>
      <c r="G4897">
        <v>7556</v>
      </c>
      <c r="H4897" t="s">
        <v>11157</v>
      </c>
      <c r="I4897">
        <v>1</v>
      </c>
    </row>
    <row r="4898" spans="1:9" hidden="1" x14ac:dyDescent="0.25">
      <c r="A4898" t="s">
        <v>11543</v>
      </c>
      <c r="B4898" t="s">
        <v>6570</v>
      </c>
      <c r="C4898" t="s">
        <v>4511</v>
      </c>
      <c r="D4898" t="s">
        <v>4512</v>
      </c>
      <c r="E4898">
        <v>44010</v>
      </c>
      <c r="F4898" t="s">
        <v>6568</v>
      </c>
      <c r="G4898">
        <v>44652</v>
      </c>
      <c r="H4898" t="s">
        <v>6569</v>
      </c>
      <c r="I4898">
        <v>5</v>
      </c>
    </row>
    <row r="4899" spans="1:9" hidden="1" x14ac:dyDescent="0.25">
      <c r="A4899" t="s">
        <v>11543</v>
      </c>
      <c r="B4899" t="s">
        <v>6571</v>
      </c>
      <c r="C4899" t="s">
        <v>4511</v>
      </c>
      <c r="D4899" t="s">
        <v>4512</v>
      </c>
      <c r="E4899">
        <v>44081</v>
      </c>
      <c r="F4899" t="s">
        <v>6572</v>
      </c>
      <c r="G4899">
        <v>44481</v>
      </c>
      <c r="H4899" t="s">
        <v>6573</v>
      </c>
      <c r="I4899">
        <v>5</v>
      </c>
    </row>
    <row r="4900" spans="1:9" hidden="1" x14ac:dyDescent="0.25">
      <c r="A4900" t="s">
        <v>11543</v>
      </c>
      <c r="B4900" t="s">
        <v>6574</v>
      </c>
      <c r="C4900" t="s">
        <v>4511</v>
      </c>
      <c r="D4900" t="s">
        <v>4512</v>
      </c>
      <c r="E4900">
        <v>44081</v>
      </c>
      <c r="F4900" t="s">
        <v>6572</v>
      </c>
      <c r="G4900">
        <v>47170</v>
      </c>
      <c r="H4900" t="s">
        <v>5115</v>
      </c>
      <c r="I4900">
        <v>5</v>
      </c>
    </row>
    <row r="4901" spans="1:9" hidden="1" x14ac:dyDescent="0.25">
      <c r="A4901" t="s">
        <v>11543</v>
      </c>
      <c r="B4901" t="s">
        <v>6578</v>
      </c>
      <c r="C4901" t="s">
        <v>4511</v>
      </c>
      <c r="D4901" t="s">
        <v>4512</v>
      </c>
      <c r="E4901">
        <v>44481</v>
      </c>
      <c r="F4901" t="s">
        <v>6573</v>
      </c>
      <c r="G4901">
        <v>44652</v>
      </c>
      <c r="H4901" t="s">
        <v>6569</v>
      </c>
      <c r="I4901">
        <v>5</v>
      </c>
    </row>
    <row r="4902" spans="1:9" hidden="1" x14ac:dyDescent="0.25">
      <c r="A4902" t="s">
        <v>11543</v>
      </c>
      <c r="B4902" t="s">
        <v>6583</v>
      </c>
      <c r="C4902" t="s">
        <v>4511</v>
      </c>
      <c r="D4902" t="s">
        <v>4512</v>
      </c>
      <c r="E4902">
        <v>47150</v>
      </c>
      <c r="F4902" t="s">
        <v>5115</v>
      </c>
      <c r="G4902">
        <v>47170</v>
      </c>
      <c r="H4902" t="s">
        <v>5115</v>
      </c>
      <c r="I4902">
        <v>5</v>
      </c>
    </row>
    <row r="4903" spans="1:9" hidden="1" x14ac:dyDescent="0.25">
      <c r="A4903" t="s">
        <v>11544</v>
      </c>
      <c r="B4903" t="s">
        <v>7798</v>
      </c>
      <c r="C4903" t="s">
        <v>4511</v>
      </c>
      <c r="D4903" t="s">
        <v>4512</v>
      </c>
      <c r="E4903">
        <v>44040</v>
      </c>
      <c r="F4903" t="s">
        <v>7799</v>
      </c>
      <c r="G4903">
        <v>44200</v>
      </c>
      <c r="H4903" t="s">
        <v>7797</v>
      </c>
      <c r="I4903">
        <v>72</v>
      </c>
    </row>
    <row r="4904" spans="1:9" hidden="1" x14ac:dyDescent="0.25">
      <c r="A4904" t="s">
        <v>11545</v>
      </c>
      <c r="B4904" t="s">
        <v>10067</v>
      </c>
      <c r="C4904" t="s">
        <v>4511</v>
      </c>
      <c r="D4904" t="s">
        <v>4512</v>
      </c>
      <c r="E4904">
        <v>44005</v>
      </c>
      <c r="F4904" t="s">
        <v>6568</v>
      </c>
      <c r="G4904">
        <v>44040</v>
      </c>
      <c r="H4904" t="s">
        <v>7799</v>
      </c>
      <c r="I4904">
        <v>72</v>
      </c>
    </row>
    <row r="4905" spans="1:9" hidden="1" x14ac:dyDescent="0.25">
      <c r="A4905" t="s">
        <v>11546</v>
      </c>
      <c r="B4905" t="s">
        <v>11547</v>
      </c>
      <c r="C4905" t="s">
        <v>4511</v>
      </c>
      <c r="D4905" t="s">
        <v>4512</v>
      </c>
      <c r="E4905">
        <v>813</v>
      </c>
      <c r="F4905" t="s">
        <v>11548</v>
      </c>
      <c r="G4905">
        <v>968</v>
      </c>
      <c r="H4905" t="s">
        <v>4614</v>
      </c>
      <c r="I4905">
        <v>1</v>
      </c>
    </row>
    <row r="4906" spans="1:9" hidden="1" x14ac:dyDescent="0.25">
      <c r="A4906" t="s">
        <v>11549</v>
      </c>
      <c r="B4906" t="s">
        <v>5312</v>
      </c>
      <c r="C4906" t="s">
        <v>4511</v>
      </c>
      <c r="D4906" t="s">
        <v>4512</v>
      </c>
      <c r="E4906">
        <v>44120</v>
      </c>
      <c r="F4906" t="s">
        <v>4561</v>
      </c>
      <c r="G4906">
        <v>45610</v>
      </c>
      <c r="H4906" t="s">
        <v>5138</v>
      </c>
      <c r="I4906">
        <v>9</v>
      </c>
    </row>
    <row r="4907" spans="1:9" hidden="1" x14ac:dyDescent="0.25">
      <c r="A4907" t="s">
        <v>11550</v>
      </c>
      <c r="B4907" t="s">
        <v>11551</v>
      </c>
      <c r="C4907" t="s">
        <v>4511</v>
      </c>
      <c r="D4907" t="s">
        <v>4512</v>
      </c>
      <c r="E4907">
        <v>1450</v>
      </c>
      <c r="F4907" t="s">
        <v>5213</v>
      </c>
      <c r="G4907">
        <v>1485</v>
      </c>
      <c r="H4907" t="s">
        <v>11552</v>
      </c>
      <c r="I4907">
        <v>1</v>
      </c>
    </row>
    <row r="4908" spans="1:9" hidden="1" x14ac:dyDescent="0.25">
      <c r="A4908" t="s">
        <v>11550</v>
      </c>
      <c r="B4908" t="s">
        <v>11553</v>
      </c>
      <c r="C4908" t="s">
        <v>4511</v>
      </c>
      <c r="D4908" t="s">
        <v>4512</v>
      </c>
      <c r="E4908">
        <v>1485</v>
      </c>
      <c r="F4908" t="s">
        <v>11552</v>
      </c>
      <c r="G4908">
        <v>1486</v>
      </c>
      <c r="H4908" t="s">
        <v>11554</v>
      </c>
      <c r="I4908">
        <v>1</v>
      </c>
    </row>
    <row r="4909" spans="1:9" hidden="1" x14ac:dyDescent="0.25">
      <c r="A4909" t="s">
        <v>11555</v>
      </c>
      <c r="B4909" t="s">
        <v>11556</v>
      </c>
      <c r="C4909" t="s">
        <v>4511</v>
      </c>
      <c r="D4909" t="s">
        <v>4512</v>
      </c>
      <c r="E4909">
        <v>1874</v>
      </c>
      <c r="F4909" t="s">
        <v>5186</v>
      </c>
      <c r="G4909">
        <v>2175</v>
      </c>
      <c r="H4909" t="s">
        <v>11557</v>
      </c>
      <c r="I4909">
        <v>1</v>
      </c>
    </row>
    <row r="4910" spans="1:9" hidden="1" x14ac:dyDescent="0.25">
      <c r="A4910" t="s">
        <v>11555</v>
      </c>
      <c r="B4910" t="s">
        <v>11558</v>
      </c>
      <c r="C4910" t="s">
        <v>4511</v>
      </c>
      <c r="D4910" t="s">
        <v>4512</v>
      </c>
      <c r="E4910">
        <v>2172</v>
      </c>
      <c r="F4910" t="s">
        <v>11559</v>
      </c>
      <c r="G4910">
        <v>2175</v>
      </c>
      <c r="H4910" t="s">
        <v>11557</v>
      </c>
      <c r="I4910">
        <v>1</v>
      </c>
    </row>
    <row r="4911" spans="1:9" hidden="1" x14ac:dyDescent="0.25">
      <c r="A4911" t="s">
        <v>11555</v>
      </c>
      <c r="B4911" t="s">
        <v>11560</v>
      </c>
      <c r="C4911" t="s">
        <v>4511</v>
      </c>
      <c r="D4911" t="s">
        <v>4512</v>
      </c>
      <c r="E4911">
        <v>2174</v>
      </c>
      <c r="F4911" t="s">
        <v>11561</v>
      </c>
      <c r="G4911">
        <v>903235</v>
      </c>
      <c r="H4911" t="s">
        <v>11562</v>
      </c>
      <c r="I4911" t="s">
        <v>5051</v>
      </c>
    </row>
    <row r="4912" spans="1:9" hidden="1" x14ac:dyDescent="0.25">
      <c r="A4912" t="s">
        <v>11555</v>
      </c>
      <c r="B4912" t="s">
        <v>11563</v>
      </c>
      <c r="C4912" t="s">
        <v>4511</v>
      </c>
      <c r="D4912" t="s">
        <v>4512</v>
      </c>
      <c r="E4912">
        <v>2175</v>
      </c>
      <c r="F4912" t="s">
        <v>11557</v>
      </c>
      <c r="G4912">
        <v>2176</v>
      </c>
      <c r="H4912" t="s">
        <v>11564</v>
      </c>
      <c r="I4912">
        <v>1</v>
      </c>
    </row>
    <row r="4913" spans="1:11" hidden="1" x14ac:dyDescent="0.25">
      <c r="A4913" t="s">
        <v>11565</v>
      </c>
      <c r="B4913" t="s">
        <v>10093</v>
      </c>
      <c r="C4913" t="s">
        <v>4511</v>
      </c>
      <c r="D4913" t="s">
        <v>4512</v>
      </c>
      <c r="E4913">
        <v>1874</v>
      </c>
      <c r="F4913" t="s">
        <v>5186</v>
      </c>
      <c r="G4913">
        <v>11874</v>
      </c>
      <c r="H4913" t="s">
        <v>10094</v>
      </c>
      <c r="I4913">
        <v>1</v>
      </c>
    </row>
    <row r="4914" spans="1:11" hidden="1" x14ac:dyDescent="0.25">
      <c r="A4914" t="s">
        <v>11565</v>
      </c>
      <c r="B4914" t="s">
        <v>10096</v>
      </c>
      <c r="C4914" t="s">
        <v>4511</v>
      </c>
      <c r="D4914" t="s">
        <v>4512</v>
      </c>
      <c r="E4914">
        <v>2182</v>
      </c>
      <c r="F4914" t="s">
        <v>10097</v>
      </c>
      <c r="G4914">
        <v>11874</v>
      </c>
      <c r="H4914" t="s">
        <v>10094</v>
      </c>
      <c r="I4914">
        <v>1</v>
      </c>
    </row>
    <row r="4915" spans="1:11" hidden="1" x14ac:dyDescent="0.25">
      <c r="A4915" t="s">
        <v>11565</v>
      </c>
      <c r="B4915" t="s">
        <v>10098</v>
      </c>
      <c r="C4915" t="s">
        <v>4511</v>
      </c>
      <c r="D4915" t="s">
        <v>4512</v>
      </c>
      <c r="E4915">
        <v>2182</v>
      </c>
      <c r="F4915" t="s">
        <v>10097</v>
      </c>
      <c r="G4915">
        <v>2184</v>
      </c>
      <c r="H4915" t="s">
        <v>7090</v>
      </c>
      <c r="I4915">
        <v>1</v>
      </c>
    </row>
    <row r="4916" spans="1:11" hidden="1" x14ac:dyDescent="0.25">
      <c r="A4916" t="s">
        <v>11566</v>
      </c>
      <c r="B4916" t="s">
        <v>10095</v>
      </c>
      <c r="C4916" t="s">
        <v>4511</v>
      </c>
      <c r="D4916" t="s">
        <v>4512</v>
      </c>
      <c r="E4916">
        <v>1875</v>
      </c>
      <c r="F4916" t="s">
        <v>5179</v>
      </c>
      <c r="G4916">
        <v>11875</v>
      </c>
      <c r="H4916" t="s">
        <v>10094</v>
      </c>
      <c r="I4916">
        <v>1</v>
      </c>
    </row>
    <row r="4917" spans="1:11" hidden="1" x14ac:dyDescent="0.25">
      <c r="A4917" t="s">
        <v>11566</v>
      </c>
      <c r="B4917" t="s">
        <v>10099</v>
      </c>
      <c r="C4917" t="s">
        <v>4511</v>
      </c>
      <c r="D4917" t="s">
        <v>4512</v>
      </c>
      <c r="E4917">
        <v>2183</v>
      </c>
      <c r="F4917" t="s">
        <v>10100</v>
      </c>
      <c r="G4917">
        <v>11875</v>
      </c>
      <c r="H4917" t="s">
        <v>10094</v>
      </c>
      <c r="I4917">
        <v>1</v>
      </c>
    </row>
    <row r="4918" spans="1:11" hidden="1" x14ac:dyDescent="0.25">
      <c r="A4918" t="s">
        <v>11566</v>
      </c>
      <c r="B4918" t="s">
        <v>10101</v>
      </c>
      <c r="C4918" t="s">
        <v>4511</v>
      </c>
      <c r="D4918" t="s">
        <v>4512</v>
      </c>
      <c r="E4918">
        <v>2183</v>
      </c>
      <c r="F4918" t="s">
        <v>10100</v>
      </c>
      <c r="G4918">
        <v>2185</v>
      </c>
      <c r="H4918" t="s">
        <v>7093</v>
      </c>
      <c r="I4918">
        <v>1</v>
      </c>
    </row>
    <row r="4919" spans="1:11" hidden="1" x14ac:dyDescent="0.25">
      <c r="A4919" t="s">
        <v>11567</v>
      </c>
      <c r="B4919" t="s">
        <v>5176</v>
      </c>
      <c r="C4919" t="s">
        <v>4511</v>
      </c>
      <c r="D4919" t="s">
        <v>4512</v>
      </c>
      <c r="E4919">
        <v>1436</v>
      </c>
      <c r="F4919" t="s">
        <v>5177</v>
      </c>
      <c r="G4919">
        <v>1873</v>
      </c>
      <c r="H4919" t="s">
        <v>5170</v>
      </c>
      <c r="I4919">
        <v>1</v>
      </c>
    </row>
    <row r="4920" spans="1:11" hidden="1" x14ac:dyDescent="0.25">
      <c r="A4920" t="s">
        <v>11568</v>
      </c>
      <c r="B4920" t="s">
        <v>5182</v>
      </c>
      <c r="C4920" t="s">
        <v>4545</v>
      </c>
      <c r="D4920" t="s">
        <v>4512</v>
      </c>
      <c r="E4920">
        <v>11876</v>
      </c>
      <c r="F4920" t="s">
        <v>5183</v>
      </c>
      <c r="G4920">
        <v>13.8</v>
      </c>
      <c r="H4920">
        <v>24021</v>
      </c>
      <c r="I4920" t="s">
        <v>5184</v>
      </c>
      <c r="J4920">
        <v>1</v>
      </c>
      <c r="K4920">
        <v>1</v>
      </c>
    </row>
    <row r="4921" spans="1:11" hidden="1" x14ac:dyDescent="0.25">
      <c r="A4921" t="s">
        <v>11568</v>
      </c>
      <c r="B4921" t="s">
        <v>5185</v>
      </c>
      <c r="C4921" t="s">
        <v>4511</v>
      </c>
      <c r="D4921" t="s">
        <v>4512</v>
      </c>
      <c r="E4921">
        <v>1436</v>
      </c>
      <c r="F4921" t="s">
        <v>5177</v>
      </c>
      <c r="G4921">
        <v>1869</v>
      </c>
      <c r="H4921" t="s">
        <v>5186</v>
      </c>
      <c r="I4921">
        <v>1</v>
      </c>
    </row>
    <row r="4922" spans="1:11" hidden="1" x14ac:dyDescent="0.25">
      <c r="A4922" t="s">
        <v>11568</v>
      </c>
      <c r="B4922" t="s">
        <v>5187</v>
      </c>
      <c r="C4922" t="s">
        <v>4511</v>
      </c>
      <c r="D4922" t="s">
        <v>4512</v>
      </c>
      <c r="E4922">
        <v>1869</v>
      </c>
      <c r="F4922" t="s">
        <v>5186</v>
      </c>
      <c r="G4922">
        <v>1873</v>
      </c>
      <c r="H4922" t="s">
        <v>5170</v>
      </c>
      <c r="I4922">
        <v>1</v>
      </c>
    </row>
    <row r="4923" spans="1:11" hidden="1" x14ac:dyDescent="0.25">
      <c r="A4923" t="s">
        <v>11568</v>
      </c>
      <c r="B4923" t="s">
        <v>11569</v>
      </c>
      <c r="C4923" t="s">
        <v>4545</v>
      </c>
      <c r="D4923" t="s">
        <v>4512</v>
      </c>
      <c r="E4923">
        <v>1869</v>
      </c>
      <c r="F4923" t="s">
        <v>5186</v>
      </c>
      <c r="G4923">
        <v>345</v>
      </c>
      <c r="H4923">
        <v>24021</v>
      </c>
      <c r="I4923" t="s">
        <v>5184</v>
      </c>
      <c r="J4923">
        <v>1</v>
      </c>
      <c r="K4923">
        <v>1</v>
      </c>
    </row>
    <row r="4924" spans="1:11" hidden="1" x14ac:dyDescent="0.25">
      <c r="A4924" t="s">
        <v>11568</v>
      </c>
      <c r="B4924" t="s">
        <v>11570</v>
      </c>
      <c r="C4924" t="s">
        <v>4545</v>
      </c>
      <c r="D4924" t="s">
        <v>4512</v>
      </c>
      <c r="E4924">
        <v>18741</v>
      </c>
      <c r="F4924" t="s">
        <v>5183</v>
      </c>
      <c r="G4924">
        <v>138</v>
      </c>
      <c r="H4924">
        <v>24021</v>
      </c>
      <c r="I4924" t="s">
        <v>5184</v>
      </c>
      <c r="J4924">
        <v>1</v>
      </c>
      <c r="K4924">
        <v>1</v>
      </c>
    </row>
    <row r="4925" spans="1:11" hidden="1" x14ac:dyDescent="0.25">
      <c r="A4925" t="s">
        <v>11571</v>
      </c>
      <c r="B4925" t="s">
        <v>8230</v>
      </c>
      <c r="C4925" t="s">
        <v>4511</v>
      </c>
      <c r="D4925" t="s">
        <v>4512</v>
      </c>
      <c r="E4925">
        <v>2457</v>
      </c>
      <c r="F4925" t="s">
        <v>8165</v>
      </c>
      <c r="G4925">
        <v>2647</v>
      </c>
      <c r="H4925" t="s">
        <v>8231</v>
      </c>
      <c r="I4925">
        <v>1</v>
      </c>
    </row>
    <row r="4926" spans="1:11" hidden="1" x14ac:dyDescent="0.25">
      <c r="A4926" t="s">
        <v>11571</v>
      </c>
      <c r="B4926" t="s">
        <v>8232</v>
      </c>
      <c r="C4926" t="s">
        <v>4511</v>
      </c>
      <c r="D4926" t="s">
        <v>4512</v>
      </c>
      <c r="E4926">
        <v>2647</v>
      </c>
      <c r="F4926" t="s">
        <v>8231</v>
      </c>
      <c r="G4926">
        <v>2652</v>
      </c>
      <c r="H4926" t="s">
        <v>8233</v>
      </c>
      <c r="I4926">
        <v>1</v>
      </c>
    </row>
    <row r="4927" spans="1:11" hidden="1" x14ac:dyDescent="0.25">
      <c r="A4927" t="s">
        <v>11571</v>
      </c>
      <c r="B4927" t="s">
        <v>8240</v>
      </c>
      <c r="C4927" t="s">
        <v>4511</v>
      </c>
      <c r="D4927" t="s">
        <v>4512</v>
      </c>
      <c r="E4927">
        <v>2652</v>
      </c>
      <c r="F4927" t="s">
        <v>8233</v>
      </c>
      <c r="G4927">
        <v>2654</v>
      </c>
      <c r="H4927" t="s">
        <v>8241</v>
      </c>
      <c r="I4927">
        <v>1</v>
      </c>
    </row>
    <row r="4928" spans="1:11" hidden="1" x14ac:dyDescent="0.25">
      <c r="A4928" t="s">
        <v>11571</v>
      </c>
      <c r="B4928" t="s">
        <v>8242</v>
      </c>
      <c r="C4928" t="s">
        <v>4511</v>
      </c>
      <c r="D4928" t="s">
        <v>4512</v>
      </c>
      <c r="E4928">
        <v>2652</v>
      </c>
      <c r="F4928" t="s">
        <v>8233</v>
      </c>
      <c r="G4928">
        <v>2657</v>
      </c>
      <c r="H4928" t="s">
        <v>6291</v>
      </c>
      <c r="I4928">
        <v>1</v>
      </c>
    </row>
    <row r="4929" spans="1:9" hidden="1" x14ac:dyDescent="0.25">
      <c r="A4929" t="s">
        <v>11572</v>
      </c>
      <c r="B4929" t="s">
        <v>6297</v>
      </c>
      <c r="C4929" t="s">
        <v>4511</v>
      </c>
      <c r="D4929" t="s">
        <v>4512</v>
      </c>
      <c r="E4929">
        <v>2357</v>
      </c>
      <c r="F4929" t="s">
        <v>6298</v>
      </c>
      <c r="G4929">
        <v>2616</v>
      </c>
      <c r="H4929" t="s">
        <v>6299</v>
      </c>
      <c r="I4929">
        <v>1</v>
      </c>
    </row>
    <row r="4930" spans="1:9" hidden="1" x14ac:dyDescent="0.25">
      <c r="A4930" t="s">
        <v>11572</v>
      </c>
      <c r="B4930" t="s">
        <v>6300</v>
      </c>
      <c r="C4930" t="s">
        <v>4511</v>
      </c>
      <c r="D4930" t="s">
        <v>4512</v>
      </c>
      <c r="E4930">
        <v>2597</v>
      </c>
      <c r="F4930" t="s">
        <v>6301</v>
      </c>
      <c r="G4930">
        <v>2614</v>
      </c>
      <c r="H4930" t="s">
        <v>6302</v>
      </c>
      <c r="I4930">
        <v>1</v>
      </c>
    </row>
    <row r="4931" spans="1:9" hidden="1" x14ac:dyDescent="0.25">
      <c r="A4931" t="s">
        <v>11572</v>
      </c>
      <c r="B4931" t="s">
        <v>6303</v>
      </c>
      <c r="C4931" t="s">
        <v>4511</v>
      </c>
      <c r="D4931" t="s">
        <v>4512</v>
      </c>
      <c r="E4931">
        <v>2597</v>
      </c>
      <c r="F4931" t="s">
        <v>6301</v>
      </c>
      <c r="G4931">
        <v>903794</v>
      </c>
      <c r="H4931" t="s">
        <v>6304</v>
      </c>
      <c r="I4931">
        <v>1</v>
      </c>
    </row>
    <row r="4932" spans="1:9" hidden="1" x14ac:dyDescent="0.25">
      <c r="A4932" t="s">
        <v>11572</v>
      </c>
      <c r="B4932" t="s">
        <v>6305</v>
      </c>
      <c r="C4932" t="s">
        <v>4511</v>
      </c>
      <c r="D4932" t="s">
        <v>4512</v>
      </c>
      <c r="E4932">
        <v>2614</v>
      </c>
      <c r="F4932" t="s">
        <v>6302</v>
      </c>
      <c r="G4932">
        <v>2616</v>
      </c>
      <c r="H4932" t="s">
        <v>6299</v>
      </c>
      <c r="I4932">
        <v>1</v>
      </c>
    </row>
    <row r="4933" spans="1:9" hidden="1" x14ac:dyDescent="0.25">
      <c r="A4933" t="s">
        <v>11572</v>
      </c>
      <c r="B4933" t="s">
        <v>6306</v>
      </c>
      <c r="C4933" t="s">
        <v>4511</v>
      </c>
      <c r="D4933" t="s">
        <v>4512</v>
      </c>
      <c r="E4933">
        <v>2616</v>
      </c>
      <c r="F4933" t="s">
        <v>6299</v>
      </c>
      <c r="G4933">
        <v>2618</v>
      </c>
      <c r="H4933" t="s">
        <v>6307</v>
      </c>
      <c r="I4933">
        <v>1</v>
      </c>
    </row>
    <row r="4934" spans="1:9" hidden="1" x14ac:dyDescent="0.25">
      <c r="A4934" t="s">
        <v>11573</v>
      </c>
      <c r="B4934" t="s">
        <v>11574</v>
      </c>
      <c r="C4934" t="s">
        <v>4511</v>
      </c>
      <c r="D4934" t="s">
        <v>4512</v>
      </c>
      <c r="E4934">
        <v>970</v>
      </c>
      <c r="F4934" t="s">
        <v>4614</v>
      </c>
      <c r="G4934">
        <v>2478</v>
      </c>
      <c r="H4934" t="s">
        <v>9476</v>
      </c>
      <c r="I4934">
        <v>1</v>
      </c>
    </row>
    <row r="4935" spans="1:9" hidden="1" x14ac:dyDescent="0.25">
      <c r="A4935" t="s">
        <v>11575</v>
      </c>
      <c r="B4935" t="s">
        <v>5189</v>
      </c>
      <c r="C4935" t="s">
        <v>4511</v>
      </c>
      <c r="D4935" t="s">
        <v>4512</v>
      </c>
      <c r="E4935">
        <v>40275</v>
      </c>
      <c r="F4935" t="s">
        <v>5190</v>
      </c>
      <c r="G4935">
        <v>40640</v>
      </c>
      <c r="H4935" t="s">
        <v>5191</v>
      </c>
      <c r="I4935">
        <v>70</v>
      </c>
    </row>
    <row r="4936" spans="1:9" hidden="1" x14ac:dyDescent="0.25">
      <c r="A4936" t="s">
        <v>11576</v>
      </c>
      <c r="B4936" t="s">
        <v>5754</v>
      </c>
      <c r="C4936" t="s">
        <v>4511</v>
      </c>
      <c r="D4936" t="s">
        <v>4512</v>
      </c>
      <c r="E4936">
        <v>2430</v>
      </c>
      <c r="F4936" t="s">
        <v>5755</v>
      </c>
      <c r="G4936">
        <v>3067</v>
      </c>
      <c r="H4936" t="s">
        <v>5756</v>
      </c>
      <c r="I4936">
        <v>1</v>
      </c>
    </row>
    <row r="4937" spans="1:9" hidden="1" x14ac:dyDescent="0.25">
      <c r="A4937" t="s">
        <v>11576</v>
      </c>
      <c r="B4937" t="s">
        <v>5757</v>
      </c>
      <c r="C4937" t="s">
        <v>4511</v>
      </c>
      <c r="D4937" t="s">
        <v>4512</v>
      </c>
      <c r="E4937">
        <v>2493</v>
      </c>
      <c r="F4937" t="s">
        <v>5758</v>
      </c>
      <c r="G4937">
        <v>2495</v>
      </c>
      <c r="H4937" t="s">
        <v>5759</v>
      </c>
      <c r="I4937">
        <v>1</v>
      </c>
    </row>
    <row r="4938" spans="1:9" hidden="1" x14ac:dyDescent="0.25">
      <c r="A4938" t="s">
        <v>11576</v>
      </c>
      <c r="B4938" t="s">
        <v>5760</v>
      </c>
      <c r="C4938" t="s">
        <v>4511</v>
      </c>
      <c r="D4938" t="s">
        <v>4512</v>
      </c>
      <c r="E4938">
        <v>2494</v>
      </c>
      <c r="F4938" t="s">
        <v>5705</v>
      </c>
      <c r="G4938">
        <v>2495</v>
      </c>
      <c r="H4938" t="s">
        <v>5759</v>
      </c>
      <c r="I4938">
        <v>1</v>
      </c>
    </row>
    <row r="4939" spans="1:9" hidden="1" x14ac:dyDescent="0.25">
      <c r="A4939" t="s">
        <v>11576</v>
      </c>
      <c r="B4939" t="s">
        <v>5761</v>
      </c>
      <c r="C4939" t="s">
        <v>4511</v>
      </c>
      <c r="D4939" t="s">
        <v>4512</v>
      </c>
      <c r="E4939">
        <v>2495</v>
      </c>
      <c r="F4939" t="s">
        <v>5759</v>
      </c>
      <c r="G4939">
        <v>2985</v>
      </c>
      <c r="H4939" t="s">
        <v>5762</v>
      </c>
      <c r="I4939">
        <v>1</v>
      </c>
    </row>
    <row r="4940" spans="1:9" hidden="1" x14ac:dyDescent="0.25">
      <c r="A4940" t="s">
        <v>11576</v>
      </c>
      <c r="B4940" t="s">
        <v>5763</v>
      </c>
      <c r="C4940" t="s">
        <v>4511</v>
      </c>
      <c r="D4940" t="s">
        <v>4512</v>
      </c>
      <c r="E4940">
        <v>2985</v>
      </c>
      <c r="F4940" t="s">
        <v>5762</v>
      </c>
      <c r="G4940">
        <v>2986</v>
      </c>
      <c r="H4940" t="s">
        <v>5764</v>
      </c>
      <c r="I4940">
        <v>1</v>
      </c>
    </row>
    <row r="4941" spans="1:9" hidden="1" x14ac:dyDescent="0.25">
      <c r="A4941" t="s">
        <v>11576</v>
      </c>
      <c r="B4941" t="s">
        <v>5765</v>
      </c>
      <c r="C4941" t="s">
        <v>4511</v>
      </c>
      <c r="D4941" t="s">
        <v>4512</v>
      </c>
      <c r="E4941">
        <v>2986</v>
      </c>
      <c r="F4941" t="s">
        <v>5764</v>
      </c>
      <c r="G4941">
        <v>3067</v>
      </c>
      <c r="H4941" t="s">
        <v>5756</v>
      </c>
      <c r="I4941">
        <v>1</v>
      </c>
    </row>
    <row r="4942" spans="1:9" hidden="1" x14ac:dyDescent="0.25">
      <c r="A4942" t="s">
        <v>11577</v>
      </c>
      <c r="B4942" t="s">
        <v>11578</v>
      </c>
      <c r="C4942" t="s">
        <v>4511</v>
      </c>
      <c r="D4942" t="s">
        <v>4512</v>
      </c>
      <c r="E4942">
        <v>6587</v>
      </c>
      <c r="F4942" t="s">
        <v>11579</v>
      </c>
      <c r="G4942">
        <v>6594</v>
      </c>
      <c r="H4942" t="s">
        <v>11580</v>
      </c>
      <c r="I4942">
        <v>1</v>
      </c>
    </row>
    <row r="4943" spans="1:9" hidden="1" x14ac:dyDescent="0.25">
      <c r="A4943" t="s">
        <v>11577</v>
      </c>
      <c r="B4943" t="s">
        <v>11581</v>
      </c>
      <c r="C4943" t="s">
        <v>4511</v>
      </c>
      <c r="D4943" t="s">
        <v>4512</v>
      </c>
      <c r="E4943">
        <v>6588</v>
      </c>
      <c r="F4943" t="s">
        <v>11582</v>
      </c>
      <c r="G4943">
        <v>6590</v>
      </c>
      <c r="H4943" t="s">
        <v>11583</v>
      </c>
      <c r="I4943">
        <v>1</v>
      </c>
    </row>
    <row r="4944" spans="1:9" hidden="1" x14ac:dyDescent="0.25">
      <c r="A4944" t="s">
        <v>11577</v>
      </c>
      <c r="B4944" t="s">
        <v>11584</v>
      </c>
      <c r="C4944" t="s">
        <v>4511</v>
      </c>
      <c r="D4944" t="s">
        <v>4512</v>
      </c>
      <c r="E4944">
        <v>6590</v>
      </c>
      <c r="F4944" t="s">
        <v>11583</v>
      </c>
      <c r="G4944">
        <v>6592</v>
      </c>
      <c r="H4944" t="s">
        <v>11585</v>
      </c>
      <c r="I4944">
        <v>1</v>
      </c>
    </row>
    <row r="4945" spans="1:9" hidden="1" x14ac:dyDescent="0.25">
      <c r="A4945" t="s">
        <v>11577</v>
      </c>
      <c r="B4945" t="s">
        <v>11586</v>
      </c>
      <c r="C4945" t="s">
        <v>4511</v>
      </c>
      <c r="D4945" t="s">
        <v>4512</v>
      </c>
      <c r="E4945">
        <v>6590</v>
      </c>
      <c r="F4945" t="s">
        <v>11583</v>
      </c>
      <c r="G4945">
        <v>6599</v>
      </c>
      <c r="H4945" t="s">
        <v>11587</v>
      </c>
      <c r="I4945">
        <v>1</v>
      </c>
    </row>
    <row r="4946" spans="1:9" hidden="1" x14ac:dyDescent="0.25">
      <c r="A4946" t="s">
        <v>11577</v>
      </c>
      <c r="B4946" t="s">
        <v>11588</v>
      </c>
      <c r="C4946" t="s">
        <v>4511</v>
      </c>
      <c r="D4946" t="s">
        <v>4512</v>
      </c>
      <c r="E4946">
        <v>6594</v>
      </c>
      <c r="F4946" t="s">
        <v>11580</v>
      </c>
      <c r="G4946">
        <v>6598</v>
      </c>
      <c r="H4946" t="s">
        <v>8530</v>
      </c>
      <c r="I4946">
        <v>1</v>
      </c>
    </row>
    <row r="4947" spans="1:9" hidden="1" x14ac:dyDescent="0.25">
      <c r="A4947" t="s">
        <v>11577</v>
      </c>
      <c r="B4947" t="s">
        <v>11589</v>
      </c>
      <c r="C4947" t="s">
        <v>4511</v>
      </c>
      <c r="D4947" t="s">
        <v>4512</v>
      </c>
      <c r="E4947">
        <v>6594</v>
      </c>
      <c r="F4947" t="s">
        <v>11580</v>
      </c>
      <c r="G4947">
        <v>6599</v>
      </c>
      <c r="H4947" t="s">
        <v>11587</v>
      </c>
      <c r="I4947">
        <v>1</v>
      </c>
    </row>
    <row r="4948" spans="1:9" hidden="1" x14ac:dyDescent="0.25">
      <c r="A4948" t="s">
        <v>11577</v>
      </c>
      <c r="B4948" t="s">
        <v>11590</v>
      </c>
      <c r="C4948" t="s">
        <v>4511</v>
      </c>
      <c r="D4948" t="s">
        <v>4512</v>
      </c>
      <c r="E4948">
        <v>6597</v>
      </c>
      <c r="F4948" t="s">
        <v>11591</v>
      </c>
      <c r="G4948">
        <v>6599</v>
      </c>
      <c r="H4948" t="s">
        <v>11587</v>
      </c>
      <c r="I4948">
        <v>1</v>
      </c>
    </row>
    <row r="4949" spans="1:9" hidden="1" x14ac:dyDescent="0.25">
      <c r="A4949" t="s">
        <v>11592</v>
      </c>
      <c r="B4949" t="s">
        <v>5037</v>
      </c>
      <c r="C4949" t="s">
        <v>4511</v>
      </c>
      <c r="D4949" t="s">
        <v>4512</v>
      </c>
      <c r="E4949">
        <v>7152</v>
      </c>
      <c r="F4949" t="s">
        <v>5014</v>
      </c>
      <c r="G4949">
        <v>7153</v>
      </c>
      <c r="H4949" t="s">
        <v>5019</v>
      </c>
      <c r="I4949">
        <v>1</v>
      </c>
    </row>
    <row r="4950" spans="1:9" hidden="1" x14ac:dyDescent="0.25">
      <c r="A4950" t="s">
        <v>11593</v>
      </c>
      <c r="B4950" t="s">
        <v>5018</v>
      </c>
      <c r="C4950" t="s">
        <v>4511</v>
      </c>
      <c r="D4950" t="s">
        <v>4512</v>
      </c>
      <c r="E4950">
        <v>7153</v>
      </c>
      <c r="F4950" t="s">
        <v>5019</v>
      </c>
      <c r="G4950">
        <v>7168</v>
      </c>
      <c r="H4950" t="s">
        <v>5020</v>
      </c>
      <c r="I4950">
        <v>1</v>
      </c>
    </row>
    <row r="4951" spans="1:9" hidden="1" x14ac:dyDescent="0.25">
      <c r="A4951" t="s">
        <v>11594</v>
      </c>
      <c r="B4951" t="s">
        <v>5198</v>
      </c>
      <c r="C4951" t="s">
        <v>4511</v>
      </c>
      <c r="D4951" t="s">
        <v>4512</v>
      </c>
      <c r="E4951">
        <v>1424</v>
      </c>
      <c r="F4951" t="s">
        <v>5199</v>
      </c>
      <c r="G4951">
        <v>1431</v>
      </c>
      <c r="H4951" t="s">
        <v>5200</v>
      </c>
      <c r="I4951">
        <v>1</v>
      </c>
    </row>
    <row r="4952" spans="1:9" hidden="1" x14ac:dyDescent="0.25">
      <c r="A4952" t="s">
        <v>11595</v>
      </c>
      <c r="B4952" t="s">
        <v>11596</v>
      </c>
      <c r="C4952" t="s">
        <v>4511</v>
      </c>
      <c r="D4952" t="s">
        <v>4512</v>
      </c>
      <c r="E4952">
        <v>1429</v>
      </c>
      <c r="F4952" t="s">
        <v>8032</v>
      </c>
      <c r="G4952">
        <v>1458</v>
      </c>
      <c r="H4952" t="s">
        <v>11597</v>
      </c>
      <c r="I4952">
        <v>1</v>
      </c>
    </row>
    <row r="4953" spans="1:9" hidden="1" x14ac:dyDescent="0.25">
      <c r="A4953" t="s">
        <v>11598</v>
      </c>
      <c r="B4953" t="s">
        <v>9331</v>
      </c>
      <c r="C4953" t="s">
        <v>4511</v>
      </c>
      <c r="D4953" t="s">
        <v>4512</v>
      </c>
      <c r="E4953">
        <v>1422</v>
      </c>
      <c r="F4953" t="s">
        <v>5196</v>
      </c>
      <c r="G4953">
        <v>6101</v>
      </c>
      <c r="H4953" t="s">
        <v>9332</v>
      </c>
      <c r="I4953">
        <v>1</v>
      </c>
    </row>
    <row r="4954" spans="1:9" hidden="1" x14ac:dyDescent="0.25">
      <c r="A4954" t="s">
        <v>11599</v>
      </c>
      <c r="B4954" t="s">
        <v>9333</v>
      </c>
      <c r="C4954" t="s">
        <v>4511</v>
      </c>
      <c r="D4954" t="s">
        <v>4512</v>
      </c>
      <c r="E4954">
        <v>1422</v>
      </c>
      <c r="F4954" t="s">
        <v>5196</v>
      </c>
      <c r="G4954">
        <v>6101</v>
      </c>
      <c r="H4954" t="s">
        <v>9332</v>
      </c>
      <c r="I4954">
        <v>2</v>
      </c>
    </row>
    <row r="4955" spans="1:9" hidden="1" x14ac:dyDescent="0.25">
      <c r="A4955" t="s">
        <v>4056</v>
      </c>
      <c r="B4955" t="s">
        <v>11600</v>
      </c>
      <c r="C4955" t="s">
        <v>4511</v>
      </c>
      <c r="D4955" t="s">
        <v>4512</v>
      </c>
      <c r="E4955">
        <v>356</v>
      </c>
      <c r="F4955" t="s">
        <v>10410</v>
      </c>
      <c r="G4955">
        <v>391</v>
      </c>
      <c r="H4955" t="s">
        <v>11601</v>
      </c>
      <c r="I4955">
        <v>1</v>
      </c>
    </row>
    <row r="4956" spans="1:9" hidden="1" x14ac:dyDescent="0.25">
      <c r="A4956" t="s">
        <v>4056</v>
      </c>
      <c r="B4956" t="s">
        <v>11602</v>
      </c>
      <c r="C4956" t="s">
        <v>4511</v>
      </c>
      <c r="D4956" t="s">
        <v>4512</v>
      </c>
      <c r="E4956">
        <v>391</v>
      </c>
      <c r="F4956" t="s">
        <v>11601</v>
      </c>
      <c r="G4956">
        <v>394</v>
      </c>
      <c r="H4956" t="s">
        <v>9822</v>
      </c>
      <c r="I4956">
        <v>1</v>
      </c>
    </row>
    <row r="4957" spans="1:9" hidden="1" x14ac:dyDescent="0.25">
      <c r="A4957" t="s">
        <v>11603</v>
      </c>
      <c r="B4957" t="s">
        <v>11604</v>
      </c>
      <c r="C4957" t="s">
        <v>4511</v>
      </c>
      <c r="D4957" t="s">
        <v>4512</v>
      </c>
      <c r="E4957">
        <v>6570</v>
      </c>
      <c r="F4957" t="s">
        <v>11605</v>
      </c>
      <c r="G4957">
        <v>60438</v>
      </c>
      <c r="H4957" t="s">
        <v>11606</v>
      </c>
      <c r="I4957">
        <v>1</v>
      </c>
    </row>
    <row r="4958" spans="1:9" hidden="1" x14ac:dyDescent="0.25">
      <c r="A4958" t="s">
        <v>11603</v>
      </c>
      <c r="B4958" t="s">
        <v>11607</v>
      </c>
      <c r="C4958" t="s">
        <v>4511</v>
      </c>
      <c r="D4958" t="s">
        <v>4512</v>
      </c>
      <c r="E4958">
        <v>8239</v>
      </c>
      <c r="F4958" t="s">
        <v>11608</v>
      </c>
      <c r="G4958">
        <v>60438</v>
      </c>
      <c r="H4958" t="s">
        <v>11606</v>
      </c>
      <c r="I4958">
        <v>1</v>
      </c>
    </row>
    <row r="4959" spans="1:9" hidden="1" x14ac:dyDescent="0.25">
      <c r="A4959" t="s">
        <v>11609</v>
      </c>
      <c r="B4959" t="s">
        <v>11610</v>
      </c>
      <c r="C4959" t="s">
        <v>4511</v>
      </c>
      <c r="D4959" t="s">
        <v>4512</v>
      </c>
      <c r="E4959">
        <v>8410</v>
      </c>
      <c r="F4959" t="s">
        <v>11611</v>
      </c>
      <c r="G4959">
        <v>8802</v>
      </c>
      <c r="H4959" t="s">
        <v>11612</v>
      </c>
      <c r="I4959">
        <v>1</v>
      </c>
    </row>
    <row r="4960" spans="1:9" hidden="1" x14ac:dyDescent="0.25">
      <c r="A4960" t="s">
        <v>11609</v>
      </c>
      <c r="B4960" t="s">
        <v>11613</v>
      </c>
      <c r="C4960" t="s">
        <v>4511</v>
      </c>
      <c r="D4960" t="s">
        <v>4512</v>
      </c>
      <c r="E4960">
        <v>8416</v>
      </c>
      <c r="F4960" t="s">
        <v>11614</v>
      </c>
      <c r="G4960">
        <v>8805</v>
      </c>
      <c r="H4960" t="s">
        <v>11615</v>
      </c>
      <c r="I4960">
        <v>1</v>
      </c>
    </row>
    <row r="4961" spans="1:9" hidden="1" x14ac:dyDescent="0.25">
      <c r="A4961" t="s">
        <v>11609</v>
      </c>
      <c r="B4961" t="s">
        <v>11616</v>
      </c>
      <c r="C4961" t="s">
        <v>4511</v>
      </c>
      <c r="D4961" t="s">
        <v>4512</v>
      </c>
      <c r="E4961">
        <v>8802</v>
      </c>
      <c r="F4961" t="s">
        <v>11612</v>
      </c>
      <c r="G4961">
        <v>8803</v>
      </c>
      <c r="H4961" t="s">
        <v>11617</v>
      </c>
      <c r="I4961">
        <v>1</v>
      </c>
    </row>
    <row r="4962" spans="1:9" hidden="1" x14ac:dyDescent="0.25">
      <c r="A4962" t="s">
        <v>11609</v>
      </c>
      <c r="B4962" t="s">
        <v>11618</v>
      </c>
      <c r="C4962" t="s">
        <v>4511</v>
      </c>
      <c r="D4962" t="s">
        <v>4512</v>
      </c>
      <c r="E4962">
        <v>8802</v>
      </c>
      <c r="F4962" t="s">
        <v>11612</v>
      </c>
      <c r="G4962">
        <v>8804</v>
      </c>
      <c r="H4962" t="s">
        <v>11619</v>
      </c>
      <c r="I4962">
        <v>1</v>
      </c>
    </row>
    <row r="4963" spans="1:9" hidden="1" x14ac:dyDescent="0.25">
      <c r="A4963" t="s">
        <v>11609</v>
      </c>
      <c r="B4963" t="s">
        <v>11620</v>
      </c>
      <c r="C4963" t="s">
        <v>4511</v>
      </c>
      <c r="D4963" t="s">
        <v>4512</v>
      </c>
      <c r="E4963">
        <v>8804</v>
      </c>
      <c r="F4963" t="s">
        <v>11619</v>
      </c>
      <c r="G4963">
        <v>8805</v>
      </c>
      <c r="H4963" t="s">
        <v>11615</v>
      </c>
      <c r="I4963">
        <v>1</v>
      </c>
    </row>
    <row r="4964" spans="1:9" hidden="1" x14ac:dyDescent="0.25">
      <c r="A4964" t="s">
        <v>11621</v>
      </c>
      <c r="B4964" t="s">
        <v>11622</v>
      </c>
      <c r="C4964" t="s">
        <v>4511</v>
      </c>
      <c r="D4964" t="s">
        <v>4512</v>
      </c>
      <c r="E4964">
        <v>5610</v>
      </c>
      <c r="F4964" t="s">
        <v>11623</v>
      </c>
      <c r="G4964">
        <v>5614</v>
      </c>
      <c r="H4964" t="s">
        <v>11624</v>
      </c>
      <c r="I4964">
        <v>1</v>
      </c>
    </row>
    <row r="4965" spans="1:9" hidden="1" x14ac:dyDescent="0.25">
      <c r="A4965" t="s">
        <v>11621</v>
      </c>
      <c r="B4965" t="s">
        <v>11625</v>
      </c>
      <c r="C4965" t="s">
        <v>4511</v>
      </c>
      <c r="D4965" t="s">
        <v>4512</v>
      </c>
      <c r="E4965">
        <v>5614</v>
      </c>
      <c r="F4965" t="s">
        <v>11624</v>
      </c>
      <c r="G4965">
        <v>5616</v>
      </c>
      <c r="H4965" t="s">
        <v>11626</v>
      </c>
      <c r="I4965">
        <v>1</v>
      </c>
    </row>
    <row r="4966" spans="1:9" hidden="1" x14ac:dyDescent="0.25">
      <c r="A4966" t="s">
        <v>11621</v>
      </c>
      <c r="B4966" t="s">
        <v>11627</v>
      </c>
      <c r="C4966" t="s">
        <v>4511</v>
      </c>
      <c r="D4966" t="s">
        <v>4512</v>
      </c>
      <c r="E4966">
        <v>5616</v>
      </c>
      <c r="F4966" t="s">
        <v>11626</v>
      </c>
      <c r="G4966">
        <v>5618</v>
      </c>
      <c r="H4966" t="s">
        <v>11628</v>
      </c>
      <c r="I4966">
        <v>1</v>
      </c>
    </row>
    <row r="4967" spans="1:9" hidden="1" x14ac:dyDescent="0.25">
      <c r="A4967" t="s">
        <v>11629</v>
      </c>
      <c r="B4967" t="s">
        <v>5217</v>
      </c>
      <c r="C4967" t="s">
        <v>4511</v>
      </c>
      <c r="D4967" t="s">
        <v>4512</v>
      </c>
      <c r="E4967">
        <v>1691</v>
      </c>
      <c r="F4967" t="s">
        <v>5218</v>
      </c>
      <c r="G4967">
        <v>1755</v>
      </c>
      <c r="H4967" t="s">
        <v>5219</v>
      </c>
      <c r="I4967">
        <v>1</v>
      </c>
    </row>
    <row r="4968" spans="1:9" hidden="1" x14ac:dyDescent="0.25">
      <c r="A4968" t="s">
        <v>11629</v>
      </c>
      <c r="B4968" t="s">
        <v>5223</v>
      </c>
      <c r="C4968" t="s">
        <v>4511</v>
      </c>
      <c r="D4968" t="s">
        <v>4512</v>
      </c>
      <c r="E4968">
        <v>1755</v>
      </c>
      <c r="F4968" t="s">
        <v>5219</v>
      </c>
      <c r="G4968">
        <v>1762</v>
      </c>
      <c r="H4968" t="s">
        <v>5224</v>
      </c>
      <c r="I4968">
        <v>1</v>
      </c>
    </row>
    <row r="4969" spans="1:9" hidden="1" x14ac:dyDescent="0.25">
      <c r="A4969" t="s">
        <v>11629</v>
      </c>
      <c r="B4969" t="s">
        <v>5225</v>
      </c>
      <c r="C4969" t="s">
        <v>4511</v>
      </c>
      <c r="D4969" t="s">
        <v>4512</v>
      </c>
      <c r="E4969">
        <v>1755</v>
      </c>
      <c r="F4969" t="s">
        <v>5219</v>
      </c>
      <c r="G4969">
        <v>6830</v>
      </c>
      <c r="H4969" t="s">
        <v>5226</v>
      </c>
      <c r="I4969">
        <v>1</v>
      </c>
    </row>
    <row r="4970" spans="1:9" hidden="1" x14ac:dyDescent="0.25">
      <c r="A4970" t="s">
        <v>11629</v>
      </c>
      <c r="B4970" t="s">
        <v>5227</v>
      </c>
      <c r="C4970" t="s">
        <v>4511</v>
      </c>
      <c r="D4970" t="s">
        <v>4512</v>
      </c>
      <c r="E4970">
        <v>1760</v>
      </c>
      <c r="F4970" t="s">
        <v>5228</v>
      </c>
      <c r="G4970">
        <v>1762</v>
      </c>
      <c r="H4970" t="s">
        <v>5224</v>
      </c>
      <c r="I4970">
        <v>1</v>
      </c>
    </row>
    <row r="4971" spans="1:9" hidden="1" x14ac:dyDescent="0.25">
      <c r="A4971" t="s">
        <v>11629</v>
      </c>
      <c r="B4971" t="s">
        <v>5229</v>
      </c>
      <c r="C4971" t="s">
        <v>4511</v>
      </c>
      <c r="D4971" t="s">
        <v>4512</v>
      </c>
      <c r="E4971">
        <v>1760</v>
      </c>
      <c r="F4971" t="s">
        <v>5228</v>
      </c>
      <c r="G4971">
        <v>1766</v>
      </c>
      <c r="H4971" t="s">
        <v>5230</v>
      </c>
      <c r="I4971">
        <v>1</v>
      </c>
    </row>
    <row r="4972" spans="1:9" hidden="1" x14ac:dyDescent="0.25">
      <c r="A4972" t="s">
        <v>11629</v>
      </c>
      <c r="B4972" t="s">
        <v>5231</v>
      </c>
      <c r="C4972" t="s">
        <v>4511</v>
      </c>
      <c r="D4972" t="s">
        <v>4512</v>
      </c>
      <c r="E4972">
        <v>1760</v>
      </c>
      <c r="F4972" t="s">
        <v>5228</v>
      </c>
      <c r="G4972">
        <v>1808</v>
      </c>
      <c r="H4972" t="s">
        <v>5232</v>
      </c>
      <c r="I4972">
        <v>1</v>
      </c>
    </row>
    <row r="4973" spans="1:9" hidden="1" x14ac:dyDescent="0.25">
      <c r="A4973" t="s">
        <v>11629</v>
      </c>
      <c r="B4973" t="s">
        <v>5237</v>
      </c>
      <c r="C4973" t="s">
        <v>4511</v>
      </c>
      <c r="D4973" t="s">
        <v>4512</v>
      </c>
      <c r="E4973">
        <v>1808</v>
      </c>
      <c r="F4973" t="s">
        <v>5232</v>
      </c>
      <c r="G4973">
        <v>1810</v>
      </c>
      <c r="H4973" t="s">
        <v>5238</v>
      </c>
      <c r="I4973">
        <v>1</v>
      </c>
    </row>
    <row r="4974" spans="1:9" hidden="1" x14ac:dyDescent="0.25">
      <c r="A4974" t="s">
        <v>11629</v>
      </c>
      <c r="B4974" t="s">
        <v>5239</v>
      </c>
      <c r="C4974" t="s">
        <v>4511</v>
      </c>
      <c r="D4974" t="s">
        <v>4512</v>
      </c>
      <c r="E4974">
        <v>1809</v>
      </c>
      <c r="F4974" t="s">
        <v>5240</v>
      </c>
      <c r="G4974">
        <v>1810</v>
      </c>
      <c r="H4974" t="s">
        <v>5238</v>
      </c>
      <c r="I4974">
        <v>1</v>
      </c>
    </row>
    <row r="4975" spans="1:9" hidden="1" x14ac:dyDescent="0.25">
      <c r="A4975" t="s">
        <v>11629</v>
      </c>
      <c r="B4975" t="s">
        <v>5241</v>
      </c>
      <c r="C4975" t="s">
        <v>4511</v>
      </c>
      <c r="D4975" t="s">
        <v>4512</v>
      </c>
      <c r="E4975">
        <v>1809</v>
      </c>
      <c r="F4975" t="s">
        <v>5240</v>
      </c>
      <c r="G4975">
        <v>1816</v>
      </c>
      <c r="H4975" t="s">
        <v>5242</v>
      </c>
      <c r="I4975">
        <v>1</v>
      </c>
    </row>
    <row r="4976" spans="1:9" hidden="1" x14ac:dyDescent="0.25">
      <c r="A4976" t="s">
        <v>11629</v>
      </c>
      <c r="B4976" t="s">
        <v>5243</v>
      </c>
      <c r="C4976" t="s">
        <v>4511</v>
      </c>
      <c r="D4976" t="s">
        <v>4512</v>
      </c>
      <c r="E4976">
        <v>1810</v>
      </c>
      <c r="F4976" t="s">
        <v>5238</v>
      </c>
      <c r="G4976">
        <v>6850</v>
      </c>
      <c r="H4976" t="s">
        <v>5244</v>
      </c>
      <c r="I4976">
        <v>1</v>
      </c>
    </row>
    <row r="4977" spans="1:9" hidden="1" x14ac:dyDescent="0.25">
      <c r="A4977" t="s">
        <v>4064</v>
      </c>
      <c r="B4977" t="s">
        <v>11630</v>
      </c>
      <c r="C4977" t="s">
        <v>4511</v>
      </c>
      <c r="D4977" t="s">
        <v>4512</v>
      </c>
      <c r="E4977">
        <v>76002</v>
      </c>
      <c r="F4977" t="s">
        <v>11077</v>
      </c>
      <c r="G4977">
        <v>132732</v>
      </c>
      <c r="H4977" t="s">
        <v>11631</v>
      </c>
      <c r="I4977">
        <v>1</v>
      </c>
    </row>
    <row r="4978" spans="1:9" hidden="1" x14ac:dyDescent="0.25">
      <c r="A4978" t="s">
        <v>11632</v>
      </c>
      <c r="B4978" t="s">
        <v>11633</v>
      </c>
      <c r="C4978" t="s">
        <v>4511</v>
      </c>
      <c r="D4978" t="s">
        <v>4512</v>
      </c>
      <c r="E4978">
        <v>161105</v>
      </c>
      <c r="F4978" t="s">
        <v>11634</v>
      </c>
      <c r="G4978">
        <v>161109</v>
      </c>
      <c r="H4978" t="s">
        <v>11634</v>
      </c>
      <c r="I4978">
        <v>1</v>
      </c>
    </row>
    <row r="4979" spans="1:9" hidden="1" x14ac:dyDescent="0.25">
      <c r="A4979" t="s">
        <v>3563</v>
      </c>
      <c r="B4979" t="s">
        <v>11635</v>
      </c>
      <c r="C4979" t="s">
        <v>4511</v>
      </c>
      <c r="D4979" t="s">
        <v>4512</v>
      </c>
      <c r="E4979">
        <v>80220</v>
      </c>
      <c r="F4979" t="s">
        <v>5827</v>
      </c>
      <c r="G4979">
        <v>161105</v>
      </c>
      <c r="H4979" t="s">
        <v>11634</v>
      </c>
      <c r="I4979">
        <v>1</v>
      </c>
    </row>
    <row r="4980" spans="1:9" hidden="1" x14ac:dyDescent="0.25">
      <c r="A4980" t="s">
        <v>11636</v>
      </c>
      <c r="B4980" t="s">
        <v>11637</v>
      </c>
      <c r="C4980" t="s">
        <v>4511</v>
      </c>
      <c r="D4980" t="s">
        <v>4512</v>
      </c>
      <c r="E4980">
        <v>40410</v>
      </c>
      <c r="F4980" t="s">
        <v>11638</v>
      </c>
      <c r="G4980">
        <v>40520</v>
      </c>
      <c r="H4980" t="s">
        <v>11639</v>
      </c>
      <c r="I4980">
        <v>84</v>
      </c>
    </row>
    <row r="4981" spans="1:9" hidden="1" x14ac:dyDescent="0.25">
      <c r="A4981" t="s">
        <v>11636</v>
      </c>
      <c r="B4981" t="s">
        <v>11640</v>
      </c>
      <c r="C4981" t="s">
        <v>4511</v>
      </c>
      <c r="D4981" t="s">
        <v>4512</v>
      </c>
      <c r="E4981">
        <v>40520</v>
      </c>
      <c r="F4981" t="s">
        <v>11639</v>
      </c>
      <c r="G4981">
        <v>40860</v>
      </c>
      <c r="H4981" t="s">
        <v>11641</v>
      </c>
      <c r="I4981">
        <v>84</v>
      </c>
    </row>
    <row r="4982" spans="1:9" hidden="1" x14ac:dyDescent="0.25">
      <c r="A4982" t="s">
        <v>11642</v>
      </c>
      <c r="B4982" t="s">
        <v>11643</v>
      </c>
      <c r="C4982" t="s">
        <v>4511</v>
      </c>
      <c r="D4982" t="s">
        <v>4512</v>
      </c>
      <c r="E4982">
        <v>40210</v>
      </c>
      <c r="F4982" t="s">
        <v>11644</v>
      </c>
      <c r="G4982">
        <v>40290</v>
      </c>
      <c r="H4982" t="s">
        <v>11645</v>
      </c>
      <c r="I4982">
        <v>84</v>
      </c>
    </row>
    <row r="4983" spans="1:9" hidden="1" x14ac:dyDescent="0.25">
      <c r="A4983" t="s">
        <v>11642</v>
      </c>
      <c r="B4983" t="s">
        <v>11646</v>
      </c>
      <c r="C4983" t="s">
        <v>4511</v>
      </c>
      <c r="D4983" t="s">
        <v>4512</v>
      </c>
      <c r="E4983">
        <v>40210</v>
      </c>
      <c r="F4983" t="s">
        <v>11644</v>
      </c>
      <c r="G4983">
        <v>40860</v>
      </c>
      <c r="H4983" t="s">
        <v>11641</v>
      </c>
      <c r="I4983">
        <v>84</v>
      </c>
    </row>
    <row r="4984" spans="1:9" hidden="1" x14ac:dyDescent="0.25">
      <c r="A4984" t="s">
        <v>11647</v>
      </c>
      <c r="B4984" t="s">
        <v>11648</v>
      </c>
      <c r="C4984" t="s">
        <v>4511</v>
      </c>
      <c r="D4984" t="s">
        <v>4512</v>
      </c>
      <c r="E4984">
        <v>246</v>
      </c>
      <c r="F4984" t="s">
        <v>11649</v>
      </c>
      <c r="G4984">
        <v>3406</v>
      </c>
      <c r="H4984" t="s">
        <v>6800</v>
      </c>
      <c r="I4984">
        <v>1</v>
      </c>
    </row>
    <row r="4985" spans="1:9" hidden="1" x14ac:dyDescent="0.25">
      <c r="A4985" t="s">
        <v>11650</v>
      </c>
      <c r="B4985" t="s">
        <v>11651</v>
      </c>
      <c r="C4985" t="s">
        <v>4511</v>
      </c>
      <c r="D4985" t="s">
        <v>4512</v>
      </c>
      <c r="E4985">
        <v>249</v>
      </c>
      <c r="F4985" t="s">
        <v>11652</v>
      </c>
      <c r="G4985">
        <v>252</v>
      </c>
      <c r="H4985" t="s">
        <v>11653</v>
      </c>
      <c r="I4985">
        <v>1</v>
      </c>
    </row>
    <row r="4986" spans="1:9" hidden="1" x14ac:dyDescent="0.25">
      <c r="A4986" t="s">
        <v>11650</v>
      </c>
      <c r="B4986" t="s">
        <v>11654</v>
      </c>
      <c r="C4986" t="s">
        <v>4511</v>
      </c>
      <c r="D4986" t="s">
        <v>4512</v>
      </c>
      <c r="E4986">
        <v>249</v>
      </c>
      <c r="F4986" t="s">
        <v>11652</v>
      </c>
      <c r="G4986">
        <v>3407</v>
      </c>
      <c r="H4986" t="s">
        <v>6800</v>
      </c>
      <c r="I4986">
        <v>1</v>
      </c>
    </row>
    <row r="4987" spans="1:9" hidden="1" x14ac:dyDescent="0.25">
      <c r="A4987" t="s">
        <v>11655</v>
      </c>
      <c r="B4987" t="s">
        <v>11656</v>
      </c>
      <c r="C4987" t="s">
        <v>4511</v>
      </c>
      <c r="D4987" t="s">
        <v>4512</v>
      </c>
      <c r="E4987">
        <v>240</v>
      </c>
      <c r="F4987" t="s">
        <v>11657</v>
      </c>
      <c r="G4987">
        <v>246</v>
      </c>
      <c r="H4987" t="s">
        <v>11649</v>
      </c>
      <c r="I4987">
        <v>1</v>
      </c>
    </row>
    <row r="4988" spans="1:9" hidden="1" x14ac:dyDescent="0.25">
      <c r="A4988" t="s">
        <v>11658</v>
      </c>
      <c r="B4988" t="s">
        <v>11659</v>
      </c>
      <c r="C4988" t="s">
        <v>4511</v>
      </c>
      <c r="D4988" t="s">
        <v>4512</v>
      </c>
      <c r="E4988">
        <v>241</v>
      </c>
      <c r="F4988" t="s">
        <v>11660</v>
      </c>
      <c r="G4988">
        <v>252</v>
      </c>
      <c r="H4988" t="s">
        <v>11653</v>
      </c>
      <c r="I4988">
        <v>1</v>
      </c>
    </row>
    <row r="4989" spans="1:9" hidden="1" x14ac:dyDescent="0.25">
      <c r="A4989" t="s">
        <v>11658</v>
      </c>
      <c r="B4989" t="s">
        <v>11661</v>
      </c>
      <c r="C4989" t="s">
        <v>4511</v>
      </c>
      <c r="D4989" t="s">
        <v>4512</v>
      </c>
      <c r="E4989">
        <v>241</v>
      </c>
      <c r="F4989" t="s">
        <v>11660</v>
      </c>
      <c r="G4989">
        <v>3546</v>
      </c>
      <c r="H4989" t="s">
        <v>9746</v>
      </c>
      <c r="I4989">
        <v>1</v>
      </c>
    </row>
    <row r="4990" spans="1:9" hidden="1" x14ac:dyDescent="0.25">
      <c r="A4990" t="s">
        <v>11662</v>
      </c>
      <c r="B4990" t="s">
        <v>11663</v>
      </c>
      <c r="C4990" t="s">
        <v>4511</v>
      </c>
      <c r="D4990" t="s">
        <v>4512</v>
      </c>
      <c r="E4990">
        <v>5800</v>
      </c>
      <c r="F4990" t="s">
        <v>11664</v>
      </c>
      <c r="G4990">
        <v>8909</v>
      </c>
      <c r="H4990" t="s">
        <v>8904</v>
      </c>
      <c r="I4990">
        <v>1</v>
      </c>
    </row>
    <row r="4991" spans="1:9" hidden="1" x14ac:dyDescent="0.25">
      <c r="A4991" t="s">
        <v>3956</v>
      </c>
      <c r="B4991" t="s">
        <v>11665</v>
      </c>
      <c r="C4991" t="s">
        <v>4511</v>
      </c>
      <c r="D4991" t="s">
        <v>4512</v>
      </c>
      <c r="E4991">
        <v>1550</v>
      </c>
      <c r="F4991" t="s">
        <v>11666</v>
      </c>
      <c r="G4991">
        <v>1567</v>
      </c>
      <c r="H4991" t="s">
        <v>11667</v>
      </c>
      <c r="I4991">
        <v>1</v>
      </c>
    </row>
    <row r="4992" spans="1:9" hidden="1" x14ac:dyDescent="0.25">
      <c r="A4992" t="s">
        <v>3697</v>
      </c>
      <c r="B4992" t="s">
        <v>7054</v>
      </c>
      <c r="C4992" t="s">
        <v>4511</v>
      </c>
      <c r="D4992" t="s">
        <v>4512</v>
      </c>
      <c r="E4992">
        <v>1884</v>
      </c>
      <c r="F4992" t="s">
        <v>7055</v>
      </c>
      <c r="G4992">
        <v>2225</v>
      </c>
      <c r="H4992" t="s">
        <v>7056</v>
      </c>
      <c r="I4992">
        <v>1</v>
      </c>
    </row>
    <row r="4993" spans="1:9" hidden="1" x14ac:dyDescent="0.25">
      <c r="A4993" t="s">
        <v>3697</v>
      </c>
      <c r="B4993" t="s">
        <v>7057</v>
      </c>
      <c r="C4993" t="s">
        <v>4511</v>
      </c>
      <c r="D4993" t="s">
        <v>4512</v>
      </c>
      <c r="E4993">
        <v>1950</v>
      </c>
      <c r="F4993" t="s">
        <v>7058</v>
      </c>
      <c r="G4993">
        <v>2219</v>
      </c>
      <c r="H4993" t="s">
        <v>7059</v>
      </c>
      <c r="I4993">
        <v>1</v>
      </c>
    </row>
    <row r="4994" spans="1:9" hidden="1" x14ac:dyDescent="0.25">
      <c r="A4994" t="s">
        <v>3697</v>
      </c>
      <c r="B4994" t="s">
        <v>7062</v>
      </c>
      <c r="C4994" t="s">
        <v>4511</v>
      </c>
      <c r="D4994" t="s">
        <v>4512</v>
      </c>
      <c r="E4994">
        <v>2219</v>
      </c>
      <c r="F4994" t="s">
        <v>7059</v>
      </c>
      <c r="G4994">
        <v>2221</v>
      </c>
      <c r="H4994" t="s">
        <v>7063</v>
      </c>
      <c r="I4994">
        <v>1</v>
      </c>
    </row>
    <row r="4995" spans="1:9" hidden="1" x14ac:dyDescent="0.25">
      <c r="A4995" t="s">
        <v>3697</v>
      </c>
      <c r="B4995" t="s">
        <v>7064</v>
      </c>
      <c r="C4995" t="s">
        <v>4511</v>
      </c>
      <c r="D4995" t="s">
        <v>4512</v>
      </c>
      <c r="E4995">
        <v>2219</v>
      </c>
      <c r="F4995" t="s">
        <v>7059</v>
      </c>
      <c r="G4995">
        <v>2232</v>
      </c>
      <c r="H4995" t="s">
        <v>7065</v>
      </c>
      <c r="I4995">
        <v>1</v>
      </c>
    </row>
    <row r="4996" spans="1:9" hidden="1" x14ac:dyDescent="0.25">
      <c r="A4996" t="s">
        <v>3697</v>
      </c>
      <c r="B4996" t="s">
        <v>7069</v>
      </c>
      <c r="C4996" t="s">
        <v>4511</v>
      </c>
      <c r="D4996" t="s">
        <v>4512</v>
      </c>
      <c r="E4996">
        <v>2221</v>
      </c>
      <c r="F4996" t="s">
        <v>7063</v>
      </c>
      <c r="G4996">
        <v>2223</v>
      </c>
      <c r="H4996" t="s">
        <v>7070</v>
      </c>
      <c r="I4996">
        <v>1</v>
      </c>
    </row>
    <row r="4997" spans="1:9" hidden="1" x14ac:dyDescent="0.25">
      <c r="A4997" t="s">
        <v>3697</v>
      </c>
      <c r="B4997" t="s">
        <v>7071</v>
      </c>
      <c r="C4997" t="s">
        <v>4511</v>
      </c>
      <c r="D4997" t="s">
        <v>4512</v>
      </c>
      <c r="E4997">
        <v>2221</v>
      </c>
      <c r="F4997" t="s">
        <v>7063</v>
      </c>
      <c r="G4997">
        <v>2225</v>
      </c>
      <c r="H4997" t="s">
        <v>7056</v>
      </c>
      <c r="I4997">
        <v>1</v>
      </c>
    </row>
    <row r="4998" spans="1:9" hidden="1" x14ac:dyDescent="0.25">
      <c r="A4998" t="s">
        <v>3697</v>
      </c>
      <c r="B4998" t="s">
        <v>7073</v>
      </c>
      <c r="C4998" t="s">
        <v>4511</v>
      </c>
      <c r="D4998" t="s">
        <v>4512</v>
      </c>
      <c r="E4998">
        <v>2225</v>
      </c>
      <c r="F4998" t="s">
        <v>7056</v>
      </c>
      <c r="G4998">
        <v>2227</v>
      </c>
      <c r="H4998" t="s">
        <v>7056</v>
      </c>
      <c r="I4998">
        <v>1</v>
      </c>
    </row>
    <row r="4999" spans="1:9" hidden="1" x14ac:dyDescent="0.25">
      <c r="A4999" t="s">
        <v>3697</v>
      </c>
      <c r="B4999" t="s">
        <v>7074</v>
      </c>
      <c r="C4999" t="s">
        <v>4511</v>
      </c>
      <c r="D4999" t="s">
        <v>4512</v>
      </c>
      <c r="E4999">
        <v>2232</v>
      </c>
      <c r="F4999" t="s">
        <v>7065</v>
      </c>
      <c r="G4999">
        <v>2233</v>
      </c>
      <c r="H4999" t="s">
        <v>7075</v>
      </c>
      <c r="I4999">
        <v>1</v>
      </c>
    </row>
    <row r="5000" spans="1:9" hidden="1" x14ac:dyDescent="0.25">
      <c r="A5000" t="s">
        <v>3697</v>
      </c>
      <c r="B5000" t="s">
        <v>7076</v>
      </c>
      <c r="C5000" t="s">
        <v>4511</v>
      </c>
      <c r="D5000" t="s">
        <v>4512</v>
      </c>
      <c r="E5000">
        <v>2232</v>
      </c>
      <c r="F5000" t="s">
        <v>7065</v>
      </c>
      <c r="G5000">
        <v>2234</v>
      </c>
      <c r="H5000" t="s">
        <v>7077</v>
      </c>
      <c r="I5000">
        <v>1</v>
      </c>
    </row>
    <row r="5001" spans="1:9" hidden="1" x14ac:dyDescent="0.25">
      <c r="A5001" t="s">
        <v>3697</v>
      </c>
      <c r="B5001" t="s">
        <v>7078</v>
      </c>
      <c r="C5001" t="s">
        <v>4511</v>
      </c>
      <c r="D5001" t="s">
        <v>4512</v>
      </c>
      <c r="E5001">
        <v>2234</v>
      </c>
      <c r="F5001" t="s">
        <v>7077</v>
      </c>
      <c r="G5001">
        <v>2239</v>
      </c>
      <c r="H5001" t="s">
        <v>7079</v>
      </c>
      <c r="I5001">
        <v>1</v>
      </c>
    </row>
    <row r="5002" spans="1:9" hidden="1" x14ac:dyDescent="0.25">
      <c r="A5002" t="s">
        <v>4065</v>
      </c>
      <c r="B5002" t="s">
        <v>11668</v>
      </c>
      <c r="C5002" t="s">
        <v>4511</v>
      </c>
      <c r="D5002" t="s">
        <v>4512</v>
      </c>
      <c r="E5002">
        <v>76006</v>
      </c>
      <c r="F5002" t="s">
        <v>5491</v>
      </c>
      <c r="G5002">
        <v>182051</v>
      </c>
      <c r="H5002" t="s">
        <v>11669</v>
      </c>
      <c r="I5002">
        <v>1</v>
      </c>
    </row>
    <row r="5003" spans="1:9" hidden="1" x14ac:dyDescent="0.25">
      <c r="A5003" t="s">
        <v>11670</v>
      </c>
      <c r="B5003" t="s">
        <v>7810</v>
      </c>
      <c r="C5003" t="s">
        <v>4511</v>
      </c>
      <c r="D5003" t="s">
        <v>4512</v>
      </c>
      <c r="E5003">
        <v>1919</v>
      </c>
      <c r="F5003" t="s">
        <v>7811</v>
      </c>
      <c r="G5003">
        <v>2251</v>
      </c>
      <c r="H5003" t="s">
        <v>7812</v>
      </c>
      <c r="I5003">
        <v>1</v>
      </c>
    </row>
    <row r="5004" spans="1:9" hidden="1" x14ac:dyDescent="0.25">
      <c r="A5004" t="s">
        <v>11670</v>
      </c>
      <c r="B5004" t="s">
        <v>7815</v>
      </c>
      <c r="C5004" t="s">
        <v>4511</v>
      </c>
      <c r="D5004" t="s">
        <v>4512</v>
      </c>
      <c r="E5004">
        <v>1950</v>
      </c>
      <c r="F5004" t="s">
        <v>7058</v>
      </c>
      <c r="G5004">
        <v>2245</v>
      </c>
      <c r="H5004" t="s">
        <v>7816</v>
      </c>
      <c r="I5004">
        <v>1</v>
      </c>
    </row>
    <row r="5005" spans="1:9" hidden="1" x14ac:dyDescent="0.25">
      <c r="A5005" t="s">
        <v>11670</v>
      </c>
      <c r="B5005" t="s">
        <v>7819</v>
      </c>
      <c r="C5005" t="s">
        <v>4511</v>
      </c>
      <c r="D5005" t="s">
        <v>4512</v>
      </c>
      <c r="E5005">
        <v>2245</v>
      </c>
      <c r="F5005" t="s">
        <v>7816</v>
      </c>
      <c r="G5005">
        <v>2247</v>
      </c>
      <c r="H5005" t="s">
        <v>7820</v>
      </c>
      <c r="I5005">
        <v>1</v>
      </c>
    </row>
    <row r="5006" spans="1:9" hidden="1" x14ac:dyDescent="0.25">
      <c r="A5006" t="s">
        <v>11670</v>
      </c>
      <c r="B5006" t="s">
        <v>7822</v>
      </c>
      <c r="C5006" t="s">
        <v>4511</v>
      </c>
      <c r="D5006" t="s">
        <v>4512</v>
      </c>
      <c r="E5006">
        <v>2247</v>
      </c>
      <c r="F5006" t="s">
        <v>7820</v>
      </c>
      <c r="G5006">
        <v>2250</v>
      </c>
      <c r="H5006" t="s">
        <v>7823</v>
      </c>
      <c r="I5006">
        <v>1</v>
      </c>
    </row>
    <row r="5007" spans="1:9" hidden="1" x14ac:dyDescent="0.25">
      <c r="A5007" t="s">
        <v>11670</v>
      </c>
      <c r="B5007" t="s">
        <v>7824</v>
      </c>
      <c r="C5007" t="s">
        <v>4511</v>
      </c>
      <c r="D5007" t="s">
        <v>4512</v>
      </c>
      <c r="E5007">
        <v>2248</v>
      </c>
      <c r="F5007" t="s">
        <v>7825</v>
      </c>
      <c r="G5007">
        <v>2250</v>
      </c>
      <c r="H5007" t="s">
        <v>7823</v>
      </c>
      <c r="I5007">
        <v>1</v>
      </c>
    </row>
    <row r="5008" spans="1:9" hidden="1" x14ac:dyDescent="0.25">
      <c r="A5008" t="s">
        <v>11670</v>
      </c>
      <c r="B5008" t="s">
        <v>7826</v>
      </c>
      <c r="C5008" t="s">
        <v>4511</v>
      </c>
      <c r="D5008" t="s">
        <v>4512</v>
      </c>
      <c r="E5008">
        <v>2250</v>
      </c>
      <c r="F5008" t="s">
        <v>7823</v>
      </c>
      <c r="G5008">
        <v>2251</v>
      </c>
      <c r="H5008" t="s">
        <v>7812</v>
      </c>
      <c r="I5008">
        <v>1</v>
      </c>
    </row>
    <row r="5009" spans="1:9" hidden="1" x14ac:dyDescent="0.25">
      <c r="A5009" t="s">
        <v>11671</v>
      </c>
      <c r="B5009" t="s">
        <v>11672</v>
      </c>
      <c r="C5009" t="s">
        <v>4511</v>
      </c>
      <c r="D5009" t="s">
        <v>4512</v>
      </c>
      <c r="E5009">
        <v>827</v>
      </c>
      <c r="F5009" t="s">
        <v>11673</v>
      </c>
      <c r="G5009">
        <v>968</v>
      </c>
      <c r="H5009" t="s">
        <v>4614</v>
      </c>
      <c r="I5009">
        <v>1</v>
      </c>
    </row>
    <row r="5010" spans="1:9" hidden="1" x14ac:dyDescent="0.25">
      <c r="A5010" t="s">
        <v>4361</v>
      </c>
      <c r="B5010" t="s">
        <v>5561</v>
      </c>
      <c r="C5010" t="s">
        <v>4511</v>
      </c>
      <c r="D5010" t="s">
        <v>4512</v>
      </c>
      <c r="E5010">
        <v>5056</v>
      </c>
      <c r="F5010" t="s">
        <v>5559</v>
      </c>
      <c r="G5010">
        <v>5475</v>
      </c>
      <c r="H5010" t="s">
        <v>5562</v>
      </c>
      <c r="I5010">
        <v>1</v>
      </c>
    </row>
    <row r="5011" spans="1:9" hidden="1" x14ac:dyDescent="0.25">
      <c r="A5011" t="s">
        <v>4400</v>
      </c>
      <c r="B5011" t="s">
        <v>5591</v>
      </c>
      <c r="C5011" t="s">
        <v>4511</v>
      </c>
      <c r="D5011" t="s">
        <v>4512</v>
      </c>
      <c r="E5011">
        <v>5400</v>
      </c>
      <c r="F5011" t="s">
        <v>5560</v>
      </c>
      <c r="G5011">
        <v>5475</v>
      </c>
      <c r="H5011" t="s">
        <v>5562</v>
      </c>
      <c r="I5011">
        <v>1</v>
      </c>
    </row>
    <row r="5012" spans="1:9" hidden="1" x14ac:dyDescent="0.25">
      <c r="A5012" t="s">
        <v>11674</v>
      </c>
      <c r="B5012" t="s">
        <v>5335</v>
      </c>
      <c r="C5012" t="s">
        <v>4511</v>
      </c>
      <c r="D5012" t="s">
        <v>4512</v>
      </c>
      <c r="E5012">
        <v>5030</v>
      </c>
      <c r="F5012" t="s">
        <v>5251</v>
      </c>
      <c r="G5012">
        <v>5395</v>
      </c>
      <c r="H5012" t="s">
        <v>4977</v>
      </c>
      <c r="I5012">
        <v>1</v>
      </c>
    </row>
    <row r="5013" spans="1:9" hidden="1" x14ac:dyDescent="0.25">
      <c r="A5013" t="s">
        <v>11675</v>
      </c>
      <c r="B5013" t="s">
        <v>11676</v>
      </c>
      <c r="C5013" t="s">
        <v>4511</v>
      </c>
      <c r="D5013" t="s">
        <v>4512</v>
      </c>
      <c r="E5013">
        <v>827</v>
      </c>
      <c r="F5013" t="s">
        <v>11673</v>
      </c>
      <c r="G5013">
        <v>829</v>
      </c>
      <c r="H5013" t="s">
        <v>11677</v>
      </c>
      <c r="I5013">
        <v>1</v>
      </c>
    </row>
    <row r="5014" spans="1:9" hidden="1" x14ac:dyDescent="0.25">
      <c r="A5014" t="s">
        <v>11678</v>
      </c>
      <c r="B5014" t="s">
        <v>11679</v>
      </c>
      <c r="C5014" t="s">
        <v>4511</v>
      </c>
      <c r="D5014" t="s">
        <v>4512</v>
      </c>
      <c r="E5014">
        <v>39630</v>
      </c>
      <c r="F5014" t="s">
        <v>11680</v>
      </c>
      <c r="G5014">
        <v>39650</v>
      </c>
      <c r="H5014" t="s">
        <v>11681</v>
      </c>
      <c r="I5014">
        <v>1</v>
      </c>
    </row>
    <row r="5015" spans="1:9" hidden="1" x14ac:dyDescent="0.25">
      <c r="A5015" t="s">
        <v>11682</v>
      </c>
      <c r="B5015" t="s">
        <v>11683</v>
      </c>
      <c r="C5015" t="s">
        <v>4511</v>
      </c>
      <c r="D5015" t="s">
        <v>4512</v>
      </c>
      <c r="E5015">
        <v>8252</v>
      </c>
      <c r="F5015" t="s">
        <v>11684</v>
      </c>
      <c r="G5015">
        <v>78255</v>
      </c>
      <c r="H5015" t="s">
        <v>11685</v>
      </c>
      <c r="I5015">
        <v>1</v>
      </c>
    </row>
    <row r="5016" spans="1:9" hidden="1" x14ac:dyDescent="0.25">
      <c r="A5016" t="s">
        <v>11682</v>
      </c>
      <c r="B5016" t="s">
        <v>11686</v>
      </c>
      <c r="C5016" t="s">
        <v>4511</v>
      </c>
      <c r="D5016" t="s">
        <v>4512</v>
      </c>
      <c r="E5016">
        <v>8255</v>
      </c>
      <c r="F5016" t="s">
        <v>11687</v>
      </c>
      <c r="G5016">
        <v>78255</v>
      </c>
      <c r="H5016" t="s">
        <v>11685</v>
      </c>
      <c r="I5016">
        <v>1</v>
      </c>
    </row>
    <row r="5017" spans="1:9" hidden="1" x14ac:dyDescent="0.25">
      <c r="A5017" t="s">
        <v>11688</v>
      </c>
      <c r="B5017" t="s">
        <v>11689</v>
      </c>
      <c r="C5017" t="s">
        <v>4511</v>
      </c>
      <c r="D5017" t="s">
        <v>4512</v>
      </c>
      <c r="E5017">
        <v>9166</v>
      </c>
      <c r="F5017" t="s">
        <v>11690</v>
      </c>
      <c r="G5017">
        <v>9204</v>
      </c>
      <c r="H5017" t="s">
        <v>11691</v>
      </c>
      <c r="I5017">
        <v>1</v>
      </c>
    </row>
    <row r="5018" spans="1:9" hidden="1" x14ac:dyDescent="0.25">
      <c r="A5018" t="s">
        <v>11692</v>
      </c>
      <c r="B5018" t="s">
        <v>8736</v>
      </c>
      <c r="C5018" t="s">
        <v>4511</v>
      </c>
      <c r="D5018" t="s">
        <v>4512</v>
      </c>
      <c r="E5018">
        <v>36</v>
      </c>
      <c r="F5018" t="s">
        <v>8737</v>
      </c>
      <c r="G5018">
        <v>61</v>
      </c>
      <c r="H5018" t="s">
        <v>8738</v>
      </c>
      <c r="I5018">
        <v>1</v>
      </c>
    </row>
    <row r="5019" spans="1:9" hidden="1" x14ac:dyDescent="0.25">
      <c r="A5019" t="s">
        <v>11692</v>
      </c>
      <c r="B5019" t="s">
        <v>8739</v>
      </c>
      <c r="C5019" t="s">
        <v>4511</v>
      </c>
      <c r="D5019" t="s">
        <v>4512</v>
      </c>
      <c r="E5019">
        <v>61</v>
      </c>
      <c r="F5019" t="s">
        <v>8738</v>
      </c>
      <c r="G5019">
        <v>65</v>
      </c>
      <c r="H5019" t="s">
        <v>8740</v>
      </c>
      <c r="I5019">
        <v>1</v>
      </c>
    </row>
    <row r="5020" spans="1:9" hidden="1" x14ac:dyDescent="0.25">
      <c r="A5020" t="s">
        <v>11693</v>
      </c>
      <c r="B5020" t="s">
        <v>11694</v>
      </c>
      <c r="C5020" t="s">
        <v>4511</v>
      </c>
      <c r="D5020" t="s">
        <v>4512</v>
      </c>
      <c r="E5020">
        <v>9119</v>
      </c>
      <c r="F5020" t="s">
        <v>11695</v>
      </c>
      <c r="G5020">
        <v>9166</v>
      </c>
      <c r="H5020" t="s">
        <v>11690</v>
      </c>
      <c r="I5020">
        <v>1</v>
      </c>
    </row>
    <row r="5021" spans="1:9" hidden="1" x14ac:dyDescent="0.25">
      <c r="A5021" t="s">
        <v>11696</v>
      </c>
      <c r="B5021" t="s">
        <v>11697</v>
      </c>
      <c r="C5021" t="s">
        <v>4511</v>
      </c>
      <c r="D5021" t="s">
        <v>4512</v>
      </c>
      <c r="E5021">
        <v>1064</v>
      </c>
      <c r="F5021" t="s">
        <v>11698</v>
      </c>
      <c r="G5021">
        <v>180255</v>
      </c>
      <c r="H5021" t="s">
        <v>11699</v>
      </c>
      <c r="I5021">
        <v>1</v>
      </c>
    </row>
    <row r="5022" spans="1:9" hidden="1" x14ac:dyDescent="0.25">
      <c r="A5022" t="s">
        <v>11700</v>
      </c>
      <c r="B5022" t="s">
        <v>11701</v>
      </c>
      <c r="C5022" t="s">
        <v>4511</v>
      </c>
      <c r="D5022" t="s">
        <v>4512</v>
      </c>
      <c r="E5022">
        <v>7425</v>
      </c>
      <c r="F5022" t="s">
        <v>10790</v>
      </c>
      <c r="G5022">
        <v>78424</v>
      </c>
      <c r="H5022" t="s">
        <v>11702</v>
      </c>
      <c r="I5022">
        <v>1</v>
      </c>
    </row>
    <row r="5023" spans="1:9" hidden="1" x14ac:dyDescent="0.25">
      <c r="A5023" t="s">
        <v>11700</v>
      </c>
      <c r="B5023" t="s">
        <v>11703</v>
      </c>
      <c r="C5023" t="s">
        <v>4511</v>
      </c>
      <c r="D5023" t="s">
        <v>4512</v>
      </c>
      <c r="E5023">
        <v>8234</v>
      </c>
      <c r="F5023" t="s">
        <v>11704</v>
      </c>
      <c r="G5023">
        <v>8246</v>
      </c>
      <c r="H5023" t="s">
        <v>11705</v>
      </c>
      <c r="I5023">
        <v>1</v>
      </c>
    </row>
    <row r="5024" spans="1:9" hidden="1" x14ac:dyDescent="0.25">
      <c r="A5024" t="s">
        <v>11700</v>
      </c>
      <c r="B5024" t="s">
        <v>11706</v>
      </c>
      <c r="C5024" t="s">
        <v>4511</v>
      </c>
      <c r="D5024" t="s">
        <v>4512</v>
      </c>
      <c r="E5024">
        <v>8246</v>
      </c>
      <c r="F5024" t="s">
        <v>11705</v>
      </c>
      <c r="G5024">
        <v>78424</v>
      </c>
      <c r="H5024" t="s">
        <v>11702</v>
      </c>
      <c r="I5024">
        <v>1</v>
      </c>
    </row>
    <row r="5025" spans="1:9" hidden="1" x14ac:dyDescent="0.25">
      <c r="A5025" t="s">
        <v>11707</v>
      </c>
      <c r="B5025" t="s">
        <v>11708</v>
      </c>
      <c r="C5025" t="s">
        <v>4511</v>
      </c>
      <c r="D5025" t="s">
        <v>4512</v>
      </c>
      <c r="E5025">
        <v>39500</v>
      </c>
      <c r="F5025" t="s">
        <v>11709</v>
      </c>
      <c r="G5025">
        <v>39600</v>
      </c>
      <c r="H5025" t="s">
        <v>11680</v>
      </c>
      <c r="I5025">
        <v>1</v>
      </c>
    </row>
    <row r="5026" spans="1:9" hidden="1" x14ac:dyDescent="0.25">
      <c r="A5026" t="s">
        <v>11710</v>
      </c>
      <c r="B5026" t="s">
        <v>7346</v>
      </c>
      <c r="C5026" t="s">
        <v>4511</v>
      </c>
      <c r="D5026" t="s">
        <v>4512</v>
      </c>
      <c r="E5026">
        <v>47010</v>
      </c>
      <c r="F5026" t="s">
        <v>4568</v>
      </c>
      <c r="G5026">
        <v>47050</v>
      </c>
      <c r="H5026" t="s">
        <v>7347</v>
      </c>
      <c r="I5026">
        <v>9</v>
      </c>
    </row>
    <row r="5027" spans="1:9" hidden="1" x14ac:dyDescent="0.25">
      <c r="A5027" t="s">
        <v>11711</v>
      </c>
      <c r="B5027" t="s">
        <v>11712</v>
      </c>
      <c r="C5027" t="s">
        <v>4511</v>
      </c>
      <c r="D5027" t="s">
        <v>4512</v>
      </c>
      <c r="E5027">
        <v>1032</v>
      </c>
      <c r="F5027" t="s">
        <v>7191</v>
      </c>
      <c r="G5027">
        <v>1190</v>
      </c>
      <c r="H5027" t="s">
        <v>11713</v>
      </c>
      <c r="I5027">
        <v>1</v>
      </c>
    </row>
    <row r="5028" spans="1:9" hidden="1" x14ac:dyDescent="0.25">
      <c r="A5028" t="s">
        <v>11711</v>
      </c>
      <c r="B5028" t="s">
        <v>11714</v>
      </c>
      <c r="C5028" t="s">
        <v>4511</v>
      </c>
      <c r="D5028" t="s">
        <v>4512</v>
      </c>
      <c r="E5028">
        <v>1189</v>
      </c>
      <c r="F5028" t="s">
        <v>11713</v>
      </c>
      <c r="G5028">
        <v>1190</v>
      </c>
      <c r="H5028" t="s">
        <v>11713</v>
      </c>
      <c r="I5028">
        <v>1</v>
      </c>
    </row>
    <row r="5029" spans="1:9" hidden="1" x14ac:dyDescent="0.25">
      <c r="A5029" t="s">
        <v>11715</v>
      </c>
      <c r="B5029" t="s">
        <v>11716</v>
      </c>
      <c r="C5029" t="s">
        <v>4511</v>
      </c>
      <c r="D5029" t="s">
        <v>4512</v>
      </c>
      <c r="E5029">
        <v>1032</v>
      </c>
      <c r="F5029" t="s">
        <v>7191</v>
      </c>
      <c r="G5029">
        <v>1189</v>
      </c>
      <c r="H5029" t="s">
        <v>11713</v>
      </c>
      <c r="I5029">
        <v>1</v>
      </c>
    </row>
    <row r="5030" spans="1:9" hidden="1" x14ac:dyDescent="0.25">
      <c r="A5030" t="s">
        <v>11715</v>
      </c>
      <c r="B5030" t="s">
        <v>11714</v>
      </c>
      <c r="C5030" t="s">
        <v>4511</v>
      </c>
      <c r="D5030" t="s">
        <v>4512</v>
      </c>
      <c r="E5030">
        <v>1189</v>
      </c>
      <c r="F5030" t="s">
        <v>11713</v>
      </c>
      <c r="G5030">
        <v>1190</v>
      </c>
      <c r="H5030" t="s">
        <v>11713</v>
      </c>
      <c r="I5030">
        <v>1</v>
      </c>
    </row>
    <row r="5031" spans="1:9" hidden="1" x14ac:dyDescent="0.25">
      <c r="A5031" t="s">
        <v>11717</v>
      </c>
      <c r="B5031" t="s">
        <v>11718</v>
      </c>
      <c r="C5031" t="s">
        <v>4511</v>
      </c>
      <c r="D5031" t="s">
        <v>4512</v>
      </c>
      <c r="E5031">
        <v>38028</v>
      </c>
      <c r="F5031" t="s">
        <v>11719</v>
      </c>
      <c r="G5031">
        <v>38029</v>
      </c>
      <c r="H5031" t="s">
        <v>11719</v>
      </c>
      <c r="I5031">
        <v>1</v>
      </c>
    </row>
    <row r="5032" spans="1:9" hidden="1" x14ac:dyDescent="0.25">
      <c r="A5032" t="s">
        <v>11720</v>
      </c>
      <c r="B5032" t="s">
        <v>9448</v>
      </c>
      <c r="C5032" t="s">
        <v>4511</v>
      </c>
      <c r="D5032" t="s">
        <v>4512</v>
      </c>
      <c r="E5032">
        <v>204</v>
      </c>
      <c r="F5032" t="s">
        <v>9449</v>
      </c>
      <c r="G5032">
        <v>205</v>
      </c>
      <c r="H5032" t="s">
        <v>9450</v>
      </c>
      <c r="I5032">
        <v>1</v>
      </c>
    </row>
    <row r="5033" spans="1:9" hidden="1" x14ac:dyDescent="0.25">
      <c r="A5033" t="s">
        <v>11720</v>
      </c>
      <c r="B5033" t="s">
        <v>9451</v>
      </c>
      <c r="C5033" t="s">
        <v>4511</v>
      </c>
      <c r="D5033" t="s">
        <v>4512</v>
      </c>
      <c r="E5033">
        <v>204</v>
      </c>
      <c r="F5033" t="s">
        <v>9449</v>
      </c>
      <c r="G5033">
        <v>205</v>
      </c>
      <c r="H5033" t="s">
        <v>9450</v>
      </c>
      <c r="I5033">
        <v>2</v>
      </c>
    </row>
    <row r="5034" spans="1:9" hidden="1" x14ac:dyDescent="0.25">
      <c r="A5034" t="s">
        <v>11720</v>
      </c>
      <c r="B5034" t="s">
        <v>9452</v>
      </c>
      <c r="C5034" t="s">
        <v>4511</v>
      </c>
      <c r="D5034" t="s">
        <v>4512</v>
      </c>
      <c r="E5034">
        <v>204</v>
      </c>
      <c r="F5034" t="s">
        <v>9449</v>
      </c>
      <c r="G5034">
        <v>210</v>
      </c>
      <c r="H5034" t="s">
        <v>9445</v>
      </c>
      <c r="I5034">
        <v>1</v>
      </c>
    </row>
    <row r="5035" spans="1:9" hidden="1" x14ac:dyDescent="0.25">
      <c r="A5035" t="s">
        <v>11720</v>
      </c>
      <c r="B5035" t="s">
        <v>9453</v>
      </c>
      <c r="C5035" t="s">
        <v>4511</v>
      </c>
      <c r="D5035" t="s">
        <v>4512</v>
      </c>
      <c r="E5035">
        <v>204</v>
      </c>
      <c r="F5035" t="s">
        <v>9449</v>
      </c>
      <c r="G5035">
        <v>2295</v>
      </c>
      <c r="H5035" t="s">
        <v>5269</v>
      </c>
      <c r="I5035">
        <v>1</v>
      </c>
    </row>
    <row r="5036" spans="1:9" hidden="1" x14ac:dyDescent="0.25">
      <c r="A5036" t="s">
        <v>11721</v>
      </c>
      <c r="B5036" t="s">
        <v>10355</v>
      </c>
      <c r="C5036" t="s">
        <v>4511</v>
      </c>
      <c r="D5036" t="s">
        <v>4512</v>
      </c>
      <c r="E5036">
        <v>2295</v>
      </c>
      <c r="F5036" t="s">
        <v>5269</v>
      </c>
      <c r="G5036">
        <v>2335</v>
      </c>
      <c r="H5036" t="s">
        <v>6942</v>
      </c>
      <c r="I5036">
        <v>3</v>
      </c>
    </row>
    <row r="5037" spans="1:9" hidden="1" x14ac:dyDescent="0.25">
      <c r="A5037" t="s">
        <v>11722</v>
      </c>
      <c r="B5037" t="s">
        <v>10059</v>
      </c>
      <c r="C5037" t="s">
        <v>4511</v>
      </c>
      <c r="D5037" t="s">
        <v>4512</v>
      </c>
      <c r="E5037">
        <v>7294</v>
      </c>
      <c r="F5037" t="s">
        <v>10058</v>
      </c>
      <c r="G5037">
        <v>7574</v>
      </c>
      <c r="H5037" t="s">
        <v>10055</v>
      </c>
      <c r="I5037">
        <v>1</v>
      </c>
    </row>
    <row r="5038" spans="1:9" hidden="1" x14ac:dyDescent="0.25">
      <c r="A5038" t="s">
        <v>3598</v>
      </c>
      <c r="B5038" t="s">
        <v>11723</v>
      </c>
      <c r="C5038" t="s">
        <v>4511</v>
      </c>
      <c r="D5038" t="s">
        <v>4512</v>
      </c>
      <c r="E5038">
        <v>7291</v>
      </c>
      <c r="F5038" t="s">
        <v>10057</v>
      </c>
      <c r="G5038">
        <v>7292</v>
      </c>
      <c r="H5038" t="s">
        <v>11724</v>
      </c>
      <c r="I5038">
        <v>1</v>
      </c>
    </row>
    <row r="5039" spans="1:9" hidden="1" x14ac:dyDescent="0.25">
      <c r="A5039" t="s">
        <v>3599</v>
      </c>
      <c r="B5039" t="s">
        <v>10056</v>
      </c>
      <c r="C5039" t="s">
        <v>4511</v>
      </c>
      <c r="D5039" t="s">
        <v>4512</v>
      </c>
      <c r="E5039">
        <v>7291</v>
      </c>
      <c r="F5039" t="s">
        <v>10057</v>
      </c>
      <c r="G5039">
        <v>7294</v>
      </c>
      <c r="H5039" t="s">
        <v>10058</v>
      </c>
      <c r="I5039">
        <v>1</v>
      </c>
    </row>
    <row r="5040" spans="1:9" hidden="1" x14ac:dyDescent="0.25">
      <c r="A5040" t="s">
        <v>11725</v>
      </c>
      <c r="B5040" t="s">
        <v>11726</v>
      </c>
      <c r="C5040" t="s">
        <v>4511</v>
      </c>
      <c r="D5040" t="s">
        <v>4512</v>
      </c>
      <c r="E5040">
        <v>7289</v>
      </c>
      <c r="F5040" t="s">
        <v>7119</v>
      </c>
      <c r="G5040">
        <v>7292</v>
      </c>
      <c r="H5040" t="s">
        <v>11724</v>
      </c>
      <c r="I5040">
        <v>1</v>
      </c>
    </row>
    <row r="5041" spans="1:9" hidden="1" x14ac:dyDescent="0.25">
      <c r="A5041" t="s">
        <v>11727</v>
      </c>
      <c r="B5041" t="s">
        <v>6225</v>
      </c>
      <c r="C5041" t="s">
        <v>4511</v>
      </c>
      <c r="D5041" t="s">
        <v>4512</v>
      </c>
      <c r="E5041">
        <v>12579</v>
      </c>
      <c r="F5041" t="s">
        <v>6226</v>
      </c>
      <c r="G5041">
        <v>12680</v>
      </c>
      <c r="H5041" t="s">
        <v>6227</v>
      </c>
      <c r="I5041">
        <v>1</v>
      </c>
    </row>
    <row r="5042" spans="1:9" hidden="1" x14ac:dyDescent="0.25">
      <c r="A5042" t="s">
        <v>11727</v>
      </c>
      <c r="B5042" t="s">
        <v>6228</v>
      </c>
      <c r="C5042" t="s">
        <v>4511</v>
      </c>
      <c r="D5042" t="s">
        <v>4512</v>
      </c>
      <c r="E5042">
        <v>12579</v>
      </c>
      <c r="F5042" t="s">
        <v>6226</v>
      </c>
      <c r="G5042">
        <v>33629</v>
      </c>
      <c r="H5042" t="s">
        <v>6229</v>
      </c>
      <c r="I5042">
        <v>2</v>
      </c>
    </row>
    <row r="5043" spans="1:9" hidden="1" x14ac:dyDescent="0.25">
      <c r="A5043" t="s">
        <v>11727</v>
      </c>
      <c r="B5043" t="s">
        <v>6230</v>
      </c>
      <c r="C5043" t="s">
        <v>4511</v>
      </c>
      <c r="D5043" t="s">
        <v>4512</v>
      </c>
      <c r="E5043">
        <v>12579</v>
      </c>
      <c r="F5043" t="s">
        <v>6226</v>
      </c>
      <c r="G5043">
        <v>35641</v>
      </c>
      <c r="H5043" t="s">
        <v>6231</v>
      </c>
      <c r="I5043">
        <v>1</v>
      </c>
    </row>
    <row r="5044" spans="1:9" hidden="1" x14ac:dyDescent="0.25">
      <c r="A5044" t="s">
        <v>11727</v>
      </c>
      <c r="B5044" t="s">
        <v>6234</v>
      </c>
      <c r="C5044" t="s">
        <v>4511</v>
      </c>
      <c r="D5044" t="s">
        <v>4512</v>
      </c>
      <c r="E5044">
        <v>2370</v>
      </c>
      <c r="F5044" t="s">
        <v>4640</v>
      </c>
      <c r="G5044">
        <v>33629</v>
      </c>
      <c r="H5044" t="s">
        <v>6229</v>
      </c>
      <c r="I5044">
        <v>2</v>
      </c>
    </row>
    <row r="5045" spans="1:9" hidden="1" x14ac:dyDescent="0.25">
      <c r="A5045" t="s">
        <v>11727</v>
      </c>
      <c r="B5045" t="s">
        <v>6239</v>
      </c>
      <c r="C5045" t="s">
        <v>4511</v>
      </c>
      <c r="D5045" t="s">
        <v>4512</v>
      </c>
      <c r="E5045">
        <v>2378</v>
      </c>
      <c r="F5045" t="s">
        <v>6240</v>
      </c>
      <c r="G5045">
        <v>2518</v>
      </c>
      <c r="H5045" t="s">
        <v>6241</v>
      </c>
      <c r="I5045">
        <v>1</v>
      </c>
    </row>
    <row r="5046" spans="1:9" hidden="1" x14ac:dyDescent="0.25">
      <c r="A5046" t="s">
        <v>11727</v>
      </c>
      <c r="B5046" t="s">
        <v>6242</v>
      </c>
      <c r="C5046" t="s">
        <v>4511</v>
      </c>
      <c r="D5046" t="s">
        <v>4512</v>
      </c>
      <c r="E5046">
        <v>2378</v>
      </c>
      <c r="F5046" t="s">
        <v>6240</v>
      </c>
      <c r="G5046">
        <v>2570</v>
      </c>
      <c r="H5046" t="s">
        <v>6243</v>
      </c>
      <c r="I5046">
        <v>1</v>
      </c>
    </row>
    <row r="5047" spans="1:9" hidden="1" x14ac:dyDescent="0.25">
      <c r="A5047" t="s">
        <v>11727</v>
      </c>
      <c r="B5047" t="s">
        <v>6245</v>
      </c>
      <c r="C5047" t="s">
        <v>4511</v>
      </c>
      <c r="D5047" t="s">
        <v>4512</v>
      </c>
      <c r="E5047">
        <v>2523</v>
      </c>
      <c r="F5047" t="s">
        <v>4631</v>
      </c>
      <c r="G5047">
        <v>2570</v>
      </c>
      <c r="H5047" t="s">
        <v>6243</v>
      </c>
      <c r="I5047">
        <v>1</v>
      </c>
    </row>
    <row r="5048" spans="1:9" hidden="1" x14ac:dyDescent="0.25">
      <c r="A5048" t="s">
        <v>11727</v>
      </c>
      <c r="B5048" t="s">
        <v>6250</v>
      </c>
      <c r="C5048" t="s">
        <v>4511</v>
      </c>
      <c r="D5048" t="s">
        <v>4512</v>
      </c>
      <c r="E5048">
        <v>659</v>
      </c>
      <c r="F5048" t="s">
        <v>6251</v>
      </c>
      <c r="G5048">
        <v>12680</v>
      </c>
      <c r="H5048" t="s">
        <v>6227</v>
      </c>
      <c r="I5048">
        <v>1</v>
      </c>
    </row>
    <row r="5049" spans="1:9" hidden="1" x14ac:dyDescent="0.25">
      <c r="A5049" t="s">
        <v>11727</v>
      </c>
      <c r="B5049" t="s">
        <v>6252</v>
      </c>
      <c r="C5049" t="s">
        <v>4511</v>
      </c>
      <c r="D5049" t="s">
        <v>4512</v>
      </c>
      <c r="E5049">
        <v>659</v>
      </c>
      <c r="F5049" t="s">
        <v>6251</v>
      </c>
      <c r="G5049">
        <v>2518</v>
      </c>
      <c r="H5049" t="s">
        <v>6241</v>
      </c>
      <c r="I5049">
        <v>1</v>
      </c>
    </row>
    <row r="5050" spans="1:9" hidden="1" x14ac:dyDescent="0.25">
      <c r="A5050" t="s">
        <v>11728</v>
      </c>
      <c r="B5050" t="s">
        <v>5282</v>
      </c>
      <c r="C5050" t="s">
        <v>4511</v>
      </c>
      <c r="D5050" t="s">
        <v>4512</v>
      </c>
      <c r="E5050">
        <v>1922</v>
      </c>
      <c r="F5050" t="s">
        <v>5283</v>
      </c>
      <c r="G5050">
        <v>2124</v>
      </c>
      <c r="H5050" t="s">
        <v>5284</v>
      </c>
      <c r="I5050">
        <v>1</v>
      </c>
    </row>
    <row r="5051" spans="1:9" hidden="1" x14ac:dyDescent="0.25">
      <c r="A5051" t="s">
        <v>11728</v>
      </c>
      <c r="B5051" t="s">
        <v>5303</v>
      </c>
      <c r="C5051" t="s">
        <v>4511</v>
      </c>
      <c r="D5051" t="s">
        <v>4512</v>
      </c>
      <c r="E5051">
        <v>2124</v>
      </c>
      <c r="F5051" t="s">
        <v>5284</v>
      </c>
      <c r="G5051">
        <v>2128</v>
      </c>
      <c r="H5051" t="s">
        <v>5304</v>
      </c>
      <c r="I5051">
        <v>1</v>
      </c>
    </row>
    <row r="5052" spans="1:9" hidden="1" x14ac:dyDescent="0.25">
      <c r="A5052" t="s">
        <v>11728</v>
      </c>
      <c r="B5052" t="s">
        <v>5306</v>
      </c>
      <c r="C5052" t="s">
        <v>4511</v>
      </c>
      <c r="D5052" t="s">
        <v>4512</v>
      </c>
      <c r="E5052">
        <v>2128</v>
      </c>
      <c r="F5052" t="s">
        <v>5304</v>
      </c>
      <c r="G5052">
        <v>2133</v>
      </c>
      <c r="H5052" t="s">
        <v>5307</v>
      </c>
      <c r="I5052">
        <v>1</v>
      </c>
    </row>
    <row r="5053" spans="1:9" hidden="1" x14ac:dyDescent="0.25">
      <c r="A5053" t="s">
        <v>11728</v>
      </c>
      <c r="B5053" t="s">
        <v>5308</v>
      </c>
      <c r="C5053" t="s">
        <v>4511</v>
      </c>
      <c r="D5053" t="s">
        <v>4512</v>
      </c>
      <c r="E5053">
        <v>2133</v>
      </c>
      <c r="F5053" t="s">
        <v>5307</v>
      </c>
      <c r="G5053">
        <v>2135</v>
      </c>
      <c r="H5053" t="s">
        <v>5307</v>
      </c>
      <c r="I5053">
        <v>1</v>
      </c>
    </row>
    <row r="5054" spans="1:9" hidden="1" x14ac:dyDescent="0.25">
      <c r="A5054" t="s">
        <v>11728</v>
      </c>
      <c r="B5054" t="s">
        <v>5309</v>
      </c>
      <c r="C5054" t="s">
        <v>4511</v>
      </c>
      <c r="D5054" t="s">
        <v>4512</v>
      </c>
      <c r="E5054">
        <v>2133</v>
      </c>
      <c r="F5054" t="s">
        <v>5307</v>
      </c>
      <c r="G5054">
        <v>2141</v>
      </c>
      <c r="H5054" t="s">
        <v>5310</v>
      </c>
      <c r="I5054">
        <v>1</v>
      </c>
    </row>
    <row r="5055" spans="1:9" hidden="1" x14ac:dyDescent="0.25">
      <c r="A5055" t="s">
        <v>11729</v>
      </c>
      <c r="B5055" t="s">
        <v>7847</v>
      </c>
      <c r="C5055" t="s">
        <v>4511</v>
      </c>
      <c r="D5055" t="s">
        <v>4512</v>
      </c>
      <c r="E5055">
        <v>47050</v>
      </c>
      <c r="F5055" t="s">
        <v>7347</v>
      </c>
      <c r="G5055">
        <v>47150</v>
      </c>
      <c r="H5055" t="s">
        <v>5115</v>
      </c>
      <c r="I5055">
        <v>9</v>
      </c>
    </row>
    <row r="5056" spans="1:9" hidden="1" x14ac:dyDescent="0.25">
      <c r="A5056" t="s">
        <v>11730</v>
      </c>
      <c r="B5056" t="s">
        <v>11731</v>
      </c>
      <c r="C5056" t="s">
        <v>4511</v>
      </c>
      <c r="D5056" t="s">
        <v>4512</v>
      </c>
      <c r="E5056">
        <v>32800</v>
      </c>
      <c r="F5056" t="s">
        <v>11732</v>
      </c>
      <c r="G5056">
        <v>32864</v>
      </c>
      <c r="H5056" t="s">
        <v>4790</v>
      </c>
      <c r="I5056">
        <v>1</v>
      </c>
    </row>
    <row r="5057" spans="1:9" hidden="1" x14ac:dyDescent="0.25">
      <c r="A5057" t="s">
        <v>11733</v>
      </c>
      <c r="B5057" t="s">
        <v>8010</v>
      </c>
      <c r="C5057" t="s">
        <v>4511</v>
      </c>
      <c r="D5057" t="s">
        <v>4512</v>
      </c>
      <c r="E5057">
        <v>579</v>
      </c>
      <c r="F5057" t="s">
        <v>8011</v>
      </c>
      <c r="G5057">
        <v>600</v>
      </c>
      <c r="H5057" t="s">
        <v>8012</v>
      </c>
      <c r="I5057">
        <v>1</v>
      </c>
    </row>
    <row r="5058" spans="1:9" hidden="1" x14ac:dyDescent="0.25">
      <c r="A5058" t="s">
        <v>11733</v>
      </c>
      <c r="B5058" t="s">
        <v>8013</v>
      </c>
      <c r="C5058" t="s">
        <v>4511</v>
      </c>
      <c r="D5058" t="s">
        <v>4512</v>
      </c>
      <c r="E5058">
        <v>590</v>
      </c>
      <c r="F5058" t="s">
        <v>8014</v>
      </c>
      <c r="G5058">
        <v>600</v>
      </c>
      <c r="H5058" t="s">
        <v>8012</v>
      </c>
      <c r="I5058">
        <v>1</v>
      </c>
    </row>
    <row r="5059" spans="1:9" hidden="1" x14ac:dyDescent="0.25">
      <c r="A5059" t="s">
        <v>11733</v>
      </c>
      <c r="B5059" t="s">
        <v>8015</v>
      </c>
      <c r="C5059" t="s">
        <v>4511</v>
      </c>
      <c r="D5059" t="s">
        <v>4512</v>
      </c>
      <c r="E5059">
        <v>590</v>
      </c>
      <c r="F5059" t="s">
        <v>8014</v>
      </c>
      <c r="G5059">
        <v>608</v>
      </c>
      <c r="H5059" t="s">
        <v>8016</v>
      </c>
      <c r="I5059">
        <v>1</v>
      </c>
    </row>
    <row r="5060" spans="1:9" hidden="1" x14ac:dyDescent="0.25">
      <c r="A5060" t="s">
        <v>11733</v>
      </c>
      <c r="B5060" t="s">
        <v>8017</v>
      </c>
      <c r="C5060" t="s">
        <v>4511</v>
      </c>
      <c r="D5060" t="s">
        <v>4512</v>
      </c>
      <c r="E5060">
        <v>608</v>
      </c>
      <c r="F5060" t="s">
        <v>8016</v>
      </c>
      <c r="G5060">
        <v>620</v>
      </c>
      <c r="H5060" t="s">
        <v>8018</v>
      </c>
      <c r="I5060">
        <v>1</v>
      </c>
    </row>
    <row r="5061" spans="1:9" hidden="1" x14ac:dyDescent="0.25">
      <c r="A5061" t="s">
        <v>11734</v>
      </c>
      <c r="B5061" t="s">
        <v>11735</v>
      </c>
      <c r="C5061" t="s">
        <v>4511</v>
      </c>
      <c r="D5061" t="s">
        <v>4512</v>
      </c>
      <c r="E5061">
        <v>32872</v>
      </c>
      <c r="F5061" t="s">
        <v>8818</v>
      </c>
      <c r="G5061">
        <v>32877</v>
      </c>
      <c r="H5061" t="s">
        <v>11732</v>
      </c>
      <c r="I5061">
        <v>1</v>
      </c>
    </row>
    <row r="5062" spans="1:9" hidden="1" x14ac:dyDescent="0.25">
      <c r="A5062" t="s">
        <v>4085</v>
      </c>
      <c r="B5062" t="s">
        <v>11736</v>
      </c>
      <c r="C5062" t="s">
        <v>4511</v>
      </c>
      <c r="D5062" t="s">
        <v>4512</v>
      </c>
      <c r="E5062">
        <v>79503</v>
      </c>
      <c r="F5062" t="s">
        <v>4597</v>
      </c>
      <c r="G5062">
        <v>141301</v>
      </c>
      <c r="H5062" t="s">
        <v>11737</v>
      </c>
      <c r="I5062">
        <v>1</v>
      </c>
    </row>
    <row r="5063" spans="1:9" hidden="1" x14ac:dyDescent="0.25">
      <c r="A5063" t="s">
        <v>11738</v>
      </c>
      <c r="B5063" t="s">
        <v>9170</v>
      </c>
      <c r="C5063" t="s">
        <v>4511</v>
      </c>
      <c r="D5063" t="s">
        <v>4512</v>
      </c>
      <c r="E5063">
        <v>1593</v>
      </c>
      <c r="F5063" t="s">
        <v>9171</v>
      </c>
      <c r="G5063">
        <v>1691</v>
      </c>
      <c r="H5063" t="s">
        <v>5218</v>
      </c>
      <c r="I5063">
        <v>1</v>
      </c>
    </row>
    <row r="5064" spans="1:9" hidden="1" x14ac:dyDescent="0.25">
      <c r="A5064" t="s">
        <v>11738</v>
      </c>
      <c r="B5064" t="s">
        <v>9172</v>
      </c>
      <c r="C5064" t="s">
        <v>4511</v>
      </c>
      <c r="D5064" t="s">
        <v>4512</v>
      </c>
      <c r="E5064">
        <v>1593</v>
      </c>
      <c r="F5064" t="s">
        <v>9171</v>
      </c>
      <c r="G5064">
        <v>1833</v>
      </c>
      <c r="H5064" t="s">
        <v>9173</v>
      </c>
      <c r="I5064">
        <v>1</v>
      </c>
    </row>
    <row r="5065" spans="1:9" hidden="1" x14ac:dyDescent="0.25">
      <c r="A5065" t="s">
        <v>11738</v>
      </c>
      <c r="B5065" t="s">
        <v>9174</v>
      </c>
      <c r="C5065" t="s">
        <v>4511</v>
      </c>
      <c r="D5065" t="s">
        <v>4512</v>
      </c>
      <c r="E5065">
        <v>1593</v>
      </c>
      <c r="F5065" t="s">
        <v>9171</v>
      </c>
      <c r="G5065">
        <v>6848</v>
      </c>
      <c r="H5065" t="s">
        <v>9175</v>
      </c>
      <c r="I5065">
        <v>1</v>
      </c>
    </row>
    <row r="5066" spans="1:9" hidden="1" x14ac:dyDescent="0.25">
      <c r="A5066" t="s">
        <v>11738</v>
      </c>
      <c r="B5066" t="s">
        <v>9178</v>
      </c>
      <c r="C5066" t="s">
        <v>4511</v>
      </c>
      <c r="D5066" t="s">
        <v>4512</v>
      </c>
      <c r="E5066">
        <v>1693</v>
      </c>
      <c r="F5066" t="s">
        <v>5221</v>
      </c>
      <c r="G5066">
        <v>1776</v>
      </c>
      <c r="H5066" t="s">
        <v>9179</v>
      </c>
      <c r="I5066">
        <v>1</v>
      </c>
    </row>
    <row r="5067" spans="1:9" hidden="1" x14ac:dyDescent="0.25">
      <c r="A5067" t="s">
        <v>11738</v>
      </c>
      <c r="B5067" t="s">
        <v>9180</v>
      </c>
      <c r="C5067" t="s">
        <v>4511</v>
      </c>
      <c r="D5067" t="s">
        <v>4512</v>
      </c>
      <c r="E5067">
        <v>1776</v>
      </c>
      <c r="F5067" t="s">
        <v>9179</v>
      </c>
      <c r="G5067">
        <v>1833</v>
      </c>
      <c r="H5067" t="s">
        <v>9173</v>
      </c>
      <c r="I5067">
        <v>1</v>
      </c>
    </row>
    <row r="5068" spans="1:9" hidden="1" x14ac:dyDescent="0.25">
      <c r="A5068" t="s">
        <v>11738</v>
      </c>
      <c r="B5068" t="s">
        <v>9181</v>
      </c>
      <c r="C5068" t="s">
        <v>4511</v>
      </c>
      <c r="D5068" t="s">
        <v>4512</v>
      </c>
      <c r="E5068">
        <v>1833</v>
      </c>
      <c r="F5068" t="s">
        <v>9173</v>
      </c>
      <c r="G5068">
        <v>6840</v>
      </c>
      <c r="H5068" t="s">
        <v>9182</v>
      </c>
      <c r="I5068">
        <v>1</v>
      </c>
    </row>
    <row r="5069" spans="1:9" hidden="1" x14ac:dyDescent="0.25">
      <c r="A5069" t="s">
        <v>11739</v>
      </c>
      <c r="B5069" t="s">
        <v>11740</v>
      </c>
      <c r="C5069" t="s">
        <v>4511</v>
      </c>
      <c r="D5069" t="s">
        <v>4512</v>
      </c>
      <c r="E5069">
        <v>1703</v>
      </c>
      <c r="F5069" t="s">
        <v>11741</v>
      </c>
      <c r="G5069">
        <v>1788</v>
      </c>
      <c r="H5069" t="s">
        <v>11742</v>
      </c>
      <c r="I5069">
        <v>1</v>
      </c>
    </row>
    <row r="5070" spans="1:9" hidden="1" x14ac:dyDescent="0.25">
      <c r="A5070" t="s">
        <v>11739</v>
      </c>
      <c r="B5070" t="s">
        <v>11743</v>
      </c>
      <c r="C5070" t="s">
        <v>4511</v>
      </c>
      <c r="D5070" t="s">
        <v>4512</v>
      </c>
      <c r="E5070">
        <v>1788</v>
      </c>
      <c r="F5070" t="s">
        <v>11742</v>
      </c>
      <c r="G5070">
        <v>1789</v>
      </c>
      <c r="H5070" t="s">
        <v>11744</v>
      </c>
      <c r="I5070">
        <v>1</v>
      </c>
    </row>
    <row r="5071" spans="1:9" hidden="1" x14ac:dyDescent="0.25">
      <c r="A5071" t="s">
        <v>11745</v>
      </c>
      <c r="B5071" t="s">
        <v>11746</v>
      </c>
      <c r="C5071" t="s">
        <v>4511</v>
      </c>
      <c r="D5071" t="s">
        <v>4512</v>
      </c>
      <c r="E5071">
        <v>118</v>
      </c>
      <c r="F5071" t="s">
        <v>11126</v>
      </c>
      <c r="G5071">
        <v>13647</v>
      </c>
      <c r="H5071" t="s">
        <v>11747</v>
      </c>
      <c r="I5071">
        <v>1</v>
      </c>
    </row>
    <row r="5072" spans="1:9" hidden="1" x14ac:dyDescent="0.25">
      <c r="A5072" t="s">
        <v>11748</v>
      </c>
      <c r="B5072" t="s">
        <v>11749</v>
      </c>
      <c r="C5072" t="s">
        <v>4511</v>
      </c>
      <c r="D5072" t="s">
        <v>4512</v>
      </c>
      <c r="E5072">
        <v>1662</v>
      </c>
      <c r="F5072" t="s">
        <v>11750</v>
      </c>
      <c r="G5072">
        <v>1666</v>
      </c>
      <c r="H5072" t="s">
        <v>11751</v>
      </c>
      <c r="I5072">
        <v>1</v>
      </c>
    </row>
    <row r="5073" spans="1:9" hidden="1" x14ac:dyDescent="0.25">
      <c r="A5073" t="s">
        <v>11752</v>
      </c>
      <c r="B5073" t="s">
        <v>11753</v>
      </c>
      <c r="C5073" t="s">
        <v>4511</v>
      </c>
      <c r="D5073" t="s">
        <v>4512</v>
      </c>
      <c r="E5073">
        <v>11335</v>
      </c>
      <c r="F5073" t="s">
        <v>11754</v>
      </c>
      <c r="G5073">
        <v>79609</v>
      </c>
      <c r="H5073" t="s">
        <v>11538</v>
      </c>
      <c r="I5073">
        <v>1</v>
      </c>
    </row>
    <row r="5074" spans="1:9" hidden="1" x14ac:dyDescent="0.25">
      <c r="A5074" t="s">
        <v>11755</v>
      </c>
      <c r="B5074" t="s">
        <v>5318</v>
      </c>
      <c r="C5074" t="s">
        <v>4511</v>
      </c>
      <c r="D5074" t="s">
        <v>4512</v>
      </c>
      <c r="E5074">
        <v>1441</v>
      </c>
      <c r="F5074" t="s">
        <v>5319</v>
      </c>
      <c r="G5074">
        <v>1661</v>
      </c>
      <c r="H5074" t="s">
        <v>5320</v>
      </c>
      <c r="I5074">
        <v>1</v>
      </c>
    </row>
    <row r="5075" spans="1:9" hidden="1" x14ac:dyDescent="0.25">
      <c r="A5075" t="s">
        <v>3965</v>
      </c>
      <c r="B5075" t="s">
        <v>5321</v>
      </c>
      <c r="C5075" t="s">
        <v>4511</v>
      </c>
      <c r="D5075" t="s">
        <v>4512</v>
      </c>
      <c r="E5075">
        <v>1655</v>
      </c>
      <c r="F5075" t="s">
        <v>5322</v>
      </c>
      <c r="G5075">
        <v>1657</v>
      </c>
      <c r="H5075" t="s">
        <v>5323</v>
      </c>
      <c r="I5075">
        <v>1</v>
      </c>
    </row>
    <row r="5076" spans="1:9" hidden="1" x14ac:dyDescent="0.25">
      <c r="A5076" t="s">
        <v>3965</v>
      </c>
      <c r="B5076" t="s">
        <v>5324</v>
      </c>
      <c r="C5076" t="s">
        <v>4511</v>
      </c>
      <c r="D5076" t="s">
        <v>4512</v>
      </c>
      <c r="E5076">
        <v>1656</v>
      </c>
      <c r="F5076" t="s">
        <v>5325</v>
      </c>
      <c r="G5076">
        <v>1657</v>
      </c>
      <c r="H5076" t="s">
        <v>5323</v>
      </c>
      <c r="I5076">
        <v>1</v>
      </c>
    </row>
    <row r="5077" spans="1:9" hidden="1" x14ac:dyDescent="0.25">
      <c r="A5077" t="s">
        <v>3965</v>
      </c>
      <c r="B5077" t="s">
        <v>5326</v>
      </c>
      <c r="C5077" t="s">
        <v>4511</v>
      </c>
      <c r="D5077" t="s">
        <v>4512</v>
      </c>
      <c r="E5077">
        <v>1656</v>
      </c>
      <c r="F5077" t="s">
        <v>5325</v>
      </c>
      <c r="G5077">
        <v>1661</v>
      </c>
      <c r="H5077" t="s">
        <v>5320</v>
      </c>
      <c r="I5077">
        <v>1</v>
      </c>
    </row>
    <row r="5078" spans="1:9" hidden="1" x14ac:dyDescent="0.25">
      <c r="A5078" t="s">
        <v>3965</v>
      </c>
      <c r="B5078" t="s">
        <v>5327</v>
      </c>
      <c r="C5078" t="s">
        <v>4511</v>
      </c>
      <c r="D5078" t="s">
        <v>4512</v>
      </c>
      <c r="E5078">
        <v>1657</v>
      </c>
      <c r="F5078" t="s">
        <v>5323</v>
      </c>
      <c r="G5078">
        <v>7386</v>
      </c>
      <c r="H5078" t="s">
        <v>5328</v>
      </c>
      <c r="I5078">
        <v>1</v>
      </c>
    </row>
    <row r="5079" spans="1:9" hidden="1" x14ac:dyDescent="0.25">
      <c r="A5079" t="s">
        <v>11756</v>
      </c>
      <c r="B5079" t="s">
        <v>11757</v>
      </c>
      <c r="C5079" t="s">
        <v>4511</v>
      </c>
      <c r="D5079" t="s">
        <v>4512</v>
      </c>
      <c r="E5079">
        <v>1968</v>
      </c>
      <c r="F5079" t="s">
        <v>7194</v>
      </c>
      <c r="G5079">
        <v>2159</v>
      </c>
      <c r="H5079" t="s">
        <v>7199</v>
      </c>
      <c r="I5079">
        <v>1</v>
      </c>
    </row>
    <row r="5080" spans="1:9" hidden="1" x14ac:dyDescent="0.25">
      <c r="A5080" t="s">
        <v>11756</v>
      </c>
      <c r="B5080" t="s">
        <v>11758</v>
      </c>
      <c r="C5080" t="s">
        <v>4511</v>
      </c>
      <c r="D5080" t="s">
        <v>4512</v>
      </c>
      <c r="E5080">
        <v>2158</v>
      </c>
      <c r="F5080" t="s">
        <v>11759</v>
      </c>
      <c r="G5080">
        <v>2159</v>
      </c>
      <c r="H5080" t="s">
        <v>7199</v>
      </c>
      <c r="I5080">
        <v>1</v>
      </c>
    </row>
    <row r="5081" spans="1:9" hidden="1" x14ac:dyDescent="0.25">
      <c r="A5081" t="s">
        <v>11756</v>
      </c>
      <c r="B5081" t="s">
        <v>11760</v>
      </c>
      <c r="C5081" t="s">
        <v>4511</v>
      </c>
      <c r="D5081" t="s">
        <v>4512</v>
      </c>
      <c r="E5081">
        <v>2159</v>
      </c>
      <c r="F5081" t="s">
        <v>7199</v>
      </c>
      <c r="G5081">
        <v>2160</v>
      </c>
      <c r="H5081" t="s">
        <v>7199</v>
      </c>
      <c r="I5081">
        <v>1</v>
      </c>
    </row>
    <row r="5082" spans="1:9" hidden="1" x14ac:dyDescent="0.25">
      <c r="A5082" t="s">
        <v>11761</v>
      </c>
      <c r="B5082" t="s">
        <v>11762</v>
      </c>
      <c r="C5082" t="s">
        <v>4511</v>
      </c>
      <c r="D5082" t="s">
        <v>4512</v>
      </c>
      <c r="E5082">
        <v>1202</v>
      </c>
      <c r="F5082" t="s">
        <v>11763</v>
      </c>
      <c r="G5082">
        <v>11015</v>
      </c>
      <c r="H5082" t="s">
        <v>11764</v>
      </c>
      <c r="I5082">
        <v>1</v>
      </c>
    </row>
    <row r="5083" spans="1:9" hidden="1" x14ac:dyDescent="0.25">
      <c r="A5083" t="s">
        <v>11761</v>
      </c>
      <c r="B5083" t="s">
        <v>11765</v>
      </c>
      <c r="C5083" t="s">
        <v>4511</v>
      </c>
      <c r="D5083" t="s">
        <v>4512</v>
      </c>
      <c r="E5083">
        <v>1202</v>
      </c>
      <c r="F5083" t="s">
        <v>11763</v>
      </c>
      <c r="G5083">
        <v>900852</v>
      </c>
      <c r="H5083" t="s">
        <v>11766</v>
      </c>
      <c r="I5083">
        <v>1</v>
      </c>
    </row>
    <row r="5084" spans="1:9" hidden="1" x14ac:dyDescent="0.25">
      <c r="A5084" t="s">
        <v>11761</v>
      </c>
      <c r="B5084" t="s">
        <v>11767</v>
      </c>
      <c r="C5084" t="s">
        <v>4511</v>
      </c>
      <c r="D5084" t="s">
        <v>4512</v>
      </c>
      <c r="E5084">
        <v>1202</v>
      </c>
      <c r="F5084" t="s">
        <v>11763</v>
      </c>
      <c r="G5084">
        <v>900925</v>
      </c>
      <c r="H5084" t="s">
        <v>11768</v>
      </c>
      <c r="I5084">
        <v>1</v>
      </c>
    </row>
    <row r="5085" spans="1:9" hidden="1" x14ac:dyDescent="0.25">
      <c r="A5085" t="s">
        <v>3919</v>
      </c>
      <c r="B5085" t="s">
        <v>11769</v>
      </c>
      <c r="C5085" t="s">
        <v>4511</v>
      </c>
      <c r="D5085" t="s">
        <v>4512</v>
      </c>
      <c r="E5085">
        <v>6666</v>
      </c>
      <c r="F5085" t="s">
        <v>10714</v>
      </c>
      <c r="G5085">
        <v>6674</v>
      </c>
      <c r="H5085" t="s">
        <v>11770</v>
      </c>
      <c r="I5085">
        <v>1</v>
      </c>
    </row>
    <row r="5086" spans="1:9" hidden="1" x14ac:dyDescent="0.25">
      <c r="A5086" t="s">
        <v>11771</v>
      </c>
      <c r="B5086" t="s">
        <v>11772</v>
      </c>
      <c r="C5086" t="s">
        <v>4511</v>
      </c>
      <c r="D5086" t="s">
        <v>4512</v>
      </c>
      <c r="E5086">
        <v>8332</v>
      </c>
      <c r="F5086" t="s">
        <v>11773</v>
      </c>
      <c r="G5086">
        <v>109020</v>
      </c>
      <c r="H5086" t="s">
        <v>11774</v>
      </c>
      <c r="I5086">
        <v>1</v>
      </c>
    </row>
    <row r="5087" spans="1:9" hidden="1" x14ac:dyDescent="0.25">
      <c r="A5087" t="s">
        <v>11775</v>
      </c>
      <c r="B5087" t="s">
        <v>11776</v>
      </c>
      <c r="C5087" t="s">
        <v>4511</v>
      </c>
      <c r="D5087" t="s">
        <v>4512</v>
      </c>
      <c r="E5087">
        <v>8289</v>
      </c>
      <c r="F5087" t="s">
        <v>11777</v>
      </c>
      <c r="G5087">
        <v>8331</v>
      </c>
      <c r="H5087" t="s">
        <v>11778</v>
      </c>
      <c r="I5087">
        <v>1</v>
      </c>
    </row>
    <row r="5088" spans="1:9" hidden="1" x14ac:dyDescent="0.25">
      <c r="A5088" t="s">
        <v>11775</v>
      </c>
      <c r="B5088" t="s">
        <v>11779</v>
      </c>
      <c r="C5088" t="s">
        <v>4511</v>
      </c>
      <c r="D5088" t="s">
        <v>4512</v>
      </c>
      <c r="E5088">
        <v>8331</v>
      </c>
      <c r="F5088" t="s">
        <v>11778</v>
      </c>
      <c r="G5088">
        <v>8332</v>
      </c>
      <c r="H5088" t="s">
        <v>11773</v>
      </c>
      <c r="I5088">
        <v>1</v>
      </c>
    </row>
    <row r="5089" spans="1:9" hidden="1" x14ac:dyDescent="0.25">
      <c r="A5089" t="s">
        <v>11780</v>
      </c>
      <c r="B5089" t="s">
        <v>11781</v>
      </c>
      <c r="C5089" t="s">
        <v>4511</v>
      </c>
      <c r="D5089" t="s">
        <v>4512</v>
      </c>
      <c r="E5089">
        <v>79550</v>
      </c>
      <c r="F5089" t="s">
        <v>11782</v>
      </c>
      <c r="G5089">
        <v>79551</v>
      </c>
      <c r="H5089" t="s">
        <v>11783</v>
      </c>
      <c r="I5089">
        <v>1</v>
      </c>
    </row>
    <row r="5090" spans="1:9" hidden="1" x14ac:dyDescent="0.25">
      <c r="A5090" t="s">
        <v>4204</v>
      </c>
      <c r="B5090" t="s">
        <v>11784</v>
      </c>
      <c r="C5090" t="s">
        <v>4511</v>
      </c>
      <c r="D5090" t="s">
        <v>4512</v>
      </c>
      <c r="E5090">
        <v>6674</v>
      </c>
      <c r="F5090" t="s">
        <v>11770</v>
      </c>
      <c r="G5090">
        <v>132832</v>
      </c>
      <c r="H5090" t="s">
        <v>7265</v>
      </c>
      <c r="I5090">
        <v>1</v>
      </c>
    </row>
    <row r="5091" spans="1:9" hidden="1" x14ac:dyDescent="0.25">
      <c r="A5091" t="s">
        <v>11785</v>
      </c>
      <c r="B5091" t="s">
        <v>11786</v>
      </c>
      <c r="C5091" t="s">
        <v>4511</v>
      </c>
      <c r="D5091" t="s">
        <v>4512</v>
      </c>
      <c r="E5091">
        <v>9169</v>
      </c>
      <c r="F5091" t="s">
        <v>11787</v>
      </c>
      <c r="G5091">
        <v>9247</v>
      </c>
      <c r="H5091" t="s">
        <v>11788</v>
      </c>
      <c r="I5091">
        <v>1</v>
      </c>
    </row>
    <row r="5092" spans="1:9" hidden="1" x14ac:dyDescent="0.25">
      <c r="A5092" t="s">
        <v>11789</v>
      </c>
      <c r="B5092" t="s">
        <v>11790</v>
      </c>
      <c r="C5092" t="s">
        <v>4511</v>
      </c>
      <c r="D5092" t="s">
        <v>4512</v>
      </c>
      <c r="E5092">
        <v>9169</v>
      </c>
      <c r="F5092" t="s">
        <v>11787</v>
      </c>
      <c r="G5092">
        <v>9267</v>
      </c>
      <c r="H5092" t="s">
        <v>8473</v>
      </c>
      <c r="I5092">
        <v>1</v>
      </c>
    </row>
    <row r="5093" spans="1:9" hidden="1" x14ac:dyDescent="0.25">
      <c r="A5093" t="s">
        <v>11791</v>
      </c>
      <c r="B5093" t="s">
        <v>11792</v>
      </c>
      <c r="C5093" t="s">
        <v>4511</v>
      </c>
      <c r="D5093" t="s">
        <v>4512</v>
      </c>
      <c r="E5093">
        <v>47540</v>
      </c>
      <c r="F5093" t="s">
        <v>11793</v>
      </c>
      <c r="G5093">
        <v>47550</v>
      </c>
      <c r="H5093" t="s">
        <v>11794</v>
      </c>
      <c r="I5093">
        <v>12</v>
      </c>
    </row>
    <row r="5094" spans="1:9" hidden="1" x14ac:dyDescent="0.25">
      <c r="A5094" t="s">
        <v>11791</v>
      </c>
      <c r="B5094" t="s">
        <v>11795</v>
      </c>
      <c r="C5094" t="s">
        <v>4511</v>
      </c>
      <c r="D5094" t="s">
        <v>4512</v>
      </c>
      <c r="E5094">
        <v>47550</v>
      </c>
      <c r="F5094" t="s">
        <v>11794</v>
      </c>
      <c r="G5094">
        <v>47670</v>
      </c>
      <c r="H5094" t="s">
        <v>7457</v>
      </c>
      <c r="I5094">
        <v>12</v>
      </c>
    </row>
    <row r="5095" spans="1:9" hidden="1" x14ac:dyDescent="0.25">
      <c r="A5095" t="s">
        <v>11791</v>
      </c>
      <c r="B5095" t="s">
        <v>11796</v>
      </c>
      <c r="C5095" t="s">
        <v>4511</v>
      </c>
      <c r="D5095" t="s">
        <v>4512</v>
      </c>
      <c r="E5095">
        <v>47550</v>
      </c>
      <c r="F5095" t="s">
        <v>11794</v>
      </c>
      <c r="G5095">
        <v>48049</v>
      </c>
      <c r="H5095" t="s">
        <v>11797</v>
      </c>
      <c r="I5095" t="s">
        <v>4966</v>
      </c>
    </row>
    <row r="5096" spans="1:9" hidden="1" x14ac:dyDescent="0.25">
      <c r="A5096" t="s">
        <v>11798</v>
      </c>
      <c r="B5096" t="s">
        <v>11799</v>
      </c>
      <c r="C5096" t="s">
        <v>4511</v>
      </c>
      <c r="D5096" t="s">
        <v>4512</v>
      </c>
      <c r="E5096">
        <v>1599</v>
      </c>
      <c r="F5096" t="s">
        <v>11800</v>
      </c>
      <c r="G5096">
        <v>17019</v>
      </c>
      <c r="H5096" t="s">
        <v>11801</v>
      </c>
      <c r="I5096">
        <v>1</v>
      </c>
    </row>
    <row r="5097" spans="1:9" hidden="1" x14ac:dyDescent="0.25">
      <c r="A5097" t="s">
        <v>11802</v>
      </c>
      <c r="B5097" t="s">
        <v>11803</v>
      </c>
      <c r="C5097" t="s">
        <v>4511</v>
      </c>
      <c r="D5097" t="s">
        <v>4512</v>
      </c>
      <c r="E5097">
        <v>1571</v>
      </c>
      <c r="F5097" t="s">
        <v>11804</v>
      </c>
      <c r="G5097">
        <v>1599</v>
      </c>
      <c r="H5097" t="s">
        <v>11800</v>
      </c>
      <c r="I5097">
        <v>1</v>
      </c>
    </row>
    <row r="5098" spans="1:9" hidden="1" x14ac:dyDescent="0.25">
      <c r="A5098" t="s">
        <v>11805</v>
      </c>
      <c r="B5098" t="s">
        <v>11806</v>
      </c>
      <c r="C5098" t="s">
        <v>4511</v>
      </c>
      <c r="D5098" t="s">
        <v>4512</v>
      </c>
      <c r="E5098">
        <v>3644</v>
      </c>
      <c r="F5098" t="s">
        <v>9885</v>
      </c>
      <c r="G5098">
        <v>3645</v>
      </c>
      <c r="H5098" t="s">
        <v>11807</v>
      </c>
      <c r="I5098">
        <v>1</v>
      </c>
    </row>
    <row r="5099" spans="1:9" hidden="1" x14ac:dyDescent="0.25">
      <c r="A5099" t="s">
        <v>11805</v>
      </c>
      <c r="B5099" t="s">
        <v>11808</v>
      </c>
      <c r="C5099" t="s">
        <v>4511</v>
      </c>
      <c r="D5099" t="s">
        <v>4512</v>
      </c>
      <c r="E5099">
        <v>3645</v>
      </c>
      <c r="F5099" t="s">
        <v>11807</v>
      </c>
      <c r="G5099">
        <v>13646</v>
      </c>
      <c r="H5099" t="s">
        <v>11809</v>
      </c>
      <c r="I5099">
        <v>1</v>
      </c>
    </row>
    <row r="5100" spans="1:9" hidden="1" x14ac:dyDescent="0.25">
      <c r="A5100" t="s">
        <v>11805</v>
      </c>
      <c r="B5100" t="s">
        <v>11810</v>
      </c>
      <c r="C5100" t="s">
        <v>4511</v>
      </c>
      <c r="D5100" t="s">
        <v>4512</v>
      </c>
      <c r="E5100">
        <v>3646</v>
      </c>
      <c r="F5100" t="s">
        <v>11811</v>
      </c>
      <c r="G5100">
        <v>13646</v>
      </c>
      <c r="H5100" t="s">
        <v>11809</v>
      </c>
      <c r="I5100">
        <v>1</v>
      </c>
    </row>
    <row r="5101" spans="1:9" hidden="1" x14ac:dyDescent="0.25">
      <c r="A5101" t="s">
        <v>11805</v>
      </c>
      <c r="B5101" t="s">
        <v>11812</v>
      </c>
      <c r="C5101" t="s">
        <v>4511</v>
      </c>
      <c r="D5101" t="s">
        <v>4512</v>
      </c>
      <c r="E5101">
        <v>3646</v>
      </c>
      <c r="F5101" t="s">
        <v>11811</v>
      </c>
      <c r="G5101">
        <v>13647</v>
      </c>
      <c r="H5101" t="s">
        <v>11747</v>
      </c>
      <c r="I5101">
        <v>1</v>
      </c>
    </row>
    <row r="5102" spans="1:9" hidden="1" x14ac:dyDescent="0.25">
      <c r="A5102" t="s">
        <v>11805</v>
      </c>
      <c r="B5102" t="s">
        <v>11813</v>
      </c>
      <c r="C5102" t="s">
        <v>4511</v>
      </c>
      <c r="D5102" t="s">
        <v>4512</v>
      </c>
      <c r="E5102">
        <v>3647</v>
      </c>
      <c r="F5102" t="s">
        <v>11126</v>
      </c>
      <c r="G5102">
        <v>13647</v>
      </c>
      <c r="H5102" t="s">
        <v>11747</v>
      </c>
      <c r="I5102">
        <v>1</v>
      </c>
    </row>
    <row r="5103" spans="1:9" hidden="1" x14ac:dyDescent="0.25">
      <c r="A5103" t="s">
        <v>11805</v>
      </c>
      <c r="B5103" t="s">
        <v>11814</v>
      </c>
      <c r="C5103" t="s">
        <v>4511</v>
      </c>
      <c r="D5103" t="s">
        <v>4512</v>
      </c>
      <c r="E5103">
        <v>3647</v>
      </c>
      <c r="F5103" t="s">
        <v>11126</v>
      </c>
      <c r="G5103">
        <v>3648</v>
      </c>
      <c r="H5103" t="s">
        <v>11815</v>
      </c>
      <c r="I5103">
        <v>1</v>
      </c>
    </row>
    <row r="5104" spans="1:9" hidden="1" x14ac:dyDescent="0.25">
      <c r="A5104" t="s">
        <v>11805</v>
      </c>
      <c r="B5104" t="s">
        <v>11816</v>
      </c>
      <c r="C5104" t="s">
        <v>4511</v>
      </c>
      <c r="D5104" t="s">
        <v>4512</v>
      </c>
      <c r="E5104">
        <v>3648</v>
      </c>
      <c r="F5104" t="s">
        <v>11815</v>
      </c>
      <c r="G5104">
        <v>3649</v>
      </c>
      <c r="H5104" t="s">
        <v>11817</v>
      </c>
      <c r="I5104">
        <v>1</v>
      </c>
    </row>
    <row r="5105" spans="1:9" hidden="1" x14ac:dyDescent="0.25">
      <c r="A5105" t="s">
        <v>3580</v>
      </c>
      <c r="B5105" t="s">
        <v>10132</v>
      </c>
      <c r="C5105" t="s">
        <v>4511</v>
      </c>
      <c r="D5105" t="s">
        <v>4512</v>
      </c>
      <c r="E5105">
        <v>1906</v>
      </c>
      <c r="F5105" t="s">
        <v>8416</v>
      </c>
      <c r="G5105">
        <v>11901</v>
      </c>
      <c r="H5105" t="s">
        <v>10131</v>
      </c>
      <c r="I5105">
        <v>1</v>
      </c>
    </row>
    <row r="5106" spans="1:9" hidden="1" x14ac:dyDescent="0.25">
      <c r="A5106" t="s">
        <v>11818</v>
      </c>
      <c r="B5106" t="s">
        <v>10130</v>
      </c>
      <c r="C5106" t="s">
        <v>4511</v>
      </c>
      <c r="D5106" t="s">
        <v>4512</v>
      </c>
      <c r="E5106">
        <v>1904</v>
      </c>
      <c r="F5106" t="s">
        <v>5794</v>
      </c>
      <c r="G5106">
        <v>11901</v>
      </c>
      <c r="H5106" t="s">
        <v>10131</v>
      </c>
      <c r="I5106">
        <v>1</v>
      </c>
    </row>
    <row r="5107" spans="1:9" hidden="1" x14ac:dyDescent="0.25">
      <c r="A5107" t="s">
        <v>11819</v>
      </c>
      <c r="B5107" t="s">
        <v>11820</v>
      </c>
      <c r="C5107" t="s">
        <v>4511</v>
      </c>
      <c r="D5107" t="s">
        <v>4512</v>
      </c>
      <c r="E5107">
        <v>8297</v>
      </c>
      <c r="F5107" t="s">
        <v>11821</v>
      </c>
      <c r="G5107">
        <v>80439</v>
      </c>
      <c r="H5107" t="s">
        <v>11822</v>
      </c>
      <c r="I5107">
        <v>1</v>
      </c>
    </row>
    <row r="5108" spans="1:9" hidden="1" x14ac:dyDescent="0.25">
      <c r="A5108" t="s">
        <v>11823</v>
      </c>
      <c r="B5108" t="s">
        <v>11824</v>
      </c>
      <c r="C5108" t="s">
        <v>4511</v>
      </c>
      <c r="D5108" t="s">
        <v>4512</v>
      </c>
      <c r="E5108">
        <v>5887</v>
      </c>
      <c r="F5108" t="s">
        <v>11825</v>
      </c>
      <c r="G5108">
        <v>8297</v>
      </c>
      <c r="H5108" t="s">
        <v>11821</v>
      </c>
      <c r="I5108">
        <v>1</v>
      </c>
    </row>
    <row r="5109" spans="1:9" hidden="1" x14ac:dyDescent="0.25">
      <c r="A5109" t="s">
        <v>11826</v>
      </c>
      <c r="B5109" t="s">
        <v>11827</v>
      </c>
      <c r="C5109" t="s">
        <v>4511</v>
      </c>
      <c r="D5109" t="s">
        <v>4512</v>
      </c>
      <c r="E5109">
        <v>962</v>
      </c>
      <c r="F5109" t="s">
        <v>11828</v>
      </c>
      <c r="G5109">
        <v>32896</v>
      </c>
      <c r="H5109" t="s">
        <v>8819</v>
      </c>
      <c r="I5109">
        <v>1</v>
      </c>
    </row>
    <row r="5110" spans="1:9" hidden="1" x14ac:dyDescent="0.25">
      <c r="A5110" t="s">
        <v>11826</v>
      </c>
      <c r="B5110" t="s">
        <v>11829</v>
      </c>
      <c r="C5110" t="s">
        <v>4511</v>
      </c>
      <c r="D5110" t="s">
        <v>4512</v>
      </c>
      <c r="E5110">
        <v>962</v>
      </c>
      <c r="F5110" t="s">
        <v>11828</v>
      </c>
      <c r="G5110">
        <v>964</v>
      </c>
      <c r="H5110" t="s">
        <v>7463</v>
      </c>
      <c r="I5110">
        <v>1</v>
      </c>
    </row>
    <row r="5111" spans="1:9" hidden="1" x14ac:dyDescent="0.25">
      <c r="A5111" t="s">
        <v>11830</v>
      </c>
      <c r="B5111" t="s">
        <v>9055</v>
      </c>
      <c r="C5111" t="s">
        <v>4511</v>
      </c>
      <c r="D5111" t="s">
        <v>4512</v>
      </c>
      <c r="E5111">
        <v>12441</v>
      </c>
      <c r="F5111" t="s">
        <v>9056</v>
      </c>
      <c r="G5111">
        <v>12445</v>
      </c>
      <c r="H5111" t="s">
        <v>9057</v>
      </c>
      <c r="I5111">
        <v>1</v>
      </c>
    </row>
    <row r="5112" spans="1:9" hidden="1" x14ac:dyDescent="0.25">
      <c r="A5112" t="s">
        <v>11830</v>
      </c>
      <c r="B5112" t="s">
        <v>9061</v>
      </c>
      <c r="C5112" t="s">
        <v>4511</v>
      </c>
      <c r="D5112" t="s">
        <v>4512</v>
      </c>
      <c r="E5112">
        <v>12445</v>
      </c>
      <c r="F5112" t="s">
        <v>9057</v>
      </c>
      <c r="G5112">
        <v>12903</v>
      </c>
      <c r="H5112" t="s">
        <v>9062</v>
      </c>
      <c r="I5112">
        <v>1</v>
      </c>
    </row>
    <row r="5113" spans="1:9" hidden="1" x14ac:dyDescent="0.25">
      <c r="A5113" t="s">
        <v>11830</v>
      </c>
      <c r="B5113" t="s">
        <v>9065</v>
      </c>
      <c r="C5113" t="s">
        <v>4511</v>
      </c>
      <c r="D5113" t="s">
        <v>4512</v>
      </c>
      <c r="E5113">
        <v>2442</v>
      </c>
      <c r="F5113" t="s">
        <v>7379</v>
      </c>
      <c r="G5113">
        <v>12441</v>
      </c>
      <c r="H5113" t="s">
        <v>9056</v>
      </c>
      <c r="I5113">
        <v>1</v>
      </c>
    </row>
    <row r="5114" spans="1:9" hidden="1" x14ac:dyDescent="0.25">
      <c r="A5114" t="s">
        <v>11830</v>
      </c>
      <c r="B5114" t="s">
        <v>9067</v>
      </c>
      <c r="C5114" t="s">
        <v>4511</v>
      </c>
      <c r="D5114" t="s">
        <v>4512</v>
      </c>
      <c r="E5114">
        <v>2445</v>
      </c>
      <c r="F5114" t="s">
        <v>5716</v>
      </c>
      <c r="G5114">
        <v>12441</v>
      </c>
      <c r="H5114" t="s">
        <v>9056</v>
      </c>
      <c r="I5114">
        <v>1</v>
      </c>
    </row>
    <row r="5115" spans="1:9" hidden="1" x14ac:dyDescent="0.25">
      <c r="A5115" t="s">
        <v>11830</v>
      </c>
      <c r="B5115" t="s">
        <v>9069</v>
      </c>
      <c r="C5115" t="s">
        <v>4511</v>
      </c>
      <c r="D5115" t="s">
        <v>4512</v>
      </c>
      <c r="E5115">
        <v>2861</v>
      </c>
      <c r="F5115" t="s">
        <v>9070</v>
      </c>
      <c r="G5115">
        <v>2906</v>
      </c>
      <c r="H5115" t="s">
        <v>9071</v>
      </c>
      <c r="I5115">
        <v>1</v>
      </c>
    </row>
    <row r="5116" spans="1:9" hidden="1" x14ac:dyDescent="0.25">
      <c r="A5116" t="s">
        <v>11830</v>
      </c>
      <c r="B5116" t="s">
        <v>9072</v>
      </c>
      <c r="C5116" t="s">
        <v>4511</v>
      </c>
      <c r="D5116" t="s">
        <v>4512</v>
      </c>
      <c r="E5116">
        <v>2903</v>
      </c>
      <c r="F5116" t="s">
        <v>9073</v>
      </c>
      <c r="G5116">
        <v>12903</v>
      </c>
      <c r="H5116" t="s">
        <v>9062</v>
      </c>
      <c r="I5116">
        <v>1</v>
      </c>
    </row>
    <row r="5117" spans="1:9" hidden="1" x14ac:dyDescent="0.25">
      <c r="A5117" t="s">
        <v>11830</v>
      </c>
      <c r="B5117" t="s">
        <v>9074</v>
      </c>
      <c r="C5117" t="s">
        <v>4511</v>
      </c>
      <c r="D5117" t="s">
        <v>4512</v>
      </c>
      <c r="E5117">
        <v>2903</v>
      </c>
      <c r="F5117" t="s">
        <v>9073</v>
      </c>
      <c r="G5117">
        <v>2906</v>
      </c>
      <c r="H5117" t="s">
        <v>9071</v>
      </c>
      <c r="I5117">
        <v>1</v>
      </c>
    </row>
    <row r="5118" spans="1:9" hidden="1" x14ac:dyDescent="0.25">
      <c r="A5118" t="s">
        <v>11830</v>
      </c>
      <c r="B5118" t="s">
        <v>9079</v>
      </c>
      <c r="C5118" t="s">
        <v>4511</v>
      </c>
      <c r="D5118" t="s">
        <v>4512</v>
      </c>
      <c r="E5118">
        <v>2906</v>
      </c>
      <c r="F5118" t="s">
        <v>9071</v>
      </c>
      <c r="G5118">
        <v>2907</v>
      </c>
      <c r="H5118" t="s">
        <v>9080</v>
      </c>
      <c r="I5118">
        <v>1</v>
      </c>
    </row>
    <row r="5119" spans="1:9" hidden="1" x14ac:dyDescent="0.25">
      <c r="A5119" t="s">
        <v>11831</v>
      </c>
      <c r="B5119" t="s">
        <v>9058</v>
      </c>
      <c r="C5119" t="s">
        <v>4511</v>
      </c>
      <c r="D5119" t="s">
        <v>4512</v>
      </c>
      <c r="E5119">
        <v>12442</v>
      </c>
      <c r="F5119" t="s">
        <v>9059</v>
      </c>
      <c r="G5119">
        <v>12446</v>
      </c>
      <c r="H5119" t="s">
        <v>9060</v>
      </c>
      <c r="I5119">
        <v>1</v>
      </c>
    </row>
    <row r="5120" spans="1:9" hidden="1" x14ac:dyDescent="0.25">
      <c r="A5120" t="s">
        <v>11831</v>
      </c>
      <c r="B5120" t="s">
        <v>9063</v>
      </c>
      <c r="C5120" t="s">
        <v>4511</v>
      </c>
      <c r="D5120" t="s">
        <v>4512</v>
      </c>
      <c r="E5120">
        <v>12446</v>
      </c>
      <c r="F5120" t="s">
        <v>9060</v>
      </c>
      <c r="G5120">
        <v>12904</v>
      </c>
      <c r="H5120" t="s">
        <v>9064</v>
      </c>
      <c r="I5120">
        <v>1</v>
      </c>
    </row>
    <row r="5121" spans="1:9" hidden="1" x14ac:dyDescent="0.25">
      <c r="A5121" t="s">
        <v>11831</v>
      </c>
      <c r="B5121" t="s">
        <v>9066</v>
      </c>
      <c r="C5121" t="s">
        <v>4511</v>
      </c>
      <c r="D5121" t="s">
        <v>4512</v>
      </c>
      <c r="E5121">
        <v>2442</v>
      </c>
      <c r="F5121" t="s">
        <v>7379</v>
      </c>
      <c r="G5121">
        <v>12442</v>
      </c>
      <c r="H5121" t="s">
        <v>9059</v>
      </c>
      <c r="I5121">
        <v>1</v>
      </c>
    </row>
    <row r="5122" spans="1:9" hidden="1" x14ac:dyDescent="0.25">
      <c r="A5122" t="s">
        <v>11831</v>
      </c>
      <c r="B5122" t="s">
        <v>9068</v>
      </c>
      <c r="C5122" t="s">
        <v>4511</v>
      </c>
      <c r="D5122" t="s">
        <v>4512</v>
      </c>
      <c r="E5122">
        <v>2445</v>
      </c>
      <c r="F5122" t="s">
        <v>5716</v>
      </c>
      <c r="G5122">
        <v>12442</v>
      </c>
      <c r="H5122" t="s">
        <v>9059</v>
      </c>
      <c r="I5122">
        <v>1</v>
      </c>
    </row>
    <row r="5123" spans="1:9" hidden="1" x14ac:dyDescent="0.25">
      <c r="A5123" t="s">
        <v>11831</v>
      </c>
      <c r="B5123" t="s">
        <v>9075</v>
      </c>
      <c r="C5123" t="s">
        <v>4511</v>
      </c>
      <c r="D5123" t="s">
        <v>4512</v>
      </c>
      <c r="E5123">
        <v>2904</v>
      </c>
      <c r="F5123" t="s">
        <v>9076</v>
      </c>
      <c r="G5123">
        <v>12904</v>
      </c>
      <c r="H5123" t="s">
        <v>9064</v>
      </c>
      <c r="I5123">
        <v>1</v>
      </c>
    </row>
    <row r="5124" spans="1:9" hidden="1" x14ac:dyDescent="0.25">
      <c r="A5124" t="s">
        <v>11831</v>
      </c>
      <c r="B5124" t="s">
        <v>9077</v>
      </c>
      <c r="C5124" t="s">
        <v>4511</v>
      </c>
      <c r="D5124" t="s">
        <v>4512</v>
      </c>
      <c r="E5124">
        <v>2904</v>
      </c>
      <c r="F5124" t="s">
        <v>9076</v>
      </c>
      <c r="G5124">
        <v>2908</v>
      </c>
      <c r="H5124" t="s">
        <v>9078</v>
      </c>
      <c r="I5124">
        <v>1</v>
      </c>
    </row>
    <row r="5125" spans="1:9" hidden="1" x14ac:dyDescent="0.25">
      <c r="A5125" t="s">
        <v>11832</v>
      </c>
      <c r="B5125" t="s">
        <v>5342</v>
      </c>
      <c r="C5125" t="s">
        <v>4511</v>
      </c>
      <c r="D5125" t="s">
        <v>4512</v>
      </c>
      <c r="E5125">
        <v>42150</v>
      </c>
      <c r="F5125" t="s">
        <v>5343</v>
      </c>
      <c r="G5125">
        <v>42210</v>
      </c>
      <c r="H5125" t="s">
        <v>5344</v>
      </c>
      <c r="I5125">
        <v>2</v>
      </c>
    </row>
    <row r="5126" spans="1:9" hidden="1" x14ac:dyDescent="0.25">
      <c r="A5126" t="s">
        <v>11833</v>
      </c>
      <c r="B5126" t="s">
        <v>11834</v>
      </c>
      <c r="C5126" t="s">
        <v>4511</v>
      </c>
      <c r="D5126" t="s">
        <v>4512</v>
      </c>
      <c r="E5126">
        <v>2434</v>
      </c>
      <c r="F5126" t="s">
        <v>7231</v>
      </c>
      <c r="G5126">
        <v>3075</v>
      </c>
      <c r="H5126" t="s">
        <v>11835</v>
      </c>
      <c r="I5126">
        <v>1</v>
      </c>
    </row>
    <row r="5127" spans="1:9" hidden="1" x14ac:dyDescent="0.25">
      <c r="A5127" t="s">
        <v>11833</v>
      </c>
      <c r="B5127" t="s">
        <v>11836</v>
      </c>
      <c r="C5127" t="s">
        <v>4511</v>
      </c>
      <c r="D5127" t="s">
        <v>4512</v>
      </c>
      <c r="E5127">
        <v>2756</v>
      </c>
      <c r="F5127" t="s">
        <v>7244</v>
      </c>
      <c r="G5127">
        <v>2771</v>
      </c>
      <c r="H5127" t="s">
        <v>11837</v>
      </c>
      <c r="I5127">
        <v>1</v>
      </c>
    </row>
    <row r="5128" spans="1:9" hidden="1" x14ac:dyDescent="0.25">
      <c r="A5128" t="s">
        <v>11833</v>
      </c>
      <c r="B5128" t="s">
        <v>11838</v>
      </c>
      <c r="C5128" t="s">
        <v>4511</v>
      </c>
      <c r="D5128" t="s">
        <v>4512</v>
      </c>
      <c r="E5128">
        <v>2758</v>
      </c>
      <c r="F5128" t="s">
        <v>7246</v>
      </c>
      <c r="G5128">
        <v>2761</v>
      </c>
      <c r="H5128" t="s">
        <v>11839</v>
      </c>
      <c r="I5128">
        <v>1</v>
      </c>
    </row>
    <row r="5129" spans="1:9" hidden="1" x14ac:dyDescent="0.25">
      <c r="A5129" t="s">
        <v>11833</v>
      </c>
      <c r="B5129" t="s">
        <v>11840</v>
      </c>
      <c r="C5129" t="s">
        <v>4511</v>
      </c>
      <c r="D5129" t="s">
        <v>4512</v>
      </c>
      <c r="E5129">
        <v>2758</v>
      </c>
      <c r="F5129" t="s">
        <v>7246</v>
      </c>
      <c r="G5129">
        <v>2772</v>
      </c>
      <c r="H5129" t="s">
        <v>11841</v>
      </c>
      <c r="I5129">
        <v>1</v>
      </c>
    </row>
    <row r="5130" spans="1:9" hidden="1" x14ac:dyDescent="0.25">
      <c r="A5130" t="s">
        <v>11833</v>
      </c>
      <c r="B5130" t="s">
        <v>11842</v>
      </c>
      <c r="C5130" t="s">
        <v>4511</v>
      </c>
      <c r="D5130" t="s">
        <v>4512</v>
      </c>
      <c r="E5130">
        <v>2761</v>
      </c>
      <c r="F5130" t="s">
        <v>11839</v>
      </c>
      <c r="G5130">
        <v>2771</v>
      </c>
      <c r="H5130" t="s">
        <v>11837</v>
      </c>
      <c r="I5130">
        <v>1</v>
      </c>
    </row>
    <row r="5131" spans="1:9" hidden="1" x14ac:dyDescent="0.25">
      <c r="A5131" t="s">
        <v>11833</v>
      </c>
      <c r="B5131" t="s">
        <v>11843</v>
      </c>
      <c r="C5131" t="s">
        <v>4511</v>
      </c>
      <c r="D5131" t="s">
        <v>4512</v>
      </c>
      <c r="E5131">
        <v>2771</v>
      </c>
      <c r="F5131" t="s">
        <v>11837</v>
      </c>
      <c r="G5131">
        <v>2775</v>
      </c>
      <c r="H5131" t="s">
        <v>11844</v>
      </c>
      <c r="I5131">
        <v>1</v>
      </c>
    </row>
    <row r="5132" spans="1:9" hidden="1" x14ac:dyDescent="0.25">
      <c r="A5132" t="s">
        <v>11833</v>
      </c>
      <c r="B5132" t="s">
        <v>11845</v>
      </c>
      <c r="C5132" t="s">
        <v>4511</v>
      </c>
      <c r="D5132" t="s">
        <v>4512</v>
      </c>
      <c r="E5132">
        <v>2775</v>
      </c>
      <c r="F5132" t="s">
        <v>11844</v>
      </c>
      <c r="G5132">
        <v>2776</v>
      </c>
      <c r="H5132" t="s">
        <v>11846</v>
      </c>
      <c r="I5132">
        <v>1</v>
      </c>
    </row>
    <row r="5133" spans="1:9" hidden="1" x14ac:dyDescent="0.25">
      <c r="A5133" t="s">
        <v>11833</v>
      </c>
      <c r="B5133" t="s">
        <v>11847</v>
      </c>
      <c r="C5133" t="s">
        <v>4511</v>
      </c>
      <c r="D5133" t="s">
        <v>4512</v>
      </c>
      <c r="E5133">
        <v>2776</v>
      </c>
      <c r="F5133" t="s">
        <v>11846</v>
      </c>
      <c r="G5133">
        <v>2777</v>
      </c>
      <c r="H5133" t="s">
        <v>11848</v>
      </c>
      <c r="I5133">
        <v>1</v>
      </c>
    </row>
    <row r="5134" spans="1:9" hidden="1" x14ac:dyDescent="0.25">
      <c r="A5134" t="s">
        <v>11833</v>
      </c>
      <c r="B5134" t="s">
        <v>11849</v>
      </c>
      <c r="C5134" t="s">
        <v>4511</v>
      </c>
      <c r="D5134" t="s">
        <v>4512</v>
      </c>
      <c r="E5134">
        <v>2776</v>
      </c>
      <c r="F5134" t="s">
        <v>11846</v>
      </c>
      <c r="G5134">
        <v>2779</v>
      </c>
      <c r="H5134" t="s">
        <v>11850</v>
      </c>
      <c r="I5134">
        <v>1</v>
      </c>
    </row>
    <row r="5135" spans="1:9" hidden="1" x14ac:dyDescent="0.25">
      <c r="A5135" t="s">
        <v>11833</v>
      </c>
      <c r="B5135" t="s">
        <v>11851</v>
      </c>
      <c r="C5135" t="s">
        <v>4511</v>
      </c>
      <c r="D5135" t="s">
        <v>4512</v>
      </c>
      <c r="E5135">
        <v>2779</v>
      </c>
      <c r="F5135" t="s">
        <v>11850</v>
      </c>
      <c r="G5135">
        <v>3075</v>
      </c>
      <c r="H5135" t="s">
        <v>11835</v>
      </c>
      <c r="I5135">
        <v>1</v>
      </c>
    </row>
    <row r="5136" spans="1:9" hidden="1" x14ac:dyDescent="0.25">
      <c r="A5136" t="s">
        <v>11833</v>
      </c>
      <c r="B5136" t="s">
        <v>11852</v>
      </c>
      <c r="C5136" t="s">
        <v>4511</v>
      </c>
      <c r="D5136" t="s">
        <v>4512</v>
      </c>
      <c r="E5136">
        <v>3075</v>
      </c>
      <c r="F5136" t="s">
        <v>11835</v>
      </c>
      <c r="G5136">
        <v>904149</v>
      </c>
      <c r="H5136" t="s">
        <v>11853</v>
      </c>
      <c r="I5136" t="s">
        <v>5051</v>
      </c>
    </row>
    <row r="5137" spans="1:11" hidden="1" x14ac:dyDescent="0.25">
      <c r="A5137" t="s">
        <v>11854</v>
      </c>
      <c r="B5137" t="s">
        <v>11855</v>
      </c>
      <c r="C5137" t="s">
        <v>4511</v>
      </c>
      <c r="D5137" t="s">
        <v>4512</v>
      </c>
      <c r="E5137">
        <v>1446</v>
      </c>
      <c r="F5137" t="s">
        <v>5206</v>
      </c>
      <c r="G5137">
        <v>1490</v>
      </c>
      <c r="H5137" t="s">
        <v>7300</v>
      </c>
      <c r="I5137">
        <v>1</v>
      </c>
    </row>
    <row r="5138" spans="1:11" hidden="1" x14ac:dyDescent="0.25">
      <c r="A5138" t="s">
        <v>11856</v>
      </c>
      <c r="B5138" t="s">
        <v>5404</v>
      </c>
      <c r="C5138" t="s">
        <v>4511</v>
      </c>
      <c r="D5138" t="s">
        <v>4512</v>
      </c>
      <c r="E5138">
        <v>40015</v>
      </c>
      <c r="F5138" t="s">
        <v>5391</v>
      </c>
      <c r="G5138">
        <v>40171</v>
      </c>
      <c r="H5138" t="s">
        <v>5394</v>
      </c>
      <c r="I5138">
        <v>88</v>
      </c>
    </row>
    <row r="5139" spans="1:11" hidden="1" x14ac:dyDescent="0.25">
      <c r="A5139" t="s">
        <v>11857</v>
      </c>
      <c r="B5139" t="s">
        <v>11858</v>
      </c>
      <c r="C5139" t="s">
        <v>4545</v>
      </c>
      <c r="D5139" t="s">
        <v>4512</v>
      </c>
      <c r="E5139">
        <v>110735</v>
      </c>
      <c r="F5139" t="s">
        <v>11859</v>
      </c>
      <c r="G5139">
        <v>138</v>
      </c>
      <c r="H5139">
        <v>110736</v>
      </c>
      <c r="I5139" t="s">
        <v>11859</v>
      </c>
      <c r="J5139">
        <v>345</v>
      </c>
      <c r="K5139" t="s">
        <v>11860</v>
      </c>
    </row>
    <row r="5140" spans="1:11" hidden="1" x14ac:dyDescent="0.25">
      <c r="A5140" t="s">
        <v>11857</v>
      </c>
      <c r="B5140" t="s">
        <v>11861</v>
      </c>
      <c r="C5140" t="s">
        <v>4511</v>
      </c>
      <c r="D5140" t="s">
        <v>4512</v>
      </c>
      <c r="E5140">
        <v>40255</v>
      </c>
      <c r="F5140" t="s">
        <v>5657</v>
      </c>
      <c r="G5140">
        <v>110736</v>
      </c>
      <c r="H5140" t="s">
        <v>11859</v>
      </c>
      <c r="I5140">
        <v>1</v>
      </c>
    </row>
    <row r="5141" spans="1:11" hidden="1" x14ac:dyDescent="0.25">
      <c r="A5141" t="s">
        <v>11862</v>
      </c>
      <c r="B5141" t="s">
        <v>11863</v>
      </c>
      <c r="C5141" t="s">
        <v>4545</v>
      </c>
      <c r="D5141" t="s">
        <v>4512</v>
      </c>
      <c r="E5141">
        <v>110735</v>
      </c>
      <c r="F5141" t="s">
        <v>11859</v>
      </c>
      <c r="G5141">
        <v>138</v>
      </c>
      <c r="H5141">
        <v>110737</v>
      </c>
      <c r="I5141" t="s">
        <v>11864</v>
      </c>
      <c r="J5141">
        <v>345</v>
      </c>
      <c r="K5141" t="s">
        <v>11865</v>
      </c>
    </row>
    <row r="5142" spans="1:11" hidden="1" x14ac:dyDescent="0.25">
      <c r="A5142" t="s">
        <v>11862</v>
      </c>
      <c r="B5142" t="s">
        <v>11866</v>
      </c>
      <c r="C5142" t="s">
        <v>4511</v>
      </c>
      <c r="D5142" t="s">
        <v>4512</v>
      </c>
      <c r="E5142">
        <v>40255</v>
      </c>
      <c r="F5142" t="s">
        <v>5657</v>
      </c>
      <c r="G5142">
        <v>110737</v>
      </c>
      <c r="H5142" t="s">
        <v>11864</v>
      </c>
      <c r="I5142">
        <v>2</v>
      </c>
    </row>
    <row r="5143" spans="1:11" hidden="1" x14ac:dyDescent="0.25">
      <c r="A5143" t="s">
        <v>11867</v>
      </c>
      <c r="B5143" t="s">
        <v>5372</v>
      </c>
      <c r="C5143" t="s">
        <v>4511</v>
      </c>
      <c r="D5143" t="s">
        <v>4512</v>
      </c>
      <c r="E5143">
        <v>1019</v>
      </c>
      <c r="F5143" t="s">
        <v>5373</v>
      </c>
      <c r="G5143">
        <v>1113</v>
      </c>
      <c r="H5143" t="s">
        <v>5374</v>
      </c>
      <c r="I5143">
        <v>1</v>
      </c>
    </row>
    <row r="5144" spans="1:11" hidden="1" x14ac:dyDescent="0.25">
      <c r="A5144" t="s">
        <v>11867</v>
      </c>
      <c r="B5144" t="s">
        <v>5378</v>
      </c>
      <c r="C5144" t="s">
        <v>4511</v>
      </c>
      <c r="D5144" t="s">
        <v>4512</v>
      </c>
      <c r="E5144">
        <v>1027</v>
      </c>
      <c r="F5144" t="s">
        <v>5376</v>
      </c>
      <c r="G5144">
        <v>1111</v>
      </c>
      <c r="H5144" t="s">
        <v>5379</v>
      </c>
      <c r="I5144">
        <v>1</v>
      </c>
    </row>
    <row r="5145" spans="1:11" hidden="1" x14ac:dyDescent="0.25">
      <c r="A5145" t="s">
        <v>11867</v>
      </c>
      <c r="B5145" t="s">
        <v>5384</v>
      </c>
      <c r="C5145" t="s">
        <v>4511</v>
      </c>
      <c r="D5145" t="s">
        <v>4512</v>
      </c>
      <c r="E5145">
        <v>1056</v>
      </c>
      <c r="F5145" t="s">
        <v>5385</v>
      </c>
      <c r="G5145">
        <v>1111</v>
      </c>
      <c r="H5145" t="s">
        <v>5379</v>
      </c>
      <c r="I5145">
        <v>1</v>
      </c>
    </row>
    <row r="5146" spans="1:11" hidden="1" x14ac:dyDescent="0.25">
      <c r="A5146" t="s">
        <v>11867</v>
      </c>
      <c r="B5146" t="s">
        <v>5386</v>
      </c>
      <c r="C5146" t="s">
        <v>4511</v>
      </c>
      <c r="D5146" t="s">
        <v>4512</v>
      </c>
      <c r="E5146">
        <v>1056</v>
      </c>
      <c r="F5146" t="s">
        <v>5385</v>
      </c>
      <c r="G5146">
        <v>1112</v>
      </c>
      <c r="H5146" t="s">
        <v>5387</v>
      </c>
      <c r="I5146">
        <v>1</v>
      </c>
    </row>
    <row r="5147" spans="1:11" hidden="1" x14ac:dyDescent="0.25">
      <c r="A5147" t="s">
        <v>11867</v>
      </c>
      <c r="B5147" t="s">
        <v>5388</v>
      </c>
      <c r="C5147" t="s">
        <v>4511</v>
      </c>
      <c r="D5147" t="s">
        <v>4512</v>
      </c>
      <c r="E5147">
        <v>1111</v>
      </c>
      <c r="F5147" t="s">
        <v>5379</v>
      </c>
      <c r="G5147">
        <v>1113</v>
      </c>
      <c r="H5147" t="s">
        <v>5374</v>
      </c>
      <c r="I5147">
        <v>1</v>
      </c>
    </row>
    <row r="5148" spans="1:11" hidden="1" x14ac:dyDescent="0.25">
      <c r="A5148" t="s">
        <v>11868</v>
      </c>
      <c r="B5148" t="s">
        <v>5406</v>
      </c>
      <c r="C5148" t="s">
        <v>4511</v>
      </c>
      <c r="D5148" t="s">
        <v>4512</v>
      </c>
      <c r="E5148">
        <v>40170</v>
      </c>
      <c r="F5148" t="s">
        <v>5394</v>
      </c>
      <c r="G5148">
        <v>41420</v>
      </c>
      <c r="H5148" t="s">
        <v>5407</v>
      </c>
      <c r="I5148">
        <v>88</v>
      </c>
    </row>
    <row r="5149" spans="1:11" hidden="1" x14ac:dyDescent="0.25">
      <c r="A5149" t="s">
        <v>11869</v>
      </c>
      <c r="B5149" t="s">
        <v>11870</v>
      </c>
      <c r="C5149" t="s">
        <v>4511</v>
      </c>
      <c r="D5149" t="s">
        <v>4512</v>
      </c>
      <c r="E5149">
        <v>1565</v>
      </c>
      <c r="F5149" t="s">
        <v>11871</v>
      </c>
      <c r="G5149">
        <v>1590</v>
      </c>
      <c r="H5149" t="s">
        <v>11871</v>
      </c>
      <c r="I5149">
        <v>1</v>
      </c>
    </row>
    <row r="5150" spans="1:11" hidden="1" x14ac:dyDescent="0.25">
      <c r="A5150" t="s">
        <v>11869</v>
      </c>
      <c r="B5150" t="s">
        <v>11872</v>
      </c>
      <c r="C5150" t="s">
        <v>4511</v>
      </c>
      <c r="D5150" t="s">
        <v>4512</v>
      </c>
      <c r="E5150">
        <v>1582</v>
      </c>
      <c r="F5150" t="s">
        <v>6877</v>
      </c>
      <c r="G5150">
        <v>1590</v>
      </c>
      <c r="H5150" t="s">
        <v>11871</v>
      </c>
      <c r="I5150">
        <v>1</v>
      </c>
    </row>
    <row r="5151" spans="1:11" hidden="1" x14ac:dyDescent="0.25">
      <c r="A5151" t="s">
        <v>11869</v>
      </c>
      <c r="B5151" t="s">
        <v>11873</v>
      </c>
      <c r="C5151" t="s">
        <v>4511</v>
      </c>
      <c r="D5151" t="s">
        <v>4512</v>
      </c>
      <c r="E5151">
        <v>570</v>
      </c>
      <c r="F5151" t="s">
        <v>8009</v>
      </c>
      <c r="G5151">
        <v>1565</v>
      </c>
      <c r="H5151" t="s">
        <v>11871</v>
      </c>
      <c r="I5151">
        <v>1</v>
      </c>
    </row>
    <row r="5152" spans="1:11" hidden="1" x14ac:dyDescent="0.25">
      <c r="A5152" t="s">
        <v>11874</v>
      </c>
      <c r="B5152" t="s">
        <v>11875</v>
      </c>
      <c r="C5152" t="s">
        <v>4511</v>
      </c>
      <c r="D5152" t="s">
        <v>4512</v>
      </c>
      <c r="E5152">
        <v>601</v>
      </c>
      <c r="F5152" t="s">
        <v>10985</v>
      </c>
      <c r="G5152">
        <v>1590</v>
      </c>
      <c r="H5152" t="s">
        <v>11871</v>
      </c>
      <c r="I5152">
        <v>1</v>
      </c>
    </row>
    <row r="5153" spans="1:11" hidden="1" x14ac:dyDescent="0.25">
      <c r="A5153" t="s">
        <v>11876</v>
      </c>
      <c r="B5153" t="s">
        <v>11877</v>
      </c>
      <c r="C5153" t="s">
        <v>4511</v>
      </c>
      <c r="D5153" t="s">
        <v>4512</v>
      </c>
      <c r="E5153">
        <v>8217</v>
      </c>
      <c r="F5153" t="s">
        <v>11878</v>
      </c>
      <c r="G5153">
        <v>8240</v>
      </c>
      <c r="H5153" t="s">
        <v>11879</v>
      </c>
      <c r="I5153">
        <v>1</v>
      </c>
    </row>
    <row r="5154" spans="1:11" hidden="1" x14ac:dyDescent="0.25">
      <c r="A5154" t="s">
        <v>11880</v>
      </c>
      <c r="B5154" t="s">
        <v>11881</v>
      </c>
      <c r="C5154" t="s">
        <v>4511</v>
      </c>
      <c r="D5154" t="s">
        <v>4512</v>
      </c>
      <c r="E5154">
        <v>8222</v>
      </c>
      <c r="F5154" t="s">
        <v>11882</v>
      </c>
      <c r="G5154">
        <v>8240</v>
      </c>
      <c r="H5154" t="s">
        <v>11879</v>
      </c>
      <c r="I5154">
        <v>2</v>
      </c>
    </row>
    <row r="5155" spans="1:11" hidden="1" x14ac:dyDescent="0.25">
      <c r="A5155" t="s">
        <v>11883</v>
      </c>
      <c r="B5155" t="s">
        <v>11884</v>
      </c>
      <c r="C5155" t="s">
        <v>4545</v>
      </c>
      <c r="D5155" t="s">
        <v>4512</v>
      </c>
      <c r="E5155">
        <v>1490</v>
      </c>
      <c r="F5155" t="s">
        <v>7300</v>
      </c>
      <c r="G5155">
        <v>138</v>
      </c>
      <c r="H5155">
        <v>1491</v>
      </c>
      <c r="I5155" t="s">
        <v>7300</v>
      </c>
      <c r="J5155">
        <v>69</v>
      </c>
      <c r="K5155">
        <v>1</v>
      </c>
    </row>
    <row r="5156" spans="1:11" hidden="1" x14ac:dyDescent="0.25">
      <c r="A5156" t="s">
        <v>11885</v>
      </c>
      <c r="B5156" t="s">
        <v>11886</v>
      </c>
      <c r="C5156" t="s">
        <v>4511</v>
      </c>
      <c r="D5156" t="s">
        <v>4512</v>
      </c>
      <c r="E5156">
        <v>8459</v>
      </c>
      <c r="F5156" t="s">
        <v>11887</v>
      </c>
      <c r="G5156">
        <v>88615</v>
      </c>
      <c r="H5156" t="s">
        <v>11888</v>
      </c>
      <c r="I5156">
        <v>2</v>
      </c>
    </row>
    <row r="5157" spans="1:11" hidden="1" x14ac:dyDescent="0.25">
      <c r="A5157" t="s">
        <v>11889</v>
      </c>
      <c r="B5157" t="s">
        <v>9638</v>
      </c>
      <c r="C5157" t="s">
        <v>4511</v>
      </c>
      <c r="D5157" t="s">
        <v>4512</v>
      </c>
      <c r="E5157">
        <v>7087</v>
      </c>
      <c r="F5157" t="s">
        <v>8272</v>
      </c>
      <c r="G5157">
        <v>7103</v>
      </c>
      <c r="H5157" t="s">
        <v>9639</v>
      </c>
      <c r="I5157">
        <v>1</v>
      </c>
    </row>
    <row r="5158" spans="1:11" hidden="1" x14ac:dyDescent="0.25">
      <c r="A5158" t="s">
        <v>11889</v>
      </c>
      <c r="B5158" t="s">
        <v>9642</v>
      </c>
      <c r="C5158" t="s">
        <v>4511</v>
      </c>
      <c r="D5158" t="s">
        <v>4512</v>
      </c>
      <c r="E5158">
        <v>7102</v>
      </c>
      <c r="F5158" t="s">
        <v>7136</v>
      </c>
      <c r="G5158">
        <v>7103</v>
      </c>
      <c r="H5158" t="s">
        <v>9639</v>
      </c>
      <c r="I5158">
        <v>1</v>
      </c>
    </row>
    <row r="5159" spans="1:11" hidden="1" x14ac:dyDescent="0.25">
      <c r="A5159" t="s">
        <v>11890</v>
      </c>
      <c r="B5159" t="s">
        <v>11891</v>
      </c>
      <c r="C5159" t="s">
        <v>4545</v>
      </c>
      <c r="D5159" t="s">
        <v>4512</v>
      </c>
      <c r="E5159">
        <v>7087</v>
      </c>
      <c r="F5159" t="s">
        <v>8272</v>
      </c>
      <c r="G5159">
        <v>138</v>
      </c>
      <c r="H5159">
        <v>7093</v>
      </c>
      <c r="I5159" t="s">
        <v>8272</v>
      </c>
      <c r="J5159">
        <v>69</v>
      </c>
      <c r="K5159">
        <v>4</v>
      </c>
    </row>
    <row r="5160" spans="1:11" hidden="1" x14ac:dyDescent="0.25">
      <c r="A5160" t="s">
        <v>11890</v>
      </c>
      <c r="B5160" t="s">
        <v>11892</v>
      </c>
      <c r="C5160" t="s">
        <v>4511</v>
      </c>
      <c r="D5160" t="s">
        <v>4512</v>
      </c>
      <c r="E5160">
        <v>7092</v>
      </c>
      <c r="F5160" t="s">
        <v>5451</v>
      </c>
      <c r="G5160">
        <v>7093</v>
      </c>
      <c r="H5160" t="s">
        <v>8272</v>
      </c>
      <c r="I5160">
        <v>1</v>
      </c>
    </row>
    <row r="5161" spans="1:11" hidden="1" x14ac:dyDescent="0.25">
      <c r="A5161" t="s">
        <v>11893</v>
      </c>
      <c r="B5161" t="s">
        <v>11894</v>
      </c>
      <c r="C5161" t="s">
        <v>4511</v>
      </c>
      <c r="D5161" t="s">
        <v>4512</v>
      </c>
      <c r="E5161">
        <v>40235</v>
      </c>
      <c r="F5161" t="s">
        <v>10967</v>
      </c>
      <c r="G5161">
        <v>40350</v>
      </c>
      <c r="H5161" t="s">
        <v>5972</v>
      </c>
      <c r="I5161">
        <v>8</v>
      </c>
    </row>
    <row r="5162" spans="1:11" hidden="1" x14ac:dyDescent="0.25">
      <c r="A5162" t="s">
        <v>11895</v>
      </c>
      <c r="B5162" t="s">
        <v>11896</v>
      </c>
      <c r="C5162" t="s">
        <v>4511</v>
      </c>
      <c r="D5162" t="s">
        <v>4512</v>
      </c>
      <c r="E5162">
        <v>65</v>
      </c>
      <c r="F5162" t="s">
        <v>8740</v>
      </c>
      <c r="G5162">
        <v>110</v>
      </c>
      <c r="H5162" t="s">
        <v>11897</v>
      </c>
      <c r="I5162">
        <v>1</v>
      </c>
    </row>
    <row r="5163" spans="1:11" hidden="1" x14ac:dyDescent="0.25">
      <c r="A5163" t="s">
        <v>11898</v>
      </c>
      <c r="B5163" t="s">
        <v>11899</v>
      </c>
      <c r="C5163" t="s">
        <v>4511</v>
      </c>
      <c r="D5163" t="s">
        <v>4512</v>
      </c>
      <c r="E5163">
        <v>7498</v>
      </c>
      <c r="F5163" t="s">
        <v>5420</v>
      </c>
      <c r="G5163">
        <v>7500</v>
      </c>
      <c r="H5163" t="s">
        <v>8470</v>
      </c>
      <c r="I5163">
        <v>1</v>
      </c>
    </row>
    <row r="5164" spans="1:11" hidden="1" x14ac:dyDescent="0.25">
      <c r="A5164" t="s">
        <v>11900</v>
      </c>
      <c r="B5164" t="s">
        <v>11901</v>
      </c>
      <c r="C5164" t="s">
        <v>4511</v>
      </c>
      <c r="D5164" t="s">
        <v>4512</v>
      </c>
      <c r="E5164">
        <v>8255</v>
      </c>
      <c r="F5164" t="s">
        <v>11687</v>
      </c>
      <c r="G5164">
        <v>8690</v>
      </c>
      <c r="H5164" t="s">
        <v>11902</v>
      </c>
      <c r="I5164">
        <v>2</v>
      </c>
    </row>
    <row r="5165" spans="1:11" hidden="1" x14ac:dyDescent="0.25">
      <c r="A5165" t="s">
        <v>11900</v>
      </c>
      <c r="B5165" t="s">
        <v>11903</v>
      </c>
      <c r="C5165" t="s">
        <v>4511</v>
      </c>
      <c r="D5165" t="s">
        <v>4512</v>
      </c>
      <c r="E5165">
        <v>8690</v>
      </c>
      <c r="F5165" t="s">
        <v>11902</v>
      </c>
      <c r="G5165">
        <v>906993</v>
      </c>
      <c r="H5165" t="s">
        <v>11904</v>
      </c>
      <c r="I5165">
        <v>2</v>
      </c>
    </row>
    <row r="5166" spans="1:11" hidden="1" x14ac:dyDescent="0.25">
      <c r="A5166" t="s">
        <v>11905</v>
      </c>
      <c r="B5166" t="s">
        <v>11906</v>
      </c>
      <c r="C5166" t="s">
        <v>4511</v>
      </c>
      <c r="D5166" t="s">
        <v>4512</v>
      </c>
      <c r="E5166">
        <v>8684</v>
      </c>
      <c r="F5166" t="s">
        <v>10756</v>
      </c>
      <c r="G5166">
        <v>8688</v>
      </c>
      <c r="H5166" t="s">
        <v>11907</v>
      </c>
      <c r="I5166">
        <v>2</v>
      </c>
    </row>
    <row r="5167" spans="1:11" hidden="1" x14ac:dyDescent="0.25">
      <c r="A5167" t="s">
        <v>11908</v>
      </c>
      <c r="B5167" t="s">
        <v>11909</v>
      </c>
      <c r="C5167" t="s">
        <v>4511</v>
      </c>
      <c r="D5167" t="s">
        <v>4512</v>
      </c>
      <c r="E5167">
        <v>6216</v>
      </c>
      <c r="F5167" t="s">
        <v>10517</v>
      </c>
      <c r="G5167">
        <v>180455</v>
      </c>
      <c r="H5167" t="s">
        <v>11910</v>
      </c>
      <c r="I5167">
        <v>1</v>
      </c>
    </row>
    <row r="5168" spans="1:11" hidden="1" x14ac:dyDescent="0.25">
      <c r="A5168" t="s">
        <v>11911</v>
      </c>
      <c r="B5168" t="s">
        <v>5985</v>
      </c>
      <c r="C5168" t="s">
        <v>4511</v>
      </c>
      <c r="D5168" t="s">
        <v>4512</v>
      </c>
      <c r="E5168">
        <v>40352</v>
      </c>
      <c r="F5168" t="s">
        <v>5972</v>
      </c>
      <c r="G5168">
        <v>40720</v>
      </c>
      <c r="H5168" t="s">
        <v>4769</v>
      </c>
      <c r="I5168">
        <v>38</v>
      </c>
    </row>
    <row r="5169" spans="1:9" hidden="1" x14ac:dyDescent="0.25">
      <c r="A5169" t="s">
        <v>11912</v>
      </c>
      <c r="B5169" t="s">
        <v>11913</v>
      </c>
      <c r="C5169" t="s">
        <v>4511</v>
      </c>
      <c r="D5169" t="s">
        <v>4512</v>
      </c>
      <c r="E5169">
        <v>6205</v>
      </c>
      <c r="F5169" t="s">
        <v>11914</v>
      </c>
      <c r="G5169">
        <v>6206</v>
      </c>
      <c r="H5169" t="s">
        <v>11915</v>
      </c>
      <c r="I5169">
        <v>1</v>
      </c>
    </row>
    <row r="5170" spans="1:9" hidden="1" x14ac:dyDescent="0.25">
      <c r="A5170" t="s">
        <v>11912</v>
      </c>
      <c r="B5170" t="s">
        <v>11916</v>
      </c>
      <c r="C5170" t="s">
        <v>4511</v>
      </c>
      <c r="D5170" t="s">
        <v>4512</v>
      </c>
      <c r="E5170">
        <v>6206</v>
      </c>
      <c r="F5170" t="s">
        <v>11915</v>
      </c>
      <c r="G5170">
        <v>6207</v>
      </c>
      <c r="H5170" t="s">
        <v>10615</v>
      </c>
      <c r="I5170">
        <v>1</v>
      </c>
    </row>
    <row r="5171" spans="1:9" hidden="1" x14ac:dyDescent="0.25">
      <c r="A5171" t="s">
        <v>11917</v>
      </c>
      <c r="B5171" t="s">
        <v>7748</v>
      </c>
      <c r="C5171" t="s">
        <v>4511</v>
      </c>
      <c r="D5171" t="s">
        <v>4512</v>
      </c>
      <c r="E5171">
        <v>7535</v>
      </c>
      <c r="F5171" t="s">
        <v>7749</v>
      </c>
      <c r="G5171">
        <v>900531</v>
      </c>
      <c r="H5171" t="s">
        <v>4880</v>
      </c>
      <c r="I5171">
        <v>1</v>
      </c>
    </row>
    <row r="5172" spans="1:9" hidden="1" x14ac:dyDescent="0.25">
      <c r="A5172" t="s">
        <v>11918</v>
      </c>
      <c r="B5172" t="s">
        <v>11919</v>
      </c>
      <c r="C5172" t="s">
        <v>4511</v>
      </c>
      <c r="D5172" t="s">
        <v>4512</v>
      </c>
      <c r="E5172">
        <v>1301</v>
      </c>
      <c r="F5172" t="s">
        <v>11920</v>
      </c>
      <c r="G5172">
        <v>131955</v>
      </c>
      <c r="H5172" t="s">
        <v>11921</v>
      </c>
      <c r="I5172">
        <v>1</v>
      </c>
    </row>
    <row r="5173" spans="1:9" hidden="1" x14ac:dyDescent="0.25">
      <c r="A5173" t="s">
        <v>11922</v>
      </c>
      <c r="B5173" t="s">
        <v>11923</v>
      </c>
      <c r="C5173" t="s">
        <v>4511</v>
      </c>
      <c r="D5173" t="s">
        <v>4512</v>
      </c>
      <c r="E5173">
        <v>8459</v>
      </c>
      <c r="F5173" t="s">
        <v>11887</v>
      </c>
      <c r="G5173">
        <v>88614</v>
      </c>
      <c r="H5173" t="s">
        <v>11888</v>
      </c>
      <c r="I5173">
        <v>1</v>
      </c>
    </row>
    <row r="5174" spans="1:9" hidden="1" x14ac:dyDescent="0.25">
      <c r="A5174" t="s">
        <v>11924</v>
      </c>
      <c r="B5174" t="s">
        <v>7831</v>
      </c>
      <c r="C5174" t="s">
        <v>4511</v>
      </c>
      <c r="D5174" t="s">
        <v>4512</v>
      </c>
      <c r="E5174">
        <v>47150</v>
      </c>
      <c r="F5174" t="s">
        <v>5115</v>
      </c>
      <c r="G5174">
        <v>47340</v>
      </c>
      <c r="H5174" t="s">
        <v>7832</v>
      </c>
      <c r="I5174">
        <v>8</v>
      </c>
    </row>
    <row r="5175" spans="1:9" hidden="1" x14ac:dyDescent="0.25">
      <c r="A5175" t="s">
        <v>11925</v>
      </c>
      <c r="B5175" t="s">
        <v>11926</v>
      </c>
      <c r="C5175" t="s">
        <v>4511</v>
      </c>
      <c r="D5175" t="s">
        <v>4512</v>
      </c>
      <c r="E5175">
        <v>8459</v>
      </c>
      <c r="F5175" t="s">
        <v>11887</v>
      </c>
      <c r="G5175">
        <v>8921</v>
      </c>
      <c r="H5175" t="s">
        <v>11927</v>
      </c>
      <c r="I5175">
        <v>1</v>
      </c>
    </row>
    <row r="5176" spans="1:9" hidden="1" x14ac:dyDescent="0.25">
      <c r="A5176" t="s">
        <v>11925</v>
      </c>
      <c r="B5176" t="s">
        <v>11928</v>
      </c>
      <c r="C5176" t="s">
        <v>4511</v>
      </c>
      <c r="D5176" t="s">
        <v>4512</v>
      </c>
      <c r="E5176">
        <v>8518</v>
      </c>
      <c r="F5176" t="s">
        <v>10671</v>
      </c>
      <c r="G5176">
        <v>8921</v>
      </c>
      <c r="H5176" t="s">
        <v>11927</v>
      </c>
      <c r="I5176">
        <v>1</v>
      </c>
    </row>
    <row r="5177" spans="1:9" hidden="1" x14ac:dyDescent="0.25">
      <c r="A5177" t="s">
        <v>11925</v>
      </c>
      <c r="B5177" t="s">
        <v>11929</v>
      </c>
      <c r="C5177" t="s">
        <v>4511</v>
      </c>
      <c r="D5177" t="s">
        <v>4512</v>
      </c>
      <c r="E5177">
        <v>8921</v>
      </c>
      <c r="F5177" t="s">
        <v>11927</v>
      </c>
      <c r="G5177">
        <v>88921</v>
      </c>
      <c r="H5177" t="s">
        <v>11930</v>
      </c>
      <c r="I5177">
        <v>1</v>
      </c>
    </row>
    <row r="5178" spans="1:9" hidden="1" x14ac:dyDescent="0.25">
      <c r="A5178" t="s">
        <v>11931</v>
      </c>
      <c r="B5178" t="s">
        <v>9127</v>
      </c>
      <c r="C5178" t="s">
        <v>4511</v>
      </c>
      <c r="D5178" t="s">
        <v>4512</v>
      </c>
      <c r="E5178">
        <v>47331</v>
      </c>
      <c r="F5178" t="s">
        <v>9121</v>
      </c>
      <c r="G5178">
        <v>47340</v>
      </c>
      <c r="H5178" t="s">
        <v>7832</v>
      </c>
      <c r="I5178">
        <v>8</v>
      </c>
    </row>
    <row r="5179" spans="1:9" hidden="1" x14ac:dyDescent="0.25">
      <c r="A5179" t="s">
        <v>11931</v>
      </c>
      <c r="B5179" t="s">
        <v>9128</v>
      </c>
      <c r="C5179" t="s">
        <v>4511</v>
      </c>
      <c r="D5179" t="s">
        <v>4512</v>
      </c>
      <c r="E5179">
        <v>47331</v>
      </c>
      <c r="F5179" t="s">
        <v>9121</v>
      </c>
      <c r="G5179">
        <v>47420</v>
      </c>
      <c r="H5179" t="s">
        <v>7108</v>
      </c>
      <c r="I5179">
        <v>8</v>
      </c>
    </row>
    <row r="5180" spans="1:9" hidden="1" x14ac:dyDescent="0.25">
      <c r="A5180" t="s">
        <v>3995</v>
      </c>
      <c r="B5180" t="s">
        <v>11932</v>
      </c>
      <c r="C5180" t="s">
        <v>4511</v>
      </c>
      <c r="D5180" t="s">
        <v>4512</v>
      </c>
      <c r="E5180">
        <v>8452</v>
      </c>
      <c r="F5180" t="s">
        <v>8155</v>
      </c>
      <c r="G5180">
        <v>8459</v>
      </c>
      <c r="H5180" t="s">
        <v>11887</v>
      </c>
      <c r="I5180">
        <v>1</v>
      </c>
    </row>
    <row r="5181" spans="1:9" hidden="1" x14ac:dyDescent="0.25">
      <c r="A5181" t="s">
        <v>11933</v>
      </c>
      <c r="B5181" t="s">
        <v>5450</v>
      </c>
      <c r="C5181" t="s">
        <v>4511</v>
      </c>
      <c r="D5181" t="s">
        <v>4512</v>
      </c>
      <c r="E5181">
        <v>7092</v>
      </c>
      <c r="F5181" t="s">
        <v>5451</v>
      </c>
      <c r="G5181">
        <v>7097</v>
      </c>
      <c r="H5181" t="s">
        <v>5444</v>
      </c>
      <c r="I5181">
        <v>1</v>
      </c>
    </row>
    <row r="5182" spans="1:9" hidden="1" x14ac:dyDescent="0.25">
      <c r="A5182" t="s">
        <v>11934</v>
      </c>
      <c r="B5182" t="s">
        <v>11935</v>
      </c>
      <c r="C5182" t="s">
        <v>4511</v>
      </c>
      <c r="D5182" t="s">
        <v>4512</v>
      </c>
      <c r="E5182">
        <v>394</v>
      </c>
      <c r="F5182" t="s">
        <v>9822</v>
      </c>
      <c r="G5182">
        <v>398</v>
      </c>
      <c r="H5182" t="s">
        <v>11936</v>
      </c>
      <c r="I5182">
        <v>1</v>
      </c>
    </row>
    <row r="5183" spans="1:9" hidden="1" x14ac:dyDescent="0.25">
      <c r="A5183" t="s">
        <v>11934</v>
      </c>
      <c r="B5183" t="s">
        <v>11937</v>
      </c>
      <c r="C5183" t="s">
        <v>4511</v>
      </c>
      <c r="D5183" t="s">
        <v>4512</v>
      </c>
      <c r="E5183">
        <v>398</v>
      </c>
      <c r="F5183" t="s">
        <v>11936</v>
      </c>
      <c r="G5183">
        <v>399</v>
      </c>
      <c r="H5183" t="s">
        <v>11938</v>
      </c>
      <c r="I5183">
        <v>1</v>
      </c>
    </row>
    <row r="5184" spans="1:9" hidden="1" x14ac:dyDescent="0.25">
      <c r="A5184" t="s">
        <v>11934</v>
      </c>
      <c r="B5184" t="s">
        <v>11939</v>
      </c>
      <c r="C5184" t="s">
        <v>4511</v>
      </c>
      <c r="D5184" t="s">
        <v>4512</v>
      </c>
      <c r="E5184">
        <v>399</v>
      </c>
      <c r="F5184" t="s">
        <v>11938</v>
      </c>
      <c r="G5184">
        <v>405</v>
      </c>
      <c r="H5184" t="s">
        <v>11940</v>
      </c>
      <c r="I5184">
        <v>1</v>
      </c>
    </row>
    <row r="5185" spans="1:11" hidden="1" x14ac:dyDescent="0.25">
      <c r="A5185" t="s">
        <v>11934</v>
      </c>
      <c r="B5185" t="s">
        <v>11941</v>
      </c>
      <c r="C5185" t="s">
        <v>4511</v>
      </c>
      <c r="D5185" t="s">
        <v>4512</v>
      </c>
      <c r="E5185">
        <v>405</v>
      </c>
      <c r="F5185" t="s">
        <v>11940</v>
      </c>
      <c r="G5185">
        <v>412</v>
      </c>
      <c r="H5185" t="s">
        <v>5939</v>
      </c>
      <c r="I5185">
        <v>1</v>
      </c>
    </row>
    <row r="5186" spans="1:11" hidden="1" x14ac:dyDescent="0.25">
      <c r="A5186" t="s">
        <v>11934</v>
      </c>
      <c r="B5186" t="s">
        <v>11942</v>
      </c>
      <c r="C5186" t="s">
        <v>4511</v>
      </c>
      <c r="D5186" t="s">
        <v>4512</v>
      </c>
      <c r="E5186">
        <v>412</v>
      </c>
      <c r="F5186" t="s">
        <v>5939</v>
      </c>
      <c r="G5186">
        <v>430</v>
      </c>
      <c r="H5186" t="s">
        <v>11943</v>
      </c>
      <c r="I5186">
        <v>1</v>
      </c>
    </row>
    <row r="5187" spans="1:11" hidden="1" x14ac:dyDescent="0.25">
      <c r="A5187" t="s">
        <v>11934</v>
      </c>
      <c r="B5187" t="s">
        <v>11944</v>
      </c>
      <c r="C5187" t="s">
        <v>4511</v>
      </c>
      <c r="D5187" t="s">
        <v>4512</v>
      </c>
      <c r="E5187">
        <v>419</v>
      </c>
      <c r="F5187" t="s">
        <v>11945</v>
      </c>
      <c r="G5187">
        <v>428</v>
      </c>
      <c r="H5187" t="s">
        <v>11946</v>
      </c>
      <c r="I5187">
        <v>1</v>
      </c>
    </row>
    <row r="5188" spans="1:11" hidden="1" x14ac:dyDescent="0.25">
      <c r="A5188" t="s">
        <v>11934</v>
      </c>
      <c r="B5188" t="s">
        <v>11947</v>
      </c>
      <c r="C5188" t="s">
        <v>4511</v>
      </c>
      <c r="D5188" t="s">
        <v>4512</v>
      </c>
      <c r="E5188">
        <v>428</v>
      </c>
      <c r="F5188" t="s">
        <v>11946</v>
      </c>
      <c r="G5188">
        <v>429</v>
      </c>
      <c r="H5188" t="s">
        <v>11948</v>
      </c>
      <c r="I5188">
        <v>1</v>
      </c>
    </row>
    <row r="5189" spans="1:11" hidden="1" x14ac:dyDescent="0.25">
      <c r="A5189" t="s">
        <v>11934</v>
      </c>
      <c r="B5189" t="s">
        <v>11949</v>
      </c>
      <c r="C5189" t="s">
        <v>4511</v>
      </c>
      <c r="D5189" t="s">
        <v>4512</v>
      </c>
      <c r="E5189">
        <v>429</v>
      </c>
      <c r="F5189" t="s">
        <v>11948</v>
      </c>
      <c r="G5189">
        <v>430</v>
      </c>
      <c r="H5189" t="s">
        <v>11943</v>
      </c>
      <c r="I5189">
        <v>1</v>
      </c>
    </row>
    <row r="5190" spans="1:11" hidden="1" x14ac:dyDescent="0.25">
      <c r="A5190" t="s">
        <v>11950</v>
      </c>
      <c r="B5190" t="s">
        <v>11951</v>
      </c>
      <c r="C5190" t="s">
        <v>4511</v>
      </c>
      <c r="D5190" t="s">
        <v>4512</v>
      </c>
      <c r="E5190">
        <v>9121</v>
      </c>
      <c r="F5190" t="s">
        <v>11952</v>
      </c>
      <c r="G5190">
        <v>9148</v>
      </c>
      <c r="H5190" t="s">
        <v>7715</v>
      </c>
      <c r="I5190">
        <v>1</v>
      </c>
    </row>
    <row r="5191" spans="1:11" hidden="1" x14ac:dyDescent="0.25">
      <c r="A5191" t="s">
        <v>11953</v>
      </c>
      <c r="B5191" t="s">
        <v>11954</v>
      </c>
      <c r="C5191" t="s">
        <v>4511</v>
      </c>
      <c r="D5191" t="s">
        <v>4512</v>
      </c>
      <c r="E5191">
        <v>1429</v>
      </c>
      <c r="F5191" t="s">
        <v>8032</v>
      </c>
      <c r="G5191">
        <v>1445</v>
      </c>
      <c r="H5191" t="s">
        <v>11955</v>
      </c>
      <c r="I5191">
        <v>1</v>
      </c>
    </row>
    <row r="5192" spans="1:11" hidden="1" x14ac:dyDescent="0.25">
      <c r="A5192" t="s">
        <v>11956</v>
      </c>
      <c r="B5192" t="s">
        <v>5452</v>
      </c>
      <c r="C5192" t="s">
        <v>4511</v>
      </c>
      <c r="D5192" t="s">
        <v>4512</v>
      </c>
      <c r="E5192">
        <v>7100</v>
      </c>
      <c r="F5192" t="s">
        <v>5444</v>
      </c>
      <c r="G5192">
        <v>7104</v>
      </c>
      <c r="H5192" t="s">
        <v>5453</v>
      </c>
      <c r="I5192">
        <v>1</v>
      </c>
    </row>
    <row r="5193" spans="1:11" hidden="1" x14ac:dyDescent="0.25">
      <c r="A5193" t="s">
        <v>11957</v>
      </c>
      <c r="B5193" t="s">
        <v>5458</v>
      </c>
      <c r="C5193" t="s">
        <v>4511</v>
      </c>
      <c r="D5193" t="s">
        <v>4512</v>
      </c>
      <c r="E5193">
        <v>32871</v>
      </c>
      <c r="F5193" t="s">
        <v>5457</v>
      </c>
      <c r="G5193">
        <v>32875</v>
      </c>
      <c r="H5193" t="s">
        <v>4794</v>
      </c>
      <c r="I5193">
        <v>1</v>
      </c>
    </row>
    <row r="5194" spans="1:11" hidden="1" x14ac:dyDescent="0.25">
      <c r="A5194" t="s">
        <v>11958</v>
      </c>
      <c r="B5194" t="s">
        <v>5455</v>
      </c>
      <c r="C5194" t="s">
        <v>4511</v>
      </c>
      <c r="D5194" t="s">
        <v>4512</v>
      </c>
      <c r="E5194">
        <v>32869</v>
      </c>
      <c r="F5194" t="s">
        <v>5456</v>
      </c>
      <c r="G5194">
        <v>32871</v>
      </c>
      <c r="H5194" t="s">
        <v>5457</v>
      </c>
      <c r="I5194">
        <v>2</v>
      </c>
    </row>
    <row r="5195" spans="1:11" hidden="1" x14ac:dyDescent="0.25">
      <c r="A5195" t="s">
        <v>11959</v>
      </c>
      <c r="B5195" t="s">
        <v>11960</v>
      </c>
      <c r="C5195" t="s">
        <v>4511</v>
      </c>
      <c r="D5195" t="s">
        <v>4512</v>
      </c>
      <c r="E5195">
        <v>3650</v>
      </c>
      <c r="F5195" t="s">
        <v>11961</v>
      </c>
      <c r="G5195">
        <v>7324</v>
      </c>
      <c r="H5195" t="s">
        <v>7488</v>
      </c>
      <c r="I5195">
        <v>1</v>
      </c>
    </row>
    <row r="5196" spans="1:11" hidden="1" x14ac:dyDescent="0.25">
      <c r="A5196" t="s">
        <v>11962</v>
      </c>
      <c r="B5196" t="s">
        <v>11963</v>
      </c>
      <c r="C5196" t="s">
        <v>4511</v>
      </c>
      <c r="D5196" t="s">
        <v>4512</v>
      </c>
      <c r="E5196">
        <v>7530</v>
      </c>
      <c r="F5196" t="s">
        <v>11012</v>
      </c>
      <c r="G5196">
        <v>7531</v>
      </c>
      <c r="H5196" t="s">
        <v>11085</v>
      </c>
      <c r="I5196">
        <v>1</v>
      </c>
    </row>
    <row r="5197" spans="1:11" hidden="1" x14ac:dyDescent="0.25">
      <c r="A5197" t="s">
        <v>11964</v>
      </c>
      <c r="B5197" t="s">
        <v>5460</v>
      </c>
      <c r="C5197" t="s">
        <v>4511</v>
      </c>
      <c r="D5197" t="s">
        <v>4512</v>
      </c>
      <c r="E5197">
        <v>1163</v>
      </c>
      <c r="F5197" t="s">
        <v>5461</v>
      </c>
      <c r="G5197">
        <v>1355</v>
      </c>
      <c r="H5197" t="s">
        <v>5462</v>
      </c>
      <c r="I5197">
        <v>1</v>
      </c>
    </row>
    <row r="5198" spans="1:11" hidden="1" x14ac:dyDescent="0.25">
      <c r="A5198" t="s">
        <v>11965</v>
      </c>
      <c r="B5198" t="s">
        <v>11966</v>
      </c>
      <c r="C5198" t="s">
        <v>4545</v>
      </c>
      <c r="D5198" t="s">
        <v>4512</v>
      </c>
      <c r="E5198">
        <v>110773</v>
      </c>
      <c r="F5198" t="s">
        <v>11967</v>
      </c>
      <c r="G5198">
        <v>18</v>
      </c>
      <c r="H5198">
        <v>110776</v>
      </c>
      <c r="I5198" t="s">
        <v>11968</v>
      </c>
      <c r="J5198">
        <v>345</v>
      </c>
      <c r="K5198" t="s">
        <v>11969</v>
      </c>
    </row>
    <row r="5199" spans="1:11" hidden="1" x14ac:dyDescent="0.25">
      <c r="A5199" t="s">
        <v>11965</v>
      </c>
      <c r="B5199" t="s">
        <v>11970</v>
      </c>
      <c r="C5199" t="s">
        <v>4511</v>
      </c>
      <c r="D5199" t="s">
        <v>4512</v>
      </c>
      <c r="E5199">
        <v>44650</v>
      </c>
      <c r="F5199" t="s">
        <v>10074</v>
      </c>
      <c r="G5199">
        <v>110776</v>
      </c>
      <c r="H5199" t="s">
        <v>11968</v>
      </c>
      <c r="I5199">
        <v>1</v>
      </c>
    </row>
    <row r="5200" spans="1:11" hidden="1" x14ac:dyDescent="0.25">
      <c r="A5200" t="s">
        <v>11971</v>
      </c>
      <c r="B5200" t="s">
        <v>11972</v>
      </c>
      <c r="C5200" t="s">
        <v>4545</v>
      </c>
      <c r="D5200" t="s">
        <v>4512</v>
      </c>
      <c r="E5200">
        <v>110771</v>
      </c>
      <c r="F5200" t="s">
        <v>11967</v>
      </c>
      <c r="G5200">
        <v>18</v>
      </c>
      <c r="H5200">
        <v>110774</v>
      </c>
      <c r="I5200" t="s">
        <v>11973</v>
      </c>
      <c r="J5200">
        <v>345</v>
      </c>
      <c r="K5200" t="s">
        <v>11969</v>
      </c>
    </row>
    <row r="5201" spans="1:11" hidden="1" x14ac:dyDescent="0.25">
      <c r="A5201" t="s">
        <v>11971</v>
      </c>
      <c r="B5201" t="s">
        <v>11974</v>
      </c>
      <c r="C5201" t="s">
        <v>4511</v>
      </c>
      <c r="D5201" t="s">
        <v>4512</v>
      </c>
      <c r="E5201">
        <v>44650</v>
      </c>
      <c r="F5201" t="s">
        <v>10074</v>
      </c>
      <c r="G5201">
        <v>110774</v>
      </c>
      <c r="H5201" t="s">
        <v>11973</v>
      </c>
      <c r="I5201">
        <v>1</v>
      </c>
    </row>
    <row r="5202" spans="1:11" hidden="1" x14ac:dyDescent="0.25">
      <c r="A5202" t="s">
        <v>11975</v>
      </c>
      <c r="B5202" t="s">
        <v>11976</v>
      </c>
      <c r="C5202" t="s">
        <v>4545</v>
      </c>
      <c r="D5202" t="s">
        <v>4512</v>
      </c>
      <c r="E5202">
        <v>110772</v>
      </c>
      <c r="F5202" t="s">
        <v>11967</v>
      </c>
      <c r="G5202">
        <v>18</v>
      </c>
      <c r="H5202">
        <v>110775</v>
      </c>
      <c r="I5202" t="s">
        <v>11977</v>
      </c>
      <c r="J5202">
        <v>345</v>
      </c>
      <c r="K5202" t="s">
        <v>11969</v>
      </c>
    </row>
    <row r="5203" spans="1:11" hidden="1" x14ac:dyDescent="0.25">
      <c r="A5203" t="s">
        <v>11975</v>
      </c>
      <c r="B5203" t="s">
        <v>11978</v>
      </c>
      <c r="C5203" t="s">
        <v>4511</v>
      </c>
      <c r="D5203" t="s">
        <v>4512</v>
      </c>
      <c r="E5203">
        <v>44650</v>
      </c>
      <c r="F5203" t="s">
        <v>10074</v>
      </c>
      <c r="G5203">
        <v>110775</v>
      </c>
      <c r="H5203" t="s">
        <v>11977</v>
      </c>
      <c r="I5203">
        <v>2</v>
      </c>
    </row>
    <row r="5204" spans="1:11" hidden="1" x14ac:dyDescent="0.25">
      <c r="A5204" t="s">
        <v>11979</v>
      </c>
      <c r="B5204" t="s">
        <v>7203</v>
      </c>
      <c r="C5204" t="s">
        <v>4511</v>
      </c>
      <c r="D5204" t="s">
        <v>4512</v>
      </c>
      <c r="E5204">
        <v>44100</v>
      </c>
      <c r="F5204" t="s">
        <v>7124</v>
      </c>
      <c r="G5204">
        <v>44230</v>
      </c>
      <c r="H5204" t="s">
        <v>7127</v>
      </c>
      <c r="I5204">
        <v>9</v>
      </c>
    </row>
    <row r="5205" spans="1:11" hidden="1" x14ac:dyDescent="0.25">
      <c r="A5205" t="s">
        <v>11980</v>
      </c>
      <c r="B5205" t="s">
        <v>7123</v>
      </c>
      <c r="C5205" t="s">
        <v>4511</v>
      </c>
      <c r="D5205" t="s">
        <v>4512</v>
      </c>
      <c r="E5205">
        <v>44100</v>
      </c>
      <c r="F5205" t="s">
        <v>7124</v>
      </c>
      <c r="G5205">
        <v>44280</v>
      </c>
      <c r="H5205" t="s">
        <v>7125</v>
      </c>
      <c r="I5205">
        <v>9</v>
      </c>
    </row>
    <row r="5206" spans="1:11" hidden="1" x14ac:dyDescent="0.25">
      <c r="A5206" t="s">
        <v>11980</v>
      </c>
      <c r="B5206" t="s">
        <v>7128</v>
      </c>
      <c r="C5206" t="s">
        <v>4511</v>
      </c>
      <c r="D5206" t="s">
        <v>4512</v>
      </c>
      <c r="E5206">
        <v>44280</v>
      </c>
      <c r="F5206" t="s">
        <v>7125</v>
      </c>
      <c r="G5206">
        <v>44300</v>
      </c>
      <c r="H5206" t="s">
        <v>7125</v>
      </c>
      <c r="I5206">
        <v>60</v>
      </c>
    </row>
    <row r="5207" spans="1:11" hidden="1" x14ac:dyDescent="0.25">
      <c r="A5207" t="s">
        <v>11981</v>
      </c>
      <c r="B5207" t="s">
        <v>5493</v>
      </c>
      <c r="C5207" t="s">
        <v>4511</v>
      </c>
      <c r="D5207" t="s">
        <v>4512</v>
      </c>
      <c r="E5207">
        <v>42170</v>
      </c>
      <c r="F5207" t="s">
        <v>5494</v>
      </c>
      <c r="G5207">
        <v>42250</v>
      </c>
      <c r="H5207" t="s">
        <v>5495</v>
      </c>
      <c r="I5207">
        <v>94</v>
      </c>
    </row>
    <row r="5208" spans="1:11" hidden="1" x14ac:dyDescent="0.25">
      <c r="A5208" t="s">
        <v>11982</v>
      </c>
      <c r="B5208" t="s">
        <v>5490</v>
      </c>
      <c r="C5208" t="s">
        <v>4511</v>
      </c>
      <c r="D5208" t="s">
        <v>4512</v>
      </c>
      <c r="E5208">
        <v>1444</v>
      </c>
      <c r="F5208" t="s">
        <v>5477</v>
      </c>
      <c r="G5208">
        <v>76006</v>
      </c>
      <c r="H5208" t="s">
        <v>5491</v>
      </c>
      <c r="I5208">
        <v>1</v>
      </c>
    </row>
    <row r="5209" spans="1:11" hidden="1" x14ac:dyDescent="0.25">
      <c r="A5209" t="s">
        <v>11983</v>
      </c>
      <c r="B5209" t="s">
        <v>5476</v>
      </c>
      <c r="C5209" t="s">
        <v>4511</v>
      </c>
      <c r="D5209" t="s">
        <v>4512</v>
      </c>
      <c r="E5209">
        <v>1444</v>
      </c>
      <c r="F5209" t="s">
        <v>5477</v>
      </c>
      <c r="G5209">
        <v>11406</v>
      </c>
      <c r="H5209" t="s">
        <v>5478</v>
      </c>
      <c r="I5209">
        <v>1</v>
      </c>
    </row>
    <row r="5210" spans="1:11" hidden="1" x14ac:dyDescent="0.25">
      <c r="A5210" t="s">
        <v>11984</v>
      </c>
      <c r="B5210" t="s">
        <v>11985</v>
      </c>
      <c r="C5210" t="s">
        <v>4511</v>
      </c>
      <c r="D5210" t="s">
        <v>4512</v>
      </c>
      <c r="E5210">
        <v>1444</v>
      </c>
      <c r="F5210" t="s">
        <v>5477</v>
      </c>
      <c r="G5210">
        <v>11441</v>
      </c>
      <c r="H5210" t="s">
        <v>11986</v>
      </c>
      <c r="I5210">
        <v>2</v>
      </c>
    </row>
    <row r="5211" spans="1:11" hidden="1" x14ac:dyDescent="0.25">
      <c r="A5211" t="s">
        <v>11987</v>
      </c>
      <c r="B5211" t="s">
        <v>9264</v>
      </c>
      <c r="C5211" t="s">
        <v>4511</v>
      </c>
      <c r="D5211" t="s">
        <v>4512</v>
      </c>
      <c r="E5211">
        <v>42170</v>
      </c>
      <c r="F5211" t="s">
        <v>5494</v>
      </c>
      <c r="G5211">
        <v>42930</v>
      </c>
      <c r="H5211" t="s">
        <v>7910</v>
      </c>
      <c r="I5211">
        <v>79</v>
      </c>
    </row>
    <row r="5212" spans="1:11" hidden="1" x14ac:dyDescent="0.25">
      <c r="A5212" t="s">
        <v>11988</v>
      </c>
      <c r="B5212" t="s">
        <v>4538</v>
      </c>
      <c r="C5212" t="s">
        <v>4511</v>
      </c>
      <c r="D5212" t="s">
        <v>4512</v>
      </c>
      <c r="E5212">
        <v>45670</v>
      </c>
      <c r="F5212" t="s">
        <v>4539</v>
      </c>
      <c r="G5212">
        <v>45840</v>
      </c>
      <c r="H5212" t="s">
        <v>4540</v>
      </c>
      <c r="I5212">
        <v>95</v>
      </c>
    </row>
    <row r="5213" spans="1:11" hidden="1" x14ac:dyDescent="0.25">
      <c r="A5213" t="s">
        <v>11988</v>
      </c>
      <c r="B5213" t="s">
        <v>4541</v>
      </c>
      <c r="C5213" t="s">
        <v>4511</v>
      </c>
      <c r="D5213" t="s">
        <v>4512</v>
      </c>
      <c r="E5213">
        <v>45840</v>
      </c>
      <c r="F5213" t="s">
        <v>4540</v>
      </c>
      <c r="G5213">
        <v>45850</v>
      </c>
      <c r="H5213" t="s">
        <v>4540</v>
      </c>
      <c r="I5213">
        <v>21</v>
      </c>
    </row>
    <row r="5214" spans="1:11" hidden="1" x14ac:dyDescent="0.25">
      <c r="A5214" t="s">
        <v>11989</v>
      </c>
      <c r="B5214" t="s">
        <v>5504</v>
      </c>
      <c r="C5214" t="s">
        <v>4511</v>
      </c>
      <c r="D5214" t="s">
        <v>4512</v>
      </c>
      <c r="E5214">
        <v>3434</v>
      </c>
      <c r="F5214" t="s">
        <v>5505</v>
      </c>
      <c r="G5214">
        <v>3435</v>
      </c>
      <c r="H5214" t="s">
        <v>5506</v>
      </c>
      <c r="I5214">
        <v>1</v>
      </c>
    </row>
    <row r="5215" spans="1:11" hidden="1" x14ac:dyDescent="0.25">
      <c r="A5215" t="s">
        <v>11989</v>
      </c>
      <c r="B5215" t="s">
        <v>5507</v>
      </c>
      <c r="C5215" t="s">
        <v>4511</v>
      </c>
      <c r="D5215" t="s">
        <v>4512</v>
      </c>
      <c r="E5215">
        <v>3434</v>
      </c>
      <c r="F5215" t="s">
        <v>5505</v>
      </c>
      <c r="G5215">
        <v>3438</v>
      </c>
      <c r="H5215" t="s">
        <v>5508</v>
      </c>
      <c r="I5215">
        <v>1</v>
      </c>
    </row>
    <row r="5216" spans="1:11" hidden="1" x14ac:dyDescent="0.25">
      <c r="A5216" t="s">
        <v>11989</v>
      </c>
      <c r="B5216" t="s">
        <v>5509</v>
      </c>
      <c r="C5216" t="s">
        <v>4511</v>
      </c>
      <c r="D5216" t="s">
        <v>4512</v>
      </c>
      <c r="E5216">
        <v>3434</v>
      </c>
      <c r="F5216" t="s">
        <v>5505</v>
      </c>
      <c r="G5216">
        <v>3563</v>
      </c>
      <c r="H5216" t="s">
        <v>5510</v>
      </c>
      <c r="I5216">
        <v>1</v>
      </c>
    </row>
    <row r="5217" spans="1:9" hidden="1" x14ac:dyDescent="0.25">
      <c r="A5217" t="s">
        <v>11989</v>
      </c>
      <c r="B5217" t="s">
        <v>5511</v>
      </c>
      <c r="C5217" t="s">
        <v>4511</v>
      </c>
      <c r="D5217" t="s">
        <v>4512</v>
      </c>
      <c r="E5217">
        <v>3436</v>
      </c>
      <c r="F5217" t="s">
        <v>5512</v>
      </c>
      <c r="G5217">
        <v>3563</v>
      </c>
      <c r="H5217" t="s">
        <v>5510</v>
      </c>
      <c r="I5217">
        <v>1</v>
      </c>
    </row>
    <row r="5218" spans="1:9" hidden="1" x14ac:dyDescent="0.25">
      <c r="A5218" t="s">
        <v>11989</v>
      </c>
      <c r="B5218" t="s">
        <v>5514</v>
      </c>
      <c r="C5218" t="s">
        <v>4511</v>
      </c>
      <c r="D5218" t="s">
        <v>4512</v>
      </c>
      <c r="E5218">
        <v>3563</v>
      </c>
      <c r="F5218" t="s">
        <v>5510</v>
      </c>
      <c r="G5218">
        <v>3698</v>
      </c>
      <c r="H5218" t="s">
        <v>5515</v>
      </c>
      <c r="I5218">
        <v>1</v>
      </c>
    </row>
    <row r="5219" spans="1:9" hidden="1" x14ac:dyDescent="0.25">
      <c r="A5219" t="s">
        <v>11989</v>
      </c>
      <c r="B5219" t="s">
        <v>5516</v>
      </c>
      <c r="C5219" t="s">
        <v>4511</v>
      </c>
      <c r="D5219" t="s">
        <v>4512</v>
      </c>
      <c r="E5219">
        <v>3564</v>
      </c>
      <c r="F5219" t="s">
        <v>5517</v>
      </c>
      <c r="G5219">
        <v>3698</v>
      </c>
      <c r="H5219" t="s">
        <v>5515</v>
      </c>
      <c r="I5219">
        <v>1</v>
      </c>
    </row>
    <row r="5220" spans="1:9" hidden="1" x14ac:dyDescent="0.25">
      <c r="A5220" t="s">
        <v>11990</v>
      </c>
      <c r="B5220" t="s">
        <v>7866</v>
      </c>
      <c r="C5220" t="s">
        <v>4511</v>
      </c>
      <c r="D5220" t="s">
        <v>4512</v>
      </c>
      <c r="E5220">
        <v>45670</v>
      </c>
      <c r="F5220" t="s">
        <v>4539</v>
      </c>
      <c r="G5220">
        <v>46282</v>
      </c>
      <c r="H5220" t="s">
        <v>7867</v>
      </c>
      <c r="I5220">
        <v>95</v>
      </c>
    </row>
    <row r="5221" spans="1:9" hidden="1" x14ac:dyDescent="0.25">
      <c r="A5221" t="s">
        <v>11990</v>
      </c>
      <c r="B5221" t="s">
        <v>7868</v>
      </c>
      <c r="C5221" t="s">
        <v>4511</v>
      </c>
      <c r="D5221" t="s">
        <v>4512</v>
      </c>
      <c r="E5221">
        <v>46002</v>
      </c>
      <c r="F5221" t="s">
        <v>7869</v>
      </c>
      <c r="G5221">
        <v>46111</v>
      </c>
      <c r="H5221" t="s">
        <v>4901</v>
      </c>
      <c r="I5221">
        <v>95</v>
      </c>
    </row>
    <row r="5222" spans="1:9" hidden="1" x14ac:dyDescent="0.25">
      <c r="A5222" t="s">
        <v>11990</v>
      </c>
      <c r="B5222" t="s">
        <v>7870</v>
      </c>
      <c r="C5222" t="s">
        <v>4511</v>
      </c>
      <c r="D5222" t="s">
        <v>4512</v>
      </c>
      <c r="E5222">
        <v>46002</v>
      </c>
      <c r="F5222" t="s">
        <v>7869</v>
      </c>
      <c r="G5222">
        <v>46282</v>
      </c>
      <c r="H5222" t="s">
        <v>7867</v>
      </c>
      <c r="I5222">
        <v>95</v>
      </c>
    </row>
    <row r="5223" spans="1:9" hidden="1" x14ac:dyDescent="0.25">
      <c r="A5223" t="s">
        <v>11991</v>
      </c>
      <c r="B5223" t="s">
        <v>6358</v>
      </c>
      <c r="C5223" t="s">
        <v>4511</v>
      </c>
      <c r="D5223" t="s">
        <v>4512</v>
      </c>
      <c r="E5223">
        <v>42540</v>
      </c>
      <c r="F5223" t="s">
        <v>6359</v>
      </c>
      <c r="G5223">
        <v>42541</v>
      </c>
      <c r="H5223" t="s">
        <v>6359</v>
      </c>
      <c r="I5223" t="s">
        <v>5051</v>
      </c>
    </row>
    <row r="5224" spans="1:9" hidden="1" x14ac:dyDescent="0.25">
      <c r="A5224" t="s">
        <v>11991</v>
      </c>
      <c r="B5224" t="s">
        <v>6361</v>
      </c>
      <c r="C5224" t="s">
        <v>4511</v>
      </c>
      <c r="D5224" t="s">
        <v>4512</v>
      </c>
      <c r="E5224">
        <v>42541</v>
      </c>
      <c r="F5224" t="s">
        <v>6359</v>
      </c>
      <c r="G5224">
        <v>42645</v>
      </c>
      <c r="H5224" t="s">
        <v>6362</v>
      </c>
      <c r="I5224">
        <v>59</v>
      </c>
    </row>
    <row r="5225" spans="1:9" hidden="1" x14ac:dyDescent="0.25">
      <c r="A5225" t="s">
        <v>11991</v>
      </c>
      <c r="B5225" t="s">
        <v>6363</v>
      </c>
      <c r="C5225" t="s">
        <v>4511</v>
      </c>
      <c r="D5225" t="s">
        <v>4512</v>
      </c>
      <c r="E5225">
        <v>42541</v>
      </c>
      <c r="F5225" t="s">
        <v>6359</v>
      </c>
      <c r="G5225">
        <v>905458</v>
      </c>
      <c r="H5225" t="s">
        <v>6364</v>
      </c>
      <c r="I5225" t="s">
        <v>5051</v>
      </c>
    </row>
    <row r="5226" spans="1:9" hidden="1" x14ac:dyDescent="0.25">
      <c r="A5226" t="s">
        <v>11991</v>
      </c>
      <c r="B5226" t="s">
        <v>6368</v>
      </c>
      <c r="C5226" t="s">
        <v>4511</v>
      </c>
      <c r="D5226" t="s">
        <v>4512</v>
      </c>
      <c r="E5226">
        <v>42645</v>
      </c>
      <c r="F5226" t="s">
        <v>6362</v>
      </c>
      <c r="G5226">
        <v>44205</v>
      </c>
      <c r="H5226" t="s">
        <v>6369</v>
      </c>
      <c r="I5226">
        <v>59</v>
      </c>
    </row>
    <row r="5227" spans="1:9" hidden="1" x14ac:dyDescent="0.25">
      <c r="A5227" t="s">
        <v>11992</v>
      </c>
      <c r="B5227" t="s">
        <v>4781</v>
      </c>
      <c r="C5227" t="s">
        <v>4511</v>
      </c>
      <c r="D5227" t="s">
        <v>4512</v>
      </c>
      <c r="E5227">
        <v>42220</v>
      </c>
      <c r="F5227" t="s">
        <v>4782</v>
      </c>
      <c r="G5227">
        <v>42610</v>
      </c>
      <c r="H5227" t="s">
        <v>4778</v>
      </c>
      <c r="I5227">
        <v>94</v>
      </c>
    </row>
    <row r="5228" spans="1:9" hidden="1" x14ac:dyDescent="0.25">
      <c r="A5228" t="s">
        <v>11992</v>
      </c>
      <c r="B5228" t="s">
        <v>4783</v>
      </c>
      <c r="C5228" t="s">
        <v>4511</v>
      </c>
      <c r="D5228" t="s">
        <v>4512</v>
      </c>
      <c r="E5228">
        <v>42220</v>
      </c>
      <c r="F5228" t="s">
        <v>4782</v>
      </c>
      <c r="G5228">
        <v>42900</v>
      </c>
      <c r="H5228" t="s">
        <v>4784</v>
      </c>
      <c r="I5228">
        <v>94</v>
      </c>
    </row>
    <row r="5229" spans="1:9" hidden="1" x14ac:dyDescent="0.25">
      <c r="A5229" t="s">
        <v>11992</v>
      </c>
      <c r="B5229" t="s">
        <v>4785</v>
      </c>
      <c r="C5229" t="s">
        <v>4511</v>
      </c>
      <c r="D5229" t="s">
        <v>4512</v>
      </c>
      <c r="E5229">
        <v>42790</v>
      </c>
      <c r="F5229" t="s">
        <v>4786</v>
      </c>
      <c r="G5229">
        <v>42900</v>
      </c>
      <c r="H5229" t="s">
        <v>4784</v>
      </c>
      <c r="I5229">
        <v>94</v>
      </c>
    </row>
    <row r="5230" spans="1:9" hidden="1" x14ac:dyDescent="0.25">
      <c r="A5230" t="s">
        <v>11993</v>
      </c>
      <c r="B5230" t="s">
        <v>5530</v>
      </c>
      <c r="C5230" t="s">
        <v>4511</v>
      </c>
      <c r="D5230" t="s">
        <v>4512</v>
      </c>
      <c r="E5230">
        <v>8458</v>
      </c>
      <c r="F5230" t="s">
        <v>5531</v>
      </c>
      <c r="G5230">
        <v>8490</v>
      </c>
      <c r="H5230" t="s">
        <v>5532</v>
      </c>
      <c r="I5230">
        <v>2</v>
      </c>
    </row>
    <row r="5231" spans="1:9" hidden="1" x14ac:dyDescent="0.25">
      <c r="A5231" t="s">
        <v>11994</v>
      </c>
      <c r="B5231" t="s">
        <v>11995</v>
      </c>
      <c r="C5231" t="s">
        <v>4511</v>
      </c>
      <c r="D5231" t="s">
        <v>4512</v>
      </c>
      <c r="E5231">
        <v>8999</v>
      </c>
      <c r="F5231" t="s">
        <v>11996</v>
      </c>
      <c r="G5231">
        <v>906420</v>
      </c>
      <c r="H5231" t="s">
        <v>11997</v>
      </c>
      <c r="I5231">
        <v>1</v>
      </c>
    </row>
    <row r="5232" spans="1:9" hidden="1" x14ac:dyDescent="0.25">
      <c r="A5232" t="s">
        <v>11998</v>
      </c>
      <c r="B5232" t="s">
        <v>11999</v>
      </c>
      <c r="C5232" t="s">
        <v>4511</v>
      </c>
      <c r="D5232" t="s">
        <v>4512</v>
      </c>
      <c r="E5232">
        <v>8028</v>
      </c>
      <c r="F5232" t="s">
        <v>12000</v>
      </c>
      <c r="G5232">
        <v>8458</v>
      </c>
      <c r="H5232" t="s">
        <v>5531</v>
      </c>
      <c r="I5232">
        <v>3</v>
      </c>
    </row>
    <row r="5233" spans="1:9" hidden="1" x14ac:dyDescent="0.25">
      <c r="A5233" t="s">
        <v>11998</v>
      </c>
      <c r="B5233" t="s">
        <v>12001</v>
      </c>
      <c r="C5233" t="s">
        <v>4511</v>
      </c>
      <c r="D5233" t="s">
        <v>4512</v>
      </c>
      <c r="E5233">
        <v>8028</v>
      </c>
      <c r="F5233" t="s">
        <v>12000</v>
      </c>
      <c r="G5233">
        <v>8492</v>
      </c>
      <c r="H5233" t="s">
        <v>5539</v>
      </c>
      <c r="I5233">
        <v>3</v>
      </c>
    </row>
    <row r="5234" spans="1:9" hidden="1" x14ac:dyDescent="0.25">
      <c r="A5234" t="s">
        <v>12002</v>
      </c>
      <c r="B5234" t="s">
        <v>7724</v>
      </c>
      <c r="C5234" t="s">
        <v>4511</v>
      </c>
      <c r="D5234" t="s">
        <v>4512</v>
      </c>
      <c r="E5234">
        <v>5140</v>
      </c>
      <c r="F5234" t="s">
        <v>6907</v>
      </c>
      <c r="G5234">
        <v>5210</v>
      </c>
      <c r="H5234" t="s">
        <v>6528</v>
      </c>
      <c r="I5234">
        <v>1</v>
      </c>
    </row>
    <row r="5235" spans="1:9" hidden="1" x14ac:dyDescent="0.25">
      <c r="A5235" t="s">
        <v>12003</v>
      </c>
      <c r="B5235" t="s">
        <v>6906</v>
      </c>
      <c r="C5235" t="s">
        <v>4511</v>
      </c>
      <c r="D5235" t="s">
        <v>4512</v>
      </c>
      <c r="E5235">
        <v>5140</v>
      </c>
      <c r="F5235" t="s">
        <v>6907</v>
      </c>
      <c r="G5235">
        <v>5369</v>
      </c>
      <c r="H5235" t="s">
        <v>6908</v>
      </c>
      <c r="I5235">
        <v>1</v>
      </c>
    </row>
    <row r="5236" spans="1:9" hidden="1" x14ac:dyDescent="0.25">
      <c r="A5236" t="s">
        <v>12004</v>
      </c>
      <c r="B5236" t="s">
        <v>5603</v>
      </c>
      <c r="C5236" t="s">
        <v>4511</v>
      </c>
      <c r="D5236" t="s">
        <v>4512</v>
      </c>
      <c r="E5236">
        <v>5080</v>
      </c>
      <c r="F5236" t="s">
        <v>5604</v>
      </c>
      <c r="G5236">
        <v>5455</v>
      </c>
      <c r="H5236" t="s">
        <v>5605</v>
      </c>
      <c r="I5236">
        <v>1</v>
      </c>
    </row>
    <row r="5237" spans="1:9" hidden="1" x14ac:dyDescent="0.25">
      <c r="A5237" t="s">
        <v>12004</v>
      </c>
      <c r="B5237" t="s">
        <v>5611</v>
      </c>
      <c r="C5237" t="s">
        <v>4511</v>
      </c>
      <c r="D5237" t="s">
        <v>4512</v>
      </c>
      <c r="E5237">
        <v>5300</v>
      </c>
      <c r="F5237" t="s">
        <v>5612</v>
      </c>
      <c r="G5237">
        <v>5455</v>
      </c>
      <c r="H5237" t="s">
        <v>5605</v>
      </c>
      <c r="I5237">
        <v>1</v>
      </c>
    </row>
    <row r="5238" spans="1:9" hidden="1" x14ac:dyDescent="0.25">
      <c r="A5238" t="s">
        <v>12005</v>
      </c>
      <c r="B5238" t="s">
        <v>12006</v>
      </c>
      <c r="C5238" t="s">
        <v>4511</v>
      </c>
      <c r="D5238" t="s">
        <v>4512</v>
      </c>
      <c r="E5238">
        <v>5132</v>
      </c>
      <c r="F5238" t="s">
        <v>12007</v>
      </c>
      <c r="G5238">
        <v>5155</v>
      </c>
      <c r="H5238" t="s">
        <v>12008</v>
      </c>
      <c r="I5238">
        <v>1</v>
      </c>
    </row>
    <row r="5239" spans="1:9" hidden="1" x14ac:dyDescent="0.25">
      <c r="A5239" t="s">
        <v>12009</v>
      </c>
      <c r="B5239" t="s">
        <v>4976</v>
      </c>
      <c r="C5239" t="s">
        <v>4511</v>
      </c>
      <c r="D5239" t="s">
        <v>4512</v>
      </c>
      <c r="E5239">
        <v>5250</v>
      </c>
      <c r="F5239" t="s">
        <v>4972</v>
      </c>
      <c r="G5239">
        <v>5395</v>
      </c>
      <c r="H5239" t="s">
        <v>4977</v>
      </c>
      <c r="I5239">
        <v>1</v>
      </c>
    </row>
    <row r="5240" spans="1:9" hidden="1" x14ac:dyDescent="0.25">
      <c r="A5240" t="s">
        <v>12010</v>
      </c>
      <c r="B5240" t="s">
        <v>12011</v>
      </c>
      <c r="C5240" t="s">
        <v>4511</v>
      </c>
      <c r="D5240" t="s">
        <v>4512</v>
      </c>
      <c r="E5240">
        <v>38410</v>
      </c>
      <c r="F5240" t="s">
        <v>12012</v>
      </c>
      <c r="G5240">
        <v>38411</v>
      </c>
      <c r="H5240" t="s">
        <v>12012</v>
      </c>
      <c r="I5240">
        <v>1</v>
      </c>
    </row>
    <row r="5241" spans="1:9" hidden="1" x14ac:dyDescent="0.25">
      <c r="A5241" t="s">
        <v>12013</v>
      </c>
      <c r="B5241" t="s">
        <v>12014</v>
      </c>
      <c r="C5241" t="s">
        <v>4511</v>
      </c>
      <c r="D5241" t="s">
        <v>4512</v>
      </c>
      <c r="E5241">
        <v>8485</v>
      </c>
      <c r="F5241" t="s">
        <v>8954</v>
      </c>
      <c r="G5241">
        <v>8882</v>
      </c>
      <c r="H5241" t="s">
        <v>12015</v>
      </c>
      <c r="I5241">
        <v>1</v>
      </c>
    </row>
    <row r="5242" spans="1:9" hidden="1" x14ac:dyDescent="0.25">
      <c r="A5242" t="s">
        <v>12013</v>
      </c>
      <c r="B5242" t="s">
        <v>12016</v>
      </c>
      <c r="C5242" t="s">
        <v>4511</v>
      </c>
      <c r="D5242" t="s">
        <v>4512</v>
      </c>
      <c r="E5242">
        <v>8490</v>
      </c>
      <c r="F5242" t="s">
        <v>5532</v>
      </c>
      <c r="G5242">
        <v>8882</v>
      </c>
      <c r="H5242" t="s">
        <v>12015</v>
      </c>
      <c r="I5242">
        <v>1</v>
      </c>
    </row>
    <row r="5243" spans="1:9" hidden="1" x14ac:dyDescent="0.25">
      <c r="A5243" t="s">
        <v>12017</v>
      </c>
      <c r="B5243" t="s">
        <v>5558</v>
      </c>
      <c r="C5243" t="s">
        <v>4511</v>
      </c>
      <c r="D5243" t="s">
        <v>4512</v>
      </c>
      <c r="E5243">
        <v>5056</v>
      </c>
      <c r="F5243" t="s">
        <v>5559</v>
      </c>
      <c r="G5243">
        <v>5400</v>
      </c>
      <c r="H5243" t="s">
        <v>5560</v>
      </c>
      <c r="I5243">
        <v>1</v>
      </c>
    </row>
    <row r="5244" spans="1:9" hidden="1" x14ac:dyDescent="0.25">
      <c r="A5244" t="s">
        <v>12018</v>
      </c>
      <c r="B5244" t="s">
        <v>12019</v>
      </c>
      <c r="C5244" t="s">
        <v>4511</v>
      </c>
      <c r="D5244" t="s">
        <v>4512</v>
      </c>
      <c r="E5244">
        <v>5056</v>
      </c>
      <c r="F5244" t="s">
        <v>5559</v>
      </c>
      <c r="G5244">
        <v>5211</v>
      </c>
      <c r="H5244" t="s">
        <v>7729</v>
      </c>
      <c r="I5244">
        <v>1</v>
      </c>
    </row>
    <row r="5245" spans="1:9" hidden="1" x14ac:dyDescent="0.25">
      <c r="A5245" t="s">
        <v>3791</v>
      </c>
      <c r="B5245" t="s">
        <v>5563</v>
      </c>
      <c r="C5245" t="s">
        <v>4511</v>
      </c>
      <c r="D5245" t="s">
        <v>4512</v>
      </c>
      <c r="E5245">
        <v>5056</v>
      </c>
      <c r="F5245" t="s">
        <v>5559</v>
      </c>
      <c r="G5245">
        <v>7046</v>
      </c>
      <c r="H5245" t="s">
        <v>5014</v>
      </c>
      <c r="I5245">
        <v>1</v>
      </c>
    </row>
    <row r="5246" spans="1:9" hidden="1" x14ac:dyDescent="0.25">
      <c r="A5246" t="s">
        <v>12020</v>
      </c>
      <c r="B5246" t="s">
        <v>5574</v>
      </c>
      <c r="C5246" t="s">
        <v>4511</v>
      </c>
      <c r="D5246" t="s">
        <v>4512</v>
      </c>
      <c r="E5246">
        <v>5053</v>
      </c>
      <c r="F5246" t="s">
        <v>4588</v>
      </c>
      <c r="G5246">
        <v>5346</v>
      </c>
      <c r="H5246" t="s">
        <v>5575</v>
      </c>
      <c r="I5246">
        <v>1</v>
      </c>
    </row>
    <row r="5247" spans="1:9" hidden="1" x14ac:dyDescent="0.25">
      <c r="A5247" t="s">
        <v>12021</v>
      </c>
      <c r="B5247" t="s">
        <v>12022</v>
      </c>
      <c r="C5247" t="s">
        <v>4511</v>
      </c>
      <c r="D5247" t="s">
        <v>4512</v>
      </c>
      <c r="E5247">
        <v>6228</v>
      </c>
      <c r="F5247" t="s">
        <v>10444</v>
      </c>
      <c r="G5247">
        <v>6229</v>
      </c>
      <c r="H5247" t="s">
        <v>12023</v>
      </c>
      <c r="I5247">
        <v>1</v>
      </c>
    </row>
    <row r="5248" spans="1:9" hidden="1" x14ac:dyDescent="0.25">
      <c r="A5248" t="s">
        <v>12021</v>
      </c>
      <c r="B5248" t="s">
        <v>12024</v>
      </c>
      <c r="C5248" t="s">
        <v>4511</v>
      </c>
      <c r="D5248" t="s">
        <v>4512</v>
      </c>
      <c r="E5248">
        <v>6229</v>
      </c>
      <c r="F5248" t="s">
        <v>12023</v>
      </c>
      <c r="G5248">
        <v>6335</v>
      </c>
      <c r="H5248" t="s">
        <v>12025</v>
      </c>
      <c r="I5248">
        <v>1</v>
      </c>
    </row>
    <row r="5249" spans="1:9" hidden="1" x14ac:dyDescent="0.25">
      <c r="A5249" t="s">
        <v>12026</v>
      </c>
      <c r="B5249" t="s">
        <v>5588</v>
      </c>
      <c r="C5249" t="s">
        <v>4511</v>
      </c>
      <c r="D5249" t="s">
        <v>4512</v>
      </c>
      <c r="E5249">
        <v>5110</v>
      </c>
      <c r="F5249" t="s">
        <v>4866</v>
      </c>
      <c r="G5249">
        <v>5294</v>
      </c>
      <c r="H5249" t="s">
        <v>5546</v>
      </c>
      <c r="I5249">
        <v>1</v>
      </c>
    </row>
    <row r="5250" spans="1:9" hidden="1" x14ac:dyDescent="0.25">
      <c r="A5250" t="s">
        <v>12027</v>
      </c>
      <c r="B5250" t="s">
        <v>12028</v>
      </c>
      <c r="C5250" t="s">
        <v>4511</v>
      </c>
      <c r="D5250" t="s">
        <v>4512</v>
      </c>
      <c r="E5250">
        <v>5626</v>
      </c>
      <c r="F5250" t="s">
        <v>11103</v>
      </c>
      <c r="G5250">
        <v>8448</v>
      </c>
      <c r="H5250" t="s">
        <v>8155</v>
      </c>
      <c r="I5250">
        <v>1</v>
      </c>
    </row>
    <row r="5251" spans="1:9" hidden="1" x14ac:dyDescent="0.25">
      <c r="A5251" t="s">
        <v>12029</v>
      </c>
      <c r="B5251" t="s">
        <v>12030</v>
      </c>
      <c r="C5251" t="s">
        <v>4511</v>
      </c>
      <c r="D5251" t="s">
        <v>4512</v>
      </c>
      <c r="E5251">
        <v>110523</v>
      </c>
      <c r="F5251" t="s">
        <v>12031</v>
      </c>
      <c r="G5251">
        <v>110525</v>
      </c>
      <c r="H5251" t="s">
        <v>12032</v>
      </c>
      <c r="I5251">
        <v>2</v>
      </c>
    </row>
    <row r="5252" spans="1:9" hidden="1" x14ac:dyDescent="0.25">
      <c r="A5252" t="s">
        <v>12033</v>
      </c>
      <c r="B5252" t="s">
        <v>12034</v>
      </c>
      <c r="C5252" t="s">
        <v>4511</v>
      </c>
      <c r="D5252" t="s">
        <v>4512</v>
      </c>
      <c r="E5252">
        <v>6161</v>
      </c>
      <c r="F5252" t="s">
        <v>9028</v>
      </c>
      <c r="G5252">
        <v>6165</v>
      </c>
      <c r="H5252" t="s">
        <v>12035</v>
      </c>
      <c r="I5252">
        <v>1</v>
      </c>
    </row>
    <row r="5253" spans="1:9" hidden="1" x14ac:dyDescent="0.25">
      <c r="A5253" t="s">
        <v>12033</v>
      </c>
      <c r="B5253" t="s">
        <v>12036</v>
      </c>
      <c r="C5253" t="s">
        <v>4511</v>
      </c>
      <c r="D5253" t="s">
        <v>4512</v>
      </c>
      <c r="E5253">
        <v>6165</v>
      </c>
      <c r="F5253" t="s">
        <v>12035</v>
      </c>
      <c r="G5253">
        <v>6166</v>
      </c>
      <c r="H5253" t="s">
        <v>12037</v>
      </c>
      <c r="I5253">
        <v>1</v>
      </c>
    </row>
    <row r="5254" spans="1:9" hidden="1" x14ac:dyDescent="0.25">
      <c r="A5254" t="s">
        <v>12033</v>
      </c>
      <c r="B5254" t="s">
        <v>12038</v>
      </c>
      <c r="C5254" t="s">
        <v>4511</v>
      </c>
      <c r="D5254" t="s">
        <v>4512</v>
      </c>
      <c r="E5254">
        <v>6165</v>
      </c>
      <c r="F5254" t="s">
        <v>12035</v>
      </c>
      <c r="G5254">
        <v>6200</v>
      </c>
      <c r="H5254" t="s">
        <v>10417</v>
      </c>
      <c r="I5254">
        <v>1</v>
      </c>
    </row>
    <row r="5255" spans="1:9" hidden="1" x14ac:dyDescent="0.25">
      <c r="A5255" t="s">
        <v>3994</v>
      </c>
      <c r="B5255" t="s">
        <v>12039</v>
      </c>
      <c r="C5255" t="s">
        <v>4511</v>
      </c>
      <c r="D5255" t="s">
        <v>4512</v>
      </c>
      <c r="E5255">
        <v>41250</v>
      </c>
      <c r="F5255" t="s">
        <v>6433</v>
      </c>
      <c r="G5255">
        <v>110523</v>
      </c>
      <c r="H5255" t="s">
        <v>12031</v>
      </c>
      <c r="I5255">
        <v>1</v>
      </c>
    </row>
    <row r="5256" spans="1:9" hidden="1" x14ac:dyDescent="0.25">
      <c r="A5256" t="s">
        <v>12040</v>
      </c>
      <c r="B5256" t="s">
        <v>12041</v>
      </c>
      <c r="C5256" t="s">
        <v>4511</v>
      </c>
      <c r="D5256" t="s">
        <v>4512</v>
      </c>
      <c r="E5256">
        <v>5626</v>
      </c>
      <c r="F5256" t="s">
        <v>11103</v>
      </c>
      <c r="G5256">
        <v>5632</v>
      </c>
      <c r="H5256" t="s">
        <v>12042</v>
      </c>
      <c r="I5256">
        <v>1</v>
      </c>
    </row>
    <row r="5257" spans="1:9" hidden="1" x14ac:dyDescent="0.25">
      <c r="A5257" t="s">
        <v>12040</v>
      </c>
      <c r="B5257" t="s">
        <v>12043</v>
      </c>
      <c r="C5257" t="s">
        <v>4511</v>
      </c>
      <c r="D5257" t="s">
        <v>4512</v>
      </c>
      <c r="E5257">
        <v>5630</v>
      </c>
      <c r="F5257" t="s">
        <v>12044</v>
      </c>
      <c r="G5257">
        <v>5632</v>
      </c>
      <c r="H5257" t="s">
        <v>12042</v>
      </c>
      <c r="I5257">
        <v>1</v>
      </c>
    </row>
    <row r="5258" spans="1:9" hidden="1" x14ac:dyDescent="0.25">
      <c r="A5258" t="s">
        <v>12045</v>
      </c>
      <c r="B5258" t="s">
        <v>12046</v>
      </c>
      <c r="C5258" t="s">
        <v>4511</v>
      </c>
      <c r="D5258" t="s">
        <v>4512</v>
      </c>
      <c r="E5258">
        <v>65</v>
      </c>
      <c r="F5258" t="s">
        <v>8740</v>
      </c>
      <c r="G5258">
        <v>73</v>
      </c>
      <c r="H5258" t="s">
        <v>12047</v>
      </c>
      <c r="I5258">
        <v>1</v>
      </c>
    </row>
    <row r="5259" spans="1:9" hidden="1" x14ac:dyDescent="0.25">
      <c r="A5259" t="s">
        <v>12045</v>
      </c>
      <c r="B5259" t="s">
        <v>12048</v>
      </c>
      <c r="C5259" t="s">
        <v>4511</v>
      </c>
      <c r="D5259" t="s">
        <v>4512</v>
      </c>
      <c r="E5259">
        <v>73</v>
      </c>
      <c r="F5259" t="s">
        <v>12047</v>
      </c>
      <c r="G5259">
        <v>77</v>
      </c>
      <c r="H5259" t="s">
        <v>12049</v>
      </c>
      <c r="I5259">
        <v>1</v>
      </c>
    </row>
    <row r="5260" spans="1:9" hidden="1" x14ac:dyDescent="0.25">
      <c r="A5260" t="s">
        <v>12045</v>
      </c>
      <c r="B5260" t="s">
        <v>12050</v>
      </c>
      <c r="C5260" t="s">
        <v>4511</v>
      </c>
      <c r="D5260" t="s">
        <v>4512</v>
      </c>
      <c r="E5260">
        <v>73</v>
      </c>
      <c r="F5260" t="s">
        <v>12047</v>
      </c>
      <c r="G5260">
        <v>81</v>
      </c>
      <c r="H5260" t="s">
        <v>12051</v>
      </c>
      <c r="I5260">
        <v>1</v>
      </c>
    </row>
    <row r="5261" spans="1:9" hidden="1" x14ac:dyDescent="0.25">
      <c r="A5261" t="s">
        <v>12045</v>
      </c>
      <c r="B5261" t="s">
        <v>12052</v>
      </c>
      <c r="C5261" t="s">
        <v>4511</v>
      </c>
      <c r="D5261" t="s">
        <v>4512</v>
      </c>
      <c r="E5261">
        <v>81</v>
      </c>
      <c r="F5261" t="s">
        <v>12051</v>
      </c>
      <c r="G5261">
        <v>185</v>
      </c>
      <c r="H5261" t="s">
        <v>12053</v>
      </c>
      <c r="I5261">
        <v>1</v>
      </c>
    </row>
    <row r="5262" spans="1:9" hidden="1" x14ac:dyDescent="0.25">
      <c r="A5262" t="s">
        <v>12045</v>
      </c>
      <c r="B5262" t="s">
        <v>12054</v>
      </c>
      <c r="C5262" t="s">
        <v>4511</v>
      </c>
      <c r="D5262" t="s">
        <v>4512</v>
      </c>
      <c r="E5262">
        <v>92</v>
      </c>
      <c r="F5262" t="s">
        <v>11343</v>
      </c>
      <c r="G5262">
        <v>185</v>
      </c>
      <c r="H5262" t="s">
        <v>12053</v>
      </c>
      <c r="I5262">
        <v>1</v>
      </c>
    </row>
    <row r="5263" spans="1:9" hidden="1" x14ac:dyDescent="0.25">
      <c r="A5263" t="s">
        <v>12055</v>
      </c>
      <c r="B5263" t="s">
        <v>12056</v>
      </c>
      <c r="C5263" t="s">
        <v>4511</v>
      </c>
      <c r="D5263" t="s">
        <v>4512</v>
      </c>
      <c r="E5263">
        <v>9171</v>
      </c>
      <c r="F5263" t="s">
        <v>12057</v>
      </c>
      <c r="G5263">
        <v>9199</v>
      </c>
      <c r="H5263" t="s">
        <v>8575</v>
      </c>
      <c r="I5263">
        <v>1</v>
      </c>
    </row>
    <row r="5264" spans="1:9" hidden="1" x14ac:dyDescent="0.25">
      <c r="A5264" t="s">
        <v>12058</v>
      </c>
      <c r="B5264" t="s">
        <v>12059</v>
      </c>
      <c r="C5264" t="s">
        <v>4511</v>
      </c>
      <c r="D5264" t="s">
        <v>4512</v>
      </c>
      <c r="E5264">
        <v>5761</v>
      </c>
      <c r="F5264" t="s">
        <v>12060</v>
      </c>
      <c r="G5264">
        <v>160981</v>
      </c>
      <c r="H5264" t="s">
        <v>12061</v>
      </c>
      <c r="I5264">
        <v>1</v>
      </c>
    </row>
    <row r="5265" spans="1:9" hidden="1" x14ac:dyDescent="0.25">
      <c r="A5265" t="s">
        <v>12062</v>
      </c>
      <c r="B5265" t="s">
        <v>12063</v>
      </c>
      <c r="C5265" t="s">
        <v>4511</v>
      </c>
      <c r="D5265" t="s">
        <v>4512</v>
      </c>
      <c r="E5265">
        <v>8238</v>
      </c>
      <c r="F5265" t="s">
        <v>12064</v>
      </c>
      <c r="G5265">
        <v>8365</v>
      </c>
      <c r="H5265" t="s">
        <v>12065</v>
      </c>
      <c r="I5265">
        <v>1</v>
      </c>
    </row>
    <row r="5266" spans="1:9" hidden="1" x14ac:dyDescent="0.25">
      <c r="A5266" t="s">
        <v>12062</v>
      </c>
      <c r="B5266" t="s">
        <v>12066</v>
      </c>
      <c r="C5266" t="s">
        <v>4511</v>
      </c>
      <c r="D5266" t="s">
        <v>4512</v>
      </c>
      <c r="E5266">
        <v>8365</v>
      </c>
      <c r="F5266" t="s">
        <v>12065</v>
      </c>
      <c r="G5266">
        <v>8633</v>
      </c>
      <c r="H5266" t="s">
        <v>12067</v>
      </c>
      <c r="I5266">
        <v>1</v>
      </c>
    </row>
    <row r="5267" spans="1:9" hidden="1" x14ac:dyDescent="0.25">
      <c r="A5267" t="s">
        <v>12068</v>
      </c>
      <c r="B5267" t="s">
        <v>12069</v>
      </c>
      <c r="C5267" t="s">
        <v>4511</v>
      </c>
      <c r="D5267" t="s">
        <v>4512</v>
      </c>
      <c r="E5267">
        <v>7191</v>
      </c>
      <c r="F5267" t="s">
        <v>12070</v>
      </c>
      <c r="G5267">
        <v>7196</v>
      </c>
      <c r="H5267" t="s">
        <v>12071</v>
      </c>
      <c r="I5267">
        <v>1</v>
      </c>
    </row>
    <row r="5268" spans="1:9" hidden="1" x14ac:dyDescent="0.25">
      <c r="A5268" t="s">
        <v>12068</v>
      </c>
      <c r="B5268" t="s">
        <v>12072</v>
      </c>
      <c r="C5268" t="s">
        <v>4511</v>
      </c>
      <c r="D5268" t="s">
        <v>4512</v>
      </c>
      <c r="E5268">
        <v>7194</v>
      </c>
      <c r="F5268" t="s">
        <v>12073</v>
      </c>
      <c r="G5268">
        <v>7196</v>
      </c>
      <c r="H5268" t="s">
        <v>12071</v>
      </c>
      <c r="I5268">
        <v>1</v>
      </c>
    </row>
    <row r="5269" spans="1:9" hidden="1" x14ac:dyDescent="0.25">
      <c r="A5269" t="s">
        <v>12074</v>
      </c>
      <c r="B5269" t="s">
        <v>12075</v>
      </c>
      <c r="C5269" t="s">
        <v>4511</v>
      </c>
      <c r="D5269" t="s">
        <v>4512</v>
      </c>
      <c r="E5269">
        <v>8230</v>
      </c>
      <c r="F5269" t="s">
        <v>12076</v>
      </c>
      <c r="G5269">
        <v>8231</v>
      </c>
      <c r="H5269" t="s">
        <v>12077</v>
      </c>
      <c r="I5269">
        <v>1</v>
      </c>
    </row>
    <row r="5270" spans="1:9" hidden="1" x14ac:dyDescent="0.25">
      <c r="A5270" t="s">
        <v>12074</v>
      </c>
      <c r="B5270" t="s">
        <v>12078</v>
      </c>
      <c r="C5270" t="s">
        <v>4511</v>
      </c>
      <c r="D5270" t="s">
        <v>4512</v>
      </c>
      <c r="E5270">
        <v>8230</v>
      </c>
      <c r="F5270" t="s">
        <v>12076</v>
      </c>
      <c r="G5270">
        <v>8633</v>
      </c>
      <c r="H5270" t="s">
        <v>12067</v>
      </c>
      <c r="I5270">
        <v>1</v>
      </c>
    </row>
    <row r="5271" spans="1:9" hidden="1" x14ac:dyDescent="0.25">
      <c r="A5271" t="s">
        <v>3971</v>
      </c>
      <c r="B5271" t="s">
        <v>9704</v>
      </c>
      <c r="C5271" t="s">
        <v>4511</v>
      </c>
      <c r="D5271" t="s">
        <v>4512</v>
      </c>
      <c r="E5271">
        <v>43360</v>
      </c>
      <c r="F5271" t="s">
        <v>5354</v>
      </c>
      <c r="G5271">
        <v>43363</v>
      </c>
      <c r="H5271" t="s">
        <v>5354</v>
      </c>
      <c r="I5271" t="s">
        <v>5051</v>
      </c>
    </row>
    <row r="5272" spans="1:9" hidden="1" x14ac:dyDescent="0.25">
      <c r="A5272" t="s">
        <v>3971</v>
      </c>
      <c r="B5272" t="s">
        <v>12079</v>
      </c>
      <c r="C5272" t="s">
        <v>4511</v>
      </c>
      <c r="D5272" t="s">
        <v>4512</v>
      </c>
      <c r="E5272">
        <v>43360</v>
      </c>
      <c r="F5272" t="s">
        <v>5354</v>
      </c>
      <c r="G5272">
        <v>43365</v>
      </c>
      <c r="H5272" t="s">
        <v>12080</v>
      </c>
      <c r="I5272">
        <v>26</v>
      </c>
    </row>
    <row r="5273" spans="1:9" hidden="1" x14ac:dyDescent="0.25">
      <c r="A5273" t="s">
        <v>12081</v>
      </c>
      <c r="B5273" t="s">
        <v>12082</v>
      </c>
      <c r="C5273" t="s">
        <v>4511</v>
      </c>
      <c r="D5273" t="s">
        <v>4512</v>
      </c>
      <c r="E5273">
        <v>9171</v>
      </c>
      <c r="F5273" t="s">
        <v>12057</v>
      </c>
      <c r="G5273">
        <v>9291</v>
      </c>
      <c r="H5273" t="s">
        <v>12083</v>
      </c>
      <c r="I5273">
        <v>1</v>
      </c>
    </row>
    <row r="5274" spans="1:9" hidden="1" x14ac:dyDescent="0.25">
      <c r="A5274" t="s">
        <v>12084</v>
      </c>
      <c r="B5274" t="s">
        <v>4850</v>
      </c>
      <c r="C5274" t="s">
        <v>4511</v>
      </c>
      <c r="D5274" t="s">
        <v>4512</v>
      </c>
      <c r="E5274">
        <v>8426</v>
      </c>
      <c r="F5274" t="s">
        <v>4851</v>
      </c>
      <c r="G5274">
        <v>8466</v>
      </c>
      <c r="H5274" t="s">
        <v>4852</v>
      </c>
      <c r="I5274">
        <v>1</v>
      </c>
    </row>
    <row r="5275" spans="1:9" hidden="1" x14ac:dyDescent="0.25">
      <c r="A5275" t="s">
        <v>12085</v>
      </c>
      <c r="B5275" t="s">
        <v>12086</v>
      </c>
      <c r="C5275" t="s">
        <v>4511</v>
      </c>
      <c r="D5275" t="s">
        <v>4512</v>
      </c>
      <c r="E5275">
        <v>7192</v>
      </c>
      <c r="F5275" t="s">
        <v>12070</v>
      </c>
      <c r="G5275">
        <v>7200</v>
      </c>
      <c r="H5275" t="s">
        <v>12087</v>
      </c>
      <c r="I5275">
        <v>1</v>
      </c>
    </row>
    <row r="5276" spans="1:9" hidden="1" x14ac:dyDescent="0.25">
      <c r="A5276" t="s">
        <v>12088</v>
      </c>
      <c r="B5276" t="s">
        <v>5600</v>
      </c>
      <c r="C5276" t="s">
        <v>4511</v>
      </c>
      <c r="D5276" t="s">
        <v>4512</v>
      </c>
      <c r="E5276">
        <v>8466</v>
      </c>
      <c r="F5276" t="s">
        <v>4852</v>
      </c>
      <c r="G5276">
        <v>8482</v>
      </c>
      <c r="H5276" t="s">
        <v>5601</v>
      </c>
      <c r="I5276">
        <v>1</v>
      </c>
    </row>
    <row r="5277" spans="1:9" hidden="1" x14ac:dyDescent="0.25">
      <c r="A5277" t="s">
        <v>12089</v>
      </c>
      <c r="B5277" t="s">
        <v>12090</v>
      </c>
      <c r="C5277" t="s">
        <v>4511</v>
      </c>
      <c r="D5277" t="s">
        <v>4512</v>
      </c>
      <c r="E5277">
        <v>76090</v>
      </c>
      <c r="F5277" t="s">
        <v>9992</v>
      </c>
      <c r="G5277">
        <v>180759</v>
      </c>
      <c r="H5277" t="s">
        <v>12091</v>
      </c>
      <c r="I5277">
        <v>1</v>
      </c>
    </row>
    <row r="5278" spans="1:9" hidden="1" x14ac:dyDescent="0.25">
      <c r="A5278" t="s">
        <v>12092</v>
      </c>
      <c r="B5278" t="s">
        <v>12093</v>
      </c>
      <c r="C5278" t="s">
        <v>4511</v>
      </c>
      <c r="D5278" t="s">
        <v>4512</v>
      </c>
      <c r="E5278">
        <v>76090</v>
      </c>
      <c r="F5278" t="s">
        <v>9992</v>
      </c>
      <c r="G5278">
        <v>180760</v>
      </c>
      <c r="H5278" t="s">
        <v>12094</v>
      </c>
      <c r="I5278">
        <v>1</v>
      </c>
    </row>
    <row r="5279" spans="1:9" hidden="1" x14ac:dyDescent="0.25">
      <c r="A5279" t="s">
        <v>12095</v>
      </c>
      <c r="B5279" t="s">
        <v>7707</v>
      </c>
      <c r="C5279" t="s">
        <v>4511</v>
      </c>
      <c r="D5279" t="s">
        <v>4512</v>
      </c>
      <c r="E5279">
        <v>7221</v>
      </c>
      <c r="F5279" t="s">
        <v>7708</v>
      </c>
      <c r="G5279">
        <v>7225</v>
      </c>
      <c r="H5279" t="s">
        <v>7709</v>
      </c>
      <c r="I5279">
        <v>1</v>
      </c>
    </row>
    <row r="5280" spans="1:9" hidden="1" x14ac:dyDescent="0.25">
      <c r="A5280" t="s">
        <v>12095</v>
      </c>
      <c r="B5280" t="s">
        <v>7710</v>
      </c>
      <c r="C5280" t="s">
        <v>4511</v>
      </c>
      <c r="D5280" t="s">
        <v>4512</v>
      </c>
      <c r="E5280">
        <v>7225</v>
      </c>
      <c r="F5280" t="s">
        <v>7709</v>
      </c>
      <c r="G5280">
        <v>7598</v>
      </c>
      <c r="H5280" t="s">
        <v>7711</v>
      </c>
      <c r="I5280">
        <v>1</v>
      </c>
    </row>
    <row r="5281" spans="1:9" hidden="1" x14ac:dyDescent="0.25">
      <c r="A5281" t="s">
        <v>12096</v>
      </c>
      <c r="B5281" t="s">
        <v>9606</v>
      </c>
      <c r="C5281" t="s">
        <v>4511</v>
      </c>
      <c r="D5281" t="s">
        <v>4512</v>
      </c>
      <c r="E5281">
        <v>7228</v>
      </c>
      <c r="F5281" t="s">
        <v>9604</v>
      </c>
      <c r="G5281">
        <v>7598</v>
      </c>
      <c r="H5281" t="s">
        <v>7711</v>
      </c>
      <c r="I5281">
        <v>1</v>
      </c>
    </row>
    <row r="5282" spans="1:9" hidden="1" x14ac:dyDescent="0.25">
      <c r="A5282" t="s">
        <v>12097</v>
      </c>
      <c r="B5282" t="s">
        <v>12098</v>
      </c>
      <c r="C5282" t="s">
        <v>4511</v>
      </c>
      <c r="D5282" t="s">
        <v>4512</v>
      </c>
      <c r="E5282">
        <v>750</v>
      </c>
      <c r="F5282" t="s">
        <v>12099</v>
      </c>
      <c r="G5282">
        <v>1716</v>
      </c>
      <c r="H5282" t="s">
        <v>12100</v>
      </c>
      <c r="I5282">
        <v>2</v>
      </c>
    </row>
    <row r="5283" spans="1:9" hidden="1" x14ac:dyDescent="0.25">
      <c r="A5283" t="s">
        <v>12097</v>
      </c>
      <c r="B5283" t="s">
        <v>12101</v>
      </c>
      <c r="C5283" t="s">
        <v>4511</v>
      </c>
      <c r="D5283" t="s">
        <v>4512</v>
      </c>
      <c r="E5283">
        <v>750</v>
      </c>
      <c r="F5283" t="s">
        <v>12099</v>
      </c>
      <c r="G5283">
        <v>754</v>
      </c>
      <c r="H5283" t="s">
        <v>12102</v>
      </c>
      <c r="I5283">
        <v>1</v>
      </c>
    </row>
    <row r="5284" spans="1:9" hidden="1" x14ac:dyDescent="0.25">
      <c r="A5284" t="s">
        <v>12097</v>
      </c>
      <c r="B5284" t="s">
        <v>12103</v>
      </c>
      <c r="C5284" t="s">
        <v>4511</v>
      </c>
      <c r="D5284" t="s">
        <v>4512</v>
      </c>
      <c r="E5284">
        <v>754</v>
      </c>
      <c r="F5284" t="s">
        <v>12102</v>
      </c>
      <c r="G5284">
        <v>756</v>
      </c>
      <c r="H5284" t="s">
        <v>12104</v>
      </c>
      <c r="I5284">
        <v>1</v>
      </c>
    </row>
    <row r="5285" spans="1:9" hidden="1" x14ac:dyDescent="0.25">
      <c r="A5285" t="s">
        <v>12105</v>
      </c>
      <c r="B5285" t="s">
        <v>12106</v>
      </c>
      <c r="C5285" t="s">
        <v>4511</v>
      </c>
      <c r="D5285" t="s">
        <v>4512</v>
      </c>
      <c r="E5285">
        <v>8244</v>
      </c>
      <c r="F5285" t="s">
        <v>12107</v>
      </c>
      <c r="G5285">
        <v>8280</v>
      </c>
      <c r="H5285" t="s">
        <v>10910</v>
      </c>
      <c r="I5285">
        <v>1</v>
      </c>
    </row>
    <row r="5286" spans="1:9" hidden="1" x14ac:dyDescent="0.25">
      <c r="A5286" t="s">
        <v>12108</v>
      </c>
      <c r="B5286" t="s">
        <v>12109</v>
      </c>
      <c r="C5286" t="s">
        <v>4511</v>
      </c>
      <c r="D5286" t="s">
        <v>4512</v>
      </c>
      <c r="E5286">
        <v>5560</v>
      </c>
      <c r="F5286" t="s">
        <v>4940</v>
      </c>
      <c r="G5286">
        <v>5569</v>
      </c>
      <c r="H5286" t="s">
        <v>12110</v>
      </c>
      <c r="I5286">
        <v>1</v>
      </c>
    </row>
    <row r="5287" spans="1:9" hidden="1" x14ac:dyDescent="0.25">
      <c r="A5287" t="s">
        <v>12108</v>
      </c>
      <c r="B5287" t="s">
        <v>12111</v>
      </c>
      <c r="C5287" t="s">
        <v>4511</v>
      </c>
      <c r="D5287" t="s">
        <v>4512</v>
      </c>
      <c r="E5287">
        <v>5569</v>
      </c>
      <c r="F5287" t="s">
        <v>12110</v>
      </c>
      <c r="G5287">
        <v>5570</v>
      </c>
      <c r="H5287" t="s">
        <v>12112</v>
      </c>
      <c r="I5287">
        <v>1</v>
      </c>
    </row>
    <row r="5288" spans="1:9" hidden="1" x14ac:dyDescent="0.25">
      <c r="A5288" t="s">
        <v>12108</v>
      </c>
      <c r="B5288" t="s">
        <v>12113</v>
      </c>
      <c r="C5288" t="s">
        <v>4511</v>
      </c>
      <c r="D5288" t="s">
        <v>4512</v>
      </c>
      <c r="E5288">
        <v>5570</v>
      </c>
      <c r="F5288" t="s">
        <v>12112</v>
      </c>
      <c r="G5288">
        <v>5571</v>
      </c>
      <c r="H5288" t="s">
        <v>12114</v>
      </c>
      <c r="I5288">
        <v>1</v>
      </c>
    </row>
    <row r="5289" spans="1:9" hidden="1" x14ac:dyDescent="0.25">
      <c r="A5289" t="s">
        <v>12108</v>
      </c>
      <c r="B5289" t="s">
        <v>12115</v>
      </c>
      <c r="C5289" t="s">
        <v>4511</v>
      </c>
      <c r="D5289" t="s">
        <v>4512</v>
      </c>
      <c r="E5289">
        <v>5571</v>
      </c>
      <c r="F5289" t="s">
        <v>12114</v>
      </c>
      <c r="G5289">
        <v>5573</v>
      </c>
      <c r="H5289" t="s">
        <v>12116</v>
      </c>
      <c r="I5289">
        <v>1</v>
      </c>
    </row>
    <row r="5290" spans="1:9" hidden="1" x14ac:dyDescent="0.25">
      <c r="A5290" t="s">
        <v>12108</v>
      </c>
      <c r="B5290" t="s">
        <v>12117</v>
      </c>
      <c r="C5290" t="s">
        <v>4511</v>
      </c>
      <c r="D5290" t="s">
        <v>4512</v>
      </c>
      <c r="E5290">
        <v>5571</v>
      </c>
      <c r="F5290" t="s">
        <v>12114</v>
      </c>
      <c r="G5290">
        <v>904627</v>
      </c>
      <c r="H5290" t="s">
        <v>12118</v>
      </c>
      <c r="I5290">
        <v>1</v>
      </c>
    </row>
    <row r="5291" spans="1:9" hidden="1" x14ac:dyDescent="0.25">
      <c r="A5291" t="s">
        <v>12119</v>
      </c>
      <c r="B5291" t="s">
        <v>12120</v>
      </c>
      <c r="C5291" t="s">
        <v>4511</v>
      </c>
      <c r="D5291" t="s">
        <v>4512</v>
      </c>
      <c r="E5291">
        <v>5864</v>
      </c>
      <c r="F5291" t="s">
        <v>12121</v>
      </c>
      <c r="G5291">
        <v>5872</v>
      </c>
      <c r="H5291" t="s">
        <v>12122</v>
      </c>
      <c r="I5291">
        <v>1</v>
      </c>
    </row>
    <row r="5292" spans="1:9" hidden="1" x14ac:dyDescent="0.25">
      <c r="A5292" t="s">
        <v>12119</v>
      </c>
      <c r="B5292" t="s">
        <v>12123</v>
      </c>
      <c r="C5292" t="s">
        <v>4511</v>
      </c>
      <c r="D5292" t="s">
        <v>4512</v>
      </c>
      <c r="E5292">
        <v>5864</v>
      </c>
      <c r="F5292" t="s">
        <v>12121</v>
      </c>
      <c r="G5292">
        <v>8243</v>
      </c>
      <c r="H5292" t="s">
        <v>12124</v>
      </c>
      <c r="I5292">
        <v>1</v>
      </c>
    </row>
    <row r="5293" spans="1:9" hidden="1" x14ac:dyDescent="0.25">
      <c r="A5293" t="s">
        <v>12119</v>
      </c>
      <c r="B5293" t="s">
        <v>12125</v>
      </c>
      <c r="C5293" t="s">
        <v>4511</v>
      </c>
      <c r="D5293" t="s">
        <v>4512</v>
      </c>
      <c r="E5293">
        <v>5871</v>
      </c>
      <c r="F5293" t="s">
        <v>11395</v>
      </c>
      <c r="G5293">
        <v>5872</v>
      </c>
      <c r="H5293" t="s">
        <v>12122</v>
      </c>
      <c r="I5293">
        <v>1</v>
      </c>
    </row>
    <row r="5294" spans="1:9" hidden="1" x14ac:dyDescent="0.25">
      <c r="A5294" t="s">
        <v>12126</v>
      </c>
      <c r="B5294" t="s">
        <v>12127</v>
      </c>
      <c r="C5294" t="s">
        <v>4511</v>
      </c>
      <c r="D5294" t="s">
        <v>4512</v>
      </c>
      <c r="E5294">
        <v>8119</v>
      </c>
      <c r="F5294" t="s">
        <v>4945</v>
      </c>
      <c r="G5294">
        <v>8131</v>
      </c>
      <c r="H5294" t="s">
        <v>12112</v>
      </c>
      <c r="I5294">
        <v>1</v>
      </c>
    </row>
    <row r="5295" spans="1:9" hidden="1" x14ac:dyDescent="0.25">
      <c r="A5295" t="s">
        <v>12126</v>
      </c>
      <c r="B5295" t="s">
        <v>12128</v>
      </c>
      <c r="C5295" t="s">
        <v>4511</v>
      </c>
      <c r="D5295" t="s">
        <v>4512</v>
      </c>
      <c r="E5295">
        <v>8131</v>
      </c>
      <c r="F5295" t="s">
        <v>12112</v>
      </c>
      <c r="G5295">
        <v>8555</v>
      </c>
      <c r="H5295" t="s">
        <v>12129</v>
      </c>
      <c r="I5295">
        <v>1</v>
      </c>
    </row>
    <row r="5296" spans="1:9" hidden="1" x14ac:dyDescent="0.25">
      <c r="A5296" t="s">
        <v>12126</v>
      </c>
      <c r="B5296" t="s">
        <v>12130</v>
      </c>
      <c r="C5296" t="s">
        <v>4511</v>
      </c>
      <c r="D5296" t="s">
        <v>4512</v>
      </c>
      <c r="E5296">
        <v>8132</v>
      </c>
      <c r="F5296" t="s">
        <v>12131</v>
      </c>
      <c r="G5296">
        <v>8133</v>
      </c>
      <c r="H5296" t="s">
        <v>12132</v>
      </c>
      <c r="I5296">
        <v>1</v>
      </c>
    </row>
    <row r="5297" spans="1:9" hidden="1" x14ac:dyDescent="0.25">
      <c r="A5297" t="s">
        <v>12126</v>
      </c>
      <c r="B5297" t="s">
        <v>12133</v>
      </c>
      <c r="C5297" t="s">
        <v>4511</v>
      </c>
      <c r="D5297" t="s">
        <v>4512</v>
      </c>
      <c r="E5297">
        <v>8132</v>
      </c>
      <c r="F5297" t="s">
        <v>12131</v>
      </c>
      <c r="G5297">
        <v>8555</v>
      </c>
      <c r="H5297" t="s">
        <v>12129</v>
      </c>
      <c r="I5297">
        <v>1</v>
      </c>
    </row>
    <row r="5298" spans="1:9" hidden="1" x14ac:dyDescent="0.25">
      <c r="A5298" t="s">
        <v>12126</v>
      </c>
      <c r="B5298" t="s">
        <v>12134</v>
      </c>
      <c r="C5298" t="s">
        <v>4511</v>
      </c>
      <c r="D5298" t="s">
        <v>4512</v>
      </c>
      <c r="E5298">
        <v>8133</v>
      </c>
      <c r="F5298" t="s">
        <v>12132</v>
      </c>
      <c r="G5298">
        <v>8135</v>
      </c>
      <c r="H5298" t="s">
        <v>12135</v>
      </c>
      <c r="I5298">
        <v>1</v>
      </c>
    </row>
    <row r="5299" spans="1:9" hidden="1" x14ac:dyDescent="0.25">
      <c r="A5299" t="s">
        <v>12136</v>
      </c>
      <c r="B5299" t="s">
        <v>12137</v>
      </c>
      <c r="C5299" t="s">
        <v>4511</v>
      </c>
      <c r="D5299" t="s">
        <v>4512</v>
      </c>
      <c r="E5299">
        <v>9121</v>
      </c>
      <c r="F5299" t="s">
        <v>11952</v>
      </c>
      <c r="G5299">
        <v>9179</v>
      </c>
      <c r="H5299" t="s">
        <v>12138</v>
      </c>
      <c r="I5299">
        <v>1</v>
      </c>
    </row>
    <row r="5300" spans="1:9" hidden="1" x14ac:dyDescent="0.25">
      <c r="A5300" t="s">
        <v>12139</v>
      </c>
      <c r="B5300" t="s">
        <v>5436</v>
      </c>
      <c r="C5300" t="s">
        <v>4511</v>
      </c>
      <c r="D5300" t="s">
        <v>4512</v>
      </c>
      <c r="E5300">
        <v>9120</v>
      </c>
      <c r="F5300" t="s">
        <v>5437</v>
      </c>
      <c r="G5300">
        <v>9175</v>
      </c>
      <c r="H5300" t="s">
        <v>5438</v>
      </c>
      <c r="I5300">
        <v>1</v>
      </c>
    </row>
    <row r="5301" spans="1:9" hidden="1" x14ac:dyDescent="0.25">
      <c r="A5301" t="s">
        <v>12140</v>
      </c>
      <c r="B5301" t="s">
        <v>12141</v>
      </c>
      <c r="C5301" t="s">
        <v>4511</v>
      </c>
      <c r="D5301" t="s">
        <v>4512</v>
      </c>
      <c r="E5301">
        <v>8242</v>
      </c>
      <c r="F5301" t="s">
        <v>12142</v>
      </c>
      <c r="G5301">
        <v>8244</v>
      </c>
      <c r="H5301" t="s">
        <v>12107</v>
      </c>
      <c r="I5301">
        <v>1</v>
      </c>
    </row>
    <row r="5302" spans="1:9" hidden="1" x14ac:dyDescent="0.25">
      <c r="A5302" t="s">
        <v>12143</v>
      </c>
      <c r="B5302" t="s">
        <v>12144</v>
      </c>
      <c r="C5302" t="s">
        <v>4511</v>
      </c>
      <c r="D5302" t="s">
        <v>4512</v>
      </c>
      <c r="E5302">
        <v>6562</v>
      </c>
      <c r="F5302" t="s">
        <v>12145</v>
      </c>
      <c r="G5302">
        <v>60412</v>
      </c>
      <c r="H5302" t="s">
        <v>12146</v>
      </c>
      <c r="I5302">
        <v>1</v>
      </c>
    </row>
    <row r="5303" spans="1:9" hidden="1" x14ac:dyDescent="0.25">
      <c r="A5303" t="s">
        <v>12147</v>
      </c>
      <c r="B5303" t="s">
        <v>12148</v>
      </c>
      <c r="C5303" t="s">
        <v>4511</v>
      </c>
      <c r="D5303" t="s">
        <v>4512</v>
      </c>
      <c r="E5303">
        <v>13</v>
      </c>
      <c r="F5303" t="s">
        <v>12149</v>
      </c>
      <c r="G5303">
        <v>17</v>
      </c>
      <c r="H5303" t="s">
        <v>12150</v>
      </c>
      <c r="I5303">
        <v>1</v>
      </c>
    </row>
    <row r="5304" spans="1:9" hidden="1" x14ac:dyDescent="0.25">
      <c r="A5304" t="s">
        <v>12147</v>
      </c>
      <c r="B5304" t="s">
        <v>12151</v>
      </c>
      <c r="C5304" t="s">
        <v>4511</v>
      </c>
      <c r="D5304" t="s">
        <v>4512</v>
      </c>
      <c r="E5304">
        <v>17</v>
      </c>
      <c r="F5304" t="s">
        <v>12150</v>
      </c>
      <c r="G5304">
        <v>21</v>
      </c>
      <c r="H5304" t="s">
        <v>12152</v>
      </c>
      <c r="I5304">
        <v>1</v>
      </c>
    </row>
    <row r="5305" spans="1:9" hidden="1" x14ac:dyDescent="0.25">
      <c r="A5305" t="s">
        <v>12147</v>
      </c>
      <c r="B5305" t="s">
        <v>12153</v>
      </c>
      <c r="C5305" t="s">
        <v>4511</v>
      </c>
      <c r="D5305" t="s">
        <v>4512</v>
      </c>
      <c r="E5305">
        <v>17</v>
      </c>
      <c r="F5305" t="s">
        <v>12150</v>
      </c>
      <c r="G5305">
        <v>32000</v>
      </c>
      <c r="H5305" t="s">
        <v>8816</v>
      </c>
      <c r="I5305">
        <v>1</v>
      </c>
    </row>
    <row r="5306" spans="1:9" hidden="1" x14ac:dyDescent="0.25">
      <c r="A5306" t="s">
        <v>12147</v>
      </c>
      <c r="B5306" t="s">
        <v>12154</v>
      </c>
      <c r="C5306" t="s">
        <v>4511</v>
      </c>
      <c r="D5306" t="s">
        <v>4512</v>
      </c>
      <c r="E5306">
        <v>2</v>
      </c>
      <c r="F5306" t="s">
        <v>12155</v>
      </c>
      <c r="G5306">
        <v>13</v>
      </c>
      <c r="H5306" t="s">
        <v>12149</v>
      </c>
      <c r="I5306">
        <v>1</v>
      </c>
    </row>
    <row r="5307" spans="1:9" hidden="1" x14ac:dyDescent="0.25">
      <c r="A5307" t="s">
        <v>12156</v>
      </c>
      <c r="B5307" t="s">
        <v>12157</v>
      </c>
      <c r="C5307" t="s">
        <v>4511</v>
      </c>
      <c r="D5307" t="s">
        <v>4512</v>
      </c>
      <c r="E5307">
        <v>6500</v>
      </c>
      <c r="F5307" t="s">
        <v>12158</v>
      </c>
      <c r="G5307">
        <v>60412</v>
      </c>
      <c r="H5307" t="s">
        <v>12146</v>
      </c>
      <c r="I5307">
        <v>1</v>
      </c>
    </row>
    <row r="5308" spans="1:9" hidden="1" x14ac:dyDescent="0.25">
      <c r="A5308" t="s">
        <v>12159</v>
      </c>
      <c r="B5308" t="s">
        <v>12160</v>
      </c>
      <c r="C5308" t="s">
        <v>4511</v>
      </c>
      <c r="D5308" t="s">
        <v>4512</v>
      </c>
      <c r="E5308">
        <v>9175</v>
      </c>
      <c r="F5308" t="s">
        <v>5438</v>
      </c>
      <c r="G5308">
        <v>9259</v>
      </c>
      <c r="H5308" t="s">
        <v>7720</v>
      </c>
      <c r="I5308">
        <v>1</v>
      </c>
    </row>
    <row r="5309" spans="1:9" hidden="1" x14ac:dyDescent="0.25">
      <c r="A5309" t="s">
        <v>12161</v>
      </c>
      <c r="B5309" t="s">
        <v>12162</v>
      </c>
      <c r="C5309" t="s">
        <v>4511</v>
      </c>
      <c r="D5309" t="s">
        <v>4512</v>
      </c>
      <c r="E5309">
        <v>9132</v>
      </c>
      <c r="F5309" t="s">
        <v>11004</v>
      </c>
      <c r="G5309">
        <v>9179</v>
      </c>
      <c r="H5309" t="s">
        <v>12138</v>
      </c>
      <c r="I5309">
        <v>1</v>
      </c>
    </row>
    <row r="5310" spans="1:9" hidden="1" x14ac:dyDescent="0.25">
      <c r="A5310" t="s">
        <v>4131</v>
      </c>
      <c r="B5310" t="s">
        <v>12163</v>
      </c>
      <c r="C5310" t="s">
        <v>4511</v>
      </c>
      <c r="D5310" t="s">
        <v>4512</v>
      </c>
      <c r="E5310">
        <v>76040</v>
      </c>
      <c r="F5310" t="s">
        <v>8277</v>
      </c>
      <c r="G5310">
        <v>132783</v>
      </c>
      <c r="H5310" t="s">
        <v>12164</v>
      </c>
      <c r="I5310">
        <v>1</v>
      </c>
    </row>
    <row r="5311" spans="1:9" hidden="1" x14ac:dyDescent="0.25">
      <c r="A5311" t="s">
        <v>12165</v>
      </c>
      <c r="B5311" t="s">
        <v>8531</v>
      </c>
      <c r="C5311" t="s">
        <v>4511</v>
      </c>
      <c r="D5311" t="s">
        <v>4512</v>
      </c>
      <c r="E5311">
        <v>6601</v>
      </c>
      <c r="F5311" t="s">
        <v>8530</v>
      </c>
      <c r="G5311">
        <v>76600</v>
      </c>
      <c r="H5311" t="s">
        <v>8532</v>
      </c>
      <c r="I5311">
        <v>1</v>
      </c>
    </row>
    <row r="5312" spans="1:9" hidden="1" x14ac:dyDescent="0.25">
      <c r="A5312" t="s">
        <v>12165</v>
      </c>
      <c r="B5312" t="s">
        <v>8533</v>
      </c>
      <c r="C5312" t="s">
        <v>4511</v>
      </c>
      <c r="D5312" t="s">
        <v>4512</v>
      </c>
      <c r="E5312">
        <v>6640</v>
      </c>
      <c r="F5312" t="s">
        <v>8534</v>
      </c>
      <c r="G5312">
        <v>76600</v>
      </c>
      <c r="H5312" t="s">
        <v>8532</v>
      </c>
      <c r="I5312">
        <v>1</v>
      </c>
    </row>
    <row r="5313" spans="1:9" hidden="1" x14ac:dyDescent="0.25">
      <c r="A5313" t="s">
        <v>12165</v>
      </c>
      <c r="B5313" t="s">
        <v>8535</v>
      </c>
      <c r="C5313" t="s">
        <v>4511</v>
      </c>
      <c r="D5313" t="s">
        <v>4512</v>
      </c>
      <c r="E5313">
        <v>76595</v>
      </c>
      <c r="F5313" t="s">
        <v>8276</v>
      </c>
      <c r="G5313">
        <v>76600</v>
      </c>
      <c r="H5313" t="s">
        <v>8532</v>
      </c>
      <c r="I5313">
        <v>1</v>
      </c>
    </row>
    <row r="5314" spans="1:9" hidden="1" x14ac:dyDescent="0.25">
      <c r="A5314" t="s">
        <v>12166</v>
      </c>
      <c r="B5314" t="s">
        <v>12167</v>
      </c>
      <c r="C5314" t="s">
        <v>4511</v>
      </c>
      <c r="D5314" t="s">
        <v>4512</v>
      </c>
      <c r="E5314">
        <v>825</v>
      </c>
      <c r="F5314" t="s">
        <v>12168</v>
      </c>
      <c r="G5314">
        <v>826</v>
      </c>
      <c r="H5314" t="s">
        <v>12169</v>
      </c>
      <c r="I5314">
        <v>1</v>
      </c>
    </row>
    <row r="5315" spans="1:9" hidden="1" x14ac:dyDescent="0.25">
      <c r="A5315" t="s">
        <v>12170</v>
      </c>
      <c r="B5315" t="s">
        <v>12171</v>
      </c>
      <c r="C5315" t="s">
        <v>4511</v>
      </c>
      <c r="D5315" t="s">
        <v>4512</v>
      </c>
      <c r="E5315">
        <v>814</v>
      </c>
      <c r="F5315" t="s">
        <v>12172</v>
      </c>
      <c r="G5315">
        <v>826</v>
      </c>
      <c r="H5315" t="s">
        <v>12169</v>
      </c>
      <c r="I5315">
        <v>1</v>
      </c>
    </row>
    <row r="5316" spans="1:9" hidden="1" x14ac:dyDescent="0.25">
      <c r="A5316" t="s">
        <v>12173</v>
      </c>
      <c r="B5316" t="s">
        <v>8515</v>
      </c>
      <c r="C5316" t="s">
        <v>4511</v>
      </c>
      <c r="D5316" t="s">
        <v>4512</v>
      </c>
      <c r="E5316">
        <v>5658</v>
      </c>
      <c r="F5316" t="s">
        <v>8438</v>
      </c>
      <c r="G5316">
        <v>5662</v>
      </c>
      <c r="H5316" t="s">
        <v>8438</v>
      </c>
      <c r="I5316">
        <v>1</v>
      </c>
    </row>
    <row r="5317" spans="1:9" hidden="1" x14ac:dyDescent="0.25">
      <c r="A5317" t="s">
        <v>12173</v>
      </c>
      <c r="B5317" t="s">
        <v>8516</v>
      </c>
      <c r="C5317" t="s">
        <v>4511</v>
      </c>
      <c r="D5317" t="s">
        <v>4512</v>
      </c>
      <c r="E5317">
        <v>5662</v>
      </c>
      <c r="F5317" t="s">
        <v>8438</v>
      </c>
      <c r="G5317">
        <v>8166</v>
      </c>
      <c r="H5317" t="s">
        <v>8517</v>
      </c>
      <c r="I5317">
        <v>1</v>
      </c>
    </row>
    <row r="5318" spans="1:9" hidden="1" x14ac:dyDescent="0.25">
      <c r="A5318" t="s">
        <v>12173</v>
      </c>
      <c r="B5318" t="s">
        <v>8518</v>
      </c>
      <c r="C5318" t="s">
        <v>4511</v>
      </c>
      <c r="D5318" t="s">
        <v>4512</v>
      </c>
      <c r="E5318">
        <v>5666</v>
      </c>
      <c r="F5318" t="s">
        <v>8519</v>
      </c>
      <c r="G5318">
        <v>8166</v>
      </c>
      <c r="H5318" t="s">
        <v>8517</v>
      </c>
      <c r="I5318">
        <v>1</v>
      </c>
    </row>
    <row r="5319" spans="1:9" hidden="1" x14ac:dyDescent="0.25">
      <c r="A5319" t="s">
        <v>12173</v>
      </c>
      <c r="B5319" t="s">
        <v>8520</v>
      </c>
      <c r="C5319" t="s">
        <v>4511</v>
      </c>
      <c r="D5319" t="s">
        <v>4512</v>
      </c>
      <c r="E5319">
        <v>5666</v>
      </c>
      <c r="F5319" t="s">
        <v>8519</v>
      </c>
      <c r="G5319">
        <v>8407</v>
      </c>
      <c r="H5319" t="s">
        <v>8521</v>
      </c>
      <c r="I5319">
        <v>1</v>
      </c>
    </row>
    <row r="5320" spans="1:9" hidden="1" x14ac:dyDescent="0.25">
      <c r="A5320" t="s">
        <v>12174</v>
      </c>
      <c r="B5320" t="s">
        <v>12175</v>
      </c>
      <c r="C5320" t="s">
        <v>4511</v>
      </c>
      <c r="D5320" t="s">
        <v>4512</v>
      </c>
      <c r="E5320">
        <v>5807</v>
      </c>
      <c r="F5320" t="s">
        <v>12176</v>
      </c>
      <c r="G5320">
        <v>5808</v>
      </c>
      <c r="H5320" t="s">
        <v>12176</v>
      </c>
      <c r="I5320">
        <v>1</v>
      </c>
    </row>
    <row r="5321" spans="1:9" hidden="1" x14ac:dyDescent="0.25">
      <c r="A5321" t="s">
        <v>12174</v>
      </c>
      <c r="B5321" t="s">
        <v>12177</v>
      </c>
      <c r="C5321" t="s">
        <v>4511</v>
      </c>
      <c r="D5321" t="s">
        <v>4512</v>
      </c>
      <c r="E5321">
        <v>5807</v>
      </c>
      <c r="F5321" t="s">
        <v>12176</v>
      </c>
      <c r="G5321">
        <v>5810</v>
      </c>
      <c r="H5321" t="s">
        <v>12178</v>
      </c>
      <c r="I5321">
        <v>1</v>
      </c>
    </row>
    <row r="5322" spans="1:9" hidden="1" x14ac:dyDescent="0.25">
      <c r="A5322" t="s">
        <v>12174</v>
      </c>
      <c r="B5322" t="s">
        <v>12179</v>
      </c>
      <c r="C5322" t="s">
        <v>4511</v>
      </c>
      <c r="D5322" t="s">
        <v>4512</v>
      </c>
      <c r="E5322">
        <v>5807</v>
      </c>
      <c r="F5322" t="s">
        <v>12176</v>
      </c>
      <c r="G5322">
        <v>5821</v>
      </c>
      <c r="H5322" t="s">
        <v>7864</v>
      </c>
      <c r="I5322">
        <v>1</v>
      </c>
    </row>
    <row r="5323" spans="1:9" hidden="1" x14ac:dyDescent="0.25">
      <c r="A5323" t="s">
        <v>12174</v>
      </c>
      <c r="B5323" t="s">
        <v>12180</v>
      </c>
      <c r="C5323" t="s">
        <v>4511</v>
      </c>
      <c r="D5323" t="s">
        <v>4512</v>
      </c>
      <c r="E5323">
        <v>5810</v>
      </c>
      <c r="F5323" t="s">
        <v>12178</v>
      </c>
      <c r="G5323">
        <v>5811</v>
      </c>
      <c r="H5323" t="s">
        <v>7862</v>
      </c>
      <c r="I5323">
        <v>1</v>
      </c>
    </row>
    <row r="5324" spans="1:9" hidden="1" x14ac:dyDescent="0.25">
      <c r="A5324" t="s">
        <v>12181</v>
      </c>
      <c r="B5324" t="s">
        <v>12182</v>
      </c>
      <c r="C5324" t="s">
        <v>4511</v>
      </c>
      <c r="D5324" t="s">
        <v>4512</v>
      </c>
      <c r="E5324">
        <v>7114</v>
      </c>
      <c r="F5324" t="s">
        <v>12183</v>
      </c>
      <c r="G5324">
        <v>7120</v>
      </c>
      <c r="H5324" t="s">
        <v>7495</v>
      </c>
      <c r="I5324">
        <v>1</v>
      </c>
    </row>
    <row r="5325" spans="1:9" hidden="1" x14ac:dyDescent="0.25">
      <c r="A5325" t="s">
        <v>12181</v>
      </c>
      <c r="B5325" t="s">
        <v>12184</v>
      </c>
      <c r="C5325" t="s">
        <v>4511</v>
      </c>
      <c r="D5325" t="s">
        <v>4512</v>
      </c>
      <c r="E5325">
        <v>7114</v>
      </c>
      <c r="F5325" t="s">
        <v>12183</v>
      </c>
      <c r="G5325">
        <v>76389</v>
      </c>
      <c r="H5325" t="s">
        <v>12185</v>
      </c>
      <c r="I5325">
        <v>1</v>
      </c>
    </row>
    <row r="5326" spans="1:9" hidden="1" x14ac:dyDescent="0.25">
      <c r="A5326" t="s">
        <v>12186</v>
      </c>
      <c r="B5326" t="s">
        <v>12187</v>
      </c>
      <c r="C5326" t="s">
        <v>4511</v>
      </c>
      <c r="D5326" t="s">
        <v>4512</v>
      </c>
      <c r="E5326">
        <v>7229</v>
      </c>
      <c r="F5326" t="s">
        <v>12188</v>
      </c>
      <c r="G5326">
        <v>7601</v>
      </c>
      <c r="H5326" t="s">
        <v>12189</v>
      </c>
      <c r="I5326">
        <v>1</v>
      </c>
    </row>
    <row r="5327" spans="1:9" hidden="1" x14ac:dyDescent="0.25">
      <c r="A5327" t="s">
        <v>12190</v>
      </c>
      <c r="B5327" t="s">
        <v>12191</v>
      </c>
      <c r="C5327" t="s">
        <v>4511</v>
      </c>
      <c r="D5327" t="s">
        <v>4512</v>
      </c>
      <c r="E5327">
        <v>7601</v>
      </c>
      <c r="F5327" t="s">
        <v>12189</v>
      </c>
      <c r="G5327">
        <v>7602</v>
      </c>
      <c r="H5327" t="s">
        <v>12192</v>
      </c>
      <c r="I5327">
        <v>1</v>
      </c>
    </row>
    <row r="5328" spans="1:9" hidden="1" x14ac:dyDescent="0.25">
      <c r="A5328" t="s">
        <v>12193</v>
      </c>
      <c r="B5328" t="s">
        <v>12194</v>
      </c>
      <c r="C5328" t="s">
        <v>4511</v>
      </c>
      <c r="D5328" t="s">
        <v>4512</v>
      </c>
      <c r="E5328">
        <v>38410</v>
      </c>
      <c r="F5328" t="s">
        <v>12012</v>
      </c>
      <c r="G5328">
        <v>38412</v>
      </c>
      <c r="H5328" t="s">
        <v>12012</v>
      </c>
      <c r="I5328">
        <v>1</v>
      </c>
    </row>
    <row r="5329" spans="1:9" hidden="1" x14ac:dyDescent="0.25">
      <c r="A5329" t="s">
        <v>12195</v>
      </c>
      <c r="B5329" t="s">
        <v>10381</v>
      </c>
      <c r="C5329" t="s">
        <v>4511</v>
      </c>
      <c r="D5329" t="s">
        <v>4512</v>
      </c>
      <c r="E5329">
        <v>45610</v>
      </c>
      <c r="F5329" t="s">
        <v>5138</v>
      </c>
      <c r="G5329">
        <v>45620</v>
      </c>
      <c r="H5329" t="s">
        <v>5138</v>
      </c>
      <c r="I5329">
        <v>9</v>
      </c>
    </row>
    <row r="5330" spans="1:9" hidden="1" x14ac:dyDescent="0.25">
      <c r="A5330" t="s">
        <v>12195</v>
      </c>
      <c r="B5330" t="s">
        <v>10382</v>
      </c>
      <c r="C5330" t="s">
        <v>4511</v>
      </c>
      <c r="D5330" t="s">
        <v>4512</v>
      </c>
      <c r="E5330">
        <v>45610</v>
      </c>
      <c r="F5330" t="s">
        <v>5138</v>
      </c>
      <c r="G5330">
        <v>45682</v>
      </c>
      <c r="H5330" t="s">
        <v>10383</v>
      </c>
      <c r="I5330">
        <v>21</v>
      </c>
    </row>
    <row r="5331" spans="1:9" hidden="1" x14ac:dyDescent="0.25">
      <c r="A5331" t="s">
        <v>12195</v>
      </c>
      <c r="B5331" t="s">
        <v>10388</v>
      </c>
      <c r="C5331" t="s">
        <v>4511</v>
      </c>
      <c r="D5331" t="s">
        <v>4512</v>
      </c>
      <c r="E5331">
        <v>45682</v>
      </c>
      <c r="F5331" t="s">
        <v>10383</v>
      </c>
      <c r="G5331">
        <v>46351</v>
      </c>
      <c r="H5331" t="s">
        <v>10389</v>
      </c>
      <c r="I5331">
        <v>21</v>
      </c>
    </row>
    <row r="5332" spans="1:9" hidden="1" x14ac:dyDescent="0.25">
      <c r="A5332" t="s">
        <v>12195</v>
      </c>
      <c r="B5332" t="s">
        <v>10390</v>
      </c>
      <c r="C5332" t="s">
        <v>4511</v>
      </c>
      <c r="D5332" t="s">
        <v>4512</v>
      </c>
      <c r="E5332">
        <v>46351</v>
      </c>
      <c r="F5332" t="s">
        <v>10389</v>
      </c>
      <c r="G5332">
        <v>46610</v>
      </c>
      <c r="H5332" t="s">
        <v>4772</v>
      </c>
      <c r="I5332">
        <v>21</v>
      </c>
    </row>
    <row r="5333" spans="1:9" hidden="1" x14ac:dyDescent="0.25">
      <c r="A5333" t="s">
        <v>12196</v>
      </c>
      <c r="B5333" t="s">
        <v>10381</v>
      </c>
      <c r="C5333" t="s">
        <v>4511</v>
      </c>
      <c r="D5333" t="s">
        <v>4512</v>
      </c>
      <c r="E5333">
        <v>45610</v>
      </c>
      <c r="F5333" t="s">
        <v>5138</v>
      </c>
      <c r="G5333">
        <v>45620</v>
      </c>
      <c r="H5333" t="s">
        <v>5138</v>
      </c>
      <c r="I5333">
        <v>9</v>
      </c>
    </row>
    <row r="5334" spans="1:9" hidden="1" x14ac:dyDescent="0.25">
      <c r="A5334" t="s">
        <v>12196</v>
      </c>
      <c r="B5334" t="s">
        <v>10384</v>
      </c>
      <c r="C5334" t="s">
        <v>4511</v>
      </c>
      <c r="D5334" t="s">
        <v>4512</v>
      </c>
      <c r="E5334">
        <v>45620</v>
      </c>
      <c r="F5334" t="s">
        <v>5138</v>
      </c>
      <c r="G5334">
        <v>45681</v>
      </c>
      <c r="H5334" t="s">
        <v>10385</v>
      </c>
      <c r="I5334">
        <v>9</v>
      </c>
    </row>
    <row r="5335" spans="1:9" hidden="1" x14ac:dyDescent="0.25">
      <c r="A5335" t="s">
        <v>12196</v>
      </c>
      <c r="B5335" t="s">
        <v>10386</v>
      </c>
      <c r="C5335" t="s">
        <v>4511</v>
      </c>
      <c r="D5335" t="s">
        <v>4512</v>
      </c>
      <c r="E5335">
        <v>45681</v>
      </c>
      <c r="F5335" t="s">
        <v>10385</v>
      </c>
      <c r="G5335">
        <v>46352</v>
      </c>
      <c r="H5335" t="s">
        <v>10387</v>
      </c>
      <c r="I5335">
        <v>9</v>
      </c>
    </row>
    <row r="5336" spans="1:9" hidden="1" x14ac:dyDescent="0.25">
      <c r="A5336" t="s">
        <v>12196</v>
      </c>
      <c r="B5336" t="s">
        <v>10391</v>
      </c>
      <c r="C5336" t="s">
        <v>4511</v>
      </c>
      <c r="D5336" t="s">
        <v>4512</v>
      </c>
      <c r="E5336">
        <v>46352</v>
      </c>
      <c r="F5336" t="s">
        <v>10387</v>
      </c>
      <c r="G5336">
        <v>46612</v>
      </c>
      <c r="H5336" t="s">
        <v>10392</v>
      </c>
      <c r="I5336">
        <v>9</v>
      </c>
    </row>
    <row r="5337" spans="1:9" hidden="1" x14ac:dyDescent="0.25">
      <c r="A5337" t="s">
        <v>12196</v>
      </c>
      <c r="B5337" t="s">
        <v>10393</v>
      </c>
      <c r="C5337" t="s">
        <v>4511</v>
      </c>
      <c r="D5337" t="s">
        <v>4512</v>
      </c>
      <c r="E5337">
        <v>46610</v>
      </c>
      <c r="F5337" t="s">
        <v>4772</v>
      </c>
      <c r="G5337">
        <v>46612</v>
      </c>
      <c r="H5337" t="s">
        <v>10392</v>
      </c>
      <c r="I5337">
        <v>9</v>
      </c>
    </row>
    <row r="5338" spans="1:9" hidden="1" x14ac:dyDescent="0.25">
      <c r="A5338" t="s">
        <v>12197</v>
      </c>
      <c r="B5338" t="s">
        <v>12198</v>
      </c>
      <c r="C5338" t="s">
        <v>4511</v>
      </c>
      <c r="D5338" t="s">
        <v>4512</v>
      </c>
      <c r="E5338">
        <v>44040</v>
      </c>
      <c r="F5338" t="s">
        <v>7799</v>
      </c>
      <c r="G5338">
        <v>111144</v>
      </c>
      <c r="H5338" t="s">
        <v>12199</v>
      </c>
      <c r="I5338">
        <v>41</v>
      </c>
    </row>
    <row r="5339" spans="1:9" hidden="1" x14ac:dyDescent="0.25">
      <c r="A5339" t="s">
        <v>12200</v>
      </c>
      <c r="B5339" t="s">
        <v>12201</v>
      </c>
      <c r="C5339" t="s">
        <v>4511</v>
      </c>
      <c r="D5339" t="s">
        <v>4512</v>
      </c>
      <c r="E5339">
        <v>44040</v>
      </c>
      <c r="F5339" t="s">
        <v>7799</v>
      </c>
      <c r="G5339">
        <v>111144</v>
      </c>
      <c r="H5339" t="s">
        <v>12199</v>
      </c>
      <c r="I5339">
        <v>43</v>
      </c>
    </row>
    <row r="5340" spans="1:9" hidden="1" x14ac:dyDescent="0.25">
      <c r="A5340" t="s">
        <v>12202</v>
      </c>
      <c r="B5340" t="s">
        <v>12203</v>
      </c>
      <c r="C5340" t="s">
        <v>4511</v>
      </c>
      <c r="D5340" t="s">
        <v>4512</v>
      </c>
      <c r="E5340">
        <v>42985</v>
      </c>
      <c r="F5340" t="s">
        <v>6691</v>
      </c>
      <c r="G5340">
        <v>110797</v>
      </c>
      <c r="H5340" t="s">
        <v>12204</v>
      </c>
      <c r="I5340">
        <v>60</v>
      </c>
    </row>
    <row r="5341" spans="1:9" hidden="1" x14ac:dyDescent="0.25">
      <c r="A5341" t="s">
        <v>12205</v>
      </c>
      <c r="B5341" t="s">
        <v>9791</v>
      </c>
      <c r="C5341" t="s">
        <v>4511</v>
      </c>
      <c r="D5341" t="s">
        <v>4512</v>
      </c>
      <c r="E5341">
        <v>11406</v>
      </c>
      <c r="F5341" t="s">
        <v>5478</v>
      </c>
      <c r="G5341">
        <v>11420</v>
      </c>
      <c r="H5341" t="s">
        <v>8422</v>
      </c>
      <c r="I5341">
        <v>1</v>
      </c>
    </row>
    <row r="5342" spans="1:9" hidden="1" x14ac:dyDescent="0.25">
      <c r="A5342" t="s">
        <v>12206</v>
      </c>
      <c r="B5342" t="s">
        <v>9792</v>
      </c>
      <c r="C5342" t="s">
        <v>4511</v>
      </c>
      <c r="D5342" t="s">
        <v>4512</v>
      </c>
      <c r="E5342">
        <v>11406</v>
      </c>
      <c r="F5342" t="s">
        <v>5478</v>
      </c>
      <c r="G5342">
        <v>11420</v>
      </c>
      <c r="H5342" t="s">
        <v>8422</v>
      </c>
      <c r="I5342">
        <v>2</v>
      </c>
    </row>
    <row r="5343" spans="1:9" hidden="1" x14ac:dyDescent="0.25">
      <c r="A5343" t="s">
        <v>12207</v>
      </c>
      <c r="B5343" t="s">
        <v>12208</v>
      </c>
      <c r="C5343" t="s">
        <v>4511</v>
      </c>
      <c r="D5343" t="s">
        <v>4512</v>
      </c>
      <c r="E5343">
        <v>6416</v>
      </c>
      <c r="F5343" t="s">
        <v>12209</v>
      </c>
      <c r="G5343">
        <v>6437</v>
      </c>
      <c r="H5343" t="s">
        <v>12210</v>
      </c>
      <c r="I5343">
        <v>1</v>
      </c>
    </row>
    <row r="5344" spans="1:9" hidden="1" x14ac:dyDescent="0.25">
      <c r="A5344" t="s">
        <v>12207</v>
      </c>
      <c r="B5344" t="s">
        <v>12211</v>
      </c>
      <c r="C5344" t="s">
        <v>4511</v>
      </c>
      <c r="D5344" t="s">
        <v>4512</v>
      </c>
      <c r="E5344">
        <v>6416</v>
      </c>
      <c r="F5344" t="s">
        <v>12209</v>
      </c>
      <c r="G5344">
        <v>6460</v>
      </c>
      <c r="H5344" t="s">
        <v>12212</v>
      </c>
      <c r="I5344">
        <v>1</v>
      </c>
    </row>
    <row r="5345" spans="1:9" hidden="1" x14ac:dyDescent="0.25">
      <c r="A5345" t="s">
        <v>12207</v>
      </c>
      <c r="B5345" t="s">
        <v>12213</v>
      </c>
      <c r="C5345" t="s">
        <v>4511</v>
      </c>
      <c r="D5345" t="s">
        <v>4512</v>
      </c>
      <c r="E5345">
        <v>6416</v>
      </c>
      <c r="F5345" t="s">
        <v>12209</v>
      </c>
      <c r="G5345">
        <v>6468</v>
      </c>
      <c r="H5345" t="s">
        <v>12214</v>
      </c>
      <c r="I5345">
        <v>1</v>
      </c>
    </row>
    <row r="5346" spans="1:9" hidden="1" x14ac:dyDescent="0.25">
      <c r="A5346" t="s">
        <v>12207</v>
      </c>
      <c r="B5346" t="s">
        <v>12215</v>
      </c>
      <c r="C5346" t="s">
        <v>4511</v>
      </c>
      <c r="D5346" t="s">
        <v>4512</v>
      </c>
      <c r="E5346">
        <v>6435</v>
      </c>
      <c r="F5346" t="s">
        <v>12216</v>
      </c>
      <c r="G5346">
        <v>6445</v>
      </c>
      <c r="H5346" t="s">
        <v>12217</v>
      </c>
      <c r="I5346">
        <v>1</v>
      </c>
    </row>
    <row r="5347" spans="1:9" hidden="1" x14ac:dyDescent="0.25">
      <c r="A5347" t="s">
        <v>12207</v>
      </c>
      <c r="B5347" t="s">
        <v>12218</v>
      </c>
      <c r="C5347" t="s">
        <v>4511</v>
      </c>
      <c r="D5347" t="s">
        <v>4512</v>
      </c>
      <c r="E5347">
        <v>6439</v>
      </c>
      <c r="F5347" t="s">
        <v>12219</v>
      </c>
      <c r="G5347">
        <v>6445</v>
      </c>
      <c r="H5347" t="s">
        <v>12217</v>
      </c>
      <c r="I5347">
        <v>1</v>
      </c>
    </row>
    <row r="5348" spans="1:9" hidden="1" x14ac:dyDescent="0.25">
      <c r="A5348" t="s">
        <v>12207</v>
      </c>
      <c r="B5348" t="s">
        <v>12220</v>
      </c>
      <c r="C5348" t="s">
        <v>4511</v>
      </c>
      <c r="D5348" t="s">
        <v>4512</v>
      </c>
      <c r="E5348">
        <v>6439</v>
      </c>
      <c r="F5348" t="s">
        <v>12219</v>
      </c>
      <c r="G5348">
        <v>6460</v>
      </c>
      <c r="H5348" t="s">
        <v>12212</v>
      </c>
      <c r="I5348">
        <v>1</v>
      </c>
    </row>
    <row r="5349" spans="1:9" hidden="1" x14ac:dyDescent="0.25">
      <c r="A5349" t="s">
        <v>12207</v>
      </c>
      <c r="B5349" t="s">
        <v>12221</v>
      </c>
      <c r="C5349" t="s">
        <v>4511</v>
      </c>
      <c r="D5349" t="s">
        <v>4512</v>
      </c>
      <c r="E5349">
        <v>6445</v>
      </c>
      <c r="F5349" t="s">
        <v>12217</v>
      </c>
      <c r="G5349">
        <v>6446</v>
      </c>
      <c r="H5349" t="s">
        <v>12222</v>
      </c>
      <c r="I5349">
        <v>1</v>
      </c>
    </row>
    <row r="5350" spans="1:9" hidden="1" x14ac:dyDescent="0.25">
      <c r="A5350" t="s">
        <v>12207</v>
      </c>
      <c r="B5350" t="s">
        <v>12223</v>
      </c>
      <c r="C5350" t="s">
        <v>4511</v>
      </c>
      <c r="D5350" t="s">
        <v>4512</v>
      </c>
      <c r="E5350">
        <v>6460</v>
      </c>
      <c r="F5350" t="s">
        <v>12212</v>
      </c>
      <c r="G5350">
        <v>6461</v>
      </c>
      <c r="H5350" t="s">
        <v>12224</v>
      </c>
      <c r="I5350">
        <v>1</v>
      </c>
    </row>
    <row r="5351" spans="1:9" hidden="1" x14ac:dyDescent="0.25">
      <c r="A5351" t="s">
        <v>12225</v>
      </c>
      <c r="B5351" t="s">
        <v>12226</v>
      </c>
      <c r="C5351" t="s">
        <v>4511</v>
      </c>
      <c r="D5351" t="s">
        <v>4512</v>
      </c>
      <c r="E5351">
        <v>40000</v>
      </c>
      <c r="F5351" t="s">
        <v>5391</v>
      </c>
      <c r="G5351">
        <v>110076</v>
      </c>
      <c r="H5351" t="s">
        <v>12227</v>
      </c>
      <c r="I5351">
        <v>1</v>
      </c>
    </row>
    <row r="5352" spans="1:9" hidden="1" x14ac:dyDescent="0.25">
      <c r="A5352" t="s">
        <v>12225</v>
      </c>
      <c r="B5352" t="s">
        <v>5640</v>
      </c>
      <c r="C5352" t="s">
        <v>4511</v>
      </c>
      <c r="D5352" t="s">
        <v>4512</v>
      </c>
      <c r="E5352">
        <v>40000</v>
      </c>
      <c r="F5352" t="s">
        <v>5391</v>
      </c>
      <c r="G5352">
        <v>40005</v>
      </c>
      <c r="H5352" t="s">
        <v>5391</v>
      </c>
      <c r="I5352" t="s">
        <v>5641</v>
      </c>
    </row>
    <row r="5353" spans="1:9" hidden="1" x14ac:dyDescent="0.25">
      <c r="A5353" t="s">
        <v>12228</v>
      </c>
      <c r="B5353" t="s">
        <v>5640</v>
      </c>
      <c r="C5353" t="s">
        <v>4511</v>
      </c>
      <c r="D5353" t="s">
        <v>4512</v>
      </c>
      <c r="E5353">
        <v>40000</v>
      </c>
      <c r="F5353" t="s">
        <v>5391</v>
      </c>
      <c r="G5353">
        <v>40005</v>
      </c>
      <c r="H5353" t="s">
        <v>5391</v>
      </c>
      <c r="I5353" t="s">
        <v>5641</v>
      </c>
    </row>
    <row r="5354" spans="1:9" hidden="1" x14ac:dyDescent="0.25">
      <c r="A5354" t="s">
        <v>12228</v>
      </c>
      <c r="B5354" t="s">
        <v>5642</v>
      </c>
      <c r="C5354" t="s">
        <v>4511</v>
      </c>
      <c r="D5354" t="s">
        <v>4512</v>
      </c>
      <c r="E5354">
        <v>40000</v>
      </c>
      <c r="F5354" t="s">
        <v>5391</v>
      </c>
      <c r="G5354">
        <v>40240</v>
      </c>
      <c r="H5354" t="s">
        <v>5643</v>
      </c>
      <c r="I5354">
        <v>97</v>
      </c>
    </row>
    <row r="5355" spans="1:9" hidden="1" x14ac:dyDescent="0.25">
      <c r="A5355" t="s">
        <v>12229</v>
      </c>
      <c r="B5355" t="s">
        <v>5885</v>
      </c>
      <c r="C5355" t="s">
        <v>4511</v>
      </c>
      <c r="D5355" t="s">
        <v>4512</v>
      </c>
      <c r="E5355">
        <v>40850</v>
      </c>
      <c r="F5355" t="s">
        <v>5095</v>
      </c>
      <c r="G5355">
        <v>46100</v>
      </c>
      <c r="H5355" t="s">
        <v>4901</v>
      </c>
      <c r="I5355">
        <v>99</v>
      </c>
    </row>
    <row r="5356" spans="1:9" hidden="1" x14ac:dyDescent="0.25">
      <c r="A5356" t="s">
        <v>12230</v>
      </c>
      <c r="B5356" t="s">
        <v>12231</v>
      </c>
      <c r="C5356" t="s">
        <v>4511</v>
      </c>
      <c r="D5356" t="s">
        <v>4512</v>
      </c>
      <c r="E5356">
        <v>8426</v>
      </c>
      <c r="F5356" t="s">
        <v>4851</v>
      </c>
      <c r="G5356">
        <v>160264</v>
      </c>
      <c r="H5356" t="s">
        <v>12232</v>
      </c>
      <c r="I5356">
        <v>1</v>
      </c>
    </row>
    <row r="5357" spans="1:9" hidden="1" x14ac:dyDescent="0.25">
      <c r="A5357" t="s">
        <v>12233</v>
      </c>
      <c r="B5357" t="s">
        <v>12234</v>
      </c>
      <c r="C5357" t="s">
        <v>4511</v>
      </c>
      <c r="D5357" t="s">
        <v>4512</v>
      </c>
      <c r="E5357">
        <v>8426</v>
      </c>
      <c r="F5357" t="s">
        <v>4851</v>
      </c>
      <c r="G5357">
        <v>160264</v>
      </c>
      <c r="H5357" t="s">
        <v>12232</v>
      </c>
      <c r="I5357">
        <v>2</v>
      </c>
    </row>
    <row r="5358" spans="1:9" hidden="1" x14ac:dyDescent="0.25">
      <c r="A5358" t="s">
        <v>12235</v>
      </c>
      <c r="B5358" t="s">
        <v>6585</v>
      </c>
      <c r="C5358" t="s">
        <v>4511</v>
      </c>
      <c r="D5358" t="s">
        <v>4512</v>
      </c>
      <c r="E5358">
        <v>42041</v>
      </c>
      <c r="F5358" t="s">
        <v>6586</v>
      </c>
      <c r="G5358">
        <v>44362</v>
      </c>
      <c r="H5358" t="s">
        <v>6587</v>
      </c>
      <c r="I5358">
        <v>26</v>
      </c>
    </row>
    <row r="5359" spans="1:9" hidden="1" x14ac:dyDescent="0.25">
      <c r="A5359" t="s">
        <v>12235</v>
      </c>
      <c r="B5359" t="s">
        <v>6588</v>
      </c>
      <c r="C5359" t="s">
        <v>4511</v>
      </c>
      <c r="D5359" t="s">
        <v>4512</v>
      </c>
      <c r="E5359">
        <v>42041</v>
      </c>
      <c r="F5359" t="s">
        <v>6586</v>
      </c>
      <c r="G5359">
        <v>47150</v>
      </c>
      <c r="H5359" t="s">
        <v>5115</v>
      </c>
      <c r="I5359">
        <v>26</v>
      </c>
    </row>
    <row r="5360" spans="1:9" hidden="1" x14ac:dyDescent="0.25">
      <c r="A5360" t="s">
        <v>12235</v>
      </c>
      <c r="B5360" t="s">
        <v>6589</v>
      </c>
      <c r="C5360" t="s">
        <v>4511</v>
      </c>
      <c r="D5360" t="s">
        <v>4512</v>
      </c>
      <c r="E5360">
        <v>42271</v>
      </c>
      <c r="F5360" t="s">
        <v>6590</v>
      </c>
      <c r="G5360">
        <v>48012</v>
      </c>
      <c r="H5360" t="s">
        <v>6591</v>
      </c>
      <c r="I5360">
        <v>26</v>
      </c>
    </row>
    <row r="5361" spans="1:9" hidden="1" x14ac:dyDescent="0.25">
      <c r="A5361" t="s">
        <v>12235</v>
      </c>
      <c r="B5361" t="s">
        <v>6592</v>
      </c>
      <c r="C5361" t="s">
        <v>4511</v>
      </c>
      <c r="D5361" t="s">
        <v>4512</v>
      </c>
      <c r="E5361">
        <v>43261</v>
      </c>
      <c r="F5361" t="s">
        <v>6593</v>
      </c>
      <c r="G5361">
        <v>44390</v>
      </c>
      <c r="H5361" t="s">
        <v>6594</v>
      </c>
      <c r="I5361">
        <v>26</v>
      </c>
    </row>
    <row r="5362" spans="1:9" hidden="1" x14ac:dyDescent="0.25">
      <c r="A5362" t="s">
        <v>12235</v>
      </c>
      <c r="B5362" t="s">
        <v>6595</v>
      </c>
      <c r="C5362" t="s">
        <v>4511</v>
      </c>
      <c r="D5362" t="s">
        <v>4512</v>
      </c>
      <c r="E5362">
        <v>43261</v>
      </c>
      <c r="F5362" t="s">
        <v>6593</v>
      </c>
      <c r="G5362">
        <v>44552</v>
      </c>
      <c r="H5362" t="s">
        <v>6577</v>
      </c>
      <c r="I5362">
        <v>26</v>
      </c>
    </row>
    <row r="5363" spans="1:9" hidden="1" x14ac:dyDescent="0.25">
      <c r="A5363" t="s">
        <v>12235</v>
      </c>
      <c r="B5363" t="s">
        <v>6596</v>
      </c>
      <c r="C5363" t="s">
        <v>4511</v>
      </c>
      <c r="D5363" t="s">
        <v>4512</v>
      </c>
      <c r="E5363">
        <v>44362</v>
      </c>
      <c r="F5363" t="s">
        <v>6587</v>
      </c>
      <c r="G5363">
        <v>44552</v>
      </c>
      <c r="H5363" t="s">
        <v>6577</v>
      </c>
      <c r="I5363">
        <v>26</v>
      </c>
    </row>
    <row r="5364" spans="1:9" hidden="1" x14ac:dyDescent="0.25">
      <c r="A5364" t="s">
        <v>12235</v>
      </c>
      <c r="B5364" t="s">
        <v>6597</v>
      </c>
      <c r="C5364" t="s">
        <v>4511</v>
      </c>
      <c r="D5364" t="s">
        <v>4512</v>
      </c>
      <c r="E5364">
        <v>44390</v>
      </c>
      <c r="F5364" t="s">
        <v>6594</v>
      </c>
      <c r="G5364">
        <v>44410</v>
      </c>
      <c r="H5364" t="s">
        <v>6594</v>
      </c>
      <c r="I5364">
        <v>26</v>
      </c>
    </row>
    <row r="5365" spans="1:9" hidden="1" x14ac:dyDescent="0.25">
      <c r="A5365" t="s">
        <v>12235</v>
      </c>
      <c r="B5365" t="s">
        <v>6598</v>
      </c>
      <c r="C5365" t="s">
        <v>4511</v>
      </c>
      <c r="D5365" t="s">
        <v>4512</v>
      </c>
      <c r="E5365">
        <v>48375</v>
      </c>
      <c r="F5365" t="s">
        <v>6599</v>
      </c>
      <c r="G5365">
        <v>48376</v>
      </c>
      <c r="H5365" t="s">
        <v>6600</v>
      </c>
      <c r="I5365" t="s">
        <v>4966</v>
      </c>
    </row>
    <row r="5366" spans="1:9" hidden="1" x14ac:dyDescent="0.25">
      <c r="A5366" t="s">
        <v>12236</v>
      </c>
      <c r="B5366" t="s">
        <v>8688</v>
      </c>
      <c r="C5366" t="s">
        <v>4511</v>
      </c>
      <c r="D5366" t="s">
        <v>4512</v>
      </c>
      <c r="E5366">
        <v>1030</v>
      </c>
      <c r="F5366" t="s">
        <v>7191</v>
      </c>
      <c r="G5366">
        <v>1414</v>
      </c>
      <c r="H5366" t="s">
        <v>8686</v>
      </c>
      <c r="I5366">
        <v>1</v>
      </c>
    </row>
    <row r="5367" spans="1:9" hidden="1" x14ac:dyDescent="0.25">
      <c r="A5367" t="s">
        <v>12237</v>
      </c>
      <c r="B5367" t="s">
        <v>5060</v>
      </c>
      <c r="C5367" t="s">
        <v>4511</v>
      </c>
      <c r="D5367" t="s">
        <v>4512</v>
      </c>
      <c r="E5367">
        <v>42015</v>
      </c>
      <c r="F5367" t="s">
        <v>5061</v>
      </c>
      <c r="G5367">
        <v>42561</v>
      </c>
      <c r="H5367" t="s">
        <v>5062</v>
      </c>
      <c r="I5367">
        <v>91</v>
      </c>
    </row>
    <row r="5368" spans="1:9" hidden="1" x14ac:dyDescent="0.25">
      <c r="A5368" t="s">
        <v>12237</v>
      </c>
      <c r="B5368" t="s">
        <v>5063</v>
      </c>
      <c r="C5368" t="s">
        <v>4511</v>
      </c>
      <c r="D5368" t="s">
        <v>4512</v>
      </c>
      <c r="E5368">
        <v>42561</v>
      </c>
      <c r="F5368" t="s">
        <v>5062</v>
      </c>
      <c r="G5368">
        <v>48098</v>
      </c>
      <c r="H5368" t="s">
        <v>5064</v>
      </c>
      <c r="I5368">
        <v>91</v>
      </c>
    </row>
    <row r="5369" spans="1:9" hidden="1" x14ac:dyDescent="0.25">
      <c r="A5369" t="s">
        <v>12237</v>
      </c>
      <c r="B5369" t="s">
        <v>5065</v>
      </c>
      <c r="C5369" t="s">
        <v>4511</v>
      </c>
      <c r="D5369" t="s">
        <v>4512</v>
      </c>
      <c r="E5369">
        <v>42582</v>
      </c>
      <c r="F5369" t="s">
        <v>5066</v>
      </c>
      <c r="G5369">
        <v>43371</v>
      </c>
      <c r="H5369" t="s">
        <v>5064</v>
      </c>
      <c r="I5369">
        <v>91</v>
      </c>
    </row>
    <row r="5370" spans="1:9" hidden="1" x14ac:dyDescent="0.25">
      <c r="A5370" t="s">
        <v>12237</v>
      </c>
      <c r="B5370" t="s">
        <v>5070</v>
      </c>
      <c r="C5370" t="s">
        <v>4511</v>
      </c>
      <c r="D5370" t="s">
        <v>4512</v>
      </c>
      <c r="E5370">
        <v>42741</v>
      </c>
      <c r="F5370" t="s">
        <v>5071</v>
      </c>
      <c r="G5370">
        <v>43052</v>
      </c>
      <c r="H5370" t="s">
        <v>5072</v>
      </c>
      <c r="I5370">
        <v>91</v>
      </c>
    </row>
    <row r="5371" spans="1:9" hidden="1" x14ac:dyDescent="0.25">
      <c r="A5371" t="s">
        <v>12237</v>
      </c>
      <c r="B5371" t="s">
        <v>5073</v>
      </c>
      <c r="C5371" t="s">
        <v>4511</v>
      </c>
      <c r="D5371" t="s">
        <v>4512</v>
      </c>
      <c r="E5371">
        <v>42741</v>
      </c>
      <c r="F5371" t="s">
        <v>5071</v>
      </c>
      <c r="G5371">
        <v>47560</v>
      </c>
      <c r="H5371" t="s">
        <v>5074</v>
      </c>
      <c r="I5371">
        <v>91</v>
      </c>
    </row>
    <row r="5372" spans="1:9" hidden="1" x14ac:dyDescent="0.25">
      <c r="A5372" t="s">
        <v>12237</v>
      </c>
      <c r="B5372" t="s">
        <v>5075</v>
      </c>
      <c r="C5372" t="s">
        <v>4511</v>
      </c>
      <c r="D5372" t="s">
        <v>4512</v>
      </c>
      <c r="E5372">
        <v>43052</v>
      </c>
      <c r="F5372" t="s">
        <v>5072</v>
      </c>
      <c r="G5372">
        <v>43322</v>
      </c>
      <c r="H5372" t="s">
        <v>5076</v>
      </c>
      <c r="I5372">
        <v>91</v>
      </c>
    </row>
    <row r="5373" spans="1:9" hidden="1" x14ac:dyDescent="0.25">
      <c r="A5373" t="s">
        <v>12237</v>
      </c>
      <c r="B5373" t="s">
        <v>5077</v>
      </c>
      <c r="C5373" t="s">
        <v>4511</v>
      </c>
      <c r="D5373" t="s">
        <v>4512</v>
      </c>
      <c r="E5373">
        <v>43272</v>
      </c>
      <c r="F5373" t="s">
        <v>5078</v>
      </c>
      <c r="G5373">
        <v>43371</v>
      </c>
      <c r="H5373" t="s">
        <v>5064</v>
      </c>
      <c r="I5373">
        <v>91</v>
      </c>
    </row>
    <row r="5374" spans="1:9" hidden="1" x14ac:dyDescent="0.25">
      <c r="A5374" t="s">
        <v>12237</v>
      </c>
      <c r="B5374" t="s">
        <v>5079</v>
      </c>
      <c r="C5374" t="s">
        <v>4511</v>
      </c>
      <c r="D5374" t="s">
        <v>4512</v>
      </c>
      <c r="E5374">
        <v>43322</v>
      </c>
      <c r="F5374" t="s">
        <v>5076</v>
      </c>
      <c r="G5374">
        <v>48098</v>
      </c>
      <c r="H5374" t="s">
        <v>5064</v>
      </c>
      <c r="I5374">
        <v>91</v>
      </c>
    </row>
    <row r="5375" spans="1:9" hidden="1" x14ac:dyDescent="0.25">
      <c r="A5375" t="s">
        <v>12238</v>
      </c>
      <c r="B5375" t="s">
        <v>7591</v>
      </c>
      <c r="C5375" t="s">
        <v>4511</v>
      </c>
      <c r="D5375" t="s">
        <v>4512</v>
      </c>
      <c r="E5375">
        <v>42042</v>
      </c>
      <c r="F5375" t="s">
        <v>6586</v>
      </c>
      <c r="G5375">
        <v>42581</v>
      </c>
      <c r="H5375" t="s">
        <v>7592</v>
      </c>
      <c r="I5375">
        <v>7</v>
      </c>
    </row>
    <row r="5376" spans="1:9" hidden="1" x14ac:dyDescent="0.25">
      <c r="A5376" t="s">
        <v>12238</v>
      </c>
      <c r="B5376" t="s">
        <v>7593</v>
      </c>
      <c r="C5376" t="s">
        <v>4511</v>
      </c>
      <c r="D5376" t="s">
        <v>4512</v>
      </c>
      <c r="E5376">
        <v>42042</v>
      </c>
      <c r="F5376" t="s">
        <v>6586</v>
      </c>
      <c r="G5376">
        <v>42681</v>
      </c>
      <c r="H5376" t="s">
        <v>5068</v>
      </c>
      <c r="I5376">
        <v>7</v>
      </c>
    </row>
    <row r="5377" spans="1:9" hidden="1" x14ac:dyDescent="0.25">
      <c r="A5377" t="s">
        <v>12238</v>
      </c>
      <c r="B5377" t="s">
        <v>7594</v>
      </c>
      <c r="C5377" t="s">
        <v>4511</v>
      </c>
      <c r="D5377" t="s">
        <v>4512</v>
      </c>
      <c r="E5377">
        <v>42581</v>
      </c>
      <c r="F5377" t="s">
        <v>7592</v>
      </c>
      <c r="G5377">
        <v>43082</v>
      </c>
      <c r="H5377" t="s">
        <v>7595</v>
      </c>
      <c r="I5377">
        <v>7</v>
      </c>
    </row>
    <row r="5378" spans="1:9" hidden="1" x14ac:dyDescent="0.25">
      <c r="A5378" t="s">
        <v>12238</v>
      </c>
      <c r="B5378" t="s">
        <v>5875</v>
      </c>
      <c r="C5378" t="s">
        <v>4511</v>
      </c>
      <c r="D5378" t="s">
        <v>4512</v>
      </c>
      <c r="E5378">
        <v>42680</v>
      </c>
      <c r="F5378" t="s">
        <v>5068</v>
      </c>
      <c r="G5378">
        <v>42681</v>
      </c>
      <c r="H5378" t="s">
        <v>5068</v>
      </c>
      <c r="I5378">
        <v>7</v>
      </c>
    </row>
    <row r="5379" spans="1:9" hidden="1" x14ac:dyDescent="0.25">
      <c r="A5379" t="s">
        <v>12238</v>
      </c>
      <c r="B5379" t="s">
        <v>7596</v>
      </c>
      <c r="C5379" t="s">
        <v>4511</v>
      </c>
      <c r="D5379" t="s">
        <v>4512</v>
      </c>
      <c r="E5379">
        <v>43082</v>
      </c>
      <c r="F5379" t="s">
        <v>7595</v>
      </c>
      <c r="G5379">
        <v>43500</v>
      </c>
      <c r="H5379" t="s">
        <v>7528</v>
      </c>
      <c r="I5379">
        <v>7</v>
      </c>
    </row>
    <row r="5380" spans="1:9" hidden="1" x14ac:dyDescent="0.25">
      <c r="A5380" t="s">
        <v>12238</v>
      </c>
      <c r="B5380" t="s">
        <v>7597</v>
      </c>
      <c r="C5380" t="s">
        <v>4511</v>
      </c>
      <c r="D5380" t="s">
        <v>4512</v>
      </c>
      <c r="E5380">
        <v>43500</v>
      </c>
      <c r="F5380" t="s">
        <v>7528</v>
      </c>
      <c r="G5380">
        <v>43507</v>
      </c>
      <c r="H5380" t="s">
        <v>7528</v>
      </c>
      <c r="I5380">
        <v>63</v>
      </c>
    </row>
    <row r="5381" spans="1:9" hidden="1" x14ac:dyDescent="0.25">
      <c r="A5381" t="s">
        <v>12238</v>
      </c>
      <c r="B5381" t="s">
        <v>7598</v>
      </c>
      <c r="C5381" t="s">
        <v>4511</v>
      </c>
      <c r="D5381" t="s">
        <v>4512</v>
      </c>
      <c r="E5381">
        <v>48013</v>
      </c>
      <c r="F5381" t="s">
        <v>7599</v>
      </c>
      <c r="G5381">
        <v>48060</v>
      </c>
      <c r="H5381" t="s">
        <v>7600</v>
      </c>
      <c r="I5381">
        <v>7</v>
      </c>
    </row>
    <row r="5382" spans="1:9" hidden="1" x14ac:dyDescent="0.25">
      <c r="A5382" t="s">
        <v>12239</v>
      </c>
      <c r="B5382" t="s">
        <v>12240</v>
      </c>
      <c r="C5382" t="s">
        <v>4511</v>
      </c>
      <c r="D5382" t="s">
        <v>4512</v>
      </c>
      <c r="E5382">
        <v>1913</v>
      </c>
      <c r="F5382" t="s">
        <v>8345</v>
      </c>
      <c r="G5382">
        <v>2312</v>
      </c>
      <c r="H5382" t="s">
        <v>12241</v>
      </c>
      <c r="I5382">
        <v>1</v>
      </c>
    </row>
    <row r="5383" spans="1:9" hidden="1" x14ac:dyDescent="0.25">
      <c r="A5383" t="s">
        <v>12239</v>
      </c>
      <c r="B5383" t="s">
        <v>12242</v>
      </c>
      <c r="C5383" t="s">
        <v>4511</v>
      </c>
      <c r="D5383" t="s">
        <v>4512</v>
      </c>
      <c r="E5383">
        <v>2312</v>
      </c>
      <c r="F5383" t="s">
        <v>12241</v>
      </c>
      <c r="G5383">
        <v>3046</v>
      </c>
      <c r="H5383" t="s">
        <v>12243</v>
      </c>
      <c r="I5383">
        <v>1</v>
      </c>
    </row>
    <row r="5384" spans="1:9" hidden="1" x14ac:dyDescent="0.25">
      <c r="A5384" t="s">
        <v>12239</v>
      </c>
      <c r="B5384" t="s">
        <v>12244</v>
      </c>
      <c r="C5384" t="s">
        <v>4511</v>
      </c>
      <c r="D5384" t="s">
        <v>4512</v>
      </c>
      <c r="E5384">
        <v>3046</v>
      </c>
      <c r="F5384" t="s">
        <v>12243</v>
      </c>
      <c r="G5384">
        <v>3048</v>
      </c>
      <c r="H5384" t="s">
        <v>12245</v>
      </c>
      <c r="I5384">
        <v>1</v>
      </c>
    </row>
    <row r="5385" spans="1:9" hidden="1" x14ac:dyDescent="0.25">
      <c r="A5385" t="s">
        <v>12246</v>
      </c>
      <c r="B5385" t="s">
        <v>12247</v>
      </c>
      <c r="C5385" t="s">
        <v>4511</v>
      </c>
      <c r="D5385" t="s">
        <v>4512</v>
      </c>
      <c r="E5385">
        <v>2486</v>
      </c>
      <c r="F5385" t="s">
        <v>5702</v>
      </c>
      <c r="G5385">
        <v>2984</v>
      </c>
      <c r="H5385" t="s">
        <v>12248</v>
      </c>
      <c r="I5385">
        <v>1</v>
      </c>
    </row>
    <row r="5386" spans="1:9" hidden="1" x14ac:dyDescent="0.25">
      <c r="A5386" t="s">
        <v>12249</v>
      </c>
      <c r="B5386" t="s">
        <v>5822</v>
      </c>
      <c r="C5386" t="s">
        <v>4511</v>
      </c>
      <c r="D5386" t="s">
        <v>4512</v>
      </c>
      <c r="E5386">
        <v>2420</v>
      </c>
      <c r="F5386" t="s">
        <v>5795</v>
      </c>
      <c r="G5386">
        <v>2428</v>
      </c>
      <c r="H5386" t="s">
        <v>5713</v>
      </c>
      <c r="I5386">
        <v>1</v>
      </c>
    </row>
    <row r="5387" spans="1:9" hidden="1" x14ac:dyDescent="0.25">
      <c r="A5387" t="s">
        <v>12250</v>
      </c>
      <c r="B5387" t="s">
        <v>5826</v>
      </c>
      <c r="C5387" t="s">
        <v>4511</v>
      </c>
      <c r="D5387" t="s">
        <v>4512</v>
      </c>
      <c r="E5387">
        <v>80225</v>
      </c>
      <c r="F5387" t="s">
        <v>5827</v>
      </c>
      <c r="G5387">
        <v>80380</v>
      </c>
      <c r="H5387" t="s">
        <v>5828</v>
      </c>
      <c r="I5387">
        <v>1</v>
      </c>
    </row>
    <row r="5388" spans="1:9" hidden="1" x14ac:dyDescent="0.25">
      <c r="A5388" t="s">
        <v>12250</v>
      </c>
      <c r="B5388" t="s">
        <v>5829</v>
      </c>
      <c r="C5388" t="s">
        <v>4511</v>
      </c>
      <c r="D5388" t="s">
        <v>4512</v>
      </c>
      <c r="E5388">
        <v>80307</v>
      </c>
      <c r="F5388" t="s">
        <v>5830</v>
      </c>
      <c r="G5388">
        <v>80380</v>
      </c>
      <c r="H5388" t="s">
        <v>5828</v>
      </c>
      <c r="I5388">
        <v>1</v>
      </c>
    </row>
    <row r="5389" spans="1:9" hidden="1" x14ac:dyDescent="0.25">
      <c r="A5389" t="s">
        <v>12250</v>
      </c>
      <c r="B5389" t="s">
        <v>5831</v>
      </c>
      <c r="C5389" t="s">
        <v>4511</v>
      </c>
      <c r="D5389" t="s">
        <v>4512</v>
      </c>
      <c r="E5389">
        <v>80380</v>
      </c>
      <c r="F5389" t="s">
        <v>5828</v>
      </c>
      <c r="G5389">
        <v>161855</v>
      </c>
      <c r="H5389" t="s">
        <v>5832</v>
      </c>
      <c r="I5389">
        <v>1</v>
      </c>
    </row>
    <row r="5390" spans="1:9" hidden="1" x14ac:dyDescent="0.25">
      <c r="A5390" t="s">
        <v>12251</v>
      </c>
      <c r="B5390" t="s">
        <v>12252</v>
      </c>
      <c r="C5390" t="s">
        <v>4511</v>
      </c>
      <c r="D5390" t="s">
        <v>4512</v>
      </c>
      <c r="E5390">
        <v>7506</v>
      </c>
      <c r="F5390" t="s">
        <v>8506</v>
      </c>
      <c r="G5390">
        <v>7507</v>
      </c>
      <c r="H5390" t="s">
        <v>12253</v>
      </c>
      <c r="I5390">
        <v>1</v>
      </c>
    </row>
    <row r="5391" spans="1:9" hidden="1" x14ac:dyDescent="0.25">
      <c r="A5391" t="s">
        <v>12254</v>
      </c>
      <c r="B5391" t="s">
        <v>12255</v>
      </c>
      <c r="C5391" t="s">
        <v>4511</v>
      </c>
      <c r="D5391" t="s">
        <v>4512</v>
      </c>
      <c r="E5391">
        <v>80439</v>
      </c>
      <c r="F5391" t="s">
        <v>11822</v>
      </c>
      <c r="G5391">
        <v>160592</v>
      </c>
      <c r="H5391" t="s">
        <v>12256</v>
      </c>
      <c r="I5391">
        <v>1</v>
      </c>
    </row>
    <row r="5392" spans="1:9" hidden="1" x14ac:dyDescent="0.25">
      <c r="A5392" t="s">
        <v>12257</v>
      </c>
      <c r="B5392" t="s">
        <v>8504</v>
      </c>
      <c r="C5392" t="s">
        <v>4511</v>
      </c>
      <c r="D5392" t="s">
        <v>4512</v>
      </c>
      <c r="E5392">
        <v>7505</v>
      </c>
      <c r="F5392" t="s">
        <v>8505</v>
      </c>
      <c r="G5392">
        <v>7506</v>
      </c>
      <c r="H5392" t="s">
        <v>8506</v>
      </c>
      <c r="I5392">
        <v>1</v>
      </c>
    </row>
    <row r="5393" spans="1:11" hidden="1" x14ac:dyDescent="0.25">
      <c r="A5393" t="s">
        <v>12258</v>
      </c>
      <c r="B5393" t="s">
        <v>12259</v>
      </c>
      <c r="C5393" t="s">
        <v>4511</v>
      </c>
      <c r="D5393" t="s">
        <v>4512</v>
      </c>
      <c r="E5393">
        <v>7505</v>
      </c>
      <c r="F5393" t="s">
        <v>8505</v>
      </c>
      <c r="G5393">
        <v>9278</v>
      </c>
      <c r="H5393" t="s">
        <v>12260</v>
      </c>
      <c r="I5393">
        <v>1</v>
      </c>
    </row>
    <row r="5394" spans="1:11" hidden="1" x14ac:dyDescent="0.25">
      <c r="A5394" t="s">
        <v>12258</v>
      </c>
      <c r="B5394" t="s">
        <v>12261</v>
      </c>
      <c r="C5394" t="s">
        <v>4511</v>
      </c>
      <c r="D5394" t="s">
        <v>4512</v>
      </c>
      <c r="E5394">
        <v>7505</v>
      </c>
      <c r="F5394" t="s">
        <v>8505</v>
      </c>
      <c r="G5394">
        <v>9281</v>
      </c>
      <c r="H5394" t="s">
        <v>12260</v>
      </c>
      <c r="I5394">
        <v>1</v>
      </c>
    </row>
    <row r="5395" spans="1:11" hidden="1" x14ac:dyDescent="0.25">
      <c r="A5395" t="s">
        <v>12258</v>
      </c>
      <c r="B5395" t="s">
        <v>12262</v>
      </c>
      <c r="C5395" t="s">
        <v>4511</v>
      </c>
      <c r="D5395" t="s">
        <v>4512</v>
      </c>
      <c r="E5395">
        <v>7505</v>
      </c>
      <c r="F5395" t="s">
        <v>8505</v>
      </c>
      <c r="G5395">
        <v>9282</v>
      </c>
      <c r="H5395" t="s">
        <v>12260</v>
      </c>
      <c r="I5395">
        <v>2</v>
      </c>
    </row>
    <row r="5396" spans="1:11" hidden="1" x14ac:dyDescent="0.25">
      <c r="A5396" t="s">
        <v>12263</v>
      </c>
      <c r="B5396" t="s">
        <v>12264</v>
      </c>
      <c r="C5396" t="s">
        <v>4511</v>
      </c>
      <c r="D5396" t="s">
        <v>4512</v>
      </c>
      <c r="E5396">
        <v>7330</v>
      </c>
      <c r="F5396" t="s">
        <v>12265</v>
      </c>
      <c r="G5396">
        <v>7331</v>
      </c>
      <c r="H5396" t="s">
        <v>12266</v>
      </c>
      <c r="I5396">
        <v>1</v>
      </c>
    </row>
    <row r="5397" spans="1:11" hidden="1" x14ac:dyDescent="0.25">
      <c r="A5397" t="s">
        <v>12267</v>
      </c>
      <c r="B5397" t="s">
        <v>8507</v>
      </c>
      <c r="C5397" t="s">
        <v>4511</v>
      </c>
      <c r="D5397" t="s">
        <v>4512</v>
      </c>
      <c r="E5397">
        <v>7505</v>
      </c>
      <c r="F5397" t="s">
        <v>8505</v>
      </c>
      <c r="G5397">
        <v>900531</v>
      </c>
      <c r="H5397" t="s">
        <v>4880</v>
      </c>
      <c r="I5397">
        <v>1</v>
      </c>
    </row>
    <row r="5398" spans="1:11" hidden="1" x14ac:dyDescent="0.25">
      <c r="A5398" t="s">
        <v>3879</v>
      </c>
      <c r="B5398" t="s">
        <v>12268</v>
      </c>
      <c r="C5398" t="s">
        <v>4511</v>
      </c>
      <c r="D5398" t="s">
        <v>4512</v>
      </c>
      <c r="E5398">
        <v>6335</v>
      </c>
      <c r="F5398" t="s">
        <v>12025</v>
      </c>
      <c r="G5398">
        <v>6425</v>
      </c>
      <c r="H5398" t="s">
        <v>10942</v>
      </c>
      <c r="I5398">
        <v>1</v>
      </c>
    </row>
    <row r="5399" spans="1:11" hidden="1" x14ac:dyDescent="0.25">
      <c r="A5399" t="s">
        <v>12269</v>
      </c>
      <c r="B5399" t="s">
        <v>12270</v>
      </c>
      <c r="C5399" t="s">
        <v>4511</v>
      </c>
      <c r="D5399" t="s">
        <v>4512</v>
      </c>
      <c r="E5399">
        <v>203</v>
      </c>
      <c r="F5399" t="s">
        <v>9731</v>
      </c>
      <c r="G5399">
        <v>280</v>
      </c>
      <c r="H5399" t="s">
        <v>12271</v>
      </c>
      <c r="I5399">
        <v>1</v>
      </c>
    </row>
    <row r="5400" spans="1:11" hidden="1" x14ac:dyDescent="0.25">
      <c r="A5400" t="s">
        <v>12269</v>
      </c>
      <c r="B5400" t="s">
        <v>12272</v>
      </c>
      <c r="C5400" t="s">
        <v>4511</v>
      </c>
      <c r="D5400" t="s">
        <v>4512</v>
      </c>
      <c r="E5400">
        <v>220</v>
      </c>
      <c r="F5400" t="s">
        <v>12273</v>
      </c>
      <c r="G5400">
        <v>223</v>
      </c>
      <c r="H5400" t="s">
        <v>12274</v>
      </c>
      <c r="I5400">
        <v>1</v>
      </c>
    </row>
    <row r="5401" spans="1:11" hidden="1" x14ac:dyDescent="0.25">
      <c r="A5401" t="s">
        <v>12269</v>
      </c>
      <c r="B5401" t="s">
        <v>12275</v>
      </c>
      <c r="C5401" t="s">
        <v>4511</v>
      </c>
      <c r="D5401" t="s">
        <v>4512</v>
      </c>
      <c r="E5401">
        <v>220</v>
      </c>
      <c r="F5401" t="s">
        <v>12273</v>
      </c>
      <c r="G5401">
        <v>280</v>
      </c>
      <c r="H5401" t="s">
        <v>12271</v>
      </c>
      <c r="I5401">
        <v>1</v>
      </c>
    </row>
    <row r="5402" spans="1:11" hidden="1" x14ac:dyDescent="0.25">
      <c r="A5402" t="s">
        <v>12269</v>
      </c>
      <c r="B5402" t="s">
        <v>12276</v>
      </c>
      <c r="C5402" t="s">
        <v>4511</v>
      </c>
      <c r="D5402" t="s">
        <v>4512</v>
      </c>
      <c r="E5402">
        <v>223</v>
      </c>
      <c r="F5402" t="s">
        <v>12274</v>
      </c>
      <c r="G5402">
        <v>404</v>
      </c>
      <c r="H5402" t="s">
        <v>12277</v>
      </c>
      <c r="I5402">
        <v>1</v>
      </c>
    </row>
    <row r="5403" spans="1:11" hidden="1" x14ac:dyDescent="0.25">
      <c r="A5403" t="s">
        <v>12269</v>
      </c>
      <c r="B5403" t="s">
        <v>12278</v>
      </c>
      <c r="C5403" t="s">
        <v>4511</v>
      </c>
      <c r="D5403" t="s">
        <v>4512</v>
      </c>
      <c r="E5403">
        <v>404</v>
      </c>
      <c r="F5403" t="s">
        <v>12277</v>
      </c>
      <c r="G5403">
        <v>419</v>
      </c>
      <c r="H5403" t="s">
        <v>11945</v>
      </c>
      <c r="I5403">
        <v>1</v>
      </c>
    </row>
    <row r="5404" spans="1:11" hidden="1" x14ac:dyDescent="0.25">
      <c r="A5404" t="s">
        <v>12279</v>
      </c>
      <c r="B5404" t="s">
        <v>12280</v>
      </c>
      <c r="C5404" t="s">
        <v>4511</v>
      </c>
      <c r="D5404" t="s">
        <v>4512</v>
      </c>
      <c r="E5404">
        <v>6423</v>
      </c>
      <c r="F5404" t="s">
        <v>10942</v>
      </c>
      <c r="G5404">
        <v>907434</v>
      </c>
      <c r="H5404" t="s">
        <v>12281</v>
      </c>
      <c r="I5404">
        <v>1</v>
      </c>
    </row>
    <row r="5405" spans="1:11" hidden="1" x14ac:dyDescent="0.25">
      <c r="A5405" t="s">
        <v>12282</v>
      </c>
      <c r="B5405" t="s">
        <v>12283</v>
      </c>
      <c r="C5405" t="s">
        <v>4511</v>
      </c>
      <c r="D5405" t="s">
        <v>4512</v>
      </c>
      <c r="E5405">
        <v>8516</v>
      </c>
      <c r="F5405" t="s">
        <v>12284</v>
      </c>
      <c r="G5405">
        <v>8519</v>
      </c>
      <c r="H5405" t="s">
        <v>12285</v>
      </c>
      <c r="I5405">
        <v>1</v>
      </c>
    </row>
    <row r="5406" spans="1:11" hidden="1" x14ac:dyDescent="0.25">
      <c r="A5406" t="s">
        <v>12286</v>
      </c>
      <c r="B5406" t="s">
        <v>12287</v>
      </c>
      <c r="C5406" t="s">
        <v>4545</v>
      </c>
      <c r="D5406" t="s">
        <v>4512</v>
      </c>
      <c r="E5406">
        <v>85001</v>
      </c>
      <c r="F5406" t="s">
        <v>10621</v>
      </c>
      <c r="G5406">
        <v>138</v>
      </c>
      <c r="H5406">
        <v>85007</v>
      </c>
      <c r="I5406" t="s">
        <v>10621</v>
      </c>
      <c r="J5406">
        <v>138</v>
      </c>
      <c r="K5406">
        <v>1</v>
      </c>
    </row>
    <row r="5407" spans="1:11" hidden="1" x14ac:dyDescent="0.25">
      <c r="A5407" t="s">
        <v>12288</v>
      </c>
      <c r="B5407" t="s">
        <v>12289</v>
      </c>
      <c r="C5407" t="s">
        <v>4511</v>
      </c>
      <c r="D5407" t="s">
        <v>4512</v>
      </c>
      <c r="E5407">
        <v>8115</v>
      </c>
      <c r="F5407" t="s">
        <v>12290</v>
      </c>
      <c r="G5407">
        <v>8116</v>
      </c>
      <c r="H5407" t="s">
        <v>11175</v>
      </c>
      <c r="I5407">
        <v>1</v>
      </c>
    </row>
    <row r="5408" spans="1:11" hidden="1" x14ac:dyDescent="0.25">
      <c r="A5408" t="s">
        <v>12291</v>
      </c>
      <c r="B5408" t="s">
        <v>5421</v>
      </c>
      <c r="C5408" t="s">
        <v>4511</v>
      </c>
      <c r="D5408" t="s">
        <v>4512</v>
      </c>
      <c r="E5408">
        <v>7499</v>
      </c>
      <c r="F5408" t="s">
        <v>5420</v>
      </c>
      <c r="G5408">
        <v>7508</v>
      </c>
      <c r="H5408" t="s">
        <v>5422</v>
      </c>
      <c r="I5408">
        <v>1</v>
      </c>
    </row>
    <row r="5409" spans="1:9" hidden="1" x14ac:dyDescent="0.25">
      <c r="A5409" t="s">
        <v>12292</v>
      </c>
      <c r="B5409" t="s">
        <v>12293</v>
      </c>
      <c r="C5409" t="s">
        <v>4511</v>
      </c>
      <c r="D5409" t="s">
        <v>4512</v>
      </c>
      <c r="E5409">
        <v>9227</v>
      </c>
      <c r="F5409" t="s">
        <v>12294</v>
      </c>
      <c r="G5409">
        <v>9269</v>
      </c>
      <c r="H5409" t="s">
        <v>12295</v>
      </c>
      <c r="I5409">
        <v>1</v>
      </c>
    </row>
    <row r="5410" spans="1:9" hidden="1" x14ac:dyDescent="0.25">
      <c r="A5410" t="s">
        <v>12296</v>
      </c>
      <c r="B5410" t="s">
        <v>5416</v>
      </c>
      <c r="C5410" t="s">
        <v>4511</v>
      </c>
      <c r="D5410" t="s">
        <v>4512</v>
      </c>
      <c r="E5410">
        <v>7197</v>
      </c>
      <c r="F5410" t="s">
        <v>5417</v>
      </c>
      <c r="G5410">
        <v>901028</v>
      </c>
      <c r="H5410" t="s">
        <v>5418</v>
      </c>
      <c r="I5410">
        <v>1</v>
      </c>
    </row>
    <row r="5411" spans="1:9" hidden="1" x14ac:dyDescent="0.25">
      <c r="A5411" t="s">
        <v>3864</v>
      </c>
      <c r="B5411" t="s">
        <v>12297</v>
      </c>
      <c r="C5411" t="s">
        <v>4511</v>
      </c>
      <c r="D5411" t="s">
        <v>4512</v>
      </c>
      <c r="E5411">
        <v>80219</v>
      </c>
      <c r="F5411" t="s">
        <v>12298</v>
      </c>
      <c r="G5411">
        <v>80220</v>
      </c>
      <c r="H5411" t="s">
        <v>5827</v>
      </c>
      <c r="I5411">
        <v>1</v>
      </c>
    </row>
    <row r="5412" spans="1:9" hidden="1" x14ac:dyDescent="0.25">
      <c r="A5412" t="s">
        <v>12299</v>
      </c>
      <c r="B5412" t="s">
        <v>12300</v>
      </c>
      <c r="C5412" t="s">
        <v>4511</v>
      </c>
      <c r="D5412" t="s">
        <v>4512</v>
      </c>
      <c r="E5412">
        <v>810</v>
      </c>
      <c r="F5412" t="s">
        <v>12301</v>
      </c>
      <c r="G5412">
        <v>834</v>
      </c>
      <c r="H5412" t="s">
        <v>12302</v>
      </c>
      <c r="I5412">
        <v>1</v>
      </c>
    </row>
    <row r="5413" spans="1:9" hidden="1" x14ac:dyDescent="0.25">
      <c r="A5413" t="s">
        <v>12303</v>
      </c>
      <c r="B5413" t="s">
        <v>12304</v>
      </c>
      <c r="C5413" t="s">
        <v>4511</v>
      </c>
      <c r="D5413" t="s">
        <v>4512</v>
      </c>
      <c r="E5413">
        <v>810</v>
      </c>
      <c r="F5413" t="s">
        <v>12301</v>
      </c>
      <c r="G5413">
        <v>824</v>
      </c>
      <c r="H5413" t="s">
        <v>12305</v>
      </c>
      <c r="I5413">
        <v>1</v>
      </c>
    </row>
    <row r="5414" spans="1:9" hidden="1" x14ac:dyDescent="0.25">
      <c r="A5414" t="s">
        <v>12306</v>
      </c>
      <c r="B5414" t="s">
        <v>12307</v>
      </c>
      <c r="C5414" t="s">
        <v>4511</v>
      </c>
      <c r="D5414" t="s">
        <v>4512</v>
      </c>
      <c r="E5414">
        <v>810</v>
      </c>
      <c r="F5414" t="s">
        <v>12301</v>
      </c>
      <c r="G5414">
        <v>831</v>
      </c>
      <c r="H5414" t="s">
        <v>8678</v>
      </c>
      <c r="I5414">
        <v>1</v>
      </c>
    </row>
    <row r="5415" spans="1:9" hidden="1" x14ac:dyDescent="0.25">
      <c r="A5415" t="s">
        <v>12308</v>
      </c>
      <c r="B5415" t="s">
        <v>5841</v>
      </c>
      <c r="C5415" t="s">
        <v>4511</v>
      </c>
      <c r="D5415" t="s">
        <v>4512</v>
      </c>
      <c r="E5415">
        <v>44140</v>
      </c>
      <c r="F5415" t="s">
        <v>5842</v>
      </c>
      <c r="G5415">
        <v>44141</v>
      </c>
      <c r="H5415" t="s">
        <v>5842</v>
      </c>
      <c r="I5415" t="s">
        <v>5641</v>
      </c>
    </row>
    <row r="5416" spans="1:9" hidden="1" x14ac:dyDescent="0.25">
      <c r="A5416" t="s">
        <v>12308</v>
      </c>
      <c r="B5416" t="s">
        <v>5843</v>
      </c>
      <c r="C5416" t="s">
        <v>4511</v>
      </c>
      <c r="D5416" t="s">
        <v>4512</v>
      </c>
      <c r="E5416">
        <v>44140</v>
      </c>
      <c r="F5416" t="s">
        <v>5842</v>
      </c>
      <c r="G5416">
        <v>44512</v>
      </c>
      <c r="H5416" t="s">
        <v>5844</v>
      </c>
      <c r="I5416">
        <v>73</v>
      </c>
    </row>
    <row r="5417" spans="1:9" hidden="1" x14ac:dyDescent="0.25">
      <c r="A5417" t="s">
        <v>12309</v>
      </c>
      <c r="B5417" t="s">
        <v>5845</v>
      </c>
      <c r="C5417" t="s">
        <v>4511</v>
      </c>
      <c r="D5417" t="s">
        <v>4512</v>
      </c>
      <c r="E5417">
        <v>44141</v>
      </c>
      <c r="F5417" t="s">
        <v>5842</v>
      </c>
      <c r="G5417">
        <v>44145</v>
      </c>
      <c r="H5417" t="s">
        <v>5842</v>
      </c>
      <c r="I5417" t="s">
        <v>5641</v>
      </c>
    </row>
    <row r="5418" spans="1:9" hidden="1" x14ac:dyDescent="0.25">
      <c r="A5418" t="s">
        <v>12309</v>
      </c>
      <c r="B5418" t="s">
        <v>5846</v>
      </c>
      <c r="C5418" t="s">
        <v>4511</v>
      </c>
      <c r="D5418" t="s">
        <v>4512</v>
      </c>
      <c r="E5418">
        <v>44145</v>
      </c>
      <c r="F5418" t="s">
        <v>5842</v>
      </c>
      <c r="G5418">
        <v>44511</v>
      </c>
      <c r="H5418" t="s">
        <v>5847</v>
      </c>
      <c r="I5418">
        <v>25</v>
      </c>
    </row>
    <row r="5419" spans="1:9" hidden="1" x14ac:dyDescent="0.25">
      <c r="A5419" t="s">
        <v>12310</v>
      </c>
      <c r="B5419" t="s">
        <v>5857</v>
      </c>
      <c r="C5419" t="s">
        <v>4511</v>
      </c>
      <c r="D5419" t="s">
        <v>4512</v>
      </c>
      <c r="E5419">
        <v>40330</v>
      </c>
      <c r="F5419" t="s">
        <v>5858</v>
      </c>
      <c r="G5419">
        <v>41171</v>
      </c>
      <c r="H5419" t="s">
        <v>5859</v>
      </c>
      <c r="I5419">
        <v>77</v>
      </c>
    </row>
    <row r="5420" spans="1:9" hidden="1" x14ac:dyDescent="0.25">
      <c r="A5420" t="s">
        <v>12310</v>
      </c>
      <c r="B5420" t="s">
        <v>5864</v>
      </c>
      <c r="C5420" t="s">
        <v>4511</v>
      </c>
      <c r="D5420" t="s">
        <v>4512</v>
      </c>
      <c r="E5420">
        <v>40716</v>
      </c>
      <c r="F5420" t="s">
        <v>4769</v>
      </c>
      <c r="G5420">
        <v>40717</v>
      </c>
      <c r="H5420" t="s">
        <v>4769</v>
      </c>
      <c r="I5420">
        <v>70</v>
      </c>
    </row>
    <row r="5421" spans="1:9" hidden="1" x14ac:dyDescent="0.25">
      <c r="A5421" t="s">
        <v>12310</v>
      </c>
      <c r="B5421" t="s">
        <v>5865</v>
      </c>
      <c r="C5421" t="s">
        <v>4511</v>
      </c>
      <c r="D5421" t="s">
        <v>4512</v>
      </c>
      <c r="E5421">
        <v>40716</v>
      </c>
      <c r="F5421" t="s">
        <v>4769</v>
      </c>
      <c r="G5421">
        <v>41171</v>
      </c>
      <c r="H5421" t="s">
        <v>5859</v>
      </c>
      <c r="I5421">
        <v>77</v>
      </c>
    </row>
    <row r="5422" spans="1:9" hidden="1" x14ac:dyDescent="0.25">
      <c r="A5422" t="s">
        <v>12311</v>
      </c>
      <c r="B5422" t="s">
        <v>5860</v>
      </c>
      <c r="C5422" t="s">
        <v>4511</v>
      </c>
      <c r="D5422" t="s">
        <v>4512</v>
      </c>
      <c r="E5422">
        <v>40330</v>
      </c>
      <c r="F5422" t="s">
        <v>5858</v>
      </c>
      <c r="G5422">
        <v>41172</v>
      </c>
      <c r="H5422" t="s">
        <v>5861</v>
      </c>
      <c r="I5422">
        <v>94</v>
      </c>
    </row>
    <row r="5423" spans="1:9" hidden="1" x14ac:dyDescent="0.25">
      <c r="A5423" t="s">
        <v>12311</v>
      </c>
      <c r="B5423" t="s">
        <v>5862</v>
      </c>
      <c r="C5423" t="s">
        <v>4511</v>
      </c>
      <c r="D5423" t="s">
        <v>4512</v>
      </c>
      <c r="E5423">
        <v>40610</v>
      </c>
      <c r="F5423" t="s">
        <v>5863</v>
      </c>
      <c r="G5423">
        <v>41172</v>
      </c>
      <c r="H5423" t="s">
        <v>5861</v>
      </c>
      <c r="I5423">
        <v>94</v>
      </c>
    </row>
    <row r="5424" spans="1:9" hidden="1" x14ac:dyDescent="0.25">
      <c r="A5424" t="s">
        <v>12312</v>
      </c>
      <c r="B5424" t="s">
        <v>7577</v>
      </c>
      <c r="C5424" t="s">
        <v>4511</v>
      </c>
      <c r="D5424" t="s">
        <v>4512</v>
      </c>
      <c r="E5424">
        <v>1430</v>
      </c>
      <c r="F5424" t="s">
        <v>5200</v>
      </c>
      <c r="G5424">
        <v>1442</v>
      </c>
      <c r="H5424" t="s">
        <v>7578</v>
      </c>
      <c r="I5424">
        <v>1</v>
      </c>
    </row>
    <row r="5425" spans="1:9" hidden="1" x14ac:dyDescent="0.25">
      <c r="A5425" t="s">
        <v>12313</v>
      </c>
      <c r="B5425" t="s">
        <v>8419</v>
      </c>
      <c r="C5425" t="s">
        <v>4511</v>
      </c>
      <c r="D5425" t="s">
        <v>4512</v>
      </c>
      <c r="E5425">
        <v>1435</v>
      </c>
      <c r="F5425" t="s">
        <v>7576</v>
      </c>
      <c r="G5425">
        <v>1442</v>
      </c>
      <c r="H5425" t="s">
        <v>7578</v>
      </c>
      <c r="I5425">
        <v>1</v>
      </c>
    </row>
    <row r="5426" spans="1:9" hidden="1" x14ac:dyDescent="0.25">
      <c r="A5426" t="s">
        <v>12314</v>
      </c>
      <c r="B5426" t="s">
        <v>12315</v>
      </c>
      <c r="C5426" t="s">
        <v>4511</v>
      </c>
      <c r="D5426" t="s">
        <v>4512</v>
      </c>
      <c r="E5426">
        <v>1319</v>
      </c>
      <c r="F5426" t="s">
        <v>9864</v>
      </c>
      <c r="G5426">
        <v>1373</v>
      </c>
      <c r="H5426" t="s">
        <v>12316</v>
      </c>
      <c r="I5426">
        <v>1</v>
      </c>
    </row>
    <row r="5427" spans="1:9" hidden="1" x14ac:dyDescent="0.25">
      <c r="A5427" t="s">
        <v>12314</v>
      </c>
      <c r="B5427" t="s">
        <v>12317</v>
      </c>
      <c r="C5427" t="s">
        <v>4511</v>
      </c>
      <c r="D5427" t="s">
        <v>4512</v>
      </c>
      <c r="E5427">
        <v>1373</v>
      </c>
      <c r="F5427" t="s">
        <v>12316</v>
      </c>
      <c r="G5427">
        <v>1374</v>
      </c>
      <c r="H5427" t="s">
        <v>12318</v>
      </c>
      <c r="I5427">
        <v>1</v>
      </c>
    </row>
    <row r="5428" spans="1:9" hidden="1" x14ac:dyDescent="0.25">
      <c r="A5428" t="s">
        <v>12314</v>
      </c>
      <c r="B5428" t="s">
        <v>12319</v>
      </c>
      <c r="C5428" t="s">
        <v>4511</v>
      </c>
      <c r="D5428" t="s">
        <v>4512</v>
      </c>
      <c r="E5428">
        <v>1373</v>
      </c>
      <c r="F5428" t="s">
        <v>12316</v>
      </c>
      <c r="G5428">
        <v>1375</v>
      </c>
      <c r="H5428" t="s">
        <v>12320</v>
      </c>
      <c r="I5428">
        <v>1</v>
      </c>
    </row>
    <row r="5429" spans="1:9" hidden="1" x14ac:dyDescent="0.25">
      <c r="A5429" t="s">
        <v>12321</v>
      </c>
      <c r="B5429" t="s">
        <v>11714</v>
      </c>
      <c r="C5429" t="s">
        <v>4511</v>
      </c>
      <c r="D5429" t="s">
        <v>4512</v>
      </c>
      <c r="E5429">
        <v>1189</v>
      </c>
      <c r="F5429" t="s">
        <v>11713</v>
      </c>
      <c r="G5429">
        <v>1190</v>
      </c>
      <c r="H5429" t="s">
        <v>11713</v>
      </c>
      <c r="I5429">
        <v>1</v>
      </c>
    </row>
    <row r="5430" spans="1:9" hidden="1" x14ac:dyDescent="0.25">
      <c r="A5430" t="s">
        <v>12321</v>
      </c>
      <c r="B5430" t="s">
        <v>12322</v>
      </c>
      <c r="C5430" t="s">
        <v>4511</v>
      </c>
      <c r="D5430" t="s">
        <v>4512</v>
      </c>
      <c r="E5430">
        <v>1189</v>
      </c>
      <c r="F5430" t="s">
        <v>11713</v>
      </c>
      <c r="G5430">
        <v>19520</v>
      </c>
      <c r="H5430" t="s">
        <v>12323</v>
      </c>
      <c r="I5430">
        <v>1</v>
      </c>
    </row>
    <row r="5431" spans="1:9" hidden="1" x14ac:dyDescent="0.25">
      <c r="A5431" t="s">
        <v>12324</v>
      </c>
      <c r="B5431" t="s">
        <v>11714</v>
      </c>
      <c r="C5431" t="s">
        <v>4511</v>
      </c>
      <c r="D5431" t="s">
        <v>4512</v>
      </c>
      <c r="E5431">
        <v>1189</v>
      </c>
      <c r="F5431" t="s">
        <v>11713</v>
      </c>
      <c r="G5431">
        <v>1190</v>
      </c>
      <c r="H5431" t="s">
        <v>11713</v>
      </c>
      <c r="I5431">
        <v>1</v>
      </c>
    </row>
    <row r="5432" spans="1:9" hidden="1" x14ac:dyDescent="0.25">
      <c r="A5432" t="s">
        <v>12324</v>
      </c>
      <c r="B5432" t="s">
        <v>12325</v>
      </c>
      <c r="C5432" t="s">
        <v>4511</v>
      </c>
      <c r="D5432" t="s">
        <v>4512</v>
      </c>
      <c r="E5432">
        <v>1190</v>
      </c>
      <c r="F5432" t="s">
        <v>11713</v>
      </c>
      <c r="G5432">
        <v>19521</v>
      </c>
      <c r="H5432" t="s">
        <v>12323</v>
      </c>
      <c r="I5432">
        <v>1</v>
      </c>
    </row>
    <row r="5433" spans="1:9" hidden="1" x14ac:dyDescent="0.25">
      <c r="A5433" t="s">
        <v>12326</v>
      </c>
      <c r="B5433" t="s">
        <v>12327</v>
      </c>
      <c r="C5433" t="s">
        <v>4511</v>
      </c>
      <c r="D5433" t="s">
        <v>4512</v>
      </c>
      <c r="E5433">
        <v>47560</v>
      </c>
      <c r="F5433" t="s">
        <v>5074</v>
      </c>
      <c r="G5433">
        <v>47762</v>
      </c>
      <c r="H5433" t="s">
        <v>12328</v>
      </c>
      <c r="I5433">
        <v>91</v>
      </c>
    </row>
    <row r="5434" spans="1:9" hidden="1" x14ac:dyDescent="0.25">
      <c r="A5434" t="s">
        <v>12326</v>
      </c>
      <c r="B5434" t="s">
        <v>12329</v>
      </c>
      <c r="C5434" t="s">
        <v>4511</v>
      </c>
      <c r="D5434" t="s">
        <v>4512</v>
      </c>
      <c r="E5434">
        <v>47760</v>
      </c>
      <c r="F5434" t="s">
        <v>7458</v>
      </c>
      <c r="G5434">
        <v>47762</v>
      </c>
      <c r="H5434" t="s">
        <v>12328</v>
      </c>
      <c r="I5434">
        <v>91</v>
      </c>
    </row>
    <row r="5435" spans="1:9" hidden="1" x14ac:dyDescent="0.25">
      <c r="A5435" t="s">
        <v>12330</v>
      </c>
      <c r="B5435" t="s">
        <v>5365</v>
      </c>
      <c r="C5435" t="s">
        <v>4511</v>
      </c>
      <c r="D5435" t="s">
        <v>4512</v>
      </c>
      <c r="E5435">
        <v>1323</v>
      </c>
      <c r="F5435" t="s">
        <v>5363</v>
      </c>
      <c r="G5435">
        <v>1351</v>
      </c>
      <c r="H5435" t="s">
        <v>5366</v>
      </c>
      <c r="I5435">
        <v>1</v>
      </c>
    </row>
    <row r="5436" spans="1:9" hidden="1" x14ac:dyDescent="0.25">
      <c r="A5436" t="s">
        <v>12330</v>
      </c>
      <c r="B5436" t="s">
        <v>5367</v>
      </c>
      <c r="C5436" t="s">
        <v>4511</v>
      </c>
      <c r="D5436" t="s">
        <v>4512</v>
      </c>
      <c r="E5436">
        <v>1351</v>
      </c>
      <c r="F5436" t="s">
        <v>5366</v>
      </c>
      <c r="G5436">
        <v>1353</v>
      </c>
      <c r="H5436" t="s">
        <v>5368</v>
      </c>
      <c r="I5436">
        <v>1</v>
      </c>
    </row>
    <row r="5437" spans="1:9" hidden="1" x14ac:dyDescent="0.25">
      <c r="A5437" t="s">
        <v>12330</v>
      </c>
      <c r="B5437" t="s">
        <v>5369</v>
      </c>
      <c r="C5437" t="s">
        <v>4511</v>
      </c>
      <c r="D5437" t="s">
        <v>4512</v>
      </c>
      <c r="E5437">
        <v>1352</v>
      </c>
      <c r="F5437" t="s">
        <v>5370</v>
      </c>
      <c r="G5437">
        <v>1353</v>
      </c>
      <c r="H5437" t="s">
        <v>5368</v>
      </c>
      <c r="I5437">
        <v>1</v>
      </c>
    </row>
    <row r="5438" spans="1:9" hidden="1" x14ac:dyDescent="0.25">
      <c r="A5438" t="s">
        <v>12331</v>
      </c>
      <c r="B5438" t="s">
        <v>12332</v>
      </c>
      <c r="C5438" t="s">
        <v>4511</v>
      </c>
      <c r="D5438" t="s">
        <v>4512</v>
      </c>
      <c r="E5438">
        <v>3118</v>
      </c>
      <c r="F5438" t="s">
        <v>8303</v>
      </c>
      <c r="G5438">
        <v>3340</v>
      </c>
      <c r="H5438" t="s">
        <v>12333</v>
      </c>
      <c r="I5438">
        <v>1</v>
      </c>
    </row>
    <row r="5439" spans="1:9" hidden="1" x14ac:dyDescent="0.25">
      <c r="A5439" t="s">
        <v>12331</v>
      </c>
      <c r="B5439" t="s">
        <v>12334</v>
      </c>
      <c r="C5439" t="s">
        <v>4511</v>
      </c>
      <c r="D5439" t="s">
        <v>4512</v>
      </c>
      <c r="E5439">
        <v>3319</v>
      </c>
      <c r="F5439" t="s">
        <v>12335</v>
      </c>
      <c r="G5439">
        <v>3346</v>
      </c>
      <c r="H5439" t="s">
        <v>12336</v>
      </c>
      <c r="I5439">
        <v>1</v>
      </c>
    </row>
    <row r="5440" spans="1:9" hidden="1" x14ac:dyDescent="0.25">
      <c r="A5440" t="s">
        <v>12331</v>
      </c>
      <c r="B5440" t="s">
        <v>12337</v>
      </c>
      <c r="C5440" t="s">
        <v>4511</v>
      </c>
      <c r="D5440" t="s">
        <v>4512</v>
      </c>
      <c r="E5440">
        <v>3340</v>
      </c>
      <c r="F5440" t="s">
        <v>12333</v>
      </c>
      <c r="G5440">
        <v>3346</v>
      </c>
      <c r="H5440" t="s">
        <v>12336</v>
      </c>
      <c r="I5440">
        <v>1</v>
      </c>
    </row>
    <row r="5441" spans="1:11" hidden="1" x14ac:dyDescent="0.25">
      <c r="A5441" t="s">
        <v>12331</v>
      </c>
      <c r="B5441" t="s">
        <v>12338</v>
      </c>
      <c r="C5441" t="s">
        <v>4511</v>
      </c>
      <c r="D5441" t="s">
        <v>4512</v>
      </c>
      <c r="E5441">
        <v>3346</v>
      </c>
      <c r="F5441" t="s">
        <v>12336</v>
      </c>
      <c r="G5441">
        <v>3347</v>
      </c>
      <c r="H5441" t="s">
        <v>12339</v>
      </c>
      <c r="I5441">
        <v>1</v>
      </c>
    </row>
    <row r="5442" spans="1:11" hidden="1" x14ac:dyDescent="0.25">
      <c r="A5442" t="s">
        <v>12340</v>
      </c>
      <c r="B5442" t="s">
        <v>12341</v>
      </c>
      <c r="C5442" t="s">
        <v>4545</v>
      </c>
      <c r="D5442" t="s">
        <v>4512</v>
      </c>
      <c r="E5442">
        <v>180951</v>
      </c>
      <c r="F5442" t="s">
        <v>12342</v>
      </c>
      <c r="G5442">
        <v>34.5</v>
      </c>
      <c r="H5442">
        <v>180952</v>
      </c>
      <c r="I5442" t="s">
        <v>12342</v>
      </c>
      <c r="J5442">
        <v>345</v>
      </c>
      <c r="K5442">
        <v>1</v>
      </c>
    </row>
    <row r="5443" spans="1:11" hidden="1" x14ac:dyDescent="0.25">
      <c r="A5443" t="s">
        <v>12340</v>
      </c>
      <c r="B5443" t="s">
        <v>12343</v>
      </c>
      <c r="C5443" t="s">
        <v>4511</v>
      </c>
      <c r="D5443" t="s">
        <v>4512</v>
      </c>
      <c r="E5443">
        <v>180952</v>
      </c>
      <c r="F5443" t="s">
        <v>12342</v>
      </c>
      <c r="G5443">
        <v>180953</v>
      </c>
      <c r="H5443" t="s">
        <v>12344</v>
      </c>
      <c r="I5443">
        <v>1</v>
      </c>
    </row>
    <row r="5444" spans="1:11" hidden="1" x14ac:dyDescent="0.25">
      <c r="A5444" t="s">
        <v>12345</v>
      </c>
      <c r="B5444" t="s">
        <v>12346</v>
      </c>
      <c r="C5444" t="s">
        <v>4511</v>
      </c>
      <c r="D5444" t="s">
        <v>4512</v>
      </c>
      <c r="E5444">
        <v>8206</v>
      </c>
      <c r="F5444" t="s">
        <v>11384</v>
      </c>
      <c r="G5444">
        <v>8208</v>
      </c>
      <c r="H5444" t="s">
        <v>12347</v>
      </c>
      <c r="I5444">
        <v>1</v>
      </c>
    </row>
    <row r="5445" spans="1:11" hidden="1" x14ac:dyDescent="0.25">
      <c r="A5445" t="s">
        <v>12345</v>
      </c>
      <c r="B5445" t="s">
        <v>12348</v>
      </c>
      <c r="C5445" t="s">
        <v>4511</v>
      </c>
      <c r="D5445" t="s">
        <v>4512</v>
      </c>
      <c r="E5445">
        <v>8206</v>
      </c>
      <c r="F5445" t="s">
        <v>11384</v>
      </c>
      <c r="G5445">
        <v>8607</v>
      </c>
      <c r="H5445" t="s">
        <v>12349</v>
      </c>
      <c r="I5445">
        <v>1</v>
      </c>
    </row>
    <row r="5446" spans="1:11" hidden="1" x14ac:dyDescent="0.25">
      <c r="A5446" t="s">
        <v>12350</v>
      </c>
      <c r="B5446" t="s">
        <v>12351</v>
      </c>
      <c r="C5446" t="s">
        <v>4511</v>
      </c>
      <c r="D5446" t="s">
        <v>4512</v>
      </c>
      <c r="E5446">
        <v>5500</v>
      </c>
      <c r="F5446" t="s">
        <v>10700</v>
      </c>
      <c r="G5446">
        <v>7239</v>
      </c>
      <c r="H5446" t="s">
        <v>12352</v>
      </c>
      <c r="I5446">
        <v>1</v>
      </c>
    </row>
    <row r="5447" spans="1:11" hidden="1" x14ac:dyDescent="0.25">
      <c r="A5447" t="s">
        <v>12350</v>
      </c>
      <c r="B5447" t="s">
        <v>12353</v>
      </c>
      <c r="C5447" t="s">
        <v>4511</v>
      </c>
      <c r="D5447" t="s">
        <v>4512</v>
      </c>
      <c r="E5447">
        <v>5729</v>
      </c>
      <c r="F5447" t="s">
        <v>12354</v>
      </c>
      <c r="G5447">
        <v>5732</v>
      </c>
      <c r="H5447" t="s">
        <v>12355</v>
      </c>
      <c r="I5447">
        <v>1</v>
      </c>
    </row>
    <row r="5448" spans="1:11" hidden="1" x14ac:dyDescent="0.25">
      <c r="A5448" t="s">
        <v>12350</v>
      </c>
      <c r="B5448" t="s">
        <v>12356</v>
      </c>
      <c r="C5448" t="s">
        <v>4511</v>
      </c>
      <c r="D5448" t="s">
        <v>4512</v>
      </c>
      <c r="E5448">
        <v>5732</v>
      </c>
      <c r="F5448" t="s">
        <v>12355</v>
      </c>
      <c r="G5448">
        <v>7239</v>
      </c>
      <c r="H5448" t="s">
        <v>12352</v>
      </c>
      <c r="I5448">
        <v>1</v>
      </c>
    </row>
    <row r="5449" spans="1:11" hidden="1" x14ac:dyDescent="0.25">
      <c r="A5449" t="s">
        <v>12357</v>
      </c>
      <c r="B5449" t="s">
        <v>12358</v>
      </c>
      <c r="C5449" t="s">
        <v>4511</v>
      </c>
      <c r="D5449" t="s">
        <v>4512</v>
      </c>
      <c r="E5449">
        <v>1048</v>
      </c>
      <c r="F5449" t="s">
        <v>9862</v>
      </c>
      <c r="G5449">
        <v>180953</v>
      </c>
      <c r="H5449" t="s">
        <v>12344</v>
      </c>
      <c r="I5449">
        <v>1</v>
      </c>
    </row>
    <row r="5450" spans="1:11" hidden="1" x14ac:dyDescent="0.25">
      <c r="A5450" t="s">
        <v>12357</v>
      </c>
      <c r="B5450" t="s">
        <v>12359</v>
      </c>
      <c r="C5450" t="s">
        <v>4511</v>
      </c>
      <c r="D5450" t="s">
        <v>4512</v>
      </c>
      <c r="E5450">
        <v>1048</v>
      </c>
      <c r="F5450" t="s">
        <v>9862</v>
      </c>
      <c r="G5450">
        <v>180956</v>
      </c>
      <c r="H5450" t="s">
        <v>12344</v>
      </c>
      <c r="I5450">
        <v>1</v>
      </c>
    </row>
    <row r="5451" spans="1:11" hidden="1" x14ac:dyDescent="0.25">
      <c r="A5451" t="s">
        <v>12360</v>
      </c>
      <c r="B5451" t="s">
        <v>10053</v>
      </c>
      <c r="C5451" t="s">
        <v>4511</v>
      </c>
      <c r="D5451" t="s">
        <v>4512</v>
      </c>
      <c r="E5451">
        <v>7272</v>
      </c>
      <c r="F5451" t="s">
        <v>10054</v>
      </c>
      <c r="G5451">
        <v>7574</v>
      </c>
      <c r="H5451" t="s">
        <v>10055</v>
      </c>
      <c r="I5451">
        <v>1</v>
      </c>
    </row>
    <row r="5452" spans="1:11" hidden="1" x14ac:dyDescent="0.25">
      <c r="A5452" t="s">
        <v>12361</v>
      </c>
      <c r="B5452" t="s">
        <v>5656</v>
      </c>
      <c r="C5452" t="s">
        <v>4511</v>
      </c>
      <c r="D5452" t="s">
        <v>4512</v>
      </c>
      <c r="E5452">
        <v>40000</v>
      </c>
      <c r="F5452" t="s">
        <v>5391</v>
      </c>
      <c r="G5452">
        <v>40255</v>
      </c>
      <c r="H5452" t="s">
        <v>5657</v>
      </c>
      <c r="I5452">
        <v>97</v>
      </c>
    </row>
    <row r="5453" spans="1:11" hidden="1" x14ac:dyDescent="0.25">
      <c r="A5453" t="s">
        <v>12362</v>
      </c>
      <c r="B5453" t="s">
        <v>5883</v>
      </c>
      <c r="C5453" t="s">
        <v>4511</v>
      </c>
      <c r="D5453" t="s">
        <v>4512</v>
      </c>
      <c r="E5453">
        <v>40255</v>
      </c>
      <c r="F5453" t="s">
        <v>5657</v>
      </c>
      <c r="G5453">
        <v>40900</v>
      </c>
      <c r="H5453" t="s">
        <v>5884</v>
      </c>
      <c r="I5453">
        <v>97</v>
      </c>
    </row>
    <row r="5454" spans="1:11" hidden="1" x14ac:dyDescent="0.25">
      <c r="A5454" t="s">
        <v>12363</v>
      </c>
      <c r="B5454" t="s">
        <v>12364</v>
      </c>
      <c r="C5454" t="s">
        <v>4511</v>
      </c>
      <c r="D5454" t="s">
        <v>4512</v>
      </c>
      <c r="E5454">
        <v>38620</v>
      </c>
      <c r="F5454" t="s">
        <v>4654</v>
      </c>
      <c r="G5454">
        <v>39075</v>
      </c>
      <c r="H5454" t="s">
        <v>12365</v>
      </c>
      <c r="I5454">
        <v>1</v>
      </c>
    </row>
    <row r="5455" spans="1:11" hidden="1" x14ac:dyDescent="0.25">
      <c r="A5455" t="s">
        <v>12366</v>
      </c>
      <c r="B5455" t="s">
        <v>12367</v>
      </c>
      <c r="C5455" t="s">
        <v>4511</v>
      </c>
      <c r="D5455" t="s">
        <v>4512</v>
      </c>
      <c r="E5455">
        <v>38560</v>
      </c>
      <c r="F5455" t="s">
        <v>12368</v>
      </c>
      <c r="G5455">
        <v>39075</v>
      </c>
      <c r="H5455" t="s">
        <v>12365</v>
      </c>
      <c r="I5455">
        <v>1</v>
      </c>
    </row>
    <row r="5456" spans="1:11" hidden="1" x14ac:dyDescent="0.25">
      <c r="A5456" t="s">
        <v>12369</v>
      </c>
      <c r="B5456" t="s">
        <v>12370</v>
      </c>
      <c r="C5456" t="s">
        <v>4511</v>
      </c>
      <c r="D5456" t="s">
        <v>4512</v>
      </c>
      <c r="E5456">
        <v>7243</v>
      </c>
      <c r="F5456" t="s">
        <v>12371</v>
      </c>
      <c r="G5456">
        <v>7251</v>
      </c>
      <c r="H5456" t="s">
        <v>12372</v>
      </c>
      <c r="I5456">
        <v>1</v>
      </c>
    </row>
    <row r="5457" spans="1:9" hidden="1" x14ac:dyDescent="0.25">
      <c r="A5457" t="s">
        <v>12369</v>
      </c>
      <c r="B5457" t="s">
        <v>12373</v>
      </c>
      <c r="C5457" t="s">
        <v>4511</v>
      </c>
      <c r="D5457" t="s">
        <v>4512</v>
      </c>
      <c r="E5457">
        <v>7251</v>
      </c>
      <c r="F5457" t="s">
        <v>12372</v>
      </c>
      <c r="G5457">
        <v>7253</v>
      </c>
      <c r="H5457" t="s">
        <v>12374</v>
      </c>
      <c r="I5457">
        <v>1</v>
      </c>
    </row>
    <row r="5458" spans="1:9" hidden="1" x14ac:dyDescent="0.25">
      <c r="A5458" t="s">
        <v>12375</v>
      </c>
      <c r="B5458" t="s">
        <v>12376</v>
      </c>
      <c r="C5458" t="s">
        <v>4511</v>
      </c>
      <c r="D5458" t="s">
        <v>4512</v>
      </c>
      <c r="E5458">
        <v>40450</v>
      </c>
      <c r="F5458" t="s">
        <v>5888</v>
      </c>
      <c r="G5458">
        <v>110666</v>
      </c>
      <c r="H5458" t="s">
        <v>12377</v>
      </c>
      <c r="I5458">
        <v>2</v>
      </c>
    </row>
    <row r="5459" spans="1:9" hidden="1" x14ac:dyDescent="0.25">
      <c r="A5459" t="s">
        <v>12378</v>
      </c>
      <c r="B5459" t="s">
        <v>12379</v>
      </c>
      <c r="C5459" t="s">
        <v>4511</v>
      </c>
      <c r="D5459" t="s">
        <v>4512</v>
      </c>
      <c r="E5459">
        <v>1147</v>
      </c>
      <c r="F5459" t="s">
        <v>5901</v>
      </c>
      <c r="G5459">
        <v>131853</v>
      </c>
      <c r="H5459" t="s">
        <v>5908</v>
      </c>
      <c r="I5459">
        <v>2</v>
      </c>
    </row>
    <row r="5460" spans="1:9" hidden="1" x14ac:dyDescent="0.25">
      <c r="A5460" t="s">
        <v>12380</v>
      </c>
      <c r="B5460" t="s">
        <v>12381</v>
      </c>
      <c r="C5460" t="s">
        <v>4511</v>
      </c>
      <c r="D5460" t="s">
        <v>4512</v>
      </c>
      <c r="E5460">
        <v>1074</v>
      </c>
      <c r="F5460" t="s">
        <v>5900</v>
      </c>
      <c r="G5460">
        <v>1147</v>
      </c>
      <c r="H5460" t="s">
        <v>5901</v>
      </c>
      <c r="I5460">
        <v>2</v>
      </c>
    </row>
    <row r="5461" spans="1:9" hidden="1" x14ac:dyDescent="0.25">
      <c r="A5461" t="s">
        <v>12382</v>
      </c>
      <c r="B5461" t="s">
        <v>12383</v>
      </c>
      <c r="C5461" t="s">
        <v>4511</v>
      </c>
      <c r="D5461" t="s">
        <v>4512</v>
      </c>
      <c r="E5461">
        <v>6028</v>
      </c>
      <c r="F5461" t="s">
        <v>12384</v>
      </c>
      <c r="G5461">
        <v>6033</v>
      </c>
      <c r="H5461" t="s">
        <v>12385</v>
      </c>
      <c r="I5461">
        <v>1</v>
      </c>
    </row>
    <row r="5462" spans="1:9" hidden="1" x14ac:dyDescent="0.25">
      <c r="A5462" t="s">
        <v>12382</v>
      </c>
      <c r="B5462" t="s">
        <v>12386</v>
      </c>
      <c r="C5462" t="s">
        <v>4511</v>
      </c>
      <c r="D5462" t="s">
        <v>4512</v>
      </c>
      <c r="E5462">
        <v>6032</v>
      </c>
      <c r="F5462" t="s">
        <v>12387</v>
      </c>
      <c r="G5462">
        <v>6033</v>
      </c>
      <c r="H5462" t="s">
        <v>12385</v>
      </c>
      <c r="I5462">
        <v>1</v>
      </c>
    </row>
    <row r="5463" spans="1:9" hidden="1" x14ac:dyDescent="0.25">
      <c r="A5463" t="s">
        <v>12388</v>
      </c>
      <c r="B5463" t="s">
        <v>12389</v>
      </c>
      <c r="C5463" t="s">
        <v>4511</v>
      </c>
      <c r="D5463" t="s">
        <v>4512</v>
      </c>
      <c r="E5463">
        <v>7343</v>
      </c>
      <c r="F5463" t="s">
        <v>12390</v>
      </c>
      <c r="G5463">
        <v>7366</v>
      </c>
      <c r="H5463" t="s">
        <v>12391</v>
      </c>
      <c r="I5463">
        <v>1</v>
      </c>
    </row>
    <row r="5464" spans="1:9" hidden="1" x14ac:dyDescent="0.25">
      <c r="A5464" t="s">
        <v>12392</v>
      </c>
      <c r="B5464" t="s">
        <v>6374</v>
      </c>
      <c r="C5464" t="s">
        <v>4511</v>
      </c>
      <c r="D5464" t="s">
        <v>4512</v>
      </c>
      <c r="E5464">
        <v>1096</v>
      </c>
      <c r="F5464" t="s">
        <v>6372</v>
      </c>
      <c r="G5464">
        <v>900560</v>
      </c>
      <c r="H5464" t="s">
        <v>5604</v>
      </c>
      <c r="I5464">
        <v>1</v>
      </c>
    </row>
    <row r="5465" spans="1:9" hidden="1" x14ac:dyDescent="0.25">
      <c r="A5465" t="s">
        <v>12392</v>
      </c>
      <c r="B5465" t="s">
        <v>6379</v>
      </c>
      <c r="C5465" t="s">
        <v>4511</v>
      </c>
      <c r="D5465" t="s">
        <v>4512</v>
      </c>
      <c r="E5465">
        <v>11190</v>
      </c>
      <c r="F5465" t="s">
        <v>6378</v>
      </c>
      <c r="G5465">
        <v>900560</v>
      </c>
      <c r="H5465" t="s">
        <v>5604</v>
      </c>
      <c r="I5465">
        <v>1</v>
      </c>
    </row>
    <row r="5466" spans="1:9" hidden="1" x14ac:dyDescent="0.25">
      <c r="A5466" t="s">
        <v>12393</v>
      </c>
      <c r="B5466" t="s">
        <v>8000</v>
      </c>
      <c r="C5466" t="s">
        <v>4511</v>
      </c>
      <c r="D5466" t="s">
        <v>4512</v>
      </c>
      <c r="E5466">
        <v>1561</v>
      </c>
      <c r="F5466" t="s">
        <v>8001</v>
      </c>
      <c r="G5466">
        <v>1562</v>
      </c>
      <c r="H5466" t="s">
        <v>8002</v>
      </c>
      <c r="I5466">
        <v>1</v>
      </c>
    </row>
    <row r="5467" spans="1:9" hidden="1" x14ac:dyDescent="0.25">
      <c r="A5467" t="s">
        <v>12393</v>
      </c>
      <c r="B5467" t="s">
        <v>8003</v>
      </c>
      <c r="C5467" t="s">
        <v>4511</v>
      </c>
      <c r="D5467" t="s">
        <v>4512</v>
      </c>
      <c r="E5467">
        <v>1562</v>
      </c>
      <c r="F5467" t="s">
        <v>8002</v>
      </c>
      <c r="G5467">
        <v>1563</v>
      </c>
      <c r="H5467" t="s">
        <v>8002</v>
      </c>
      <c r="I5467">
        <v>1</v>
      </c>
    </row>
    <row r="5468" spans="1:9" hidden="1" x14ac:dyDescent="0.25">
      <c r="A5468" t="s">
        <v>12393</v>
      </c>
      <c r="B5468" t="s">
        <v>8004</v>
      </c>
      <c r="C5468" t="s">
        <v>4511</v>
      </c>
      <c r="D5468" t="s">
        <v>4512</v>
      </c>
      <c r="E5468">
        <v>1562</v>
      </c>
      <c r="F5468" t="s">
        <v>8002</v>
      </c>
      <c r="G5468">
        <v>1564</v>
      </c>
      <c r="H5468" t="s">
        <v>8005</v>
      </c>
      <c r="I5468">
        <v>1</v>
      </c>
    </row>
    <row r="5469" spans="1:9" hidden="1" x14ac:dyDescent="0.25">
      <c r="A5469" t="s">
        <v>12393</v>
      </c>
      <c r="B5469" t="s">
        <v>8006</v>
      </c>
      <c r="C5469" t="s">
        <v>4511</v>
      </c>
      <c r="D5469" t="s">
        <v>4512</v>
      </c>
      <c r="E5469">
        <v>1564</v>
      </c>
      <c r="F5469" t="s">
        <v>8005</v>
      </c>
      <c r="G5469">
        <v>906811</v>
      </c>
      <c r="H5469" t="s">
        <v>8007</v>
      </c>
      <c r="I5469">
        <v>1</v>
      </c>
    </row>
    <row r="5470" spans="1:9" hidden="1" x14ac:dyDescent="0.25">
      <c r="A5470" t="s">
        <v>12393</v>
      </c>
      <c r="B5470" t="s">
        <v>8008</v>
      </c>
      <c r="C5470" t="s">
        <v>4511</v>
      </c>
      <c r="D5470" t="s">
        <v>4512</v>
      </c>
      <c r="E5470">
        <v>570</v>
      </c>
      <c r="F5470" t="s">
        <v>8009</v>
      </c>
      <c r="G5470">
        <v>1564</v>
      </c>
      <c r="H5470" t="s">
        <v>8005</v>
      </c>
      <c r="I5470">
        <v>1</v>
      </c>
    </row>
    <row r="5471" spans="1:9" hidden="1" x14ac:dyDescent="0.25">
      <c r="A5471" t="s">
        <v>12394</v>
      </c>
      <c r="B5471" t="s">
        <v>12395</v>
      </c>
      <c r="C5471" t="s">
        <v>4511</v>
      </c>
      <c r="D5471" t="s">
        <v>4512</v>
      </c>
      <c r="E5471">
        <v>3668</v>
      </c>
      <c r="F5471" t="s">
        <v>7920</v>
      </c>
      <c r="G5471">
        <v>7366</v>
      </c>
      <c r="H5471" t="s">
        <v>12391</v>
      </c>
      <c r="I5471">
        <v>1</v>
      </c>
    </row>
    <row r="5472" spans="1:9" hidden="1" x14ac:dyDescent="0.25">
      <c r="A5472" t="s">
        <v>12396</v>
      </c>
      <c r="B5472" t="s">
        <v>12397</v>
      </c>
      <c r="C5472" t="s">
        <v>4511</v>
      </c>
      <c r="D5472" t="s">
        <v>4512</v>
      </c>
      <c r="E5472">
        <v>137</v>
      </c>
      <c r="F5472" t="s">
        <v>12398</v>
      </c>
      <c r="G5472">
        <v>141</v>
      </c>
      <c r="H5472" t="s">
        <v>12399</v>
      </c>
      <c r="I5472">
        <v>1</v>
      </c>
    </row>
    <row r="5473" spans="1:9" hidden="1" x14ac:dyDescent="0.25">
      <c r="A5473" t="s">
        <v>12396</v>
      </c>
      <c r="B5473" t="s">
        <v>12400</v>
      </c>
      <c r="C5473" t="s">
        <v>4511</v>
      </c>
      <c r="D5473" t="s">
        <v>4512</v>
      </c>
      <c r="E5473">
        <v>137</v>
      </c>
      <c r="F5473" t="s">
        <v>12398</v>
      </c>
      <c r="G5473">
        <v>161</v>
      </c>
      <c r="H5473" t="s">
        <v>12401</v>
      </c>
      <c r="I5473">
        <v>1</v>
      </c>
    </row>
    <row r="5474" spans="1:9" hidden="1" x14ac:dyDescent="0.25">
      <c r="A5474" t="s">
        <v>12396</v>
      </c>
      <c r="B5474" t="s">
        <v>12402</v>
      </c>
      <c r="C5474" t="s">
        <v>4511</v>
      </c>
      <c r="D5474" t="s">
        <v>4512</v>
      </c>
      <c r="E5474">
        <v>139</v>
      </c>
      <c r="F5474" t="s">
        <v>12403</v>
      </c>
      <c r="G5474">
        <v>141</v>
      </c>
      <c r="H5474" t="s">
        <v>12399</v>
      </c>
      <c r="I5474">
        <v>1</v>
      </c>
    </row>
    <row r="5475" spans="1:9" hidden="1" x14ac:dyDescent="0.25">
      <c r="A5475" t="s">
        <v>12396</v>
      </c>
      <c r="B5475" t="s">
        <v>12404</v>
      </c>
      <c r="C5475" t="s">
        <v>4511</v>
      </c>
      <c r="D5475" t="s">
        <v>4512</v>
      </c>
      <c r="E5475">
        <v>139</v>
      </c>
      <c r="F5475" t="s">
        <v>12403</v>
      </c>
      <c r="G5475">
        <v>3610</v>
      </c>
      <c r="H5475" t="s">
        <v>8114</v>
      </c>
      <c r="I5475">
        <v>1</v>
      </c>
    </row>
    <row r="5476" spans="1:9" hidden="1" x14ac:dyDescent="0.25">
      <c r="A5476" t="s">
        <v>12396</v>
      </c>
      <c r="B5476" t="s">
        <v>12405</v>
      </c>
      <c r="C5476" t="s">
        <v>4511</v>
      </c>
      <c r="D5476" t="s">
        <v>4512</v>
      </c>
      <c r="E5476">
        <v>161</v>
      </c>
      <c r="F5476" t="s">
        <v>12401</v>
      </c>
      <c r="G5476">
        <v>165</v>
      </c>
      <c r="H5476" t="s">
        <v>12406</v>
      </c>
      <c r="I5476">
        <v>1</v>
      </c>
    </row>
    <row r="5477" spans="1:9" hidden="1" x14ac:dyDescent="0.25">
      <c r="A5477" t="s">
        <v>12396</v>
      </c>
      <c r="B5477" t="s">
        <v>12407</v>
      </c>
      <c r="C5477" t="s">
        <v>4511</v>
      </c>
      <c r="D5477" t="s">
        <v>4512</v>
      </c>
      <c r="E5477">
        <v>165</v>
      </c>
      <c r="F5477" t="s">
        <v>12406</v>
      </c>
      <c r="G5477">
        <v>169</v>
      </c>
      <c r="H5477" t="s">
        <v>12408</v>
      </c>
      <c r="I5477">
        <v>1</v>
      </c>
    </row>
    <row r="5478" spans="1:9" hidden="1" x14ac:dyDescent="0.25">
      <c r="A5478" t="s">
        <v>12396</v>
      </c>
      <c r="B5478" t="s">
        <v>12409</v>
      </c>
      <c r="C5478" t="s">
        <v>4511</v>
      </c>
      <c r="D5478" t="s">
        <v>4512</v>
      </c>
      <c r="E5478">
        <v>165</v>
      </c>
      <c r="F5478" t="s">
        <v>12406</v>
      </c>
      <c r="G5478">
        <v>173</v>
      </c>
      <c r="H5478" t="s">
        <v>12410</v>
      </c>
      <c r="I5478">
        <v>1</v>
      </c>
    </row>
    <row r="5479" spans="1:9" hidden="1" x14ac:dyDescent="0.25">
      <c r="A5479" t="s">
        <v>12396</v>
      </c>
      <c r="B5479" t="s">
        <v>12411</v>
      </c>
      <c r="C5479" t="s">
        <v>4511</v>
      </c>
      <c r="D5479" t="s">
        <v>4512</v>
      </c>
      <c r="E5479">
        <v>173</v>
      </c>
      <c r="F5479" t="s">
        <v>12410</v>
      </c>
      <c r="G5479">
        <v>177</v>
      </c>
      <c r="H5479" t="s">
        <v>12412</v>
      </c>
      <c r="I5479">
        <v>1</v>
      </c>
    </row>
    <row r="5480" spans="1:9" hidden="1" x14ac:dyDescent="0.25">
      <c r="A5480" t="s">
        <v>12396</v>
      </c>
      <c r="B5480" t="s">
        <v>12413</v>
      </c>
      <c r="C5480" t="s">
        <v>4511</v>
      </c>
      <c r="D5480" t="s">
        <v>4512</v>
      </c>
      <c r="E5480">
        <v>175</v>
      </c>
      <c r="F5480" t="s">
        <v>12414</v>
      </c>
      <c r="G5480">
        <v>3595</v>
      </c>
      <c r="H5480" t="s">
        <v>12415</v>
      </c>
      <c r="I5480">
        <v>1</v>
      </c>
    </row>
    <row r="5481" spans="1:9" hidden="1" x14ac:dyDescent="0.25">
      <c r="A5481" t="s">
        <v>12396</v>
      </c>
      <c r="B5481" t="s">
        <v>12416</v>
      </c>
      <c r="C5481" t="s">
        <v>4511</v>
      </c>
      <c r="D5481" t="s">
        <v>4512</v>
      </c>
      <c r="E5481">
        <v>177</v>
      </c>
      <c r="F5481" t="s">
        <v>12412</v>
      </c>
      <c r="G5481">
        <v>181</v>
      </c>
      <c r="H5481" t="s">
        <v>12417</v>
      </c>
      <c r="I5481">
        <v>1</v>
      </c>
    </row>
    <row r="5482" spans="1:9" hidden="1" x14ac:dyDescent="0.25">
      <c r="A5482" t="s">
        <v>12396</v>
      </c>
      <c r="B5482" t="s">
        <v>12418</v>
      </c>
      <c r="C5482" t="s">
        <v>4511</v>
      </c>
      <c r="D5482" t="s">
        <v>4512</v>
      </c>
      <c r="E5482">
        <v>177</v>
      </c>
      <c r="F5482" t="s">
        <v>12412</v>
      </c>
      <c r="G5482">
        <v>3595</v>
      </c>
      <c r="H5482" t="s">
        <v>12415</v>
      </c>
      <c r="I5482">
        <v>1</v>
      </c>
    </row>
    <row r="5483" spans="1:9" hidden="1" x14ac:dyDescent="0.25">
      <c r="A5483" t="s">
        <v>12396</v>
      </c>
      <c r="B5483" t="s">
        <v>12419</v>
      </c>
      <c r="C5483" t="s">
        <v>4511</v>
      </c>
      <c r="D5483" t="s">
        <v>4512</v>
      </c>
      <c r="E5483">
        <v>181</v>
      </c>
      <c r="F5483" t="s">
        <v>12417</v>
      </c>
      <c r="G5483">
        <v>241</v>
      </c>
      <c r="H5483" t="s">
        <v>11660</v>
      </c>
      <c r="I5483">
        <v>1</v>
      </c>
    </row>
    <row r="5484" spans="1:9" hidden="1" x14ac:dyDescent="0.25">
      <c r="A5484" t="s">
        <v>12396</v>
      </c>
      <c r="B5484" t="s">
        <v>11661</v>
      </c>
      <c r="C5484" t="s">
        <v>4511</v>
      </c>
      <c r="D5484" t="s">
        <v>4512</v>
      </c>
      <c r="E5484">
        <v>241</v>
      </c>
      <c r="F5484" t="s">
        <v>11660</v>
      </c>
      <c r="G5484">
        <v>3546</v>
      </c>
      <c r="H5484" t="s">
        <v>9746</v>
      </c>
      <c r="I5484">
        <v>1</v>
      </c>
    </row>
    <row r="5485" spans="1:9" hidden="1" x14ac:dyDescent="0.25">
      <c r="A5485" t="s">
        <v>12420</v>
      </c>
      <c r="B5485" t="s">
        <v>12421</v>
      </c>
      <c r="C5485" t="s">
        <v>4511</v>
      </c>
      <c r="D5485" t="s">
        <v>4512</v>
      </c>
      <c r="E5485">
        <v>6048</v>
      </c>
      <c r="F5485" t="s">
        <v>12422</v>
      </c>
      <c r="G5485">
        <v>6057</v>
      </c>
      <c r="H5485" t="s">
        <v>12423</v>
      </c>
      <c r="I5485">
        <v>1</v>
      </c>
    </row>
    <row r="5486" spans="1:9" hidden="1" x14ac:dyDescent="0.25">
      <c r="A5486" t="s">
        <v>12420</v>
      </c>
      <c r="B5486" t="s">
        <v>12424</v>
      </c>
      <c r="C5486" t="s">
        <v>4511</v>
      </c>
      <c r="D5486" t="s">
        <v>4512</v>
      </c>
      <c r="E5486">
        <v>6056</v>
      </c>
      <c r="F5486" t="s">
        <v>12425</v>
      </c>
      <c r="G5486">
        <v>6057</v>
      </c>
      <c r="H5486" t="s">
        <v>12423</v>
      </c>
      <c r="I5486">
        <v>1</v>
      </c>
    </row>
    <row r="5487" spans="1:9" hidden="1" x14ac:dyDescent="0.25">
      <c r="A5487" t="s">
        <v>12420</v>
      </c>
      <c r="B5487" t="s">
        <v>12426</v>
      </c>
      <c r="C5487" t="s">
        <v>4511</v>
      </c>
      <c r="D5487" t="s">
        <v>4512</v>
      </c>
      <c r="E5487">
        <v>6056</v>
      </c>
      <c r="F5487" t="s">
        <v>12425</v>
      </c>
      <c r="G5487">
        <v>6058</v>
      </c>
      <c r="H5487" t="s">
        <v>12427</v>
      </c>
      <c r="I5487">
        <v>1</v>
      </c>
    </row>
    <row r="5488" spans="1:9" hidden="1" x14ac:dyDescent="0.25">
      <c r="A5488" t="s">
        <v>12420</v>
      </c>
      <c r="B5488" t="s">
        <v>12428</v>
      </c>
      <c r="C5488" t="s">
        <v>4511</v>
      </c>
      <c r="D5488" t="s">
        <v>4512</v>
      </c>
      <c r="E5488">
        <v>6056</v>
      </c>
      <c r="F5488" t="s">
        <v>12425</v>
      </c>
      <c r="G5488">
        <v>907069</v>
      </c>
      <c r="H5488" t="s">
        <v>12429</v>
      </c>
      <c r="I5488">
        <v>1</v>
      </c>
    </row>
    <row r="5489" spans="1:9" hidden="1" x14ac:dyDescent="0.25">
      <c r="A5489" t="s">
        <v>12430</v>
      </c>
      <c r="B5489" t="s">
        <v>12431</v>
      </c>
      <c r="C5489" t="s">
        <v>4511</v>
      </c>
      <c r="D5489" t="s">
        <v>4512</v>
      </c>
      <c r="E5489">
        <v>38770</v>
      </c>
      <c r="F5489" t="s">
        <v>12432</v>
      </c>
      <c r="G5489">
        <v>39095</v>
      </c>
      <c r="H5489" t="s">
        <v>12433</v>
      </c>
      <c r="I5489">
        <v>1</v>
      </c>
    </row>
    <row r="5490" spans="1:9" hidden="1" x14ac:dyDescent="0.25">
      <c r="A5490" t="s">
        <v>12430</v>
      </c>
      <c r="B5490" t="s">
        <v>12434</v>
      </c>
      <c r="C5490" t="s">
        <v>4511</v>
      </c>
      <c r="D5490" t="s">
        <v>4512</v>
      </c>
      <c r="E5490">
        <v>39095</v>
      </c>
      <c r="F5490" t="s">
        <v>12433</v>
      </c>
      <c r="G5490">
        <v>39096</v>
      </c>
      <c r="H5490" t="s">
        <v>12433</v>
      </c>
      <c r="I5490">
        <v>1</v>
      </c>
    </row>
    <row r="5491" spans="1:9" hidden="1" x14ac:dyDescent="0.25">
      <c r="A5491" t="s">
        <v>12430</v>
      </c>
      <c r="B5491" t="s">
        <v>12435</v>
      </c>
      <c r="C5491" t="s">
        <v>4511</v>
      </c>
      <c r="D5491" t="s">
        <v>4512</v>
      </c>
      <c r="E5491">
        <v>39095</v>
      </c>
      <c r="F5491" t="s">
        <v>12433</v>
      </c>
      <c r="G5491">
        <v>39140</v>
      </c>
      <c r="H5491" t="s">
        <v>11196</v>
      </c>
      <c r="I5491">
        <v>1</v>
      </c>
    </row>
    <row r="5492" spans="1:9" hidden="1" x14ac:dyDescent="0.25">
      <c r="A5492" t="s">
        <v>12436</v>
      </c>
      <c r="B5492" t="s">
        <v>12437</v>
      </c>
      <c r="C5492" t="s">
        <v>4511</v>
      </c>
      <c r="D5492" t="s">
        <v>4512</v>
      </c>
      <c r="E5492">
        <v>5727</v>
      </c>
      <c r="F5492" t="s">
        <v>12438</v>
      </c>
      <c r="G5492">
        <v>5728</v>
      </c>
      <c r="H5492" t="s">
        <v>12354</v>
      </c>
      <c r="I5492">
        <v>1</v>
      </c>
    </row>
    <row r="5493" spans="1:9" hidden="1" x14ac:dyDescent="0.25">
      <c r="A5493" t="s">
        <v>12439</v>
      </c>
      <c r="B5493" t="s">
        <v>12440</v>
      </c>
      <c r="C5493" t="s">
        <v>4511</v>
      </c>
      <c r="D5493" t="s">
        <v>4512</v>
      </c>
      <c r="E5493">
        <v>39070</v>
      </c>
      <c r="F5493" t="s">
        <v>11189</v>
      </c>
      <c r="G5493">
        <v>39090</v>
      </c>
      <c r="H5493" t="s">
        <v>12441</v>
      </c>
      <c r="I5493">
        <v>1</v>
      </c>
    </row>
    <row r="5494" spans="1:9" hidden="1" x14ac:dyDescent="0.25">
      <c r="A5494" t="s">
        <v>12439</v>
      </c>
      <c r="B5494" t="s">
        <v>12442</v>
      </c>
      <c r="C5494" t="s">
        <v>4511</v>
      </c>
      <c r="D5494" t="s">
        <v>4512</v>
      </c>
      <c r="E5494">
        <v>39090</v>
      </c>
      <c r="F5494" t="s">
        <v>12441</v>
      </c>
      <c r="G5494">
        <v>39096</v>
      </c>
      <c r="H5494" t="s">
        <v>12433</v>
      </c>
      <c r="I5494">
        <v>1</v>
      </c>
    </row>
    <row r="5495" spans="1:9" hidden="1" x14ac:dyDescent="0.25">
      <c r="A5495" t="s">
        <v>12443</v>
      </c>
      <c r="B5495" t="s">
        <v>5899</v>
      </c>
      <c r="C5495" t="s">
        <v>4511</v>
      </c>
      <c r="D5495" t="s">
        <v>4512</v>
      </c>
      <c r="E5495">
        <v>1074</v>
      </c>
      <c r="F5495" t="s">
        <v>5900</v>
      </c>
      <c r="G5495">
        <v>1147</v>
      </c>
      <c r="H5495" t="s">
        <v>5901</v>
      </c>
      <c r="I5495">
        <v>1</v>
      </c>
    </row>
    <row r="5496" spans="1:9" hidden="1" x14ac:dyDescent="0.25">
      <c r="A5496" t="s">
        <v>12443</v>
      </c>
      <c r="B5496" t="s">
        <v>5905</v>
      </c>
      <c r="C5496" t="s">
        <v>4511</v>
      </c>
      <c r="D5496" t="s">
        <v>4512</v>
      </c>
      <c r="E5496">
        <v>1147</v>
      </c>
      <c r="F5496" t="s">
        <v>5901</v>
      </c>
      <c r="G5496">
        <v>11148</v>
      </c>
      <c r="H5496" t="s">
        <v>5906</v>
      </c>
      <c r="I5496">
        <v>1</v>
      </c>
    </row>
    <row r="5497" spans="1:9" hidden="1" x14ac:dyDescent="0.25">
      <c r="A5497" t="s">
        <v>12443</v>
      </c>
      <c r="B5497" t="s">
        <v>5907</v>
      </c>
      <c r="C5497" t="s">
        <v>4511</v>
      </c>
      <c r="D5497" t="s">
        <v>4512</v>
      </c>
      <c r="E5497">
        <v>1147</v>
      </c>
      <c r="F5497" t="s">
        <v>5901</v>
      </c>
      <c r="G5497">
        <v>131853</v>
      </c>
      <c r="H5497" t="s">
        <v>5908</v>
      </c>
      <c r="I5497">
        <v>1</v>
      </c>
    </row>
    <row r="5498" spans="1:9" hidden="1" x14ac:dyDescent="0.25">
      <c r="A5498" t="s">
        <v>12443</v>
      </c>
      <c r="B5498" t="s">
        <v>5909</v>
      </c>
      <c r="C5498" t="s">
        <v>4511</v>
      </c>
      <c r="D5498" t="s">
        <v>4512</v>
      </c>
      <c r="E5498">
        <v>1148</v>
      </c>
      <c r="F5498" t="s">
        <v>5910</v>
      </c>
      <c r="G5498">
        <v>11148</v>
      </c>
      <c r="H5498" t="s">
        <v>5906</v>
      </c>
      <c r="I5498">
        <v>1</v>
      </c>
    </row>
    <row r="5499" spans="1:9" hidden="1" x14ac:dyDescent="0.25">
      <c r="A5499" t="s">
        <v>12444</v>
      </c>
      <c r="B5499" t="s">
        <v>12445</v>
      </c>
      <c r="C5499" t="s">
        <v>4511</v>
      </c>
      <c r="D5499" t="s">
        <v>4512</v>
      </c>
      <c r="E5499">
        <v>7178</v>
      </c>
      <c r="F5499" t="s">
        <v>5954</v>
      </c>
      <c r="G5499">
        <v>7608</v>
      </c>
      <c r="H5499" t="s">
        <v>5917</v>
      </c>
      <c r="I5499">
        <v>2</v>
      </c>
    </row>
    <row r="5500" spans="1:9" hidden="1" x14ac:dyDescent="0.25">
      <c r="A5500" t="s">
        <v>12446</v>
      </c>
      <c r="B5500" t="s">
        <v>12447</v>
      </c>
      <c r="C5500" t="s">
        <v>4511</v>
      </c>
      <c r="D5500" t="s">
        <v>4512</v>
      </c>
      <c r="E5500">
        <v>7178</v>
      </c>
      <c r="F5500" t="s">
        <v>5954</v>
      </c>
      <c r="G5500">
        <v>7608</v>
      </c>
      <c r="H5500" t="s">
        <v>5917</v>
      </c>
      <c r="I5500">
        <v>1</v>
      </c>
    </row>
    <row r="5501" spans="1:9" hidden="1" x14ac:dyDescent="0.25">
      <c r="A5501" t="s">
        <v>12448</v>
      </c>
      <c r="B5501" t="s">
        <v>5567</v>
      </c>
      <c r="C5501" t="s">
        <v>4511</v>
      </c>
      <c r="D5501" t="s">
        <v>4512</v>
      </c>
      <c r="E5501">
        <v>7151</v>
      </c>
      <c r="F5501" t="s">
        <v>5565</v>
      </c>
      <c r="G5501">
        <v>7155</v>
      </c>
      <c r="H5501" t="s">
        <v>5568</v>
      </c>
      <c r="I5501">
        <v>1</v>
      </c>
    </row>
    <row r="5502" spans="1:9" hidden="1" x14ac:dyDescent="0.25">
      <c r="A5502" t="s">
        <v>12449</v>
      </c>
      <c r="B5502" t="s">
        <v>8131</v>
      </c>
      <c r="C5502" t="s">
        <v>4511</v>
      </c>
      <c r="D5502" t="s">
        <v>4512</v>
      </c>
      <c r="E5502">
        <v>45700</v>
      </c>
      <c r="F5502" t="s">
        <v>5923</v>
      </c>
      <c r="G5502">
        <v>45712</v>
      </c>
      <c r="H5502" t="s">
        <v>8132</v>
      </c>
      <c r="I5502">
        <v>21</v>
      </c>
    </row>
    <row r="5503" spans="1:9" hidden="1" x14ac:dyDescent="0.25">
      <c r="A5503" t="s">
        <v>12449</v>
      </c>
      <c r="B5503" t="s">
        <v>8133</v>
      </c>
      <c r="C5503" t="s">
        <v>4511</v>
      </c>
      <c r="D5503" t="s">
        <v>4512</v>
      </c>
      <c r="E5503">
        <v>45712</v>
      </c>
      <c r="F5503" t="s">
        <v>8132</v>
      </c>
      <c r="G5503">
        <v>45952</v>
      </c>
      <c r="H5503" t="s">
        <v>8134</v>
      </c>
      <c r="I5503">
        <v>21</v>
      </c>
    </row>
    <row r="5504" spans="1:9" hidden="1" x14ac:dyDescent="0.25">
      <c r="A5504" t="s">
        <v>12449</v>
      </c>
      <c r="B5504" t="s">
        <v>8135</v>
      </c>
      <c r="C5504" t="s">
        <v>4511</v>
      </c>
      <c r="D5504" t="s">
        <v>4512</v>
      </c>
      <c r="E5504">
        <v>45952</v>
      </c>
      <c r="F5504" t="s">
        <v>8134</v>
      </c>
      <c r="G5504">
        <v>45953</v>
      </c>
      <c r="H5504" t="s">
        <v>8134</v>
      </c>
      <c r="I5504">
        <v>81</v>
      </c>
    </row>
    <row r="5505" spans="1:9" hidden="1" x14ac:dyDescent="0.25">
      <c r="A5505" t="s">
        <v>12450</v>
      </c>
      <c r="B5505" t="s">
        <v>12451</v>
      </c>
      <c r="C5505" t="s">
        <v>4511</v>
      </c>
      <c r="D5505" t="s">
        <v>4512</v>
      </c>
      <c r="E5505">
        <v>1624</v>
      </c>
      <c r="F5505" t="s">
        <v>7573</v>
      </c>
      <c r="G5505">
        <v>6317</v>
      </c>
      <c r="H5505" t="s">
        <v>12452</v>
      </c>
      <c r="I5505">
        <v>1</v>
      </c>
    </row>
    <row r="5506" spans="1:9" hidden="1" x14ac:dyDescent="0.25">
      <c r="A5506" t="s">
        <v>12450</v>
      </c>
      <c r="B5506" t="s">
        <v>12453</v>
      </c>
      <c r="C5506" t="s">
        <v>4511</v>
      </c>
      <c r="D5506" t="s">
        <v>4512</v>
      </c>
      <c r="E5506">
        <v>6317</v>
      </c>
      <c r="F5506" t="s">
        <v>12452</v>
      </c>
      <c r="G5506">
        <v>907310</v>
      </c>
      <c r="H5506" t="s">
        <v>12454</v>
      </c>
      <c r="I5506">
        <v>1</v>
      </c>
    </row>
    <row r="5507" spans="1:9" hidden="1" x14ac:dyDescent="0.25">
      <c r="A5507" t="s">
        <v>12455</v>
      </c>
      <c r="B5507" t="s">
        <v>5922</v>
      </c>
      <c r="C5507" t="s">
        <v>4511</v>
      </c>
      <c r="D5507" t="s">
        <v>4512</v>
      </c>
      <c r="E5507">
        <v>45515</v>
      </c>
      <c r="F5507" t="s">
        <v>4891</v>
      </c>
      <c r="G5507">
        <v>45700</v>
      </c>
      <c r="H5507" t="s">
        <v>5923</v>
      </c>
      <c r="I5507">
        <v>21</v>
      </c>
    </row>
    <row r="5508" spans="1:9" hidden="1" x14ac:dyDescent="0.25">
      <c r="A5508" t="s">
        <v>4288</v>
      </c>
      <c r="B5508" t="s">
        <v>12456</v>
      </c>
      <c r="C5508" t="s">
        <v>4511</v>
      </c>
      <c r="D5508" t="s">
        <v>4512</v>
      </c>
      <c r="E5508">
        <v>80107</v>
      </c>
      <c r="F5508" t="s">
        <v>12457</v>
      </c>
      <c r="G5508">
        <v>80123</v>
      </c>
      <c r="H5508" t="s">
        <v>12458</v>
      </c>
      <c r="I5508">
        <v>1</v>
      </c>
    </row>
    <row r="5509" spans="1:9" hidden="1" x14ac:dyDescent="0.25">
      <c r="A5509" t="s">
        <v>4288</v>
      </c>
      <c r="B5509" t="s">
        <v>12459</v>
      </c>
      <c r="C5509" t="s">
        <v>4511</v>
      </c>
      <c r="D5509" t="s">
        <v>4512</v>
      </c>
      <c r="E5509">
        <v>80107</v>
      </c>
      <c r="F5509" t="s">
        <v>12457</v>
      </c>
      <c r="G5509">
        <v>904296</v>
      </c>
      <c r="H5509" t="s">
        <v>12460</v>
      </c>
      <c r="I5509">
        <v>1</v>
      </c>
    </row>
    <row r="5510" spans="1:9" hidden="1" x14ac:dyDescent="0.25">
      <c r="A5510" t="s">
        <v>4288</v>
      </c>
      <c r="B5510" t="s">
        <v>12461</v>
      </c>
      <c r="C5510" t="s">
        <v>4511</v>
      </c>
      <c r="D5510" t="s">
        <v>4512</v>
      </c>
      <c r="E5510">
        <v>80117</v>
      </c>
      <c r="F5510" t="s">
        <v>12462</v>
      </c>
      <c r="G5510">
        <v>80123</v>
      </c>
      <c r="H5510" t="s">
        <v>12458</v>
      </c>
      <c r="I5510">
        <v>1</v>
      </c>
    </row>
    <row r="5511" spans="1:9" hidden="1" x14ac:dyDescent="0.25">
      <c r="A5511" t="s">
        <v>4288</v>
      </c>
      <c r="B5511" t="s">
        <v>12463</v>
      </c>
      <c r="C5511" t="s">
        <v>4511</v>
      </c>
      <c r="D5511" t="s">
        <v>4512</v>
      </c>
      <c r="E5511">
        <v>8380</v>
      </c>
      <c r="F5511" t="s">
        <v>6680</v>
      </c>
      <c r="G5511">
        <v>80117</v>
      </c>
      <c r="H5511" t="s">
        <v>12462</v>
      </c>
      <c r="I5511">
        <v>1</v>
      </c>
    </row>
    <row r="5512" spans="1:9" hidden="1" x14ac:dyDescent="0.25">
      <c r="A5512" t="s">
        <v>4288</v>
      </c>
      <c r="B5512" t="s">
        <v>12464</v>
      </c>
      <c r="C5512" t="s">
        <v>4511</v>
      </c>
      <c r="D5512" t="s">
        <v>4512</v>
      </c>
      <c r="E5512">
        <v>8387</v>
      </c>
      <c r="F5512" t="s">
        <v>12465</v>
      </c>
      <c r="G5512">
        <v>80107</v>
      </c>
      <c r="H5512" t="s">
        <v>12457</v>
      </c>
      <c r="I5512">
        <v>1</v>
      </c>
    </row>
    <row r="5513" spans="1:9" hidden="1" x14ac:dyDescent="0.25">
      <c r="A5513" t="s">
        <v>4288</v>
      </c>
      <c r="B5513" t="s">
        <v>12466</v>
      </c>
      <c r="C5513" t="s">
        <v>4511</v>
      </c>
      <c r="D5513" t="s">
        <v>4512</v>
      </c>
      <c r="E5513">
        <v>8387</v>
      </c>
      <c r="F5513" t="s">
        <v>12465</v>
      </c>
      <c r="G5513">
        <v>8392</v>
      </c>
      <c r="H5513" t="s">
        <v>11166</v>
      </c>
      <c r="I5513">
        <v>1</v>
      </c>
    </row>
    <row r="5514" spans="1:9" hidden="1" x14ac:dyDescent="0.25">
      <c r="A5514" t="s">
        <v>12467</v>
      </c>
      <c r="B5514" t="s">
        <v>12468</v>
      </c>
      <c r="C5514" t="s">
        <v>4511</v>
      </c>
      <c r="D5514" t="s">
        <v>4512</v>
      </c>
      <c r="E5514">
        <v>8426</v>
      </c>
      <c r="F5514" t="s">
        <v>4851</v>
      </c>
      <c r="G5514">
        <v>8441</v>
      </c>
      <c r="H5514" t="s">
        <v>8154</v>
      </c>
      <c r="I5514">
        <v>1</v>
      </c>
    </row>
    <row r="5515" spans="1:9" hidden="1" x14ac:dyDescent="0.25">
      <c r="A5515" t="s">
        <v>12469</v>
      </c>
      <c r="B5515" t="s">
        <v>12470</v>
      </c>
      <c r="C5515" t="s">
        <v>4511</v>
      </c>
      <c r="D5515" t="s">
        <v>4512</v>
      </c>
      <c r="E5515">
        <v>8476</v>
      </c>
      <c r="F5515" t="s">
        <v>12471</v>
      </c>
      <c r="G5515">
        <v>8482</v>
      </c>
      <c r="H5515" t="s">
        <v>5601</v>
      </c>
      <c r="I5515">
        <v>1</v>
      </c>
    </row>
    <row r="5516" spans="1:9" hidden="1" x14ac:dyDescent="0.25">
      <c r="A5516" t="s">
        <v>12472</v>
      </c>
      <c r="B5516" t="s">
        <v>12473</v>
      </c>
      <c r="C5516" t="s">
        <v>4511</v>
      </c>
      <c r="D5516" t="s">
        <v>4512</v>
      </c>
      <c r="E5516">
        <v>5668</v>
      </c>
      <c r="F5516" t="s">
        <v>8523</v>
      </c>
      <c r="G5516">
        <v>5684</v>
      </c>
      <c r="H5516" t="s">
        <v>7439</v>
      </c>
      <c r="I5516">
        <v>1</v>
      </c>
    </row>
    <row r="5517" spans="1:9" hidden="1" x14ac:dyDescent="0.25">
      <c r="A5517" t="s">
        <v>12472</v>
      </c>
      <c r="B5517" t="s">
        <v>12474</v>
      </c>
      <c r="C5517" t="s">
        <v>4511</v>
      </c>
      <c r="D5517" t="s">
        <v>4512</v>
      </c>
      <c r="E5517">
        <v>5683</v>
      </c>
      <c r="F5517" t="s">
        <v>12475</v>
      </c>
      <c r="G5517">
        <v>5684</v>
      </c>
      <c r="H5517" t="s">
        <v>7439</v>
      </c>
      <c r="I5517">
        <v>1</v>
      </c>
    </row>
    <row r="5518" spans="1:9" hidden="1" x14ac:dyDescent="0.25">
      <c r="A5518" t="s">
        <v>12476</v>
      </c>
      <c r="B5518" t="s">
        <v>12477</v>
      </c>
      <c r="C5518" t="s">
        <v>4511</v>
      </c>
      <c r="D5518" t="s">
        <v>4512</v>
      </c>
      <c r="E5518">
        <v>6153</v>
      </c>
      <c r="F5518" t="s">
        <v>12478</v>
      </c>
      <c r="G5518">
        <v>6197</v>
      </c>
      <c r="H5518" t="s">
        <v>12479</v>
      </c>
      <c r="I5518">
        <v>1</v>
      </c>
    </row>
    <row r="5519" spans="1:9" hidden="1" x14ac:dyDescent="0.25">
      <c r="A5519" t="s">
        <v>12476</v>
      </c>
      <c r="B5519" t="s">
        <v>12480</v>
      </c>
      <c r="C5519" t="s">
        <v>4511</v>
      </c>
      <c r="D5519" t="s">
        <v>4512</v>
      </c>
      <c r="E5519">
        <v>6162</v>
      </c>
      <c r="F5519" t="s">
        <v>12481</v>
      </c>
      <c r="G5519">
        <v>140332</v>
      </c>
      <c r="H5519" t="s">
        <v>12482</v>
      </c>
      <c r="I5519">
        <v>1</v>
      </c>
    </row>
    <row r="5520" spans="1:9" hidden="1" x14ac:dyDescent="0.25">
      <c r="A5520" t="s">
        <v>12476</v>
      </c>
      <c r="B5520" t="s">
        <v>12483</v>
      </c>
      <c r="C5520" t="s">
        <v>4511</v>
      </c>
      <c r="D5520" t="s">
        <v>4512</v>
      </c>
      <c r="E5520">
        <v>6162</v>
      </c>
      <c r="F5520" t="s">
        <v>12481</v>
      </c>
      <c r="G5520">
        <v>6196</v>
      </c>
      <c r="H5520" t="s">
        <v>12484</v>
      </c>
      <c r="I5520">
        <v>1</v>
      </c>
    </row>
    <row r="5521" spans="1:9" hidden="1" x14ac:dyDescent="0.25">
      <c r="A5521" t="s">
        <v>12476</v>
      </c>
      <c r="B5521" t="s">
        <v>12485</v>
      </c>
      <c r="C5521" t="s">
        <v>4511</v>
      </c>
      <c r="D5521" t="s">
        <v>4512</v>
      </c>
      <c r="E5521">
        <v>6162</v>
      </c>
      <c r="F5521" t="s">
        <v>12481</v>
      </c>
      <c r="G5521">
        <v>6197</v>
      </c>
      <c r="H5521" t="s">
        <v>12479</v>
      </c>
      <c r="I5521">
        <v>1</v>
      </c>
    </row>
    <row r="5522" spans="1:9" hidden="1" x14ac:dyDescent="0.25">
      <c r="A5522" t="s">
        <v>12476</v>
      </c>
      <c r="B5522" t="s">
        <v>12486</v>
      </c>
      <c r="C5522" t="s">
        <v>4511</v>
      </c>
      <c r="D5522" t="s">
        <v>4512</v>
      </c>
      <c r="E5522">
        <v>6197</v>
      </c>
      <c r="F5522" t="s">
        <v>12479</v>
      </c>
      <c r="G5522">
        <v>6198</v>
      </c>
      <c r="H5522" t="s">
        <v>12487</v>
      </c>
      <c r="I5522">
        <v>1</v>
      </c>
    </row>
    <row r="5523" spans="1:9" hidden="1" x14ac:dyDescent="0.25">
      <c r="A5523" t="s">
        <v>12476</v>
      </c>
      <c r="B5523" t="s">
        <v>12488</v>
      </c>
      <c r="C5523" t="s">
        <v>4511</v>
      </c>
      <c r="D5523" t="s">
        <v>4512</v>
      </c>
      <c r="E5523">
        <v>752</v>
      </c>
      <c r="F5523" t="s">
        <v>12489</v>
      </c>
      <c r="G5523">
        <v>6198</v>
      </c>
      <c r="H5523" t="s">
        <v>12487</v>
      </c>
      <c r="I5523">
        <v>1</v>
      </c>
    </row>
    <row r="5524" spans="1:9" hidden="1" x14ac:dyDescent="0.25">
      <c r="A5524" t="s">
        <v>12490</v>
      </c>
      <c r="B5524" t="s">
        <v>12491</v>
      </c>
      <c r="C5524" t="s">
        <v>4511</v>
      </c>
      <c r="D5524" t="s">
        <v>4512</v>
      </c>
      <c r="E5524">
        <v>8452</v>
      </c>
      <c r="F5524" t="s">
        <v>8155</v>
      </c>
      <c r="G5524">
        <v>8479</v>
      </c>
      <c r="H5524" t="s">
        <v>12492</v>
      </c>
      <c r="I5524">
        <v>1</v>
      </c>
    </row>
    <row r="5525" spans="1:9" hidden="1" x14ac:dyDescent="0.25">
      <c r="A5525" t="s">
        <v>12490</v>
      </c>
      <c r="B5525" t="s">
        <v>12493</v>
      </c>
      <c r="C5525" t="s">
        <v>4511</v>
      </c>
      <c r="D5525" t="s">
        <v>4512</v>
      </c>
      <c r="E5525">
        <v>8476</v>
      </c>
      <c r="F5525" t="s">
        <v>12471</v>
      </c>
      <c r="G5525">
        <v>8479</v>
      </c>
      <c r="H5525" t="s">
        <v>12492</v>
      </c>
      <c r="I5525">
        <v>1</v>
      </c>
    </row>
    <row r="5526" spans="1:9" hidden="1" x14ac:dyDescent="0.25">
      <c r="A5526" t="s">
        <v>12494</v>
      </c>
      <c r="B5526" t="s">
        <v>5935</v>
      </c>
      <c r="C5526" t="s">
        <v>4511</v>
      </c>
      <c r="D5526" t="s">
        <v>4512</v>
      </c>
      <c r="E5526">
        <v>1891</v>
      </c>
      <c r="F5526" t="s">
        <v>5171</v>
      </c>
      <c r="G5526">
        <v>2281</v>
      </c>
      <c r="H5526" t="s">
        <v>5936</v>
      </c>
      <c r="I5526">
        <v>1</v>
      </c>
    </row>
    <row r="5527" spans="1:9" hidden="1" x14ac:dyDescent="0.25">
      <c r="A5527" t="s">
        <v>12494</v>
      </c>
      <c r="B5527" t="s">
        <v>5946</v>
      </c>
      <c r="C5527" t="s">
        <v>4511</v>
      </c>
      <c r="D5527" t="s">
        <v>4512</v>
      </c>
      <c r="E5527">
        <v>2279</v>
      </c>
      <c r="F5527" t="s">
        <v>5945</v>
      </c>
      <c r="G5527">
        <v>2280</v>
      </c>
      <c r="H5527" t="s">
        <v>5947</v>
      </c>
      <c r="I5527">
        <v>1</v>
      </c>
    </row>
    <row r="5528" spans="1:9" hidden="1" x14ac:dyDescent="0.25">
      <c r="A5528" t="s">
        <v>12494</v>
      </c>
      <c r="B5528" t="s">
        <v>5948</v>
      </c>
      <c r="C5528" t="s">
        <v>4511</v>
      </c>
      <c r="D5528" t="s">
        <v>4512</v>
      </c>
      <c r="E5528">
        <v>2280</v>
      </c>
      <c r="F5528" t="s">
        <v>5947</v>
      </c>
      <c r="G5528">
        <v>2283</v>
      </c>
      <c r="H5528" t="s">
        <v>5949</v>
      </c>
      <c r="I5528">
        <v>1</v>
      </c>
    </row>
    <row r="5529" spans="1:9" hidden="1" x14ac:dyDescent="0.25">
      <c r="A5529" t="s">
        <v>12494</v>
      </c>
      <c r="B5529" t="s">
        <v>5950</v>
      </c>
      <c r="C5529" t="s">
        <v>4511</v>
      </c>
      <c r="D5529" t="s">
        <v>4512</v>
      </c>
      <c r="E5529">
        <v>2281</v>
      </c>
      <c r="F5529" t="s">
        <v>5936</v>
      </c>
      <c r="G5529">
        <v>2283</v>
      </c>
      <c r="H5529" t="s">
        <v>5949</v>
      </c>
      <c r="I5529">
        <v>1</v>
      </c>
    </row>
    <row r="5530" spans="1:9" hidden="1" x14ac:dyDescent="0.25">
      <c r="A5530" t="s">
        <v>12495</v>
      </c>
      <c r="B5530" t="s">
        <v>12496</v>
      </c>
      <c r="C5530" t="s">
        <v>4511</v>
      </c>
      <c r="D5530" t="s">
        <v>4512</v>
      </c>
      <c r="E5530">
        <v>40352</v>
      </c>
      <c r="F5530" t="s">
        <v>5972</v>
      </c>
      <c r="G5530">
        <v>47540</v>
      </c>
      <c r="H5530" t="s">
        <v>11793</v>
      </c>
      <c r="I5530">
        <v>12</v>
      </c>
    </row>
    <row r="5531" spans="1:9" hidden="1" x14ac:dyDescent="0.25">
      <c r="A5531" t="s">
        <v>12497</v>
      </c>
      <c r="B5531" t="s">
        <v>12498</v>
      </c>
      <c r="C5531" t="s">
        <v>4511</v>
      </c>
      <c r="D5531" t="s">
        <v>4512</v>
      </c>
      <c r="E5531">
        <v>1319</v>
      </c>
      <c r="F5531" t="s">
        <v>9864</v>
      </c>
      <c r="G5531">
        <v>1378</v>
      </c>
      <c r="H5531" t="s">
        <v>12499</v>
      </c>
      <c r="I5531">
        <v>1</v>
      </c>
    </row>
    <row r="5532" spans="1:9" hidden="1" x14ac:dyDescent="0.25">
      <c r="A5532" t="s">
        <v>12500</v>
      </c>
      <c r="B5532" t="s">
        <v>7562</v>
      </c>
      <c r="C5532" t="s">
        <v>4511</v>
      </c>
      <c r="D5532" t="s">
        <v>4512</v>
      </c>
      <c r="E5532">
        <v>1431</v>
      </c>
      <c r="F5532" t="s">
        <v>5200</v>
      </c>
      <c r="G5532">
        <v>1613</v>
      </c>
      <c r="H5532" t="s">
        <v>7563</v>
      </c>
      <c r="I5532">
        <v>1</v>
      </c>
    </row>
    <row r="5533" spans="1:9" hidden="1" x14ac:dyDescent="0.25">
      <c r="A5533" t="s">
        <v>12500</v>
      </c>
      <c r="B5533" t="s">
        <v>7566</v>
      </c>
      <c r="C5533" t="s">
        <v>4511</v>
      </c>
      <c r="D5533" t="s">
        <v>4512</v>
      </c>
      <c r="E5533">
        <v>1613</v>
      </c>
      <c r="F5533" t="s">
        <v>7563</v>
      </c>
      <c r="G5533">
        <v>1614</v>
      </c>
      <c r="H5533" t="s">
        <v>7567</v>
      </c>
      <c r="I5533">
        <v>1</v>
      </c>
    </row>
    <row r="5534" spans="1:9" hidden="1" x14ac:dyDescent="0.25">
      <c r="A5534" t="s">
        <v>12500</v>
      </c>
      <c r="B5534" t="s">
        <v>7568</v>
      </c>
      <c r="C5534" t="s">
        <v>4511</v>
      </c>
      <c r="D5534" t="s">
        <v>4512</v>
      </c>
      <c r="E5534">
        <v>1613</v>
      </c>
      <c r="F5534" t="s">
        <v>7563</v>
      </c>
      <c r="G5534">
        <v>1618</v>
      </c>
      <c r="H5534" t="s">
        <v>7569</v>
      </c>
      <c r="I5534">
        <v>1</v>
      </c>
    </row>
    <row r="5535" spans="1:9" hidden="1" x14ac:dyDescent="0.25">
      <c r="A5535" t="s">
        <v>12500</v>
      </c>
      <c r="B5535" t="s">
        <v>7570</v>
      </c>
      <c r="C5535" t="s">
        <v>4511</v>
      </c>
      <c r="D5535" t="s">
        <v>4512</v>
      </c>
      <c r="E5535">
        <v>1618</v>
      </c>
      <c r="F5535" t="s">
        <v>7569</v>
      </c>
      <c r="G5535">
        <v>1619</v>
      </c>
      <c r="H5535" t="s">
        <v>7571</v>
      </c>
      <c r="I5535">
        <v>1</v>
      </c>
    </row>
    <row r="5536" spans="1:9" hidden="1" x14ac:dyDescent="0.25">
      <c r="A5536" t="s">
        <v>12500</v>
      </c>
      <c r="B5536" t="s">
        <v>7572</v>
      </c>
      <c r="C5536" t="s">
        <v>4511</v>
      </c>
      <c r="D5536" t="s">
        <v>4512</v>
      </c>
      <c r="E5536">
        <v>1619</v>
      </c>
      <c r="F5536" t="s">
        <v>7571</v>
      </c>
      <c r="G5536">
        <v>1624</v>
      </c>
      <c r="H5536" t="s">
        <v>7573</v>
      </c>
      <c r="I5536">
        <v>1</v>
      </c>
    </row>
    <row r="5537" spans="1:9" hidden="1" x14ac:dyDescent="0.25">
      <c r="A5537" t="s">
        <v>12501</v>
      </c>
      <c r="B5537" t="s">
        <v>12502</v>
      </c>
      <c r="C5537" t="s">
        <v>4511</v>
      </c>
      <c r="D5537" t="s">
        <v>4512</v>
      </c>
      <c r="E5537">
        <v>1033</v>
      </c>
      <c r="F5537" t="s">
        <v>7191</v>
      </c>
      <c r="G5537">
        <v>1378</v>
      </c>
      <c r="H5537" t="s">
        <v>12499</v>
      </c>
      <c r="I5537">
        <v>1</v>
      </c>
    </row>
    <row r="5538" spans="1:9" hidden="1" x14ac:dyDescent="0.25">
      <c r="A5538" t="s">
        <v>12503</v>
      </c>
      <c r="B5538" t="s">
        <v>12504</v>
      </c>
      <c r="C5538" t="s">
        <v>4511</v>
      </c>
      <c r="D5538" t="s">
        <v>4512</v>
      </c>
      <c r="E5538">
        <v>39630</v>
      </c>
      <c r="F5538" t="s">
        <v>11680</v>
      </c>
      <c r="G5538">
        <v>39670</v>
      </c>
      <c r="H5538" t="s">
        <v>12505</v>
      </c>
      <c r="I5538">
        <v>1</v>
      </c>
    </row>
    <row r="5539" spans="1:9" hidden="1" x14ac:dyDescent="0.25">
      <c r="A5539" t="s">
        <v>12503</v>
      </c>
      <c r="B5539" t="s">
        <v>12506</v>
      </c>
      <c r="C5539" t="s">
        <v>4511</v>
      </c>
      <c r="D5539" t="s">
        <v>4512</v>
      </c>
      <c r="E5539">
        <v>39670</v>
      </c>
      <c r="F5539" t="s">
        <v>12505</v>
      </c>
      <c r="G5539">
        <v>39680</v>
      </c>
      <c r="H5539" t="s">
        <v>12507</v>
      </c>
      <c r="I5539">
        <v>1</v>
      </c>
    </row>
    <row r="5540" spans="1:9" hidden="1" x14ac:dyDescent="0.25">
      <c r="A5540" t="s">
        <v>12503</v>
      </c>
      <c r="B5540" t="s">
        <v>12508</v>
      </c>
      <c r="C5540" t="s">
        <v>4511</v>
      </c>
      <c r="D5540" t="s">
        <v>4512</v>
      </c>
      <c r="E5540">
        <v>39680</v>
      </c>
      <c r="F5540" t="s">
        <v>12507</v>
      </c>
      <c r="G5540">
        <v>39685</v>
      </c>
      <c r="H5540" t="s">
        <v>12509</v>
      </c>
      <c r="I5540">
        <v>1</v>
      </c>
    </row>
    <row r="5541" spans="1:9" hidden="1" x14ac:dyDescent="0.25">
      <c r="A5541" t="s">
        <v>12510</v>
      </c>
      <c r="B5541" t="s">
        <v>8513</v>
      </c>
      <c r="C5541" t="s">
        <v>4511</v>
      </c>
      <c r="D5541" t="s">
        <v>4512</v>
      </c>
      <c r="E5541">
        <v>7044</v>
      </c>
      <c r="F5541" t="s">
        <v>5954</v>
      </c>
      <c r="G5541">
        <v>7050</v>
      </c>
      <c r="H5541" t="s">
        <v>5957</v>
      </c>
      <c r="I5541">
        <v>1</v>
      </c>
    </row>
    <row r="5542" spans="1:9" hidden="1" x14ac:dyDescent="0.25">
      <c r="A5542" t="s">
        <v>12511</v>
      </c>
      <c r="B5542" t="s">
        <v>12512</v>
      </c>
      <c r="C5542" t="s">
        <v>4511</v>
      </c>
      <c r="D5542" t="s">
        <v>4512</v>
      </c>
      <c r="E5542">
        <v>7194</v>
      </c>
      <c r="F5542" t="s">
        <v>12073</v>
      </c>
      <c r="G5542">
        <v>7195</v>
      </c>
      <c r="H5542" t="s">
        <v>12513</v>
      </c>
      <c r="I5542">
        <v>1</v>
      </c>
    </row>
    <row r="5543" spans="1:9" hidden="1" x14ac:dyDescent="0.25">
      <c r="A5543" t="s">
        <v>12514</v>
      </c>
      <c r="B5543" t="s">
        <v>6720</v>
      </c>
      <c r="C5543" t="s">
        <v>4511</v>
      </c>
      <c r="D5543" t="s">
        <v>4512</v>
      </c>
      <c r="E5543">
        <v>6104</v>
      </c>
      <c r="F5543" t="s">
        <v>6717</v>
      </c>
      <c r="G5543">
        <v>60515</v>
      </c>
      <c r="H5543" t="s">
        <v>5965</v>
      </c>
      <c r="I5543">
        <v>1</v>
      </c>
    </row>
    <row r="5544" spans="1:9" hidden="1" x14ac:dyDescent="0.25">
      <c r="A5544" t="s">
        <v>3641</v>
      </c>
      <c r="B5544" t="s">
        <v>12515</v>
      </c>
      <c r="C5544" t="s">
        <v>4511</v>
      </c>
      <c r="D5544" t="s">
        <v>4512</v>
      </c>
      <c r="E5544">
        <v>79630</v>
      </c>
      <c r="F5544" t="s">
        <v>12516</v>
      </c>
      <c r="G5544">
        <v>79650</v>
      </c>
      <c r="H5544" t="s">
        <v>10546</v>
      </c>
      <c r="I5544">
        <v>1</v>
      </c>
    </row>
    <row r="5545" spans="1:9" hidden="1" x14ac:dyDescent="0.25">
      <c r="A5545" t="s">
        <v>12517</v>
      </c>
      <c r="B5545" t="s">
        <v>10082</v>
      </c>
      <c r="C5545" t="s">
        <v>4511</v>
      </c>
      <c r="D5545" t="s">
        <v>4512</v>
      </c>
      <c r="E5545">
        <v>1421</v>
      </c>
      <c r="F5545" t="s">
        <v>8031</v>
      </c>
      <c r="G5545">
        <v>60515</v>
      </c>
      <c r="H5545" t="s">
        <v>5965</v>
      </c>
      <c r="I5545">
        <v>1</v>
      </c>
    </row>
    <row r="5546" spans="1:9" hidden="1" x14ac:dyDescent="0.25">
      <c r="A5546" t="s">
        <v>12518</v>
      </c>
      <c r="B5546" t="s">
        <v>10083</v>
      </c>
      <c r="C5546" t="s">
        <v>4511</v>
      </c>
      <c r="D5546" t="s">
        <v>4512</v>
      </c>
      <c r="E5546">
        <v>1421</v>
      </c>
      <c r="F5546" t="s">
        <v>8031</v>
      </c>
      <c r="G5546">
        <v>60515</v>
      </c>
      <c r="H5546" t="s">
        <v>5965</v>
      </c>
      <c r="I5546">
        <v>2</v>
      </c>
    </row>
    <row r="5547" spans="1:9" hidden="1" x14ac:dyDescent="0.25">
      <c r="A5547" t="s">
        <v>12519</v>
      </c>
      <c r="B5547" t="s">
        <v>5964</v>
      </c>
      <c r="C5547" t="s">
        <v>4511</v>
      </c>
      <c r="D5547" t="s">
        <v>4512</v>
      </c>
      <c r="E5547">
        <v>60515</v>
      </c>
      <c r="F5547" t="s">
        <v>5965</v>
      </c>
      <c r="G5547">
        <v>68000</v>
      </c>
      <c r="H5547" t="s">
        <v>5932</v>
      </c>
      <c r="I5547">
        <v>1</v>
      </c>
    </row>
    <row r="5548" spans="1:9" hidden="1" x14ac:dyDescent="0.25">
      <c r="A5548" t="s">
        <v>12520</v>
      </c>
      <c r="B5548" t="s">
        <v>5966</v>
      </c>
      <c r="C5548" t="s">
        <v>4511</v>
      </c>
      <c r="D5548" t="s">
        <v>4512</v>
      </c>
      <c r="E5548">
        <v>60515</v>
      </c>
      <c r="F5548" t="s">
        <v>5965</v>
      </c>
      <c r="G5548">
        <v>68000</v>
      </c>
      <c r="H5548" t="s">
        <v>5932</v>
      </c>
      <c r="I5548">
        <v>2</v>
      </c>
    </row>
    <row r="5549" spans="1:9" hidden="1" x14ac:dyDescent="0.25">
      <c r="A5549" t="s">
        <v>3610</v>
      </c>
      <c r="B5549" t="s">
        <v>5969</v>
      </c>
      <c r="C5549" t="s">
        <v>4511</v>
      </c>
      <c r="D5549" t="s">
        <v>4512</v>
      </c>
      <c r="E5549">
        <v>7042</v>
      </c>
      <c r="F5549" t="s">
        <v>4827</v>
      </c>
      <c r="G5549">
        <v>7050</v>
      </c>
      <c r="H5549" t="s">
        <v>5957</v>
      </c>
      <c r="I5549">
        <v>1</v>
      </c>
    </row>
    <row r="5550" spans="1:9" hidden="1" x14ac:dyDescent="0.25">
      <c r="A5550" t="s">
        <v>12521</v>
      </c>
      <c r="B5550" t="s">
        <v>12522</v>
      </c>
      <c r="C5550" t="s">
        <v>4511</v>
      </c>
      <c r="D5550" t="s">
        <v>4512</v>
      </c>
      <c r="E5550">
        <v>6178</v>
      </c>
      <c r="F5550" t="s">
        <v>12523</v>
      </c>
      <c r="G5550">
        <v>6210</v>
      </c>
      <c r="H5550" t="s">
        <v>12524</v>
      </c>
      <c r="I5550">
        <v>1</v>
      </c>
    </row>
    <row r="5551" spans="1:9" hidden="1" x14ac:dyDescent="0.25">
      <c r="A5551" t="s">
        <v>12521</v>
      </c>
      <c r="B5551" t="s">
        <v>12525</v>
      </c>
      <c r="C5551" t="s">
        <v>4511</v>
      </c>
      <c r="D5551" t="s">
        <v>4512</v>
      </c>
      <c r="E5551">
        <v>6178</v>
      </c>
      <c r="F5551" t="s">
        <v>12523</v>
      </c>
      <c r="G5551">
        <v>6211</v>
      </c>
      <c r="H5551" t="s">
        <v>12526</v>
      </c>
      <c r="I5551">
        <v>1</v>
      </c>
    </row>
    <row r="5552" spans="1:9" hidden="1" x14ac:dyDescent="0.25">
      <c r="A5552" t="s">
        <v>12521</v>
      </c>
      <c r="B5552" t="s">
        <v>12527</v>
      </c>
      <c r="C5552" t="s">
        <v>4511</v>
      </c>
      <c r="D5552" t="s">
        <v>4512</v>
      </c>
      <c r="E5552">
        <v>6208</v>
      </c>
      <c r="F5552" t="s">
        <v>12528</v>
      </c>
      <c r="G5552">
        <v>6212</v>
      </c>
      <c r="H5552" t="s">
        <v>12529</v>
      </c>
      <c r="I5552">
        <v>1</v>
      </c>
    </row>
    <row r="5553" spans="1:9" hidden="1" x14ac:dyDescent="0.25">
      <c r="A5553" t="s">
        <v>12521</v>
      </c>
      <c r="B5553" t="s">
        <v>12530</v>
      </c>
      <c r="C5553" t="s">
        <v>4511</v>
      </c>
      <c r="D5553" t="s">
        <v>4512</v>
      </c>
      <c r="E5553">
        <v>6208</v>
      </c>
      <c r="F5553" t="s">
        <v>12528</v>
      </c>
      <c r="G5553">
        <v>6214</v>
      </c>
      <c r="H5553" t="s">
        <v>12531</v>
      </c>
      <c r="I5553">
        <v>1</v>
      </c>
    </row>
    <row r="5554" spans="1:9" hidden="1" x14ac:dyDescent="0.25">
      <c r="A5554" t="s">
        <v>12521</v>
      </c>
      <c r="B5554" t="s">
        <v>12532</v>
      </c>
      <c r="C5554" t="s">
        <v>4511</v>
      </c>
      <c r="D5554" t="s">
        <v>4512</v>
      </c>
      <c r="E5554">
        <v>6210</v>
      </c>
      <c r="F5554" t="s">
        <v>12524</v>
      </c>
      <c r="G5554">
        <v>6214</v>
      </c>
      <c r="H5554" t="s">
        <v>12531</v>
      </c>
      <c r="I5554">
        <v>1</v>
      </c>
    </row>
    <row r="5555" spans="1:9" hidden="1" x14ac:dyDescent="0.25">
      <c r="A5555" t="s">
        <v>12521</v>
      </c>
      <c r="B5555" t="s">
        <v>12533</v>
      </c>
      <c r="C5555" t="s">
        <v>4511</v>
      </c>
      <c r="D5555" t="s">
        <v>4512</v>
      </c>
      <c r="E5555">
        <v>6211</v>
      </c>
      <c r="F5555" t="s">
        <v>12526</v>
      </c>
      <c r="G5555">
        <v>6219</v>
      </c>
      <c r="H5555" t="s">
        <v>12534</v>
      </c>
      <c r="I5555">
        <v>1</v>
      </c>
    </row>
    <row r="5556" spans="1:9" hidden="1" x14ac:dyDescent="0.25">
      <c r="A5556" t="s">
        <v>12521</v>
      </c>
      <c r="B5556" t="s">
        <v>12535</v>
      </c>
      <c r="C5556" t="s">
        <v>4511</v>
      </c>
      <c r="D5556" t="s">
        <v>4512</v>
      </c>
      <c r="E5556">
        <v>6211</v>
      </c>
      <c r="F5556" t="s">
        <v>12526</v>
      </c>
      <c r="G5556">
        <v>6220</v>
      </c>
      <c r="H5556" t="s">
        <v>12536</v>
      </c>
      <c r="I5556">
        <v>1</v>
      </c>
    </row>
    <row r="5557" spans="1:9" hidden="1" x14ac:dyDescent="0.25">
      <c r="A5557" t="s">
        <v>12521</v>
      </c>
      <c r="B5557" t="s">
        <v>12537</v>
      </c>
      <c r="C5557" t="s">
        <v>4511</v>
      </c>
      <c r="D5557" t="s">
        <v>4512</v>
      </c>
      <c r="E5557">
        <v>6214</v>
      </c>
      <c r="F5557" t="s">
        <v>12531</v>
      </c>
      <c r="G5557">
        <v>60398</v>
      </c>
      <c r="H5557" t="s">
        <v>10616</v>
      </c>
      <c r="I5557">
        <v>1</v>
      </c>
    </row>
    <row r="5558" spans="1:9" hidden="1" x14ac:dyDescent="0.25">
      <c r="A5558" t="s">
        <v>12521</v>
      </c>
      <c r="B5558" t="s">
        <v>12538</v>
      </c>
      <c r="C5558" t="s">
        <v>4511</v>
      </c>
      <c r="D5558" t="s">
        <v>4512</v>
      </c>
      <c r="E5558">
        <v>6215</v>
      </c>
      <c r="F5558" t="s">
        <v>12539</v>
      </c>
      <c r="G5558">
        <v>6220</v>
      </c>
      <c r="H5558" t="s">
        <v>12536</v>
      </c>
      <c r="I5558">
        <v>1</v>
      </c>
    </row>
    <row r="5559" spans="1:9" hidden="1" x14ac:dyDescent="0.25">
      <c r="A5559" t="s">
        <v>12521</v>
      </c>
      <c r="B5559" t="s">
        <v>12540</v>
      </c>
      <c r="C5559" t="s">
        <v>4511</v>
      </c>
      <c r="D5559" t="s">
        <v>4512</v>
      </c>
      <c r="E5559">
        <v>6215</v>
      </c>
      <c r="F5559" t="s">
        <v>12539</v>
      </c>
      <c r="G5559">
        <v>6221</v>
      </c>
      <c r="H5559" t="s">
        <v>10450</v>
      </c>
      <c r="I5559">
        <v>1</v>
      </c>
    </row>
    <row r="5560" spans="1:9" hidden="1" x14ac:dyDescent="0.25">
      <c r="A5560" t="s">
        <v>12521</v>
      </c>
      <c r="B5560" t="s">
        <v>12541</v>
      </c>
      <c r="C5560" t="s">
        <v>4511</v>
      </c>
      <c r="D5560" t="s">
        <v>4512</v>
      </c>
      <c r="E5560">
        <v>6215</v>
      </c>
      <c r="F5560" t="s">
        <v>12539</v>
      </c>
      <c r="G5560">
        <v>6245</v>
      </c>
      <c r="H5560" t="s">
        <v>12542</v>
      </c>
      <c r="I5560">
        <v>1</v>
      </c>
    </row>
    <row r="5561" spans="1:9" hidden="1" x14ac:dyDescent="0.25">
      <c r="A5561" t="s">
        <v>12521</v>
      </c>
      <c r="B5561" t="s">
        <v>12543</v>
      </c>
      <c r="C5561" t="s">
        <v>4511</v>
      </c>
      <c r="D5561" t="s">
        <v>4512</v>
      </c>
      <c r="E5561">
        <v>6217</v>
      </c>
      <c r="F5561" t="s">
        <v>12544</v>
      </c>
      <c r="G5561">
        <v>6220</v>
      </c>
      <c r="H5561" t="s">
        <v>12536</v>
      </c>
      <c r="I5561">
        <v>1</v>
      </c>
    </row>
    <row r="5562" spans="1:9" hidden="1" x14ac:dyDescent="0.25">
      <c r="A5562" t="s">
        <v>12521</v>
      </c>
      <c r="B5562" t="s">
        <v>12545</v>
      </c>
      <c r="C5562" t="s">
        <v>4511</v>
      </c>
      <c r="D5562" t="s">
        <v>4512</v>
      </c>
      <c r="E5562">
        <v>6218</v>
      </c>
      <c r="F5562" t="s">
        <v>12546</v>
      </c>
      <c r="G5562">
        <v>6219</v>
      </c>
      <c r="H5562" t="s">
        <v>12534</v>
      </c>
      <c r="I5562">
        <v>1</v>
      </c>
    </row>
    <row r="5563" spans="1:9" hidden="1" x14ac:dyDescent="0.25">
      <c r="A5563" t="s">
        <v>12521</v>
      </c>
      <c r="B5563" t="s">
        <v>12547</v>
      </c>
      <c r="C5563" t="s">
        <v>4511</v>
      </c>
      <c r="D5563" t="s">
        <v>4512</v>
      </c>
      <c r="E5563">
        <v>6219</v>
      </c>
      <c r="F5563" t="s">
        <v>12534</v>
      </c>
      <c r="G5563">
        <v>6243</v>
      </c>
      <c r="H5563" t="s">
        <v>12548</v>
      </c>
      <c r="I5563">
        <v>1</v>
      </c>
    </row>
    <row r="5564" spans="1:9" hidden="1" x14ac:dyDescent="0.25">
      <c r="A5564" t="s">
        <v>12549</v>
      </c>
      <c r="B5564" t="s">
        <v>12550</v>
      </c>
      <c r="C5564" t="s">
        <v>4511</v>
      </c>
      <c r="D5564" t="s">
        <v>4512</v>
      </c>
      <c r="E5564">
        <v>37470</v>
      </c>
      <c r="F5564" t="s">
        <v>12551</v>
      </c>
      <c r="G5564">
        <v>37600</v>
      </c>
      <c r="H5564" t="s">
        <v>12552</v>
      </c>
      <c r="I5564">
        <v>1</v>
      </c>
    </row>
    <row r="5565" spans="1:9" hidden="1" x14ac:dyDescent="0.25">
      <c r="A5565" t="s">
        <v>12549</v>
      </c>
      <c r="B5565" t="s">
        <v>12553</v>
      </c>
      <c r="C5565" t="s">
        <v>4511</v>
      </c>
      <c r="D5565" t="s">
        <v>4512</v>
      </c>
      <c r="E5565">
        <v>37600</v>
      </c>
      <c r="F5565" t="s">
        <v>12552</v>
      </c>
      <c r="G5565">
        <v>37620</v>
      </c>
      <c r="H5565" t="s">
        <v>12554</v>
      </c>
      <c r="I5565">
        <v>1</v>
      </c>
    </row>
    <row r="5566" spans="1:9" hidden="1" x14ac:dyDescent="0.25">
      <c r="A5566" t="s">
        <v>12549</v>
      </c>
      <c r="B5566" t="s">
        <v>12555</v>
      </c>
      <c r="C5566" t="s">
        <v>4511</v>
      </c>
      <c r="D5566" t="s">
        <v>4512</v>
      </c>
      <c r="E5566">
        <v>37620</v>
      </c>
      <c r="F5566" t="s">
        <v>12554</v>
      </c>
      <c r="G5566">
        <v>37630</v>
      </c>
      <c r="H5566" t="s">
        <v>12552</v>
      </c>
      <c r="I5566">
        <v>1</v>
      </c>
    </row>
    <row r="5567" spans="1:9" hidden="1" x14ac:dyDescent="0.25">
      <c r="A5567" t="s">
        <v>12549</v>
      </c>
      <c r="B5567" t="s">
        <v>12556</v>
      </c>
      <c r="C5567" t="s">
        <v>4511</v>
      </c>
      <c r="D5567" t="s">
        <v>4512</v>
      </c>
      <c r="E5567">
        <v>37620</v>
      </c>
      <c r="F5567" t="s">
        <v>12554</v>
      </c>
      <c r="G5567">
        <v>37650</v>
      </c>
      <c r="H5567" t="s">
        <v>12557</v>
      </c>
      <c r="I5567">
        <v>1</v>
      </c>
    </row>
    <row r="5568" spans="1:9" hidden="1" x14ac:dyDescent="0.25">
      <c r="A5568" t="s">
        <v>12549</v>
      </c>
      <c r="B5568" t="s">
        <v>12558</v>
      </c>
      <c r="C5568" t="s">
        <v>4511</v>
      </c>
      <c r="D5568" t="s">
        <v>4512</v>
      </c>
      <c r="E5568">
        <v>37650</v>
      </c>
      <c r="F5568" t="s">
        <v>12557</v>
      </c>
      <c r="G5568">
        <v>37660</v>
      </c>
      <c r="H5568" t="s">
        <v>12559</v>
      </c>
      <c r="I5568">
        <v>1</v>
      </c>
    </row>
    <row r="5569" spans="1:9" hidden="1" x14ac:dyDescent="0.25">
      <c r="A5569" t="s">
        <v>12549</v>
      </c>
      <c r="B5569" t="s">
        <v>12560</v>
      </c>
      <c r="C5569" t="s">
        <v>4511</v>
      </c>
      <c r="D5569" t="s">
        <v>4512</v>
      </c>
      <c r="E5569">
        <v>37650</v>
      </c>
      <c r="F5569" t="s">
        <v>12557</v>
      </c>
      <c r="G5569">
        <v>37680</v>
      </c>
      <c r="H5569" t="s">
        <v>12561</v>
      </c>
      <c r="I5569">
        <v>1</v>
      </c>
    </row>
    <row r="5570" spans="1:9" hidden="1" x14ac:dyDescent="0.25">
      <c r="A5570" t="s">
        <v>12562</v>
      </c>
      <c r="B5570" t="s">
        <v>12563</v>
      </c>
      <c r="C5570" t="s">
        <v>4511</v>
      </c>
      <c r="D5570" t="s">
        <v>4512</v>
      </c>
      <c r="E5570">
        <v>12527</v>
      </c>
      <c r="F5570" t="s">
        <v>12564</v>
      </c>
      <c r="G5570">
        <v>37291</v>
      </c>
      <c r="H5570" t="s">
        <v>12565</v>
      </c>
      <c r="I5570">
        <v>1</v>
      </c>
    </row>
    <row r="5571" spans="1:9" hidden="1" x14ac:dyDescent="0.25">
      <c r="A5571" t="s">
        <v>12562</v>
      </c>
      <c r="B5571" t="s">
        <v>12566</v>
      </c>
      <c r="C5571" t="s">
        <v>4511</v>
      </c>
      <c r="D5571" t="s">
        <v>4512</v>
      </c>
      <c r="E5571">
        <v>2472</v>
      </c>
      <c r="F5571" t="s">
        <v>9250</v>
      </c>
      <c r="G5571">
        <v>12527</v>
      </c>
      <c r="H5571" t="s">
        <v>12564</v>
      </c>
      <c r="I5571">
        <v>1</v>
      </c>
    </row>
    <row r="5572" spans="1:9" hidden="1" x14ac:dyDescent="0.25">
      <c r="A5572" t="s">
        <v>12562</v>
      </c>
      <c r="B5572" t="s">
        <v>12567</v>
      </c>
      <c r="C5572" t="s">
        <v>4511</v>
      </c>
      <c r="D5572" t="s">
        <v>4512</v>
      </c>
      <c r="E5572">
        <v>2707</v>
      </c>
      <c r="F5572" t="s">
        <v>12568</v>
      </c>
      <c r="G5572">
        <v>12527</v>
      </c>
      <c r="H5572" t="s">
        <v>12564</v>
      </c>
      <c r="I5572">
        <v>1</v>
      </c>
    </row>
    <row r="5573" spans="1:9" hidden="1" x14ac:dyDescent="0.25">
      <c r="A5573" t="s">
        <v>12562</v>
      </c>
      <c r="B5573" t="s">
        <v>12569</v>
      </c>
      <c r="C5573" t="s">
        <v>4511</v>
      </c>
      <c r="D5573" t="s">
        <v>4512</v>
      </c>
      <c r="E5573">
        <v>2707</v>
      </c>
      <c r="F5573" t="s">
        <v>12568</v>
      </c>
      <c r="G5573">
        <v>37260</v>
      </c>
      <c r="H5573" t="s">
        <v>11527</v>
      </c>
      <c r="I5573">
        <v>1</v>
      </c>
    </row>
    <row r="5574" spans="1:9" hidden="1" x14ac:dyDescent="0.25">
      <c r="A5574" t="s">
        <v>12570</v>
      </c>
      <c r="B5574" t="s">
        <v>12571</v>
      </c>
      <c r="C5574" t="s">
        <v>4511</v>
      </c>
      <c r="D5574" t="s">
        <v>4512</v>
      </c>
      <c r="E5574">
        <v>1698</v>
      </c>
      <c r="F5574" t="s">
        <v>8750</v>
      </c>
      <c r="G5574">
        <v>1814</v>
      </c>
      <c r="H5574" t="s">
        <v>12572</v>
      </c>
      <c r="I5574">
        <v>1</v>
      </c>
    </row>
    <row r="5575" spans="1:9" hidden="1" x14ac:dyDescent="0.25">
      <c r="A5575" t="s">
        <v>12570</v>
      </c>
      <c r="B5575" t="s">
        <v>12573</v>
      </c>
      <c r="C5575" t="s">
        <v>4511</v>
      </c>
      <c r="D5575" t="s">
        <v>4512</v>
      </c>
      <c r="E5575">
        <v>1814</v>
      </c>
      <c r="F5575" t="s">
        <v>12572</v>
      </c>
      <c r="G5575">
        <v>1822</v>
      </c>
      <c r="H5575" t="s">
        <v>12574</v>
      </c>
      <c r="I5575">
        <v>1</v>
      </c>
    </row>
    <row r="5576" spans="1:9" hidden="1" x14ac:dyDescent="0.25">
      <c r="A5576" t="s">
        <v>12570</v>
      </c>
      <c r="B5576" t="s">
        <v>12575</v>
      </c>
      <c r="C5576" t="s">
        <v>4511</v>
      </c>
      <c r="D5576" t="s">
        <v>4512</v>
      </c>
      <c r="E5576">
        <v>1815</v>
      </c>
      <c r="F5576" t="s">
        <v>12576</v>
      </c>
      <c r="G5576">
        <v>1819</v>
      </c>
      <c r="H5576" t="s">
        <v>12577</v>
      </c>
      <c r="I5576">
        <v>1</v>
      </c>
    </row>
    <row r="5577" spans="1:9" hidden="1" x14ac:dyDescent="0.25">
      <c r="A5577" t="s">
        <v>12570</v>
      </c>
      <c r="B5577" t="s">
        <v>12578</v>
      </c>
      <c r="C5577" t="s">
        <v>4511</v>
      </c>
      <c r="D5577" t="s">
        <v>4512</v>
      </c>
      <c r="E5577">
        <v>1815</v>
      </c>
      <c r="F5577" t="s">
        <v>12576</v>
      </c>
      <c r="G5577">
        <v>1822</v>
      </c>
      <c r="H5577" t="s">
        <v>12574</v>
      </c>
      <c r="I5577">
        <v>1</v>
      </c>
    </row>
    <row r="5578" spans="1:9" hidden="1" x14ac:dyDescent="0.25">
      <c r="A5578" t="s">
        <v>12570</v>
      </c>
      <c r="B5578" t="s">
        <v>12579</v>
      </c>
      <c r="C5578" t="s">
        <v>4511</v>
      </c>
      <c r="D5578" t="s">
        <v>4512</v>
      </c>
      <c r="E5578">
        <v>1816</v>
      </c>
      <c r="F5578" t="s">
        <v>5242</v>
      </c>
      <c r="G5578">
        <v>1819</v>
      </c>
      <c r="H5578" t="s">
        <v>12577</v>
      </c>
      <c r="I5578">
        <v>1</v>
      </c>
    </row>
    <row r="5579" spans="1:9" hidden="1" x14ac:dyDescent="0.25">
      <c r="A5579" t="s">
        <v>12570</v>
      </c>
      <c r="B5579" t="s">
        <v>12580</v>
      </c>
      <c r="C5579" t="s">
        <v>4511</v>
      </c>
      <c r="D5579" t="s">
        <v>4512</v>
      </c>
      <c r="E5579">
        <v>1822</v>
      </c>
      <c r="F5579" t="s">
        <v>12574</v>
      </c>
      <c r="G5579">
        <v>1823</v>
      </c>
      <c r="H5579" t="s">
        <v>12574</v>
      </c>
      <c r="I5579">
        <v>1</v>
      </c>
    </row>
    <row r="5580" spans="1:9" hidden="1" x14ac:dyDescent="0.25">
      <c r="A5580" t="s">
        <v>3517</v>
      </c>
      <c r="B5580" t="s">
        <v>12581</v>
      </c>
      <c r="C5580" t="s">
        <v>4511</v>
      </c>
      <c r="D5580" t="s">
        <v>4512</v>
      </c>
      <c r="E5580">
        <v>1757</v>
      </c>
      <c r="F5580" t="s">
        <v>12582</v>
      </c>
      <c r="G5580">
        <v>12468</v>
      </c>
      <c r="H5580" t="s">
        <v>12583</v>
      </c>
      <c r="I5580">
        <v>1</v>
      </c>
    </row>
    <row r="5581" spans="1:9" hidden="1" x14ac:dyDescent="0.25">
      <c r="A5581" t="s">
        <v>3517</v>
      </c>
      <c r="B5581" t="s">
        <v>12584</v>
      </c>
      <c r="C5581" t="s">
        <v>4511</v>
      </c>
      <c r="D5581" t="s">
        <v>4512</v>
      </c>
      <c r="E5581">
        <v>1757</v>
      </c>
      <c r="F5581" t="s">
        <v>12582</v>
      </c>
      <c r="G5581">
        <v>2350</v>
      </c>
      <c r="H5581" t="s">
        <v>12585</v>
      </c>
      <c r="I5581">
        <v>1</v>
      </c>
    </row>
    <row r="5582" spans="1:9" hidden="1" x14ac:dyDescent="0.25">
      <c r="A5582" t="s">
        <v>3517</v>
      </c>
      <c r="B5582" t="s">
        <v>12586</v>
      </c>
      <c r="C5582" t="s">
        <v>4511</v>
      </c>
      <c r="D5582" t="s">
        <v>4512</v>
      </c>
      <c r="E5582">
        <v>1757</v>
      </c>
      <c r="F5582" t="s">
        <v>12582</v>
      </c>
      <c r="G5582">
        <v>6826</v>
      </c>
      <c r="H5582" t="s">
        <v>12587</v>
      </c>
      <c r="I5582">
        <v>1</v>
      </c>
    </row>
    <row r="5583" spans="1:9" hidden="1" x14ac:dyDescent="0.25">
      <c r="A5583" t="s">
        <v>3517</v>
      </c>
      <c r="B5583" t="s">
        <v>12588</v>
      </c>
      <c r="C5583" t="s">
        <v>4511</v>
      </c>
      <c r="D5583" t="s">
        <v>4512</v>
      </c>
      <c r="E5583">
        <v>1839</v>
      </c>
      <c r="F5583" t="s">
        <v>9042</v>
      </c>
      <c r="G5583">
        <v>12468</v>
      </c>
      <c r="H5583" t="s">
        <v>12583</v>
      </c>
      <c r="I5583">
        <v>2</v>
      </c>
    </row>
    <row r="5584" spans="1:9" hidden="1" x14ac:dyDescent="0.25">
      <c r="A5584" t="s">
        <v>3517</v>
      </c>
      <c r="B5584" t="s">
        <v>12589</v>
      </c>
      <c r="C5584" t="s">
        <v>4511</v>
      </c>
      <c r="D5584" t="s">
        <v>4512</v>
      </c>
      <c r="E5584">
        <v>2350</v>
      </c>
      <c r="F5584" t="s">
        <v>12585</v>
      </c>
      <c r="G5584">
        <v>2366</v>
      </c>
      <c r="H5584" t="s">
        <v>12590</v>
      </c>
      <c r="I5584">
        <v>1</v>
      </c>
    </row>
    <row r="5585" spans="1:9" hidden="1" x14ac:dyDescent="0.25">
      <c r="A5585" t="s">
        <v>3517</v>
      </c>
      <c r="B5585" t="s">
        <v>12591</v>
      </c>
      <c r="C5585" t="s">
        <v>4511</v>
      </c>
      <c r="D5585" t="s">
        <v>4512</v>
      </c>
      <c r="E5585">
        <v>2366</v>
      </c>
      <c r="F5585" t="s">
        <v>12590</v>
      </c>
      <c r="G5585">
        <v>6943</v>
      </c>
      <c r="H5585" t="s">
        <v>12592</v>
      </c>
      <c r="I5585">
        <v>1</v>
      </c>
    </row>
    <row r="5586" spans="1:9" hidden="1" x14ac:dyDescent="0.25">
      <c r="A5586" t="s">
        <v>3517</v>
      </c>
      <c r="B5586" t="s">
        <v>12593</v>
      </c>
      <c r="C5586" t="s">
        <v>4511</v>
      </c>
      <c r="D5586" t="s">
        <v>4512</v>
      </c>
      <c r="E5586">
        <v>2370</v>
      </c>
      <c r="F5586" t="s">
        <v>4640</v>
      </c>
      <c r="G5586">
        <v>2380</v>
      </c>
      <c r="H5586" t="s">
        <v>12594</v>
      </c>
      <c r="I5586">
        <v>1</v>
      </c>
    </row>
    <row r="5587" spans="1:9" hidden="1" x14ac:dyDescent="0.25">
      <c r="A5587" t="s">
        <v>3517</v>
      </c>
      <c r="B5587" t="s">
        <v>12595</v>
      </c>
      <c r="C5587" t="s">
        <v>4511</v>
      </c>
      <c r="D5587" t="s">
        <v>4512</v>
      </c>
      <c r="E5587">
        <v>675</v>
      </c>
      <c r="F5587" t="s">
        <v>12596</v>
      </c>
      <c r="G5587">
        <v>2366</v>
      </c>
      <c r="H5587" t="s">
        <v>12590</v>
      </c>
      <c r="I5587">
        <v>1</v>
      </c>
    </row>
    <row r="5588" spans="1:9" hidden="1" x14ac:dyDescent="0.25">
      <c r="A5588" t="s">
        <v>3517</v>
      </c>
      <c r="B5588" t="s">
        <v>12597</v>
      </c>
      <c r="C5588" t="s">
        <v>4511</v>
      </c>
      <c r="D5588" t="s">
        <v>4512</v>
      </c>
      <c r="E5588">
        <v>675</v>
      </c>
      <c r="F5588" t="s">
        <v>12596</v>
      </c>
      <c r="G5588">
        <v>2380</v>
      </c>
      <c r="H5588" t="s">
        <v>12594</v>
      </c>
      <c r="I5588">
        <v>1</v>
      </c>
    </row>
    <row r="5589" spans="1:9" hidden="1" x14ac:dyDescent="0.25">
      <c r="A5589" t="s">
        <v>3517</v>
      </c>
      <c r="B5589" t="s">
        <v>12598</v>
      </c>
      <c r="C5589" t="s">
        <v>4511</v>
      </c>
      <c r="D5589" t="s">
        <v>4512</v>
      </c>
      <c r="E5589">
        <v>6890</v>
      </c>
      <c r="F5589" t="s">
        <v>12599</v>
      </c>
      <c r="G5589">
        <v>12468</v>
      </c>
      <c r="H5589" t="s">
        <v>12583</v>
      </c>
      <c r="I5589">
        <v>1</v>
      </c>
    </row>
    <row r="5590" spans="1:9" hidden="1" x14ac:dyDescent="0.25">
      <c r="A5590" t="s">
        <v>12600</v>
      </c>
      <c r="B5590" t="s">
        <v>12601</v>
      </c>
      <c r="C5590" t="s">
        <v>4511</v>
      </c>
      <c r="D5590" t="s">
        <v>4512</v>
      </c>
      <c r="E5590">
        <v>6282</v>
      </c>
      <c r="F5590" t="s">
        <v>10479</v>
      </c>
      <c r="G5590">
        <v>6301</v>
      </c>
      <c r="H5590" t="s">
        <v>12602</v>
      </c>
      <c r="I5590">
        <v>1</v>
      </c>
    </row>
    <row r="5591" spans="1:9" hidden="1" x14ac:dyDescent="0.25">
      <c r="A5591" t="s">
        <v>12600</v>
      </c>
      <c r="B5591" t="s">
        <v>12603</v>
      </c>
      <c r="C5591" t="s">
        <v>4511</v>
      </c>
      <c r="D5591" t="s">
        <v>4512</v>
      </c>
      <c r="E5591">
        <v>6300</v>
      </c>
      <c r="F5591" t="s">
        <v>12604</v>
      </c>
      <c r="G5591">
        <v>6303</v>
      </c>
      <c r="H5591" t="s">
        <v>12605</v>
      </c>
      <c r="I5591">
        <v>1</v>
      </c>
    </row>
    <row r="5592" spans="1:9" hidden="1" x14ac:dyDescent="0.25">
      <c r="A5592" t="s">
        <v>12600</v>
      </c>
      <c r="B5592" t="s">
        <v>12606</v>
      </c>
      <c r="C5592" t="s">
        <v>4511</v>
      </c>
      <c r="D5592" t="s">
        <v>4512</v>
      </c>
      <c r="E5592">
        <v>6301</v>
      </c>
      <c r="F5592" t="s">
        <v>12602</v>
      </c>
      <c r="G5592">
        <v>6302</v>
      </c>
      <c r="H5592" t="s">
        <v>12607</v>
      </c>
      <c r="I5592">
        <v>1</v>
      </c>
    </row>
    <row r="5593" spans="1:9" hidden="1" x14ac:dyDescent="0.25">
      <c r="A5593" t="s">
        <v>12600</v>
      </c>
      <c r="B5593" t="s">
        <v>12608</v>
      </c>
      <c r="C5593" t="s">
        <v>4511</v>
      </c>
      <c r="D5593" t="s">
        <v>4512</v>
      </c>
      <c r="E5593">
        <v>6302</v>
      </c>
      <c r="F5593" t="s">
        <v>12607</v>
      </c>
      <c r="G5593">
        <v>6303</v>
      </c>
      <c r="H5593" t="s">
        <v>12605</v>
      </c>
      <c r="I5593">
        <v>1</v>
      </c>
    </row>
    <row r="5594" spans="1:9" hidden="1" x14ac:dyDescent="0.25">
      <c r="A5594" t="s">
        <v>12600</v>
      </c>
      <c r="B5594" t="s">
        <v>12609</v>
      </c>
      <c r="C5594" t="s">
        <v>4511</v>
      </c>
      <c r="D5594" t="s">
        <v>4512</v>
      </c>
      <c r="E5594">
        <v>6302</v>
      </c>
      <c r="F5594" t="s">
        <v>12607</v>
      </c>
      <c r="G5594">
        <v>6305</v>
      </c>
      <c r="H5594" t="s">
        <v>11052</v>
      </c>
      <c r="I5594">
        <v>1</v>
      </c>
    </row>
    <row r="5595" spans="1:9" hidden="1" x14ac:dyDescent="0.25">
      <c r="A5595" t="s">
        <v>12600</v>
      </c>
      <c r="B5595" t="s">
        <v>12610</v>
      </c>
      <c r="C5595" t="s">
        <v>4511</v>
      </c>
      <c r="D5595" t="s">
        <v>4512</v>
      </c>
      <c r="E5595">
        <v>6303</v>
      </c>
      <c r="F5595" t="s">
        <v>12605</v>
      </c>
      <c r="G5595">
        <v>6304</v>
      </c>
      <c r="H5595" t="s">
        <v>12611</v>
      </c>
      <c r="I5595">
        <v>1</v>
      </c>
    </row>
    <row r="5596" spans="1:9" hidden="1" x14ac:dyDescent="0.25">
      <c r="A5596" t="s">
        <v>12612</v>
      </c>
      <c r="B5596" t="s">
        <v>6080</v>
      </c>
      <c r="C5596" t="s">
        <v>4511</v>
      </c>
      <c r="D5596" t="s">
        <v>4512</v>
      </c>
      <c r="E5596">
        <v>1821</v>
      </c>
      <c r="F5596" t="s">
        <v>6079</v>
      </c>
      <c r="G5596">
        <v>1824</v>
      </c>
      <c r="H5596" t="s">
        <v>6081</v>
      </c>
      <c r="I5596">
        <v>1</v>
      </c>
    </row>
    <row r="5597" spans="1:9" hidden="1" x14ac:dyDescent="0.25">
      <c r="A5597" t="s">
        <v>12612</v>
      </c>
      <c r="B5597" t="s">
        <v>6082</v>
      </c>
      <c r="C5597" t="s">
        <v>4511</v>
      </c>
      <c r="D5597" t="s">
        <v>4512</v>
      </c>
      <c r="E5597">
        <v>1824</v>
      </c>
      <c r="F5597" t="s">
        <v>6081</v>
      </c>
      <c r="G5597">
        <v>1826</v>
      </c>
      <c r="H5597" t="s">
        <v>6083</v>
      </c>
      <c r="I5597">
        <v>1</v>
      </c>
    </row>
    <row r="5598" spans="1:9" hidden="1" x14ac:dyDescent="0.25">
      <c r="A5598" t="s">
        <v>12612</v>
      </c>
      <c r="B5598" t="s">
        <v>6084</v>
      </c>
      <c r="C5598" t="s">
        <v>4511</v>
      </c>
      <c r="D5598" t="s">
        <v>4512</v>
      </c>
      <c r="E5598">
        <v>1826</v>
      </c>
      <c r="F5598" t="s">
        <v>6083</v>
      </c>
      <c r="G5598">
        <v>1827</v>
      </c>
      <c r="H5598" t="s">
        <v>6085</v>
      </c>
      <c r="I5598">
        <v>1</v>
      </c>
    </row>
    <row r="5599" spans="1:9" hidden="1" x14ac:dyDescent="0.25">
      <c r="A5599" t="s">
        <v>12612</v>
      </c>
      <c r="B5599" t="s">
        <v>6086</v>
      </c>
      <c r="C5599" t="s">
        <v>4511</v>
      </c>
      <c r="D5599" t="s">
        <v>4512</v>
      </c>
      <c r="E5599">
        <v>1827</v>
      </c>
      <c r="F5599" t="s">
        <v>6085</v>
      </c>
      <c r="G5599">
        <v>1828</v>
      </c>
      <c r="H5599" t="s">
        <v>6087</v>
      </c>
      <c r="I5599">
        <v>1</v>
      </c>
    </row>
    <row r="5600" spans="1:9" hidden="1" x14ac:dyDescent="0.25">
      <c r="A5600" t="s">
        <v>12612</v>
      </c>
      <c r="B5600" t="s">
        <v>6088</v>
      </c>
      <c r="C5600" t="s">
        <v>4511</v>
      </c>
      <c r="D5600" t="s">
        <v>4512</v>
      </c>
      <c r="E5600">
        <v>1827</v>
      </c>
      <c r="F5600" t="s">
        <v>6085</v>
      </c>
      <c r="G5600">
        <v>1831</v>
      </c>
      <c r="H5600" t="s">
        <v>6089</v>
      </c>
      <c r="I5600">
        <v>1</v>
      </c>
    </row>
    <row r="5601" spans="1:9" hidden="1" x14ac:dyDescent="0.25">
      <c r="A5601" t="s">
        <v>12612</v>
      </c>
      <c r="B5601" t="s">
        <v>6090</v>
      </c>
      <c r="C5601" t="s">
        <v>4511</v>
      </c>
      <c r="D5601" t="s">
        <v>4512</v>
      </c>
      <c r="E5601">
        <v>1829</v>
      </c>
      <c r="F5601" t="s">
        <v>6091</v>
      </c>
      <c r="G5601">
        <v>1830</v>
      </c>
      <c r="H5601" t="s">
        <v>6092</v>
      </c>
      <c r="I5601">
        <v>1</v>
      </c>
    </row>
    <row r="5602" spans="1:9" hidden="1" x14ac:dyDescent="0.25">
      <c r="A5602" t="s">
        <v>12612</v>
      </c>
      <c r="B5602" t="s">
        <v>6093</v>
      </c>
      <c r="C5602" t="s">
        <v>4511</v>
      </c>
      <c r="D5602" t="s">
        <v>4512</v>
      </c>
      <c r="E5602">
        <v>1829</v>
      </c>
      <c r="F5602" t="s">
        <v>6091</v>
      </c>
      <c r="G5602">
        <v>1831</v>
      </c>
      <c r="H5602" t="s">
        <v>6089</v>
      </c>
      <c r="I5602">
        <v>1</v>
      </c>
    </row>
    <row r="5603" spans="1:9" hidden="1" x14ac:dyDescent="0.25">
      <c r="A5603" t="s">
        <v>12612</v>
      </c>
      <c r="B5603" t="s">
        <v>6094</v>
      </c>
      <c r="C5603" t="s">
        <v>4511</v>
      </c>
      <c r="D5603" t="s">
        <v>4512</v>
      </c>
      <c r="E5603">
        <v>1829</v>
      </c>
      <c r="F5603" t="s">
        <v>6091</v>
      </c>
      <c r="G5603">
        <v>6944</v>
      </c>
      <c r="H5603" t="s">
        <v>6095</v>
      </c>
      <c r="I5603">
        <v>1</v>
      </c>
    </row>
    <row r="5604" spans="1:9" hidden="1" x14ac:dyDescent="0.25">
      <c r="A5604" t="s">
        <v>12612</v>
      </c>
      <c r="B5604" t="s">
        <v>6096</v>
      </c>
      <c r="C5604" t="s">
        <v>4511</v>
      </c>
      <c r="D5604" t="s">
        <v>4512</v>
      </c>
      <c r="E5604">
        <v>1830</v>
      </c>
      <c r="F5604" t="s">
        <v>6092</v>
      </c>
      <c r="G5604">
        <v>2463</v>
      </c>
      <c r="H5604" t="s">
        <v>6097</v>
      </c>
      <c r="I5604">
        <v>1</v>
      </c>
    </row>
    <row r="5605" spans="1:9" hidden="1" x14ac:dyDescent="0.25">
      <c r="A5605" t="s">
        <v>12613</v>
      </c>
      <c r="B5605" t="s">
        <v>5991</v>
      </c>
      <c r="C5605" t="s">
        <v>4511</v>
      </c>
      <c r="D5605" t="s">
        <v>4512</v>
      </c>
      <c r="E5605">
        <v>1441</v>
      </c>
      <c r="F5605" t="s">
        <v>5319</v>
      </c>
      <c r="G5605">
        <v>1650</v>
      </c>
      <c r="H5605" t="s">
        <v>5992</v>
      </c>
      <c r="I5605">
        <v>1</v>
      </c>
    </row>
    <row r="5606" spans="1:9" hidden="1" x14ac:dyDescent="0.25">
      <c r="A5606" t="s">
        <v>12613</v>
      </c>
      <c r="B5606" t="s">
        <v>5993</v>
      </c>
      <c r="C5606" t="s">
        <v>4511</v>
      </c>
      <c r="D5606" t="s">
        <v>4512</v>
      </c>
      <c r="E5606">
        <v>1636</v>
      </c>
      <c r="F5606" t="s">
        <v>5994</v>
      </c>
      <c r="G5606">
        <v>1641</v>
      </c>
      <c r="H5606" t="s">
        <v>5995</v>
      </c>
      <c r="I5606">
        <v>1</v>
      </c>
    </row>
    <row r="5607" spans="1:9" hidden="1" x14ac:dyDescent="0.25">
      <c r="A5607" t="s">
        <v>12613</v>
      </c>
      <c r="B5607" t="s">
        <v>5996</v>
      </c>
      <c r="C5607" t="s">
        <v>4511</v>
      </c>
      <c r="D5607" t="s">
        <v>4512</v>
      </c>
      <c r="E5607">
        <v>1636</v>
      </c>
      <c r="F5607" t="s">
        <v>5994</v>
      </c>
      <c r="G5607">
        <v>1649</v>
      </c>
      <c r="H5607" t="s">
        <v>5997</v>
      </c>
      <c r="I5607">
        <v>1</v>
      </c>
    </row>
    <row r="5608" spans="1:9" hidden="1" x14ac:dyDescent="0.25">
      <c r="A5608" t="s">
        <v>12613</v>
      </c>
      <c r="B5608" t="s">
        <v>5998</v>
      </c>
      <c r="C5608" t="s">
        <v>4511</v>
      </c>
      <c r="D5608" t="s">
        <v>4512</v>
      </c>
      <c r="E5608">
        <v>1650</v>
      </c>
      <c r="F5608" t="s">
        <v>5992</v>
      </c>
      <c r="G5608">
        <v>1651</v>
      </c>
      <c r="H5608" t="s">
        <v>5992</v>
      </c>
      <c r="I5608">
        <v>1</v>
      </c>
    </row>
    <row r="5609" spans="1:9" hidden="1" x14ac:dyDescent="0.25">
      <c r="A5609" t="s">
        <v>12613</v>
      </c>
      <c r="B5609" t="s">
        <v>5999</v>
      </c>
      <c r="C5609" t="s">
        <v>4511</v>
      </c>
      <c r="D5609" t="s">
        <v>4512</v>
      </c>
      <c r="E5609">
        <v>290</v>
      </c>
      <c r="F5609" t="s">
        <v>6000</v>
      </c>
      <c r="G5609">
        <v>1649</v>
      </c>
      <c r="H5609" t="s">
        <v>5997</v>
      </c>
      <c r="I5609">
        <v>1</v>
      </c>
    </row>
    <row r="5610" spans="1:9" hidden="1" x14ac:dyDescent="0.25">
      <c r="A5610" t="s">
        <v>12613</v>
      </c>
      <c r="B5610" t="s">
        <v>6001</v>
      </c>
      <c r="C5610" t="s">
        <v>4511</v>
      </c>
      <c r="D5610" t="s">
        <v>4512</v>
      </c>
      <c r="E5610">
        <v>290</v>
      </c>
      <c r="F5610" t="s">
        <v>6000</v>
      </c>
      <c r="G5610">
        <v>1650</v>
      </c>
      <c r="H5610" t="s">
        <v>5992</v>
      </c>
      <c r="I5610">
        <v>1</v>
      </c>
    </row>
    <row r="5611" spans="1:9" hidden="1" x14ac:dyDescent="0.25">
      <c r="A5611" t="s">
        <v>12614</v>
      </c>
      <c r="B5611" t="s">
        <v>6131</v>
      </c>
      <c r="C5611" t="s">
        <v>4511</v>
      </c>
      <c r="D5611" t="s">
        <v>4512</v>
      </c>
      <c r="E5611">
        <v>1440</v>
      </c>
      <c r="F5611" t="s">
        <v>5319</v>
      </c>
      <c r="G5611">
        <v>1900</v>
      </c>
      <c r="H5611" t="s">
        <v>6114</v>
      </c>
      <c r="I5611">
        <v>1</v>
      </c>
    </row>
    <row r="5612" spans="1:9" hidden="1" x14ac:dyDescent="0.25">
      <c r="A5612" t="s">
        <v>12615</v>
      </c>
      <c r="B5612" t="s">
        <v>5704</v>
      </c>
      <c r="C5612" t="s">
        <v>4511</v>
      </c>
      <c r="D5612" t="s">
        <v>4512</v>
      </c>
      <c r="E5612">
        <v>2494</v>
      </c>
      <c r="F5612" t="s">
        <v>5705</v>
      </c>
      <c r="G5612">
        <v>2981</v>
      </c>
      <c r="H5612" t="s">
        <v>5706</v>
      </c>
      <c r="I5612">
        <v>1</v>
      </c>
    </row>
    <row r="5613" spans="1:9" hidden="1" x14ac:dyDescent="0.25">
      <c r="A5613" t="s">
        <v>12615</v>
      </c>
      <c r="B5613" t="s">
        <v>5707</v>
      </c>
      <c r="C5613" t="s">
        <v>4511</v>
      </c>
      <c r="D5613" t="s">
        <v>4512</v>
      </c>
      <c r="E5613">
        <v>2976</v>
      </c>
      <c r="F5613" t="s">
        <v>5708</v>
      </c>
      <c r="G5613">
        <v>2981</v>
      </c>
      <c r="H5613" t="s">
        <v>5706</v>
      </c>
      <c r="I5613">
        <v>1</v>
      </c>
    </row>
    <row r="5614" spans="1:9" hidden="1" x14ac:dyDescent="0.25">
      <c r="A5614" t="s">
        <v>12616</v>
      </c>
      <c r="B5614" t="s">
        <v>12617</v>
      </c>
      <c r="C5614" t="s">
        <v>4511</v>
      </c>
      <c r="D5614" t="s">
        <v>4512</v>
      </c>
      <c r="E5614">
        <v>2990</v>
      </c>
      <c r="F5614" t="s">
        <v>10296</v>
      </c>
      <c r="G5614">
        <v>2992</v>
      </c>
      <c r="H5614" t="s">
        <v>12618</v>
      </c>
      <c r="I5614">
        <v>1</v>
      </c>
    </row>
    <row r="5615" spans="1:9" hidden="1" x14ac:dyDescent="0.25">
      <c r="A5615" t="s">
        <v>12616</v>
      </c>
      <c r="B5615" t="s">
        <v>12619</v>
      </c>
      <c r="C5615" t="s">
        <v>4511</v>
      </c>
      <c r="D5615" t="s">
        <v>4512</v>
      </c>
      <c r="E5615">
        <v>2992</v>
      </c>
      <c r="F5615" t="s">
        <v>12618</v>
      </c>
      <c r="G5615">
        <v>2993</v>
      </c>
      <c r="H5615" t="s">
        <v>12620</v>
      </c>
      <c r="I5615">
        <v>1</v>
      </c>
    </row>
    <row r="5616" spans="1:9" hidden="1" x14ac:dyDescent="0.25">
      <c r="A5616" t="s">
        <v>12621</v>
      </c>
      <c r="B5616" t="s">
        <v>10289</v>
      </c>
      <c r="C5616" t="s">
        <v>4511</v>
      </c>
      <c r="D5616" t="s">
        <v>4512</v>
      </c>
      <c r="E5616">
        <v>2430</v>
      </c>
      <c r="F5616" t="s">
        <v>5755</v>
      </c>
      <c r="G5616">
        <v>3068</v>
      </c>
      <c r="H5616" t="s">
        <v>10290</v>
      </c>
      <c r="I5616">
        <v>1</v>
      </c>
    </row>
    <row r="5617" spans="1:9" hidden="1" x14ac:dyDescent="0.25">
      <c r="A5617" t="s">
        <v>12621</v>
      </c>
      <c r="B5617" t="s">
        <v>10291</v>
      </c>
      <c r="C5617" t="s">
        <v>4511</v>
      </c>
      <c r="D5617" t="s">
        <v>4512</v>
      </c>
      <c r="E5617">
        <v>2988</v>
      </c>
      <c r="F5617" t="s">
        <v>10292</v>
      </c>
      <c r="G5617">
        <v>2989</v>
      </c>
      <c r="H5617" t="s">
        <v>10293</v>
      </c>
      <c r="I5617">
        <v>1</v>
      </c>
    </row>
    <row r="5618" spans="1:9" hidden="1" x14ac:dyDescent="0.25">
      <c r="A5618" t="s">
        <v>12621</v>
      </c>
      <c r="B5618" t="s">
        <v>10294</v>
      </c>
      <c r="C5618" t="s">
        <v>4511</v>
      </c>
      <c r="D5618" t="s">
        <v>4512</v>
      </c>
      <c r="E5618">
        <v>2988</v>
      </c>
      <c r="F5618" t="s">
        <v>10292</v>
      </c>
      <c r="G5618">
        <v>3068</v>
      </c>
      <c r="H5618" t="s">
        <v>10290</v>
      </c>
      <c r="I5618">
        <v>1</v>
      </c>
    </row>
    <row r="5619" spans="1:9" hidden="1" x14ac:dyDescent="0.25">
      <c r="A5619" t="s">
        <v>12621</v>
      </c>
      <c r="B5619" t="s">
        <v>10295</v>
      </c>
      <c r="C5619" t="s">
        <v>4511</v>
      </c>
      <c r="D5619" t="s">
        <v>4512</v>
      </c>
      <c r="E5619">
        <v>2989</v>
      </c>
      <c r="F5619" t="s">
        <v>10293</v>
      </c>
      <c r="G5619">
        <v>2990</v>
      </c>
      <c r="H5619" t="s">
        <v>10296</v>
      </c>
      <c r="I5619">
        <v>1</v>
      </c>
    </row>
    <row r="5620" spans="1:9" hidden="1" x14ac:dyDescent="0.25">
      <c r="A5620" t="s">
        <v>12622</v>
      </c>
      <c r="B5620" t="s">
        <v>6005</v>
      </c>
      <c r="C5620" t="s">
        <v>4511</v>
      </c>
      <c r="D5620" t="s">
        <v>4512</v>
      </c>
      <c r="E5620">
        <v>1875</v>
      </c>
      <c r="F5620" t="s">
        <v>5179</v>
      </c>
      <c r="G5620">
        <v>1955</v>
      </c>
      <c r="H5620" t="s">
        <v>6004</v>
      </c>
      <c r="I5620">
        <v>1</v>
      </c>
    </row>
    <row r="5621" spans="1:9" hidden="1" x14ac:dyDescent="0.25">
      <c r="A5621" t="s">
        <v>12623</v>
      </c>
      <c r="B5621" t="s">
        <v>6003</v>
      </c>
      <c r="C5621" t="s">
        <v>4511</v>
      </c>
      <c r="D5621" t="s">
        <v>4512</v>
      </c>
      <c r="E5621">
        <v>1874</v>
      </c>
      <c r="F5621" t="s">
        <v>5186</v>
      </c>
      <c r="G5621">
        <v>1955</v>
      </c>
      <c r="H5621" t="s">
        <v>6004</v>
      </c>
      <c r="I5621">
        <v>1</v>
      </c>
    </row>
    <row r="5622" spans="1:9" hidden="1" x14ac:dyDescent="0.25">
      <c r="A5622" t="s">
        <v>12624</v>
      </c>
      <c r="B5622" t="s">
        <v>8300</v>
      </c>
      <c r="C5622" t="s">
        <v>4511</v>
      </c>
      <c r="D5622" t="s">
        <v>4512</v>
      </c>
      <c r="E5622">
        <v>3110</v>
      </c>
      <c r="F5622" t="s">
        <v>6924</v>
      </c>
      <c r="G5622">
        <v>3343</v>
      </c>
      <c r="H5622" t="s">
        <v>8301</v>
      </c>
      <c r="I5622">
        <v>1</v>
      </c>
    </row>
    <row r="5623" spans="1:9" hidden="1" x14ac:dyDescent="0.25">
      <c r="A5623" t="s">
        <v>12624</v>
      </c>
      <c r="B5623" t="s">
        <v>8305</v>
      </c>
      <c r="C5623" t="s">
        <v>4511</v>
      </c>
      <c r="D5623" t="s">
        <v>4512</v>
      </c>
      <c r="E5623">
        <v>3118</v>
      </c>
      <c r="F5623" t="s">
        <v>8303</v>
      </c>
      <c r="G5623">
        <v>3341</v>
      </c>
      <c r="H5623" t="s">
        <v>8306</v>
      </c>
      <c r="I5623">
        <v>1</v>
      </c>
    </row>
    <row r="5624" spans="1:9" hidden="1" x14ac:dyDescent="0.25">
      <c r="A5624" t="s">
        <v>12624</v>
      </c>
      <c r="B5624" t="s">
        <v>8313</v>
      </c>
      <c r="C5624" t="s">
        <v>4511</v>
      </c>
      <c r="D5624" t="s">
        <v>4512</v>
      </c>
      <c r="E5624">
        <v>3341</v>
      </c>
      <c r="F5624" t="s">
        <v>8306</v>
      </c>
      <c r="G5624">
        <v>3342</v>
      </c>
      <c r="H5624" t="s">
        <v>8314</v>
      </c>
      <c r="I5624">
        <v>1</v>
      </c>
    </row>
    <row r="5625" spans="1:9" hidden="1" x14ac:dyDescent="0.25">
      <c r="A5625" t="s">
        <v>12624</v>
      </c>
      <c r="B5625" t="s">
        <v>8315</v>
      </c>
      <c r="C5625" t="s">
        <v>4511</v>
      </c>
      <c r="D5625" t="s">
        <v>4512</v>
      </c>
      <c r="E5625">
        <v>3342</v>
      </c>
      <c r="F5625" t="s">
        <v>8314</v>
      </c>
      <c r="G5625">
        <v>3343</v>
      </c>
      <c r="H5625" t="s">
        <v>8301</v>
      </c>
      <c r="I5625">
        <v>1</v>
      </c>
    </row>
    <row r="5626" spans="1:9" hidden="1" x14ac:dyDescent="0.25">
      <c r="A5626" t="s">
        <v>12625</v>
      </c>
      <c r="B5626" t="s">
        <v>5496</v>
      </c>
      <c r="C5626" t="s">
        <v>4511</v>
      </c>
      <c r="D5626" t="s">
        <v>4512</v>
      </c>
      <c r="E5626">
        <v>42170</v>
      </c>
      <c r="F5626" t="s">
        <v>5494</v>
      </c>
      <c r="G5626">
        <v>42260</v>
      </c>
      <c r="H5626" t="s">
        <v>5497</v>
      </c>
      <c r="I5626">
        <v>94</v>
      </c>
    </row>
    <row r="5627" spans="1:9" hidden="1" x14ac:dyDescent="0.25">
      <c r="A5627" t="s">
        <v>12626</v>
      </c>
      <c r="B5627" t="s">
        <v>12627</v>
      </c>
      <c r="C5627" t="s">
        <v>4511</v>
      </c>
      <c r="D5627" t="s">
        <v>4512</v>
      </c>
      <c r="E5627">
        <v>42230</v>
      </c>
      <c r="F5627" t="s">
        <v>12628</v>
      </c>
      <c r="G5627">
        <v>42260</v>
      </c>
      <c r="H5627" t="s">
        <v>5497</v>
      </c>
      <c r="I5627">
        <v>35</v>
      </c>
    </row>
    <row r="5628" spans="1:9" hidden="1" x14ac:dyDescent="0.25">
      <c r="A5628" t="s">
        <v>12629</v>
      </c>
      <c r="B5628" t="s">
        <v>6007</v>
      </c>
      <c r="C5628" t="s">
        <v>4511</v>
      </c>
      <c r="D5628" t="s">
        <v>4512</v>
      </c>
      <c r="E5628">
        <v>40390</v>
      </c>
      <c r="F5628" t="s">
        <v>4546</v>
      </c>
      <c r="G5628">
        <v>40665</v>
      </c>
      <c r="H5628" t="s">
        <v>6008</v>
      </c>
      <c r="I5628">
        <v>86</v>
      </c>
    </row>
    <row r="5629" spans="1:9" hidden="1" x14ac:dyDescent="0.25">
      <c r="A5629" t="s">
        <v>12630</v>
      </c>
      <c r="B5629" t="s">
        <v>7224</v>
      </c>
      <c r="C5629" t="s">
        <v>4511</v>
      </c>
      <c r="D5629" t="s">
        <v>4512</v>
      </c>
      <c r="E5629">
        <v>2437</v>
      </c>
      <c r="F5629" t="s">
        <v>7225</v>
      </c>
      <c r="G5629">
        <v>2453</v>
      </c>
      <c r="H5629" t="s">
        <v>7226</v>
      </c>
      <c r="I5629">
        <v>1</v>
      </c>
    </row>
    <row r="5630" spans="1:9" hidden="1" x14ac:dyDescent="0.25">
      <c r="A5630" t="s">
        <v>12631</v>
      </c>
      <c r="B5630" t="s">
        <v>6010</v>
      </c>
      <c r="C5630" t="s">
        <v>4511</v>
      </c>
      <c r="D5630" t="s">
        <v>4512</v>
      </c>
      <c r="E5630">
        <v>1994</v>
      </c>
      <c r="F5630" t="s">
        <v>6011</v>
      </c>
      <c r="G5630">
        <v>33604</v>
      </c>
      <c r="H5630" t="s">
        <v>6012</v>
      </c>
      <c r="I5630">
        <v>1</v>
      </c>
    </row>
    <row r="5631" spans="1:9" hidden="1" x14ac:dyDescent="0.25">
      <c r="A5631" t="s">
        <v>12631</v>
      </c>
      <c r="B5631" t="s">
        <v>6013</v>
      </c>
      <c r="C5631" t="s">
        <v>4511</v>
      </c>
      <c r="D5631" t="s">
        <v>4512</v>
      </c>
      <c r="E5631">
        <v>1994</v>
      </c>
      <c r="F5631" t="s">
        <v>6011</v>
      </c>
      <c r="G5631">
        <v>33652</v>
      </c>
      <c r="H5631" t="s">
        <v>6014</v>
      </c>
      <c r="I5631">
        <v>1</v>
      </c>
    </row>
    <row r="5632" spans="1:9" hidden="1" x14ac:dyDescent="0.25">
      <c r="A5632" t="s">
        <v>12631</v>
      </c>
      <c r="B5632" t="s">
        <v>6015</v>
      </c>
      <c r="C5632" t="s">
        <v>4511</v>
      </c>
      <c r="D5632" t="s">
        <v>4512</v>
      </c>
      <c r="E5632">
        <v>1994</v>
      </c>
      <c r="F5632" t="s">
        <v>6011</v>
      </c>
      <c r="G5632">
        <v>37120</v>
      </c>
      <c r="H5632" t="s">
        <v>6016</v>
      </c>
      <c r="I5632">
        <v>1</v>
      </c>
    </row>
    <row r="5633" spans="1:11" hidden="1" x14ac:dyDescent="0.25">
      <c r="A5633" t="s">
        <v>12631</v>
      </c>
      <c r="B5633" t="s">
        <v>6019</v>
      </c>
      <c r="C5633" t="s">
        <v>4511</v>
      </c>
      <c r="D5633" t="s">
        <v>4512</v>
      </c>
      <c r="E5633">
        <v>33604</v>
      </c>
      <c r="F5633" t="s">
        <v>6012</v>
      </c>
      <c r="G5633">
        <v>907618</v>
      </c>
      <c r="H5633" t="s">
        <v>6020</v>
      </c>
      <c r="I5633">
        <v>1</v>
      </c>
    </row>
    <row r="5634" spans="1:11" hidden="1" x14ac:dyDescent="0.25">
      <c r="A5634" t="s">
        <v>12631</v>
      </c>
      <c r="B5634" t="s">
        <v>6023</v>
      </c>
      <c r="C5634" t="s">
        <v>4511</v>
      </c>
      <c r="D5634" t="s">
        <v>4512</v>
      </c>
      <c r="E5634">
        <v>33654</v>
      </c>
      <c r="F5634" t="s">
        <v>6022</v>
      </c>
      <c r="G5634">
        <v>35654</v>
      </c>
      <c r="H5634" t="s">
        <v>6018</v>
      </c>
      <c r="I5634">
        <v>1</v>
      </c>
    </row>
    <row r="5635" spans="1:11" hidden="1" x14ac:dyDescent="0.25">
      <c r="A5635" t="s">
        <v>12631</v>
      </c>
      <c r="B5635" t="s">
        <v>6030</v>
      </c>
      <c r="C5635" t="s">
        <v>4511</v>
      </c>
      <c r="D5635" t="s">
        <v>4512</v>
      </c>
      <c r="E5635">
        <v>649</v>
      </c>
      <c r="F5635" t="s">
        <v>6031</v>
      </c>
      <c r="G5635">
        <v>35654</v>
      </c>
      <c r="H5635" t="s">
        <v>6018</v>
      </c>
      <c r="I5635">
        <v>1</v>
      </c>
    </row>
    <row r="5636" spans="1:11" hidden="1" x14ac:dyDescent="0.25">
      <c r="A5636" t="s">
        <v>12631</v>
      </c>
      <c r="B5636" t="s">
        <v>6032</v>
      </c>
      <c r="C5636" t="s">
        <v>4511</v>
      </c>
      <c r="D5636" t="s">
        <v>4512</v>
      </c>
      <c r="E5636">
        <v>649</v>
      </c>
      <c r="F5636" t="s">
        <v>6031</v>
      </c>
      <c r="G5636">
        <v>681</v>
      </c>
      <c r="H5636" t="s">
        <v>6033</v>
      </c>
      <c r="I5636">
        <v>1</v>
      </c>
    </row>
    <row r="5637" spans="1:11" hidden="1" x14ac:dyDescent="0.25">
      <c r="A5637" t="s">
        <v>12631</v>
      </c>
      <c r="B5637" t="s">
        <v>6037</v>
      </c>
      <c r="C5637" t="s">
        <v>4511</v>
      </c>
      <c r="D5637" t="s">
        <v>4512</v>
      </c>
      <c r="E5637">
        <v>662</v>
      </c>
      <c r="F5637" t="s">
        <v>6020</v>
      </c>
      <c r="G5637">
        <v>35654</v>
      </c>
      <c r="H5637" t="s">
        <v>6018</v>
      </c>
      <c r="I5637">
        <v>1</v>
      </c>
    </row>
    <row r="5638" spans="1:11" hidden="1" x14ac:dyDescent="0.25">
      <c r="A5638" t="s">
        <v>12631</v>
      </c>
      <c r="B5638" t="s">
        <v>6038</v>
      </c>
      <c r="C5638" t="s">
        <v>4511</v>
      </c>
      <c r="D5638" t="s">
        <v>4512</v>
      </c>
      <c r="E5638">
        <v>681</v>
      </c>
      <c r="F5638" t="s">
        <v>6033</v>
      </c>
      <c r="G5638">
        <v>2370</v>
      </c>
      <c r="H5638" t="s">
        <v>4640</v>
      </c>
      <c r="I5638">
        <v>2</v>
      </c>
    </row>
    <row r="5639" spans="1:11" hidden="1" x14ac:dyDescent="0.25">
      <c r="A5639" t="s">
        <v>12631</v>
      </c>
      <c r="B5639" t="s">
        <v>6039</v>
      </c>
      <c r="C5639" t="s">
        <v>4511</v>
      </c>
      <c r="D5639" t="s">
        <v>4512</v>
      </c>
      <c r="E5639">
        <v>923</v>
      </c>
      <c r="F5639" t="s">
        <v>6029</v>
      </c>
      <c r="G5639">
        <v>1994</v>
      </c>
      <c r="H5639" t="s">
        <v>6011</v>
      </c>
      <c r="I5639">
        <v>1</v>
      </c>
    </row>
    <row r="5640" spans="1:11" hidden="1" x14ac:dyDescent="0.25">
      <c r="A5640" t="s">
        <v>12632</v>
      </c>
      <c r="B5640" t="s">
        <v>12633</v>
      </c>
      <c r="C5640" t="s">
        <v>4511</v>
      </c>
      <c r="D5640" t="s">
        <v>4512</v>
      </c>
      <c r="E5640">
        <v>2370</v>
      </c>
      <c r="F5640" t="s">
        <v>4640</v>
      </c>
      <c r="G5640">
        <v>30392</v>
      </c>
      <c r="H5640" t="s">
        <v>12634</v>
      </c>
      <c r="I5640">
        <v>1</v>
      </c>
    </row>
    <row r="5641" spans="1:11" hidden="1" x14ac:dyDescent="0.25">
      <c r="A5641" t="s">
        <v>12632</v>
      </c>
      <c r="B5641" t="s">
        <v>12635</v>
      </c>
      <c r="C5641" t="s">
        <v>4545</v>
      </c>
      <c r="D5641" t="s">
        <v>4512</v>
      </c>
      <c r="E5641">
        <v>2372</v>
      </c>
      <c r="F5641" t="s">
        <v>4640</v>
      </c>
      <c r="G5641">
        <v>345</v>
      </c>
      <c r="H5641">
        <v>24056</v>
      </c>
      <c r="I5641" t="s">
        <v>12636</v>
      </c>
      <c r="J5641">
        <v>1</v>
      </c>
      <c r="K5641">
        <v>1</v>
      </c>
    </row>
    <row r="5642" spans="1:11" hidden="1" x14ac:dyDescent="0.25">
      <c r="A5642" t="s">
        <v>12632</v>
      </c>
      <c r="B5642" t="s">
        <v>12637</v>
      </c>
      <c r="C5642" t="s">
        <v>4545</v>
      </c>
      <c r="D5642" t="s">
        <v>4512</v>
      </c>
      <c r="E5642">
        <v>24056</v>
      </c>
      <c r="F5642" t="s">
        <v>12636</v>
      </c>
      <c r="G5642">
        <v>1</v>
      </c>
      <c r="H5642">
        <v>29554</v>
      </c>
      <c r="I5642" t="s">
        <v>12634</v>
      </c>
      <c r="J5642">
        <v>138</v>
      </c>
      <c r="K5642">
        <v>1</v>
      </c>
    </row>
    <row r="5643" spans="1:11" hidden="1" x14ac:dyDescent="0.25">
      <c r="A5643" t="s">
        <v>12632</v>
      </c>
      <c r="B5643" t="s">
        <v>12638</v>
      </c>
      <c r="C5643" t="s">
        <v>4545</v>
      </c>
      <c r="D5643" t="s">
        <v>4512</v>
      </c>
      <c r="E5643">
        <v>24056</v>
      </c>
      <c r="F5643" t="s">
        <v>12636</v>
      </c>
      <c r="G5643">
        <v>1</v>
      </c>
      <c r="H5643">
        <v>29577</v>
      </c>
      <c r="I5643" t="s">
        <v>12639</v>
      </c>
      <c r="J5643">
        <v>13.8</v>
      </c>
      <c r="K5643">
        <v>1</v>
      </c>
    </row>
    <row r="5644" spans="1:11" hidden="1" x14ac:dyDescent="0.25">
      <c r="A5644" t="s">
        <v>12640</v>
      </c>
      <c r="B5644" t="s">
        <v>8324</v>
      </c>
      <c r="C5644" t="s">
        <v>4511</v>
      </c>
      <c r="D5644" t="s">
        <v>4512</v>
      </c>
      <c r="E5644">
        <v>2401</v>
      </c>
      <c r="F5644" t="s">
        <v>6042</v>
      </c>
      <c r="G5644">
        <v>2918</v>
      </c>
      <c r="H5644" t="s">
        <v>8325</v>
      </c>
      <c r="I5644">
        <v>1</v>
      </c>
    </row>
    <row r="5645" spans="1:11" hidden="1" x14ac:dyDescent="0.25">
      <c r="A5645" t="s">
        <v>12640</v>
      </c>
      <c r="B5645" t="s">
        <v>8329</v>
      </c>
      <c r="C5645" t="s">
        <v>4511</v>
      </c>
      <c r="D5645" t="s">
        <v>4512</v>
      </c>
      <c r="E5645">
        <v>2450</v>
      </c>
      <c r="F5645" t="s">
        <v>6043</v>
      </c>
      <c r="G5645">
        <v>2918</v>
      </c>
      <c r="H5645" t="s">
        <v>8325</v>
      </c>
      <c r="I5645">
        <v>1</v>
      </c>
    </row>
    <row r="5646" spans="1:11" hidden="1" x14ac:dyDescent="0.25">
      <c r="A5646" t="s">
        <v>12641</v>
      </c>
      <c r="B5646" t="s">
        <v>8326</v>
      </c>
      <c r="C5646" t="s">
        <v>4511</v>
      </c>
      <c r="D5646" t="s">
        <v>4512</v>
      </c>
      <c r="E5646">
        <v>2402</v>
      </c>
      <c r="F5646" t="s">
        <v>6045</v>
      </c>
      <c r="G5646">
        <v>2917</v>
      </c>
      <c r="H5646" t="s">
        <v>8327</v>
      </c>
      <c r="I5646">
        <v>1</v>
      </c>
    </row>
    <row r="5647" spans="1:11" hidden="1" x14ac:dyDescent="0.25">
      <c r="A5647" t="s">
        <v>12641</v>
      </c>
      <c r="B5647" t="s">
        <v>8328</v>
      </c>
      <c r="C5647" t="s">
        <v>4511</v>
      </c>
      <c r="D5647" t="s">
        <v>4512</v>
      </c>
      <c r="E5647">
        <v>2439</v>
      </c>
      <c r="F5647" t="s">
        <v>6046</v>
      </c>
      <c r="G5647">
        <v>2917</v>
      </c>
      <c r="H5647" t="s">
        <v>8327</v>
      </c>
      <c r="I5647">
        <v>1</v>
      </c>
    </row>
    <row r="5648" spans="1:11" hidden="1" x14ac:dyDescent="0.25">
      <c r="A5648" t="s">
        <v>12642</v>
      </c>
      <c r="B5648" t="s">
        <v>12643</v>
      </c>
      <c r="C5648" t="s">
        <v>4511</v>
      </c>
      <c r="D5648" t="s">
        <v>4512</v>
      </c>
      <c r="E5648">
        <v>5640</v>
      </c>
      <c r="F5648" t="s">
        <v>12644</v>
      </c>
      <c r="G5648">
        <v>5652</v>
      </c>
      <c r="H5648" t="s">
        <v>12645</v>
      </c>
      <c r="I5648">
        <v>1</v>
      </c>
    </row>
    <row r="5649" spans="1:9" hidden="1" x14ac:dyDescent="0.25">
      <c r="A5649" t="s">
        <v>12642</v>
      </c>
      <c r="B5649" t="s">
        <v>12646</v>
      </c>
      <c r="C5649" t="s">
        <v>4511</v>
      </c>
      <c r="D5649" t="s">
        <v>4512</v>
      </c>
      <c r="E5649">
        <v>5652</v>
      </c>
      <c r="F5649" t="s">
        <v>12645</v>
      </c>
      <c r="G5649">
        <v>5653</v>
      </c>
      <c r="H5649" t="s">
        <v>12647</v>
      </c>
      <c r="I5649">
        <v>1</v>
      </c>
    </row>
    <row r="5650" spans="1:9" hidden="1" x14ac:dyDescent="0.25">
      <c r="A5650" t="s">
        <v>12642</v>
      </c>
      <c r="B5650" t="s">
        <v>12648</v>
      </c>
      <c r="C5650" t="s">
        <v>4511</v>
      </c>
      <c r="D5650" t="s">
        <v>4512</v>
      </c>
      <c r="E5650">
        <v>5653</v>
      </c>
      <c r="F5650" t="s">
        <v>12647</v>
      </c>
      <c r="G5650">
        <v>5654</v>
      </c>
      <c r="H5650" t="s">
        <v>12649</v>
      </c>
      <c r="I5650">
        <v>1</v>
      </c>
    </row>
    <row r="5651" spans="1:9" hidden="1" x14ac:dyDescent="0.25">
      <c r="A5651" t="s">
        <v>12650</v>
      </c>
      <c r="B5651" t="s">
        <v>12651</v>
      </c>
      <c r="C5651" t="s">
        <v>4511</v>
      </c>
      <c r="D5651" t="s">
        <v>4512</v>
      </c>
      <c r="E5651">
        <v>6858</v>
      </c>
      <c r="F5651" t="s">
        <v>12652</v>
      </c>
      <c r="G5651">
        <v>6904</v>
      </c>
      <c r="H5651" t="s">
        <v>12653</v>
      </c>
      <c r="I5651">
        <v>1</v>
      </c>
    </row>
    <row r="5652" spans="1:9" hidden="1" x14ac:dyDescent="0.25">
      <c r="A5652" t="s">
        <v>12654</v>
      </c>
      <c r="B5652" t="s">
        <v>12655</v>
      </c>
      <c r="C5652" t="s">
        <v>4511</v>
      </c>
      <c r="D5652" t="s">
        <v>4512</v>
      </c>
      <c r="E5652">
        <v>8162</v>
      </c>
      <c r="F5652" t="s">
        <v>12656</v>
      </c>
      <c r="G5652">
        <v>8595</v>
      </c>
      <c r="H5652" t="s">
        <v>12657</v>
      </c>
      <c r="I5652">
        <v>1</v>
      </c>
    </row>
    <row r="5653" spans="1:9" hidden="1" x14ac:dyDescent="0.25">
      <c r="A5653" t="s">
        <v>12658</v>
      </c>
      <c r="B5653" t="s">
        <v>12659</v>
      </c>
      <c r="C5653" t="s">
        <v>4511</v>
      </c>
      <c r="D5653" t="s">
        <v>4512</v>
      </c>
      <c r="E5653">
        <v>37530</v>
      </c>
      <c r="F5653" t="s">
        <v>12660</v>
      </c>
      <c r="G5653">
        <v>37570</v>
      </c>
      <c r="H5653" t="s">
        <v>12661</v>
      </c>
      <c r="I5653">
        <v>1</v>
      </c>
    </row>
    <row r="5654" spans="1:9" hidden="1" x14ac:dyDescent="0.25">
      <c r="A5654" t="s">
        <v>12662</v>
      </c>
      <c r="B5654" t="s">
        <v>12663</v>
      </c>
      <c r="C5654" t="s">
        <v>4511</v>
      </c>
      <c r="D5654" t="s">
        <v>4512</v>
      </c>
      <c r="E5654">
        <v>110509</v>
      </c>
      <c r="F5654" t="s">
        <v>12664</v>
      </c>
      <c r="G5654">
        <v>110511</v>
      </c>
      <c r="H5654" t="s">
        <v>12665</v>
      </c>
      <c r="I5654">
        <v>4</v>
      </c>
    </row>
    <row r="5655" spans="1:9" hidden="1" x14ac:dyDescent="0.25">
      <c r="A5655" t="s">
        <v>12666</v>
      </c>
      <c r="B5655" t="s">
        <v>12667</v>
      </c>
      <c r="C5655" t="s">
        <v>4511</v>
      </c>
      <c r="D5655" t="s">
        <v>4512</v>
      </c>
      <c r="E5655">
        <v>1422</v>
      </c>
      <c r="F5655" t="s">
        <v>5196</v>
      </c>
      <c r="G5655">
        <v>1458</v>
      </c>
      <c r="H5655" t="s">
        <v>11597</v>
      </c>
      <c r="I5655">
        <v>1</v>
      </c>
    </row>
    <row r="5656" spans="1:9" hidden="1" x14ac:dyDescent="0.25">
      <c r="A5656" t="s">
        <v>3830</v>
      </c>
      <c r="B5656" t="s">
        <v>12668</v>
      </c>
      <c r="C5656" t="s">
        <v>4511</v>
      </c>
      <c r="D5656" t="s">
        <v>4512</v>
      </c>
      <c r="E5656">
        <v>6628</v>
      </c>
      <c r="F5656" t="s">
        <v>12669</v>
      </c>
      <c r="G5656">
        <v>6663</v>
      </c>
      <c r="H5656" t="s">
        <v>12670</v>
      </c>
      <c r="I5656">
        <v>1</v>
      </c>
    </row>
    <row r="5657" spans="1:9" hidden="1" x14ac:dyDescent="0.25">
      <c r="A5657" t="s">
        <v>3830</v>
      </c>
      <c r="B5657" t="s">
        <v>12671</v>
      </c>
      <c r="C5657" t="s">
        <v>4511</v>
      </c>
      <c r="D5657" t="s">
        <v>4512</v>
      </c>
      <c r="E5657">
        <v>6663</v>
      </c>
      <c r="F5657" t="s">
        <v>12670</v>
      </c>
      <c r="G5657">
        <v>38490</v>
      </c>
      <c r="H5657" t="s">
        <v>12672</v>
      </c>
      <c r="I5657">
        <v>1</v>
      </c>
    </row>
    <row r="5658" spans="1:9" hidden="1" x14ac:dyDescent="0.25">
      <c r="A5658" t="s">
        <v>3830</v>
      </c>
      <c r="B5658" t="s">
        <v>12673</v>
      </c>
      <c r="C5658" t="s">
        <v>4511</v>
      </c>
      <c r="D5658" t="s">
        <v>4512</v>
      </c>
      <c r="E5658">
        <v>6663</v>
      </c>
      <c r="F5658" t="s">
        <v>12670</v>
      </c>
      <c r="G5658">
        <v>76663</v>
      </c>
      <c r="H5658" t="s">
        <v>12674</v>
      </c>
      <c r="I5658">
        <v>1</v>
      </c>
    </row>
    <row r="5659" spans="1:9" hidden="1" x14ac:dyDescent="0.25">
      <c r="A5659" t="s">
        <v>3830</v>
      </c>
      <c r="B5659" t="s">
        <v>12675</v>
      </c>
      <c r="C5659" t="s">
        <v>4511</v>
      </c>
      <c r="D5659" t="s">
        <v>4512</v>
      </c>
      <c r="E5659">
        <v>6674</v>
      </c>
      <c r="F5659" t="s">
        <v>11770</v>
      </c>
      <c r="G5659">
        <v>38490</v>
      </c>
      <c r="H5659" t="s">
        <v>12672</v>
      </c>
      <c r="I5659">
        <v>1</v>
      </c>
    </row>
    <row r="5660" spans="1:9" hidden="1" x14ac:dyDescent="0.25">
      <c r="A5660" t="s">
        <v>12676</v>
      </c>
      <c r="B5660" t="s">
        <v>12677</v>
      </c>
      <c r="C5660" t="s">
        <v>4511</v>
      </c>
      <c r="D5660" t="s">
        <v>4512</v>
      </c>
      <c r="E5660">
        <v>37920</v>
      </c>
      <c r="F5660" t="s">
        <v>12678</v>
      </c>
      <c r="G5660">
        <v>38170</v>
      </c>
      <c r="H5660" t="s">
        <v>12679</v>
      </c>
      <c r="I5660">
        <v>1</v>
      </c>
    </row>
    <row r="5661" spans="1:9" hidden="1" x14ac:dyDescent="0.25">
      <c r="A5661" t="s">
        <v>12676</v>
      </c>
      <c r="B5661" t="s">
        <v>12680</v>
      </c>
      <c r="C5661" t="s">
        <v>4511</v>
      </c>
      <c r="D5661" t="s">
        <v>4512</v>
      </c>
      <c r="E5661">
        <v>38090</v>
      </c>
      <c r="F5661" t="s">
        <v>7948</v>
      </c>
      <c r="G5661">
        <v>38160</v>
      </c>
      <c r="H5661" t="s">
        <v>12681</v>
      </c>
      <c r="I5661">
        <v>1</v>
      </c>
    </row>
    <row r="5662" spans="1:9" hidden="1" x14ac:dyDescent="0.25">
      <c r="A5662" t="s">
        <v>12676</v>
      </c>
      <c r="B5662" t="s">
        <v>12682</v>
      </c>
      <c r="C5662" t="s">
        <v>4511</v>
      </c>
      <c r="D5662" t="s">
        <v>4512</v>
      </c>
      <c r="E5662">
        <v>38160</v>
      </c>
      <c r="F5662" t="s">
        <v>12681</v>
      </c>
      <c r="G5662">
        <v>38170</v>
      </c>
      <c r="H5662" t="s">
        <v>12679</v>
      </c>
      <c r="I5662">
        <v>1</v>
      </c>
    </row>
    <row r="5663" spans="1:9" hidden="1" x14ac:dyDescent="0.25">
      <c r="A5663" t="s">
        <v>12676</v>
      </c>
      <c r="B5663" t="s">
        <v>12683</v>
      </c>
      <c r="C5663" t="s">
        <v>4511</v>
      </c>
      <c r="D5663" t="s">
        <v>4512</v>
      </c>
      <c r="E5663">
        <v>38170</v>
      </c>
      <c r="F5663" t="s">
        <v>12679</v>
      </c>
      <c r="G5663">
        <v>38175</v>
      </c>
      <c r="H5663" t="s">
        <v>12679</v>
      </c>
      <c r="I5663">
        <v>1</v>
      </c>
    </row>
    <row r="5664" spans="1:9" hidden="1" x14ac:dyDescent="0.25">
      <c r="A5664" t="s">
        <v>12684</v>
      </c>
      <c r="B5664" t="s">
        <v>12685</v>
      </c>
      <c r="C5664" t="s">
        <v>4511</v>
      </c>
      <c r="D5664" t="s">
        <v>4512</v>
      </c>
      <c r="E5664">
        <v>6340</v>
      </c>
      <c r="F5664" t="s">
        <v>11089</v>
      </c>
      <c r="G5664">
        <v>6360</v>
      </c>
      <c r="H5664" t="s">
        <v>12686</v>
      </c>
      <c r="I5664">
        <v>1</v>
      </c>
    </row>
    <row r="5665" spans="1:9" hidden="1" x14ac:dyDescent="0.25">
      <c r="A5665" t="s">
        <v>12684</v>
      </c>
      <c r="B5665" t="s">
        <v>12687</v>
      </c>
      <c r="C5665" t="s">
        <v>4511</v>
      </c>
      <c r="D5665" t="s">
        <v>4512</v>
      </c>
      <c r="E5665">
        <v>6347</v>
      </c>
      <c r="F5665" t="s">
        <v>12688</v>
      </c>
      <c r="G5665">
        <v>6348</v>
      </c>
      <c r="H5665" t="s">
        <v>12689</v>
      </c>
      <c r="I5665">
        <v>1</v>
      </c>
    </row>
    <row r="5666" spans="1:9" hidden="1" x14ac:dyDescent="0.25">
      <c r="A5666" t="s">
        <v>12684</v>
      </c>
      <c r="B5666" t="s">
        <v>12690</v>
      </c>
      <c r="C5666" t="s">
        <v>4511</v>
      </c>
      <c r="D5666" t="s">
        <v>4512</v>
      </c>
      <c r="E5666">
        <v>6347</v>
      </c>
      <c r="F5666" t="s">
        <v>12688</v>
      </c>
      <c r="G5666">
        <v>6355</v>
      </c>
      <c r="H5666" t="s">
        <v>9565</v>
      </c>
      <c r="I5666">
        <v>1</v>
      </c>
    </row>
    <row r="5667" spans="1:9" hidden="1" x14ac:dyDescent="0.25">
      <c r="A5667" t="s">
        <v>12684</v>
      </c>
      <c r="B5667" t="s">
        <v>12691</v>
      </c>
      <c r="C5667" t="s">
        <v>4511</v>
      </c>
      <c r="D5667" t="s">
        <v>4512</v>
      </c>
      <c r="E5667">
        <v>6347</v>
      </c>
      <c r="F5667" t="s">
        <v>12688</v>
      </c>
      <c r="G5667">
        <v>6360</v>
      </c>
      <c r="H5667" t="s">
        <v>12686</v>
      </c>
      <c r="I5667">
        <v>1</v>
      </c>
    </row>
    <row r="5668" spans="1:9" hidden="1" x14ac:dyDescent="0.25">
      <c r="A5668" t="s">
        <v>12684</v>
      </c>
      <c r="B5668" t="s">
        <v>12692</v>
      </c>
      <c r="C5668" t="s">
        <v>4511</v>
      </c>
      <c r="D5668" t="s">
        <v>4512</v>
      </c>
      <c r="E5668">
        <v>6360</v>
      </c>
      <c r="F5668" t="s">
        <v>12686</v>
      </c>
      <c r="G5668">
        <v>6361</v>
      </c>
      <c r="H5668" t="s">
        <v>12693</v>
      </c>
      <c r="I5668">
        <v>1</v>
      </c>
    </row>
    <row r="5669" spans="1:9" hidden="1" x14ac:dyDescent="0.25">
      <c r="A5669" t="s">
        <v>12684</v>
      </c>
      <c r="B5669" t="s">
        <v>12694</v>
      </c>
      <c r="C5669" t="s">
        <v>4511</v>
      </c>
      <c r="D5669" t="s">
        <v>4512</v>
      </c>
      <c r="E5669">
        <v>6360</v>
      </c>
      <c r="F5669" t="s">
        <v>12686</v>
      </c>
      <c r="G5669">
        <v>6362</v>
      </c>
      <c r="H5669" t="s">
        <v>12695</v>
      </c>
      <c r="I5669">
        <v>1</v>
      </c>
    </row>
    <row r="5670" spans="1:9" hidden="1" x14ac:dyDescent="0.25">
      <c r="A5670" t="s">
        <v>12696</v>
      </c>
      <c r="B5670" t="s">
        <v>12697</v>
      </c>
      <c r="C5670" t="s">
        <v>4511</v>
      </c>
      <c r="D5670" t="s">
        <v>4512</v>
      </c>
      <c r="E5670">
        <v>6329</v>
      </c>
      <c r="F5670" t="s">
        <v>12698</v>
      </c>
      <c r="G5670">
        <v>6345</v>
      </c>
      <c r="H5670" t="s">
        <v>12699</v>
      </c>
      <c r="I5670">
        <v>1</v>
      </c>
    </row>
    <row r="5671" spans="1:9" hidden="1" x14ac:dyDescent="0.25">
      <c r="A5671" t="s">
        <v>12696</v>
      </c>
      <c r="B5671" t="s">
        <v>12700</v>
      </c>
      <c r="C5671" t="s">
        <v>4511</v>
      </c>
      <c r="D5671" t="s">
        <v>4512</v>
      </c>
      <c r="E5671">
        <v>6337</v>
      </c>
      <c r="F5671" t="s">
        <v>12701</v>
      </c>
      <c r="G5671">
        <v>6341</v>
      </c>
      <c r="H5671" t="s">
        <v>12702</v>
      </c>
      <c r="I5671">
        <v>1</v>
      </c>
    </row>
    <row r="5672" spans="1:9" hidden="1" x14ac:dyDescent="0.25">
      <c r="A5672" t="s">
        <v>12696</v>
      </c>
      <c r="B5672" t="s">
        <v>12703</v>
      </c>
      <c r="C5672" t="s">
        <v>4511</v>
      </c>
      <c r="D5672" t="s">
        <v>4512</v>
      </c>
      <c r="E5672">
        <v>6338</v>
      </c>
      <c r="F5672" t="s">
        <v>11089</v>
      </c>
      <c r="G5672">
        <v>6341</v>
      </c>
      <c r="H5672" t="s">
        <v>12702</v>
      </c>
      <c r="I5672">
        <v>1</v>
      </c>
    </row>
    <row r="5673" spans="1:9" hidden="1" x14ac:dyDescent="0.25">
      <c r="A5673" t="s">
        <v>12696</v>
      </c>
      <c r="B5673" t="s">
        <v>12704</v>
      </c>
      <c r="C5673" t="s">
        <v>4511</v>
      </c>
      <c r="D5673" t="s">
        <v>4512</v>
      </c>
      <c r="E5673">
        <v>6341</v>
      </c>
      <c r="F5673" t="s">
        <v>12702</v>
      </c>
      <c r="G5673">
        <v>6342</v>
      </c>
      <c r="H5673" t="s">
        <v>12705</v>
      </c>
      <c r="I5673">
        <v>1</v>
      </c>
    </row>
    <row r="5674" spans="1:9" hidden="1" x14ac:dyDescent="0.25">
      <c r="A5674" t="s">
        <v>12696</v>
      </c>
      <c r="B5674" t="s">
        <v>12706</v>
      </c>
      <c r="C5674" t="s">
        <v>4511</v>
      </c>
      <c r="D5674" t="s">
        <v>4512</v>
      </c>
      <c r="E5674">
        <v>6342</v>
      </c>
      <c r="F5674" t="s">
        <v>12705</v>
      </c>
      <c r="G5674">
        <v>6343</v>
      </c>
      <c r="H5674" t="s">
        <v>12707</v>
      </c>
      <c r="I5674">
        <v>1</v>
      </c>
    </row>
    <row r="5675" spans="1:9" hidden="1" x14ac:dyDescent="0.25">
      <c r="A5675" t="s">
        <v>12696</v>
      </c>
      <c r="B5675" t="s">
        <v>12708</v>
      </c>
      <c r="C5675" t="s">
        <v>4511</v>
      </c>
      <c r="D5675" t="s">
        <v>4512</v>
      </c>
      <c r="E5675">
        <v>6342</v>
      </c>
      <c r="F5675" t="s">
        <v>12705</v>
      </c>
      <c r="G5675">
        <v>6349</v>
      </c>
      <c r="H5675" t="s">
        <v>12709</v>
      </c>
      <c r="I5675">
        <v>1</v>
      </c>
    </row>
    <row r="5676" spans="1:9" hidden="1" x14ac:dyDescent="0.25">
      <c r="A5676" t="s">
        <v>12696</v>
      </c>
      <c r="B5676" t="s">
        <v>12710</v>
      </c>
      <c r="C5676" t="s">
        <v>4511</v>
      </c>
      <c r="D5676" t="s">
        <v>4512</v>
      </c>
      <c r="E5676">
        <v>6343</v>
      </c>
      <c r="F5676" t="s">
        <v>12707</v>
      </c>
      <c r="G5676">
        <v>6344</v>
      </c>
      <c r="H5676" t="s">
        <v>12711</v>
      </c>
      <c r="I5676">
        <v>1</v>
      </c>
    </row>
    <row r="5677" spans="1:9" hidden="1" x14ac:dyDescent="0.25">
      <c r="A5677" t="s">
        <v>12696</v>
      </c>
      <c r="B5677" t="s">
        <v>12712</v>
      </c>
      <c r="C5677" t="s">
        <v>4511</v>
      </c>
      <c r="D5677" t="s">
        <v>4512</v>
      </c>
      <c r="E5677">
        <v>6344</v>
      </c>
      <c r="F5677" t="s">
        <v>12711</v>
      </c>
      <c r="G5677">
        <v>6345</v>
      </c>
      <c r="H5677" t="s">
        <v>12699</v>
      </c>
      <c r="I5677">
        <v>1</v>
      </c>
    </row>
    <row r="5678" spans="1:9" hidden="1" x14ac:dyDescent="0.25">
      <c r="A5678" t="s">
        <v>12696</v>
      </c>
      <c r="B5678" t="s">
        <v>12713</v>
      </c>
      <c r="C5678" t="s">
        <v>4511</v>
      </c>
      <c r="D5678" t="s">
        <v>4512</v>
      </c>
      <c r="E5678">
        <v>6345</v>
      </c>
      <c r="F5678" t="s">
        <v>12699</v>
      </c>
      <c r="G5678">
        <v>6346</v>
      </c>
      <c r="H5678" t="s">
        <v>12714</v>
      </c>
      <c r="I5678">
        <v>1</v>
      </c>
    </row>
    <row r="5679" spans="1:9" hidden="1" x14ac:dyDescent="0.25">
      <c r="A5679" t="s">
        <v>12696</v>
      </c>
      <c r="B5679" t="s">
        <v>12715</v>
      </c>
      <c r="C5679" t="s">
        <v>4511</v>
      </c>
      <c r="D5679" t="s">
        <v>4512</v>
      </c>
      <c r="E5679">
        <v>6346</v>
      </c>
      <c r="F5679" t="s">
        <v>12714</v>
      </c>
      <c r="G5679">
        <v>6353</v>
      </c>
      <c r="H5679" t="s">
        <v>7172</v>
      </c>
      <c r="I5679">
        <v>1</v>
      </c>
    </row>
    <row r="5680" spans="1:9" hidden="1" x14ac:dyDescent="0.25">
      <c r="A5680" t="s">
        <v>12716</v>
      </c>
      <c r="B5680" t="s">
        <v>11714</v>
      </c>
      <c r="C5680" t="s">
        <v>4511</v>
      </c>
      <c r="D5680" t="s">
        <v>4512</v>
      </c>
      <c r="E5680">
        <v>1189</v>
      </c>
      <c r="F5680" t="s">
        <v>11713</v>
      </c>
      <c r="G5680">
        <v>1190</v>
      </c>
      <c r="H5680" t="s">
        <v>11713</v>
      </c>
      <c r="I5680">
        <v>1</v>
      </c>
    </row>
    <row r="5681" spans="1:9" hidden="1" x14ac:dyDescent="0.25">
      <c r="A5681" t="s">
        <v>12716</v>
      </c>
      <c r="B5681" t="s">
        <v>12717</v>
      </c>
      <c r="C5681" t="s">
        <v>4511</v>
      </c>
      <c r="D5681" t="s">
        <v>4512</v>
      </c>
      <c r="E5681">
        <v>1189</v>
      </c>
      <c r="F5681" t="s">
        <v>11713</v>
      </c>
      <c r="G5681">
        <v>79605</v>
      </c>
      <c r="H5681" t="s">
        <v>12718</v>
      </c>
      <c r="I5681">
        <v>1</v>
      </c>
    </row>
    <row r="5682" spans="1:9" hidden="1" x14ac:dyDescent="0.25">
      <c r="A5682" t="s">
        <v>12719</v>
      </c>
      <c r="B5682" t="s">
        <v>12720</v>
      </c>
      <c r="C5682" t="s">
        <v>4511</v>
      </c>
      <c r="D5682" t="s">
        <v>4512</v>
      </c>
      <c r="E5682">
        <v>5536</v>
      </c>
      <c r="F5682" t="s">
        <v>12721</v>
      </c>
      <c r="G5682">
        <v>5538</v>
      </c>
      <c r="H5682" t="s">
        <v>12722</v>
      </c>
      <c r="I5682">
        <v>1</v>
      </c>
    </row>
    <row r="5683" spans="1:9" hidden="1" x14ac:dyDescent="0.25">
      <c r="A5683" t="s">
        <v>12723</v>
      </c>
      <c r="B5683" t="s">
        <v>12724</v>
      </c>
      <c r="C5683" t="s">
        <v>4511</v>
      </c>
      <c r="D5683" t="s">
        <v>4512</v>
      </c>
      <c r="E5683">
        <v>7208</v>
      </c>
      <c r="F5683" t="s">
        <v>12725</v>
      </c>
      <c r="G5683">
        <v>7209</v>
      </c>
      <c r="H5683" t="s">
        <v>12726</v>
      </c>
      <c r="I5683">
        <v>1</v>
      </c>
    </row>
    <row r="5684" spans="1:9" hidden="1" x14ac:dyDescent="0.25">
      <c r="A5684" t="s">
        <v>12727</v>
      </c>
      <c r="B5684" t="s">
        <v>12728</v>
      </c>
      <c r="C5684" t="s">
        <v>4511</v>
      </c>
      <c r="D5684" t="s">
        <v>4512</v>
      </c>
      <c r="E5684">
        <v>805</v>
      </c>
      <c r="F5684" t="s">
        <v>12729</v>
      </c>
      <c r="G5684">
        <v>829</v>
      </c>
      <c r="H5684" t="s">
        <v>11677</v>
      </c>
      <c r="I5684">
        <v>1</v>
      </c>
    </row>
    <row r="5685" spans="1:9" hidden="1" x14ac:dyDescent="0.25">
      <c r="A5685" t="s">
        <v>4326</v>
      </c>
      <c r="B5685" t="s">
        <v>12730</v>
      </c>
      <c r="C5685" t="s">
        <v>4511</v>
      </c>
      <c r="D5685" t="s">
        <v>4512</v>
      </c>
      <c r="E5685">
        <v>7241</v>
      </c>
      <c r="F5685" t="s">
        <v>12731</v>
      </c>
      <c r="G5685">
        <v>88153</v>
      </c>
      <c r="H5685" t="s">
        <v>12732</v>
      </c>
      <c r="I5685">
        <v>1</v>
      </c>
    </row>
    <row r="5686" spans="1:9" hidden="1" x14ac:dyDescent="0.25">
      <c r="A5686" t="s">
        <v>4326</v>
      </c>
      <c r="B5686" t="s">
        <v>12733</v>
      </c>
      <c r="C5686" t="s">
        <v>4511</v>
      </c>
      <c r="D5686" t="s">
        <v>4512</v>
      </c>
      <c r="E5686">
        <v>8162</v>
      </c>
      <c r="F5686" t="s">
        <v>12656</v>
      </c>
      <c r="G5686">
        <v>88153</v>
      </c>
      <c r="H5686" t="s">
        <v>12732</v>
      </c>
      <c r="I5686">
        <v>1</v>
      </c>
    </row>
    <row r="5687" spans="1:9" hidden="1" x14ac:dyDescent="0.25">
      <c r="A5687" t="s">
        <v>4326</v>
      </c>
      <c r="B5687" t="s">
        <v>12734</v>
      </c>
      <c r="C5687" t="s">
        <v>4511</v>
      </c>
      <c r="D5687" t="s">
        <v>4512</v>
      </c>
      <c r="E5687">
        <v>8186</v>
      </c>
      <c r="F5687" t="s">
        <v>12735</v>
      </c>
      <c r="G5687">
        <v>88153</v>
      </c>
      <c r="H5687" t="s">
        <v>12732</v>
      </c>
      <c r="I5687">
        <v>1</v>
      </c>
    </row>
    <row r="5688" spans="1:9" hidden="1" x14ac:dyDescent="0.25">
      <c r="A5688" t="s">
        <v>12736</v>
      </c>
      <c r="B5688" t="s">
        <v>8446</v>
      </c>
      <c r="C5688" t="s">
        <v>4511</v>
      </c>
      <c r="D5688" t="s">
        <v>4512</v>
      </c>
      <c r="E5688">
        <v>8164</v>
      </c>
      <c r="F5688" t="s">
        <v>8447</v>
      </c>
      <c r="G5688">
        <v>8455</v>
      </c>
      <c r="H5688" t="s">
        <v>8440</v>
      </c>
      <c r="I5688">
        <v>1</v>
      </c>
    </row>
    <row r="5689" spans="1:9" hidden="1" x14ac:dyDescent="0.25">
      <c r="A5689" t="s">
        <v>12737</v>
      </c>
      <c r="B5689" t="s">
        <v>12738</v>
      </c>
      <c r="C5689" t="s">
        <v>4511</v>
      </c>
      <c r="D5689" t="s">
        <v>4512</v>
      </c>
      <c r="E5689">
        <v>7208</v>
      </c>
      <c r="F5689" t="s">
        <v>12725</v>
      </c>
      <c r="G5689">
        <v>7325</v>
      </c>
      <c r="H5689" t="s">
        <v>8430</v>
      </c>
      <c r="I5689">
        <v>1</v>
      </c>
    </row>
    <row r="5690" spans="1:9" hidden="1" x14ac:dyDescent="0.25">
      <c r="A5690" t="s">
        <v>12739</v>
      </c>
      <c r="B5690" t="s">
        <v>12740</v>
      </c>
      <c r="C5690" t="s">
        <v>4511</v>
      </c>
      <c r="D5690" t="s">
        <v>4512</v>
      </c>
      <c r="E5690">
        <v>7636</v>
      </c>
      <c r="F5690" t="s">
        <v>12741</v>
      </c>
      <c r="G5690">
        <v>78103</v>
      </c>
      <c r="H5690" t="s">
        <v>10725</v>
      </c>
      <c r="I5690">
        <v>1</v>
      </c>
    </row>
    <row r="5691" spans="1:9" hidden="1" x14ac:dyDescent="0.25">
      <c r="A5691" t="s">
        <v>12742</v>
      </c>
      <c r="B5691" t="s">
        <v>12743</v>
      </c>
      <c r="C5691" t="s">
        <v>4511</v>
      </c>
      <c r="D5691" t="s">
        <v>4512</v>
      </c>
      <c r="E5691">
        <v>3479</v>
      </c>
      <c r="F5691" t="s">
        <v>12744</v>
      </c>
      <c r="G5691">
        <v>3486</v>
      </c>
      <c r="H5691" t="s">
        <v>12745</v>
      </c>
      <c r="I5691">
        <v>1</v>
      </c>
    </row>
    <row r="5692" spans="1:9" hidden="1" x14ac:dyDescent="0.25">
      <c r="A5692" t="s">
        <v>12742</v>
      </c>
      <c r="B5692" t="s">
        <v>12746</v>
      </c>
      <c r="C5692" t="s">
        <v>4511</v>
      </c>
      <c r="D5692" t="s">
        <v>4512</v>
      </c>
      <c r="E5692">
        <v>3486</v>
      </c>
      <c r="F5692" t="s">
        <v>12745</v>
      </c>
      <c r="G5692">
        <v>3487</v>
      </c>
      <c r="H5692" t="s">
        <v>12747</v>
      </c>
      <c r="I5692">
        <v>1</v>
      </c>
    </row>
    <row r="5693" spans="1:9" hidden="1" x14ac:dyDescent="0.25">
      <c r="A5693" t="s">
        <v>12742</v>
      </c>
      <c r="B5693" t="s">
        <v>12748</v>
      </c>
      <c r="C5693" t="s">
        <v>4511</v>
      </c>
      <c r="D5693" t="s">
        <v>4512</v>
      </c>
      <c r="E5693">
        <v>3487</v>
      </c>
      <c r="F5693" t="s">
        <v>12747</v>
      </c>
      <c r="G5693">
        <v>3488</v>
      </c>
      <c r="H5693" t="s">
        <v>12749</v>
      </c>
      <c r="I5693">
        <v>1</v>
      </c>
    </row>
    <row r="5694" spans="1:9" hidden="1" x14ac:dyDescent="0.25">
      <c r="A5694" t="s">
        <v>12742</v>
      </c>
      <c r="B5694" t="s">
        <v>12750</v>
      </c>
      <c r="C5694" t="s">
        <v>4511</v>
      </c>
      <c r="D5694" t="s">
        <v>4512</v>
      </c>
      <c r="E5694">
        <v>3487</v>
      </c>
      <c r="F5694" t="s">
        <v>12747</v>
      </c>
      <c r="G5694">
        <v>3605</v>
      </c>
      <c r="H5694" t="s">
        <v>12751</v>
      </c>
      <c r="I5694">
        <v>1</v>
      </c>
    </row>
    <row r="5695" spans="1:9" hidden="1" x14ac:dyDescent="0.25">
      <c r="A5695" t="s">
        <v>12742</v>
      </c>
      <c r="B5695" t="s">
        <v>12752</v>
      </c>
      <c r="C5695" t="s">
        <v>4511</v>
      </c>
      <c r="D5695" t="s">
        <v>4512</v>
      </c>
      <c r="E5695">
        <v>3488</v>
      </c>
      <c r="F5695" t="s">
        <v>12749</v>
      </c>
      <c r="G5695">
        <v>3604</v>
      </c>
      <c r="H5695" t="s">
        <v>12753</v>
      </c>
      <c r="I5695">
        <v>1</v>
      </c>
    </row>
    <row r="5696" spans="1:9" hidden="1" x14ac:dyDescent="0.25">
      <c r="A5696" t="s">
        <v>12742</v>
      </c>
      <c r="B5696" t="s">
        <v>12754</v>
      </c>
      <c r="C5696" t="s">
        <v>4511</v>
      </c>
      <c r="D5696" t="s">
        <v>4512</v>
      </c>
      <c r="E5696">
        <v>3605</v>
      </c>
      <c r="F5696" t="s">
        <v>12751</v>
      </c>
      <c r="G5696">
        <v>3606</v>
      </c>
      <c r="H5696" t="s">
        <v>12755</v>
      </c>
      <c r="I5696">
        <v>1</v>
      </c>
    </row>
    <row r="5697" spans="1:9" hidden="1" x14ac:dyDescent="0.25">
      <c r="A5697" t="s">
        <v>12742</v>
      </c>
      <c r="B5697" t="s">
        <v>12756</v>
      </c>
      <c r="C5697" t="s">
        <v>4511</v>
      </c>
      <c r="D5697" t="s">
        <v>4512</v>
      </c>
      <c r="E5697">
        <v>3606</v>
      </c>
      <c r="F5697" t="s">
        <v>12755</v>
      </c>
      <c r="G5697">
        <v>13613</v>
      </c>
      <c r="H5697" t="s">
        <v>12757</v>
      </c>
      <c r="I5697">
        <v>1</v>
      </c>
    </row>
    <row r="5698" spans="1:9" hidden="1" x14ac:dyDescent="0.25">
      <c r="A5698" t="s">
        <v>12742</v>
      </c>
      <c r="B5698" t="s">
        <v>12758</v>
      </c>
      <c r="C5698" t="s">
        <v>4511</v>
      </c>
      <c r="D5698" t="s">
        <v>4512</v>
      </c>
      <c r="E5698">
        <v>3606</v>
      </c>
      <c r="F5698" t="s">
        <v>12755</v>
      </c>
      <c r="G5698">
        <v>3614</v>
      </c>
      <c r="H5698" t="s">
        <v>9810</v>
      </c>
      <c r="I5698">
        <v>1</v>
      </c>
    </row>
    <row r="5699" spans="1:9" hidden="1" x14ac:dyDescent="0.25">
      <c r="A5699" t="s">
        <v>12742</v>
      </c>
      <c r="B5699" t="s">
        <v>12759</v>
      </c>
      <c r="C5699" t="s">
        <v>4511</v>
      </c>
      <c r="D5699" t="s">
        <v>4512</v>
      </c>
      <c r="E5699">
        <v>3613</v>
      </c>
      <c r="F5699" t="s">
        <v>12760</v>
      </c>
      <c r="G5699">
        <v>13613</v>
      </c>
      <c r="H5699" t="s">
        <v>12757</v>
      </c>
      <c r="I5699">
        <v>1</v>
      </c>
    </row>
    <row r="5700" spans="1:9" hidden="1" x14ac:dyDescent="0.25">
      <c r="A5700" t="s">
        <v>12761</v>
      </c>
      <c r="B5700" t="s">
        <v>12762</v>
      </c>
      <c r="C5700" t="s">
        <v>4511</v>
      </c>
      <c r="D5700" t="s">
        <v>4512</v>
      </c>
      <c r="E5700">
        <v>5725</v>
      </c>
      <c r="F5700" t="s">
        <v>12763</v>
      </c>
      <c r="G5700">
        <v>8164</v>
      </c>
      <c r="H5700" t="s">
        <v>8447</v>
      </c>
      <c r="I5700">
        <v>1</v>
      </c>
    </row>
    <row r="5701" spans="1:9" hidden="1" x14ac:dyDescent="0.25">
      <c r="A5701" t="s">
        <v>12764</v>
      </c>
      <c r="B5701" t="s">
        <v>12765</v>
      </c>
      <c r="C5701" t="s">
        <v>4511</v>
      </c>
      <c r="D5701" t="s">
        <v>4512</v>
      </c>
      <c r="E5701">
        <v>38560</v>
      </c>
      <c r="F5701" t="s">
        <v>12368</v>
      </c>
      <c r="G5701">
        <v>38620</v>
      </c>
      <c r="H5701" t="s">
        <v>4654</v>
      </c>
      <c r="I5701">
        <v>1</v>
      </c>
    </row>
    <row r="5702" spans="1:9" hidden="1" x14ac:dyDescent="0.25">
      <c r="A5702" t="s">
        <v>12766</v>
      </c>
      <c r="B5702" t="s">
        <v>4881</v>
      </c>
      <c r="C5702" t="s">
        <v>4511</v>
      </c>
      <c r="D5702" t="s">
        <v>4512</v>
      </c>
      <c r="E5702">
        <v>9158</v>
      </c>
      <c r="F5702" t="s">
        <v>4882</v>
      </c>
      <c r="G5702">
        <v>9183</v>
      </c>
      <c r="H5702" t="s">
        <v>4883</v>
      </c>
      <c r="I5702">
        <v>1</v>
      </c>
    </row>
    <row r="5703" spans="1:9" hidden="1" x14ac:dyDescent="0.25">
      <c r="A5703" t="s">
        <v>3521</v>
      </c>
      <c r="B5703" t="s">
        <v>5220</v>
      </c>
      <c r="C5703" t="s">
        <v>4511</v>
      </c>
      <c r="D5703" t="s">
        <v>4512</v>
      </c>
      <c r="E5703">
        <v>1693</v>
      </c>
      <c r="F5703" t="s">
        <v>5221</v>
      </c>
      <c r="G5703">
        <v>1801</v>
      </c>
      <c r="H5703" t="s">
        <v>5222</v>
      </c>
      <c r="I5703">
        <v>1</v>
      </c>
    </row>
    <row r="5704" spans="1:9" hidden="1" x14ac:dyDescent="0.25">
      <c r="A5704" t="s">
        <v>3521</v>
      </c>
      <c r="B5704" t="s">
        <v>5233</v>
      </c>
      <c r="C5704" t="s">
        <v>4511</v>
      </c>
      <c r="D5704" t="s">
        <v>4512</v>
      </c>
      <c r="E5704">
        <v>1801</v>
      </c>
      <c r="F5704" t="s">
        <v>5222</v>
      </c>
      <c r="G5704">
        <v>17011</v>
      </c>
      <c r="H5704" t="s">
        <v>5234</v>
      </c>
      <c r="I5704">
        <v>1</v>
      </c>
    </row>
    <row r="5705" spans="1:9" hidden="1" x14ac:dyDescent="0.25">
      <c r="A5705" t="s">
        <v>3521</v>
      </c>
      <c r="B5705" t="s">
        <v>5235</v>
      </c>
      <c r="C5705" t="s">
        <v>4511</v>
      </c>
      <c r="D5705" t="s">
        <v>4512</v>
      </c>
      <c r="E5705">
        <v>1801</v>
      </c>
      <c r="F5705" t="s">
        <v>5222</v>
      </c>
      <c r="G5705">
        <v>6827</v>
      </c>
      <c r="H5705" t="s">
        <v>5236</v>
      </c>
      <c r="I5705">
        <v>1</v>
      </c>
    </row>
    <row r="5706" spans="1:9" hidden="1" x14ac:dyDescent="0.25">
      <c r="A5706" t="s">
        <v>3521</v>
      </c>
      <c r="B5706" t="s">
        <v>5245</v>
      </c>
      <c r="C5706" t="s">
        <v>4511</v>
      </c>
      <c r="D5706" t="s">
        <v>4512</v>
      </c>
      <c r="E5706">
        <v>1816</v>
      </c>
      <c r="F5706" t="s">
        <v>5242</v>
      </c>
      <c r="G5706">
        <v>17011</v>
      </c>
      <c r="H5706" t="s">
        <v>5234</v>
      </c>
      <c r="I5706">
        <v>3</v>
      </c>
    </row>
    <row r="5707" spans="1:9" hidden="1" x14ac:dyDescent="0.25">
      <c r="A5707" t="s">
        <v>3521</v>
      </c>
      <c r="B5707" t="s">
        <v>5246</v>
      </c>
      <c r="C5707" t="s">
        <v>4511</v>
      </c>
      <c r="D5707" t="s">
        <v>4512</v>
      </c>
      <c r="E5707">
        <v>6834</v>
      </c>
      <c r="F5707" t="s">
        <v>5247</v>
      </c>
      <c r="G5707">
        <v>17011</v>
      </c>
      <c r="H5707" t="s">
        <v>5234</v>
      </c>
      <c r="I5707">
        <v>1</v>
      </c>
    </row>
    <row r="5708" spans="1:9" hidden="1" x14ac:dyDescent="0.25">
      <c r="A5708" t="s">
        <v>12767</v>
      </c>
      <c r="B5708" t="s">
        <v>12768</v>
      </c>
      <c r="C5708" t="s">
        <v>4511</v>
      </c>
      <c r="D5708" t="s">
        <v>4512</v>
      </c>
      <c r="E5708">
        <v>60388</v>
      </c>
      <c r="F5708" t="s">
        <v>12769</v>
      </c>
      <c r="G5708">
        <v>60389</v>
      </c>
      <c r="H5708" t="s">
        <v>12770</v>
      </c>
      <c r="I5708">
        <v>1</v>
      </c>
    </row>
    <row r="5709" spans="1:9" hidden="1" x14ac:dyDescent="0.25">
      <c r="A5709" t="s">
        <v>12767</v>
      </c>
      <c r="B5709" t="s">
        <v>12771</v>
      </c>
      <c r="C5709" t="s">
        <v>4511</v>
      </c>
      <c r="D5709" t="s">
        <v>4512</v>
      </c>
      <c r="E5709">
        <v>6564</v>
      </c>
      <c r="F5709" t="s">
        <v>12772</v>
      </c>
      <c r="G5709">
        <v>60389</v>
      </c>
      <c r="H5709" t="s">
        <v>12770</v>
      </c>
      <c r="I5709">
        <v>1</v>
      </c>
    </row>
    <row r="5710" spans="1:9" hidden="1" x14ac:dyDescent="0.25">
      <c r="A5710" t="s">
        <v>12767</v>
      </c>
      <c r="B5710" t="s">
        <v>12773</v>
      </c>
      <c r="C5710" t="s">
        <v>4511</v>
      </c>
      <c r="D5710" t="s">
        <v>4512</v>
      </c>
      <c r="E5710">
        <v>8255</v>
      </c>
      <c r="F5710" t="s">
        <v>11687</v>
      </c>
      <c r="G5710">
        <v>8680</v>
      </c>
      <c r="H5710" t="s">
        <v>12774</v>
      </c>
      <c r="I5710">
        <v>1</v>
      </c>
    </row>
    <row r="5711" spans="1:9" hidden="1" x14ac:dyDescent="0.25">
      <c r="A5711" t="s">
        <v>12767</v>
      </c>
      <c r="B5711" t="s">
        <v>12775</v>
      </c>
      <c r="C5711" t="s">
        <v>4511</v>
      </c>
      <c r="D5711" t="s">
        <v>4512</v>
      </c>
      <c r="E5711">
        <v>8680</v>
      </c>
      <c r="F5711" t="s">
        <v>12774</v>
      </c>
      <c r="G5711">
        <v>8683</v>
      </c>
      <c r="H5711" t="s">
        <v>12776</v>
      </c>
      <c r="I5711">
        <v>1</v>
      </c>
    </row>
    <row r="5712" spans="1:9" hidden="1" x14ac:dyDescent="0.25">
      <c r="A5712" t="s">
        <v>12767</v>
      </c>
      <c r="B5712" t="s">
        <v>12777</v>
      </c>
      <c r="C5712" t="s">
        <v>4511</v>
      </c>
      <c r="D5712" t="s">
        <v>4512</v>
      </c>
      <c r="E5712">
        <v>8683</v>
      </c>
      <c r="F5712" t="s">
        <v>12776</v>
      </c>
      <c r="G5712">
        <v>60389</v>
      </c>
      <c r="H5712" t="s">
        <v>12770</v>
      </c>
      <c r="I5712">
        <v>1</v>
      </c>
    </row>
    <row r="5713" spans="1:9" hidden="1" x14ac:dyDescent="0.25">
      <c r="A5713" t="s">
        <v>12778</v>
      </c>
      <c r="B5713" t="s">
        <v>12779</v>
      </c>
      <c r="C5713" t="s">
        <v>4511</v>
      </c>
      <c r="D5713" t="s">
        <v>4512</v>
      </c>
      <c r="E5713">
        <v>9183</v>
      </c>
      <c r="F5713" t="s">
        <v>4883</v>
      </c>
      <c r="G5713">
        <v>9207</v>
      </c>
      <c r="H5713" t="s">
        <v>7751</v>
      </c>
      <c r="I5713">
        <v>1</v>
      </c>
    </row>
    <row r="5714" spans="1:9" hidden="1" x14ac:dyDescent="0.25">
      <c r="A5714" t="s">
        <v>12780</v>
      </c>
      <c r="B5714" t="s">
        <v>12781</v>
      </c>
      <c r="C5714" t="s">
        <v>4511</v>
      </c>
      <c r="D5714" t="s">
        <v>4512</v>
      </c>
      <c r="E5714">
        <v>6821</v>
      </c>
      <c r="F5714" t="s">
        <v>12782</v>
      </c>
      <c r="G5714">
        <v>907857</v>
      </c>
      <c r="H5714" t="s">
        <v>12783</v>
      </c>
      <c r="I5714">
        <v>1</v>
      </c>
    </row>
    <row r="5715" spans="1:9" hidden="1" x14ac:dyDescent="0.25">
      <c r="A5715" t="s">
        <v>3483</v>
      </c>
      <c r="B5715" t="s">
        <v>8076</v>
      </c>
      <c r="C5715" t="s">
        <v>4511</v>
      </c>
      <c r="D5715" t="s">
        <v>4512</v>
      </c>
      <c r="E5715">
        <v>7152</v>
      </c>
      <c r="F5715" t="s">
        <v>5014</v>
      </c>
      <c r="G5715">
        <v>7155</v>
      </c>
      <c r="H5715" t="s">
        <v>5568</v>
      </c>
      <c r="I5715">
        <v>1</v>
      </c>
    </row>
    <row r="5716" spans="1:9" hidden="1" x14ac:dyDescent="0.25">
      <c r="A5716" t="s">
        <v>4420</v>
      </c>
      <c r="B5716" t="s">
        <v>6069</v>
      </c>
      <c r="C5716" t="s">
        <v>4511</v>
      </c>
      <c r="D5716" t="s">
        <v>4512</v>
      </c>
      <c r="E5716">
        <v>1693</v>
      </c>
      <c r="F5716" t="s">
        <v>5221</v>
      </c>
      <c r="G5716">
        <v>11806</v>
      </c>
      <c r="H5716" t="s">
        <v>6070</v>
      </c>
      <c r="I5716">
        <v>1</v>
      </c>
    </row>
    <row r="5717" spans="1:9" hidden="1" x14ac:dyDescent="0.25">
      <c r="A5717" t="s">
        <v>4420</v>
      </c>
      <c r="B5717" t="s">
        <v>6071</v>
      </c>
      <c r="C5717" t="s">
        <v>4511</v>
      </c>
      <c r="D5717" t="s">
        <v>4512</v>
      </c>
      <c r="E5717">
        <v>1802</v>
      </c>
      <c r="F5717" t="s">
        <v>6072</v>
      </c>
      <c r="G5717">
        <v>11806</v>
      </c>
      <c r="H5717" t="s">
        <v>6070</v>
      </c>
      <c r="I5717">
        <v>4</v>
      </c>
    </row>
    <row r="5718" spans="1:9" hidden="1" x14ac:dyDescent="0.25">
      <c r="A5718" t="s">
        <v>4420</v>
      </c>
      <c r="B5718" t="s">
        <v>6073</v>
      </c>
      <c r="C5718" t="s">
        <v>4511</v>
      </c>
      <c r="D5718" t="s">
        <v>4512</v>
      </c>
      <c r="E5718">
        <v>1802</v>
      </c>
      <c r="F5718" t="s">
        <v>6072</v>
      </c>
      <c r="G5718">
        <v>902868</v>
      </c>
      <c r="H5718" t="s">
        <v>6074</v>
      </c>
      <c r="I5718">
        <v>2</v>
      </c>
    </row>
    <row r="5719" spans="1:9" hidden="1" x14ac:dyDescent="0.25">
      <c r="A5719" t="s">
        <v>4420</v>
      </c>
      <c r="B5719" t="s">
        <v>6075</v>
      </c>
      <c r="C5719" t="s">
        <v>4511</v>
      </c>
      <c r="D5719" t="s">
        <v>4512</v>
      </c>
      <c r="E5719">
        <v>1816</v>
      </c>
      <c r="F5719" t="s">
        <v>5242</v>
      </c>
      <c r="G5719">
        <v>902886</v>
      </c>
      <c r="H5719" t="s">
        <v>6076</v>
      </c>
      <c r="I5719">
        <v>1</v>
      </c>
    </row>
    <row r="5720" spans="1:9" hidden="1" x14ac:dyDescent="0.25">
      <c r="A5720" t="s">
        <v>4420</v>
      </c>
      <c r="B5720" t="s">
        <v>6077</v>
      </c>
      <c r="C5720" t="s">
        <v>4511</v>
      </c>
      <c r="D5720" t="s">
        <v>4512</v>
      </c>
      <c r="E5720">
        <v>1817</v>
      </c>
      <c r="F5720" t="s">
        <v>6078</v>
      </c>
      <c r="G5720">
        <v>1820</v>
      </c>
      <c r="H5720" t="s">
        <v>6079</v>
      </c>
      <c r="I5720" t="s">
        <v>5051</v>
      </c>
    </row>
    <row r="5721" spans="1:9" hidden="1" x14ac:dyDescent="0.25">
      <c r="A5721" t="s">
        <v>4420</v>
      </c>
      <c r="B5721" t="s">
        <v>6098</v>
      </c>
      <c r="C5721" t="s">
        <v>4511</v>
      </c>
      <c r="D5721" t="s">
        <v>4512</v>
      </c>
      <c r="E5721">
        <v>6846</v>
      </c>
      <c r="F5721" t="s">
        <v>6099</v>
      </c>
      <c r="G5721">
        <v>11806</v>
      </c>
      <c r="H5721" t="s">
        <v>6070</v>
      </c>
      <c r="I5721">
        <v>2</v>
      </c>
    </row>
    <row r="5722" spans="1:9" hidden="1" x14ac:dyDescent="0.25">
      <c r="A5722" t="s">
        <v>12784</v>
      </c>
      <c r="B5722" t="s">
        <v>12785</v>
      </c>
      <c r="C5722" t="s">
        <v>4511</v>
      </c>
      <c r="D5722" t="s">
        <v>4512</v>
      </c>
      <c r="E5722">
        <v>6156</v>
      </c>
      <c r="F5722" t="s">
        <v>10921</v>
      </c>
      <c r="G5722">
        <v>6187</v>
      </c>
      <c r="H5722" t="s">
        <v>12786</v>
      </c>
      <c r="I5722">
        <v>1</v>
      </c>
    </row>
    <row r="5723" spans="1:9" hidden="1" x14ac:dyDescent="0.25">
      <c r="A5723" t="s">
        <v>12784</v>
      </c>
      <c r="B5723" t="s">
        <v>12787</v>
      </c>
      <c r="C5723" t="s">
        <v>4511</v>
      </c>
      <c r="D5723" t="s">
        <v>4512</v>
      </c>
      <c r="E5723">
        <v>6182</v>
      </c>
      <c r="F5723" t="s">
        <v>12788</v>
      </c>
      <c r="G5723">
        <v>6184</v>
      </c>
      <c r="H5723" t="s">
        <v>12789</v>
      </c>
      <c r="I5723">
        <v>1</v>
      </c>
    </row>
    <row r="5724" spans="1:9" hidden="1" x14ac:dyDescent="0.25">
      <c r="A5724" t="s">
        <v>12784</v>
      </c>
      <c r="B5724" t="s">
        <v>12790</v>
      </c>
      <c r="C5724" t="s">
        <v>4511</v>
      </c>
      <c r="D5724" t="s">
        <v>4512</v>
      </c>
      <c r="E5724">
        <v>6184</v>
      </c>
      <c r="F5724" t="s">
        <v>12789</v>
      </c>
      <c r="G5724">
        <v>6185</v>
      </c>
      <c r="H5724" t="s">
        <v>12791</v>
      </c>
      <c r="I5724">
        <v>1</v>
      </c>
    </row>
    <row r="5725" spans="1:9" hidden="1" x14ac:dyDescent="0.25">
      <c r="A5725" t="s">
        <v>12784</v>
      </c>
      <c r="B5725" t="s">
        <v>12792</v>
      </c>
      <c r="C5725" t="s">
        <v>4511</v>
      </c>
      <c r="D5725" t="s">
        <v>4512</v>
      </c>
      <c r="E5725">
        <v>6184</v>
      </c>
      <c r="F5725" t="s">
        <v>12789</v>
      </c>
      <c r="G5725">
        <v>6186</v>
      </c>
      <c r="H5725" t="s">
        <v>12793</v>
      </c>
      <c r="I5725">
        <v>1</v>
      </c>
    </row>
    <row r="5726" spans="1:9" hidden="1" x14ac:dyDescent="0.25">
      <c r="A5726" t="s">
        <v>12784</v>
      </c>
      <c r="B5726" t="s">
        <v>12794</v>
      </c>
      <c r="C5726" t="s">
        <v>4511</v>
      </c>
      <c r="D5726" t="s">
        <v>4512</v>
      </c>
      <c r="E5726">
        <v>6186</v>
      </c>
      <c r="F5726" t="s">
        <v>12793</v>
      </c>
      <c r="G5726">
        <v>6187</v>
      </c>
      <c r="H5726" t="s">
        <v>12786</v>
      </c>
      <c r="I5726">
        <v>1</v>
      </c>
    </row>
    <row r="5727" spans="1:9" hidden="1" x14ac:dyDescent="0.25">
      <c r="A5727" t="s">
        <v>12795</v>
      </c>
      <c r="B5727" t="s">
        <v>12796</v>
      </c>
      <c r="C5727" t="s">
        <v>4511</v>
      </c>
      <c r="D5727" t="s">
        <v>4512</v>
      </c>
      <c r="E5727">
        <v>6450</v>
      </c>
      <c r="F5727" t="s">
        <v>12797</v>
      </c>
      <c r="G5727">
        <v>6527</v>
      </c>
      <c r="H5727" t="s">
        <v>12798</v>
      </c>
      <c r="I5727">
        <v>1</v>
      </c>
    </row>
    <row r="5728" spans="1:9" hidden="1" x14ac:dyDescent="0.25">
      <c r="A5728" t="s">
        <v>12795</v>
      </c>
      <c r="B5728" t="s">
        <v>12799</v>
      </c>
      <c r="C5728" t="s">
        <v>4511</v>
      </c>
      <c r="D5728" t="s">
        <v>4512</v>
      </c>
      <c r="E5728">
        <v>6527</v>
      </c>
      <c r="F5728" t="s">
        <v>12798</v>
      </c>
      <c r="G5728">
        <v>907494</v>
      </c>
      <c r="H5728" t="s">
        <v>10880</v>
      </c>
      <c r="I5728">
        <v>1</v>
      </c>
    </row>
    <row r="5729" spans="1:9" hidden="1" x14ac:dyDescent="0.25">
      <c r="A5729" t="s">
        <v>12800</v>
      </c>
      <c r="B5729" t="s">
        <v>12801</v>
      </c>
      <c r="C5729" t="s">
        <v>4511</v>
      </c>
      <c r="D5729" t="s">
        <v>4512</v>
      </c>
      <c r="E5729">
        <v>419</v>
      </c>
      <c r="F5729" t="s">
        <v>11945</v>
      </c>
      <c r="G5729">
        <v>432</v>
      </c>
      <c r="H5729" t="s">
        <v>12802</v>
      </c>
      <c r="I5729">
        <v>1</v>
      </c>
    </row>
    <row r="5730" spans="1:9" hidden="1" x14ac:dyDescent="0.25">
      <c r="A5730" t="s">
        <v>12800</v>
      </c>
      <c r="B5730" t="s">
        <v>12803</v>
      </c>
      <c r="C5730" t="s">
        <v>4511</v>
      </c>
      <c r="D5730" t="s">
        <v>4512</v>
      </c>
      <c r="E5730">
        <v>432</v>
      </c>
      <c r="F5730" t="s">
        <v>12802</v>
      </c>
      <c r="G5730">
        <v>436</v>
      </c>
      <c r="H5730" t="s">
        <v>9828</v>
      </c>
      <c r="I5730">
        <v>1</v>
      </c>
    </row>
    <row r="5731" spans="1:9" hidden="1" x14ac:dyDescent="0.25">
      <c r="A5731" t="s">
        <v>12804</v>
      </c>
      <c r="B5731" t="s">
        <v>12805</v>
      </c>
      <c r="C5731" t="s">
        <v>4511</v>
      </c>
      <c r="D5731" t="s">
        <v>4512</v>
      </c>
      <c r="E5731">
        <v>8114</v>
      </c>
      <c r="F5731" t="s">
        <v>11185</v>
      </c>
      <c r="G5731">
        <v>8115</v>
      </c>
      <c r="H5731" t="s">
        <v>12290</v>
      </c>
      <c r="I5731">
        <v>1</v>
      </c>
    </row>
    <row r="5732" spans="1:9" hidden="1" x14ac:dyDescent="0.25">
      <c r="A5732" t="s">
        <v>12806</v>
      </c>
      <c r="B5732" t="s">
        <v>12807</v>
      </c>
      <c r="C5732" t="s">
        <v>4511</v>
      </c>
      <c r="D5732" t="s">
        <v>4512</v>
      </c>
      <c r="E5732">
        <v>110508</v>
      </c>
      <c r="F5732" t="s">
        <v>12808</v>
      </c>
      <c r="G5732">
        <v>110509</v>
      </c>
      <c r="H5732" t="s">
        <v>12664</v>
      </c>
      <c r="I5732">
        <v>1</v>
      </c>
    </row>
    <row r="5733" spans="1:9" hidden="1" x14ac:dyDescent="0.25">
      <c r="A5733" t="s">
        <v>12809</v>
      </c>
      <c r="B5733" t="s">
        <v>12810</v>
      </c>
      <c r="C5733" t="s">
        <v>4511</v>
      </c>
      <c r="D5733" t="s">
        <v>4512</v>
      </c>
      <c r="E5733">
        <v>110508</v>
      </c>
      <c r="F5733" t="s">
        <v>12808</v>
      </c>
      <c r="G5733">
        <v>110509</v>
      </c>
      <c r="H5733" t="s">
        <v>12664</v>
      </c>
      <c r="I5733">
        <v>2</v>
      </c>
    </row>
    <row r="5734" spans="1:9" hidden="1" x14ac:dyDescent="0.25">
      <c r="A5734" t="s">
        <v>12811</v>
      </c>
      <c r="B5734" t="s">
        <v>12812</v>
      </c>
      <c r="C5734" t="s">
        <v>4511</v>
      </c>
      <c r="D5734" t="s">
        <v>4512</v>
      </c>
      <c r="E5734">
        <v>260</v>
      </c>
      <c r="F5734" t="s">
        <v>12813</v>
      </c>
      <c r="G5734">
        <v>7061</v>
      </c>
      <c r="H5734" t="s">
        <v>12814</v>
      </c>
      <c r="I5734">
        <v>1</v>
      </c>
    </row>
    <row r="5735" spans="1:9" hidden="1" x14ac:dyDescent="0.25">
      <c r="A5735" t="s">
        <v>12811</v>
      </c>
      <c r="B5735" t="s">
        <v>12815</v>
      </c>
      <c r="C5735" t="s">
        <v>4511</v>
      </c>
      <c r="D5735" t="s">
        <v>4512</v>
      </c>
      <c r="E5735">
        <v>260</v>
      </c>
      <c r="F5735" t="s">
        <v>12813</v>
      </c>
      <c r="G5735">
        <v>7064</v>
      </c>
      <c r="H5735" t="s">
        <v>5446</v>
      </c>
      <c r="I5735">
        <v>1</v>
      </c>
    </row>
    <row r="5736" spans="1:9" hidden="1" x14ac:dyDescent="0.25">
      <c r="A5736" t="s">
        <v>12816</v>
      </c>
      <c r="B5736" t="s">
        <v>12817</v>
      </c>
      <c r="C5736" t="s">
        <v>4511</v>
      </c>
      <c r="D5736" t="s">
        <v>4512</v>
      </c>
      <c r="E5736">
        <v>110509</v>
      </c>
      <c r="F5736" t="s">
        <v>12664</v>
      </c>
      <c r="G5736">
        <v>110511</v>
      </c>
      <c r="H5736" t="s">
        <v>12665</v>
      </c>
      <c r="I5736">
        <v>3</v>
      </c>
    </row>
    <row r="5737" spans="1:9" hidden="1" x14ac:dyDescent="0.25">
      <c r="A5737" t="s">
        <v>12818</v>
      </c>
      <c r="B5737" t="s">
        <v>12819</v>
      </c>
      <c r="C5737" t="s">
        <v>4511</v>
      </c>
      <c r="D5737" t="s">
        <v>4512</v>
      </c>
      <c r="E5737">
        <v>110505</v>
      </c>
      <c r="F5737" t="s">
        <v>12820</v>
      </c>
      <c r="G5737">
        <v>110506</v>
      </c>
      <c r="H5737" t="s">
        <v>12820</v>
      </c>
      <c r="I5737">
        <v>2</v>
      </c>
    </row>
    <row r="5738" spans="1:9" hidden="1" x14ac:dyDescent="0.25">
      <c r="A5738" t="s">
        <v>12821</v>
      </c>
      <c r="B5738" t="s">
        <v>12822</v>
      </c>
      <c r="C5738" t="s">
        <v>4511</v>
      </c>
      <c r="D5738" t="s">
        <v>4512</v>
      </c>
      <c r="E5738">
        <v>110505</v>
      </c>
      <c r="F5738" t="s">
        <v>12820</v>
      </c>
      <c r="G5738">
        <v>110506</v>
      </c>
      <c r="H5738" t="s">
        <v>12820</v>
      </c>
      <c r="I5738">
        <v>1</v>
      </c>
    </row>
    <row r="5739" spans="1:9" hidden="1" x14ac:dyDescent="0.25">
      <c r="A5739" t="s">
        <v>12823</v>
      </c>
      <c r="B5739" t="s">
        <v>12824</v>
      </c>
      <c r="C5739" t="s">
        <v>4511</v>
      </c>
      <c r="D5739" t="s">
        <v>4512</v>
      </c>
      <c r="E5739">
        <v>5634</v>
      </c>
      <c r="F5739" t="s">
        <v>12825</v>
      </c>
      <c r="G5739">
        <v>5636</v>
      </c>
      <c r="H5739" t="s">
        <v>12826</v>
      </c>
      <c r="I5739">
        <v>1</v>
      </c>
    </row>
    <row r="5740" spans="1:9" hidden="1" x14ac:dyDescent="0.25">
      <c r="A5740" t="s">
        <v>12823</v>
      </c>
      <c r="B5740" t="s">
        <v>12827</v>
      </c>
      <c r="C5740" t="s">
        <v>4511</v>
      </c>
      <c r="D5740" t="s">
        <v>4512</v>
      </c>
      <c r="E5740">
        <v>5636</v>
      </c>
      <c r="F5740" t="s">
        <v>12826</v>
      </c>
      <c r="G5740">
        <v>5638</v>
      </c>
      <c r="H5740" t="s">
        <v>12826</v>
      </c>
      <c r="I5740">
        <v>1</v>
      </c>
    </row>
    <row r="5741" spans="1:9" hidden="1" x14ac:dyDescent="0.25">
      <c r="A5741" t="s">
        <v>12823</v>
      </c>
      <c r="B5741" t="s">
        <v>12828</v>
      </c>
      <c r="C5741" t="s">
        <v>4511</v>
      </c>
      <c r="D5741" t="s">
        <v>4512</v>
      </c>
      <c r="E5741">
        <v>5636</v>
      </c>
      <c r="F5741" t="s">
        <v>12826</v>
      </c>
      <c r="G5741">
        <v>5640</v>
      </c>
      <c r="H5741" t="s">
        <v>12644</v>
      </c>
      <c r="I5741">
        <v>1</v>
      </c>
    </row>
    <row r="5742" spans="1:9" hidden="1" x14ac:dyDescent="0.25">
      <c r="A5742" t="s">
        <v>12829</v>
      </c>
      <c r="B5742" t="s">
        <v>10006</v>
      </c>
      <c r="C5742" t="s">
        <v>4511</v>
      </c>
      <c r="D5742" t="s">
        <v>4512</v>
      </c>
      <c r="E5742">
        <v>5522</v>
      </c>
      <c r="F5742" t="s">
        <v>10007</v>
      </c>
      <c r="G5742">
        <v>5524</v>
      </c>
      <c r="H5742" t="s">
        <v>9316</v>
      </c>
      <c r="I5742">
        <v>1</v>
      </c>
    </row>
    <row r="5743" spans="1:9" hidden="1" x14ac:dyDescent="0.25">
      <c r="A5743" t="s">
        <v>12830</v>
      </c>
      <c r="B5743" t="s">
        <v>12831</v>
      </c>
      <c r="C5743" t="s">
        <v>4511</v>
      </c>
      <c r="D5743" t="s">
        <v>4512</v>
      </c>
      <c r="E5743">
        <v>37530</v>
      </c>
      <c r="F5743" t="s">
        <v>12660</v>
      </c>
      <c r="G5743">
        <v>37550</v>
      </c>
      <c r="H5743" t="s">
        <v>12661</v>
      </c>
      <c r="I5743">
        <v>1</v>
      </c>
    </row>
    <row r="5744" spans="1:9" hidden="1" x14ac:dyDescent="0.25">
      <c r="A5744" t="s">
        <v>12832</v>
      </c>
      <c r="B5744" t="s">
        <v>12833</v>
      </c>
      <c r="C5744" t="s">
        <v>4511</v>
      </c>
      <c r="D5744" t="s">
        <v>4512</v>
      </c>
      <c r="E5744">
        <v>37530</v>
      </c>
      <c r="F5744" t="s">
        <v>12660</v>
      </c>
      <c r="G5744">
        <v>37580</v>
      </c>
      <c r="H5744" t="s">
        <v>12834</v>
      </c>
      <c r="I5744">
        <v>1</v>
      </c>
    </row>
    <row r="5745" spans="1:9" hidden="1" x14ac:dyDescent="0.25">
      <c r="A5745" t="s">
        <v>12835</v>
      </c>
      <c r="B5745" t="s">
        <v>12836</v>
      </c>
      <c r="C5745" t="s">
        <v>4511</v>
      </c>
      <c r="D5745" t="s">
        <v>4512</v>
      </c>
      <c r="E5745">
        <v>11323</v>
      </c>
      <c r="F5745" t="s">
        <v>12837</v>
      </c>
      <c r="G5745">
        <v>79564</v>
      </c>
      <c r="H5745" t="s">
        <v>12838</v>
      </c>
      <c r="I5745">
        <v>1</v>
      </c>
    </row>
    <row r="5746" spans="1:9" hidden="1" x14ac:dyDescent="0.25">
      <c r="A5746" t="s">
        <v>12835</v>
      </c>
      <c r="B5746" t="s">
        <v>12839</v>
      </c>
      <c r="C5746" t="s">
        <v>4511</v>
      </c>
      <c r="D5746" t="s">
        <v>4512</v>
      </c>
      <c r="E5746">
        <v>79508</v>
      </c>
      <c r="F5746" t="s">
        <v>12840</v>
      </c>
      <c r="G5746">
        <v>79564</v>
      </c>
      <c r="H5746" t="s">
        <v>12838</v>
      </c>
      <c r="I5746">
        <v>1</v>
      </c>
    </row>
    <row r="5747" spans="1:9" hidden="1" x14ac:dyDescent="0.25">
      <c r="A5747" t="s">
        <v>12835</v>
      </c>
      <c r="B5747" t="s">
        <v>12841</v>
      </c>
      <c r="C5747" t="s">
        <v>4511</v>
      </c>
      <c r="D5747" t="s">
        <v>4512</v>
      </c>
      <c r="E5747">
        <v>79550</v>
      </c>
      <c r="F5747" t="s">
        <v>11782</v>
      </c>
      <c r="G5747">
        <v>79564</v>
      </c>
      <c r="H5747" t="s">
        <v>12838</v>
      </c>
      <c r="I5747">
        <v>1</v>
      </c>
    </row>
    <row r="5748" spans="1:9" hidden="1" x14ac:dyDescent="0.25">
      <c r="A5748" t="s">
        <v>12842</v>
      </c>
      <c r="B5748" t="s">
        <v>12843</v>
      </c>
      <c r="C5748" t="s">
        <v>4511</v>
      </c>
      <c r="D5748" t="s">
        <v>4512</v>
      </c>
      <c r="E5748">
        <v>1322</v>
      </c>
      <c r="F5748" t="s">
        <v>5363</v>
      </c>
      <c r="G5748">
        <v>1332</v>
      </c>
      <c r="H5748" t="s">
        <v>12844</v>
      </c>
      <c r="I5748">
        <v>1</v>
      </c>
    </row>
    <row r="5749" spans="1:9" hidden="1" x14ac:dyDescent="0.25">
      <c r="A5749" t="s">
        <v>12845</v>
      </c>
      <c r="B5749" t="s">
        <v>12846</v>
      </c>
      <c r="C5749" t="s">
        <v>4511</v>
      </c>
      <c r="D5749" t="s">
        <v>4512</v>
      </c>
      <c r="E5749">
        <v>1032</v>
      </c>
      <c r="F5749" t="s">
        <v>7191</v>
      </c>
      <c r="G5749">
        <v>1332</v>
      </c>
      <c r="H5749" t="s">
        <v>12844</v>
      </c>
      <c r="I5749">
        <v>1</v>
      </c>
    </row>
    <row r="5750" spans="1:9" hidden="1" x14ac:dyDescent="0.25">
      <c r="A5750" t="s">
        <v>12847</v>
      </c>
      <c r="B5750" t="s">
        <v>12848</v>
      </c>
      <c r="C5750" t="s">
        <v>4511</v>
      </c>
      <c r="D5750" t="s">
        <v>4512</v>
      </c>
      <c r="E5750">
        <v>5863</v>
      </c>
      <c r="F5750" t="s">
        <v>6563</v>
      </c>
      <c r="G5750">
        <v>5876</v>
      </c>
      <c r="H5750" t="s">
        <v>11393</v>
      </c>
      <c r="I5750">
        <v>1</v>
      </c>
    </row>
    <row r="5751" spans="1:9" hidden="1" x14ac:dyDescent="0.25">
      <c r="A5751" t="s">
        <v>12849</v>
      </c>
      <c r="B5751" t="s">
        <v>8200</v>
      </c>
      <c r="C5751" t="s">
        <v>4511</v>
      </c>
      <c r="D5751" t="s">
        <v>4512</v>
      </c>
      <c r="E5751">
        <v>2457</v>
      </c>
      <c r="F5751" t="s">
        <v>8165</v>
      </c>
      <c r="G5751">
        <v>2639</v>
      </c>
      <c r="H5751" t="s">
        <v>8201</v>
      </c>
      <c r="I5751">
        <v>1</v>
      </c>
    </row>
    <row r="5752" spans="1:9" hidden="1" x14ac:dyDescent="0.25">
      <c r="A5752" t="s">
        <v>12849</v>
      </c>
      <c r="B5752" t="s">
        <v>8212</v>
      </c>
      <c r="C5752" t="s">
        <v>4511</v>
      </c>
      <c r="D5752" t="s">
        <v>4512</v>
      </c>
      <c r="E5752">
        <v>2638</v>
      </c>
      <c r="F5752" t="s">
        <v>8213</v>
      </c>
      <c r="G5752">
        <v>2639</v>
      </c>
      <c r="H5752" t="s">
        <v>8201</v>
      </c>
      <c r="I5752">
        <v>1</v>
      </c>
    </row>
    <row r="5753" spans="1:9" hidden="1" x14ac:dyDescent="0.25">
      <c r="A5753" t="s">
        <v>12850</v>
      </c>
      <c r="B5753" t="s">
        <v>12851</v>
      </c>
      <c r="C5753" t="s">
        <v>4511</v>
      </c>
      <c r="D5753" t="s">
        <v>4512</v>
      </c>
      <c r="E5753">
        <v>2633</v>
      </c>
      <c r="F5753" t="s">
        <v>9290</v>
      </c>
      <c r="G5753">
        <v>2636</v>
      </c>
      <c r="H5753" t="s">
        <v>12852</v>
      </c>
      <c r="I5753">
        <v>1</v>
      </c>
    </row>
    <row r="5754" spans="1:9" hidden="1" x14ac:dyDescent="0.25">
      <c r="A5754" t="s">
        <v>12850</v>
      </c>
      <c r="B5754" t="s">
        <v>12853</v>
      </c>
      <c r="C5754" t="s">
        <v>4511</v>
      </c>
      <c r="D5754" t="s">
        <v>4512</v>
      </c>
      <c r="E5754">
        <v>2636</v>
      </c>
      <c r="F5754" t="s">
        <v>12852</v>
      </c>
      <c r="G5754">
        <v>2638</v>
      </c>
      <c r="H5754" t="s">
        <v>8213</v>
      </c>
      <c r="I5754">
        <v>1</v>
      </c>
    </row>
    <row r="5755" spans="1:9" hidden="1" x14ac:dyDescent="0.25">
      <c r="A5755" t="s">
        <v>12850</v>
      </c>
      <c r="B5755" t="s">
        <v>8212</v>
      </c>
      <c r="C5755" t="s">
        <v>4511</v>
      </c>
      <c r="D5755" t="s">
        <v>4512</v>
      </c>
      <c r="E5755">
        <v>2638</v>
      </c>
      <c r="F5755" t="s">
        <v>8213</v>
      </c>
      <c r="G5755">
        <v>2639</v>
      </c>
      <c r="H5755" t="s">
        <v>8201</v>
      </c>
      <c r="I5755">
        <v>1</v>
      </c>
    </row>
    <row r="5756" spans="1:9" hidden="1" x14ac:dyDescent="0.25">
      <c r="A5756" t="s">
        <v>4086</v>
      </c>
      <c r="B5756" t="s">
        <v>12854</v>
      </c>
      <c r="C5756" t="s">
        <v>4511</v>
      </c>
      <c r="D5756" t="s">
        <v>4512</v>
      </c>
      <c r="E5756">
        <v>79505</v>
      </c>
      <c r="F5756" t="s">
        <v>9965</v>
      </c>
      <c r="G5756">
        <v>141503</v>
      </c>
      <c r="H5756" t="s">
        <v>12855</v>
      </c>
      <c r="I5756">
        <v>1</v>
      </c>
    </row>
    <row r="5757" spans="1:9" hidden="1" x14ac:dyDescent="0.25">
      <c r="A5757" t="s">
        <v>4404</v>
      </c>
      <c r="B5757" t="s">
        <v>12856</v>
      </c>
      <c r="C5757" t="s">
        <v>4511</v>
      </c>
      <c r="D5757" t="s">
        <v>4512</v>
      </c>
      <c r="E5757">
        <v>5715</v>
      </c>
      <c r="F5757" t="s">
        <v>12857</v>
      </c>
      <c r="G5757">
        <v>5720</v>
      </c>
      <c r="H5757" t="s">
        <v>12858</v>
      </c>
      <c r="I5757">
        <v>1</v>
      </c>
    </row>
    <row r="5758" spans="1:9" hidden="1" x14ac:dyDescent="0.25">
      <c r="A5758" t="s">
        <v>4404</v>
      </c>
      <c r="B5758" t="s">
        <v>12859</v>
      </c>
      <c r="C5758" t="s">
        <v>4511</v>
      </c>
      <c r="D5758" t="s">
        <v>4512</v>
      </c>
      <c r="E5758">
        <v>5720</v>
      </c>
      <c r="F5758" t="s">
        <v>12858</v>
      </c>
      <c r="G5758">
        <v>5722</v>
      </c>
      <c r="H5758" t="s">
        <v>12860</v>
      </c>
      <c r="I5758">
        <v>1</v>
      </c>
    </row>
    <row r="5759" spans="1:9" hidden="1" x14ac:dyDescent="0.25">
      <c r="A5759" t="s">
        <v>12861</v>
      </c>
      <c r="B5759" t="s">
        <v>12862</v>
      </c>
      <c r="C5759" t="s">
        <v>4511</v>
      </c>
      <c r="D5759" t="s">
        <v>4512</v>
      </c>
      <c r="E5759">
        <v>110506</v>
      </c>
      <c r="F5759" t="s">
        <v>12820</v>
      </c>
      <c r="G5759">
        <v>110508</v>
      </c>
      <c r="H5759" t="s">
        <v>12808</v>
      </c>
      <c r="I5759">
        <v>1</v>
      </c>
    </row>
    <row r="5760" spans="1:9" hidden="1" x14ac:dyDescent="0.25">
      <c r="A5760" t="s">
        <v>12863</v>
      </c>
      <c r="B5760" t="s">
        <v>12864</v>
      </c>
      <c r="C5760" t="s">
        <v>4511</v>
      </c>
      <c r="D5760" t="s">
        <v>4512</v>
      </c>
      <c r="E5760">
        <v>110506</v>
      </c>
      <c r="F5760" t="s">
        <v>12820</v>
      </c>
      <c r="G5760">
        <v>110508</v>
      </c>
      <c r="H5760" t="s">
        <v>12808</v>
      </c>
      <c r="I5760">
        <v>2</v>
      </c>
    </row>
    <row r="5761" spans="1:9" hidden="1" x14ac:dyDescent="0.25">
      <c r="A5761" t="s">
        <v>12865</v>
      </c>
      <c r="B5761" t="s">
        <v>12866</v>
      </c>
      <c r="C5761" t="s">
        <v>4511</v>
      </c>
      <c r="D5761" t="s">
        <v>4512</v>
      </c>
      <c r="E5761">
        <v>3649</v>
      </c>
      <c r="F5761" t="s">
        <v>11817</v>
      </c>
      <c r="G5761">
        <v>3652</v>
      </c>
      <c r="H5761" t="s">
        <v>12867</v>
      </c>
      <c r="I5761">
        <v>1</v>
      </c>
    </row>
    <row r="5762" spans="1:9" hidden="1" x14ac:dyDescent="0.25">
      <c r="A5762" t="s">
        <v>12865</v>
      </c>
      <c r="B5762" t="s">
        <v>12868</v>
      </c>
      <c r="C5762" t="s">
        <v>4511</v>
      </c>
      <c r="D5762" t="s">
        <v>4512</v>
      </c>
      <c r="E5762">
        <v>3651</v>
      </c>
      <c r="F5762" t="s">
        <v>11961</v>
      </c>
      <c r="G5762">
        <v>3652</v>
      </c>
      <c r="H5762" t="s">
        <v>12867</v>
      </c>
      <c r="I5762">
        <v>1</v>
      </c>
    </row>
    <row r="5763" spans="1:9" hidden="1" x14ac:dyDescent="0.25">
      <c r="A5763" t="s">
        <v>12869</v>
      </c>
      <c r="B5763" t="s">
        <v>7772</v>
      </c>
      <c r="C5763" t="s">
        <v>4511</v>
      </c>
      <c r="D5763" t="s">
        <v>4512</v>
      </c>
      <c r="E5763">
        <v>12012</v>
      </c>
      <c r="F5763" t="s">
        <v>7773</v>
      </c>
      <c r="G5763">
        <v>15040</v>
      </c>
      <c r="H5763" t="s">
        <v>7774</v>
      </c>
      <c r="I5763">
        <v>1</v>
      </c>
    </row>
    <row r="5764" spans="1:9" hidden="1" x14ac:dyDescent="0.25">
      <c r="A5764" t="s">
        <v>12869</v>
      </c>
      <c r="B5764" t="s">
        <v>7768</v>
      </c>
      <c r="C5764" t="s">
        <v>4511</v>
      </c>
      <c r="D5764" t="s">
        <v>4512</v>
      </c>
      <c r="E5764">
        <v>15030</v>
      </c>
      <c r="F5764" t="s">
        <v>7769</v>
      </c>
      <c r="G5764">
        <v>15035</v>
      </c>
      <c r="H5764" t="s">
        <v>7770</v>
      </c>
      <c r="I5764">
        <v>1</v>
      </c>
    </row>
    <row r="5765" spans="1:9" hidden="1" x14ac:dyDescent="0.25">
      <c r="A5765" t="s">
        <v>12869</v>
      </c>
      <c r="B5765" t="s">
        <v>7775</v>
      </c>
      <c r="C5765" t="s">
        <v>4511</v>
      </c>
      <c r="D5765" t="s">
        <v>4512</v>
      </c>
      <c r="E5765">
        <v>2016</v>
      </c>
      <c r="F5765" t="s">
        <v>6979</v>
      </c>
      <c r="G5765">
        <v>12021</v>
      </c>
      <c r="H5765" t="s">
        <v>7776</v>
      </c>
      <c r="I5765">
        <v>1</v>
      </c>
    </row>
    <row r="5766" spans="1:9" hidden="1" x14ac:dyDescent="0.25">
      <c r="A5766" t="s">
        <v>12869</v>
      </c>
      <c r="B5766" t="s">
        <v>7777</v>
      </c>
      <c r="C5766" t="s">
        <v>4511</v>
      </c>
      <c r="D5766" t="s">
        <v>4512</v>
      </c>
      <c r="E5766">
        <v>2017</v>
      </c>
      <c r="F5766" t="s">
        <v>7761</v>
      </c>
      <c r="G5766">
        <v>15030</v>
      </c>
      <c r="H5766" t="s">
        <v>7769</v>
      </c>
      <c r="I5766">
        <v>1</v>
      </c>
    </row>
    <row r="5767" spans="1:9" hidden="1" x14ac:dyDescent="0.25">
      <c r="A5767" t="s">
        <v>12869</v>
      </c>
      <c r="B5767" t="s">
        <v>7760</v>
      </c>
      <c r="C5767" t="s">
        <v>4511</v>
      </c>
      <c r="D5767" t="s">
        <v>4512</v>
      </c>
      <c r="E5767">
        <v>2017</v>
      </c>
      <c r="F5767" t="s">
        <v>7761</v>
      </c>
      <c r="G5767">
        <v>2388</v>
      </c>
      <c r="H5767" t="s">
        <v>7754</v>
      </c>
      <c r="I5767">
        <v>1</v>
      </c>
    </row>
    <row r="5768" spans="1:9" hidden="1" x14ac:dyDescent="0.25">
      <c r="A5768" t="s">
        <v>12869</v>
      </c>
      <c r="B5768" t="s">
        <v>7778</v>
      </c>
      <c r="C5768" t="s">
        <v>4511</v>
      </c>
      <c r="D5768" t="s">
        <v>4512</v>
      </c>
      <c r="E5768">
        <v>2021</v>
      </c>
      <c r="F5768" t="s">
        <v>7779</v>
      </c>
      <c r="G5768">
        <v>12012</v>
      </c>
      <c r="H5768" t="s">
        <v>7773</v>
      </c>
      <c r="I5768">
        <v>1</v>
      </c>
    </row>
    <row r="5769" spans="1:9" hidden="1" x14ac:dyDescent="0.25">
      <c r="A5769" t="s">
        <v>12869</v>
      </c>
      <c r="B5769" t="s">
        <v>7780</v>
      </c>
      <c r="C5769" t="s">
        <v>4511</v>
      </c>
      <c r="D5769" t="s">
        <v>4512</v>
      </c>
      <c r="E5769">
        <v>2021</v>
      </c>
      <c r="F5769" t="s">
        <v>7779</v>
      </c>
      <c r="G5769">
        <v>12021</v>
      </c>
      <c r="H5769" t="s">
        <v>7776</v>
      </c>
      <c r="I5769">
        <v>1</v>
      </c>
    </row>
    <row r="5770" spans="1:9" hidden="1" x14ac:dyDescent="0.25">
      <c r="A5770" t="s">
        <v>12869</v>
      </c>
      <c r="B5770" t="s">
        <v>7781</v>
      </c>
      <c r="C5770" t="s">
        <v>4511</v>
      </c>
      <c r="D5770" t="s">
        <v>4512</v>
      </c>
      <c r="E5770">
        <v>2022</v>
      </c>
      <c r="F5770" t="s">
        <v>7782</v>
      </c>
      <c r="G5770">
        <v>15035</v>
      </c>
      <c r="H5770" t="s">
        <v>7770</v>
      </c>
      <c r="I5770">
        <v>1</v>
      </c>
    </row>
    <row r="5771" spans="1:9" hidden="1" x14ac:dyDescent="0.25">
      <c r="A5771" t="s">
        <v>12869</v>
      </c>
      <c r="B5771" t="s">
        <v>7783</v>
      </c>
      <c r="C5771" t="s">
        <v>4511</v>
      </c>
      <c r="D5771" t="s">
        <v>4512</v>
      </c>
      <c r="E5771">
        <v>2022</v>
      </c>
      <c r="F5771" t="s">
        <v>7782</v>
      </c>
      <c r="G5771">
        <v>15040</v>
      </c>
      <c r="H5771" t="s">
        <v>7774</v>
      </c>
      <c r="I5771">
        <v>1</v>
      </c>
    </row>
    <row r="5772" spans="1:9" hidden="1" x14ac:dyDescent="0.25">
      <c r="A5772" t="s">
        <v>12870</v>
      </c>
      <c r="B5772" t="s">
        <v>12871</v>
      </c>
      <c r="C5772" t="s">
        <v>4511</v>
      </c>
      <c r="D5772" t="s">
        <v>4512</v>
      </c>
      <c r="E5772">
        <v>648</v>
      </c>
      <c r="F5772" t="s">
        <v>9359</v>
      </c>
      <c r="G5772">
        <v>658</v>
      </c>
      <c r="H5772" t="s">
        <v>12872</v>
      </c>
      <c r="I5772">
        <v>1</v>
      </c>
    </row>
    <row r="5773" spans="1:9" hidden="1" x14ac:dyDescent="0.25">
      <c r="A5773" t="s">
        <v>12873</v>
      </c>
      <c r="B5773" t="s">
        <v>5360</v>
      </c>
      <c r="C5773" t="s">
        <v>4511</v>
      </c>
      <c r="D5773" t="s">
        <v>4512</v>
      </c>
      <c r="E5773">
        <v>42210</v>
      </c>
      <c r="F5773" t="s">
        <v>5344</v>
      </c>
      <c r="G5773">
        <v>42215</v>
      </c>
      <c r="H5773" t="s">
        <v>5349</v>
      </c>
      <c r="I5773">
        <v>2</v>
      </c>
    </row>
    <row r="5774" spans="1:9" hidden="1" x14ac:dyDescent="0.25">
      <c r="A5774" t="s">
        <v>12874</v>
      </c>
      <c r="B5774" t="s">
        <v>6120</v>
      </c>
      <c r="C5774" t="s">
        <v>4511</v>
      </c>
      <c r="D5774" t="s">
        <v>4512</v>
      </c>
      <c r="E5774">
        <v>1882</v>
      </c>
      <c r="F5774" t="s">
        <v>6121</v>
      </c>
      <c r="G5774">
        <v>11885</v>
      </c>
      <c r="H5774" t="s">
        <v>6122</v>
      </c>
      <c r="I5774">
        <v>1</v>
      </c>
    </row>
    <row r="5775" spans="1:9" hidden="1" x14ac:dyDescent="0.25">
      <c r="A5775" t="s">
        <v>12874</v>
      </c>
      <c r="B5775" t="s">
        <v>6123</v>
      </c>
      <c r="C5775" t="s">
        <v>4511</v>
      </c>
      <c r="D5775" t="s">
        <v>4512</v>
      </c>
      <c r="E5775">
        <v>1886</v>
      </c>
      <c r="F5775" t="s">
        <v>6124</v>
      </c>
      <c r="G5775">
        <v>11885</v>
      </c>
      <c r="H5775" t="s">
        <v>6122</v>
      </c>
      <c r="I5775">
        <v>1</v>
      </c>
    </row>
    <row r="5776" spans="1:9" hidden="1" x14ac:dyDescent="0.25">
      <c r="A5776" t="s">
        <v>12874</v>
      </c>
      <c r="B5776" t="s">
        <v>6125</v>
      </c>
      <c r="C5776" t="s">
        <v>4511</v>
      </c>
      <c r="D5776" t="s">
        <v>4512</v>
      </c>
      <c r="E5776">
        <v>1900</v>
      </c>
      <c r="F5776" t="s">
        <v>6114</v>
      </c>
      <c r="G5776">
        <v>11885</v>
      </c>
      <c r="H5776" t="s">
        <v>6122</v>
      </c>
      <c r="I5776">
        <v>1</v>
      </c>
    </row>
    <row r="5777" spans="1:9" hidden="1" x14ac:dyDescent="0.25">
      <c r="A5777" t="s">
        <v>12875</v>
      </c>
      <c r="B5777" t="s">
        <v>9156</v>
      </c>
      <c r="C5777" t="s">
        <v>4511</v>
      </c>
      <c r="D5777" t="s">
        <v>4512</v>
      </c>
      <c r="E5777">
        <v>1436</v>
      </c>
      <c r="F5777" t="s">
        <v>5177</v>
      </c>
      <c r="G5777">
        <v>1900</v>
      </c>
      <c r="H5777" t="s">
        <v>6114</v>
      </c>
      <c r="I5777">
        <v>1</v>
      </c>
    </row>
    <row r="5778" spans="1:9" hidden="1" x14ac:dyDescent="0.25">
      <c r="A5778" t="s">
        <v>12876</v>
      </c>
      <c r="B5778" t="s">
        <v>12877</v>
      </c>
      <c r="C5778" t="s">
        <v>4511</v>
      </c>
      <c r="D5778" t="s">
        <v>4512</v>
      </c>
      <c r="E5778">
        <v>6607</v>
      </c>
      <c r="F5778" t="s">
        <v>12878</v>
      </c>
      <c r="G5778">
        <v>6613</v>
      </c>
      <c r="H5778" t="s">
        <v>12879</v>
      </c>
      <c r="I5778">
        <v>2</v>
      </c>
    </row>
    <row r="5779" spans="1:9" hidden="1" x14ac:dyDescent="0.25">
      <c r="A5779" t="s">
        <v>12876</v>
      </c>
      <c r="B5779" t="s">
        <v>12880</v>
      </c>
      <c r="C5779" t="s">
        <v>4511</v>
      </c>
      <c r="D5779" t="s">
        <v>4512</v>
      </c>
      <c r="E5779">
        <v>6607</v>
      </c>
      <c r="F5779" t="s">
        <v>12878</v>
      </c>
      <c r="G5779">
        <v>907606</v>
      </c>
      <c r="H5779" t="s">
        <v>12881</v>
      </c>
      <c r="I5779">
        <v>1</v>
      </c>
    </row>
    <row r="5780" spans="1:9" hidden="1" x14ac:dyDescent="0.25">
      <c r="A5780" t="s">
        <v>12882</v>
      </c>
      <c r="B5780" t="s">
        <v>12883</v>
      </c>
      <c r="C5780" t="s">
        <v>4511</v>
      </c>
      <c r="D5780" t="s">
        <v>4512</v>
      </c>
      <c r="E5780">
        <v>1198</v>
      </c>
      <c r="F5780" t="s">
        <v>12884</v>
      </c>
      <c r="G5780">
        <v>1206</v>
      </c>
      <c r="H5780" t="s">
        <v>12885</v>
      </c>
      <c r="I5780">
        <v>1</v>
      </c>
    </row>
    <row r="5781" spans="1:9" hidden="1" x14ac:dyDescent="0.25">
      <c r="A5781" t="s">
        <v>12882</v>
      </c>
      <c r="B5781" t="s">
        <v>12886</v>
      </c>
      <c r="C5781" t="s">
        <v>4511</v>
      </c>
      <c r="D5781" t="s">
        <v>4512</v>
      </c>
      <c r="E5781">
        <v>1203</v>
      </c>
      <c r="F5781" t="s">
        <v>12887</v>
      </c>
      <c r="G5781">
        <v>1204</v>
      </c>
      <c r="H5781" t="s">
        <v>12888</v>
      </c>
      <c r="I5781">
        <v>1</v>
      </c>
    </row>
    <row r="5782" spans="1:9" hidden="1" x14ac:dyDescent="0.25">
      <c r="A5782" t="s">
        <v>12882</v>
      </c>
      <c r="B5782" t="s">
        <v>12889</v>
      </c>
      <c r="C5782" t="s">
        <v>4511</v>
      </c>
      <c r="D5782" t="s">
        <v>4512</v>
      </c>
      <c r="E5782">
        <v>1204</v>
      </c>
      <c r="F5782" t="s">
        <v>12888</v>
      </c>
      <c r="G5782">
        <v>1205</v>
      </c>
      <c r="H5782" t="s">
        <v>12890</v>
      </c>
      <c r="I5782">
        <v>1</v>
      </c>
    </row>
    <row r="5783" spans="1:9" hidden="1" x14ac:dyDescent="0.25">
      <c r="A5783" t="s">
        <v>12882</v>
      </c>
      <c r="B5783" t="s">
        <v>12891</v>
      </c>
      <c r="C5783" t="s">
        <v>4511</v>
      </c>
      <c r="D5783" t="s">
        <v>4512</v>
      </c>
      <c r="E5783">
        <v>1204</v>
      </c>
      <c r="F5783" t="s">
        <v>12888</v>
      </c>
      <c r="G5783">
        <v>1206</v>
      </c>
      <c r="H5783" t="s">
        <v>12885</v>
      </c>
      <c r="I5783">
        <v>1</v>
      </c>
    </row>
    <row r="5784" spans="1:9" hidden="1" x14ac:dyDescent="0.25">
      <c r="A5784" t="s">
        <v>12882</v>
      </c>
      <c r="B5784" t="s">
        <v>12892</v>
      </c>
      <c r="C5784" t="s">
        <v>4511</v>
      </c>
      <c r="D5784" t="s">
        <v>4512</v>
      </c>
      <c r="E5784">
        <v>1206</v>
      </c>
      <c r="F5784" t="s">
        <v>12885</v>
      </c>
      <c r="G5784">
        <v>1207</v>
      </c>
      <c r="H5784" t="s">
        <v>12893</v>
      </c>
      <c r="I5784">
        <v>1</v>
      </c>
    </row>
    <row r="5785" spans="1:9" hidden="1" x14ac:dyDescent="0.25">
      <c r="A5785" t="s">
        <v>12894</v>
      </c>
      <c r="B5785" t="s">
        <v>12895</v>
      </c>
      <c r="C5785" t="s">
        <v>4511</v>
      </c>
      <c r="D5785" t="s">
        <v>4512</v>
      </c>
      <c r="E5785">
        <v>6613</v>
      </c>
      <c r="F5785" t="s">
        <v>12879</v>
      </c>
      <c r="G5785">
        <v>60998</v>
      </c>
      <c r="H5785" t="s">
        <v>12896</v>
      </c>
      <c r="I5785" t="s">
        <v>5051</v>
      </c>
    </row>
    <row r="5786" spans="1:9" hidden="1" x14ac:dyDescent="0.25">
      <c r="A5786" t="s">
        <v>12894</v>
      </c>
      <c r="B5786" t="s">
        <v>12897</v>
      </c>
      <c r="C5786" t="s">
        <v>4511</v>
      </c>
      <c r="D5786" t="s">
        <v>4512</v>
      </c>
      <c r="E5786">
        <v>6613</v>
      </c>
      <c r="F5786" t="s">
        <v>12879</v>
      </c>
      <c r="G5786">
        <v>900788</v>
      </c>
      <c r="H5786" t="s">
        <v>12898</v>
      </c>
      <c r="I5786">
        <v>1</v>
      </c>
    </row>
    <row r="5787" spans="1:9" hidden="1" x14ac:dyDescent="0.25">
      <c r="A5787" t="s">
        <v>12899</v>
      </c>
      <c r="B5787" t="s">
        <v>12900</v>
      </c>
      <c r="C5787" t="s">
        <v>4511</v>
      </c>
      <c r="D5787" t="s">
        <v>4512</v>
      </c>
      <c r="E5787">
        <v>1197</v>
      </c>
      <c r="F5787" t="s">
        <v>12901</v>
      </c>
      <c r="G5787">
        <v>1232</v>
      </c>
      <c r="H5787" t="s">
        <v>12902</v>
      </c>
      <c r="I5787">
        <v>1</v>
      </c>
    </row>
    <row r="5788" spans="1:9" hidden="1" x14ac:dyDescent="0.25">
      <c r="A5788" t="s">
        <v>12899</v>
      </c>
      <c r="B5788" t="s">
        <v>12903</v>
      </c>
      <c r="C5788" t="s">
        <v>4511</v>
      </c>
      <c r="D5788" t="s">
        <v>4512</v>
      </c>
      <c r="E5788">
        <v>1198</v>
      </c>
      <c r="F5788" t="s">
        <v>12884</v>
      </c>
      <c r="G5788">
        <v>1232</v>
      </c>
      <c r="H5788" t="s">
        <v>12902</v>
      </c>
      <c r="I5788">
        <v>1</v>
      </c>
    </row>
    <row r="5789" spans="1:9" hidden="1" x14ac:dyDescent="0.25">
      <c r="A5789" t="s">
        <v>12904</v>
      </c>
      <c r="B5789" t="s">
        <v>12905</v>
      </c>
      <c r="C5789" t="s">
        <v>4511</v>
      </c>
      <c r="D5789" t="s">
        <v>4512</v>
      </c>
      <c r="E5789">
        <v>7490</v>
      </c>
      <c r="F5789" t="s">
        <v>12906</v>
      </c>
      <c r="G5789">
        <v>7493</v>
      </c>
      <c r="H5789" t="s">
        <v>11435</v>
      </c>
      <c r="I5789">
        <v>1</v>
      </c>
    </row>
    <row r="5790" spans="1:9" hidden="1" x14ac:dyDescent="0.25">
      <c r="A5790" t="s">
        <v>12907</v>
      </c>
      <c r="B5790" t="s">
        <v>12908</v>
      </c>
      <c r="C5790" t="s">
        <v>4511</v>
      </c>
      <c r="D5790" t="s">
        <v>4512</v>
      </c>
      <c r="E5790">
        <v>1196</v>
      </c>
      <c r="F5790" t="s">
        <v>12909</v>
      </c>
      <c r="G5790">
        <v>76615</v>
      </c>
      <c r="H5790" t="s">
        <v>8279</v>
      </c>
      <c r="I5790">
        <v>1</v>
      </c>
    </row>
    <row r="5791" spans="1:9" hidden="1" x14ac:dyDescent="0.25">
      <c r="A5791" t="s">
        <v>12910</v>
      </c>
      <c r="B5791" t="s">
        <v>12911</v>
      </c>
      <c r="C5791" t="s">
        <v>4511</v>
      </c>
      <c r="D5791" t="s">
        <v>4512</v>
      </c>
      <c r="E5791">
        <v>6615</v>
      </c>
      <c r="F5791" t="s">
        <v>12912</v>
      </c>
      <c r="G5791">
        <v>76615</v>
      </c>
      <c r="H5791" t="s">
        <v>8279</v>
      </c>
      <c r="I5791">
        <v>1</v>
      </c>
    </row>
    <row r="5792" spans="1:9" hidden="1" x14ac:dyDescent="0.25">
      <c r="A5792" t="s">
        <v>4353</v>
      </c>
      <c r="B5792" t="s">
        <v>12913</v>
      </c>
      <c r="C5792" t="s">
        <v>4511</v>
      </c>
      <c r="D5792" t="s">
        <v>4512</v>
      </c>
      <c r="E5792">
        <v>7488</v>
      </c>
      <c r="F5792" t="s">
        <v>12914</v>
      </c>
      <c r="G5792">
        <v>7490</v>
      </c>
      <c r="H5792" t="s">
        <v>12906</v>
      </c>
      <c r="I5792">
        <v>1</v>
      </c>
    </row>
    <row r="5793" spans="1:9" hidden="1" x14ac:dyDescent="0.25">
      <c r="A5793" t="s">
        <v>12915</v>
      </c>
      <c r="B5793" t="s">
        <v>12916</v>
      </c>
      <c r="C5793" t="s">
        <v>4511</v>
      </c>
      <c r="D5793" t="s">
        <v>4512</v>
      </c>
      <c r="E5793">
        <v>242</v>
      </c>
      <c r="F5793" t="s">
        <v>12917</v>
      </c>
      <c r="G5793">
        <v>327</v>
      </c>
      <c r="H5793" t="s">
        <v>12918</v>
      </c>
      <c r="I5793">
        <v>1</v>
      </c>
    </row>
    <row r="5794" spans="1:9" hidden="1" x14ac:dyDescent="0.25">
      <c r="A5794" t="s">
        <v>12915</v>
      </c>
      <c r="B5794" t="s">
        <v>12919</v>
      </c>
      <c r="C5794" t="s">
        <v>4511</v>
      </c>
      <c r="D5794" t="s">
        <v>4512</v>
      </c>
      <c r="E5794">
        <v>307</v>
      </c>
      <c r="F5794" t="s">
        <v>12920</v>
      </c>
      <c r="G5794">
        <v>311</v>
      </c>
      <c r="H5794" t="s">
        <v>12921</v>
      </c>
      <c r="I5794">
        <v>1</v>
      </c>
    </row>
    <row r="5795" spans="1:9" hidden="1" x14ac:dyDescent="0.25">
      <c r="A5795" t="s">
        <v>12915</v>
      </c>
      <c r="B5795" t="s">
        <v>12922</v>
      </c>
      <c r="C5795" t="s">
        <v>4511</v>
      </c>
      <c r="D5795" t="s">
        <v>4512</v>
      </c>
      <c r="E5795">
        <v>311</v>
      </c>
      <c r="F5795" t="s">
        <v>12921</v>
      </c>
      <c r="G5795">
        <v>315</v>
      </c>
      <c r="H5795" t="s">
        <v>12923</v>
      </c>
      <c r="I5795">
        <v>1</v>
      </c>
    </row>
    <row r="5796" spans="1:9" hidden="1" x14ac:dyDescent="0.25">
      <c r="A5796" t="s">
        <v>12915</v>
      </c>
      <c r="B5796" t="s">
        <v>12924</v>
      </c>
      <c r="C5796" t="s">
        <v>4511</v>
      </c>
      <c r="D5796" t="s">
        <v>4512</v>
      </c>
      <c r="E5796">
        <v>315</v>
      </c>
      <c r="F5796" t="s">
        <v>12923</v>
      </c>
      <c r="G5796">
        <v>319</v>
      </c>
      <c r="H5796" t="s">
        <v>12925</v>
      </c>
      <c r="I5796">
        <v>1</v>
      </c>
    </row>
    <row r="5797" spans="1:9" hidden="1" x14ac:dyDescent="0.25">
      <c r="A5797" t="s">
        <v>12915</v>
      </c>
      <c r="B5797" t="s">
        <v>12926</v>
      </c>
      <c r="C5797" t="s">
        <v>4511</v>
      </c>
      <c r="D5797" t="s">
        <v>4512</v>
      </c>
      <c r="E5797">
        <v>319</v>
      </c>
      <c r="F5797" t="s">
        <v>12925</v>
      </c>
      <c r="G5797">
        <v>323</v>
      </c>
      <c r="H5797" t="s">
        <v>12927</v>
      </c>
      <c r="I5797">
        <v>1</v>
      </c>
    </row>
    <row r="5798" spans="1:9" hidden="1" x14ac:dyDescent="0.25">
      <c r="A5798" t="s">
        <v>12915</v>
      </c>
      <c r="B5798" t="s">
        <v>12928</v>
      </c>
      <c r="C5798" t="s">
        <v>4511</v>
      </c>
      <c r="D5798" t="s">
        <v>4512</v>
      </c>
      <c r="E5798">
        <v>319</v>
      </c>
      <c r="F5798" t="s">
        <v>12925</v>
      </c>
      <c r="G5798">
        <v>327</v>
      </c>
      <c r="H5798" t="s">
        <v>12918</v>
      </c>
      <c r="I5798">
        <v>1</v>
      </c>
    </row>
    <row r="5799" spans="1:9" hidden="1" x14ac:dyDescent="0.25">
      <c r="A5799" t="s">
        <v>12929</v>
      </c>
      <c r="B5799" t="s">
        <v>12930</v>
      </c>
      <c r="C5799" t="s">
        <v>4511</v>
      </c>
      <c r="D5799" t="s">
        <v>4512</v>
      </c>
      <c r="E5799">
        <v>44171</v>
      </c>
      <c r="F5799" t="s">
        <v>10062</v>
      </c>
      <c r="G5799">
        <v>44570</v>
      </c>
      <c r="H5799" t="s">
        <v>12931</v>
      </c>
      <c r="I5799">
        <v>9</v>
      </c>
    </row>
    <row r="5800" spans="1:9" hidden="1" x14ac:dyDescent="0.25">
      <c r="A5800" t="s">
        <v>12932</v>
      </c>
      <c r="B5800" t="s">
        <v>12933</v>
      </c>
      <c r="C5800" t="s">
        <v>4511</v>
      </c>
      <c r="D5800" t="s">
        <v>4512</v>
      </c>
      <c r="E5800">
        <v>393</v>
      </c>
      <c r="F5800" t="s">
        <v>12934</v>
      </c>
      <c r="G5800">
        <v>1902</v>
      </c>
      <c r="H5800" t="s">
        <v>6127</v>
      </c>
      <c r="I5800">
        <v>1</v>
      </c>
    </row>
    <row r="5801" spans="1:9" hidden="1" x14ac:dyDescent="0.25">
      <c r="A5801" t="s">
        <v>3757</v>
      </c>
      <c r="B5801" t="s">
        <v>12935</v>
      </c>
      <c r="C5801" t="s">
        <v>4511</v>
      </c>
      <c r="D5801" t="s">
        <v>4512</v>
      </c>
      <c r="E5801">
        <v>1605</v>
      </c>
      <c r="F5801" t="s">
        <v>10787</v>
      </c>
      <c r="G5801">
        <v>33776</v>
      </c>
      <c r="H5801" t="s">
        <v>12936</v>
      </c>
      <c r="I5801">
        <v>1</v>
      </c>
    </row>
    <row r="5802" spans="1:9" hidden="1" x14ac:dyDescent="0.25">
      <c r="A5802" t="s">
        <v>12937</v>
      </c>
      <c r="B5802" t="s">
        <v>12938</v>
      </c>
      <c r="C5802" t="s">
        <v>4511</v>
      </c>
      <c r="D5802" t="s">
        <v>4512</v>
      </c>
      <c r="E5802">
        <v>788</v>
      </c>
      <c r="F5802" t="s">
        <v>9008</v>
      </c>
      <c r="G5802">
        <v>1605</v>
      </c>
      <c r="H5802" t="s">
        <v>10787</v>
      </c>
      <c r="I5802">
        <v>1</v>
      </c>
    </row>
    <row r="5803" spans="1:9" hidden="1" x14ac:dyDescent="0.25">
      <c r="A5803" t="s">
        <v>12939</v>
      </c>
      <c r="B5803" t="s">
        <v>12940</v>
      </c>
      <c r="C5803" t="s">
        <v>4511</v>
      </c>
      <c r="D5803" t="s">
        <v>4512</v>
      </c>
      <c r="E5803">
        <v>8297</v>
      </c>
      <c r="F5803" t="s">
        <v>11821</v>
      </c>
      <c r="G5803">
        <v>8695</v>
      </c>
      <c r="H5803" t="s">
        <v>12941</v>
      </c>
      <c r="I5803">
        <v>1</v>
      </c>
    </row>
    <row r="5804" spans="1:9" hidden="1" x14ac:dyDescent="0.25">
      <c r="A5804" t="s">
        <v>12942</v>
      </c>
      <c r="B5804" t="s">
        <v>12943</v>
      </c>
      <c r="C5804" t="s">
        <v>4511</v>
      </c>
      <c r="D5804" t="s">
        <v>4512</v>
      </c>
      <c r="E5804">
        <v>8510</v>
      </c>
      <c r="F5804" t="s">
        <v>12944</v>
      </c>
      <c r="G5804">
        <v>8695</v>
      </c>
      <c r="H5804" t="s">
        <v>12941</v>
      </c>
      <c r="I5804">
        <v>1</v>
      </c>
    </row>
    <row r="5805" spans="1:9" hidden="1" x14ac:dyDescent="0.25">
      <c r="A5805" t="s">
        <v>12945</v>
      </c>
      <c r="B5805" t="s">
        <v>4541</v>
      </c>
      <c r="C5805" t="s">
        <v>4511</v>
      </c>
      <c r="D5805" t="s">
        <v>4512</v>
      </c>
      <c r="E5805">
        <v>45840</v>
      </c>
      <c r="F5805" t="s">
        <v>4540</v>
      </c>
      <c r="G5805">
        <v>45850</v>
      </c>
      <c r="H5805" t="s">
        <v>4540</v>
      </c>
      <c r="I5805">
        <v>21</v>
      </c>
    </row>
    <row r="5806" spans="1:9" hidden="1" x14ac:dyDescent="0.25">
      <c r="A5806" t="s">
        <v>12945</v>
      </c>
      <c r="B5806" t="s">
        <v>7427</v>
      </c>
      <c r="C5806" t="s">
        <v>4511</v>
      </c>
      <c r="D5806" t="s">
        <v>4512</v>
      </c>
      <c r="E5806">
        <v>45840</v>
      </c>
      <c r="F5806" t="s">
        <v>4540</v>
      </c>
      <c r="G5806">
        <v>47711</v>
      </c>
      <c r="H5806" t="s">
        <v>7428</v>
      </c>
      <c r="I5806">
        <v>91</v>
      </c>
    </row>
    <row r="5807" spans="1:9" hidden="1" x14ac:dyDescent="0.25">
      <c r="A5807" t="s">
        <v>12945</v>
      </c>
      <c r="B5807" t="s">
        <v>7429</v>
      </c>
      <c r="C5807" t="s">
        <v>4511</v>
      </c>
      <c r="D5807" t="s">
        <v>4512</v>
      </c>
      <c r="E5807">
        <v>47570</v>
      </c>
      <c r="F5807" t="s">
        <v>7430</v>
      </c>
      <c r="G5807">
        <v>47571</v>
      </c>
      <c r="H5807" t="s">
        <v>7430</v>
      </c>
      <c r="I5807">
        <v>21</v>
      </c>
    </row>
    <row r="5808" spans="1:9" hidden="1" x14ac:dyDescent="0.25">
      <c r="A5808" t="s">
        <v>12945</v>
      </c>
      <c r="B5808" t="s">
        <v>7431</v>
      </c>
      <c r="C5808" t="s">
        <v>4511</v>
      </c>
      <c r="D5808" t="s">
        <v>4512</v>
      </c>
      <c r="E5808">
        <v>47570</v>
      </c>
      <c r="F5808" t="s">
        <v>7430</v>
      </c>
      <c r="G5808">
        <v>47711</v>
      </c>
      <c r="H5808" t="s">
        <v>7428</v>
      </c>
      <c r="I5808">
        <v>91</v>
      </c>
    </row>
    <row r="5809" spans="1:9" hidden="1" x14ac:dyDescent="0.25">
      <c r="A5809" t="s">
        <v>12946</v>
      </c>
      <c r="B5809" t="s">
        <v>12947</v>
      </c>
      <c r="C5809" t="s">
        <v>4511</v>
      </c>
      <c r="D5809" t="s">
        <v>4512</v>
      </c>
      <c r="E5809">
        <v>850</v>
      </c>
      <c r="F5809" t="s">
        <v>12948</v>
      </c>
      <c r="G5809">
        <v>968</v>
      </c>
      <c r="H5809" t="s">
        <v>4614</v>
      </c>
      <c r="I5809">
        <v>1</v>
      </c>
    </row>
    <row r="5810" spans="1:9" hidden="1" x14ac:dyDescent="0.25">
      <c r="A5810" t="s">
        <v>12949</v>
      </c>
      <c r="B5810" t="s">
        <v>12950</v>
      </c>
      <c r="C5810" t="s">
        <v>4511</v>
      </c>
      <c r="D5810" t="s">
        <v>4512</v>
      </c>
      <c r="E5810">
        <v>834</v>
      </c>
      <c r="F5810" t="s">
        <v>12302</v>
      </c>
      <c r="G5810">
        <v>850</v>
      </c>
      <c r="H5810" t="s">
        <v>12948</v>
      </c>
      <c r="I5810">
        <v>1</v>
      </c>
    </row>
    <row r="5811" spans="1:9" hidden="1" x14ac:dyDescent="0.25">
      <c r="A5811" t="s">
        <v>12951</v>
      </c>
      <c r="B5811" t="s">
        <v>6254</v>
      </c>
      <c r="C5811" t="s">
        <v>4511</v>
      </c>
      <c r="D5811" t="s">
        <v>4512</v>
      </c>
      <c r="E5811">
        <v>2361</v>
      </c>
      <c r="F5811" t="s">
        <v>6137</v>
      </c>
      <c r="G5811">
        <v>2372</v>
      </c>
      <c r="H5811" t="s">
        <v>4640</v>
      </c>
      <c r="I5811">
        <v>1</v>
      </c>
    </row>
    <row r="5812" spans="1:9" hidden="1" x14ac:dyDescent="0.25">
      <c r="A5812" t="s">
        <v>12952</v>
      </c>
      <c r="B5812" t="s">
        <v>6274</v>
      </c>
      <c r="C5812" t="s">
        <v>4511</v>
      </c>
      <c r="D5812" t="s">
        <v>4512</v>
      </c>
      <c r="E5812">
        <v>2571</v>
      </c>
      <c r="F5812" t="s">
        <v>6275</v>
      </c>
      <c r="G5812">
        <v>2578</v>
      </c>
      <c r="H5812" t="s">
        <v>6152</v>
      </c>
      <c r="I5812">
        <v>1</v>
      </c>
    </row>
    <row r="5813" spans="1:9" hidden="1" x14ac:dyDescent="0.25">
      <c r="A5813" t="s">
        <v>12952</v>
      </c>
      <c r="B5813" t="s">
        <v>6276</v>
      </c>
      <c r="C5813" t="s">
        <v>4511</v>
      </c>
      <c r="D5813" t="s">
        <v>4512</v>
      </c>
      <c r="E5813">
        <v>2571</v>
      </c>
      <c r="F5813" t="s">
        <v>6275</v>
      </c>
      <c r="G5813">
        <v>2583</v>
      </c>
      <c r="H5813" t="s">
        <v>6277</v>
      </c>
      <c r="I5813">
        <v>1</v>
      </c>
    </row>
    <row r="5814" spans="1:9" hidden="1" x14ac:dyDescent="0.25">
      <c r="A5814" t="s">
        <v>12952</v>
      </c>
      <c r="B5814" t="s">
        <v>6284</v>
      </c>
      <c r="C5814" t="s">
        <v>4511</v>
      </c>
      <c r="D5814" t="s">
        <v>4512</v>
      </c>
      <c r="E5814">
        <v>2583</v>
      </c>
      <c r="F5814" t="s">
        <v>6277</v>
      </c>
      <c r="G5814">
        <v>2598</v>
      </c>
      <c r="H5814" t="s">
        <v>6285</v>
      </c>
      <c r="I5814">
        <v>1</v>
      </c>
    </row>
    <row r="5815" spans="1:9" hidden="1" x14ac:dyDescent="0.25">
      <c r="A5815" t="s">
        <v>12952</v>
      </c>
      <c r="B5815" t="s">
        <v>6288</v>
      </c>
      <c r="C5815" t="s">
        <v>4511</v>
      </c>
      <c r="D5815" t="s">
        <v>4512</v>
      </c>
      <c r="E5815">
        <v>2596</v>
      </c>
      <c r="F5815" t="s">
        <v>6289</v>
      </c>
      <c r="G5815">
        <v>2598</v>
      </c>
      <c r="H5815" t="s">
        <v>6285</v>
      </c>
      <c r="I5815">
        <v>1</v>
      </c>
    </row>
    <row r="5816" spans="1:9" hidden="1" x14ac:dyDescent="0.25">
      <c r="A5816" t="s">
        <v>12952</v>
      </c>
      <c r="B5816" t="s">
        <v>6290</v>
      </c>
      <c r="C5816" t="s">
        <v>4511</v>
      </c>
      <c r="D5816" t="s">
        <v>4512</v>
      </c>
      <c r="E5816">
        <v>2596</v>
      </c>
      <c r="F5816" t="s">
        <v>6289</v>
      </c>
      <c r="G5816">
        <v>2657</v>
      </c>
      <c r="H5816" t="s">
        <v>6291</v>
      </c>
      <c r="I5816">
        <v>1</v>
      </c>
    </row>
    <row r="5817" spans="1:9" hidden="1" x14ac:dyDescent="0.25">
      <c r="A5817" t="s">
        <v>12953</v>
      </c>
      <c r="B5817" t="s">
        <v>6141</v>
      </c>
      <c r="C5817" t="s">
        <v>4511</v>
      </c>
      <c r="D5817" t="s">
        <v>4512</v>
      </c>
      <c r="E5817">
        <v>2363</v>
      </c>
      <c r="F5817" t="s">
        <v>6137</v>
      </c>
      <c r="G5817">
        <v>2555</v>
      </c>
      <c r="H5817" t="s">
        <v>6142</v>
      </c>
      <c r="I5817">
        <v>1</v>
      </c>
    </row>
    <row r="5818" spans="1:9" hidden="1" x14ac:dyDescent="0.25">
      <c r="A5818" t="s">
        <v>12953</v>
      </c>
      <c r="B5818" t="s">
        <v>6143</v>
      </c>
      <c r="C5818" t="s">
        <v>4511</v>
      </c>
      <c r="D5818" t="s">
        <v>4512</v>
      </c>
      <c r="E5818">
        <v>2555</v>
      </c>
      <c r="F5818" t="s">
        <v>6142</v>
      </c>
      <c r="G5818">
        <v>2576</v>
      </c>
      <c r="H5818" t="s">
        <v>6144</v>
      </c>
      <c r="I5818">
        <v>1</v>
      </c>
    </row>
    <row r="5819" spans="1:9" hidden="1" x14ac:dyDescent="0.25">
      <c r="A5819" t="s">
        <v>12953</v>
      </c>
      <c r="B5819" t="s">
        <v>6149</v>
      </c>
      <c r="C5819" t="s">
        <v>4511</v>
      </c>
      <c r="D5819" t="s">
        <v>4512</v>
      </c>
      <c r="E5819">
        <v>2569</v>
      </c>
      <c r="F5819" t="s">
        <v>6150</v>
      </c>
      <c r="G5819">
        <v>2576</v>
      </c>
      <c r="H5819" t="s">
        <v>6144</v>
      </c>
      <c r="I5819">
        <v>1</v>
      </c>
    </row>
    <row r="5820" spans="1:9" hidden="1" x14ac:dyDescent="0.25">
      <c r="A5820" t="s">
        <v>12953</v>
      </c>
      <c r="B5820" t="s">
        <v>6151</v>
      </c>
      <c r="C5820" t="s">
        <v>4511</v>
      </c>
      <c r="D5820" t="s">
        <v>4512</v>
      </c>
      <c r="E5820">
        <v>2576</v>
      </c>
      <c r="F5820" t="s">
        <v>6144</v>
      </c>
      <c r="G5820">
        <v>2578</v>
      </c>
      <c r="H5820" t="s">
        <v>6152</v>
      </c>
      <c r="I5820">
        <v>1</v>
      </c>
    </row>
    <row r="5821" spans="1:9" hidden="1" x14ac:dyDescent="0.25">
      <c r="A5821" t="s">
        <v>12954</v>
      </c>
      <c r="B5821" t="s">
        <v>6157</v>
      </c>
      <c r="C5821" t="s">
        <v>4511</v>
      </c>
      <c r="D5821" t="s">
        <v>4512</v>
      </c>
      <c r="E5821">
        <v>2362</v>
      </c>
      <c r="F5821" t="s">
        <v>6137</v>
      </c>
      <c r="G5821">
        <v>2536</v>
      </c>
      <c r="H5821" t="s">
        <v>6158</v>
      </c>
      <c r="I5821">
        <v>1</v>
      </c>
    </row>
    <row r="5822" spans="1:9" hidden="1" x14ac:dyDescent="0.25">
      <c r="A5822" t="s">
        <v>12954</v>
      </c>
      <c r="B5822" t="s">
        <v>6161</v>
      </c>
      <c r="C5822" t="s">
        <v>4511</v>
      </c>
      <c r="D5822" t="s">
        <v>4512</v>
      </c>
      <c r="E5822">
        <v>2409</v>
      </c>
      <c r="F5822" t="s">
        <v>6162</v>
      </c>
      <c r="G5822">
        <v>12552</v>
      </c>
      <c r="H5822" t="s">
        <v>6163</v>
      </c>
      <c r="I5822">
        <v>1</v>
      </c>
    </row>
    <row r="5823" spans="1:9" hidden="1" x14ac:dyDescent="0.25">
      <c r="A5823" t="s">
        <v>12954</v>
      </c>
      <c r="B5823" t="s">
        <v>6168</v>
      </c>
      <c r="C5823" t="s">
        <v>4511</v>
      </c>
      <c r="D5823" t="s">
        <v>4512</v>
      </c>
      <c r="E5823">
        <v>2536</v>
      </c>
      <c r="F5823" t="s">
        <v>6158</v>
      </c>
      <c r="G5823">
        <v>903698</v>
      </c>
      <c r="H5823" t="s">
        <v>6169</v>
      </c>
      <c r="I5823">
        <v>1</v>
      </c>
    </row>
    <row r="5824" spans="1:9" hidden="1" x14ac:dyDescent="0.25">
      <c r="A5824" t="s">
        <v>12954</v>
      </c>
      <c r="B5824" t="s">
        <v>6174</v>
      </c>
      <c r="C5824" t="s">
        <v>4511</v>
      </c>
      <c r="D5824" t="s">
        <v>4512</v>
      </c>
      <c r="E5824">
        <v>2541</v>
      </c>
      <c r="F5824" t="s">
        <v>6175</v>
      </c>
      <c r="G5824">
        <v>2551</v>
      </c>
      <c r="H5824" t="s">
        <v>6176</v>
      </c>
      <c r="I5824">
        <v>1</v>
      </c>
    </row>
    <row r="5825" spans="1:9" hidden="1" x14ac:dyDescent="0.25">
      <c r="A5825" t="s">
        <v>12954</v>
      </c>
      <c r="B5825" t="s">
        <v>6177</v>
      </c>
      <c r="C5825" t="s">
        <v>4511</v>
      </c>
      <c r="D5825" t="s">
        <v>4512</v>
      </c>
      <c r="E5825">
        <v>2541</v>
      </c>
      <c r="F5825" t="s">
        <v>6175</v>
      </c>
      <c r="G5825">
        <v>903698</v>
      </c>
      <c r="H5825" t="s">
        <v>6169</v>
      </c>
      <c r="I5825">
        <v>1</v>
      </c>
    </row>
    <row r="5826" spans="1:9" hidden="1" x14ac:dyDescent="0.25">
      <c r="A5826" t="s">
        <v>12954</v>
      </c>
      <c r="B5826" t="s">
        <v>6183</v>
      </c>
      <c r="C5826" t="s">
        <v>4511</v>
      </c>
      <c r="D5826" t="s">
        <v>4512</v>
      </c>
      <c r="E5826">
        <v>2551</v>
      </c>
      <c r="F5826" t="s">
        <v>6176</v>
      </c>
      <c r="G5826">
        <v>12552</v>
      </c>
      <c r="H5826" t="s">
        <v>6163</v>
      </c>
      <c r="I5826">
        <v>1</v>
      </c>
    </row>
    <row r="5827" spans="1:9" hidden="1" x14ac:dyDescent="0.25">
      <c r="A5827" t="s">
        <v>12955</v>
      </c>
      <c r="B5827" t="s">
        <v>7753</v>
      </c>
      <c r="C5827" t="s">
        <v>4511</v>
      </c>
      <c r="D5827" t="s">
        <v>4512</v>
      </c>
      <c r="E5827">
        <v>2361</v>
      </c>
      <c r="F5827" t="s">
        <v>6137</v>
      </c>
      <c r="G5827">
        <v>2387</v>
      </c>
      <c r="H5827" t="s">
        <v>7754</v>
      </c>
      <c r="I5827">
        <v>1</v>
      </c>
    </row>
    <row r="5828" spans="1:9" hidden="1" x14ac:dyDescent="0.25">
      <c r="A5828" t="s">
        <v>12956</v>
      </c>
      <c r="B5828" t="s">
        <v>6771</v>
      </c>
      <c r="C5828" t="s">
        <v>4511</v>
      </c>
      <c r="D5828" t="s">
        <v>4512</v>
      </c>
      <c r="E5828">
        <v>3128</v>
      </c>
      <c r="F5828" t="s">
        <v>6772</v>
      </c>
      <c r="G5828">
        <v>3269</v>
      </c>
      <c r="H5828" t="s">
        <v>6773</v>
      </c>
      <c r="I5828">
        <v>1</v>
      </c>
    </row>
    <row r="5829" spans="1:9" hidden="1" x14ac:dyDescent="0.25">
      <c r="A5829" t="s">
        <v>12956</v>
      </c>
      <c r="B5829" t="s">
        <v>6774</v>
      </c>
      <c r="C5829" t="s">
        <v>4511</v>
      </c>
      <c r="D5829" t="s">
        <v>4512</v>
      </c>
      <c r="E5829">
        <v>3269</v>
      </c>
      <c r="F5829" t="s">
        <v>6773</v>
      </c>
      <c r="G5829">
        <v>3270</v>
      </c>
      <c r="H5829" t="s">
        <v>6775</v>
      </c>
      <c r="I5829">
        <v>1</v>
      </c>
    </row>
    <row r="5830" spans="1:9" hidden="1" x14ac:dyDescent="0.25">
      <c r="A5830" t="s">
        <v>12956</v>
      </c>
      <c r="B5830" t="s">
        <v>6776</v>
      </c>
      <c r="C5830" t="s">
        <v>4511</v>
      </c>
      <c r="D5830" t="s">
        <v>4512</v>
      </c>
      <c r="E5830">
        <v>3270</v>
      </c>
      <c r="F5830" t="s">
        <v>6775</v>
      </c>
      <c r="G5830">
        <v>16934</v>
      </c>
      <c r="H5830" t="s">
        <v>6777</v>
      </c>
      <c r="I5830">
        <v>1</v>
      </c>
    </row>
    <row r="5831" spans="1:9" hidden="1" x14ac:dyDescent="0.25">
      <c r="A5831" t="s">
        <v>12956</v>
      </c>
      <c r="B5831" t="s">
        <v>6778</v>
      </c>
      <c r="C5831" t="s">
        <v>4511</v>
      </c>
      <c r="D5831" t="s">
        <v>4512</v>
      </c>
      <c r="E5831">
        <v>3273</v>
      </c>
      <c r="F5831" t="s">
        <v>6729</v>
      </c>
      <c r="G5831">
        <v>16934</v>
      </c>
      <c r="H5831" t="s">
        <v>6777</v>
      </c>
      <c r="I5831">
        <v>1</v>
      </c>
    </row>
    <row r="5832" spans="1:9" hidden="1" x14ac:dyDescent="0.25">
      <c r="A5832" t="s">
        <v>12956</v>
      </c>
      <c r="B5832" t="s">
        <v>6779</v>
      </c>
      <c r="C5832" t="s">
        <v>4511</v>
      </c>
      <c r="D5832" t="s">
        <v>4512</v>
      </c>
      <c r="E5832">
        <v>6933</v>
      </c>
      <c r="F5832" t="s">
        <v>6780</v>
      </c>
      <c r="G5832">
        <v>16934</v>
      </c>
      <c r="H5832" t="s">
        <v>6777</v>
      </c>
      <c r="I5832">
        <v>1</v>
      </c>
    </row>
    <row r="5833" spans="1:9" hidden="1" x14ac:dyDescent="0.25">
      <c r="A5833" t="s">
        <v>12957</v>
      </c>
      <c r="B5833" t="s">
        <v>6139</v>
      </c>
      <c r="C5833" t="s">
        <v>4511</v>
      </c>
      <c r="D5833" t="s">
        <v>4512</v>
      </c>
      <c r="E5833">
        <v>2352</v>
      </c>
      <c r="F5833" t="s">
        <v>4634</v>
      </c>
      <c r="G5833">
        <v>2564</v>
      </c>
      <c r="H5833" t="s">
        <v>6140</v>
      </c>
      <c r="I5833">
        <v>1</v>
      </c>
    </row>
    <row r="5834" spans="1:9" hidden="1" x14ac:dyDescent="0.25">
      <c r="A5834" t="s">
        <v>12957</v>
      </c>
      <c r="B5834" t="s">
        <v>6145</v>
      </c>
      <c r="C5834" t="s">
        <v>4511</v>
      </c>
      <c r="D5834" t="s">
        <v>4512</v>
      </c>
      <c r="E5834">
        <v>2558</v>
      </c>
      <c r="F5834" t="s">
        <v>6146</v>
      </c>
      <c r="G5834">
        <v>2564</v>
      </c>
      <c r="H5834" t="s">
        <v>6140</v>
      </c>
      <c r="I5834">
        <v>1</v>
      </c>
    </row>
    <row r="5835" spans="1:9" hidden="1" x14ac:dyDescent="0.25">
      <c r="A5835" t="s">
        <v>12957</v>
      </c>
      <c r="B5835" t="s">
        <v>6147</v>
      </c>
      <c r="C5835" t="s">
        <v>4511</v>
      </c>
      <c r="D5835" t="s">
        <v>4512</v>
      </c>
      <c r="E5835">
        <v>2558</v>
      </c>
      <c r="F5835" t="s">
        <v>6146</v>
      </c>
      <c r="G5835">
        <v>2577</v>
      </c>
      <c r="H5835" t="s">
        <v>6148</v>
      </c>
      <c r="I5835">
        <v>1</v>
      </c>
    </row>
    <row r="5836" spans="1:9" hidden="1" x14ac:dyDescent="0.25">
      <c r="A5836" t="s">
        <v>12957</v>
      </c>
      <c r="B5836" t="s">
        <v>6153</v>
      </c>
      <c r="C5836" t="s">
        <v>4511</v>
      </c>
      <c r="D5836" t="s">
        <v>4512</v>
      </c>
      <c r="E5836">
        <v>2577</v>
      </c>
      <c r="F5836" t="s">
        <v>6148</v>
      </c>
      <c r="G5836">
        <v>2578</v>
      </c>
      <c r="H5836" t="s">
        <v>6152</v>
      </c>
      <c r="I5836">
        <v>1</v>
      </c>
    </row>
    <row r="5837" spans="1:9" hidden="1" x14ac:dyDescent="0.25">
      <c r="A5837" t="s">
        <v>12957</v>
      </c>
      <c r="B5837" t="s">
        <v>6154</v>
      </c>
      <c r="C5837" t="s">
        <v>4511</v>
      </c>
      <c r="D5837" t="s">
        <v>4512</v>
      </c>
      <c r="E5837">
        <v>2577</v>
      </c>
      <c r="F5837" t="s">
        <v>6148</v>
      </c>
      <c r="G5837">
        <v>903729</v>
      </c>
      <c r="H5837" t="s">
        <v>6155</v>
      </c>
      <c r="I5837">
        <v>1</v>
      </c>
    </row>
    <row r="5838" spans="1:9" hidden="1" x14ac:dyDescent="0.25">
      <c r="A5838" t="s">
        <v>12958</v>
      </c>
      <c r="B5838" t="s">
        <v>12959</v>
      </c>
      <c r="C5838" t="s">
        <v>4511</v>
      </c>
      <c r="D5838" t="s">
        <v>4512</v>
      </c>
      <c r="E5838">
        <v>140</v>
      </c>
      <c r="F5838" t="s">
        <v>12960</v>
      </c>
      <c r="G5838">
        <v>3455</v>
      </c>
      <c r="H5838" t="s">
        <v>6313</v>
      </c>
      <c r="I5838">
        <v>1</v>
      </c>
    </row>
    <row r="5839" spans="1:9" hidden="1" x14ac:dyDescent="0.25">
      <c r="A5839" t="s">
        <v>12958</v>
      </c>
      <c r="B5839" t="s">
        <v>12961</v>
      </c>
      <c r="C5839" t="s">
        <v>4511</v>
      </c>
      <c r="D5839" t="s">
        <v>4512</v>
      </c>
      <c r="E5839">
        <v>140</v>
      </c>
      <c r="F5839" t="s">
        <v>12960</v>
      </c>
      <c r="G5839">
        <v>3456</v>
      </c>
      <c r="H5839" t="s">
        <v>12962</v>
      </c>
      <c r="I5839">
        <v>1</v>
      </c>
    </row>
    <row r="5840" spans="1:9" hidden="1" x14ac:dyDescent="0.25">
      <c r="A5840" t="s">
        <v>12958</v>
      </c>
      <c r="B5840" t="s">
        <v>12963</v>
      </c>
      <c r="C5840" t="s">
        <v>4511</v>
      </c>
      <c r="D5840" t="s">
        <v>4512</v>
      </c>
      <c r="E5840">
        <v>3456</v>
      </c>
      <c r="F5840" t="s">
        <v>12962</v>
      </c>
      <c r="G5840">
        <v>3457</v>
      </c>
      <c r="H5840" t="s">
        <v>12964</v>
      </c>
      <c r="I5840">
        <v>1</v>
      </c>
    </row>
    <row r="5841" spans="1:9" hidden="1" x14ac:dyDescent="0.25">
      <c r="A5841" t="s">
        <v>12958</v>
      </c>
      <c r="B5841" t="s">
        <v>12965</v>
      </c>
      <c r="C5841" t="s">
        <v>4511</v>
      </c>
      <c r="D5841" t="s">
        <v>4512</v>
      </c>
      <c r="E5841">
        <v>3457</v>
      </c>
      <c r="F5841" t="s">
        <v>12964</v>
      </c>
      <c r="G5841">
        <v>3458</v>
      </c>
      <c r="H5841" t="s">
        <v>12964</v>
      </c>
      <c r="I5841">
        <v>1</v>
      </c>
    </row>
    <row r="5842" spans="1:9" hidden="1" x14ac:dyDescent="0.25">
      <c r="A5842" t="s">
        <v>12958</v>
      </c>
      <c r="B5842" t="s">
        <v>12966</v>
      </c>
      <c r="C5842" t="s">
        <v>4511</v>
      </c>
      <c r="D5842" t="s">
        <v>4512</v>
      </c>
      <c r="E5842">
        <v>3457</v>
      </c>
      <c r="F5842" t="s">
        <v>12964</v>
      </c>
      <c r="G5842">
        <v>3459</v>
      </c>
      <c r="H5842" t="s">
        <v>12967</v>
      </c>
      <c r="I5842">
        <v>1</v>
      </c>
    </row>
    <row r="5843" spans="1:9" hidden="1" x14ac:dyDescent="0.25">
      <c r="A5843" t="s">
        <v>12958</v>
      </c>
      <c r="B5843" t="s">
        <v>12968</v>
      </c>
      <c r="C5843" t="s">
        <v>4511</v>
      </c>
      <c r="D5843" t="s">
        <v>4512</v>
      </c>
      <c r="E5843">
        <v>3459</v>
      </c>
      <c r="F5843" t="s">
        <v>12967</v>
      </c>
      <c r="G5843">
        <v>3460</v>
      </c>
      <c r="H5843" t="s">
        <v>12969</v>
      </c>
      <c r="I5843">
        <v>1</v>
      </c>
    </row>
    <row r="5844" spans="1:9" hidden="1" x14ac:dyDescent="0.25">
      <c r="A5844" t="s">
        <v>12958</v>
      </c>
      <c r="B5844" t="s">
        <v>12970</v>
      </c>
      <c r="C5844" t="s">
        <v>4511</v>
      </c>
      <c r="D5844" t="s">
        <v>4512</v>
      </c>
      <c r="E5844">
        <v>3460</v>
      </c>
      <c r="F5844" t="s">
        <v>12969</v>
      </c>
      <c r="G5844">
        <v>3461</v>
      </c>
      <c r="H5844" t="s">
        <v>12971</v>
      </c>
      <c r="I5844">
        <v>1</v>
      </c>
    </row>
    <row r="5845" spans="1:9" hidden="1" x14ac:dyDescent="0.25">
      <c r="A5845" t="s">
        <v>12958</v>
      </c>
      <c r="B5845" t="s">
        <v>12972</v>
      </c>
      <c r="C5845" t="s">
        <v>4511</v>
      </c>
      <c r="D5845" t="s">
        <v>4512</v>
      </c>
      <c r="E5845">
        <v>3460</v>
      </c>
      <c r="F5845" t="s">
        <v>12969</v>
      </c>
      <c r="G5845">
        <v>3462</v>
      </c>
      <c r="H5845" t="s">
        <v>12973</v>
      </c>
      <c r="I5845">
        <v>1</v>
      </c>
    </row>
    <row r="5846" spans="1:9" hidden="1" x14ac:dyDescent="0.25">
      <c r="A5846" t="s">
        <v>12958</v>
      </c>
      <c r="B5846" t="s">
        <v>12974</v>
      </c>
      <c r="C5846" t="s">
        <v>4511</v>
      </c>
      <c r="D5846" t="s">
        <v>4512</v>
      </c>
      <c r="E5846">
        <v>3462</v>
      </c>
      <c r="F5846" t="s">
        <v>12973</v>
      </c>
      <c r="G5846">
        <v>3463</v>
      </c>
      <c r="H5846" t="s">
        <v>12973</v>
      </c>
      <c r="I5846">
        <v>1</v>
      </c>
    </row>
    <row r="5847" spans="1:9" hidden="1" x14ac:dyDescent="0.25">
      <c r="A5847" t="s">
        <v>12958</v>
      </c>
      <c r="B5847" t="s">
        <v>12975</v>
      </c>
      <c r="C5847" t="s">
        <v>4511</v>
      </c>
      <c r="D5847" t="s">
        <v>4512</v>
      </c>
      <c r="E5847">
        <v>3462</v>
      </c>
      <c r="F5847" t="s">
        <v>12973</v>
      </c>
      <c r="G5847">
        <v>3478</v>
      </c>
      <c r="H5847" t="s">
        <v>12744</v>
      </c>
      <c r="I5847">
        <v>1</v>
      </c>
    </row>
    <row r="5848" spans="1:9" hidden="1" x14ac:dyDescent="0.25">
      <c r="A5848" t="s">
        <v>12976</v>
      </c>
      <c r="B5848" t="s">
        <v>12977</v>
      </c>
      <c r="C5848" t="s">
        <v>4511</v>
      </c>
      <c r="D5848" t="s">
        <v>4512</v>
      </c>
      <c r="E5848">
        <v>3468</v>
      </c>
      <c r="F5848" t="s">
        <v>6324</v>
      </c>
      <c r="G5848">
        <v>3480</v>
      </c>
      <c r="H5848" t="s">
        <v>12978</v>
      </c>
      <c r="I5848">
        <v>1</v>
      </c>
    </row>
    <row r="5849" spans="1:9" hidden="1" x14ac:dyDescent="0.25">
      <c r="A5849" t="s">
        <v>12976</v>
      </c>
      <c r="B5849" t="s">
        <v>12979</v>
      </c>
      <c r="C5849" t="s">
        <v>4511</v>
      </c>
      <c r="D5849" t="s">
        <v>4512</v>
      </c>
      <c r="E5849">
        <v>3479</v>
      </c>
      <c r="F5849" t="s">
        <v>12744</v>
      </c>
      <c r="G5849">
        <v>3480</v>
      </c>
      <c r="H5849" t="s">
        <v>12978</v>
      </c>
      <c r="I5849">
        <v>1</v>
      </c>
    </row>
    <row r="5850" spans="1:9" hidden="1" x14ac:dyDescent="0.25">
      <c r="A5850" t="s">
        <v>12980</v>
      </c>
      <c r="B5850" t="s">
        <v>6326</v>
      </c>
      <c r="C5850" t="s">
        <v>4511</v>
      </c>
      <c r="D5850" t="s">
        <v>4512</v>
      </c>
      <c r="E5850">
        <v>1115</v>
      </c>
      <c r="F5850" t="s">
        <v>6327</v>
      </c>
      <c r="G5850">
        <v>1121</v>
      </c>
      <c r="H5850" t="s">
        <v>6328</v>
      </c>
      <c r="I5850">
        <v>1</v>
      </c>
    </row>
    <row r="5851" spans="1:9" hidden="1" x14ac:dyDescent="0.25">
      <c r="A5851" t="s">
        <v>12980</v>
      </c>
      <c r="B5851" t="s">
        <v>6329</v>
      </c>
      <c r="C5851" t="s">
        <v>4511</v>
      </c>
      <c r="D5851" t="s">
        <v>4512</v>
      </c>
      <c r="E5851">
        <v>1118</v>
      </c>
      <c r="F5851" t="s">
        <v>6330</v>
      </c>
      <c r="G5851">
        <v>1119</v>
      </c>
      <c r="H5851" t="s">
        <v>6331</v>
      </c>
      <c r="I5851">
        <v>1</v>
      </c>
    </row>
    <row r="5852" spans="1:9" hidden="1" x14ac:dyDescent="0.25">
      <c r="A5852" t="s">
        <v>12980</v>
      </c>
      <c r="B5852" t="s">
        <v>6332</v>
      </c>
      <c r="C5852" t="s">
        <v>4511</v>
      </c>
      <c r="D5852" t="s">
        <v>4512</v>
      </c>
      <c r="E5852">
        <v>1118</v>
      </c>
      <c r="F5852" t="s">
        <v>6330</v>
      </c>
      <c r="G5852">
        <v>1120</v>
      </c>
      <c r="H5852" t="s">
        <v>6333</v>
      </c>
      <c r="I5852">
        <v>1</v>
      </c>
    </row>
    <row r="5853" spans="1:9" hidden="1" x14ac:dyDescent="0.25">
      <c r="A5853" t="s">
        <v>12980</v>
      </c>
      <c r="B5853" t="s">
        <v>6334</v>
      </c>
      <c r="C5853" t="s">
        <v>4511</v>
      </c>
      <c r="D5853" t="s">
        <v>4512</v>
      </c>
      <c r="E5853">
        <v>1118</v>
      </c>
      <c r="F5853" t="s">
        <v>6330</v>
      </c>
      <c r="G5853">
        <v>1121</v>
      </c>
      <c r="H5853" t="s">
        <v>6328</v>
      </c>
      <c r="I5853">
        <v>1</v>
      </c>
    </row>
    <row r="5854" spans="1:9" hidden="1" x14ac:dyDescent="0.25">
      <c r="A5854" t="s">
        <v>12980</v>
      </c>
      <c r="B5854" t="s">
        <v>6335</v>
      </c>
      <c r="C5854" t="s">
        <v>4511</v>
      </c>
      <c r="D5854" t="s">
        <v>4512</v>
      </c>
      <c r="E5854">
        <v>1120</v>
      </c>
      <c r="F5854" t="s">
        <v>6333</v>
      </c>
      <c r="G5854">
        <v>1124</v>
      </c>
      <c r="H5854" t="s">
        <v>6336</v>
      </c>
      <c r="I5854">
        <v>1</v>
      </c>
    </row>
    <row r="5855" spans="1:9" hidden="1" x14ac:dyDescent="0.25">
      <c r="A5855" t="s">
        <v>12980</v>
      </c>
      <c r="B5855" t="s">
        <v>6337</v>
      </c>
      <c r="C5855" t="s">
        <v>4511</v>
      </c>
      <c r="D5855" t="s">
        <v>4512</v>
      </c>
      <c r="E5855">
        <v>1121</v>
      </c>
      <c r="F5855" t="s">
        <v>6328</v>
      </c>
      <c r="G5855">
        <v>1126</v>
      </c>
      <c r="H5855" t="s">
        <v>6338</v>
      </c>
      <c r="I5855">
        <v>1</v>
      </c>
    </row>
    <row r="5856" spans="1:9" hidden="1" x14ac:dyDescent="0.25">
      <c r="A5856" t="s">
        <v>12981</v>
      </c>
      <c r="B5856" t="s">
        <v>12982</v>
      </c>
      <c r="C5856" t="s">
        <v>4511</v>
      </c>
      <c r="D5856" t="s">
        <v>4512</v>
      </c>
      <c r="E5856">
        <v>6340</v>
      </c>
      <c r="F5856" t="s">
        <v>11089</v>
      </c>
      <c r="G5856">
        <v>60399</v>
      </c>
      <c r="H5856" t="s">
        <v>12983</v>
      </c>
      <c r="I5856">
        <v>1</v>
      </c>
    </row>
    <row r="5857" spans="1:9" hidden="1" x14ac:dyDescent="0.25">
      <c r="A5857" t="s">
        <v>12981</v>
      </c>
      <c r="B5857" t="s">
        <v>12984</v>
      </c>
      <c r="C5857" t="s">
        <v>4511</v>
      </c>
      <c r="D5857" t="s">
        <v>4512</v>
      </c>
      <c r="E5857">
        <v>6442</v>
      </c>
      <c r="F5857" t="s">
        <v>5489</v>
      </c>
      <c r="G5857">
        <v>60399</v>
      </c>
      <c r="H5857" t="s">
        <v>12983</v>
      </c>
      <c r="I5857">
        <v>1</v>
      </c>
    </row>
    <row r="5858" spans="1:9" hidden="1" x14ac:dyDescent="0.25">
      <c r="A5858" t="s">
        <v>12981</v>
      </c>
      <c r="B5858" t="s">
        <v>12985</v>
      </c>
      <c r="C5858" t="s">
        <v>4511</v>
      </c>
      <c r="D5858" t="s">
        <v>4512</v>
      </c>
      <c r="E5858">
        <v>6458</v>
      </c>
      <c r="F5858" t="s">
        <v>12986</v>
      </c>
      <c r="G5858">
        <v>60399</v>
      </c>
      <c r="H5858" t="s">
        <v>12983</v>
      </c>
      <c r="I5858">
        <v>1</v>
      </c>
    </row>
    <row r="5859" spans="1:9" hidden="1" x14ac:dyDescent="0.25">
      <c r="A5859" t="s">
        <v>3753</v>
      </c>
      <c r="B5859" t="s">
        <v>12987</v>
      </c>
      <c r="C5859" t="s">
        <v>4511</v>
      </c>
      <c r="D5859" t="s">
        <v>4512</v>
      </c>
      <c r="E5859">
        <v>1331</v>
      </c>
      <c r="F5859" t="s">
        <v>12988</v>
      </c>
      <c r="G5859">
        <v>1335</v>
      </c>
      <c r="H5859" t="s">
        <v>12989</v>
      </c>
      <c r="I5859">
        <v>1</v>
      </c>
    </row>
    <row r="5860" spans="1:9" hidden="1" x14ac:dyDescent="0.25">
      <c r="A5860" t="s">
        <v>3753</v>
      </c>
      <c r="B5860" t="s">
        <v>12990</v>
      </c>
      <c r="C5860" t="s">
        <v>4511</v>
      </c>
      <c r="D5860" t="s">
        <v>4512</v>
      </c>
      <c r="E5860">
        <v>1331</v>
      </c>
      <c r="F5860" t="s">
        <v>12988</v>
      </c>
      <c r="G5860">
        <v>1336</v>
      </c>
      <c r="H5860" t="s">
        <v>12991</v>
      </c>
      <c r="I5860">
        <v>1</v>
      </c>
    </row>
    <row r="5861" spans="1:9" hidden="1" x14ac:dyDescent="0.25">
      <c r="A5861" t="s">
        <v>3753</v>
      </c>
      <c r="B5861" t="s">
        <v>12992</v>
      </c>
      <c r="C5861" t="s">
        <v>4511</v>
      </c>
      <c r="D5861" t="s">
        <v>4512</v>
      </c>
      <c r="E5861">
        <v>1333</v>
      </c>
      <c r="F5861" t="s">
        <v>5364</v>
      </c>
      <c r="G5861">
        <v>1334</v>
      </c>
      <c r="H5861" t="s">
        <v>12993</v>
      </c>
      <c r="I5861">
        <v>1</v>
      </c>
    </row>
    <row r="5862" spans="1:9" hidden="1" x14ac:dyDescent="0.25">
      <c r="A5862" t="s">
        <v>3753</v>
      </c>
      <c r="B5862" t="s">
        <v>12994</v>
      </c>
      <c r="C5862" t="s">
        <v>4511</v>
      </c>
      <c r="D5862" t="s">
        <v>4512</v>
      </c>
      <c r="E5862">
        <v>1334</v>
      </c>
      <c r="F5862" t="s">
        <v>12993</v>
      </c>
      <c r="G5862">
        <v>1335</v>
      </c>
      <c r="H5862" t="s">
        <v>12989</v>
      </c>
      <c r="I5862">
        <v>1</v>
      </c>
    </row>
    <row r="5863" spans="1:9" hidden="1" x14ac:dyDescent="0.25">
      <c r="A5863" t="s">
        <v>3753</v>
      </c>
      <c r="B5863" t="s">
        <v>12995</v>
      </c>
      <c r="C5863" t="s">
        <v>4511</v>
      </c>
      <c r="D5863" t="s">
        <v>4512</v>
      </c>
      <c r="E5863">
        <v>1335</v>
      </c>
      <c r="F5863" t="s">
        <v>12989</v>
      </c>
      <c r="G5863">
        <v>11337</v>
      </c>
      <c r="H5863" t="s">
        <v>12996</v>
      </c>
      <c r="I5863">
        <v>1</v>
      </c>
    </row>
    <row r="5864" spans="1:9" hidden="1" x14ac:dyDescent="0.25">
      <c r="A5864" t="s">
        <v>12997</v>
      </c>
      <c r="B5864" t="s">
        <v>8544</v>
      </c>
      <c r="C5864" t="s">
        <v>4511</v>
      </c>
      <c r="D5864" t="s">
        <v>4512</v>
      </c>
      <c r="E5864">
        <v>11221</v>
      </c>
      <c r="F5864" t="s">
        <v>8545</v>
      </c>
      <c r="G5864">
        <v>11226</v>
      </c>
      <c r="H5864" t="s">
        <v>8546</v>
      </c>
      <c r="I5864">
        <v>1</v>
      </c>
    </row>
    <row r="5865" spans="1:9" hidden="1" x14ac:dyDescent="0.25">
      <c r="A5865" t="s">
        <v>12997</v>
      </c>
      <c r="B5865" t="s">
        <v>8547</v>
      </c>
      <c r="C5865" t="s">
        <v>4511</v>
      </c>
      <c r="D5865" t="s">
        <v>4512</v>
      </c>
      <c r="E5865">
        <v>1225</v>
      </c>
      <c r="F5865" t="s">
        <v>7551</v>
      </c>
      <c r="G5865">
        <v>11226</v>
      </c>
      <c r="H5865" t="s">
        <v>8546</v>
      </c>
      <c r="I5865">
        <v>1</v>
      </c>
    </row>
    <row r="5866" spans="1:9" hidden="1" x14ac:dyDescent="0.25">
      <c r="A5866" t="s">
        <v>12997</v>
      </c>
      <c r="B5866" t="s">
        <v>8548</v>
      </c>
      <c r="C5866" t="s">
        <v>4511</v>
      </c>
      <c r="D5866" t="s">
        <v>4512</v>
      </c>
      <c r="E5866">
        <v>1225</v>
      </c>
      <c r="F5866" t="s">
        <v>7551</v>
      </c>
      <c r="G5866">
        <v>1333</v>
      </c>
      <c r="H5866" t="s">
        <v>5364</v>
      </c>
      <c r="I5866">
        <v>1</v>
      </c>
    </row>
    <row r="5867" spans="1:9" hidden="1" x14ac:dyDescent="0.25">
      <c r="A5867" t="s">
        <v>12997</v>
      </c>
      <c r="B5867" t="s">
        <v>8549</v>
      </c>
      <c r="C5867" t="s">
        <v>4511</v>
      </c>
      <c r="D5867" t="s">
        <v>4512</v>
      </c>
      <c r="E5867">
        <v>1226</v>
      </c>
      <c r="F5867" t="s">
        <v>8550</v>
      </c>
      <c r="G5867">
        <v>11221</v>
      </c>
      <c r="H5867" t="s">
        <v>8545</v>
      </c>
      <c r="I5867">
        <v>1</v>
      </c>
    </row>
    <row r="5868" spans="1:9" hidden="1" x14ac:dyDescent="0.25">
      <c r="A5868" t="s">
        <v>12997</v>
      </c>
      <c r="B5868" t="s">
        <v>8551</v>
      </c>
      <c r="C5868" t="s">
        <v>4511</v>
      </c>
      <c r="D5868" t="s">
        <v>4512</v>
      </c>
      <c r="E5868">
        <v>1226</v>
      </c>
      <c r="F5868" t="s">
        <v>8550</v>
      </c>
      <c r="G5868">
        <v>1329</v>
      </c>
      <c r="H5868" t="s">
        <v>8552</v>
      </c>
      <c r="I5868">
        <v>1</v>
      </c>
    </row>
    <row r="5869" spans="1:9" hidden="1" x14ac:dyDescent="0.25">
      <c r="A5869" t="s">
        <v>12998</v>
      </c>
      <c r="B5869" t="s">
        <v>12999</v>
      </c>
      <c r="C5869" t="s">
        <v>4511</v>
      </c>
      <c r="D5869" t="s">
        <v>4512</v>
      </c>
      <c r="E5869">
        <v>1328</v>
      </c>
      <c r="F5869" t="s">
        <v>13000</v>
      </c>
      <c r="G5869">
        <v>11337</v>
      </c>
      <c r="H5869" t="s">
        <v>12996</v>
      </c>
      <c r="I5869">
        <v>1</v>
      </c>
    </row>
    <row r="5870" spans="1:9" hidden="1" x14ac:dyDescent="0.25">
      <c r="A5870" t="s">
        <v>12998</v>
      </c>
      <c r="B5870" t="s">
        <v>13001</v>
      </c>
      <c r="C5870" t="s">
        <v>4511</v>
      </c>
      <c r="D5870" t="s">
        <v>4512</v>
      </c>
      <c r="E5870">
        <v>1328</v>
      </c>
      <c r="F5870" t="s">
        <v>13000</v>
      </c>
      <c r="G5870">
        <v>1337</v>
      </c>
      <c r="H5870" t="s">
        <v>13002</v>
      </c>
      <c r="I5870">
        <v>1</v>
      </c>
    </row>
    <row r="5871" spans="1:9" hidden="1" x14ac:dyDescent="0.25">
      <c r="A5871" t="s">
        <v>12998</v>
      </c>
      <c r="B5871" t="s">
        <v>13003</v>
      </c>
      <c r="C5871" t="s">
        <v>4511</v>
      </c>
      <c r="D5871" t="s">
        <v>4512</v>
      </c>
      <c r="E5871">
        <v>1328</v>
      </c>
      <c r="F5871" t="s">
        <v>13000</v>
      </c>
      <c r="G5871">
        <v>79556</v>
      </c>
      <c r="H5871" t="s">
        <v>13004</v>
      </c>
      <c r="I5871">
        <v>1</v>
      </c>
    </row>
    <row r="5872" spans="1:9" hidden="1" x14ac:dyDescent="0.25">
      <c r="A5872" t="s">
        <v>12998</v>
      </c>
      <c r="B5872" t="s">
        <v>13005</v>
      </c>
      <c r="C5872" t="s">
        <v>4511</v>
      </c>
      <c r="D5872" t="s">
        <v>4512</v>
      </c>
      <c r="E5872">
        <v>1329</v>
      </c>
      <c r="F5872" t="s">
        <v>8552</v>
      </c>
      <c r="G5872">
        <v>1337</v>
      </c>
      <c r="H5872" t="s">
        <v>13002</v>
      </c>
      <c r="I5872">
        <v>1</v>
      </c>
    </row>
    <row r="5873" spans="1:9" hidden="1" x14ac:dyDescent="0.25">
      <c r="A5873" t="s">
        <v>12998</v>
      </c>
      <c r="B5873" t="s">
        <v>13006</v>
      </c>
      <c r="C5873" t="s">
        <v>4511</v>
      </c>
      <c r="D5873" t="s">
        <v>4512</v>
      </c>
      <c r="E5873">
        <v>1337</v>
      </c>
      <c r="F5873" t="s">
        <v>13002</v>
      </c>
      <c r="G5873">
        <v>1338</v>
      </c>
      <c r="H5873" t="s">
        <v>13007</v>
      </c>
      <c r="I5873">
        <v>1</v>
      </c>
    </row>
    <row r="5874" spans="1:9" hidden="1" x14ac:dyDescent="0.25">
      <c r="A5874" t="s">
        <v>13008</v>
      </c>
      <c r="B5874" t="s">
        <v>13009</v>
      </c>
      <c r="C5874" t="s">
        <v>4511</v>
      </c>
      <c r="D5874" t="s">
        <v>4512</v>
      </c>
      <c r="E5874">
        <v>1984</v>
      </c>
      <c r="F5874" t="s">
        <v>13010</v>
      </c>
      <c r="G5874">
        <v>1985</v>
      </c>
      <c r="H5874" t="s">
        <v>13011</v>
      </c>
      <c r="I5874">
        <v>1</v>
      </c>
    </row>
    <row r="5875" spans="1:9" hidden="1" x14ac:dyDescent="0.25">
      <c r="A5875" t="s">
        <v>13008</v>
      </c>
      <c r="B5875" t="s">
        <v>13012</v>
      </c>
      <c r="C5875" t="s">
        <v>4511</v>
      </c>
      <c r="D5875" t="s">
        <v>4512</v>
      </c>
      <c r="E5875">
        <v>917</v>
      </c>
      <c r="F5875" t="s">
        <v>13013</v>
      </c>
      <c r="G5875">
        <v>1985</v>
      </c>
      <c r="H5875" t="s">
        <v>13011</v>
      </c>
      <c r="I5875">
        <v>1</v>
      </c>
    </row>
    <row r="5876" spans="1:9" hidden="1" x14ac:dyDescent="0.25">
      <c r="A5876" t="s">
        <v>13014</v>
      </c>
      <c r="B5876" t="s">
        <v>13015</v>
      </c>
      <c r="C5876" t="s">
        <v>4511</v>
      </c>
      <c r="D5876" t="s">
        <v>4512</v>
      </c>
      <c r="E5876">
        <v>40400</v>
      </c>
      <c r="F5876" t="s">
        <v>7402</v>
      </c>
      <c r="G5876">
        <v>41240</v>
      </c>
      <c r="H5876" t="s">
        <v>6657</v>
      </c>
      <c r="I5876">
        <v>94</v>
      </c>
    </row>
    <row r="5877" spans="1:9" hidden="1" x14ac:dyDescent="0.25">
      <c r="A5877" t="s">
        <v>13016</v>
      </c>
      <c r="B5877" t="s">
        <v>13017</v>
      </c>
      <c r="C5877" t="s">
        <v>4511</v>
      </c>
      <c r="D5877" t="s">
        <v>4512</v>
      </c>
      <c r="E5877">
        <v>1214</v>
      </c>
      <c r="F5877" t="s">
        <v>13018</v>
      </c>
      <c r="G5877">
        <v>71214</v>
      </c>
      <c r="H5877" t="s">
        <v>13019</v>
      </c>
      <c r="I5877">
        <v>1</v>
      </c>
    </row>
    <row r="5878" spans="1:9" hidden="1" x14ac:dyDescent="0.25">
      <c r="A5878" t="s">
        <v>13016</v>
      </c>
      <c r="B5878" t="s">
        <v>13020</v>
      </c>
      <c r="C5878" t="s">
        <v>4511</v>
      </c>
      <c r="D5878" t="s">
        <v>4512</v>
      </c>
      <c r="E5878">
        <v>71212</v>
      </c>
      <c r="F5878" t="s">
        <v>11310</v>
      </c>
      <c r="G5878">
        <v>71214</v>
      </c>
      <c r="H5878" t="s">
        <v>13019</v>
      </c>
      <c r="I5878">
        <v>1</v>
      </c>
    </row>
    <row r="5879" spans="1:9" hidden="1" x14ac:dyDescent="0.25">
      <c r="A5879" t="s">
        <v>13016</v>
      </c>
      <c r="B5879" t="s">
        <v>13021</v>
      </c>
      <c r="C5879" t="s">
        <v>4511</v>
      </c>
      <c r="D5879" t="s">
        <v>4512</v>
      </c>
      <c r="E5879">
        <v>71214</v>
      </c>
      <c r="F5879" t="s">
        <v>13019</v>
      </c>
      <c r="G5879">
        <v>76615</v>
      </c>
      <c r="H5879" t="s">
        <v>8279</v>
      </c>
      <c r="I5879">
        <v>1</v>
      </c>
    </row>
    <row r="5880" spans="1:9" hidden="1" x14ac:dyDescent="0.25">
      <c r="A5880" t="s">
        <v>13022</v>
      </c>
      <c r="B5880" t="s">
        <v>13023</v>
      </c>
      <c r="C5880" t="s">
        <v>4511</v>
      </c>
      <c r="D5880" t="s">
        <v>4512</v>
      </c>
      <c r="E5880">
        <v>645</v>
      </c>
      <c r="F5880" t="s">
        <v>6188</v>
      </c>
      <c r="G5880">
        <v>664</v>
      </c>
      <c r="H5880" t="s">
        <v>13024</v>
      </c>
      <c r="I5880">
        <v>1</v>
      </c>
    </row>
    <row r="5881" spans="1:9" hidden="1" x14ac:dyDescent="0.25">
      <c r="A5881" t="s">
        <v>13022</v>
      </c>
      <c r="B5881" t="s">
        <v>13025</v>
      </c>
      <c r="C5881" t="s">
        <v>4511</v>
      </c>
      <c r="D5881" t="s">
        <v>4512</v>
      </c>
      <c r="E5881">
        <v>664</v>
      </c>
      <c r="F5881" t="s">
        <v>13024</v>
      </c>
      <c r="G5881">
        <v>668</v>
      </c>
      <c r="H5881" t="s">
        <v>13026</v>
      </c>
      <c r="I5881">
        <v>1</v>
      </c>
    </row>
    <row r="5882" spans="1:9" hidden="1" x14ac:dyDescent="0.25">
      <c r="A5882" t="s">
        <v>13022</v>
      </c>
      <c r="B5882" t="s">
        <v>13027</v>
      </c>
      <c r="C5882" t="s">
        <v>4511</v>
      </c>
      <c r="D5882" t="s">
        <v>4512</v>
      </c>
      <c r="E5882">
        <v>665</v>
      </c>
      <c r="F5882" t="s">
        <v>13028</v>
      </c>
      <c r="G5882">
        <v>1983</v>
      </c>
      <c r="H5882" t="s">
        <v>13029</v>
      </c>
      <c r="I5882">
        <v>1</v>
      </c>
    </row>
    <row r="5883" spans="1:9" hidden="1" x14ac:dyDescent="0.25">
      <c r="A5883" t="s">
        <v>13022</v>
      </c>
      <c r="B5883" t="s">
        <v>13030</v>
      </c>
      <c r="C5883" t="s">
        <v>4511</v>
      </c>
      <c r="D5883" t="s">
        <v>4512</v>
      </c>
      <c r="E5883">
        <v>665</v>
      </c>
      <c r="F5883" t="s">
        <v>13028</v>
      </c>
      <c r="G5883">
        <v>1984</v>
      </c>
      <c r="H5883" t="s">
        <v>13010</v>
      </c>
      <c r="I5883">
        <v>1</v>
      </c>
    </row>
    <row r="5884" spans="1:9" hidden="1" x14ac:dyDescent="0.25">
      <c r="A5884" t="s">
        <v>13022</v>
      </c>
      <c r="B5884" t="s">
        <v>13031</v>
      </c>
      <c r="C5884" t="s">
        <v>4511</v>
      </c>
      <c r="D5884" t="s">
        <v>4512</v>
      </c>
      <c r="E5884">
        <v>667</v>
      </c>
      <c r="F5884" t="s">
        <v>13028</v>
      </c>
      <c r="G5884">
        <v>1983</v>
      </c>
      <c r="H5884" t="s">
        <v>13029</v>
      </c>
      <c r="I5884">
        <v>1</v>
      </c>
    </row>
    <row r="5885" spans="1:9" hidden="1" x14ac:dyDescent="0.25">
      <c r="A5885" t="s">
        <v>13022</v>
      </c>
      <c r="B5885" t="s">
        <v>13032</v>
      </c>
      <c r="C5885" t="s">
        <v>4511</v>
      </c>
      <c r="D5885" t="s">
        <v>4512</v>
      </c>
      <c r="E5885">
        <v>667</v>
      </c>
      <c r="F5885" t="s">
        <v>13028</v>
      </c>
      <c r="G5885">
        <v>668</v>
      </c>
      <c r="H5885" t="s">
        <v>13026</v>
      </c>
      <c r="I5885">
        <v>1</v>
      </c>
    </row>
    <row r="5886" spans="1:9" hidden="1" x14ac:dyDescent="0.25">
      <c r="A5886" t="s">
        <v>13033</v>
      </c>
      <c r="B5886" t="s">
        <v>13034</v>
      </c>
      <c r="C5886" t="s">
        <v>4511</v>
      </c>
      <c r="D5886" t="s">
        <v>4512</v>
      </c>
      <c r="E5886">
        <v>71199</v>
      </c>
      <c r="F5886" t="s">
        <v>10848</v>
      </c>
      <c r="G5886">
        <v>76615</v>
      </c>
      <c r="H5886" t="s">
        <v>8279</v>
      </c>
      <c r="I5886">
        <v>1</v>
      </c>
    </row>
    <row r="5887" spans="1:9" hidden="1" x14ac:dyDescent="0.25">
      <c r="A5887" t="s">
        <v>13035</v>
      </c>
      <c r="B5887" t="s">
        <v>13036</v>
      </c>
      <c r="C5887" t="s">
        <v>4511</v>
      </c>
      <c r="D5887" t="s">
        <v>4512</v>
      </c>
      <c r="E5887">
        <v>5700</v>
      </c>
      <c r="F5887" t="s">
        <v>13037</v>
      </c>
      <c r="G5887">
        <v>5707</v>
      </c>
      <c r="H5887" t="s">
        <v>13038</v>
      </c>
      <c r="I5887">
        <v>1</v>
      </c>
    </row>
    <row r="5888" spans="1:9" hidden="1" x14ac:dyDescent="0.25">
      <c r="A5888" t="s">
        <v>13035</v>
      </c>
      <c r="B5888" t="s">
        <v>13039</v>
      </c>
      <c r="C5888" t="s">
        <v>4511</v>
      </c>
      <c r="D5888" t="s">
        <v>4512</v>
      </c>
      <c r="E5888">
        <v>5700</v>
      </c>
      <c r="F5888" t="s">
        <v>13037</v>
      </c>
      <c r="G5888">
        <v>5895</v>
      </c>
      <c r="H5888" t="s">
        <v>6561</v>
      </c>
      <c r="I5888">
        <v>1</v>
      </c>
    </row>
    <row r="5889" spans="1:9" hidden="1" x14ac:dyDescent="0.25">
      <c r="A5889" t="s">
        <v>13035</v>
      </c>
      <c r="B5889" t="s">
        <v>13040</v>
      </c>
      <c r="C5889" t="s">
        <v>4511</v>
      </c>
      <c r="D5889" t="s">
        <v>4512</v>
      </c>
      <c r="E5889">
        <v>5707</v>
      </c>
      <c r="F5889" t="s">
        <v>13038</v>
      </c>
      <c r="G5889">
        <v>5902</v>
      </c>
      <c r="H5889" t="s">
        <v>13041</v>
      </c>
      <c r="I5889">
        <v>1</v>
      </c>
    </row>
    <row r="5890" spans="1:9" hidden="1" x14ac:dyDescent="0.25">
      <c r="A5890" t="s">
        <v>13042</v>
      </c>
      <c r="B5890" t="s">
        <v>13043</v>
      </c>
      <c r="C5890" t="s">
        <v>4511</v>
      </c>
      <c r="D5890" t="s">
        <v>4512</v>
      </c>
      <c r="E5890">
        <v>5849</v>
      </c>
      <c r="F5890" t="s">
        <v>11170</v>
      </c>
      <c r="G5890">
        <v>5855</v>
      </c>
      <c r="H5890" t="s">
        <v>13044</v>
      </c>
      <c r="I5890">
        <v>1</v>
      </c>
    </row>
    <row r="5891" spans="1:9" hidden="1" x14ac:dyDescent="0.25">
      <c r="A5891" t="s">
        <v>13042</v>
      </c>
      <c r="B5891" t="s">
        <v>13045</v>
      </c>
      <c r="C5891" t="s">
        <v>4511</v>
      </c>
      <c r="D5891" t="s">
        <v>4512</v>
      </c>
      <c r="E5891">
        <v>5855</v>
      </c>
      <c r="F5891" t="s">
        <v>13044</v>
      </c>
      <c r="G5891">
        <v>5856</v>
      </c>
      <c r="H5891" t="s">
        <v>13044</v>
      </c>
      <c r="I5891">
        <v>1</v>
      </c>
    </row>
    <row r="5892" spans="1:9" hidden="1" x14ac:dyDescent="0.25">
      <c r="A5892" t="s">
        <v>13042</v>
      </c>
      <c r="B5892" t="s">
        <v>13046</v>
      </c>
      <c r="C5892" t="s">
        <v>4511</v>
      </c>
      <c r="D5892" t="s">
        <v>4512</v>
      </c>
      <c r="E5892">
        <v>5855</v>
      </c>
      <c r="F5892" t="s">
        <v>13044</v>
      </c>
      <c r="G5892">
        <v>8243</v>
      </c>
      <c r="H5892" t="s">
        <v>12124</v>
      </c>
      <c r="I5892">
        <v>1</v>
      </c>
    </row>
    <row r="5893" spans="1:9" hidden="1" x14ac:dyDescent="0.25">
      <c r="A5893" t="s">
        <v>13047</v>
      </c>
      <c r="B5893" t="s">
        <v>13048</v>
      </c>
      <c r="C5893" t="s">
        <v>4511</v>
      </c>
      <c r="D5893" t="s">
        <v>4512</v>
      </c>
      <c r="E5893">
        <v>13466</v>
      </c>
      <c r="F5893" t="s">
        <v>13049</v>
      </c>
      <c r="G5893">
        <v>13467</v>
      </c>
      <c r="H5893" t="s">
        <v>13050</v>
      </c>
      <c r="I5893">
        <v>1</v>
      </c>
    </row>
    <row r="5894" spans="1:9" hidden="1" x14ac:dyDescent="0.25">
      <c r="A5894" t="s">
        <v>13047</v>
      </c>
      <c r="B5894" t="s">
        <v>13051</v>
      </c>
      <c r="C5894" t="s">
        <v>4511</v>
      </c>
      <c r="D5894" t="s">
        <v>4512</v>
      </c>
      <c r="E5894">
        <v>13466</v>
      </c>
      <c r="F5894" t="s">
        <v>13049</v>
      </c>
      <c r="G5894">
        <v>904194</v>
      </c>
      <c r="H5894" t="s">
        <v>13052</v>
      </c>
      <c r="I5894">
        <v>1</v>
      </c>
    </row>
    <row r="5895" spans="1:9" hidden="1" x14ac:dyDescent="0.25">
      <c r="A5895" t="s">
        <v>13047</v>
      </c>
      <c r="B5895" t="s">
        <v>13053</v>
      </c>
      <c r="C5895" t="s">
        <v>4511</v>
      </c>
      <c r="D5895" t="s">
        <v>4512</v>
      </c>
      <c r="E5895">
        <v>13467</v>
      </c>
      <c r="F5895" t="s">
        <v>13050</v>
      </c>
      <c r="G5895">
        <v>13469</v>
      </c>
      <c r="H5895" t="s">
        <v>13054</v>
      </c>
      <c r="I5895">
        <v>1</v>
      </c>
    </row>
    <row r="5896" spans="1:9" hidden="1" x14ac:dyDescent="0.25">
      <c r="A5896" t="s">
        <v>13047</v>
      </c>
      <c r="B5896" t="s">
        <v>13055</v>
      </c>
      <c r="C5896" t="s">
        <v>4511</v>
      </c>
      <c r="D5896" t="s">
        <v>4512</v>
      </c>
      <c r="E5896">
        <v>3125</v>
      </c>
      <c r="F5896" t="s">
        <v>13056</v>
      </c>
      <c r="G5896">
        <v>3127</v>
      </c>
      <c r="H5896" t="s">
        <v>6772</v>
      </c>
      <c r="I5896" t="s">
        <v>5051</v>
      </c>
    </row>
    <row r="5897" spans="1:9" hidden="1" x14ac:dyDescent="0.25">
      <c r="A5897" t="s">
        <v>13047</v>
      </c>
      <c r="B5897" t="s">
        <v>13057</v>
      </c>
      <c r="C5897" t="s">
        <v>4511</v>
      </c>
      <c r="D5897" t="s">
        <v>4512</v>
      </c>
      <c r="E5897">
        <v>3455</v>
      </c>
      <c r="F5897" t="s">
        <v>6313</v>
      </c>
      <c r="G5897">
        <v>13469</v>
      </c>
      <c r="H5897" t="s">
        <v>13054</v>
      </c>
      <c r="I5897">
        <v>1</v>
      </c>
    </row>
    <row r="5898" spans="1:9" hidden="1" x14ac:dyDescent="0.25">
      <c r="A5898" t="s">
        <v>13058</v>
      </c>
      <c r="B5898" t="s">
        <v>13059</v>
      </c>
      <c r="C5898" t="s">
        <v>4511</v>
      </c>
      <c r="D5898" t="s">
        <v>4512</v>
      </c>
      <c r="E5898">
        <v>3464</v>
      </c>
      <c r="F5898" t="s">
        <v>13060</v>
      </c>
      <c r="G5898">
        <v>3470</v>
      </c>
      <c r="H5898" t="s">
        <v>13061</v>
      </c>
      <c r="I5898">
        <v>1</v>
      </c>
    </row>
    <row r="5899" spans="1:9" hidden="1" x14ac:dyDescent="0.25">
      <c r="A5899" t="s">
        <v>13058</v>
      </c>
      <c r="B5899" t="s">
        <v>13062</v>
      </c>
      <c r="C5899" t="s">
        <v>4511</v>
      </c>
      <c r="D5899" t="s">
        <v>4512</v>
      </c>
      <c r="E5899">
        <v>3464</v>
      </c>
      <c r="F5899" t="s">
        <v>13060</v>
      </c>
      <c r="G5899">
        <v>3543</v>
      </c>
      <c r="H5899" t="s">
        <v>13063</v>
      </c>
      <c r="I5899">
        <v>1</v>
      </c>
    </row>
    <row r="5900" spans="1:9" hidden="1" x14ac:dyDescent="0.25">
      <c r="A5900" t="s">
        <v>13058</v>
      </c>
      <c r="B5900" t="s">
        <v>13064</v>
      </c>
      <c r="C5900" t="s">
        <v>4511</v>
      </c>
      <c r="D5900" t="s">
        <v>4512</v>
      </c>
      <c r="E5900">
        <v>3468</v>
      </c>
      <c r="F5900" t="s">
        <v>6324</v>
      </c>
      <c r="G5900">
        <v>3471</v>
      </c>
      <c r="H5900" t="s">
        <v>13065</v>
      </c>
      <c r="I5900">
        <v>1</v>
      </c>
    </row>
    <row r="5901" spans="1:9" hidden="1" x14ac:dyDescent="0.25">
      <c r="A5901" t="s">
        <v>13058</v>
      </c>
      <c r="B5901" t="s">
        <v>13066</v>
      </c>
      <c r="C5901" t="s">
        <v>4511</v>
      </c>
      <c r="D5901" t="s">
        <v>4512</v>
      </c>
      <c r="E5901">
        <v>3470</v>
      </c>
      <c r="F5901" t="s">
        <v>13061</v>
      </c>
      <c r="G5901">
        <v>3471</v>
      </c>
      <c r="H5901" t="s">
        <v>13065</v>
      </c>
      <c r="I5901">
        <v>1</v>
      </c>
    </row>
    <row r="5902" spans="1:9" hidden="1" x14ac:dyDescent="0.25">
      <c r="A5902" t="s">
        <v>13058</v>
      </c>
      <c r="B5902" t="s">
        <v>13067</v>
      </c>
      <c r="C5902" t="s">
        <v>4511</v>
      </c>
      <c r="D5902" t="s">
        <v>4512</v>
      </c>
      <c r="E5902">
        <v>3523</v>
      </c>
      <c r="F5902" t="s">
        <v>5274</v>
      </c>
      <c r="G5902">
        <v>3543</v>
      </c>
      <c r="H5902" t="s">
        <v>13063</v>
      </c>
      <c r="I5902">
        <v>1</v>
      </c>
    </row>
    <row r="5903" spans="1:9" hidden="1" x14ac:dyDescent="0.25">
      <c r="A5903" t="s">
        <v>13068</v>
      </c>
      <c r="B5903" t="s">
        <v>13069</v>
      </c>
      <c r="C5903" t="s">
        <v>4511</v>
      </c>
      <c r="D5903" t="s">
        <v>4512</v>
      </c>
      <c r="E5903">
        <v>3455</v>
      </c>
      <c r="F5903" t="s">
        <v>6313</v>
      </c>
      <c r="G5903">
        <v>13840</v>
      </c>
      <c r="H5903" t="s">
        <v>13070</v>
      </c>
      <c r="I5903">
        <v>1</v>
      </c>
    </row>
    <row r="5904" spans="1:9" hidden="1" x14ac:dyDescent="0.25">
      <c r="A5904" t="s">
        <v>13068</v>
      </c>
      <c r="B5904" t="s">
        <v>13071</v>
      </c>
      <c r="C5904" t="s">
        <v>4511</v>
      </c>
      <c r="D5904" t="s">
        <v>4512</v>
      </c>
      <c r="E5904">
        <v>3478</v>
      </c>
      <c r="F5904" t="s">
        <v>12744</v>
      </c>
      <c r="G5904">
        <v>13840</v>
      </c>
      <c r="H5904" t="s">
        <v>13070</v>
      </c>
      <c r="I5904">
        <v>1</v>
      </c>
    </row>
    <row r="5905" spans="1:9" hidden="1" x14ac:dyDescent="0.25">
      <c r="A5905" t="s">
        <v>13072</v>
      </c>
      <c r="B5905" t="s">
        <v>13073</v>
      </c>
      <c r="C5905" t="s">
        <v>4511</v>
      </c>
      <c r="D5905" t="s">
        <v>4512</v>
      </c>
      <c r="E5905">
        <v>40290</v>
      </c>
      <c r="F5905" t="s">
        <v>11645</v>
      </c>
      <c r="G5905">
        <v>41405</v>
      </c>
      <c r="H5905" t="s">
        <v>4809</v>
      </c>
      <c r="I5905">
        <v>84</v>
      </c>
    </row>
    <row r="5906" spans="1:9" hidden="1" x14ac:dyDescent="0.25">
      <c r="A5906" t="s">
        <v>13074</v>
      </c>
      <c r="B5906" t="s">
        <v>5796</v>
      </c>
      <c r="C5906" t="s">
        <v>4511</v>
      </c>
      <c r="D5906" t="s">
        <v>4512</v>
      </c>
      <c r="E5906">
        <v>1931</v>
      </c>
      <c r="F5906" t="s">
        <v>5797</v>
      </c>
      <c r="G5906">
        <v>2420</v>
      </c>
      <c r="H5906" t="s">
        <v>5795</v>
      </c>
      <c r="I5906">
        <v>1</v>
      </c>
    </row>
    <row r="5907" spans="1:9" hidden="1" x14ac:dyDescent="0.25">
      <c r="A5907" t="s">
        <v>13075</v>
      </c>
      <c r="B5907" t="s">
        <v>13076</v>
      </c>
      <c r="C5907" t="s">
        <v>4511</v>
      </c>
      <c r="D5907" t="s">
        <v>4512</v>
      </c>
      <c r="E5907">
        <v>79560</v>
      </c>
      <c r="F5907" t="s">
        <v>13077</v>
      </c>
      <c r="G5907">
        <v>79620</v>
      </c>
      <c r="H5907" t="s">
        <v>13078</v>
      </c>
      <c r="I5907">
        <v>1</v>
      </c>
    </row>
    <row r="5908" spans="1:9" hidden="1" x14ac:dyDescent="0.25">
      <c r="A5908" t="s">
        <v>3616</v>
      </c>
      <c r="B5908" t="s">
        <v>7034</v>
      </c>
      <c r="C5908" t="s">
        <v>4511</v>
      </c>
      <c r="D5908" t="s">
        <v>4512</v>
      </c>
      <c r="E5908">
        <v>1882</v>
      </c>
      <c r="F5908" t="s">
        <v>6121</v>
      </c>
      <c r="G5908">
        <v>1885</v>
      </c>
      <c r="H5908" t="s">
        <v>6455</v>
      </c>
      <c r="I5908">
        <v>1</v>
      </c>
    </row>
    <row r="5909" spans="1:9" hidden="1" x14ac:dyDescent="0.25">
      <c r="A5909" t="s">
        <v>3616</v>
      </c>
      <c r="B5909" t="s">
        <v>7035</v>
      </c>
      <c r="C5909" t="s">
        <v>4511</v>
      </c>
      <c r="D5909" t="s">
        <v>4512</v>
      </c>
      <c r="E5909">
        <v>1885</v>
      </c>
      <c r="F5909" t="s">
        <v>6455</v>
      </c>
      <c r="G5909">
        <v>1886</v>
      </c>
      <c r="H5909" t="s">
        <v>6124</v>
      </c>
      <c r="I5909">
        <v>1</v>
      </c>
    </row>
    <row r="5910" spans="1:9" hidden="1" x14ac:dyDescent="0.25">
      <c r="A5910" t="s">
        <v>3616</v>
      </c>
      <c r="B5910" t="s">
        <v>7036</v>
      </c>
      <c r="C5910" t="s">
        <v>4511</v>
      </c>
      <c r="D5910" t="s">
        <v>4512</v>
      </c>
      <c r="E5910">
        <v>1885</v>
      </c>
      <c r="F5910" t="s">
        <v>6455</v>
      </c>
      <c r="G5910">
        <v>1931</v>
      </c>
      <c r="H5910" t="s">
        <v>5797</v>
      </c>
      <c r="I5910">
        <v>1</v>
      </c>
    </row>
    <row r="5911" spans="1:9" hidden="1" x14ac:dyDescent="0.25">
      <c r="A5911" t="s">
        <v>13079</v>
      </c>
      <c r="B5911" t="s">
        <v>13080</v>
      </c>
      <c r="C5911" t="s">
        <v>4511</v>
      </c>
      <c r="D5911" t="s">
        <v>4512</v>
      </c>
      <c r="E5911">
        <v>4</v>
      </c>
      <c r="F5911" t="s">
        <v>11232</v>
      </c>
      <c r="G5911">
        <v>8</v>
      </c>
      <c r="H5911" t="s">
        <v>13081</v>
      </c>
      <c r="I5911">
        <v>1</v>
      </c>
    </row>
    <row r="5912" spans="1:9" hidden="1" x14ac:dyDescent="0.25">
      <c r="A5912" t="s">
        <v>13082</v>
      </c>
      <c r="B5912" t="s">
        <v>13083</v>
      </c>
      <c r="C5912" t="s">
        <v>4511</v>
      </c>
      <c r="D5912" t="s">
        <v>4512</v>
      </c>
      <c r="E5912">
        <v>8242</v>
      </c>
      <c r="F5912" t="s">
        <v>12142</v>
      </c>
      <c r="G5912">
        <v>8243</v>
      </c>
      <c r="H5912" t="s">
        <v>12124</v>
      </c>
      <c r="I5912">
        <v>1</v>
      </c>
    </row>
    <row r="5913" spans="1:9" hidden="1" x14ac:dyDescent="0.25">
      <c r="A5913" t="s">
        <v>13084</v>
      </c>
      <c r="B5913" t="s">
        <v>8756</v>
      </c>
      <c r="C5913" t="s">
        <v>4511</v>
      </c>
      <c r="D5913" t="s">
        <v>4512</v>
      </c>
      <c r="E5913">
        <v>1697</v>
      </c>
      <c r="F5913" t="s">
        <v>8750</v>
      </c>
      <c r="G5913">
        <v>2464</v>
      </c>
      <c r="H5913" t="s">
        <v>8757</v>
      </c>
      <c r="I5913">
        <v>1</v>
      </c>
    </row>
    <row r="5914" spans="1:9" hidden="1" x14ac:dyDescent="0.25">
      <c r="A5914" t="s">
        <v>13085</v>
      </c>
      <c r="B5914" t="s">
        <v>13086</v>
      </c>
      <c r="C5914" t="s">
        <v>4511</v>
      </c>
      <c r="D5914" t="s">
        <v>4512</v>
      </c>
      <c r="E5914">
        <v>2464</v>
      </c>
      <c r="F5914" t="s">
        <v>8757</v>
      </c>
      <c r="G5914">
        <v>6878</v>
      </c>
      <c r="H5914" t="s">
        <v>13087</v>
      </c>
      <c r="I5914">
        <v>4</v>
      </c>
    </row>
    <row r="5915" spans="1:9" hidden="1" x14ac:dyDescent="0.25">
      <c r="A5915" t="s">
        <v>13088</v>
      </c>
      <c r="B5915" t="s">
        <v>6350</v>
      </c>
      <c r="C5915" t="s">
        <v>4511</v>
      </c>
      <c r="D5915" t="s">
        <v>4512</v>
      </c>
      <c r="E5915">
        <v>40395</v>
      </c>
      <c r="F5915" t="s">
        <v>4546</v>
      </c>
      <c r="G5915">
        <v>40425</v>
      </c>
      <c r="H5915" t="s">
        <v>6351</v>
      </c>
      <c r="I5915">
        <v>8</v>
      </c>
    </row>
    <row r="5916" spans="1:9" hidden="1" x14ac:dyDescent="0.25">
      <c r="A5916" t="s">
        <v>13089</v>
      </c>
      <c r="B5916" t="s">
        <v>13090</v>
      </c>
      <c r="C5916" t="s">
        <v>4511</v>
      </c>
      <c r="D5916" t="s">
        <v>4512</v>
      </c>
      <c r="E5916">
        <v>1067</v>
      </c>
      <c r="F5916" t="s">
        <v>6608</v>
      </c>
      <c r="G5916">
        <v>180653</v>
      </c>
      <c r="H5916" t="s">
        <v>13091</v>
      </c>
      <c r="I5916">
        <v>1</v>
      </c>
    </row>
    <row r="5917" spans="1:9" hidden="1" x14ac:dyDescent="0.25">
      <c r="A5917" t="s">
        <v>13092</v>
      </c>
      <c r="B5917" t="s">
        <v>8759</v>
      </c>
      <c r="C5917" t="s">
        <v>4511</v>
      </c>
      <c r="D5917" t="s">
        <v>4512</v>
      </c>
      <c r="E5917">
        <v>2461</v>
      </c>
      <c r="F5917" t="s">
        <v>8760</v>
      </c>
      <c r="G5917">
        <v>2464</v>
      </c>
      <c r="H5917" t="s">
        <v>8757</v>
      </c>
      <c r="I5917">
        <v>1</v>
      </c>
    </row>
    <row r="5918" spans="1:9" hidden="1" x14ac:dyDescent="0.25">
      <c r="A5918" t="s">
        <v>13093</v>
      </c>
      <c r="B5918" t="s">
        <v>13094</v>
      </c>
      <c r="C5918" t="s">
        <v>4511</v>
      </c>
      <c r="D5918" t="s">
        <v>4512</v>
      </c>
      <c r="E5918">
        <v>2464</v>
      </c>
      <c r="F5918" t="s">
        <v>8757</v>
      </c>
      <c r="G5918">
        <v>907818</v>
      </c>
      <c r="H5918" t="s">
        <v>13095</v>
      </c>
      <c r="I5918">
        <v>3</v>
      </c>
    </row>
    <row r="5919" spans="1:9" hidden="1" x14ac:dyDescent="0.25">
      <c r="A5919" t="s">
        <v>13096</v>
      </c>
      <c r="B5919" t="s">
        <v>13097</v>
      </c>
      <c r="C5919" t="s">
        <v>4511</v>
      </c>
      <c r="D5919" t="s">
        <v>4512</v>
      </c>
      <c r="E5919">
        <v>32000</v>
      </c>
      <c r="F5919" t="s">
        <v>8816</v>
      </c>
      <c r="G5919">
        <v>109081</v>
      </c>
      <c r="H5919" t="s">
        <v>13098</v>
      </c>
      <c r="I5919">
        <v>1</v>
      </c>
    </row>
    <row r="5920" spans="1:9" hidden="1" x14ac:dyDescent="0.25">
      <c r="A5920" t="s">
        <v>13099</v>
      </c>
      <c r="B5920" t="s">
        <v>13100</v>
      </c>
      <c r="C5920" t="s">
        <v>4511</v>
      </c>
      <c r="D5920" t="s">
        <v>4512</v>
      </c>
      <c r="E5920">
        <v>32000</v>
      </c>
      <c r="F5920" t="s">
        <v>8816</v>
      </c>
      <c r="G5920">
        <v>32004</v>
      </c>
      <c r="H5920" t="s">
        <v>13101</v>
      </c>
      <c r="I5920">
        <v>1</v>
      </c>
    </row>
    <row r="5921" spans="1:9" hidden="1" x14ac:dyDescent="0.25">
      <c r="A5921" t="s">
        <v>13102</v>
      </c>
      <c r="B5921" t="s">
        <v>13103</v>
      </c>
      <c r="C5921" t="s">
        <v>4511</v>
      </c>
      <c r="D5921" t="s">
        <v>4512</v>
      </c>
      <c r="E5921">
        <v>32003</v>
      </c>
      <c r="F5921" t="s">
        <v>13104</v>
      </c>
      <c r="G5921">
        <v>32004</v>
      </c>
      <c r="H5921" t="s">
        <v>13101</v>
      </c>
      <c r="I5921">
        <v>2</v>
      </c>
    </row>
    <row r="5922" spans="1:9" hidden="1" x14ac:dyDescent="0.25">
      <c r="A5922" t="s">
        <v>13105</v>
      </c>
      <c r="B5922" t="s">
        <v>13106</v>
      </c>
      <c r="C5922" t="s">
        <v>4511</v>
      </c>
      <c r="D5922" t="s">
        <v>4512</v>
      </c>
      <c r="E5922">
        <v>32006</v>
      </c>
      <c r="F5922" t="s">
        <v>13107</v>
      </c>
      <c r="G5922">
        <v>32798</v>
      </c>
      <c r="H5922" t="s">
        <v>8054</v>
      </c>
      <c r="I5922">
        <v>1</v>
      </c>
    </row>
    <row r="5923" spans="1:9" hidden="1" x14ac:dyDescent="0.25">
      <c r="A5923" t="s">
        <v>13108</v>
      </c>
      <c r="B5923" t="s">
        <v>13109</v>
      </c>
      <c r="C5923" t="s">
        <v>4511</v>
      </c>
      <c r="D5923" t="s">
        <v>4512</v>
      </c>
      <c r="E5923">
        <v>32010</v>
      </c>
      <c r="F5923" t="s">
        <v>13110</v>
      </c>
      <c r="G5923">
        <v>32798</v>
      </c>
      <c r="H5923" t="s">
        <v>8054</v>
      </c>
      <c r="I5923">
        <v>2</v>
      </c>
    </row>
    <row r="5924" spans="1:9" hidden="1" x14ac:dyDescent="0.25">
      <c r="A5924" t="s">
        <v>13111</v>
      </c>
      <c r="B5924" t="s">
        <v>13112</v>
      </c>
      <c r="C5924" t="s">
        <v>4511</v>
      </c>
      <c r="D5924" t="s">
        <v>4512</v>
      </c>
      <c r="E5924">
        <v>60412</v>
      </c>
      <c r="F5924" t="s">
        <v>12146</v>
      </c>
      <c r="G5924">
        <v>60440</v>
      </c>
      <c r="H5924" t="s">
        <v>13113</v>
      </c>
      <c r="I5924">
        <v>1</v>
      </c>
    </row>
    <row r="5925" spans="1:9" hidden="1" x14ac:dyDescent="0.25">
      <c r="A5925" t="s">
        <v>13111</v>
      </c>
      <c r="B5925" t="s">
        <v>13114</v>
      </c>
      <c r="C5925" t="s">
        <v>4511</v>
      </c>
      <c r="D5925" t="s">
        <v>4512</v>
      </c>
      <c r="E5925">
        <v>8259</v>
      </c>
      <c r="F5925" t="s">
        <v>13115</v>
      </c>
      <c r="G5925">
        <v>60440</v>
      </c>
      <c r="H5925" t="s">
        <v>13113</v>
      </c>
      <c r="I5925">
        <v>1</v>
      </c>
    </row>
    <row r="5926" spans="1:9" hidden="1" x14ac:dyDescent="0.25">
      <c r="A5926" t="s">
        <v>13116</v>
      </c>
      <c r="B5926" t="s">
        <v>13117</v>
      </c>
      <c r="C5926" t="s">
        <v>4511</v>
      </c>
      <c r="D5926" t="s">
        <v>4512</v>
      </c>
      <c r="E5926">
        <v>7101</v>
      </c>
      <c r="F5926" t="s">
        <v>13118</v>
      </c>
      <c r="G5926">
        <v>7406</v>
      </c>
      <c r="H5926" t="s">
        <v>13119</v>
      </c>
      <c r="I5926">
        <v>1</v>
      </c>
    </row>
    <row r="5927" spans="1:9" hidden="1" x14ac:dyDescent="0.25">
      <c r="A5927" t="s">
        <v>13120</v>
      </c>
      <c r="B5927" t="s">
        <v>13121</v>
      </c>
      <c r="C5927" t="s">
        <v>4511</v>
      </c>
      <c r="D5927" t="s">
        <v>4512</v>
      </c>
      <c r="E5927">
        <v>7092</v>
      </c>
      <c r="F5927" t="s">
        <v>5451</v>
      </c>
      <c r="G5927">
        <v>7101</v>
      </c>
      <c r="H5927" t="s">
        <v>13118</v>
      </c>
      <c r="I5927">
        <v>1</v>
      </c>
    </row>
    <row r="5928" spans="1:9" hidden="1" x14ac:dyDescent="0.25">
      <c r="A5928" t="s">
        <v>13122</v>
      </c>
      <c r="B5928" t="s">
        <v>13123</v>
      </c>
      <c r="C5928" t="s">
        <v>4511</v>
      </c>
      <c r="D5928" t="s">
        <v>4512</v>
      </c>
      <c r="E5928">
        <v>8259</v>
      </c>
      <c r="F5928" t="s">
        <v>13115</v>
      </c>
      <c r="G5928">
        <v>60412</v>
      </c>
      <c r="H5928" t="s">
        <v>12146</v>
      </c>
      <c r="I5928">
        <v>1</v>
      </c>
    </row>
    <row r="5929" spans="1:9" hidden="1" x14ac:dyDescent="0.25">
      <c r="A5929" t="s">
        <v>13124</v>
      </c>
      <c r="B5929" t="s">
        <v>13125</v>
      </c>
      <c r="C5929" t="s">
        <v>4511</v>
      </c>
      <c r="D5929" t="s">
        <v>4512</v>
      </c>
      <c r="E5929">
        <v>6515</v>
      </c>
      <c r="F5929" t="s">
        <v>13126</v>
      </c>
      <c r="G5929">
        <v>8259</v>
      </c>
      <c r="H5929" t="s">
        <v>13115</v>
      </c>
      <c r="I5929">
        <v>1</v>
      </c>
    </row>
    <row r="5930" spans="1:9" hidden="1" x14ac:dyDescent="0.25">
      <c r="A5930" t="s">
        <v>13124</v>
      </c>
      <c r="B5930" t="s">
        <v>13127</v>
      </c>
      <c r="C5930" t="s">
        <v>4511</v>
      </c>
      <c r="D5930" t="s">
        <v>4512</v>
      </c>
      <c r="E5930">
        <v>72194</v>
      </c>
      <c r="F5930" t="s">
        <v>13128</v>
      </c>
      <c r="G5930">
        <v>88991</v>
      </c>
      <c r="H5930" t="s">
        <v>13129</v>
      </c>
      <c r="I5930">
        <v>1</v>
      </c>
    </row>
    <row r="5931" spans="1:9" hidden="1" x14ac:dyDescent="0.25">
      <c r="A5931" t="s">
        <v>13124</v>
      </c>
      <c r="B5931" t="s">
        <v>13130</v>
      </c>
      <c r="C5931" t="s">
        <v>4511</v>
      </c>
      <c r="D5931" t="s">
        <v>4512</v>
      </c>
      <c r="E5931">
        <v>8259</v>
      </c>
      <c r="F5931" t="s">
        <v>13115</v>
      </c>
      <c r="G5931">
        <v>88991</v>
      </c>
      <c r="H5931" t="s">
        <v>13129</v>
      </c>
      <c r="I5931">
        <v>1</v>
      </c>
    </row>
    <row r="5932" spans="1:9" hidden="1" x14ac:dyDescent="0.25">
      <c r="A5932" t="s">
        <v>13124</v>
      </c>
      <c r="B5932" t="s">
        <v>13131</v>
      </c>
      <c r="C5932" t="s">
        <v>4511</v>
      </c>
      <c r="D5932" t="s">
        <v>4512</v>
      </c>
      <c r="E5932">
        <v>8261</v>
      </c>
      <c r="F5932" t="s">
        <v>13132</v>
      </c>
      <c r="G5932">
        <v>72193</v>
      </c>
      <c r="H5932" t="s">
        <v>13133</v>
      </c>
      <c r="I5932">
        <v>1</v>
      </c>
    </row>
    <row r="5933" spans="1:9" hidden="1" x14ac:dyDescent="0.25">
      <c r="A5933" t="s">
        <v>13124</v>
      </c>
      <c r="B5933" t="s">
        <v>13134</v>
      </c>
      <c r="C5933" t="s">
        <v>4511</v>
      </c>
      <c r="D5933" t="s">
        <v>4512</v>
      </c>
      <c r="E5933">
        <v>8261</v>
      </c>
      <c r="F5933" t="s">
        <v>13132</v>
      </c>
      <c r="G5933">
        <v>88991</v>
      </c>
      <c r="H5933" t="s">
        <v>13129</v>
      </c>
      <c r="I5933">
        <v>1</v>
      </c>
    </row>
    <row r="5934" spans="1:9" hidden="1" x14ac:dyDescent="0.25">
      <c r="A5934" t="s">
        <v>13124</v>
      </c>
      <c r="B5934" t="s">
        <v>13135</v>
      </c>
      <c r="C5934" t="s">
        <v>4511</v>
      </c>
      <c r="D5934" t="s">
        <v>4512</v>
      </c>
      <c r="E5934">
        <v>8261</v>
      </c>
      <c r="F5934" t="s">
        <v>13132</v>
      </c>
      <c r="G5934">
        <v>8998</v>
      </c>
      <c r="H5934" t="s">
        <v>13136</v>
      </c>
      <c r="I5934">
        <v>1</v>
      </c>
    </row>
    <row r="5935" spans="1:9" hidden="1" x14ac:dyDescent="0.25">
      <c r="A5935" t="s">
        <v>13137</v>
      </c>
      <c r="B5935" t="s">
        <v>13138</v>
      </c>
      <c r="C5935" t="s">
        <v>4511</v>
      </c>
      <c r="D5935" t="s">
        <v>4512</v>
      </c>
      <c r="E5935">
        <v>1440</v>
      </c>
      <c r="F5935" t="s">
        <v>5319</v>
      </c>
      <c r="G5935">
        <v>11441</v>
      </c>
      <c r="H5935" t="s">
        <v>11986</v>
      </c>
      <c r="I5935">
        <v>2</v>
      </c>
    </row>
    <row r="5936" spans="1:9" hidden="1" x14ac:dyDescent="0.25">
      <c r="A5936" t="s">
        <v>4102</v>
      </c>
      <c r="B5936" t="s">
        <v>13139</v>
      </c>
      <c r="C5936" t="s">
        <v>4511</v>
      </c>
      <c r="D5936" t="s">
        <v>4512</v>
      </c>
      <c r="E5936">
        <v>11441</v>
      </c>
      <c r="F5936" t="s">
        <v>11986</v>
      </c>
      <c r="G5936">
        <v>151141</v>
      </c>
      <c r="H5936" t="s">
        <v>13140</v>
      </c>
      <c r="I5936">
        <v>1</v>
      </c>
    </row>
    <row r="5937" spans="1:9" hidden="1" x14ac:dyDescent="0.25">
      <c r="A5937" t="s">
        <v>13141</v>
      </c>
      <c r="B5937" t="s">
        <v>4999</v>
      </c>
      <c r="C5937" t="s">
        <v>4511</v>
      </c>
      <c r="D5937" t="s">
        <v>4512</v>
      </c>
      <c r="E5937">
        <v>11210</v>
      </c>
      <c r="F5937" t="s">
        <v>4998</v>
      </c>
      <c r="G5937">
        <v>11212</v>
      </c>
      <c r="H5937" t="s">
        <v>4998</v>
      </c>
      <c r="I5937">
        <v>1</v>
      </c>
    </row>
    <row r="5938" spans="1:9" hidden="1" x14ac:dyDescent="0.25">
      <c r="A5938" t="s">
        <v>13141</v>
      </c>
      <c r="B5938" t="s">
        <v>5000</v>
      </c>
      <c r="C5938" t="s">
        <v>4511</v>
      </c>
      <c r="D5938" t="s">
        <v>4512</v>
      </c>
      <c r="E5938">
        <v>11212</v>
      </c>
      <c r="F5938" t="s">
        <v>4998</v>
      </c>
      <c r="G5938">
        <v>71213</v>
      </c>
      <c r="H5938" t="s">
        <v>5001</v>
      </c>
      <c r="I5938">
        <v>2</v>
      </c>
    </row>
    <row r="5939" spans="1:9" hidden="1" x14ac:dyDescent="0.25">
      <c r="A5939" t="s">
        <v>13141</v>
      </c>
      <c r="B5939" t="s">
        <v>5004</v>
      </c>
      <c r="C5939" t="s">
        <v>4511</v>
      </c>
      <c r="D5939" t="s">
        <v>4512</v>
      </c>
      <c r="E5939">
        <v>1209</v>
      </c>
      <c r="F5939" t="s">
        <v>5005</v>
      </c>
      <c r="G5939">
        <v>11212</v>
      </c>
      <c r="H5939" t="s">
        <v>4998</v>
      </c>
      <c r="I5939">
        <v>1</v>
      </c>
    </row>
    <row r="5940" spans="1:9" hidden="1" x14ac:dyDescent="0.25">
      <c r="A5940" t="s">
        <v>13142</v>
      </c>
      <c r="B5940" t="s">
        <v>4996</v>
      </c>
      <c r="C5940" t="s">
        <v>4511</v>
      </c>
      <c r="D5940" t="s">
        <v>4512</v>
      </c>
      <c r="E5940">
        <v>11209</v>
      </c>
      <c r="F5940" t="s">
        <v>4997</v>
      </c>
      <c r="G5940">
        <v>11213</v>
      </c>
      <c r="H5940" t="s">
        <v>4998</v>
      </c>
      <c r="I5940">
        <v>1</v>
      </c>
    </row>
    <row r="5941" spans="1:9" hidden="1" x14ac:dyDescent="0.25">
      <c r="A5941" t="s">
        <v>13142</v>
      </c>
      <c r="B5941" t="s">
        <v>5002</v>
      </c>
      <c r="C5941" t="s">
        <v>4511</v>
      </c>
      <c r="D5941" t="s">
        <v>4512</v>
      </c>
      <c r="E5941">
        <v>11213</v>
      </c>
      <c r="F5941" t="s">
        <v>4998</v>
      </c>
      <c r="G5941">
        <v>11214</v>
      </c>
      <c r="H5941" t="s">
        <v>4998</v>
      </c>
      <c r="I5941">
        <v>1</v>
      </c>
    </row>
    <row r="5942" spans="1:9" hidden="1" x14ac:dyDescent="0.25">
      <c r="A5942" t="s">
        <v>13142</v>
      </c>
      <c r="B5942" t="s">
        <v>5003</v>
      </c>
      <c r="C5942" t="s">
        <v>4511</v>
      </c>
      <c r="D5942" t="s">
        <v>4512</v>
      </c>
      <c r="E5942">
        <v>11213</v>
      </c>
      <c r="F5942" t="s">
        <v>4998</v>
      </c>
      <c r="G5942">
        <v>71213</v>
      </c>
      <c r="H5942" t="s">
        <v>5001</v>
      </c>
      <c r="I5942">
        <v>1</v>
      </c>
    </row>
    <row r="5943" spans="1:9" hidden="1" x14ac:dyDescent="0.25">
      <c r="A5943" t="s">
        <v>13143</v>
      </c>
      <c r="B5943" t="s">
        <v>4591</v>
      </c>
      <c r="C5943" t="s">
        <v>4511</v>
      </c>
      <c r="D5943" t="s">
        <v>4512</v>
      </c>
      <c r="E5943">
        <v>79000</v>
      </c>
      <c r="F5943" t="s">
        <v>4592</v>
      </c>
      <c r="G5943">
        <v>79500</v>
      </c>
      <c r="H5943" t="s">
        <v>4576</v>
      </c>
      <c r="I5943">
        <v>1</v>
      </c>
    </row>
    <row r="5944" spans="1:9" hidden="1" x14ac:dyDescent="0.25">
      <c r="A5944" t="s">
        <v>13144</v>
      </c>
      <c r="B5944" t="s">
        <v>4593</v>
      </c>
      <c r="C5944" t="s">
        <v>4511</v>
      </c>
      <c r="D5944" t="s">
        <v>4512</v>
      </c>
      <c r="E5944">
        <v>79005</v>
      </c>
      <c r="F5944" t="s">
        <v>4594</v>
      </c>
      <c r="G5944">
        <v>79500</v>
      </c>
      <c r="H5944" t="s">
        <v>4576</v>
      </c>
      <c r="I5944">
        <v>2</v>
      </c>
    </row>
    <row r="5945" spans="1:9" hidden="1" x14ac:dyDescent="0.25">
      <c r="A5945" t="s">
        <v>13145</v>
      </c>
      <c r="B5945" t="s">
        <v>9833</v>
      </c>
      <c r="C5945" t="s">
        <v>4511</v>
      </c>
      <c r="D5945" t="s">
        <v>4512</v>
      </c>
      <c r="E5945">
        <v>60501</v>
      </c>
      <c r="F5945" t="s">
        <v>9341</v>
      </c>
      <c r="G5945">
        <v>79000</v>
      </c>
      <c r="H5945" t="s">
        <v>4592</v>
      </c>
      <c r="I5945">
        <v>2</v>
      </c>
    </row>
    <row r="5946" spans="1:9" hidden="1" x14ac:dyDescent="0.25">
      <c r="A5946" t="s">
        <v>13146</v>
      </c>
      <c r="B5946" t="s">
        <v>9958</v>
      </c>
      <c r="C5946" t="s">
        <v>4511</v>
      </c>
      <c r="D5946" t="s">
        <v>4512</v>
      </c>
      <c r="E5946">
        <v>60501</v>
      </c>
      <c r="F5946" t="s">
        <v>9341</v>
      </c>
      <c r="G5946">
        <v>79002</v>
      </c>
      <c r="H5946" t="s">
        <v>9959</v>
      </c>
      <c r="I5946">
        <v>1</v>
      </c>
    </row>
    <row r="5947" spans="1:9" hidden="1" x14ac:dyDescent="0.25">
      <c r="A5947" t="s">
        <v>13146</v>
      </c>
      <c r="B5947" t="s">
        <v>9961</v>
      </c>
      <c r="C5947" t="s">
        <v>4511</v>
      </c>
      <c r="D5947" t="s">
        <v>4512</v>
      </c>
      <c r="E5947">
        <v>79001</v>
      </c>
      <c r="F5947" t="s">
        <v>9962</v>
      </c>
      <c r="G5947">
        <v>79503</v>
      </c>
      <c r="H5947" t="s">
        <v>4597</v>
      </c>
      <c r="I5947">
        <v>1</v>
      </c>
    </row>
    <row r="5948" spans="1:9" hidden="1" x14ac:dyDescent="0.25">
      <c r="A5948" t="s">
        <v>13147</v>
      </c>
      <c r="B5948" t="s">
        <v>9960</v>
      </c>
      <c r="C5948" t="s">
        <v>4511</v>
      </c>
      <c r="D5948" t="s">
        <v>4512</v>
      </c>
      <c r="E5948">
        <v>60501</v>
      </c>
      <c r="F5948" t="s">
        <v>9341</v>
      </c>
      <c r="G5948">
        <v>79004</v>
      </c>
      <c r="H5948" t="s">
        <v>9959</v>
      </c>
      <c r="I5948">
        <v>2</v>
      </c>
    </row>
    <row r="5949" spans="1:9" hidden="1" x14ac:dyDescent="0.25">
      <c r="A5949" t="s">
        <v>13147</v>
      </c>
      <c r="B5949" t="s">
        <v>9963</v>
      </c>
      <c r="C5949" t="s">
        <v>4511</v>
      </c>
      <c r="D5949" t="s">
        <v>4512</v>
      </c>
      <c r="E5949">
        <v>79003</v>
      </c>
      <c r="F5949" t="s">
        <v>9962</v>
      </c>
      <c r="G5949">
        <v>79503</v>
      </c>
      <c r="H5949" t="s">
        <v>4597</v>
      </c>
      <c r="I5949">
        <v>2</v>
      </c>
    </row>
    <row r="5950" spans="1:9" hidden="1" x14ac:dyDescent="0.25">
      <c r="A5950" t="s">
        <v>4087</v>
      </c>
      <c r="B5950" t="s">
        <v>9832</v>
      </c>
      <c r="C5950" t="s">
        <v>4511</v>
      </c>
      <c r="D5950" t="s">
        <v>4512</v>
      </c>
      <c r="E5950">
        <v>60501</v>
      </c>
      <c r="F5950" t="s">
        <v>9341</v>
      </c>
      <c r="G5950">
        <v>79000</v>
      </c>
      <c r="H5950" t="s">
        <v>4592</v>
      </c>
      <c r="I5950">
        <v>1</v>
      </c>
    </row>
    <row r="5951" spans="1:9" hidden="1" x14ac:dyDescent="0.25">
      <c r="A5951" t="s">
        <v>13148</v>
      </c>
      <c r="B5951" t="s">
        <v>7295</v>
      </c>
      <c r="C5951" t="s">
        <v>4511</v>
      </c>
      <c r="D5951" t="s">
        <v>4512</v>
      </c>
      <c r="E5951">
        <v>1426</v>
      </c>
      <c r="F5951" t="s">
        <v>7293</v>
      </c>
      <c r="G5951">
        <v>17007</v>
      </c>
      <c r="H5951" t="s">
        <v>7296</v>
      </c>
      <c r="I5951">
        <v>1</v>
      </c>
    </row>
    <row r="5952" spans="1:9" hidden="1" x14ac:dyDescent="0.25">
      <c r="A5952" t="s">
        <v>13148</v>
      </c>
      <c r="B5952" t="s">
        <v>7301</v>
      </c>
      <c r="C5952" t="s">
        <v>4511</v>
      </c>
      <c r="D5952" t="s">
        <v>4512</v>
      </c>
      <c r="E5952">
        <v>1483</v>
      </c>
      <c r="F5952" t="s">
        <v>7302</v>
      </c>
      <c r="G5952">
        <v>17005</v>
      </c>
      <c r="H5952" t="s">
        <v>7303</v>
      </c>
      <c r="I5952">
        <v>1</v>
      </c>
    </row>
    <row r="5953" spans="1:9" hidden="1" x14ac:dyDescent="0.25">
      <c r="A5953" t="s">
        <v>13148</v>
      </c>
      <c r="B5953" t="s">
        <v>7304</v>
      </c>
      <c r="C5953" t="s">
        <v>4511</v>
      </c>
      <c r="D5953" t="s">
        <v>4512</v>
      </c>
      <c r="E5953">
        <v>1483</v>
      </c>
      <c r="F5953" t="s">
        <v>7302</v>
      </c>
      <c r="G5953">
        <v>17006</v>
      </c>
      <c r="H5953" t="s">
        <v>7305</v>
      </c>
      <c r="I5953">
        <v>1</v>
      </c>
    </row>
    <row r="5954" spans="1:9" hidden="1" x14ac:dyDescent="0.25">
      <c r="A5954" t="s">
        <v>13148</v>
      </c>
      <c r="B5954" t="s">
        <v>7306</v>
      </c>
      <c r="C5954" t="s">
        <v>4511</v>
      </c>
      <c r="D5954" t="s">
        <v>4512</v>
      </c>
      <c r="E5954">
        <v>1484</v>
      </c>
      <c r="F5954" t="s">
        <v>7307</v>
      </c>
      <c r="G5954">
        <v>17005</v>
      </c>
      <c r="H5954" t="s">
        <v>7303</v>
      </c>
      <c r="I5954">
        <v>1</v>
      </c>
    </row>
    <row r="5955" spans="1:9" hidden="1" x14ac:dyDescent="0.25">
      <c r="A5955" t="s">
        <v>13149</v>
      </c>
      <c r="B5955" t="s">
        <v>6383</v>
      </c>
      <c r="C5955" t="s">
        <v>4511</v>
      </c>
      <c r="D5955" t="s">
        <v>4512</v>
      </c>
      <c r="E5955">
        <v>1009</v>
      </c>
      <c r="F5955" t="s">
        <v>6381</v>
      </c>
      <c r="G5955">
        <v>11197</v>
      </c>
      <c r="H5955" t="s">
        <v>6384</v>
      </c>
      <c r="I5955">
        <v>1</v>
      </c>
    </row>
    <row r="5956" spans="1:9" hidden="1" x14ac:dyDescent="0.25">
      <c r="A5956" t="s">
        <v>13149</v>
      </c>
      <c r="B5956" t="s">
        <v>6389</v>
      </c>
      <c r="C5956" t="s">
        <v>4511</v>
      </c>
      <c r="D5956" t="s">
        <v>4512</v>
      </c>
      <c r="E5956">
        <v>1086</v>
      </c>
      <c r="F5956" t="s">
        <v>6390</v>
      </c>
      <c r="G5956">
        <v>11105</v>
      </c>
      <c r="H5956" t="s">
        <v>6391</v>
      </c>
      <c r="I5956">
        <v>1</v>
      </c>
    </row>
    <row r="5957" spans="1:9" hidden="1" x14ac:dyDescent="0.25">
      <c r="A5957" t="s">
        <v>13149</v>
      </c>
      <c r="B5957" t="s">
        <v>6392</v>
      </c>
      <c r="C5957" t="s">
        <v>4511</v>
      </c>
      <c r="D5957" t="s">
        <v>4512</v>
      </c>
      <c r="E5957">
        <v>1086</v>
      </c>
      <c r="F5957" t="s">
        <v>6390</v>
      </c>
      <c r="G5957">
        <v>11197</v>
      </c>
      <c r="H5957" t="s">
        <v>6384</v>
      </c>
      <c r="I5957">
        <v>1</v>
      </c>
    </row>
    <row r="5958" spans="1:9" hidden="1" x14ac:dyDescent="0.25">
      <c r="A5958" t="s">
        <v>13149</v>
      </c>
      <c r="B5958" t="s">
        <v>6393</v>
      </c>
      <c r="C5958" t="s">
        <v>4511</v>
      </c>
      <c r="D5958" t="s">
        <v>4512</v>
      </c>
      <c r="E5958">
        <v>1097</v>
      </c>
      <c r="F5958" t="s">
        <v>6373</v>
      </c>
      <c r="G5958">
        <v>11082</v>
      </c>
      <c r="H5958" t="s">
        <v>6394</v>
      </c>
      <c r="I5958">
        <v>1</v>
      </c>
    </row>
    <row r="5959" spans="1:9" hidden="1" x14ac:dyDescent="0.25">
      <c r="A5959" t="s">
        <v>13149</v>
      </c>
      <c r="B5959" t="s">
        <v>6397</v>
      </c>
      <c r="C5959" t="s">
        <v>4511</v>
      </c>
      <c r="D5959" t="s">
        <v>4512</v>
      </c>
      <c r="E5959">
        <v>11078</v>
      </c>
      <c r="F5959" t="s">
        <v>6398</v>
      </c>
      <c r="G5959">
        <v>11082</v>
      </c>
      <c r="H5959" t="s">
        <v>6394</v>
      </c>
      <c r="I5959">
        <v>2</v>
      </c>
    </row>
    <row r="5960" spans="1:9" hidden="1" x14ac:dyDescent="0.25">
      <c r="A5960" t="s">
        <v>13149</v>
      </c>
      <c r="B5960" t="s">
        <v>6399</v>
      </c>
      <c r="C5960" t="s">
        <v>4511</v>
      </c>
      <c r="D5960" t="s">
        <v>4512</v>
      </c>
      <c r="E5960">
        <v>11078</v>
      </c>
      <c r="F5960" t="s">
        <v>6398</v>
      </c>
      <c r="G5960">
        <v>11182</v>
      </c>
      <c r="H5960" t="s">
        <v>6400</v>
      </c>
      <c r="I5960">
        <v>1</v>
      </c>
    </row>
    <row r="5961" spans="1:9" hidden="1" x14ac:dyDescent="0.25">
      <c r="A5961" t="s">
        <v>13149</v>
      </c>
      <c r="B5961" t="s">
        <v>6401</v>
      </c>
      <c r="C5961" t="s">
        <v>4511</v>
      </c>
      <c r="D5961" t="s">
        <v>4512</v>
      </c>
      <c r="E5961">
        <v>11078</v>
      </c>
      <c r="F5961" t="s">
        <v>6398</v>
      </c>
      <c r="G5961">
        <v>38099</v>
      </c>
      <c r="H5961" t="s">
        <v>6402</v>
      </c>
      <c r="I5961">
        <v>1</v>
      </c>
    </row>
    <row r="5962" spans="1:9" hidden="1" x14ac:dyDescent="0.25">
      <c r="A5962" t="s">
        <v>13149</v>
      </c>
      <c r="B5962" t="s">
        <v>6403</v>
      </c>
      <c r="C5962" t="s">
        <v>4511</v>
      </c>
      <c r="D5962" t="s">
        <v>4512</v>
      </c>
      <c r="E5962">
        <v>11078</v>
      </c>
      <c r="F5962" t="s">
        <v>6398</v>
      </c>
      <c r="G5962">
        <v>38100</v>
      </c>
      <c r="H5962" t="s">
        <v>6404</v>
      </c>
      <c r="I5962">
        <v>1</v>
      </c>
    </row>
    <row r="5963" spans="1:9" hidden="1" x14ac:dyDescent="0.25">
      <c r="A5963" t="s">
        <v>13149</v>
      </c>
      <c r="B5963" t="s">
        <v>6410</v>
      </c>
      <c r="C5963" t="s">
        <v>4511</v>
      </c>
      <c r="D5963" t="s">
        <v>4512</v>
      </c>
      <c r="E5963">
        <v>11105</v>
      </c>
      <c r="F5963" t="s">
        <v>6391</v>
      </c>
      <c r="G5963">
        <v>11182</v>
      </c>
      <c r="H5963" t="s">
        <v>6400</v>
      </c>
      <c r="I5963">
        <v>1</v>
      </c>
    </row>
    <row r="5964" spans="1:9" hidden="1" x14ac:dyDescent="0.25">
      <c r="A5964" t="s">
        <v>13149</v>
      </c>
      <c r="B5964" t="s">
        <v>6411</v>
      </c>
      <c r="C5964" t="s">
        <v>4511</v>
      </c>
      <c r="D5964" t="s">
        <v>4512</v>
      </c>
      <c r="E5964">
        <v>11105</v>
      </c>
      <c r="F5964" t="s">
        <v>6391</v>
      </c>
      <c r="G5964">
        <v>38102</v>
      </c>
      <c r="H5964" t="s">
        <v>6412</v>
      </c>
      <c r="I5964">
        <v>1</v>
      </c>
    </row>
    <row r="5965" spans="1:9" hidden="1" x14ac:dyDescent="0.25">
      <c r="A5965" t="s">
        <v>13149</v>
      </c>
      <c r="B5965" t="s">
        <v>6413</v>
      </c>
      <c r="C5965" t="s">
        <v>4511</v>
      </c>
      <c r="D5965" t="s">
        <v>4512</v>
      </c>
      <c r="E5965">
        <v>11182</v>
      </c>
      <c r="F5965" t="s">
        <v>6400</v>
      </c>
      <c r="G5965">
        <v>38105</v>
      </c>
      <c r="H5965" t="s">
        <v>6414</v>
      </c>
      <c r="I5965">
        <v>1</v>
      </c>
    </row>
    <row r="5966" spans="1:9" hidden="1" x14ac:dyDescent="0.25">
      <c r="A5966" t="s">
        <v>13149</v>
      </c>
      <c r="B5966" t="s">
        <v>6415</v>
      </c>
      <c r="C5966" t="s">
        <v>4511</v>
      </c>
      <c r="D5966" t="s">
        <v>4512</v>
      </c>
      <c r="E5966">
        <v>11197</v>
      </c>
      <c r="F5966" t="s">
        <v>6384</v>
      </c>
      <c r="G5966">
        <v>38110</v>
      </c>
      <c r="H5966" t="s">
        <v>6416</v>
      </c>
      <c r="I5966">
        <v>1</v>
      </c>
    </row>
    <row r="5967" spans="1:9" hidden="1" x14ac:dyDescent="0.25">
      <c r="A5967" t="s">
        <v>13150</v>
      </c>
      <c r="B5967" t="s">
        <v>13151</v>
      </c>
      <c r="C5967" t="s">
        <v>4511</v>
      </c>
      <c r="D5967" t="s">
        <v>4512</v>
      </c>
      <c r="E5967">
        <v>1097</v>
      </c>
      <c r="F5967" t="s">
        <v>6373</v>
      </c>
      <c r="G5967">
        <v>71097</v>
      </c>
      <c r="H5967" t="s">
        <v>13152</v>
      </c>
      <c r="I5967">
        <v>1</v>
      </c>
    </row>
    <row r="5968" spans="1:9" hidden="1" x14ac:dyDescent="0.25">
      <c r="A5968" t="s">
        <v>13153</v>
      </c>
      <c r="B5968" t="s">
        <v>13154</v>
      </c>
      <c r="C5968" t="s">
        <v>4511</v>
      </c>
      <c r="D5968" t="s">
        <v>4512</v>
      </c>
      <c r="E5968">
        <v>1812</v>
      </c>
      <c r="F5968" t="s">
        <v>13155</v>
      </c>
      <c r="G5968">
        <v>1813</v>
      </c>
      <c r="H5968" t="s">
        <v>12576</v>
      </c>
      <c r="I5968">
        <v>1</v>
      </c>
    </row>
    <row r="5969" spans="1:11" hidden="1" x14ac:dyDescent="0.25">
      <c r="A5969" t="s">
        <v>13153</v>
      </c>
      <c r="B5969" t="s">
        <v>13156</v>
      </c>
      <c r="C5969" t="s">
        <v>4511</v>
      </c>
      <c r="D5969" t="s">
        <v>4512</v>
      </c>
      <c r="E5969">
        <v>1812</v>
      </c>
      <c r="F5969" t="s">
        <v>13155</v>
      </c>
      <c r="G5969">
        <v>6861</v>
      </c>
      <c r="H5969" t="s">
        <v>13157</v>
      </c>
      <c r="I5969">
        <v>1</v>
      </c>
    </row>
    <row r="5970" spans="1:11" hidden="1" x14ac:dyDescent="0.25">
      <c r="A5970" t="s">
        <v>13158</v>
      </c>
      <c r="B5970" t="s">
        <v>13159</v>
      </c>
      <c r="C5970" t="s">
        <v>4511</v>
      </c>
      <c r="D5970" t="s">
        <v>4512</v>
      </c>
      <c r="E5970">
        <v>37360</v>
      </c>
      <c r="F5970" t="s">
        <v>13160</v>
      </c>
      <c r="G5970">
        <v>37361</v>
      </c>
      <c r="H5970" t="s">
        <v>13161</v>
      </c>
      <c r="I5970">
        <v>1</v>
      </c>
    </row>
    <row r="5971" spans="1:11" hidden="1" x14ac:dyDescent="0.25">
      <c r="A5971" t="s">
        <v>13158</v>
      </c>
      <c r="B5971" t="s">
        <v>13162</v>
      </c>
      <c r="C5971" t="s">
        <v>4511</v>
      </c>
      <c r="D5971" t="s">
        <v>4512</v>
      </c>
      <c r="E5971">
        <v>6823</v>
      </c>
      <c r="F5971" t="s">
        <v>13163</v>
      </c>
      <c r="G5971">
        <v>6871</v>
      </c>
      <c r="H5971" t="s">
        <v>13164</v>
      </c>
      <c r="I5971">
        <v>1</v>
      </c>
    </row>
    <row r="5972" spans="1:11" hidden="1" x14ac:dyDescent="0.25">
      <c r="A5972" t="s">
        <v>13158</v>
      </c>
      <c r="B5972" t="s">
        <v>13165</v>
      </c>
      <c r="C5972" t="s">
        <v>4511</v>
      </c>
      <c r="D5972" t="s">
        <v>4512</v>
      </c>
      <c r="E5972">
        <v>6861</v>
      </c>
      <c r="F5972" t="s">
        <v>13157</v>
      </c>
      <c r="G5972">
        <v>6869</v>
      </c>
      <c r="H5972" t="s">
        <v>13166</v>
      </c>
      <c r="I5972">
        <v>1</v>
      </c>
    </row>
    <row r="5973" spans="1:11" hidden="1" x14ac:dyDescent="0.25">
      <c r="A5973" t="s">
        <v>13158</v>
      </c>
      <c r="B5973" t="s">
        <v>13167</v>
      </c>
      <c r="C5973" t="s">
        <v>4511</v>
      </c>
      <c r="D5973" t="s">
        <v>4512</v>
      </c>
      <c r="E5973">
        <v>6869</v>
      </c>
      <c r="F5973" t="s">
        <v>13166</v>
      </c>
      <c r="G5973">
        <v>6871</v>
      </c>
      <c r="H5973" t="s">
        <v>13164</v>
      </c>
      <c r="I5973">
        <v>1</v>
      </c>
    </row>
    <row r="5974" spans="1:11" hidden="1" x14ac:dyDescent="0.25">
      <c r="A5974" t="s">
        <v>13158</v>
      </c>
      <c r="B5974" t="s">
        <v>13168</v>
      </c>
      <c r="C5974" t="s">
        <v>4511</v>
      </c>
      <c r="D5974" t="s">
        <v>4512</v>
      </c>
      <c r="E5974">
        <v>6871</v>
      </c>
      <c r="F5974" t="s">
        <v>13164</v>
      </c>
      <c r="G5974">
        <v>37361</v>
      </c>
      <c r="H5974" t="s">
        <v>13161</v>
      </c>
      <c r="I5974">
        <v>1</v>
      </c>
    </row>
    <row r="5975" spans="1:11" hidden="1" x14ac:dyDescent="0.25">
      <c r="A5975" t="s">
        <v>13169</v>
      </c>
      <c r="B5975" t="s">
        <v>13170</v>
      </c>
      <c r="C5975" t="s">
        <v>4511</v>
      </c>
      <c r="D5975" t="s">
        <v>4512</v>
      </c>
      <c r="E5975">
        <v>7221</v>
      </c>
      <c r="F5975" t="s">
        <v>7708</v>
      </c>
      <c r="G5975">
        <v>7226</v>
      </c>
      <c r="H5975" t="s">
        <v>13171</v>
      </c>
      <c r="I5975">
        <v>1</v>
      </c>
    </row>
    <row r="5976" spans="1:11" hidden="1" x14ac:dyDescent="0.25">
      <c r="A5976" t="s">
        <v>13172</v>
      </c>
      <c r="B5976" t="s">
        <v>13173</v>
      </c>
      <c r="C5976" t="s">
        <v>4511</v>
      </c>
      <c r="D5976" t="s">
        <v>4512</v>
      </c>
      <c r="E5976">
        <v>7226</v>
      </c>
      <c r="F5976" t="s">
        <v>13171</v>
      </c>
      <c r="G5976">
        <v>7228</v>
      </c>
      <c r="H5976" t="s">
        <v>9604</v>
      </c>
      <c r="I5976">
        <v>1</v>
      </c>
    </row>
    <row r="5977" spans="1:11" hidden="1" x14ac:dyDescent="0.25">
      <c r="A5977" t="s">
        <v>13174</v>
      </c>
      <c r="B5977" t="s">
        <v>13175</v>
      </c>
      <c r="C5977" t="s">
        <v>4545</v>
      </c>
      <c r="D5977" t="s">
        <v>4512</v>
      </c>
      <c r="E5977">
        <v>110821</v>
      </c>
      <c r="F5977" t="s">
        <v>13176</v>
      </c>
      <c r="G5977">
        <v>18</v>
      </c>
      <c r="H5977">
        <v>110825</v>
      </c>
      <c r="I5977" t="s">
        <v>13177</v>
      </c>
      <c r="J5977">
        <v>345</v>
      </c>
      <c r="K5977" t="s">
        <v>11969</v>
      </c>
    </row>
    <row r="5978" spans="1:11" hidden="1" x14ac:dyDescent="0.25">
      <c r="A5978" t="s">
        <v>13174</v>
      </c>
      <c r="B5978" t="s">
        <v>13178</v>
      </c>
      <c r="C5978" t="s">
        <v>4545</v>
      </c>
      <c r="D5978" t="s">
        <v>4512</v>
      </c>
      <c r="E5978">
        <v>110824</v>
      </c>
      <c r="F5978" t="s">
        <v>13176</v>
      </c>
      <c r="G5978">
        <v>13.8</v>
      </c>
      <c r="H5978">
        <v>110825</v>
      </c>
      <c r="I5978" t="s">
        <v>13177</v>
      </c>
      <c r="J5978">
        <v>345</v>
      </c>
      <c r="K5978" t="s">
        <v>11969</v>
      </c>
    </row>
    <row r="5979" spans="1:11" hidden="1" x14ac:dyDescent="0.25">
      <c r="A5979" t="s">
        <v>13174</v>
      </c>
      <c r="B5979" t="s">
        <v>13179</v>
      </c>
      <c r="C5979" t="s">
        <v>4511</v>
      </c>
      <c r="D5979" t="s">
        <v>4512</v>
      </c>
      <c r="E5979">
        <v>41430</v>
      </c>
      <c r="F5979" t="s">
        <v>7418</v>
      </c>
      <c r="G5979">
        <v>110825</v>
      </c>
      <c r="H5979" t="s">
        <v>13177</v>
      </c>
      <c r="I5979">
        <v>3</v>
      </c>
    </row>
    <row r="5980" spans="1:11" hidden="1" x14ac:dyDescent="0.25">
      <c r="A5980" t="s">
        <v>13180</v>
      </c>
      <c r="B5980" t="s">
        <v>13181</v>
      </c>
      <c r="C5980" t="s">
        <v>4545</v>
      </c>
      <c r="D5980" t="s">
        <v>4512</v>
      </c>
      <c r="E5980">
        <v>110823</v>
      </c>
      <c r="F5980" t="s">
        <v>13176</v>
      </c>
      <c r="G5980">
        <v>18</v>
      </c>
      <c r="H5980">
        <v>110827</v>
      </c>
      <c r="I5980" t="s">
        <v>13182</v>
      </c>
      <c r="J5980">
        <v>345</v>
      </c>
      <c r="K5980" t="s">
        <v>13183</v>
      </c>
    </row>
    <row r="5981" spans="1:11" hidden="1" x14ac:dyDescent="0.25">
      <c r="A5981" t="s">
        <v>13180</v>
      </c>
      <c r="B5981" t="s">
        <v>13184</v>
      </c>
      <c r="C5981" t="s">
        <v>4511</v>
      </c>
      <c r="D5981" t="s">
        <v>4512</v>
      </c>
      <c r="E5981">
        <v>41430</v>
      </c>
      <c r="F5981" t="s">
        <v>7418</v>
      </c>
      <c r="G5981">
        <v>110827</v>
      </c>
      <c r="H5981" t="s">
        <v>13182</v>
      </c>
      <c r="I5981">
        <v>1</v>
      </c>
    </row>
    <row r="5982" spans="1:11" hidden="1" x14ac:dyDescent="0.25">
      <c r="A5982" t="s">
        <v>13185</v>
      </c>
      <c r="B5982" t="s">
        <v>13186</v>
      </c>
      <c r="C5982" t="s">
        <v>4545</v>
      </c>
      <c r="D5982" t="s">
        <v>4512</v>
      </c>
      <c r="E5982">
        <v>110822</v>
      </c>
      <c r="F5982" t="s">
        <v>13176</v>
      </c>
      <c r="G5982">
        <v>18</v>
      </c>
      <c r="H5982">
        <v>110826</v>
      </c>
      <c r="I5982" t="s">
        <v>13187</v>
      </c>
      <c r="J5982">
        <v>345</v>
      </c>
      <c r="K5982" t="s">
        <v>13188</v>
      </c>
    </row>
    <row r="5983" spans="1:11" hidden="1" x14ac:dyDescent="0.25">
      <c r="A5983" t="s">
        <v>13185</v>
      </c>
      <c r="B5983" t="s">
        <v>13189</v>
      </c>
      <c r="C5983" t="s">
        <v>4511</v>
      </c>
      <c r="D5983" t="s">
        <v>4512</v>
      </c>
      <c r="E5983">
        <v>41430</v>
      </c>
      <c r="F5983" t="s">
        <v>7418</v>
      </c>
      <c r="G5983">
        <v>110826</v>
      </c>
      <c r="H5983" t="s">
        <v>13187</v>
      </c>
      <c r="I5983">
        <v>2</v>
      </c>
    </row>
    <row r="5984" spans="1:11" hidden="1" x14ac:dyDescent="0.25">
      <c r="A5984" t="s">
        <v>13190</v>
      </c>
      <c r="B5984" t="s">
        <v>6417</v>
      </c>
      <c r="C5984" t="s">
        <v>4511</v>
      </c>
      <c r="D5984" t="s">
        <v>4512</v>
      </c>
      <c r="E5984">
        <v>40280</v>
      </c>
      <c r="F5984" t="s">
        <v>4959</v>
      </c>
      <c r="G5984">
        <v>40282</v>
      </c>
      <c r="H5984" t="s">
        <v>4959</v>
      </c>
      <c r="I5984">
        <v>84</v>
      </c>
    </row>
    <row r="5985" spans="1:9" hidden="1" x14ac:dyDescent="0.25">
      <c r="A5985" t="s">
        <v>13190</v>
      </c>
      <c r="B5985" t="s">
        <v>6418</v>
      </c>
      <c r="C5985" t="s">
        <v>4511</v>
      </c>
      <c r="D5985" t="s">
        <v>4512</v>
      </c>
      <c r="E5985">
        <v>40280</v>
      </c>
      <c r="F5985" t="s">
        <v>4959</v>
      </c>
      <c r="G5985">
        <v>40881</v>
      </c>
      <c r="H5985" t="s">
        <v>6419</v>
      </c>
      <c r="I5985">
        <v>84</v>
      </c>
    </row>
    <row r="5986" spans="1:9" hidden="1" x14ac:dyDescent="0.25">
      <c r="A5986" t="s">
        <v>13190</v>
      </c>
      <c r="B5986" t="s">
        <v>6422</v>
      </c>
      <c r="C5986" t="s">
        <v>4511</v>
      </c>
      <c r="D5986" t="s">
        <v>4512</v>
      </c>
      <c r="E5986">
        <v>40780</v>
      </c>
      <c r="F5986" t="s">
        <v>6423</v>
      </c>
      <c r="G5986">
        <v>40841</v>
      </c>
      <c r="H5986" t="s">
        <v>6424</v>
      </c>
      <c r="I5986">
        <v>84</v>
      </c>
    </row>
    <row r="5987" spans="1:9" hidden="1" x14ac:dyDescent="0.25">
      <c r="A5987" t="s">
        <v>13190</v>
      </c>
      <c r="B5987" t="s">
        <v>6425</v>
      </c>
      <c r="C5987" t="s">
        <v>4511</v>
      </c>
      <c r="D5987" t="s">
        <v>4512</v>
      </c>
      <c r="E5987">
        <v>40780</v>
      </c>
      <c r="F5987" t="s">
        <v>6423</v>
      </c>
      <c r="G5987">
        <v>40881</v>
      </c>
      <c r="H5987" t="s">
        <v>6419</v>
      </c>
      <c r="I5987">
        <v>84</v>
      </c>
    </row>
    <row r="5988" spans="1:9" hidden="1" x14ac:dyDescent="0.25">
      <c r="A5988" t="s">
        <v>13191</v>
      </c>
      <c r="B5988" t="s">
        <v>5646</v>
      </c>
      <c r="C5988" t="s">
        <v>4511</v>
      </c>
      <c r="D5988" t="s">
        <v>4512</v>
      </c>
      <c r="E5988">
        <v>40015</v>
      </c>
      <c r="F5988" t="s">
        <v>5391</v>
      </c>
      <c r="G5988">
        <v>40300</v>
      </c>
      <c r="H5988" t="s">
        <v>5647</v>
      </c>
      <c r="I5988">
        <v>86</v>
      </c>
    </row>
    <row r="5989" spans="1:9" hidden="1" x14ac:dyDescent="0.25">
      <c r="A5989" t="s">
        <v>13192</v>
      </c>
      <c r="B5989" t="s">
        <v>5648</v>
      </c>
      <c r="C5989" t="s">
        <v>4511</v>
      </c>
      <c r="D5989" t="s">
        <v>4512</v>
      </c>
      <c r="E5989">
        <v>40300</v>
      </c>
      <c r="F5989" t="s">
        <v>5647</v>
      </c>
      <c r="G5989">
        <v>40500</v>
      </c>
      <c r="H5989" t="s">
        <v>5649</v>
      </c>
      <c r="I5989">
        <v>86</v>
      </c>
    </row>
    <row r="5990" spans="1:9" hidden="1" x14ac:dyDescent="0.25">
      <c r="A5990" t="s">
        <v>13193</v>
      </c>
      <c r="B5990" t="s">
        <v>13194</v>
      </c>
      <c r="C5990" t="s">
        <v>4511</v>
      </c>
      <c r="D5990" t="s">
        <v>4512</v>
      </c>
      <c r="E5990">
        <v>7387</v>
      </c>
      <c r="F5990" t="s">
        <v>13195</v>
      </c>
      <c r="G5990">
        <v>71097</v>
      </c>
      <c r="H5990" t="s">
        <v>13152</v>
      </c>
      <c r="I5990">
        <v>1</v>
      </c>
    </row>
    <row r="5991" spans="1:9" hidden="1" x14ac:dyDescent="0.25">
      <c r="A5991" t="s">
        <v>13196</v>
      </c>
      <c r="B5991" t="s">
        <v>13197</v>
      </c>
      <c r="C5991" t="s">
        <v>4511</v>
      </c>
      <c r="D5991" t="s">
        <v>4512</v>
      </c>
      <c r="E5991">
        <v>7155</v>
      </c>
      <c r="F5991" t="s">
        <v>5568</v>
      </c>
      <c r="G5991">
        <v>7156</v>
      </c>
      <c r="H5991" t="s">
        <v>13198</v>
      </c>
      <c r="I5991">
        <v>1</v>
      </c>
    </row>
    <row r="5992" spans="1:9" hidden="1" x14ac:dyDescent="0.25">
      <c r="A5992" t="s">
        <v>13196</v>
      </c>
      <c r="B5992" t="s">
        <v>13199</v>
      </c>
      <c r="C5992" t="s">
        <v>4511</v>
      </c>
      <c r="D5992" t="s">
        <v>4512</v>
      </c>
      <c r="E5992">
        <v>7156</v>
      </c>
      <c r="F5992" t="s">
        <v>13198</v>
      </c>
      <c r="G5992">
        <v>7158</v>
      </c>
      <c r="H5992" t="s">
        <v>6067</v>
      </c>
      <c r="I5992">
        <v>1</v>
      </c>
    </row>
    <row r="5993" spans="1:9" hidden="1" x14ac:dyDescent="0.25">
      <c r="A5993" t="s">
        <v>3987</v>
      </c>
      <c r="B5993" t="s">
        <v>5261</v>
      </c>
      <c r="C5993" t="s">
        <v>4511</v>
      </c>
      <c r="D5993" t="s">
        <v>4512</v>
      </c>
      <c r="E5993">
        <v>5175</v>
      </c>
      <c r="F5993" t="s">
        <v>5262</v>
      </c>
      <c r="G5993">
        <v>5420</v>
      </c>
      <c r="H5993" t="s">
        <v>5263</v>
      </c>
      <c r="I5993">
        <v>1</v>
      </c>
    </row>
    <row r="5994" spans="1:9" hidden="1" x14ac:dyDescent="0.25">
      <c r="A5994" t="s">
        <v>3542</v>
      </c>
      <c r="B5994" t="s">
        <v>13200</v>
      </c>
      <c r="C5994" t="s">
        <v>4511</v>
      </c>
      <c r="D5994" t="s">
        <v>4512</v>
      </c>
      <c r="E5994">
        <v>5083</v>
      </c>
      <c r="F5994" t="s">
        <v>5616</v>
      </c>
      <c r="G5994">
        <v>5290</v>
      </c>
      <c r="H5994" t="s">
        <v>13201</v>
      </c>
      <c r="I5994">
        <v>1</v>
      </c>
    </row>
    <row r="5995" spans="1:9" hidden="1" x14ac:dyDescent="0.25">
      <c r="A5995" t="s">
        <v>13202</v>
      </c>
      <c r="B5995" t="s">
        <v>5615</v>
      </c>
      <c r="C5995" t="s">
        <v>4511</v>
      </c>
      <c r="D5995" t="s">
        <v>4512</v>
      </c>
      <c r="E5995">
        <v>5083</v>
      </c>
      <c r="F5995" t="s">
        <v>5616</v>
      </c>
      <c r="G5995">
        <v>5355</v>
      </c>
      <c r="H5995" t="s">
        <v>5617</v>
      </c>
      <c r="I5995">
        <v>1</v>
      </c>
    </row>
    <row r="5996" spans="1:9" hidden="1" x14ac:dyDescent="0.25">
      <c r="A5996" t="s">
        <v>13203</v>
      </c>
      <c r="B5996" t="s">
        <v>9968</v>
      </c>
      <c r="C5996" t="s">
        <v>4511</v>
      </c>
      <c r="D5996" t="s">
        <v>4512</v>
      </c>
      <c r="E5996">
        <v>5005</v>
      </c>
      <c r="F5996" t="s">
        <v>4821</v>
      </c>
      <c r="G5996">
        <v>5435</v>
      </c>
      <c r="H5996" t="s">
        <v>7284</v>
      </c>
      <c r="I5996">
        <v>1</v>
      </c>
    </row>
    <row r="5997" spans="1:9" hidden="1" x14ac:dyDescent="0.25">
      <c r="A5997" t="s">
        <v>13204</v>
      </c>
      <c r="B5997" t="s">
        <v>9969</v>
      </c>
      <c r="C5997" t="s">
        <v>4511</v>
      </c>
      <c r="D5997" t="s">
        <v>4512</v>
      </c>
      <c r="E5997">
        <v>5005</v>
      </c>
      <c r="F5997" t="s">
        <v>4821</v>
      </c>
      <c r="G5997">
        <v>5435</v>
      </c>
      <c r="H5997" t="s">
        <v>7284</v>
      </c>
      <c r="I5997">
        <v>2</v>
      </c>
    </row>
    <row r="5998" spans="1:9" hidden="1" x14ac:dyDescent="0.25">
      <c r="A5998" t="s">
        <v>13205</v>
      </c>
      <c r="B5998" t="s">
        <v>13206</v>
      </c>
      <c r="C5998" t="s">
        <v>4511</v>
      </c>
      <c r="D5998" t="s">
        <v>4512</v>
      </c>
      <c r="E5998">
        <v>5030</v>
      </c>
      <c r="F5998" t="s">
        <v>5251</v>
      </c>
      <c r="G5998">
        <v>5135</v>
      </c>
      <c r="H5998" t="s">
        <v>13207</v>
      </c>
      <c r="I5998">
        <v>1</v>
      </c>
    </row>
    <row r="5999" spans="1:9" hidden="1" x14ac:dyDescent="0.25">
      <c r="A5999" t="s">
        <v>13208</v>
      </c>
      <c r="B5999" t="s">
        <v>5569</v>
      </c>
      <c r="C5999" t="s">
        <v>4511</v>
      </c>
      <c r="D5999" t="s">
        <v>4512</v>
      </c>
      <c r="E5999">
        <v>5054</v>
      </c>
      <c r="F5999" t="s">
        <v>5554</v>
      </c>
      <c r="G5999">
        <v>5345</v>
      </c>
      <c r="H5999" t="s">
        <v>5570</v>
      </c>
      <c r="I5999">
        <v>1</v>
      </c>
    </row>
    <row r="6000" spans="1:9" hidden="1" x14ac:dyDescent="0.25">
      <c r="A6000" t="s">
        <v>13209</v>
      </c>
      <c r="B6000" t="s">
        <v>4814</v>
      </c>
      <c r="C6000" t="s">
        <v>4511</v>
      </c>
      <c r="D6000" t="s">
        <v>4512</v>
      </c>
      <c r="E6000">
        <v>9184</v>
      </c>
      <c r="F6000" t="s">
        <v>4815</v>
      </c>
      <c r="G6000">
        <v>9328</v>
      </c>
      <c r="H6000" t="s">
        <v>4813</v>
      </c>
      <c r="I6000">
        <v>1</v>
      </c>
    </row>
    <row r="6001" spans="1:9" hidden="1" x14ac:dyDescent="0.25">
      <c r="A6001" t="s">
        <v>13210</v>
      </c>
      <c r="B6001" t="s">
        <v>9695</v>
      </c>
      <c r="C6001" t="s">
        <v>4511</v>
      </c>
      <c r="D6001" t="s">
        <v>4512</v>
      </c>
      <c r="E6001">
        <v>9184</v>
      </c>
      <c r="F6001" t="s">
        <v>4815</v>
      </c>
      <c r="G6001">
        <v>9271</v>
      </c>
      <c r="H6001" t="s">
        <v>6469</v>
      </c>
      <c r="I6001">
        <v>1</v>
      </c>
    </row>
    <row r="6002" spans="1:9" hidden="1" x14ac:dyDescent="0.25">
      <c r="A6002" t="s">
        <v>13211</v>
      </c>
      <c r="B6002" t="s">
        <v>9249</v>
      </c>
      <c r="C6002" t="s">
        <v>4511</v>
      </c>
      <c r="D6002" t="s">
        <v>4512</v>
      </c>
      <c r="E6002">
        <v>2472</v>
      </c>
      <c r="F6002" t="s">
        <v>9250</v>
      </c>
      <c r="G6002">
        <v>2733</v>
      </c>
      <c r="H6002" t="s">
        <v>9251</v>
      </c>
      <c r="I6002">
        <v>1</v>
      </c>
    </row>
    <row r="6003" spans="1:9" hidden="1" x14ac:dyDescent="0.25">
      <c r="A6003" t="s">
        <v>13211</v>
      </c>
      <c r="B6003" t="s">
        <v>9252</v>
      </c>
      <c r="C6003" t="s">
        <v>4511</v>
      </c>
      <c r="D6003" t="s">
        <v>4512</v>
      </c>
      <c r="E6003">
        <v>2733</v>
      </c>
      <c r="F6003" t="s">
        <v>9251</v>
      </c>
      <c r="G6003">
        <v>2735</v>
      </c>
      <c r="H6003" t="s">
        <v>9253</v>
      </c>
      <c r="I6003">
        <v>1</v>
      </c>
    </row>
    <row r="6004" spans="1:9" hidden="1" x14ac:dyDescent="0.25">
      <c r="A6004" t="s">
        <v>13211</v>
      </c>
      <c r="B6004" t="s">
        <v>9254</v>
      </c>
      <c r="C6004" t="s">
        <v>4511</v>
      </c>
      <c r="D6004" t="s">
        <v>4512</v>
      </c>
      <c r="E6004">
        <v>2735</v>
      </c>
      <c r="F6004" t="s">
        <v>9253</v>
      </c>
      <c r="G6004">
        <v>12735</v>
      </c>
      <c r="H6004" t="s">
        <v>9255</v>
      </c>
      <c r="I6004">
        <v>1</v>
      </c>
    </row>
    <row r="6005" spans="1:9" hidden="1" x14ac:dyDescent="0.25">
      <c r="A6005" t="s">
        <v>13211</v>
      </c>
      <c r="B6005" t="s">
        <v>9256</v>
      </c>
      <c r="C6005" t="s">
        <v>4511</v>
      </c>
      <c r="D6005" t="s">
        <v>4512</v>
      </c>
      <c r="E6005">
        <v>2736</v>
      </c>
      <c r="F6005" t="s">
        <v>9257</v>
      </c>
      <c r="G6005">
        <v>12735</v>
      </c>
      <c r="H6005" t="s">
        <v>9255</v>
      </c>
      <c r="I6005">
        <v>1</v>
      </c>
    </row>
    <row r="6006" spans="1:9" hidden="1" x14ac:dyDescent="0.25">
      <c r="A6006" t="s">
        <v>13211</v>
      </c>
      <c r="B6006" t="s">
        <v>9258</v>
      </c>
      <c r="C6006" t="s">
        <v>4511</v>
      </c>
      <c r="D6006" t="s">
        <v>4512</v>
      </c>
      <c r="E6006">
        <v>2736</v>
      </c>
      <c r="F6006" t="s">
        <v>9257</v>
      </c>
      <c r="G6006">
        <v>2739</v>
      </c>
      <c r="H6006" t="s">
        <v>9259</v>
      </c>
      <c r="I6006">
        <v>1</v>
      </c>
    </row>
    <row r="6007" spans="1:9" hidden="1" x14ac:dyDescent="0.25">
      <c r="A6007" t="s">
        <v>13211</v>
      </c>
      <c r="B6007" t="s">
        <v>9260</v>
      </c>
      <c r="C6007" t="s">
        <v>4511</v>
      </c>
      <c r="D6007" t="s">
        <v>4512</v>
      </c>
      <c r="E6007">
        <v>2739</v>
      </c>
      <c r="F6007" t="s">
        <v>9259</v>
      </c>
      <c r="G6007">
        <v>2740</v>
      </c>
      <c r="H6007" t="s">
        <v>9261</v>
      </c>
      <c r="I6007">
        <v>1</v>
      </c>
    </row>
    <row r="6008" spans="1:9" hidden="1" x14ac:dyDescent="0.25">
      <c r="A6008" t="s">
        <v>13211</v>
      </c>
      <c r="B6008" t="s">
        <v>9262</v>
      </c>
      <c r="C6008" t="s">
        <v>4511</v>
      </c>
      <c r="D6008" t="s">
        <v>4512</v>
      </c>
      <c r="E6008">
        <v>831</v>
      </c>
      <c r="F6008" t="s">
        <v>8678</v>
      </c>
      <c r="G6008">
        <v>2739</v>
      </c>
      <c r="H6008" t="s">
        <v>9259</v>
      </c>
      <c r="I6008">
        <v>1</v>
      </c>
    </row>
    <row r="6009" spans="1:9" hidden="1" x14ac:dyDescent="0.25">
      <c r="A6009" t="s">
        <v>13212</v>
      </c>
      <c r="B6009" t="s">
        <v>13213</v>
      </c>
      <c r="C6009" t="s">
        <v>4511</v>
      </c>
      <c r="D6009" t="s">
        <v>4512</v>
      </c>
      <c r="E6009">
        <v>40740</v>
      </c>
      <c r="F6009" t="s">
        <v>13214</v>
      </c>
      <c r="G6009">
        <v>40764</v>
      </c>
      <c r="H6009" t="s">
        <v>13215</v>
      </c>
      <c r="I6009">
        <v>86</v>
      </c>
    </row>
    <row r="6010" spans="1:9" hidden="1" x14ac:dyDescent="0.25">
      <c r="A6010" t="s">
        <v>13216</v>
      </c>
      <c r="B6010" t="s">
        <v>13217</v>
      </c>
      <c r="C6010" t="s">
        <v>4511</v>
      </c>
      <c r="D6010" t="s">
        <v>4512</v>
      </c>
      <c r="E6010">
        <v>5546</v>
      </c>
      <c r="F6010" t="s">
        <v>9597</v>
      </c>
      <c r="G6010">
        <v>8121</v>
      </c>
      <c r="H6010" t="s">
        <v>4945</v>
      </c>
      <c r="I6010">
        <v>1</v>
      </c>
    </row>
    <row r="6011" spans="1:9" hidden="1" x14ac:dyDescent="0.25">
      <c r="A6011" t="s">
        <v>13218</v>
      </c>
      <c r="B6011" t="s">
        <v>9596</v>
      </c>
      <c r="C6011" t="s">
        <v>4511</v>
      </c>
      <c r="D6011" t="s">
        <v>4512</v>
      </c>
      <c r="E6011">
        <v>5544</v>
      </c>
      <c r="F6011" t="s">
        <v>9597</v>
      </c>
      <c r="G6011">
        <v>5548</v>
      </c>
      <c r="H6011" t="s">
        <v>9597</v>
      </c>
      <c r="I6011">
        <v>1</v>
      </c>
    </row>
    <row r="6012" spans="1:9" hidden="1" x14ac:dyDescent="0.25">
      <c r="A6012" t="s">
        <v>13218</v>
      </c>
      <c r="B6012" t="s">
        <v>9598</v>
      </c>
      <c r="C6012" t="s">
        <v>4511</v>
      </c>
      <c r="D6012" t="s">
        <v>4512</v>
      </c>
      <c r="E6012">
        <v>5548</v>
      </c>
      <c r="F6012" t="s">
        <v>9597</v>
      </c>
      <c r="G6012">
        <v>5550</v>
      </c>
      <c r="H6012" t="s">
        <v>9599</v>
      </c>
      <c r="I6012">
        <v>1</v>
      </c>
    </row>
    <row r="6013" spans="1:9" hidden="1" x14ac:dyDescent="0.25">
      <c r="A6013" t="s">
        <v>13218</v>
      </c>
      <c r="B6013" t="s">
        <v>9600</v>
      </c>
      <c r="C6013" t="s">
        <v>4511</v>
      </c>
      <c r="D6013" t="s">
        <v>4512</v>
      </c>
      <c r="E6013">
        <v>5550</v>
      </c>
      <c r="F6013" t="s">
        <v>9599</v>
      </c>
      <c r="G6013">
        <v>5553</v>
      </c>
      <c r="H6013" t="s">
        <v>9601</v>
      </c>
      <c r="I6013">
        <v>1</v>
      </c>
    </row>
    <row r="6014" spans="1:9" hidden="1" x14ac:dyDescent="0.25">
      <c r="A6014" t="s">
        <v>13218</v>
      </c>
      <c r="B6014" t="s">
        <v>9602</v>
      </c>
      <c r="C6014" t="s">
        <v>4511</v>
      </c>
      <c r="D6014" t="s">
        <v>4512</v>
      </c>
      <c r="E6014">
        <v>5551</v>
      </c>
      <c r="F6014" t="s">
        <v>4930</v>
      </c>
      <c r="G6014">
        <v>5553</v>
      </c>
      <c r="H6014" t="s">
        <v>9601</v>
      </c>
      <c r="I6014">
        <v>1</v>
      </c>
    </row>
    <row r="6015" spans="1:9" hidden="1" x14ac:dyDescent="0.25">
      <c r="A6015" t="s">
        <v>13219</v>
      </c>
      <c r="B6015" t="s">
        <v>13220</v>
      </c>
      <c r="C6015" t="s">
        <v>4511</v>
      </c>
      <c r="D6015" t="s">
        <v>4512</v>
      </c>
      <c r="E6015">
        <v>42340</v>
      </c>
      <c r="F6015" t="s">
        <v>13221</v>
      </c>
      <c r="G6015">
        <v>42982</v>
      </c>
      <c r="H6015" t="s">
        <v>13222</v>
      </c>
      <c r="I6015">
        <v>45</v>
      </c>
    </row>
    <row r="6016" spans="1:9" hidden="1" x14ac:dyDescent="0.25">
      <c r="A6016" t="s">
        <v>13219</v>
      </c>
      <c r="B6016" t="s">
        <v>13223</v>
      </c>
      <c r="C6016" t="s">
        <v>4511</v>
      </c>
      <c r="D6016" t="s">
        <v>4512</v>
      </c>
      <c r="E6016">
        <v>42982</v>
      </c>
      <c r="F6016" t="s">
        <v>13222</v>
      </c>
      <c r="G6016">
        <v>43390</v>
      </c>
      <c r="H6016" t="s">
        <v>13224</v>
      </c>
      <c r="I6016">
        <v>45</v>
      </c>
    </row>
    <row r="6017" spans="1:9" hidden="1" x14ac:dyDescent="0.25">
      <c r="A6017" t="s">
        <v>13225</v>
      </c>
      <c r="B6017" t="s">
        <v>13226</v>
      </c>
      <c r="C6017" t="s">
        <v>4511</v>
      </c>
      <c r="D6017" t="s">
        <v>4512</v>
      </c>
      <c r="E6017">
        <v>32870</v>
      </c>
      <c r="F6017" t="s">
        <v>8054</v>
      </c>
      <c r="G6017">
        <v>32875</v>
      </c>
      <c r="H6017" t="s">
        <v>4794</v>
      </c>
      <c r="I6017">
        <v>1</v>
      </c>
    </row>
    <row r="6018" spans="1:9" hidden="1" x14ac:dyDescent="0.25">
      <c r="A6018" t="s">
        <v>13227</v>
      </c>
      <c r="B6018" t="s">
        <v>13228</v>
      </c>
      <c r="C6018" t="s">
        <v>4511</v>
      </c>
      <c r="D6018" t="s">
        <v>4512</v>
      </c>
      <c r="E6018">
        <v>42340</v>
      </c>
      <c r="F6018" t="s">
        <v>13221</v>
      </c>
      <c r="G6018">
        <v>43000</v>
      </c>
      <c r="H6018" t="s">
        <v>11219</v>
      </c>
      <c r="I6018">
        <v>45</v>
      </c>
    </row>
    <row r="6019" spans="1:9" hidden="1" x14ac:dyDescent="0.25">
      <c r="A6019" t="s">
        <v>13229</v>
      </c>
      <c r="B6019" t="s">
        <v>13230</v>
      </c>
      <c r="C6019" t="s">
        <v>4511</v>
      </c>
      <c r="D6019" t="s">
        <v>4512</v>
      </c>
      <c r="E6019">
        <v>7223</v>
      </c>
      <c r="F6019" t="s">
        <v>8432</v>
      </c>
      <c r="G6019">
        <v>78579</v>
      </c>
      <c r="H6019" t="s">
        <v>13231</v>
      </c>
      <c r="I6019">
        <v>1</v>
      </c>
    </row>
    <row r="6020" spans="1:9" hidden="1" x14ac:dyDescent="0.25">
      <c r="A6020" t="s">
        <v>13229</v>
      </c>
      <c r="B6020" t="s">
        <v>13232</v>
      </c>
      <c r="C6020" t="s">
        <v>4511</v>
      </c>
      <c r="D6020" t="s">
        <v>4512</v>
      </c>
      <c r="E6020">
        <v>7597</v>
      </c>
      <c r="F6020" t="s">
        <v>9605</v>
      </c>
      <c r="G6020">
        <v>78195</v>
      </c>
      <c r="H6020" t="s">
        <v>13233</v>
      </c>
      <c r="I6020">
        <v>1</v>
      </c>
    </row>
    <row r="6021" spans="1:9" hidden="1" x14ac:dyDescent="0.25">
      <c r="A6021" t="s">
        <v>13229</v>
      </c>
      <c r="B6021" t="s">
        <v>13234</v>
      </c>
      <c r="C6021" t="s">
        <v>4511</v>
      </c>
      <c r="D6021" t="s">
        <v>4512</v>
      </c>
      <c r="E6021">
        <v>7597</v>
      </c>
      <c r="F6021" t="s">
        <v>9605</v>
      </c>
      <c r="G6021">
        <v>902723</v>
      </c>
      <c r="H6021" t="s">
        <v>13235</v>
      </c>
      <c r="I6021">
        <v>2</v>
      </c>
    </row>
    <row r="6022" spans="1:9" hidden="1" x14ac:dyDescent="0.25">
      <c r="A6022" t="s">
        <v>13229</v>
      </c>
      <c r="B6022" t="s">
        <v>13236</v>
      </c>
      <c r="C6022" t="s">
        <v>4511</v>
      </c>
      <c r="D6022" t="s">
        <v>4512</v>
      </c>
      <c r="E6022">
        <v>78195</v>
      </c>
      <c r="F6022" t="s">
        <v>13233</v>
      </c>
      <c r="G6022">
        <v>78579</v>
      </c>
      <c r="H6022" t="s">
        <v>13231</v>
      </c>
      <c r="I6022">
        <v>1</v>
      </c>
    </row>
    <row r="6023" spans="1:9" hidden="1" x14ac:dyDescent="0.25">
      <c r="A6023" t="s">
        <v>13229</v>
      </c>
      <c r="B6023" t="s">
        <v>13237</v>
      </c>
      <c r="C6023" t="s">
        <v>4511</v>
      </c>
      <c r="D6023" t="s">
        <v>4512</v>
      </c>
      <c r="E6023">
        <v>78579</v>
      </c>
      <c r="F6023" t="s">
        <v>13231</v>
      </c>
      <c r="G6023">
        <v>902723</v>
      </c>
      <c r="H6023" t="s">
        <v>13235</v>
      </c>
      <c r="I6023">
        <v>2</v>
      </c>
    </row>
    <row r="6024" spans="1:9" hidden="1" x14ac:dyDescent="0.25">
      <c r="A6024" t="s">
        <v>13238</v>
      </c>
      <c r="B6024" t="s">
        <v>8618</v>
      </c>
      <c r="C6024" t="s">
        <v>4511</v>
      </c>
      <c r="D6024" t="s">
        <v>4512</v>
      </c>
      <c r="E6024">
        <v>2493</v>
      </c>
      <c r="F6024" t="s">
        <v>5758</v>
      </c>
      <c r="G6024">
        <v>3024</v>
      </c>
      <c r="H6024" t="s">
        <v>8619</v>
      </c>
      <c r="I6024">
        <v>1</v>
      </c>
    </row>
    <row r="6025" spans="1:9" hidden="1" x14ac:dyDescent="0.25">
      <c r="A6025" t="s">
        <v>13238</v>
      </c>
      <c r="B6025" t="s">
        <v>8624</v>
      </c>
      <c r="C6025" t="s">
        <v>4511</v>
      </c>
      <c r="D6025" t="s">
        <v>4512</v>
      </c>
      <c r="E6025">
        <v>3015</v>
      </c>
      <c r="F6025" t="s">
        <v>8625</v>
      </c>
      <c r="G6025">
        <v>3032</v>
      </c>
      <c r="H6025" t="s">
        <v>8626</v>
      </c>
      <c r="I6025">
        <v>1</v>
      </c>
    </row>
    <row r="6026" spans="1:9" hidden="1" x14ac:dyDescent="0.25">
      <c r="A6026" t="s">
        <v>13238</v>
      </c>
      <c r="B6026" t="s">
        <v>8627</v>
      </c>
      <c r="C6026" t="s">
        <v>4511</v>
      </c>
      <c r="D6026" t="s">
        <v>4512</v>
      </c>
      <c r="E6026">
        <v>3015</v>
      </c>
      <c r="F6026" t="s">
        <v>8625</v>
      </c>
      <c r="G6026">
        <v>903554</v>
      </c>
      <c r="H6026" t="s">
        <v>8628</v>
      </c>
      <c r="I6026">
        <v>1</v>
      </c>
    </row>
    <row r="6027" spans="1:9" hidden="1" x14ac:dyDescent="0.25">
      <c r="A6027" t="s">
        <v>13238</v>
      </c>
      <c r="B6027" t="s">
        <v>8631</v>
      </c>
      <c r="C6027" t="s">
        <v>4511</v>
      </c>
      <c r="D6027" t="s">
        <v>4512</v>
      </c>
      <c r="E6027">
        <v>3017</v>
      </c>
      <c r="F6027" t="s">
        <v>8632</v>
      </c>
      <c r="G6027">
        <v>3019</v>
      </c>
      <c r="H6027" t="s">
        <v>8633</v>
      </c>
      <c r="I6027">
        <v>1</v>
      </c>
    </row>
    <row r="6028" spans="1:9" hidden="1" x14ac:dyDescent="0.25">
      <c r="A6028" t="s">
        <v>13238</v>
      </c>
      <c r="B6028" t="s">
        <v>8634</v>
      </c>
      <c r="C6028" t="s">
        <v>4511</v>
      </c>
      <c r="D6028" t="s">
        <v>4512</v>
      </c>
      <c r="E6028">
        <v>3017</v>
      </c>
      <c r="F6028" t="s">
        <v>8632</v>
      </c>
      <c r="G6028">
        <v>3032</v>
      </c>
      <c r="H6028" t="s">
        <v>8626</v>
      </c>
      <c r="I6028">
        <v>1</v>
      </c>
    </row>
    <row r="6029" spans="1:9" hidden="1" x14ac:dyDescent="0.25">
      <c r="A6029" t="s">
        <v>13238</v>
      </c>
      <c r="B6029" t="s">
        <v>8638</v>
      </c>
      <c r="C6029" t="s">
        <v>4511</v>
      </c>
      <c r="D6029" t="s">
        <v>4512</v>
      </c>
      <c r="E6029">
        <v>3019</v>
      </c>
      <c r="F6029" t="s">
        <v>8633</v>
      </c>
      <c r="G6029">
        <v>3021</v>
      </c>
      <c r="H6029" t="s">
        <v>8639</v>
      </c>
      <c r="I6029">
        <v>1</v>
      </c>
    </row>
    <row r="6030" spans="1:9" hidden="1" x14ac:dyDescent="0.25">
      <c r="A6030" t="s">
        <v>13238</v>
      </c>
      <c r="B6030" t="s">
        <v>8640</v>
      </c>
      <c r="C6030" t="s">
        <v>4511</v>
      </c>
      <c r="D6030" t="s">
        <v>4512</v>
      </c>
      <c r="E6030">
        <v>3019</v>
      </c>
      <c r="F6030" t="s">
        <v>8633</v>
      </c>
      <c r="G6030">
        <v>3024</v>
      </c>
      <c r="H6030" t="s">
        <v>8619</v>
      </c>
      <c r="I6030">
        <v>1</v>
      </c>
    </row>
    <row r="6031" spans="1:9" hidden="1" x14ac:dyDescent="0.25">
      <c r="A6031" t="s">
        <v>13238</v>
      </c>
      <c r="B6031" t="s">
        <v>8641</v>
      </c>
      <c r="C6031" t="s">
        <v>4511</v>
      </c>
      <c r="D6031" t="s">
        <v>4512</v>
      </c>
      <c r="E6031">
        <v>3021</v>
      </c>
      <c r="F6031" t="s">
        <v>8639</v>
      </c>
      <c r="G6031">
        <v>3022</v>
      </c>
      <c r="H6031" t="s">
        <v>8642</v>
      </c>
      <c r="I6031">
        <v>1</v>
      </c>
    </row>
    <row r="6032" spans="1:9" hidden="1" x14ac:dyDescent="0.25">
      <c r="A6032" t="s">
        <v>13238</v>
      </c>
      <c r="B6032" t="s">
        <v>8643</v>
      </c>
      <c r="C6032" t="s">
        <v>4511</v>
      </c>
      <c r="D6032" t="s">
        <v>4512</v>
      </c>
      <c r="E6032">
        <v>3032</v>
      </c>
      <c r="F6032" t="s">
        <v>8626</v>
      </c>
      <c r="G6032">
        <v>3035</v>
      </c>
      <c r="H6032" t="s">
        <v>8644</v>
      </c>
      <c r="I6032">
        <v>1</v>
      </c>
    </row>
    <row r="6033" spans="1:9" hidden="1" x14ac:dyDescent="0.25">
      <c r="A6033" t="s">
        <v>13239</v>
      </c>
      <c r="B6033" t="s">
        <v>13240</v>
      </c>
      <c r="C6033" t="s">
        <v>4511</v>
      </c>
      <c r="D6033" t="s">
        <v>4512</v>
      </c>
      <c r="E6033">
        <v>2412</v>
      </c>
      <c r="F6033" t="s">
        <v>8411</v>
      </c>
      <c r="G6033">
        <v>2852</v>
      </c>
      <c r="H6033" t="s">
        <v>13241</v>
      </c>
      <c r="I6033">
        <v>1</v>
      </c>
    </row>
    <row r="6034" spans="1:9" hidden="1" x14ac:dyDescent="0.25">
      <c r="A6034" t="s">
        <v>13239</v>
      </c>
      <c r="B6034" t="s">
        <v>13242</v>
      </c>
      <c r="C6034" t="s">
        <v>4511</v>
      </c>
      <c r="D6034" t="s">
        <v>4512</v>
      </c>
      <c r="E6034">
        <v>2845</v>
      </c>
      <c r="F6034" t="s">
        <v>13243</v>
      </c>
      <c r="G6034">
        <v>2849</v>
      </c>
      <c r="H6034" t="s">
        <v>13244</v>
      </c>
      <c r="I6034">
        <v>1</v>
      </c>
    </row>
    <row r="6035" spans="1:9" hidden="1" x14ac:dyDescent="0.25">
      <c r="A6035" t="s">
        <v>13239</v>
      </c>
      <c r="B6035" t="s">
        <v>13245</v>
      </c>
      <c r="C6035" t="s">
        <v>4511</v>
      </c>
      <c r="D6035" t="s">
        <v>4512</v>
      </c>
      <c r="E6035">
        <v>2845</v>
      </c>
      <c r="F6035" t="s">
        <v>13243</v>
      </c>
      <c r="G6035">
        <v>903440</v>
      </c>
      <c r="H6035" t="s">
        <v>13246</v>
      </c>
      <c r="I6035">
        <v>1</v>
      </c>
    </row>
    <row r="6036" spans="1:9" hidden="1" x14ac:dyDescent="0.25">
      <c r="A6036" t="s">
        <v>13239</v>
      </c>
      <c r="B6036" t="s">
        <v>13247</v>
      </c>
      <c r="C6036" t="s">
        <v>4511</v>
      </c>
      <c r="D6036" t="s">
        <v>4512</v>
      </c>
      <c r="E6036">
        <v>2846</v>
      </c>
      <c r="F6036" t="s">
        <v>13248</v>
      </c>
      <c r="G6036">
        <v>2849</v>
      </c>
      <c r="H6036" t="s">
        <v>13244</v>
      </c>
      <c r="I6036">
        <v>1</v>
      </c>
    </row>
    <row r="6037" spans="1:9" hidden="1" x14ac:dyDescent="0.25">
      <c r="A6037" t="s">
        <v>13239</v>
      </c>
      <c r="B6037" t="s">
        <v>13249</v>
      </c>
      <c r="C6037" t="s">
        <v>4511</v>
      </c>
      <c r="D6037" t="s">
        <v>4512</v>
      </c>
      <c r="E6037">
        <v>2846</v>
      </c>
      <c r="F6037" t="s">
        <v>13248</v>
      </c>
      <c r="G6037">
        <v>2851</v>
      </c>
      <c r="H6037" t="s">
        <v>13250</v>
      </c>
      <c r="I6037">
        <v>1</v>
      </c>
    </row>
    <row r="6038" spans="1:9" hidden="1" x14ac:dyDescent="0.25">
      <c r="A6038" t="s">
        <v>13239</v>
      </c>
      <c r="B6038" t="s">
        <v>13251</v>
      </c>
      <c r="C6038" t="s">
        <v>4511</v>
      </c>
      <c r="D6038" t="s">
        <v>4512</v>
      </c>
      <c r="E6038">
        <v>2849</v>
      </c>
      <c r="F6038" t="s">
        <v>13244</v>
      </c>
      <c r="G6038">
        <v>2850</v>
      </c>
      <c r="H6038" t="s">
        <v>13252</v>
      </c>
      <c r="I6038">
        <v>1</v>
      </c>
    </row>
    <row r="6039" spans="1:9" hidden="1" x14ac:dyDescent="0.25">
      <c r="A6039" t="s">
        <v>13239</v>
      </c>
      <c r="B6039" t="s">
        <v>13253</v>
      </c>
      <c r="C6039" t="s">
        <v>4511</v>
      </c>
      <c r="D6039" t="s">
        <v>4512</v>
      </c>
      <c r="E6039">
        <v>2851</v>
      </c>
      <c r="F6039" t="s">
        <v>13250</v>
      </c>
      <c r="G6039">
        <v>2852</v>
      </c>
      <c r="H6039" t="s">
        <v>13241</v>
      </c>
      <c r="I6039">
        <v>1</v>
      </c>
    </row>
    <row r="6040" spans="1:9" hidden="1" x14ac:dyDescent="0.25">
      <c r="A6040" t="s">
        <v>13254</v>
      </c>
      <c r="B6040" t="s">
        <v>13255</v>
      </c>
      <c r="C6040" t="s">
        <v>4511</v>
      </c>
      <c r="D6040" t="s">
        <v>4512</v>
      </c>
      <c r="E6040">
        <v>331</v>
      </c>
      <c r="F6040" t="s">
        <v>13256</v>
      </c>
      <c r="G6040">
        <v>1595</v>
      </c>
      <c r="H6040" t="s">
        <v>13257</v>
      </c>
      <c r="I6040">
        <v>1</v>
      </c>
    </row>
    <row r="6041" spans="1:9" hidden="1" x14ac:dyDescent="0.25">
      <c r="A6041" t="s">
        <v>13254</v>
      </c>
      <c r="B6041" t="s">
        <v>13258</v>
      </c>
      <c r="C6041" t="s">
        <v>4511</v>
      </c>
      <c r="D6041" t="s">
        <v>4512</v>
      </c>
      <c r="E6041">
        <v>477</v>
      </c>
      <c r="F6041" t="s">
        <v>13259</v>
      </c>
      <c r="G6041">
        <v>1589</v>
      </c>
      <c r="H6041" t="s">
        <v>8768</v>
      </c>
      <c r="I6041">
        <v>1</v>
      </c>
    </row>
    <row r="6042" spans="1:9" hidden="1" x14ac:dyDescent="0.25">
      <c r="A6042" t="s">
        <v>13254</v>
      </c>
      <c r="B6042" t="s">
        <v>13260</v>
      </c>
      <c r="C6042" t="s">
        <v>4511</v>
      </c>
      <c r="D6042" t="s">
        <v>4512</v>
      </c>
      <c r="E6042">
        <v>477</v>
      </c>
      <c r="F6042" t="s">
        <v>13259</v>
      </c>
      <c r="G6042">
        <v>482</v>
      </c>
      <c r="H6042" t="s">
        <v>13261</v>
      </c>
      <c r="I6042">
        <v>1</v>
      </c>
    </row>
    <row r="6043" spans="1:9" hidden="1" x14ac:dyDescent="0.25">
      <c r="A6043" t="s">
        <v>13254</v>
      </c>
      <c r="B6043" t="s">
        <v>13262</v>
      </c>
      <c r="C6043" t="s">
        <v>4511</v>
      </c>
      <c r="D6043" t="s">
        <v>4512</v>
      </c>
      <c r="E6043">
        <v>482</v>
      </c>
      <c r="F6043" t="s">
        <v>13261</v>
      </c>
      <c r="G6043">
        <v>1595</v>
      </c>
      <c r="H6043" t="s">
        <v>13257</v>
      </c>
      <c r="I6043">
        <v>1</v>
      </c>
    </row>
    <row r="6044" spans="1:9" hidden="1" x14ac:dyDescent="0.25">
      <c r="A6044" t="s">
        <v>13263</v>
      </c>
      <c r="B6044" t="s">
        <v>13264</v>
      </c>
      <c r="C6044" t="s">
        <v>4511</v>
      </c>
      <c r="D6044" t="s">
        <v>4512</v>
      </c>
      <c r="E6044">
        <v>1553</v>
      </c>
      <c r="F6044" t="s">
        <v>8002</v>
      </c>
      <c r="G6044">
        <v>1554</v>
      </c>
      <c r="H6044" t="s">
        <v>13265</v>
      </c>
      <c r="I6044">
        <v>1</v>
      </c>
    </row>
    <row r="6045" spans="1:9" hidden="1" x14ac:dyDescent="0.25">
      <c r="A6045" t="s">
        <v>13263</v>
      </c>
      <c r="B6045" t="s">
        <v>13266</v>
      </c>
      <c r="C6045" t="s">
        <v>4511</v>
      </c>
      <c r="D6045" t="s">
        <v>4512</v>
      </c>
      <c r="E6045">
        <v>1553</v>
      </c>
      <c r="F6045" t="s">
        <v>8002</v>
      </c>
      <c r="G6045">
        <v>1567</v>
      </c>
      <c r="H6045" t="s">
        <v>11667</v>
      </c>
      <c r="I6045">
        <v>1</v>
      </c>
    </row>
    <row r="6046" spans="1:9" hidden="1" x14ac:dyDescent="0.25">
      <c r="A6046" t="s">
        <v>13263</v>
      </c>
      <c r="B6046" t="s">
        <v>13267</v>
      </c>
      <c r="C6046" t="s">
        <v>4511</v>
      </c>
      <c r="D6046" t="s">
        <v>4512</v>
      </c>
      <c r="E6046">
        <v>1554</v>
      </c>
      <c r="F6046" t="s">
        <v>13265</v>
      </c>
      <c r="G6046">
        <v>1555</v>
      </c>
      <c r="H6046" t="s">
        <v>13268</v>
      </c>
      <c r="I6046">
        <v>1</v>
      </c>
    </row>
    <row r="6047" spans="1:9" hidden="1" x14ac:dyDescent="0.25">
      <c r="A6047" t="s">
        <v>13263</v>
      </c>
      <c r="B6047" t="s">
        <v>13269</v>
      </c>
      <c r="C6047" t="s">
        <v>4511</v>
      </c>
      <c r="D6047" t="s">
        <v>4512</v>
      </c>
      <c r="E6047">
        <v>1555</v>
      </c>
      <c r="F6047" t="s">
        <v>13268</v>
      </c>
      <c r="G6047">
        <v>901975</v>
      </c>
      <c r="H6047" t="s">
        <v>13270</v>
      </c>
      <c r="I6047">
        <v>1</v>
      </c>
    </row>
    <row r="6048" spans="1:9" hidden="1" x14ac:dyDescent="0.25">
      <c r="A6048" t="s">
        <v>13271</v>
      </c>
      <c r="B6048" t="s">
        <v>6448</v>
      </c>
      <c r="C6048" t="s">
        <v>4511</v>
      </c>
      <c r="D6048" t="s">
        <v>4512</v>
      </c>
      <c r="E6048">
        <v>1891</v>
      </c>
      <c r="F6048" t="s">
        <v>5171</v>
      </c>
      <c r="G6048">
        <v>2277</v>
      </c>
      <c r="H6048" t="s">
        <v>6449</v>
      </c>
      <c r="I6048">
        <v>1</v>
      </c>
    </row>
    <row r="6049" spans="1:9" hidden="1" x14ac:dyDescent="0.25">
      <c r="A6049" t="s">
        <v>13271</v>
      </c>
      <c r="B6049" t="s">
        <v>6451</v>
      </c>
      <c r="C6049" t="s">
        <v>4511</v>
      </c>
      <c r="D6049" t="s">
        <v>4512</v>
      </c>
      <c r="E6049">
        <v>363</v>
      </c>
      <c r="F6049" t="s">
        <v>6452</v>
      </c>
      <c r="G6049">
        <v>2277</v>
      </c>
      <c r="H6049" t="s">
        <v>6449</v>
      </c>
      <c r="I6049">
        <v>1</v>
      </c>
    </row>
    <row r="6050" spans="1:9" hidden="1" x14ac:dyDescent="0.25">
      <c r="A6050" t="s">
        <v>13272</v>
      </c>
      <c r="B6050" t="s">
        <v>5169</v>
      </c>
      <c r="C6050" t="s">
        <v>4511</v>
      </c>
      <c r="D6050" t="s">
        <v>4512</v>
      </c>
      <c r="E6050">
        <v>1873</v>
      </c>
      <c r="F6050" t="s">
        <v>5170</v>
      </c>
      <c r="G6050">
        <v>1890</v>
      </c>
      <c r="H6050" t="s">
        <v>5171</v>
      </c>
      <c r="I6050">
        <v>1</v>
      </c>
    </row>
    <row r="6051" spans="1:9" hidden="1" x14ac:dyDescent="0.25">
      <c r="A6051" t="s">
        <v>13273</v>
      </c>
      <c r="B6051" t="s">
        <v>6130</v>
      </c>
      <c r="C6051" t="s">
        <v>4511</v>
      </c>
      <c r="D6051" t="s">
        <v>4512</v>
      </c>
      <c r="E6051">
        <v>1877</v>
      </c>
      <c r="F6051" t="s">
        <v>5173</v>
      </c>
      <c r="G6051">
        <v>1900</v>
      </c>
      <c r="H6051" t="s">
        <v>6114</v>
      </c>
      <c r="I6051">
        <v>1</v>
      </c>
    </row>
    <row r="6052" spans="1:9" hidden="1" x14ac:dyDescent="0.25">
      <c r="A6052" t="s">
        <v>13274</v>
      </c>
      <c r="B6052" t="s">
        <v>6450</v>
      </c>
      <c r="C6052" t="s">
        <v>4511</v>
      </c>
      <c r="D6052" t="s">
        <v>4512</v>
      </c>
      <c r="E6052">
        <v>1891</v>
      </c>
      <c r="F6052" t="s">
        <v>5171</v>
      </c>
      <c r="G6052">
        <v>2278</v>
      </c>
      <c r="H6052" t="s">
        <v>6133</v>
      </c>
      <c r="I6052">
        <v>1</v>
      </c>
    </row>
    <row r="6053" spans="1:9" hidden="1" x14ac:dyDescent="0.25">
      <c r="A6053" t="s">
        <v>13275</v>
      </c>
      <c r="B6053" t="s">
        <v>6454</v>
      </c>
      <c r="C6053" t="s">
        <v>4511</v>
      </c>
      <c r="D6053" t="s">
        <v>4512</v>
      </c>
      <c r="E6053">
        <v>1882</v>
      </c>
      <c r="F6053" t="s">
        <v>6121</v>
      </c>
      <c r="G6053">
        <v>1887</v>
      </c>
      <c r="H6053" t="s">
        <v>6455</v>
      </c>
      <c r="I6053">
        <v>1</v>
      </c>
    </row>
    <row r="6054" spans="1:9" hidden="1" x14ac:dyDescent="0.25">
      <c r="A6054" t="s">
        <v>13275</v>
      </c>
      <c r="B6054" t="s">
        <v>6456</v>
      </c>
      <c r="C6054" t="s">
        <v>4511</v>
      </c>
      <c r="D6054" t="s">
        <v>4512</v>
      </c>
      <c r="E6054">
        <v>1886</v>
      </c>
      <c r="F6054" t="s">
        <v>6124</v>
      </c>
      <c r="G6054">
        <v>1887</v>
      </c>
      <c r="H6054" t="s">
        <v>6455</v>
      </c>
      <c r="I6054">
        <v>1</v>
      </c>
    </row>
    <row r="6055" spans="1:9" hidden="1" x14ac:dyDescent="0.25">
      <c r="A6055" t="s">
        <v>13275</v>
      </c>
      <c r="B6055" t="s">
        <v>6457</v>
      </c>
      <c r="C6055" t="s">
        <v>4511</v>
      </c>
      <c r="D6055" t="s">
        <v>4512</v>
      </c>
      <c r="E6055">
        <v>1887</v>
      </c>
      <c r="F6055" t="s">
        <v>6455</v>
      </c>
      <c r="G6055">
        <v>1888</v>
      </c>
      <c r="H6055" t="s">
        <v>5171</v>
      </c>
      <c r="I6055">
        <v>1</v>
      </c>
    </row>
    <row r="6056" spans="1:9" hidden="1" x14ac:dyDescent="0.25">
      <c r="A6056" t="s">
        <v>13276</v>
      </c>
      <c r="B6056" t="s">
        <v>8651</v>
      </c>
      <c r="C6056" t="s">
        <v>4511</v>
      </c>
      <c r="D6056" t="s">
        <v>4512</v>
      </c>
      <c r="E6056">
        <v>1877</v>
      </c>
      <c r="F6056" t="s">
        <v>5173</v>
      </c>
      <c r="G6056">
        <v>1890</v>
      </c>
      <c r="H6056" t="s">
        <v>5171</v>
      </c>
      <c r="I6056">
        <v>1</v>
      </c>
    </row>
    <row r="6057" spans="1:9" hidden="1" x14ac:dyDescent="0.25">
      <c r="A6057" t="s">
        <v>13277</v>
      </c>
      <c r="B6057" t="s">
        <v>13278</v>
      </c>
      <c r="C6057" t="s">
        <v>4511</v>
      </c>
      <c r="D6057" t="s">
        <v>4512</v>
      </c>
      <c r="E6057">
        <v>6100</v>
      </c>
      <c r="F6057" t="s">
        <v>13279</v>
      </c>
      <c r="G6057">
        <v>140001</v>
      </c>
      <c r="H6057" t="s">
        <v>13280</v>
      </c>
      <c r="I6057">
        <v>1</v>
      </c>
    </row>
    <row r="6058" spans="1:9" hidden="1" x14ac:dyDescent="0.25">
      <c r="A6058" t="s">
        <v>13281</v>
      </c>
      <c r="B6058" t="s">
        <v>5812</v>
      </c>
      <c r="C6058" t="s">
        <v>4511</v>
      </c>
      <c r="D6058" t="s">
        <v>4512</v>
      </c>
      <c r="E6058">
        <v>3050</v>
      </c>
      <c r="F6058" t="s">
        <v>5813</v>
      </c>
      <c r="G6058">
        <v>3051</v>
      </c>
      <c r="H6058" t="s">
        <v>5814</v>
      </c>
      <c r="I6058">
        <v>1</v>
      </c>
    </row>
    <row r="6059" spans="1:9" hidden="1" x14ac:dyDescent="0.25">
      <c r="A6059" t="s">
        <v>13281</v>
      </c>
      <c r="B6059" t="s">
        <v>5815</v>
      </c>
      <c r="C6059" t="s">
        <v>4511</v>
      </c>
      <c r="D6059" t="s">
        <v>4512</v>
      </c>
      <c r="E6059">
        <v>3051</v>
      </c>
      <c r="F6059" t="s">
        <v>5814</v>
      </c>
      <c r="G6059">
        <v>3052</v>
      </c>
      <c r="H6059" t="s">
        <v>5816</v>
      </c>
      <c r="I6059">
        <v>1</v>
      </c>
    </row>
    <row r="6060" spans="1:9" hidden="1" x14ac:dyDescent="0.25">
      <c r="A6060" t="s">
        <v>13281</v>
      </c>
      <c r="B6060" t="s">
        <v>5817</v>
      </c>
      <c r="C6060" t="s">
        <v>4511</v>
      </c>
      <c r="D6060" t="s">
        <v>4512</v>
      </c>
      <c r="E6060">
        <v>3052</v>
      </c>
      <c r="F6060" t="s">
        <v>5816</v>
      </c>
      <c r="G6060">
        <v>3055</v>
      </c>
      <c r="H6060" t="s">
        <v>5811</v>
      </c>
      <c r="I6060">
        <v>1</v>
      </c>
    </row>
    <row r="6061" spans="1:9" hidden="1" x14ac:dyDescent="0.25">
      <c r="A6061" t="s">
        <v>13281</v>
      </c>
      <c r="B6061" t="s">
        <v>5819</v>
      </c>
      <c r="C6061" t="s">
        <v>4511</v>
      </c>
      <c r="D6061" t="s">
        <v>4512</v>
      </c>
      <c r="E6061">
        <v>3053</v>
      </c>
      <c r="F6061" t="s">
        <v>5775</v>
      </c>
      <c r="G6061">
        <v>3055</v>
      </c>
      <c r="H6061" t="s">
        <v>5811</v>
      </c>
      <c r="I6061">
        <v>1</v>
      </c>
    </row>
    <row r="6062" spans="1:9" hidden="1" x14ac:dyDescent="0.25">
      <c r="A6062" t="s">
        <v>13281</v>
      </c>
      <c r="B6062" t="s">
        <v>5820</v>
      </c>
      <c r="C6062" t="s">
        <v>4511</v>
      </c>
      <c r="D6062" t="s">
        <v>4512</v>
      </c>
      <c r="E6062">
        <v>3055</v>
      </c>
      <c r="F6062" t="s">
        <v>5811</v>
      </c>
      <c r="G6062">
        <v>3056</v>
      </c>
      <c r="H6062" t="s">
        <v>5811</v>
      </c>
      <c r="I6062">
        <v>1</v>
      </c>
    </row>
    <row r="6063" spans="1:9" hidden="1" x14ac:dyDescent="0.25">
      <c r="A6063" t="s">
        <v>13282</v>
      </c>
      <c r="B6063" t="s">
        <v>13283</v>
      </c>
      <c r="C6063" t="s">
        <v>4511</v>
      </c>
      <c r="D6063" t="s">
        <v>4512</v>
      </c>
      <c r="E6063">
        <v>3185</v>
      </c>
      <c r="F6063" t="s">
        <v>13284</v>
      </c>
      <c r="G6063">
        <v>904267</v>
      </c>
      <c r="H6063" t="s">
        <v>13285</v>
      </c>
      <c r="I6063">
        <v>1</v>
      </c>
    </row>
    <row r="6064" spans="1:9" hidden="1" x14ac:dyDescent="0.25">
      <c r="A6064" t="s">
        <v>13282</v>
      </c>
      <c r="B6064" t="s">
        <v>13286</v>
      </c>
      <c r="C6064" t="s">
        <v>4511</v>
      </c>
      <c r="D6064" t="s">
        <v>4512</v>
      </c>
      <c r="E6064">
        <v>3192</v>
      </c>
      <c r="F6064" t="s">
        <v>13287</v>
      </c>
      <c r="G6064">
        <v>904267</v>
      </c>
      <c r="H6064" t="s">
        <v>13285</v>
      </c>
      <c r="I6064">
        <v>1</v>
      </c>
    </row>
    <row r="6065" spans="1:11" hidden="1" x14ac:dyDescent="0.25">
      <c r="A6065" t="s">
        <v>13288</v>
      </c>
      <c r="B6065" t="s">
        <v>13289</v>
      </c>
      <c r="C6065" t="s">
        <v>4511</v>
      </c>
      <c r="D6065" t="s">
        <v>4512</v>
      </c>
      <c r="E6065">
        <v>3182</v>
      </c>
      <c r="F6065" t="s">
        <v>13290</v>
      </c>
      <c r="G6065">
        <v>3187</v>
      </c>
      <c r="H6065" t="s">
        <v>13291</v>
      </c>
      <c r="I6065">
        <v>1</v>
      </c>
    </row>
    <row r="6066" spans="1:11" hidden="1" x14ac:dyDescent="0.25">
      <c r="A6066" t="s">
        <v>13288</v>
      </c>
      <c r="B6066" t="s">
        <v>13292</v>
      </c>
      <c r="C6066" t="s">
        <v>4511</v>
      </c>
      <c r="D6066" t="s">
        <v>4512</v>
      </c>
      <c r="E6066">
        <v>3187</v>
      </c>
      <c r="F6066" t="s">
        <v>13291</v>
      </c>
      <c r="G6066">
        <v>3189</v>
      </c>
      <c r="H6066" t="s">
        <v>13293</v>
      </c>
      <c r="I6066">
        <v>1</v>
      </c>
    </row>
    <row r="6067" spans="1:11" hidden="1" x14ac:dyDescent="0.25">
      <c r="A6067" t="s">
        <v>13288</v>
      </c>
      <c r="B6067" t="s">
        <v>13294</v>
      </c>
      <c r="C6067" t="s">
        <v>4511</v>
      </c>
      <c r="D6067" t="s">
        <v>4512</v>
      </c>
      <c r="E6067">
        <v>3187</v>
      </c>
      <c r="F6067" t="s">
        <v>13291</v>
      </c>
      <c r="G6067">
        <v>904263</v>
      </c>
      <c r="H6067" t="s">
        <v>13295</v>
      </c>
      <c r="I6067">
        <v>1</v>
      </c>
    </row>
    <row r="6068" spans="1:11" hidden="1" x14ac:dyDescent="0.25">
      <c r="A6068" t="s">
        <v>13288</v>
      </c>
      <c r="B6068" t="s">
        <v>13296</v>
      </c>
      <c r="C6068" t="s">
        <v>4511</v>
      </c>
      <c r="D6068" t="s">
        <v>4512</v>
      </c>
      <c r="E6068">
        <v>3189</v>
      </c>
      <c r="F6068" t="s">
        <v>13293</v>
      </c>
      <c r="G6068">
        <v>3191</v>
      </c>
      <c r="H6068" t="s">
        <v>13297</v>
      </c>
      <c r="I6068">
        <v>1</v>
      </c>
    </row>
    <row r="6069" spans="1:11" hidden="1" x14ac:dyDescent="0.25">
      <c r="A6069" t="s">
        <v>13298</v>
      </c>
      <c r="B6069" t="s">
        <v>13299</v>
      </c>
      <c r="C6069" t="s">
        <v>4511</v>
      </c>
      <c r="D6069" t="s">
        <v>4512</v>
      </c>
      <c r="E6069">
        <v>8270</v>
      </c>
      <c r="F6069" t="s">
        <v>13300</v>
      </c>
      <c r="G6069">
        <v>160007</v>
      </c>
      <c r="H6069" t="s">
        <v>13301</v>
      </c>
      <c r="I6069">
        <v>1</v>
      </c>
    </row>
    <row r="6070" spans="1:11" hidden="1" x14ac:dyDescent="0.25">
      <c r="A6070" t="s">
        <v>13302</v>
      </c>
      <c r="B6070" t="s">
        <v>13303</v>
      </c>
      <c r="C6070" t="s">
        <v>4511</v>
      </c>
      <c r="D6070" t="s">
        <v>4512</v>
      </c>
      <c r="E6070">
        <v>8824</v>
      </c>
      <c r="F6070" t="s">
        <v>11301</v>
      </c>
      <c r="G6070">
        <v>160008</v>
      </c>
      <c r="H6070" t="s">
        <v>13304</v>
      </c>
      <c r="I6070">
        <v>1</v>
      </c>
    </row>
    <row r="6071" spans="1:11" hidden="1" x14ac:dyDescent="0.25">
      <c r="A6071" t="s">
        <v>13305</v>
      </c>
      <c r="B6071" t="s">
        <v>13306</v>
      </c>
      <c r="C6071" t="s">
        <v>4545</v>
      </c>
      <c r="D6071" t="s">
        <v>4512</v>
      </c>
      <c r="E6071">
        <v>110755</v>
      </c>
      <c r="F6071" t="s">
        <v>13307</v>
      </c>
      <c r="G6071">
        <v>18</v>
      </c>
      <c r="H6071">
        <v>110756</v>
      </c>
      <c r="I6071" t="s">
        <v>13307</v>
      </c>
      <c r="J6071">
        <v>345</v>
      </c>
      <c r="K6071" t="s">
        <v>11969</v>
      </c>
    </row>
    <row r="6072" spans="1:11" hidden="1" x14ac:dyDescent="0.25">
      <c r="A6072" t="s">
        <v>13305</v>
      </c>
      <c r="B6072" t="s">
        <v>13308</v>
      </c>
      <c r="C6072" t="s">
        <v>4545</v>
      </c>
      <c r="D6072" t="s">
        <v>4512</v>
      </c>
      <c r="E6072">
        <v>110761</v>
      </c>
      <c r="F6072" t="s">
        <v>13307</v>
      </c>
      <c r="G6072">
        <v>18</v>
      </c>
      <c r="H6072">
        <v>110762</v>
      </c>
      <c r="I6072" t="s">
        <v>13307</v>
      </c>
      <c r="J6072">
        <v>345</v>
      </c>
      <c r="K6072" t="s">
        <v>11969</v>
      </c>
    </row>
    <row r="6073" spans="1:11" hidden="1" x14ac:dyDescent="0.25">
      <c r="A6073" t="s">
        <v>13305</v>
      </c>
      <c r="B6073" t="s">
        <v>13309</v>
      </c>
      <c r="C6073" t="s">
        <v>4511</v>
      </c>
      <c r="D6073" t="s">
        <v>4512</v>
      </c>
      <c r="E6073">
        <v>40240</v>
      </c>
      <c r="F6073" t="s">
        <v>5643</v>
      </c>
      <c r="G6073">
        <v>110756</v>
      </c>
      <c r="H6073" t="s">
        <v>13307</v>
      </c>
      <c r="I6073">
        <v>1</v>
      </c>
    </row>
    <row r="6074" spans="1:11" hidden="1" x14ac:dyDescent="0.25">
      <c r="A6074" t="s">
        <v>13305</v>
      </c>
      <c r="B6074" t="s">
        <v>13310</v>
      </c>
      <c r="C6074" t="s">
        <v>4511</v>
      </c>
      <c r="D6074" t="s">
        <v>4512</v>
      </c>
      <c r="E6074">
        <v>40240</v>
      </c>
      <c r="F6074" t="s">
        <v>5643</v>
      </c>
      <c r="G6074">
        <v>110762</v>
      </c>
      <c r="H6074" t="s">
        <v>13307</v>
      </c>
      <c r="I6074">
        <v>1</v>
      </c>
    </row>
    <row r="6075" spans="1:11" hidden="1" x14ac:dyDescent="0.25">
      <c r="A6075" t="s">
        <v>13311</v>
      </c>
      <c r="B6075" t="s">
        <v>13312</v>
      </c>
      <c r="C6075" t="s">
        <v>4545</v>
      </c>
      <c r="D6075" t="s">
        <v>4512</v>
      </c>
      <c r="E6075">
        <v>110753</v>
      </c>
      <c r="F6075" t="s">
        <v>13307</v>
      </c>
      <c r="G6075">
        <v>15</v>
      </c>
      <c r="H6075">
        <v>110759</v>
      </c>
      <c r="I6075" t="s">
        <v>13307</v>
      </c>
      <c r="J6075">
        <v>345</v>
      </c>
      <c r="K6075" t="s">
        <v>11969</v>
      </c>
    </row>
    <row r="6076" spans="1:11" hidden="1" x14ac:dyDescent="0.25">
      <c r="A6076" t="s">
        <v>13311</v>
      </c>
      <c r="B6076" t="s">
        <v>13313</v>
      </c>
      <c r="C6076" t="s">
        <v>4511</v>
      </c>
      <c r="D6076" t="s">
        <v>4512</v>
      </c>
      <c r="E6076">
        <v>40240</v>
      </c>
      <c r="F6076" t="s">
        <v>5643</v>
      </c>
      <c r="G6076">
        <v>110759</v>
      </c>
      <c r="H6076" t="s">
        <v>13307</v>
      </c>
      <c r="I6076">
        <v>4</v>
      </c>
    </row>
    <row r="6077" spans="1:11" hidden="1" x14ac:dyDescent="0.25">
      <c r="A6077" t="s">
        <v>13314</v>
      </c>
      <c r="B6077" t="s">
        <v>13315</v>
      </c>
      <c r="C6077" t="s">
        <v>4545</v>
      </c>
      <c r="D6077" t="s">
        <v>4512</v>
      </c>
      <c r="E6077">
        <v>110752</v>
      </c>
      <c r="F6077" t="s">
        <v>13307</v>
      </c>
      <c r="G6077">
        <v>15</v>
      </c>
      <c r="H6077">
        <v>110758</v>
      </c>
      <c r="I6077" t="s">
        <v>13307</v>
      </c>
      <c r="J6077">
        <v>345</v>
      </c>
      <c r="K6077" t="s">
        <v>11969</v>
      </c>
    </row>
    <row r="6078" spans="1:11" hidden="1" x14ac:dyDescent="0.25">
      <c r="A6078" t="s">
        <v>13314</v>
      </c>
      <c r="B6078" t="s">
        <v>13316</v>
      </c>
      <c r="C6078" t="s">
        <v>4511</v>
      </c>
      <c r="D6078" t="s">
        <v>4512</v>
      </c>
      <c r="E6078">
        <v>40240</v>
      </c>
      <c r="F6078" t="s">
        <v>5643</v>
      </c>
      <c r="G6078">
        <v>110758</v>
      </c>
      <c r="H6078" t="s">
        <v>13307</v>
      </c>
      <c r="I6078">
        <v>3</v>
      </c>
    </row>
    <row r="6079" spans="1:11" hidden="1" x14ac:dyDescent="0.25">
      <c r="A6079" t="s">
        <v>13317</v>
      </c>
      <c r="B6079" t="s">
        <v>13318</v>
      </c>
      <c r="C6079" t="s">
        <v>4545</v>
      </c>
      <c r="D6079" t="s">
        <v>4512</v>
      </c>
      <c r="E6079">
        <v>110751</v>
      </c>
      <c r="F6079" t="s">
        <v>13307</v>
      </c>
      <c r="G6079">
        <v>15</v>
      </c>
      <c r="H6079">
        <v>110757</v>
      </c>
      <c r="I6079" t="s">
        <v>13307</v>
      </c>
      <c r="J6079">
        <v>345</v>
      </c>
      <c r="K6079" t="s">
        <v>11969</v>
      </c>
    </row>
    <row r="6080" spans="1:11" hidden="1" x14ac:dyDescent="0.25">
      <c r="A6080" t="s">
        <v>13317</v>
      </c>
      <c r="B6080" t="s">
        <v>13319</v>
      </c>
      <c r="C6080" t="s">
        <v>4511</v>
      </c>
      <c r="D6080" t="s">
        <v>4512</v>
      </c>
      <c r="E6080">
        <v>40240</v>
      </c>
      <c r="F6080" t="s">
        <v>5643</v>
      </c>
      <c r="G6080">
        <v>110757</v>
      </c>
      <c r="H6080" t="s">
        <v>13307</v>
      </c>
      <c r="I6080">
        <v>2</v>
      </c>
    </row>
    <row r="6081" spans="1:11" hidden="1" x14ac:dyDescent="0.25">
      <c r="A6081" t="s">
        <v>13320</v>
      </c>
      <c r="B6081" t="s">
        <v>13321</v>
      </c>
      <c r="C6081" t="s">
        <v>4545</v>
      </c>
      <c r="D6081" t="s">
        <v>4512</v>
      </c>
      <c r="E6081">
        <v>110754</v>
      </c>
      <c r="F6081" t="s">
        <v>13307</v>
      </c>
      <c r="G6081">
        <v>15</v>
      </c>
      <c r="H6081">
        <v>110760</v>
      </c>
      <c r="I6081" t="s">
        <v>13307</v>
      </c>
      <c r="J6081">
        <v>345</v>
      </c>
      <c r="K6081" t="s">
        <v>11969</v>
      </c>
    </row>
    <row r="6082" spans="1:11" hidden="1" x14ac:dyDescent="0.25">
      <c r="A6082" t="s">
        <v>13320</v>
      </c>
      <c r="B6082" t="s">
        <v>13322</v>
      </c>
      <c r="C6082" t="s">
        <v>4511</v>
      </c>
      <c r="D6082" t="s">
        <v>4512</v>
      </c>
      <c r="E6082">
        <v>40240</v>
      </c>
      <c r="F6082" t="s">
        <v>5643</v>
      </c>
      <c r="G6082">
        <v>110760</v>
      </c>
      <c r="H6082" t="s">
        <v>13307</v>
      </c>
      <c r="I6082">
        <v>5</v>
      </c>
    </row>
    <row r="6083" spans="1:11" hidden="1" x14ac:dyDescent="0.25">
      <c r="A6083" t="s">
        <v>13323</v>
      </c>
      <c r="B6083" t="s">
        <v>13324</v>
      </c>
      <c r="C6083" t="s">
        <v>4511</v>
      </c>
      <c r="D6083" t="s">
        <v>4512</v>
      </c>
      <c r="E6083">
        <v>79513</v>
      </c>
      <c r="F6083" t="s">
        <v>4583</v>
      </c>
      <c r="G6083">
        <v>142663</v>
      </c>
      <c r="H6083" t="s">
        <v>13325</v>
      </c>
      <c r="I6083">
        <v>1</v>
      </c>
    </row>
    <row r="6084" spans="1:11" hidden="1" x14ac:dyDescent="0.25">
      <c r="A6084" t="s">
        <v>13326</v>
      </c>
      <c r="B6084" t="s">
        <v>13327</v>
      </c>
      <c r="C6084" t="s">
        <v>4511</v>
      </c>
      <c r="D6084" t="s">
        <v>4512</v>
      </c>
      <c r="E6084">
        <v>7567</v>
      </c>
      <c r="F6084" t="s">
        <v>13328</v>
      </c>
      <c r="G6084">
        <v>7573</v>
      </c>
      <c r="H6084" t="s">
        <v>13329</v>
      </c>
      <c r="I6084">
        <v>1</v>
      </c>
    </row>
    <row r="6085" spans="1:11" hidden="1" x14ac:dyDescent="0.25">
      <c r="A6085" t="s">
        <v>13326</v>
      </c>
      <c r="B6085" t="s">
        <v>13330</v>
      </c>
      <c r="C6085" t="s">
        <v>4511</v>
      </c>
      <c r="D6085" t="s">
        <v>4512</v>
      </c>
      <c r="E6085">
        <v>7572</v>
      </c>
      <c r="F6085" t="s">
        <v>13331</v>
      </c>
      <c r="G6085">
        <v>7573</v>
      </c>
      <c r="H6085" t="s">
        <v>13329</v>
      </c>
      <c r="I6085">
        <v>1</v>
      </c>
    </row>
    <row r="6086" spans="1:11" hidden="1" x14ac:dyDescent="0.25">
      <c r="A6086" t="s">
        <v>13332</v>
      </c>
      <c r="B6086" t="s">
        <v>13333</v>
      </c>
      <c r="C6086" t="s">
        <v>4511</v>
      </c>
      <c r="D6086" t="s">
        <v>4512</v>
      </c>
      <c r="E6086">
        <v>7567</v>
      </c>
      <c r="F6086" t="s">
        <v>13328</v>
      </c>
      <c r="G6086">
        <v>7571</v>
      </c>
      <c r="H6086" t="s">
        <v>13334</v>
      </c>
      <c r="I6086">
        <v>1</v>
      </c>
    </row>
    <row r="6087" spans="1:11" hidden="1" x14ac:dyDescent="0.25">
      <c r="A6087" t="s">
        <v>13332</v>
      </c>
      <c r="B6087" t="s">
        <v>13335</v>
      </c>
      <c r="C6087" t="s">
        <v>4511</v>
      </c>
      <c r="D6087" t="s">
        <v>4512</v>
      </c>
      <c r="E6087">
        <v>7568</v>
      </c>
      <c r="F6087" t="s">
        <v>13336</v>
      </c>
      <c r="G6087">
        <v>7571</v>
      </c>
      <c r="H6087" t="s">
        <v>13334</v>
      </c>
      <c r="I6087">
        <v>1</v>
      </c>
    </row>
    <row r="6088" spans="1:11" hidden="1" x14ac:dyDescent="0.25">
      <c r="A6088" t="s">
        <v>13337</v>
      </c>
      <c r="B6088" t="s">
        <v>10232</v>
      </c>
      <c r="C6088" t="s">
        <v>4511</v>
      </c>
      <c r="D6088" t="s">
        <v>4512</v>
      </c>
      <c r="E6088">
        <v>2400</v>
      </c>
      <c r="F6088" t="s">
        <v>6831</v>
      </c>
      <c r="G6088">
        <v>2842</v>
      </c>
      <c r="H6088" t="s">
        <v>10233</v>
      </c>
      <c r="I6088">
        <v>1</v>
      </c>
    </row>
    <row r="6089" spans="1:11" hidden="1" x14ac:dyDescent="0.25">
      <c r="A6089" t="s">
        <v>13337</v>
      </c>
      <c r="B6089" t="s">
        <v>10236</v>
      </c>
      <c r="C6089" t="s">
        <v>4511</v>
      </c>
      <c r="D6089" t="s">
        <v>4512</v>
      </c>
      <c r="E6089">
        <v>2493</v>
      </c>
      <c r="F6089" t="s">
        <v>5758</v>
      </c>
      <c r="G6089">
        <v>2842</v>
      </c>
      <c r="H6089" t="s">
        <v>10233</v>
      </c>
      <c r="I6089">
        <v>1</v>
      </c>
    </row>
    <row r="6090" spans="1:11" hidden="1" x14ac:dyDescent="0.25">
      <c r="A6090" t="s">
        <v>13338</v>
      </c>
      <c r="B6090" t="s">
        <v>13339</v>
      </c>
      <c r="C6090" t="s">
        <v>4511</v>
      </c>
      <c r="D6090" t="s">
        <v>4512</v>
      </c>
      <c r="E6090">
        <v>9287</v>
      </c>
      <c r="F6090" t="s">
        <v>13340</v>
      </c>
      <c r="G6090">
        <v>9328</v>
      </c>
      <c r="H6090" t="s">
        <v>4813</v>
      </c>
      <c r="I6090">
        <v>1</v>
      </c>
    </row>
    <row r="6091" spans="1:11" hidden="1" x14ac:dyDescent="0.25">
      <c r="A6091" t="s">
        <v>13341</v>
      </c>
      <c r="B6091" t="s">
        <v>4817</v>
      </c>
      <c r="C6091" t="s">
        <v>4511</v>
      </c>
      <c r="D6091" t="s">
        <v>4512</v>
      </c>
      <c r="E6091">
        <v>9045</v>
      </c>
      <c r="F6091" t="s">
        <v>4812</v>
      </c>
      <c r="G6091">
        <v>9188</v>
      </c>
      <c r="H6091" t="s">
        <v>4818</v>
      </c>
      <c r="I6091">
        <v>1</v>
      </c>
    </row>
    <row r="6092" spans="1:11" hidden="1" x14ac:dyDescent="0.25">
      <c r="A6092" t="s">
        <v>13342</v>
      </c>
      <c r="B6092" t="s">
        <v>6461</v>
      </c>
      <c r="C6092" t="s">
        <v>4511</v>
      </c>
      <c r="D6092" t="s">
        <v>4512</v>
      </c>
      <c r="E6092">
        <v>9076</v>
      </c>
      <c r="F6092" t="s">
        <v>6462</v>
      </c>
      <c r="G6092">
        <v>9077</v>
      </c>
      <c r="H6092" t="s">
        <v>6463</v>
      </c>
      <c r="I6092">
        <v>1</v>
      </c>
    </row>
    <row r="6093" spans="1:11" hidden="1" x14ac:dyDescent="0.25">
      <c r="A6093" t="s">
        <v>13342</v>
      </c>
      <c r="B6093" t="s">
        <v>6464</v>
      </c>
      <c r="C6093" t="s">
        <v>4511</v>
      </c>
      <c r="D6093" t="s">
        <v>4512</v>
      </c>
      <c r="E6093">
        <v>9076</v>
      </c>
      <c r="F6093" t="s">
        <v>6462</v>
      </c>
      <c r="G6093">
        <v>9079</v>
      </c>
      <c r="H6093" t="s">
        <v>6465</v>
      </c>
      <c r="I6093">
        <v>1</v>
      </c>
    </row>
    <row r="6094" spans="1:11" hidden="1" x14ac:dyDescent="0.25">
      <c r="A6094" t="s">
        <v>13342</v>
      </c>
      <c r="B6094" t="s">
        <v>6466</v>
      </c>
      <c r="C6094" t="s">
        <v>4511</v>
      </c>
      <c r="D6094" t="s">
        <v>4512</v>
      </c>
      <c r="E6094">
        <v>9076</v>
      </c>
      <c r="F6094" t="s">
        <v>6462</v>
      </c>
      <c r="G6094">
        <v>9188</v>
      </c>
      <c r="H6094" t="s">
        <v>4818</v>
      </c>
      <c r="I6094">
        <v>1</v>
      </c>
    </row>
    <row r="6095" spans="1:11" hidden="1" x14ac:dyDescent="0.25">
      <c r="A6095" t="s">
        <v>13343</v>
      </c>
      <c r="B6095" t="s">
        <v>13344</v>
      </c>
      <c r="C6095" t="s">
        <v>4511</v>
      </c>
      <c r="D6095" t="s">
        <v>4512</v>
      </c>
      <c r="E6095">
        <v>7595</v>
      </c>
      <c r="F6095" t="s">
        <v>9605</v>
      </c>
      <c r="G6095">
        <v>7621</v>
      </c>
      <c r="H6095" t="s">
        <v>13345</v>
      </c>
      <c r="I6095">
        <v>1</v>
      </c>
    </row>
    <row r="6096" spans="1:11" hidden="1" x14ac:dyDescent="0.25">
      <c r="A6096" t="s">
        <v>4321</v>
      </c>
      <c r="B6096" t="s">
        <v>9603</v>
      </c>
      <c r="C6096" t="s">
        <v>4511</v>
      </c>
      <c r="D6096" t="s">
        <v>4512</v>
      </c>
      <c r="E6096">
        <v>7228</v>
      </c>
      <c r="F6096" t="s">
        <v>9604</v>
      </c>
      <c r="G6096">
        <v>7595</v>
      </c>
      <c r="H6096" t="s">
        <v>9605</v>
      </c>
      <c r="I6096">
        <v>1</v>
      </c>
    </row>
    <row r="6097" spans="1:9" hidden="1" x14ac:dyDescent="0.25">
      <c r="A6097" t="s">
        <v>13346</v>
      </c>
      <c r="B6097" t="s">
        <v>13347</v>
      </c>
      <c r="C6097" t="s">
        <v>4511</v>
      </c>
      <c r="D6097" t="s">
        <v>4512</v>
      </c>
      <c r="E6097">
        <v>38373</v>
      </c>
      <c r="F6097" t="s">
        <v>13348</v>
      </c>
      <c r="G6097">
        <v>38374</v>
      </c>
      <c r="H6097" t="s">
        <v>13348</v>
      </c>
      <c r="I6097">
        <v>1</v>
      </c>
    </row>
    <row r="6098" spans="1:9" hidden="1" x14ac:dyDescent="0.25">
      <c r="A6098" t="s">
        <v>13349</v>
      </c>
      <c r="B6098" t="s">
        <v>13350</v>
      </c>
      <c r="C6098" t="s">
        <v>4511</v>
      </c>
      <c r="D6098" t="s">
        <v>4512</v>
      </c>
      <c r="E6098">
        <v>8293</v>
      </c>
      <c r="F6098" t="s">
        <v>10804</v>
      </c>
      <c r="G6098">
        <v>8645</v>
      </c>
      <c r="H6098" t="s">
        <v>13351</v>
      </c>
      <c r="I6098">
        <v>1</v>
      </c>
    </row>
    <row r="6099" spans="1:9" hidden="1" x14ac:dyDescent="0.25">
      <c r="A6099" t="s">
        <v>13352</v>
      </c>
      <c r="B6099" t="s">
        <v>13353</v>
      </c>
      <c r="C6099" t="s">
        <v>4511</v>
      </c>
      <c r="D6099" t="s">
        <v>4512</v>
      </c>
      <c r="E6099">
        <v>80355</v>
      </c>
      <c r="F6099" t="s">
        <v>5830</v>
      </c>
      <c r="G6099">
        <v>80368</v>
      </c>
      <c r="H6099" t="s">
        <v>13354</v>
      </c>
      <c r="I6099">
        <v>1</v>
      </c>
    </row>
    <row r="6100" spans="1:9" hidden="1" x14ac:dyDescent="0.25">
      <c r="A6100" t="s">
        <v>13352</v>
      </c>
      <c r="B6100" t="s">
        <v>13355</v>
      </c>
      <c r="C6100" t="s">
        <v>4511</v>
      </c>
      <c r="D6100" t="s">
        <v>4512</v>
      </c>
      <c r="E6100">
        <v>80368</v>
      </c>
      <c r="F6100" t="s">
        <v>13354</v>
      </c>
      <c r="G6100">
        <v>161553</v>
      </c>
      <c r="H6100" t="s">
        <v>13356</v>
      </c>
      <c r="I6100">
        <v>1</v>
      </c>
    </row>
    <row r="6101" spans="1:9" hidden="1" x14ac:dyDescent="0.25">
      <c r="A6101" t="s">
        <v>3865</v>
      </c>
      <c r="B6101" t="s">
        <v>13357</v>
      </c>
      <c r="C6101" t="s">
        <v>4511</v>
      </c>
      <c r="D6101" t="s">
        <v>4512</v>
      </c>
      <c r="E6101">
        <v>8574</v>
      </c>
      <c r="F6101" t="s">
        <v>6483</v>
      </c>
      <c r="G6101">
        <v>161705</v>
      </c>
      <c r="H6101" t="s">
        <v>13358</v>
      </c>
      <c r="I6101">
        <v>1</v>
      </c>
    </row>
    <row r="6102" spans="1:9" hidden="1" x14ac:dyDescent="0.25">
      <c r="A6102" t="s">
        <v>13359</v>
      </c>
      <c r="B6102" t="s">
        <v>13360</v>
      </c>
      <c r="C6102" t="s">
        <v>4511</v>
      </c>
      <c r="D6102" t="s">
        <v>4512</v>
      </c>
      <c r="E6102">
        <v>3211</v>
      </c>
      <c r="F6102" t="s">
        <v>9637</v>
      </c>
      <c r="G6102">
        <v>3214</v>
      </c>
      <c r="H6102" t="s">
        <v>13361</v>
      </c>
      <c r="I6102">
        <v>1</v>
      </c>
    </row>
    <row r="6103" spans="1:9" hidden="1" x14ac:dyDescent="0.25">
      <c r="A6103" t="s">
        <v>13359</v>
      </c>
      <c r="B6103" t="s">
        <v>13362</v>
      </c>
      <c r="C6103" t="s">
        <v>4511</v>
      </c>
      <c r="D6103" t="s">
        <v>4512</v>
      </c>
      <c r="E6103">
        <v>3212</v>
      </c>
      <c r="F6103" t="s">
        <v>13363</v>
      </c>
      <c r="G6103">
        <v>3213</v>
      </c>
      <c r="H6103" t="s">
        <v>13364</v>
      </c>
      <c r="I6103">
        <v>1</v>
      </c>
    </row>
    <row r="6104" spans="1:9" hidden="1" x14ac:dyDescent="0.25">
      <c r="A6104" t="s">
        <v>13359</v>
      </c>
      <c r="B6104" t="s">
        <v>13365</v>
      </c>
      <c r="C6104" t="s">
        <v>4511</v>
      </c>
      <c r="D6104" t="s">
        <v>4512</v>
      </c>
      <c r="E6104">
        <v>3212</v>
      </c>
      <c r="F6104" t="s">
        <v>13363</v>
      </c>
      <c r="G6104">
        <v>3214</v>
      </c>
      <c r="H6104" t="s">
        <v>13361</v>
      </c>
      <c r="I6104">
        <v>1</v>
      </c>
    </row>
    <row r="6105" spans="1:9" hidden="1" x14ac:dyDescent="0.25">
      <c r="A6105" t="s">
        <v>13359</v>
      </c>
      <c r="B6105" t="s">
        <v>13366</v>
      </c>
      <c r="C6105" t="s">
        <v>4511</v>
      </c>
      <c r="D6105" t="s">
        <v>4512</v>
      </c>
      <c r="E6105">
        <v>3213</v>
      </c>
      <c r="F6105" t="s">
        <v>13364</v>
      </c>
      <c r="G6105">
        <v>904219</v>
      </c>
      <c r="H6105" t="s">
        <v>10002</v>
      </c>
      <c r="I6105">
        <v>1</v>
      </c>
    </row>
    <row r="6106" spans="1:9" hidden="1" x14ac:dyDescent="0.25">
      <c r="A6106" t="s">
        <v>13359</v>
      </c>
      <c r="B6106" t="s">
        <v>13367</v>
      </c>
      <c r="C6106" t="s">
        <v>4511</v>
      </c>
      <c r="D6106" t="s">
        <v>4512</v>
      </c>
      <c r="E6106">
        <v>3214</v>
      </c>
      <c r="F6106" t="s">
        <v>13361</v>
      </c>
      <c r="G6106">
        <v>3225</v>
      </c>
      <c r="H6106" t="s">
        <v>13368</v>
      </c>
      <c r="I6106">
        <v>1</v>
      </c>
    </row>
    <row r="6107" spans="1:9" hidden="1" x14ac:dyDescent="0.25">
      <c r="A6107" t="s">
        <v>3866</v>
      </c>
      <c r="B6107" t="s">
        <v>13369</v>
      </c>
      <c r="C6107" t="s">
        <v>4511</v>
      </c>
      <c r="D6107" t="s">
        <v>4512</v>
      </c>
      <c r="E6107">
        <v>8645</v>
      </c>
      <c r="F6107" t="s">
        <v>13351</v>
      </c>
      <c r="G6107">
        <v>8647</v>
      </c>
      <c r="H6107" t="s">
        <v>10258</v>
      </c>
      <c r="I6107">
        <v>1</v>
      </c>
    </row>
    <row r="6108" spans="1:9" hidden="1" x14ac:dyDescent="0.25">
      <c r="A6108" t="s">
        <v>13370</v>
      </c>
      <c r="B6108" t="s">
        <v>13371</v>
      </c>
      <c r="C6108" t="s">
        <v>4511</v>
      </c>
      <c r="D6108" t="s">
        <v>4512</v>
      </c>
      <c r="E6108">
        <v>906</v>
      </c>
      <c r="F6108" t="s">
        <v>13372</v>
      </c>
      <c r="G6108">
        <v>923</v>
      </c>
      <c r="H6108" t="s">
        <v>6029</v>
      </c>
      <c r="I6108">
        <v>1</v>
      </c>
    </row>
    <row r="6109" spans="1:9" hidden="1" x14ac:dyDescent="0.25">
      <c r="A6109" t="s">
        <v>13373</v>
      </c>
      <c r="B6109" t="s">
        <v>13374</v>
      </c>
      <c r="C6109" t="s">
        <v>4511</v>
      </c>
      <c r="D6109" t="s">
        <v>4512</v>
      </c>
      <c r="E6109">
        <v>938</v>
      </c>
      <c r="F6109" t="s">
        <v>13375</v>
      </c>
      <c r="G6109">
        <v>946</v>
      </c>
      <c r="H6109" t="s">
        <v>13376</v>
      </c>
      <c r="I6109">
        <v>1</v>
      </c>
    </row>
    <row r="6110" spans="1:9" hidden="1" x14ac:dyDescent="0.25">
      <c r="A6110" t="s">
        <v>13377</v>
      </c>
      <c r="B6110" t="s">
        <v>13378</v>
      </c>
      <c r="C6110" t="s">
        <v>4511</v>
      </c>
      <c r="D6110" t="s">
        <v>4512</v>
      </c>
      <c r="E6110">
        <v>923</v>
      </c>
      <c r="F6110" t="s">
        <v>6029</v>
      </c>
      <c r="G6110">
        <v>985</v>
      </c>
      <c r="H6110" t="s">
        <v>10511</v>
      </c>
      <c r="I6110">
        <v>1</v>
      </c>
    </row>
    <row r="6111" spans="1:9" hidden="1" x14ac:dyDescent="0.25">
      <c r="A6111" t="s">
        <v>13379</v>
      </c>
      <c r="B6111" t="s">
        <v>13380</v>
      </c>
      <c r="C6111" t="s">
        <v>4511</v>
      </c>
      <c r="D6111" t="s">
        <v>4512</v>
      </c>
      <c r="E6111">
        <v>917</v>
      </c>
      <c r="F6111" t="s">
        <v>13013</v>
      </c>
      <c r="G6111">
        <v>982</v>
      </c>
      <c r="H6111" t="s">
        <v>13381</v>
      </c>
      <c r="I6111">
        <v>1</v>
      </c>
    </row>
    <row r="6112" spans="1:9" hidden="1" x14ac:dyDescent="0.25">
      <c r="A6112" t="s">
        <v>13382</v>
      </c>
      <c r="B6112" t="s">
        <v>13383</v>
      </c>
      <c r="C6112" t="s">
        <v>4511</v>
      </c>
      <c r="D6112" t="s">
        <v>4512</v>
      </c>
      <c r="E6112">
        <v>939</v>
      </c>
      <c r="F6112" t="s">
        <v>13384</v>
      </c>
      <c r="G6112">
        <v>946</v>
      </c>
      <c r="H6112" t="s">
        <v>13376</v>
      </c>
      <c r="I6112">
        <v>1</v>
      </c>
    </row>
    <row r="6113" spans="1:9" hidden="1" x14ac:dyDescent="0.25">
      <c r="A6113" t="s">
        <v>4088</v>
      </c>
      <c r="B6113" t="s">
        <v>13385</v>
      </c>
      <c r="C6113" t="s">
        <v>4511</v>
      </c>
      <c r="D6113" t="s">
        <v>4512</v>
      </c>
      <c r="E6113">
        <v>11305</v>
      </c>
      <c r="F6113" t="s">
        <v>6106</v>
      </c>
      <c r="G6113">
        <v>181853</v>
      </c>
      <c r="H6113" t="s">
        <v>13386</v>
      </c>
      <c r="I6113">
        <v>1</v>
      </c>
    </row>
    <row r="6114" spans="1:9" hidden="1" x14ac:dyDescent="0.25">
      <c r="A6114" t="s">
        <v>13387</v>
      </c>
      <c r="B6114" t="s">
        <v>6555</v>
      </c>
      <c r="C6114" t="s">
        <v>4511</v>
      </c>
      <c r="D6114" t="s">
        <v>4512</v>
      </c>
      <c r="E6114">
        <v>5842</v>
      </c>
      <c r="F6114" t="s">
        <v>6556</v>
      </c>
      <c r="G6114">
        <v>5845</v>
      </c>
      <c r="H6114" t="s">
        <v>6557</v>
      </c>
      <c r="I6114">
        <v>1</v>
      </c>
    </row>
    <row r="6115" spans="1:9" hidden="1" x14ac:dyDescent="0.25">
      <c r="A6115" t="s">
        <v>13387</v>
      </c>
      <c r="B6115" t="s">
        <v>6558</v>
      </c>
      <c r="C6115" t="s">
        <v>4511</v>
      </c>
      <c r="D6115" t="s">
        <v>4512</v>
      </c>
      <c r="E6115">
        <v>5842</v>
      </c>
      <c r="F6115" t="s">
        <v>6556</v>
      </c>
      <c r="G6115">
        <v>5860</v>
      </c>
      <c r="H6115" t="s">
        <v>6559</v>
      </c>
      <c r="I6115">
        <v>1</v>
      </c>
    </row>
    <row r="6116" spans="1:9" hidden="1" x14ac:dyDescent="0.25">
      <c r="A6116" t="s">
        <v>13387</v>
      </c>
      <c r="B6116" t="s">
        <v>6560</v>
      </c>
      <c r="C6116" t="s">
        <v>4511</v>
      </c>
      <c r="D6116" t="s">
        <v>4512</v>
      </c>
      <c r="E6116">
        <v>5845</v>
      </c>
      <c r="F6116" t="s">
        <v>6557</v>
      </c>
      <c r="G6116">
        <v>5893</v>
      </c>
      <c r="H6116" t="s">
        <v>6561</v>
      </c>
      <c r="I6116">
        <v>1</v>
      </c>
    </row>
    <row r="6117" spans="1:9" hidden="1" x14ac:dyDescent="0.25">
      <c r="A6117" t="s">
        <v>13387</v>
      </c>
      <c r="B6117" t="s">
        <v>6562</v>
      </c>
      <c r="C6117" t="s">
        <v>4511</v>
      </c>
      <c r="D6117" t="s">
        <v>4512</v>
      </c>
      <c r="E6117">
        <v>5860</v>
      </c>
      <c r="F6117" t="s">
        <v>6559</v>
      </c>
      <c r="G6117">
        <v>5863</v>
      </c>
      <c r="H6117" t="s">
        <v>6563</v>
      </c>
      <c r="I6117">
        <v>1</v>
      </c>
    </row>
    <row r="6118" spans="1:9" hidden="1" x14ac:dyDescent="0.25">
      <c r="A6118" t="s">
        <v>13388</v>
      </c>
      <c r="B6118" t="s">
        <v>13389</v>
      </c>
      <c r="C6118" t="s">
        <v>4511</v>
      </c>
      <c r="D6118" t="s">
        <v>4512</v>
      </c>
      <c r="E6118">
        <v>60396</v>
      </c>
      <c r="F6118" t="s">
        <v>13390</v>
      </c>
      <c r="G6118">
        <v>60413</v>
      </c>
      <c r="H6118" t="s">
        <v>13391</v>
      </c>
      <c r="I6118">
        <v>1</v>
      </c>
    </row>
    <row r="6119" spans="1:9" hidden="1" x14ac:dyDescent="0.25">
      <c r="A6119" t="s">
        <v>13388</v>
      </c>
      <c r="B6119" t="s">
        <v>13392</v>
      </c>
      <c r="C6119" t="s">
        <v>4511</v>
      </c>
      <c r="D6119" t="s">
        <v>4512</v>
      </c>
      <c r="E6119">
        <v>6539</v>
      </c>
      <c r="F6119" t="s">
        <v>13393</v>
      </c>
      <c r="G6119">
        <v>60396</v>
      </c>
      <c r="H6119" t="s">
        <v>13390</v>
      </c>
      <c r="I6119">
        <v>1</v>
      </c>
    </row>
    <row r="6120" spans="1:9" hidden="1" x14ac:dyDescent="0.25">
      <c r="A6120" t="s">
        <v>13388</v>
      </c>
      <c r="B6120" t="s">
        <v>13394</v>
      </c>
      <c r="C6120" t="s">
        <v>4511</v>
      </c>
      <c r="D6120" t="s">
        <v>4512</v>
      </c>
      <c r="E6120">
        <v>6545</v>
      </c>
      <c r="F6120" t="s">
        <v>13395</v>
      </c>
      <c r="G6120">
        <v>60396</v>
      </c>
      <c r="H6120" t="s">
        <v>13390</v>
      </c>
      <c r="I6120">
        <v>1</v>
      </c>
    </row>
    <row r="6121" spans="1:9" hidden="1" x14ac:dyDescent="0.25">
      <c r="A6121" t="s">
        <v>13396</v>
      </c>
      <c r="B6121" t="s">
        <v>13397</v>
      </c>
      <c r="C6121" t="s">
        <v>4511</v>
      </c>
      <c r="D6121" t="s">
        <v>4512</v>
      </c>
      <c r="E6121">
        <v>41320</v>
      </c>
      <c r="F6121" t="s">
        <v>6519</v>
      </c>
      <c r="G6121">
        <v>41370</v>
      </c>
      <c r="H6121" t="s">
        <v>6517</v>
      </c>
      <c r="I6121">
        <v>85</v>
      </c>
    </row>
    <row r="6122" spans="1:9" hidden="1" x14ac:dyDescent="0.25">
      <c r="A6122" t="s">
        <v>13398</v>
      </c>
      <c r="B6122" t="s">
        <v>5823</v>
      </c>
      <c r="C6122" t="s">
        <v>4511</v>
      </c>
      <c r="D6122" t="s">
        <v>4512</v>
      </c>
      <c r="E6122">
        <v>2420</v>
      </c>
      <c r="F6122" t="s">
        <v>5795</v>
      </c>
      <c r="G6122">
        <v>2431</v>
      </c>
      <c r="H6122" t="s">
        <v>5824</v>
      </c>
      <c r="I6122">
        <v>1</v>
      </c>
    </row>
    <row r="6123" spans="1:9" hidden="1" x14ac:dyDescent="0.25">
      <c r="A6123" t="s">
        <v>13399</v>
      </c>
      <c r="B6123" t="s">
        <v>7623</v>
      </c>
      <c r="C6123" t="s">
        <v>4511</v>
      </c>
      <c r="D6123" t="s">
        <v>4512</v>
      </c>
      <c r="E6123">
        <v>9079</v>
      </c>
      <c r="F6123" t="s">
        <v>6465</v>
      </c>
      <c r="G6123">
        <v>9193</v>
      </c>
      <c r="H6123" t="s">
        <v>6524</v>
      </c>
      <c r="I6123">
        <v>2</v>
      </c>
    </row>
    <row r="6124" spans="1:9" hidden="1" x14ac:dyDescent="0.25">
      <c r="A6124" t="s">
        <v>13400</v>
      </c>
      <c r="B6124" t="s">
        <v>8563</v>
      </c>
      <c r="C6124" t="s">
        <v>4511</v>
      </c>
      <c r="D6124" t="s">
        <v>4512</v>
      </c>
      <c r="E6124">
        <v>9079</v>
      </c>
      <c r="F6124" t="s">
        <v>6465</v>
      </c>
      <c r="G6124">
        <v>9193</v>
      </c>
      <c r="H6124" t="s">
        <v>6524</v>
      </c>
      <c r="I6124">
        <v>1</v>
      </c>
    </row>
    <row r="6125" spans="1:9" hidden="1" x14ac:dyDescent="0.25">
      <c r="A6125" t="s">
        <v>13401</v>
      </c>
      <c r="B6125" t="s">
        <v>6525</v>
      </c>
      <c r="C6125" t="s">
        <v>4511</v>
      </c>
      <c r="D6125" t="s">
        <v>4512</v>
      </c>
      <c r="E6125">
        <v>9193</v>
      </c>
      <c r="F6125" t="s">
        <v>6524</v>
      </c>
      <c r="G6125">
        <v>9271</v>
      </c>
      <c r="H6125" t="s">
        <v>6469</v>
      </c>
      <c r="I6125">
        <v>2</v>
      </c>
    </row>
    <row r="6126" spans="1:9" hidden="1" x14ac:dyDescent="0.25">
      <c r="A6126" t="s">
        <v>13402</v>
      </c>
      <c r="B6126" t="s">
        <v>10298</v>
      </c>
      <c r="C6126" t="s">
        <v>4511</v>
      </c>
      <c r="D6126" t="s">
        <v>4512</v>
      </c>
      <c r="E6126">
        <v>2427</v>
      </c>
      <c r="F6126" t="s">
        <v>5755</v>
      </c>
      <c r="G6126">
        <v>2431</v>
      </c>
      <c r="H6126" t="s">
        <v>5824</v>
      </c>
      <c r="I6126">
        <v>1</v>
      </c>
    </row>
    <row r="6127" spans="1:9" hidden="1" x14ac:dyDescent="0.25">
      <c r="A6127" t="s">
        <v>13403</v>
      </c>
      <c r="B6127" t="s">
        <v>13404</v>
      </c>
      <c r="C6127" t="s">
        <v>4511</v>
      </c>
      <c r="D6127" t="s">
        <v>4512</v>
      </c>
      <c r="E6127">
        <v>2429</v>
      </c>
      <c r="F6127" t="s">
        <v>5713</v>
      </c>
      <c r="G6127">
        <v>3066</v>
      </c>
      <c r="H6127" t="s">
        <v>13405</v>
      </c>
      <c r="I6127">
        <v>1</v>
      </c>
    </row>
    <row r="6128" spans="1:9" hidden="1" x14ac:dyDescent="0.25">
      <c r="A6128" t="s">
        <v>13403</v>
      </c>
      <c r="B6128" t="s">
        <v>13406</v>
      </c>
      <c r="C6128" t="s">
        <v>4511</v>
      </c>
      <c r="D6128" t="s">
        <v>4512</v>
      </c>
      <c r="E6128">
        <v>3053</v>
      </c>
      <c r="F6128" t="s">
        <v>5775</v>
      </c>
      <c r="G6128">
        <v>3058</v>
      </c>
      <c r="H6128" t="s">
        <v>13407</v>
      </c>
      <c r="I6128">
        <v>1</v>
      </c>
    </row>
    <row r="6129" spans="1:9" hidden="1" x14ac:dyDescent="0.25">
      <c r="A6129" t="s">
        <v>13403</v>
      </c>
      <c r="B6129" t="s">
        <v>13408</v>
      </c>
      <c r="C6129" t="s">
        <v>4511</v>
      </c>
      <c r="D6129" t="s">
        <v>4512</v>
      </c>
      <c r="E6129">
        <v>3058</v>
      </c>
      <c r="F6129" t="s">
        <v>13407</v>
      </c>
      <c r="G6129">
        <v>3059</v>
      </c>
      <c r="H6129" t="s">
        <v>13409</v>
      </c>
      <c r="I6129">
        <v>1</v>
      </c>
    </row>
    <row r="6130" spans="1:9" hidden="1" x14ac:dyDescent="0.25">
      <c r="A6130" t="s">
        <v>13403</v>
      </c>
      <c r="B6130" t="s">
        <v>13410</v>
      </c>
      <c r="C6130" t="s">
        <v>4511</v>
      </c>
      <c r="D6130" t="s">
        <v>4512</v>
      </c>
      <c r="E6130">
        <v>3059</v>
      </c>
      <c r="F6130" t="s">
        <v>13409</v>
      </c>
      <c r="G6130">
        <v>3060</v>
      </c>
      <c r="H6130" t="s">
        <v>13411</v>
      </c>
      <c r="I6130">
        <v>1</v>
      </c>
    </row>
    <row r="6131" spans="1:9" hidden="1" x14ac:dyDescent="0.25">
      <c r="A6131" t="s">
        <v>13403</v>
      </c>
      <c r="B6131" t="s">
        <v>13412</v>
      </c>
      <c r="C6131" t="s">
        <v>4511</v>
      </c>
      <c r="D6131" t="s">
        <v>4512</v>
      </c>
      <c r="E6131">
        <v>3060</v>
      </c>
      <c r="F6131" t="s">
        <v>13411</v>
      </c>
      <c r="G6131">
        <v>3066</v>
      </c>
      <c r="H6131" t="s">
        <v>13405</v>
      </c>
      <c r="I6131">
        <v>1</v>
      </c>
    </row>
    <row r="6132" spans="1:9" hidden="1" x14ac:dyDescent="0.25">
      <c r="A6132" t="s">
        <v>13413</v>
      </c>
      <c r="B6132" t="s">
        <v>13414</v>
      </c>
      <c r="C6132" t="s">
        <v>4511</v>
      </c>
      <c r="D6132" t="s">
        <v>4512</v>
      </c>
      <c r="E6132">
        <v>7170</v>
      </c>
      <c r="F6132" t="s">
        <v>5009</v>
      </c>
      <c r="G6132">
        <v>7493</v>
      </c>
      <c r="H6132" t="s">
        <v>11435</v>
      </c>
      <c r="I6132">
        <v>1</v>
      </c>
    </row>
    <row r="6133" spans="1:9" hidden="1" x14ac:dyDescent="0.25">
      <c r="A6133" t="s">
        <v>13415</v>
      </c>
      <c r="B6133" t="s">
        <v>8359</v>
      </c>
      <c r="C6133" t="s">
        <v>4511</v>
      </c>
      <c r="D6133" t="s">
        <v>4512</v>
      </c>
      <c r="E6133">
        <v>11923</v>
      </c>
      <c r="F6133" t="s">
        <v>8360</v>
      </c>
      <c r="G6133">
        <v>15002</v>
      </c>
      <c r="H6133" t="s">
        <v>8361</v>
      </c>
      <c r="I6133">
        <v>1</v>
      </c>
    </row>
    <row r="6134" spans="1:9" hidden="1" x14ac:dyDescent="0.25">
      <c r="A6134" t="s">
        <v>13415</v>
      </c>
      <c r="B6134" t="s">
        <v>8362</v>
      </c>
      <c r="C6134" t="s">
        <v>4511</v>
      </c>
      <c r="D6134" t="s">
        <v>4512</v>
      </c>
      <c r="E6134">
        <v>15020</v>
      </c>
      <c r="F6134" t="s">
        <v>8363</v>
      </c>
      <c r="G6134">
        <v>15025</v>
      </c>
      <c r="H6134" t="s">
        <v>8364</v>
      </c>
      <c r="I6134">
        <v>1</v>
      </c>
    </row>
    <row r="6135" spans="1:9" hidden="1" x14ac:dyDescent="0.25">
      <c r="A6135" t="s">
        <v>13415</v>
      </c>
      <c r="B6135" t="s">
        <v>8365</v>
      </c>
      <c r="C6135" t="s">
        <v>4511</v>
      </c>
      <c r="D6135" t="s">
        <v>4512</v>
      </c>
      <c r="E6135">
        <v>15020</v>
      </c>
      <c r="F6135" t="s">
        <v>8363</v>
      </c>
      <c r="G6135">
        <v>15045</v>
      </c>
      <c r="H6135" t="s">
        <v>8366</v>
      </c>
      <c r="I6135">
        <v>1</v>
      </c>
    </row>
    <row r="6136" spans="1:9" hidden="1" x14ac:dyDescent="0.25">
      <c r="A6136" t="s">
        <v>13415</v>
      </c>
      <c r="B6136" t="s">
        <v>8368</v>
      </c>
      <c r="C6136" t="s">
        <v>4511</v>
      </c>
      <c r="D6136" t="s">
        <v>4512</v>
      </c>
      <c r="E6136">
        <v>1996</v>
      </c>
      <c r="F6136" t="s">
        <v>8369</v>
      </c>
      <c r="G6136">
        <v>15045</v>
      </c>
      <c r="H6136" t="s">
        <v>8366</v>
      </c>
      <c r="I6136">
        <v>1</v>
      </c>
    </row>
    <row r="6137" spans="1:9" hidden="1" x14ac:dyDescent="0.25">
      <c r="A6137" t="s">
        <v>13415</v>
      </c>
      <c r="B6137" t="s">
        <v>8370</v>
      </c>
      <c r="C6137" t="s">
        <v>4511</v>
      </c>
      <c r="D6137" t="s">
        <v>4512</v>
      </c>
      <c r="E6137">
        <v>1996</v>
      </c>
      <c r="F6137" t="s">
        <v>8369</v>
      </c>
      <c r="G6137">
        <v>2388</v>
      </c>
      <c r="H6137" t="s">
        <v>7754</v>
      </c>
      <c r="I6137">
        <v>1</v>
      </c>
    </row>
    <row r="6138" spans="1:9" hidden="1" x14ac:dyDescent="0.25">
      <c r="A6138" t="s">
        <v>13416</v>
      </c>
      <c r="B6138" t="s">
        <v>6969</v>
      </c>
      <c r="C6138" t="s">
        <v>4511</v>
      </c>
      <c r="D6138" t="s">
        <v>4512</v>
      </c>
      <c r="E6138">
        <v>1922</v>
      </c>
      <c r="F6138" t="s">
        <v>5283</v>
      </c>
      <c r="G6138">
        <v>15001</v>
      </c>
      <c r="H6138" t="s">
        <v>6970</v>
      </c>
      <c r="I6138">
        <v>1</v>
      </c>
    </row>
    <row r="6139" spans="1:9" hidden="1" x14ac:dyDescent="0.25">
      <c r="A6139" t="s">
        <v>13416</v>
      </c>
      <c r="B6139" t="s">
        <v>6974</v>
      </c>
      <c r="C6139" t="s">
        <v>4511</v>
      </c>
      <c r="D6139" t="s">
        <v>4512</v>
      </c>
      <c r="E6139">
        <v>2009</v>
      </c>
      <c r="F6139" t="s">
        <v>6975</v>
      </c>
      <c r="G6139">
        <v>15001</v>
      </c>
      <c r="H6139" t="s">
        <v>6970</v>
      </c>
      <c r="I6139">
        <v>1</v>
      </c>
    </row>
    <row r="6140" spans="1:9" hidden="1" x14ac:dyDescent="0.25">
      <c r="A6140" t="s">
        <v>13416</v>
      </c>
      <c r="B6140" t="s">
        <v>6976</v>
      </c>
      <c r="C6140" t="s">
        <v>4511</v>
      </c>
      <c r="D6140" t="s">
        <v>4512</v>
      </c>
      <c r="E6140">
        <v>2009</v>
      </c>
      <c r="F6140" t="s">
        <v>6975</v>
      </c>
      <c r="G6140">
        <v>15011</v>
      </c>
      <c r="H6140" t="s">
        <v>6977</v>
      </c>
      <c r="I6140">
        <v>1</v>
      </c>
    </row>
    <row r="6141" spans="1:9" hidden="1" x14ac:dyDescent="0.25">
      <c r="A6141" t="s">
        <v>13416</v>
      </c>
      <c r="B6141" t="s">
        <v>6980</v>
      </c>
      <c r="C6141" t="s">
        <v>4511</v>
      </c>
      <c r="D6141" t="s">
        <v>4512</v>
      </c>
      <c r="E6141">
        <v>2016</v>
      </c>
      <c r="F6141" t="s">
        <v>6979</v>
      </c>
      <c r="G6141">
        <v>15011</v>
      </c>
      <c r="H6141" t="s">
        <v>6977</v>
      </c>
      <c r="I6141">
        <v>1</v>
      </c>
    </row>
    <row r="6142" spans="1:9" hidden="1" x14ac:dyDescent="0.25">
      <c r="A6142" t="s">
        <v>13417</v>
      </c>
      <c r="B6142" t="s">
        <v>10219</v>
      </c>
      <c r="C6142" t="s">
        <v>4511</v>
      </c>
      <c r="D6142" t="s">
        <v>4512</v>
      </c>
      <c r="E6142">
        <v>2399</v>
      </c>
      <c r="F6142" t="s">
        <v>6829</v>
      </c>
      <c r="G6142">
        <v>12481</v>
      </c>
      <c r="H6142" t="s">
        <v>10220</v>
      </c>
      <c r="I6142">
        <v>1</v>
      </c>
    </row>
    <row r="6143" spans="1:9" hidden="1" x14ac:dyDescent="0.25">
      <c r="A6143" t="s">
        <v>13417</v>
      </c>
      <c r="B6143" t="s">
        <v>10224</v>
      </c>
      <c r="C6143" t="s">
        <v>4511</v>
      </c>
      <c r="D6143" t="s">
        <v>4512</v>
      </c>
      <c r="E6143">
        <v>2809</v>
      </c>
      <c r="F6143" t="s">
        <v>7363</v>
      </c>
      <c r="G6143">
        <v>2857</v>
      </c>
      <c r="H6143" t="s">
        <v>10225</v>
      </c>
      <c r="I6143">
        <v>1</v>
      </c>
    </row>
    <row r="6144" spans="1:9" hidden="1" x14ac:dyDescent="0.25">
      <c r="A6144" t="s">
        <v>13417</v>
      </c>
      <c r="B6144" t="s">
        <v>10226</v>
      </c>
      <c r="C6144" t="s">
        <v>4511</v>
      </c>
      <c r="D6144" t="s">
        <v>4512</v>
      </c>
      <c r="E6144">
        <v>2857</v>
      </c>
      <c r="F6144" t="s">
        <v>10225</v>
      </c>
      <c r="G6144">
        <v>12481</v>
      </c>
      <c r="H6144" t="s">
        <v>10220</v>
      </c>
      <c r="I6144">
        <v>1</v>
      </c>
    </row>
    <row r="6145" spans="1:9" hidden="1" x14ac:dyDescent="0.25">
      <c r="A6145" t="s">
        <v>13418</v>
      </c>
      <c r="B6145" t="s">
        <v>10221</v>
      </c>
      <c r="C6145" t="s">
        <v>4511</v>
      </c>
      <c r="D6145" t="s">
        <v>4512</v>
      </c>
      <c r="E6145">
        <v>2400</v>
      </c>
      <c r="F6145" t="s">
        <v>6831</v>
      </c>
      <c r="G6145">
        <v>12482</v>
      </c>
      <c r="H6145" t="s">
        <v>10220</v>
      </c>
      <c r="I6145">
        <v>1</v>
      </c>
    </row>
    <row r="6146" spans="1:9" hidden="1" x14ac:dyDescent="0.25">
      <c r="A6146" t="s">
        <v>13418</v>
      </c>
      <c r="B6146" t="s">
        <v>10222</v>
      </c>
      <c r="C6146" t="s">
        <v>4511</v>
      </c>
      <c r="D6146" t="s">
        <v>4512</v>
      </c>
      <c r="E6146">
        <v>2808</v>
      </c>
      <c r="F6146" t="s">
        <v>7360</v>
      </c>
      <c r="G6146">
        <v>2858</v>
      </c>
      <c r="H6146" t="s">
        <v>10223</v>
      </c>
      <c r="I6146">
        <v>1</v>
      </c>
    </row>
    <row r="6147" spans="1:9" hidden="1" x14ac:dyDescent="0.25">
      <c r="A6147" t="s">
        <v>13418</v>
      </c>
      <c r="B6147" t="s">
        <v>10227</v>
      </c>
      <c r="C6147" t="s">
        <v>4511</v>
      </c>
      <c r="D6147" t="s">
        <v>4512</v>
      </c>
      <c r="E6147">
        <v>2858</v>
      </c>
      <c r="F6147" t="s">
        <v>10223</v>
      </c>
      <c r="G6147">
        <v>12482</v>
      </c>
      <c r="H6147" t="s">
        <v>10220</v>
      </c>
      <c r="I6147">
        <v>1</v>
      </c>
    </row>
    <row r="6148" spans="1:9" hidden="1" x14ac:dyDescent="0.25">
      <c r="A6148" t="s">
        <v>13419</v>
      </c>
      <c r="B6148" t="s">
        <v>13420</v>
      </c>
      <c r="C6148" t="s">
        <v>4511</v>
      </c>
      <c r="D6148" t="s">
        <v>4512</v>
      </c>
      <c r="E6148">
        <v>45730</v>
      </c>
      <c r="F6148" t="s">
        <v>13421</v>
      </c>
      <c r="G6148">
        <v>46610</v>
      </c>
      <c r="H6148" t="s">
        <v>4772</v>
      </c>
      <c r="I6148">
        <v>81</v>
      </c>
    </row>
    <row r="6149" spans="1:9" hidden="1" x14ac:dyDescent="0.25">
      <c r="A6149" t="s">
        <v>4309</v>
      </c>
      <c r="B6149" t="s">
        <v>13422</v>
      </c>
      <c r="C6149" t="s">
        <v>4511</v>
      </c>
      <c r="D6149" t="s">
        <v>4512</v>
      </c>
      <c r="E6149">
        <v>1149</v>
      </c>
      <c r="F6149" t="s">
        <v>13423</v>
      </c>
      <c r="G6149">
        <v>1150</v>
      </c>
      <c r="H6149" t="s">
        <v>13424</v>
      </c>
      <c r="I6149">
        <v>1</v>
      </c>
    </row>
    <row r="6150" spans="1:9" hidden="1" x14ac:dyDescent="0.25">
      <c r="A6150" t="s">
        <v>4309</v>
      </c>
      <c r="B6150" t="s">
        <v>13425</v>
      </c>
      <c r="C6150" t="s">
        <v>4511</v>
      </c>
      <c r="D6150" t="s">
        <v>4512</v>
      </c>
      <c r="E6150">
        <v>1149</v>
      </c>
      <c r="F6150" t="s">
        <v>13423</v>
      </c>
      <c r="G6150">
        <v>1152</v>
      </c>
      <c r="H6150" t="s">
        <v>13426</v>
      </c>
      <c r="I6150">
        <v>1</v>
      </c>
    </row>
    <row r="6151" spans="1:9" hidden="1" x14ac:dyDescent="0.25">
      <c r="A6151" t="s">
        <v>4309</v>
      </c>
      <c r="B6151" t="s">
        <v>13427</v>
      </c>
      <c r="C6151" t="s">
        <v>4511</v>
      </c>
      <c r="D6151" t="s">
        <v>4512</v>
      </c>
      <c r="E6151">
        <v>1149</v>
      </c>
      <c r="F6151" t="s">
        <v>13423</v>
      </c>
      <c r="G6151">
        <v>131853</v>
      </c>
      <c r="H6151" t="s">
        <v>5908</v>
      </c>
      <c r="I6151">
        <v>1</v>
      </c>
    </row>
    <row r="6152" spans="1:9" hidden="1" x14ac:dyDescent="0.25">
      <c r="A6152" t="s">
        <v>4309</v>
      </c>
      <c r="B6152" t="s">
        <v>13428</v>
      </c>
      <c r="C6152" t="s">
        <v>4511</v>
      </c>
      <c r="D6152" t="s">
        <v>4512</v>
      </c>
      <c r="E6152">
        <v>1150</v>
      </c>
      <c r="F6152" t="s">
        <v>13424</v>
      </c>
      <c r="G6152">
        <v>1151</v>
      </c>
      <c r="H6152" t="s">
        <v>13424</v>
      </c>
      <c r="I6152">
        <v>1</v>
      </c>
    </row>
    <row r="6153" spans="1:9" hidden="1" x14ac:dyDescent="0.25">
      <c r="A6153" t="s">
        <v>4309</v>
      </c>
      <c r="B6153" t="s">
        <v>13429</v>
      </c>
      <c r="C6153" t="s">
        <v>4511</v>
      </c>
      <c r="D6153" t="s">
        <v>4512</v>
      </c>
      <c r="E6153">
        <v>1150</v>
      </c>
      <c r="F6153" t="s">
        <v>13424</v>
      </c>
      <c r="G6153">
        <v>1157</v>
      </c>
      <c r="H6153" t="s">
        <v>10530</v>
      </c>
      <c r="I6153">
        <v>1</v>
      </c>
    </row>
    <row r="6154" spans="1:9" hidden="1" x14ac:dyDescent="0.25">
      <c r="A6154" t="s">
        <v>13430</v>
      </c>
      <c r="B6154" t="s">
        <v>13431</v>
      </c>
      <c r="C6154" t="s">
        <v>4511</v>
      </c>
      <c r="D6154" t="s">
        <v>4512</v>
      </c>
      <c r="E6154">
        <v>3161</v>
      </c>
      <c r="F6154" t="s">
        <v>13432</v>
      </c>
      <c r="G6154">
        <v>3245</v>
      </c>
      <c r="H6154" t="s">
        <v>13433</v>
      </c>
      <c r="I6154">
        <v>1</v>
      </c>
    </row>
    <row r="6155" spans="1:9" hidden="1" x14ac:dyDescent="0.25">
      <c r="A6155" t="s">
        <v>13430</v>
      </c>
      <c r="B6155" t="s">
        <v>13434</v>
      </c>
      <c r="C6155" t="s">
        <v>4511</v>
      </c>
      <c r="D6155" t="s">
        <v>4512</v>
      </c>
      <c r="E6155">
        <v>3161</v>
      </c>
      <c r="F6155" t="s">
        <v>13432</v>
      </c>
      <c r="G6155">
        <v>904239</v>
      </c>
      <c r="H6155" t="s">
        <v>13435</v>
      </c>
      <c r="I6155">
        <v>2</v>
      </c>
    </row>
    <row r="6156" spans="1:9" hidden="1" x14ac:dyDescent="0.25">
      <c r="A6156" t="s">
        <v>13436</v>
      </c>
      <c r="B6156" t="s">
        <v>13437</v>
      </c>
      <c r="C6156" t="s">
        <v>4511</v>
      </c>
      <c r="D6156" t="s">
        <v>4512</v>
      </c>
      <c r="E6156">
        <v>3161</v>
      </c>
      <c r="F6156" t="s">
        <v>13432</v>
      </c>
      <c r="G6156">
        <v>3162</v>
      </c>
      <c r="H6156" t="s">
        <v>13435</v>
      </c>
      <c r="I6156">
        <v>1</v>
      </c>
    </row>
    <row r="6157" spans="1:9" hidden="1" x14ac:dyDescent="0.25">
      <c r="A6157" t="s">
        <v>13438</v>
      </c>
      <c r="B6157" t="s">
        <v>13439</v>
      </c>
      <c r="C6157" t="s">
        <v>4511</v>
      </c>
      <c r="D6157" t="s">
        <v>4512</v>
      </c>
      <c r="E6157">
        <v>3318</v>
      </c>
      <c r="F6157" t="s">
        <v>13440</v>
      </c>
      <c r="G6157">
        <v>3319</v>
      </c>
      <c r="H6157" t="s">
        <v>12335</v>
      </c>
      <c r="I6157">
        <v>1</v>
      </c>
    </row>
    <row r="6158" spans="1:9" hidden="1" x14ac:dyDescent="0.25">
      <c r="A6158" t="s">
        <v>13438</v>
      </c>
      <c r="B6158" t="s">
        <v>13441</v>
      </c>
      <c r="C6158" t="s">
        <v>4511</v>
      </c>
      <c r="D6158" t="s">
        <v>4512</v>
      </c>
      <c r="E6158">
        <v>3318</v>
      </c>
      <c r="F6158" t="s">
        <v>13440</v>
      </c>
      <c r="G6158">
        <v>3326</v>
      </c>
      <c r="H6158" t="s">
        <v>13442</v>
      </c>
      <c r="I6158">
        <v>1</v>
      </c>
    </row>
    <row r="6159" spans="1:9" hidden="1" x14ac:dyDescent="0.25">
      <c r="A6159" t="s">
        <v>13438</v>
      </c>
      <c r="B6159" t="s">
        <v>13443</v>
      </c>
      <c r="C6159" t="s">
        <v>4511</v>
      </c>
      <c r="D6159" t="s">
        <v>4512</v>
      </c>
      <c r="E6159">
        <v>3324</v>
      </c>
      <c r="F6159" t="s">
        <v>13444</v>
      </c>
      <c r="G6159">
        <v>3326</v>
      </c>
      <c r="H6159" t="s">
        <v>13442</v>
      </c>
      <c r="I6159">
        <v>1</v>
      </c>
    </row>
    <row r="6160" spans="1:9" hidden="1" x14ac:dyDescent="0.25">
      <c r="A6160" t="s">
        <v>13438</v>
      </c>
      <c r="B6160" t="s">
        <v>13445</v>
      </c>
      <c r="C6160" t="s">
        <v>4511</v>
      </c>
      <c r="D6160" t="s">
        <v>4512</v>
      </c>
      <c r="E6160">
        <v>3324</v>
      </c>
      <c r="F6160" t="s">
        <v>13444</v>
      </c>
      <c r="G6160">
        <v>3328</v>
      </c>
      <c r="H6160" t="s">
        <v>13446</v>
      </c>
      <c r="I6160">
        <v>1</v>
      </c>
    </row>
    <row r="6161" spans="1:9" hidden="1" x14ac:dyDescent="0.25">
      <c r="A6161" t="s">
        <v>13438</v>
      </c>
      <c r="B6161" t="s">
        <v>13447</v>
      </c>
      <c r="C6161" t="s">
        <v>4511</v>
      </c>
      <c r="D6161" t="s">
        <v>4512</v>
      </c>
      <c r="E6161">
        <v>3324</v>
      </c>
      <c r="F6161" t="s">
        <v>13444</v>
      </c>
      <c r="G6161">
        <v>3335</v>
      </c>
      <c r="H6161" t="s">
        <v>13448</v>
      </c>
      <c r="I6161">
        <v>1</v>
      </c>
    </row>
    <row r="6162" spans="1:9" hidden="1" x14ac:dyDescent="0.25">
      <c r="A6162" t="s">
        <v>13438</v>
      </c>
      <c r="B6162" t="s">
        <v>13449</v>
      </c>
      <c r="C6162" t="s">
        <v>4511</v>
      </c>
      <c r="D6162" t="s">
        <v>4512</v>
      </c>
      <c r="E6162">
        <v>3335</v>
      </c>
      <c r="F6162" t="s">
        <v>13448</v>
      </c>
      <c r="G6162">
        <v>6712</v>
      </c>
      <c r="H6162" t="s">
        <v>13450</v>
      </c>
      <c r="I6162">
        <v>1</v>
      </c>
    </row>
    <row r="6163" spans="1:9" hidden="1" x14ac:dyDescent="0.25">
      <c r="A6163" t="s">
        <v>13438</v>
      </c>
      <c r="B6163" t="s">
        <v>13451</v>
      </c>
      <c r="C6163" t="s">
        <v>4511</v>
      </c>
      <c r="D6163" t="s">
        <v>4512</v>
      </c>
      <c r="E6163">
        <v>3335</v>
      </c>
      <c r="F6163" t="s">
        <v>13448</v>
      </c>
      <c r="G6163">
        <v>904462</v>
      </c>
      <c r="H6163" t="s">
        <v>13452</v>
      </c>
      <c r="I6163">
        <v>1</v>
      </c>
    </row>
    <row r="6164" spans="1:9" hidden="1" x14ac:dyDescent="0.25">
      <c r="A6164" t="s">
        <v>3889</v>
      </c>
      <c r="B6164" t="s">
        <v>13453</v>
      </c>
      <c r="C6164" t="s">
        <v>4511</v>
      </c>
      <c r="D6164" t="s">
        <v>4512</v>
      </c>
      <c r="E6164">
        <v>40480</v>
      </c>
      <c r="F6164" t="s">
        <v>13454</v>
      </c>
      <c r="G6164">
        <v>41405</v>
      </c>
      <c r="H6164" t="s">
        <v>4809</v>
      </c>
      <c r="I6164">
        <v>22</v>
      </c>
    </row>
    <row r="6165" spans="1:9" hidden="1" x14ac:dyDescent="0.25">
      <c r="A6165" t="s">
        <v>13455</v>
      </c>
      <c r="B6165" t="s">
        <v>13456</v>
      </c>
      <c r="C6165" t="s">
        <v>4511</v>
      </c>
      <c r="D6165" t="s">
        <v>4512</v>
      </c>
      <c r="E6165">
        <v>38820</v>
      </c>
      <c r="F6165" t="s">
        <v>13457</v>
      </c>
      <c r="G6165">
        <v>38850</v>
      </c>
      <c r="H6165" t="s">
        <v>13458</v>
      </c>
      <c r="I6165">
        <v>1</v>
      </c>
    </row>
    <row r="6166" spans="1:9" hidden="1" x14ac:dyDescent="0.25">
      <c r="A6166" t="s">
        <v>13459</v>
      </c>
      <c r="B6166" t="s">
        <v>6534</v>
      </c>
      <c r="C6166" t="s">
        <v>4511</v>
      </c>
      <c r="D6166" t="s">
        <v>4512</v>
      </c>
      <c r="E6166">
        <v>501</v>
      </c>
      <c r="F6166" t="s">
        <v>6535</v>
      </c>
      <c r="G6166">
        <v>526</v>
      </c>
      <c r="H6166" t="s">
        <v>6536</v>
      </c>
      <c r="I6166">
        <v>1</v>
      </c>
    </row>
    <row r="6167" spans="1:9" hidden="1" x14ac:dyDescent="0.25">
      <c r="A6167" t="s">
        <v>13460</v>
      </c>
      <c r="B6167" t="s">
        <v>13461</v>
      </c>
      <c r="C6167" t="s">
        <v>4511</v>
      </c>
      <c r="D6167" t="s">
        <v>4512</v>
      </c>
      <c r="E6167">
        <v>936</v>
      </c>
      <c r="F6167" t="s">
        <v>13462</v>
      </c>
      <c r="G6167">
        <v>979</v>
      </c>
      <c r="H6167" t="s">
        <v>13463</v>
      </c>
      <c r="I6167">
        <v>1</v>
      </c>
    </row>
    <row r="6168" spans="1:9" hidden="1" x14ac:dyDescent="0.25">
      <c r="A6168" t="s">
        <v>13464</v>
      </c>
      <c r="B6168" t="s">
        <v>13465</v>
      </c>
      <c r="C6168" t="s">
        <v>4511</v>
      </c>
      <c r="D6168" t="s">
        <v>4512</v>
      </c>
      <c r="E6168">
        <v>936</v>
      </c>
      <c r="F6168" t="s">
        <v>13462</v>
      </c>
      <c r="G6168">
        <v>937</v>
      </c>
      <c r="H6168" t="s">
        <v>13466</v>
      </c>
      <c r="I6168">
        <v>1</v>
      </c>
    </row>
    <row r="6169" spans="1:9" hidden="1" x14ac:dyDescent="0.25">
      <c r="A6169" t="s">
        <v>13467</v>
      </c>
      <c r="B6169" t="s">
        <v>13468</v>
      </c>
      <c r="C6169" t="s">
        <v>4511</v>
      </c>
      <c r="D6169" t="s">
        <v>4512</v>
      </c>
      <c r="E6169">
        <v>8208</v>
      </c>
      <c r="F6169" t="s">
        <v>12347</v>
      </c>
      <c r="G6169">
        <v>8210</v>
      </c>
      <c r="H6169" t="s">
        <v>13469</v>
      </c>
      <c r="I6169">
        <v>1</v>
      </c>
    </row>
    <row r="6170" spans="1:9" hidden="1" x14ac:dyDescent="0.25">
      <c r="A6170" t="s">
        <v>13470</v>
      </c>
      <c r="B6170" t="s">
        <v>13471</v>
      </c>
      <c r="C6170" t="s">
        <v>4511</v>
      </c>
      <c r="D6170" t="s">
        <v>4512</v>
      </c>
      <c r="E6170">
        <v>60370</v>
      </c>
      <c r="F6170" t="s">
        <v>13472</v>
      </c>
      <c r="G6170">
        <v>60371</v>
      </c>
      <c r="H6170" t="s">
        <v>13473</v>
      </c>
      <c r="I6170">
        <v>1</v>
      </c>
    </row>
    <row r="6171" spans="1:9" hidden="1" x14ac:dyDescent="0.25">
      <c r="A6171" t="s">
        <v>13470</v>
      </c>
      <c r="B6171" t="s">
        <v>13474</v>
      </c>
      <c r="C6171" t="s">
        <v>4511</v>
      </c>
      <c r="D6171" t="s">
        <v>4512</v>
      </c>
      <c r="E6171">
        <v>60371</v>
      </c>
      <c r="F6171" t="s">
        <v>13473</v>
      </c>
      <c r="G6171">
        <v>60372</v>
      </c>
      <c r="H6171" t="s">
        <v>13475</v>
      </c>
      <c r="I6171">
        <v>1</v>
      </c>
    </row>
    <row r="6172" spans="1:9" hidden="1" x14ac:dyDescent="0.25">
      <c r="A6172" t="s">
        <v>13470</v>
      </c>
      <c r="B6172" t="s">
        <v>13476</v>
      </c>
      <c r="C6172" t="s">
        <v>4511</v>
      </c>
      <c r="D6172" t="s">
        <v>4512</v>
      </c>
      <c r="E6172">
        <v>60372</v>
      </c>
      <c r="F6172" t="s">
        <v>13475</v>
      </c>
      <c r="G6172">
        <v>907571</v>
      </c>
      <c r="H6172" t="s">
        <v>13477</v>
      </c>
      <c r="I6172">
        <v>1</v>
      </c>
    </row>
    <row r="6173" spans="1:9" hidden="1" x14ac:dyDescent="0.25">
      <c r="A6173" t="s">
        <v>13470</v>
      </c>
      <c r="B6173" t="s">
        <v>13478</v>
      </c>
      <c r="C6173" t="s">
        <v>4511</v>
      </c>
      <c r="D6173" t="s">
        <v>4512</v>
      </c>
      <c r="E6173">
        <v>6556</v>
      </c>
      <c r="F6173" t="s">
        <v>13479</v>
      </c>
      <c r="G6173">
        <v>60370</v>
      </c>
      <c r="H6173" t="s">
        <v>13472</v>
      </c>
      <c r="I6173">
        <v>1</v>
      </c>
    </row>
    <row r="6174" spans="1:9" hidden="1" x14ac:dyDescent="0.25">
      <c r="A6174" t="s">
        <v>13470</v>
      </c>
      <c r="B6174" t="s">
        <v>13480</v>
      </c>
      <c r="C6174" t="s">
        <v>4511</v>
      </c>
      <c r="D6174" t="s">
        <v>4512</v>
      </c>
      <c r="E6174">
        <v>6572</v>
      </c>
      <c r="F6174" t="s">
        <v>13481</v>
      </c>
      <c r="G6174">
        <v>60371</v>
      </c>
      <c r="H6174" t="s">
        <v>13473</v>
      </c>
      <c r="I6174">
        <v>1</v>
      </c>
    </row>
    <row r="6175" spans="1:9" hidden="1" x14ac:dyDescent="0.25">
      <c r="A6175" t="s">
        <v>13470</v>
      </c>
      <c r="B6175" t="s">
        <v>13482</v>
      </c>
      <c r="C6175" t="s">
        <v>4511</v>
      </c>
      <c r="D6175" t="s">
        <v>4512</v>
      </c>
      <c r="E6175">
        <v>6580</v>
      </c>
      <c r="F6175" t="s">
        <v>13483</v>
      </c>
      <c r="G6175">
        <v>60370</v>
      </c>
      <c r="H6175" t="s">
        <v>13472</v>
      </c>
      <c r="I6175">
        <v>1</v>
      </c>
    </row>
    <row r="6176" spans="1:9" hidden="1" x14ac:dyDescent="0.25">
      <c r="A6176" t="s">
        <v>13470</v>
      </c>
      <c r="B6176" t="s">
        <v>13484</v>
      </c>
      <c r="C6176" t="s">
        <v>4511</v>
      </c>
      <c r="D6176" t="s">
        <v>4512</v>
      </c>
      <c r="E6176">
        <v>6585</v>
      </c>
      <c r="F6176" t="s">
        <v>13485</v>
      </c>
      <c r="G6176">
        <v>60372</v>
      </c>
      <c r="H6176" t="s">
        <v>13475</v>
      </c>
      <c r="I6176">
        <v>1</v>
      </c>
    </row>
    <row r="6177" spans="1:9" hidden="1" x14ac:dyDescent="0.25">
      <c r="A6177" t="s">
        <v>13486</v>
      </c>
      <c r="B6177" t="s">
        <v>7222</v>
      </c>
      <c r="C6177" t="s">
        <v>4511</v>
      </c>
      <c r="D6177" t="s">
        <v>4512</v>
      </c>
      <c r="E6177">
        <v>2402</v>
      </c>
      <c r="F6177" t="s">
        <v>6045</v>
      </c>
      <c r="G6177">
        <v>2934</v>
      </c>
      <c r="H6177" t="s">
        <v>7223</v>
      </c>
      <c r="I6177">
        <v>1</v>
      </c>
    </row>
    <row r="6178" spans="1:9" hidden="1" x14ac:dyDescent="0.25">
      <c r="A6178" t="s">
        <v>13486</v>
      </c>
      <c r="B6178" t="s">
        <v>7227</v>
      </c>
      <c r="C6178" t="s">
        <v>4511</v>
      </c>
      <c r="D6178" t="s">
        <v>4512</v>
      </c>
      <c r="E6178">
        <v>2438</v>
      </c>
      <c r="F6178" t="s">
        <v>7228</v>
      </c>
      <c r="G6178">
        <v>2934</v>
      </c>
      <c r="H6178" t="s">
        <v>7223</v>
      </c>
      <c r="I6178">
        <v>1</v>
      </c>
    </row>
    <row r="6179" spans="1:9" hidden="1" x14ac:dyDescent="0.25">
      <c r="A6179" t="s">
        <v>13486</v>
      </c>
      <c r="B6179" t="s">
        <v>13487</v>
      </c>
      <c r="C6179" t="s">
        <v>4511</v>
      </c>
      <c r="D6179" t="s">
        <v>4512</v>
      </c>
      <c r="E6179">
        <v>2934</v>
      </c>
      <c r="F6179" t="s">
        <v>7223</v>
      </c>
      <c r="G6179">
        <v>2935</v>
      </c>
      <c r="H6179" t="s">
        <v>13488</v>
      </c>
      <c r="I6179">
        <v>1</v>
      </c>
    </row>
    <row r="6180" spans="1:9" hidden="1" x14ac:dyDescent="0.25">
      <c r="A6180" t="s">
        <v>13486</v>
      </c>
      <c r="B6180" t="s">
        <v>13489</v>
      </c>
      <c r="C6180" t="s">
        <v>4511</v>
      </c>
      <c r="D6180" t="s">
        <v>4512</v>
      </c>
      <c r="E6180">
        <v>2934</v>
      </c>
      <c r="F6180" t="s">
        <v>7223</v>
      </c>
      <c r="G6180">
        <v>2936</v>
      </c>
      <c r="H6180" t="s">
        <v>13490</v>
      </c>
      <c r="I6180">
        <v>1</v>
      </c>
    </row>
    <row r="6181" spans="1:9" hidden="1" x14ac:dyDescent="0.25">
      <c r="A6181" t="s">
        <v>13491</v>
      </c>
      <c r="B6181" t="s">
        <v>5650</v>
      </c>
      <c r="C6181" t="s">
        <v>4511</v>
      </c>
      <c r="D6181" t="s">
        <v>4512</v>
      </c>
      <c r="E6181">
        <v>40010</v>
      </c>
      <c r="F6181" t="s">
        <v>5391</v>
      </c>
      <c r="G6181">
        <v>40430</v>
      </c>
      <c r="H6181" t="s">
        <v>5651</v>
      </c>
      <c r="I6181">
        <v>83</v>
      </c>
    </row>
    <row r="6182" spans="1:9" hidden="1" x14ac:dyDescent="0.25">
      <c r="A6182" t="s">
        <v>13492</v>
      </c>
      <c r="B6182" t="s">
        <v>13493</v>
      </c>
      <c r="C6182" t="s">
        <v>4511</v>
      </c>
      <c r="D6182" t="s">
        <v>4512</v>
      </c>
      <c r="E6182">
        <v>40430</v>
      </c>
      <c r="F6182" t="s">
        <v>5651</v>
      </c>
      <c r="G6182">
        <v>40570</v>
      </c>
      <c r="H6182" t="s">
        <v>5400</v>
      </c>
      <c r="I6182">
        <v>83</v>
      </c>
    </row>
    <row r="6183" spans="1:9" hidden="1" x14ac:dyDescent="0.25">
      <c r="A6183" t="s">
        <v>13494</v>
      </c>
      <c r="B6183" t="s">
        <v>13495</v>
      </c>
      <c r="C6183" t="s">
        <v>4511</v>
      </c>
      <c r="D6183" t="s">
        <v>4512</v>
      </c>
      <c r="E6183">
        <v>1634</v>
      </c>
      <c r="F6183" t="s">
        <v>13496</v>
      </c>
      <c r="G6183">
        <v>1635</v>
      </c>
      <c r="H6183" t="s">
        <v>13497</v>
      </c>
      <c r="I6183">
        <v>1</v>
      </c>
    </row>
    <row r="6184" spans="1:9" hidden="1" x14ac:dyDescent="0.25">
      <c r="A6184" t="s">
        <v>13494</v>
      </c>
      <c r="B6184" t="s">
        <v>13498</v>
      </c>
      <c r="C6184" t="s">
        <v>4511</v>
      </c>
      <c r="D6184" t="s">
        <v>4512</v>
      </c>
      <c r="E6184">
        <v>1634</v>
      </c>
      <c r="F6184" t="s">
        <v>13496</v>
      </c>
      <c r="G6184">
        <v>1637</v>
      </c>
      <c r="H6184" t="s">
        <v>5994</v>
      </c>
      <c r="I6184">
        <v>1</v>
      </c>
    </row>
    <row r="6185" spans="1:9" hidden="1" x14ac:dyDescent="0.25">
      <c r="A6185" t="s">
        <v>13494</v>
      </c>
      <c r="B6185" t="s">
        <v>13499</v>
      </c>
      <c r="C6185" t="s">
        <v>4511</v>
      </c>
      <c r="D6185" t="s">
        <v>4512</v>
      </c>
      <c r="E6185">
        <v>1634</v>
      </c>
      <c r="F6185" t="s">
        <v>13496</v>
      </c>
      <c r="G6185">
        <v>902300</v>
      </c>
      <c r="H6185" t="s">
        <v>13500</v>
      </c>
      <c r="I6185">
        <v>1</v>
      </c>
    </row>
    <row r="6186" spans="1:9" hidden="1" x14ac:dyDescent="0.25">
      <c r="A6186" t="s">
        <v>13494</v>
      </c>
      <c r="B6186" t="s">
        <v>13501</v>
      </c>
      <c r="C6186" t="s">
        <v>4511</v>
      </c>
      <c r="D6186" t="s">
        <v>4512</v>
      </c>
      <c r="E6186">
        <v>291</v>
      </c>
      <c r="F6186" t="s">
        <v>13500</v>
      </c>
      <c r="G6186">
        <v>902300</v>
      </c>
      <c r="H6186" t="s">
        <v>13500</v>
      </c>
      <c r="I6186">
        <v>1</v>
      </c>
    </row>
    <row r="6187" spans="1:9" hidden="1" x14ac:dyDescent="0.25">
      <c r="A6187" t="s">
        <v>13502</v>
      </c>
      <c r="B6187" t="s">
        <v>13503</v>
      </c>
      <c r="C6187" t="s">
        <v>4511</v>
      </c>
      <c r="D6187" t="s">
        <v>4512</v>
      </c>
      <c r="E6187">
        <v>1630</v>
      </c>
      <c r="F6187" t="s">
        <v>13504</v>
      </c>
      <c r="G6187">
        <v>1631</v>
      </c>
      <c r="H6187" t="s">
        <v>13505</v>
      </c>
      <c r="I6187">
        <v>1</v>
      </c>
    </row>
    <row r="6188" spans="1:9" hidden="1" x14ac:dyDescent="0.25">
      <c r="A6188" t="s">
        <v>13502</v>
      </c>
      <c r="B6188" t="s">
        <v>13506</v>
      </c>
      <c r="C6188" t="s">
        <v>4511</v>
      </c>
      <c r="D6188" t="s">
        <v>4512</v>
      </c>
      <c r="E6188">
        <v>1630</v>
      </c>
      <c r="F6188" t="s">
        <v>13504</v>
      </c>
      <c r="G6188">
        <v>902289</v>
      </c>
      <c r="H6188" t="s">
        <v>13507</v>
      </c>
      <c r="I6188">
        <v>1</v>
      </c>
    </row>
    <row r="6189" spans="1:9" hidden="1" x14ac:dyDescent="0.25">
      <c r="A6189" t="s">
        <v>13502</v>
      </c>
      <c r="B6189" t="s">
        <v>13508</v>
      </c>
      <c r="C6189" t="s">
        <v>4511</v>
      </c>
      <c r="D6189" t="s">
        <v>4512</v>
      </c>
      <c r="E6189">
        <v>1631</v>
      </c>
      <c r="F6189" t="s">
        <v>13505</v>
      </c>
      <c r="G6189">
        <v>1632</v>
      </c>
      <c r="H6189" t="s">
        <v>13505</v>
      </c>
      <c r="I6189">
        <v>1</v>
      </c>
    </row>
    <row r="6190" spans="1:9" hidden="1" x14ac:dyDescent="0.25">
      <c r="A6190" t="s">
        <v>13502</v>
      </c>
      <c r="B6190" t="s">
        <v>13509</v>
      </c>
      <c r="C6190" t="s">
        <v>4511</v>
      </c>
      <c r="D6190" t="s">
        <v>4512</v>
      </c>
      <c r="E6190">
        <v>1631</v>
      </c>
      <c r="F6190" t="s">
        <v>13505</v>
      </c>
      <c r="G6190">
        <v>1633</v>
      </c>
      <c r="H6190" t="s">
        <v>13510</v>
      </c>
      <c r="I6190">
        <v>1</v>
      </c>
    </row>
    <row r="6191" spans="1:9" hidden="1" x14ac:dyDescent="0.25">
      <c r="A6191" t="s">
        <v>13511</v>
      </c>
      <c r="B6191" t="s">
        <v>9630</v>
      </c>
      <c r="C6191" t="s">
        <v>4511</v>
      </c>
      <c r="D6191" t="s">
        <v>4512</v>
      </c>
      <c r="E6191">
        <v>3104</v>
      </c>
      <c r="F6191" t="s">
        <v>9613</v>
      </c>
      <c r="G6191">
        <v>3210</v>
      </c>
      <c r="H6191" t="s">
        <v>9631</v>
      </c>
      <c r="I6191">
        <v>1</v>
      </c>
    </row>
    <row r="6192" spans="1:9" hidden="1" x14ac:dyDescent="0.25">
      <c r="A6192" t="s">
        <v>13511</v>
      </c>
      <c r="B6192" t="s">
        <v>9632</v>
      </c>
      <c r="C6192" t="s">
        <v>4511</v>
      </c>
      <c r="D6192" t="s">
        <v>4512</v>
      </c>
      <c r="E6192">
        <v>3208</v>
      </c>
      <c r="F6192" t="s">
        <v>9633</v>
      </c>
      <c r="G6192">
        <v>3209</v>
      </c>
      <c r="H6192" t="s">
        <v>9634</v>
      </c>
      <c r="I6192">
        <v>1</v>
      </c>
    </row>
    <row r="6193" spans="1:9" hidden="1" x14ac:dyDescent="0.25">
      <c r="A6193" t="s">
        <v>13511</v>
      </c>
      <c r="B6193" t="s">
        <v>9635</v>
      </c>
      <c r="C6193" t="s">
        <v>4511</v>
      </c>
      <c r="D6193" t="s">
        <v>4512</v>
      </c>
      <c r="E6193">
        <v>3208</v>
      </c>
      <c r="F6193" t="s">
        <v>9633</v>
      </c>
      <c r="G6193">
        <v>3210</v>
      </c>
      <c r="H6193" t="s">
        <v>9631</v>
      </c>
      <c r="I6193">
        <v>1</v>
      </c>
    </row>
    <row r="6194" spans="1:9" hidden="1" x14ac:dyDescent="0.25">
      <c r="A6194" t="s">
        <v>13511</v>
      </c>
      <c r="B6194" t="s">
        <v>9636</v>
      </c>
      <c r="C6194" t="s">
        <v>4511</v>
      </c>
      <c r="D6194" t="s">
        <v>4512</v>
      </c>
      <c r="E6194">
        <v>3208</v>
      </c>
      <c r="F6194" t="s">
        <v>9633</v>
      </c>
      <c r="G6194">
        <v>3211</v>
      </c>
      <c r="H6194" t="s">
        <v>9637</v>
      </c>
      <c r="I6194">
        <v>1</v>
      </c>
    </row>
    <row r="6195" spans="1:9" hidden="1" x14ac:dyDescent="0.25">
      <c r="A6195" t="s">
        <v>13512</v>
      </c>
      <c r="B6195" t="s">
        <v>6567</v>
      </c>
      <c r="C6195" t="s">
        <v>4511</v>
      </c>
      <c r="D6195" t="s">
        <v>4512</v>
      </c>
      <c r="E6195">
        <v>44010</v>
      </c>
      <c r="F6195" t="s">
        <v>6568</v>
      </c>
      <c r="G6195">
        <v>44651</v>
      </c>
      <c r="H6195" t="s">
        <v>6569</v>
      </c>
      <c r="I6195">
        <v>2</v>
      </c>
    </row>
    <row r="6196" spans="1:9" hidden="1" x14ac:dyDescent="0.25">
      <c r="A6196" t="s">
        <v>13512</v>
      </c>
      <c r="B6196" t="s">
        <v>6575</v>
      </c>
      <c r="C6196" t="s">
        <v>4511</v>
      </c>
      <c r="D6196" t="s">
        <v>4512</v>
      </c>
      <c r="E6196">
        <v>44180</v>
      </c>
      <c r="F6196" t="s">
        <v>6576</v>
      </c>
      <c r="G6196">
        <v>44551</v>
      </c>
      <c r="H6196" t="s">
        <v>6577</v>
      </c>
      <c r="I6196">
        <v>2</v>
      </c>
    </row>
    <row r="6197" spans="1:9" hidden="1" x14ac:dyDescent="0.25">
      <c r="A6197" t="s">
        <v>13512</v>
      </c>
      <c r="B6197" t="s">
        <v>6579</v>
      </c>
      <c r="C6197" t="s">
        <v>4511</v>
      </c>
      <c r="D6197" t="s">
        <v>4512</v>
      </c>
      <c r="E6197">
        <v>44551</v>
      </c>
      <c r="F6197" t="s">
        <v>6577</v>
      </c>
      <c r="G6197">
        <v>44651</v>
      </c>
      <c r="H6197" t="s">
        <v>6569</v>
      </c>
      <c r="I6197">
        <v>2</v>
      </c>
    </row>
    <row r="6198" spans="1:9" hidden="1" x14ac:dyDescent="0.25">
      <c r="A6198" t="s">
        <v>13512</v>
      </c>
      <c r="B6198" t="s">
        <v>6580</v>
      </c>
      <c r="C6198" t="s">
        <v>4511</v>
      </c>
      <c r="D6198" t="s">
        <v>4512</v>
      </c>
      <c r="E6198">
        <v>44691</v>
      </c>
      <c r="F6198" t="s">
        <v>6581</v>
      </c>
      <c r="G6198">
        <v>48302</v>
      </c>
      <c r="H6198" t="s">
        <v>6582</v>
      </c>
      <c r="I6198" t="s">
        <v>4966</v>
      </c>
    </row>
    <row r="6199" spans="1:9" hidden="1" x14ac:dyDescent="0.25">
      <c r="A6199" t="s">
        <v>4134</v>
      </c>
      <c r="B6199" t="s">
        <v>13513</v>
      </c>
      <c r="C6199" t="s">
        <v>4511</v>
      </c>
      <c r="D6199" t="s">
        <v>4512</v>
      </c>
      <c r="E6199">
        <v>11306</v>
      </c>
      <c r="F6199" t="s">
        <v>6106</v>
      </c>
      <c r="G6199">
        <v>181953</v>
      </c>
      <c r="H6199" t="s">
        <v>13514</v>
      </c>
      <c r="I6199">
        <v>1</v>
      </c>
    </row>
    <row r="6200" spans="1:9" hidden="1" x14ac:dyDescent="0.25">
      <c r="A6200" t="s">
        <v>3715</v>
      </c>
      <c r="B6200" t="s">
        <v>8808</v>
      </c>
      <c r="C6200" t="s">
        <v>4511</v>
      </c>
      <c r="D6200" t="s">
        <v>4512</v>
      </c>
      <c r="E6200">
        <v>11305</v>
      </c>
      <c r="F6200" t="s">
        <v>6106</v>
      </c>
      <c r="G6200">
        <v>11318</v>
      </c>
      <c r="H6200" t="s">
        <v>5927</v>
      </c>
      <c r="I6200">
        <v>2</v>
      </c>
    </row>
    <row r="6201" spans="1:9" hidden="1" x14ac:dyDescent="0.25">
      <c r="A6201" t="s">
        <v>3716</v>
      </c>
      <c r="B6201" t="s">
        <v>8807</v>
      </c>
      <c r="C6201" t="s">
        <v>4511</v>
      </c>
      <c r="D6201" t="s">
        <v>4512</v>
      </c>
      <c r="E6201">
        <v>11305</v>
      </c>
      <c r="F6201" t="s">
        <v>6106</v>
      </c>
      <c r="G6201">
        <v>11318</v>
      </c>
      <c r="H6201" t="s">
        <v>5927</v>
      </c>
      <c r="I6201">
        <v>1</v>
      </c>
    </row>
    <row r="6202" spans="1:9" hidden="1" x14ac:dyDescent="0.25">
      <c r="A6202" t="s">
        <v>13515</v>
      </c>
      <c r="B6202" t="s">
        <v>6105</v>
      </c>
      <c r="C6202" t="s">
        <v>4511</v>
      </c>
      <c r="D6202" t="s">
        <v>4512</v>
      </c>
      <c r="E6202">
        <v>11305</v>
      </c>
      <c r="F6202" t="s">
        <v>6106</v>
      </c>
      <c r="G6202">
        <v>59904</v>
      </c>
      <c r="H6202" t="s">
        <v>6107</v>
      </c>
      <c r="I6202">
        <v>1</v>
      </c>
    </row>
    <row r="6203" spans="1:9" hidden="1" x14ac:dyDescent="0.25">
      <c r="A6203" t="s">
        <v>13516</v>
      </c>
      <c r="B6203" t="s">
        <v>6108</v>
      </c>
      <c r="C6203" t="s">
        <v>4511</v>
      </c>
      <c r="D6203" t="s">
        <v>4512</v>
      </c>
      <c r="E6203">
        <v>11305</v>
      </c>
      <c r="F6203" t="s">
        <v>6106</v>
      </c>
      <c r="G6203">
        <v>59904</v>
      </c>
      <c r="H6203" t="s">
        <v>6107</v>
      </c>
      <c r="I6203">
        <v>2</v>
      </c>
    </row>
    <row r="6204" spans="1:9" hidden="1" x14ac:dyDescent="0.25">
      <c r="A6204" t="s">
        <v>13517</v>
      </c>
      <c r="B6204" t="s">
        <v>13518</v>
      </c>
      <c r="C6204" t="s">
        <v>4511</v>
      </c>
      <c r="D6204" t="s">
        <v>4512</v>
      </c>
      <c r="E6204">
        <v>2421</v>
      </c>
      <c r="F6204" t="s">
        <v>5788</v>
      </c>
      <c r="G6204">
        <v>2999</v>
      </c>
      <c r="H6204" t="s">
        <v>13519</v>
      </c>
      <c r="I6204">
        <v>1</v>
      </c>
    </row>
    <row r="6205" spans="1:9" hidden="1" x14ac:dyDescent="0.25">
      <c r="A6205" t="s">
        <v>13517</v>
      </c>
      <c r="B6205" t="s">
        <v>12619</v>
      </c>
      <c r="C6205" t="s">
        <v>4511</v>
      </c>
      <c r="D6205" t="s">
        <v>4512</v>
      </c>
      <c r="E6205">
        <v>2992</v>
      </c>
      <c r="F6205" t="s">
        <v>12618</v>
      </c>
      <c r="G6205">
        <v>2993</v>
      </c>
      <c r="H6205" t="s">
        <v>12620</v>
      </c>
      <c r="I6205">
        <v>1</v>
      </c>
    </row>
    <row r="6206" spans="1:9" hidden="1" x14ac:dyDescent="0.25">
      <c r="A6206" t="s">
        <v>13517</v>
      </c>
      <c r="B6206" t="s">
        <v>13520</v>
      </c>
      <c r="C6206" t="s">
        <v>4511</v>
      </c>
      <c r="D6206" t="s">
        <v>4512</v>
      </c>
      <c r="E6206">
        <v>2993</v>
      </c>
      <c r="F6206" t="s">
        <v>12620</v>
      </c>
      <c r="G6206">
        <v>2994</v>
      </c>
      <c r="H6206" t="s">
        <v>13521</v>
      </c>
      <c r="I6206">
        <v>1</v>
      </c>
    </row>
    <row r="6207" spans="1:9" hidden="1" x14ac:dyDescent="0.25">
      <c r="A6207" t="s">
        <v>13517</v>
      </c>
      <c r="B6207" t="s">
        <v>13522</v>
      </c>
      <c r="C6207" t="s">
        <v>4511</v>
      </c>
      <c r="D6207" t="s">
        <v>4512</v>
      </c>
      <c r="E6207">
        <v>2994</v>
      </c>
      <c r="F6207" t="s">
        <v>13521</v>
      </c>
      <c r="G6207">
        <v>2995</v>
      </c>
      <c r="H6207" t="s">
        <v>13523</v>
      </c>
      <c r="I6207">
        <v>1</v>
      </c>
    </row>
    <row r="6208" spans="1:9" hidden="1" x14ac:dyDescent="0.25">
      <c r="A6208" t="s">
        <v>13517</v>
      </c>
      <c r="B6208" t="s">
        <v>13524</v>
      </c>
      <c r="C6208" t="s">
        <v>4511</v>
      </c>
      <c r="D6208" t="s">
        <v>4512</v>
      </c>
      <c r="E6208">
        <v>2994</v>
      </c>
      <c r="F6208" t="s">
        <v>13521</v>
      </c>
      <c r="G6208">
        <v>2999</v>
      </c>
      <c r="H6208" t="s">
        <v>13519</v>
      </c>
      <c r="I6208">
        <v>1</v>
      </c>
    </row>
    <row r="6209" spans="1:11" hidden="1" x14ac:dyDescent="0.25">
      <c r="A6209" t="s">
        <v>13525</v>
      </c>
      <c r="B6209" t="s">
        <v>7828</v>
      </c>
      <c r="C6209" t="s">
        <v>4511</v>
      </c>
      <c r="D6209" t="s">
        <v>4512</v>
      </c>
      <c r="E6209">
        <v>47160</v>
      </c>
      <c r="F6209" t="s">
        <v>5115</v>
      </c>
      <c r="G6209">
        <v>47580</v>
      </c>
      <c r="H6209" t="s">
        <v>7829</v>
      </c>
      <c r="I6209">
        <v>40</v>
      </c>
    </row>
    <row r="6210" spans="1:11" hidden="1" x14ac:dyDescent="0.25">
      <c r="A6210" t="s">
        <v>13526</v>
      </c>
      <c r="B6210" t="s">
        <v>13527</v>
      </c>
      <c r="C6210" t="s">
        <v>4511</v>
      </c>
      <c r="D6210" t="s">
        <v>4512</v>
      </c>
      <c r="E6210">
        <v>47580</v>
      </c>
      <c r="F6210" t="s">
        <v>7829</v>
      </c>
      <c r="G6210">
        <v>47690</v>
      </c>
      <c r="H6210" t="s">
        <v>13528</v>
      </c>
      <c r="I6210">
        <v>32</v>
      </c>
    </row>
    <row r="6211" spans="1:11" hidden="1" x14ac:dyDescent="0.25">
      <c r="A6211" t="s">
        <v>13529</v>
      </c>
      <c r="B6211" t="s">
        <v>9755</v>
      </c>
      <c r="C6211" t="s">
        <v>4511</v>
      </c>
      <c r="D6211" t="s">
        <v>4512</v>
      </c>
      <c r="E6211">
        <v>1691</v>
      </c>
      <c r="F6211" t="s">
        <v>5218</v>
      </c>
      <c r="G6211">
        <v>1747</v>
      </c>
      <c r="H6211" t="s">
        <v>9756</v>
      </c>
      <c r="I6211">
        <v>1</v>
      </c>
    </row>
    <row r="6212" spans="1:11" hidden="1" x14ac:dyDescent="0.25">
      <c r="A6212" t="s">
        <v>13529</v>
      </c>
      <c r="B6212" t="s">
        <v>9757</v>
      </c>
      <c r="C6212" t="s">
        <v>4511</v>
      </c>
      <c r="D6212" t="s">
        <v>4512</v>
      </c>
      <c r="E6212">
        <v>1745</v>
      </c>
      <c r="F6212" t="s">
        <v>9758</v>
      </c>
      <c r="G6212">
        <v>1746</v>
      </c>
      <c r="H6212" t="s">
        <v>9759</v>
      </c>
      <c r="I6212">
        <v>1</v>
      </c>
    </row>
    <row r="6213" spans="1:11" hidden="1" x14ac:dyDescent="0.25">
      <c r="A6213" t="s">
        <v>13529</v>
      </c>
      <c r="B6213" t="s">
        <v>9760</v>
      </c>
      <c r="C6213" t="s">
        <v>4511</v>
      </c>
      <c r="D6213" t="s">
        <v>4512</v>
      </c>
      <c r="E6213">
        <v>1745</v>
      </c>
      <c r="F6213" t="s">
        <v>9758</v>
      </c>
      <c r="G6213">
        <v>1747</v>
      </c>
      <c r="H6213" t="s">
        <v>9756</v>
      </c>
      <c r="I6213">
        <v>1</v>
      </c>
    </row>
    <row r="6214" spans="1:11" hidden="1" x14ac:dyDescent="0.25">
      <c r="A6214" t="s">
        <v>13529</v>
      </c>
      <c r="B6214" t="s">
        <v>9761</v>
      </c>
      <c r="C6214" t="s">
        <v>4511</v>
      </c>
      <c r="D6214" t="s">
        <v>4512</v>
      </c>
      <c r="E6214">
        <v>1746</v>
      </c>
      <c r="F6214" t="s">
        <v>9759</v>
      </c>
      <c r="G6214">
        <v>1839</v>
      </c>
      <c r="H6214" t="s">
        <v>9042</v>
      </c>
      <c r="I6214">
        <v>2</v>
      </c>
    </row>
    <row r="6215" spans="1:11" hidden="1" x14ac:dyDescent="0.25">
      <c r="A6215" t="s">
        <v>13529</v>
      </c>
      <c r="B6215" t="s">
        <v>9762</v>
      </c>
      <c r="C6215" t="s">
        <v>4511</v>
      </c>
      <c r="D6215" t="s">
        <v>4512</v>
      </c>
      <c r="E6215">
        <v>1747</v>
      </c>
      <c r="F6215" t="s">
        <v>9756</v>
      </c>
      <c r="G6215">
        <v>6814</v>
      </c>
      <c r="H6215" t="s">
        <v>9763</v>
      </c>
      <c r="I6215">
        <v>1</v>
      </c>
    </row>
    <row r="6216" spans="1:11" hidden="1" x14ac:dyDescent="0.25">
      <c r="A6216" t="s">
        <v>13530</v>
      </c>
      <c r="B6216" t="s">
        <v>8267</v>
      </c>
      <c r="C6216" t="s">
        <v>4511</v>
      </c>
      <c r="D6216" t="s">
        <v>4512</v>
      </c>
      <c r="E6216">
        <v>7064</v>
      </c>
      <c r="F6216" t="s">
        <v>5446</v>
      </c>
      <c r="G6216">
        <v>7065</v>
      </c>
      <c r="H6216" t="s">
        <v>8268</v>
      </c>
      <c r="I6216">
        <v>1</v>
      </c>
    </row>
    <row r="6217" spans="1:11" hidden="1" x14ac:dyDescent="0.25">
      <c r="A6217" t="s">
        <v>13530</v>
      </c>
      <c r="B6217" t="s">
        <v>8269</v>
      </c>
      <c r="C6217" t="s">
        <v>4511</v>
      </c>
      <c r="D6217" t="s">
        <v>4512</v>
      </c>
      <c r="E6217">
        <v>7065</v>
      </c>
      <c r="F6217" t="s">
        <v>8268</v>
      </c>
      <c r="G6217">
        <v>7084</v>
      </c>
      <c r="H6217" t="s">
        <v>8270</v>
      </c>
      <c r="I6217">
        <v>1</v>
      </c>
    </row>
    <row r="6218" spans="1:11" hidden="1" x14ac:dyDescent="0.25">
      <c r="A6218" t="s">
        <v>13530</v>
      </c>
      <c r="B6218" t="s">
        <v>8271</v>
      </c>
      <c r="C6218" t="s">
        <v>4511</v>
      </c>
      <c r="D6218" t="s">
        <v>4512</v>
      </c>
      <c r="E6218">
        <v>7084</v>
      </c>
      <c r="F6218" t="s">
        <v>8270</v>
      </c>
      <c r="G6218">
        <v>7087</v>
      </c>
      <c r="H6218" t="s">
        <v>8272</v>
      </c>
      <c r="I6218">
        <v>1</v>
      </c>
    </row>
    <row r="6219" spans="1:11" hidden="1" x14ac:dyDescent="0.25">
      <c r="A6219" t="s">
        <v>13531</v>
      </c>
      <c r="B6219" t="s">
        <v>6626</v>
      </c>
      <c r="C6219" t="s">
        <v>4511</v>
      </c>
      <c r="D6219" t="s">
        <v>4512</v>
      </c>
      <c r="E6219">
        <v>40125</v>
      </c>
      <c r="F6219" t="s">
        <v>6627</v>
      </c>
      <c r="G6219">
        <v>40490</v>
      </c>
      <c r="H6219" t="s">
        <v>6628</v>
      </c>
      <c r="I6219">
        <v>84</v>
      </c>
    </row>
    <row r="6220" spans="1:11" hidden="1" x14ac:dyDescent="0.25">
      <c r="A6220" t="s">
        <v>13532</v>
      </c>
      <c r="B6220" t="s">
        <v>9201</v>
      </c>
      <c r="C6220" t="s">
        <v>4511</v>
      </c>
      <c r="D6220" t="s">
        <v>4512</v>
      </c>
      <c r="E6220">
        <v>40490</v>
      </c>
      <c r="F6220" t="s">
        <v>6628</v>
      </c>
      <c r="G6220">
        <v>41392</v>
      </c>
      <c r="H6220" t="s">
        <v>4807</v>
      </c>
      <c r="I6220">
        <v>84</v>
      </c>
    </row>
    <row r="6221" spans="1:11" hidden="1" x14ac:dyDescent="0.25">
      <c r="A6221" t="s">
        <v>13532</v>
      </c>
      <c r="B6221" t="s">
        <v>9203</v>
      </c>
      <c r="C6221" t="s">
        <v>4511</v>
      </c>
      <c r="D6221" t="s">
        <v>4512</v>
      </c>
      <c r="E6221">
        <v>41392</v>
      </c>
      <c r="F6221" t="s">
        <v>4807</v>
      </c>
      <c r="G6221">
        <v>41400</v>
      </c>
      <c r="H6221" t="s">
        <v>4809</v>
      </c>
      <c r="I6221">
        <v>84</v>
      </c>
    </row>
    <row r="6222" spans="1:11" hidden="1" x14ac:dyDescent="0.25">
      <c r="A6222" t="s">
        <v>13533</v>
      </c>
      <c r="B6222" t="s">
        <v>13534</v>
      </c>
      <c r="C6222" t="s">
        <v>4545</v>
      </c>
      <c r="D6222" t="s">
        <v>4512</v>
      </c>
      <c r="E6222">
        <v>110112</v>
      </c>
      <c r="F6222" t="s">
        <v>13535</v>
      </c>
      <c r="G6222">
        <v>14.4</v>
      </c>
      <c r="H6222">
        <v>110113</v>
      </c>
      <c r="I6222" t="s">
        <v>13536</v>
      </c>
      <c r="J6222">
        <v>138</v>
      </c>
      <c r="K6222">
        <v>1</v>
      </c>
    </row>
    <row r="6223" spans="1:11" hidden="1" x14ac:dyDescent="0.25">
      <c r="A6223" t="s">
        <v>13533</v>
      </c>
      <c r="B6223" t="s">
        <v>13537</v>
      </c>
      <c r="C6223" t="s">
        <v>4545</v>
      </c>
      <c r="D6223" t="s">
        <v>4512</v>
      </c>
      <c r="E6223">
        <v>110119</v>
      </c>
      <c r="F6223" t="s">
        <v>13535</v>
      </c>
      <c r="G6223">
        <v>14.4</v>
      </c>
      <c r="H6223">
        <v>110120</v>
      </c>
      <c r="I6223" t="s">
        <v>13535</v>
      </c>
      <c r="J6223">
        <v>138</v>
      </c>
      <c r="K6223">
        <v>1</v>
      </c>
    </row>
    <row r="6224" spans="1:11" hidden="1" x14ac:dyDescent="0.25">
      <c r="A6224" t="s">
        <v>13533</v>
      </c>
      <c r="B6224" t="s">
        <v>13538</v>
      </c>
      <c r="C6224" t="s">
        <v>4545</v>
      </c>
      <c r="D6224" t="s">
        <v>4512</v>
      </c>
      <c r="E6224">
        <v>110122</v>
      </c>
      <c r="F6224" t="s">
        <v>13535</v>
      </c>
      <c r="G6224">
        <v>14.4</v>
      </c>
      <c r="H6224">
        <v>110129</v>
      </c>
      <c r="I6224" t="s">
        <v>13535</v>
      </c>
      <c r="J6224">
        <v>138</v>
      </c>
      <c r="K6224">
        <v>1</v>
      </c>
    </row>
    <row r="6225" spans="1:11" hidden="1" x14ac:dyDescent="0.25">
      <c r="A6225" t="s">
        <v>13533</v>
      </c>
      <c r="B6225" t="s">
        <v>13539</v>
      </c>
      <c r="C6225" t="s">
        <v>4545</v>
      </c>
      <c r="D6225" t="s">
        <v>4512</v>
      </c>
      <c r="E6225">
        <v>110126</v>
      </c>
      <c r="F6225" t="s">
        <v>13540</v>
      </c>
      <c r="G6225">
        <v>14.4</v>
      </c>
      <c r="H6225">
        <v>110127</v>
      </c>
      <c r="I6225" t="s">
        <v>13535</v>
      </c>
      <c r="J6225">
        <v>138</v>
      </c>
      <c r="K6225">
        <v>1</v>
      </c>
    </row>
    <row r="6226" spans="1:11" hidden="1" x14ac:dyDescent="0.25">
      <c r="A6226" t="s">
        <v>13533</v>
      </c>
      <c r="B6226" t="s">
        <v>13541</v>
      </c>
      <c r="C6226" t="s">
        <v>4511</v>
      </c>
      <c r="D6226" t="s">
        <v>4512</v>
      </c>
      <c r="E6226">
        <v>110133</v>
      </c>
      <c r="F6226" t="s">
        <v>13535</v>
      </c>
      <c r="G6226">
        <v>110149</v>
      </c>
      <c r="H6226" t="s">
        <v>13542</v>
      </c>
      <c r="I6226">
        <v>1</v>
      </c>
    </row>
    <row r="6227" spans="1:11" hidden="1" x14ac:dyDescent="0.25">
      <c r="A6227" t="s">
        <v>13533</v>
      </c>
      <c r="B6227" t="s">
        <v>13543</v>
      </c>
      <c r="C6227" t="s">
        <v>4545</v>
      </c>
      <c r="D6227" t="s">
        <v>4512</v>
      </c>
      <c r="E6227">
        <v>110134</v>
      </c>
      <c r="F6227" t="s">
        <v>13535</v>
      </c>
      <c r="G6227">
        <v>138</v>
      </c>
      <c r="H6227">
        <v>110135</v>
      </c>
      <c r="I6227" t="s">
        <v>13544</v>
      </c>
      <c r="J6227">
        <v>14.4</v>
      </c>
      <c r="K6227">
        <v>1</v>
      </c>
    </row>
    <row r="6228" spans="1:11" hidden="1" x14ac:dyDescent="0.25">
      <c r="A6228" t="s">
        <v>13533</v>
      </c>
      <c r="B6228" t="s">
        <v>13545</v>
      </c>
      <c r="C6228" t="s">
        <v>4545</v>
      </c>
      <c r="D6228" t="s">
        <v>4512</v>
      </c>
      <c r="E6228">
        <v>110136</v>
      </c>
      <c r="F6228" t="s">
        <v>13535</v>
      </c>
      <c r="G6228">
        <v>138</v>
      </c>
      <c r="H6228">
        <v>110137</v>
      </c>
      <c r="I6228" t="s">
        <v>13544</v>
      </c>
      <c r="J6228">
        <v>14.4</v>
      </c>
      <c r="K6228">
        <v>1</v>
      </c>
    </row>
    <row r="6229" spans="1:11" hidden="1" x14ac:dyDescent="0.25">
      <c r="A6229" t="s">
        <v>13533</v>
      </c>
      <c r="B6229" t="s">
        <v>13546</v>
      </c>
      <c r="C6229" t="s">
        <v>4545</v>
      </c>
      <c r="D6229" t="s">
        <v>4512</v>
      </c>
      <c r="E6229">
        <v>110138</v>
      </c>
      <c r="F6229" t="s">
        <v>13535</v>
      </c>
      <c r="G6229">
        <v>138</v>
      </c>
      <c r="H6229">
        <v>110139</v>
      </c>
      <c r="I6229" t="s">
        <v>13544</v>
      </c>
      <c r="J6229">
        <v>14.4</v>
      </c>
      <c r="K6229">
        <v>1</v>
      </c>
    </row>
    <row r="6230" spans="1:11" hidden="1" x14ac:dyDescent="0.25">
      <c r="A6230" t="s">
        <v>13533</v>
      </c>
      <c r="B6230" t="s">
        <v>13547</v>
      </c>
      <c r="C6230" t="s">
        <v>4545</v>
      </c>
      <c r="D6230" t="s">
        <v>4512</v>
      </c>
      <c r="E6230">
        <v>110140</v>
      </c>
      <c r="F6230" t="s">
        <v>13535</v>
      </c>
      <c r="G6230">
        <v>138</v>
      </c>
      <c r="H6230">
        <v>110141</v>
      </c>
      <c r="I6230" t="s">
        <v>13548</v>
      </c>
      <c r="J6230">
        <v>18</v>
      </c>
      <c r="K6230">
        <v>1</v>
      </c>
    </row>
    <row r="6231" spans="1:11" hidden="1" x14ac:dyDescent="0.25">
      <c r="A6231" t="s">
        <v>13533</v>
      </c>
      <c r="B6231" t="s">
        <v>13549</v>
      </c>
      <c r="C6231" t="s">
        <v>4545</v>
      </c>
      <c r="D6231" t="s">
        <v>4512</v>
      </c>
      <c r="E6231">
        <v>110142</v>
      </c>
      <c r="F6231" t="s">
        <v>13550</v>
      </c>
      <c r="G6231">
        <v>138</v>
      </c>
      <c r="H6231">
        <v>110147</v>
      </c>
      <c r="I6231" t="s">
        <v>13548</v>
      </c>
      <c r="J6231">
        <v>14.4</v>
      </c>
      <c r="K6231">
        <v>1</v>
      </c>
    </row>
    <row r="6232" spans="1:11" hidden="1" x14ac:dyDescent="0.25">
      <c r="A6232" t="s">
        <v>13533</v>
      </c>
      <c r="B6232" t="s">
        <v>13551</v>
      </c>
      <c r="C6232" t="s">
        <v>4545</v>
      </c>
      <c r="D6232" t="s">
        <v>4512</v>
      </c>
      <c r="E6232">
        <v>110142</v>
      </c>
      <c r="F6232" t="s">
        <v>13550</v>
      </c>
      <c r="G6232">
        <v>138</v>
      </c>
      <c r="H6232">
        <v>110148</v>
      </c>
      <c r="I6232" t="s">
        <v>13535</v>
      </c>
      <c r="J6232">
        <v>1</v>
      </c>
      <c r="K6232">
        <v>1</v>
      </c>
    </row>
    <row r="6233" spans="1:11" hidden="1" x14ac:dyDescent="0.25">
      <c r="A6233" t="s">
        <v>13533</v>
      </c>
      <c r="B6233" t="s">
        <v>13552</v>
      </c>
      <c r="C6233" t="s">
        <v>4511</v>
      </c>
      <c r="D6233" t="s">
        <v>4512</v>
      </c>
      <c r="E6233">
        <v>110143</v>
      </c>
      <c r="F6233" t="s">
        <v>13535</v>
      </c>
      <c r="G6233">
        <v>110144</v>
      </c>
      <c r="H6233" t="s">
        <v>13535</v>
      </c>
      <c r="I6233" t="s">
        <v>5051</v>
      </c>
    </row>
    <row r="6234" spans="1:11" hidden="1" x14ac:dyDescent="0.25">
      <c r="A6234" t="s">
        <v>13533</v>
      </c>
      <c r="B6234" t="s">
        <v>13553</v>
      </c>
      <c r="C6234" t="s">
        <v>4545</v>
      </c>
      <c r="D6234" t="s">
        <v>4512</v>
      </c>
      <c r="E6234">
        <v>110145</v>
      </c>
      <c r="F6234" t="s">
        <v>13535</v>
      </c>
      <c r="G6234">
        <v>14.4</v>
      </c>
      <c r="H6234">
        <v>110148</v>
      </c>
      <c r="I6234" t="s">
        <v>13535</v>
      </c>
      <c r="J6234">
        <v>1</v>
      </c>
      <c r="K6234">
        <v>1</v>
      </c>
    </row>
    <row r="6235" spans="1:11" hidden="1" x14ac:dyDescent="0.25">
      <c r="A6235" t="s">
        <v>13533</v>
      </c>
      <c r="B6235" t="s">
        <v>13554</v>
      </c>
      <c r="C6235" t="s">
        <v>4545</v>
      </c>
      <c r="D6235" t="s">
        <v>4512</v>
      </c>
      <c r="E6235">
        <v>110146</v>
      </c>
      <c r="F6235" t="s">
        <v>13548</v>
      </c>
      <c r="G6235">
        <v>18</v>
      </c>
      <c r="H6235">
        <v>110148</v>
      </c>
      <c r="I6235" t="s">
        <v>13535</v>
      </c>
      <c r="J6235">
        <v>1</v>
      </c>
      <c r="K6235">
        <v>1</v>
      </c>
    </row>
    <row r="6236" spans="1:11" hidden="1" x14ac:dyDescent="0.25">
      <c r="A6236" t="s">
        <v>13533</v>
      </c>
      <c r="B6236" t="s">
        <v>13555</v>
      </c>
      <c r="C6236" t="s">
        <v>4545</v>
      </c>
      <c r="D6236" t="s">
        <v>4512</v>
      </c>
      <c r="E6236">
        <v>42500</v>
      </c>
      <c r="F6236" t="s">
        <v>6631</v>
      </c>
      <c r="G6236">
        <v>345</v>
      </c>
      <c r="H6236">
        <v>49192</v>
      </c>
      <c r="I6236" t="s">
        <v>13556</v>
      </c>
      <c r="J6236">
        <v>1</v>
      </c>
      <c r="K6236" t="s">
        <v>11865</v>
      </c>
    </row>
    <row r="6237" spans="1:11" hidden="1" x14ac:dyDescent="0.25">
      <c r="A6237" t="s">
        <v>13533</v>
      </c>
      <c r="B6237" t="s">
        <v>13557</v>
      </c>
      <c r="C6237" t="s">
        <v>4545</v>
      </c>
      <c r="D6237" t="s">
        <v>4512</v>
      </c>
      <c r="E6237">
        <v>42500</v>
      </c>
      <c r="F6237" t="s">
        <v>6631</v>
      </c>
      <c r="G6237">
        <v>345</v>
      </c>
      <c r="H6237">
        <v>49193</v>
      </c>
      <c r="I6237" t="s">
        <v>6631</v>
      </c>
      <c r="J6237">
        <v>1</v>
      </c>
      <c r="K6237" t="s">
        <v>13558</v>
      </c>
    </row>
    <row r="6238" spans="1:11" hidden="1" x14ac:dyDescent="0.25">
      <c r="A6238" t="s">
        <v>13533</v>
      </c>
      <c r="B6238" t="s">
        <v>13559</v>
      </c>
      <c r="C6238" t="s">
        <v>4545</v>
      </c>
      <c r="D6238" t="s">
        <v>4512</v>
      </c>
      <c r="E6238">
        <v>42500</v>
      </c>
      <c r="F6238" t="s">
        <v>6631</v>
      </c>
      <c r="G6238">
        <v>345</v>
      </c>
      <c r="H6238">
        <v>49194</v>
      </c>
      <c r="I6238" t="s">
        <v>6631</v>
      </c>
      <c r="J6238">
        <v>1</v>
      </c>
      <c r="K6238" t="s">
        <v>13560</v>
      </c>
    </row>
    <row r="6239" spans="1:11" hidden="1" x14ac:dyDescent="0.25">
      <c r="A6239" t="s">
        <v>13533</v>
      </c>
      <c r="B6239" t="s">
        <v>13561</v>
      </c>
      <c r="C6239" t="s">
        <v>4545</v>
      </c>
      <c r="D6239" t="s">
        <v>4512</v>
      </c>
      <c r="E6239">
        <v>42500</v>
      </c>
      <c r="F6239" t="s">
        <v>6631</v>
      </c>
      <c r="G6239">
        <v>345</v>
      </c>
      <c r="H6239">
        <v>49195</v>
      </c>
      <c r="I6239" t="s">
        <v>6631</v>
      </c>
      <c r="J6239">
        <v>1</v>
      </c>
      <c r="K6239">
        <v>3</v>
      </c>
    </row>
    <row r="6240" spans="1:11" hidden="1" x14ac:dyDescent="0.25">
      <c r="A6240" t="s">
        <v>13533</v>
      </c>
      <c r="B6240" t="s">
        <v>13562</v>
      </c>
      <c r="C6240" t="s">
        <v>4511</v>
      </c>
      <c r="D6240" t="s">
        <v>4512</v>
      </c>
      <c r="E6240">
        <v>42512</v>
      </c>
      <c r="F6240" t="s">
        <v>13563</v>
      </c>
      <c r="G6240">
        <v>110133</v>
      </c>
      <c r="H6240" t="s">
        <v>13535</v>
      </c>
      <c r="I6240">
        <v>1</v>
      </c>
    </row>
    <row r="6241" spans="1:11" hidden="1" x14ac:dyDescent="0.25">
      <c r="A6241" t="s">
        <v>13533</v>
      </c>
      <c r="B6241" t="s">
        <v>13564</v>
      </c>
      <c r="C6241" t="s">
        <v>4545</v>
      </c>
      <c r="D6241" t="s">
        <v>4512</v>
      </c>
      <c r="E6241">
        <v>42512</v>
      </c>
      <c r="F6241" t="s">
        <v>13563</v>
      </c>
      <c r="G6241">
        <v>138</v>
      </c>
      <c r="H6241">
        <v>49192</v>
      </c>
      <c r="I6241" t="s">
        <v>13556</v>
      </c>
      <c r="J6241">
        <v>1</v>
      </c>
      <c r="K6241" t="s">
        <v>11865</v>
      </c>
    </row>
    <row r="6242" spans="1:11" hidden="1" x14ac:dyDescent="0.25">
      <c r="A6242" t="s">
        <v>13533</v>
      </c>
      <c r="B6242" t="s">
        <v>13565</v>
      </c>
      <c r="C6242" t="s">
        <v>4511</v>
      </c>
      <c r="D6242" t="s">
        <v>4512</v>
      </c>
      <c r="E6242">
        <v>42514</v>
      </c>
      <c r="F6242" t="s">
        <v>6631</v>
      </c>
      <c r="G6242">
        <v>110133</v>
      </c>
      <c r="H6242" t="s">
        <v>13535</v>
      </c>
      <c r="I6242">
        <v>1</v>
      </c>
    </row>
    <row r="6243" spans="1:11" hidden="1" x14ac:dyDescent="0.25">
      <c r="A6243" t="s">
        <v>13533</v>
      </c>
      <c r="B6243" t="s">
        <v>13566</v>
      </c>
      <c r="C6243" t="s">
        <v>4545</v>
      </c>
      <c r="D6243" t="s">
        <v>4512</v>
      </c>
      <c r="E6243">
        <v>42514</v>
      </c>
      <c r="F6243" t="s">
        <v>6631</v>
      </c>
      <c r="G6243">
        <v>138</v>
      </c>
      <c r="H6243">
        <v>49194</v>
      </c>
      <c r="I6243" t="s">
        <v>6631</v>
      </c>
      <c r="J6243">
        <v>1</v>
      </c>
      <c r="K6243">
        <v>1</v>
      </c>
    </row>
    <row r="6244" spans="1:11" hidden="1" x14ac:dyDescent="0.25">
      <c r="A6244" t="s">
        <v>13533</v>
      </c>
      <c r="B6244" t="s">
        <v>13567</v>
      </c>
      <c r="C6244" t="s">
        <v>4511</v>
      </c>
      <c r="D6244" t="s">
        <v>4512</v>
      </c>
      <c r="E6244">
        <v>42515</v>
      </c>
      <c r="F6244" t="s">
        <v>6631</v>
      </c>
      <c r="G6244">
        <v>110133</v>
      </c>
      <c r="H6244" t="s">
        <v>13535</v>
      </c>
      <c r="I6244">
        <v>1</v>
      </c>
    </row>
    <row r="6245" spans="1:11" hidden="1" x14ac:dyDescent="0.25">
      <c r="A6245" t="s">
        <v>13533</v>
      </c>
      <c r="B6245" t="s">
        <v>13568</v>
      </c>
      <c r="C6245" t="s">
        <v>4545</v>
      </c>
      <c r="D6245" t="s">
        <v>4512</v>
      </c>
      <c r="E6245">
        <v>42515</v>
      </c>
      <c r="F6245" t="s">
        <v>6631</v>
      </c>
      <c r="G6245">
        <v>138</v>
      </c>
      <c r="H6245">
        <v>49195</v>
      </c>
      <c r="I6245" t="s">
        <v>6631</v>
      </c>
      <c r="J6245">
        <v>1</v>
      </c>
      <c r="K6245">
        <v>1</v>
      </c>
    </row>
    <row r="6246" spans="1:11" hidden="1" x14ac:dyDescent="0.25">
      <c r="A6246" t="s">
        <v>13533</v>
      </c>
      <c r="B6246" t="s">
        <v>13569</v>
      </c>
      <c r="C6246" t="s">
        <v>4545</v>
      </c>
      <c r="D6246" t="s">
        <v>4512</v>
      </c>
      <c r="E6246">
        <v>49192</v>
      </c>
      <c r="F6246" t="s">
        <v>13556</v>
      </c>
      <c r="G6246">
        <v>1</v>
      </c>
      <c r="H6246">
        <v>110156</v>
      </c>
      <c r="I6246" t="s">
        <v>13570</v>
      </c>
      <c r="J6246">
        <v>14.4</v>
      </c>
      <c r="K6246" t="s">
        <v>11865</v>
      </c>
    </row>
    <row r="6247" spans="1:11" hidden="1" x14ac:dyDescent="0.25">
      <c r="A6247" t="s">
        <v>13533</v>
      </c>
      <c r="B6247" t="s">
        <v>13571</v>
      </c>
      <c r="C6247" t="s">
        <v>4545</v>
      </c>
      <c r="D6247" t="s">
        <v>4512</v>
      </c>
      <c r="E6247">
        <v>49193</v>
      </c>
      <c r="F6247" t="s">
        <v>6631</v>
      </c>
      <c r="G6247">
        <v>1</v>
      </c>
      <c r="H6247">
        <v>110149</v>
      </c>
      <c r="I6247" t="s">
        <v>13542</v>
      </c>
      <c r="J6247">
        <v>138</v>
      </c>
      <c r="K6247">
        <v>1</v>
      </c>
    </row>
    <row r="6248" spans="1:11" hidden="1" x14ac:dyDescent="0.25">
      <c r="A6248" t="s">
        <v>13533</v>
      </c>
      <c r="B6248" t="s">
        <v>13572</v>
      </c>
      <c r="C6248" t="s">
        <v>4545</v>
      </c>
      <c r="D6248" t="s">
        <v>4512</v>
      </c>
      <c r="E6248">
        <v>49193</v>
      </c>
      <c r="F6248" t="s">
        <v>6631</v>
      </c>
      <c r="G6248">
        <v>1</v>
      </c>
      <c r="H6248">
        <v>110151</v>
      </c>
      <c r="I6248" t="s">
        <v>13573</v>
      </c>
      <c r="J6248">
        <v>14.4</v>
      </c>
      <c r="K6248">
        <v>1</v>
      </c>
    </row>
    <row r="6249" spans="1:11" hidden="1" x14ac:dyDescent="0.25">
      <c r="A6249" t="s">
        <v>13533</v>
      </c>
      <c r="B6249" t="s">
        <v>13574</v>
      </c>
      <c r="C6249" t="s">
        <v>4545</v>
      </c>
      <c r="D6249" t="s">
        <v>4512</v>
      </c>
      <c r="E6249">
        <v>49194</v>
      </c>
      <c r="F6249" t="s">
        <v>6631</v>
      </c>
      <c r="G6249">
        <v>1</v>
      </c>
      <c r="H6249">
        <v>110150</v>
      </c>
      <c r="I6249" t="s">
        <v>13575</v>
      </c>
      <c r="J6249">
        <v>14.4</v>
      </c>
      <c r="K6249">
        <v>1</v>
      </c>
    </row>
    <row r="6250" spans="1:11" hidden="1" x14ac:dyDescent="0.25">
      <c r="A6250" t="s">
        <v>13533</v>
      </c>
      <c r="B6250" t="s">
        <v>13576</v>
      </c>
      <c r="C6250" t="s">
        <v>4545</v>
      </c>
      <c r="D6250" t="s">
        <v>4512</v>
      </c>
      <c r="E6250">
        <v>49195</v>
      </c>
      <c r="F6250" t="s">
        <v>6631</v>
      </c>
      <c r="G6250">
        <v>1</v>
      </c>
      <c r="H6250">
        <v>110152</v>
      </c>
      <c r="I6250" t="s">
        <v>13577</v>
      </c>
      <c r="J6250">
        <v>14.4</v>
      </c>
      <c r="K6250">
        <v>1</v>
      </c>
    </row>
    <row r="6251" spans="1:11" hidden="1" x14ac:dyDescent="0.25">
      <c r="A6251" t="s">
        <v>13578</v>
      </c>
      <c r="B6251" t="s">
        <v>13579</v>
      </c>
      <c r="C6251" t="s">
        <v>4511</v>
      </c>
      <c r="D6251" t="s">
        <v>4512</v>
      </c>
      <c r="E6251">
        <v>32005</v>
      </c>
      <c r="F6251" t="s">
        <v>13580</v>
      </c>
      <c r="G6251">
        <v>32790</v>
      </c>
      <c r="H6251" t="s">
        <v>13581</v>
      </c>
      <c r="I6251">
        <v>1</v>
      </c>
    </row>
    <row r="6252" spans="1:11" hidden="1" x14ac:dyDescent="0.25">
      <c r="A6252" t="s">
        <v>13582</v>
      </c>
      <c r="B6252" t="s">
        <v>13583</v>
      </c>
      <c r="C6252" t="s">
        <v>4511</v>
      </c>
      <c r="D6252" t="s">
        <v>4512</v>
      </c>
      <c r="E6252">
        <v>277</v>
      </c>
      <c r="F6252" t="s">
        <v>13584</v>
      </c>
      <c r="G6252">
        <v>281</v>
      </c>
      <c r="H6252" t="s">
        <v>13585</v>
      </c>
      <c r="I6252">
        <v>1</v>
      </c>
    </row>
    <row r="6253" spans="1:11" hidden="1" x14ac:dyDescent="0.25">
      <c r="A6253" t="s">
        <v>13586</v>
      </c>
      <c r="B6253" t="s">
        <v>13587</v>
      </c>
      <c r="C6253" t="s">
        <v>4511</v>
      </c>
      <c r="D6253" t="s">
        <v>4512</v>
      </c>
      <c r="E6253">
        <v>5827</v>
      </c>
      <c r="F6253" t="s">
        <v>11377</v>
      </c>
      <c r="G6253">
        <v>5885</v>
      </c>
      <c r="H6253" t="s">
        <v>13588</v>
      </c>
      <c r="I6253">
        <v>1</v>
      </c>
    </row>
    <row r="6254" spans="1:11" hidden="1" x14ac:dyDescent="0.25">
      <c r="A6254" t="s">
        <v>13589</v>
      </c>
      <c r="B6254" t="s">
        <v>13590</v>
      </c>
      <c r="C6254" t="s">
        <v>4511</v>
      </c>
      <c r="D6254" t="s">
        <v>4512</v>
      </c>
      <c r="E6254">
        <v>32005</v>
      </c>
      <c r="F6254" t="s">
        <v>13580</v>
      </c>
      <c r="G6254">
        <v>32893</v>
      </c>
      <c r="H6254" t="s">
        <v>13591</v>
      </c>
      <c r="I6254">
        <v>1</v>
      </c>
    </row>
    <row r="6255" spans="1:11" hidden="1" x14ac:dyDescent="0.25">
      <c r="A6255" t="s">
        <v>13592</v>
      </c>
      <c r="B6255" t="s">
        <v>13593</v>
      </c>
      <c r="C6255" t="s">
        <v>4511</v>
      </c>
      <c r="D6255" t="s">
        <v>4512</v>
      </c>
      <c r="E6255">
        <v>5885</v>
      </c>
      <c r="F6255" t="s">
        <v>13588</v>
      </c>
      <c r="G6255">
        <v>8234</v>
      </c>
      <c r="H6255" t="s">
        <v>11704</v>
      </c>
      <c r="I6255">
        <v>1</v>
      </c>
    </row>
    <row r="6256" spans="1:11" hidden="1" x14ac:dyDescent="0.25">
      <c r="A6256" t="s">
        <v>13594</v>
      </c>
      <c r="B6256" t="s">
        <v>6650</v>
      </c>
      <c r="C6256" t="s">
        <v>4511</v>
      </c>
      <c r="D6256" t="s">
        <v>4512</v>
      </c>
      <c r="E6256">
        <v>45740</v>
      </c>
      <c r="F6256" t="s">
        <v>6648</v>
      </c>
      <c r="G6256">
        <v>46110</v>
      </c>
      <c r="H6256" t="s">
        <v>4901</v>
      </c>
      <c r="I6256">
        <v>67</v>
      </c>
    </row>
    <row r="6257" spans="1:9" hidden="1" x14ac:dyDescent="0.25">
      <c r="A6257" t="s">
        <v>13595</v>
      </c>
      <c r="B6257" t="s">
        <v>6647</v>
      </c>
      <c r="C6257" t="s">
        <v>4511</v>
      </c>
      <c r="D6257" t="s">
        <v>4512</v>
      </c>
      <c r="E6257">
        <v>45740</v>
      </c>
      <c r="F6257" t="s">
        <v>6648</v>
      </c>
      <c r="G6257">
        <v>45900</v>
      </c>
      <c r="H6257" t="s">
        <v>6649</v>
      </c>
      <c r="I6257">
        <v>67</v>
      </c>
    </row>
    <row r="6258" spans="1:9" hidden="1" x14ac:dyDescent="0.25">
      <c r="A6258" t="s">
        <v>13595</v>
      </c>
      <c r="B6258" t="s">
        <v>6651</v>
      </c>
      <c r="C6258" t="s">
        <v>4511</v>
      </c>
      <c r="D6258" t="s">
        <v>4512</v>
      </c>
      <c r="E6258">
        <v>45900</v>
      </c>
      <c r="F6258" t="s">
        <v>6649</v>
      </c>
      <c r="G6258">
        <v>45910</v>
      </c>
      <c r="H6258" t="s">
        <v>6652</v>
      </c>
      <c r="I6258">
        <v>67</v>
      </c>
    </row>
    <row r="6259" spans="1:9" hidden="1" x14ac:dyDescent="0.25">
      <c r="A6259" t="s">
        <v>13596</v>
      </c>
      <c r="B6259" t="s">
        <v>7586</v>
      </c>
      <c r="C6259" t="s">
        <v>4511</v>
      </c>
      <c r="D6259" t="s">
        <v>4512</v>
      </c>
      <c r="E6259">
        <v>42550</v>
      </c>
      <c r="F6259" t="s">
        <v>6662</v>
      </c>
      <c r="G6259">
        <v>42680</v>
      </c>
      <c r="H6259" t="s">
        <v>5068</v>
      </c>
      <c r="I6259">
        <v>6</v>
      </c>
    </row>
    <row r="6260" spans="1:9" hidden="1" x14ac:dyDescent="0.25">
      <c r="A6260" t="s">
        <v>13597</v>
      </c>
      <c r="B6260" t="s">
        <v>13598</v>
      </c>
      <c r="C6260" t="s">
        <v>4511</v>
      </c>
      <c r="D6260" t="s">
        <v>4512</v>
      </c>
      <c r="E6260">
        <v>7512</v>
      </c>
      <c r="F6260" t="s">
        <v>13599</v>
      </c>
      <c r="G6260">
        <v>7513</v>
      </c>
      <c r="H6260" t="s">
        <v>13600</v>
      </c>
      <c r="I6260">
        <v>1</v>
      </c>
    </row>
    <row r="6261" spans="1:9" hidden="1" x14ac:dyDescent="0.25">
      <c r="A6261" t="s">
        <v>13601</v>
      </c>
      <c r="B6261" t="s">
        <v>13602</v>
      </c>
      <c r="C6261" t="s">
        <v>4511</v>
      </c>
      <c r="D6261" t="s">
        <v>4512</v>
      </c>
      <c r="E6261">
        <v>79611</v>
      </c>
      <c r="F6261" t="s">
        <v>13603</v>
      </c>
      <c r="G6261">
        <v>79624</v>
      </c>
      <c r="H6261" t="s">
        <v>13604</v>
      </c>
      <c r="I6261">
        <v>1</v>
      </c>
    </row>
    <row r="6262" spans="1:9" hidden="1" x14ac:dyDescent="0.25">
      <c r="A6262" t="s">
        <v>13605</v>
      </c>
      <c r="B6262" t="s">
        <v>13606</v>
      </c>
      <c r="C6262" t="s">
        <v>4511</v>
      </c>
      <c r="D6262" t="s">
        <v>4512</v>
      </c>
      <c r="E6262">
        <v>7509</v>
      </c>
      <c r="F6262" t="s">
        <v>13607</v>
      </c>
      <c r="G6262">
        <v>7512</v>
      </c>
      <c r="H6262" t="s">
        <v>13599</v>
      </c>
      <c r="I6262">
        <v>1</v>
      </c>
    </row>
    <row r="6263" spans="1:9" hidden="1" x14ac:dyDescent="0.25">
      <c r="A6263" t="s">
        <v>13608</v>
      </c>
      <c r="B6263" t="s">
        <v>13609</v>
      </c>
      <c r="C6263" t="s">
        <v>4511</v>
      </c>
      <c r="D6263" t="s">
        <v>4512</v>
      </c>
      <c r="E6263">
        <v>71210</v>
      </c>
      <c r="F6263" t="s">
        <v>13610</v>
      </c>
      <c r="G6263">
        <v>79624</v>
      </c>
      <c r="H6263" t="s">
        <v>13604</v>
      </c>
      <c r="I6263">
        <v>1</v>
      </c>
    </row>
    <row r="6264" spans="1:9" hidden="1" x14ac:dyDescent="0.25">
      <c r="A6264" t="s">
        <v>13611</v>
      </c>
      <c r="B6264" t="s">
        <v>6661</v>
      </c>
      <c r="C6264" t="s">
        <v>4511</v>
      </c>
      <c r="D6264" t="s">
        <v>4512</v>
      </c>
      <c r="E6264">
        <v>42550</v>
      </c>
      <c r="F6264" t="s">
        <v>6662</v>
      </c>
      <c r="G6264">
        <v>43040</v>
      </c>
      <c r="H6264" t="s">
        <v>6660</v>
      </c>
      <c r="I6264">
        <v>6</v>
      </c>
    </row>
    <row r="6265" spans="1:9" hidden="1" x14ac:dyDescent="0.25">
      <c r="A6265" t="s">
        <v>13612</v>
      </c>
      <c r="B6265" t="s">
        <v>7167</v>
      </c>
      <c r="C6265" t="s">
        <v>4511</v>
      </c>
      <c r="D6265" t="s">
        <v>4512</v>
      </c>
      <c r="E6265">
        <v>6350</v>
      </c>
      <c r="F6265" t="s">
        <v>7168</v>
      </c>
      <c r="G6265">
        <v>6356</v>
      </c>
      <c r="H6265" t="s">
        <v>7169</v>
      </c>
      <c r="I6265">
        <v>1</v>
      </c>
    </row>
    <row r="6266" spans="1:9" hidden="1" x14ac:dyDescent="0.25">
      <c r="A6266" t="s">
        <v>13612</v>
      </c>
      <c r="B6266" t="s">
        <v>7170</v>
      </c>
      <c r="C6266" t="s">
        <v>4511</v>
      </c>
      <c r="D6266" t="s">
        <v>4512</v>
      </c>
      <c r="E6266">
        <v>6352</v>
      </c>
      <c r="F6266" t="s">
        <v>7171</v>
      </c>
      <c r="G6266">
        <v>6353</v>
      </c>
      <c r="H6266" t="s">
        <v>7172</v>
      </c>
      <c r="I6266">
        <v>1</v>
      </c>
    </row>
    <row r="6267" spans="1:9" hidden="1" x14ac:dyDescent="0.25">
      <c r="A6267" t="s">
        <v>13612</v>
      </c>
      <c r="B6267" t="s">
        <v>7173</v>
      </c>
      <c r="C6267" t="s">
        <v>4511</v>
      </c>
      <c r="D6267" t="s">
        <v>4512</v>
      </c>
      <c r="E6267">
        <v>6352</v>
      </c>
      <c r="F6267" t="s">
        <v>7171</v>
      </c>
      <c r="G6267">
        <v>6356</v>
      </c>
      <c r="H6267" t="s">
        <v>7169</v>
      </c>
      <c r="I6267">
        <v>1</v>
      </c>
    </row>
    <row r="6268" spans="1:9" hidden="1" x14ac:dyDescent="0.25">
      <c r="A6268" t="s">
        <v>13612</v>
      </c>
      <c r="B6268" t="s">
        <v>7174</v>
      </c>
      <c r="C6268" t="s">
        <v>4511</v>
      </c>
      <c r="D6268" t="s">
        <v>4512</v>
      </c>
      <c r="E6268">
        <v>6352</v>
      </c>
      <c r="F6268" t="s">
        <v>7171</v>
      </c>
      <c r="G6268">
        <v>6408</v>
      </c>
      <c r="H6268" t="s">
        <v>7166</v>
      </c>
      <c r="I6268">
        <v>1</v>
      </c>
    </row>
    <row r="6269" spans="1:9" hidden="1" x14ac:dyDescent="0.25">
      <c r="A6269" t="s">
        <v>13612</v>
      </c>
      <c r="B6269" t="s">
        <v>7175</v>
      </c>
      <c r="C6269" t="s">
        <v>4511</v>
      </c>
      <c r="D6269" t="s">
        <v>4512</v>
      </c>
      <c r="E6269">
        <v>6356</v>
      </c>
      <c r="F6269" t="s">
        <v>7169</v>
      </c>
      <c r="G6269">
        <v>6357</v>
      </c>
      <c r="H6269" t="s">
        <v>7176</v>
      </c>
      <c r="I6269">
        <v>1</v>
      </c>
    </row>
    <row r="6270" spans="1:9" hidden="1" x14ac:dyDescent="0.25">
      <c r="A6270" t="s">
        <v>13612</v>
      </c>
      <c r="B6270" t="s">
        <v>7177</v>
      </c>
      <c r="C6270" t="s">
        <v>4511</v>
      </c>
      <c r="D6270" t="s">
        <v>4512</v>
      </c>
      <c r="E6270">
        <v>6408</v>
      </c>
      <c r="F6270" t="s">
        <v>7166</v>
      </c>
      <c r="G6270">
        <v>902338</v>
      </c>
      <c r="H6270" t="s">
        <v>7178</v>
      </c>
      <c r="I6270">
        <v>1</v>
      </c>
    </row>
    <row r="6271" spans="1:9" hidden="1" x14ac:dyDescent="0.25">
      <c r="A6271" t="s">
        <v>13613</v>
      </c>
      <c r="B6271" t="s">
        <v>6666</v>
      </c>
      <c r="C6271" t="s">
        <v>4511</v>
      </c>
      <c r="D6271" t="s">
        <v>4512</v>
      </c>
      <c r="E6271">
        <v>40475</v>
      </c>
      <c r="F6271" t="s">
        <v>4521</v>
      </c>
      <c r="G6271">
        <v>40831</v>
      </c>
      <c r="H6271" t="s">
        <v>6667</v>
      </c>
      <c r="I6271">
        <v>94</v>
      </c>
    </row>
    <row r="6272" spans="1:9" hidden="1" x14ac:dyDescent="0.25">
      <c r="A6272" t="s">
        <v>13613</v>
      </c>
      <c r="B6272" t="s">
        <v>6668</v>
      </c>
      <c r="C6272" t="s">
        <v>4511</v>
      </c>
      <c r="D6272" t="s">
        <v>4512</v>
      </c>
      <c r="E6272">
        <v>40830</v>
      </c>
      <c r="F6272" t="s">
        <v>6667</v>
      </c>
      <c r="G6272">
        <v>40831</v>
      </c>
      <c r="H6272" t="s">
        <v>6667</v>
      </c>
      <c r="I6272">
        <v>94</v>
      </c>
    </row>
    <row r="6273" spans="1:9" hidden="1" x14ac:dyDescent="0.25">
      <c r="A6273" t="s">
        <v>13614</v>
      </c>
      <c r="B6273" t="s">
        <v>13615</v>
      </c>
      <c r="C6273" t="s">
        <v>4511</v>
      </c>
      <c r="D6273" t="s">
        <v>4512</v>
      </c>
      <c r="E6273">
        <v>47500</v>
      </c>
      <c r="F6273" t="s">
        <v>13616</v>
      </c>
      <c r="G6273">
        <v>47570</v>
      </c>
      <c r="H6273" t="s">
        <v>7430</v>
      </c>
      <c r="I6273">
        <v>91</v>
      </c>
    </row>
    <row r="6274" spans="1:9" hidden="1" x14ac:dyDescent="0.25">
      <c r="A6274" t="s">
        <v>13614</v>
      </c>
      <c r="B6274" t="s">
        <v>7429</v>
      </c>
      <c r="C6274" t="s">
        <v>4511</v>
      </c>
      <c r="D6274" t="s">
        <v>4512</v>
      </c>
      <c r="E6274">
        <v>47570</v>
      </c>
      <c r="F6274" t="s">
        <v>7430</v>
      </c>
      <c r="G6274">
        <v>47571</v>
      </c>
      <c r="H6274" t="s">
        <v>7430</v>
      </c>
      <c r="I6274">
        <v>21</v>
      </c>
    </row>
    <row r="6275" spans="1:9" hidden="1" x14ac:dyDescent="0.25">
      <c r="A6275" t="s">
        <v>13617</v>
      </c>
      <c r="B6275" t="s">
        <v>13618</v>
      </c>
      <c r="C6275" t="s">
        <v>4511</v>
      </c>
      <c r="D6275" t="s">
        <v>4512</v>
      </c>
      <c r="E6275">
        <v>47510</v>
      </c>
      <c r="F6275" t="s">
        <v>13616</v>
      </c>
      <c r="G6275">
        <v>47641</v>
      </c>
      <c r="H6275" t="s">
        <v>13619</v>
      </c>
      <c r="I6275">
        <v>32</v>
      </c>
    </row>
    <row r="6276" spans="1:9" hidden="1" x14ac:dyDescent="0.25">
      <c r="A6276" t="s">
        <v>13617</v>
      </c>
      <c r="B6276" t="s">
        <v>13620</v>
      </c>
      <c r="C6276" t="s">
        <v>4511</v>
      </c>
      <c r="D6276" t="s">
        <v>4512</v>
      </c>
      <c r="E6276">
        <v>47640</v>
      </c>
      <c r="F6276" t="s">
        <v>7433</v>
      </c>
      <c r="G6276">
        <v>47641</v>
      </c>
      <c r="H6276" t="s">
        <v>13619</v>
      </c>
      <c r="I6276">
        <v>32</v>
      </c>
    </row>
    <row r="6277" spans="1:9" hidden="1" x14ac:dyDescent="0.25">
      <c r="A6277" t="s">
        <v>13621</v>
      </c>
      <c r="B6277" t="s">
        <v>13622</v>
      </c>
      <c r="C6277" t="s">
        <v>4511</v>
      </c>
      <c r="D6277" t="s">
        <v>4512</v>
      </c>
      <c r="E6277">
        <v>47500</v>
      </c>
      <c r="F6277" t="s">
        <v>13616</v>
      </c>
      <c r="G6277">
        <v>47730</v>
      </c>
      <c r="H6277" t="s">
        <v>13623</v>
      </c>
      <c r="I6277">
        <v>91</v>
      </c>
    </row>
    <row r="6278" spans="1:9" hidden="1" x14ac:dyDescent="0.25">
      <c r="A6278" t="s">
        <v>13624</v>
      </c>
      <c r="B6278" t="s">
        <v>6679</v>
      </c>
      <c r="C6278" t="s">
        <v>4511</v>
      </c>
      <c r="D6278" t="s">
        <v>4512</v>
      </c>
      <c r="E6278">
        <v>8380</v>
      </c>
      <c r="F6278" t="s">
        <v>6680</v>
      </c>
      <c r="G6278">
        <v>8963</v>
      </c>
      <c r="H6278" t="s">
        <v>4516</v>
      </c>
      <c r="I6278">
        <v>2</v>
      </c>
    </row>
    <row r="6279" spans="1:9" hidden="1" x14ac:dyDescent="0.25">
      <c r="A6279" t="s">
        <v>13625</v>
      </c>
      <c r="B6279" t="s">
        <v>13626</v>
      </c>
      <c r="C6279" t="s">
        <v>4511</v>
      </c>
      <c r="D6279" t="s">
        <v>4512</v>
      </c>
      <c r="E6279">
        <v>8380</v>
      </c>
      <c r="F6279" t="s">
        <v>6680</v>
      </c>
      <c r="G6279">
        <v>8963</v>
      </c>
      <c r="H6279" t="s">
        <v>4516</v>
      </c>
      <c r="I6279">
        <v>1</v>
      </c>
    </row>
    <row r="6280" spans="1:9" hidden="1" x14ac:dyDescent="0.25">
      <c r="A6280" t="s">
        <v>13627</v>
      </c>
      <c r="B6280" t="s">
        <v>4811</v>
      </c>
      <c r="C6280" t="s">
        <v>4511</v>
      </c>
      <c r="D6280" t="s">
        <v>4512</v>
      </c>
      <c r="E6280">
        <v>9045</v>
      </c>
      <c r="F6280" t="s">
        <v>4812</v>
      </c>
      <c r="G6280">
        <v>9328</v>
      </c>
      <c r="H6280" t="s">
        <v>4813</v>
      </c>
      <c r="I6280">
        <v>1</v>
      </c>
    </row>
    <row r="6281" spans="1:9" hidden="1" x14ac:dyDescent="0.25">
      <c r="A6281" t="s">
        <v>13628</v>
      </c>
      <c r="B6281" t="s">
        <v>13629</v>
      </c>
      <c r="C6281" t="s">
        <v>4511</v>
      </c>
      <c r="D6281" t="s">
        <v>4512</v>
      </c>
      <c r="E6281">
        <v>40360</v>
      </c>
      <c r="F6281" t="s">
        <v>8069</v>
      </c>
      <c r="G6281">
        <v>40510</v>
      </c>
      <c r="H6281" t="s">
        <v>8072</v>
      </c>
      <c r="I6281">
        <v>48</v>
      </c>
    </row>
    <row r="6282" spans="1:9" hidden="1" x14ac:dyDescent="0.25">
      <c r="A6282" t="s">
        <v>13630</v>
      </c>
      <c r="B6282" t="s">
        <v>8068</v>
      </c>
      <c r="C6282" t="s">
        <v>4511</v>
      </c>
      <c r="D6282" t="s">
        <v>4512</v>
      </c>
      <c r="E6282">
        <v>40360</v>
      </c>
      <c r="F6282" t="s">
        <v>8069</v>
      </c>
      <c r="G6282">
        <v>40858</v>
      </c>
      <c r="H6282" t="s">
        <v>8070</v>
      </c>
      <c r="I6282">
        <v>48</v>
      </c>
    </row>
    <row r="6283" spans="1:9" hidden="1" x14ac:dyDescent="0.25">
      <c r="A6283" t="s">
        <v>13631</v>
      </c>
      <c r="B6283" t="s">
        <v>4833</v>
      </c>
      <c r="C6283" t="s">
        <v>4511</v>
      </c>
      <c r="D6283" t="s">
        <v>4512</v>
      </c>
      <c r="E6283">
        <v>9041</v>
      </c>
      <c r="F6283" t="s">
        <v>4832</v>
      </c>
      <c r="G6283">
        <v>9044</v>
      </c>
      <c r="H6283" t="s">
        <v>4834</v>
      </c>
      <c r="I6283">
        <v>1</v>
      </c>
    </row>
    <row r="6284" spans="1:9" hidden="1" x14ac:dyDescent="0.25">
      <c r="A6284" t="s">
        <v>13632</v>
      </c>
      <c r="B6284" t="s">
        <v>13633</v>
      </c>
      <c r="C6284" t="s">
        <v>4511</v>
      </c>
      <c r="D6284" t="s">
        <v>4512</v>
      </c>
      <c r="E6284">
        <v>11260</v>
      </c>
      <c r="F6284" t="s">
        <v>13634</v>
      </c>
      <c r="G6284">
        <v>182301</v>
      </c>
      <c r="H6284" t="s">
        <v>13635</v>
      </c>
      <c r="I6284">
        <v>1</v>
      </c>
    </row>
    <row r="6285" spans="1:9" hidden="1" x14ac:dyDescent="0.25">
      <c r="A6285" t="s">
        <v>13636</v>
      </c>
      <c r="B6285" t="s">
        <v>13637</v>
      </c>
      <c r="C6285" t="s">
        <v>4511</v>
      </c>
      <c r="D6285" t="s">
        <v>4512</v>
      </c>
      <c r="E6285">
        <v>1074</v>
      </c>
      <c r="F6285" t="s">
        <v>5900</v>
      </c>
      <c r="G6285">
        <v>1252</v>
      </c>
      <c r="H6285" t="s">
        <v>13638</v>
      </c>
      <c r="I6285">
        <v>1</v>
      </c>
    </row>
    <row r="6286" spans="1:9" hidden="1" x14ac:dyDescent="0.25">
      <c r="A6286" t="s">
        <v>13636</v>
      </c>
      <c r="B6286" t="s">
        <v>13639</v>
      </c>
      <c r="C6286" t="s">
        <v>4511</v>
      </c>
      <c r="D6286" t="s">
        <v>4512</v>
      </c>
      <c r="E6286">
        <v>11253</v>
      </c>
      <c r="F6286" t="s">
        <v>13640</v>
      </c>
      <c r="G6286">
        <v>11260</v>
      </c>
      <c r="H6286" t="s">
        <v>13634</v>
      </c>
      <c r="I6286">
        <v>1</v>
      </c>
    </row>
    <row r="6287" spans="1:9" hidden="1" x14ac:dyDescent="0.25">
      <c r="A6287" t="s">
        <v>13636</v>
      </c>
      <c r="B6287" t="s">
        <v>13641</v>
      </c>
      <c r="C6287" t="s">
        <v>4511</v>
      </c>
      <c r="D6287" t="s">
        <v>4512</v>
      </c>
      <c r="E6287">
        <v>1252</v>
      </c>
      <c r="F6287" t="s">
        <v>13638</v>
      </c>
      <c r="G6287">
        <v>11252</v>
      </c>
      <c r="H6287" t="s">
        <v>13640</v>
      </c>
      <c r="I6287">
        <v>1</v>
      </c>
    </row>
    <row r="6288" spans="1:9" hidden="1" x14ac:dyDescent="0.25">
      <c r="A6288" t="s">
        <v>13642</v>
      </c>
      <c r="B6288" t="s">
        <v>13643</v>
      </c>
      <c r="C6288" t="s">
        <v>4511</v>
      </c>
      <c r="D6288" t="s">
        <v>4512</v>
      </c>
      <c r="E6288">
        <v>110687</v>
      </c>
      <c r="F6288" t="s">
        <v>13644</v>
      </c>
      <c r="G6288">
        <v>110688</v>
      </c>
      <c r="H6288" t="s">
        <v>13644</v>
      </c>
      <c r="I6288" t="s">
        <v>5051</v>
      </c>
    </row>
    <row r="6289" spans="1:9" hidden="1" x14ac:dyDescent="0.25">
      <c r="A6289" t="s">
        <v>13642</v>
      </c>
      <c r="B6289" t="s">
        <v>13645</v>
      </c>
      <c r="C6289" t="s">
        <v>4511</v>
      </c>
      <c r="D6289" t="s">
        <v>4512</v>
      </c>
      <c r="E6289">
        <v>110688</v>
      </c>
      <c r="F6289" t="s">
        <v>13644</v>
      </c>
      <c r="G6289">
        <v>110692</v>
      </c>
      <c r="H6289" t="s">
        <v>13646</v>
      </c>
      <c r="I6289">
        <v>1</v>
      </c>
    </row>
    <row r="6290" spans="1:9" hidden="1" x14ac:dyDescent="0.25">
      <c r="A6290" t="s">
        <v>4337</v>
      </c>
      <c r="B6290" t="s">
        <v>13647</v>
      </c>
      <c r="C6290" t="s">
        <v>4511</v>
      </c>
      <c r="D6290" t="s">
        <v>4512</v>
      </c>
      <c r="E6290">
        <v>110683</v>
      </c>
      <c r="F6290" t="s">
        <v>13648</v>
      </c>
      <c r="G6290">
        <v>110689</v>
      </c>
      <c r="H6290" t="s">
        <v>13649</v>
      </c>
      <c r="I6290">
        <v>1</v>
      </c>
    </row>
    <row r="6291" spans="1:9" hidden="1" x14ac:dyDescent="0.25">
      <c r="A6291" t="s">
        <v>4337</v>
      </c>
      <c r="B6291" t="s">
        <v>13643</v>
      </c>
      <c r="C6291" t="s">
        <v>4511</v>
      </c>
      <c r="D6291" t="s">
        <v>4512</v>
      </c>
      <c r="E6291">
        <v>110687</v>
      </c>
      <c r="F6291" t="s">
        <v>13644</v>
      </c>
      <c r="G6291">
        <v>110688</v>
      </c>
      <c r="H6291" t="s">
        <v>13644</v>
      </c>
      <c r="I6291" t="s">
        <v>5051</v>
      </c>
    </row>
    <row r="6292" spans="1:9" hidden="1" x14ac:dyDescent="0.25">
      <c r="A6292" t="s">
        <v>4337</v>
      </c>
      <c r="B6292" t="s">
        <v>13650</v>
      </c>
      <c r="C6292" t="s">
        <v>4511</v>
      </c>
      <c r="D6292" t="s">
        <v>4512</v>
      </c>
      <c r="E6292">
        <v>110687</v>
      </c>
      <c r="F6292" t="s">
        <v>13644</v>
      </c>
      <c r="G6292">
        <v>110689</v>
      </c>
      <c r="H6292" t="s">
        <v>13649</v>
      </c>
      <c r="I6292">
        <v>1</v>
      </c>
    </row>
    <row r="6293" spans="1:9" hidden="1" x14ac:dyDescent="0.25">
      <c r="A6293" t="s">
        <v>4337</v>
      </c>
      <c r="B6293" t="s">
        <v>13651</v>
      </c>
      <c r="C6293" t="s">
        <v>4511</v>
      </c>
      <c r="D6293" t="s">
        <v>4512</v>
      </c>
      <c r="E6293">
        <v>8143</v>
      </c>
      <c r="F6293" t="s">
        <v>10046</v>
      </c>
      <c r="G6293">
        <v>110689</v>
      </c>
      <c r="H6293" t="s">
        <v>13649</v>
      </c>
      <c r="I6293">
        <v>1</v>
      </c>
    </row>
    <row r="6294" spans="1:9" hidden="1" x14ac:dyDescent="0.25">
      <c r="A6294" t="s">
        <v>13652</v>
      </c>
      <c r="B6294" t="s">
        <v>13653</v>
      </c>
      <c r="C6294" t="s">
        <v>4511</v>
      </c>
      <c r="D6294" t="s">
        <v>4512</v>
      </c>
      <c r="E6294">
        <v>110682</v>
      </c>
      <c r="F6294" t="s">
        <v>13654</v>
      </c>
      <c r="G6294">
        <v>110688</v>
      </c>
      <c r="H6294" t="s">
        <v>13644</v>
      </c>
      <c r="I6294">
        <v>1</v>
      </c>
    </row>
    <row r="6295" spans="1:9" hidden="1" x14ac:dyDescent="0.25">
      <c r="A6295" t="s">
        <v>13652</v>
      </c>
      <c r="B6295" t="s">
        <v>13643</v>
      </c>
      <c r="C6295" t="s">
        <v>4511</v>
      </c>
      <c r="D6295" t="s">
        <v>4512</v>
      </c>
      <c r="E6295">
        <v>110687</v>
      </c>
      <c r="F6295" t="s">
        <v>13644</v>
      </c>
      <c r="G6295">
        <v>110688</v>
      </c>
      <c r="H6295" t="s">
        <v>13644</v>
      </c>
      <c r="I6295" t="s">
        <v>5051</v>
      </c>
    </row>
    <row r="6296" spans="1:9" hidden="1" x14ac:dyDescent="0.25">
      <c r="A6296" t="s">
        <v>13655</v>
      </c>
      <c r="B6296" t="s">
        <v>13656</v>
      </c>
      <c r="C6296" t="s">
        <v>4511</v>
      </c>
      <c r="D6296" t="s">
        <v>4512</v>
      </c>
      <c r="E6296">
        <v>110685</v>
      </c>
      <c r="F6296" t="s">
        <v>13654</v>
      </c>
      <c r="G6296">
        <v>110688</v>
      </c>
      <c r="H6296" t="s">
        <v>13644</v>
      </c>
      <c r="I6296">
        <v>1</v>
      </c>
    </row>
    <row r="6297" spans="1:9" hidden="1" x14ac:dyDescent="0.25">
      <c r="A6297" t="s">
        <v>13655</v>
      </c>
      <c r="B6297" t="s">
        <v>13643</v>
      </c>
      <c r="C6297" t="s">
        <v>4511</v>
      </c>
      <c r="D6297" t="s">
        <v>4512</v>
      </c>
      <c r="E6297">
        <v>110687</v>
      </c>
      <c r="F6297" t="s">
        <v>13644</v>
      </c>
      <c r="G6297">
        <v>110688</v>
      </c>
      <c r="H6297" t="s">
        <v>13644</v>
      </c>
      <c r="I6297" t="s">
        <v>5051</v>
      </c>
    </row>
    <row r="6298" spans="1:9" hidden="1" x14ac:dyDescent="0.25">
      <c r="A6298" t="s">
        <v>13657</v>
      </c>
      <c r="B6298" t="s">
        <v>13643</v>
      </c>
      <c r="C6298" t="s">
        <v>4511</v>
      </c>
      <c r="D6298" t="s">
        <v>4512</v>
      </c>
      <c r="E6298">
        <v>110687</v>
      </c>
      <c r="F6298" t="s">
        <v>13644</v>
      </c>
      <c r="G6298">
        <v>110688</v>
      </c>
      <c r="H6298" t="s">
        <v>13644</v>
      </c>
      <c r="I6298" t="s">
        <v>5051</v>
      </c>
    </row>
    <row r="6299" spans="1:9" hidden="1" x14ac:dyDescent="0.25">
      <c r="A6299" t="s">
        <v>13657</v>
      </c>
      <c r="B6299" t="s">
        <v>13658</v>
      </c>
      <c r="C6299" t="s">
        <v>4511</v>
      </c>
      <c r="D6299" t="s">
        <v>4512</v>
      </c>
      <c r="E6299">
        <v>110687</v>
      </c>
      <c r="F6299" t="s">
        <v>13644</v>
      </c>
      <c r="G6299">
        <v>110691</v>
      </c>
      <c r="H6299" t="s">
        <v>13646</v>
      </c>
      <c r="I6299">
        <v>1</v>
      </c>
    </row>
    <row r="6300" spans="1:9" hidden="1" x14ac:dyDescent="0.25">
      <c r="A6300" t="s">
        <v>13659</v>
      </c>
      <c r="B6300" t="s">
        <v>13660</v>
      </c>
      <c r="C6300" t="s">
        <v>4511</v>
      </c>
      <c r="D6300" t="s">
        <v>4512</v>
      </c>
      <c r="E6300">
        <v>110686</v>
      </c>
      <c r="F6300" t="s">
        <v>13648</v>
      </c>
      <c r="G6300">
        <v>110690</v>
      </c>
      <c r="H6300" t="s">
        <v>13649</v>
      </c>
      <c r="I6300">
        <v>1</v>
      </c>
    </row>
    <row r="6301" spans="1:9" hidden="1" x14ac:dyDescent="0.25">
      <c r="A6301" t="s">
        <v>13659</v>
      </c>
      <c r="B6301" t="s">
        <v>13643</v>
      </c>
      <c r="C6301" t="s">
        <v>4511</v>
      </c>
      <c r="D6301" t="s">
        <v>4512</v>
      </c>
      <c r="E6301">
        <v>110687</v>
      </c>
      <c r="F6301" t="s">
        <v>13644</v>
      </c>
      <c r="G6301">
        <v>110688</v>
      </c>
      <c r="H6301" t="s">
        <v>13644</v>
      </c>
      <c r="I6301" t="s">
        <v>5051</v>
      </c>
    </row>
    <row r="6302" spans="1:9" hidden="1" x14ac:dyDescent="0.25">
      <c r="A6302" t="s">
        <v>13659</v>
      </c>
      <c r="B6302" t="s">
        <v>13661</v>
      </c>
      <c r="C6302" t="s">
        <v>4511</v>
      </c>
      <c r="D6302" t="s">
        <v>4512</v>
      </c>
      <c r="E6302">
        <v>110688</v>
      </c>
      <c r="F6302" t="s">
        <v>13644</v>
      </c>
      <c r="G6302">
        <v>110690</v>
      </c>
      <c r="H6302" t="s">
        <v>13649</v>
      </c>
      <c r="I6302">
        <v>1</v>
      </c>
    </row>
    <row r="6303" spans="1:9" hidden="1" x14ac:dyDescent="0.25">
      <c r="A6303" t="s">
        <v>13659</v>
      </c>
      <c r="B6303" t="s">
        <v>13662</v>
      </c>
      <c r="C6303" t="s">
        <v>4511</v>
      </c>
      <c r="D6303" t="s">
        <v>4512</v>
      </c>
      <c r="E6303">
        <v>8143</v>
      </c>
      <c r="F6303" t="s">
        <v>10046</v>
      </c>
      <c r="G6303">
        <v>110690</v>
      </c>
      <c r="H6303" t="s">
        <v>13649</v>
      </c>
      <c r="I6303">
        <v>1</v>
      </c>
    </row>
    <row r="6304" spans="1:9" hidden="1" x14ac:dyDescent="0.25">
      <c r="A6304" t="s">
        <v>13663</v>
      </c>
      <c r="B6304" t="s">
        <v>13664</v>
      </c>
      <c r="C6304" t="s">
        <v>4511</v>
      </c>
      <c r="D6304" t="s">
        <v>4512</v>
      </c>
      <c r="E6304">
        <v>6006</v>
      </c>
      <c r="F6304" t="s">
        <v>13665</v>
      </c>
      <c r="G6304">
        <v>6381</v>
      </c>
      <c r="H6304" t="s">
        <v>13666</v>
      </c>
      <c r="I6304">
        <v>1</v>
      </c>
    </row>
    <row r="6305" spans="1:9" hidden="1" x14ac:dyDescent="0.25">
      <c r="A6305" t="s">
        <v>13663</v>
      </c>
      <c r="B6305" t="s">
        <v>13667</v>
      </c>
      <c r="C6305" t="s">
        <v>4511</v>
      </c>
      <c r="D6305" t="s">
        <v>4512</v>
      </c>
      <c r="E6305">
        <v>6378</v>
      </c>
      <c r="F6305" t="s">
        <v>13668</v>
      </c>
      <c r="G6305">
        <v>6379</v>
      </c>
      <c r="H6305" t="s">
        <v>13669</v>
      </c>
      <c r="I6305">
        <v>1</v>
      </c>
    </row>
    <row r="6306" spans="1:9" hidden="1" x14ac:dyDescent="0.25">
      <c r="A6306" t="s">
        <v>13663</v>
      </c>
      <c r="B6306" t="s">
        <v>13670</v>
      </c>
      <c r="C6306" t="s">
        <v>4511</v>
      </c>
      <c r="D6306" t="s">
        <v>4512</v>
      </c>
      <c r="E6306">
        <v>6379</v>
      </c>
      <c r="F6306" t="s">
        <v>13669</v>
      </c>
      <c r="G6306">
        <v>6381</v>
      </c>
      <c r="H6306" t="s">
        <v>13666</v>
      </c>
      <c r="I6306">
        <v>1</v>
      </c>
    </row>
    <row r="6307" spans="1:9" hidden="1" x14ac:dyDescent="0.25">
      <c r="A6307" t="s">
        <v>13663</v>
      </c>
      <c r="B6307" t="s">
        <v>13671</v>
      </c>
      <c r="C6307" t="s">
        <v>4511</v>
      </c>
      <c r="D6307" t="s">
        <v>4512</v>
      </c>
      <c r="E6307">
        <v>6379</v>
      </c>
      <c r="F6307" t="s">
        <v>13669</v>
      </c>
      <c r="G6307">
        <v>6406</v>
      </c>
      <c r="H6307" t="s">
        <v>13672</v>
      </c>
      <c r="I6307">
        <v>1</v>
      </c>
    </row>
    <row r="6308" spans="1:9" hidden="1" x14ac:dyDescent="0.25">
      <c r="A6308" t="s">
        <v>13663</v>
      </c>
      <c r="B6308" t="s">
        <v>13673</v>
      </c>
      <c r="C6308" t="s">
        <v>4511</v>
      </c>
      <c r="D6308" t="s">
        <v>4512</v>
      </c>
      <c r="E6308">
        <v>6381</v>
      </c>
      <c r="F6308" t="s">
        <v>13666</v>
      </c>
      <c r="G6308">
        <v>76400</v>
      </c>
      <c r="H6308" t="s">
        <v>13674</v>
      </c>
      <c r="I6308">
        <v>1</v>
      </c>
    </row>
    <row r="6309" spans="1:9" hidden="1" x14ac:dyDescent="0.25">
      <c r="A6309" t="s">
        <v>13663</v>
      </c>
      <c r="B6309" t="s">
        <v>13675</v>
      </c>
      <c r="C6309" t="s">
        <v>4511</v>
      </c>
      <c r="D6309" t="s">
        <v>4512</v>
      </c>
      <c r="E6309">
        <v>6386</v>
      </c>
      <c r="F6309" t="s">
        <v>13676</v>
      </c>
      <c r="G6309">
        <v>6406</v>
      </c>
      <c r="H6309" t="s">
        <v>13672</v>
      </c>
      <c r="I6309">
        <v>1</v>
      </c>
    </row>
    <row r="6310" spans="1:9" hidden="1" x14ac:dyDescent="0.25">
      <c r="A6310" t="s">
        <v>13663</v>
      </c>
      <c r="B6310" t="s">
        <v>13677</v>
      </c>
      <c r="C6310" t="s">
        <v>4511</v>
      </c>
      <c r="D6310" t="s">
        <v>4512</v>
      </c>
      <c r="E6310">
        <v>6393</v>
      </c>
      <c r="F6310" t="s">
        <v>13678</v>
      </c>
      <c r="G6310">
        <v>6406</v>
      </c>
      <c r="H6310" t="s">
        <v>13672</v>
      </c>
      <c r="I6310">
        <v>1</v>
      </c>
    </row>
    <row r="6311" spans="1:9" hidden="1" x14ac:dyDescent="0.25">
      <c r="A6311" t="s">
        <v>13679</v>
      </c>
      <c r="B6311" t="s">
        <v>13680</v>
      </c>
      <c r="C6311" t="s">
        <v>4511</v>
      </c>
      <c r="D6311" t="s">
        <v>4512</v>
      </c>
      <c r="E6311">
        <v>1952</v>
      </c>
      <c r="F6311" t="s">
        <v>13681</v>
      </c>
      <c r="G6311">
        <v>2158</v>
      </c>
      <c r="H6311" t="s">
        <v>11759</v>
      </c>
      <c r="I6311">
        <v>1</v>
      </c>
    </row>
    <row r="6312" spans="1:9" hidden="1" x14ac:dyDescent="0.25">
      <c r="A6312" t="s">
        <v>13682</v>
      </c>
      <c r="B6312" t="s">
        <v>5103</v>
      </c>
      <c r="C6312" t="s">
        <v>4511</v>
      </c>
      <c r="D6312" t="s">
        <v>4512</v>
      </c>
      <c r="E6312">
        <v>47015</v>
      </c>
      <c r="F6312" t="s">
        <v>4568</v>
      </c>
      <c r="G6312">
        <v>47411</v>
      </c>
      <c r="H6312" t="s">
        <v>5104</v>
      </c>
      <c r="I6312">
        <v>5</v>
      </c>
    </row>
    <row r="6313" spans="1:9" hidden="1" x14ac:dyDescent="0.25">
      <c r="A6313" t="s">
        <v>13682</v>
      </c>
      <c r="B6313" t="s">
        <v>5105</v>
      </c>
      <c r="C6313" t="s">
        <v>4511</v>
      </c>
      <c r="D6313" t="s">
        <v>4512</v>
      </c>
      <c r="E6313">
        <v>47071</v>
      </c>
      <c r="F6313" t="s">
        <v>5106</v>
      </c>
      <c r="G6313">
        <v>47192</v>
      </c>
      <c r="H6313" t="s">
        <v>5107</v>
      </c>
      <c r="I6313">
        <v>5</v>
      </c>
    </row>
    <row r="6314" spans="1:9" hidden="1" x14ac:dyDescent="0.25">
      <c r="A6314" t="s">
        <v>13682</v>
      </c>
      <c r="B6314" t="s">
        <v>5108</v>
      </c>
      <c r="C6314" t="s">
        <v>4511</v>
      </c>
      <c r="D6314" t="s">
        <v>4512</v>
      </c>
      <c r="E6314">
        <v>47071</v>
      </c>
      <c r="F6314" t="s">
        <v>5106</v>
      </c>
      <c r="G6314">
        <v>47310</v>
      </c>
      <c r="H6314" t="s">
        <v>5109</v>
      </c>
      <c r="I6314">
        <v>5</v>
      </c>
    </row>
    <row r="6315" spans="1:9" hidden="1" x14ac:dyDescent="0.25">
      <c r="A6315" t="s">
        <v>13682</v>
      </c>
      <c r="B6315" t="s">
        <v>5110</v>
      </c>
      <c r="C6315" t="s">
        <v>4511</v>
      </c>
      <c r="D6315" t="s">
        <v>4512</v>
      </c>
      <c r="E6315">
        <v>47192</v>
      </c>
      <c r="F6315" t="s">
        <v>5107</v>
      </c>
      <c r="G6315">
        <v>47411</v>
      </c>
      <c r="H6315" t="s">
        <v>5104</v>
      </c>
      <c r="I6315">
        <v>5</v>
      </c>
    </row>
    <row r="6316" spans="1:9" hidden="1" x14ac:dyDescent="0.25">
      <c r="A6316" t="s">
        <v>13683</v>
      </c>
      <c r="B6316" t="s">
        <v>5463</v>
      </c>
      <c r="C6316" t="s">
        <v>4511</v>
      </c>
      <c r="D6316" t="s">
        <v>4512</v>
      </c>
      <c r="E6316">
        <v>1164</v>
      </c>
      <c r="F6316" t="s">
        <v>5464</v>
      </c>
      <c r="G6316">
        <v>18920</v>
      </c>
      <c r="H6316" t="s">
        <v>5465</v>
      </c>
      <c r="I6316">
        <v>1</v>
      </c>
    </row>
    <row r="6317" spans="1:9" hidden="1" x14ac:dyDescent="0.25">
      <c r="A6317" t="s">
        <v>13683</v>
      </c>
      <c r="B6317" t="s">
        <v>5466</v>
      </c>
      <c r="C6317" t="s">
        <v>4511</v>
      </c>
      <c r="D6317" t="s">
        <v>4512</v>
      </c>
      <c r="E6317">
        <v>1356</v>
      </c>
      <c r="F6317" t="s">
        <v>5462</v>
      </c>
      <c r="G6317">
        <v>1362</v>
      </c>
      <c r="H6317" t="s">
        <v>5467</v>
      </c>
      <c r="I6317">
        <v>1</v>
      </c>
    </row>
    <row r="6318" spans="1:9" hidden="1" x14ac:dyDescent="0.25">
      <c r="A6318" t="s">
        <v>13683</v>
      </c>
      <c r="B6318" t="s">
        <v>5468</v>
      </c>
      <c r="C6318" t="s">
        <v>4511</v>
      </c>
      <c r="D6318" t="s">
        <v>4512</v>
      </c>
      <c r="E6318">
        <v>1362</v>
      </c>
      <c r="F6318" t="s">
        <v>5467</v>
      </c>
      <c r="G6318">
        <v>1363</v>
      </c>
      <c r="H6318" t="s">
        <v>5469</v>
      </c>
      <c r="I6318">
        <v>1</v>
      </c>
    </row>
    <row r="6319" spans="1:9" hidden="1" x14ac:dyDescent="0.25">
      <c r="A6319" t="s">
        <v>13683</v>
      </c>
      <c r="B6319" t="s">
        <v>5470</v>
      </c>
      <c r="C6319" t="s">
        <v>4511</v>
      </c>
      <c r="D6319" t="s">
        <v>4512</v>
      </c>
      <c r="E6319">
        <v>1363</v>
      </c>
      <c r="F6319" t="s">
        <v>5469</v>
      </c>
      <c r="G6319">
        <v>1364</v>
      </c>
      <c r="H6319" t="s">
        <v>5471</v>
      </c>
      <c r="I6319">
        <v>1</v>
      </c>
    </row>
    <row r="6320" spans="1:9" hidden="1" x14ac:dyDescent="0.25">
      <c r="A6320" t="s">
        <v>13683</v>
      </c>
      <c r="B6320" t="s">
        <v>5472</v>
      </c>
      <c r="C6320" t="s">
        <v>4511</v>
      </c>
      <c r="D6320" t="s">
        <v>4512</v>
      </c>
      <c r="E6320">
        <v>1364</v>
      </c>
      <c r="F6320" t="s">
        <v>5471</v>
      </c>
      <c r="G6320">
        <v>18920</v>
      </c>
      <c r="H6320" t="s">
        <v>5465</v>
      </c>
      <c r="I6320">
        <v>1</v>
      </c>
    </row>
    <row r="6321" spans="1:9" hidden="1" x14ac:dyDescent="0.25">
      <c r="A6321" t="s">
        <v>13683</v>
      </c>
      <c r="B6321" t="s">
        <v>5473</v>
      </c>
      <c r="C6321" t="s">
        <v>4511</v>
      </c>
      <c r="D6321" t="s">
        <v>4512</v>
      </c>
      <c r="E6321">
        <v>9413</v>
      </c>
      <c r="F6321" t="s">
        <v>5474</v>
      </c>
      <c r="G6321">
        <v>18920</v>
      </c>
      <c r="H6321" t="s">
        <v>5465</v>
      </c>
      <c r="I6321">
        <v>1</v>
      </c>
    </row>
    <row r="6322" spans="1:9" hidden="1" x14ac:dyDescent="0.25">
      <c r="A6322" t="s">
        <v>13684</v>
      </c>
      <c r="B6322" t="s">
        <v>10147</v>
      </c>
      <c r="C6322" t="s">
        <v>4511</v>
      </c>
      <c r="D6322" t="s">
        <v>4512</v>
      </c>
      <c r="E6322">
        <v>5345</v>
      </c>
      <c r="F6322" t="s">
        <v>5570</v>
      </c>
      <c r="G6322">
        <v>5490</v>
      </c>
      <c r="H6322" t="s">
        <v>10148</v>
      </c>
      <c r="I6322">
        <v>1</v>
      </c>
    </row>
    <row r="6323" spans="1:9" hidden="1" x14ac:dyDescent="0.25">
      <c r="A6323" t="s">
        <v>13685</v>
      </c>
      <c r="B6323" t="s">
        <v>13686</v>
      </c>
      <c r="C6323" t="s">
        <v>4511</v>
      </c>
      <c r="D6323" t="s">
        <v>4512</v>
      </c>
      <c r="E6323">
        <v>5230</v>
      </c>
      <c r="F6323" t="s">
        <v>5582</v>
      </c>
      <c r="G6323">
        <v>5390</v>
      </c>
      <c r="H6323" t="s">
        <v>13687</v>
      </c>
      <c r="I6323">
        <v>1</v>
      </c>
    </row>
    <row r="6324" spans="1:9" hidden="1" x14ac:dyDescent="0.25">
      <c r="A6324" t="s">
        <v>4397</v>
      </c>
      <c r="B6324" t="s">
        <v>13688</v>
      </c>
      <c r="C6324" t="s">
        <v>4511</v>
      </c>
      <c r="D6324" t="s">
        <v>4512</v>
      </c>
      <c r="E6324">
        <v>5290</v>
      </c>
      <c r="F6324" t="s">
        <v>13201</v>
      </c>
      <c r="G6324">
        <v>5390</v>
      </c>
      <c r="H6324" t="s">
        <v>13687</v>
      </c>
      <c r="I6324">
        <v>1</v>
      </c>
    </row>
    <row r="6325" spans="1:9" hidden="1" x14ac:dyDescent="0.25">
      <c r="A6325" t="s">
        <v>13689</v>
      </c>
      <c r="B6325" t="s">
        <v>13690</v>
      </c>
      <c r="C6325" t="s">
        <v>4511</v>
      </c>
      <c r="D6325" t="s">
        <v>4512</v>
      </c>
      <c r="E6325">
        <v>8203</v>
      </c>
      <c r="F6325" t="s">
        <v>13691</v>
      </c>
      <c r="G6325">
        <v>8221</v>
      </c>
      <c r="H6325" t="s">
        <v>11378</v>
      </c>
      <c r="I6325">
        <v>1</v>
      </c>
    </row>
    <row r="6326" spans="1:9" hidden="1" x14ac:dyDescent="0.25">
      <c r="A6326" t="s">
        <v>13692</v>
      </c>
      <c r="B6326" t="s">
        <v>8291</v>
      </c>
      <c r="C6326" t="s">
        <v>4511</v>
      </c>
      <c r="D6326" t="s">
        <v>4512</v>
      </c>
      <c r="E6326">
        <v>5260</v>
      </c>
      <c r="F6326" t="s">
        <v>8289</v>
      </c>
      <c r="G6326">
        <v>5429</v>
      </c>
      <c r="H6326" t="s">
        <v>8292</v>
      </c>
      <c r="I6326">
        <v>1</v>
      </c>
    </row>
    <row r="6327" spans="1:9" hidden="1" x14ac:dyDescent="0.25">
      <c r="A6327" t="s">
        <v>13693</v>
      </c>
      <c r="B6327" t="s">
        <v>13694</v>
      </c>
      <c r="C6327" t="s">
        <v>4511</v>
      </c>
      <c r="D6327" t="s">
        <v>4512</v>
      </c>
      <c r="E6327">
        <v>5429</v>
      </c>
      <c r="F6327" t="s">
        <v>8292</v>
      </c>
      <c r="G6327">
        <v>8203</v>
      </c>
      <c r="H6327" t="s">
        <v>13691</v>
      </c>
      <c r="I6327">
        <v>1</v>
      </c>
    </row>
    <row r="6328" spans="1:9" hidden="1" x14ac:dyDescent="0.25">
      <c r="A6328" t="s">
        <v>13695</v>
      </c>
      <c r="B6328" t="s">
        <v>6701</v>
      </c>
      <c r="C6328" t="s">
        <v>4511</v>
      </c>
      <c r="D6328" t="s">
        <v>4512</v>
      </c>
      <c r="E6328">
        <v>40540</v>
      </c>
      <c r="F6328" t="s">
        <v>6702</v>
      </c>
      <c r="G6328">
        <v>41360</v>
      </c>
      <c r="H6328" t="s">
        <v>6703</v>
      </c>
      <c r="I6328">
        <v>6</v>
      </c>
    </row>
    <row r="6329" spans="1:9" hidden="1" x14ac:dyDescent="0.25">
      <c r="A6329" t="s">
        <v>13695</v>
      </c>
      <c r="B6329" t="s">
        <v>6704</v>
      </c>
      <c r="C6329" t="s">
        <v>4511</v>
      </c>
      <c r="D6329" t="s">
        <v>4512</v>
      </c>
      <c r="E6329">
        <v>40540</v>
      </c>
      <c r="F6329" t="s">
        <v>6702</v>
      </c>
      <c r="G6329">
        <v>41405</v>
      </c>
      <c r="H6329" t="s">
        <v>4809</v>
      </c>
      <c r="I6329">
        <v>6</v>
      </c>
    </row>
    <row r="6330" spans="1:9" hidden="1" x14ac:dyDescent="0.25">
      <c r="A6330" t="s">
        <v>13696</v>
      </c>
      <c r="B6330" t="s">
        <v>13697</v>
      </c>
      <c r="C6330" t="s">
        <v>4511</v>
      </c>
      <c r="D6330" t="s">
        <v>4512</v>
      </c>
      <c r="E6330">
        <v>78105</v>
      </c>
      <c r="F6330" t="s">
        <v>13698</v>
      </c>
      <c r="G6330">
        <v>78528</v>
      </c>
      <c r="H6330" t="s">
        <v>13699</v>
      </c>
      <c r="I6330">
        <v>1</v>
      </c>
    </row>
    <row r="6331" spans="1:9" hidden="1" x14ac:dyDescent="0.25">
      <c r="A6331" t="s">
        <v>13696</v>
      </c>
      <c r="B6331" t="s">
        <v>13700</v>
      </c>
      <c r="C6331" t="s">
        <v>4511</v>
      </c>
      <c r="D6331" t="s">
        <v>4512</v>
      </c>
      <c r="E6331">
        <v>78106</v>
      </c>
      <c r="F6331" t="s">
        <v>10726</v>
      </c>
      <c r="G6331">
        <v>78526</v>
      </c>
      <c r="H6331" t="s">
        <v>13701</v>
      </c>
      <c r="I6331">
        <v>1</v>
      </c>
    </row>
    <row r="6332" spans="1:9" hidden="1" x14ac:dyDescent="0.25">
      <c r="A6332" t="s">
        <v>13696</v>
      </c>
      <c r="B6332" t="s">
        <v>13702</v>
      </c>
      <c r="C6332" t="s">
        <v>4511</v>
      </c>
      <c r="D6332" t="s">
        <v>4512</v>
      </c>
      <c r="E6332">
        <v>78524</v>
      </c>
      <c r="F6332" t="s">
        <v>13703</v>
      </c>
      <c r="G6332">
        <v>78526</v>
      </c>
      <c r="H6332" t="s">
        <v>13701</v>
      </c>
      <c r="I6332">
        <v>1</v>
      </c>
    </row>
    <row r="6333" spans="1:9" hidden="1" x14ac:dyDescent="0.25">
      <c r="A6333" t="s">
        <v>13696</v>
      </c>
      <c r="B6333" t="s">
        <v>13704</v>
      </c>
      <c r="C6333" t="s">
        <v>4511</v>
      </c>
      <c r="D6333" t="s">
        <v>4512</v>
      </c>
      <c r="E6333">
        <v>78524</v>
      </c>
      <c r="F6333" t="s">
        <v>13703</v>
      </c>
      <c r="G6333">
        <v>78528</v>
      </c>
      <c r="H6333" t="s">
        <v>13699</v>
      </c>
      <c r="I6333">
        <v>1</v>
      </c>
    </row>
    <row r="6334" spans="1:9" hidden="1" x14ac:dyDescent="0.25">
      <c r="A6334" t="s">
        <v>13696</v>
      </c>
      <c r="B6334" t="s">
        <v>13705</v>
      </c>
      <c r="C6334" t="s">
        <v>4511</v>
      </c>
      <c r="D6334" t="s">
        <v>4512</v>
      </c>
      <c r="E6334">
        <v>8523</v>
      </c>
      <c r="F6334" t="s">
        <v>13706</v>
      </c>
      <c r="G6334">
        <v>78524</v>
      </c>
      <c r="H6334" t="s">
        <v>13703</v>
      </c>
      <c r="I6334">
        <v>1</v>
      </c>
    </row>
    <row r="6335" spans="1:9" hidden="1" x14ac:dyDescent="0.25">
      <c r="A6335" t="s">
        <v>13696</v>
      </c>
      <c r="B6335" t="s">
        <v>13707</v>
      </c>
      <c r="C6335" t="s">
        <v>4511</v>
      </c>
      <c r="D6335" t="s">
        <v>4512</v>
      </c>
      <c r="E6335">
        <v>8527</v>
      </c>
      <c r="F6335" t="s">
        <v>13708</v>
      </c>
      <c r="G6335">
        <v>78526</v>
      </c>
      <c r="H6335" t="s">
        <v>13701</v>
      </c>
      <c r="I6335">
        <v>1</v>
      </c>
    </row>
    <row r="6336" spans="1:9" hidden="1" x14ac:dyDescent="0.25">
      <c r="A6336" t="s">
        <v>13696</v>
      </c>
      <c r="B6336" t="s">
        <v>13709</v>
      </c>
      <c r="C6336" t="s">
        <v>4511</v>
      </c>
      <c r="D6336" t="s">
        <v>4512</v>
      </c>
      <c r="E6336">
        <v>8529</v>
      </c>
      <c r="F6336" t="s">
        <v>13710</v>
      </c>
      <c r="G6336">
        <v>78528</v>
      </c>
      <c r="H6336" t="s">
        <v>13699</v>
      </c>
      <c r="I6336">
        <v>1</v>
      </c>
    </row>
    <row r="6337" spans="1:9" hidden="1" x14ac:dyDescent="0.25">
      <c r="A6337" t="s">
        <v>13711</v>
      </c>
      <c r="B6337" t="s">
        <v>13712</v>
      </c>
      <c r="C6337" t="s">
        <v>4511</v>
      </c>
      <c r="D6337" t="s">
        <v>4512</v>
      </c>
      <c r="E6337">
        <v>38118</v>
      </c>
      <c r="F6337" t="s">
        <v>7952</v>
      </c>
      <c r="G6337">
        <v>38119</v>
      </c>
      <c r="H6337" t="s">
        <v>7952</v>
      </c>
      <c r="I6337">
        <v>1</v>
      </c>
    </row>
    <row r="6338" spans="1:9" hidden="1" x14ac:dyDescent="0.25">
      <c r="A6338" t="s">
        <v>13713</v>
      </c>
      <c r="B6338" t="s">
        <v>13714</v>
      </c>
      <c r="C6338" t="s">
        <v>4511</v>
      </c>
      <c r="D6338" t="s">
        <v>4512</v>
      </c>
      <c r="E6338">
        <v>8260</v>
      </c>
      <c r="F6338" t="s">
        <v>13715</v>
      </c>
      <c r="G6338">
        <v>8270</v>
      </c>
      <c r="H6338" t="s">
        <v>13300</v>
      </c>
      <c r="I6338">
        <v>2</v>
      </c>
    </row>
    <row r="6339" spans="1:9" hidden="1" x14ac:dyDescent="0.25">
      <c r="A6339" t="s">
        <v>13716</v>
      </c>
      <c r="B6339" t="s">
        <v>13717</v>
      </c>
      <c r="C6339" t="s">
        <v>4511</v>
      </c>
      <c r="D6339" t="s">
        <v>4512</v>
      </c>
      <c r="E6339">
        <v>8260</v>
      </c>
      <c r="F6339" t="s">
        <v>13715</v>
      </c>
      <c r="G6339">
        <v>8270</v>
      </c>
      <c r="H6339" t="s">
        <v>13300</v>
      </c>
      <c r="I6339">
        <v>1</v>
      </c>
    </row>
    <row r="6340" spans="1:9" hidden="1" x14ac:dyDescent="0.25">
      <c r="A6340" t="s">
        <v>4000</v>
      </c>
      <c r="B6340" t="s">
        <v>13718</v>
      </c>
      <c r="C6340" t="s">
        <v>4511</v>
      </c>
      <c r="D6340" t="s">
        <v>4512</v>
      </c>
      <c r="E6340">
        <v>8255</v>
      </c>
      <c r="F6340" t="s">
        <v>11687</v>
      </c>
      <c r="G6340">
        <v>8692</v>
      </c>
      <c r="H6340" t="s">
        <v>13719</v>
      </c>
      <c r="I6340">
        <v>1</v>
      </c>
    </row>
    <row r="6341" spans="1:9" hidden="1" x14ac:dyDescent="0.25">
      <c r="A6341" t="s">
        <v>4000</v>
      </c>
      <c r="B6341" t="s">
        <v>13720</v>
      </c>
      <c r="C6341" t="s">
        <v>4511</v>
      </c>
      <c r="D6341" t="s">
        <v>4512</v>
      </c>
      <c r="E6341">
        <v>8267</v>
      </c>
      <c r="F6341" t="s">
        <v>13721</v>
      </c>
      <c r="G6341">
        <v>8692</v>
      </c>
      <c r="H6341" t="s">
        <v>13719</v>
      </c>
      <c r="I6341">
        <v>1</v>
      </c>
    </row>
    <row r="6342" spans="1:9" hidden="1" x14ac:dyDescent="0.25">
      <c r="A6342" t="s">
        <v>13722</v>
      </c>
      <c r="B6342" t="s">
        <v>13723</v>
      </c>
      <c r="C6342" t="s">
        <v>4511</v>
      </c>
      <c r="D6342" t="s">
        <v>4512</v>
      </c>
      <c r="E6342">
        <v>40500</v>
      </c>
      <c r="F6342" t="s">
        <v>5649</v>
      </c>
      <c r="G6342">
        <v>41111</v>
      </c>
      <c r="H6342" t="s">
        <v>13724</v>
      </c>
      <c r="I6342">
        <v>86</v>
      </c>
    </row>
    <row r="6343" spans="1:9" hidden="1" x14ac:dyDescent="0.25">
      <c r="A6343" t="s">
        <v>13722</v>
      </c>
      <c r="B6343" t="s">
        <v>13725</v>
      </c>
      <c r="C6343" t="s">
        <v>4511</v>
      </c>
      <c r="D6343" t="s">
        <v>4512</v>
      </c>
      <c r="E6343">
        <v>41111</v>
      </c>
      <c r="F6343" t="s">
        <v>13724</v>
      </c>
      <c r="G6343">
        <v>41113</v>
      </c>
      <c r="H6343" t="s">
        <v>13724</v>
      </c>
      <c r="I6343">
        <v>86</v>
      </c>
    </row>
    <row r="6344" spans="1:9" hidden="1" x14ac:dyDescent="0.25">
      <c r="A6344" t="s">
        <v>13726</v>
      </c>
      <c r="B6344" t="s">
        <v>13727</v>
      </c>
      <c r="C6344" t="s">
        <v>4511</v>
      </c>
      <c r="D6344" t="s">
        <v>4512</v>
      </c>
      <c r="E6344">
        <v>32000</v>
      </c>
      <c r="F6344" t="s">
        <v>8816</v>
      </c>
      <c r="G6344">
        <v>32896</v>
      </c>
      <c r="H6344" t="s">
        <v>8819</v>
      </c>
      <c r="I6344">
        <v>1</v>
      </c>
    </row>
    <row r="6345" spans="1:9" hidden="1" x14ac:dyDescent="0.25">
      <c r="A6345" t="s">
        <v>13728</v>
      </c>
      <c r="B6345" t="s">
        <v>5440</v>
      </c>
      <c r="C6345" t="s">
        <v>4511</v>
      </c>
      <c r="D6345" t="s">
        <v>4512</v>
      </c>
      <c r="E6345">
        <v>7060</v>
      </c>
      <c r="F6345" t="s">
        <v>5441</v>
      </c>
      <c r="G6345">
        <v>7063</v>
      </c>
      <c r="H6345" t="s">
        <v>5442</v>
      </c>
      <c r="I6345">
        <v>1</v>
      </c>
    </row>
    <row r="6346" spans="1:9" hidden="1" x14ac:dyDescent="0.25">
      <c r="A6346" t="s">
        <v>13728</v>
      </c>
      <c r="B6346" t="s">
        <v>5443</v>
      </c>
      <c r="C6346" t="s">
        <v>4511</v>
      </c>
      <c r="D6346" t="s">
        <v>4512</v>
      </c>
      <c r="E6346">
        <v>7060</v>
      </c>
      <c r="F6346" t="s">
        <v>5441</v>
      </c>
      <c r="G6346">
        <v>7100</v>
      </c>
      <c r="H6346" t="s">
        <v>5444</v>
      </c>
      <c r="I6346">
        <v>1</v>
      </c>
    </row>
    <row r="6347" spans="1:9" hidden="1" x14ac:dyDescent="0.25">
      <c r="A6347" t="s">
        <v>13728</v>
      </c>
      <c r="B6347" t="s">
        <v>5445</v>
      </c>
      <c r="C6347" t="s">
        <v>4511</v>
      </c>
      <c r="D6347" t="s">
        <v>4512</v>
      </c>
      <c r="E6347">
        <v>7063</v>
      </c>
      <c r="F6347" t="s">
        <v>5442</v>
      </c>
      <c r="G6347">
        <v>7064</v>
      </c>
      <c r="H6347" t="s">
        <v>5446</v>
      </c>
      <c r="I6347">
        <v>1</v>
      </c>
    </row>
    <row r="6348" spans="1:9" hidden="1" x14ac:dyDescent="0.25">
      <c r="A6348" t="s">
        <v>3646</v>
      </c>
      <c r="B6348" t="s">
        <v>13729</v>
      </c>
      <c r="C6348" t="s">
        <v>4511</v>
      </c>
      <c r="D6348" t="s">
        <v>4512</v>
      </c>
      <c r="E6348">
        <v>1141</v>
      </c>
      <c r="F6348" t="s">
        <v>8976</v>
      </c>
      <c r="G6348">
        <v>132313</v>
      </c>
      <c r="H6348" t="s">
        <v>13730</v>
      </c>
      <c r="I6348">
        <v>1</v>
      </c>
    </row>
    <row r="6349" spans="1:9" hidden="1" x14ac:dyDescent="0.25">
      <c r="A6349" t="s">
        <v>3689</v>
      </c>
      <c r="B6349" t="s">
        <v>13731</v>
      </c>
      <c r="C6349" t="s">
        <v>4511</v>
      </c>
      <c r="D6349" t="s">
        <v>4512</v>
      </c>
      <c r="E6349">
        <v>8252</v>
      </c>
      <c r="F6349" t="s">
        <v>11684</v>
      </c>
      <c r="G6349">
        <v>181682</v>
      </c>
      <c r="H6349" t="s">
        <v>13732</v>
      </c>
      <c r="I6349">
        <v>1</v>
      </c>
    </row>
    <row r="6350" spans="1:9" hidden="1" x14ac:dyDescent="0.25">
      <c r="A6350" t="s">
        <v>13733</v>
      </c>
      <c r="B6350" t="s">
        <v>13734</v>
      </c>
      <c r="C6350" t="s">
        <v>4511</v>
      </c>
      <c r="D6350" t="s">
        <v>4512</v>
      </c>
      <c r="E6350">
        <v>7459</v>
      </c>
      <c r="F6350" t="s">
        <v>8496</v>
      </c>
      <c r="G6350">
        <v>7463</v>
      </c>
      <c r="H6350" t="s">
        <v>13735</v>
      </c>
      <c r="I6350">
        <v>1</v>
      </c>
    </row>
    <row r="6351" spans="1:9" hidden="1" x14ac:dyDescent="0.25">
      <c r="A6351" t="s">
        <v>13736</v>
      </c>
      <c r="B6351" t="s">
        <v>13737</v>
      </c>
      <c r="C6351" t="s">
        <v>4511</v>
      </c>
      <c r="D6351" t="s">
        <v>4512</v>
      </c>
      <c r="E6351">
        <v>7463</v>
      </c>
      <c r="F6351" t="s">
        <v>13735</v>
      </c>
      <c r="G6351">
        <v>7611</v>
      </c>
      <c r="H6351" t="s">
        <v>7287</v>
      </c>
      <c r="I6351">
        <v>1</v>
      </c>
    </row>
    <row r="6352" spans="1:9" hidden="1" x14ac:dyDescent="0.25">
      <c r="A6352" t="s">
        <v>3658</v>
      </c>
      <c r="B6352" t="s">
        <v>13738</v>
      </c>
      <c r="C6352" t="s">
        <v>4511</v>
      </c>
      <c r="D6352" t="s">
        <v>4512</v>
      </c>
      <c r="E6352">
        <v>1019</v>
      </c>
      <c r="F6352" t="s">
        <v>5373</v>
      </c>
      <c r="G6352">
        <v>1250</v>
      </c>
      <c r="H6352" t="s">
        <v>13739</v>
      </c>
      <c r="I6352">
        <v>2</v>
      </c>
    </row>
    <row r="6353" spans="1:9" hidden="1" x14ac:dyDescent="0.25">
      <c r="A6353" t="s">
        <v>13740</v>
      </c>
      <c r="B6353" t="s">
        <v>9043</v>
      </c>
      <c r="C6353" t="s">
        <v>4511</v>
      </c>
      <c r="D6353" t="s">
        <v>4512</v>
      </c>
      <c r="E6353">
        <v>1761</v>
      </c>
      <c r="F6353" t="s">
        <v>9044</v>
      </c>
      <c r="G6353">
        <v>1765</v>
      </c>
      <c r="H6353" t="s">
        <v>9045</v>
      </c>
      <c r="I6353">
        <v>1</v>
      </c>
    </row>
    <row r="6354" spans="1:9" hidden="1" x14ac:dyDescent="0.25">
      <c r="A6354" t="s">
        <v>13740</v>
      </c>
      <c r="B6354" t="s">
        <v>9048</v>
      </c>
      <c r="C6354" t="s">
        <v>4511</v>
      </c>
      <c r="D6354" t="s">
        <v>4512</v>
      </c>
      <c r="E6354">
        <v>1764</v>
      </c>
      <c r="F6354" t="s">
        <v>9049</v>
      </c>
      <c r="G6354">
        <v>11761</v>
      </c>
      <c r="H6354" t="s">
        <v>9050</v>
      </c>
      <c r="I6354">
        <v>2</v>
      </c>
    </row>
    <row r="6355" spans="1:9" hidden="1" x14ac:dyDescent="0.25">
      <c r="A6355" t="s">
        <v>13740</v>
      </c>
      <c r="B6355" t="s">
        <v>9051</v>
      </c>
      <c r="C6355" t="s">
        <v>4511</v>
      </c>
      <c r="D6355" t="s">
        <v>4512</v>
      </c>
      <c r="E6355">
        <v>1764</v>
      </c>
      <c r="F6355" t="s">
        <v>9049</v>
      </c>
      <c r="G6355">
        <v>1765</v>
      </c>
      <c r="H6355" t="s">
        <v>9045</v>
      </c>
      <c r="I6355">
        <v>1</v>
      </c>
    </row>
    <row r="6356" spans="1:9" hidden="1" x14ac:dyDescent="0.25">
      <c r="A6356" t="s">
        <v>13740</v>
      </c>
      <c r="B6356" t="s">
        <v>9052</v>
      </c>
      <c r="C6356" t="s">
        <v>4511</v>
      </c>
      <c r="D6356" t="s">
        <v>4512</v>
      </c>
      <c r="E6356">
        <v>1764</v>
      </c>
      <c r="F6356" t="s">
        <v>9049</v>
      </c>
      <c r="G6356">
        <v>37140</v>
      </c>
      <c r="H6356" t="s">
        <v>9053</v>
      </c>
      <c r="I6356">
        <v>1</v>
      </c>
    </row>
    <row r="6357" spans="1:9" hidden="1" x14ac:dyDescent="0.25">
      <c r="A6357" t="s">
        <v>13741</v>
      </c>
      <c r="B6357" t="s">
        <v>8977</v>
      </c>
      <c r="C6357" t="s">
        <v>4511</v>
      </c>
      <c r="D6357" t="s">
        <v>4512</v>
      </c>
      <c r="E6357">
        <v>1254</v>
      </c>
      <c r="F6357" t="s">
        <v>8978</v>
      </c>
      <c r="G6357">
        <v>1255</v>
      </c>
      <c r="H6357" t="s">
        <v>8979</v>
      </c>
      <c r="I6357">
        <v>1</v>
      </c>
    </row>
    <row r="6358" spans="1:9" hidden="1" x14ac:dyDescent="0.25">
      <c r="A6358" t="s">
        <v>13741</v>
      </c>
      <c r="B6358" t="s">
        <v>8980</v>
      </c>
      <c r="C6358" t="s">
        <v>4511</v>
      </c>
      <c r="D6358" t="s">
        <v>4512</v>
      </c>
      <c r="E6358">
        <v>1255</v>
      </c>
      <c r="F6358" t="s">
        <v>8979</v>
      </c>
      <c r="G6358">
        <v>1261</v>
      </c>
      <c r="H6358" t="s">
        <v>8981</v>
      </c>
      <c r="I6358">
        <v>1</v>
      </c>
    </row>
    <row r="6359" spans="1:9" hidden="1" x14ac:dyDescent="0.25">
      <c r="A6359" t="s">
        <v>13741</v>
      </c>
      <c r="B6359" t="s">
        <v>8982</v>
      </c>
      <c r="C6359" t="s">
        <v>4511</v>
      </c>
      <c r="D6359" t="s">
        <v>4512</v>
      </c>
      <c r="E6359">
        <v>1256</v>
      </c>
      <c r="F6359" t="s">
        <v>8983</v>
      </c>
      <c r="G6359">
        <v>1261</v>
      </c>
      <c r="H6359" t="s">
        <v>8981</v>
      </c>
      <c r="I6359">
        <v>1</v>
      </c>
    </row>
    <row r="6360" spans="1:9" hidden="1" x14ac:dyDescent="0.25">
      <c r="A6360" t="s">
        <v>13741</v>
      </c>
      <c r="B6360" t="s">
        <v>8984</v>
      </c>
      <c r="C6360" t="s">
        <v>4511</v>
      </c>
      <c r="D6360" t="s">
        <v>4512</v>
      </c>
      <c r="E6360">
        <v>1257</v>
      </c>
      <c r="F6360" t="s">
        <v>8985</v>
      </c>
      <c r="G6360">
        <v>11257</v>
      </c>
      <c r="H6360" t="s">
        <v>8986</v>
      </c>
      <c r="I6360">
        <v>1</v>
      </c>
    </row>
    <row r="6361" spans="1:9" hidden="1" x14ac:dyDescent="0.25">
      <c r="A6361" t="s">
        <v>13741</v>
      </c>
      <c r="B6361" t="s">
        <v>8987</v>
      </c>
      <c r="C6361" t="s">
        <v>4511</v>
      </c>
      <c r="D6361" t="s">
        <v>4512</v>
      </c>
      <c r="E6361">
        <v>1257</v>
      </c>
      <c r="F6361" t="s">
        <v>8985</v>
      </c>
      <c r="G6361">
        <v>1261</v>
      </c>
      <c r="H6361" t="s">
        <v>8981</v>
      </c>
      <c r="I6361">
        <v>1</v>
      </c>
    </row>
    <row r="6362" spans="1:9" hidden="1" x14ac:dyDescent="0.25">
      <c r="A6362" t="s">
        <v>13742</v>
      </c>
      <c r="B6362" t="s">
        <v>9898</v>
      </c>
      <c r="C6362" t="s">
        <v>4511</v>
      </c>
      <c r="D6362" t="s">
        <v>4512</v>
      </c>
      <c r="E6362">
        <v>147</v>
      </c>
      <c r="F6362" t="s">
        <v>9899</v>
      </c>
      <c r="G6362">
        <v>3578</v>
      </c>
      <c r="H6362" t="s">
        <v>9900</v>
      </c>
      <c r="I6362">
        <v>1</v>
      </c>
    </row>
    <row r="6363" spans="1:9" hidden="1" x14ac:dyDescent="0.25">
      <c r="A6363" t="s">
        <v>13742</v>
      </c>
      <c r="B6363" t="s">
        <v>9901</v>
      </c>
      <c r="C6363" t="s">
        <v>4511</v>
      </c>
      <c r="D6363" t="s">
        <v>4512</v>
      </c>
      <c r="E6363">
        <v>147</v>
      </c>
      <c r="F6363" t="s">
        <v>9899</v>
      </c>
      <c r="G6363">
        <v>3580</v>
      </c>
      <c r="H6363" t="s">
        <v>9902</v>
      </c>
      <c r="I6363">
        <v>1</v>
      </c>
    </row>
    <row r="6364" spans="1:9" hidden="1" x14ac:dyDescent="0.25">
      <c r="A6364" t="s">
        <v>13742</v>
      </c>
      <c r="B6364" t="s">
        <v>9903</v>
      </c>
      <c r="C6364" t="s">
        <v>4511</v>
      </c>
      <c r="D6364" t="s">
        <v>4512</v>
      </c>
      <c r="E6364">
        <v>3437</v>
      </c>
      <c r="F6364" t="s">
        <v>5512</v>
      </c>
      <c r="G6364">
        <v>3578</v>
      </c>
      <c r="H6364" t="s">
        <v>9900</v>
      </c>
      <c r="I6364">
        <v>1</v>
      </c>
    </row>
    <row r="6365" spans="1:9" hidden="1" x14ac:dyDescent="0.25">
      <c r="A6365" t="s">
        <v>13742</v>
      </c>
      <c r="B6365" t="s">
        <v>9904</v>
      </c>
      <c r="C6365" t="s">
        <v>4511</v>
      </c>
      <c r="D6365" t="s">
        <v>4512</v>
      </c>
      <c r="E6365">
        <v>3580</v>
      </c>
      <c r="F6365" t="s">
        <v>9902</v>
      </c>
      <c r="G6365">
        <v>3581</v>
      </c>
      <c r="H6365" t="s">
        <v>9905</v>
      </c>
      <c r="I6365">
        <v>1</v>
      </c>
    </row>
    <row r="6366" spans="1:9" hidden="1" x14ac:dyDescent="0.25">
      <c r="A6366" t="s">
        <v>13742</v>
      </c>
      <c r="B6366" t="s">
        <v>9906</v>
      </c>
      <c r="C6366" t="s">
        <v>4511</v>
      </c>
      <c r="D6366" t="s">
        <v>4512</v>
      </c>
      <c r="E6366">
        <v>3581</v>
      </c>
      <c r="F6366" t="s">
        <v>9905</v>
      </c>
      <c r="G6366">
        <v>3644</v>
      </c>
      <c r="H6366" t="s">
        <v>9885</v>
      </c>
      <c r="I6366">
        <v>1</v>
      </c>
    </row>
    <row r="6367" spans="1:9" hidden="1" x14ac:dyDescent="0.25">
      <c r="A6367" t="s">
        <v>13743</v>
      </c>
      <c r="B6367" t="s">
        <v>13744</v>
      </c>
      <c r="C6367" t="s">
        <v>4511</v>
      </c>
      <c r="D6367" t="s">
        <v>4512</v>
      </c>
      <c r="E6367">
        <v>6372</v>
      </c>
      <c r="F6367" t="s">
        <v>13745</v>
      </c>
      <c r="G6367">
        <v>6376</v>
      </c>
      <c r="H6367" t="s">
        <v>13746</v>
      </c>
      <c r="I6367">
        <v>1</v>
      </c>
    </row>
    <row r="6368" spans="1:9" hidden="1" x14ac:dyDescent="0.25">
      <c r="A6368" t="s">
        <v>13743</v>
      </c>
      <c r="B6368" t="s">
        <v>13747</v>
      </c>
      <c r="C6368" t="s">
        <v>4511</v>
      </c>
      <c r="D6368" t="s">
        <v>4512</v>
      </c>
      <c r="E6368">
        <v>6376</v>
      </c>
      <c r="F6368" t="s">
        <v>13746</v>
      </c>
      <c r="G6368">
        <v>9481</v>
      </c>
      <c r="H6368" t="s">
        <v>13748</v>
      </c>
      <c r="I6368">
        <v>1</v>
      </c>
    </row>
    <row r="6369" spans="1:9" hidden="1" x14ac:dyDescent="0.25">
      <c r="A6369" t="s">
        <v>13743</v>
      </c>
      <c r="B6369" t="s">
        <v>13749</v>
      </c>
      <c r="C6369" t="s">
        <v>4511</v>
      </c>
      <c r="D6369" t="s">
        <v>4512</v>
      </c>
      <c r="E6369">
        <v>6377</v>
      </c>
      <c r="F6369" t="s">
        <v>13750</v>
      </c>
      <c r="G6369">
        <v>9481</v>
      </c>
      <c r="H6369" t="s">
        <v>13748</v>
      </c>
      <c r="I6369">
        <v>1</v>
      </c>
    </row>
    <row r="6370" spans="1:9" hidden="1" x14ac:dyDescent="0.25">
      <c r="A6370" t="s">
        <v>13743</v>
      </c>
      <c r="B6370" t="s">
        <v>13751</v>
      </c>
      <c r="C6370" t="s">
        <v>4511</v>
      </c>
      <c r="D6370" t="s">
        <v>4512</v>
      </c>
      <c r="E6370">
        <v>9480</v>
      </c>
      <c r="F6370" t="s">
        <v>13752</v>
      </c>
      <c r="G6370">
        <v>9481</v>
      </c>
      <c r="H6370" t="s">
        <v>13748</v>
      </c>
      <c r="I6370">
        <v>1</v>
      </c>
    </row>
    <row r="6371" spans="1:9" hidden="1" x14ac:dyDescent="0.25">
      <c r="A6371" t="s">
        <v>4260</v>
      </c>
      <c r="B6371" t="s">
        <v>13753</v>
      </c>
      <c r="C6371" t="s">
        <v>4511</v>
      </c>
      <c r="D6371" t="s">
        <v>4512</v>
      </c>
      <c r="E6371">
        <v>6363</v>
      </c>
      <c r="F6371" t="s">
        <v>13754</v>
      </c>
      <c r="G6371">
        <v>6372</v>
      </c>
      <c r="H6371" t="s">
        <v>13745</v>
      </c>
      <c r="I6371">
        <v>1</v>
      </c>
    </row>
    <row r="6372" spans="1:9" hidden="1" x14ac:dyDescent="0.25">
      <c r="A6372" t="s">
        <v>13755</v>
      </c>
      <c r="B6372" t="s">
        <v>13756</v>
      </c>
      <c r="C6372" t="s">
        <v>4511</v>
      </c>
      <c r="D6372" t="s">
        <v>4512</v>
      </c>
      <c r="E6372">
        <v>60500</v>
      </c>
      <c r="F6372" t="s">
        <v>6110</v>
      </c>
      <c r="G6372">
        <v>142563</v>
      </c>
      <c r="H6372" t="s">
        <v>13757</v>
      </c>
      <c r="I6372">
        <v>1</v>
      </c>
    </row>
    <row r="6373" spans="1:9" hidden="1" x14ac:dyDescent="0.25">
      <c r="A6373" t="s">
        <v>13758</v>
      </c>
      <c r="B6373" t="s">
        <v>6476</v>
      </c>
      <c r="C6373" t="s">
        <v>4511</v>
      </c>
      <c r="D6373" t="s">
        <v>4512</v>
      </c>
      <c r="E6373">
        <v>9187</v>
      </c>
      <c r="F6373" t="s">
        <v>6468</v>
      </c>
      <c r="G6373">
        <v>9196</v>
      </c>
      <c r="H6373" t="s">
        <v>6477</v>
      </c>
      <c r="I6373">
        <v>1</v>
      </c>
    </row>
    <row r="6374" spans="1:9" hidden="1" x14ac:dyDescent="0.25">
      <c r="A6374" t="s">
        <v>13759</v>
      </c>
      <c r="B6374" t="s">
        <v>8100</v>
      </c>
      <c r="C6374" t="s">
        <v>4511</v>
      </c>
      <c r="D6374" t="s">
        <v>4512</v>
      </c>
      <c r="E6374">
        <v>9122</v>
      </c>
      <c r="F6374" t="s">
        <v>8094</v>
      </c>
      <c r="G6374">
        <v>9196</v>
      </c>
      <c r="H6374" t="s">
        <v>6477</v>
      </c>
      <c r="I6374">
        <v>1</v>
      </c>
    </row>
    <row r="6375" spans="1:9" hidden="1" x14ac:dyDescent="0.25">
      <c r="A6375" t="s">
        <v>13760</v>
      </c>
      <c r="B6375" t="s">
        <v>6202</v>
      </c>
      <c r="C6375" t="s">
        <v>4511</v>
      </c>
      <c r="D6375" t="s">
        <v>4512</v>
      </c>
      <c r="E6375">
        <v>2385</v>
      </c>
      <c r="F6375" t="s">
        <v>6203</v>
      </c>
      <c r="G6375">
        <v>2587</v>
      </c>
      <c r="H6375" t="s">
        <v>6204</v>
      </c>
      <c r="I6375">
        <v>1</v>
      </c>
    </row>
    <row r="6376" spans="1:9" hidden="1" x14ac:dyDescent="0.25">
      <c r="A6376" t="s">
        <v>13760</v>
      </c>
      <c r="B6376" t="s">
        <v>6210</v>
      </c>
      <c r="C6376" t="s">
        <v>4511</v>
      </c>
      <c r="D6376" t="s">
        <v>4512</v>
      </c>
      <c r="E6376">
        <v>2578</v>
      </c>
      <c r="F6376" t="s">
        <v>6152</v>
      </c>
      <c r="G6376">
        <v>2587</v>
      </c>
      <c r="H6376" t="s">
        <v>6204</v>
      </c>
      <c r="I6376">
        <v>1</v>
      </c>
    </row>
    <row r="6377" spans="1:9" hidden="1" x14ac:dyDescent="0.25">
      <c r="A6377" t="s">
        <v>13760</v>
      </c>
      <c r="B6377" t="s">
        <v>6215</v>
      </c>
      <c r="C6377" t="s">
        <v>4511</v>
      </c>
      <c r="D6377" t="s">
        <v>4512</v>
      </c>
      <c r="E6377">
        <v>2581</v>
      </c>
      <c r="F6377" t="s">
        <v>6216</v>
      </c>
      <c r="G6377">
        <v>2587</v>
      </c>
      <c r="H6377" t="s">
        <v>6204</v>
      </c>
      <c r="I6377">
        <v>1</v>
      </c>
    </row>
    <row r="6378" spans="1:9" hidden="1" x14ac:dyDescent="0.25">
      <c r="A6378" t="s">
        <v>13760</v>
      </c>
      <c r="B6378" t="s">
        <v>6217</v>
      </c>
      <c r="C6378" t="s">
        <v>4511</v>
      </c>
      <c r="D6378" t="s">
        <v>4512</v>
      </c>
      <c r="E6378">
        <v>2581</v>
      </c>
      <c r="F6378" t="s">
        <v>6216</v>
      </c>
      <c r="G6378">
        <v>2589</v>
      </c>
      <c r="H6378" t="s">
        <v>6218</v>
      </c>
      <c r="I6378">
        <v>1</v>
      </c>
    </row>
    <row r="6379" spans="1:9" hidden="1" x14ac:dyDescent="0.25">
      <c r="A6379" t="s">
        <v>3764</v>
      </c>
      <c r="B6379" t="s">
        <v>13761</v>
      </c>
      <c r="C6379" t="s">
        <v>4511</v>
      </c>
      <c r="D6379" t="s">
        <v>4512</v>
      </c>
      <c r="E6379">
        <v>79608</v>
      </c>
      <c r="F6379" t="s">
        <v>13762</v>
      </c>
      <c r="G6379">
        <v>79620</v>
      </c>
      <c r="H6379" t="s">
        <v>13078</v>
      </c>
      <c r="I6379">
        <v>1</v>
      </c>
    </row>
    <row r="6380" spans="1:9" hidden="1" x14ac:dyDescent="0.25">
      <c r="A6380" t="s">
        <v>13763</v>
      </c>
      <c r="B6380" t="s">
        <v>13764</v>
      </c>
      <c r="C6380" t="s">
        <v>4511</v>
      </c>
      <c r="D6380" t="s">
        <v>4512</v>
      </c>
      <c r="E6380">
        <v>11337</v>
      </c>
      <c r="F6380" t="s">
        <v>12996</v>
      </c>
      <c r="G6380">
        <v>79620</v>
      </c>
      <c r="H6380" t="s">
        <v>13078</v>
      </c>
      <c r="I6380">
        <v>1</v>
      </c>
    </row>
    <row r="6381" spans="1:9" hidden="1" x14ac:dyDescent="0.25">
      <c r="A6381" t="s">
        <v>13765</v>
      </c>
      <c r="B6381" t="s">
        <v>13766</v>
      </c>
      <c r="C6381" t="s">
        <v>4511</v>
      </c>
      <c r="D6381" t="s">
        <v>4512</v>
      </c>
      <c r="E6381">
        <v>2481</v>
      </c>
      <c r="F6381" t="s">
        <v>6821</v>
      </c>
      <c r="G6381">
        <v>12863</v>
      </c>
      <c r="H6381" t="s">
        <v>13767</v>
      </c>
      <c r="I6381">
        <v>1</v>
      </c>
    </row>
    <row r="6382" spans="1:9" hidden="1" x14ac:dyDescent="0.25">
      <c r="A6382" t="s">
        <v>13765</v>
      </c>
      <c r="B6382" t="s">
        <v>13768</v>
      </c>
      <c r="C6382" t="s">
        <v>4511</v>
      </c>
      <c r="D6382" t="s">
        <v>4512</v>
      </c>
      <c r="E6382">
        <v>2863</v>
      </c>
      <c r="F6382" t="s">
        <v>13769</v>
      </c>
      <c r="G6382">
        <v>12863</v>
      </c>
      <c r="H6382" t="s">
        <v>13767</v>
      </c>
      <c r="I6382">
        <v>1</v>
      </c>
    </row>
    <row r="6383" spans="1:9" hidden="1" x14ac:dyDescent="0.25">
      <c r="A6383" t="s">
        <v>13770</v>
      </c>
      <c r="B6383" t="s">
        <v>13771</v>
      </c>
      <c r="C6383" t="s">
        <v>4511</v>
      </c>
      <c r="D6383" t="s">
        <v>4512</v>
      </c>
      <c r="E6383">
        <v>79604</v>
      </c>
      <c r="F6383" t="s">
        <v>13772</v>
      </c>
      <c r="G6383">
        <v>79608</v>
      </c>
      <c r="H6383" t="s">
        <v>13762</v>
      </c>
      <c r="I6383">
        <v>1</v>
      </c>
    </row>
    <row r="6384" spans="1:9" hidden="1" x14ac:dyDescent="0.25">
      <c r="A6384" t="s">
        <v>13773</v>
      </c>
      <c r="B6384" t="s">
        <v>13774</v>
      </c>
      <c r="C6384" t="s">
        <v>4511</v>
      </c>
      <c r="D6384" t="s">
        <v>4512</v>
      </c>
      <c r="E6384">
        <v>1058</v>
      </c>
      <c r="F6384" t="s">
        <v>8691</v>
      </c>
      <c r="G6384">
        <v>131652</v>
      </c>
      <c r="H6384" t="s">
        <v>13775</v>
      </c>
      <c r="I6384">
        <v>1</v>
      </c>
    </row>
    <row r="6385" spans="1:9" hidden="1" x14ac:dyDescent="0.25">
      <c r="A6385" t="s">
        <v>13776</v>
      </c>
      <c r="B6385" t="s">
        <v>13777</v>
      </c>
      <c r="C6385" t="s">
        <v>4511</v>
      </c>
      <c r="D6385" t="s">
        <v>4512</v>
      </c>
      <c r="E6385">
        <v>5535</v>
      </c>
      <c r="F6385" t="s">
        <v>9329</v>
      </c>
      <c r="G6385">
        <v>5538</v>
      </c>
      <c r="H6385" t="s">
        <v>12722</v>
      </c>
      <c r="I6385">
        <v>1</v>
      </c>
    </row>
    <row r="6386" spans="1:9" hidden="1" x14ac:dyDescent="0.25">
      <c r="A6386" t="s">
        <v>4089</v>
      </c>
      <c r="B6386" t="s">
        <v>13778</v>
      </c>
      <c r="C6386" t="s">
        <v>4511</v>
      </c>
      <c r="D6386" t="s">
        <v>4512</v>
      </c>
      <c r="E6386">
        <v>141351</v>
      </c>
      <c r="F6386" t="s">
        <v>13779</v>
      </c>
      <c r="G6386">
        <v>141356</v>
      </c>
      <c r="H6386" t="s">
        <v>13780</v>
      </c>
      <c r="I6386">
        <v>1</v>
      </c>
    </row>
    <row r="6387" spans="1:9" hidden="1" x14ac:dyDescent="0.25">
      <c r="A6387" t="s">
        <v>4089</v>
      </c>
      <c r="B6387" t="s">
        <v>13781</v>
      </c>
      <c r="C6387" t="s">
        <v>4511</v>
      </c>
      <c r="D6387" t="s">
        <v>4512</v>
      </c>
      <c r="E6387">
        <v>6101</v>
      </c>
      <c r="F6387" t="s">
        <v>9332</v>
      </c>
      <c r="G6387">
        <v>141351</v>
      </c>
      <c r="H6387" t="s">
        <v>13779</v>
      </c>
      <c r="I6387">
        <v>1</v>
      </c>
    </row>
    <row r="6388" spans="1:9" hidden="1" x14ac:dyDescent="0.25">
      <c r="A6388" t="s">
        <v>13782</v>
      </c>
      <c r="B6388" t="s">
        <v>13783</v>
      </c>
      <c r="C6388" t="s">
        <v>4511</v>
      </c>
      <c r="D6388" t="s">
        <v>4512</v>
      </c>
      <c r="E6388">
        <v>3674</v>
      </c>
      <c r="F6388" t="s">
        <v>13784</v>
      </c>
      <c r="G6388">
        <v>13674</v>
      </c>
      <c r="H6388" t="s">
        <v>13785</v>
      </c>
      <c r="I6388">
        <v>1</v>
      </c>
    </row>
    <row r="6389" spans="1:9" hidden="1" x14ac:dyDescent="0.25">
      <c r="A6389" t="s">
        <v>13782</v>
      </c>
      <c r="B6389" t="s">
        <v>13786</v>
      </c>
      <c r="C6389" t="s">
        <v>4511</v>
      </c>
      <c r="D6389" t="s">
        <v>4512</v>
      </c>
      <c r="E6389">
        <v>3674</v>
      </c>
      <c r="F6389" t="s">
        <v>13784</v>
      </c>
      <c r="G6389">
        <v>7326</v>
      </c>
      <c r="H6389" t="s">
        <v>7484</v>
      </c>
      <c r="I6389">
        <v>1</v>
      </c>
    </row>
    <row r="6390" spans="1:9" hidden="1" x14ac:dyDescent="0.25">
      <c r="A6390" t="s">
        <v>13782</v>
      </c>
      <c r="B6390" t="s">
        <v>13787</v>
      </c>
      <c r="C6390" t="s">
        <v>4511</v>
      </c>
      <c r="D6390" t="s">
        <v>4512</v>
      </c>
      <c r="E6390">
        <v>3674</v>
      </c>
      <c r="F6390" t="s">
        <v>13784</v>
      </c>
      <c r="G6390">
        <v>7331</v>
      </c>
      <c r="H6390" t="s">
        <v>12266</v>
      </c>
      <c r="I6390">
        <v>1</v>
      </c>
    </row>
    <row r="6391" spans="1:9" hidden="1" x14ac:dyDescent="0.25">
      <c r="A6391" t="s">
        <v>13788</v>
      </c>
      <c r="B6391" t="s">
        <v>13789</v>
      </c>
      <c r="C6391" t="s">
        <v>4511</v>
      </c>
      <c r="D6391" t="s">
        <v>4512</v>
      </c>
      <c r="E6391">
        <v>3650</v>
      </c>
      <c r="F6391" t="s">
        <v>11961</v>
      </c>
      <c r="G6391">
        <v>7336</v>
      </c>
      <c r="H6391" t="s">
        <v>5958</v>
      </c>
      <c r="I6391">
        <v>1</v>
      </c>
    </row>
    <row r="6392" spans="1:9" hidden="1" x14ac:dyDescent="0.25">
      <c r="A6392" t="s">
        <v>13790</v>
      </c>
      <c r="B6392" t="s">
        <v>13791</v>
      </c>
      <c r="C6392" t="s">
        <v>4511</v>
      </c>
      <c r="D6392" t="s">
        <v>4512</v>
      </c>
      <c r="E6392">
        <v>5792</v>
      </c>
      <c r="F6392" t="s">
        <v>13792</v>
      </c>
      <c r="G6392">
        <v>85005</v>
      </c>
      <c r="H6392" t="s">
        <v>13793</v>
      </c>
      <c r="I6392">
        <v>1</v>
      </c>
    </row>
    <row r="6393" spans="1:9" hidden="1" x14ac:dyDescent="0.25">
      <c r="A6393" t="s">
        <v>13794</v>
      </c>
      <c r="B6393" t="s">
        <v>13795</v>
      </c>
      <c r="C6393" t="s">
        <v>4511</v>
      </c>
      <c r="D6393" t="s">
        <v>4512</v>
      </c>
      <c r="E6393">
        <v>3650</v>
      </c>
      <c r="F6393" t="s">
        <v>11961</v>
      </c>
      <c r="G6393">
        <v>13430</v>
      </c>
      <c r="H6393" t="s">
        <v>4840</v>
      </c>
      <c r="I6393">
        <v>1</v>
      </c>
    </row>
    <row r="6394" spans="1:9" hidden="1" x14ac:dyDescent="0.25">
      <c r="A6394" t="s">
        <v>13796</v>
      </c>
      <c r="B6394" t="s">
        <v>7232</v>
      </c>
      <c r="C6394" t="s">
        <v>4511</v>
      </c>
      <c r="D6394" t="s">
        <v>4512</v>
      </c>
      <c r="E6394">
        <v>2437</v>
      </c>
      <c r="F6394" t="s">
        <v>7225</v>
      </c>
      <c r="G6394">
        <v>13105</v>
      </c>
      <c r="H6394" t="s">
        <v>7233</v>
      </c>
      <c r="I6394">
        <v>1</v>
      </c>
    </row>
    <row r="6395" spans="1:9" hidden="1" x14ac:dyDescent="0.25">
      <c r="A6395" t="s">
        <v>13796</v>
      </c>
      <c r="B6395" t="s">
        <v>7234</v>
      </c>
      <c r="C6395" t="s">
        <v>4511</v>
      </c>
      <c r="D6395" t="s">
        <v>4512</v>
      </c>
      <c r="E6395">
        <v>3105</v>
      </c>
      <c r="F6395" t="s">
        <v>7235</v>
      </c>
      <c r="G6395">
        <v>13105</v>
      </c>
      <c r="H6395" t="s">
        <v>7233</v>
      </c>
      <c r="I6395">
        <v>1</v>
      </c>
    </row>
    <row r="6396" spans="1:9" hidden="1" x14ac:dyDescent="0.25">
      <c r="A6396" t="s">
        <v>13797</v>
      </c>
      <c r="B6396" t="s">
        <v>9916</v>
      </c>
      <c r="C6396" t="s">
        <v>4511</v>
      </c>
      <c r="D6396" t="s">
        <v>4512</v>
      </c>
      <c r="E6396">
        <v>3100</v>
      </c>
      <c r="F6396" t="s">
        <v>6923</v>
      </c>
      <c r="G6396">
        <v>3105</v>
      </c>
      <c r="H6396" t="s">
        <v>7235</v>
      </c>
      <c r="I6396">
        <v>1</v>
      </c>
    </row>
    <row r="6397" spans="1:9" hidden="1" x14ac:dyDescent="0.25">
      <c r="A6397" t="s">
        <v>13798</v>
      </c>
      <c r="B6397" t="s">
        <v>6735</v>
      </c>
      <c r="C6397" t="s">
        <v>4511</v>
      </c>
      <c r="D6397" t="s">
        <v>4512</v>
      </c>
      <c r="E6397">
        <v>3273</v>
      </c>
      <c r="F6397" t="s">
        <v>6729</v>
      </c>
      <c r="G6397">
        <v>3285</v>
      </c>
      <c r="H6397" t="s">
        <v>6736</v>
      </c>
      <c r="I6397">
        <v>1</v>
      </c>
    </row>
    <row r="6398" spans="1:9" hidden="1" x14ac:dyDescent="0.25">
      <c r="A6398" t="s">
        <v>13798</v>
      </c>
      <c r="B6398" t="s">
        <v>6737</v>
      </c>
      <c r="C6398" t="s">
        <v>4511</v>
      </c>
      <c r="D6398" t="s">
        <v>4512</v>
      </c>
      <c r="E6398">
        <v>3285</v>
      </c>
      <c r="F6398" t="s">
        <v>6736</v>
      </c>
      <c r="G6398">
        <v>3290</v>
      </c>
      <c r="H6398" t="s">
        <v>6738</v>
      </c>
      <c r="I6398">
        <v>1</v>
      </c>
    </row>
    <row r="6399" spans="1:9" hidden="1" x14ac:dyDescent="0.25">
      <c r="A6399" t="s">
        <v>13798</v>
      </c>
      <c r="B6399" t="s">
        <v>6739</v>
      </c>
      <c r="C6399" t="s">
        <v>4511</v>
      </c>
      <c r="D6399" t="s">
        <v>4512</v>
      </c>
      <c r="E6399">
        <v>3286</v>
      </c>
      <c r="F6399" t="s">
        <v>6740</v>
      </c>
      <c r="G6399">
        <v>3289</v>
      </c>
      <c r="H6399" t="s">
        <v>6741</v>
      </c>
      <c r="I6399">
        <v>1</v>
      </c>
    </row>
    <row r="6400" spans="1:9" hidden="1" x14ac:dyDescent="0.25">
      <c r="A6400" t="s">
        <v>13798</v>
      </c>
      <c r="B6400" t="s">
        <v>6742</v>
      </c>
      <c r="C6400" t="s">
        <v>4511</v>
      </c>
      <c r="D6400" t="s">
        <v>4512</v>
      </c>
      <c r="E6400">
        <v>3286</v>
      </c>
      <c r="F6400" t="s">
        <v>6740</v>
      </c>
      <c r="G6400">
        <v>3290</v>
      </c>
      <c r="H6400" t="s">
        <v>6738</v>
      </c>
      <c r="I6400">
        <v>1</v>
      </c>
    </row>
    <row r="6401" spans="1:9" hidden="1" x14ac:dyDescent="0.25">
      <c r="A6401" t="s">
        <v>13798</v>
      </c>
      <c r="B6401" t="s">
        <v>6743</v>
      </c>
      <c r="C6401" t="s">
        <v>4511</v>
      </c>
      <c r="D6401" t="s">
        <v>4512</v>
      </c>
      <c r="E6401">
        <v>3290</v>
      </c>
      <c r="F6401" t="s">
        <v>6738</v>
      </c>
      <c r="G6401">
        <v>3291</v>
      </c>
      <c r="H6401" t="s">
        <v>6744</v>
      </c>
      <c r="I6401">
        <v>1</v>
      </c>
    </row>
    <row r="6402" spans="1:9" hidden="1" x14ac:dyDescent="0.25">
      <c r="A6402" t="s">
        <v>13798</v>
      </c>
      <c r="B6402" t="s">
        <v>6745</v>
      </c>
      <c r="C6402" t="s">
        <v>4511</v>
      </c>
      <c r="D6402" t="s">
        <v>4512</v>
      </c>
      <c r="E6402">
        <v>3291</v>
      </c>
      <c r="F6402" t="s">
        <v>6744</v>
      </c>
      <c r="G6402">
        <v>3293</v>
      </c>
      <c r="H6402" t="s">
        <v>6746</v>
      </c>
      <c r="I6402">
        <v>1</v>
      </c>
    </row>
    <row r="6403" spans="1:9" hidden="1" x14ac:dyDescent="0.25">
      <c r="A6403" t="s">
        <v>13799</v>
      </c>
      <c r="B6403" t="s">
        <v>10360</v>
      </c>
      <c r="C6403" t="s">
        <v>4511</v>
      </c>
      <c r="D6403" t="s">
        <v>4512</v>
      </c>
      <c r="E6403">
        <v>855</v>
      </c>
      <c r="F6403" t="s">
        <v>10245</v>
      </c>
      <c r="G6403">
        <v>968</v>
      </c>
      <c r="H6403" t="s">
        <v>4614</v>
      </c>
      <c r="I6403">
        <v>1</v>
      </c>
    </row>
    <row r="6404" spans="1:9" hidden="1" x14ac:dyDescent="0.25">
      <c r="A6404" t="s">
        <v>13800</v>
      </c>
      <c r="B6404" t="s">
        <v>13801</v>
      </c>
      <c r="C6404" t="s">
        <v>4511</v>
      </c>
      <c r="D6404" t="s">
        <v>4512</v>
      </c>
      <c r="E6404">
        <v>855</v>
      </c>
      <c r="F6404" t="s">
        <v>10245</v>
      </c>
      <c r="G6404">
        <v>2705</v>
      </c>
      <c r="H6404" t="s">
        <v>13802</v>
      </c>
      <c r="I6404">
        <v>1</v>
      </c>
    </row>
    <row r="6405" spans="1:9" hidden="1" x14ac:dyDescent="0.25">
      <c r="A6405" t="s">
        <v>13803</v>
      </c>
      <c r="B6405" t="s">
        <v>6788</v>
      </c>
      <c r="C6405" t="s">
        <v>4511</v>
      </c>
      <c r="D6405" t="s">
        <v>4512</v>
      </c>
      <c r="E6405">
        <v>5133</v>
      </c>
      <c r="F6405" t="s">
        <v>6783</v>
      </c>
      <c r="G6405">
        <v>7044</v>
      </c>
      <c r="H6405" t="s">
        <v>5954</v>
      </c>
      <c r="I6405">
        <v>2</v>
      </c>
    </row>
    <row r="6406" spans="1:9" hidden="1" x14ac:dyDescent="0.25">
      <c r="A6406" t="s">
        <v>13804</v>
      </c>
      <c r="B6406" t="s">
        <v>6787</v>
      </c>
      <c r="C6406" t="s">
        <v>4511</v>
      </c>
      <c r="D6406" t="s">
        <v>4512</v>
      </c>
      <c r="E6406">
        <v>5133</v>
      </c>
      <c r="F6406" t="s">
        <v>6783</v>
      </c>
      <c r="G6406">
        <v>7044</v>
      </c>
      <c r="H6406" t="s">
        <v>5954</v>
      </c>
      <c r="I6406">
        <v>1</v>
      </c>
    </row>
    <row r="6407" spans="1:9" hidden="1" x14ac:dyDescent="0.25">
      <c r="A6407" t="s">
        <v>13805</v>
      </c>
      <c r="B6407" t="s">
        <v>6785</v>
      </c>
      <c r="C6407" t="s">
        <v>4511</v>
      </c>
      <c r="D6407" t="s">
        <v>4512</v>
      </c>
      <c r="E6407">
        <v>5133</v>
      </c>
      <c r="F6407" t="s">
        <v>6783</v>
      </c>
      <c r="G6407">
        <v>5371</v>
      </c>
      <c r="H6407" t="s">
        <v>6784</v>
      </c>
      <c r="I6407">
        <v>2</v>
      </c>
    </row>
    <row r="6408" spans="1:9" hidden="1" x14ac:dyDescent="0.25">
      <c r="A6408" t="s">
        <v>13806</v>
      </c>
      <c r="B6408" t="s">
        <v>6782</v>
      </c>
      <c r="C6408" t="s">
        <v>4511</v>
      </c>
      <c r="D6408" t="s">
        <v>4512</v>
      </c>
      <c r="E6408">
        <v>5133</v>
      </c>
      <c r="F6408" t="s">
        <v>6783</v>
      </c>
      <c r="G6408">
        <v>5371</v>
      </c>
      <c r="H6408" t="s">
        <v>6784</v>
      </c>
      <c r="I6408">
        <v>1</v>
      </c>
    </row>
    <row r="6409" spans="1:9" hidden="1" x14ac:dyDescent="0.25">
      <c r="A6409" t="s">
        <v>13807</v>
      </c>
      <c r="B6409" t="s">
        <v>6794</v>
      </c>
      <c r="C6409" t="s">
        <v>4511</v>
      </c>
      <c r="D6409" t="s">
        <v>4512</v>
      </c>
      <c r="E6409">
        <v>5133</v>
      </c>
      <c r="F6409" t="s">
        <v>6783</v>
      </c>
      <c r="G6409">
        <v>5915</v>
      </c>
      <c r="H6409" t="s">
        <v>6637</v>
      </c>
      <c r="I6409">
        <v>1</v>
      </c>
    </row>
    <row r="6410" spans="1:9" hidden="1" x14ac:dyDescent="0.25">
      <c r="A6410" t="s">
        <v>13808</v>
      </c>
      <c r="B6410" t="s">
        <v>6797</v>
      </c>
      <c r="C6410" t="s">
        <v>4511</v>
      </c>
      <c r="D6410" t="s">
        <v>4512</v>
      </c>
      <c r="E6410">
        <v>5133</v>
      </c>
      <c r="F6410" t="s">
        <v>6783</v>
      </c>
      <c r="G6410">
        <v>5915</v>
      </c>
      <c r="H6410" t="s">
        <v>6637</v>
      </c>
      <c r="I6410">
        <v>2</v>
      </c>
    </row>
    <row r="6411" spans="1:9" hidden="1" x14ac:dyDescent="0.25">
      <c r="A6411" t="s">
        <v>13809</v>
      </c>
      <c r="B6411" t="s">
        <v>13810</v>
      </c>
      <c r="C6411" t="s">
        <v>4511</v>
      </c>
      <c r="D6411" t="s">
        <v>4512</v>
      </c>
      <c r="E6411">
        <v>3405</v>
      </c>
      <c r="F6411" t="s">
        <v>9559</v>
      </c>
      <c r="G6411">
        <v>3406</v>
      </c>
      <c r="H6411" t="s">
        <v>6800</v>
      </c>
      <c r="I6411">
        <v>1</v>
      </c>
    </row>
    <row r="6412" spans="1:9" hidden="1" x14ac:dyDescent="0.25">
      <c r="A6412" t="s">
        <v>13811</v>
      </c>
      <c r="B6412" t="s">
        <v>13812</v>
      </c>
      <c r="C6412" t="s">
        <v>4511</v>
      </c>
      <c r="D6412" t="s">
        <v>4512</v>
      </c>
      <c r="E6412">
        <v>7209</v>
      </c>
      <c r="F6412" t="s">
        <v>12726</v>
      </c>
      <c r="G6412">
        <v>7212</v>
      </c>
      <c r="H6412" t="s">
        <v>13813</v>
      </c>
      <c r="I6412">
        <v>1</v>
      </c>
    </row>
    <row r="6413" spans="1:9" hidden="1" x14ac:dyDescent="0.25">
      <c r="A6413" t="s">
        <v>13814</v>
      </c>
      <c r="B6413" t="s">
        <v>10009</v>
      </c>
      <c r="C6413" t="s">
        <v>4511</v>
      </c>
      <c r="D6413" t="s">
        <v>4512</v>
      </c>
      <c r="E6413">
        <v>5516</v>
      </c>
      <c r="F6413" t="s">
        <v>10010</v>
      </c>
      <c r="G6413">
        <v>5518</v>
      </c>
      <c r="H6413" t="s">
        <v>10010</v>
      </c>
      <c r="I6413">
        <v>1</v>
      </c>
    </row>
    <row r="6414" spans="1:9" hidden="1" x14ac:dyDescent="0.25">
      <c r="A6414" t="s">
        <v>13814</v>
      </c>
      <c r="B6414" t="s">
        <v>10011</v>
      </c>
      <c r="C6414" t="s">
        <v>4511</v>
      </c>
      <c r="D6414" t="s">
        <v>4512</v>
      </c>
      <c r="E6414">
        <v>5518</v>
      </c>
      <c r="F6414" t="s">
        <v>10010</v>
      </c>
      <c r="G6414">
        <v>5520</v>
      </c>
      <c r="H6414" t="s">
        <v>10012</v>
      </c>
      <c r="I6414">
        <v>1</v>
      </c>
    </row>
    <row r="6415" spans="1:9" hidden="1" x14ac:dyDescent="0.25">
      <c r="A6415" t="s">
        <v>13814</v>
      </c>
      <c r="B6415" t="s">
        <v>10013</v>
      </c>
      <c r="C6415" t="s">
        <v>4511</v>
      </c>
      <c r="D6415" t="s">
        <v>4512</v>
      </c>
      <c r="E6415">
        <v>5518</v>
      </c>
      <c r="F6415" t="s">
        <v>10010</v>
      </c>
      <c r="G6415">
        <v>5522</v>
      </c>
      <c r="H6415" t="s">
        <v>10007</v>
      </c>
      <c r="I6415">
        <v>1</v>
      </c>
    </row>
    <row r="6416" spans="1:9" hidden="1" x14ac:dyDescent="0.25">
      <c r="A6416" t="s">
        <v>13815</v>
      </c>
      <c r="B6416" t="s">
        <v>10015</v>
      </c>
      <c r="C6416" t="s">
        <v>4511</v>
      </c>
      <c r="D6416" t="s">
        <v>4512</v>
      </c>
      <c r="E6416">
        <v>5516</v>
      </c>
      <c r="F6416" t="s">
        <v>10010</v>
      </c>
      <c r="G6416">
        <v>5582</v>
      </c>
      <c r="H6416" t="s">
        <v>6960</v>
      </c>
      <c r="I6416">
        <v>1</v>
      </c>
    </row>
    <row r="6417" spans="1:9" hidden="1" x14ac:dyDescent="0.25">
      <c r="A6417" t="s">
        <v>13816</v>
      </c>
      <c r="B6417" t="s">
        <v>13817</v>
      </c>
      <c r="C6417" t="s">
        <v>4511</v>
      </c>
      <c r="D6417" t="s">
        <v>4512</v>
      </c>
      <c r="E6417">
        <v>2482</v>
      </c>
      <c r="F6417" t="s">
        <v>6824</v>
      </c>
      <c r="G6417">
        <v>2810</v>
      </c>
      <c r="H6417" t="s">
        <v>13818</v>
      </c>
      <c r="I6417">
        <v>1</v>
      </c>
    </row>
    <row r="6418" spans="1:9" hidden="1" x14ac:dyDescent="0.25">
      <c r="A6418" t="s">
        <v>13819</v>
      </c>
      <c r="B6418" t="s">
        <v>13820</v>
      </c>
      <c r="C6418" t="s">
        <v>4511</v>
      </c>
      <c r="D6418" t="s">
        <v>4512</v>
      </c>
      <c r="E6418">
        <v>2482</v>
      </c>
      <c r="F6418" t="s">
        <v>6824</v>
      </c>
      <c r="G6418">
        <v>12862</v>
      </c>
      <c r="H6418" t="s">
        <v>13821</v>
      </c>
      <c r="I6418">
        <v>1</v>
      </c>
    </row>
    <row r="6419" spans="1:9" hidden="1" x14ac:dyDescent="0.25">
      <c r="A6419" t="s">
        <v>13819</v>
      </c>
      <c r="B6419" t="s">
        <v>13822</v>
      </c>
      <c r="C6419" t="s">
        <v>4511</v>
      </c>
      <c r="D6419" t="s">
        <v>4512</v>
      </c>
      <c r="E6419">
        <v>2862</v>
      </c>
      <c r="F6419" t="s">
        <v>13823</v>
      </c>
      <c r="G6419">
        <v>12862</v>
      </c>
      <c r="H6419" t="s">
        <v>13821</v>
      </c>
      <c r="I6419">
        <v>1</v>
      </c>
    </row>
    <row r="6420" spans="1:9" hidden="1" x14ac:dyDescent="0.25">
      <c r="A6420" t="s">
        <v>13824</v>
      </c>
      <c r="B6420" t="s">
        <v>8950</v>
      </c>
      <c r="C6420" t="s">
        <v>4511</v>
      </c>
      <c r="D6420" t="s">
        <v>4512</v>
      </c>
      <c r="E6420">
        <v>2405</v>
      </c>
      <c r="F6420" t="s">
        <v>8918</v>
      </c>
      <c r="G6420">
        <v>2481</v>
      </c>
      <c r="H6420" t="s">
        <v>6821</v>
      </c>
      <c r="I6420">
        <v>1</v>
      </c>
    </row>
    <row r="6421" spans="1:9" hidden="1" x14ac:dyDescent="0.25">
      <c r="A6421" t="s">
        <v>13825</v>
      </c>
      <c r="B6421" t="s">
        <v>6828</v>
      </c>
      <c r="C6421" t="s">
        <v>4511</v>
      </c>
      <c r="D6421" t="s">
        <v>4512</v>
      </c>
      <c r="E6421">
        <v>2399</v>
      </c>
      <c r="F6421" t="s">
        <v>6829</v>
      </c>
      <c r="G6421">
        <v>2482</v>
      </c>
      <c r="H6421" t="s">
        <v>6824</v>
      </c>
      <c r="I6421">
        <v>1</v>
      </c>
    </row>
    <row r="6422" spans="1:9" hidden="1" x14ac:dyDescent="0.25">
      <c r="A6422" t="s">
        <v>13826</v>
      </c>
      <c r="B6422" t="s">
        <v>6830</v>
      </c>
      <c r="C6422" t="s">
        <v>4511</v>
      </c>
      <c r="D6422" t="s">
        <v>4512</v>
      </c>
      <c r="E6422">
        <v>2400</v>
      </c>
      <c r="F6422" t="s">
        <v>6831</v>
      </c>
      <c r="G6422">
        <v>2481</v>
      </c>
      <c r="H6422" t="s">
        <v>6821</v>
      </c>
      <c r="I6422">
        <v>1</v>
      </c>
    </row>
    <row r="6423" spans="1:9" hidden="1" x14ac:dyDescent="0.25">
      <c r="A6423" t="s">
        <v>13827</v>
      </c>
      <c r="B6423" t="s">
        <v>6820</v>
      </c>
      <c r="C6423" t="s">
        <v>4511</v>
      </c>
      <c r="D6423" t="s">
        <v>4512</v>
      </c>
      <c r="E6423">
        <v>2481</v>
      </c>
      <c r="F6423" t="s">
        <v>6821</v>
      </c>
      <c r="G6423">
        <v>2874</v>
      </c>
      <c r="H6423" t="s">
        <v>6822</v>
      </c>
      <c r="I6423">
        <v>1</v>
      </c>
    </row>
    <row r="6424" spans="1:9" hidden="1" x14ac:dyDescent="0.25">
      <c r="A6424" t="s">
        <v>3765</v>
      </c>
      <c r="B6424" t="s">
        <v>13828</v>
      </c>
      <c r="C6424" t="s">
        <v>4511</v>
      </c>
      <c r="D6424" t="s">
        <v>4512</v>
      </c>
      <c r="E6424">
        <v>1340</v>
      </c>
      <c r="F6424" t="s">
        <v>6946</v>
      </c>
      <c r="G6424">
        <v>6247</v>
      </c>
      <c r="H6424" t="s">
        <v>13829</v>
      </c>
      <c r="I6424">
        <v>1</v>
      </c>
    </row>
    <row r="6425" spans="1:9" hidden="1" x14ac:dyDescent="0.25">
      <c r="A6425" t="s">
        <v>3765</v>
      </c>
      <c r="B6425" t="s">
        <v>13830</v>
      </c>
      <c r="C6425" t="s">
        <v>4511</v>
      </c>
      <c r="D6425" t="s">
        <v>4512</v>
      </c>
      <c r="E6425">
        <v>6225</v>
      </c>
      <c r="F6425" t="s">
        <v>10444</v>
      </c>
      <c r="G6425">
        <v>60405</v>
      </c>
      <c r="H6425" t="s">
        <v>13831</v>
      </c>
      <c r="I6425">
        <v>1</v>
      </c>
    </row>
    <row r="6426" spans="1:9" hidden="1" x14ac:dyDescent="0.25">
      <c r="A6426" t="s">
        <v>3765</v>
      </c>
      <c r="B6426" t="s">
        <v>13832</v>
      </c>
      <c r="C6426" t="s">
        <v>4511</v>
      </c>
      <c r="D6426" t="s">
        <v>4512</v>
      </c>
      <c r="E6426">
        <v>6242</v>
      </c>
      <c r="F6426" t="s">
        <v>13833</v>
      </c>
      <c r="G6426">
        <v>60405</v>
      </c>
      <c r="H6426" t="s">
        <v>13831</v>
      </c>
      <c r="I6426">
        <v>1</v>
      </c>
    </row>
    <row r="6427" spans="1:9" hidden="1" x14ac:dyDescent="0.25">
      <c r="A6427" t="s">
        <v>3765</v>
      </c>
      <c r="B6427" t="s">
        <v>13834</v>
      </c>
      <c r="C6427" t="s">
        <v>4511</v>
      </c>
      <c r="D6427" t="s">
        <v>4512</v>
      </c>
      <c r="E6427">
        <v>6242</v>
      </c>
      <c r="F6427" t="s">
        <v>13833</v>
      </c>
      <c r="G6427">
        <v>6246</v>
      </c>
      <c r="H6427" t="s">
        <v>13835</v>
      </c>
      <c r="I6427">
        <v>1</v>
      </c>
    </row>
    <row r="6428" spans="1:9" hidden="1" x14ac:dyDescent="0.25">
      <c r="A6428" t="s">
        <v>3765</v>
      </c>
      <c r="B6428" t="s">
        <v>13836</v>
      </c>
      <c r="C6428" t="s">
        <v>4511</v>
      </c>
      <c r="D6428" t="s">
        <v>4512</v>
      </c>
      <c r="E6428">
        <v>6246</v>
      </c>
      <c r="F6428" t="s">
        <v>13835</v>
      </c>
      <c r="G6428">
        <v>6247</v>
      </c>
      <c r="H6428" t="s">
        <v>13829</v>
      </c>
      <c r="I6428">
        <v>1</v>
      </c>
    </row>
    <row r="6429" spans="1:9" hidden="1" x14ac:dyDescent="0.25">
      <c r="A6429" t="s">
        <v>3765</v>
      </c>
      <c r="B6429" t="s">
        <v>13837</v>
      </c>
      <c r="C6429" t="s">
        <v>4511</v>
      </c>
      <c r="D6429" t="s">
        <v>4512</v>
      </c>
      <c r="E6429">
        <v>6246</v>
      </c>
      <c r="F6429" t="s">
        <v>13835</v>
      </c>
      <c r="G6429">
        <v>6252</v>
      </c>
      <c r="H6429" t="s">
        <v>13838</v>
      </c>
      <c r="I6429">
        <v>1</v>
      </c>
    </row>
    <row r="6430" spans="1:9" hidden="1" x14ac:dyDescent="0.25">
      <c r="A6430" t="s">
        <v>3765</v>
      </c>
      <c r="B6430" t="s">
        <v>13839</v>
      </c>
      <c r="C6430" t="s">
        <v>4511</v>
      </c>
      <c r="D6430" t="s">
        <v>4512</v>
      </c>
      <c r="E6430">
        <v>6251</v>
      </c>
      <c r="F6430" t="s">
        <v>13840</v>
      </c>
      <c r="G6430">
        <v>60405</v>
      </c>
      <c r="H6430" t="s">
        <v>13831</v>
      </c>
      <c r="I6430">
        <v>1</v>
      </c>
    </row>
    <row r="6431" spans="1:9" hidden="1" x14ac:dyDescent="0.25">
      <c r="A6431" t="s">
        <v>13841</v>
      </c>
      <c r="B6431" t="s">
        <v>7651</v>
      </c>
      <c r="C6431" t="s">
        <v>4511</v>
      </c>
      <c r="D6431" t="s">
        <v>4512</v>
      </c>
      <c r="E6431">
        <v>11853</v>
      </c>
      <c r="F6431" t="s">
        <v>7652</v>
      </c>
      <c r="G6431">
        <v>11855</v>
      </c>
      <c r="H6431" t="s">
        <v>7653</v>
      </c>
      <c r="I6431">
        <v>1</v>
      </c>
    </row>
    <row r="6432" spans="1:9" hidden="1" x14ac:dyDescent="0.25">
      <c r="A6432" t="s">
        <v>13841</v>
      </c>
      <c r="B6432" t="s">
        <v>7654</v>
      </c>
      <c r="C6432" t="s">
        <v>4511</v>
      </c>
      <c r="D6432" t="s">
        <v>4512</v>
      </c>
      <c r="E6432">
        <v>1852</v>
      </c>
      <c r="F6432" t="s">
        <v>7640</v>
      </c>
      <c r="G6432">
        <v>1866</v>
      </c>
      <c r="H6432" t="s">
        <v>7655</v>
      </c>
      <c r="I6432">
        <v>3</v>
      </c>
    </row>
    <row r="6433" spans="1:9" hidden="1" x14ac:dyDescent="0.25">
      <c r="A6433" t="s">
        <v>13841</v>
      </c>
      <c r="B6433" t="s">
        <v>7657</v>
      </c>
      <c r="C6433" t="s">
        <v>4511</v>
      </c>
      <c r="D6433" t="s">
        <v>4512</v>
      </c>
      <c r="E6433">
        <v>1866</v>
      </c>
      <c r="F6433" t="s">
        <v>7655</v>
      </c>
      <c r="G6433">
        <v>11855</v>
      </c>
      <c r="H6433" t="s">
        <v>7653</v>
      </c>
      <c r="I6433">
        <v>1</v>
      </c>
    </row>
    <row r="6434" spans="1:9" hidden="1" x14ac:dyDescent="0.25">
      <c r="A6434" t="s">
        <v>13841</v>
      </c>
      <c r="B6434" t="s">
        <v>7659</v>
      </c>
      <c r="C6434" t="s">
        <v>4511</v>
      </c>
      <c r="D6434" t="s">
        <v>4512</v>
      </c>
      <c r="E6434">
        <v>2082</v>
      </c>
      <c r="F6434" t="s">
        <v>6861</v>
      </c>
      <c r="G6434">
        <v>11853</v>
      </c>
      <c r="H6434" t="s">
        <v>7652</v>
      </c>
      <c r="I6434">
        <v>1</v>
      </c>
    </row>
    <row r="6435" spans="1:9" hidden="1" x14ac:dyDescent="0.25">
      <c r="A6435" t="s">
        <v>13841</v>
      </c>
      <c r="B6435" t="s">
        <v>7660</v>
      </c>
      <c r="C6435" t="s">
        <v>4511</v>
      </c>
      <c r="D6435" t="s">
        <v>4512</v>
      </c>
      <c r="E6435">
        <v>550</v>
      </c>
      <c r="F6435" t="s">
        <v>7661</v>
      </c>
      <c r="G6435">
        <v>11853</v>
      </c>
      <c r="H6435" t="s">
        <v>7652</v>
      </c>
      <c r="I6435">
        <v>1</v>
      </c>
    </row>
    <row r="6436" spans="1:9" hidden="1" x14ac:dyDescent="0.25">
      <c r="A6436" t="s">
        <v>13842</v>
      </c>
      <c r="B6436" t="s">
        <v>7646</v>
      </c>
      <c r="C6436" t="s">
        <v>4511</v>
      </c>
      <c r="D6436" t="s">
        <v>4512</v>
      </c>
      <c r="E6436">
        <v>11852</v>
      </c>
      <c r="F6436" t="s">
        <v>7647</v>
      </c>
      <c r="G6436">
        <v>902960</v>
      </c>
      <c r="H6436" t="s">
        <v>7648</v>
      </c>
      <c r="I6436">
        <v>1</v>
      </c>
    </row>
    <row r="6437" spans="1:9" hidden="1" x14ac:dyDescent="0.25">
      <c r="A6437" t="s">
        <v>13842</v>
      </c>
      <c r="B6437" t="s">
        <v>7649</v>
      </c>
      <c r="C6437" t="s">
        <v>4511</v>
      </c>
      <c r="D6437" t="s">
        <v>4512</v>
      </c>
      <c r="E6437">
        <v>11852</v>
      </c>
      <c r="F6437" t="s">
        <v>7647</v>
      </c>
      <c r="G6437">
        <v>906483</v>
      </c>
      <c r="H6437" t="s">
        <v>7650</v>
      </c>
      <c r="I6437">
        <v>1</v>
      </c>
    </row>
    <row r="6438" spans="1:9" hidden="1" x14ac:dyDescent="0.25">
      <c r="A6438" t="s">
        <v>13842</v>
      </c>
      <c r="B6438" t="s">
        <v>7656</v>
      </c>
      <c r="C6438" t="s">
        <v>4511</v>
      </c>
      <c r="D6438" t="s">
        <v>4512</v>
      </c>
      <c r="E6438">
        <v>1854</v>
      </c>
      <c r="F6438" t="s">
        <v>6989</v>
      </c>
      <c r="G6438">
        <v>902960</v>
      </c>
      <c r="H6438" t="s">
        <v>7648</v>
      </c>
      <c r="I6438">
        <v>1</v>
      </c>
    </row>
    <row r="6439" spans="1:9" hidden="1" x14ac:dyDescent="0.25">
      <c r="A6439" t="s">
        <v>13842</v>
      </c>
      <c r="B6439" t="s">
        <v>7658</v>
      </c>
      <c r="C6439" t="s">
        <v>4511</v>
      </c>
      <c r="D6439" t="s">
        <v>4512</v>
      </c>
      <c r="E6439">
        <v>2082</v>
      </c>
      <c r="F6439" t="s">
        <v>6861</v>
      </c>
      <c r="G6439">
        <v>11852</v>
      </c>
      <c r="H6439" t="s">
        <v>7647</v>
      </c>
      <c r="I6439">
        <v>2</v>
      </c>
    </row>
    <row r="6440" spans="1:9" hidden="1" x14ac:dyDescent="0.25">
      <c r="A6440" t="s">
        <v>13843</v>
      </c>
      <c r="B6440" t="s">
        <v>9362</v>
      </c>
      <c r="C6440" t="s">
        <v>4511</v>
      </c>
      <c r="D6440" t="s">
        <v>4512</v>
      </c>
      <c r="E6440">
        <v>576</v>
      </c>
      <c r="F6440" t="s">
        <v>9312</v>
      </c>
      <c r="G6440">
        <v>585</v>
      </c>
      <c r="H6440" t="s">
        <v>9363</v>
      </c>
      <c r="I6440">
        <v>1</v>
      </c>
    </row>
    <row r="6441" spans="1:9" hidden="1" x14ac:dyDescent="0.25">
      <c r="A6441" t="s">
        <v>13843</v>
      </c>
      <c r="B6441" t="s">
        <v>9364</v>
      </c>
      <c r="C6441" t="s">
        <v>4511</v>
      </c>
      <c r="D6441" t="s">
        <v>4512</v>
      </c>
      <c r="E6441">
        <v>585</v>
      </c>
      <c r="F6441" t="s">
        <v>9363</v>
      </c>
      <c r="G6441">
        <v>602</v>
      </c>
      <c r="H6441" t="s">
        <v>9365</v>
      </c>
      <c r="I6441">
        <v>1</v>
      </c>
    </row>
    <row r="6442" spans="1:9" hidden="1" x14ac:dyDescent="0.25">
      <c r="A6442" t="s">
        <v>13843</v>
      </c>
      <c r="B6442" t="s">
        <v>9366</v>
      </c>
      <c r="C6442" t="s">
        <v>4511</v>
      </c>
      <c r="D6442" t="s">
        <v>4512</v>
      </c>
      <c r="E6442">
        <v>602</v>
      </c>
      <c r="F6442" t="s">
        <v>9365</v>
      </c>
      <c r="G6442">
        <v>640</v>
      </c>
      <c r="H6442" t="s">
        <v>9367</v>
      </c>
      <c r="I6442">
        <v>1</v>
      </c>
    </row>
    <row r="6443" spans="1:9" hidden="1" x14ac:dyDescent="0.25">
      <c r="A6443" t="s">
        <v>13843</v>
      </c>
      <c r="B6443" t="s">
        <v>9368</v>
      </c>
      <c r="C6443" t="s">
        <v>4511</v>
      </c>
      <c r="D6443" t="s">
        <v>4512</v>
      </c>
      <c r="E6443">
        <v>640</v>
      </c>
      <c r="F6443" t="s">
        <v>9367</v>
      </c>
      <c r="G6443">
        <v>902959</v>
      </c>
      <c r="H6443" t="s">
        <v>7648</v>
      </c>
      <c r="I6443">
        <v>1</v>
      </c>
    </row>
    <row r="6444" spans="1:9" hidden="1" x14ac:dyDescent="0.25">
      <c r="A6444" t="s">
        <v>13843</v>
      </c>
      <c r="B6444" t="s">
        <v>9370</v>
      </c>
      <c r="C6444" t="s">
        <v>4511</v>
      </c>
      <c r="D6444" t="s">
        <v>4512</v>
      </c>
      <c r="E6444">
        <v>902933</v>
      </c>
      <c r="F6444" t="s">
        <v>9371</v>
      </c>
      <c r="G6444">
        <v>902959</v>
      </c>
      <c r="H6444" t="s">
        <v>7648</v>
      </c>
      <c r="I6444">
        <v>1</v>
      </c>
    </row>
    <row r="6445" spans="1:9" hidden="1" x14ac:dyDescent="0.25">
      <c r="A6445" t="s">
        <v>13844</v>
      </c>
      <c r="B6445" t="s">
        <v>13845</v>
      </c>
      <c r="C6445" t="s">
        <v>4511</v>
      </c>
      <c r="D6445" t="s">
        <v>4512</v>
      </c>
      <c r="E6445">
        <v>8102</v>
      </c>
      <c r="F6445" t="s">
        <v>10037</v>
      </c>
      <c r="G6445">
        <v>88099</v>
      </c>
      <c r="H6445" t="s">
        <v>13846</v>
      </c>
      <c r="I6445">
        <v>1</v>
      </c>
    </row>
    <row r="6446" spans="1:9" hidden="1" x14ac:dyDescent="0.25">
      <c r="A6446" t="s">
        <v>13844</v>
      </c>
      <c r="B6446" t="s">
        <v>13847</v>
      </c>
      <c r="C6446" t="s">
        <v>4511</v>
      </c>
      <c r="D6446" t="s">
        <v>4512</v>
      </c>
      <c r="E6446">
        <v>8117</v>
      </c>
      <c r="F6446" t="s">
        <v>10038</v>
      </c>
      <c r="G6446">
        <v>88099</v>
      </c>
      <c r="H6446" t="s">
        <v>13846</v>
      </c>
      <c r="I6446">
        <v>1</v>
      </c>
    </row>
    <row r="6447" spans="1:9" hidden="1" x14ac:dyDescent="0.25">
      <c r="A6447" t="s">
        <v>13848</v>
      </c>
      <c r="B6447" t="s">
        <v>6864</v>
      </c>
      <c r="C6447" t="s">
        <v>4511</v>
      </c>
      <c r="D6447" t="s">
        <v>4512</v>
      </c>
      <c r="E6447">
        <v>11860</v>
      </c>
      <c r="F6447" t="s">
        <v>6838</v>
      </c>
      <c r="G6447">
        <v>12065</v>
      </c>
      <c r="H6447" t="s">
        <v>6865</v>
      </c>
      <c r="I6447">
        <v>1</v>
      </c>
    </row>
    <row r="6448" spans="1:9" hidden="1" x14ac:dyDescent="0.25">
      <c r="A6448" t="s">
        <v>13848</v>
      </c>
      <c r="B6448" t="s">
        <v>6866</v>
      </c>
      <c r="C6448" t="s">
        <v>4511</v>
      </c>
      <c r="D6448" t="s">
        <v>4512</v>
      </c>
      <c r="E6448">
        <v>12065</v>
      </c>
      <c r="F6448" t="s">
        <v>6865</v>
      </c>
      <c r="G6448">
        <v>12066</v>
      </c>
      <c r="H6448" t="s">
        <v>6867</v>
      </c>
      <c r="I6448">
        <v>1</v>
      </c>
    </row>
    <row r="6449" spans="1:9" hidden="1" x14ac:dyDescent="0.25">
      <c r="A6449" t="s">
        <v>13848</v>
      </c>
      <c r="B6449" t="s">
        <v>6868</v>
      </c>
      <c r="C6449" t="s">
        <v>4511</v>
      </c>
      <c r="D6449" t="s">
        <v>4512</v>
      </c>
      <c r="E6449">
        <v>2082</v>
      </c>
      <c r="F6449" t="s">
        <v>6861</v>
      </c>
      <c r="G6449">
        <v>12065</v>
      </c>
      <c r="H6449" t="s">
        <v>6865</v>
      </c>
      <c r="I6449">
        <v>1</v>
      </c>
    </row>
    <row r="6450" spans="1:9" hidden="1" x14ac:dyDescent="0.25">
      <c r="A6450" t="s">
        <v>13849</v>
      </c>
      <c r="B6450" t="s">
        <v>13850</v>
      </c>
      <c r="C6450" t="s">
        <v>4511</v>
      </c>
      <c r="D6450" t="s">
        <v>4512</v>
      </c>
      <c r="E6450">
        <v>1698</v>
      </c>
      <c r="F6450" t="s">
        <v>8750</v>
      </c>
      <c r="G6450">
        <v>1723</v>
      </c>
      <c r="H6450" t="s">
        <v>13851</v>
      </c>
      <c r="I6450">
        <v>1</v>
      </c>
    </row>
    <row r="6451" spans="1:9" hidden="1" x14ac:dyDescent="0.25">
      <c r="A6451" t="s">
        <v>13849</v>
      </c>
      <c r="B6451" t="s">
        <v>13852</v>
      </c>
      <c r="C6451" t="s">
        <v>4511</v>
      </c>
      <c r="D6451" t="s">
        <v>4512</v>
      </c>
      <c r="E6451">
        <v>1723</v>
      </c>
      <c r="F6451" t="s">
        <v>13851</v>
      </c>
      <c r="G6451">
        <v>3171</v>
      </c>
      <c r="H6451" t="s">
        <v>13853</v>
      </c>
      <c r="I6451">
        <v>1</v>
      </c>
    </row>
    <row r="6452" spans="1:9" hidden="1" x14ac:dyDescent="0.25">
      <c r="A6452" t="s">
        <v>13849</v>
      </c>
      <c r="B6452" t="s">
        <v>13854</v>
      </c>
      <c r="C6452" t="s">
        <v>4511</v>
      </c>
      <c r="D6452" t="s">
        <v>4512</v>
      </c>
      <c r="E6452">
        <v>1723</v>
      </c>
      <c r="F6452" t="s">
        <v>13851</v>
      </c>
      <c r="G6452">
        <v>6800</v>
      </c>
      <c r="H6452" t="s">
        <v>13855</v>
      </c>
      <c r="I6452">
        <v>1</v>
      </c>
    </row>
    <row r="6453" spans="1:9" hidden="1" x14ac:dyDescent="0.25">
      <c r="A6453" t="s">
        <v>13849</v>
      </c>
      <c r="B6453" t="s">
        <v>13856</v>
      </c>
      <c r="C6453" t="s">
        <v>4511</v>
      </c>
      <c r="D6453" t="s">
        <v>4512</v>
      </c>
      <c r="E6453">
        <v>3163</v>
      </c>
      <c r="F6453" t="s">
        <v>13857</v>
      </c>
      <c r="G6453">
        <v>3165</v>
      </c>
      <c r="H6453" t="s">
        <v>13858</v>
      </c>
      <c r="I6453">
        <v>1</v>
      </c>
    </row>
    <row r="6454" spans="1:9" hidden="1" x14ac:dyDescent="0.25">
      <c r="A6454" t="s">
        <v>13849</v>
      </c>
      <c r="B6454" t="s">
        <v>13859</v>
      </c>
      <c r="C6454" t="s">
        <v>4511</v>
      </c>
      <c r="D6454" t="s">
        <v>4512</v>
      </c>
      <c r="E6454">
        <v>3163</v>
      </c>
      <c r="F6454" t="s">
        <v>13857</v>
      </c>
      <c r="G6454">
        <v>3169</v>
      </c>
      <c r="H6454" t="s">
        <v>13284</v>
      </c>
      <c r="I6454">
        <v>1</v>
      </c>
    </row>
    <row r="6455" spans="1:9" hidden="1" x14ac:dyDescent="0.25">
      <c r="A6455" t="s">
        <v>13849</v>
      </c>
      <c r="B6455" t="s">
        <v>13860</v>
      </c>
      <c r="C6455" t="s">
        <v>4511</v>
      </c>
      <c r="D6455" t="s">
        <v>4512</v>
      </c>
      <c r="E6455">
        <v>3163</v>
      </c>
      <c r="F6455" t="s">
        <v>13857</v>
      </c>
      <c r="G6455">
        <v>900970</v>
      </c>
      <c r="H6455" t="s">
        <v>13861</v>
      </c>
      <c r="I6455">
        <v>1</v>
      </c>
    </row>
    <row r="6456" spans="1:9" hidden="1" x14ac:dyDescent="0.25">
      <c r="A6456" t="s">
        <v>13849</v>
      </c>
      <c r="B6456" t="s">
        <v>13862</v>
      </c>
      <c r="C6456" t="s">
        <v>4511</v>
      </c>
      <c r="D6456" t="s">
        <v>4512</v>
      </c>
      <c r="E6456">
        <v>3165</v>
      </c>
      <c r="F6456" t="s">
        <v>13858</v>
      </c>
      <c r="G6456">
        <v>3167</v>
      </c>
      <c r="H6456" t="s">
        <v>13863</v>
      </c>
      <c r="I6456">
        <v>1</v>
      </c>
    </row>
    <row r="6457" spans="1:9" hidden="1" x14ac:dyDescent="0.25">
      <c r="A6457" t="s">
        <v>13849</v>
      </c>
      <c r="B6457" t="s">
        <v>13864</v>
      </c>
      <c r="C6457" t="s">
        <v>4511</v>
      </c>
      <c r="D6457" t="s">
        <v>4512</v>
      </c>
      <c r="E6457">
        <v>3165</v>
      </c>
      <c r="F6457" t="s">
        <v>13858</v>
      </c>
      <c r="G6457">
        <v>6918</v>
      </c>
      <c r="H6457" t="s">
        <v>13865</v>
      </c>
      <c r="I6457">
        <v>1</v>
      </c>
    </row>
    <row r="6458" spans="1:9" hidden="1" x14ac:dyDescent="0.25">
      <c r="A6458" t="s">
        <v>13849</v>
      </c>
      <c r="B6458" t="s">
        <v>13866</v>
      </c>
      <c r="C6458" t="s">
        <v>4511</v>
      </c>
      <c r="D6458" t="s">
        <v>4512</v>
      </c>
      <c r="E6458">
        <v>3167</v>
      </c>
      <c r="F6458" t="s">
        <v>13863</v>
      </c>
      <c r="G6458">
        <v>3168</v>
      </c>
      <c r="H6458" t="s">
        <v>13867</v>
      </c>
      <c r="I6458">
        <v>1</v>
      </c>
    </row>
    <row r="6459" spans="1:9" hidden="1" x14ac:dyDescent="0.25">
      <c r="A6459" t="s">
        <v>13849</v>
      </c>
      <c r="B6459" t="s">
        <v>13868</v>
      </c>
      <c r="C6459" t="s">
        <v>4511</v>
      </c>
      <c r="D6459" t="s">
        <v>4512</v>
      </c>
      <c r="E6459">
        <v>3167</v>
      </c>
      <c r="F6459" t="s">
        <v>13863</v>
      </c>
      <c r="G6459">
        <v>6919</v>
      </c>
      <c r="H6459" t="s">
        <v>13869</v>
      </c>
      <c r="I6459">
        <v>1</v>
      </c>
    </row>
    <row r="6460" spans="1:9" hidden="1" x14ac:dyDescent="0.25">
      <c r="A6460" t="s">
        <v>13849</v>
      </c>
      <c r="B6460" t="s">
        <v>13870</v>
      </c>
      <c r="C6460" t="s">
        <v>4511</v>
      </c>
      <c r="D6460" t="s">
        <v>4512</v>
      </c>
      <c r="E6460">
        <v>3168</v>
      </c>
      <c r="F6460" t="s">
        <v>13867</v>
      </c>
      <c r="G6460">
        <v>3170</v>
      </c>
      <c r="H6460" t="s">
        <v>13871</v>
      </c>
      <c r="I6460">
        <v>1</v>
      </c>
    </row>
    <row r="6461" spans="1:9" hidden="1" x14ac:dyDescent="0.25">
      <c r="A6461" t="s">
        <v>13849</v>
      </c>
      <c r="B6461" t="s">
        <v>13872</v>
      </c>
      <c r="C6461" t="s">
        <v>4511</v>
      </c>
      <c r="D6461" t="s">
        <v>4512</v>
      </c>
      <c r="E6461">
        <v>3168</v>
      </c>
      <c r="F6461" t="s">
        <v>13867</v>
      </c>
      <c r="G6461">
        <v>3181</v>
      </c>
      <c r="H6461" t="s">
        <v>13290</v>
      </c>
      <c r="I6461">
        <v>1</v>
      </c>
    </row>
    <row r="6462" spans="1:9" hidden="1" x14ac:dyDescent="0.25">
      <c r="A6462" t="s">
        <v>13849</v>
      </c>
      <c r="B6462" t="s">
        <v>13873</v>
      </c>
      <c r="C6462" t="s">
        <v>4511</v>
      </c>
      <c r="D6462" t="s">
        <v>4512</v>
      </c>
      <c r="E6462">
        <v>3170</v>
      </c>
      <c r="F6462" t="s">
        <v>13871</v>
      </c>
      <c r="G6462">
        <v>3172</v>
      </c>
      <c r="H6462" t="s">
        <v>13874</v>
      </c>
      <c r="I6462">
        <v>1</v>
      </c>
    </row>
    <row r="6463" spans="1:9" hidden="1" x14ac:dyDescent="0.25">
      <c r="A6463" t="s">
        <v>13849</v>
      </c>
      <c r="B6463" t="s">
        <v>13875</v>
      </c>
      <c r="C6463" t="s">
        <v>4511</v>
      </c>
      <c r="D6463" t="s">
        <v>4512</v>
      </c>
      <c r="E6463">
        <v>3171</v>
      </c>
      <c r="F6463" t="s">
        <v>13853</v>
      </c>
      <c r="G6463">
        <v>3172</v>
      </c>
      <c r="H6463" t="s">
        <v>13874</v>
      </c>
      <c r="I6463">
        <v>1</v>
      </c>
    </row>
    <row r="6464" spans="1:9" hidden="1" x14ac:dyDescent="0.25">
      <c r="A6464" t="s">
        <v>13849</v>
      </c>
      <c r="B6464" t="s">
        <v>13876</v>
      </c>
      <c r="C6464" t="s">
        <v>4511</v>
      </c>
      <c r="D6464" t="s">
        <v>4512</v>
      </c>
      <c r="E6464">
        <v>3171</v>
      </c>
      <c r="F6464" t="s">
        <v>13853</v>
      </c>
      <c r="G6464">
        <v>6730</v>
      </c>
      <c r="H6464" t="s">
        <v>13877</v>
      </c>
      <c r="I6464">
        <v>1</v>
      </c>
    </row>
    <row r="6465" spans="1:9" hidden="1" x14ac:dyDescent="0.25">
      <c r="A6465" t="s">
        <v>13849</v>
      </c>
      <c r="B6465" t="s">
        <v>13878</v>
      </c>
      <c r="C6465" t="s">
        <v>4511</v>
      </c>
      <c r="D6465" t="s">
        <v>4512</v>
      </c>
      <c r="E6465">
        <v>3172</v>
      </c>
      <c r="F6465" t="s">
        <v>13874</v>
      </c>
      <c r="G6465">
        <v>6914</v>
      </c>
      <c r="H6465" t="s">
        <v>13879</v>
      </c>
      <c r="I6465">
        <v>1</v>
      </c>
    </row>
    <row r="6466" spans="1:9" hidden="1" x14ac:dyDescent="0.25">
      <c r="A6466" t="s">
        <v>13849</v>
      </c>
      <c r="B6466" t="s">
        <v>13880</v>
      </c>
      <c r="C6466" t="s">
        <v>4511</v>
      </c>
      <c r="D6466" t="s">
        <v>4512</v>
      </c>
      <c r="E6466">
        <v>3174</v>
      </c>
      <c r="F6466" t="s">
        <v>13881</v>
      </c>
      <c r="G6466">
        <v>3181</v>
      </c>
      <c r="H6466" t="s">
        <v>13290</v>
      </c>
      <c r="I6466">
        <v>1</v>
      </c>
    </row>
    <row r="6467" spans="1:9" hidden="1" x14ac:dyDescent="0.25">
      <c r="A6467" t="s">
        <v>13882</v>
      </c>
      <c r="B6467" t="s">
        <v>8934</v>
      </c>
      <c r="C6467" t="s">
        <v>4511</v>
      </c>
      <c r="D6467" t="s">
        <v>4512</v>
      </c>
      <c r="E6467">
        <v>2407</v>
      </c>
      <c r="F6467" t="s">
        <v>8918</v>
      </c>
      <c r="G6467">
        <v>2800</v>
      </c>
      <c r="H6467" t="s">
        <v>8935</v>
      </c>
      <c r="I6467">
        <v>1</v>
      </c>
    </row>
    <row r="6468" spans="1:9" hidden="1" x14ac:dyDescent="0.25">
      <c r="A6468" t="s">
        <v>13882</v>
      </c>
      <c r="B6468" t="s">
        <v>8938</v>
      </c>
      <c r="C6468" t="s">
        <v>4511</v>
      </c>
      <c r="D6468" t="s">
        <v>4512</v>
      </c>
      <c r="E6468">
        <v>2796</v>
      </c>
      <c r="F6468" t="s">
        <v>8939</v>
      </c>
      <c r="G6468">
        <v>12487</v>
      </c>
      <c r="H6468" t="s">
        <v>8940</v>
      </c>
      <c r="I6468">
        <v>1</v>
      </c>
    </row>
    <row r="6469" spans="1:9" hidden="1" x14ac:dyDescent="0.25">
      <c r="A6469" t="s">
        <v>13882</v>
      </c>
      <c r="B6469" t="s">
        <v>8941</v>
      </c>
      <c r="C6469" t="s">
        <v>4511</v>
      </c>
      <c r="D6469" t="s">
        <v>4512</v>
      </c>
      <c r="E6469">
        <v>2796</v>
      </c>
      <c r="F6469" t="s">
        <v>8939</v>
      </c>
      <c r="G6469">
        <v>2798</v>
      </c>
      <c r="H6469" t="s">
        <v>8942</v>
      </c>
      <c r="I6469">
        <v>1</v>
      </c>
    </row>
    <row r="6470" spans="1:9" hidden="1" x14ac:dyDescent="0.25">
      <c r="A6470" t="s">
        <v>13882</v>
      </c>
      <c r="B6470" t="s">
        <v>8943</v>
      </c>
      <c r="C6470" t="s">
        <v>4511</v>
      </c>
      <c r="D6470" t="s">
        <v>4512</v>
      </c>
      <c r="E6470">
        <v>2796</v>
      </c>
      <c r="F6470" t="s">
        <v>8939</v>
      </c>
      <c r="G6470">
        <v>2800</v>
      </c>
      <c r="H6470" t="s">
        <v>8935</v>
      </c>
      <c r="I6470">
        <v>1</v>
      </c>
    </row>
    <row r="6471" spans="1:9" hidden="1" x14ac:dyDescent="0.25">
      <c r="A6471" t="s">
        <v>13883</v>
      </c>
      <c r="B6471" t="s">
        <v>8932</v>
      </c>
      <c r="C6471" t="s">
        <v>4511</v>
      </c>
      <c r="D6471" t="s">
        <v>4512</v>
      </c>
      <c r="E6471">
        <v>2405</v>
      </c>
      <c r="F6471" t="s">
        <v>8918</v>
      </c>
      <c r="G6471">
        <v>2797</v>
      </c>
      <c r="H6471" t="s">
        <v>8933</v>
      </c>
      <c r="I6471">
        <v>1</v>
      </c>
    </row>
    <row r="6472" spans="1:9" hidden="1" x14ac:dyDescent="0.25">
      <c r="A6472" t="s">
        <v>13883</v>
      </c>
      <c r="B6472" t="s">
        <v>8936</v>
      </c>
      <c r="C6472" t="s">
        <v>4511</v>
      </c>
      <c r="D6472" t="s">
        <v>4512</v>
      </c>
      <c r="E6472">
        <v>2488</v>
      </c>
      <c r="F6472" t="s">
        <v>6488</v>
      </c>
      <c r="G6472">
        <v>2801</v>
      </c>
      <c r="H6472" t="s">
        <v>8937</v>
      </c>
      <c r="I6472">
        <v>1</v>
      </c>
    </row>
    <row r="6473" spans="1:9" hidden="1" x14ac:dyDescent="0.25">
      <c r="A6473" t="s">
        <v>13883</v>
      </c>
      <c r="B6473" t="s">
        <v>8944</v>
      </c>
      <c r="C6473" t="s">
        <v>4511</v>
      </c>
      <c r="D6473" t="s">
        <v>4512</v>
      </c>
      <c r="E6473">
        <v>2797</v>
      </c>
      <c r="F6473" t="s">
        <v>8933</v>
      </c>
      <c r="G6473">
        <v>2799</v>
      </c>
      <c r="H6473" t="s">
        <v>8945</v>
      </c>
      <c r="I6473">
        <v>1</v>
      </c>
    </row>
    <row r="6474" spans="1:9" hidden="1" x14ac:dyDescent="0.25">
      <c r="A6474" t="s">
        <v>13883</v>
      </c>
      <c r="B6474" t="s">
        <v>8946</v>
      </c>
      <c r="C6474" t="s">
        <v>4511</v>
      </c>
      <c r="D6474" t="s">
        <v>4512</v>
      </c>
      <c r="E6474">
        <v>2797</v>
      </c>
      <c r="F6474" t="s">
        <v>8933</v>
      </c>
      <c r="G6474">
        <v>2801</v>
      </c>
      <c r="H6474" t="s">
        <v>8937</v>
      </c>
      <c r="I6474">
        <v>1</v>
      </c>
    </row>
    <row r="6475" spans="1:9" hidden="1" x14ac:dyDescent="0.25">
      <c r="A6475" t="s">
        <v>13884</v>
      </c>
      <c r="B6475" t="s">
        <v>6857</v>
      </c>
      <c r="C6475" t="s">
        <v>4511</v>
      </c>
      <c r="D6475" t="s">
        <v>4512</v>
      </c>
      <c r="E6475">
        <v>1860</v>
      </c>
      <c r="F6475" t="s">
        <v>6834</v>
      </c>
      <c r="G6475">
        <v>11860</v>
      </c>
      <c r="H6475" t="s">
        <v>6838</v>
      </c>
      <c r="I6475">
        <v>1</v>
      </c>
    </row>
    <row r="6476" spans="1:9" hidden="1" x14ac:dyDescent="0.25">
      <c r="A6476" t="s">
        <v>13884</v>
      </c>
      <c r="B6476" t="s">
        <v>6860</v>
      </c>
      <c r="C6476" t="s">
        <v>4511</v>
      </c>
      <c r="D6476" t="s">
        <v>4512</v>
      </c>
      <c r="E6476">
        <v>1860</v>
      </c>
      <c r="F6476" t="s">
        <v>6834</v>
      </c>
      <c r="G6476">
        <v>2082</v>
      </c>
      <c r="H6476" t="s">
        <v>6861</v>
      </c>
      <c r="I6476">
        <v>1</v>
      </c>
    </row>
    <row r="6477" spans="1:9" hidden="1" x14ac:dyDescent="0.25">
      <c r="A6477" t="s">
        <v>13885</v>
      </c>
      <c r="B6477" t="s">
        <v>6870</v>
      </c>
      <c r="C6477" t="s">
        <v>4511</v>
      </c>
      <c r="D6477" t="s">
        <v>4512</v>
      </c>
      <c r="E6477">
        <v>1436</v>
      </c>
      <c r="F6477" t="s">
        <v>5177</v>
      </c>
      <c r="G6477">
        <v>1859</v>
      </c>
      <c r="H6477" t="s">
        <v>6834</v>
      </c>
      <c r="I6477">
        <v>1</v>
      </c>
    </row>
    <row r="6478" spans="1:9" hidden="1" x14ac:dyDescent="0.25">
      <c r="A6478" t="s">
        <v>13886</v>
      </c>
      <c r="B6478" t="s">
        <v>13887</v>
      </c>
      <c r="C6478" t="s">
        <v>4511</v>
      </c>
      <c r="D6478" t="s">
        <v>4512</v>
      </c>
      <c r="E6478">
        <v>60090</v>
      </c>
      <c r="F6478" t="s">
        <v>13888</v>
      </c>
      <c r="G6478">
        <v>180852</v>
      </c>
      <c r="H6478" t="s">
        <v>13889</v>
      </c>
      <c r="I6478">
        <v>1</v>
      </c>
    </row>
    <row r="6479" spans="1:9" hidden="1" x14ac:dyDescent="0.25">
      <c r="A6479" t="s">
        <v>13890</v>
      </c>
      <c r="B6479" t="s">
        <v>7179</v>
      </c>
      <c r="C6479" t="s">
        <v>4511</v>
      </c>
      <c r="D6479" t="s">
        <v>4512</v>
      </c>
      <c r="E6479">
        <v>7248</v>
      </c>
      <c r="F6479" t="s">
        <v>7180</v>
      </c>
      <c r="G6479">
        <v>7250</v>
      </c>
      <c r="H6479" t="s">
        <v>7181</v>
      </c>
      <c r="I6479">
        <v>1</v>
      </c>
    </row>
    <row r="6480" spans="1:9" hidden="1" x14ac:dyDescent="0.25">
      <c r="A6480" t="s">
        <v>13890</v>
      </c>
      <c r="B6480" t="s">
        <v>7184</v>
      </c>
      <c r="C6480" t="s">
        <v>4511</v>
      </c>
      <c r="D6480" t="s">
        <v>4512</v>
      </c>
      <c r="E6480">
        <v>7250</v>
      </c>
      <c r="F6480" t="s">
        <v>7181</v>
      </c>
      <c r="G6480">
        <v>7252</v>
      </c>
      <c r="H6480" t="s">
        <v>7185</v>
      </c>
      <c r="I6480">
        <v>1</v>
      </c>
    </row>
    <row r="6481" spans="1:9" hidden="1" x14ac:dyDescent="0.25">
      <c r="A6481" t="s">
        <v>3802</v>
      </c>
      <c r="B6481" t="s">
        <v>13891</v>
      </c>
      <c r="C6481" t="s">
        <v>4511</v>
      </c>
      <c r="D6481" t="s">
        <v>4512</v>
      </c>
      <c r="E6481">
        <v>2241</v>
      </c>
      <c r="F6481" t="s">
        <v>6913</v>
      </c>
      <c r="G6481">
        <v>2329</v>
      </c>
      <c r="H6481" t="s">
        <v>6920</v>
      </c>
      <c r="I6481">
        <v>1</v>
      </c>
    </row>
    <row r="6482" spans="1:9" hidden="1" x14ac:dyDescent="0.25">
      <c r="A6482" t="s">
        <v>13892</v>
      </c>
      <c r="B6482" t="s">
        <v>13893</v>
      </c>
      <c r="C6482" t="s">
        <v>4511</v>
      </c>
      <c r="D6482" t="s">
        <v>4512</v>
      </c>
      <c r="E6482">
        <v>192</v>
      </c>
      <c r="F6482" t="s">
        <v>13894</v>
      </c>
      <c r="G6482">
        <v>2331</v>
      </c>
      <c r="H6482" t="s">
        <v>13895</v>
      </c>
      <c r="I6482">
        <v>1</v>
      </c>
    </row>
    <row r="6483" spans="1:9" hidden="1" x14ac:dyDescent="0.25">
      <c r="A6483" t="s">
        <v>13892</v>
      </c>
      <c r="B6483" t="s">
        <v>13896</v>
      </c>
      <c r="C6483" t="s">
        <v>4511</v>
      </c>
      <c r="D6483" t="s">
        <v>4512</v>
      </c>
      <c r="E6483">
        <v>192</v>
      </c>
      <c r="F6483" t="s">
        <v>13894</v>
      </c>
      <c r="G6483">
        <v>3454</v>
      </c>
      <c r="H6483" t="s">
        <v>6311</v>
      </c>
      <c r="I6483">
        <v>1</v>
      </c>
    </row>
    <row r="6484" spans="1:9" hidden="1" x14ac:dyDescent="0.25">
      <c r="A6484" t="s">
        <v>13892</v>
      </c>
      <c r="B6484" t="s">
        <v>13897</v>
      </c>
      <c r="C6484" t="s">
        <v>4511</v>
      </c>
      <c r="D6484" t="s">
        <v>4512</v>
      </c>
      <c r="E6484">
        <v>216</v>
      </c>
      <c r="F6484" t="s">
        <v>13898</v>
      </c>
      <c r="G6484">
        <v>2331</v>
      </c>
      <c r="H6484" t="s">
        <v>13895</v>
      </c>
      <c r="I6484">
        <v>1</v>
      </c>
    </row>
    <row r="6485" spans="1:9" hidden="1" x14ac:dyDescent="0.25">
      <c r="A6485" t="s">
        <v>13892</v>
      </c>
      <c r="B6485" t="s">
        <v>13899</v>
      </c>
      <c r="C6485" t="s">
        <v>4511</v>
      </c>
      <c r="D6485" t="s">
        <v>4512</v>
      </c>
      <c r="E6485">
        <v>2329</v>
      </c>
      <c r="F6485" t="s">
        <v>6920</v>
      </c>
      <c r="G6485">
        <v>2330</v>
      </c>
      <c r="H6485" t="s">
        <v>13900</v>
      </c>
      <c r="I6485">
        <v>1</v>
      </c>
    </row>
    <row r="6486" spans="1:9" hidden="1" x14ac:dyDescent="0.25">
      <c r="A6486" t="s">
        <v>13892</v>
      </c>
      <c r="B6486" t="s">
        <v>13901</v>
      </c>
      <c r="C6486" t="s">
        <v>4511</v>
      </c>
      <c r="D6486" t="s">
        <v>4512</v>
      </c>
      <c r="E6486">
        <v>2330</v>
      </c>
      <c r="F6486" t="s">
        <v>13900</v>
      </c>
      <c r="G6486">
        <v>2331</v>
      </c>
      <c r="H6486" t="s">
        <v>13895</v>
      </c>
      <c r="I6486">
        <v>1</v>
      </c>
    </row>
    <row r="6487" spans="1:9" hidden="1" x14ac:dyDescent="0.25">
      <c r="A6487" t="s">
        <v>3800</v>
      </c>
      <c r="B6487" t="s">
        <v>6912</v>
      </c>
      <c r="C6487" t="s">
        <v>4511</v>
      </c>
      <c r="D6487" t="s">
        <v>4512</v>
      </c>
      <c r="E6487">
        <v>2241</v>
      </c>
      <c r="F6487" t="s">
        <v>6913</v>
      </c>
      <c r="G6487">
        <v>2324</v>
      </c>
      <c r="H6487" t="s">
        <v>6914</v>
      </c>
      <c r="I6487">
        <v>1</v>
      </c>
    </row>
    <row r="6488" spans="1:9" hidden="1" x14ac:dyDescent="0.25">
      <c r="A6488" t="s">
        <v>3800</v>
      </c>
      <c r="B6488" t="s">
        <v>6915</v>
      </c>
      <c r="C6488" t="s">
        <v>4511</v>
      </c>
      <c r="D6488" t="s">
        <v>4512</v>
      </c>
      <c r="E6488">
        <v>2324</v>
      </c>
      <c r="F6488" t="s">
        <v>6914</v>
      </c>
      <c r="G6488">
        <v>2325</v>
      </c>
      <c r="H6488" t="s">
        <v>6916</v>
      </c>
      <c r="I6488">
        <v>1</v>
      </c>
    </row>
    <row r="6489" spans="1:9" hidden="1" x14ac:dyDescent="0.25">
      <c r="A6489" t="s">
        <v>3800</v>
      </c>
      <c r="B6489" t="s">
        <v>6917</v>
      </c>
      <c r="C6489" t="s">
        <v>4511</v>
      </c>
      <c r="D6489" t="s">
        <v>4512</v>
      </c>
      <c r="E6489">
        <v>2324</v>
      </c>
      <c r="F6489" t="s">
        <v>6914</v>
      </c>
      <c r="G6489">
        <v>2326</v>
      </c>
      <c r="H6489" t="s">
        <v>6918</v>
      </c>
      <c r="I6489">
        <v>1</v>
      </c>
    </row>
    <row r="6490" spans="1:9" hidden="1" x14ac:dyDescent="0.25">
      <c r="A6490" t="s">
        <v>3800</v>
      </c>
      <c r="B6490" t="s">
        <v>6919</v>
      </c>
      <c r="C6490" t="s">
        <v>4511</v>
      </c>
      <c r="D6490" t="s">
        <v>4512</v>
      </c>
      <c r="E6490">
        <v>2325</v>
      </c>
      <c r="F6490" t="s">
        <v>6916</v>
      </c>
      <c r="G6490">
        <v>2329</v>
      </c>
      <c r="H6490" t="s">
        <v>6920</v>
      </c>
      <c r="I6490">
        <v>1</v>
      </c>
    </row>
    <row r="6491" spans="1:9" hidden="1" x14ac:dyDescent="0.25">
      <c r="A6491" t="s">
        <v>13902</v>
      </c>
      <c r="B6491" t="s">
        <v>8731</v>
      </c>
      <c r="C6491" t="s">
        <v>4511</v>
      </c>
      <c r="D6491" t="s">
        <v>4512</v>
      </c>
      <c r="E6491">
        <v>3100</v>
      </c>
      <c r="F6491" t="s">
        <v>6923</v>
      </c>
      <c r="G6491">
        <v>3116</v>
      </c>
      <c r="H6491" t="s">
        <v>6926</v>
      </c>
      <c r="I6491">
        <v>1</v>
      </c>
    </row>
    <row r="6492" spans="1:9" hidden="1" x14ac:dyDescent="0.25">
      <c r="A6492" t="s">
        <v>13903</v>
      </c>
      <c r="B6492" t="s">
        <v>6925</v>
      </c>
      <c r="C6492" t="s">
        <v>4511</v>
      </c>
      <c r="D6492" t="s">
        <v>4512</v>
      </c>
      <c r="E6492">
        <v>3116</v>
      </c>
      <c r="F6492" t="s">
        <v>6926</v>
      </c>
      <c r="G6492">
        <v>3124</v>
      </c>
      <c r="H6492" t="s">
        <v>6927</v>
      </c>
      <c r="I6492">
        <v>1</v>
      </c>
    </row>
    <row r="6493" spans="1:9" hidden="1" x14ac:dyDescent="0.25">
      <c r="A6493" t="s">
        <v>13904</v>
      </c>
      <c r="B6493" t="s">
        <v>7803</v>
      </c>
      <c r="C6493" t="s">
        <v>4511</v>
      </c>
      <c r="D6493" t="s">
        <v>4512</v>
      </c>
      <c r="E6493">
        <v>1951</v>
      </c>
      <c r="F6493" t="s">
        <v>5288</v>
      </c>
      <c r="G6493">
        <v>2169</v>
      </c>
      <c r="H6493" t="s">
        <v>7804</v>
      </c>
      <c r="I6493">
        <v>1</v>
      </c>
    </row>
    <row r="6494" spans="1:9" hidden="1" x14ac:dyDescent="0.25">
      <c r="A6494" t="s">
        <v>13904</v>
      </c>
      <c r="B6494" t="s">
        <v>7807</v>
      </c>
      <c r="C6494" t="s">
        <v>4511</v>
      </c>
      <c r="D6494" t="s">
        <v>4512</v>
      </c>
      <c r="E6494">
        <v>2169</v>
      </c>
      <c r="F6494" t="s">
        <v>7804</v>
      </c>
      <c r="G6494">
        <v>2179</v>
      </c>
      <c r="H6494" t="s">
        <v>7808</v>
      </c>
      <c r="I6494">
        <v>1</v>
      </c>
    </row>
    <row r="6495" spans="1:9" hidden="1" x14ac:dyDescent="0.25">
      <c r="A6495" t="s">
        <v>13905</v>
      </c>
      <c r="B6495" t="s">
        <v>13906</v>
      </c>
      <c r="C6495" t="s">
        <v>4511</v>
      </c>
      <c r="D6495" t="s">
        <v>4512</v>
      </c>
      <c r="E6495">
        <v>1961</v>
      </c>
      <c r="F6495" t="s">
        <v>13907</v>
      </c>
      <c r="G6495">
        <v>2170</v>
      </c>
      <c r="H6495" t="s">
        <v>13908</v>
      </c>
      <c r="I6495">
        <v>1</v>
      </c>
    </row>
    <row r="6496" spans="1:9" hidden="1" x14ac:dyDescent="0.25">
      <c r="A6496" t="s">
        <v>13905</v>
      </c>
      <c r="B6496" t="s">
        <v>13909</v>
      </c>
      <c r="C6496" t="s">
        <v>4511</v>
      </c>
      <c r="D6496" t="s">
        <v>4512</v>
      </c>
      <c r="E6496">
        <v>2170</v>
      </c>
      <c r="F6496" t="s">
        <v>13908</v>
      </c>
      <c r="G6496">
        <v>2180</v>
      </c>
      <c r="H6496" t="s">
        <v>13910</v>
      </c>
      <c r="I6496">
        <v>1</v>
      </c>
    </row>
    <row r="6497" spans="1:9" hidden="1" x14ac:dyDescent="0.25">
      <c r="A6497" t="s">
        <v>13911</v>
      </c>
      <c r="B6497" t="s">
        <v>5093</v>
      </c>
      <c r="C6497" t="s">
        <v>4511</v>
      </c>
      <c r="D6497" t="s">
        <v>4512</v>
      </c>
      <c r="E6497">
        <v>40762</v>
      </c>
      <c r="F6497" t="s">
        <v>5094</v>
      </c>
      <c r="G6497">
        <v>40855</v>
      </c>
      <c r="H6497" t="s">
        <v>5095</v>
      </c>
      <c r="I6497">
        <v>59</v>
      </c>
    </row>
    <row r="6498" spans="1:9" hidden="1" x14ac:dyDescent="0.25">
      <c r="A6498" t="s">
        <v>13912</v>
      </c>
      <c r="B6498" t="s">
        <v>8071</v>
      </c>
      <c r="C6498" t="s">
        <v>4511</v>
      </c>
      <c r="D6498" t="s">
        <v>4512</v>
      </c>
      <c r="E6498">
        <v>40510</v>
      </c>
      <c r="F6498" t="s">
        <v>8072</v>
      </c>
      <c r="G6498">
        <v>40855</v>
      </c>
      <c r="H6498" t="s">
        <v>5095</v>
      </c>
      <c r="I6498">
        <v>48</v>
      </c>
    </row>
    <row r="6499" spans="1:9" hidden="1" x14ac:dyDescent="0.25">
      <c r="A6499" t="s">
        <v>3926</v>
      </c>
      <c r="B6499" t="s">
        <v>13913</v>
      </c>
      <c r="C6499" t="s">
        <v>4511</v>
      </c>
      <c r="D6499" t="s">
        <v>4512</v>
      </c>
      <c r="E6499">
        <v>6525</v>
      </c>
      <c r="F6499" t="s">
        <v>13914</v>
      </c>
      <c r="G6499">
        <v>6562</v>
      </c>
      <c r="H6499" t="s">
        <v>12145</v>
      </c>
      <c r="I6499">
        <v>1</v>
      </c>
    </row>
    <row r="6500" spans="1:9" hidden="1" x14ac:dyDescent="0.25">
      <c r="A6500" t="s">
        <v>13915</v>
      </c>
      <c r="B6500" t="s">
        <v>13916</v>
      </c>
      <c r="C6500" t="s">
        <v>4511</v>
      </c>
      <c r="D6500" t="s">
        <v>4512</v>
      </c>
      <c r="E6500">
        <v>7507</v>
      </c>
      <c r="F6500" t="s">
        <v>12253</v>
      </c>
      <c r="G6500">
        <v>7672</v>
      </c>
      <c r="H6500" t="s">
        <v>13917</v>
      </c>
      <c r="I6500">
        <v>1</v>
      </c>
    </row>
    <row r="6501" spans="1:9" hidden="1" x14ac:dyDescent="0.25">
      <c r="A6501" t="s">
        <v>13918</v>
      </c>
      <c r="B6501" t="s">
        <v>13919</v>
      </c>
      <c r="C6501" t="s">
        <v>4511</v>
      </c>
      <c r="D6501" t="s">
        <v>4512</v>
      </c>
      <c r="E6501">
        <v>8260</v>
      </c>
      <c r="F6501" t="s">
        <v>13715</v>
      </c>
      <c r="G6501">
        <v>8267</v>
      </c>
      <c r="H6501" t="s">
        <v>13721</v>
      </c>
      <c r="I6501">
        <v>1</v>
      </c>
    </row>
    <row r="6502" spans="1:9" hidden="1" x14ac:dyDescent="0.25">
      <c r="A6502" t="s">
        <v>13920</v>
      </c>
      <c r="B6502" t="s">
        <v>13921</v>
      </c>
      <c r="C6502" t="s">
        <v>4511</v>
      </c>
      <c r="D6502" t="s">
        <v>4512</v>
      </c>
      <c r="E6502">
        <v>7504</v>
      </c>
      <c r="F6502" t="s">
        <v>13922</v>
      </c>
      <c r="G6502">
        <v>7672</v>
      </c>
      <c r="H6502" t="s">
        <v>13917</v>
      </c>
      <c r="I6502">
        <v>1</v>
      </c>
    </row>
    <row r="6503" spans="1:9" hidden="1" x14ac:dyDescent="0.25">
      <c r="A6503" t="s">
        <v>13923</v>
      </c>
      <c r="B6503" t="s">
        <v>7241</v>
      </c>
      <c r="C6503" t="s">
        <v>4511</v>
      </c>
      <c r="D6503" t="s">
        <v>4512</v>
      </c>
      <c r="E6503">
        <v>2438</v>
      </c>
      <c r="F6503" t="s">
        <v>7228</v>
      </c>
      <c r="G6503">
        <v>2769</v>
      </c>
      <c r="H6503" t="s">
        <v>7242</v>
      </c>
      <c r="I6503">
        <v>1</v>
      </c>
    </row>
    <row r="6504" spans="1:9" hidden="1" x14ac:dyDescent="0.25">
      <c r="A6504" t="s">
        <v>13923</v>
      </c>
      <c r="B6504" t="s">
        <v>7243</v>
      </c>
      <c r="C6504" t="s">
        <v>4511</v>
      </c>
      <c r="D6504" t="s">
        <v>4512</v>
      </c>
      <c r="E6504">
        <v>2756</v>
      </c>
      <c r="F6504" t="s">
        <v>7244</v>
      </c>
      <c r="G6504">
        <v>2769</v>
      </c>
      <c r="H6504" t="s">
        <v>7242</v>
      </c>
      <c r="I6504">
        <v>1</v>
      </c>
    </row>
    <row r="6505" spans="1:9" hidden="1" x14ac:dyDescent="0.25">
      <c r="A6505" t="s">
        <v>13923</v>
      </c>
      <c r="B6505" t="s">
        <v>7245</v>
      </c>
      <c r="C6505" t="s">
        <v>4511</v>
      </c>
      <c r="D6505" t="s">
        <v>4512</v>
      </c>
      <c r="E6505">
        <v>2757</v>
      </c>
      <c r="F6505" t="s">
        <v>7246</v>
      </c>
      <c r="G6505">
        <v>2760</v>
      </c>
      <c r="H6505" t="s">
        <v>7247</v>
      </c>
      <c r="I6505">
        <v>1</v>
      </c>
    </row>
    <row r="6506" spans="1:9" hidden="1" x14ac:dyDescent="0.25">
      <c r="A6506" t="s">
        <v>13923</v>
      </c>
      <c r="B6506" t="s">
        <v>7248</v>
      </c>
      <c r="C6506" t="s">
        <v>4511</v>
      </c>
      <c r="D6506" t="s">
        <v>4512</v>
      </c>
      <c r="E6506">
        <v>2757</v>
      </c>
      <c r="F6506" t="s">
        <v>7246</v>
      </c>
      <c r="G6506">
        <v>2770</v>
      </c>
      <c r="H6506" t="s">
        <v>7249</v>
      </c>
      <c r="I6506">
        <v>1</v>
      </c>
    </row>
    <row r="6507" spans="1:9" hidden="1" x14ac:dyDescent="0.25">
      <c r="A6507" t="s">
        <v>13923</v>
      </c>
      <c r="B6507" t="s">
        <v>7250</v>
      </c>
      <c r="C6507" t="s">
        <v>4511</v>
      </c>
      <c r="D6507" t="s">
        <v>4512</v>
      </c>
      <c r="E6507">
        <v>2760</v>
      </c>
      <c r="F6507" t="s">
        <v>7247</v>
      </c>
      <c r="G6507">
        <v>2769</v>
      </c>
      <c r="H6507" t="s">
        <v>7242</v>
      </c>
      <c r="I6507">
        <v>1</v>
      </c>
    </row>
    <row r="6508" spans="1:9" hidden="1" x14ac:dyDescent="0.25">
      <c r="A6508" t="s">
        <v>13924</v>
      </c>
      <c r="B6508" t="s">
        <v>13925</v>
      </c>
      <c r="C6508" t="s">
        <v>4511</v>
      </c>
      <c r="D6508" t="s">
        <v>4512</v>
      </c>
      <c r="E6508">
        <v>1340</v>
      </c>
      <c r="F6508" t="s">
        <v>6946</v>
      </c>
      <c r="G6508">
        <v>1377</v>
      </c>
      <c r="H6508" t="s">
        <v>13926</v>
      </c>
      <c r="I6508">
        <v>1</v>
      </c>
    </row>
    <row r="6509" spans="1:9" hidden="1" x14ac:dyDescent="0.25">
      <c r="A6509" t="s">
        <v>13924</v>
      </c>
      <c r="B6509" t="s">
        <v>13927</v>
      </c>
      <c r="C6509" t="s">
        <v>4511</v>
      </c>
      <c r="D6509" t="s">
        <v>4512</v>
      </c>
      <c r="E6509">
        <v>1377</v>
      </c>
      <c r="F6509" t="s">
        <v>13926</v>
      </c>
      <c r="G6509">
        <v>901415</v>
      </c>
      <c r="H6509" t="s">
        <v>13928</v>
      </c>
      <c r="I6509">
        <v>1</v>
      </c>
    </row>
    <row r="6510" spans="1:9" hidden="1" x14ac:dyDescent="0.25">
      <c r="A6510" t="s">
        <v>13924</v>
      </c>
      <c r="B6510" t="s">
        <v>13929</v>
      </c>
      <c r="C6510" t="s">
        <v>4511</v>
      </c>
      <c r="D6510" t="s">
        <v>4512</v>
      </c>
      <c r="E6510">
        <v>1377</v>
      </c>
      <c r="F6510" t="s">
        <v>13926</v>
      </c>
      <c r="G6510">
        <v>901418</v>
      </c>
      <c r="H6510" t="s">
        <v>13930</v>
      </c>
      <c r="I6510">
        <v>1</v>
      </c>
    </row>
    <row r="6511" spans="1:9" hidden="1" x14ac:dyDescent="0.25">
      <c r="A6511" t="s">
        <v>13931</v>
      </c>
      <c r="B6511" t="s">
        <v>13932</v>
      </c>
      <c r="C6511" t="s">
        <v>4511</v>
      </c>
      <c r="D6511" t="s">
        <v>4512</v>
      </c>
      <c r="E6511">
        <v>1340</v>
      </c>
      <c r="F6511" t="s">
        <v>6946</v>
      </c>
      <c r="G6511">
        <v>1406</v>
      </c>
      <c r="H6511" t="s">
        <v>13933</v>
      </c>
      <c r="I6511">
        <v>1</v>
      </c>
    </row>
    <row r="6512" spans="1:9" hidden="1" x14ac:dyDescent="0.25">
      <c r="A6512" t="s">
        <v>13931</v>
      </c>
      <c r="B6512" t="s">
        <v>13934</v>
      </c>
      <c r="C6512" t="s">
        <v>4511</v>
      </c>
      <c r="D6512" t="s">
        <v>4512</v>
      </c>
      <c r="E6512">
        <v>1406</v>
      </c>
      <c r="F6512" t="s">
        <v>13933</v>
      </c>
      <c r="G6512">
        <v>1409</v>
      </c>
      <c r="H6512" t="s">
        <v>13935</v>
      </c>
      <c r="I6512">
        <v>1</v>
      </c>
    </row>
    <row r="6513" spans="1:9" hidden="1" x14ac:dyDescent="0.25">
      <c r="A6513" t="s">
        <v>13931</v>
      </c>
      <c r="B6513" t="s">
        <v>13936</v>
      </c>
      <c r="C6513" t="s">
        <v>4511</v>
      </c>
      <c r="D6513" t="s">
        <v>4512</v>
      </c>
      <c r="E6513">
        <v>1407</v>
      </c>
      <c r="F6513" t="s">
        <v>13937</v>
      </c>
      <c r="G6513">
        <v>1409</v>
      </c>
      <c r="H6513" t="s">
        <v>13935</v>
      </c>
      <c r="I6513">
        <v>1</v>
      </c>
    </row>
    <row r="6514" spans="1:9" hidden="1" x14ac:dyDescent="0.25">
      <c r="A6514" t="s">
        <v>13931</v>
      </c>
      <c r="B6514" t="s">
        <v>13938</v>
      </c>
      <c r="C6514" t="s">
        <v>4511</v>
      </c>
      <c r="D6514" t="s">
        <v>4512</v>
      </c>
      <c r="E6514">
        <v>1407</v>
      </c>
      <c r="F6514" t="s">
        <v>13937</v>
      </c>
      <c r="G6514">
        <v>1413</v>
      </c>
      <c r="H6514" t="s">
        <v>13939</v>
      </c>
      <c r="I6514">
        <v>1</v>
      </c>
    </row>
    <row r="6515" spans="1:9" hidden="1" x14ac:dyDescent="0.25">
      <c r="A6515" t="s">
        <v>13931</v>
      </c>
      <c r="B6515" t="s">
        <v>13940</v>
      </c>
      <c r="C6515" t="s">
        <v>4511</v>
      </c>
      <c r="D6515" t="s">
        <v>4512</v>
      </c>
      <c r="E6515">
        <v>1408</v>
      </c>
      <c r="F6515" t="s">
        <v>13941</v>
      </c>
      <c r="G6515">
        <v>1409</v>
      </c>
      <c r="H6515" t="s">
        <v>13935</v>
      </c>
      <c r="I6515">
        <v>1</v>
      </c>
    </row>
    <row r="6516" spans="1:9" hidden="1" x14ac:dyDescent="0.25">
      <c r="A6516" t="s">
        <v>13931</v>
      </c>
      <c r="B6516" t="s">
        <v>13942</v>
      </c>
      <c r="C6516" t="s">
        <v>4511</v>
      </c>
      <c r="D6516" t="s">
        <v>4512</v>
      </c>
      <c r="E6516">
        <v>1408</v>
      </c>
      <c r="F6516" t="s">
        <v>13941</v>
      </c>
      <c r="G6516">
        <v>9451</v>
      </c>
      <c r="H6516" t="s">
        <v>13943</v>
      </c>
      <c r="I6516">
        <v>1</v>
      </c>
    </row>
    <row r="6517" spans="1:9" hidden="1" x14ac:dyDescent="0.25">
      <c r="A6517" t="s">
        <v>13931</v>
      </c>
      <c r="B6517" t="s">
        <v>13944</v>
      </c>
      <c r="C6517" t="s">
        <v>4511</v>
      </c>
      <c r="D6517" t="s">
        <v>4512</v>
      </c>
      <c r="E6517">
        <v>9451</v>
      </c>
      <c r="F6517" t="s">
        <v>13943</v>
      </c>
      <c r="G6517">
        <v>9459</v>
      </c>
      <c r="H6517" t="s">
        <v>13945</v>
      </c>
      <c r="I6517">
        <v>1</v>
      </c>
    </row>
    <row r="6518" spans="1:9" hidden="1" x14ac:dyDescent="0.25">
      <c r="A6518" t="s">
        <v>3908</v>
      </c>
      <c r="B6518" t="s">
        <v>13946</v>
      </c>
      <c r="C6518" t="s">
        <v>4511</v>
      </c>
      <c r="D6518" t="s">
        <v>4512</v>
      </c>
      <c r="E6518">
        <v>6525</v>
      </c>
      <c r="F6518" t="s">
        <v>13914</v>
      </c>
      <c r="G6518">
        <v>60375</v>
      </c>
      <c r="H6518" t="s">
        <v>13947</v>
      </c>
      <c r="I6518">
        <v>1</v>
      </c>
    </row>
    <row r="6519" spans="1:9" hidden="1" x14ac:dyDescent="0.25">
      <c r="A6519" t="s">
        <v>3908</v>
      </c>
      <c r="B6519" t="s">
        <v>13948</v>
      </c>
      <c r="C6519" t="s">
        <v>4511</v>
      </c>
      <c r="D6519" t="s">
        <v>4512</v>
      </c>
      <c r="E6519">
        <v>6535</v>
      </c>
      <c r="F6519" t="s">
        <v>13949</v>
      </c>
      <c r="G6519">
        <v>60375</v>
      </c>
      <c r="H6519" t="s">
        <v>13947</v>
      </c>
      <c r="I6519">
        <v>1</v>
      </c>
    </row>
    <row r="6520" spans="1:9" hidden="1" x14ac:dyDescent="0.25">
      <c r="A6520" t="s">
        <v>13950</v>
      </c>
      <c r="B6520" t="s">
        <v>13951</v>
      </c>
      <c r="C6520" t="s">
        <v>4511</v>
      </c>
      <c r="D6520" t="s">
        <v>4512</v>
      </c>
      <c r="E6520">
        <v>6036</v>
      </c>
      <c r="F6520" t="s">
        <v>13952</v>
      </c>
      <c r="G6520">
        <v>60360</v>
      </c>
      <c r="H6520" t="s">
        <v>11358</v>
      </c>
      <c r="I6520">
        <v>1</v>
      </c>
    </row>
    <row r="6521" spans="1:9" hidden="1" x14ac:dyDescent="0.25">
      <c r="A6521" t="s">
        <v>13950</v>
      </c>
      <c r="B6521" t="s">
        <v>13953</v>
      </c>
      <c r="C6521" t="s">
        <v>4511</v>
      </c>
      <c r="D6521" t="s">
        <v>4512</v>
      </c>
      <c r="E6521">
        <v>6036</v>
      </c>
      <c r="F6521" t="s">
        <v>13952</v>
      </c>
      <c r="G6521">
        <v>6525</v>
      </c>
      <c r="H6521" t="s">
        <v>13914</v>
      </c>
      <c r="I6521">
        <v>1</v>
      </c>
    </row>
    <row r="6522" spans="1:9" hidden="1" x14ac:dyDescent="0.25">
      <c r="A6522" t="s">
        <v>13954</v>
      </c>
      <c r="B6522" t="s">
        <v>13955</v>
      </c>
      <c r="C6522" t="s">
        <v>4511</v>
      </c>
      <c r="D6522" t="s">
        <v>4512</v>
      </c>
      <c r="E6522">
        <v>47600</v>
      </c>
      <c r="F6522" t="s">
        <v>13956</v>
      </c>
      <c r="G6522">
        <v>47730</v>
      </c>
      <c r="H6522" t="s">
        <v>13623</v>
      </c>
      <c r="I6522">
        <v>91</v>
      </c>
    </row>
    <row r="6523" spans="1:9" hidden="1" x14ac:dyDescent="0.25">
      <c r="A6523" t="s">
        <v>13957</v>
      </c>
      <c r="B6523" t="s">
        <v>13958</v>
      </c>
      <c r="C6523" t="s">
        <v>4511</v>
      </c>
      <c r="D6523" t="s">
        <v>4512</v>
      </c>
      <c r="E6523">
        <v>6140</v>
      </c>
      <c r="F6523" t="s">
        <v>13959</v>
      </c>
      <c r="G6523">
        <v>6141</v>
      </c>
      <c r="H6523" t="s">
        <v>13960</v>
      </c>
      <c r="I6523">
        <v>1</v>
      </c>
    </row>
    <row r="6524" spans="1:9" hidden="1" x14ac:dyDescent="0.25">
      <c r="A6524" t="s">
        <v>13957</v>
      </c>
      <c r="B6524" t="s">
        <v>13961</v>
      </c>
      <c r="C6524" t="s">
        <v>4511</v>
      </c>
      <c r="D6524" t="s">
        <v>4512</v>
      </c>
      <c r="E6524">
        <v>6141</v>
      </c>
      <c r="F6524" t="s">
        <v>13960</v>
      </c>
      <c r="G6524">
        <v>6142</v>
      </c>
      <c r="H6524" t="s">
        <v>13962</v>
      </c>
      <c r="I6524">
        <v>1</v>
      </c>
    </row>
    <row r="6525" spans="1:9" hidden="1" x14ac:dyDescent="0.25">
      <c r="A6525" t="s">
        <v>13957</v>
      </c>
      <c r="B6525" t="s">
        <v>13963</v>
      </c>
      <c r="C6525" t="s">
        <v>4511</v>
      </c>
      <c r="D6525" t="s">
        <v>4512</v>
      </c>
      <c r="E6525">
        <v>6142</v>
      </c>
      <c r="F6525" t="s">
        <v>13962</v>
      </c>
      <c r="G6525">
        <v>6143</v>
      </c>
      <c r="H6525" t="s">
        <v>13964</v>
      </c>
      <c r="I6525">
        <v>1</v>
      </c>
    </row>
    <row r="6526" spans="1:9" hidden="1" x14ac:dyDescent="0.25">
      <c r="A6526" t="s">
        <v>13957</v>
      </c>
      <c r="B6526" t="s">
        <v>13965</v>
      </c>
      <c r="C6526" t="s">
        <v>4511</v>
      </c>
      <c r="D6526" t="s">
        <v>4512</v>
      </c>
      <c r="E6526">
        <v>6143</v>
      </c>
      <c r="F6526" t="s">
        <v>13964</v>
      </c>
      <c r="G6526">
        <v>6148</v>
      </c>
      <c r="H6526" t="s">
        <v>13966</v>
      </c>
      <c r="I6526">
        <v>1</v>
      </c>
    </row>
    <row r="6527" spans="1:9" hidden="1" x14ac:dyDescent="0.25">
      <c r="A6527" t="s">
        <v>13957</v>
      </c>
      <c r="B6527" t="s">
        <v>13967</v>
      </c>
      <c r="C6527" t="s">
        <v>4511</v>
      </c>
      <c r="D6527" t="s">
        <v>4512</v>
      </c>
      <c r="E6527">
        <v>751</v>
      </c>
      <c r="F6527" t="s">
        <v>13968</v>
      </c>
      <c r="G6527">
        <v>6143</v>
      </c>
      <c r="H6527" t="s">
        <v>13964</v>
      </c>
      <c r="I6527">
        <v>1</v>
      </c>
    </row>
    <row r="6528" spans="1:9" hidden="1" x14ac:dyDescent="0.25">
      <c r="A6528" t="s">
        <v>13969</v>
      </c>
      <c r="B6528" t="s">
        <v>13970</v>
      </c>
      <c r="C6528" t="s">
        <v>4511</v>
      </c>
      <c r="D6528" t="s">
        <v>4512</v>
      </c>
      <c r="E6528">
        <v>1621</v>
      </c>
      <c r="F6528" t="s">
        <v>13971</v>
      </c>
      <c r="G6528">
        <v>1623</v>
      </c>
      <c r="H6528" t="s">
        <v>13972</v>
      </c>
      <c r="I6528">
        <v>3</v>
      </c>
    </row>
    <row r="6529" spans="1:9" hidden="1" x14ac:dyDescent="0.25">
      <c r="A6529" t="s">
        <v>13969</v>
      </c>
      <c r="B6529" t="s">
        <v>13973</v>
      </c>
      <c r="C6529" t="s">
        <v>4511</v>
      </c>
      <c r="D6529" t="s">
        <v>4512</v>
      </c>
      <c r="E6529">
        <v>1621</v>
      </c>
      <c r="F6529" t="s">
        <v>13971</v>
      </c>
      <c r="G6529">
        <v>902290</v>
      </c>
      <c r="H6529" t="s">
        <v>13507</v>
      </c>
      <c r="I6529">
        <v>3</v>
      </c>
    </row>
    <row r="6530" spans="1:9" hidden="1" x14ac:dyDescent="0.25">
      <c r="A6530" t="s">
        <v>13969</v>
      </c>
      <c r="B6530" t="s">
        <v>13974</v>
      </c>
      <c r="C6530" t="s">
        <v>4511</v>
      </c>
      <c r="D6530" t="s">
        <v>4512</v>
      </c>
      <c r="E6530">
        <v>271</v>
      </c>
      <c r="F6530" t="s">
        <v>13975</v>
      </c>
      <c r="G6530">
        <v>1615</v>
      </c>
      <c r="H6530" t="s">
        <v>13976</v>
      </c>
      <c r="I6530">
        <v>1</v>
      </c>
    </row>
    <row r="6531" spans="1:9" hidden="1" x14ac:dyDescent="0.25">
      <c r="A6531" t="s">
        <v>13969</v>
      </c>
      <c r="B6531" t="s">
        <v>13977</v>
      </c>
      <c r="C6531" t="s">
        <v>4511</v>
      </c>
      <c r="D6531" t="s">
        <v>4512</v>
      </c>
      <c r="E6531">
        <v>271</v>
      </c>
      <c r="F6531" t="s">
        <v>13975</v>
      </c>
      <c r="G6531">
        <v>1623</v>
      </c>
      <c r="H6531" t="s">
        <v>13972</v>
      </c>
      <c r="I6531">
        <v>1</v>
      </c>
    </row>
    <row r="6532" spans="1:9" hidden="1" x14ac:dyDescent="0.25">
      <c r="A6532" t="s">
        <v>13978</v>
      </c>
      <c r="B6532" t="s">
        <v>13979</v>
      </c>
      <c r="C6532" t="s">
        <v>4511</v>
      </c>
      <c r="D6532" t="s">
        <v>4512</v>
      </c>
      <c r="E6532">
        <v>79562</v>
      </c>
      <c r="F6532" t="s">
        <v>13980</v>
      </c>
      <c r="G6532">
        <v>79623</v>
      </c>
      <c r="H6532" t="s">
        <v>13981</v>
      </c>
      <c r="I6532">
        <v>1</v>
      </c>
    </row>
    <row r="6533" spans="1:9" hidden="1" x14ac:dyDescent="0.25">
      <c r="A6533" t="s">
        <v>13982</v>
      </c>
      <c r="B6533" t="s">
        <v>13983</v>
      </c>
      <c r="C6533" t="s">
        <v>4511</v>
      </c>
      <c r="D6533" t="s">
        <v>4512</v>
      </c>
      <c r="E6533">
        <v>47600</v>
      </c>
      <c r="F6533" t="s">
        <v>13956</v>
      </c>
      <c r="G6533">
        <v>47763</v>
      </c>
      <c r="H6533" t="s">
        <v>12328</v>
      </c>
      <c r="I6533">
        <v>91</v>
      </c>
    </row>
    <row r="6534" spans="1:9" hidden="1" x14ac:dyDescent="0.25">
      <c r="A6534" t="s">
        <v>13982</v>
      </c>
      <c r="B6534" t="s">
        <v>12329</v>
      </c>
      <c r="C6534" t="s">
        <v>4511</v>
      </c>
      <c r="D6534" t="s">
        <v>4512</v>
      </c>
      <c r="E6534">
        <v>47760</v>
      </c>
      <c r="F6534" t="s">
        <v>7458</v>
      </c>
      <c r="G6534">
        <v>47762</v>
      </c>
      <c r="H6534" t="s">
        <v>12328</v>
      </c>
      <c r="I6534">
        <v>91</v>
      </c>
    </row>
    <row r="6535" spans="1:9" hidden="1" x14ac:dyDescent="0.25">
      <c r="A6535" t="s">
        <v>13984</v>
      </c>
      <c r="B6535" t="s">
        <v>13985</v>
      </c>
      <c r="C6535" t="s">
        <v>4511</v>
      </c>
      <c r="D6535" t="s">
        <v>4512</v>
      </c>
      <c r="E6535">
        <v>2241</v>
      </c>
      <c r="F6535" t="s">
        <v>6913</v>
      </c>
      <c r="G6535">
        <v>12241</v>
      </c>
      <c r="H6535" t="s">
        <v>13986</v>
      </c>
      <c r="I6535">
        <v>1</v>
      </c>
    </row>
    <row r="6536" spans="1:9" hidden="1" x14ac:dyDescent="0.25">
      <c r="A6536" t="s">
        <v>13987</v>
      </c>
      <c r="B6536" t="s">
        <v>6961</v>
      </c>
      <c r="C6536" t="s">
        <v>4511</v>
      </c>
      <c r="D6536" t="s">
        <v>4512</v>
      </c>
      <c r="E6536">
        <v>5523</v>
      </c>
      <c r="F6536" t="s">
        <v>6959</v>
      </c>
      <c r="G6536">
        <v>78104</v>
      </c>
      <c r="H6536" t="s">
        <v>6962</v>
      </c>
      <c r="I6536">
        <v>1</v>
      </c>
    </row>
    <row r="6537" spans="1:9" hidden="1" x14ac:dyDescent="0.25">
      <c r="A6537" t="s">
        <v>13988</v>
      </c>
      <c r="B6537" t="s">
        <v>6958</v>
      </c>
      <c r="C6537" t="s">
        <v>4511</v>
      </c>
      <c r="D6537" t="s">
        <v>4512</v>
      </c>
      <c r="E6537">
        <v>5523</v>
      </c>
      <c r="F6537" t="s">
        <v>6959</v>
      </c>
      <c r="G6537">
        <v>5584</v>
      </c>
      <c r="H6537" t="s">
        <v>6960</v>
      </c>
      <c r="I6537">
        <v>1</v>
      </c>
    </row>
    <row r="6538" spans="1:9" hidden="1" x14ac:dyDescent="0.25">
      <c r="A6538" t="s">
        <v>13989</v>
      </c>
      <c r="B6538" t="s">
        <v>13990</v>
      </c>
      <c r="C6538" t="s">
        <v>4511</v>
      </c>
      <c r="D6538" t="s">
        <v>4512</v>
      </c>
      <c r="E6538">
        <v>41380</v>
      </c>
      <c r="F6538" t="s">
        <v>6517</v>
      </c>
      <c r="G6538">
        <v>41382</v>
      </c>
      <c r="H6538" t="s">
        <v>13991</v>
      </c>
      <c r="I6538">
        <v>28</v>
      </c>
    </row>
    <row r="6539" spans="1:9" hidden="1" x14ac:dyDescent="0.25">
      <c r="A6539" t="s">
        <v>13992</v>
      </c>
      <c r="B6539" t="s">
        <v>13993</v>
      </c>
      <c r="C6539" t="s">
        <v>4511</v>
      </c>
      <c r="D6539" t="s">
        <v>4512</v>
      </c>
      <c r="E6539">
        <v>41380</v>
      </c>
      <c r="F6539" t="s">
        <v>6517</v>
      </c>
      <c r="G6539">
        <v>41381</v>
      </c>
      <c r="H6539" t="s">
        <v>13994</v>
      </c>
      <c r="I6539">
        <v>16</v>
      </c>
    </row>
    <row r="6540" spans="1:9" hidden="1" x14ac:dyDescent="0.25">
      <c r="A6540" t="s">
        <v>13995</v>
      </c>
      <c r="B6540" t="s">
        <v>13996</v>
      </c>
      <c r="C6540" t="s">
        <v>4511</v>
      </c>
      <c r="D6540" t="s">
        <v>4512</v>
      </c>
      <c r="E6540">
        <v>8590</v>
      </c>
      <c r="F6540" t="s">
        <v>13997</v>
      </c>
      <c r="G6540">
        <v>8595</v>
      </c>
      <c r="H6540" t="s">
        <v>12657</v>
      </c>
      <c r="I6540">
        <v>1</v>
      </c>
    </row>
    <row r="6541" spans="1:9" hidden="1" x14ac:dyDescent="0.25">
      <c r="A6541" t="s">
        <v>13998</v>
      </c>
      <c r="B6541" t="s">
        <v>13999</v>
      </c>
      <c r="C6541" t="s">
        <v>4511</v>
      </c>
      <c r="D6541" t="s">
        <v>4512</v>
      </c>
      <c r="E6541">
        <v>3127</v>
      </c>
      <c r="F6541" t="s">
        <v>6772</v>
      </c>
      <c r="G6541">
        <v>3483</v>
      </c>
      <c r="H6541" t="s">
        <v>14000</v>
      </c>
      <c r="I6541">
        <v>1</v>
      </c>
    </row>
    <row r="6542" spans="1:9" hidden="1" x14ac:dyDescent="0.25">
      <c r="A6542" t="s">
        <v>13998</v>
      </c>
      <c r="B6542" t="s">
        <v>14001</v>
      </c>
      <c r="C6542" t="s">
        <v>4511</v>
      </c>
      <c r="D6542" t="s">
        <v>4512</v>
      </c>
      <c r="E6542">
        <v>3477</v>
      </c>
      <c r="F6542" t="s">
        <v>14002</v>
      </c>
      <c r="G6542">
        <v>3478</v>
      </c>
      <c r="H6542" t="s">
        <v>12744</v>
      </c>
      <c r="I6542">
        <v>1</v>
      </c>
    </row>
    <row r="6543" spans="1:9" hidden="1" x14ac:dyDescent="0.25">
      <c r="A6543" t="s">
        <v>13998</v>
      </c>
      <c r="B6543" t="s">
        <v>14003</v>
      </c>
      <c r="C6543" t="s">
        <v>4511</v>
      </c>
      <c r="D6543" t="s">
        <v>4512</v>
      </c>
      <c r="E6543">
        <v>3477</v>
      </c>
      <c r="F6543" t="s">
        <v>14002</v>
      </c>
      <c r="G6543">
        <v>3483</v>
      </c>
      <c r="H6543" t="s">
        <v>14000</v>
      </c>
      <c r="I6543">
        <v>1</v>
      </c>
    </row>
    <row r="6544" spans="1:9" hidden="1" x14ac:dyDescent="0.25">
      <c r="A6544" t="s">
        <v>14004</v>
      </c>
      <c r="B6544" t="s">
        <v>14005</v>
      </c>
      <c r="C6544" t="s">
        <v>4511</v>
      </c>
      <c r="D6544" t="s">
        <v>4512</v>
      </c>
      <c r="E6544">
        <v>3131</v>
      </c>
      <c r="F6544" t="s">
        <v>6751</v>
      </c>
      <c r="G6544">
        <v>3178</v>
      </c>
      <c r="H6544" t="s">
        <v>14006</v>
      </c>
      <c r="I6544">
        <v>1</v>
      </c>
    </row>
    <row r="6545" spans="1:9" hidden="1" x14ac:dyDescent="0.25">
      <c r="A6545" t="s">
        <v>14004</v>
      </c>
      <c r="B6545" t="s">
        <v>14007</v>
      </c>
      <c r="C6545" t="s">
        <v>4511</v>
      </c>
      <c r="D6545" t="s">
        <v>4512</v>
      </c>
      <c r="E6545">
        <v>3173</v>
      </c>
      <c r="F6545" t="s">
        <v>14008</v>
      </c>
      <c r="G6545">
        <v>3175</v>
      </c>
      <c r="H6545" t="s">
        <v>14009</v>
      </c>
      <c r="I6545">
        <v>1</v>
      </c>
    </row>
    <row r="6546" spans="1:9" hidden="1" x14ac:dyDescent="0.25">
      <c r="A6546" t="s">
        <v>14004</v>
      </c>
      <c r="B6546" t="s">
        <v>14010</v>
      </c>
      <c r="C6546" t="s">
        <v>4511</v>
      </c>
      <c r="D6546" t="s">
        <v>4512</v>
      </c>
      <c r="E6546">
        <v>3173</v>
      </c>
      <c r="F6546" t="s">
        <v>14008</v>
      </c>
      <c r="G6546">
        <v>3176</v>
      </c>
      <c r="H6546" t="s">
        <v>14011</v>
      </c>
      <c r="I6546">
        <v>1</v>
      </c>
    </row>
    <row r="6547" spans="1:9" hidden="1" x14ac:dyDescent="0.25">
      <c r="A6547" t="s">
        <v>14004</v>
      </c>
      <c r="B6547" t="s">
        <v>14012</v>
      </c>
      <c r="C6547" t="s">
        <v>4511</v>
      </c>
      <c r="D6547" t="s">
        <v>4512</v>
      </c>
      <c r="E6547">
        <v>3173</v>
      </c>
      <c r="F6547" t="s">
        <v>14008</v>
      </c>
      <c r="G6547">
        <v>6815</v>
      </c>
      <c r="H6547" t="s">
        <v>14013</v>
      </c>
      <c r="I6547">
        <v>1</v>
      </c>
    </row>
    <row r="6548" spans="1:9" hidden="1" x14ac:dyDescent="0.25">
      <c r="A6548" t="s">
        <v>14004</v>
      </c>
      <c r="B6548" t="s">
        <v>14014</v>
      </c>
      <c r="C6548" t="s">
        <v>4511</v>
      </c>
      <c r="D6548" t="s">
        <v>4512</v>
      </c>
      <c r="E6548">
        <v>3174</v>
      </c>
      <c r="F6548" t="s">
        <v>13881</v>
      </c>
      <c r="G6548">
        <v>3175</v>
      </c>
      <c r="H6548" t="s">
        <v>14009</v>
      </c>
      <c r="I6548">
        <v>1</v>
      </c>
    </row>
    <row r="6549" spans="1:9" hidden="1" x14ac:dyDescent="0.25">
      <c r="A6549" t="s">
        <v>14004</v>
      </c>
      <c r="B6549" t="s">
        <v>14015</v>
      </c>
      <c r="C6549" t="s">
        <v>4511</v>
      </c>
      <c r="D6549" t="s">
        <v>4512</v>
      </c>
      <c r="E6549">
        <v>3176</v>
      </c>
      <c r="F6549" t="s">
        <v>14011</v>
      </c>
      <c r="G6549">
        <v>3179</v>
      </c>
      <c r="H6549" t="s">
        <v>14016</v>
      </c>
      <c r="I6549">
        <v>1</v>
      </c>
    </row>
    <row r="6550" spans="1:9" hidden="1" x14ac:dyDescent="0.25">
      <c r="A6550" t="s">
        <v>14004</v>
      </c>
      <c r="B6550" t="s">
        <v>14017</v>
      </c>
      <c r="C6550" t="s">
        <v>4511</v>
      </c>
      <c r="D6550" t="s">
        <v>4512</v>
      </c>
      <c r="E6550">
        <v>3177</v>
      </c>
      <c r="F6550" t="s">
        <v>14018</v>
      </c>
      <c r="G6550">
        <v>3178</v>
      </c>
      <c r="H6550" t="s">
        <v>14006</v>
      </c>
      <c r="I6550">
        <v>1</v>
      </c>
    </row>
    <row r="6551" spans="1:9" hidden="1" x14ac:dyDescent="0.25">
      <c r="A6551" t="s">
        <v>14004</v>
      </c>
      <c r="B6551" t="s">
        <v>14019</v>
      </c>
      <c r="C6551" t="s">
        <v>4511</v>
      </c>
      <c r="D6551" t="s">
        <v>4512</v>
      </c>
      <c r="E6551">
        <v>3177</v>
      </c>
      <c r="F6551" t="s">
        <v>14018</v>
      </c>
      <c r="G6551">
        <v>3179</v>
      </c>
      <c r="H6551" t="s">
        <v>14016</v>
      </c>
      <c r="I6551">
        <v>1</v>
      </c>
    </row>
    <row r="6552" spans="1:9" hidden="1" x14ac:dyDescent="0.25">
      <c r="A6552" t="s">
        <v>14020</v>
      </c>
      <c r="B6552" t="s">
        <v>10270</v>
      </c>
      <c r="C6552" t="s">
        <v>4511</v>
      </c>
      <c r="D6552" t="s">
        <v>4512</v>
      </c>
      <c r="E6552">
        <v>45750</v>
      </c>
      <c r="F6552" t="s">
        <v>10247</v>
      </c>
      <c r="G6552">
        <v>46615</v>
      </c>
      <c r="H6552" t="s">
        <v>4772</v>
      </c>
      <c r="I6552">
        <v>9</v>
      </c>
    </row>
    <row r="6553" spans="1:9" hidden="1" x14ac:dyDescent="0.25">
      <c r="A6553" t="s">
        <v>14021</v>
      </c>
      <c r="B6553" t="s">
        <v>14022</v>
      </c>
      <c r="C6553" t="s">
        <v>4511</v>
      </c>
      <c r="D6553" t="s">
        <v>4512</v>
      </c>
      <c r="E6553">
        <v>1969</v>
      </c>
      <c r="F6553" t="s">
        <v>7046</v>
      </c>
      <c r="G6553">
        <v>12205</v>
      </c>
      <c r="H6553" t="s">
        <v>11938</v>
      </c>
      <c r="I6553">
        <v>1</v>
      </c>
    </row>
    <row r="6554" spans="1:9" hidden="1" x14ac:dyDescent="0.25">
      <c r="A6554" t="s">
        <v>14021</v>
      </c>
      <c r="B6554" t="s">
        <v>14023</v>
      </c>
      <c r="C6554" t="s">
        <v>4511</v>
      </c>
      <c r="D6554" t="s">
        <v>4512</v>
      </c>
      <c r="E6554">
        <v>2202</v>
      </c>
      <c r="F6554" t="s">
        <v>14024</v>
      </c>
      <c r="G6554">
        <v>12205</v>
      </c>
      <c r="H6554" t="s">
        <v>11938</v>
      </c>
      <c r="I6554">
        <v>1</v>
      </c>
    </row>
    <row r="6555" spans="1:9" hidden="1" x14ac:dyDescent="0.25">
      <c r="A6555" t="s">
        <v>3694</v>
      </c>
      <c r="B6555" t="s">
        <v>10019</v>
      </c>
      <c r="C6555" t="s">
        <v>4511</v>
      </c>
      <c r="D6555" t="s">
        <v>4512</v>
      </c>
      <c r="E6555">
        <v>1882</v>
      </c>
      <c r="F6555" t="s">
        <v>6121</v>
      </c>
      <c r="G6555">
        <v>1906</v>
      </c>
      <c r="H6555" t="s">
        <v>8416</v>
      </c>
      <c r="I6555">
        <v>1</v>
      </c>
    </row>
    <row r="6556" spans="1:9" hidden="1" x14ac:dyDescent="0.25">
      <c r="A6556" t="s">
        <v>14025</v>
      </c>
      <c r="B6556" t="s">
        <v>10020</v>
      </c>
      <c r="C6556" t="s">
        <v>4511</v>
      </c>
      <c r="D6556" t="s">
        <v>4512</v>
      </c>
      <c r="E6556">
        <v>1886</v>
      </c>
      <c r="F6556" t="s">
        <v>6124</v>
      </c>
      <c r="G6556">
        <v>1907</v>
      </c>
      <c r="H6556" t="s">
        <v>8342</v>
      </c>
      <c r="I6556">
        <v>1</v>
      </c>
    </row>
    <row r="6557" spans="1:9" hidden="1" x14ac:dyDescent="0.25">
      <c r="A6557" t="s">
        <v>14026</v>
      </c>
      <c r="B6557" t="s">
        <v>4960</v>
      </c>
      <c r="C6557" t="s">
        <v>4511</v>
      </c>
      <c r="D6557" t="s">
        <v>4512</v>
      </c>
      <c r="E6557">
        <v>40560</v>
      </c>
      <c r="F6557" t="s">
        <v>4961</v>
      </c>
      <c r="G6557">
        <v>41021</v>
      </c>
      <c r="H6557" t="s">
        <v>4957</v>
      </c>
      <c r="I6557">
        <v>3</v>
      </c>
    </row>
    <row r="6558" spans="1:9" hidden="1" x14ac:dyDescent="0.25">
      <c r="A6558" t="s">
        <v>14026</v>
      </c>
      <c r="B6558" t="s">
        <v>4962</v>
      </c>
      <c r="C6558" t="s">
        <v>4511</v>
      </c>
      <c r="D6558" t="s">
        <v>4512</v>
      </c>
      <c r="E6558">
        <v>40560</v>
      </c>
      <c r="F6558" t="s">
        <v>4961</v>
      </c>
      <c r="G6558">
        <v>41652</v>
      </c>
      <c r="H6558" t="s">
        <v>4963</v>
      </c>
      <c r="I6558">
        <v>3</v>
      </c>
    </row>
    <row r="6559" spans="1:9" hidden="1" x14ac:dyDescent="0.25">
      <c r="A6559" t="s">
        <v>14026</v>
      </c>
      <c r="B6559" t="s">
        <v>4964</v>
      </c>
      <c r="C6559" t="s">
        <v>4511</v>
      </c>
      <c r="D6559" t="s">
        <v>4512</v>
      </c>
      <c r="E6559">
        <v>40560</v>
      </c>
      <c r="F6559" t="s">
        <v>4961</v>
      </c>
      <c r="G6559">
        <v>48102</v>
      </c>
      <c r="H6559" t="s">
        <v>4965</v>
      </c>
      <c r="I6559" t="s">
        <v>4966</v>
      </c>
    </row>
    <row r="6560" spans="1:9" hidden="1" x14ac:dyDescent="0.25">
      <c r="A6560" t="s">
        <v>14026</v>
      </c>
      <c r="B6560" t="s">
        <v>4967</v>
      </c>
      <c r="C6560" t="s">
        <v>4511</v>
      </c>
      <c r="D6560" t="s">
        <v>4512</v>
      </c>
      <c r="E6560">
        <v>40716</v>
      </c>
      <c r="F6560" t="s">
        <v>4769</v>
      </c>
      <c r="G6560">
        <v>41652</v>
      </c>
      <c r="H6560" t="s">
        <v>4963</v>
      </c>
      <c r="I6560">
        <v>3</v>
      </c>
    </row>
    <row r="6561" spans="1:9" hidden="1" x14ac:dyDescent="0.25">
      <c r="A6561" t="s">
        <v>14026</v>
      </c>
      <c r="B6561" t="s">
        <v>4968</v>
      </c>
      <c r="C6561" t="s">
        <v>4511</v>
      </c>
      <c r="D6561" t="s">
        <v>4512</v>
      </c>
      <c r="E6561">
        <v>41021</v>
      </c>
      <c r="F6561" t="s">
        <v>4957</v>
      </c>
      <c r="G6561">
        <v>41300</v>
      </c>
      <c r="H6561" t="s">
        <v>4969</v>
      </c>
      <c r="I6561">
        <v>3</v>
      </c>
    </row>
    <row r="6562" spans="1:9" hidden="1" x14ac:dyDescent="0.25">
      <c r="A6562" t="s">
        <v>14027</v>
      </c>
      <c r="B6562" t="s">
        <v>14028</v>
      </c>
      <c r="C6562" t="s">
        <v>4511</v>
      </c>
      <c r="D6562" t="s">
        <v>4512</v>
      </c>
      <c r="E6562">
        <v>80439</v>
      </c>
      <c r="F6562" t="s">
        <v>11822</v>
      </c>
      <c r="G6562">
        <v>160831</v>
      </c>
      <c r="H6562" t="s">
        <v>14029</v>
      </c>
      <c r="I6562">
        <v>1</v>
      </c>
    </row>
    <row r="6563" spans="1:9" hidden="1" x14ac:dyDescent="0.25">
      <c r="A6563" t="s">
        <v>14030</v>
      </c>
      <c r="B6563" t="s">
        <v>5399</v>
      </c>
      <c r="C6563" t="s">
        <v>4511</v>
      </c>
      <c r="D6563" t="s">
        <v>4512</v>
      </c>
      <c r="E6563">
        <v>40170</v>
      </c>
      <c r="F6563" t="s">
        <v>5394</v>
      </c>
      <c r="G6563">
        <v>40570</v>
      </c>
      <c r="H6563" t="s">
        <v>5400</v>
      </c>
      <c r="I6563">
        <v>66</v>
      </c>
    </row>
    <row r="6564" spans="1:9" hidden="1" x14ac:dyDescent="0.25">
      <c r="A6564" t="s">
        <v>14031</v>
      </c>
      <c r="B6564" t="s">
        <v>14032</v>
      </c>
      <c r="C6564" t="s">
        <v>4511</v>
      </c>
      <c r="D6564" t="s">
        <v>4512</v>
      </c>
      <c r="E6564">
        <v>2137</v>
      </c>
      <c r="F6564" t="s">
        <v>14033</v>
      </c>
      <c r="G6564">
        <v>2140</v>
      </c>
      <c r="H6564" t="s">
        <v>9653</v>
      </c>
      <c r="I6564">
        <v>1</v>
      </c>
    </row>
    <row r="6565" spans="1:9" hidden="1" x14ac:dyDescent="0.25">
      <c r="A6565" t="s">
        <v>14031</v>
      </c>
      <c r="B6565" t="s">
        <v>14034</v>
      </c>
      <c r="C6565" t="s">
        <v>4511</v>
      </c>
      <c r="D6565" t="s">
        <v>4512</v>
      </c>
      <c r="E6565">
        <v>2137</v>
      </c>
      <c r="F6565" t="s">
        <v>14033</v>
      </c>
      <c r="G6565">
        <v>2141</v>
      </c>
      <c r="H6565" t="s">
        <v>5310</v>
      </c>
      <c r="I6565">
        <v>1</v>
      </c>
    </row>
    <row r="6566" spans="1:9" hidden="1" x14ac:dyDescent="0.25">
      <c r="A6566" t="s">
        <v>14035</v>
      </c>
      <c r="B6566" t="s">
        <v>10123</v>
      </c>
      <c r="C6566" t="s">
        <v>4511</v>
      </c>
      <c r="D6566" t="s">
        <v>4512</v>
      </c>
      <c r="E6566">
        <v>42080</v>
      </c>
      <c r="F6566" t="s">
        <v>10124</v>
      </c>
      <c r="G6566">
        <v>42600</v>
      </c>
      <c r="H6566" t="s">
        <v>10125</v>
      </c>
      <c r="I6566">
        <v>53</v>
      </c>
    </row>
    <row r="6567" spans="1:9" hidden="1" x14ac:dyDescent="0.25">
      <c r="A6567" t="s">
        <v>14035</v>
      </c>
      <c r="B6567" t="s">
        <v>10126</v>
      </c>
      <c r="C6567" t="s">
        <v>4511</v>
      </c>
      <c r="D6567" t="s">
        <v>4512</v>
      </c>
      <c r="E6567">
        <v>42600</v>
      </c>
      <c r="F6567" t="s">
        <v>10125</v>
      </c>
      <c r="G6567">
        <v>43510</v>
      </c>
      <c r="H6567" t="s">
        <v>7528</v>
      </c>
      <c r="I6567">
        <v>53</v>
      </c>
    </row>
    <row r="6568" spans="1:9" hidden="1" x14ac:dyDescent="0.25">
      <c r="A6568" t="s">
        <v>14035</v>
      </c>
      <c r="B6568" t="s">
        <v>10127</v>
      </c>
      <c r="C6568" t="s">
        <v>4511</v>
      </c>
      <c r="D6568" t="s">
        <v>4512</v>
      </c>
      <c r="E6568">
        <v>42600</v>
      </c>
      <c r="F6568" t="s">
        <v>10125</v>
      </c>
      <c r="G6568">
        <v>48423</v>
      </c>
      <c r="H6568" t="s">
        <v>10128</v>
      </c>
      <c r="I6568" t="s">
        <v>4966</v>
      </c>
    </row>
    <row r="6569" spans="1:9" hidden="1" x14ac:dyDescent="0.25">
      <c r="A6569" t="s">
        <v>14036</v>
      </c>
      <c r="B6569" t="s">
        <v>9082</v>
      </c>
      <c r="C6569" t="s">
        <v>4511</v>
      </c>
      <c r="D6569" t="s">
        <v>4512</v>
      </c>
      <c r="E6569">
        <v>2439</v>
      </c>
      <c r="F6569" t="s">
        <v>6046</v>
      </c>
      <c r="G6569">
        <v>2915</v>
      </c>
      <c r="H6569" t="s">
        <v>9083</v>
      </c>
      <c r="I6569">
        <v>1</v>
      </c>
    </row>
    <row r="6570" spans="1:9" hidden="1" x14ac:dyDescent="0.25">
      <c r="A6570" t="s">
        <v>14036</v>
      </c>
      <c r="B6570" t="s">
        <v>9084</v>
      </c>
      <c r="C6570" t="s">
        <v>4511</v>
      </c>
      <c r="D6570" t="s">
        <v>4512</v>
      </c>
      <c r="E6570">
        <v>2442</v>
      </c>
      <c r="F6570" t="s">
        <v>7379</v>
      </c>
      <c r="G6570">
        <v>2913</v>
      </c>
      <c r="H6570" t="s">
        <v>9085</v>
      </c>
      <c r="I6570">
        <v>1</v>
      </c>
    </row>
    <row r="6571" spans="1:9" hidden="1" x14ac:dyDescent="0.25">
      <c r="A6571" t="s">
        <v>14036</v>
      </c>
      <c r="B6571" t="s">
        <v>9090</v>
      </c>
      <c r="C6571" t="s">
        <v>4511</v>
      </c>
      <c r="D6571" t="s">
        <v>4512</v>
      </c>
      <c r="E6571">
        <v>2913</v>
      </c>
      <c r="F6571" t="s">
        <v>9085</v>
      </c>
      <c r="G6571">
        <v>2915</v>
      </c>
      <c r="H6571" t="s">
        <v>9083</v>
      </c>
      <c r="I6571">
        <v>1</v>
      </c>
    </row>
    <row r="6572" spans="1:9" hidden="1" x14ac:dyDescent="0.25">
      <c r="A6572" t="s">
        <v>14037</v>
      </c>
      <c r="B6572" t="s">
        <v>9086</v>
      </c>
      <c r="C6572" t="s">
        <v>4511</v>
      </c>
      <c r="D6572" t="s">
        <v>4512</v>
      </c>
      <c r="E6572">
        <v>2445</v>
      </c>
      <c r="F6572" t="s">
        <v>5716</v>
      </c>
      <c r="G6572">
        <v>2914</v>
      </c>
      <c r="H6572" t="s">
        <v>9087</v>
      </c>
      <c r="I6572">
        <v>1</v>
      </c>
    </row>
    <row r="6573" spans="1:9" hidden="1" x14ac:dyDescent="0.25">
      <c r="A6573" t="s">
        <v>14037</v>
      </c>
      <c r="B6573" t="s">
        <v>9088</v>
      </c>
      <c r="C6573" t="s">
        <v>4511</v>
      </c>
      <c r="D6573" t="s">
        <v>4512</v>
      </c>
      <c r="E6573">
        <v>2450</v>
      </c>
      <c r="F6573" t="s">
        <v>6043</v>
      </c>
      <c r="G6573">
        <v>2916</v>
      </c>
      <c r="H6573" t="s">
        <v>9089</v>
      </c>
      <c r="I6573">
        <v>1</v>
      </c>
    </row>
    <row r="6574" spans="1:9" hidden="1" x14ac:dyDescent="0.25">
      <c r="A6574" t="s">
        <v>14037</v>
      </c>
      <c r="B6574" t="s">
        <v>9091</v>
      </c>
      <c r="C6574" t="s">
        <v>4511</v>
      </c>
      <c r="D6574" t="s">
        <v>4512</v>
      </c>
      <c r="E6574">
        <v>2914</v>
      </c>
      <c r="F6574" t="s">
        <v>9087</v>
      </c>
      <c r="G6574">
        <v>2916</v>
      </c>
      <c r="H6574" t="s">
        <v>9089</v>
      </c>
      <c r="I6574">
        <v>1</v>
      </c>
    </row>
    <row r="6575" spans="1:9" hidden="1" x14ac:dyDescent="0.25">
      <c r="A6575" t="s">
        <v>14038</v>
      </c>
      <c r="B6575" t="s">
        <v>14039</v>
      </c>
      <c r="C6575" t="s">
        <v>4511</v>
      </c>
      <c r="D6575" t="s">
        <v>4512</v>
      </c>
      <c r="E6575">
        <v>8321</v>
      </c>
      <c r="F6575" t="s">
        <v>14040</v>
      </c>
      <c r="G6575">
        <v>80023</v>
      </c>
      <c r="H6575" t="s">
        <v>14041</v>
      </c>
      <c r="I6575">
        <v>1</v>
      </c>
    </row>
    <row r="6576" spans="1:9" hidden="1" x14ac:dyDescent="0.25">
      <c r="A6576" t="s">
        <v>4237</v>
      </c>
      <c r="B6576" t="s">
        <v>14042</v>
      </c>
      <c r="C6576" t="s">
        <v>4511</v>
      </c>
      <c r="D6576" t="s">
        <v>4512</v>
      </c>
      <c r="E6576">
        <v>8278</v>
      </c>
      <c r="F6576" t="s">
        <v>14043</v>
      </c>
      <c r="G6576">
        <v>8289</v>
      </c>
      <c r="H6576" t="s">
        <v>11777</v>
      </c>
      <c r="I6576">
        <v>1</v>
      </c>
    </row>
    <row r="6577" spans="1:9" hidden="1" x14ac:dyDescent="0.25">
      <c r="A6577" t="s">
        <v>14044</v>
      </c>
      <c r="B6577" t="s">
        <v>14045</v>
      </c>
      <c r="C6577" t="s">
        <v>4511</v>
      </c>
      <c r="D6577" t="s">
        <v>4512</v>
      </c>
      <c r="E6577">
        <v>8279</v>
      </c>
      <c r="F6577" t="s">
        <v>14043</v>
      </c>
      <c r="G6577">
        <v>80023</v>
      </c>
      <c r="H6577" t="s">
        <v>14041</v>
      </c>
      <c r="I6577">
        <v>1</v>
      </c>
    </row>
    <row r="6578" spans="1:9" hidden="1" x14ac:dyDescent="0.25">
      <c r="A6578" t="s">
        <v>14046</v>
      </c>
      <c r="B6578" t="s">
        <v>9918</v>
      </c>
      <c r="C6578" t="s">
        <v>4511</v>
      </c>
      <c r="D6578" t="s">
        <v>4512</v>
      </c>
      <c r="E6578">
        <v>5180</v>
      </c>
      <c r="F6578" t="s">
        <v>5426</v>
      </c>
      <c r="G6578">
        <v>5445</v>
      </c>
      <c r="H6578" t="s">
        <v>9207</v>
      </c>
      <c r="I6578">
        <v>1</v>
      </c>
    </row>
    <row r="6579" spans="1:9" hidden="1" x14ac:dyDescent="0.25">
      <c r="A6579" t="s">
        <v>14047</v>
      </c>
      <c r="B6579" t="s">
        <v>5424</v>
      </c>
      <c r="C6579" t="s">
        <v>4511</v>
      </c>
      <c r="D6579" t="s">
        <v>4512</v>
      </c>
      <c r="E6579">
        <v>5051</v>
      </c>
      <c r="F6579" t="s">
        <v>5425</v>
      </c>
      <c r="G6579">
        <v>5180</v>
      </c>
      <c r="H6579" t="s">
        <v>5426</v>
      </c>
      <c r="I6579">
        <v>1</v>
      </c>
    </row>
    <row r="6580" spans="1:9" hidden="1" x14ac:dyDescent="0.25">
      <c r="A6580" t="s">
        <v>14048</v>
      </c>
      <c r="B6580" t="s">
        <v>14049</v>
      </c>
      <c r="C6580" t="s">
        <v>4511</v>
      </c>
      <c r="D6580" t="s">
        <v>4512</v>
      </c>
      <c r="E6580">
        <v>5145</v>
      </c>
      <c r="F6580" t="s">
        <v>14050</v>
      </c>
      <c r="G6580">
        <v>8186</v>
      </c>
      <c r="H6580" t="s">
        <v>12735</v>
      </c>
      <c r="I6580">
        <v>1</v>
      </c>
    </row>
    <row r="6581" spans="1:9" hidden="1" x14ac:dyDescent="0.25">
      <c r="A6581" t="s">
        <v>14051</v>
      </c>
      <c r="B6581" t="s">
        <v>7860</v>
      </c>
      <c r="C6581" t="s">
        <v>4511</v>
      </c>
      <c r="D6581" t="s">
        <v>4512</v>
      </c>
      <c r="E6581">
        <v>5225</v>
      </c>
      <c r="F6581" t="s">
        <v>7861</v>
      </c>
      <c r="G6581">
        <v>5813</v>
      </c>
      <c r="H6581" t="s">
        <v>7862</v>
      </c>
      <c r="I6581">
        <v>1</v>
      </c>
    </row>
    <row r="6582" spans="1:9" hidden="1" x14ac:dyDescent="0.25">
      <c r="A6582" t="s">
        <v>14052</v>
      </c>
      <c r="B6582" t="s">
        <v>14053</v>
      </c>
      <c r="C6582" t="s">
        <v>4511</v>
      </c>
      <c r="D6582" t="s">
        <v>4512</v>
      </c>
      <c r="E6582">
        <v>5147</v>
      </c>
      <c r="F6582" t="s">
        <v>14054</v>
      </c>
      <c r="G6582">
        <v>5332</v>
      </c>
      <c r="H6582" t="s">
        <v>14055</v>
      </c>
      <c r="I6582">
        <v>1</v>
      </c>
    </row>
    <row r="6583" spans="1:9" hidden="1" x14ac:dyDescent="0.25">
      <c r="A6583" t="s">
        <v>14056</v>
      </c>
      <c r="B6583" t="s">
        <v>14057</v>
      </c>
      <c r="C6583" t="s">
        <v>4511</v>
      </c>
      <c r="D6583" t="s">
        <v>4512</v>
      </c>
      <c r="E6583">
        <v>5147</v>
      </c>
      <c r="F6583" t="s">
        <v>14054</v>
      </c>
      <c r="G6583">
        <v>5332</v>
      </c>
      <c r="H6583" t="s">
        <v>14055</v>
      </c>
      <c r="I6583">
        <v>2</v>
      </c>
    </row>
    <row r="6584" spans="1:9" hidden="1" x14ac:dyDescent="0.25">
      <c r="A6584" t="s">
        <v>14058</v>
      </c>
      <c r="B6584" t="s">
        <v>5015</v>
      </c>
      <c r="C6584" t="s">
        <v>4511</v>
      </c>
      <c r="D6584" t="s">
        <v>4512</v>
      </c>
      <c r="E6584">
        <v>7169</v>
      </c>
      <c r="F6584" t="s">
        <v>5016</v>
      </c>
      <c r="G6584">
        <v>7170</v>
      </c>
      <c r="H6584" t="s">
        <v>5009</v>
      </c>
      <c r="I6584">
        <v>1</v>
      </c>
    </row>
    <row r="6585" spans="1:9" hidden="1" x14ac:dyDescent="0.25">
      <c r="A6585" t="s">
        <v>14059</v>
      </c>
      <c r="B6585" t="s">
        <v>14060</v>
      </c>
      <c r="C6585" t="s">
        <v>4511</v>
      </c>
      <c r="D6585" t="s">
        <v>4512</v>
      </c>
      <c r="E6585">
        <v>79603</v>
      </c>
      <c r="F6585" t="s">
        <v>14061</v>
      </c>
      <c r="G6585">
        <v>79604</v>
      </c>
      <c r="H6585" t="s">
        <v>13772</v>
      </c>
      <c r="I6585">
        <v>1</v>
      </c>
    </row>
    <row r="6586" spans="1:9" hidden="1" x14ac:dyDescent="0.25">
      <c r="A6586" t="s">
        <v>14062</v>
      </c>
      <c r="B6586" t="s">
        <v>14063</v>
      </c>
      <c r="C6586" t="s">
        <v>4511</v>
      </c>
      <c r="D6586" t="s">
        <v>4512</v>
      </c>
      <c r="E6586">
        <v>7087</v>
      </c>
      <c r="F6586" t="s">
        <v>8272</v>
      </c>
      <c r="G6586">
        <v>7518</v>
      </c>
      <c r="H6586" t="s">
        <v>14064</v>
      </c>
      <c r="I6586">
        <v>1</v>
      </c>
    </row>
    <row r="6587" spans="1:9" hidden="1" x14ac:dyDescent="0.25">
      <c r="A6587" t="s">
        <v>14065</v>
      </c>
      <c r="B6587" t="s">
        <v>14066</v>
      </c>
      <c r="C6587" t="s">
        <v>4511</v>
      </c>
      <c r="D6587" t="s">
        <v>4512</v>
      </c>
      <c r="E6587">
        <v>805</v>
      </c>
      <c r="F6587" t="s">
        <v>12729</v>
      </c>
      <c r="G6587">
        <v>836</v>
      </c>
      <c r="H6587" t="s">
        <v>14067</v>
      </c>
      <c r="I6587">
        <v>1</v>
      </c>
    </row>
    <row r="6588" spans="1:9" hidden="1" x14ac:dyDescent="0.25">
      <c r="A6588" t="s">
        <v>14068</v>
      </c>
      <c r="B6588" t="s">
        <v>14069</v>
      </c>
      <c r="C6588" t="s">
        <v>4511</v>
      </c>
      <c r="D6588" t="s">
        <v>4512</v>
      </c>
      <c r="E6588">
        <v>7352</v>
      </c>
      <c r="F6588" t="s">
        <v>14070</v>
      </c>
      <c r="G6588">
        <v>7518</v>
      </c>
      <c r="H6588" t="s">
        <v>14064</v>
      </c>
      <c r="I6588">
        <v>1</v>
      </c>
    </row>
    <row r="6589" spans="1:9" hidden="1" x14ac:dyDescent="0.25">
      <c r="A6589" t="s">
        <v>14071</v>
      </c>
      <c r="B6589" t="s">
        <v>14072</v>
      </c>
      <c r="C6589" t="s">
        <v>4511</v>
      </c>
      <c r="D6589" t="s">
        <v>4512</v>
      </c>
      <c r="E6589">
        <v>5799</v>
      </c>
      <c r="F6589" t="s">
        <v>14073</v>
      </c>
      <c r="G6589">
        <v>80106</v>
      </c>
      <c r="H6589" t="s">
        <v>14074</v>
      </c>
      <c r="I6589">
        <v>2</v>
      </c>
    </row>
    <row r="6590" spans="1:9" hidden="1" x14ac:dyDescent="0.25">
      <c r="A6590" t="s">
        <v>14075</v>
      </c>
      <c r="B6590" t="s">
        <v>14076</v>
      </c>
      <c r="C6590" t="s">
        <v>4511</v>
      </c>
      <c r="D6590" t="s">
        <v>4512</v>
      </c>
      <c r="E6590">
        <v>5799</v>
      </c>
      <c r="F6590" t="s">
        <v>14073</v>
      </c>
      <c r="G6590">
        <v>80106</v>
      </c>
      <c r="H6590" t="s">
        <v>14074</v>
      </c>
      <c r="I6590">
        <v>1</v>
      </c>
    </row>
    <row r="6591" spans="1:9" hidden="1" x14ac:dyDescent="0.25">
      <c r="A6591" t="s">
        <v>14077</v>
      </c>
      <c r="B6591" t="s">
        <v>14078</v>
      </c>
      <c r="C6591" t="s">
        <v>4511</v>
      </c>
      <c r="D6591" t="s">
        <v>4512</v>
      </c>
      <c r="E6591">
        <v>8795</v>
      </c>
      <c r="F6591" t="s">
        <v>5835</v>
      </c>
      <c r="G6591">
        <v>80106</v>
      </c>
      <c r="H6591" t="s">
        <v>14074</v>
      </c>
      <c r="I6591">
        <v>1</v>
      </c>
    </row>
    <row r="6592" spans="1:9" hidden="1" x14ac:dyDescent="0.25">
      <c r="A6592" t="s">
        <v>14079</v>
      </c>
      <c r="B6592" t="s">
        <v>7104</v>
      </c>
      <c r="C6592" t="s">
        <v>4511</v>
      </c>
      <c r="D6592" t="s">
        <v>4512</v>
      </c>
      <c r="E6592">
        <v>47090</v>
      </c>
      <c r="F6592" t="s">
        <v>7105</v>
      </c>
      <c r="G6592">
        <v>47110</v>
      </c>
      <c r="H6592" t="s">
        <v>7106</v>
      </c>
      <c r="I6592">
        <v>8</v>
      </c>
    </row>
    <row r="6593" spans="1:9" hidden="1" x14ac:dyDescent="0.25">
      <c r="A6593" t="s">
        <v>14080</v>
      </c>
      <c r="B6593" t="s">
        <v>7107</v>
      </c>
      <c r="C6593" t="s">
        <v>4511</v>
      </c>
      <c r="D6593" t="s">
        <v>4512</v>
      </c>
      <c r="E6593">
        <v>47090</v>
      </c>
      <c r="F6593" t="s">
        <v>7105</v>
      </c>
      <c r="G6593">
        <v>47420</v>
      </c>
      <c r="H6593" t="s">
        <v>7108</v>
      </c>
      <c r="I6593">
        <v>8</v>
      </c>
    </row>
    <row r="6594" spans="1:9" hidden="1" x14ac:dyDescent="0.25">
      <c r="A6594" t="s">
        <v>14081</v>
      </c>
      <c r="B6594" t="s">
        <v>14082</v>
      </c>
      <c r="C6594" t="s">
        <v>4511</v>
      </c>
      <c r="D6594" t="s">
        <v>4512</v>
      </c>
      <c r="E6594">
        <v>1875</v>
      </c>
      <c r="F6594" t="s">
        <v>5179</v>
      </c>
      <c r="G6594">
        <v>903233</v>
      </c>
      <c r="H6594" t="s">
        <v>14083</v>
      </c>
      <c r="I6594">
        <v>1</v>
      </c>
    </row>
    <row r="6595" spans="1:9" hidden="1" x14ac:dyDescent="0.25">
      <c r="A6595" t="s">
        <v>14081</v>
      </c>
      <c r="B6595" t="s">
        <v>14084</v>
      </c>
      <c r="C6595" t="s">
        <v>4511</v>
      </c>
      <c r="D6595" t="s">
        <v>4512</v>
      </c>
      <c r="E6595">
        <v>2164</v>
      </c>
      <c r="F6595" t="s">
        <v>7806</v>
      </c>
      <c r="G6595">
        <v>2173</v>
      </c>
      <c r="H6595" t="s">
        <v>14085</v>
      </c>
      <c r="I6595">
        <v>1</v>
      </c>
    </row>
    <row r="6596" spans="1:9" hidden="1" x14ac:dyDescent="0.25">
      <c r="A6596" t="s">
        <v>14081</v>
      </c>
      <c r="B6596" t="s">
        <v>14086</v>
      </c>
      <c r="C6596" t="s">
        <v>4511</v>
      </c>
      <c r="D6596" t="s">
        <v>4512</v>
      </c>
      <c r="E6596">
        <v>2173</v>
      </c>
      <c r="F6596" t="s">
        <v>14085</v>
      </c>
      <c r="G6596">
        <v>903233</v>
      </c>
      <c r="H6596" t="s">
        <v>14083</v>
      </c>
      <c r="I6596">
        <v>1</v>
      </c>
    </row>
    <row r="6597" spans="1:9" hidden="1" x14ac:dyDescent="0.25">
      <c r="A6597" t="s">
        <v>14081</v>
      </c>
      <c r="B6597" t="s">
        <v>14087</v>
      </c>
      <c r="C6597" t="s">
        <v>4511</v>
      </c>
      <c r="D6597" t="s">
        <v>4512</v>
      </c>
      <c r="E6597">
        <v>2177</v>
      </c>
      <c r="F6597" t="s">
        <v>14088</v>
      </c>
      <c r="G6597">
        <v>903233</v>
      </c>
      <c r="H6597" t="s">
        <v>14083</v>
      </c>
      <c r="I6597">
        <v>1</v>
      </c>
    </row>
    <row r="6598" spans="1:9" hidden="1" x14ac:dyDescent="0.25">
      <c r="A6598" t="s">
        <v>14089</v>
      </c>
      <c r="B6598" t="s">
        <v>14090</v>
      </c>
      <c r="C6598" t="s">
        <v>4511</v>
      </c>
      <c r="D6598" t="s">
        <v>4512</v>
      </c>
      <c r="E6598">
        <v>79641</v>
      </c>
      <c r="F6598" t="s">
        <v>14091</v>
      </c>
      <c r="G6598">
        <v>133641</v>
      </c>
      <c r="H6598" t="s">
        <v>14092</v>
      </c>
      <c r="I6598">
        <v>1</v>
      </c>
    </row>
    <row r="6599" spans="1:9" hidden="1" x14ac:dyDescent="0.25">
      <c r="A6599" t="s">
        <v>14093</v>
      </c>
      <c r="B6599" t="s">
        <v>14094</v>
      </c>
      <c r="C6599" t="s">
        <v>4511</v>
      </c>
      <c r="D6599" t="s">
        <v>4512</v>
      </c>
      <c r="E6599">
        <v>8200</v>
      </c>
      <c r="F6599" t="s">
        <v>13691</v>
      </c>
      <c r="G6599">
        <v>8600</v>
      </c>
      <c r="H6599" t="s">
        <v>14095</v>
      </c>
      <c r="I6599">
        <v>1</v>
      </c>
    </row>
    <row r="6600" spans="1:9" hidden="1" x14ac:dyDescent="0.25">
      <c r="A6600" t="s">
        <v>14093</v>
      </c>
      <c r="B6600" t="s">
        <v>14096</v>
      </c>
      <c r="C6600" t="s">
        <v>4511</v>
      </c>
      <c r="D6600" t="s">
        <v>4512</v>
      </c>
      <c r="E6600">
        <v>8400</v>
      </c>
      <c r="F6600" t="s">
        <v>11258</v>
      </c>
      <c r="G6600">
        <v>8406</v>
      </c>
      <c r="H6600" t="s">
        <v>14097</v>
      </c>
      <c r="I6600">
        <v>1</v>
      </c>
    </row>
    <row r="6601" spans="1:9" hidden="1" x14ac:dyDescent="0.25">
      <c r="A6601" t="s">
        <v>14093</v>
      </c>
      <c r="B6601" t="s">
        <v>14098</v>
      </c>
      <c r="C6601" t="s">
        <v>4511</v>
      </c>
      <c r="D6601" t="s">
        <v>4512</v>
      </c>
      <c r="E6601">
        <v>8406</v>
      </c>
      <c r="F6601" t="s">
        <v>14097</v>
      </c>
      <c r="G6601">
        <v>8600</v>
      </c>
      <c r="H6601" t="s">
        <v>14095</v>
      </c>
      <c r="I6601">
        <v>1</v>
      </c>
    </row>
    <row r="6602" spans="1:9" hidden="1" x14ac:dyDescent="0.25">
      <c r="A6602" t="s">
        <v>14093</v>
      </c>
      <c r="B6602" t="s">
        <v>14099</v>
      </c>
      <c r="C6602" t="s">
        <v>4511</v>
      </c>
      <c r="D6602" t="s">
        <v>4512</v>
      </c>
      <c r="E6602">
        <v>8599</v>
      </c>
      <c r="F6602" t="s">
        <v>14100</v>
      </c>
      <c r="G6602">
        <v>8600</v>
      </c>
      <c r="H6602" t="s">
        <v>14095</v>
      </c>
      <c r="I6602">
        <v>1</v>
      </c>
    </row>
    <row r="6603" spans="1:9" hidden="1" x14ac:dyDescent="0.25">
      <c r="A6603" t="s">
        <v>14101</v>
      </c>
      <c r="B6603" t="s">
        <v>7259</v>
      </c>
      <c r="C6603" t="s">
        <v>4511</v>
      </c>
      <c r="D6603" t="s">
        <v>4512</v>
      </c>
      <c r="E6603">
        <v>7056</v>
      </c>
      <c r="F6603" t="s">
        <v>7260</v>
      </c>
      <c r="G6603">
        <v>7057</v>
      </c>
      <c r="H6603" t="s">
        <v>4994</v>
      </c>
      <c r="I6603">
        <v>1</v>
      </c>
    </row>
    <row r="6604" spans="1:9" hidden="1" x14ac:dyDescent="0.25">
      <c r="A6604" t="s">
        <v>14102</v>
      </c>
      <c r="B6604" t="s">
        <v>9541</v>
      </c>
      <c r="C6604" t="s">
        <v>4511</v>
      </c>
      <c r="D6604" t="s">
        <v>4512</v>
      </c>
      <c r="E6604">
        <v>7286</v>
      </c>
      <c r="F6604" t="s">
        <v>4994</v>
      </c>
      <c r="G6604">
        <v>7289</v>
      </c>
      <c r="H6604" t="s">
        <v>7119</v>
      </c>
      <c r="I6604">
        <v>1</v>
      </c>
    </row>
    <row r="6605" spans="1:9" hidden="1" x14ac:dyDescent="0.25">
      <c r="A6605" t="s">
        <v>14103</v>
      </c>
      <c r="B6605" t="s">
        <v>7126</v>
      </c>
      <c r="C6605" t="s">
        <v>4511</v>
      </c>
      <c r="D6605" t="s">
        <v>4512</v>
      </c>
      <c r="E6605">
        <v>44230</v>
      </c>
      <c r="F6605" t="s">
        <v>7127</v>
      </c>
      <c r="G6605">
        <v>44300</v>
      </c>
      <c r="H6605" t="s">
        <v>7125</v>
      </c>
      <c r="I6605">
        <v>60</v>
      </c>
    </row>
    <row r="6606" spans="1:9" hidden="1" x14ac:dyDescent="0.25">
      <c r="A6606" t="s">
        <v>14103</v>
      </c>
      <c r="B6606" t="s">
        <v>7128</v>
      </c>
      <c r="C6606" t="s">
        <v>4511</v>
      </c>
      <c r="D6606" t="s">
        <v>4512</v>
      </c>
      <c r="E6606">
        <v>44280</v>
      </c>
      <c r="F6606" t="s">
        <v>7125</v>
      </c>
      <c r="G6606">
        <v>44300</v>
      </c>
      <c r="H6606" t="s">
        <v>7125</v>
      </c>
      <c r="I6606">
        <v>60</v>
      </c>
    </row>
    <row r="6607" spans="1:9" hidden="1" x14ac:dyDescent="0.25">
      <c r="A6607" t="s">
        <v>14104</v>
      </c>
      <c r="B6607" t="s">
        <v>5789</v>
      </c>
      <c r="C6607" t="s">
        <v>4511</v>
      </c>
      <c r="D6607" t="s">
        <v>4512</v>
      </c>
      <c r="E6607">
        <v>2422</v>
      </c>
      <c r="F6607" t="s">
        <v>5790</v>
      </c>
      <c r="G6607">
        <v>2491</v>
      </c>
      <c r="H6607" t="s">
        <v>5791</v>
      </c>
      <c r="I6607">
        <v>1</v>
      </c>
    </row>
    <row r="6608" spans="1:9" hidden="1" x14ac:dyDescent="0.25">
      <c r="A6608" t="s">
        <v>14105</v>
      </c>
      <c r="B6608" t="s">
        <v>8646</v>
      </c>
      <c r="C6608" t="s">
        <v>4511</v>
      </c>
      <c r="D6608" t="s">
        <v>4512</v>
      </c>
      <c r="E6608">
        <v>2416</v>
      </c>
      <c r="F6608" t="s">
        <v>8647</v>
      </c>
      <c r="G6608">
        <v>2492</v>
      </c>
      <c r="H6608" t="s">
        <v>5791</v>
      </c>
      <c r="I6608">
        <v>1</v>
      </c>
    </row>
    <row r="6609" spans="1:11" hidden="1" x14ac:dyDescent="0.25">
      <c r="A6609" t="s">
        <v>14106</v>
      </c>
      <c r="B6609" t="s">
        <v>8061</v>
      </c>
      <c r="C6609" t="s">
        <v>4511</v>
      </c>
      <c r="D6609" t="s">
        <v>4512</v>
      </c>
      <c r="E6609">
        <v>47100</v>
      </c>
      <c r="F6609" t="s">
        <v>7131</v>
      </c>
      <c r="G6609">
        <v>47462</v>
      </c>
      <c r="H6609" t="s">
        <v>8062</v>
      </c>
      <c r="I6609">
        <v>25</v>
      </c>
    </row>
    <row r="6610" spans="1:11" hidden="1" x14ac:dyDescent="0.25">
      <c r="A6610" t="s">
        <v>14106</v>
      </c>
      <c r="B6610" t="s">
        <v>8064</v>
      </c>
      <c r="C6610" t="s">
        <v>4511</v>
      </c>
      <c r="D6610" t="s">
        <v>4512</v>
      </c>
      <c r="E6610">
        <v>47310</v>
      </c>
      <c r="F6610" t="s">
        <v>5109</v>
      </c>
      <c r="G6610">
        <v>47462</v>
      </c>
      <c r="H6610" t="s">
        <v>8062</v>
      </c>
      <c r="I6610">
        <v>25</v>
      </c>
    </row>
    <row r="6611" spans="1:11" hidden="1" x14ac:dyDescent="0.25">
      <c r="A6611" t="s">
        <v>14107</v>
      </c>
      <c r="B6611" t="s">
        <v>6436</v>
      </c>
      <c r="C6611" t="s">
        <v>4511</v>
      </c>
      <c r="D6611" t="s">
        <v>4512</v>
      </c>
      <c r="E6611">
        <v>40420</v>
      </c>
      <c r="F6611" t="s">
        <v>6437</v>
      </c>
      <c r="G6611">
        <v>41712</v>
      </c>
      <c r="H6611" t="s">
        <v>6438</v>
      </c>
      <c r="I6611">
        <v>21</v>
      </c>
    </row>
    <row r="6612" spans="1:11" hidden="1" x14ac:dyDescent="0.25">
      <c r="A6612" t="s">
        <v>14107</v>
      </c>
      <c r="B6612" t="s">
        <v>6439</v>
      </c>
      <c r="C6612" t="s">
        <v>4511</v>
      </c>
      <c r="D6612" t="s">
        <v>4512</v>
      </c>
      <c r="E6612">
        <v>40590</v>
      </c>
      <c r="F6612" t="s">
        <v>6440</v>
      </c>
      <c r="G6612">
        <v>40710</v>
      </c>
      <c r="H6612" t="s">
        <v>4769</v>
      </c>
      <c r="I6612">
        <v>21</v>
      </c>
    </row>
    <row r="6613" spans="1:11" hidden="1" x14ac:dyDescent="0.25">
      <c r="A6613" t="s">
        <v>14107</v>
      </c>
      <c r="B6613" t="s">
        <v>6441</v>
      </c>
      <c r="C6613" t="s">
        <v>4511</v>
      </c>
      <c r="D6613" t="s">
        <v>4512</v>
      </c>
      <c r="E6613">
        <v>40590</v>
      </c>
      <c r="F6613" t="s">
        <v>6440</v>
      </c>
      <c r="G6613">
        <v>41712</v>
      </c>
      <c r="H6613" t="s">
        <v>6438</v>
      </c>
      <c r="I6613">
        <v>21</v>
      </c>
    </row>
    <row r="6614" spans="1:11" hidden="1" x14ac:dyDescent="0.25">
      <c r="A6614" t="s">
        <v>3479</v>
      </c>
      <c r="B6614" t="s">
        <v>14108</v>
      </c>
      <c r="C6614" t="s">
        <v>4545</v>
      </c>
      <c r="D6614" t="s">
        <v>4512</v>
      </c>
      <c r="E6614">
        <v>180012</v>
      </c>
      <c r="F6614" t="s">
        <v>14109</v>
      </c>
      <c r="G6614">
        <v>18</v>
      </c>
      <c r="H6614">
        <v>180015</v>
      </c>
      <c r="I6614" t="s">
        <v>14109</v>
      </c>
      <c r="J6614">
        <v>138</v>
      </c>
      <c r="K6614" t="s">
        <v>11969</v>
      </c>
    </row>
    <row r="6615" spans="1:11" hidden="1" x14ac:dyDescent="0.25">
      <c r="A6615" t="s">
        <v>3479</v>
      </c>
      <c r="B6615" t="s">
        <v>14110</v>
      </c>
      <c r="C6615" t="s">
        <v>4511</v>
      </c>
      <c r="D6615" t="s">
        <v>4512</v>
      </c>
      <c r="E6615">
        <v>7126</v>
      </c>
      <c r="F6615" t="s">
        <v>7137</v>
      </c>
      <c r="G6615">
        <v>180015</v>
      </c>
      <c r="H6615" t="s">
        <v>14109</v>
      </c>
      <c r="I6615">
        <v>1</v>
      </c>
    </row>
    <row r="6616" spans="1:11" hidden="1" x14ac:dyDescent="0.25">
      <c r="A6616" t="s">
        <v>4330</v>
      </c>
      <c r="B6616" t="s">
        <v>14111</v>
      </c>
      <c r="C6616" t="s">
        <v>4545</v>
      </c>
      <c r="D6616" t="s">
        <v>4512</v>
      </c>
      <c r="E6616">
        <v>180013</v>
      </c>
      <c r="F6616" t="s">
        <v>14109</v>
      </c>
      <c r="G6616">
        <v>18</v>
      </c>
      <c r="H6616">
        <v>180016</v>
      </c>
      <c r="I6616" t="s">
        <v>14109</v>
      </c>
      <c r="J6616">
        <v>138</v>
      </c>
      <c r="K6616" t="s">
        <v>11969</v>
      </c>
    </row>
    <row r="6617" spans="1:11" hidden="1" x14ac:dyDescent="0.25">
      <c r="A6617" t="s">
        <v>4330</v>
      </c>
      <c r="B6617" t="s">
        <v>14112</v>
      </c>
      <c r="C6617" t="s">
        <v>4511</v>
      </c>
      <c r="D6617" t="s">
        <v>4512</v>
      </c>
      <c r="E6617">
        <v>7126</v>
      </c>
      <c r="F6617" t="s">
        <v>7137</v>
      </c>
      <c r="G6617">
        <v>180016</v>
      </c>
      <c r="H6617" t="s">
        <v>14109</v>
      </c>
      <c r="I6617">
        <v>1</v>
      </c>
    </row>
    <row r="6618" spans="1:11" hidden="1" x14ac:dyDescent="0.25">
      <c r="A6618" t="s">
        <v>3480</v>
      </c>
      <c r="B6618" t="s">
        <v>14113</v>
      </c>
      <c r="C6618" t="s">
        <v>4545</v>
      </c>
      <c r="D6618" t="s">
        <v>4512</v>
      </c>
      <c r="E6618">
        <v>180014</v>
      </c>
      <c r="F6618" t="s">
        <v>14114</v>
      </c>
      <c r="G6618">
        <v>18</v>
      </c>
      <c r="H6618">
        <v>180017</v>
      </c>
      <c r="I6618" t="s">
        <v>14114</v>
      </c>
      <c r="J6618">
        <v>138</v>
      </c>
      <c r="K6618" t="s">
        <v>11969</v>
      </c>
    </row>
    <row r="6619" spans="1:11" hidden="1" x14ac:dyDescent="0.25">
      <c r="A6619" t="s">
        <v>3480</v>
      </c>
      <c r="B6619" t="s">
        <v>14115</v>
      </c>
      <c r="C6619" t="s">
        <v>4511</v>
      </c>
      <c r="D6619" t="s">
        <v>4512</v>
      </c>
      <c r="E6619">
        <v>7126</v>
      </c>
      <c r="F6619" t="s">
        <v>7137</v>
      </c>
      <c r="G6619">
        <v>180017</v>
      </c>
      <c r="H6619" t="s">
        <v>14114</v>
      </c>
      <c r="I6619">
        <v>1</v>
      </c>
    </row>
    <row r="6620" spans="1:11" hidden="1" x14ac:dyDescent="0.25">
      <c r="A6620" t="s">
        <v>14116</v>
      </c>
      <c r="B6620" t="s">
        <v>14117</v>
      </c>
      <c r="C6620" t="s">
        <v>4511</v>
      </c>
      <c r="D6620" t="s">
        <v>4512</v>
      </c>
      <c r="E6620">
        <v>5147</v>
      </c>
      <c r="F6620" t="s">
        <v>14054</v>
      </c>
      <c r="G6620">
        <v>5175</v>
      </c>
      <c r="H6620" t="s">
        <v>5262</v>
      </c>
      <c r="I6620">
        <v>1</v>
      </c>
    </row>
    <row r="6621" spans="1:11" hidden="1" x14ac:dyDescent="0.25">
      <c r="A6621" t="s">
        <v>14118</v>
      </c>
      <c r="B6621" t="s">
        <v>14119</v>
      </c>
      <c r="C6621" t="s">
        <v>4511</v>
      </c>
      <c r="D6621" t="s">
        <v>4512</v>
      </c>
      <c r="E6621">
        <v>5812</v>
      </c>
      <c r="F6621" t="s">
        <v>14120</v>
      </c>
      <c r="G6621">
        <v>5814</v>
      </c>
      <c r="H6621" t="s">
        <v>14121</v>
      </c>
      <c r="I6621">
        <v>1</v>
      </c>
    </row>
    <row r="6622" spans="1:11" hidden="1" x14ac:dyDescent="0.25">
      <c r="A6622" t="s">
        <v>14118</v>
      </c>
      <c r="B6622" t="s">
        <v>14122</v>
      </c>
      <c r="C6622" t="s">
        <v>4511</v>
      </c>
      <c r="D6622" t="s">
        <v>4512</v>
      </c>
      <c r="E6622">
        <v>5812</v>
      </c>
      <c r="F6622" t="s">
        <v>14120</v>
      </c>
      <c r="G6622">
        <v>5817</v>
      </c>
      <c r="H6622" t="s">
        <v>6315</v>
      </c>
      <c r="I6622">
        <v>1</v>
      </c>
    </row>
    <row r="6623" spans="1:11" hidden="1" x14ac:dyDescent="0.25">
      <c r="A6623" t="s">
        <v>14118</v>
      </c>
      <c r="B6623" t="s">
        <v>14123</v>
      </c>
      <c r="C6623" t="s">
        <v>4511</v>
      </c>
      <c r="D6623" t="s">
        <v>4512</v>
      </c>
      <c r="E6623">
        <v>5814</v>
      </c>
      <c r="F6623" t="s">
        <v>14121</v>
      </c>
      <c r="G6623">
        <v>5816</v>
      </c>
      <c r="H6623" t="s">
        <v>14124</v>
      </c>
      <c r="I6623">
        <v>1</v>
      </c>
    </row>
    <row r="6624" spans="1:11" hidden="1" x14ac:dyDescent="0.25">
      <c r="A6624" t="s">
        <v>14118</v>
      </c>
      <c r="B6624" t="s">
        <v>14125</v>
      </c>
      <c r="C6624" t="s">
        <v>4511</v>
      </c>
      <c r="D6624" t="s">
        <v>4512</v>
      </c>
      <c r="E6624">
        <v>5816</v>
      </c>
      <c r="F6624" t="s">
        <v>14124</v>
      </c>
      <c r="G6624">
        <v>5821</v>
      </c>
      <c r="H6624" t="s">
        <v>7864</v>
      </c>
      <c r="I6624">
        <v>1</v>
      </c>
    </row>
    <row r="6625" spans="1:9" hidden="1" x14ac:dyDescent="0.25">
      <c r="A6625" t="s">
        <v>14118</v>
      </c>
      <c r="B6625" t="s">
        <v>14126</v>
      </c>
      <c r="C6625" t="s">
        <v>4511</v>
      </c>
      <c r="D6625" t="s">
        <v>4512</v>
      </c>
      <c r="E6625">
        <v>5817</v>
      </c>
      <c r="F6625" t="s">
        <v>6315</v>
      </c>
      <c r="G6625">
        <v>5818</v>
      </c>
      <c r="H6625" t="s">
        <v>14127</v>
      </c>
      <c r="I6625">
        <v>1</v>
      </c>
    </row>
    <row r="6626" spans="1:9" hidden="1" x14ac:dyDescent="0.25">
      <c r="A6626" t="s">
        <v>14118</v>
      </c>
      <c r="B6626" t="s">
        <v>14128</v>
      </c>
      <c r="C6626" t="s">
        <v>4511</v>
      </c>
      <c r="D6626" t="s">
        <v>4512</v>
      </c>
      <c r="E6626">
        <v>5817</v>
      </c>
      <c r="F6626" t="s">
        <v>6315</v>
      </c>
      <c r="G6626">
        <v>5883</v>
      </c>
      <c r="H6626" t="s">
        <v>13588</v>
      </c>
      <c r="I6626">
        <v>1</v>
      </c>
    </row>
    <row r="6627" spans="1:9" hidden="1" x14ac:dyDescent="0.25">
      <c r="A6627" t="s">
        <v>4008</v>
      </c>
      <c r="B6627" t="s">
        <v>7135</v>
      </c>
      <c r="C6627" t="s">
        <v>4511</v>
      </c>
      <c r="D6627" t="s">
        <v>4512</v>
      </c>
      <c r="E6627">
        <v>7102</v>
      </c>
      <c r="F6627" t="s">
        <v>7136</v>
      </c>
      <c r="G6627">
        <v>7126</v>
      </c>
      <c r="H6627" t="s">
        <v>7137</v>
      </c>
      <c r="I6627">
        <v>1</v>
      </c>
    </row>
    <row r="6628" spans="1:9" hidden="1" x14ac:dyDescent="0.25">
      <c r="A6628" t="s">
        <v>14129</v>
      </c>
      <c r="B6628" t="s">
        <v>10300</v>
      </c>
      <c r="C6628" t="s">
        <v>4511</v>
      </c>
      <c r="D6628" t="s">
        <v>4512</v>
      </c>
      <c r="E6628">
        <v>2342</v>
      </c>
      <c r="F6628" t="s">
        <v>6315</v>
      </c>
      <c r="G6628">
        <v>3084</v>
      </c>
      <c r="H6628" t="s">
        <v>10301</v>
      </c>
      <c r="I6628">
        <v>1</v>
      </c>
    </row>
    <row r="6629" spans="1:9" hidden="1" x14ac:dyDescent="0.25">
      <c r="A6629" t="s">
        <v>14130</v>
      </c>
      <c r="B6629" t="s">
        <v>10357</v>
      </c>
      <c r="C6629" t="s">
        <v>4511</v>
      </c>
      <c r="D6629" t="s">
        <v>4512</v>
      </c>
      <c r="E6629">
        <v>201</v>
      </c>
      <c r="F6629" t="s">
        <v>10358</v>
      </c>
      <c r="G6629">
        <v>2342</v>
      </c>
      <c r="H6629" t="s">
        <v>6315</v>
      </c>
      <c r="I6629">
        <v>1</v>
      </c>
    </row>
    <row r="6630" spans="1:9" hidden="1" x14ac:dyDescent="0.25">
      <c r="A6630" t="s">
        <v>14130</v>
      </c>
      <c r="B6630" t="s">
        <v>10359</v>
      </c>
      <c r="C6630" t="s">
        <v>4511</v>
      </c>
      <c r="D6630" t="s">
        <v>4512</v>
      </c>
      <c r="E6630">
        <v>201</v>
      </c>
      <c r="F6630" t="s">
        <v>10358</v>
      </c>
      <c r="G6630">
        <v>2343</v>
      </c>
      <c r="H6630" t="s">
        <v>6943</v>
      </c>
      <c r="I6630">
        <v>1</v>
      </c>
    </row>
    <row r="6631" spans="1:9" hidden="1" x14ac:dyDescent="0.25">
      <c r="A6631" t="s">
        <v>14131</v>
      </c>
      <c r="B6631" t="s">
        <v>14132</v>
      </c>
      <c r="C6631" t="s">
        <v>4511</v>
      </c>
      <c r="D6631" t="s">
        <v>4512</v>
      </c>
      <c r="E6631">
        <v>5011</v>
      </c>
      <c r="F6631" t="s">
        <v>4863</v>
      </c>
      <c r="G6631">
        <v>5147</v>
      </c>
      <c r="H6631" t="s">
        <v>14054</v>
      </c>
      <c r="I6631">
        <v>1</v>
      </c>
    </row>
    <row r="6632" spans="1:9" hidden="1" x14ac:dyDescent="0.25">
      <c r="A6632" t="s">
        <v>14133</v>
      </c>
      <c r="B6632" t="s">
        <v>14134</v>
      </c>
      <c r="C6632" t="s">
        <v>4511</v>
      </c>
      <c r="D6632" t="s">
        <v>4512</v>
      </c>
      <c r="E6632">
        <v>3124</v>
      </c>
      <c r="F6632" t="s">
        <v>6927</v>
      </c>
      <c r="G6632">
        <v>3130</v>
      </c>
      <c r="H6632" t="s">
        <v>6751</v>
      </c>
      <c r="I6632">
        <v>1</v>
      </c>
    </row>
    <row r="6633" spans="1:9" hidden="1" x14ac:dyDescent="0.25">
      <c r="A6633" t="s">
        <v>14135</v>
      </c>
      <c r="B6633" t="s">
        <v>7156</v>
      </c>
      <c r="C6633" t="s">
        <v>4511</v>
      </c>
      <c r="D6633" t="s">
        <v>4512</v>
      </c>
      <c r="E6633">
        <v>1883</v>
      </c>
      <c r="F6633" t="s">
        <v>7052</v>
      </c>
      <c r="G6633">
        <v>903061</v>
      </c>
      <c r="H6633" t="s">
        <v>7157</v>
      </c>
      <c r="I6633">
        <v>1</v>
      </c>
    </row>
    <row r="6634" spans="1:9" hidden="1" x14ac:dyDescent="0.25">
      <c r="A6634" t="s">
        <v>14135</v>
      </c>
      <c r="B6634" t="s">
        <v>7161</v>
      </c>
      <c r="C6634" t="s">
        <v>4511</v>
      </c>
      <c r="D6634" t="s">
        <v>4512</v>
      </c>
      <c r="E6634">
        <v>1969</v>
      </c>
      <c r="F6634" t="s">
        <v>7046</v>
      </c>
      <c r="G6634">
        <v>903061</v>
      </c>
      <c r="H6634" t="s">
        <v>7157</v>
      </c>
      <c r="I6634">
        <v>6</v>
      </c>
    </row>
    <row r="6635" spans="1:9" hidden="1" x14ac:dyDescent="0.25">
      <c r="A6635" t="s">
        <v>14136</v>
      </c>
      <c r="B6635" t="s">
        <v>7196</v>
      </c>
      <c r="C6635" t="s">
        <v>4511</v>
      </c>
      <c r="D6635" t="s">
        <v>4512</v>
      </c>
      <c r="E6635">
        <v>1969</v>
      </c>
      <c r="F6635" t="s">
        <v>7046</v>
      </c>
      <c r="G6635">
        <v>2216</v>
      </c>
      <c r="H6635" t="s">
        <v>7197</v>
      </c>
      <c r="I6635">
        <v>1</v>
      </c>
    </row>
    <row r="6636" spans="1:9" hidden="1" x14ac:dyDescent="0.25">
      <c r="A6636" t="s">
        <v>14136</v>
      </c>
      <c r="B6636" t="s">
        <v>7200</v>
      </c>
      <c r="C6636" t="s">
        <v>4511</v>
      </c>
      <c r="D6636" t="s">
        <v>4512</v>
      </c>
      <c r="E6636">
        <v>2215</v>
      </c>
      <c r="F6636" t="s">
        <v>7201</v>
      </c>
      <c r="G6636">
        <v>2216</v>
      </c>
      <c r="H6636" t="s">
        <v>7197</v>
      </c>
      <c r="I6636">
        <v>1</v>
      </c>
    </row>
    <row r="6637" spans="1:9" hidden="1" x14ac:dyDescent="0.25">
      <c r="A6637" t="s">
        <v>14137</v>
      </c>
      <c r="B6637" t="s">
        <v>14138</v>
      </c>
      <c r="C6637" t="s">
        <v>4511</v>
      </c>
      <c r="D6637" t="s">
        <v>4512</v>
      </c>
      <c r="E6637">
        <v>59420</v>
      </c>
      <c r="F6637" t="s">
        <v>14139</v>
      </c>
      <c r="G6637">
        <v>59460</v>
      </c>
      <c r="H6637" t="s">
        <v>14140</v>
      </c>
      <c r="I6637">
        <v>1</v>
      </c>
    </row>
    <row r="6638" spans="1:9" hidden="1" x14ac:dyDescent="0.25">
      <c r="A6638" t="s">
        <v>14141</v>
      </c>
      <c r="B6638" t="s">
        <v>14142</v>
      </c>
      <c r="C6638" t="s">
        <v>4511</v>
      </c>
      <c r="D6638" t="s">
        <v>4512</v>
      </c>
      <c r="E6638">
        <v>59410</v>
      </c>
      <c r="F6638" t="s">
        <v>10400</v>
      </c>
      <c r="G6638">
        <v>59420</v>
      </c>
      <c r="H6638" t="s">
        <v>14139</v>
      </c>
      <c r="I6638">
        <v>1</v>
      </c>
    </row>
    <row r="6639" spans="1:9" hidden="1" x14ac:dyDescent="0.25">
      <c r="A6639" t="s">
        <v>14143</v>
      </c>
      <c r="B6639" t="s">
        <v>7165</v>
      </c>
      <c r="C6639" t="s">
        <v>4511</v>
      </c>
      <c r="D6639" t="s">
        <v>4512</v>
      </c>
      <c r="E6639">
        <v>1661</v>
      </c>
      <c r="F6639" t="s">
        <v>5320</v>
      </c>
      <c r="G6639">
        <v>6359</v>
      </c>
      <c r="H6639" t="s">
        <v>7166</v>
      </c>
      <c r="I6639">
        <v>1</v>
      </c>
    </row>
    <row r="6640" spans="1:9" hidden="1" x14ac:dyDescent="0.25">
      <c r="A6640" t="s">
        <v>14144</v>
      </c>
      <c r="B6640" t="s">
        <v>14145</v>
      </c>
      <c r="C6640" t="s">
        <v>4511</v>
      </c>
      <c r="D6640" t="s">
        <v>4512</v>
      </c>
      <c r="E6640">
        <v>818</v>
      </c>
      <c r="F6640" t="s">
        <v>14146</v>
      </c>
      <c r="G6640">
        <v>833</v>
      </c>
      <c r="H6640" t="s">
        <v>10243</v>
      </c>
      <c r="I6640">
        <v>1</v>
      </c>
    </row>
    <row r="6641" spans="1:9" hidden="1" x14ac:dyDescent="0.25">
      <c r="A6641" t="s">
        <v>14147</v>
      </c>
      <c r="B6641" t="s">
        <v>10241</v>
      </c>
      <c r="C6641" t="s">
        <v>4511</v>
      </c>
      <c r="D6641" t="s">
        <v>4512</v>
      </c>
      <c r="E6641">
        <v>821</v>
      </c>
      <c r="F6641" t="s">
        <v>10242</v>
      </c>
      <c r="G6641">
        <v>833</v>
      </c>
      <c r="H6641" t="s">
        <v>10243</v>
      </c>
      <c r="I6641">
        <v>1</v>
      </c>
    </row>
    <row r="6642" spans="1:9" hidden="1" x14ac:dyDescent="0.25">
      <c r="A6642" t="s">
        <v>14148</v>
      </c>
      <c r="B6642" t="s">
        <v>14149</v>
      </c>
      <c r="C6642" t="s">
        <v>4511</v>
      </c>
      <c r="D6642" t="s">
        <v>4512</v>
      </c>
      <c r="E6642">
        <v>7492</v>
      </c>
      <c r="F6642" t="s">
        <v>14150</v>
      </c>
      <c r="G6642">
        <v>7546</v>
      </c>
      <c r="H6642" t="s">
        <v>14151</v>
      </c>
      <c r="I6642">
        <v>1</v>
      </c>
    </row>
    <row r="6643" spans="1:9" hidden="1" x14ac:dyDescent="0.25">
      <c r="A6643" t="s">
        <v>14152</v>
      </c>
      <c r="B6643" t="s">
        <v>8574</v>
      </c>
      <c r="C6643" t="s">
        <v>4511</v>
      </c>
      <c r="D6643" t="s">
        <v>4512</v>
      </c>
      <c r="E6643">
        <v>9077</v>
      </c>
      <c r="F6643" t="s">
        <v>6463</v>
      </c>
      <c r="G6643">
        <v>9199</v>
      </c>
      <c r="H6643" t="s">
        <v>8575</v>
      </c>
      <c r="I6643">
        <v>1</v>
      </c>
    </row>
    <row r="6644" spans="1:9" hidden="1" x14ac:dyDescent="0.25">
      <c r="A6644" t="s">
        <v>14153</v>
      </c>
      <c r="B6644" t="s">
        <v>14154</v>
      </c>
      <c r="C6644" t="s">
        <v>4511</v>
      </c>
      <c r="D6644" t="s">
        <v>4512</v>
      </c>
      <c r="E6644">
        <v>7487</v>
      </c>
      <c r="F6644" t="s">
        <v>14155</v>
      </c>
      <c r="G6644">
        <v>7488</v>
      </c>
      <c r="H6644" t="s">
        <v>12914</v>
      </c>
      <c r="I6644">
        <v>1</v>
      </c>
    </row>
    <row r="6645" spans="1:9" hidden="1" x14ac:dyDescent="0.25">
      <c r="A6645" t="s">
        <v>14153</v>
      </c>
      <c r="B6645" t="s">
        <v>14156</v>
      </c>
      <c r="C6645" t="s">
        <v>4511</v>
      </c>
      <c r="D6645" t="s">
        <v>4512</v>
      </c>
      <c r="E6645">
        <v>7487</v>
      </c>
      <c r="F6645" t="s">
        <v>14155</v>
      </c>
      <c r="G6645">
        <v>7492</v>
      </c>
      <c r="H6645" t="s">
        <v>14150</v>
      </c>
      <c r="I6645">
        <v>1</v>
      </c>
    </row>
    <row r="6646" spans="1:9" hidden="1" x14ac:dyDescent="0.25">
      <c r="A6646" t="s">
        <v>4355</v>
      </c>
      <c r="B6646" t="s">
        <v>14157</v>
      </c>
      <c r="C6646" t="s">
        <v>4511</v>
      </c>
      <c r="D6646" t="s">
        <v>4512</v>
      </c>
      <c r="E6646">
        <v>38069</v>
      </c>
      <c r="F6646" t="s">
        <v>14158</v>
      </c>
      <c r="G6646">
        <v>38294</v>
      </c>
      <c r="H6646" t="s">
        <v>14159</v>
      </c>
      <c r="I6646">
        <v>1</v>
      </c>
    </row>
    <row r="6647" spans="1:9" hidden="1" x14ac:dyDescent="0.25">
      <c r="A6647" t="s">
        <v>4355</v>
      </c>
      <c r="B6647" t="s">
        <v>14160</v>
      </c>
      <c r="C6647" t="s">
        <v>4511</v>
      </c>
      <c r="D6647" t="s">
        <v>4512</v>
      </c>
      <c r="E6647">
        <v>38294</v>
      </c>
      <c r="F6647" t="s">
        <v>14159</v>
      </c>
      <c r="G6647">
        <v>38295</v>
      </c>
      <c r="H6647" t="s">
        <v>14161</v>
      </c>
      <c r="I6647">
        <v>1</v>
      </c>
    </row>
    <row r="6648" spans="1:9" hidden="1" x14ac:dyDescent="0.25">
      <c r="A6648" t="s">
        <v>4355</v>
      </c>
      <c r="B6648" t="s">
        <v>14162</v>
      </c>
      <c r="C6648" t="s">
        <v>4511</v>
      </c>
      <c r="D6648" t="s">
        <v>4512</v>
      </c>
      <c r="E6648">
        <v>38294</v>
      </c>
      <c r="F6648" t="s">
        <v>14159</v>
      </c>
      <c r="G6648">
        <v>60393</v>
      </c>
      <c r="H6648" t="s">
        <v>14163</v>
      </c>
      <c r="I6648">
        <v>1</v>
      </c>
    </row>
    <row r="6649" spans="1:9" hidden="1" x14ac:dyDescent="0.25">
      <c r="A6649" t="s">
        <v>14164</v>
      </c>
      <c r="B6649" t="s">
        <v>6537</v>
      </c>
      <c r="C6649" t="s">
        <v>4511</v>
      </c>
      <c r="D6649" t="s">
        <v>4512</v>
      </c>
      <c r="E6649">
        <v>526</v>
      </c>
      <c r="F6649" t="s">
        <v>6536</v>
      </c>
      <c r="G6649">
        <v>533</v>
      </c>
      <c r="H6649" t="s">
        <v>6538</v>
      </c>
      <c r="I6649">
        <v>1</v>
      </c>
    </row>
    <row r="6650" spans="1:9" hidden="1" x14ac:dyDescent="0.25">
      <c r="A6650" t="s">
        <v>14164</v>
      </c>
      <c r="B6650" t="s">
        <v>6539</v>
      </c>
      <c r="C6650" t="s">
        <v>4511</v>
      </c>
      <c r="D6650" t="s">
        <v>4512</v>
      </c>
      <c r="E6650">
        <v>530</v>
      </c>
      <c r="F6650" t="s">
        <v>6540</v>
      </c>
      <c r="G6650">
        <v>533</v>
      </c>
      <c r="H6650" t="s">
        <v>6538</v>
      </c>
      <c r="I6650">
        <v>1</v>
      </c>
    </row>
    <row r="6651" spans="1:9" hidden="1" x14ac:dyDescent="0.25">
      <c r="A6651" t="s">
        <v>14164</v>
      </c>
      <c r="B6651" t="s">
        <v>6541</v>
      </c>
      <c r="C6651" t="s">
        <v>4511</v>
      </c>
      <c r="D6651" t="s">
        <v>4512</v>
      </c>
      <c r="E6651">
        <v>530</v>
      </c>
      <c r="F6651" t="s">
        <v>6540</v>
      </c>
      <c r="G6651">
        <v>541</v>
      </c>
      <c r="H6651" t="s">
        <v>6542</v>
      </c>
      <c r="I6651">
        <v>1</v>
      </c>
    </row>
    <row r="6652" spans="1:9" hidden="1" x14ac:dyDescent="0.25">
      <c r="A6652" t="s">
        <v>14164</v>
      </c>
      <c r="B6652" t="s">
        <v>6543</v>
      </c>
      <c r="C6652" t="s">
        <v>4511</v>
      </c>
      <c r="D6652" t="s">
        <v>4512</v>
      </c>
      <c r="E6652">
        <v>531</v>
      </c>
      <c r="F6652" t="s">
        <v>6544</v>
      </c>
      <c r="G6652">
        <v>533</v>
      </c>
      <c r="H6652" t="s">
        <v>6538</v>
      </c>
      <c r="I6652">
        <v>1</v>
      </c>
    </row>
    <row r="6653" spans="1:9" hidden="1" x14ac:dyDescent="0.25">
      <c r="A6653" t="s">
        <v>14165</v>
      </c>
      <c r="B6653" t="s">
        <v>14166</v>
      </c>
      <c r="C6653" t="s">
        <v>4511</v>
      </c>
      <c r="D6653" t="s">
        <v>4512</v>
      </c>
      <c r="E6653">
        <v>38045</v>
      </c>
      <c r="F6653" t="s">
        <v>7947</v>
      </c>
      <c r="G6653">
        <v>38055</v>
      </c>
      <c r="H6653" t="s">
        <v>14167</v>
      </c>
      <c r="I6653">
        <v>1</v>
      </c>
    </row>
    <row r="6654" spans="1:9" hidden="1" x14ac:dyDescent="0.25">
      <c r="A6654" t="s">
        <v>14165</v>
      </c>
      <c r="B6654" t="s">
        <v>14168</v>
      </c>
      <c r="C6654" t="s">
        <v>4511</v>
      </c>
      <c r="D6654" t="s">
        <v>4512</v>
      </c>
      <c r="E6654">
        <v>38055</v>
      </c>
      <c r="F6654" t="s">
        <v>14167</v>
      </c>
      <c r="G6654">
        <v>38056</v>
      </c>
      <c r="H6654" t="s">
        <v>14167</v>
      </c>
      <c r="I6654">
        <v>1</v>
      </c>
    </row>
    <row r="6655" spans="1:9" hidden="1" x14ac:dyDescent="0.25">
      <c r="A6655" t="s">
        <v>14165</v>
      </c>
      <c r="B6655" t="s">
        <v>14169</v>
      </c>
      <c r="C6655" t="s">
        <v>4511</v>
      </c>
      <c r="D6655" t="s">
        <v>4512</v>
      </c>
      <c r="E6655">
        <v>38055</v>
      </c>
      <c r="F6655" t="s">
        <v>14167</v>
      </c>
      <c r="G6655">
        <v>38060</v>
      </c>
      <c r="H6655" t="s">
        <v>14170</v>
      </c>
      <c r="I6655">
        <v>1</v>
      </c>
    </row>
    <row r="6656" spans="1:9" hidden="1" x14ac:dyDescent="0.25">
      <c r="A6656" t="s">
        <v>14165</v>
      </c>
      <c r="B6656" t="s">
        <v>14171</v>
      </c>
      <c r="C6656" t="s">
        <v>4511</v>
      </c>
      <c r="D6656" t="s">
        <v>4512</v>
      </c>
      <c r="E6656">
        <v>38060</v>
      </c>
      <c r="F6656" t="s">
        <v>14170</v>
      </c>
      <c r="G6656">
        <v>38065</v>
      </c>
      <c r="H6656" t="s">
        <v>14170</v>
      </c>
      <c r="I6656">
        <v>1</v>
      </c>
    </row>
    <row r="6657" spans="1:9" hidden="1" x14ac:dyDescent="0.25">
      <c r="A6657" t="s">
        <v>14165</v>
      </c>
      <c r="B6657" t="s">
        <v>14172</v>
      </c>
      <c r="C6657" t="s">
        <v>4511</v>
      </c>
      <c r="D6657" t="s">
        <v>4512</v>
      </c>
      <c r="E6657">
        <v>38060</v>
      </c>
      <c r="F6657" t="s">
        <v>14170</v>
      </c>
      <c r="G6657">
        <v>38069</v>
      </c>
      <c r="H6657" t="s">
        <v>14158</v>
      </c>
      <c r="I6657">
        <v>1</v>
      </c>
    </row>
    <row r="6658" spans="1:9" hidden="1" x14ac:dyDescent="0.25">
      <c r="A6658" t="s">
        <v>14173</v>
      </c>
      <c r="B6658" t="s">
        <v>7187</v>
      </c>
      <c r="C6658" t="s">
        <v>4511</v>
      </c>
      <c r="D6658" t="s">
        <v>4512</v>
      </c>
      <c r="E6658">
        <v>1021</v>
      </c>
      <c r="F6658" t="s">
        <v>7188</v>
      </c>
      <c r="G6658">
        <v>1025</v>
      </c>
      <c r="H6658" t="s">
        <v>7189</v>
      </c>
      <c r="I6658">
        <v>1</v>
      </c>
    </row>
    <row r="6659" spans="1:9" hidden="1" x14ac:dyDescent="0.25">
      <c r="A6659" t="s">
        <v>14174</v>
      </c>
      <c r="B6659" t="s">
        <v>7190</v>
      </c>
      <c r="C6659" t="s">
        <v>4511</v>
      </c>
      <c r="D6659" t="s">
        <v>4512</v>
      </c>
      <c r="E6659">
        <v>1025</v>
      </c>
      <c r="F6659" t="s">
        <v>7189</v>
      </c>
      <c r="G6659">
        <v>1030</v>
      </c>
      <c r="H6659" t="s">
        <v>7191</v>
      </c>
      <c r="I6659">
        <v>1</v>
      </c>
    </row>
    <row r="6660" spans="1:9" hidden="1" x14ac:dyDescent="0.25">
      <c r="A6660" t="s">
        <v>14175</v>
      </c>
      <c r="B6660" t="s">
        <v>14176</v>
      </c>
      <c r="C6660" t="s">
        <v>4511</v>
      </c>
      <c r="D6660" t="s">
        <v>4512</v>
      </c>
      <c r="E6660">
        <v>3106</v>
      </c>
      <c r="F6660" t="s">
        <v>6723</v>
      </c>
      <c r="G6660">
        <v>3251</v>
      </c>
      <c r="H6660" t="s">
        <v>14177</v>
      </c>
      <c r="I6660">
        <v>1</v>
      </c>
    </row>
    <row r="6661" spans="1:9" hidden="1" x14ac:dyDescent="0.25">
      <c r="A6661" t="s">
        <v>14175</v>
      </c>
      <c r="B6661" t="s">
        <v>14178</v>
      </c>
      <c r="C6661" t="s">
        <v>4511</v>
      </c>
      <c r="D6661" t="s">
        <v>4512</v>
      </c>
      <c r="E6661">
        <v>3110</v>
      </c>
      <c r="F6661" t="s">
        <v>6924</v>
      </c>
      <c r="G6661">
        <v>3112</v>
      </c>
      <c r="H6661" t="s">
        <v>14179</v>
      </c>
      <c r="I6661">
        <v>1</v>
      </c>
    </row>
    <row r="6662" spans="1:9" hidden="1" x14ac:dyDescent="0.25">
      <c r="A6662" t="s">
        <v>14175</v>
      </c>
      <c r="B6662" t="s">
        <v>14180</v>
      </c>
      <c r="C6662" t="s">
        <v>4511</v>
      </c>
      <c r="D6662" t="s">
        <v>4512</v>
      </c>
      <c r="E6662">
        <v>3112</v>
      </c>
      <c r="F6662" t="s">
        <v>14179</v>
      </c>
      <c r="G6662">
        <v>3253</v>
      </c>
      <c r="H6662" t="s">
        <v>14181</v>
      </c>
      <c r="I6662">
        <v>1</v>
      </c>
    </row>
    <row r="6663" spans="1:9" hidden="1" x14ac:dyDescent="0.25">
      <c r="A6663" t="s">
        <v>14175</v>
      </c>
      <c r="B6663" t="s">
        <v>14182</v>
      </c>
      <c r="C6663" t="s">
        <v>4511</v>
      </c>
      <c r="D6663" t="s">
        <v>4512</v>
      </c>
      <c r="E6663">
        <v>3112</v>
      </c>
      <c r="F6663" t="s">
        <v>14179</v>
      </c>
      <c r="G6663">
        <v>6703</v>
      </c>
      <c r="H6663" t="s">
        <v>14183</v>
      </c>
      <c r="I6663">
        <v>1</v>
      </c>
    </row>
    <row r="6664" spans="1:9" hidden="1" x14ac:dyDescent="0.25">
      <c r="A6664" t="s">
        <v>14175</v>
      </c>
      <c r="B6664" t="s">
        <v>14184</v>
      </c>
      <c r="C6664" t="s">
        <v>4511</v>
      </c>
      <c r="D6664" t="s">
        <v>4512</v>
      </c>
      <c r="E6664">
        <v>3251</v>
      </c>
      <c r="F6664" t="s">
        <v>14177</v>
      </c>
      <c r="G6664">
        <v>13253</v>
      </c>
      <c r="H6664" t="s">
        <v>14185</v>
      </c>
      <c r="I6664">
        <v>1</v>
      </c>
    </row>
    <row r="6665" spans="1:9" hidden="1" x14ac:dyDescent="0.25">
      <c r="A6665" t="s">
        <v>14175</v>
      </c>
      <c r="B6665" t="s">
        <v>14186</v>
      </c>
      <c r="C6665" t="s">
        <v>4511</v>
      </c>
      <c r="D6665" t="s">
        <v>4512</v>
      </c>
      <c r="E6665">
        <v>3253</v>
      </c>
      <c r="F6665" t="s">
        <v>14181</v>
      </c>
      <c r="G6665">
        <v>13253</v>
      </c>
      <c r="H6665" t="s">
        <v>14185</v>
      </c>
      <c r="I6665">
        <v>1</v>
      </c>
    </row>
    <row r="6666" spans="1:9" hidden="1" x14ac:dyDescent="0.25">
      <c r="A6666" t="s">
        <v>14175</v>
      </c>
      <c r="B6666" t="s">
        <v>14187</v>
      </c>
      <c r="C6666" t="s">
        <v>4511</v>
      </c>
      <c r="D6666" t="s">
        <v>4512</v>
      </c>
      <c r="E6666">
        <v>6741</v>
      </c>
      <c r="F6666" t="s">
        <v>14185</v>
      </c>
      <c r="G6666">
        <v>13253</v>
      </c>
      <c r="H6666" t="s">
        <v>14185</v>
      </c>
      <c r="I6666">
        <v>1</v>
      </c>
    </row>
    <row r="6667" spans="1:9" hidden="1" x14ac:dyDescent="0.25">
      <c r="A6667" t="s">
        <v>14188</v>
      </c>
      <c r="B6667" t="s">
        <v>6854</v>
      </c>
      <c r="C6667" t="s">
        <v>4511</v>
      </c>
      <c r="D6667" t="s">
        <v>4512</v>
      </c>
      <c r="E6667">
        <v>1592</v>
      </c>
      <c r="F6667" t="s">
        <v>6855</v>
      </c>
      <c r="G6667">
        <v>15015</v>
      </c>
      <c r="H6667" t="s">
        <v>6856</v>
      </c>
      <c r="I6667">
        <v>1</v>
      </c>
    </row>
    <row r="6668" spans="1:9" hidden="1" x14ac:dyDescent="0.25">
      <c r="A6668" t="s">
        <v>14188</v>
      </c>
      <c r="B6668" t="s">
        <v>6858</v>
      </c>
      <c r="C6668" t="s">
        <v>4511</v>
      </c>
      <c r="D6668" t="s">
        <v>4512</v>
      </c>
      <c r="E6668">
        <v>1860</v>
      </c>
      <c r="F6668" t="s">
        <v>6834</v>
      </c>
      <c r="G6668">
        <v>2062</v>
      </c>
      <c r="H6668" t="s">
        <v>6859</v>
      </c>
      <c r="I6668">
        <v>1</v>
      </c>
    </row>
    <row r="6669" spans="1:9" hidden="1" x14ac:dyDescent="0.25">
      <c r="A6669" t="s">
        <v>14188</v>
      </c>
      <c r="B6669" t="s">
        <v>6862</v>
      </c>
      <c r="C6669" t="s">
        <v>4511</v>
      </c>
      <c r="D6669" t="s">
        <v>4512</v>
      </c>
      <c r="E6669">
        <v>2062</v>
      </c>
      <c r="F6669" t="s">
        <v>6859</v>
      </c>
      <c r="G6669">
        <v>15015</v>
      </c>
      <c r="H6669" t="s">
        <v>6856</v>
      </c>
      <c r="I6669">
        <v>1</v>
      </c>
    </row>
    <row r="6670" spans="1:9" hidden="1" x14ac:dyDescent="0.25">
      <c r="A6670" t="s">
        <v>14189</v>
      </c>
      <c r="B6670" t="s">
        <v>7205</v>
      </c>
      <c r="C6670" t="s">
        <v>4511</v>
      </c>
      <c r="D6670" t="s">
        <v>4512</v>
      </c>
      <c r="E6670">
        <v>44230</v>
      </c>
      <c r="F6670" t="s">
        <v>7127</v>
      </c>
      <c r="G6670">
        <v>44231</v>
      </c>
      <c r="H6670" t="s">
        <v>7127</v>
      </c>
      <c r="I6670">
        <v>25</v>
      </c>
    </row>
    <row r="6671" spans="1:9" hidden="1" x14ac:dyDescent="0.25">
      <c r="A6671" t="s">
        <v>14189</v>
      </c>
      <c r="B6671" t="s">
        <v>7206</v>
      </c>
      <c r="C6671" t="s">
        <v>4511</v>
      </c>
      <c r="D6671" t="s">
        <v>4512</v>
      </c>
      <c r="E6671">
        <v>44230</v>
      </c>
      <c r="F6671" t="s">
        <v>7127</v>
      </c>
      <c r="G6671">
        <v>44420</v>
      </c>
      <c r="H6671" t="s">
        <v>7207</v>
      </c>
      <c r="I6671">
        <v>9</v>
      </c>
    </row>
    <row r="6672" spans="1:9" hidden="1" x14ac:dyDescent="0.25">
      <c r="A6672" t="s">
        <v>14190</v>
      </c>
      <c r="B6672" t="s">
        <v>6948</v>
      </c>
      <c r="C6672" t="s">
        <v>4511</v>
      </c>
      <c r="D6672" t="s">
        <v>4512</v>
      </c>
      <c r="E6672">
        <v>1340</v>
      </c>
      <c r="F6672" t="s">
        <v>6946</v>
      </c>
      <c r="G6672">
        <v>1386</v>
      </c>
      <c r="H6672" t="s">
        <v>6949</v>
      </c>
      <c r="I6672">
        <v>1</v>
      </c>
    </row>
    <row r="6673" spans="1:9" hidden="1" x14ac:dyDescent="0.25">
      <c r="A6673" t="s">
        <v>14190</v>
      </c>
      <c r="B6673" t="s">
        <v>6950</v>
      </c>
      <c r="C6673" t="s">
        <v>4511</v>
      </c>
      <c r="D6673" t="s">
        <v>4512</v>
      </c>
      <c r="E6673">
        <v>1381</v>
      </c>
      <c r="F6673" t="s">
        <v>6947</v>
      </c>
      <c r="G6673">
        <v>1382</v>
      </c>
      <c r="H6673" t="s">
        <v>6951</v>
      </c>
      <c r="I6673">
        <v>1</v>
      </c>
    </row>
    <row r="6674" spans="1:9" hidden="1" x14ac:dyDescent="0.25">
      <c r="A6674" t="s">
        <v>14190</v>
      </c>
      <c r="B6674" t="s">
        <v>6952</v>
      </c>
      <c r="C6674" t="s">
        <v>4511</v>
      </c>
      <c r="D6674" t="s">
        <v>4512</v>
      </c>
      <c r="E6674">
        <v>1382</v>
      </c>
      <c r="F6674" t="s">
        <v>6951</v>
      </c>
      <c r="G6674">
        <v>1386</v>
      </c>
      <c r="H6674" t="s">
        <v>6949</v>
      </c>
      <c r="I6674">
        <v>1</v>
      </c>
    </row>
    <row r="6675" spans="1:9" hidden="1" x14ac:dyDescent="0.25">
      <c r="A6675" t="s">
        <v>14190</v>
      </c>
      <c r="B6675" t="s">
        <v>6953</v>
      </c>
      <c r="C6675" t="s">
        <v>4511</v>
      </c>
      <c r="D6675" t="s">
        <v>4512</v>
      </c>
      <c r="E6675">
        <v>1382</v>
      </c>
      <c r="F6675" t="s">
        <v>6951</v>
      </c>
      <c r="G6675">
        <v>1387</v>
      </c>
      <c r="H6675" t="s">
        <v>6954</v>
      </c>
      <c r="I6675">
        <v>1</v>
      </c>
    </row>
    <row r="6676" spans="1:9" hidden="1" x14ac:dyDescent="0.25">
      <c r="A6676" t="s">
        <v>14190</v>
      </c>
      <c r="B6676" t="s">
        <v>6955</v>
      </c>
      <c r="C6676" t="s">
        <v>4511</v>
      </c>
      <c r="D6676" t="s">
        <v>4512</v>
      </c>
      <c r="E6676">
        <v>1385</v>
      </c>
      <c r="F6676" t="s">
        <v>6956</v>
      </c>
      <c r="G6676">
        <v>1386</v>
      </c>
      <c r="H6676" t="s">
        <v>6949</v>
      </c>
      <c r="I6676">
        <v>1</v>
      </c>
    </row>
    <row r="6677" spans="1:9" hidden="1" x14ac:dyDescent="0.25">
      <c r="A6677" t="s">
        <v>14191</v>
      </c>
      <c r="B6677" t="s">
        <v>7205</v>
      </c>
      <c r="C6677" t="s">
        <v>4511</v>
      </c>
      <c r="D6677" t="s">
        <v>4512</v>
      </c>
      <c r="E6677">
        <v>44230</v>
      </c>
      <c r="F6677" t="s">
        <v>7127</v>
      </c>
      <c r="G6677">
        <v>44231</v>
      </c>
      <c r="H6677" t="s">
        <v>7127</v>
      </c>
      <c r="I6677">
        <v>25</v>
      </c>
    </row>
    <row r="6678" spans="1:9" hidden="1" x14ac:dyDescent="0.25">
      <c r="A6678" t="s">
        <v>14191</v>
      </c>
      <c r="B6678" t="s">
        <v>7211</v>
      </c>
      <c r="C6678" t="s">
        <v>4511</v>
      </c>
      <c r="D6678" t="s">
        <v>4512</v>
      </c>
      <c r="E6678">
        <v>44230</v>
      </c>
      <c r="F6678" t="s">
        <v>7127</v>
      </c>
      <c r="G6678">
        <v>44513</v>
      </c>
      <c r="H6678" t="s">
        <v>5844</v>
      </c>
      <c r="I6678">
        <v>73</v>
      </c>
    </row>
    <row r="6679" spans="1:9" hidden="1" x14ac:dyDescent="0.25">
      <c r="A6679" t="s">
        <v>14191</v>
      </c>
      <c r="B6679" t="s">
        <v>7214</v>
      </c>
      <c r="C6679" t="s">
        <v>4511</v>
      </c>
      <c r="D6679" t="s">
        <v>4512</v>
      </c>
      <c r="E6679">
        <v>44510</v>
      </c>
      <c r="F6679" t="s">
        <v>7215</v>
      </c>
      <c r="G6679">
        <v>44513</v>
      </c>
      <c r="H6679" t="s">
        <v>5844</v>
      </c>
      <c r="I6679">
        <v>73</v>
      </c>
    </row>
    <row r="6680" spans="1:9" hidden="1" x14ac:dyDescent="0.25">
      <c r="A6680" t="s">
        <v>14192</v>
      </c>
      <c r="B6680" t="s">
        <v>4763</v>
      </c>
      <c r="C6680" t="s">
        <v>4511</v>
      </c>
      <c r="D6680" t="s">
        <v>4512</v>
      </c>
      <c r="E6680">
        <v>1159</v>
      </c>
      <c r="F6680" t="s">
        <v>4742</v>
      </c>
      <c r="G6680">
        <v>1284</v>
      </c>
      <c r="H6680" t="s">
        <v>4764</v>
      </c>
      <c r="I6680">
        <v>1</v>
      </c>
    </row>
    <row r="6681" spans="1:9" hidden="1" x14ac:dyDescent="0.25">
      <c r="A6681" t="s">
        <v>14192</v>
      </c>
      <c r="B6681" t="s">
        <v>4765</v>
      </c>
      <c r="C6681" t="s">
        <v>4511</v>
      </c>
      <c r="D6681" t="s">
        <v>4512</v>
      </c>
      <c r="E6681">
        <v>1272</v>
      </c>
      <c r="F6681" t="s">
        <v>4752</v>
      </c>
      <c r="G6681">
        <v>1284</v>
      </c>
      <c r="H6681" t="s">
        <v>4764</v>
      </c>
      <c r="I6681">
        <v>1</v>
      </c>
    </row>
    <row r="6682" spans="1:9" hidden="1" x14ac:dyDescent="0.25">
      <c r="A6682" t="s">
        <v>14193</v>
      </c>
      <c r="B6682" t="s">
        <v>9776</v>
      </c>
      <c r="C6682" t="s">
        <v>4511</v>
      </c>
      <c r="D6682" t="s">
        <v>4512</v>
      </c>
      <c r="E6682">
        <v>1640</v>
      </c>
      <c r="F6682" t="s">
        <v>9777</v>
      </c>
      <c r="G6682">
        <v>13700</v>
      </c>
      <c r="H6682" t="s">
        <v>9778</v>
      </c>
      <c r="I6682">
        <v>1</v>
      </c>
    </row>
    <row r="6683" spans="1:9" hidden="1" x14ac:dyDescent="0.25">
      <c r="A6683" t="s">
        <v>14193</v>
      </c>
      <c r="B6683" t="s">
        <v>9779</v>
      </c>
      <c r="C6683" t="s">
        <v>4511</v>
      </c>
      <c r="D6683" t="s">
        <v>4512</v>
      </c>
      <c r="E6683">
        <v>1640</v>
      </c>
      <c r="F6683" t="s">
        <v>9777</v>
      </c>
      <c r="G6683">
        <v>1642</v>
      </c>
      <c r="H6683" t="s">
        <v>9780</v>
      </c>
      <c r="I6683">
        <v>1</v>
      </c>
    </row>
    <row r="6684" spans="1:9" hidden="1" x14ac:dyDescent="0.25">
      <c r="A6684" t="s">
        <v>14193</v>
      </c>
      <c r="B6684" t="s">
        <v>9784</v>
      </c>
      <c r="C6684" t="s">
        <v>4511</v>
      </c>
      <c r="D6684" t="s">
        <v>4512</v>
      </c>
      <c r="E6684">
        <v>301</v>
      </c>
      <c r="F6684" t="s">
        <v>9785</v>
      </c>
      <c r="G6684">
        <v>1640</v>
      </c>
      <c r="H6684" t="s">
        <v>9777</v>
      </c>
      <c r="I6684">
        <v>1</v>
      </c>
    </row>
    <row r="6685" spans="1:9" hidden="1" x14ac:dyDescent="0.25">
      <c r="A6685" t="s">
        <v>14194</v>
      </c>
      <c r="B6685" t="s">
        <v>14195</v>
      </c>
      <c r="C6685" t="s">
        <v>4511</v>
      </c>
      <c r="D6685" t="s">
        <v>4512</v>
      </c>
      <c r="E6685">
        <v>133796</v>
      </c>
      <c r="F6685" t="s">
        <v>14196</v>
      </c>
      <c r="G6685">
        <v>181953</v>
      </c>
      <c r="H6685" t="s">
        <v>13514</v>
      </c>
      <c r="I6685">
        <v>1</v>
      </c>
    </row>
    <row r="6686" spans="1:9" hidden="1" x14ac:dyDescent="0.25">
      <c r="A6686" t="s">
        <v>14197</v>
      </c>
      <c r="B6686" t="s">
        <v>14198</v>
      </c>
      <c r="C6686" t="s">
        <v>4511</v>
      </c>
      <c r="D6686" t="s">
        <v>4512</v>
      </c>
      <c r="E6686">
        <v>39703</v>
      </c>
      <c r="F6686" t="s">
        <v>14199</v>
      </c>
      <c r="G6686">
        <v>110505</v>
      </c>
      <c r="H6686" t="s">
        <v>12820</v>
      </c>
      <c r="I6686">
        <v>1</v>
      </c>
    </row>
    <row r="6687" spans="1:9" hidden="1" x14ac:dyDescent="0.25">
      <c r="A6687" t="s">
        <v>14200</v>
      </c>
      <c r="B6687" t="s">
        <v>14201</v>
      </c>
      <c r="C6687" t="s">
        <v>4511</v>
      </c>
      <c r="D6687" t="s">
        <v>4512</v>
      </c>
      <c r="E6687">
        <v>6498</v>
      </c>
      <c r="F6687" t="s">
        <v>10878</v>
      </c>
      <c r="G6687">
        <v>6505</v>
      </c>
      <c r="H6687" t="s">
        <v>14202</v>
      </c>
      <c r="I6687">
        <v>1</v>
      </c>
    </row>
    <row r="6688" spans="1:9" hidden="1" x14ac:dyDescent="0.25">
      <c r="A6688" t="s">
        <v>14200</v>
      </c>
      <c r="B6688" t="s">
        <v>14203</v>
      </c>
      <c r="C6688" t="s">
        <v>4511</v>
      </c>
      <c r="D6688" t="s">
        <v>4512</v>
      </c>
      <c r="E6688">
        <v>6503</v>
      </c>
      <c r="F6688" t="s">
        <v>14204</v>
      </c>
      <c r="G6688">
        <v>6509</v>
      </c>
      <c r="H6688" t="s">
        <v>14205</v>
      </c>
      <c r="I6688">
        <v>1</v>
      </c>
    </row>
    <row r="6689" spans="1:9" hidden="1" x14ac:dyDescent="0.25">
      <c r="A6689" t="s">
        <v>14200</v>
      </c>
      <c r="B6689" t="s">
        <v>14206</v>
      </c>
      <c r="C6689" t="s">
        <v>4511</v>
      </c>
      <c r="D6689" t="s">
        <v>4512</v>
      </c>
      <c r="E6689">
        <v>6505</v>
      </c>
      <c r="F6689" t="s">
        <v>14202</v>
      </c>
      <c r="G6689">
        <v>6506</v>
      </c>
      <c r="H6689" t="s">
        <v>14207</v>
      </c>
      <c r="I6689">
        <v>1</v>
      </c>
    </row>
    <row r="6690" spans="1:9" hidden="1" x14ac:dyDescent="0.25">
      <c r="A6690" t="s">
        <v>14200</v>
      </c>
      <c r="B6690" t="s">
        <v>14208</v>
      </c>
      <c r="C6690" t="s">
        <v>4511</v>
      </c>
      <c r="D6690" t="s">
        <v>4512</v>
      </c>
      <c r="E6690">
        <v>6505</v>
      </c>
      <c r="F6690" t="s">
        <v>14202</v>
      </c>
      <c r="G6690">
        <v>6509</v>
      </c>
      <c r="H6690" t="s">
        <v>14205</v>
      </c>
      <c r="I6690">
        <v>1</v>
      </c>
    </row>
    <row r="6691" spans="1:9" hidden="1" x14ac:dyDescent="0.25">
      <c r="A6691" t="s">
        <v>14200</v>
      </c>
      <c r="B6691" t="s">
        <v>14209</v>
      </c>
      <c r="C6691" t="s">
        <v>4511</v>
      </c>
      <c r="D6691" t="s">
        <v>4512</v>
      </c>
      <c r="E6691">
        <v>6506</v>
      </c>
      <c r="F6691" t="s">
        <v>14207</v>
      </c>
      <c r="G6691">
        <v>6507</v>
      </c>
      <c r="H6691" t="s">
        <v>14210</v>
      </c>
      <c r="I6691">
        <v>1</v>
      </c>
    </row>
    <row r="6692" spans="1:9" hidden="1" x14ac:dyDescent="0.25">
      <c r="A6692" t="s">
        <v>14200</v>
      </c>
      <c r="B6692" t="s">
        <v>14211</v>
      </c>
      <c r="C6692" t="s">
        <v>4511</v>
      </c>
      <c r="D6692" t="s">
        <v>4512</v>
      </c>
      <c r="E6692">
        <v>6507</v>
      </c>
      <c r="F6692" t="s">
        <v>14210</v>
      </c>
      <c r="G6692">
        <v>6508</v>
      </c>
      <c r="H6692" t="s">
        <v>14212</v>
      </c>
      <c r="I6692">
        <v>1</v>
      </c>
    </row>
    <row r="6693" spans="1:9" hidden="1" x14ac:dyDescent="0.25">
      <c r="A6693" t="s">
        <v>14200</v>
      </c>
      <c r="B6693" t="s">
        <v>14213</v>
      </c>
      <c r="C6693" t="s">
        <v>4511</v>
      </c>
      <c r="D6693" t="s">
        <v>4512</v>
      </c>
      <c r="E6693">
        <v>6509</v>
      </c>
      <c r="F6693" t="s">
        <v>14205</v>
      </c>
      <c r="G6693">
        <v>6510</v>
      </c>
      <c r="H6693" t="s">
        <v>14214</v>
      </c>
      <c r="I6693">
        <v>1</v>
      </c>
    </row>
    <row r="6694" spans="1:9" hidden="1" x14ac:dyDescent="0.25">
      <c r="A6694" t="s">
        <v>14200</v>
      </c>
      <c r="B6694" t="s">
        <v>14215</v>
      </c>
      <c r="C6694" t="s">
        <v>4511</v>
      </c>
      <c r="D6694" t="s">
        <v>4512</v>
      </c>
      <c r="E6694">
        <v>6510</v>
      </c>
      <c r="F6694" t="s">
        <v>14214</v>
      </c>
      <c r="G6694">
        <v>907512</v>
      </c>
      <c r="H6694" t="s">
        <v>10959</v>
      </c>
      <c r="I6694">
        <v>1</v>
      </c>
    </row>
    <row r="6695" spans="1:9" hidden="1" x14ac:dyDescent="0.25">
      <c r="A6695" t="s">
        <v>14216</v>
      </c>
      <c r="B6695" t="s">
        <v>7208</v>
      </c>
      <c r="C6695" t="s">
        <v>4511</v>
      </c>
      <c r="D6695" t="s">
        <v>4512</v>
      </c>
      <c r="E6695">
        <v>44230</v>
      </c>
      <c r="F6695" t="s">
        <v>7127</v>
      </c>
      <c r="G6695">
        <v>44422</v>
      </c>
      <c r="H6695" t="s">
        <v>7207</v>
      </c>
      <c r="I6695">
        <v>66</v>
      </c>
    </row>
    <row r="6696" spans="1:9" hidden="1" x14ac:dyDescent="0.25">
      <c r="A6696" t="s">
        <v>14216</v>
      </c>
      <c r="B6696" t="s">
        <v>7209</v>
      </c>
      <c r="C6696" t="s">
        <v>4511</v>
      </c>
      <c r="D6696" t="s">
        <v>4512</v>
      </c>
      <c r="E6696">
        <v>44422</v>
      </c>
      <c r="F6696" t="s">
        <v>7207</v>
      </c>
      <c r="G6696">
        <v>45770</v>
      </c>
      <c r="H6696" t="s">
        <v>5041</v>
      </c>
      <c r="I6696">
        <v>66</v>
      </c>
    </row>
    <row r="6697" spans="1:9" hidden="1" x14ac:dyDescent="0.25">
      <c r="A6697" t="s">
        <v>14217</v>
      </c>
      <c r="B6697" t="s">
        <v>4720</v>
      </c>
      <c r="C6697" t="s">
        <v>4511</v>
      </c>
      <c r="D6697" t="s">
        <v>4512</v>
      </c>
      <c r="E6697">
        <v>1685</v>
      </c>
      <c r="F6697" t="s">
        <v>4721</v>
      </c>
      <c r="G6697">
        <v>2373</v>
      </c>
      <c r="H6697" t="s">
        <v>4722</v>
      </c>
      <c r="I6697">
        <v>1</v>
      </c>
    </row>
    <row r="6698" spans="1:9" hidden="1" x14ac:dyDescent="0.25">
      <c r="A6698" t="s">
        <v>14218</v>
      </c>
      <c r="B6698" t="s">
        <v>7217</v>
      </c>
      <c r="C6698" t="s">
        <v>4511</v>
      </c>
      <c r="D6698" t="s">
        <v>4512</v>
      </c>
      <c r="E6698">
        <v>1685</v>
      </c>
      <c r="F6698" t="s">
        <v>4721</v>
      </c>
      <c r="G6698">
        <v>1695</v>
      </c>
      <c r="H6698" t="s">
        <v>7218</v>
      </c>
      <c r="I6698">
        <v>1</v>
      </c>
    </row>
    <row r="6699" spans="1:9" hidden="1" x14ac:dyDescent="0.25">
      <c r="A6699" t="s">
        <v>14219</v>
      </c>
      <c r="B6699" t="s">
        <v>9474</v>
      </c>
      <c r="C6699" t="s">
        <v>4511</v>
      </c>
      <c r="D6699" t="s">
        <v>4512</v>
      </c>
      <c r="E6699">
        <v>1685</v>
      </c>
      <c r="F6699" t="s">
        <v>4721</v>
      </c>
      <c r="G6699">
        <v>2461</v>
      </c>
      <c r="H6699" t="s">
        <v>8760</v>
      </c>
      <c r="I6699">
        <v>1</v>
      </c>
    </row>
    <row r="6700" spans="1:9" hidden="1" x14ac:dyDescent="0.25">
      <c r="A6700" t="s">
        <v>14220</v>
      </c>
      <c r="B6700" t="s">
        <v>9475</v>
      </c>
      <c r="C6700" t="s">
        <v>4511</v>
      </c>
      <c r="D6700" t="s">
        <v>4512</v>
      </c>
      <c r="E6700">
        <v>1685</v>
      </c>
      <c r="F6700" t="s">
        <v>4721</v>
      </c>
      <c r="G6700">
        <v>2478</v>
      </c>
      <c r="H6700" t="s">
        <v>9476</v>
      </c>
      <c r="I6700">
        <v>1</v>
      </c>
    </row>
    <row r="6701" spans="1:9" hidden="1" x14ac:dyDescent="0.25">
      <c r="A6701" t="s">
        <v>14221</v>
      </c>
      <c r="B6701" t="s">
        <v>14222</v>
      </c>
      <c r="C6701" t="s">
        <v>4511</v>
      </c>
      <c r="D6701" t="s">
        <v>4512</v>
      </c>
      <c r="E6701">
        <v>5504</v>
      </c>
      <c r="F6701" t="s">
        <v>14223</v>
      </c>
      <c r="G6701">
        <v>5510</v>
      </c>
      <c r="H6701" t="s">
        <v>14224</v>
      </c>
      <c r="I6701">
        <v>1</v>
      </c>
    </row>
    <row r="6702" spans="1:9" hidden="1" x14ac:dyDescent="0.25">
      <c r="A6702" t="s">
        <v>14221</v>
      </c>
      <c r="B6702" t="s">
        <v>14225</v>
      </c>
      <c r="C6702" t="s">
        <v>4511</v>
      </c>
      <c r="D6702" t="s">
        <v>4512</v>
      </c>
      <c r="E6702">
        <v>5510</v>
      </c>
      <c r="F6702" t="s">
        <v>14224</v>
      </c>
      <c r="G6702">
        <v>5514</v>
      </c>
      <c r="H6702" t="s">
        <v>14226</v>
      </c>
      <c r="I6702">
        <v>1</v>
      </c>
    </row>
    <row r="6703" spans="1:9" hidden="1" x14ac:dyDescent="0.25">
      <c r="A6703" t="s">
        <v>14221</v>
      </c>
      <c r="B6703" t="s">
        <v>14227</v>
      </c>
      <c r="C6703" t="s">
        <v>4511</v>
      </c>
      <c r="D6703" t="s">
        <v>4512</v>
      </c>
      <c r="E6703">
        <v>5510</v>
      </c>
      <c r="F6703" t="s">
        <v>14224</v>
      </c>
      <c r="G6703">
        <v>7240</v>
      </c>
      <c r="H6703" t="s">
        <v>14228</v>
      </c>
      <c r="I6703">
        <v>1</v>
      </c>
    </row>
    <row r="6704" spans="1:9" hidden="1" x14ac:dyDescent="0.25">
      <c r="A6704" t="s">
        <v>14221</v>
      </c>
      <c r="B6704" t="s">
        <v>14229</v>
      </c>
      <c r="C6704" t="s">
        <v>4511</v>
      </c>
      <c r="D6704" t="s">
        <v>4512</v>
      </c>
      <c r="E6704">
        <v>5514</v>
      </c>
      <c r="F6704" t="s">
        <v>14226</v>
      </c>
      <c r="G6704">
        <v>5516</v>
      </c>
      <c r="H6704" t="s">
        <v>10010</v>
      </c>
      <c r="I6704">
        <v>1</v>
      </c>
    </row>
    <row r="6705" spans="1:11" hidden="1" x14ac:dyDescent="0.25">
      <c r="A6705" t="s">
        <v>14230</v>
      </c>
      <c r="B6705" t="s">
        <v>14231</v>
      </c>
      <c r="C6705" t="s">
        <v>4511</v>
      </c>
      <c r="D6705" t="s">
        <v>4512</v>
      </c>
      <c r="E6705">
        <v>7132</v>
      </c>
      <c r="F6705" t="s">
        <v>7143</v>
      </c>
      <c r="G6705">
        <v>76390</v>
      </c>
      <c r="H6705" t="s">
        <v>14232</v>
      </c>
      <c r="I6705">
        <v>1</v>
      </c>
    </row>
    <row r="6706" spans="1:11" hidden="1" x14ac:dyDescent="0.25">
      <c r="A6706" t="s">
        <v>14233</v>
      </c>
      <c r="B6706" t="s">
        <v>14234</v>
      </c>
      <c r="C6706" t="s">
        <v>4511</v>
      </c>
      <c r="D6706" t="s">
        <v>4512</v>
      </c>
      <c r="E6706">
        <v>8126</v>
      </c>
      <c r="F6706" t="s">
        <v>14235</v>
      </c>
      <c r="G6706">
        <v>8140</v>
      </c>
      <c r="H6706" t="s">
        <v>14236</v>
      </c>
      <c r="I6706">
        <v>1</v>
      </c>
    </row>
    <row r="6707" spans="1:11" hidden="1" x14ac:dyDescent="0.25">
      <c r="A6707" t="s">
        <v>14237</v>
      </c>
      <c r="B6707" t="s">
        <v>14238</v>
      </c>
      <c r="C6707" t="s">
        <v>4511</v>
      </c>
      <c r="D6707" t="s">
        <v>4512</v>
      </c>
      <c r="E6707">
        <v>5728</v>
      </c>
      <c r="F6707" t="s">
        <v>12354</v>
      </c>
      <c r="G6707">
        <v>5730</v>
      </c>
      <c r="H6707" t="s">
        <v>14239</v>
      </c>
      <c r="I6707">
        <v>1</v>
      </c>
    </row>
    <row r="6708" spans="1:11" hidden="1" x14ac:dyDescent="0.25">
      <c r="A6708" t="s">
        <v>14240</v>
      </c>
      <c r="B6708" t="s">
        <v>14241</v>
      </c>
      <c r="C6708" t="s">
        <v>4511</v>
      </c>
      <c r="D6708" t="s">
        <v>4512</v>
      </c>
      <c r="E6708">
        <v>5502</v>
      </c>
      <c r="F6708" t="s">
        <v>14242</v>
      </c>
      <c r="G6708">
        <v>5730</v>
      </c>
      <c r="H6708" t="s">
        <v>14239</v>
      </c>
      <c r="I6708">
        <v>1</v>
      </c>
    </row>
    <row r="6709" spans="1:11" hidden="1" x14ac:dyDescent="0.25">
      <c r="A6709" t="s">
        <v>14243</v>
      </c>
      <c r="B6709" t="s">
        <v>9480</v>
      </c>
      <c r="C6709" t="s">
        <v>4511</v>
      </c>
      <c r="D6709" t="s">
        <v>4512</v>
      </c>
      <c r="E6709">
        <v>2437</v>
      </c>
      <c r="F6709" t="s">
        <v>7225</v>
      </c>
      <c r="G6709">
        <v>2478</v>
      </c>
      <c r="H6709" t="s">
        <v>9476</v>
      </c>
      <c r="I6709">
        <v>1</v>
      </c>
    </row>
    <row r="6710" spans="1:11" hidden="1" x14ac:dyDescent="0.25">
      <c r="A6710" t="s">
        <v>14244</v>
      </c>
      <c r="B6710" t="s">
        <v>9478</v>
      </c>
      <c r="C6710" t="s">
        <v>4511</v>
      </c>
      <c r="D6710" t="s">
        <v>4512</v>
      </c>
      <c r="E6710">
        <v>2437</v>
      </c>
      <c r="F6710" t="s">
        <v>7225</v>
      </c>
      <c r="G6710">
        <v>2474</v>
      </c>
      <c r="H6710" t="s">
        <v>9479</v>
      </c>
      <c r="I6710">
        <v>1</v>
      </c>
    </row>
    <row r="6711" spans="1:11" hidden="1" x14ac:dyDescent="0.25">
      <c r="A6711" t="s">
        <v>14244</v>
      </c>
      <c r="B6711" t="s">
        <v>9481</v>
      </c>
      <c r="C6711" t="s">
        <v>4511</v>
      </c>
      <c r="D6711" t="s">
        <v>4512</v>
      </c>
      <c r="E6711">
        <v>2461</v>
      </c>
      <c r="F6711" t="s">
        <v>8760</v>
      </c>
      <c r="G6711">
        <v>2474</v>
      </c>
      <c r="H6711" t="s">
        <v>9479</v>
      </c>
      <c r="I6711">
        <v>1</v>
      </c>
    </row>
    <row r="6712" spans="1:11" hidden="1" x14ac:dyDescent="0.25">
      <c r="A6712" t="s">
        <v>14244</v>
      </c>
      <c r="B6712" t="s">
        <v>9482</v>
      </c>
      <c r="C6712" t="s">
        <v>4511</v>
      </c>
      <c r="D6712" t="s">
        <v>4512</v>
      </c>
      <c r="E6712">
        <v>2471</v>
      </c>
      <c r="F6712" t="s">
        <v>9229</v>
      </c>
      <c r="G6712">
        <v>2473</v>
      </c>
      <c r="H6712" t="s">
        <v>9483</v>
      </c>
      <c r="I6712">
        <v>1</v>
      </c>
    </row>
    <row r="6713" spans="1:11" hidden="1" x14ac:dyDescent="0.25">
      <c r="A6713" t="s">
        <v>14244</v>
      </c>
      <c r="B6713" t="s">
        <v>9484</v>
      </c>
      <c r="C6713" t="s">
        <v>4511</v>
      </c>
      <c r="D6713" t="s">
        <v>4512</v>
      </c>
      <c r="E6713">
        <v>2472</v>
      </c>
      <c r="F6713" t="s">
        <v>9250</v>
      </c>
      <c r="G6713">
        <v>2473</v>
      </c>
      <c r="H6713" t="s">
        <v>9483</v>
      </c>
      <c r="I6713">
        <v>1</v>
      </c>
    </row>
    <row r="6714" spans="1:11" hidden="1" x14ac:dyDescent="0.25">
      <c r="A6714" t="s">
        <v>14244</v>
      </c>
      <c r="B6714" t="s">
        <v>9485</v>
      </c>
      <c r="C6714" t="s">
        <v>4545</v>
      </c>
      <c r="D6714" t="s">
        <v>4512</v>
      </c>
      <c r="E6714">
        <v>2473</v>
      </c>
      <c r="F6714" t="s">
        <v>9483</v>
      </c>
      <c r="G6714">
        <v>138</v>
      </c>
      <c r="H6714">
        <v>2474</v>
      </c>
      <c r="I6714" t="s">
        <v>9479</v>
      </c>
      <c r="J6714">
        <v>345</v>
      </c>
      <c r="K6714">
        <v>1</v>
      </c>
    </row>
    <row r="6715" spans="1:11" hidden="1" x14ac:dyDescent="0.25">
      <c r="A6715" t="s">
        <v>14245</v>
      </c>
      <c r="B6715" t="s">
        <v>14246</v>
      </c>
      <c r="C6715" t="s">
        <v>4511</v>
      </c>
      <c r="D6715" t="s">
        <v>4512</v>
      </c>
      <c r="E6715">
        <v>6364</v>
      </c>
      <c r="F6715" t="s">
        <v>13754</v>
      </c>
      <c r="G6715">
        <v>76390</v>
      </c>
      <c r="H6715" t="s">
        <v>14232</v>
      </c>
      <c r="I6715">
        <v>1</v>
      </c>
    </row>
    <row r="6716" spans="1:11" hidden="1" x14ac:dyDescent="0.25">
      <c r="A6716" t="s">
        <v>14247</v>
      </c>
      <c r="B6716" t="s">
        <v>14248</v>
      </c>
      <c r="C6716" t="s">
        <v>4511</v>
      </c>
      <c r="D6716" t="s">
        <v>4512</v>
      </c>
      <c r="E6716">
        <v>8169</v>
      </c>
      <c r="F6716" t="s">
        <v>5696</v>
      </c>
      <c r="G6716">
        <v>88179</v>
      </c>
      <c r="H6716" t="s">
        <v>14249</v>
      </c>
      <c r="I6716">
        <v>1</v>
      </c>
    </row>
    <row r="6717" spans="1:11" hidden="1" x14ac:dyDescent="0.25">
      <c r="A6717" t="s">
        <v>14247</v>
      </c>
      <c r="B6717" t="s">
        <v>14250</v>
      </c>
      <c r="C6717" t="s">
        <v>4511</v>
      </c>
      <c r="D6717" t="s">
        <v>4512</v>
      </c>
      <c r="E6717">
        <v>8177</v>
      </c>
      <c r="F6717" t="s">
        <v>14251</v>
      </c>
      <c r="G6717">
        <v>8182</v>
      </c>
      <c r="H6717" t="s">
        <v>14252</v>
      </c>
      <c r="I6717">
        <v>1</v>
      </c>
    </row>
    <row r="6718" spans="1:11" hidden="1" x14ac:dyDescent="0.25">
      <c r="A6718" t="s">
        <v>14247</v>
      </c>
      <c r="B6718" t="s">
        <v>14253</v>
      </c>
      <c r="C6718" t="s">
        <v>4511</v>
      </c>
      <c r="D6718" t="s">
        <v>4512</v>
      </c>
      <c r="E6718">
        <v>8180</v>
      </c>
      <c r="F6718" t="s">
        <v>14254</v>
      </c>
      <c r="G6718">
        <v>88179</v>
      </c>
      <c r="H6718" t="s">
        <v>14249</v>
      </c>
      <c r="I6718">
        <v>1</v>
      </c>
    </row>
    <row r="6719" spans="1:11" hidden="1" x14ac:dyDescent="0.25">
      <c r="A6719" t="s">
        <v>14247</v>
      </c>
      <c r="B6719" t="s">
        <v>14255</v>
      </c>
      <c r="C6719" t="s">
        <v>4511</v>
      </c>
      <c r="D6719" t="s">
        <v>4512</v>
      </c>
      <c r="E6719">
        <v>8182</v>
      </c>
      <c r="F6719" t="s">
        <v>14252</v>
      </c>
      <c r="G6719">
        <v>88179</v>
      </c>
      <c r="H6719" t="s">
        <v>14249</v>
      </c>
      <c r="I6719">
        <v>1</v>
      </c>
    </row>
    <row r="6720" spans="1:11" hidden="1" x14ac:dyDescent="0.25">
      <c r="A6720" t="s">
        <v>14256</v>
      </c>
      <c r="B6720" t="s">
        <v>14257</v>
      </c>
      <c r="C6720" t="s">
        <v>4511</v>
      </c>
      <c r="D6720" t="s">
        <v>4512</v>
      </c>
      <c r="E6720">
        <v>76019</v>
      </c>
      <c r="F6720" t="s">
        <v>14258</v>
      </c>
      <c r="G6720">
        <v>76022</v>
      </c>
      <c r="H6720" t="s">
        <v>14259</v>
      </c>
      <c r="I6720">
        <v>1</v>
      </c>
    </row>
    <row r="6721" spans="1:9" hidden="1" x14ac:dyDescent="0.25">
      <c r="A6721" t="s">
        <v>14260</v>
      </c>
      <c r="B6721" t="s">
        <v>14261</v>
      </c>
      <c r="C6721" t="s">
        <v>4511</v>
      </c>
      <c r="D6721" t="s">
        <v>4512</v>
      </c>
      <c r="E6721">
        <v>5701</v>
      </c>
      <c r="F6721" t="s">
        <v>7442</v>
      </c>
      <c r="G6721">
        <v>5705</v>
      </c>
      <c r="H6721" t="s">
        <v>14262</v>
      </c>
      <c r="I6721">
        <v>1</v>
      </c>
    </row>
    <row r="6722" spans="1:9" hidden="1" x14ac:dyDescent="0.25">
      <c r="A6722" t="s">
        <v>4304</v>
      </c>
      <c r="B6722" t="s">
        <v>14263</v>
      </c>
      <c r="C6722" t="s">
        <v>4511</v>
      </c>
      <c r="D6722" t="s">
        <v>4512</v>
      </c>
      <c r="E6722">
        <v>6076</v>
      </c>
      <c r="F6722" t="s">
        <v>14264</v>
      </c>
      <c r="G6722">
        <v>6235</v>
      </c>
      <c r="H6722" t="s">
        <v>9797</v>
      </c>
      <c r="I6722">
        <v>1</v>
      </c>
    </row>
    <row r="6723" spans="1:9" hidden="1" x14ac:dyDescent="0.25">
      <c r="A6723" t="s">
        <v>14265</v>
      </c>
      <c r="B6723" t="s">
        <v>14266</v>
      </c>
      <c r="C6723" t="s">
        <v>4511</v>
      </c>
      <c r="D6723" t="s">
        <v>4512</v>
      </c>
      <c r="E6723">
        <v>7055</v>
      </c>
      <c r="F6723" t="s">
        <v>7264</v>
      </c>
      <c r="G6723">
        <v>7056</v>
      </c>
      <c r="H6723" t="s">
        <v>7260</v>
      </c>
      <c r="I6723">
        <v>2</v>
      </c>
    </row>
    <row r="6724" spans="1:9" hidden="1" x14ac:dyDescent="0.25">
      <c r="A6724" t="s">
        <v>14267</v>
      </c>
      <c r="B6724" t="s">
        <v>14268</v>
      </c>
      <c r="C6724" t="s">
        <v>4511</v>
      </c>
      <c r="D6724" t="s">
        <v>4512</v>
      </c>
      <c r="E6724">
        <v>7278</v>
      </c>
      <c r="F6724" t="s">
        <v>14269</v>
      </c>
      <c r="G6724">
        <v>7286</v>
      </c>
      <c r="H6724" t="s">
        <v>4994</v>
      </c>
      <c r="I6724">
        <v>1</v>
      </c>
    </row>
    <row r="6725" spans="1:9" hidden="1" x14ac:dyDescent="0.25">
      <c r="A6725" t="s">
        <v>14270</v>
      </c>
      <c r="B6725" t="s">
        <v>14271</v>
      </c>
      <c r="C6725" t="s">
        <v>4511</v>
      </c>
      <c r="D6725" t="s">
        <v>4512</v>
      </c>
      <c r="E6725">
        <v>7055</v>
      </c>
      <c r="F6725" t="s">
        <v>7264</v>
      </c>
      <c r="G6725">
        <v>7056</v>
      </c>
      <c r="H6725" t="s">
        <v>7260</v>
      </c>
      <c r="I6725">
        <v>1</v>
      </c>
    </row>
    <row r="6726" spans="1:9" hidden="1" x14ac:dyDescent="0.25">
      <c r="A6726" t="s">
        <v>14272</v>
      </c>
      <c r="B6726" t="s">
        <v>14273</v>
      </c>
      <c r="C6726" t="s">
        <v>4511</v>
      </c>
      <c r="D6726" t="s">
        <v>4512</v>
      </c>
      <c r="E6726">
        <v>7278</v>
      </c>
      <c r="F6726" t="s">
        <v>14269</v>
      </c>
      <c r="G6726">
        <v>7280</v>
      </c>
      <c r="H6726" t="s">
        <v>14274</v>
      </c>
      <c r="I6726">
        <v>1</v>
      </c>
    </row>
    <row r="6727" spans="1:9" hidden="1" x14ac:dyDescent="0.25">
      <c r="A6727" t="s">
        <v>14275</v>
      </c>
      <c r="B6727" t="s">
        <v>7269</v>
      </c>
      <c r="C6727" t="s">
        <v>4511</v>
      </c>
      <c r="D6727" t="s">
        <v>4512</v>
      </c>
      <c r="E6727">
        <v>7056</v>
      </c>
      <c r="F6727" t="s">
        <v>7260</v>
      </c>
      <c r="G6727">
        <v>9041</v>
      </c>
      <c r="H6727" t="s">
        <v>4832</v>
      </c>
      <c r="I6727">
        <v>1</v>
      </c>
    </row>
    <row r="6728" spans="1:9" hidden="1" x14ac:dyDescent="0.25">
      <c r="A6728" t="s">
        <v>14276</v>
      </c>
      <c r="B6728" t="s">
        <v>7270</v>
      </c>
      <c r="C6728" t="s">
        <v>4511</v>
      </c>
      <c r="D6728" t="s">
        <v>4512</v>
      </c>
      <c r="E6728">
        <v>7056</v>
      </c>
      <c r="F6728" t="s">
        <v>7260</v>
      </c>
      <c r="G6728">
        <v>9041</v>
      </c>
      <c r="H6728" t="s">
        <v>4832</v>
      </c>
      <c r="I6728">
        <v>2</v>
      </c>
    </row>
    <row r="6729" spans="1:9" hidden="1" x14ac:dyDescent="0.25">
      <c r="A6729" t="s">
        <v>14277</v>
      </c>
      <c r="B6729" t="s">
        <v>7266</v>
      </c>
      <c r="C6729" t="s">
        <v>4511</v>
      </c>
      <c r="D6729" t="s">
        <v>4512</v>
      </c>
      <c r="E6729">
        <v>7055</v>
      </c>
      <c r="F6729" t="s">
        <v>7264</v>
      </c>
      <c r="G6729">
        <v>9074</v>
      </c>
      <c r="H6729" t="s">
        <v>7267</v>
      </c>
      <c r="I6729">
        <v>1</v>
      </c>
    </row>
    <row r="6730" spans="1:9" hidden="1" x14ac:dyDescent="0.25">
      <c r="A6730" t="s">
        <v>14278</v>
      </c>
      <c r="B6730" t="s">
        <v>7272</v>
      </c>
      <c r="C6730" t="s">
        <v>4511</v>
      </c>
      <c r="D6730" t="s">
        <v>4512</v>
      </c>
      <c r="E6730">
        <v>42645</v>
      </c>
      <c r="F6730" t="s">
        <v>6362</v>
      </c>
      <c r="G6730">
        <v>43315</v>
      </c>
      <c r="H6730" t="s">
        <v>7273</v>
      </c>
      <c r="I6730">
        <v>59</v>
      </c>
    </row>
    <row r="6731" spans="1:9" hidden="1" x14ac:dyDescent="0.25">
      <c r="A6731" t="s">
        <v>14279</v>
      </c>
      <c r="B6731" t="s">
        <v>14280</v>
      </c>
      <c r="C6731" t="s">
        <v>4511</v>
      </c>
      <c r="D6731" t="s">
        <v>4512</v>
      </c>
      <c r="E6731">
        <v>5880</v>
      </c>
      <c r="F6731" t="s">
        <v>14281</v>
      </c>
      <c r="G6731">
        <v>5888</v>
      </c>
      <c r="H6731" t="s">
        <v>14282</v>
      </c>
      <c r="I6731">
        <v>1</v>
      </c>
    </row>
    <row r="6732" spans="1:9" hidden="1" x14ac:dyDescent="0.25">
      <c r="A6732" t="s">
        <v>14283</v>
      </c>
      <c r="B6732" t="s">
        <v>14284</v>
      </c>
      <c r="C6732" t="s">
        <v>4511</v>
      </c>
      <c r="D6732" t="s">
        <v>4512</v>
      </c>
      <c r="E6732">
        <v>45730</v>
      </c>
      <c r="F6732" t="s">
        <v>13421</v>
      </c>
      <c r="G6732">
        <v>45760</v>
      </c>
      <c r="H6732" t="s">
        <v>14285</v>
      </c>
      <c r="I6732">
        <v>81</v>
      </c>
    </row>
    <row r="6733" spans="1:9" hidden="1" x14ac:dyDescent="0.25">
      <c r="A6733" t="s">
        <v>14286</v>
      </c>
      <c r="B6733" t="s">
        <v>7281</v>
      </c>
      <c r="C6733" t="s">
        <v>4511</v>
      </c>
      <c r="D6733" t="s">
        <v>4512</v>
      </c>
      <c r="E6733">
        <v>5165</v>
      </c>
      <c r="F6733" t="s">
        <v>7282</v>
      </c>
      <c r="G6733">
        <v>5250</v>
      </c>
      <c r="H6733" t="s">
        <v>4972</v>
      </c>
      <c r="I6733">
        <v>1</v>
      </c>
    </row>
    <row r="6734" spans="1:9" hidden="1" x14ac:dyDescent="0.25">
      <c r="A6734" t="s">
        <v>4496</v>
      </c>
      <c r="B6734" t="s">
        <v>7286</v>
      </c>
      <c r="C6734" t="s">
        <v>4511</v>
      </c>
      <c r="D6734" t="s">
        <v>4512</v>
      </c>
      <c r="E6734">
        <v>5165</v>
      </c>
      <c r="F6734" t="s">
        <v>7282</v>
      </c>
      <c r="G6734">
        <v>7611</v>
      </c>
      <c r="H6734" t="s">
        <v>7287</v>
      </c>
      <c r="I6734">
        <v>1</v>
      </c>
    </row>
    <row r="6735" spans="1:9" hidden="1" x14ac:dyDescent="0.25">
      <c r="A6735" t="s">
        <v>14287</v>
      </c>
      <c r="B6735" t="s">
        <v>6363</v>
      </c>
      <c r="C6735" t="s">
        <v>4511</v>
      </c>
      <c r="D6735" t="s">
        <v>4512</v>
      </c>
      <c r="E6735">
        <v>42541</v>
      </c>
      <c r="F6735" t="s">
        <v>6359</v>
      </c>
      <c r="G6735">
        <v>905458</v>
      </c>
      <c r="H6735" t="s">
        <v>6364</v>
      </c>
      <c r="I6735" t="s">
        <v>5051</v>
      </c>
    </row>
    <row r="6736" spans="1:9" hidden="1" x14ac:dyDescent="0.25">
      <c r="A6736" t="s">
        <v>14287</v>
      </c>
      <c r="B6736" t="s">
        <v>6367</v>
      </c>
      <c r="C6736" t="s">
        <v>4511</v>
      </c>
      <c r="D6736" t="s">
        <v>4512</v>
      </c>
      <c r="E6736">
        <v>42542</v>
      </c>
      <c r="F6736" t="s">
        <v>6359</v>
      </c>
      <c r="G6736">
        <v>905458</v>
      </c>
      <c r="H6736" t="s">
        <v>6364</v>
      </c>
      <c r="I6736" t="s">
        <v>5051</v>
      </c>
    </row>
    <row r="6737" spans="1:9" hidden="1" x14ac:dyDescent="0.25">
      <c r="A6737" t="s">
        <v>14287</v>
      </c>
      <c r="B6737" t="s">
        <v>8025</v>
      </c>
      <c r="C6737" t="s">
        <v>4511</v>
      </c>
      <c r="D6737" t="s">
        <v>4512</v>
      </c>
      <c r="E6737">
        <v>43212</v>
      </c>
      <c r="F6737" t="s">
        <v>5347</v>
      </c>
      <c r="G6737">
        <v>43221</v>
      </c>
      <c r="H6737" t="s">
        <v>5352</v>
      </c>
      <c r="I6737">
        <v>2</v>
      </c>
    </row>
    <row r="6738" spans="1:9" hidden="1" x14ac:dyDescent="0.25">
      <c r="A6738" t="s">
        <v>14287</v>
      </c>
      <c r="B6738" t="s">
        <v>8026</v>
      </c>
      <c r="C6738" t="s">
        <v>4511</v>
      </c>
      <c r="D6738" t="s">
        <v>4512</v>
      </c>
      <c r="E6738">
        <v>43212</v>
      </c>
      <c r="F6738" t="s">
        <v>5347</v>
      </c>
      <c r="G6738">
        <v>905458</v>
      </c>
      <c r="H6738" t="s">
        <v>6364</v>
      </c>
      <c r="I6738">
        <v>2</v>
      </c>
    </row>
    <row r="6739" spans="1:9" hidden="1" x14ac:dyDescent="0.25">
      <c r="A6739" t="s">
        <v>14287</v>
      </c>
      <c r="B6739" t="s">
        <v>8027</v>
      </c>
      <c r="C6739" t="s">
        <v>4511</v>
      </c>
      <c r="D6739" t="s">
        <v>4512</v>
      </c>
      <c r="E6739">
        <v>5568</v>
      </c>
      <c r="F6739" t="s">
        <v>8028</v>
      </c>
      <c r="G6739">
        <v>43221</v>
      </c>
      <c r="H6739" t="s">
        <v>5352</v>
      </c>
      <c r="I6739">
        <v>2</v>
      </c>
    </row>
    <row r="6740" spans="1:9" hidden="1" x14ac:dyDescent="0.25">
      <c r="A6740" t="s">
        <v>3973</v>
      </c>
      <c r="B6740" t="s">
        <v>5345</v>
      </c>
      <c r="C6740" t="s">
        <v>4511</v>
      </c>
      <c r="D6740" t="s">
        <v>4512</v>
      </c>
      <c r="E6740">
        <v>42195</v>
      </c>
      <c r="F6740" t="s">
        <v>5346</v>
      </c>
      <c r="G6740">
        <v>43211</v>
      </c>
      <c r="H6740" t="s">
        <v>5347</v>
      </c>
      <c r="I6740">
        <v>2</v>
      </c>
    </row>
    <row r="6741" spans="1:9" hidden="1" x14ac:dyDescent="0.25">
      <c r="A6741" t="s">
        <v>3973</v>
      </c>
      <c r="B6741" t="s">
        <v>5348</v>
      </c>
      <c r="C6741" t="s">
        <v>4511</v>
      </c>
      <c r="D6741" t="s">
        <v>4512</v>
      </c>
      <c r="E6741">
        <v>42215</v>
      </c>
      <c r="F6741" t="s">
        <v>5349</v>
      </c>
      <c r="G6741">
        <v>48006</v>
      </c>
      <c r="H6741" t="s">
        <v>5350</v>
      </c>
      <c r="I6741">
        <v>2</v>
      </c>
    </row>
    <row r="6742" spans="1:9" hidden="1" x14ac:dyDescent="0.25">
      <c r="A6742" t="s">
        <v>3973</v>
      </c>
      <c r="B6742" t="s">
        <v>5351</v>
      </c>
      <c r="C6742" t="s">
        <v>4511</v>
      </c>
      <c r="D6742" t="s">
        <v>4512</v>
      </c>
      <c r="E6742">
        <v>43211</v>
      </c>
      <c r="F6742" t="s">
        <v>5347</v>
      </c>
      <c r="G6742">
        <v>43222</v>
      </c>
      <c r="H6742" t="s">
        <v>5352</v>
      </c>
      <c r="I6742">
        <v>2</v>
      </c>
    </row>
    <row r="6743" spans="1:9" hidden="1" x14ac:dyDescent="0.25">
      <c r="A6743" t="s">
        <v>3973</v>
      </c>
      <c r="B6743" t="s">
        <v>5353</v>
      </c>
      <c r="C6743" t="s">
        <v>4511</v>
      </c>
      <c r="D6743" t="s">
        <v>4512</v>
      </c>
      <c r="E6743">
        <v>43360</v>
      </c>
      <c r="F6743" t="s">
        <v>5354</v>
      </c>
      <c r="G6743">
        <v>48006</v>
      </c>
      <c r="H6743" t="s">
        <v>5350</v>
      </c>
      <c r="I6743">
        <v>2</v>
      </c>
    </row>
    <row r="6744" spans="1:9" hidden="1" x14ac:dyDescent="0.25">
      <c r="A6744" t="s">
        <v>14288</v>
      </c>
      <c r="B6744" t="s">
        <v>14289</v>
      </c>
      <c r="C6744" t="s">
        <v>4511</v>
      </c>
      <c r="D6744" t="s">
        <v>4512</v>
      </c>
      <c r="E6744">
        <v>306</v>
      </c>
      <c r="F6744" t="s">
        <v>14290</v>
      </c>
      <c r="G6744">
        <v>381</v>
      </c>
      <c r="H6744" t="s">
        <v>14291</v>
      </c>
      <c r="I6744">
        <v>1</v>
      </c>
    </row>
    <row r="6745" spans="1:9" hidden="1" x14ac:dyDescent="0.25">
      <c r="A6745" t="s">
        <v>14288</v>
      </c>
      <c r="B6745" t="s">
        <v>14292</v>
      </c>
      <c r="C6745" t="s">
        <v>4511</v>
      </c>
      <c r="D6745" t="s">
        <v>4512</v>
      </c>
      <c r="E6745">
        <v>381</v>
      </c>
      <c r="F6745" t="s">
        <v>14291</v>
      </c>
      <c r="G6745">
        <v>473</v>
      </c>
      <c r="H6745" t="s">
        <v>14293</v>
      </c>
      <c r="I6745">
        <v>1</v>
      </c>
    </row>
    <row r="6746" spans="1:9" hidden="1" x14ac:dyDescent="0.25">
      <c r="A6746" t="s">
        <v>14288</v>
      </c>
      <c r="B6746" t="s">
        <v>14294</v>
      </c>
      <c r="C6746" t="s">
        <v>4511</v>
      </c>
      <c r="D6746" t="s">
        <v>4512</v>
      </c>
      <c r="E6746">
        <v>467</v>
      </c>
      <c r="F6746" t="s">
        <v>10553</v>
      </c>
      <c r="G6746">
        <v>471</v>
      </c>
      <c r="H6746" t="s">
        <v>14295</v>
      </c>
      <c r="I6746">
        <v>1</v>
      </c>
    </row>
    <row r="6747" spans="1:9" hidden="1" x14ac:dyDescent="0.25">
      <c r="A6747" t="s">
        <v>14288</v>
      </c>
      <c r="B6747" t="s">
        <v>14296</v>
      </c>
      <c r="C6747" t="s">
        <v>4511</v>
      </c>
      <c r="D6747" t="s">
        <v>4512</v>
      </c>
      <c r="E6747">
        <v>471</v>
      </c>
      <c r="F6747" t="s">
        <v>14295</v>
      </c>
      <c r="G6747">
        <v>475</v>
      </c>
      <c r="H6747" t="s">
        <v>14297</v>
      </c>
      <c r="I6747">
        <v>1</v>
      </c>
    </row>
    <row r="6748" spans="1:9" hidden="1" x14ac:dyDescent="0.25">
      <c r="A6748" t="s">
        <v>14288</v>
      </c>
      <c r="B6748" t="s">
        <v>14298</v>
      </c>
      <c r="C6748" t="s">
        <v>4511</v>
      </c>
      <c r="D6748" t="s">
        <v>4512</v>
      </c>
      <c r="E6748">
        <v>473</v>
      </c>
      <c r="F6748" t="s">
        <v>14293</v>
      </c>
      <c r="G6748">
        <v>475</v>
      </c>
      <c r="H6748" t="s">
        <v>14297</v>
      </c>
      <c r="I6748">
        <v>1</v>
      </c>
    </row>
    <row r="6749" spans="1:9" hidden="1" x14ac:dyDescent="0.25">
      <c r="A6749" t="s">
        <v>14299</v>
      </c>
      <c r="B6749" t="s">
        <v>14300</v>
      </c>
      <c r="C6749" t="s">
        <v>4511</v>
      </c>
      <c r="D6749" t="s">
        <v>4512</v>
      </c>
      <c r="E6749">
        <v>45511</v>
      </c>
      <c r="F6749" t="s">
        <v>14301</v>
      </c>
      <c r="G6749">
        <v>45760</v>
      </c>
      <c r="H6749" t="s">
        <v>14285</v>
      </c>
      <c r="I6749">
        <v>81</v>
      </c>
    </row>
    <row r="6750" spans="1:9" hidden="1" x14ac:dyDescent="0.25">
      <c r="A6750" t="s">
        <v>14302</v>
      </c>
      <c r="B6750" t="s">
        <v>14303</v>
      </c>
      <c r="C6750" t="s">
        <v>4511</v>
      </c>
      <c r="D6750" t="s">
        <v>4512</v>
      </c>
      <c r="E6750">
        <v>38980</v>
      </c>
      <c r="F6750" t="s">
        <v>14304</v>
      </c>
      <c r="G6750">
        <v>39010</v>
      </c>
      <c r="H6750" t="s">
        <v>14305</v>
      </c>
      <c r="I6750">
        <v>1</v>
      </c>
    </row>
    <row r="6751" spans="1:9" hidden="1" x14ac:dyDescent="0.25">
      <c r="A6751" t="s">
        <v>14306</v>
      </c>
      <c r="B6751" t="s">
        <v>14307</v>
      </c>
      <c r="C6751" t="s">
        <v>4511</v>
      </c>
      <c r="D6751" t="s">
        <v>4512</v>
      </c>
      <c r="E6751">
        <v>38980</v>
      </c>
      <c r="F6751" t="s">
        <v>14304</v>
      </c>
      <c r="G6751">
        <v>38990</v>
      </c>
      <c r="H6751" t="s">
        <v>14308</v>
      </c>
      <c r="I6751">
        <v>1</v>
      </c>
    </row>
    <row r="6752" spans="1:9" hidden="1" x14ac:dyDescent="0.25">
      <c r="A6752" t="s">
        <v>14309</v>
      </c>
      <c r="B6752" t="s">
        <v>14310</v>
      </c>
      <c r="C6752" t="s">
        <v>4511</v>
      </c>
      <c r="D6752" t="s">
        <v>4512</v>
      </c>
      <c r="E6752">
        <v>5876</v>
      </c>
      <c r="F6752" t="s">
        <v>11393</v>
      </c>
      <c r="G6752">
        <v>5878</v>
      </c>
      <c r="H6752" t="s">
        <v>14311</v>
      </c>
      <c r="I6752">
        <v>1</v>
      </c>
    </row>
    <row r="6753" spans="1:9" hidden="1" x14ac:dyDescent="0.25">
      <c r="A6753" t="s">
        <v>14309</v>
      </c>
      <c r="B6753" t="s">
        <v>14312</v>
      </c>
      <c r="C6753" t="s">
        <v>4511</v>
      </c>
      <c r="D6753" t="s">
        <v>4512</v>
      </c>
      <c r="E6753">
        <v>5878</v>
      </c>
      <c r="F6753" t="s">
        <v>14311</v>
      </c>
      <c r="G6753">
        <v>5880</v>
      </c>
      <c r="H6753" t="s">
        <v>14281</v>
      </c>
      <c r="I6753">
        <v>1</v>
      </c>
    </row>
    <row r="6754" spans="1:9" hidden="1" x14ac:dyDescent="0.25">
      <c r="A6754" t="s">
        <v>3611</v>
      </c>
      <c r="B6754" t="s">
        <v>14313</v>
      </c>
      <c r="C6754" t="s">
        <v>4511</v>
      </c>
      <c r="D6754" t="s">
        <v>4512</v>
      </c>
      <c r="E6754">
        <v>7462</v>
      </c>
      <c r="F6754" t="s">
        <v>14314</v>
      </c>
      <c r="G6754">
        <v>7758</v>
      </c>
      <c r="H6754" t="s">
        <v>14315</v>
      </c>
      <c r="I6754">
        <v>1</v>
      </c>
    </row>
    <row r="6755" spans="1:9" hidden="1" x14ac:dyDescent="0.25">
      <c r="A6755" t="s">
        <v>3611</v>
      </c>
      <c r="B6755" t="s">
        <v>14316</v>
      </c>
      <c r="C6755" t="s">
        <v>4511</v>
      </c>
      <c r="D6755" t="s">
        <v>4512</v>
      </c>
      <c r="E6755">
        <v>7680</v>
      </c>
      <c r="F6755" t="s">
        <v>5957</v>
      </c>
      <c r="G6755">
        <v>7758</v>
      </c>
      <c r="H6755" t="s">
        <v>14315</v>
      </c>
      <c r="I6755">
        <v>1</v>
      </c>
    </row>
    <row r="6756" spans="1:9" hidden="1" x14ac:dyDescent="0.25">
      <c r="A6756" t="s">
        <v>14317</v>
      </c>
      <c r="B6756" t="s">
        <v>7110</v>
      </c>
      <c r="C6756" t="s">
        <v>4511</v>
      </c>
      <c r="D6756" t="s">
        <v>4512</v>
      </c>
      <c r="E6756">
        <v>7258</v>
      </c>
      <c r="F6756" t="s">
        <v>7111</v>
      </c>
      <c r="G6756">
        <v>78259</v>
      </c>
      <c r="H6756" t="s">
        <v>7112</v>
      </c>
      <c r="I6756">
        <v>1</v>
      </c>
    </row>
    <row r="6757" spans="1:9" hidden="1" x14ac:dyDescent="0.25">
      <c r="A6757" t="s">
        <v>14317</v>
      </c>
      <c r="B6757" t="s">
        <v>7113</v>
      </c>
      <c r="C6757" t="s">
        <v>4511</v>
      </c>
      <c r="D6757" t="s">
        <v>4512</v>
      </c>
      <c r="E6757">
        <v>7263</v>
      </c>
      <c r="F6757" t="s">
        <v>7114</v>
      </c>
      <c r="G6757">
        <v>7286</v>
      </c>
      <c r="H6757" t="s">
        <v>4994</v>
      </c>
      <c r="I6757">
        <v>1</v>
      </c>
    </row>
    <row r="6758" spans="1:9" hidden="1" x14ac:dyDescent="0.25">
      <c r="A6758" t="s">
        <v>14317</v>
      </c>
      <c r="B6758" t="s">
        <v>7115</v>
      </c>
      <c r="C6758" t="s">
        <v>4511</v>
      </c>
      <c r="D6758" t="s">
        <v>4512</v>
      </c>
      <c r="E6758">
        <v>7263</v>
      </c>
      <c r="F6758" t="s">
        <v>7114</v>
      </c>
      <c r="G6758">
        <v>78259</v>
      </c>
      <c r="H6758" t="s">
        <v>7112</v>
      </c>
      <c r="I6758">
        <v>1</v>
      </c>
    </row>
    <row r="6759" spans="1:9" hidden="1" x14ac:dyDescent="0.25">
      <c r="A6759" t="s">
        <v>14318</v>
      </c>
      <c r="B6759" t="s">
        <v>7507</v>
      </c>
      <c r="C6759" t="s">
        <v>4511</v>
      </c>
      <c r="D6759" t="s">
        <v>4512</v>
      </c>
      <c r="E6759">
        <v>7132</v>
      </c>
      <c r="F6759" t="s">
        <v>7143</v>
      </c>
      <c r="G6759">
        <v>7149</v>
      </c>
      <c r="H6759" t="s">
        <v>7508</v>
      </c>
      <c r="I6759">
        <v>1</v>
      </c>
    </row>
    <row r="6760" spans="1:9" hidden="1" x14ac:dyDescent="0.25">
      <c r="A6760" t="s">
        <v>14319</v>
      </c>
      <c r="B6760" t="s">
        <v>14320</v>
      </c>
      <c r="C6760" t="s">
        <v>4511</v>
      </c>
      <c r="D6760" t="s">
        <v>4512</v>
      </c>
      <c r="E6760">
        <v>6387</v>
      </c>
      <c r="F6760" t="s">
        <v>14321</v>
      </c>
      <c r="G6760">
        <v>6392</v>
      </c>
      <c r="H6760" t="s">
        <v>14322</v>
      </c>
      <c r="I6760">
        <v>1</v>
      </c>
    </row>
    <row r="6761" spans="1:9" hidden="1" x14ac:dyDescent="0.25">
      <c r="A6761" t="s">
        <v>14319</v>
      </c>
      <c r="B6761" t="s">
        <v>14323</v>
      </c>
      <c r="C6761" t="s">
        <v>4511</v>
      </c>
      <c r="D6761" t="s">
        <v>4512</v>
      </c>
      <c r="E6761">
        <v>6392</v>
      </c>
      <c r="F6761" t="s">
        <v>14322</v>
      </c>
      <c r="G6761">
        <v>6393</v>
      </c>
      <c r="H6761" t="s">
        <v>13678</v>
      </c>
      <c r="I6761">
        <v>1</v>
      </c>
    </row>
    <row r="6762" spans="1:9" hidden="1" x14ac:dyDescent="0.25">
      <c r="A6762" t="s">
        <v>14319</v>
      </c>
      <c r="B6762" t="s">
        <v>14324</v>
      </c>
      <c r="C6762" t="s">
        <v>4511</v>
      </c>
      <c r="D6762" t="s">
        <v>4512</v>
      </c>
      <c r="E6762">
        <v>6392</v>
      </c>
      <c r="F6762" t="s">
        <v>14322</v>
      </c>
      <c r="G6762">
        <v>7130</v>
      </c>
      <c r="H6762" t="s">
        <v>7143</v>
      </c>
      <c r="I6762">
        <v>1</v>
      </c>
    </row>
    <row r="6763" spans="1:9" hidden="1" x14ac:dyDescent="0.25">
      <c r="A6763" t="s">
        <v>14325</v>
      </c>
      <c r="B6763" t="s">
        <v>14326</v>
      </c>
      <c r="C6763" t="s">
        <v>4511</v>
      </c>
      <c r="D6763" t="s">
        <v>4512</v>
      </c>
      <c r="E6763">
        <v>8505</v>
      </c>
      <c r="F6763" t="s">
        <v>14327</v>
      </c>
      <c r="G6763">
        <v>8891</v>
      </c>
      <c r="H6763" t="s">
        <v>14328</v>
      </c>
      <c r="I6763">
        <v>1</v>
      </c>
    </row>
    <row r="6764" spans="1:9" hidden="1" x14ac:dyDescent="0.25">
      <c r="A6764" t="s">
        <v>14329</v>
      </c>
      <c r="B6764" t="s">
        <v>14330</v>
      </c>
      <c r="C6764" t="s">
        <v>4511</v>
      </c>
      <c r="D6764" t="s">
        <v>4512</v>
      </c>
      <c r="E6764">
        <v>195</v>
      </c>
      <c r="F6764" t="s">
        <v>14331</v>
      </c>
      <c r="G6764">
        <v>3492</v>
      </c>
      <c r="H6764" t="s">
        <v>14332</v>
      </c>
      <c r="I6764">
        <v>1</v>
      </c>
    </row>
    <row r="6765" spans="1:9" hidden="1" x14ac:dyDescent="0.25">
      <c r="A6765" t="s">
        <v>14329</v>
      </c>
      <c r="B6765" t="s">
        <v>14333</v>
      </c>
      <c r="C6765" t="s">
        <v>4511</v>
      </c>
      <c r="D6765" t="s">
        <v>4512</v>
      </c>
      <c r="E6765">
        <v>3393</v>
      </c>
      <c r="F6765" t="s">
        <v>14334</v>
      </c>
      <c r="G6765">
        <v>3492</v>
      </c>
      <c r="H6765" t="s">
        <v>14332</v>
      </c>
      <c r="I6765">
        <v>1</v>
      </c>
    </row>
    <row r="6766" spans="1:9" hidden="1" x14ac:dyDescent="0.25">
      <c r="A6766" t="s">
        <v>14329</v>
      </c>
      <c r="B6766" t="s">
        <v>14335</v>
      </c>
      <c r="C6766" t="s">
        <v>4511</v>
      </c>
      <c r="D6766" t="s">
        <v>4512</v>
      </c>
      <c r="E6766">
        <v>3393</v>
      </c>
      <c r="F6766" t="s">
        <v>14334</v>
      </c>
      <c r="G6766">
        <v>3603</v>
      </c>
      <c r="H6766" t="s">
        <v>14336</v>
      </c>
      <c r="I6766">
        <v>1</v>
      </c>
    </row>
    <row r="6767" spans="1:9" hidden="1" x14ac:dyDescent="0.25">
      <c r="A6767" t="s">
        <v>14329</v>
      </c>
      <c r="B6767" t="s">
        <v>14337</v>
      </c>
      <c r="C6767" t="s">
        <v>4511</v>
      </c>
      <c r="D6767" t="s">
        <v>4512</v>
      </c>
      <c r="E6767">
        <v>3489</v>
      </c>
      <c r="F6767" t="s">
        <v>14338</v>
      </c>
      <c r="G6767">
        <v>3492</v>
      </c>
      <c r="H6767" t="s">
        <v>14332</v>
      </c>
      <c r="I6767">
        <v>1</v>
      </c>
    </row>
    <row r="6768" spans="1:9" hidden="1" x14ac:dyDescent="0.25">
      <c r="A6768" t="s">
        <v>14329</v>
      </c>
      <c r="B6768" t="s">
        <v>14339</v>
      </c>
      <c r="C6768" t="s">
        <v>4511</v>
      </c>
      <c r="D6768" t="s">
        <v>4512</v>
      </c>
      <c r="E6768">
        <v>3489</v>
      </c>
      <c r="F6768" t="s">
        <v>14338</v>
      </c>
      <c r="G6768">
        <v>904636</v>
      </c>
      <c r="H6768" t="s">
        <v>14340</v>
      </c>
      <c r="I6768">
        <v>1</v>
      </c>
    </row>
    <row r="6769" spans="1:9" hidden="1" x14ac:dyDescent="0.25">
      <c r="A6769" t="s">
        <v>14341</v>
      </c>
      <c r="B6769" t="s">
        <v>14342</v>
      </c>
      <c r="C6769" t="s">
        <v>4511</v>
      </c>
      <c r="D6769" t="s">
        <v>4512</v>
      </c>
      <c r="E6769">
        <v>7145</v>
      </c>
      <c r="F6769" t="s">
        <v>14343</v>
      </c>
      <c r="G6769">
        <v>7149</v>
      </c>
      <c r="H6769" t="s">
        <v>7508</v>
      </c>
      <c r="I6769">
        <v>1</v>
      </c>
    </row>
    <row r="6770" spans="1:9" hidden="1" x14ac:dyDescent="0.25">
      <c r="A6770" t="s">
        <v>14341</v>
      </c>
      <c r="B6770" t="s">
        <v>14344</v>
      </c>
      <c r="C6770" t="s">
        <v>4511</v>
      </c>
      <c r="D6770" t="s">
        <v>4512</v>
      </c>
      <c r="E6770">
        <v>7145</v>
      </c>
      <c r="F6770" t="s">
        <v>14343</v>
      </c>
      <c r="G6770">
        <v>7150</v>
      </c>
      <c r="H6770" t="s">
        <v>5014</v>
      </c>
      <c r="I6770">
        <v>1</v>
      </c>
    </row>
    <row r="6771" spans="1:9" hidden="1" x14ac:dyDescent="0.25">
      <c r="A6771" t="s">
        <v>14345</v>
      </c>
      <c r="B6771" t="s">
        <v>14346</v>
      </c>
      <c r="C6771" t="s">
        <v>4511</v>
      </c>
      <c r="D6771" t="s">
        <v>4512</v>
      </c>
      <c r="E6771">
        <v>8505</v>
      </c>
      <c r="F6771" t="s">
        <v>14327</v>
      </c>
      <c r="G6771">
        <v>80222</v>
      </c>
      <c r="H6771" t="s">
        <v>14347</v>
      </c>
      <c r="I6771">
        <v>1</v>
      </c>
    </row>
    <row r="6772" spans="1:9" hidden="1" x14ac:dyDescent="0.25">
      <c r="A6772" t="s">
        <v>14348</v>
      </c>
      <c r="B6772" t="s">
        <v>14349</v>
      </c>
      <c r="C6772" t="s">
        <v>4511</v>
      </c>
      <c r="D6772" t="s">
        <v>4512</v>
      </c>
      <c r="E6772">
        <v>7395</v>
      </c>
      <c r="F6772" t="s">
        <v>14350</v>
      </c>
      <c r="G6772">
        <v>76391</v>
      </c>
      <c r="H6772" t="s">
        <v>14351</v>
      </c>
      <c r="I6772">
        <v>1</v>
      </c>
    </row>
    <row r="6773" spans="1:9" hidden="1" x14ac:dyDescent="0.25">
      <c r="A6773" t="s">
        <v>14352</v>
      </c>
      <c r="B6773" t="s">
        <v>14353</v>
      </c>
      <c r="C6773" t="s">
        <v>4511</v>
      </c>
      <c r="D6773" t="s">
        <v>4512</v>
      </c>
      <c r="E6773">
        <v>3133</v>
      </c>
      <c r="F6773" t="s">
        <v>4916</v>
      </c>
      <c r="G6773">
        <v>3199</v>
      </c>
      <c r="H6773" t="s">
        <v>14354</v>
      </c>
      <c r="I6773">
        <v>1</v>
      </c>
    </row>
    <row r="6774" spans="1:9" hidden="1" x14ac:dyDescent="0.25">
      <c r="A6774" t="s">
        <v>14355</v>
      </c>
      <c r="B6774" t="s">
        <v>14356</v>
      </c>
      <c r="C6774" t="s">
        <v>4511</v>
      </c>
      <c r="D6774" t="s">
        <v>4512</v>
      </c>
      <c r="E6774">
        <v>3134</v>
      </c>
      <c r="F6774" t="s">
        <v>4918</v>
      </c>
      <c r="G6774">
        <v>3186</v>
      </c>
      <c r="H6774" t="s">
        <v>14357</v>
      </c>
      <c r="I6774">
        <v>2</v>
      </c>
    </row>
    <row r="6775" spans="1:9" hidden="1" x14ac:dyDescent="0.25">
      <c r="A6775" t="s">
        <v>14358</v>
      </c>
      <c r="B6775" t="s">
        <v>14359</v>
      </c>
      <c r="C6775" t="s">
        <v>4511</v>
      </c>
      <c r="D6775" t="s">
        <v>4512</v>
      </c>
      <c r="E6775">
        <v>8505</v>
      </c>
      <c r="F6775" t="s">
        <v>14327</v>
      </c>
      <c r="G6775">
        <v>8890</v>
      </c>
      <c r="H6775" t="s">
        <v>14360</v>
      </c>
      <c r="I6775">
        <v>1</v>
      </c>
    </row>
    <row r="6776" spans="1:9" hidden="1" x14ac:dyDescent="0.25">
      <c r="A6776" t="s">
        <v>14361</v>
      </c>
      <c r="B6776" t="s">
        <v>14362</v>
      </c>
      <c r="C6776" t="s">
        <v>4511</v>
      </c>
      <c r="D6776" t="s">
        <v>4512</v>
      </c>
      <c r="E6776">
        <v>6562</v>
      </c>
      <c r="F6776" t="s">
        <v>12145</v>
      </c>
      <c r="G6776">
        <v>76579</v>
      </c>
      <c r="H6776" t="s">
        <v>14363</v>
      </c>
      <c r="I6776">
        <v>1</v>
      </c>
    </row>
    <row r="6777" spans="1:9" hidden="1" x14ac:dyDescent="0.25">
      <c r="A6777" t="s">
        <v>14364</v>
      </c>
      <c r="B6777" t="s">
        <v>14365</v>
      </c>
      <c r="C6777" t="s">
        <v>4511</v>
      </c>
      <c r="D6777" t="s">
        <v>4512</v>
      </c>
      <c r="E6777">
        <v>5832</v>
      </c>
      <c r="F6777" t="s">
        <v>14366</v>
      </c>
      <c r="G6777">
        <v>5848</v>
      </c>
      <c r="H6777" t="s">
        <v>14367</v>
      </c>
      <c r="I6777">
        <v>1</v>
      </c>
    </row>
    <row r="6778" spans="1:9" hidden="1" x14ac:dyDescent="0.25">
      <c r="A6778" t="s">
        <v>14364</v>
      </c>
      <c r="B6778" t="s">
        <v>14368</v>
      </c>
      <c r="C6778" t="s">
        <v>4511</v>
      </c>
      <c r="D6778" t="s">
        <v>4512</v>
      </c>
      <c r="E6778">
        <v>5832</v>
      </c>
      <c r="F6778" t="s">
        <v>14366</v>
      </c>
      <c r="G6778">
        <v>5893</v>
      </c>
      <c r="H6778" t="s">
        <v>6561</v>
      </c>
      <c r="I6778">
        <v>1</v>
      </c>
    </row>
    <row r="6779" spans="1:9" hidden="1" x14ac:dyDescent="0.25">
      <c r="A6779" t="s">
        <v>14369</v>
      </c>
      <c r="B6779" t="s">
        <v>7429</v>
      </c>
      <c r="C6779" t="s">
        <v>4511</v>
      </c>
      <c r="D6779" t="s">
        <v>4512</v>
      </c>
      <c r="E6779">
        <v>47570</v>
      </c>
      <c r="F6779" t="s">
        <v>7430</v>
      </c>
      <c r="G6779">
        <v>47571</v>
      </c>
      <c r="H6779" t="s">
        <v>7430</v>
      </c>
      <c r="I6779">
        <v>21</v>
      </c>
    </row>
    <row r="6780" spans="1:9" hidden="1" x14ac:dyDescent="0.25">
      <c r="A6780" t="s">
        <v>14369</v>
      </c>
      <c r="B6780" t="s">
        <v>14370</v>
      </c>
      <c r="C6780" t="s">
        <v>4511</v>
      </c>
      <c r="D6780" t="s">
        <v>4512</v>
      </c>
      <c r="E6780">
        <v>47571</v>
      </c>
      <c r="F6780" t="s">
        <v>7430</v>
      </c>
      <c r="G6780">
        <v>47620</v>
      </c>
      <c r="H6780" t="s">
        <v>14371</v>
      </c>
      <c r="I6780">
        <v>21</v>
      </c>
    </row>
    <row r="6781" spans="1:9" hidden="1" x14ac:dyDescent="0.25">
      <c r="A6781" t="s">
        <v>14372</v>
      </c>
      <c r="B6781" t="s">
        <v>14373</v>
      </c>
      <c r="C6781" t="s">
        <v>4511</v>
      </c>
      <c r="D6781" t="s">
        <v>4512</v>
      </c>
      <c r="E6781">
        <v>47620</v>
      </c>
      <c r="F6781" t="s">
        <v>14371</v>
      </c>
      <c r="G6781">
        <v>47630</v>
      </c>
      <c r="H6781" t="s">
        <v>7433</v>
      </c>
      <c r="I6781">
        <v>21</v>
      </c>
    </row>
    <row r="6782" spans="1:9" hidden="1" x14ac:dyDescent="0.25">
      <c r="A6782" t="s">
        <v>14374</v>
      </c>
      <c r="B6782" t="s">
        <v>14375</v>
      </c>
      <c r="C6782" t="s">
        <v>4511</v>
      </c>
      <c r="D6782" t="s">
        <v>4512</v>
      </c>
      <c r="E6782">
        <v>37280</v>
      </c>
      <c r="F6782" t="s">
        <v>11527</v>
      </c>
      <c r="G6782">
        <v>37290</v>
      </c>
      <c r="H6782" t="s">
        <v>12565</v>
      </c>
      <c r="I6782">
        <v>1</v>
      </c>
    </row>
    <row r="6783" spans="1:9" hidden="1" x14ac:dyDescent="0.25">
      <c r="A6783" t="s">
        <v>14376</v>
      </c>
      <c r="B6783" t="s">
        <v>14377</v>
      </c>
      <c r="C6783" t="s">
        <v>4511</v>
      </c>
      <c r="D6783" t="s">
        <v>4512</v>
      </c>
      <c r="E6783">
        <v>2437</v>
      </c>
      <c r="F6783" t="s">
        <v>7225</v>
      </c>
      <c r="G6783">
        <v>150190</v>
      </c>
      <c r="H6783" t="s">
        <v>14378</v>
      </c>
      <c r="I6783">
        <v>1</v>
      </c>
    </row>
    <row r="6784" spans="1:9" hidden="1" x14ac:dyDescent="0.25">
      <c r="A6784" t="s">
        <v>14379</v>
      </c>
      <c r="B6784" t="s">
        <v>14380</v>
      </c>
      <c r="C6784" t="s">
        <v>4511</v>
      </c>
      <c r="D6784" t="s">
        <v>4512</v>
      </c>
      <c r="E6784">
        <v>2437</v>
      </c>
      <c r="F6784" t="s">
        <v>7225</v>
      </c>
      <c r="G6784">
        <v>150189</v>
      </c>
      <c r="H6784" t="s">
        <v>14378</v>
      </c>
      <c r="I6784">
        <v>1</v>
      </c>
    </row>
    <row r="6785" spans="1:9" hidden="1" x14ac:dyDescent="0.25">
      <c r="A6785" t="s">
        <v>14381</v>
      </c>
      <c r="B6785" t="s">
        <v>14382</v>
      </c>
      <c r="C6785" t="s">
        <v>4511</v>
      </c>
      <c r="D6785" t="s">
        <v>4512</v>
      </c>
      <c r="E6785">
        <v>3254</v>
      </c>
      <c r="F6785" t="s">
        <v>14383</v>
      </c>
      <c r="G6785">
        <v>3255</v>
      </c>
      <c r="H6785" t="s">
        <v>14384</v>
      </c>
      <c r="I6785">
        <v>1</v>
      </c>
    </row>
    <row r="6786" spans="1:9" hidden="1" x14ac:dyDescent="0.25">
      <c r="A6786" t="s">
        <v>14385</v>
      </c>
      <c r="B6786" t="s">
        <v>5268</v>
      </c>
      <c r="C6786" t="s">
        <v>4511</v>
      </c>
      <c r="D6786" t="s">
        <v>4512</v>
      </c>
      <c r="E6786">
        <v>2295</v>
      </c>
      <c r="F6786" t="s">
        <v>5269</v>
      </c>
      <c r="G6786">
        <v>2336</v>
      </c>
      <c r="H6786" t="s">
        <v>5270</v>
      </c>
      <c r="I6786">
        <v>1</v>
      </c>
    </row>
    <row r="6787" spans="1:9" hidden="1" x14ac:dyDescent="0.25">
      <c r="A6787" t="s">
        <v>14385</v>
      </c>
      <c r="B6787" t="s">
        <v>5273</v>
      </c>
      <c r="C6787" t="s">
        <v>4511</v>
      </c>
      <c r="D6787" t="s">
        <v>4512</v>
      </c>
      <c r="E6787">
        <v>2336</v>
      </c>
      <c r="F6787" t="s">
        <v>5270</v>
      </c>
      <c r="G6787">
        <v>3523</v>
      </c>
      <c r="H6787" t="s">
        <v>5274</v>
      </c>
      <c r="I6787">
        <v>1</v>
      </c>
    </row>
    <row r="6788" spans="1:9" hidden="1" x14ac:dyDescent="0.25">
      <c r="A6788" t="s">
        <v>14386</v>
      </c>
      <c r="B6788" t="s">
        <v>14387</v>
      </c>
      <c r="C6788" t="s">
        <v>4511</v>
      </c>
      <c r="D6788" t="s">
        <v>4512</v>
      </c>
      <c r="E6788">
        <v>38740</v>
      </c>
      <c r="F6788" t="s">
        <v>12432</v>
      </c>
      <c r="G6788">
        <v>38820</v>
      </c>
      <c r="H6788" t="s">
        <v>13457</v>
      </c>
      <c r="I6788">
        <v>1</v>
      </c>
    </row>
    <row r="6789" spans="1:9" hidden="1" x14ac:dyDescent="0.25">
      <c r="A6789" t="s">
        <v>14388</v>
      </c>
      <c r="B6789" t="s">
        <v>14389</v>
      </c>
      <c r="C6789" t="s">
        <v>4511</v>
      </c>
      <c r="D6789" t="s">
        <v>4512</v>
      </c>
      <c r="E6789">
        <v>38820</v>
      </c>
      <c r="F6789" t="s">
        <v>13457</v>
      </c>
      <c r="G6789">
        <v>38830</v>
      </c>
      <c r="H6789" t="s">
        <v>10746</v>
      </c>
      <c r="I6789">
        <v>1</v>
      </c>
    </row>
    <row r="6790" spans="1:9" hidden="1" x14ac:dyDescent="0.25">
      <c r="A6790" t="s">
        <v>14390</v>
      </c>
      <c r="B6790" t="s">
        <v>14391</v>
      </c>
      <c r="C6790" t="s">
        <v>4511</v>
      </c>
      <c r="D6790" t="s">
        <v>4512</v>
      </c>
      <c r="E6790">
        <v>38820</v>
      </c>
      <c r="F6790" t="s">
        <v>13457</v>
      </c>
      <c r="G6790">
        <v>42015</v>
      </c>
      <c r="H6790" t="s">
        <v>5061</v>
      </c>
      <c r="I6790">
        <v>1</v>
      </c>
    </row>
    <row r="6791" spans="1:9" hidden="1" x14ac:dyDescent="0.25">
      <c r="A6791" t="s">
        <v>3686</v>
      </c>
      <c r="B6791" t="s">
        <v>7664</v>
      </c>
      <c r="C6791" t="s">
        <v>4511</v>
      </c>
      <c r="D6791" t="s">
        <v>4512</v>
      </c>
      <c r="E6791">
        <v>1957</v>
      </c>
      <c r="F6791" t="s">
        <v>6895</v>
      </c>
      <c r="G6791">
        <v>2077</v>
      </c>
      <c r="H6791" t="s">
        <v>7665</v>
      </c>
      <c r="I6791">
        <v>1</v>
      </c>
    </row>
    <row r="6792" spans="1:9" hidden="1" x14ac:dyDescent="0.25">
      <c r="A6792" t="s">
        <v>3686</v>
      </c>
      <c r="B6792" t="s">
        <v>7668</v>
      </c>
      <c r="C6792" t="s">
        <v>4511</v>
      </c>
      <c r="D6792" t="s">
        <v>4512</v>
      </c>
      <c r="E6792">
        <v>2075</v>
      </c>
      <c r="F6792" t="s">
        <v>7669</v>
      </c>
      <c r="G6792">
        <v>2082</v>
      </c>
      <c r="H6792" t="s">
        <v>6861</v>
      </c>
      <c r="I6792">
        <v>1</v>
      </c>
    </row>
    <row r="6793" spans="1:9" hidden="1" x14ac:dyDescent="0.25">
      <c r="A6793" t="s">
        <v>3686</v>
      </c>
      <c r="B6793" t="s">
        <v>7671</v>
      </c>
      <c r="C6793" t="s">
        <v>4511</v>
      </c>
      <c r="D6793" t="s">
        <v>4512</v>
      </c>
      <c r="E6793">
        <v>564</v>
      </c>
      <c r="F6793" t="s">
        <v>7672</v>
      </c>
      <c r="G6793">
        <v>2075</v>
      </c>
      <c r="H6793" t="s">
        <v>7669</v>
      </c>
      <c r="I6793">
        <v>1</v>
      </c>
    </row>
    <row r="6794" spans="1:9" hidden="1" x14ac:dyDescent="0.25">
      <c r="A6794" t="s">
        <v>3686</v>
      </c>
      <c r="B6794" t="s">
        <v>7673</v>
      </c>
      <c r="C6794" t="s">
        <v>4511</v>
      </c>
      <c r="D6794" t="s">
        <v>4512</v>
      </c>
      <c r="E6794">
        <v>564</v>
      </c>
      <c r="F6794" t="s">
        <v>7672</v>
      </c>
      <c r="G6794">
        <v>2077</v>
      </c>
      <c r="H6794" t="s">
        <v>7665</v>
      </c>
      <c r="I6794">
        <v>1</v>
      </c>
    </row>
    <row r="6795" spans="1:9" hidden="1" x14ac:dyDescent="0.25">
      <c r="A6795" t="s">
        <v>14392</v>
      </c>
      <c r="B6795" t="s">
        <v>9225</v>
      </c>
      <c r="C6795" t="s">
        <v>4511</v>
      </c>
      <c r="D6795" t="s">
        <v>4512</v>
      </c>
      <c r="E6795">
        <v>12736</v>
      </c>
      <c r="F6795" t="s">
        <v>9226</v>
      </c>
      <c r="G6795">
        <v>903869</v>
      </c>
      <c r="H6795" t="s">
        <v>9227</v>
      </c>
      <c r="I6795">
        <v>1</v>
      </c>
    </row>
    <row r="6796" spans="1:9" hidden="1" x14ac:dyDescent="0.25">
      <c r="A6796" t="s">
        <v>14392</v>
      </c>
      <c r="B6796" t="s">
        <v>9228</v>
      </c>
      <c r="C6796" t="s">
        <v>4511</v>
      </c>
      <c r="D6796" t="s">
        <v>4512</v>
      </c>
      <c r="E6796">
        <v>2471</v>
      </c>
      <c r="F6796" t="s">
        <v>9229</v>
      </c>
      <c r="G6796">
        <v>2702</v>
      </c>
      <c r="H6796" t="s">
        <v>9230</v>
      </c>
      <c r="I6796">
        <v>1</v>
      </c>
    </row>
    <row r="6797" spans="1:9" hidden="1" x14ac:dyDescent="0.25">
      <c r="A6797" t="s">
        <v>14392</v>
      </c>
      <c r="B6797" t="s">
        <v>9231</v>
      </c>
      <c r="C6797" t="s">
        <v>4511</v>
      </c>
      <c r="D6797" t="s">
        <v>4512</v>
      </c>
      <c r="E6797">
        <v>2609</v>
      </c>
      <c r="F6797" t="s">
        <v>9232</v>
      </c>
      <c r="G6797">
        <v>12699</v>
      </c>
      <c r="H6797" t="s">
        <v>9233</v>
      </c>
      <c r="I6797">
        <v>1</v>
      </c>
    </row>
    <row r="6798" spans="1:9" hidden="1" x14ac:dyDescent="0.25">
      <c r="A6798" t="s">
        <v>14392</v>
      </c>
      <c r="B6798" t="s">
        <v>9234</v>
      </c>
      <c r="C6798" t="s">
        <v>4511</v>
      </c>
      <c r="D6798" t="s">
        <v>4512</v>
      </c>
      <c r="E6798">
        <v>2609</v>
      </c>
      <c r="F6798" t="s">
        <v>9232</v>
      </c>
      <c r="G6798">
        <v>2610</v>
      </c>
      <c r="H6798" t="s">
        <v>9235</v>
      </c>
      <c r="I6798">
        <v>1</v>
      </c>
    </row>
    <row r="6799" spans="1:9" hidden="1" x14ac:dyDescent="0.25">
      <c r="A6799" t="s">
        <v>14392</v>
      </c>
      <c r="B6799" t="s">
        <v>9236</v>
      </c>
      <c r="C6799" t="s">
        <v>4511</v>
      </c>
      <c r="D6799" t="s">
        <v>4512</v>
      </c>
      <c r="E6799">
        <v>2609</v>
      </c>
      <c r="F6799" t="s">
        <v>9232</v>
      </c>
      <c r="G6799">
        <v>2698</v>
      </c>
      <c r="H6799" t="s">
        <v>9237</v>
      </c>
      <c r="I6799">
        <v>1</v>
      </c>
    </row>
    <row r="6800" spans="1:9" hidden="1" x14ac:dyDescent="0.25">
      <c r="A6800" t="s">
        <v>14392</v>
      </c>
      <c r="B6800" t="s">
        <v>9238</v>
      </c>
      <c r="C6800" t="s">
        <v>4511</v>
      </c>
      <c r="D6800" t="s">
        <v>4512</v>
      </c>
      <c r="E6800">
        <v>2690</v>
      </c>
      <c r="F6800" t="s">
        <v>4611</v>
      </c>
      <c r="G6800">
        <v>2698</v>
      </c>
      <c r="H6800" t="s">
        <v>9237</v>
      </c>
      <c r="I6800">
        <v>1</v>
      </c>
    </row>
    <row r="6801" spans="1:9" hidden="1" x14ac:dyDescent="0.25">
      <c r="A6801" t="s">
        <v>14392</v>
      </c>
      <c r="B6801" t="s">
        <v>9239</v>
      </c>
      <c r="C6801" t="s">
        <v>4511</v>
      </c>
      <c r="D6801" t="s">
        <v>4512</v>
      </c>
      <c r="E6801">
        <v>2699</v>
      </c>
      <c r="F6801" t="s">
        <v>9240</v>
      </c>
      <c r="G6801">
        <v>12699</v>
      </c>
      <c r="H6801" t="s">
        <v>9233</v>
      </c>
      <c r="I6801">
        <v>1</v>
      </c>
    </row>
    <row r="6802" spans="1:9" hidden="1" x14ac:dyDescent="0.25">
      <c r="A6802" t="s">
        <v>14392</v>
      </c>
      <c r="B6802" t="s">
        <v>9241</v>
      </c>
      <c r="C6802" t="s">
        <v>4511</v>
      </c>
      <c r="D6802" t="s">
        <v>4512</v>
      </c>
      <c r="E6802">
        <v>2700</v>
      </c>
      <c r="F6802" t="s">
        <v>9242</v>
      </c>
      <c r="G6802">
        <v>12699</v>
      </c>
      <c r="H6802" t="s">
        <v>9233</v>
      </c>
      <c r="I6802">
        <v>1</v>
      </c>
    </row>
    <row r="6803" spans="1:9" hidden="1" x14ac:dyDescent="0.25">
      <c r="A6803" t="s">
        <v>14392</v>
      </c>
      <c r="B6803" t="s">
        <v>9243</v>
      </c>
      <c r="C6803" t="s">
        <v>4511</v>
      </c>
      <c r="D6803" t="s">
        <v>4512</v>
      </c>
      <c r="E6803">
        <v>2700</v>
      </c>
      <c r="F6803" t="s">
        <v>9242</v>
      </c>
      <c r="G6803">
        <v>2701</v>
      </c>
      <c r="H6803" t="s">
        <v>9244</v>
      </c>
      <c r="I6803">
        <v>1</v>
      </c>
    </row>
    <row r="6804" spans="1:9" hidden="1" x14ac:dyDescent="0.25">
      <c r="A6804" t="s">
        <v>14392</v>
      </c>
      <c r="B6804" t="s">
        <v>9245</v>
      </c>
      <c r="C6804" t="s">
        <v>4511</v>
      </c>
      <c r="D6804" t="s">
        <v>4512</v>
      </c>
      <c r="E6804">
        <v>2701</v>
      </c>
      <c r="F6804" t="s">
        <v>9244</v>
      </c>
      <c r="G6804">
        <v>12736</v>
      </c>
      <c r="H6804" t="s">
        <v>9226</v>
      </c>
      <c r="I6804">
        <v>1</v>
      </c>
    </row>
    <row r="6805" spans="1:9" hidden="1" x14ac:dyDescent="0.25">
      <c r="A6805" t="s">
        <v>14392</v>
      </c>
      <c r="B6805" t="s">
        <v>9246</v>
      </c>
      <c r="C6805" t="s">
        <v>4511</v>
      </c>
      <c r="D6805" t="s">
        <v>4512</v>
      </c>
      <c r="E6805">
        <v>2702</v>
      </c>
      <c r="F6805" t="s">
        <v>9230</v>
      </c>
      <c r="G6805">
        <v>12736</v>
      </c>
      <c r="H6805" t="s">
        <v>9226</v>
      </c>
      <c r="I6805">
        <v>1</v>
      </c>
    </row>
    <row r="6806" spans="1:9" hidden="1" x14ac:dyDescent="0.25">
      <c r="A6806" t="s">
        <v>14393</v>
      </c>
      <c r="B6806" t="s">
        <v>14394</v>
      </c>
      <c r="C6806" t="s">
        <v>4511</v>
      </c>
      <c r="D6806" t="s">
        <v>4512</v>
      </c>
      <c r="E6806">
        <v>76579</v>
      </c>
      <c r="F6806" t="s">
        <v>14363</v>
      </c>
      <c r="G6806">
        <v>76582</v>
      </c>
      <c r="H6806" t="s">
        <v>14395</v>
      </c>
      <c r="I6806">
        <v>1</v>
      </c>
    </row>
    <row r="6807" spans="1:9" hidden="1" x14ac:dyDescent="0.25">
      <c r="A6807" t="s">
        <v>14396</v>
      </c>
      <c r="B6807" t="s">
        <v>14397</v>
      </c>
      <c r="C6807" t="s">
        <v>4511</v>
      </c>
      <c r="D6807" t="s">
        <v>4512</v>
      </c>
      <c r="E6807">
        <v>40600</v>
      </c>
      <c r="F6807" t="s">
        <v>9428</v>
      </c>
      <c r="G6807">
        <v>120095</v>
      </c>
      <c r="H6807" t="s">
        <v>14398</v>
      </c>
      <c r="I6807">
        <v>1</v>
      </c>
    </row>
    <row r="6808" spans="1:9" hidden="1" x14ac:dyDescent="0.25">
      <c r="A6808" t="s">
        <v>14399</v>
      </c>
      <c r="B6808" t="s">
        <v>14400</v>
      </c>
      <c r="C6808" t="s">
        <v>4511</v>
      </c>
      <c r="D6808" t="s">
        <v>4512</v>
      </c>
      <c r="E6808">
        <v>6645</v>
      </c>
      <c r="F6808" t="s">
        <v>14401</v>
      </c>
      <c r="G6808">
        <v>6653</v>
      </c>
      <c r="H6808" t="s">
        <v>10712</v>
      </c>
      <c r="I6808">
        <v>1</v>
      </c>
    </row>
    <row r="6809" spans="1:9" hidden="1" x14ac:dyDescent="0.25">
      <c r="A6809" t="s">
        <v>4310</v>
      </c>
      <c r="B6809" t="s">
        <v>14402</v>
      </c>
      <c r="C6809" t="s">
        <v>4511</v>
      </c>
      <c r="D6809" t="s">
        <v>4512</v>
      </c>
      <c r="E6809">
        <v>6628</v>
      </c>
      <c r="F6809" t="s">
        <v>12669</v>
      </c>
      <c r="G6809">
        <v>38350</v>
      </c>
      <c r="H6809" t="s">
        <v>14403</v>
      </c>
      <c r="I6809">
        <v>1</v>
      </c>
    </row>
    <row r="6810" spans="1:9" hidden="1" x14ac:dyDescent="0.25">
      <c r="A6810" t="s">
        <v>4310</v>
      </c>
      <c r="B6810" t="s">
        <v>14404</v>
      </c>
      <c r="C6810" t="s">
        <v>4511</v>
      </c>
      <c r="D6810" t="s">
        <v>4512</v>
      </c>
      <c r="E6810">
        <v>6645</v>
      </c>
      <c r="F6810" t="s">
        <v>14401</v>
      </c>
      <c r="G6810">
        <v>38350</v>
      </c>
      <c r="H6810" t="s">
        <v>14403</v>
      </c>
      <c r="I6810">
        <v>1</v>
      </c>
    </row>
    <row r="6811" spans="1:9" hidden="1" x14ac:dyDescent="0.25">
      <c r="A6811" t="s">
        <v>14405</v>
      </c>
      <c r="B6811" t="s">
        <v>14406</v>
      </c>
      <c r="C6811" t="s">
        <v>4511</v>
      </c>
      <c r="D6811" t="s">
        <v>4512</v>
      </c>
      <c r="E6811">
        <v>918</v>
      </c>
      <c r="F6811" t="s">
        <v>14407</v>
      </c>
      <c r="G6811">
        <v>919</v>
      </c>
      <c r="H6811" t="s">
        <v>14408</v>
      </c>
      <c r="I6811">
        <v>1</v>
      </c>
    </row>
    <row r="6812" spans="1:9" hidden="1" x14ac:dyDescent="0.25">
      <c r="A6812" t="s">
        <v>14409</v>
      </c>
      <c r="B6812" t="s">
        <v>14410</v>
      </c>
      <c r="C6812" t="s">
        <v>4511</v>
      </c>
      <c r="D6812" t="s">
        <v>4512</v>
      </c>
      <c r="E6812">
        <v>919</v>
      </c>
      <c r="F6812" t="s">
        <v>14408</v>
      </c>
      <c r="G6812">
        <v>986</v>
      </c>
      <c r="H6812" t="s">
        <v>14411</v>
      </c>
      <c r="I6812">
        <v>1</v>
      </c>
    </row>
    <row r="6813" spans="1:9" hidden="1" x14ac:dyDescent="0.25">
      <c r="A6813" t="s">
        <v>14412</v>
      </c>
      <c r="B6813" t="s">
        <v>14413</v>
      </c>
      <c r="C6813" t="s">
        <v>4511</v>
      </c>
      <c r="D6813" t="s">
        <v>4512</v>
      </c>
      <c r="E6813">
        <v>6319</v>
      </c>
      <c r="F6813" t="s">
        <v>14414</v>
      </c>
      <c r="G6813">
        <v>6325</v>
      </c>
      <c r="H6813" t="s">
        <v>14415</v>
      </c>
      <c r="I6813">
        <v>1</v>
      </c>
    </row>
    <row r="6814" spans="1:9" hidden="1" x14ac:dyDescent="0.25">
      <c r="A6814" t="s">
        <v>14412</v>
      </c>
      <c r="B6814" t="s">
        <v>14416</v>
      </c>
      <c r="C6814" t="s">
        <v>4511</v>
      </c>
      <c r="D6814" t="s">
        <v>4512</v>
      </c>
      <c r="E6814">
        <v>6324</v>
      </c>
      <c r="F6814" t="s">
        <v>14417</v>
      </c>
      <c r="G6814">
        <v>6325</v>
      </c>
      <c r="H6814" t="s">
        <v>14415</v>
      </c>
      <c r="I6814">
        <v>1</v>
      </c>
    </row>
    <row r="6815" spans="1:9" hidden="1" x14ac:dyDescent="0.25">
      <c r="A6815" t="s">
        <v>14412</v>
      </c>
      <c r="B6815" t="s">
        <v>14418</v>
      </c>
      <c r="C6815" t="s">
        <v>4511</v>
      </c>
      <c r="D6815" t="s">
        <v>4512</v>
      </c>
      <c r="E6815">
        <v>6325</v>
      </c>
      <c r="F6815" t="s">
        <v>14415</v>
      </c>
      <c r="G6815">
        <v>6340</v>
      </c>
      <c r="H6815" t="s">
        <v>11089</v>
      </c>
      <c r="I6815">
        <v>1</v>
      </c>
    </row>
    <row r="6816" spans="1:9" hidden="1" x14ac:dyDescent="0.25">
      <c r="A6816" t="s">
        <v>14419</v>
      </c>
      <c r="B6816" t="s">
        <v>7328</v>
      </c>
      <c r="C6816" t="s">
        <v>4511</v>
      </c>
      <c r="D6816" t="s">
        <v>4512</v>
      </c>
      <c r="E6816">
        <v>44260</v>
      </c>
      <c r="F6816" t="s">
        <v>7329</v>
      </c>
      <c r="G6816">
        <v>44420</v>
      </c>
      <c r="H6816" t="s">
        <v>7207</v>
      </c>
      <c r="I6816">
        <v>9</v>
      </c>
    </row>
    <row r="6817" spans="1:9" hidden="1" x14ac:dyDescent="0.25">
      <c r="A6817" t="s">
        <v>14420</v>
      </c>
      <c r="B6817" t="s">
        <v>5253</v>
      </c>
      <c r="C6817" t="s">
        <v>4511</v>
      </c>
      <c r="D6817" t="s">
        <v>4512</v>
      </c>
      <c r="E6817">
        <v>5030</v>
      </c>
      <c r="F6817" t="s">
        <v>5251</v>
      </c>
      <c r="G6817">
        <v>5095</v>
      </c>
      <c r="H6817" t="s">
        <v>5254</v>
      </c>
      <c r="I6817">
        <v>1</v>
      </c>
    </row>
    <row r="6818" spans="1:9" hidden="1" x14ac:dyDescent="0.25">
      <c r="A6818" t="s">
        <v>14421</v>
      </c>
      <c r="B6818" t="s">
        <v>4823</v>
      </c>
      <c r="C6818" t="s">
        <v>4511</v>
      </c>
      <c r="D6818" t="s">
        <v>4512</v>
      </c>
      <c r="E6818">
        <v>5005</v>
      </c>
      <c r="F6818" t="s">
        <v>4821</v>
      </c>
      <c r="G6818">
        <v>5143</v>
      </c>
      <c r="H6818" t="s">
        <v>4822</v>
      </c>
      <c r="I6818">
        <v>2</v>
      </c>
    </row>
    <row r="6819" spans="1:9" hidden="1" x14ac:dyDescent="0.25">
      <c r="A6819" t="s">
        <v>14422</v>
      </c>
      <c r="B6819" t="s">
        <v>4820</v>
      </c>
      <c r="C6819" t="s">
        <v>4511</v>
      </c>
      <c r="D6819" t="s">
        <v>4512</v>
      </c>
      <c r="E6819">
        <v>5005</v>
      </c>
      <c r="F6819" t="s">
        <v>4821</v>
      </c>
      <c r="G6819">
        <v>5143</v>
      </c>
      <c r="H6819" t="s">
        <v>4822</v>
      </c>
      <c r="I6819">
        <v>1</v>
      </c>
    </row>
    <row r="6820" spans="1:9" hidden="1" x14ac:dyDescent="0.25">
      <c r="A6820" t="s">
        <v>14423</v>
      </c>
      <c r="B6820" t="s">
        <v>14424</v>
      </c>
      <c r="C6820" t="s">
        <v>4511</v>
      </c>
      <c r="D6820" t="s">
        <v>4512</v>
      </c>
      <c r="E6820">
        <v>5187</v>
      </c>
      <c r="F6820" t="s">
        <v>14425</v>
      </c>
      <c r="G6820">
        <v>5300</v>
      </c>
      <c r="H6820" t="s">
        <v>5612</v>
      </c>
      <c r="I6820">
        <v>1</v>
      </c>
    </row>
    <row r="6821" spans="1:9" hidden="1" x14ac:dyDescent="0.25">
      <c r="A6821" t="s">
        <v>14426</v>
      </c>
      <c r="B6821" t="s">
        <v>14427</v>
      </c>
      <c r="C6821" t="s">
        <v>4511</v>
      </c>
      <c r="D6821" t="s">
        <v>4512</v>
      </c>
      <c r="E6821">
        <v>5020</v>
      </c>
      <c r="F6821" t="s">
        <v>4873</v>
      </c>
      <c r="G6821">
        <v>5187</v>
      </c>
      <c r="H6821" t="s">
        <v>14425</v>
      </c>
      <c r="I6821">
        <v>1</v>
      </c>
    </row>
    <row r="6822" spans="1:9" hidden="1" x14ac:dyDescent="0.25">
      <c r="A6822" t="s">
        <v>14428</v>
      </c>
      <c r="B6822" t="s">
        <v>14429</v>
      </c>
      <c r="C6822" t="s">
        <v>4511</v>
      </c>
      <c r="D6822" t="s">
        <v>4512</v>
      </c>
      <c r="E6822">
        <v>5132</v>
      </c>
      <c r="F6822" t="s">
        <v>12007</v>
      </c>
      <c r="G6822">
        <v>5135</v>
      </c>
      <c r="H6822" t="s">
        <v>13207</v>
      </c>
      <c r="I6822">
        <v>1</v>
      </c>
    </row>
    <row r="6823" spans="1:9" hidden="1" x14ac:dyDescent="0.25">
      <c r="A6823" t="s">
        <v>14430</v>
      </c>
      <c r="B6823" t="s">
        <v>14431</v>
      </c>
      <c r="C6823" t="s">
        <v>4511</v>
      </c>
      <c r="D6823" t="s">
        <v>4512</v>
      </c>
      <c r="E6823">
        <v>2883</v>
      </c>
      <c r="F6823" t="s">
        <v>7376</v>
      </c>
      <c r="G6823">
        <v>2891</v>
      </c>
      <c r="H6823" t="s">
        <v>14432</v>
      </c>
      <c r="I6823">
        <v>1</v>
      </c>
    </row>
    <row r="6824" spans="1:9" hidden="1" x14ac:dyDescent="0.25">
      <c r="A6824" t="s">
        <v>14433</v>
      </c>
      <c r="B6824" t="s">
        <v>14434</v>
      </c>
      <c r="C6824" t="s">
        <v>4511</v>
      </c>
      <c r="D6824" t="s">
        <v>4512</v>
      </c>
      <c r="E6824">
        <v>2881</v>
      </c>
      <c r="F6824" t="s">
        <v>14435</v>
      </c>
      <c r="G6824">
        <v>2882</v>
      </c>
      <c r="H6824" t="s">
        <v>7374</v>
      </c>
      <c r="I6824">
        <v>1</v>
      </c>
    </row>
    <row r="6825" spans="1:9" hidden="1" x14ac:dyDescent="0.25">
      <c r="A6825" t="s">
        <v>14436</v>
      </c>
      <c r="B6825" t="s">
        <v>14437</v>
      </c>
      <c r="C6825" t="s">
        <v>4511</v>
      </c>
      <c r="D6825" t="s">
        <v>4512</v>
      </c>
      <c r="E6825">
        <v>5803</v>
      </c>
      <c r="F6825" t="s">
        <v>14438</v>
      </c>
      <c r="G6825">
        <v>8397</v>
      </c>
      <c r="H6825" t="s">
        <v>14439</v>
      </c>
      <c r="I6825">
        <v>1</v>
      </c>
    </row>
    <row r="6826" spans="1:9" hidden="1" x14ac:dyDescent="0.25">
      <c r="A6826" t="s">
        <v>14440</v>
      </c>
      <c r="B6826" t="s">
        <v>14441</v>
      </c>
      <c r="C6826" t="s">
        <v>4511</v>
      </c>
      <c r="D6826" t="s">
        <v>4512</v>
      </c>
      <c r="E6826">
        <v>38500</v>
      </c>
      <c r="F6826" t="s">
        <v>14442</v>
      </c>
      <c r="G6826">
        <v>38575</v>
      </c>
      <c r="H6826" t="s">
        <v>10766</v>
      </c>
      <c r="I6826">
        <v>1</v>
      </c>
    </row>
    <row r="6827" spans="1:9" hidden="1" x14ac:dyDescent="0.25">
      <c r="A6827" t="s">
        <v>14443</v>
      </c>
      <c r="B6827" t="s">
        <v>14444</v>
      </c>
      <c r="C6827" t="s">
        <v>4511</v>
      </c>
      <c r="D6827" t="s">
        <v>4512</v>
      </c>
      <c r="E6827">
        <v>38500</v>
      </c>
      <c r="F6827" t="s">
        <v>14442</v>
      </c>
      <c r="G6827">
        <v>42015</v>
      </c>
      <c r="H6827" t="s">
        <v>5061</v>
      </c>
      <c r="I6827">
        <v>1</v>
      </c>
    </row>
    <row r="6828" spans="1:9" hidden="1" x14ac:dyDescent="0.25">
      <c r="A6828" t="s">
        <v>14445</v>
      </c>
      <c r="B6828" t="s">
        <v>14446</v>
      </c>
      <c r="C6828" t="s">
        <v>4511</v>
      </c>
      <c r="D6828" t="s">
        <v>4512</v>
      </c>
      <c r="E6828">
        <v>42670</v>
      </c>
      <c r="F6828" t="s">
        <v>7521</v>
      </c>
      <c r="G6828">
        <v>43400</v>
      </c>
      <c r="H6828" t="s">
        <v>7525</v>
      </c>
      <c r="I6828">
        <v>63</v>
      </c>
    </row>
    <row r="6829" spans="1:9" hidden="1" x14ac:dyDescent="0.25">
      <c r="A6829" t="s">
        <v>14447</v>
      </c>
      <c r="B6829" t="s">
        <v>7523</v>
      </c>
      <c r="C6829" t="s">
        <v>4511</v>
      </c>
      <c r="D6829" t="s">
        <v>4512</v>
      </c>
      <c r="E6829">
        <v>42860</v>
      </c>
      <c r="F6829" t="s">
        <v>7524</v>
      </c>
      <c r="G6829">
        <v>43401</v>
      </c>
      <c r="H6829" t="s">
        <v>7525</v>
      </c>
      <c r="I6829">
        <v>93</v>
      </c>
    </row>
    <row r="6830" spans="1:9" hidden="1" x14ac:dyDescent="0.25">
      <c r="A6830" t="s">
        <v>14447</v>
      </c>
      <c r="B6830" t="s">
        <v>7526</v>
      </c>
      <c r="C6830" t="s">
        <v>4511</v>
      </c>
      <c r="D6830" t="s">
        <v>4512</v>
      </c>
      <c r="E6830">
        <v>43400</v>
      </c>
      <c r="F6830" t="s">
        <v>7525</v>
      </c>
      <c r="G6830">
        <v>43405</v>
      </c>
      <c r="H6830" t="s">
        <v>7525</v>
      </c>
      <c r="I6830">
        <v>63</v>
      </c>
    </row>
    <row r="6831" spans="1:9" hidden="1" x14ac:dyDescent="0.25">
      <c r="A6831" t="s">
        <v>14448</v>
      </c>
      <c r="B6831" t="s">
        <v>14449</v>
      </c>
      <c r="C6831" t="s">
        <v>4511</v>
      </c>
      <c r="D6831" t="s">
        <v>4512</v>
      </c>
      <c r="E6831">
        <v>8263</v>
      </c>
      <c r="F6831" t="s">
        <v>14450</v>
      </c>
      <c r="G6831">
        <v>8267</v>
      </c>
      <c r="H6831" t="s">
        <v>13721</v>
      </c>
      <c r="I6831">
        <v>1</v>
      </c>
    </row>
    <row r="6832" spans="1:9" hidden="1" x14ac:dyDescent="0.25">
      <c r="A6832" t="s">
        <v>14451</v>
      </c>
      <c r="B6832" t="s">
        <v>9315</v>
      </c>
      <c r="C6832" t="s">
        <v>4511</v>
      </c>
      <c r="D6832" t="s">
        <v>4512</v>
      </c>
      <c r="E6832">
        <v>5524</v>
      </c>
      <c r="F6832" t="s">
        <v>9316</v>
      </c>
      <c r="G6832">
        <v>5525</v>
      </c>
      <c r="H6832" t="s">
        <v>9317</v>
      </c>
      <c r="I6832">
        <v>1</v>
      </c>
    </row>
    <row r="6833" spans="1:9" hidden="1" x14ac:dyDescent="0.25">
      <c r="A6833" t="s">
        <v>14451</v>
      </c>
      <c r="B6833" t="s">
        <v>9318</v>
      </c>
      <c r="C6833" t="s">
        <v>4511</v>
      </c>
      <c r="D6833" t="s">
        <v>4512</v>
      </c>
      <c r="E6833">
        <v>5525</v>
      </c>
      <c r="F6833" t="s">
        <v>9317</v>
      </c>
      <c r="G6833">
        <v>5526</v>
      </c>
      <c r="H6833" t="s">
        <v>9319</v>
      </c>
      <c r="I6833">
        <v>1</v>
      </c>
    </row>
    <row r="6834" spans="1:9" hidden="1" x14ac:dyDescent="0.25">
      <c r="A6834" t="s">
        <v>14451</v>
      </c>
      <c r="B6834" t="s">
        <v>9320</v>
      </c>
      <c r="C6834" t="s">
        <v>4511</v>
      </c>
      <c r="D6834" t="s">
        <v>4512</v>
      </c>
      <c r="E6834">
        <v>5525</v>
      </c>
      <c r="F6834" t="s">
        <v>9317</v>
      </c>
      <c r="G6834">
        <v>5528</v>
      </c>
      <c r="H6834" t="s">
        <v>9321</v>
      </c>
      <c r="I6834">
        <v>1</v>
      </c>
    </row>
    <row r="6835" spans="1:9" hidden="1" x14ac:dyDescent="0.25">
      <c r="A6835" t="s">
        <v>14452</v>
      </c>
      <c r="B6835" t="s">
        <v>14453</v>
      </c>
      <c r="C6835" t="s">
        <v>4511</v>
      </c>
      <c r="D6835" t="s">
        <v>4512</v>
      </c>
      <c r="E6835">
        <v>5755</v>
      </c>
      <c r="F6835" t="s">
        <v>14454</v>
      </c>
      <c r="G6835">
        <v>5792</v>
      </c>
      <c r="H6835" t="s">
        <v>13792</v>
      </c>
      <c r="I6835">
        <v>1</v>
      </c>
    </row>
    <row r="6836" spans="1:9" hidden="1" x14ac:dyDescent="0.25">
      <c r="A6836" t="s">
        <v>14455</v>
      </c>
      <c r="B6836" t="s">
        <v>10036</v>
      </c>
      <c r="C6836" t="s">
        <v>4511</v>
      </c>
      <c r="D6836" t="s">
        <v>4512</v>
      </c>
      <c r="E6836">
        <v>8102</v>
      </c>
      <c r="F6836" t="s">
        <v>10037</v>
      </c>
      <c r="G6836">
        <v>8117</v>
      </c>
      <c r="H6836" t="s">
        <v>10038</v>
      </c>
      <c r="I6836">
        <v>1</v>
      </c>
    </row>
    <row r="6837" spans="1:9" hidden="1" x14ac:dyDescent="0.25">
      <c r="A6837" t="s">
        <v>14455</v>
      </c>
      <c r="B6837" t="s">
        <v>10039</v>
      </c>
      <c r="C6837" t="s">
        <v>4511</v>
      </c>
      <c r="D6837" t="s">
        <v>4512</v>
      </c>
      <c r="E6837">
        <v>8117</v>
      </c>
      <c r="F6837" t="s">
        <v>10038</v>
      </c>
      <c r="G6837">
        <v>8118</v>
      </c>
      <c r="H6837" t="s">
        <v>10040</v>
      </c>
      <c r="I6837">
        <v>1</v>
      </c>
    </row>
    <row r="6838" spans="1:9" hidden="1" x14ac:dyDescent="0.25">
      <c r="A6838" t="s">
        <v>14455</v>
      </c>
      <c r="B6838" t="s">
        <v>10041</v>
      </c>
      <c r="C6838" t="s">
        <v>4511</v>
      </c>
      <c r="D6838" t="s">
        <v>4512</v>
      </c>
      <c r="E6838">
        <v>8118</v>
      </c>
      <c r="F6838" t="s">
        <v>10040</v>
      </c>
      <c r="G6838">
        <v>8172</v>
      </c>
      <c r="H6838" t="s">
        <v>5696</v>
      </c>
      <c r="I6838">
        <v>1</v>
      </c>
    </row>
    <row r="6839" spans="1:9" hidden="1" x14ac:dyDescent="0.25">
      <c r="A6839" t="s">
        <v>14456</v>
      </c>
      <c r="B6839" t="s">
        <v>14457</v>
      </c>
      <c r="C6839" t="s">
        <v>4511</v>
      </c>
      <c r="D6839" t="s">
        <v>4512</v>
      </c>
      <c r="E6839">
        <v>5755</v>
      </c>
      <c r="F6839" t="s">
        <v>14454</v>
      </c>
      <c r="G6839">
        <v>8354</v>
      </c>
      <c r="H6839" t="s">
        <v>4518</v>
      </c>
      <c r="I6839">
        <v>1</v>
      </c>
    </row>
    <row r="6840" spans="1:9" hidden="1" x14ac:dyDescent="0.25">
      <c r="A6840" t="s">
        <v>14458</v>
      </c>
      <c r="B6840" t="s">
        <v>4828</v>
      </c>
      <c r="C6840" t="s">
        <v>4511</v>
      </c>
      <c r="D6840" t="s">
        <v>4512</v>
      </c>
      <c r="E6840">
        <v>7040</v>
      </c>
      <c r="F6840" t="s">
        <v>4826</v>
      </c>
      <c r="G6840">
        <v>7048</v>
      </c>
      <c r="H6840" t="s">
        <v>4829</v>
      </c>
      <c r="I6840">
        <v>1</v>
      </c>
    </row>
    <row r="6841" spans="1:9" hidden="1" x14ac:dyDescent="0.25">
      <c r="A6841" t="s">
        <v>14459</v>
      </c>
      <c r="B6841" t="s">
        <v>14460</v>
      </c>
      <c r="C6841" t="s">
        <v>4511</v>
      </c>
      <c r="D6841" t="s">
        <v>4512</v>
      </c>
      <c r="E6841">
        <v>79560</v>
      </c>
      <c r="F6841" t="s">
        <v>13077</v>
      </c>
      <c r="G6841">
        <v>79565</v>
      </c>
      <c r="H6841" t="s">
        <v>14461</v>
      </c>
      <c r="I6841">
        <v>1</v>
      </c>
    </row>
    <row r="6842" spans="1:9" hidden="1" x14ac:dyDescent="0.25">
      <c r="A6842" t="s">
        <v>14462</v>
      </c>
      <c r="B6842" t="s">
        <v>14463</v>
      </c>
      <c r="C6842" t="s">
        <v>4511</v>
      </c>
      <c r="D6842" t="s">
        <v>4512</v>
      </c>
      <c r="E6842">
        <v>8397</v>
      </c>
      <c r="F6842" t="s">
        <v>14439</v>
      </c>
      <c r="G6842">
        <v>8799</v>
      </c>
      <c r="H6842" t="s">
        <v>14464</v>
      </c>
      <c r="I6842">
        <v>1</v>
      </c>
    </row>
    <row r="6843" spans="1:9" hidden="1" x14ac:dyDescent="0.25">
      <c r="A6843" t="s">
        <v>14465</v>
      </c>
      <c r="B6843" t="s">
        <v>14466</v>
      </c>
      <c r="C6843" t="s">
        <v>4511</v>
      </c>
      <c r="D6843" t="s">
        <v>4512</v>
      </c>
      <c r="E6843">
        <v>7048</v>
      </c>
      <c r="F6843" t="s">
        <v>4829</v>
      </c>
      <c r="G6843">
        <v>9048</v>
      </c>
      <c r="H6843" t="s">
        <v>14467</v>
      </c>
      <c r="I6843">
        <v>2</v>
      </c>
    </row>
    <row r="6844" spans="1:9" hidden="1" x14ac:dyDescent="0.25">
      <c r="A6844" t="s">
        <v>14468</v>
      </c>
      <c r="B6844" t="s">
        <v>14469</v>
      </c>
      <c r="C6844" t="s">
        <v>4511</v>
      </c>
      <c r="D6844" t="s">
        <v>4512</v>
      </c>
      <c r="E6844">
        <v>7048</v>
      </c>
      <c r="F6844" t="s">
        <v>4829</v>
      </c>
      <c r="G6844">
        <v>9048</v>
      </c>
      <c r="H6844" t="s">
        <v>14467</v>
      </c>
      <c r="I6844">
        <v>1</v>
      </c>
    </row>
    <row r="6845" spans="1:9" hidden="1" x14ac:dyDescent="0.25">
      <c r="A6845" t="s">
        <v>14470</v>
      </c>
      <c r="B6845" t="s">
        <v>7355</v>
      </c>
      <c r="C6845" t="s">
        <v>4511</v>
      </c>
      <c r="D6845" t="s">
        <v>4512</v>
      </c>
      <c r="E6845">
        <v>7048</v>
      </c>
      <c r="F6845" t="s">
        <v>4829</v>
      </c>
      <c r="G6845">
        <v>9074</v>
      </c>
      <c r="H6845" t="s">
        <v>7267</v>
      </c>
      <c r="I6845">
        <v>1</v>
      </c>
    </row>
    <row r="6846" spans="1:9" hidden="1" x14ac:dyDescent="0.25">
      <c r="A6846" t="s">
        <v>14471</v>
      </c>
      <c r="B6846" t="s">
        <v>7357</v>
      </c>
      <c r="C6846" t="s">
        <v>4511</v>
      </c>
      <c r="D6846" t="s">
        <v>4512</v>
      </c>
      <c r="E6846">
        <v>9237</v>
      </c>
      <c r="F6846" t="s">
        <v>7353</v>
      </c>
      <c r="G6846">
        <v>9251</v>
      </c>
      <c r="H6846" t="s">
        <v>6474</v>
      </c>
      <c r="I6846">
        <v>1</v>
      </c>
    </row>
    <row r="6847" spans="1:9" hidden="1" x14ac:dyDescent="0.25">
      <c r="A6847" t="s">
        <v>14472</v>
      </c>
      <c r="B6847" t="s">
        <v>5833</v>
      </c>
      <c r="C6847" t="s">
        <v>4511</v>
      </c>
      <c r="D6847" t="s">
        <v>4512</v>
      </c>
      <c r="E6847">
        <v>8399</v>
      </c>
      <c r="F6847" t="s">
        <v>5834</v>
      </c>
      <c r="G6847">
        <v>8795</v>
      </c>
      <c r="H6847" t="s">
        <v>5835</v>
      </c>
      <c r="I6847">
        <v>1</v>
      </c>
    </row>
    <row r="6848" spans="1:9" hidden="1" x14ac:dyDescent="0.25">
      <c r="A6848" t="s">
        <v>14473</v>
      </c>
      <c r="B6848" t="s">
        <v>14474</v>
      </c>
      <c r="C6848" t="s">
        <v>4511</v>
      </c>
      <c r="D6848" t="s">
        <v>4512</v>
      </c>
      <c r="E6848">
        <v>1134</v>
      </c>
      <c r="F6848" t="s">
        <v>14475</v>
      </c>
      <c r="G6848">
        <v>1135</v>
      </c>
      <c r="H6848" t="s">
        <v>14476</v>
      </c>
      <c r="I6848">
        <v>1</v>
      </c>
    </row>
    <row r="6849" spans="1:9" hidden="1" x14ac:dyDescent="0.25">
      <c r="A6849" t="s">
        <v>14473</v>
      </c>
      <c r="B6849" t="s">
        <v>14477</v>
      </c>
      <c r="C6849" t="s">
        <v>4511</v>
      </c>
      <c r="D6849" t="s">
        <v>4512</v>
      </c>
      <c r="E6849">
        <v>1134</v>
      </c>
      <c r="F6849" t="s">
        <v>14475</v>
      </c>
      <c r="G6849">
        <v>1278</v>
      </c>
      <c r="H6849" t="s">
        <v>14478</v>
      </c>
      <c r="I6849">
        <v>1</v>
      </c>
    </row>
    <row r="6850" spans="1:9" hidden="1" x14ac:dyDescent="0.25">
      <c r="A6850" t="s">
        <v>14473</v>
      </c>
      <c r="B6850" t="s">
        <v>14479</v>
      </c>
      <c r="C6850" t="s">
        <v>4511</v>
      </c>
      <c r="D6850" t="s">
        <v>4512</v>
      </c>
      <c r="E6850">
        <v>1135</v>
      </c>
      <c r="F6850" t="s">
        <v>14476</v>
      </c>
      <c r="G6850">
        <v>1157</v>
      </c>
      <c r="H6850" t="s">
        <v>10530</v>
      </c>
      <c r="I6850">
        <v>1</v>
      </c>
    </row>
    <row r="6851" spans="1:9" hidden="1" x14ac:dyDescent="0.25">
      <c r="A6851" t="s">
        <v>14473</v>
      </c>
      <c r="B6851" t="s">
        <v>14480</v>
      </c>
      <c r="C6851" t="s">
        <v>4511</v>
      </c>
      <c r="D6851" t="s">
        <v>4512</v>
      </c>
      <c r="E6851">
        <v>1272</v>
      </c>
      <c r="F6851" t="s">
        <v>4752</v>
      </c>
      <c r="G6851">
        <v>11275</v>
      </c>
      <c r="H6851" t="s">
        <v>14481</v>
      </c>
      <c r="I6851">
        <v>1</v>
      </c>
    </row>
    <row r="6852" spans="1:9" hidden="1" x14ac:dyDescent="0.25">
      <c r="A6852" t="s">
        <v>14473</v>
      </c>
      <c r="B6852" t="s">
        <v>14482</v>
      </c>
      <c r="C6852" t="s">
        <v>4511</v>
      </c>
      <c r="D6852" t="s">
        <v>4512</v>
      </c>
      <c r="E6852">
        <v>1278</v>
      </c>
      <c r="F6852" t="s">
        <v>14478</v>
      </c>
      <c r="G6852">
        <v>11275</v>
      </c>
      <c r="H6852" t="s">
        <v>14481</v>
      </c>
      <c r="I6852">
        <v>1</v>
      </c>
    </row>
    <row r="6853" spans="1:9" hidden="1" x14ac:dyDescent="0.25">
      <c r="A6853" t="s">
        <v>14473</v>
      </c>
      <c r="B6853" t="s">
        <v>14483</v>
      </c>
      <c r="C6853" t="s">
        <v>4511</v>
      </c>
      <c r="D6853" t="s">
        <v>4512</v>
      </c>
      <c r="E6853">
        <v>1278</v>
      </c>
      <c r="F6853" t="s">
        <v>14478</v>
      </c>
      <c r="G6853">
        <v>12731</v>
      </c>
      <c r="H6853" t="s">
        <v>14484</v>
      </c>
      <c r="I6853">
        <v>1</v>
      </c>
    </row>
    <row r="6854" spans="1:9" hidden="1" x14ac:dyDescent="0.25">
      <c r="A6854" t="s">
        <v>14485</v>
      </c>
      <c r="B6854" t="s">
        <v>14486</v>
      </c>
      <c r="C6854" t="s">
        <v>4511</v>
      </c>
      <c r="D6854" t="s">
        <v>4512</v>
      </c>
      <c r="E6854">
        <v>76030</v>
      </c>
      <c r="F6854" t="s">
        <v>14487</v>
      </c>
      <c r="G6854">
        <v>76090</v>
      </c>
      <c r="H6854" t="s">
        <v>9992</v>
      </c>
      <c r="I6854">
        <v>1</v>
      </c>
    </row>
    <row r="6855" spans="1:9" hidden="1" x14ac:dyDescent="0.25">
      <c r="A6855" t="s">
        <v>14488</v>
      </c>
      <c r="B6855" t="s">
        <v>14489</v>
      </c>
      <c r="C6855" t="s">
        <v>4511</v>
      </c>
      <c r="D6855" t="s">
        <v>4512</v>
      </c>
      <c r="E6855">
        <v>1030</v>
      </c>
      <c r="F6855" t="s">
        <v>7191</v>
      </c>
      <c r="G6855">
        <v>76030</v>
      </c>
      <c r="H6855" t="s">
        <v>14487</v>
      </c>
      <c r="I6855">
        <v>1</v>
      </c>
    </row>
    <row r="6856" spans="1:9" hidden="1" x14ac:dyDescent="0.25">
      <c r="A6856" t="s">
        <v>14490</v>
      </c>
      <c r="B6856" t="s">
        <v>10255</v>
      </c>
      <c r="C6856" t="s">
        <v>4511</v>
      </c>
      <c r="D6856" t="s">
        <v>4512</v>
      </c>
      <c r="E6856">
        <v>8295</v>
      </c>
      <c r="F6856" t="s">
        <v>10254</v>
      </c>
      <c r="G6856">
        <v>8653</v>
      </c>
      <c r="H6856" t="s">
        <v>10256</v>
      </c>
      <c r="I6856">
        <v>1</v>
      </c>
    </row>
    <row r="6857" spans="1:9" hidden="1" x14ac:dyDescent="0.25">
      <c r="A6857" t="s">
        <v>14490</v>
      </c>
      <c r="B6857" t="s">
        <v>10257</v>
      </c>
      <c r="C6857" t="s">
        <v>4511</v>
      </c>
      <c r="D6857" t="s">
        <v>4512</v>
      </c>
      <c r="E6857">
        <v>8647</v>
      </c>
      <c r="F6857" t="s">
        <v>10258</v>
      </c>
      <c r="G6857">
        <v>8649</v>
      </c>
      <c r="H6857" t="s">
        <v>10259</v>
      </c>
      <c r="I6857">
        <v>1</v>
      </c>
    </row>
    <row r="6858" spans="1:9" hidden="1" x14ac:dyDescent="0.25">
      <c r="A6858" t="s">
        <v>14490</v>
      </c>
      <c r="B6858" t="s">
        <v>10260</v>
      </c>
      <c r="C6858" t="s">
        <v>4511</v>
      </c>
      <c r="D6858" t="s">
        <v>4512</v>
      </c>
      <c r="E6858">
        <v>8648</v>
      </c>
      <c r="F6858" t="s">
        <v>10261</v>
      </c>
      <c r="G6858">
        <v>8649</v>
      </c>
      <c r="H6858" t="s">
        <v>10259</v>
      </c>
      <c r="I6858">
        <v>1</v>
      </c>
    </row>
    <row r="6859" spans="1:9" hidden="1" x14ac:dyDescent="0.25">
      <c r="A6859" t="s">
        <v>14490</v>
      </c>
      <c r="B6859" t="s">
        <v>10262</v>
      </c>
      <c r="C6859" t="s">
        <v>4511</v>
      </c>
      <c r="D6859" t="s">
        <v>4512</v>
      </c>
      <c r="E6859">
        <v>8649</v>
      </c>
      <c r="F6859" t="s">
        <v>10259</v>
      </c>
      <c r="G6859">
        <v>8653</v>
      </c>
      <c r="H6859" t="s">
        <v>10256</v>
      </c>
      <c r="I6859">
        <v>1</v>
      </c>
    </row>
    <row r="6860" spans="1:9" hidden="1" x14ac:dyDescent="0.25">
      <c r="A6860" t="s">
        <v>14491</v>
      </c>
      <c r="B6860" t="s">
        <v>6712</v>
      </c>
      <c r="C6860" t="s">
        <v>4511</v>
      </c>
      <c r="D6860" t="s">
        <v>4512</v>
      </c>
      <c r="E6860">
        <v>60500</v>
      </c>
      <c r="F6860" t="s">
        <v>6110</v>
      </c>
      <c r="G6860">
        <v>60702</v>
      </c>
      <c r="H6860" t="s">
        <v>6713</v>
      </c>
      <c r="I6860">
        <v>1</v>
      </c>
    </row>
    <row r="6861" spans="1:9" hidden="1" x14ac:dyDescent="0.25">
      <c r="A6861" t="s">
        <v>14491</v>
      </c>
      <c r="B6861" t="s">
        <v>6714</v>
      </c>
      <c r="C6861" t="s">
        <v>4511</v>
      </c>
      <c r="D6861" t="s">
        <v>4512</v>
      </c>
      <c r="E6861">
        <v>60515</v>
      </c>
      <c r="F6861" t="s">
        <v>5965</v>
      </c>
      <c r="G6861">
        <v>60703</v>
      </c>
      <c r="H6861" t="s">
        <v>6715</v>
      </c>
      <c r="I6861">
        <v>1</v>
      </c>
    </row>
    <row r="6862" spans="1:9" hidden="1" x14ac:dyDescent="0.25">
      <c r="A6862" t="s">
        <v>14492</v>
      </c>
      <c r="B6862" t="s">
        <v>6710</v>
      </c>
      <c r="C6862" t="s">
        <v>4511</v>
      </c>
      <c r="D6862" t="s">
        <v>4512</v>
      </c>
      <c r="E6862">
        <v>60500</v>
      </c>
      <c r="F6862" t="s">
        <v>6110</v>
      </c>
      <c r="G6862">
        <v>60700</v>
      </c>
      <c r="H6862" t="s">
        <v>6711</v>
      </c>
      <c r="I6862">
        <v>1</v>
      </c>
    </row>
    <row r="6863" spans="1:9" hidden="1" x14ac:dyDescent="0.25">
      <c r="A6863" t="s">
        <v>14492</v>
      </c>
      <c r="B6863" t="s">
        <v>6716</v>
      </c>
      <c r="C6863" t="s">
        <v>4511</v>
      </c>
      <c r="D6863" t="s">
        <v>4512</v>
      </c>
      <c r="E6863">
        <v>6104</v>
      </c>
      <c r="F6863" t="s">
        <v>6717</v>
      </c>
      <c r="G6863">
        <v>60701</v>
      </c>
      <c r="H6863" t="s">
        <v>6718</v>
      </c>
      <c r="I6863">
        <v>1</v>
      </c>
    </row>
    <row r="6864" spans="1:9" hidden="1" x14ac:dyDescent="0.25">
      <c r="A6864" t="s">
        <v>14493</v>
      </c>
      <c r="B6864" t="s">
        <v>14494</v>
      </c>
      <c r="C6864" t="s">
        <v>4511</v>
      </c>
      <c r="D6864" t="s">
        <v>4512</v>
      </c>
      <c r="E6864">
        <v>2882</v>
      </c>
      <c r="F6864" t="s">
        <v>7374</v>
      </c>
      <c r="G6864">
        <v>2890</v>
      </c>
      <c r="H6864" t="s">
        <v>14495</v>
      </c>
      <c r="I6864">
        <v>1</v>
      </c>
    </row>
    <row r="6865" spans="1:9" hidden="1" x14ac:dyDescent="0.25">
      <c r="A6865" t="s">
        <v>14496</v>
      </c>
      <c r="B6865" t="s">
        <v>14497</v>
      </c>
      <c r="C6865" t="s">
        <v>4511</v>
      </c>
      <c r="D6865" t="s">
        <v>4512</v>
      </c>
      <c r="E6865">
        <v>2883</v>
      </c>
      <c r="F6865" t="s">
        <v>7376</v>
      </c>
      <c r="G6865">
        <v>903984</v>
      </c>
      <c r="H6865" t="s">
        <v>14498</v>
      </c>
      <c r="I6865">
        <v>2</v>
      </c>
    </row>
    <row r="6866" spans="1:9" hidden="1" x14ac:dyDescent="0.25">
      <c r="A6866" t="s">
        <v>14499</v>
      </c>
      <c r="B6866" t="s">
        <v>7405</v>
      </c>
      <c r="C6866" t="s">
        <v>4511</v>
      </c>
      <c r="D6866" t="s">
        <v>4512</v>
      </c>
      <c r="E6866">
        <v>40450</v>
      </c>
      <c r="F6866" t="s">
        <v>5888</v>
      </c>
      <c r="G6866">
        <v>40700</v>
      </c>
      <c r="H6866" t="s">
        <v>4769</v>
      </c>
      <c r="I6866">
        <v>68</v>
      </c>
    </row>
    <row r="6867" spans="1:9" hidden="1" x14ac:dyDescent="0.25">
      <c r="A6867" t="s">
        <v>14500</v>
      </c>
      <c r="B6867" t="s">
        <v>7406</v>
      </c>
      <c r="C6867" t="s">
        <v>4511</v>
      </c>
      <c r="D6867" t="s">
        <v>4512</v>
      </c>
      <c r="E6867">
        <v>40450</v>
      </c>
      <c r="F6867" t="s">
        <v>5888</v>
      </c>
      <c r="G6867">
        <v>40700</v>
      </c>
      <c r="H6867" t="s">
        <v>4769</v>
      </c>
      <c r="I6867">
        <v>69</v>
      </c>
    </row>
    <row r="6868" spans="1:9" hidden="1" x14ac:dyDescent="0.25">
      <c r="A6868" t="s">
        <v>14501</v>
      </c>
      <c r="B6868" t="s">
        <v>7419</v>
      </c>
      <c r="C6868" t="s">
        <v>4511</v>
      </c>
      <c r="D6868" t="s">
        <v>4512</v>
      </c>
      <c r="E6868">
        <v>40700</v>
      </c>
      <c r="F6868" t="s">
        <v>4769</v>
      </c>
      <c r="G6868">
        <v>41430</v>
      </c>
      <c r="H6868" t="s">
        <v>7418</v>
      </c>
      <c r="I6868">
        <v>75</v>
      </c>
    </row>
    <row r="6869" spans="1:9" hidden="1" x14ac:dyDescent="0.25">
      <c r="A6869" t="s">
        <v>14502</v>
      </c>
      <c r="B6869" t="s">
        <v>7417</v>
      </c>
      <c r="C6869" t="s">
        <v>4511</v>
      </c>
      <c r="D6869" t="s">
        <v>4512</v>
      </c>
      <c r="E6869">
        <v>40700</v>
      </c>
      <c r="F6869" t="s">
        <v>4769</v>
      </c>
      <c r="G6869">
        <v>41430</v>
      </c>
      <c r="H6869" t="s">
        <v>7418</v>
      </c>
      <c r="I6869">
        <v>74</v>
      </c>
    </row>
    <row r="6870" spans="1:9" hidden="1" x14ac:dyDescent="0.25">
      <c r="A6870" t="s">
        <v>14503</v>
      </c>
      <c r="B6870" t="s">
        <v>7421</v>
      </c>
      <c r="C6870" t="s">
        <v>4511</v>
      </c>
      <c r="D6870" t="s">
        <v>4512</v>
      </c>
      <c r="E6870">
        <v>40725</v>
      </c>
      <c r="F6870" t="s">
        <v>4769</v>
      </c>
      <c r="G6870">
        <v>48372</v>
      </c>
      <c r="H6870" t="s">
        <v>5987</v>
      </c>
      <c r="I6870">
        <v>10</v>
      </c>
    </row>
    <row r="6871" spans="1:9" hidden="1" x14ac:dyDescent="0.25">
      <c r="A6871" t="s">
        <v>14504</v>
      </c>
      <c r="B6871" t="s">
        <v>5989</v>
      </c>
      <c r="C6871" t="s">
        <v>4511</v>
      </c>
      <c r="D6871" t="s">
        <v>4512</v>
      </c>
      <c r="E6871">
        <v>40725</v>
      </c>
      <c r="F6871" t="s">
        <v>4769</v>
      </c>
      <c r="G6871">
        <v>41681</v>
      </c>
      <c r="H6871" t="s">
        <v>5984</v>
      </c>
      <c r="I6871">
        <v>61</v>
      </c>
    </row>
    <row r="6872" spans="1:9" hidden="1" x14ac:dyDescent="0.25">
      <c r="A6872" t="s">
        <v>14505</v>
      </c>
      <c r="B6872" t="s">
        <v>14506</v>
      </c>
      <c r="C6872" t="s">
        <v>4511</v>
      </c>
      <c r="D6872" t="s">
        <v>4512</v>
      </c>
      <c r="E6872">
        <v>211</v>
      </c>
      <c r="F6872" t="s">
        <v>14507</v>
      </c>
      <c r="G6872">
        <v>3483</v>
      </c>
      <c r="H6872" t="s">
        <v>14000</v>
      </c>
      <c r="I6872">
        <v>1</v>
      </c>
    </row>
    <row r="6873" spans="1:9" hidden="1" x14ac:dyDescent="0.25">
      <c r="A6873" t="s">
        <v>14508</v>
      </c>
      <c r="B6873" t="s">
        <v>14509</v>
      </c>
      <c r="C6873" t="s">
        <v>4511</v>
      </c>
      <c r="D6873" t="s">
        <v>4512</v>
      </c>
      <c r="E6873">
        <v>38107</v>
      </c>
      <c r="F6873" t="s">
        <v>6407</v>
      </c>
      <c r="G6873">
        <v>38109</v>
      </c>
      <c r="H6873" t="s">
        <v>14510</v>
      </c>
      <c r="I6873">
        <v>1</v>
      </c>
    </row>
    <row r="6874" spans="1:9" hidden="1" x14ac:dyDescent="0.25">
      <c r="A6874" t="s">
        <v>14511</v>
      </c>
      <c r="B6874" t="s">
        <v>7923</v>
      </c>
      <c r="C6874" t="s">
        <v>4511</v>
      </c>
      <c r="D6874" t="s">
        <v>4512</v>
      </c>
      <c r="E6874">
        <v>7528</v>
      </c>
      <c r="F6874" t="s">
        <v>7344</v>
      </c>
      <c r="G6874">
        <v>7532</v>
      </c>
      <c r="H6874" t="s">
        <v>7922</v>
      </c>
      <c r="I6874">
        <v>1</v>
      </c>
    </row>
    <row r="6875" spans="1:9" hidden="1" x14ac:dyDescent="0.25">
      <c r="A6875" t="s">
        <v>14512</v>
      </c>
      <c r="B6875" t="s">
        <v>14513</v>
      </c>
      <c r="C6875" t="s">
        <v>4511</v>
      </c>
      <c r="D6875" t="s">
        <v>4512</v>
      </c>
      <c r="E6875">
        <v>38107</v>
      </c>
      <c r="F6875" t="s">
        <v>6407</v>
      </c>
      <c r="G6875">
        <v>38108</v>
      </c>
      <c r="H6875" t="s">
        <v>14510</v>
      </c>
      <c r="I6875">
        <v>1</v>
      </c>
    </row>
    <row r="6876" spans="1:9" hidden="1" x14ac:dyDescent="0.25">
      <c r="A6876" t="s">
        <v>14514</v>
      </c>
      <c r="B6876" t="s">
        <v>14515</v>
      </c>
      <c r="C6876" t="s">
        <v>4511</v>
      </c>
      <c r="D6876" t="s">
        <v>4512</v>
      </c>
      <c r="E6876">
        <v>39420</v>
      </c>
      <c r="F6876" t="s">
        <v>4665</v>
      </c>
      <c r="G6876">
        <v>39425</v>
      </c>
      <c r="H6876" t="s">
        <v>14516</v>
      </c>
      <c r="I6876">
        <v>1</v>
      </c>
    </row>
    <row r="6877" spans="1:9" hidden="1" x14ac:dyDescent="0.25">
      <c r="A6877" t="s">
        <v>14517</v>
      </c>
      <c r="B6877" t="s">
        <v>7343</v>
      </c>
      <c r="C6877" t="s">
        <v>4511</v>
      </c>
      <c r="D6877" t="s">
        <v>4512</v>
      </c>
      <c r="E6877">
        <v>7346</v>
      </c>
      <c r="F6877" t="s">
        <v>7342</v>
      </c>
      <c r="G6877">
        <v>7528</v>
      </c>
      <c r="H6877" t="s">
        <v>7344</v>
      </c>
      <c r="I6877">
        <v>1</v>
      </c>
    </row>
    <row r="6878" spans="1:9" hidden="1" x14ac:dyDescent="0.25">
      <c r="A6878" t="s">
        <v>14518</v>
      </c>
      <c r="B6878" t="s">
        <v>14519</v>
      </c>
      <c r="C6878" t="s">
        <v>4511</v>
      </c>
      <c r="D6878" t="s">
        <v>4512</v>
      </c>
      <c r="E6878">
        <v>5688</v>
      </c>
      <c r="F6878" t="s">
        <v>7439</v>
      </c>
      <c r="G6878">
        <v>8167</v>
      </c>
      <c r="H6878" t="s">
        <v>14520</v>
      </c>
      <c r="I6878">
        <v>1</v>
      </c>
    </row>
    <row r="6879" spans="1:9" hidden="1" x14ac:dyDescent="0.25">
      <c r="A6879" t="s">
        <v>14521</v>
      </c>
      <c r="B6879" t="s">
        <v>7912</v>
      </c>
      <c r="C6879" t="s">
        <v>4511</v>
      </c>
      <c r="D6879" t="s">
        <v>4512</v>
      </c>
      <c r="E6879">
        <v>3664</v>
      </c>
      <c r="F6879" t="s">
        <v>7913</v>
      </c>
      <c r="G6879">
        <v>3667</v>
      </c>
      <c r="H6879" t="s">
        <v>7914</v>
      </c>
      <c r="I6879">
        <v>1</v>
      </c>
    </row>
    <row r="6880" spans="1:9" hidden="1" x14ac:dyDescent="0.25">
      <c r="A6880" t="s">
        <v>14521</v>
      </c>
      <c r="B6880" t="s">
        <v>7915</v>
      </c>
      <c r="C6880" t="s">
        <v>4511</v>
      </c>
      <c r="D6880" t="s">
        <v>4512</v>
      </c>
      <c r="E6880">
        <v>3664</v>
      </c>
      <c r="F6880" t="s">
        <v>7913</v>
      </c>
      <c r="G6880">
        <v>3669</v>
      </c>
      <c r="H6880" t="s">
        <v>7913</v>
      </c>
      <c r="I6880">
        <v>1</v>
      </c>
    </row>
    <row r="6881" spans="1:9" hidden="1" x14ac:dyDescent="0.25">
      <c r="A6881" t="s">
        <v>14521</v>
      </c>
      <c r="B6881" t="s">
        <v>7916</v>
      </c>
      <c r="C6881" t="s">
        <v>4511</v>
      </c>
      <c r="D6881" t="s">
        <v>4512</v>
      </c>
      <c r="E6881">
        <v>3666</v>
      </c>
      <c r="F6881" t="s">
        <v>7917</v>
      </c>
      <c r="G6881">
        <v>3667</v>
      </c>
      <c r="H6881" t="s">
        <v>7914</v>
      </c>
      <c r="I6881">
        <v>1</v>
      </c>
    </row>
    <row r="6882" spans="1:9" hidden="1" x14ac:dyDescent="0.25">
      <c r="A6882" t="s">
        <v>14521</v>
      </c>
      <c r="B6882" t="s">
        <v>7921</v>
      </c>
      <c r="C6882" t="s">
        <v>4511</v>
      </c>
      <c r="D6882" t="s">
        <v>4512</v>
      </c>
      <c r="E6882">
        <v>3669</v>
      </c>
      <c r="F6882" t="s">
        <v>7913</v>
      </c>
      <c r="G6882">
        <v>7532</v>
      </c>
      <c r="H6882" t="s">
        <v>7922</v>
      </c>
      <c r="I6882">
        <v>1</v>
      </c>
    </row>
    <row r="6883" spans="1:9" hidden="1" x14ac:dyDescent="0.25">
      <c r="A6883" t="s">
        <v>14522</v>
      </c>
      <c r="B6883" t="s">
        <v>14523</v>
      </c>
      <c r="C6883" t="s">
        <v>4511</v>
      </c>
      <c r="D6883" t="s">
        <v>4512</v>
      </c>
      <c r="E6883">
        <v>5660</v>
      </c>
      <c r="F6883" t="s">
        <v>8438</v>
      </c>
      <c r="G6883">
        <v>8167</v>
      </c>
      <c r="H6883" t="s">
        <v>14520</v>
      </c>
      <c r="I6883">
        <v>1</v>
      </c>
    </row>
    <row r="6884" spans="1:9" hidden="1" x14ac:dyDescent="0.25">
      <c r="A6884" t="s">
        <v>14524</v>
      </c>
      <c r="B6884" t="s">
        <v>14525</v>
      </c>
      <c r="C6884" t="s">
        <v>4511</v>
      </c>
      <c r="D6884" t="s">
        <v>4512</v>
      </c>
      <c r="E6884">
        <v>7343</v>
      </c>
      <c r="F6884" t="s">
        <v>12390</v>
      </c>
      <c r="G6884">
        <v>7347</v>
      </c>
      <c r="H6884" t="s">
        <v>14526</v>
      </c>
      <c r="I6884">
        <v>1</v>
      </c>
    </row>
    <row r="6885" spans="1:9" hidden="1" x14ac:dyDescent="0.25">
      <c r="A6885" t="s">
        <v>14527</v>
      </c>
      <c r="B6885" t="s">
        <v>14528</v>
      </c>
      <c r="C6885" t="s">
        <v>4511</v>
      </c>
      <c r="D6885" t="s">
        <v>4512</v>
      </c>
      <c r="E6885">
        <v>5688</v>
      </c>
      <c r="F6885" t="s">
        <v>7439</v>
      </c>
      <c r="G6885">
        <v>8404</v>
      </c>
      <c r="H6885" t="s">
        <v>14529</v>
      </c>
      <c r="I6885">
        <v>1</v>
      </c>
    </row>
    <row r="6886" spans="1:9" hidden="1" x14ac:dyDescent="0.25">
      <c r="A6886" t="s">
        <v>14530</v>
      </c>
      <c r="B6886" t="s">
        <v>14531</v>
      </c>
      <c r="C6886" t="s">
        <v>4511</v>
      </c>
      <c r="D6886" t="s">
        <v>4512</v>
      </c>
      <c r="E6886">
        <v>7604</v>
      </c>
      <c r="F6886" t="s">
        <v>14532</v>
      </c>
      <c r="G6886">
        <v>7680</v>
      </c>
      <c r="H6886" t="s">
        <v>5957</v>
      </c>
      <c r="I6886">
        <v>1</v>
      </c>
    </row>
    <row r="6887" spans="1:9" hidden="1" x14ac:dyDescent="0.25">
      <c r="A6887" t="s">
        <v>14533</v>
      </c>
      <c r="B6887" t="s">
        <v>14534</v>
      </c>
      <c r="C6887" t="s">
        <v>4511</v>
      </c>
      <c r="D6887" t="s">
        <v>4512</v>
      </c>
      <c r="E6887">
        <v>7228</v>
      </c>
      <c r="F6887" t="s">
        <v>9604</v>
      </c>
      <c r="G6887">
        <v>7695</v>
      </c>
      <c r="H6887" t="s">
        <v>14535</v>
      </c>
      <c r="I6887">
        <v>1</v>
      </c>
    </row>
    <row r="6888" spans="1:9" hidden="1" x14ac:dyDescent="0.25">
      <c r="A6888" t="s">
        <v>14533</v>
      </c>
      <c r="B6888" t="s">
        <v>14536</v>
      </c>
      <c r="C6888" t="s">
        <v>4511</v>
      </c>
      <c r="D6888" t="s">
        <v>4512</v>
      </c>
      <c r="E6888">
        <v>7604</v>
      </c>
      <c r="F6888" t="s">
        <v>14532</v>
      </c>
      <c r="G6888">
        <v>7695</v>
      </c>
      <c r="H6888" t="s">
        <v>14535</v>
      </c>
      <c r="I6888">
        <v>1</v>
      </c>
    </row>
    <row r="6889" spans="1:9" hidden="1" x14ac:dyDescent="0.25">
      <c r="A6889" t="s">
        <v>14537</v>
      </c>
      <c r="B6889" t="s">
        <v>7456</v>
      </c>
      <c r="C6889" t="s">
        <v>4511</v>
      </c>
      <c r="D6889" t="s">
        <v>4512</v>
      </c>
      <c r="E6889">
        <v>47670</v>
      </c>
      <c r="F6889" t="s">
        <v>7457</v>
      </c>
      <c r="G6889">
        <v>47752</v>
      </c>
      <c r="H6889" t="s">
        <v>7458</v>
      </c>
      <c r="I6889">
        <v>12</v>
      </c>
    </row>
    <row r="6890" spans="1:9" hidden="1" x14ac:dyDescent="0.25">
      <c r="A6890" t="s">
        <v>14538</v>
      </c>
      <c r="B6890" t="s">
        <v>8970</v>
      </c>
      <c r="C6890" t="s">
        <v>4511</v>
      </c>
      <c r="D6890" t="s">
        <v>4512</v>
      </c>
      <c r="E6890">
        <v>1122</v>
      </c>
      <c r="F6890" t="s">
        <v>8971</v>
      </c>
      <c r="G6890">
        <v>11254</v>
      </c>
      <c r="H6890" t="s">
        <v>8972</v>
      </c>
      <c r="I6890">
        <v>1</v>
      </c>
    </row>
    <row r="6891" spans="1:9" hidden="1" x14ac:dyDescent="0.25">
      <c r="A6891" t="s">
        <v>14538</v>
      </c>
      <c r="B6891" t="s">
        <v>8973</v>
      </c>
      <c r="C6891" t="s">
        <v>4511</v>
      </c>
      <c r="D6891" t="s">
        <v>4512</v>
      </c>
      <c r="E6891">
        <v>11254</v>
      </c>
      <c r="F6891" t="s">
        <v>8972</v>
      </c>
      <c r="G6891">
        <v>11256</v>
      </c>
      <c r="H6891" t="s">
        <v>8974</v>
      </c>
      <c r="I6891">
        <v>1</v>
      </c>
    </row>
    <row r="6892" spans="1:9" hidden="1" x14ac:dyDescent="0.25">
      <c r="A6892" t="s">
        <v>14538</v>
      </c>
      <c r="B6892" t="s">
        <v>8975</v>
      </c>
      <c r="C6892" t="s">
        <v>4511</v>
      </c>
      <c r="D6892" t="s">
        <v>4512</v>
      </c>
      <c r="E6892">
        <v>1141</v>
      </c>
      <c r="F6892" t="s">
        <v>8976</v>
      </c>
      <c r="G6892">
        <v>11256</v>
      </c>
      <c r="H6892" t="s">
        <v>8974</v>
      </c>
      <c r="I6892">
        <v>1</v>
      </c>
    </row>
    <row r="6893" spans="1:9" hidden="1" x14ac:dyDescent="0.25">
      <c r="A6893" t="s">
        <v>14538</v>
      </c>
      <c r="B6893" t="s">
        <v>8988</v>
      </c>
      <c r="C6893" t="s">
        <v>4511</v>
      </c>
      <c r="D6893" t="s">
        <v>4512</v>
      </c>
      <c r="E6893">
        <v>1268</v>
      </c>
      <c r="F6893" t="s">
        <v>8989</v>
      </c>
      <c r="G6893">
        <v>11256</v>
      </c>
      <c r="H6893" t="s">
        <v>8974</v>
      </c>
      <c r="I6893">
        <v>1</v>
      </c>
    </row>
    <row r="6894" spans="1:9" hidden="1" x14ac:dyDescent="0.25">
      <c r="A6894" t="s">
        <v>14539</v>
      </c>
      <c r="B6894" t="s">
        <v>7487</v>
      </c>
      <c r="C6894" t="s">
        <v>4511</v>
      </c>
      <c r="D6894" t="s">
        <v>4512</v>
      </c>
      <c r="E6894">
        <v>7310</v>
      </c>
      <c r="F6894" t="s">
        <v>4844</v>
      </c>
      <c r="G6894">
        <v>7324</v>
      </c>
      <c r="H6894" t="s">
        <v>7488</v>
      </c>
      <c r="I6894">
        <v>1</v>
      </c>
    </row>
    <row r="6895" spans="1:9" hidden="1" x14ac:dyDescent="0.25">
      <c r="A6895" t="s">
        <v>14540</v>
      </c>
      <c r="B6895" t="s">
        <v>14541</v>
      </c>
      <c r="C6895" t="s">
        <v>4511</v>
      </c>
      <c r="D6895" t="s">
        <v>4512</v>
      </c>
      <c r="E6895">
        <v>7336</v>
      </c>
      <c r="F6895" t="s">
        <v>5958</v>
      </c>
      <c r="G6895">
        <v>9054</v>
      </c>
      <c r="H6895" t="s">
        <v>14542</v>
      </c>
      <c r="I6895">
        <v>2</v>
      </c>
    </row>
    <row r="6896" spans="1:9" hidden="1" x14ac:dyDescent="0.25">
      <c r="A6896" t="s">
        <v>14543</v>
      </c>
      <c r="B6896" t="s">
        <v>14544</v>
      </c>
      <c r="C6896" t="s">
        <v>4511</v>
      </c>
      <c r="D6896" t="s">
        <v>4512</v>
      </c>
      <c r="E6896">
        <v>7336</v>
      </c>
      <c r="F6896" t="s">
        <v>5958</v>
      </c>
      <c r="G6896">
        <v>9054</v>
      </c>
      <c r="H6896" t="s">
        <v>14542</v>
      </c>
      <c r="I6896">
        <v>1</v>
      </c>
    </row>
    <row r="6897" spans="1:9" hidden="1" x14ac:dyDescent="0.25">
      <c r="A6897" t="s">
        <v>14545</v>
      </c>
      <c r="B6897" t="s">
        <v>14546</v>
      </c>
      <c r="C6897" t="s">
        <v>4511</v>
      </c>
      <c r="D6897" t="s">
        <v>4512</v>
      </c>
      <c r="E6897">
        <v>964</v>
      </c>
      <c r="F6897" t="s">
        <v>7463</v>
      </c>
      <c r="G6897">
        <v>32878</v>
      </c>
      <c r="H6897" t="s">
        <v>14547</v>
      </c>
      <c r="I6897">
        <v>1</v>
      </c>
    </row>
    <row r="6898" spans="1:9" hidden="1" x14ac:dyDescent="0.25">
      <c r="A6898" t="s">
        <v>14548</v>
      </c>
      <c r="B6898" t="s">
        <v>7469</v>
      </c>
      <c r="C6898" t="s">
        <v>4511</v>
      </c>
      <c r="D6898" t="s">
        <v>4512</v>
      </c>
      <c r="E6898">
        <v>967</v>
      </c>
      <c r="F6898" t="s">
        <v>7463</v>
      </c>
      <c r="G6898">
        <v>44645</v>
      </c>
      <c r="H6898" t="s">
        <v>7468</v>
      </c>
      <c r="I6898">
        <v>99</v>
      </c>
    </row>
    <row r="6899" spans="1:9" hidden="1" x14ac:dyDescent="0.25">
      <c r="A6899" t="s">
        <v>14549</v>
      </c>
      <c r="B6899" t="s">
        <v>7467</v>
      </c>
      <c r="C6899" t="s">
        <v>4511</v>
      </c>
      <c r="D6899" t="s">
        <v>4512</v>
      </c>
      <c r="E6899">
        <v>967</v>
      </c>
      <c r="F6899" t="s">
        <v>7463</v>
      </c>
      <c r="G6899">
        <v>44645</v>
      </c>
      <c r="H6899" t="s">
        <v>7468</v>
      </c>
      <c r="I6899">
        <v>75</v>
      </c>
    </row>
    <row r="6900" spans="1:9" hidden="1" x14ac:dyDescent="0.25">
      <c r="A6900" t="s">
        <v>14550</v>
      </c>
      <c r="B6900" t="s">
        <v>7471</v>
      </c>
      <c r="C6900" t="s">
        <v>4511</v>
      </c>
      <c r="D6900" t="s">
        <v>4512</v>
      </c>
      <c r="E6900">
        <v>967</v>
      </c>
      <c r="F6900" t="s">
        <v>7463</v>
      </c>
      <c r="G6900">
        <v>3400</v>
      </c>
      <c r="H6900" t="s">
        <v>7472</v>
      </c>
      <c r="I6900">
        <v>1</v>
      </c>
    </row>
    <row r="6901" spans="1:9" hidden="1" x14ac:dyDescent="0.25">
      <c r="A6901" t="s">
        <v>14551</v>
      </c>
      <c r="B6901" t="s">
        <v>4843</v>
      </c>
      <c r="C6901" t="s">
        <v>4511</v>
      </c>
      <c r="D6901" t="s">
        <v>4512</v>
      </c>
      <c r="E6901">
        <v>7310</v>
      </c>
      <c r="F6901" t="s">
        <v>4844</v>
      </c>
      <c r="G6901">
        <v>9328</v>
      </c>
      <c r="H6901" t="s">
        <v>4813</v>
      </c>
      <c r="I6901">
        <v>1</v>
      </c>
    </row>
    <row r="6902" spans="1:9" hidden="1" x14ac:dyDescent="0.25">
      <c r="A6902" t="s">
        <v>14552</v>
      </c>
      <c r="B6902" t="s">
        <v>14553</v>
      </c>
      <c r="C6902" t="s">
        <v>4511</v>
      </c>
      <c r="D6902" t="s">
        <v>4512</v>
      </c>
      <c r="E6902">
        <v>7302</v>
      </c>
      <c r="F6902" t="s">
        <v>14554</v>
      </c>
      <c r="G6902">
        <v>7568</v>
      </c>
      <c r="H6902" t="s">
        <v>13336</v>
      </c>
      <c r="I6902">
        <v>1</v>
      </c>
    </row>
    <row r="6903" spans="1:9" hidden="1" x14ac:dyDescent="0.25">
      <c r="A6903" t="s">
        <v>3463</v>
      </c>
      <c r="B6903" t="s">
        <v>7491</v>
      </c>
      <c r="C6903" t="s">
        <v>4511</v>
      </c>
      <c r="D6903" t="s">
        <v>4512</v>
      </c>
      <c r="E6903">
        <v>7310</v>
      </c>
      <c r="F6903" t="s">
        <v>4844</v>
      </c>
      <c r="G6903">
        <v>7575</v>
      </c>
      <c r="H6903" t="s">
        <v>7492</v>
      </c>
      <c r="I6903">
        <v>1</v>
      </c>
    </row>
    <row r="6904" spans="1:9" hidden="1" x14ac:dyDescent="0.25">
      <c r="A6904" t="s">
        <v>14555</v>
      </c>
      <c r="B6904" t="s">
        <v>14556</v>
      </c>
      <c r="C6904" t="s">
        <v>4511</v>
      </c>
      <c r="D6904" t="s">
        <v>4512</v>
      </c>
      <c r="E6904">
        <v>7302</v>
      </c>
      <c r="F6904" t="s">
        <v>14554</v>
      </c>
      <c r="G6904">
        <v>7306</v>
      </c>
      <c r="H6904" t="s">
        <v>14557</v>
      </c>
      <c r="I6904">
        <v>1</v>
      </c>
    </row>
    <row r="6905" spans="1:9" hidden="1" x14ac:dyDescent="0.25">
      <c r="A6905" t="s">
        <v>3612</v>
      </c>
      <c r="B6905" t="s">
        <v>5956</v>
      </c>
      <c r="C6905" t="s">
        <v>4511</v>
      </c>
      <c r="D6905" t="s">
        <v>4512</v>
      </c>
      <c r="E6905">
        <v>7050</v>
      </c>
      <c r="F6905" t="s">
        <v>5957</v>
      </c>
      <c r="G6905">
        <v>7340</v>
      </c>
      <c r="H6905" t="s">
        <v>5958</v>
      </c>
      <c r="I6905">
        <v>1</v>
      </c>
    </row>
    <row r="6906" spans="1:9" hidden="1" x14ac:dyDescent="0.25">
      <c r="A6906" t="s">
        <v>14558</v>
      </c>
      <c r="B6906" t="s">
        <v>7494</v>
      </c>
      <c r="C6906" t="s">
        <v>4511</v>
      </c>
      <c r="D6906" t="s">
        <v>4512</v>
      </c>
      <c r="E6906">
        <v>7119</v>
      </c>
      <c r="F6906" t="s">
        <v>7495</v>
      </c>
      <c r="G6906">
        <v>907971</v>
      </c>
      <c r="H6906" t="s">
        <v>7496</v>
      </c>
      <c r="I6906">
        <v>1</v>
      </c>
    </row>
    <row r="6907" spans="1:9" hidden="1" x14ac:dyDescent="0.25">
      <c r="A6907" t="s">
        <v>14558</v>
      </c>
      <c r="B6907" t="s">
        <v>7497</v>
      </c>
      <c r="C6907" t="s">
        <v>4511</v>
      </c>
      <c r="D6907" t="s">
        <v>4512</v>
      </c>
      <c r="E6907">
        <v>7122</v>
      </c>
      <c r="F6907" t="s">
        <v>7498</v>
      </c>
      <c r="G6907">
        <v>7124</v>
      </c>
      <c r="H6907" t="s">
        <v>7499</v>
      </c>
      <c r="I6907">
        <v>1</v>
      </c>
    </row>
    <row r="6908" spans="1:9" hidden="1" x14ac:dyDescent="0.25">
      <c r="A6908" t="s">
        <v>14558</v>
      </c>
      <c r="B6908" t="s">
        <v>7500</v>
      </c>
      <c r="C6908" t="s">
        <v>4511</v>
      </c>
      <c r="D6908" t="s">
        <v>4512</v>
      </c>
      <c r="E6908">
        <v>7122</v>
      </c>
      <c r="F6908" t="s">
        <v>7498</v>
      </c>
      <c r="G6908">
        <v>7130</v>
      </c>
      <c r="H6908" t="s">
        <v>7143</v>
      </c>
      <c r="I6908">
        <v>1</v>
      </c>
    </row>
    <row r="6909" spans="1:9" hidden="1" x14ac:dyDescent="0.25">
      <c r="A6909" t="s">
        <v>14558</v>
      </c>
      <c r="B6909" t="s">
        <v>7501</v>
      </c>
      <c r="C6909" t="s">
        <v>4511</v>
      </c>
      <c r="D6909" t="s">
        <v>4512</v>
      </c>
      <c r="E6909">
        <v>7122</v>
      </c>
      <c r="F6909" t="s">
        <v>7498</v>
      </c>
      <c r="G6909">
        <v>907971</v>
      </c>
      <c r="H6909" t="s">
        <v>7496</v>
      </c>
      <c r="I6909">
        <v>1</v>
      </c>
    </row>
    <row r="6910" spans="1:9" hidden="1" x14ac:dyDescent="0.25">
      <c r="A6910" t="s">
        <v>14559</v>
      </c>
      <c r="B6910" t="s">
        <v>7142</v>
      </c>
      <c r="C6910" t="s">
        <v>4511</v>
      </c>
      <c r="D6910" t="s">
        <v>4512</v>
      </c>
      <c r="E6910">
        <v>7126</v>
      </c>
      <c r="F6910" t="s">
        <v>7137</v>
      </c>
      <c r="G6910">
        <v>7132</v>
      </c>
      <c r="H6910" t="s">
        <v>7143</v>
      </c>
      <c r="I6910">
        <v>1</v>
      </c>
    </row>
    <row r="6911" spans="1:9" hidden="1" x14ac:dyDescent="0.25">
      <c r="A6911" t="s">
        <v>14560</v>
      </c>
      <c r="B6911" t="s">
        <v>14561</v>
      </c>
      <c r="C6911" t="s">
        <v>4511</v>
      </c>
      <c r="D6911" t="s">
        <v>4512</v>
      </c>
      <c r="E6911">
        <v>8470</v>
      </c>
      <c r="F6911" t="s">
        <v>7942</v>
      </c>
      <c r="G6911">
        <v>80260</v>
      </c>
      <c r="H6911" t="s">
        <v>8152</v>
      </c>
      <c r="I6911">
        <v>1</v>
      </c>
    </row>
    <row r="6912" spans="1:9" hidden="1" x14ac:dyDescent="0.25">
      <c r="A6912" t="s">
        <v>14562</v>
      </c>
      <c r="B6912" t="s">
        <v>7940</v>
      </c>
      <c r="C6912" t="s">
        <v>4511</v>
      </c>
      <c r="D6912" t="s">
        <v>4512</v>
      </c>
      <c r="E6912">
        <v>3696</v>
      </c>
      <c r="F6912" t="s">
        <v>7926</v>
      </c>
      <c r="G6912">
        <v>7340</v>
      </c>
      <c r="H6912" t="s">
        <v>5958</v>
      </c>
      <c r="I6912">
        <v>1</v>
      </c>
    </row>
    <row r="6913" spans="1:11" hidden="1" x14ac:dyDescent="0.25">
      <c r="A6913" t="s">
        <v>14563</v>
      </c>
      <c r="B6913" t="s">
        <v>14564</v>
      </c>
      <c r="C6913" t="s">
        <v>4511</v>
      </c>
      <c r="D6913" t="s">
        <v>4512</v>
      </c>
      <c r="E6913">
        <v>60382</v>
      </c>
      <c r="F6913" t="s">
        <v>14565</v>
      </c>
      <c r="G6913">
        <v>60391</v>
      </c>
      <c r="H6913" t="s">
        <v>14566</v>
      </c>
      <c r="I6913">
        <v>1</v>
      </c>
    </row>
    <row r="6914" spans="1:11" hidden="1" x14ac:dyDescent="0.25">
      <c r="A6914" t="s">
        <v>14563</v>
      </c>
      <c r="B6914" t="s">
        <v>14567</v>
      </c>
      <c r="C6914" t="s">
        <v>4511</v>
      </c>
      <c r="D6914" t="s">
        <v>4512</v>
      </c>
      <c r="E6914">
        <v>6107</v>
      </c>
      <c r="F6914" t="s">
        <v>11297</v>
      </c>
      <c r="G6914">
        <v>60391</v>
      </c>
      <c r="H6914" t="s">
        <v>14566</v>
      </c>
      <c r="I6914">
        <v>1</v>
      </c>
    </row>
    <row r="6915" spans="1:11" hidden="1" x14ac:dyDescent="0.25">
      <c r="A6915" t="s">
        <v>14563</v>
      </c>
      <c r="B6915" t="s">
        <v>14568</v>
      </c>
      <c r="C6915" t="s">
        <v>4511</v>
      </c>
      <c r="D6915" t="s">
        <v>4512</v>
      </c>
      <c r="E6915">
        <v>6112</v>
      </c>
      <c r="F6915" t="s">
        <v>14569</v>
      </c>
      <c r="G6915">
        <v>60382</v>
      </c>
      <c r="H6915" t="s">
        <v>14565</v>
      </c>
      <c r="I6915">
        <v>1</v>
      </c>
    </row>
    <row r="6916" spans="1:11" hidden="1" x14ac:dyDescent="0.25">
      <c r="A6916" t="s">
        <v>14563</v>
      </c>
      <c r="B6916" t="s">
        <v>14570</v>
      </c>
      <c r="C6916" t="s">
        <v>4511</v>
      </c>
      <c r="D6916" t="s">
        <v>4512</v>
      </c>
      <c r="E6916">
        <v>6113</v>
      </c>
      <c r="F6916" t="s">
        <v>14571</v>
      </c>
      <c r="G6916">
        <v>60346</v>
      </c>
      <c r="H6916" t="s">
        <v>14572</v>
      </c>
      <c r="I6916">
        <v>1</v>
      </c>
    </row>
    <row r="6917" spans="1:11" hidden="1" x14ac:dyDescent="0.25">
      <c r="A6917" t="s">
        <v>14563</v>
      </c>
      <c r="B6917" t="s">
        <v>14573</v>
      </c>
      <c r="C6917" t="s">
        <v>4511</v>
      </c>
      <c r="D6917" t="s">
        <v>4512</v>
      </c>
      <c r="E6917">
        <v>6113</v>
      </c>
      <c r="F6917" t="s">
        <v>14571</v>
      </c>
      <c r="G6917">
        <v>60382</v>
      </c>
      <c r="H6917" t="s">
        <v>14565</v>
      </c>
      <c r="I6917">
        <v>1</v>
      </c>
    </row>
    <row r="6918" spans="1:11" hidden="1" x14ac:dyDescent="0.25">
      <c r="A6918" t="s">
        <v>14563</v>
      </c>
      <c r="B6918" t="s">
        <v>14574</v>
      </c>
      <c r="C6918" t="s">
        <v>4511</v>
      </c>
      <c r="D6918" t="s">
        <v>4512</v>
      </c>
      <c r="E6918">
        <v>764</v>
      </c>
      <c r="F6918" t="s">
        <v>14575</v>
      </c>
      <c r="G6918">
        <v>60391</v>
      </c>
      <c r="H6918" t="s">
        <v>14566</v>
      </c>
      <c r="I6918">
        <v>1</v>
      </c>
    </row>
    <row r="6919" spans="1:11" hidden="1" x14ac:dyDescent="0.25">
      <c r="A6919" t="s">
        <v>14576</v>
      </c>
      <c r="B6919" t="s">
        <v>14577</v>
      </c>
      <c r="C6919" t="s">
        <v>4511</v>
      </c>
      <c r="D6919" t="s">
        <v>4512</v>
      </c>
      <c r="E6919">
        <v>7233</v>
      </c>
      <c r="F6919" t="s">
        <v>14578</v>
      </c>
      <c r="G6919">
        <v>78582</v>
      </c>
      <c r="H6919" t="s">
        <v>8704</v>
      </c>
      <c r="I6919">
        <v>1</v>
      </c>
    </row>
    <row r="6920" spans="1:11" hidden="1" x14ac:dyDescent="0.25">
      <c r="A6920" t="s">
        <v>14579</v>
      </c>
      <c r="B6920" t="s">
        <v>14580</v>
      </c>
      <c r="C6920" t="s">
        <v>4545</v>
      </c>
      <c r="D6920" t="s">
        <v>4512</v>
      </c>
      <c r="E6920">
        <v>160092</v>
      </c>
      <c r="F6920" t="s">
        <v>14581</v>
      </c>
      <c r="G6920">
        <v>18</v>
      </c>
      <c r="H6920">
        <v>160095</v>
      </c>
      <c r="I6920" t="s">
        <v>14582</v>
      </c>
      <c r="J6920">
        <v>138</v>
      </c>
      <c r="K6920">
        <v>1</v>
      </c>
    </row>
    <row r="6921" spans="1:11" hidden="1" x14ac:dyDescent="0.25">
      <c r="A6921" t="s">
        <v>14579</v>
      </c>
      <c r="B6921" t="s">
        <v>14583</v>
      </c>
      <c r="C6921" t="s">
        <v>4511</v>
      </c>
      <c r="D6921" t="s">
        <v>4512</v>
      </c>
      <c r="E6921">
        <v>80260</v>
      </c>
      <c r="F6921" t="s">
        <v>8152</v>
      </c>
      <c r="G6921">
        <v>160095</v>
      </c>
      <c r="H6921" t="s">
        <v>14582</v>
      </c>
      <c r="I6921">
        <v>1</v>
      </c>
    </row>
    <row r="6922" spans="1:11" hidden="1" x14ac:dyDescent="0.25">
      <c r="A6922" t="s">
        <v>14584</v>
      </c>
      <c r="B6922" t="s">
        <v>14585</v>
      </c>
      <c r="C6922" t="s">
        <v>4545</v>
      </c>
      <c r="D6922" t="s">
        <v>4512</v>
      </c>
      <c r="E6922">
        <v>160093</v>
      </c>
      <c r="F6922" t="s">
        <v>14581</v>
      </c>
      <c r="G6922">
        <v>18</v>
      </c>
      <c r="H6922">
        <v>160096</v>
      </c>
      <c r="I6922" t="s">
        <v>14582</v>
      </c>
      <c r="J6922">
        <v>138</v>
      </c>
      <c r="K6922">
        <v>1</v>
      </c>
    </row>
    <row r="6923" spans="1:11" hidden="1" x14ac:dyDescent="0.25">
      <c r="A6923" t="s">
        <v>14584</v>
      </c>
      <c r="B6923" t="s">
        <v>14586</v>
      </c>
      <c r="C6923" t="s">
        <v>4511</v>
      </c>
      <c r="D6923" t="s">
        <v>4512</v>
      </c>
      <c r="E6923">
        <v>80260</v>
      </c>
      <c r="F6923" t="s">
        <v>8152</v>
      </c>
      <c r="G6923">
        <v>160096</v>
      </c>
      <c r="H6923" t="s">
        <v>14582</v>
      </c>
      <c r="I6923">
        <v>1</v>
      </c>
    </row>
    <row r="6924" spans="1:11" hidden="1" x14ac:dyDescent="0.25">
      <c r="A6924" t="s">
        <v>14587</v>
      </c>
      <c r="B6924" t="s">
        <v>14588</v>
      </c>
      <c r="C6924" t="s">
        <v>4511</v>
      </c>
      <c r="D6924" t="s">
        <v>4512</v>
      </c>
      <c r="E6924">
        <v>8470</v>
      </c>
      <c r="F6924" t="s">
        <v>7942</v>
      </c>
      <c r="G6924">
        <v>80260</v>
      </c>
      <c r="H6924" t="s">
        <v>8152</v>
      </c>
      <c r="I6924">
        <v>2</v>
      </c>
    </row>
    <row r="6925" spans="1:11" hidden="1" x14ac:dyDescent="0.25">
      <c r="A6925" t="s">
        <v>14589</v>
      </c>
      <c r="B6925" t="s">
        <v>14590</v>
      </c>
      <c r="C6925" t="s">
        <v>4511</v>
      </c>
      <c r="D6925" t="s">
        <v>4512</v>
      </c>
      <c r="E6925">
        <v>6115</v>
      </c>
      <c r="F6925" t="s">
        <v>14591</v>
      </c>
      <c r="G6925">
        <v>60346</v>
      </c>
      <c r="H6925" t="s">
        <v>14572</v>
      </c>
      <c r="I6925">
        <v>1</v>
      </c>
    </row>
    <row r="6926" spans="1:11" hidden="1" x14ac:dyDescent="0.25">
      <c r="A6926" t="s">
        <v>14589</v>
      </c>
      <c r="B6926" t="s">
        <v>14592</v>
      </c>
      <c r="C6926" t="s">
        <v>4511</v>
      </c>
      <c r="D6926" t="s">
        <v>4512</v>
      </c>
      <c r="E6926">
        <v>6115</v>
      </c>
      <c r="F6926" t="s">
        <v>14591</v>
      </c>
      <c r="G6926">
        <v>6120</v>
      </c>
      <c r="H6926" t="s">
        <v>14593</v>
      </c>
      <c r="I6926">
        <v>1</v>
      </c>
    </row>
    <row r="6927" spans="1:11" hidden="1" x14ac:dyDescent="0.25">
      <c r="A6927" t="s">
        <v>14589</v>
      </c>
      <c r="B6927" t="s">
        <v>14594</v>
      </c>
      <c r="C6927" t="s">
        <v>4511</v>
      </c>
      <c r="D6927" t="s">
        <v>4512</v>
      </c>
      <c r="E6927">
        <v>763</v>
      </c>
      <c r="F6927" t="s">
        <v>14595</v>
      </c>
      <c r="G6927">
        <v>6115</v>
      </c>
      <c r="H6927" t="s">
        <v>14591</v>
      </c>
      <c r="I6927">
        <v>1</v>
      </c>
    </row>
    <row r="6928" spans="1:11" hidden="1" x14ac:dyDescent="0.25">
      <c r="A6928" t="s">
        <v>14596</v>
      </c>
      <c r="B6928" t="s">
        <v>14597</v>
      </c>
      <c r="C6928" t="s">
        <v>4511</v>
      </c>
      <c r="D6928" t="s">
        <v>4512</v>
      </c>
      <c r="E6928">
        <v>9054</v>
      </c>
      <c r="F6928" t="s">
        <v>14542</v>
      </c>
      <c r="G6928">
        <v>9190</v>
      </c>
      <c r="H6928" t="s">
        <v>8567</v>
      </c>
      <c r="I6928">
        <v>1</v>
      </c>
    </row>
    <row r="6929" spans="1:9" hidden="1" x14ac:dyDescent="0.25">
      <c r="A6929" t="s">
        <v>14598</v>
      </c>
      <c r="B6929" t="s">
        <v>14599</v>
      </c>
      <c r="C6929" t="s">
        <v>4511</v>
      </c>
      <c r="D6929" t="s">
        <v>4512</v>
      </c>
      <c r="E6929">
        <v>7522</v>
      </c>
      <c r="F6929" t="s">
        <v>11313</v>
      </c>
      <c r="G6929">
        <v>7523</v>
      </c>
      <c r="H6929" t="s">
        <v>14600</v>
      </c>
      <c r="I6929">
        <v>1</v>
      </c>
    </row>
    <row r="6930" spans="1:9" hidden="1" x14ac:dyDescent="0.25">
      <c r="A6930" t="s">
        <v>14601</v>
      </c>
      <c r="B6930" t="s">
        <v>14602</v>
      </c>
      <c r="C6930" t="s">
        <v>4511</v>
      </c>
      <c r="D6930" t="s">
        <v>4512</v>
      </c>
      <c r="E6930">
        <v>7346</v>
      </c>
      <c r="F6930" t="s">
        <v>7342</v>
      </c>
      <c r="G6930">
        <v>7523</v>
      </c>
      <c r="H6930" t="s">
        <v>14600</v>
      </c>
      <c r="I6930">
        <v>1</v>
      </c>
    </row>
    <row r="6931" spans="1:9" hidden="1" x14ac:dyDescent="0.25">
      <c r="A6931" t="s">
        <v>14603</v>
      </c>
      <c r="B6931" t="s">
        <v>14604</v>
      </c>
      <c r="C6931" t="s">
        <v>4511</v>
      </c>
      <c r="D6931" t="s">
        <v>4512</v>
      </c>
      <c r="E6931">
        <v>1064</v>
      </c>
      <c r="F6931" t="s">
        <v>11698</v>
      </c>
      <c r="G6931">
        <v>1067</v>
      </c>
      <c r="H6931" t="s">
        <v>6608</v>
      </c>
      <c r="I6931">
        <v>1</v>
      </c>
    </row>
    <row r="6932" spans="1:9" hidden="1" x14ac:dyDescent="0.25">
      <c r="A6932" t="s">
        <v>3534</v>
      </c>
      <c r="B6932" t="s">
        <v>9733</v>
      </c>
      <c r="C6932" t="s">
        <v>4511</v>
      </c>
      <c r="D6932" t="s">
        <v>4512</v>
      </c>
      <c r="E6932">
        <v>217</v>
      </c>
      <c r="F6932" t="s">
        <v>9734</v>
      </c>
      <c r="G6932">
        <v>2317</v>
      </c>
      <c r="H6932" t="s">
        <v>9735</v>
      </c>
      <c r="I6932">
        <v>1</v>
      </c>
    </row>
    <row r="6933" spans="1:9" hidden="1" x14ac:dyDescent="0.25">
      <c r="A6933" t="s">
        <v>3534</v>
      </c>
      <c r="B6933" t="s">
        <v>9736</v>
      </c>
      <c r="C6933" t="s">
        <v>4511</v>
      </c>
      <c r="D6933" t="s">
        <v>4512</v>
      </c>
      <c r="E6933">
        <v>217</v>
      </c>
      <c r="F6933" t="s">
        <v>9734</v>
      </c>
      <c r="G6933">
        <v>2424</v>
      </c>
      <c r="H6933" t="s">
        <v>5768</v>
      </c>
      <c r="I6933">
        <v>1</v>
      </c>
    </row>
    <row r="6934" spans="1:9" hidden="1" x14ac:dyDescent="0.25">
      <c r="A6934" t="s">
        <v>14605</v>
      </c>
      <c r="B6934" t="s">
        <v>14606</v>
      </c>
      <c r="C6934" t="s">
        <v>4511</v>
      </c>
      <c r="D6934" t="s">
        <v>4512</v>
      </c>
      <c r="E6934">
        <v>79507</v>
      </c>
      <c r="F6934" t="s">
        <v>14607</v>
      </c>
      <c r="G6934">
        <v>79508</v>
      </c>
      <c r="H6934" t="s">
        <v>12840</v>
      </c>
      <c r="I6934">
        <v>1</v>
      </c>
    </row>
    <row r="6935" spans="1:9" hidden="1" x14ac:dyDescent="0.25">
      <c r="A6935" t="s">
        <v>14608</v>
      </c>
      <c r="B6935" t="s">
        <v>7520</v>
      </c>
      <c r="C6935" t="s">
        <v>4511</v>
      </c>
      <c r="D6935" t="s">
        <v>4512</v>
      </c>
      <c r="E6935">
        <v>42670</v>
      </c>
      <c r="F6935" t="s">
        <v>7521</v>
      </c>
      <c r="G6935">
        <v>905600</v>
      </c>
      <c r="H6935" t="s">
        <v>7522</v>
      </c>
      <c r="I6935">
        <v>1</v>
      </c>
    </row>
    <row r="6936" spans="1:9" hidden="1" x14ac:dyDescent="0.25">
      <c r="A6936" t="s">
        <v>14608</v>
      </c>
      <c r="B6936" t="s">
        <v>7527</v>
      </c>
      <c r="C6936" t="s">
        <v>4511</v>
      </c>
      <c r="D6936" t="s">
        <v>4512</v>
      </c>
      <c r="E6936">
        <v>43507</v>
      </c>
      <c r="F6936" t="s">
        <v>7528</v>
      </c>
      <c r="G6936">
        <v>905600</v>
      </c>
      <c r="H6936" t="s">
        <v>7522</v>
      </c>
      <c r="I6936" t="s">
        <v>6036</v>
      </c>
    </row>
    <row r="6937" spans="1:9" hidden="1" x14ac:dyDescent="0.25">
      <c r="A6937" t="s">
        <v>14609</v>
      </c>
      <c r="B6937" t="s">
        <v>9652</v>
      </c>
      <c r="C6937" t="s">
        <v>4511</v>
      </c>
      <c r="D6937" t="s">
        <v>4512</v>
      </c>
      <c r="E6937">
        <v>1920</v>
      </c>
      <c r="F6937" t="s">
        <v>5779</v>
      </c>
      <c r="G6937">
        <v>2140</v>
      </c>
      <c r="H6937" t="s">
        <v>9653</v>
      </c>
      <c r="I6937">
        <v>1</v>
      </c>
    </row>
    <row r="6938" spans="1:9" hidden="1" x14ac:dyDescent="0.25">
      <c r="A6938" t="s">
        <v>14610</v>
      </c>
      <c r="B6938" t="s">
        <v>5623</v>
      </c>
      <c r="C6938" t="s">
        <v>4511</v>
      </c>
      <c r="D6938" t="s">
        <v>4512</v>
      </c>
      <c r="E6938">
        <v>42010</v>
      </c>
      <c r="F6938" t="s">
        <v>5061</v>
      </c>
      <c r="G6938">
        <v>42013</v>
      </c>
      <c r="H6938" t="s">
        <v>5624</v>
      </c>
      <c r="I6938">
        <v>79</v>
      </c>
    </row>
    <row r="6939" spans="1:9" hidden="1" x14ac:dyDescent="0.25">
      <c r="A6939" t="s">
        <v>14610</v>
      </c>
      <c r="B6939" t="s">
        <v>5625</v>
      </c>
      <c r="C6939" t="s">
        <v>4511</v>
      </c>
      <c r="D6939" t="s">
        <v>4512</v>
      </c>
      <c r="E6939">
        <v>42010</v>
      </c>
      <c r="F6939" t="s">
        <v>5061</v>
      </c>
      <c r="G6939">
        <v>42841</v>
      </c>
      <c r="H6939" t="s">
        <v>5626</v>
      </c>
      <c r="I6939">
        <v>95</v>
      </c>
    </row>
    <row r="6940" spans="1:9" hidden="1" x14ac:dyDescent="0.25">
      <c r="A6940" t="s">
        <v>14610</v>
      </c>
      <c r="B6940" t="s">
        <v>5627</v>
      </c>
      <c r="C6940" t="s">
        <v>4511</v>
      </c>
      <c r="D6940" t="s">
        <v>4512</v>
      </c>
      <c r="E6940">
        <v>42291</v>
      </c>
      <c r="F6940" t="s">
        <v>5628</v>
      </c>
      <c r="G6940">
        <v>42611</v>
      </c>
      <c r="H6940" t="s">
        <v>5629</v>
      </c>
      <c r="I6940">
        <v>95</v>
      </c>
    </row>
    <row r="6941" spans="1:9" hidden="1" x14ac:dyDescent="0.25">
      <c r="A6941" t="s">
        <v>14610</v>
      </c>
      <c r="B6941" t="s">
        <v>5630</v>
      </c>
      <c r="C6941" t="s">
        <v>4511</v>
      </c>
      <c r="D6941" t="s">
        <v>4512</v>
      </c>
      <c r="E6941">
        <v>42291</v>
      </c>
      <c r="F6941" t="s">
        <v>5628</v>
      </c>
      <c r="G6941">
        <v>43101</v>
      </c>
      <c r="H6941" t="s">
        <v>5631</v>
      </c>
      <c r="I6941">
        <v>95</v>
      </c>
    </row>
    <row r="6942" spans="1:9" hidden="1" x14ac:dyDescent="0.25">
      <c r="A6942" t="s">
        <v>14610</v>
      </c>
      <c r="B6942" t="s">
        <v>5632</v>
      </c>
      <c r="C6942" t="s">
        <v>4511</v>
      </c>
      <c r="D6942" t="s">
        <v>4512</v>
      </c>
      <c r="E6942">
        <v>42611</v>
      </c>
      <c r="F6942" t="s">
        <v>5629</v>
      </c>
      <c r="G6942">
        <v>43250</v>
      </c>
      <c r="H6942" t="s">
        <v>5633</v>
      </c>
      <c r="I6942">
        <v>95</v>
      </c>
    </row>
    <row r="6943" spans="1:9" hidden="1" x14ac:dyDescent="0.25">
      <c r="A6943" t="s">
        <v>14610</v>
      </c>
      <c r="B6943" t="s">
        <v>5634</v>
      </c>
      <c r="C6943" t="s">
        <v>4511</v>
      </c>
      <c r="D6943" t="s">
        <v>4512</v>
      </c>
      <c r="E6943">
        <v>42711</v>
      </c>
      <c r="F6943" t="s">
        <v>5635</v>
      </c>
      <c r="G6943">
        <v>48122</v>
      </c>
      <c r="H6943" t="s">
        <v>5636</v>
      </c>
      <c r="I6943">
        <v>95</v>
      </c>
    </row>
    <row r="6944" spans="1:9" hidden="1" x14ac:dyDescent="0.25">
      <c r="A6944" t="s">
        <v>14610</v>
      </c>
      <c r="B6944" t="s">
        <v>5637</v>
      </c>
      <c r="C6944" t="s">
        <v>4511</v>
      </c>
      <c r="D6944" t="s">
        <v>4512</v>
      </c>
      <c r="E6944">
        <v>42841</v>
      </c>
      <c r="F6944" t="s">
        <v>5626</v>
      </c>
      <c r="G6944">
        <v>43101</v>
      </c>
      <c r="H6944" t="s">
        <v>5631</v>
      </c>
      <c r="I6944">
        <v>95</v>
      </c>
    </row>
    <row r="6945" spans="1:9" hidden="1" x14ac:dyDescent="0.25">
      <c r="A6945" t="s">
        <v>14611</v>
      </c>
      <c r="B6945" t="s">
        <v>5867</v>
      </c>
      <c r="C6945" t="s">
        <v>4511</v>
      </c>
      <c r="D6945" t="s">
        <v>4512</v>
      </c>
      <c r="E6945">
        <v>42010</v>
      </c>
      <c r="F6945" t="s">
        <v>5061</v>
      </c>
      <c r="G6945">
        <v>42011</v>
      </c>
      <c r="H6945" t="s">
        <v>5061</v>
      </c>
      <c r="I6945">
        <v>92</v>
      </c>
    </row>
    <row r="6946" spans="1:9" hidden="1" x14ac:dyDescent="0.25">
      <c r="A6946" t="s">
        <v>14611</v>
      </c>
      <c r="B6946" t="s">
        <v>7318</v>
      </c>
      <c r="C6946" t="s">
        <v>4511</v>
      </c>
      <c r="D6946" t="s">
        <v>4512</v>
      </c>
      <c r="E6946">
        <v>42010</v>
      </c>
      <c r="F6946" t="s">
        <v>5061</v>
      </c>
      <c r="G6946">
        <v>43503</v>
      </c>
      <c r="H6946" t="s">
        <v>7319</v>
      </c>
      <c r="I6946">
        <v>35</v>
      </c>
    </row>
    <row r="6947" spans="1:9" hidden="1" x14ac:dyDescent="0.25">
      <c r="A6947" t="s">
        <v>14611</v>
      </c>
      <c r="B6947" t="s">
        <v>7320</v>
      </c>
      <c r="C6947" t="s">
        <v>4511</v>
      </c>
      <c r="D6947" t="s">
        <v>4512</v>
      </c>
      <c r="E6947">
        <v>42292</v>
      </c>
      <c r="F6947" t="s">
        <v>5628</v>
      </c>
      <c r="G6947">
        <v>42610</v>
      </c>
      <c r="H6947" t="s">
        <v>4778</v>
      </c>
      <c r="I6947">
        <v>35</v>
      </c>
    </row>
    <row r="6948" spans="1:9" hidden="1" x14ac:dyDescent="0.25">
      <c r="A6948" t="s">
        <v>14611</v>
      </c>
      <c r="B6948" t="s">
        <v>7321</v>
      </c>
      <c r="C6948" t="s">
        <v>4511</v>
      </c>
      <c r="D6948" t="s">
        <v>4512</v>
      </c>
      <c r="E6948">
        <v>42292</v>
      </c>
      <c r="F6948" t="s">
        <v>5628</v>
      </c>
      <c r="G6948">
        <v>43102</v>
      </c>
      <c r="H6948" t="s">
        <v>7322</v>
      </c>
      <c r="I6948">
        <v>35</v>
      </c>
    </row>
    <row r="6949" spans="1:9" hidden="1" x14ac:dyDescent="0.25">
      <c r="A6949" t="s">
        <v>14611</v>
      </c>
      <c r="B6949" t="s">
        <v>7323</v>
      </c>
      <c r="C6949" t="s">
        <v>4511</v>
      </c>
      <c r="D6949" t="s">
        <v>4512</v>
      </c>
      <c r="E6949">
        <v>42712</v>
      </c>
      <c r="F6949" t="s">
        <v>7324</v>
      </c>
      <c r="G6949">
        <v>48123</v>
      </c>
      <c r="H6949" t="s">
        <v>7325</v>
      </c>
      <c r="I6949">
        <v>35</v>
      </c>
    </row>
    <row r="6950" spans="1:9" hidden="1" x14ac:dyDescent="0.25">
      <c r="A6950" t="s">
        <v>14611</v>
      </c>
      <c r="B6950" t="s">
        <v>7326</v>
      </c>
      <c r="C6950" t="s">
        <v>4511</v>
      </c>
      <c r="D6950" t="s">
        <v>4512</v>
      </c>
      <c r="E6950">
        <v>43102</v>
      </c>
      <c r="F6950" t="s">
        <v>7322</v>
      </c>
      <c r="G6950">
        <v>43503</v>
      </c>
      <c r="H6950" t="s">
        <v>7319</v>
      </c>
      <c r="I6950">
        <v>35</v>
      </c>
    </row>
    <row r="6951" spans="1:9" hidden="1" x14ac:dyDescent="0.25">
      <c r="A6951" t="s">
        <v>14612</v>
      </c>
      <c r="B6951" t="s">
        <v>14613</v>
      </c>
      <c r="C6951" t="s">
        <v>4511</v>
      </c>
      <c r="D6951" t="s">
        <v>4512</v>
      </c>
      <c r="E6951">
        <v>1709</v>
      </c>
      <c r="F6951" t="s">
        <v>7533</v>
      </c>
      <c r="G6951">
        <v>902565</v>
      </c>
      <c r="H6951" t="s">
        <v>14614</v>
      </c>
      <c r="I6951">
        <v>1</v>
      </c>
    </row>
    <row r="6952" spans="1:9" hidden="1" x14ac:dyDescent="0.25">
      <c r="A6952" t="s">
        <v>14612</v>
      </c>
      <c r="B6952" t="s">
        <v>14615</v>
      </c>
      <c r="C6952" t="s">
        <v>4511</v>
      </c>
      <c r="D6952" t="s">
        <v>4512</v>
      </c>
      <c r="E6952">
        <v>1722</v>
      </c>
      <c r="F6952" t="s">
        <v>14616</v>
      </c>
      <c r="G6952">
        <v>902565</v>
      </c>
      <c r="H6952" t="s">
        <v>14614</v>
      </c>
      <c r="I6952">
        <v>1</v>
      </c>
    </row>
    <row r="6953" spans="1:9" hidden="1" x14ac:dyDescent="0.25">
      <c r="A6953" t="s">
        <v>14617</v>
      </c>
      <c r="B6953" t="s">
        <v>14618</v>
      </c>
      <c r="C6953" t="s">
        <v>4511</v>
      </c>
      <c r="D6953" t="s">
        <v>4512</v>
      </c>
      <c r="E6953">
        <v>1709</v>
      </c>
      <c r="F6953" t="s">
        <v>7533</v>
      </c>
      <c r="G6953">
        <v>1712</v>
      </c>
      <c r="H6953" t="s">
        <v>14619</v>
      </c>
      <c r="I6953">
        <v>1</v>
      </c>
    </row>
    <row r="6954" spans="1:9" hidden="1" x14ac:dyDescent="0.25">
      <c r="A6954" t="s">
        <v>14620</v>
      </c>
      <c r="B6954" t="s">
        <v>7534</v>
      </c>
      <c r="C6954" t="s">
        <v>4511</v>
      </c>
      <c r="D6954" t="s">
        <v>4512</v>
      </c>
      <c r="E6954">
        <v>1708</v>
      </c>
      <c r="F6954" t="s">
        <v>7533</v>
      </c>
      <c r="G6954">
        <v>1710</v>
      </c>
      <c r="H6954" t="s">
        <v>7535</v>
      </c>
      <c r="I6954">
        <v>1</v>
      </c>
    </row>
    <row r="6955" spans="1:9" hidden="1" x14ac:dyDescent="0.25">
      <c r="A6955" t="s">
        <v>14620</v>
      </c>
      <c r="B6955" t="s">
        <v>7536</v>
      </c>
      <c r="C6955" t="s">
        <v>4511</v>
      </c>
      <c r="D6955" t="s">
        <v>4512</v>
      </c>
      <c r="E6955">
        <v>1710</v>
      </c>
      <c r="F6955" t="s">
        <v>7535</v>
      </c>
      <c r="G6955">
        <v>1988</v>
      </c>
      <c r="H6955" t="s">
        <v>7537</v>
      </c>
      <c r="I6955">
        <v>1</v>
      </c>
    </row>
    <row r="6956" spans="1:9" hidden="1" x14ac:dyDescent="0.25">
      <c r="A6956" t="s">
        <v>14621</v>
      </c>
      <c r="B6956" t="s">
        <v>7530</v>
      </c>
      <c r="C6956" t="s">
        <v>4511</v>
      </c>
      <c r="D6956" t="s">
        <v>4512</v>
      </c>
      <c r="E6956">
        <v>1706</v>
      </c>
      <c r="F6956" t="s">
        <v>7531</v>
      </c>
      <c r="G6956">
        <v>1707</v>
      </c>
      <c r="H6956" t="s">
        <v>7531</v>
      </c>
      <c r="I6956">
        <v>1</v>
      </c>
    </row>
    <row r="6957" spans="1:9" hidden="1" x14ac:dyDescent="0.25">
      <c r="A6957" t="s">
        <v>14621</v>
      </c>
      <c r="B6957" t="s">
        <v>7532</v>
      </c>
      <c r="C6957" t="s">
        <v>4511</v>
      </c>
      <c r="D6957" t="s">
        <v>4512</v>
      </c>
      <c r="E6957">
        <v>1706</v>
      </c>
      <c r="F6957" t="s">
        <v>7531</v>
      </c>
      <c r="G6957">
        <v>1708</v>
      </c>
      <c r="H6957" t="s">
        <v>7533</v>
      </c>
      <c r="I6957">
        <v>1</v>
      </c>
    </row>
    <row r="6958" spans="1:9" hidden="1" x14ac:dyDescent="0.25">
      <c r="A6958" t="s">
        <v>14621</v>
      </c>
      <c r="B6958" t="s">
        <v>7538</v>
      </c>
      <c r="C6958" t="s">
        <v>4511</v>
      </c>
      <c r="D6958" t="s">
        <v>4512</v>
      </c>
      <c r="E6958">
        <v>722</v>
      </c>
      <c r="F6958" t="s">
        <v>7539</v>
      </c>
      <c r="G6958">
        <v>1706</v>
      </c>
      <c r="H6958" t="s">
        <v>7531</v>
      </c>
      <c r="I6958">
        <v>1</v>
      </c>
    </row>
    <row r="6959" spans="1:9" hidden="1" x14ac:dyDescent="0.25">
      <c r="A6959" t="s">
        <v>14622</v>
      </c>
      <c r="B6959" t="s">
        <v>14623</v>
      </c>
      <c r="C6959" t="s">
        <v>4511</v>
      </c>
      <c r="D6959" t="s">
        <v>4512</v>
      </c>
      <c r="E6959">
        <v>8606</v>
      </c>
      <c r="F6959" t="s">
        <v>14624</v>
      </c>
      <c r="G6959">
        <v>162005</v>
      </c>
      <c r="H6959" t="s">
        <v>14625</v>
      </c>
      <c r="I6959">
        <v>1</v>
      </c>
    </row>
    <row r="6960" spans="1:9" hidden="1" x14ac:dyDescent="0.25">
      <c r="A6960" t="s">
        <v>14626</v>
      </c>
      <c r="B6960" t="s">
        <v>14627</v>
      </c>
      <c r="C6960" t="s">
        <v>4511</v>
      </c>
      <c r="D6960" t="s">
        <v>4512</v>
      </c>
      <c r="E6960">
        <v>76030</v>
      </c>
      <c r="F6960" t="s">
        <v>14487</v>
      </c>
      <c r="G6960">
        <v>181352</v>
      </c>
      <c r="H6960" t="s">
        <v>14628</v>
      </c>
      <c r="I6960">
        <v>1</v>
      </c>
    </row>
    <row r="6961" spans="1:9" hidden="1" x14ac:dyDescent="0.25">
      <c r="A6961" t="s">
        <v>14629</v>
      </c>
      <c r="B6961" t="s">
        <v>14630</v>
      </c>
      <c r="C6961" t="s">
        <v>4511</v>
      </c>
      <c r="D6961" t="s">
        <v>4512</v>
      </c>
      <c r="E6961">
        <v>8606</v>
      </c>
      <c r="F6961" t="s">
        <v>14624</v>
      </c>
      <c r="G6961">
        <v>162053</v>
      </c>
      <c r="H6961" t="s">
        <v>14631</v>
      </c>
      <c r="I6961">
        <v>1</v>
      </c>
    </row>
    <row r="6962" spans="1:9" hidden="1" x14ac:dyDescent="0.25">
      <c r="A6962" t="s">
        <v>14632</v>
      </c>
      <c r="B6962" t="s">
        <v>14633</v>
      </c>
      <c r="C6962" t="s">
        <v>4511</v>
      </c>
      <c r="D6962" t="s">
        <v>4512</v>
      </c>
      <c r="E6962">
        <v>8455</v>
      </c>
      <c r="F6962" t="s">
        <v>8440</v>
      </c>
      <c r="G6962">
        <v>8606</v>
      </c>
      <c r="H6962" t="s">
        <v>14624</v>
      </c>
      <c r="I6962">
        <v>1</v>
      </c>
    </row>
    <row r="6963" spans="1:9" hidden="1" x14ac:dyDescent="0.25">
      <c r="A6963" t="s">
        <v>14634</v>
      </c>
      <c r="B6963" t="s">
        <v>14635</v>
      </c>
      <c r="C6963" t="s">
        <v>4511</v>
      </c>
      <c r="D6963" t="s">
        <v>4512</v>
      </c>
      <c r="E6963">
        <v>5725</v>
      </c>
      <c r="F6963" t="s">
        <v>12763</v>
      </c>
      <c r="G6963">
        <v>8606</v>
      </c>
      <c r="H6963" t="s">
        <v>14624</v>
      </c>
      <c r="I6963">
        <v>1</v>
      </c>
    </row>
    <row r="6964" spans="1:9" hidden="1" x14ac:dyDescent="0.25">
      <c r="A6964" t="s">
        <v>14636</v>
      </c>
      <c r="B6964" t="s">
        <v>14637</v>
      </c>
      <c r="C6964" t="s">
        <v>4511</v>
      </c>
      <c r="D6964" t="s">
        <v>4512</v>
      </c>
      <c r="E6964">
        <v>7412</v>
      </c>
      <c r="F6964" t="s">
        <v>7506</v>
      </c>
      <c r="G6964">
        <v>7413</v>
      </c>
      <c r="H6964" t="s">
        <v>14638</v>
      </c>
      <c r="I6964">
        <v>1</v>
      </c>
    </row>
    <row r="6965" spans="1:9" hidden="1" x14ac:dyDescent="0.25">
      <c r="A6965" t="s">
        <v>14636</v>
      </c>
      <c r="B6965" t="s">
        <v>14639</v>
      </c>
      <c r="C6965" t="s">
        <v>4511</v>
      </c>
      <c r="D6965" t="s">
        <v>4512</v>
      </c>
      <c r="E6965">
        <v>7413</v>
      </c>
      <c r="F6965" t="s">
        <v>14638</v>
      </c>
      <c r="G6965">
        <v>7414</v>
      </c>
      <c r="H6965" t="s">
        <v>14640</v>
      </c>
      <c r="I6965">
        <v>1</v>
      </c>
    </row>
    <row r="6966" spans="1:9" hidden="1" x14ac:dyDescent="0.25">
      <c r="A6966" t="s">
        <v>14636</v>
      </c>
      <c r="B6966" t="s">
        <v>14641</v>
      </c>
      <c r="C6966" t="s">
        <v>4511</v>
      </c>
      <c r="D6966" t="s">
        <v>4512</v>
      </c>
      <c r="E6966">
        <v>7413</v>
      </c>
      <c r="F6966" t="s">
        <v>14638</v>
      </c>
      <c r="G6966">
        <v>7415</v>
      </c>
      <c r="H6966" t="s">
        <v>7508</v>
      </c>
      <c r="I6966">
        <v>1</v>
      </c>
    </row>
    <row r="6967" spans="1:9" hidden="1" x14ac:dyDescent="0.25">
      <c r="A6967" t="s">
        <v>14642</v>
      </c>
      <c r="B6967" t="s">
        <v>14643</v>
      </c>
      <c r="C6967" t="s">
        <v>4511</v>
      </c>
      <c r="D6967" t="s">
        <v>4512</v>
      </c>
      <c r="E6967">
        <v>7200</v>
      </c>
      <c r="F6967" t="s">
        <v>12087</v>
      </c>
      <c r="G6967">
        <v>7515</v>
      </c>
      <c r="H6967" t="s">
        <v>14644</v>
      </c>
      <c r="I6967">
        <v>1</v>
      </c>
    </row>
    <row r="6968" spans="1:9" hidden="1" x14ac:dyDescent="0.25">
      <c r="A6968" t="s">
        <v>14642</v>
      </c>
      <c r="B6968" t="s">
        <v>14645</v>
      </c>
      <c r="C6968" t="s">
        <v>4511</v>
      </c>
      <c r="D6968" t="s">
        <v>4512</v>
      </c>
      <c r="E6968">
        <v>7501</v>
      </c>
      <c r="F6968" t="s">
        <v>14646</v>
      </c>
      <c r="G6968">
        <v>7515</v>
      </c>
      <c r="H6968" t="s">
        <v>14644</v>
      </c>
      <c r="I6968">
        <v>1</v>
      </c>
    </row>
    <row r="6969" spans="1:9" hidden="1" x14ac:dyDescent="0.25">
      <c r="A6969" t="s">
        <v>14647</v>
      </c>
      <c r="B6969" t="s">
        <v>14648</v>
      </c>
      <c r="C6969" t="s">
        <v>4511</v>
      </c>
      <c r="D6969" t="s">
        <v>4512</v>
      </c>
      <c r="E6969">
        <v>7500</v>
      </c>
      <c r="F6969" t="s">
        <v>8470</v>
      </c>
      <c r="G6969">
        <v>7501</v>
      </c>
      <c r="H6969" t="s">
        <v>14646</v>
      </c>
      <c r="I6969">
        <v>1</v>
      </c>
    </row>
    <row r="6970" spans="1:9" hidden="1" x14ac:dyDescent="0.25">
      <c r="A6970" t="s">
        <v>14649</v>
      </c>
      <c r="B6970" t="s">
        <v>14650</v>
      </c>
      <c r="C6970" t="s">
        <v>4511</v>
      </c>
      <c r="D6970" t="s">
        <v>4512</v>
      </c>
      <c r="E6970">
        <v>8140</v>
      </c>
      <c r="F6970" t="s">
        <v>14236</v>
      </c>
      <c r="G6970">
        <v>8141</v>
      </c>
      <c r="H6970" t="s">
        <v>14651</v>
      </c>
      <c r="I6970">
        <v>1</v>
      </c>
    </row>
    <row r="6971" spans="1:9" hidden="1" x14ac:dyDescent="0.25">
      <c r="A6971" t="s">
        <v>14649</v>
      </c>
      <c r="B6971" t="s">
        <v>14652</v>
      </c>
      <c r="C6971" t="s">
        <v>4511</v>
      </c>
      <c r="D6971" t="s">
        <v>4512</v>
      </c>
      <c r="E6971">
        <v>8141</v>
      </c>
      <c r="F6971" t="s">
        <v>14651</v>
      </c>
      <c r="G6971">
        <v>80064</v>
      </c>
      <c r="H6971" t="s">
        <v>14653</v>
      </c>
      <c r="I6971">
        <v>1</v>
      </c>
    </row>
    <row r="6972" spans="1:9" hidden="1" x14ac:dyDescent="0.25">
      <c r="A6972" t="s">
        <v>14649</v>
      </c>
      <c r="B6972" t="s">
        <v>14654</v>
      </c>
      <c r="C6972" t="s">
        <v>4511</v>
      </c>
      <c r="D6972" t="s">
        <v>4512</v>
      </c>
      <c r="E6972">
        <v>8143</v>
      </c>
      <c r="F6972" t="s">
        <v>10046</v>
      </c>
      <c r="G6972">
        <v>80064</v>
      </c>
      <c r="H6972" t="s">
        <v>14653</v>
      </c>
      <c r="I6972">
        <v>1</v>
      </c>
    </row>
    <row r="6973" spans="1:9" hidden="1" x14ac:dyDescent="0.25">
      <c r="A6973" t="s">
        <v>14655</v>
      </c>
      <c r="B6973" t="s">
        <v>5330</v>
      </c>
      <c r="C6973" t="s">
        <v>4511</v>
      </c>
      <c r="D6973" t="s">
        <v>4512</v>
      </c>
      <c r="E6973">
        <v>1655</v>
      </c>
      <c r="F6973" t="s">
        <v>5322</v>
      </c>
      <c r="G6973">
        <v>7070</v>
      </c>
      <c r="H6973" t="s">
        <v>5331</v>
      </c>
      <c r="I6973">
        <v>1</v>
      </c>
    </row>
    <row r="6974" spans="1:9" hidden="1" x14ac:dyDescent="0.25">
      <c r="A6974" t="s">
        <v>4311</v>
      </c>
      <c r="B6974" t="s">
        <v>14656</v>
      </c>
      <c r="C6974" t="s">
        <v>4511</v>
      </c>
      <c r="D6974" t="s">
        <v>4512</v>
      </c>
      <c r="E6974">
        <v>6598</v>
      </c>
      <c r="F6974" t="s">
        <v>8530</v>
      </c>
      <c r="G6974">
        <v>6641</v>
      </c>
      <c r="H6974" t="s">
        <v>14657</v>
      </c>
      <c r="I6974">
        <v>1</v>
      </c>
    </row>
    <row r="6975" spans="1:9" hidden="1" x14ac:dyDescent="0.25">
      <c r="A6975" t="s">
        <v>4311</v>
      </c>
      <c r="B6975" t="s">
        <v>14658</v>
      </c>
      <c r="C6975" t="s">
        <v>4511</v>
      </c>
      <c r="D6975" t="s">
        <v>4512</v>
      </c>
      <c r="E6975">
        <v>6641</v>
      </c>
      <c r="F6975" t="s">
        <v>14657</v>
      </c>
      <c r="G6975">
        <v>6642</v>
      </c>
      <c r="H6975" t="s">
        <v>14659</v>
      </c>
      <c r="I6975">
        <v>1</v>
      </c>
    </row>
    <row r="6976" spans="1:9" hidden="1" x14ac:dyDescent="0.25">
      <c r="A6976" t="s">
        <v>4311</v>
      </c>
      <c r="B6976" t="s">
        <v>14660</v>
      </c>
      <c r="C6976" t="s">
        <v>4511</v>
      </c>
      <c r="D6976" t="s">
        <v>4512</v>
      </c>
      <c r="E6976">
        <v>6642</v>
      </c>
      <c r="F6976" t="s">
        <v>14659</v>
      </c>
      <c r="G6976">
        <v>6643</v>
      </c>
      <c r="H6976" t="s">
        <v>14661</v>
      </c>
      <c r="I6976">
        <v>1</v>
      </c>
    </row>
    <row r="6977" spans="1:9" hidden="1" x14ac:dyDescent="0.25">
      <c r="A6977" t="s">
        <v>4311</v>
      </c>
      <c r="B6977" t="s">
        <v>14662</v>
      </c>
      <c r="C6977" t="s">
        <v>4511</v>
      </c>
      <c r="D6977" t="s">
        <v>4512</v>
      </c>
      <c r="E6977">
        <v>6643</v>
      </c>
      <c r="F6977" t="s">
        <v>14661</v>
      </c>
      <c r="G6977">
        <v>38470</v>
      </c>
      <c r="H6977" t="s">
        <v>14663</v>
      </c>
      <c r="I6977">
        <v>1</v>
      </c>
    </row>
    <row r="6978" spans="1:9" hidden="1" x14ac:dyDescent="0.25">
      <c r="A6978" t="s">
        <v>4311</v>
      </c>
      <c r="B6978" t="s">
        <v>14664</v>
      </c>
      <c r="C6978" t="s">
        <v>4511</v>
      </c>
      <c r="D6978" t="s">
        <v>4512</v>
      </c>
      <c r="E6978">
        <v>6645</v>
      </c>
      <c r="F6978" t="s">
        <v>14401</v>
      </c>
      <c r="G6978">
        <v>38470</v>
      </c>
      <c r="H6978" t="s">
        <v>14663</v>
      </c>
      <c r="I6978">
        <v>1</v>
      </c>
    </row>
    <row r="6979" spans="1:9" hidden="1" x14ac:dyDescent="0.25">
      <c r="A6979" t="s">
        <v>14665</v>
      </c>
      <c r="B6979" t="s">
        <v>14666</v>
      </c>
      <c r="C6979" t="s">
        <v>4511</v>
      </c>
      <c r="D6979" t="s">
        <v>4512</v>
      </c>
      <c r="E6979">
        <v>7243</v>
      </c>
      <c r="F6979" t="s">
        <v>12371</v>
      </c>
      <c r="G6979">
        <v>7245</v>
      </c>
      <c r="H6979" t="s">
        <v>8454</v>
      </c>
      <c r="I6979">
        <v>1</v>
      </c>
    </row>
    <row r="6980" spans="1:9" hidden="1" x14ac:dyDescent="0.25">
      <c r="A6980" t="s">
        <v>14667</v>
      </c>
      <c r="B6980" t="s">
        <v>14668</v>
      </c>
      <c r="C6980" t="s">
        <v>4511</v>
      </c>
      <c r="D6980" t="s">
        <v>4512</v>
      </c>
      <c r="E6980">
        <v>7592</v>
      </c>
      <c r="F6980" t="s">
        <v>14669</v>
      </c>
      <c r="G6980">
        <v>7626</v>
      </c>
      <c r="H6980" t="s">
        <v>8454</v>
      </c>
      <c r="I6980">
        <v>1</v>
      </c>
    </row>
    <row r="6981" spans="1:9" hidden="1" x14ac:dyDescent="0.25">
      <c r="A6981" t="s">
        <v>14670</v>
      </c>
      <c r="B6981" t="s">
        <v>14671</v>
      </c>
      <c r="C6981" t="s">
        <v>4511</v>
      </c>
      <c r="D6981" t="s">
        <v>4512</v>
      </c>
      <c r="E6981">
        <v>7587</v>
      </c>
      <c r="F6981" t="s">
        <v>14672</v>
      </c>
      <c r="G6981">
        <v>7590</v>
      </c>
      <c r="H6981" t="s">
        <v>14673</v>
      </c>
      <c r="I6981">
        <v>1</v>
      </c>
    </row>
    <row r="6982" spans="1:9" hidden="1" x14ac:dyDescent="0.25">
      <c r="A6982" t="s">
        <v>14670</v>
      </c>
      <c r="B6982" t="s">
        <v>14674</v>
      </c>
      <c r="C6982" t="s">
        <v>4511</v>
      </c>
      <c r="D6982" t="s">
        <v>4512</v>
      </c>
      <c r="E6982">
        <v>7590</v>
      </c>
      <c r="F6982" t="s">
        <v>14673</v>
      </c>
      <c r="G6982">
        <v>7591</v>
      </c>
      <c r="H6982" t="s">
        <v>14675</v>
      </c>
      <c r="I6982">
        <v>1</v>
      </c>
    </row>
    <row r="6983" spans="1:9" hidden="1" x14ac:dyDescent="0.25">
      <c r="A6983" t="s">
        <v>14670</v>
      </c>
      <c r="B6983" t="s">
        <v>14676</v>
      </c>
      <c r="C6983" t="s">
        <v>4511</v>
      </c>
      <c r="D6983" t="s">
        <v>4512</v>
      </c>
      <c r="E6983">
        <v>7591</v>
      </c>
      <c r="F6983" t="s">
        <v>14675</v>
      </c>
      <c r="G6983">
        <v>7592</v>
      </c>
      <c r="H6983" t="s">
        <v>14669</v>
      </c>
      <c r="I6983">
        <v>1</v>
      </c>
    </row>
    <row r="6984" spans="1:9" hidden="1" x14ac:dyDescent="0.25">
      <c r="A6984" t="s">
        <v>14677</v>
      </c>
      <c r="B6984" t="s">
        <v>8453</v>
      </c>
      <c r="C6984" t="s">
        <v>4511</v>
      </c>
      <c r="D6984" t="s">
        <v>4512</v>
      </c>
      <c r="E6984">
        <v>7224</v>
      </c>
      <c r="F6984" t="s">
        <v>8432</v>
      </c>
      <c r="G6984">
        <v>7245</v>
      </c>
      <c r="H6984" t="s">
        <v>8454</v>
      </c>
      <c r="I6984">
        <v>1</v>
      </c>
    </row>
    <row r="6985" spans="1:9" hidden="1" x14ac:dyDescent="0.25">
      <c r="A6985" t="s">
        <v>3910</v>
      </c>
      <c r="B6985" t="s">
        <v>14678</v>
      </c>
      <c r="C6985" t="s">
        <v>4511</v>
      </c>
      <c r="D6985" t="s">
        <v>4512</v>
      </c>
      <c r="E6985">
        <v>8355</v>
      </c>
      <c r="F6985" t="s">
        <v>14679</v>
      </c>
      <c r="G6985">
        <v>8798</v>
      </c>
      <c r="H6985" t="s">
        <v>14680</v>
      </c>
      <c r="I6985">
        <v>1</v>
      </c>
    </row>
    <row r="6986" spans="1:9" hidden="1" x14ac:dyDescent="0.25">
      <c r="A6986" t="s">
        <v>3910</v>
      </c>
      <c r="B6986" t="s">
        <v>14681</v>
      </c>
      <c r="C6986" t="s">
        <v>4511</v>
      </c>
      <c r="D6986" t="s">
        <v>4512</v>
      </c>
      <c r="E6986">
        <v>8355</v>
      </c>
      <c r="F6986" t="s">
        <v>14679</v>
      </c>
      <c r="G6986">
        <v>8980</v>
      </c>
      <c r="H6986" t="s">
        <v>11167</v>
      </c>
      <c r="I6986">
        <v>1</v>
      </c>
    </row>
    <row r="6987" spans="1:9" hidden="1" x14ac:dyDescent="0.25">
      <c r="A6987" t="s">
        <v>3910</v>
      </c>
      <c r="B6987" t="s">
        <v>14682</v>
      </c>
      <c r="C6987" t="s">
        <v>4511</v>
      </c>
      <c r="D6987" t="s">
        <v>4512</v>
      </c>
      <c r="E6987">
        <v>8793</v>
      </c>
      <c r="F6987" t="s">
        <v>14683</v>
      </c>
      <c r="G6987">
        <v>8798</v>
      </c>
      <c r="H6987" t="s">
        <v>14680</v>
      </c>
      <c r="I6987">
        <v>1</v>
      </c>
    </row>
    <row r="6988" spans="1:9" hidden="1" x14ac:dyDescent="0.25">
      <c r="A6988" t="s">
        <v>14684</v>
      </c>
      <c r="B6988" t="s">
        <v>14685</v>
      </c>
      <c r="C6988" t="s">
        <v>4511</v>
      </c>
      <c r="D6988" t="s">
        <v>4512</v>
      </c>
      <c r="E6988">
        <v>6806</v>
      </c>
      <c r="F6988" t="s">
        <v>14686</v>
      </c>
      <c r="G6988">
        <v>6810</v>
      </c>
      <c r="H6988" t="s">
        <v>14687</v>
      </c>
      <c r="I6988">
        <v>1</v>
      </c>
    </row>
    <row r="6989" spans="1:9" hidden="1" x14ac:dyDescent="0.25">
      <c r="A6989" t="s">
        <v>4136</v>
      </c>
      <c r="B6989" t="s">
        <v>14688</v>
      </c>
      <c r="C6989" t="s">
        <v>4511</v>
      </c>
      <c r="D6989" t="s">
        <v>4512</v>
      </c>
      <c r="E6989">
        <v>6076</v>
      </c>
      <c r="F6989" t="s">
        <v>14264</v>
      </c>
      <c r="G6989">
        <v>140953</v>
      </c>
      <c r="H6989" t="s">
        <v>14689</v>
      </c>
      <c r="I6989">
        <v>1</v>
      </c>
    </row>
    <row r="6990" spans="1:9" hidden="1" x14ac:dyDescent="0.25">
      <c r="A6990" t="s">
        <v>14690</v>
      </c>
      <c r="B6990" t="s">
        <v>7409</v>
      </c>
      <c r="C6990" t="s">
        <v>4511</v>
      </c>
      <c r="D6990" t="s">
        <v>4512</v>
      </c>
      <c r="E6990">
        <v>40611</v>
      </c>
      <c r="F6990" t="s">
        <v>5863</v>
      </c>
      <c r="G6990">
        <v>40720</v>
      </c>
      <c r="H6990" t="s">
        <v>4769</v>
      </c>
      <c r="I6990">
        <v>17</v>
      </c>
    </row>
    <row r="6991" spans="1:9" hidden="1" x14ac:dyDescent="0.25">
      <c r="A6991" t="s">
        <v>14691</v>
      </c>
      <c r="B6991" t="s">
        <v>7541</v>
      </c>
      <c r="C6991" t="s">
        <v>4511</v>
      </c>
      <c r="D6991" t="s">
        <v>4512</v>
      </c>
      <c r="E6991">
        <v>40611</v>
      </c>
      <c r="F6991" t="s">
        <v>5863</v>
      </c>
      <c r="G6991">
        <v>40751</v>
      </c>
      <c r="H6991" t="s">
        <v>7542</v>
      </c>
      <c r="I6991">
        <v>38</v>
      </c>
    </row>
    <row r="6992" spans="1:9" hidden="1" x14ac:dyDescent="0.25">
      <c r="A6992" t="s">
        <v>14692</v>
      </c>
      <c r="B6992" t="s">
        <v>14693</v>
      </c>
      <c r="C6992" t="s">
        <v>4511</v>
      </c>
      <c r="D6992" t="s">
        <v>4512</v>
      </c>
      <c r="E6992">
        <v>7457</v>
      </c>
      <c r="F6992" t="s">
        <v>14694</v>
      </c>
      <c r="G6992">
        <v>7459</v>
      </c>
      <c r="H6992" t="s">
        <v>8496</v>
      </c>
      <c r="I6992">
        <v>1</v>
      </c>
    </row>
    <row r="6993" spans="1:9" hidden="1" x14ac:dyDescent="0.25">
      <c r="A6993" t="s">
        <v>14695</v>
      </c>
      <c r="B6993" t="s">
        <v>14696</v>
      </c>
      <c r="C6993" t="s">
        <v>4511</v>
      </c>
      <c r="D6993" t="s">
        <v>4512</v>
      </c>
      <c r="E6993">
        <v>7458</v>
      </c>
      <c r="F6993" t="s">
        <v>14694</v>
      </c>
      <c r="G6993">
        <v>7459</v>
      </c>
      <c r="H6993" t="s">
        <v>8496</v>
      </c>
      <c r="I6993">
        <v>2</v>
      </c>
    </row>
    <row r="6994" spans="1:9" hidden="1" x14ac:dyDescent="0.25">
      <c r="A6994" t="s">
        <v>14697</v>
      </c>
      <c r="B6994" t="s">
        <v>8495</v>
      </c>
      <c r="C6994" t="s">
        <v>4511</v>
      </c>
      <c r="D6994" t="s">
        <v>4512</v>
      </c>
      <c r="E6994">
        <v>7178</v>
      </c>
      <c r="F6994" t="s">
        <v>5954</v>
      </c>
      <c r="G6994">
        <v>7459</v>
      </c>
      <c r="H6994" t="s">
        <v>8496</v>
      </c>
      <c r="I6994">
        <v>1</v>
      </c>
    </row>
    <row r="6995" spans="1:9" hidden="1" x14ac:dyDescent="0.25">
      <c r="A6995" t="s">
        <v>14698</v>
      </c>
      <c r="B6995" t="s">
        <v>14699</v>
      </c>
      <c r="C6995" t="s">
        <v>4511</v>
      </c>
      <c r="D6995" t="s">
        <v>4512</v>
      </c>
      <c r="E6995">
        <v>104</v>
      </c>
      <c r="F6995" t="s">
        <v>14700</v>
      </c>
      <c r="G6995">
        <v>3283</v>
      </c>
      <c r="H6995" t="s">
        <v>14701</v>
      </c>
      <c r="I6995">
        <v>1</v>
      </c>
    </row>
    <row r="6996" spans="1:9" hidden="1" x14ac:dyDescent="0.25">
      <c r="A6996" t="s">
        <v>14698</v>
      </c>
      <c r="B6996" t="s">
        <v>14702</v>
      </c>
      <c r="C6996" t="s">
        <v>4511</v>
      </c>
      <c r="D6996" t="s">
        <v>4512</v>
      </c>
      <c r="E6996">
        <v>3271</v>
      </c>
      <c r="F6996" t="s">
        <v>6734</v>
      </c>
      <c r="G6996">
        <v>3278</v>
      </c>
      <c r="H6996" t="s">
        <v>14703</v>
      </c>
      <c r="I6996">
        <v>1</v>
      </c>
    </row>
    <row r="6997" spans="1:9" hidden="1" x14ac:dyDescent="0.25">
      <c r="A6997" t="s">
        <v>14698</v>
      </c>
      <c r="B6997" t="s">
        <v>14704</v>
      </c>
      <c r="C6997" t="s">
        <v>4511</v>
      </c>
      <c r="D6997" t="s">
        <v>4512</v>
      </c>
      <c r="E6997">
        <v>3275</v>
      </c>
      <c r="F6997" t="s">
        <v>14705</v>
      </c>
      <c r="G6997">
        <v>6935</v>
      </c>
      <c r="H6997" t="s">
        <v>14706</v>
      </c>
      <c r="I6997">
        <v>1</v>
      </c>
    </row>
    <row r="6998" spans="1:9" hidden="1" x14ac:dyDescent="0.25">
      <c r="A6998" t="s">
        <v>14698</v>
      </c>
      <c r="B6998" t="s">
        <v>14707</v>
      </c>
      <c r="C6998" t="s">
        <v>4511</v>
      </c>
      <c r="D6998" t="s">
        <v>4512</v>
      </c>
      <c r="E6998">
        <v>3278</v>
      </c>
      <c r="F6998" t="s">
        <v>14703</v>
      </c>
      <c r="G6998">
        <v>3279</v>
      </c>
      <c r="H6998" t="s">
        <v>14708</v>
      </c>
      <c r="I6998">
        <v>1</v>
      </c>
    </row>
    <row r="6999" spans="1:9" hidden="1" x14ac:dyDescent="0.25">
      <c r="A6999" t="s">
        <v>14698</v>
      </c>
      <c r="B6999" t="s">
        <v>14709</v>
      </c>
      <c r="C6999" t="s">
        <v>4511</v>
      </c>
      <c r="D6999" t="s">
        <v>4512</v>
      </c>
      <c r="E6999">
        <v>3279</v>
      </c>
      <c r="F6999" t="s">
        <v>14708</v>
      </c>
      <c r="G6999">
        <v>3280</v>
      </c>
      <c r="H6999" t="s">
        <v>11484</v>
      </c>
      <c r="I6999">
        <v>1</v>
      </c>
    </row>
    <row r="7000" spans="1:9" hidden="1" x14ac:dyDescent="0.25">
      <c r="A7000" t="s">
        <v>14698</v>
      </c>
      <c r="B7000" t="s">
        <v>14710</v>
      </c>
      <c r="C7000" t="s">
        <v>4511</v>
      </c>
      <c r="D7000" t="s">
        <v>4512</v>
      </c>
      <c r="E7000">
        <v>3279</v>
      </c>
      <c r="F7000" t="s">
        <v>14708</v>
      </c>
      <c r="G7000">
        <v>3283</v>
      </c>
      <c r="H7000" t="s">
        <v>14701</v>
      </c>
      <c r="I7000">
        <v>1</v>
      </c>
    </row>
    <row r="7001" spans="1:9" hidden="1" x14ac:dyDescent="0.25">
      <c r="A7001" t="s">
        <v>14698</v>
      </c>
      <c r="B7001" t="s">
        <v>14711</v>
      </c>
      <c r="C7001" t="s">
        <v>4511</v>
      </c>
      <c r="D7001" t="s">
        <v>4512</v>
      </c>
      <c r="E7001">
        <v>3283</v>
      </c>
      <c r="F7001" t="s">
        <v>14701</v>
      </c>
      <c r="G7001">
        <v>3394</v>
      </c>
      <c r="H7001" t="s">
        <v>9803</v>
      </c>
      <c r="I7001">
        <v>1</v>
      </c>
    </row>
    <row r="7002" spans="1:9" hidden="1" x14ac:dyDescent="0.25">
      <c r="A7002" t="s">
        <v>14712</v>
      </c>
      <c r="B7002" t="s">
        <v>14713</v>
      </c>
      <c r="C7002" t="s">
        <v>4511</v>
      </c>
      <c r="D7002" t="s">
        <v>4512</v>
      </c>
      <c r="E7002">
        <v>3354</v>
      </c>
      <c r="F7002" t="s">
        <v>6741</v>
      </c>
      <c r="G7002">
        <v>3355</v>
      </c>
      <c r="H7002" t="s">
        <v>14714</v>
      </c>
      <c r="I7002">
        <v>1</v>
      </c>
    </row>
    <row r="7003" spans="1:9" hidden="1" x14ac:dyDescent="0.25">
      <c r="A7003" t="s">
        <v>14712</v>
      </c>
      <c r="B7003" t="s">
        <v>14715</v>
      </c>
      <c r="C7003" t="s">
        <v>4511</v>
      </c>
      <c r="D7003" t="s">
        <v>4512</v>
      </c>
      <c r="E7003">
        <v>3355</v>
      </c>
      <c r="F7003" t="s">
        <v>14714</v>
      </c>
      <c r="G7003">
        <v>3357</v>
      </c>
      <c r="H7003" t="s">
        <v>14716</v>
      </c>
      <c r="I7003">
        <v>1</v>
      </c>
    </row>
    <row r="7004" spans="1:9" hidden="1" x14ac:dyDescent="0.25">
      <c r="A7004" t="s">
        <v>14712</v>
      </c>
      <c r="B7004" t="s">
        <v>14717</v>
      </c>
      <c r="C7004" t="s">
        <v>4511</v>
      </c>
      <c r="D7004" t="s">
        <v>4512</v>
      </c>
      <c r="E7004">
        <v>3355</v>
      </c>
      <c r="F7004" t="s">
        <v>14714</v>
      </c>
      <c r="G7004">
        <v>3359</v>
      </c>
      <c r="H7004" t="s">
        <v>14718</v>
      </c>
      <c r="I7004">
        <v>1</v>
      </c>
    </row>
    <row r="7005" spans="1:9" hidden="1" x14ac:dyDescent="0.25">
      <c r="A7005" t="s">
        <v>14712</v>
      </c>
      <c r="B7005" t="s">
        <v>14719</v>
      </c>
      <c r="C7005" t="s">
        <v>4511</v>
      </c>
      <c r="D7005" t="s">
        <v>4512</v>
      </c>
      <c r="E7005">
        <v>3356</v>
      </c>
      <c r="F7005" t="s">
        <v>14720</v>
      </c>
      <c r="G7005">
        <v>3359</v>
      </c>
      <c r="H7005" t="s">
        <v>14718</v>
      </c>
      <c r="I7005">
        <v>1</v>
      </c>
    </row>
    <row r="7006" spans="1:9" hidden="1" x14ac:dyDescent="0.25">
      <c r="A7006" t="s">
        <v>14712</v>
      </c>
      <c r="B7006" t="s">
        <v>14721</v>
      </c>
      <c r="C7006" t="s">
        <v>4511</v>
      </c>
      <c r="D7006" t="s">
        <v>4512</v>
      </c>
      <c r="E7006">
        <v>3357</v>
      </c>
      <c r="F7006" t="s">
        <v>14716</v>
      </c>
      <c r="G7006">
        <v>3358</v>
      </c>
      <c r="H7006" t="s">
        <v>14722</v>
      </c>
      <c r="I7006">
        <v>1</v>
      </c>
    </row>
    <row r="7007" spans="1:9" hidden="1" x14ac:dyDescent="0.25">
      <c r="A7007" t="s">
        <v>14712</v>
      </c>
      <c r="B7007" t="s">
        <v>14723</v>
      </c>
      <c r="C7007" t="s">
        <v>4511</v>
      </c>
      <c r="D7007" t="s">
        <v>4512</v>
      </c>
      <c r="E7007">
        <v>3357</v>
      </c>
      <c r="F7007" t="s">
        <v>14716</v>
      </c>
      <c r="G7007">
        <v>6735</v>
      </c>
      <c r="H7007" t="s">
        <v>14724</v>
      </c>
      <c r="I7007">
        <v>1</v>
      </c>
    </row>
    <row r="7008" spans="1:9" hidden="1" x14ac:dyDescent="0.25">
      <c r="A7008" t="s">
        <v>14712</v>
      </c>
      <c r="B7008" t="s">
        <v>14725</v>
      </c>
      <c r="C7008" t="s">
        <v>4511</v>
      </c>
      <c r="D7008" t="s">
        <v>4512</v>
      </c>
      <c r="E7008">
        <v>3358</v>
      </c>
      <c r="F7008" t="s">
        <v>14722</v>
      </c>
      <c r="G7008">
        <v>3394</v>
      </c>
      <c r="H7008" t="s">
        <v>9803</v>
      </c>
      <c r="I7008">
        <v>1</v>
      </c>
    </row>
    <row r="7009" spans="1:11" hidden="1" x14ac:dyDescent="0.25">
      <c r="A7009" t="s">
        <v>14712</v>
      </c>
      <c r="B7009" t="s">
        <v>14726</v>
      </c>
      <c r="C7009" t="s">
        <v>4511</v>
      </c>
      <c r="D7009" t="s">
        <v>4512</v>
      </c>
      <c r="E7009">
        <v>3359</v>
      </c>
      <c r="F7009" t="s">
        <v>14718</v>
      </c>
      <c r="G7009">
        <v>6745</v>
      </c>
      <c r="H7009" t="s">
        <v>14727</v>
      </c>
      <c r="I7009">
        <v>1</v>
      </c>
    </row>
    <row r="7010" spans="1:11" hidden="1" x14ac:dyDescent="0.25">
      <c r="A7010" t="s">
        <v>3841</v>
      </c>
      <c r="B7010" t="s">
        <v>14728</v>
      </c>
      <c r="C7010" t="s">
        <v>4511</v>
      </c>
      <c r="D7010" t="s">
        <v>4512</v>
      </c>
      <c r="E7010">
        <v>79500</v>
      </c>
      <c r="F7010" t="s">
        <v>4576</v>
      </c>
      <c r="G7010">
        <v>140653</v>
      </c>
      <c r="H7010" t="s">
        <v>14729</v>
      </c>
      <c r="I7010">
        <v>1</v>
      </c>
    </row>
    <row r="7011" spans="1:11" hidden="1" x14ac:dyDescent="0.25">
      <c r="A7011" t="s">
        <v>14730</v>
      </c>
      <c r="B7011" t="s">
        <v>7138</v>
      </c>
      <c r="C7011" t="s">
        <v>4511</v>
      </c>
      <c r="D7011" t="s">
        <v>4512</v>
      </c>
      <c r="E7011">
        <v>7126</v>
      </c>
      <c r="F7011" t="s">
        <v>7137</v>
      </c>
      <c r="G7011">
        <v>7474</v>
      </c>
      <c r="H7011" t="s">
        <v>7139</v>
      </c>
      <c r="I7011">
        <v>1</v>
      </c>
    </row>
    <row r="7012" spans="1:11" hidden="1" x14ac:dyDescent="0.25">
      <c r="A7012" t="s">
        <v>3783</v>
      </c>
      <c r="B7012" t="s">
        <v>14731</v>
      </c>
      <c r="C7012" t="s">
        <v>4545</v>
      </c>
      <c r="D7012" t="s">
        <v>4512</v>
      </c>
      <c r="E7012">
        <v>1596</v>
      </c>
      <c r="F7012" t="s">
        <v>7565</v>
      </c>
      <c r="G7012">
        <v>138</v>
      </c>
      <c r="H7012">
        <v>1597</v>
      </c>
      <c r="I7012" t="s">
        <v>7565</v>
      </c>
      <c r="J7012">
        <v>69</v>
      </c>
      <c r="K7012">
        <v>1</v>
      </c>
    </row>
    <row r="7013" spans="1:11" hidden="1" x14ac:dyDescent="0.25">
      <c r="A7013" t="s">
        <v>3783</v>
      </c>
      <c r="B7013" t="s">
        <v>14732</v>
      </c>
      <c r="C7013" t="s">
        <v>4511</v>
      </c>
      <c r="D7013" t="s">
        <v>4512</v>
      </c>
      <c r="E7013">
        <v>1597</v>
      </c>
      <c r="F7013" t="s">
        <v>7565</v>
      </c>
      <c r="G7013">
        <v>1602</v>
      </c>
      <c r="H7013" t="s">
        <v>10793</v>
      </c>
      <c r="I7013">
        <v>1</v>
      </c>
    </row>
    <row r="7014" spans="1:11" hidden="1" x14ac:dyDescent="0.25">
      <c r="A7014" t="s">
        <v>14733</v>
      </c>
      <c r="B7014" t="s">
        <v>7546</v>
      </c>
      <c r="C7014" t="s">
        <v>4511</v>
      </c>
      <c r="D7014" t="s">
        <v>4512</v>
      </c>
      <c r="E7014">
        <v>7348</v>
      </c>
      <c r="F7014" t="s">
        <v>4980</v>
      </c>
      <c r="G7014">
        <v>7474</v>
      </c>
      <c r="H7014" t="s">
        <v>7139</v>
      </c>
      <c r="I7014">
        <v>1</v>
      </c>
    </row>
    <row r="7015" spans="1:11" hidden="1" x14ac:dyDescent="0.25">
      <c r="A7015" t="s">
        <v>14734</v>
      </c>
      <c r="B7015" t="s">
        <v>9355</v>
      </c>
      <c r="C7015" t="s">
        <v>4511</v>
      </c>
      <c r="D7015" t="s">
        <v>4512</v>
      </c>
      <c r="E7015">
        <v>555</v>
      </c>
      <c r="F7015" t="s">
        <v>9356</v>
      </c>
      <c r="G7015">
        <v>556</v>
      </c>
      <c r="H7015" t="s">
        <v>9357</v>
      </c>
      <c r="I7015">
        <v>1</v>
      </c>
    </row>
    <row r="7016" spans="1:11" hidden="1" x14ac:dyDescent="0.25">
      <c r="A7016" t="s">
        <v>14734</v>
      </c>
      <c r="B7016" t="s">
        <v>9358</v>
      </c>
      <c r="C7016" t="s">
        <v>4511</v>
      </c>
      <c r="D7016" t="s">
        <v>4512</v>
      </c>
      <c r="E7016">
        <v>555</v>
      </c>
      <c r="F7016" t="s">
        <v>9356</v>
      </c>
      <c r="G7016">
        <v>648</v>
      </c>
      <c r="H7016" t="s">
        <v>9359</v>
      </c>
      <c r="I7016">
        <v>1</v>
      </c>
    </row>
    <row r="7017" spans="1:11" hidden="1" x14ac:dyDescent="0.25">
      <c r="A7017" t="s">
        <v>14734</v>
      </c>
      <c r="B7017" t="s">
        <v>9360</v>
      </c>
      <c r="C7017" t="s">
        <v>4511</v>
      </c>
      <c r="D7017" t="s">
        <v>4512</v>
      </c>
      <c r="E7017">
        <v>556</v>
      </c>
      <c r="F7017" t="s">
        <v>9357</v>
      </c>
      <c r="G7017">
        <v>661</v>
      </c>
      <c r="H7017" t="s">
        <v>9361</v>
      </c>
      <c r="I7017">
        <v>1</v>
      </c>
    </row>
    <row r="7018" spans="1:11" hidden="1" x14ac:dyDescent="0.25">
      <c r="A7018" t="s">
        <v>14734</v>
      </c>
      <c r="B7018" t="s">
        <v>9369</v>
      </c>
      <c r="C7018" t="s">
        <v>4511</v>
      </c>
      <c r="D7018" t="s">
        <v>4512</v>
      </c>
      <c r="E7018">
        <v>661</v>
      </c>
      <c r="F7018" t="s">
        <v>9361</v>
      </c>
      <c r="G7018">
        <v>1852</v>
      </c>
      <c r="H7018" t="s">
        <v>7640</v>
      </c>
      <c r="I7018">
        <v>1</v>
      </c>
    </row>
    <row r="7019" spans="1:11" hidden="1" x14ac:dyDescent="0.25">
      <c r="A7019" t="s">
        <v>14735</v>
      </c>
      <c r="B7019" t="s">
        <v>14736</v>
      </c>
      <c r="C7019" t="s">
        <v>4545</v>
      </c>
      <c r="D7019" t="s">
        <v>4512</v>
      </c>
      <c r="E7019">
        <v>306</v>
      </c>
      <c r="F7019" t="s">
        <v>14290</v>
      </c>
      <c r="G7019">
        <v>138</v>
      </c>
      <c r="H7019">
        <v>308</v>
      </c>
      <c r="I7019" t="s">
        <v>14737</v>
      </c>
      <c r="J7019">
        <v>69</v>
      </c>
      <c r="K7019">
        <v>1</v>
      </c>
    </row>
    <row r="7020" spans="1:11" hidden="1" x14ac:dyDescent="0.25">
      <c r="A7020" t="s">
        <v>14735</v>
      </c>
      <c r="B7020" t="s">
        <v>14738</v>
      </c>
      <c r="C7020" t="s">
        <v>4511</v>
      </c>
      <c r="D7020" t="s">
        <v>4512</v>
      </c>
      <c r="E7020">
        <v>307</v>
      </c>
      <c r="F7020" t="s">
        <v>12920</v>
      </c>
      <c r="G7020">
        <v>308</v>
      </c>
      <c r="H7020" t="s">
        <v>14737</v>
      </c>
      <c r="I7020">
        <v>1</v>
      </c>
    </row>
    <row r="7021" spans="1:11" hidden="1" x14ac:dyDescent="0.25">
      <c r="A7021" t="s">
        <v>3676</v>
      </c>
      <c r="B7021" t="s">
        <v>5778</v>
      </c>
      <c r="C7021" t="s">
        <v>4511</v>
      </c>
      <c r="D7021" t="s">
        <v>4512</v>
      </c>
      <c r="E7021">
        <v>1920</v>
      </c>
      <c r="F7021" t="s">
        <v>5779</v>
      </c>
      <c r="G7021">
        <v>2258</v>
      </c>
      <c r="H7021" t="s">
        <v>5780</v>
      </c>
      <c r="I7021">
        <v>1</v>
      </c>
    </row>
    <row r="7022" spans="1:11" hidden="1" x14ac:dyDescent="0.25">
      <c r="A7022" t="s">
        <v>3676</v>
      </c>
      <c r="B7022" t="s">
        <v>5781</v>
      </c>
      <c r="C7022" t="s">
        <v>4511</v>
      </c>
      <c r="D7022" t="s">
        <v>4512</v>
      </c>
      <c r="E7022">
        <v>2258</v>
      </c>
      <c r="F7022" t="s">
        <v>5780</v>
      </c>
      <c r="G7022">
        <v>2259</v>
      </c>
      <c r="H7022" t="s">
        <v>5782</v>
      </c>
      <c r="I7022">
        <v>1</v>
      </c>
    </row>
    <row r="7023" spans="1:11" hidden="1" x14ac:dyDescent="0.25">
      <c r="A7023" t="s">
        <v>3676</v>
      </c>
      <c r="B7023" t="s">
        <v>5783</v>
      </c>
      <c r="C7023" t="s">
        <v>4511</v>
      </c>
      <c r="D7023" t="s">
        <v>4512</v>
      </c>
      <c r="E7023">
        <v>2259</v>
      </c>
      <c r="F7023" t="s">
        <v>5782</v>
      </c>
      <c r="G7023">
        <v>2262</v>
      </c>
      <c r="H7023" t="s">
        <v>5784</v>
      </c>
      <c r="I7023">
        <v>1</v>
      </c>
    </row>
    <row r="7024" spans="1:11" hidden="1" x14ac:dyDescent="0.25">
      <c r="A7024" t="s">
        <v>3676</v>
      </c>
      <c r="B7024" t="s">
        <v>5785</v>
      </c>
      <c r="C7024" t="s">
        <v>4511</v>
      </c>
      <c r="D7024" t="s">
        <v>4512</v>
      </c>
      <c r="E7024">
        <v>2262</v>
      </c>
      <c r="F7024" t="s">
        <v>5784</v>
      </c>
      <c r="G7024">
        <v>12491</v>
      </c>
      <c r="H7024" t="s">
        <v>5786</v>
      </c>
      <c r="I7024">
        <v>1</v>
      </c>
    </row>
    <row r="7025" spans="1:9" hidden="1" x14ac:dyDescent="0.25">
      <c r="A7025" t="s">
        <v>3676</v>
      </c>
      <c r="B7025" t="s">
        <v>5787</v>
      </c>
      <c r="C7025" t="s">
        <v>4511</v>
      </c>
      <c r="D7025" t="s">
        <v>4512</v>
      </c>
      <c r="E7025">
        <v>2421</v>
      </c>
      <c r="F7025" t="s">
        <v>5788</v>
      </c>
      <c r="G7025">
        <v>12491</v>
      </c>
      <c r="H7025" t="s">
        <v>5786</v>
      </c>
      <c r="I7025">
        <v>1</v>
      </c>
    </row>
    <row r="7026" spans="1:9" hidden="1" x14ac:dyDescent="0.25">
      <c r="A7026" t="s">
        <v>14739</v>
      </c>
      <c r="B7026" t="s">
        <v>7550</v>
      </c>
      <c r="C7026" t="s">
        <v>4511</v>
      </c>
      <c r="D7026" t="s">
        <v>4512</v>
      </c>
      <c r="E7026">
        <v>1218</v>
      </c>
      <c r="F7026" t="s">
        <v>7551</v>
      </c>
      <c r="G7026">
        <v>1352</v>
      </c>
      <c r="H7026" t="s">
        <v>5370</v>
      </c>
      <c r="I7026">
        <v>1</v>
      </c>
    </row>
    <row r="7027" spans="1:9" hidden="1" x14ac:dyDescent="0.25">
      <c r="A7027" t="s">
        <v>3502</v>
      </c>
      <c r="B7027" t="s">
        <v>14740</v>
      </c>
      <c r="C7027" t="s">
        <v>4511</v>
      </c>
      <c r="D7027" t="s">
        <v>4512</v>
      </c>
      <c r="E7027">
        <v>3110</v>
      </c>
      <c r="F7027" t="s">
        <v>6924</v>
      </c>
      <c r="G7027">
        <v>3301</v>
      </c>
      <c r="H7027" t="s">
        <v>14741</v>
      </c>
      <c r="I7027">
        <v>1</v>
      </c>
    </row>
    <row r="7028" spans="1:9" hidden="1" x14ac:dyDescent="0.25">
      <c r="A7028" t="s">
        <v>14742</v>
      </c>
      <c r="B7028" t="s">
        <v>14743</v>
      </c>
      <c r="C7028" t="s">
        <v>4511</v>
      </c>
      <c r="D7028" t="s">
        <v>4512</v>
      </c>
      <c r="E7028">
        <v>79558</v>
      </c>
      <c r="F7028" t="s">
        <v>14744</v>
      </c>
      <c r="G7028">
        <v>79616</v>
      </c>
      <c r="H7028" t="s">
        <v>14745</v>
      </c>
      <c r="I7028">
        <v>1</v>
      </c>
    </row>
    <row r="7029" spans="1:9" hidden="1" x14ac:dyDescent="0.25">
      <c r="A7029" t="s">
        <v>14746</v>
      </c>
      <c r="B7029" t="s">
        <v>14747</v>
      </c>
      <c r="C7029" t="s">
        <v>4511</v>
      </c>
      <c r="D7029" t="s">
        <v>4512</v>
      </c>
      <c r="E7029">
        <v>8421</v>
      </c>
      <c r="F7029" t="s">
        <v>14748</v>
      </c>
      <c r="G7029">
        <v>8427</v>
      </c>
      <c r="H7029" t="s">
        <v>10842</v>
      </c>
      <c r="I7029">
        <v>1</v>
      </c>
    </row>
    <row r="7030" spans="1:9" hidden="1" x14ac:dyDescent="0.25">
      <c r="A7030" t="s">
        <v>14749</v>
      </c>
      <c r="B7030" t="s">
        <v>14750</v>
      </c>
      <c r="C7030" t="s">
        <v>4511</v>
      </c>
      <c r="D7030" t="s">
        <v>4512</v>
      </c>
      <c r="E7030">
        <v>8416</v>
      </c>
      <c r="F7030" t="s">
        <v>11614</v>
      </c>
      <c r="G7030">
        <v>8421</v>
      </c>
      <c r="H7030" t="s">
        <v>14748</v>
      </c>
      <c r="I7030">
        <v>1</v>
      </c>
    </row>
    <row r="7031" spans="1:9" hidden="1" x14ac:dyDescent="0.25">
      <c r="A7031" t="s">
        <v>14751</v>
      </c>
      <c r="B7031" t="s">
        <v>14752</v>
      </c>
      <c r="C7031" t="s">
        <v>4511</v>
      </c>
      <c r="D7031" t="s">
        <v>4512</v>
      </c>
      <c r="E7031">
        <v>79609</v>
      </c>
      <c r="F7031" t="s">
        <v>11538</v>
      </c>
      <c r="G7031">
        <v>79610</v>
      </c>
      <c r="H7031" t="s">
        <v>14753</v>
      </c>
      <c r="I7031">
        <v>1</v>
      </c>
    </row>
    <row r="7032" spans="1:9" hidden="1" x14ac:dyDescent="0.25">
      <c r="A7032" t="s">
        <v>14754</v>
      </c>
      <c r="B7032" t="s">
        <v>14755</v>
      </c>
      <c r="C7032" t="s">
        <v>4511</v>
      </c>
      <c r="D7032" t="s">
        <v>4512</v>
      </c>
      <c r="E7032">
        <v>8169</v>
      </c>
      <c r="F7032" t="s">
        <v>5696</v>
      </c>
      <c r="G7032">
        <v>8591</v>
      </c>
      <c r="H7032" t="s">
        <v>14756</v>
      </c>
      <c r="I7032">
        <v>1</v>
      </c>
    </row>
    <row r="7033" spans="1:9" hidden="1" x14ac:dyDescent="0.25">
      <c r="A7033" t="s">
        <v>14754</v>
      </c>
      <c r="B7033" t="s">
        <v>14757</v>
      </c>
      <c r="C7033" t="s">
        <v>4511</v>
      </c>
      <c r="D7033" t="s">
        <v>4512</v>
      </c>
      <c r="E7033">
        <v>8409</v>
      </c>
      <c r="F7033" t="s">
        <v>14758</v>
      </c>
      <c r="G7033">
        <v>8410</v>
      </c>
      <c r="H7033" t="s">
        <v>11611</v>
      </c>
      <c r="I7033">
        <v>1</v>
      </c>
    </row>
    <row r="7034" spans="1:9" hidden="1" x14ac:dyDescent="0.25">
      <c r="A7034" t="s">
        <v>14754</v>
      </c>
      <c r="B7034" t="s">
        <v>14759</v>
      </c>
      <c r="C7034" t="s">
        <v>4511</v>
      </c>
      <c r="D7034" t="s">
        <v>4512</v>
      </c>
      <c r="E7034">
        <v>8409</v>
      </c>
      <c r="F7034" t="s">
        <v>14758</v>
      </c>
      <c r="G7034">
        <v>8591</v>
      </c>
      <c r="H7034" t="s">
        <v>14756</v>
      </c>
      <c r="I7034">
        <v>1</v>
      </c>
    </row>
    <row r="7035" spans="1:9" hidden="1" x14ac:dyDescent="0.25">
      <c r="A7035" t="s">
        <v>14760</v>
      </c>
      <c r="B7035" t="s">
        <v>14761</v>
      </c>
      <c r="C7035" t="s">
        <v>4511</v>
      </c>
      <c r="D7035" t="s">
        <v>4512</v>
      </c>
      <c r="E7035">
        <v>8149</v>
      </c>
      <c r="F7035" t="s">
        <v>10598</v>
      </c>
      <c r="G7035">
        <v>8159</v>
      </c>
      <c r="H7035" t="s">
        <v>14762</v>
      </c>
      <c r="I7035">
        <v>1</v>
      </c>
    </row>
    <row r="7036" spans="1:9" hidden="1" x14ac:dyDescent="0.25">
      <c r="A7036" t="s">
        <v>14760</v>
      </c>
      <c r="B7036" t="s">
        <v>14763</v>
      </c>
      <c r="C7036" t="s">
        <v>4511</v>
      </c>
      <c r="D7036" t="s">
        <v>4512</v>
      </c>
      <c r="E7036">
        <v>8159</v>
      </c>
      <c r="F7036" t="s">
        <v>14762</v>
      </c>
      <c r="G7036">
        <v>8572</v>
      </c>
      <c r="H7036" t="s">
        <v>14764</v>
      </c>
      <c r="I7036">
        <v>1</v>
      </c>
    </row>
    <row r="7037" spans="1:9" hidden="1" x14ac:dyDescent="0.25">
      <c r="A7037" t="s">
        <v>14760</v>
      </c>
      <c r="B7037" t="s">
        <v>14765</v>
      </c>
      <c r="C7037" t="s">
        <v>4511</v>
      </c>
      <c r="D7037" t="s">
        <v>4512</v>
      </c>
      <c r="E7037">
        <v>8169</v>
      </c>
      <c r="F7037" t="s">
        <v>5696</v>
      </c>
      <c r="G7037">
        <v>8572</v>
      </c>
      <c r="H7037" t="s">
        <v>14764</v>
      </c>
      <c r="I7037">
        <v>1</v>
      </c>
    </row>
    <row r="7038" spans="1:9" hidden="1" x14ac:dyDescent="0.25">
      <c r="A7038" t="s">
        <v>14766</v>
      </c>
      <c r="B7038" t="s">
        <v>14767</v>
      </c>
      <c r="C7038" t="s">
        <v>4511</v>
      </c>
      <c r="D7038" t="s">
        <v>4512</v>
      </c>
      <c r="E7038">
        <v>79549</v>
      </c>
      <c r="F7038" t="s">
        <v>9709</v>
      </c>
      <c r="G7038">
        <v>79627</v>
      </c>
      <c r="H7038" t="s">
        <v>14768</v>
      </c>
      <c r="I7038">
        <v>2</v>
      </c>
    </row>
    <row r="7039" spans="1:9" hidden="1" x14ac:dyDescent="0.25">
      <c r="A7039" t="s">
        <v>14769</v>
      </c>
      <c r="B7039" t="s">
        <v>14770</v>
      </c>
      <c r="C7039" t="s">
        <v>4511</v>
      </c>
      <c r="D7039" t="s">
        <v>4512</v>
      </c>
      <c r="E7039">
        <v>38100</v>
      </c>
      <c r="F7039" t="s">
        <v>6404</v>
      </c>
      <c r="G7039">
        <v>38101</v>
      </c>
      <c r="H7039" t="s">
        <v>6404</v>
      </c>
      <c r="I7039">
        <v>1</v>
      </c>
    </row>
    <row r="7040" spans="1:9" hidden="1" x14ac:dyDescent="0.25">
      <c r="A7040" t="s">
        <v>14771</v>
      </c>
      <c r="B7040" t="s">
        <v>14772</v>
      </c>
      <c r="C7040" t="s">
        <v>4511</v>
      </c>
      <c r="D7040" t="s">
        <v>4512</v>
      </c>
      <c r="E7040">
        <v>1905</v>
      </c>
      <c r="F7040" t="s">
        <v>14773</v>
      </c>
      <c r="G7040">
        <v>2297</v>
      </c>
      <c r="H7040" t="s">
        <v>14774</v>
      </c>
      <c r="I7040">
        <v>1</v>
      </c>
    </row>
    <row r="7041" spans="1:9" hidden="1" x14ac:dyDescent="0.25">
      <c r="A7041" t="s">
        <v>14771</v>
      </c>
      <c r="B7041" t="s">
        <v>14775</v>
      </c>
      <c r="C7041" t="s">
        <v>4511</v>
      </c>
      <c r="D7041" t="s">
        <v>4512</v>
      </c>
      <c r="E7041">
        <v>2279</v>
      </c>
      <c r="F7041" t="s">
        <v>5945</v>
      </c>
      <c r="G7041">
        <v>2294</v>
      </c>
      <c r="H7041" t="s">
        <v>14776</v>
      </c>
      <c r="I7041">
        <v>1</v>
      </c>
    </row>
    <row r="7042" spans="1:9" hidden="1" x14ac:dyDescent="0.25">
      <c r="A7042" t="s">
        <v>14771</v>
      </c>
      <c r="B7042" t="s">
        <v>14777</v>
      </c>
      <c r="C7042" t="s">
        <v>4511</v>
      </c>
      <c r="D7042" t="s">
        <v>4512</v>
      </c>
      <c r="E7042">
        <v>2294</v>
      </c>
      <c r="F7042" t="s">
        <v>14776</v>
      </c>
      <c r="G7042">
        <v>2297</v>
      </c>
      <c r="H7042" t="s">
        <v>14774</v>
      </c>
      <c r="I7042">
        <v>1</v>
      </c>
    </row>
    <row r="7043" spans="1:9" hidden="1" x14ac:dyDescent="0.25">
      <c r="A7043" t="s">
        <v>14771</v>
      </c>
      <c r="B7043" t="s">
        <v>14778</v>
      </c>
      <c r="C7043" t="s">
        <v>4511</v>
      </c>
      <c r="D7043" t="s">
        <v>4512</v>
      </c>
      <c r="E7043">
        <v>440</v>
      </c>
      <c r="F7043" t="s">
        <v>14779</v>
      </c>
      <c r="G7043">
        <v>1905</v>
      </c>
      <c r="H7043" t="s">
        <v>14773</v>
      </c>
      <c r="I7043">
        <v>1</v>
      </c>
    </row>
    <row r="7044" spans="1:9" hidden="1" x14ac:dyDescent="0.25">
      <c r="A7044" t="s">
        <v>14771</v>
      </c>
      <c r="B7044" t="s">
        <v>14780</v>
      </c>
      <c r="C7044" t="s">
        <v>4511</v>
      </c>
      <c r="D7044" t="s">
        <v>4512</v>
      </c>
      <c r="E7044">
        <v>442</v>
      </c>
      <c r="F7044" t="s">
        <v>14781</v>
      </c>
      <c r="G7044">
        <v>1905</v>
      </c>
      <c r="H7044" t="s">
        <v>14773</v>
      </c>
      <c r="I7044">
        <v>1</v>
      </c>
    </row>
    <row r="7045" spans="1:9" hidden="1" x14ac:dyDescent="0.25">
      <c r="A7045" t="s">
        <v>14771</v>
      </c>
      <c r="B7045" t="s">
        <v>14782</v>
      </c>
      <c r="C7045" t="s">
        <v>4511</v>
      </c>
      <c r="D7045" t="s">
        <v>4512</v>
      </c>
      <c r="E7045">
        <v>442</v>
      </c>
      <c r="F7045" t="s">
        <v>14781</v>
      </c>
      <c r="G7045">
        <v>1908</v>
      </c>
      <c r="H7045" t="s">
        <v>5800</v>
      </c>
      <c r="I7045">
        <v>1</v>
      </c>
    </row>
    <row r="7046" spans="1:9" hidden="1" x14ac:dyDescent="0.25">
      <c r="A7046" t="s">
        <v>14783</v>
      </c>
      <c r="B7046" t="s">
        <v>14784</v>
      </c>
      <c r="C7046" t="s">
        <v>4511</v>
      </c>
      <c r="D7046" t="s">
        <v>4512</v>
      </c>
      <c r="E7046">
        <v>1597</v>
      </c>
      <c r="F7046" t="s">
        <v>7565</v>
      </c>
      <c r="G7046">
        <v>37870</v>
      </c>
      <c r="H7046" t="s">
        <v>14785</v>
      </c>
      <c r="I7046">
        <v>1</v>
      </c>
    </row>
    <row r="7047" spans="1:9" hidden="1" x14ac:dyDescent="0.25">
      <c r="A7047" t="s">
        <v>14783</v>
      </c>
      <c r="B7047" t="s">
        <v>14786</v>
      </c>
      <c r="C7047" t="s">
        <v>4511</v>
      </c>
      <c r="D7047" t="s">
        <v>4512</v>
      </c>
      <c r="E7047">
        <v>37870</v>
      </c>
      <c r="F7047" t="s">
        <v>14785</v>
      </c>
      <c r="G7047">
        <v>37890</v>
      </c>
      <c r="H7047" t="s">
        <v>14787</v>
      </c>
      <c r="I7047">
        <v>1</v>
      </c>
    </row>
    <row r="7048" spans="1:9" hidden="1" x14ac:dyDescent="0.25">
      <c r="A7048" t="s">
        <v>14788</v>
      </c>
      <c r="B7048" t="s">
        <v>7560</v>
      </c>
      <c r="C7048" t="s">
        <v>4511</v>
      </c>
      <c r="D7048" t="s">
        <v>4512</v>
      </c>
      <c r="E7048">
        <v>1431</v>
      </c>
      <c r="F7048" t="s">
        <v>5200</v>
      </c>
      <c r="G7048">
        <v>1601</v>
      </c>
      <c r="H7048" t="s">
        <v>7561</v>
      </c>
      <c r="I7048">
        <v>1</v>
      </c>
    </row>
    <row r="7049" spans="1:9" hidden="1" x14ac:dyDescent="0.25">
      <c r="A7049" t="s">
        <v>14788</v>
      </c>
      <c r="B7049" t="s">
        <v>7564</v>
      </c>
      <c r="C7049" t="s">
        <v>4511</v>
      </c>
      <c r="D7049" t="s">
        <v>4512</v>
      </c>
      <c r="E7049">
        <v>1596</v>
      </c>
      <c r="F7049" t="s">
        <v>7565</v>
      </c>
      <c r="G7049">
        <v>1601</v>
      </c>
      <c r="H7049" t="s">
        <v>7561</v>
      </c>
      <c r="I7049">
        <v>1</v>
      </c>
    </row>
    <row r="7050" spans="1:9" hidden="1" x14ac:dyDescent="0.25">
      <c r="A7050" t="s">
        <v>14789</v>
      </c>
      <c r="B7050" t="s">
        <v>14790</v>
      </c>
      <c r="C7050" t="s">
        <v>4511</v>
      </c>
      <c r="D7050" t="s">
        <v>4512</v>
      </c>
      <c r="E7050">
        <v>38575</v>
      </c>
      <c r="F7050" t="s">
        <v>10766</v>
      </c>
      <c r="G7050">
        <v>38710</v>
      </c>
      <c r="H7050" t="s">
        <v>10829</v>
      </c>
      <c r="I7050">
        <v>1</v>
      </c>
    </row>
    <row r="7051" spans="1:9" hidden="1" x14ac:dyDescent="0.25">
      <c r="A7051" t="s">
        <v>14791</v>
      </c>
      <c r="B7051" t="s">
        <v>14792</v>
      </c>
      <c r="C7051" t="s">
        <v>4511</v>
      </c>
      <c r="D7051" t="s">
        <v>4512</v>
      </c>
      <c r="E7051">
        <v>32003</v>
      </c>
      <c r="F7051" t="s">
        <v>13104</v>
      </c>
      <c r="G7051">
        <v>32878</v>
      </c>
      <c r="H7051" t="s">
        <v>14547</v>
      </c>
      <c r="I7051">
        <v>1</v>
      </c>
    </row>
    <row r="7052" spans="1:9" hidden="1" x14ac:dyDescent="0.25">
      <c r="A7052" t="s">
        <v>14793</v>
      </c>
      <c r="B7052" t="s">
        <v>14794</v>
      </c>
      <c r="C7052" t="s">
        <v>4511</v>
      </c>
      <c r="D7052" t="s">
        <v>4512</v>
      </c>
      <c r="E7052">
        <v>32003</v>
      </c>
      <c r="F7052" t="s">
        <v>13104</v>
      </c>
      <c r="G7052">
        <v>32878</v>
      </c>
      <c r="H7052" t="s">
        <v>14547</v>
      </c>
      <c r="I7052">
        <v>2</v>
      </c>
    </row>
    <row r="7053" spans="1:9" hidden="1" x14ac:dyDescent="0.25">
      <c r="A7053" t="s">
        <v>14795</v>
      </c>
      <c r="B7053" t="s">
        <v>14796</v>
      </c>
      <c r="C7053" t="s">
        <v>4511</v>
      </c>
      <c r="D7053" t="s">
        <v>4512</v>
      </c>
      <c r="E7053">
        <v>99</v>
      </c>
      <c r="F7053" t="s">
        <v>9463</v>
      </c>
      <c r="G7053">
        <v>103</v>
      </c>
      <c r="H7053" t="s">
        <v>14797</v>
      </c>
      <c r="I7053">
        <v>1</v>
      </c>
    </row>
    <row r="7054" spans="1:9" hidden="1" x14ac:dyDescent="0.25">
      <c r="A7054" t="s">
        <v>14798</v>
      </c>
      <c r="B7054" t="s">
        <v>8093</v>
      </c>
      <c r="C7054" t="s">
        <v>4511</v>
      </c>
      <c r="D7054" t="s">
        <v>4512</v>
      </c>
      <c r="E7054">
        <v>9122</v>
      </c>
      <c r="F7054" t="s">
        <v>8094</v>
      </c>
      <c r="G7054">
        <v>9200</v>
      </c>
      <c r="H7054" t="s">
        <v>8095</v>
      </c>
      <c r="I7054">
        <v>1</v>
      </c>
    </row>
    <row r="7055" spans="1:9" hidden="1" x14ac:dyDescent="0.25">
      <c r="A7055" t="s">
        <v>14799</v>
      </c>
      <c r="B7055" t="s">
        <v>8777</v>
      </c>
      <c r="C7055" t="s">
        <v>4511</v>
      </c>
      <c r="D7055" t="s">
        <v>4512</v>
      </c>
      <c r="E7055">
        <v>1019</v>
      </c>
      <c r="F7055" t="s">
        <v>5373</v>
      </c>
      <c r="G7055">
        <v>1180</v>
      </c>
      <c r="H7055" t="s">
        <v>8778</v>
      </c>
      <c r="I7055">
        <v>1</v>
      </c>
    </row>
    <row r="7056" spans="1:9" hidden="1" x14ac:dyDescent="0.25">
      <c r="A7056" t="s">
        <v>14799</v>
      </c>
      <c r="B7056" t="s">
        <v>8781</v>
      </c>
      <c r="C7056" t="s">
        <v>4511</v>
      </c>
      <c r="D7056" t="s">
        <v>4512</v>
      </c>
      <c r="E7056">
        <v>1180</v>
      </c>
      <c r="F7056" t="s">
        <v>8778</v>
      </c>
      <c r="G7056">
        <v>11184</v>
      </c>
      <c r="H7056" t="s">
        <v>8782</v>
      </c>
      <c r="I7056">
        <v>2</v>
      </c>
    </row>
    <row r="7057" spans="1:9" hidden="1" x14ac:dyDescent="0.25">
      <c r="A7057" t="s">
        <v>14799</v>
      </c>
      <c r="B7057" t="s">
        <v>8783</v>
      </c>
      <c r="C7057" t="s">
        <v>4511</v>
      </c>
      <c r="D7057" t="s">
        <v>4512</v>
      </c>
      <c r="E7057">
        <v>1183</v>
      </c>
      <c r="F7057" t="s">
        <v>8604</v>
      </c>
      <c r="G7057">
        <v>11184</v>
      </c>
      <c r="H7057" t="s">
        <v>8782</v>
      </c>
      <c r="I7057">
        <v>4</v>
      </c>
    </row>
    <row r="7058" spans="1:9" hidden="1" x14ac:dyDescent="0.25">
      <c r="A7058" t="s">
        <v>14800</v>
      </c>
      <c r="B7058" t="s">
        <v>14801</v>
      </c>
      <c r="C7058" t="s">
        <v>4511</v>
      </c>
      <c r="D7058" t="s">
        <v>4512</v>
      </c>
      <c r="E7058">
        <v>3597</v>
      </c>
      <c r="F7058" t="s">
        <v>14802</v>
      </c>
      <c r="G7058">
        <v>3634</v>
      </c>
      <c r="H7058" t="s">
        <v>14803</v>
      </c>
      <c r="I7058">
        <v>1</v>
      </c>
    </row>
    <row r="7059" spans="1:9" hidden="1" x14ac:dyDescent="0.25">
      <c r="A7059" t="s">
        <v>14800</v>
      </c>
      <c r="B7059" t="s">
        <v>14804</v>
      </c>
      <c r="C7059" t="s">
        <v>4511</v>
      </c>
      <c r="D7059" t="s">
        <v>4512</v>
      </c>
      <c r="E7059">
        <v>3632</v>
      </c>
      <c r="F7059" t="s">
        <v>9811</v>
      </c>
      <c r="G7059">
        <v>3634</v>
      </c>
      <c r="H7059" t="s">
        <v>14803</v>
      </c>
      <c r="I7059">
        <v>1</v>
      </c>
    </row>
    <row r="7060" spans="1:9" hidden="1" x14ac:dyDescent="0.25">
      <c r="A7060" t="s">
        <v>14805</v>
      </c>
      <c r="B7060" t="s">
        <v>14806</v>
      </c>
      <c r="C7060" t="s">
        <v>4511</v>
      </c>
      <c r="D7060" t="s">
        <v>4512</v>
      </c>
      <c r="E7060">
        <v>1430</v>
      </c>
      <c r="F7060" t="s">
        <v>5200</v>
      </c>
      <c r="G7060">
        <v>1445</v>
      </c>
      <c r="H7060" t="s">
        <v>11955</v>
      </c>
      <c r="I7060">
        <v>1</v>
      </c>
    </row>
    <row r="7061" spans="1:9" hidden="1" x14ac:dyDescent="0.25">
      <c r="A7061" t="s">
        <v>14807</v>
      </c>
      <c r="B7061" t="s">
        <v>7575</v>
      </c>
      <c r="C7061" t="s">
        <v>4511</v>
      </c>
      <c r="D7061" t="s">
        <v>4512</v>
      </c>
      <c r="E7061">
        <v>1430</v>
      </c>
      <c r="F7061" t="s">
        <v>5200</v>
      </c>
      <c r="G7061">
        <v>1435</v>
      </c>
      <c r="H7061" t="s">
        <v>7576</v>
      </c>
      <c r="I7061">
        <v>1</v>
      </c>
    </row>
    <row r="7062" spans="1:9" hidden="1" x14ac:dyDescent="0.25">
      <c r="A7062" t="s">
        <v>14808</v>
      </c>
      <c r="B7062" t="s">
        <v>7580</v>
      </c>
      <c r="C7062" t="s">
        <v>4511</v>
      </c>
      <c r="D7062" t="s">
        <v>4512</v>
      </c>
      <c r="E7062">
        <v>1430</v>
      </c>
      <c r="F7062" t="s">
        <v>5200</v>
      </c>
      <c r="G7062">
        <v>1436</v>
      </c>
      <c r="H7062" t="s">
        <v>5177</v>
      </c>
      <c r="I7062">
        <v>1</v>
      </c>
    </row>
    <row r="7063" spans="1:9" hidden="1" x14ac:dyDescent="0.25">
      <c r="A7063" t="s">
        <v>14809</v>
      </c>
      <c r="B7063" t="s">
        <v>7581</v>
      </c>
      <c r="C7063" t="s">
        <v>4511</v>
      </c>
      <c r="D7063" t="s">
        <v>4512</v>
      </c>
      <c r="E7063">
        <v>1430</v>
      </c>
      <c r="F7063" t="s">
        <v>5200</v>
      </c>
      <c r="G7063">
        <v>1436</v>
      </c>
      <c r="H7063" t="s">
        <v>5177</v>
      </c>
      <c r="I7063">
        <v>2</v>
      </c>
    </row>
    <row r="7064" spans="1:9" hidden="1" x14ac:dyDescent="0.25">
      <c r="A7064" t="s">
        <v>14810</v>
      </c>
      <c r="B7064" t="s">
        <v>5195</v>
      </c>
      <c r="C7064" t="s">
        <v>4511</v>
      </c>
      <c r="D7064" t="s">
        <v>4512</v>
      </c>
      <c r="E7064">
        <v>1422</v>
      </c>
      <c r="F7064" t="s">
        <v>5196</v>
      </c>
      <c r="G7064">
        <v>17002</v>
      </c>
      <c r="H7064" t="s">
        <v>5197</v>
      </c>
      <c r="I7064">
        <v>1</v>
      </c>
    </row>
    <row r="7065" spans="1:9" hidden="1" x14ac:dyDescent="0.25">
      <c r="A7065" t="s">
        <v>14811</v>
      </c>
      <c r="B7065" t="s">
        <v>7553</v>
      </c>
      <c r="C7065" t="s">
        <v>4511</v>
      </c>
      <c r="D7065" t="s">
        <v>4512</v>
      </c>
      <c r="E7065">
        <v>1430</v>
      </c>
      <c r="F7065" t="s">
        <v>5200</v>
      </c>
      <c r="G7065">
        <v>17002</v>
      </c>
      <c r="H7065" t="s">
        <v>5197</v>
      </c>
      <c r="I7065">
        <v>1</v>
      </c>
    </row>
    <row r="7066" spans="1:9" hidden="1" x14ac:dyDescent="0.25">
      <c r="A7066" t="s">
        <v>4116</v>
      </c>
      <c r="B7066" t="s">
        <v>14812</v>
      </c>
      <c r="C7066" t="s">
        <v>4511</v>
      </c>
      <c r="D7066" t="s">
        <v>4512</v>
      </c>
      <c r="E7066">
        <v>47600</v>
      </c>
      <c r="F7066" t="s">
        <v>13956</v>
      </c>
      <c r="G7066">
        <v>47630</v>
      </c>
      <c r="H7066" t="s">
        <v>7433</v>
      </c>
      <c r="I7066">
        <v>70</v>
      </c>
    </row>
    <row r="7067" spans="1:9" hidden="1" x14ac:dyDescent="0.25">
      <c r="A7067" t="s">
        <v>14813</v>
      </c>
      <c r="B7067" t="s">
        <v>7423</v>
      </c>
      <c r="C7067" t="s">
        <v>4511</v>
      </c>
      <c r="D7067" t="s">
        <v>4512</v>
      </c>
      <c r="E7067">
        <v>40710</v>
      </c>
      <c r="F7067" t="s">
        <v>4769</v>
      </c>
      <c r="G7067">
        <v>40962</v>
      </c>
      <c r="H7067" t="s">
        <v>7424</v>
      </c>
      <c r="I7067">
        <v>21</v>
      </c>
    </row>
    <row r="7068" spans="1:9" hidden="1" x14ac:dyDescent="0.25">
      <c r="A7068" t="s">
        <v>14813</v>
      </c>
      <c r="B7068" t="s">
        <v>7425</v>
      </c>
      <c r="C7068" t="s">
        <v>4511</v>
      </c>
      <c r="D7068" t="s">
        <v>4512</v>
      </c>
      <c r="E7068">
        <v>40962</v>
      </c>
      <c r="F7068" t="s">
        <v>7424</v>
      </c>
      <c r="G7068">
        <v>47712</v>
      </c>
      <c r="H7068" t="s">
        <v>7426</v>
      </c>
      <c r="I7068">
        <v>21</v>
      </c>
    </row>
    <row r="7069" spans="1:9" hidden="1" x14ac:dyDescent="0.25">
      <c r="A7069" t="s">
        <v>14813</v>
      </c>
      <c r="B7069" t="s">
        <v>7432</v>
      </c>
      <c r="C7069" t="s">
        <v>4511</v>
      </c>
      <c r="D7069" t="s">
        <v>4512</v>
      </c>
      <c r="E7069">
        <v>47630</v>
      </c>
      <c r="F7069" t="s">
        <v>7433</v>
      </c>
      <c r="G7069">
        <v>47712</v>
      </c>
      <c r="H7069" t="s">
        <v>7426</v>
      </c>
      <c r="I7069">
        <v>21</v>
      </c>
    </row>
    <row r="7070" spans="1:9" hidden="1" x14ac:dyDescent="0.25">
      <c r="A7070" t="s">
        <v>3647</v>
      </c>
      <c r="B7070" t="s">
        <v>14814</v>
      </c>
      <c r="C7070" t="s">
        <v>4511</v>
      </c>
      <c r="D7070" t="s">
        <v>4512</v>
      </c>
      <c r="E7070">
        <v>1009</v>
      </c>
      <c r="F7070" t="s">
        <v>6381</v>
      </c>
      <c r="G7070">
        <v>11146</v>
      </c>
      <c r="H7070" t="s">
        <v>14815</v>
      </c>
      <c r="I7070">
        <v>1</v>
      </c>
    </row>
    <row r="7071" spans="1:9" hidden="1" x14ac:dyDescent="0.25">
      <c r="A7071" t="s">
        <v>3647</v>
      </c>
      <c r="B7071" t="s">
        <v>14816</v>
      </c>
      <c r="C7071" t="s">
        <v>4511</v>
      </c>
      <c r="D7071" t="s">
        <v>4512</v>
      </c>
      <c r="E7071">
        <v>1140</v>
      </c>
      <c r="F7071" t="s">
        <v>14817</v>
      </c>
      <c r="G7071">
        <v>1145</v>
      </c>
      <c r="H7071" t="s">
        <v>14818</v>
      </c>
      <c r="I7071">
        <v>1</v>
      </c>
    </row>
    <row r="7072" spans="1:9" hidden="1" x14ac:dyDescent="0.25">
      <c r="A7072" t="s">
        <v>3647</v>
      </c>
      <c r="B7072" t="s">
        <v>14819</v>
      </c>
      <c r="C7072" t="s">
        <v>4511</v>
      </c>
      <c r="D7072" t="s">
        <v>4512</v>
      </c>
      <c r="E7072">
        <v>1140</v>
      </c>
      <c r="F7072" t="s">
        <v>14817</v>
      </c>
      <c r="G7072">
        <v>1146</v>
      </c>
      <c r="H7072" t="s">
        <v>14820</v>
      </c>
      <c r="I7072">
        <v>1</v>
      </c>
    </row>
    <row r="7073" spans="1:9" hidden="1" x14ac:dyDescent="0.25">
      <c r="A7073" t="s">
        <v>3647</v>
      </c>
      <c r="B7073" t="s">
        <v>14821</v>
      </c>
      <c r="C7073" t="s">
        <v>4511</v>
      </c>
      <c r="D7073" t="s">
        <v>4512</v>
      </c>
      <c r="E7073">
        <v>1141</v>
      </c>
      <c r="F7073" t="s">
        <v>8976</v>
      </c>
      <c r="G7073">
        <v>11250</v>
      </c>
      <c r="H7073" t="s">
        <v>14822</v>
      </c>
      <c r="I7073">
        <v>1</v>
      </c>
    </row>
    <row r="7074" spans="1:9" hidden="1" x14ac:dyDescent="0.25">
      <c r="A7074" t="s">
        <v>3647</v>
      </c>
      <c r="B7074" t="s">
        <v>14823</v>
      </c>
      <c r="C7074" t="s">
        <v>4511</v>
      </c>
      <c r="D7074" t="s">
        <v>4512</v>
      </c>
      <c r="E7074">
        <v>1145</v>
      </c>
      <c r="F7074" t="s">
        <v>14818</v>
      </c>
      <c r="G7074">
        <v>11250</v>
      </c>
      <c r="H7074" t="s">
        <v>14822</v>
      </c>
      <c r="I7074">
        <v>1</v>
      </c>
    </row>
    <row r="7075" spans="1:9" hidden="1" x14ac:dyDescent="0.25">
      <c r="A7075" t="s">
        <v>3647</v>
      </c>
      <c r="B7075" t="s">
        <v>14824</v>
      </c>
      <c r="C7075" t="s">
        <v>4511</v>
      </c>
      <c r="D7075" t="s">
        <v>4512</v>
      </c>
      <c r="E7075">
        <v>1146</v>
      </c>
      <c r="F7075" t="s">
        <v>14820</v>
      </c>
      <c r="G7075">
        <v>11146</v>
      </c>
      <c r="H7075" t="s">
        <v>14815</v>
      </c>
      <c r="I7075">
        <v>1</v>
      </c>
    </row>
    <row r="7076" spans="1:9" hidden="1" x14ac:dyDescent="0.25">
      <c r="A7076" t="s">
        <v>14825</v>
      </c>
      <c r="B7076" t="s">
        <v>5114</v>
      </c>
      <c r="C7076" t="s">
        <v>4511</v>
      </c>
      <c r="D7076" t="s">
        <v>4512</v>
      </c>
      <c r="E7076">
        <v>47150</v>
      </c>
      <c r="F7076" t="s">
        <v>5115</v>
      </c>
      <c r="G7076">
        <v>47151</v>
      </c>
      <c r="H7076" t="s">
        <v>5115</v>
      </c>
      <c r="I7076">
        <v>90</v>
      </c>
    </row>
    <row r="7077" spans="1:9" hidden="1" x14ac:dyDescent="0.25">
      <c r="A7077" t="s">
        <v>14825</v>
      </c>
      <c r="B7077" t="s">
        <v>5116</v>
      </c>
      <c r="C7077" t="s">
        <v>4511</v>
      </c>
      <c r="D7077" t="s">
        <v>4512</v>
      </c>
      <c r="E7077">
        <v>47322</v>
      </c>
      <c r="F7077" t="s">
        <v>5113</v>
      </c>
      <c r="G7077">
        <v>47660</v>
      </c>
      <c r="H7077" t="s">
        <v>5117</v>
      </c>
      <c r="I7077">
        <v>90</v>
      </c>
    </row>
    <row r="7078" spans="1:9" hidden="1" x14ac:dyDescent="0.25">
      <c r="A7078" t="s">
        <v>14825</v>
      </c>
      <c r="B7078" t="s">
        <v>5118</v>
      </c>
      <c r="C7078" t="s">
        <v>4511</v>
      </c>
      <c r="D7078" t="s">
        <v>4512</v>
      </c>
      <c r="E7078">
        <v>47322</v>
      </c>
      <c r="F7078" t="s">
        <v>5113</v>
      </c>
      <c r="G7078">
        <v>48149</v>
      </c>
      <c r="H7078" t="s">
        <v>5119</v>
      </c>
      <c r="I7078">
        <v>90</v>
      </c>
    </row>
    <row r="7079" spans="1:9" hidden="1" x14ac:dyDescent="0.25">
      <c r="A7079" t="s">
        <v>14826</v>
      </c>
      <c r="B7079" t="s">
        <v>7584</v>
      </c>
      <c r="C7079" t="s">
        <v>4511</v>
      </c>
      <c r="D7079" t="s">
        <v>4512</v>
      </c>
      <c r="E7079">
        <v>47321</v>
      </c>
      <c r="F7079" t="s">
        <v>5113</v>
      </c>
      <c r="G7079">
        <v>47660</v>
      </c>
      <c r="H7079" t="s">
        <v>5117</v>
      </c>
      <c r="I7079">
        <v>37</v>
      </c>
    </row>
    <row r="7080" spans="1:9" hidden="1" x14ac:dyDescent="0.25">
      <c r="A7080" t="s">
        <v>14827</v>
      </c>
      <c r="B7080" t="s">
        <v>14828</v>
      </c>
      <c r="C7080" t="s">
        <v>4511</v>
      </c>
      <c r="D7080" t="s">
        <v>4512</v>
      </c>
      <c r="E7080">
        <v>1718</v>
      </c>
      <c r="F7080" t="s">
        <v>7531</v>
      </c>
      <c r="G7080">
        <v>11761</v>
      </c>
      <c r="H7080" t="s">
        <v>9050</v>
      </c>
      <c r="I7080">
        <v>2</v>
      </c>
    </row>
    <row r="7081" spans="1:9" hidden="1" x14ac:dyDescent="0.25">
      <c r="A7081" t="s">
        <v>14827</v>
      </c>
      <c r="B7081" t="s">
        <v>14829</v>
      </c>
      <c r="C7081" t="s">
        <v>4511</v>
      </c>
      <c r="D7081" t="s">
        <v>4512</v>
      </c>
      <c r="E7081">
        <v>1718</v>
      </c>
      <c r="F7081" t="s">
        <v>7531</v>
      </c>
      <c r="G7081">
        <v>1719</v>
      </c>
      <c r="H7081" t="s">
        <v>14830</v>
      </c>
      <c r="I7081">
        <v>1</v>
      </c>
    </row>
    <row r="7082" spans="1:9" hidden="1" x14ac:dyDescent="0.25">
      <c r="A7082" t="s">
        <v>14831</v>
      </c>
      <c r="B7082" t="s">
        <v>14832</v>
      </c>
      <c r="C7082" t="s">
        <v>4511</v>
      </c>
      <c r="D7082" t="s">
        <v>4512</v>
      </c>
      <c r="E7082">
        <v>3583</v>
      </c>
      <c r="F7082" t="s">
        <v>14833</v>
      </c>
      <c r="G7082">
        <v>3586</v>
      </c>
      <c r="H7082" t="s">
        <v>10346</v>
      </c>
      <c r="I7082">
        <v>1</v>
      </c>
    </row>
    <row r="7083" spans="1:9" hidden="1" x14ac:dyDescent="0.25">
      <c r="A7083" t="s">
        <v>14834</v>
      </c>
      <c r="B7083" t="s">
        <v>14835</v>
      </c>
      <c r="C7083" t="s">
        <v>4511</v>
      </c>
      <c r="D7083" t="s">
        <v>4512</v>
      </c>
      <c r="E7083">
        <v>126</v>
      </c>
      <c r="F7083" t="s">
        <v>14836</v>
      </c>
      <c r="G7083">
        <v>145</v>
      </c>
      <c r="H7083" t="s">
        <v>14837</v>
      </c>
      <c r="I7083">
        <v>1</v>
      </c>
    </row>
    <row r="7084" spans="1:9" hidden="1" x14ac:dyDescent="0.25">
      <c r="A7084" t="s">
        <v>14834</v>
      </c>
      <c r="B7084" t="s">
        <v>14838</v>
      </c>
      <c r="C7084" t="s">
        <v>4511</v>
      </c>
      <c r="D7084" t="s">
        <v>4512</v>
      </c>
      <c r="E7084">
        <v>142</v>
      </c>
      <c r="F7084" t="s">
        <v>14839</v>
      </c>
      <c r="G7084">
        <v>145</v>
      </c>
      <c r="H7084" t="s">
        <v>14837</v>
      </c>
      <c r="I7084">
        <v>1</v>
      </c>
    </row>
    <row r="7085" spans="1:9" hidden="1" x14ac:dyDescent="0.25">
      <c r="A7085" t="s">
        <v>14834</v>
      </c>
      <c r="B7085" t="s">
        <v>14840</v>
      </c>
      <c r="C7085" t="s">
        <v>4511</v>
      </c>
      <c r="D7085" t="s">
        <v>4512</v>
      </c>
      <c r="E7085">
        <v>142</v>
      </c>
      <c r="F7085" t="s">
        <v>14839</v>
      </c>
      <c r="G7085">
        <v>149</v>
      </c>
      <c r="H7085" t="s">
        <v>14841</v>
      </c>
      <c r="I7085">
        <v>1</v>
      </c>
    </row>
    <row r="7086" spans="1:9" hidden="1" x14ac:dyDescent="0.25">
      <c r="A7086" t="s">
        <v>14834</v>
      </c>
      <c r="B7086" t="s">
        <v>14842</v>
      </c>
      <c r="C7086" t="s">
        <v>4511</v>
      </c>
      <c r="D7086" t="s">
        <v>4512</v>
      </c>
      <c r="E7086">
        <v>149</v>
      </c>
      <c r="F7086" t="s">
        <v>14841</v>
      </c>
      <c r="G7086">
        <v>153</v>
      </c>
      <c r="H7086" t="s">
        <v>14843</v>
      </c>
      <c r="I7086">
        <v>1</v>
      </c>
    </row>
    <row r="7087" spans="1:9" hidden="1" x14ac:dyDescent="0.25">
      <c r="A7087" t="s">
        <v>14834</v>
      </c>
      <c r="B7087" t="s">
        <v>14844</v>
      </c>
      <c r="C7087" t="s">
        <v>4511</v>
      </c>
      <c r="D7087" t="s">
        <v>4512</v>
      </c>
      <c r="E7087">
        <v>149</v>
      </c>
      <c r="F7087" t="s">
        <v>14841</v>
      </c>
      <c r="G7087">
        <v>250</v>
      </c>
      <c r="H7087" t="s">
        <v>14845</v>
      </c>
      <c r="I7087">
        <v>1</v>
      </c>
    </row>
    <row r="7088" spans="1:9" hidden="1" x14ac:dyDescent="0.25">
      <c r="A7088" t="s">
        <v>14834</v>
      </c>
      <c r="B7088" t="s">
        <v>14846</v>
      </c>
      <c r="C7088" t="s">
        <v>4511</v>
      </c>
      <c r="D7088" t="s">
        <v>4512</v>
      </c>
      <c r="E7088">
        <v>157</v>
      </c>
      <c r="F7088" t="s">
        <v>14847</v>
      </c>
      <c r="G7088">
        <v>158</v>
      </c>
      <c r="H7088" t="s">
        <v>14848</v>
      </c>
      <c r="I7088">
        <v>1</v>
      </c>
    </row>
    <row r="7089" spans="1:9" hidden="1" x14ac:dyDescent="0.25">
      <c r="A7089" t="s">
        <v>14834</v>
      </c>
      <c r="B7089" t="s">
        <v>14849</v>
      </c>
      <c r="C7089" t="s">
        <v>4511</v>
      </c>
      <c r="D7089" t="s">
        <v>4512</v>
      </c>
      <c r="E7089">
        <v>157</v>
      </c>
      <c r="F7089" t="s">
        <v>14847</v>
      </c>
      <c r="G7089">
        <v>250</v>
      </c>
      <c r="H7089" t="s">
        <v>14845</v>
      </c>
      <c r="I7089">
        <v>1</v>
      </c>
    </row>
    <row r="7090" spans="1:9" hidden="1" x14ac:dyDescent="0.25">
      <c r="A7090" t="s">
        <v>14834</v>
      </c>
      <c r="B7090" t="s">
        <v>14850</v>
      </c>
      <c r="C7090" t="s">
        <v>4511</v>
      </c>
      <c r="D7090" t="s">
        <v>4512</v>
      </c>
      <c r="E7090">
        <v>250</v>
      </c>
      <c r="F7090" t="s">
        <v>14845</v>
      </c>
      <c r="G7090">
        <v>254</v>
      </c>
      <c r="H7090" t="s">
        <v>14851</v>
      </c>
      <c r="I7090">
        <v>1</v>
      </c>
    </row>
    <row r="7091" spans="1:9" hidden="1" x14ac:dyDescent="0.25">
      <c r="A7091" t="s">
        <v>14834</v>
      </c>
      <c r="B7091" t="s">
        <v>14852</v>
      </c>
      <c r="C7091" t="s">
        <v>4511</v>
      </c>
      <c r="D7091" t="s">
        <v>4512</v>
      </c>
      <c r="E7091">
        <v>3583</v>
      </c>
      <c r="F7091" t="s">
        <v>14833</v>
      </c>
      <c r="G7091">
        <v>3587</v>
      </c>
      <c r="H7091" t="s">
        <v>14833</v>
      </c>
      <c r="I7091">
        <v>1</v>
      </c>
    </row>
    <row r="7092" spans="1:9" hidden="1" x14ac:dyDescent="0.25">
      <c r="A7092" t="s">
        <v>14853</v>
      </c>
      <c r="B7092" t="s">
        <v>14854</v>
      </c>
      <c r="C7092" t="s">
        <v>4511</v>
      </c>
      <c r="D7092" t="s">
        <v>4512</v>
      </c>
      <c r="E7092">
        <v>7244</v>
      </c>
      <c r="F7092" t="s">
        <v>14855</v>
      </c>
      <c r="G7092">
        <v>7253</v>
      </c>
      <c r="H7092" t="s">
        <v>12374</v>
      </c>
      <c r="I7092">
        <v>1</v>
      </c>
    </row>
    <row r="7093" spans="1:9" hidden="1" x14ac:dyDescent="0.25">
      <c r="A7093" t="s">
        <v>14856</v>
      </c>
      <c r="B7093" t="s">
        <v>14857</v>
      </c>
      <c r="C7093" t="s">
        <v>4511</v>
      </c>
      <c r="D7093" t="s">
        <v>4512</v>
      </c>
      <c r="E7093">
        <v>7044</v>
      </c>
      <c r="F7093" t="s">
        <v>5954</v>
      </c>
      <c r="G7093">
        <v>170167</v>
      </c>
      <c r="H7093" t="s">
        <v>14858</v>
      </c>
      <c r="I7093">
        <v>2</v>
      </c>
    </row>
    <row r="7094" spans="1:9" hidden="1" x14ac:dyDescent="0.25">
      <c r="A7094" t="s">
        <v>14859</v>
      </c>
      <c r="B7094" t="s">
        <v>14860</v>
      </c>
      <c r="C7094" t="s">
        <v>4511</v>
      </c>
      <c r="D7094" t="s">
        <v>4512</v>
      </c>
      <c r="E7094">
        <v>7044</v>
      </c>
      <c r="F7094" t="s">
        <v>5954</v>
      </c>
      <c r="G7094">
        <v>170167</v>
      </c>
      <c r="H7094" t="s">
        <v>14858</v>
      </c>
      <c r="I7094">
        <v>1</v>
      </c>
    </row>
    <row r="7095" spans="1:9" hidden="1" x14ac:dyDescent="0.25">
      <c r="A7095" t="s">
        <v>3665</v>
      </c>
      <c r="B7095" t="s">
        <v>14861</v>
      </c>
      <c r="C7095" t="s">
        <v>4511</v>
      </c>
      <c r="D7095" t="s">
        <v>4512</v>
      </c>
      <c r="E7095">
        <v>1355</v>
      </c>
      <c r="F7095" t="s">
        <v>5462</v>
      </c>
      <c r="G7095">
        <v>11362</v>
      </c>
      <c r="H7095" t="s">
        <v>14862</v>
      </c>
      <c r="I7095">
        <v>1</v>
      </c>
    </row>
    <row r="7096" spans="1:9" hidden="1" x14ac:dyDescent="0.25">
      <c r="A7096" t="s">
        <v>3665</v>
      </c>
      <c r="B7096" t="s">
        <v>14863</v>
      </c>
      <c r="C7096" t="s">
        <v>4511</v>
      </c>
      <c r="D7096" t="s">
        <v>4512</v>
      </c>
      <c r="E7096">
        <v>1360</v>
      </c>
      <c r="F7096" t="s">
        <v>11018</v>
      </c>
      <c r="G7096">
        <v>11362</v>
      </c>
      <c r="H7096" t="s">
        <v>14862</v>
      </c>
      <c r="I7096">
        <v>1</v>
      </c>
    </row>
    <row r="7097" spans="1:9" hidden="1" x14ac:dyDescent="0.25">
      <c r="A7097" t="s">
        <v>3842</v>
      </c>
      <c r="B7097" t="s">
        <v>14864</v>
      </c>
      <c r="C7097" t="s">
        <v>4511</v>
      </c>
      <c r="D7097" t="s">
        <v>4512</v>
      </c>
      <c r="E7097">
        <v>1360</v>
      </c>
      <c r="F7097" t="s">
        <v>11018</v>
      </c>
      <c r="G7097">
        <v>132381</v>
      </c>
      <c r="H7097" t="s">
        <v>14865</v>
      </c>
      <c r="I7097">
        <v>1</v>
      </c>
    </row>
    <row r="7098" spans="1:9" hidden="1" x14ac:dyDescent="0.25">
      <c r="A7098" t="s">
        <v>14866</v>
      </c>
      <c r="B7098" t="s">
        <v>5067</v>
      </c>
      <c r="C7098" t="s">
        <v>4511</v>
      </c>
      <c r="D7098" t="s">
        <v>4512</v>
      </c>
      <c r="E7098">
        <v>42690</v>
      </c>
      <c r="F7098" t="s">
        <v>5068</v>
      </c>
      <c r="G7098">
        <v>47522</v>
      </c>
      <c r="H7098" t="s">
        <v>5069</v>
      </c>
      <c r="I7098">
        <v>46</v>
      </c>
    </row>
    <row r="7099" spans="1:9" hidden="1" x14ac:dyDescent="0.25">
      <c r="A7099" t="s">
        <v>14867</v>
      </c>
      <c r="B7099" t="s">
        <v>7830</v>
      </c>
      <c r="C7099" t="s">
        <v>4511</v>
      </c>
      <c r="D7099" t="s">
        <v>4512</v>
      </c>
      <c r="E7099">
        <v>42690</v>
      </c>
      <c r="F7099" t="s">
        <v>5068</v>
      </c>
      <c r="G7099">
        <v>47160</v>
      </c>
      <c r="H7099" t="s">
        <v>5115</v>
      </c>
      <c r="I7099">
        <v>19</v>
      </c>
    </row>
    <row r="7100" spans="1:9" hidden="1" x14ac:dyDescent="0.25">
      <c r="A7100" t="s">
        <v>14868</v>
      </c>
      <c r="B7100" t="s">
        <v>14869</v>
      </c>
      <c r="C7100" t="s">
        <v>4511</v>
      </c>
      <c r="D7100" t="s">
        <v>4512</v>
      </c>
      <c r="E7100">
        <v>40180</v>
      </c>
      <c r="F7100" t="s">
        <v>11261</v>
      </c>
      <c r="G7100">
        <v>40620</v>
      </c>
      <c r="H7100" t="s">
        <v>7414</v>
      </c>
      <c r="I7100">
        <v>95</v>
      </c>
    </row>
    <row r="7101" spans="1:9" hidden="1" x14ac:dyDescent="0.25">
      <c r="A7101" t="s">
        <v>14870</v>
      </c>
      <c r="B7101" t="s">
        <v>14871</v>
      </c>
      <c r="C7101" t="s">
        <v>4511</v>
      </c>
      <c r="D7101" t="s">
        <v>4512</v>
      </c>
      <c r="E7101">
        <v>7070</v>
      </c>
      <c r="F7101" t="s">
        <v>5331</v>
      </c>
      <c r="G7101">
        <v>150961</v>
      </c>
      <c r="H7101" t="s">
        <v>14872</v>
      </c>
      <c r="I7101">
        <v>1</v>
      </c>
    </row>
    <row r="7102" spans="1:9" hidden="1" x14ac:dyDescent="0.25">
      <c r="A7102" t="s">
        <v>14873</v>
      </c>
      <c r="B7102" t="s">
        <v>7413</v>
      </c>
      <c r="C7102" t="s">
        <v>4511</v>
      </c>
      <c r="D7102" t="s">
        <v>4512</v>
      </c>
      <c r="E7102">
        <v>40620</v>
      </c>
      <c r="F7102" t="s">
        <v>7414</v>
      </c>
      <c r="G7102">
        <v>41221</v>
      </c>
      <c r="H7102" t="s">
        <v>6671</v>
      </c>
      <c r="I7102">
        <v>95</v>
      </c>
    </row>
    <row r="7103" spans="1:9" hidden="1" x14ac:dyDescent="0.25">
      <c r="A7103" t="s">
        <v>14873</v>
      </c>
      <c r="B7103" t="s">
        <v>7415</v>
      </c>
      <c r="C7103" t="s">
        <v>4511</v>
      </c>
      <c r="D7103" t="s">
        <v>4512</v>
      </c>
      <c r="E7103">
        <v>40710</v>
      </c>
      <c r="F7103" t="s">
        <v>4769</v>
      </c>
      <c r="G7103">
        <v>41221</v>
      </c>
      <c r="H7103" t="s">
        <v>6671</v>
      </c>
      <c r="I7103">
        <v>95</v>
      </c>
    </row>
    <row r="7104" spans="1:9" hidden="1" x14ac:dyDescent="0.25">
      <c r="A7104" t="s">
        <v>14874</v>
      </c>
      <c r="B7104" t="s">
        <v>7410</v>
      </c>
      <c r="C7104" t="s">
        <v>4511</v>
      </c>
      <c r="D7104" t="s">
        <v>4512</v>
      </c>
      <c r="E7104">
        <v>40725</v>
      </c>
      <c r="F7104" t="s">
        <v>4769</v>
      </c>
      <c r="G7104">
        <v>40752</v>
      </c>
      <c r="H7104" t="s">
        <v>7411</v>
      </c>
      <c r="I7104">
        <v>20</v>
      </c>
    </row>
    <row r="7105" spans="1:9" hidden="1" x14ac:dyDescent="0.25">
      <c r="A7105" t="s">
        <v>14875</v>
      </c>
      <c r="B7105" t="s">
        <v>14876</v>
      </c>
      <c r="C7105" t="s">
        <v>4511</v>
      </c>
      <c r="D7105" t="s">
        <v>4512</v>
      </c>
      <c r="E7105">
        <v>40640</v>
      </c>
      <c r="F7105" t="s">
        <v>5191</v>
      </c>
      <c r="G7105">
        <v>40650</v>
      </c>
      <c r="H7105" t="s">
        <v>5975</v>
      </c>
      <c r="I7105">
        <v>70</v>
      </c>
    </row>
    <row r="7106" spans="1:9" hidden="1" x14ac:dyDescent="0.25">
      <c r="A7106" t="s">
        <v>14877</v>
      </c>
      <c r="B7106" t="s">
        <v>5974</v>
      </c>
      <c r="C7106" t="s">
        <v>4511</v>
      </c>
      <c r="D7106" t="s">
        <v>4512</v>
      </c>
      <c r="E7106">
        <v>40650</v>
      </c>
      <c r="F7106" t="s">
        <v>5975</v>
      </c>
      <c r="G7106">
        <v>47700</v>
      </c>
      <c r="H7106" t="s">
        <v>5976</v>
      </c>
      <c r="I7106">
        <v>70</v>
      </c>
    </row>
    <row r="7107" spans="1:9" hidden="1" x14ac:dyDescent="0.25">
      <c r="A7107" t="s">
        <v>14878</v>
      </c>
      <c r="B7107" t="s">
        <v>8840</v>
      </c>
      <c r="C7107" t="s">
        <v>4511</v>
      </c>
      <c r="D7107" t="s">
        <v>4512</v>
      </c>
      <c r="E7107">
        <v>45512</v>
      </c>
      <c r="F7107" t="s">
        <v>4891</v>
      </c>
      <c r="G7107">
        <v>45782</v>
      </c>
      <c r="H7107" t="s">
        <v>8841</v>
      </c>
      <c r="I7107">
        <v>95</v>
      </c>
    </row>
    <row r="7108" spans="1:9" hidden="1" x14ac:dyDescent="0.25">
      <c r="A7108" t="s">
        <v>14878</v>
      </c>
      <c r="B7108" t="s">
        <v>8842</v>
      </c>
      <c r="C7108" t="s">
        <v>4511</v>
      </c>
      <c r="D7108" t="s">
        <v>4512</v>
      </c>
      <c r="E7108">
        <v>45782</v>
      </c>
      <c r="F7108" t="s">
        <v>8841</v>
      </c>
      <c r="G7108">
        <v>45862</v>
      </c>
      <c r="H7108" t="s">
        <v>8843</v>
      </c>
      <c r="I7108">
        <v>95</v>
      </c>
    </row>
    <row r="7109" spans="1:9" hidden="1" x14ac:dyDescent="0.25">
      <c r="A7109" t="s">
        <v>14878</v>
      </c>
      <c r="B7109" t="s">
        <v>8844</v>
      </c>
      <c r="C7109" t="s">
        <v>4511</v>
      </c>
      <c r="D7109" t="s">
        <v>4512</v>
      </c>
      <c r="E7109">
        <v>45862</v>
      </c>
      <c r="F7109" t="s">
        <v>8843</v>
      </c>
      <c r="G7109">
        <v>46110</v>
      </c>
      <c r="H7109" t="s">
        <v>4901</v>
      </c>
      <c r="I7109">
        <v>95</v>
      </c>
    </row>
    <row r="7110" spans="1:9" hidden="1" x14ac:dyDescent="0.25">
      <c r="A7110" t="s">
        <v>14879</v>
      </c>
      <c r="B7110" t="s">
        <v>6529</v>
      </c>
      <c r="C7110" t="s">
        <v>4511</v>
      </c>
      <c r="D7110" t="s">
        <v>4512</v>
      </c>
      <c r="E7110">
        <v>5208</v>
      </c>
      <c r="F7110" t="s">
        <v>6530</v>
      </c>
      <c r="G7110">
        <v>5450</v>
      </c>
      <c r="H7110" t="s">
        <v>6531</v>
      </c>
      <c r="I7110">
        <v>1</v>
      </c>
    </row>
    <row r="7111" spans="1:9" hidden="1" x14ac:dyDescent="0.25">
      <c r="A7111" t="s">
        <v>14879</v>
      </c>
      <c r="B7111" t="s">
        <v>6532</v>
      </c>
      <c r="C7111" t="s">
        <v>4511</v>
      </c>
      <c r="D7111" t="s">
        <v>4512</v>
      </c>
      <c r="E7111">
        <v>5300</v>
      </c>
      <c r="F7111" t="s">
        <v>5612</v>
      </c>
      <c r="G7111">
        <v>5450</v>
      </c>
      <c r="H7111" t="s">
        <v>6531</v>
      </c>
      <c r="I7111">
        <v>1</v>
      </c>
    </row>
    <row r="7112" spans="1:9" hidden="1" x14ac:dyDescent="0.25">
      <c r="A7112" t="s">
        <v>14880</v>
      </c>
      <c r="B7112" t="s">
        <v>5606</v>
      </c>
      <c r="C7112" t="s">
        <v>4511</v>
      </c>
      <c r="D7112" t="s">
        <v>4512</v>
      </c>
      <c r="E7112">
        <v>5125</v>
      </c>
      <c r="F7112" t="s">
        <v>5607</v>
      </c>
      <c r="G7112">
        <v>5452</v>
      </c>
      <c r="H7112" t="s">
        <v>5608</v>
      </c>
      <c r="I7112">
        <v>1</v>
      </c>
    </row>
    <row r="7113" spans="1:9" hidden="1" x14ac:dyDescent="0.25">
      <c r="A7113" t="s">
        <v>14880</v>
      </c>
      <c r="B7113" t="s">
        <v>5609</v>
      </c>
      <c r="C7113" t="s">
        <v>4511</v>
      </c>
      <c r="D7113" t="s">
        <v>4512</v>
      </c>
      <c r="E7113">
        <v>5170</v>
      </c>
      <c r="F7113" t="s">
        <v>5610</v>
      </c>
      <c r="G7113">
        <v>5452</v>
      </c>
      <c r="H7113" t="s">
        <v>5608</v>
      </c>
      <c r="I7113">
        <v>1</v>
      </c>
    </row>
    <row r="7114" spans="1:9" hidden="1" x14ac:dyDescent="0.25">
      <c r="A7114" t="s">
        <v>14881</v>
      </c>
      <c r="B7114" t="s">
        <v>4862</v>
      </c>
      <c r="C7114" t="s">
        <v>4511</v>
      </c>
      <c r="D7114" t="s">
        <v>4512</v>
      </c>
      <c r="E7114">
        <v>5011</v>
      </c>
      <c r="F7114" t="s">
        <v>4863</v>
      </c>
      <c r="G7114">
        <v>5096</v>
      </c>
      <c r="H7114" t="s">
        <v>4864</v>
      </c>
      <c r="I7114">
        <v>1</v>
      </c>
    </row>
    <row r="7115" spans="1:9" hidden="1" x14ac:dyDescent="0.25">
      <c r="A7115" t="s">
        <v>14882</v>
      </c>
      <c r="B7115" t="s">
        <v>5555</v>
      </c>
      <c r="C7115" t="s">
        <v>4511</v>
      </c>
      <c r="D7115" t="s">
        <v>4512</v>
      </c>
      <c r="E7115">
        <v>5055</v>
      </c>
      <c r="F7115" t="s">
        <v>5556</v>
      </c>
      <c r="G7115">
        <v>5200</v>
      </c>
      <c r="H7115" t="s">
        <v>4876</v>
      </c>
      <c r="I7115">
        <v>1</v>
      </c>
    </row>
    <row r="7116" spans="1:9" hidden="1" x14ac:dyDescent="0.25">
      <c r="A7116" t="s">
        <v>14883</v>
      </c>
      <c r="B7116" t="s">
        <v>14884</v>
      </c>
      <c r="C7116" t="s">
        <v>4511</v>
      </c>
      <c r="D7116" t="s">
        <v>4512</v>
      </c>
      <c r="E7116">
        <v>8327</v>
      </c>
      <c r="F7116" t="s">
        <v>9351</v>
      </c>
      <c r="G7116">
        <v>80022</v>
      </c>
      <c r="H7116" t="s">
        <v>14041</v>
      </c>
      <c r="I7116">
        <v>1</v>
      </c>
    </row>
    <row r="7117" spans="1:9" hidden="1" x14ac:dyDescent="0.25">
      <c r="A7117" t="s">
        <v>14885</v>
      </c>
      <c r="B7117" t="s">
        <v>14886</v>
      </c>
      <c r="C7117" t="s">
        <v>4511</v>
      </c>
      <c r="D7117" t="s">
        <v>4512</v>
      </c>
      <c r="E7117">
        <v>8314</v>
      </c>
      <c r="F7117" t="s">
        <v>14887</v>
      </c>
      <c r="G7117">
        <v>8322</v>
      </c>
      <c r="H7117" t="s">
        <v>14888</v>
      </c>
      <c r="I7117">
        <v>1</v>
      </c>
    </row>
    <row r="7118" spans="1:9" hidden="1" x14ac:dyDescent="0.25">
      <c r="A7118" t="s">
        <v>14889</v>
      </c>
      <c r="B7118" t="s">
        <v>14890</v>
      </c>
      <c r="C7118" t="s">
        <v>4511</v>
      </c>
      <c r="D7118" t="s">
        <v>4512</v>
      </c>
      <c r="E7118">
        <v>8322</v>
      </c>
      <c r="F7118" t="s">
        <v>14888</v>
      </c>
      <c r="G7118">
        <v>80022</v>
      </c>
      <c r="H7118" t="s">
        <v>14041</v>
      </c>
      <c r="I7118">
        <v>1</v>
      </c>
    </row>
    <row r="7119" spans="1:9" hidden="1" x14ac:dyDescent="0.25">
      <c r="A7119" t="s">
        <v>14891</v>
      </c>
      <c r="B7119" t="s">
        <v>14892</v>
      </c>
      <c r="C7119" t="s">
        <v>4511</v>
      </c>
      <c r="D7119" t="s">
        <v>4512</v>
      </c>
      <c r="E7119">
        <v>7246</v>
      </c>
      <c r="F7119" t="s">
        <v>14893</v>
      </c>
      <c r="G7119">
        <v>7248</v>
      </c>
      <c r="H7119" t="s">
        <v>7180</v>
      </c>
      <c r="I7119">
        <v>1</v>
      </c>
    </row>
    <row r="7120" spans="1:9" hidden="1" x14ac:dyDescent="0.25">
      <c r="A7120" t="s">
        <v>14894</v>
      </c>
      <c r="B7120" t="s">
        <v>14895</v>
      </c>
      <c r="C7120" t="s">
        <v>4511</v>
      </c>
      <c r="D7120" t="s">
        <v>4512</v>
      </c>
      <c r="E7120">
        <v>8371</v>
      </c>
      <c r="F7120" t="s">
        <v>11307</v>
      </c>
      <c r="G7120">
        <v>8760</v>
      </c>
      <c r="H7120" t="s">
        <v>14896</v>
      </c>
      <c r="I7120">
        <v>1</v>
      </c>
    </row>
    <row r="7121" spans="1:9" hidden="1" x14ac:dyDescent="0.25">
      <c r="A7121" t="s">
        <v>14894</v>
      </c>
      <c r="B7121" t="s">
        <v>14897</v>
      </c>
      <c r="C7121" t="s">
        <v>4511</v>
      </c>
      <c r="D7121" t="s">
        <v>4512</v>
      </c>
      <c r="E7121">
        <v>8373</v>
      </c>
      <c r="F7121" t="s">
        <v>14898</v>
      </c>
      <c r="G7121">
        <v>8760</v>
      </c>
      <c r="H7121" t="s">
        <v>14896</v>
      </c>
      <c r="I7121">
        <v>1</v>
      </c>
    </row>
    <row r="7122" spans="1:9" hidden="1" x14ac:dyDescent="0.25">
      <c r="A7122" t="s">
        <v>14899</v>
      </c>
      <c r="B7122" t="s">
        <v>14900</v>
      </c>
      <c r="C7122" t="s">
        <v>4511</v>
      </c>
      <c r="D7122" t="s">
        <v>4512</v>
      </c>
      <c r="E7122">
        <v>37770</v>
      </c>
      <c r="F7122" t="s">
        <v>14901</v>
      </c>
      <c r="G7122">
        <v>37790</v>
      </c>
      <c r="H7122" t="s">
        <v>14902</v>
      </c>
      <c r="I7122">
        <v>1</v>
      </c>
    </row>
    <row r="7123" spans="1:9" hidden="1" x14ac:dyDescent="0.25">
      <c r="A7123" t="s">
        <v>14903</v>
      </c>
      <c r="B7123" t="s">
        <v>14904</v>
      </c>
      <c r="C7123" t="s">
        <v>4511</v>
      </c>
      <c r="D7123" t="s">
        <v>4512</v>
      </c>
      <c r="E7123">
        <v>37590</v>
      </c>
      <c r="F7123" t="s">
        <v>14905</v>
      </c>
      <c r="G7123">
        <v>37770</v>
      </c>
      <c r="H7123" t="s">
        <v>14901</v>
      </c>
      <c r="I7123">
        <v>1</v>
      </c>
    </row>
    <row r="7124" spans="1:9" hidden="1" x14ac:dyDescent="0.25">
      <c r="A7124" t="s">
        <v>3544</v>
      </c>
      <c r="B7124" t="s">
        <v>14906</v>
      </c>
      <c r="C7124" t="s">
        <v>4511</v>
      </c>
      <c r="D7124" t="s">
        <v>4512</v>
      </c>
      <c r="E7124">
        <v>8257</v>
      </c>
      <c r="F7124" t="s">
        <v>11687</v>
      </c>
      <c r="G7124">
        <v>8998</v>
      </c>
      <c r="H7124" t="s">
        <v>13136</v>
      </c>
      <c r="I7124">
        <v>1</v>
      </c>
    </row>
    <row r="7125" spans="1:9" hidden="1" x14ac:dyDescent="0.25">
      <c r="A7125" t="s">
        <v>3766</v>
      </c>
      <c r="B7125" t="s">
        <v>14907</v>
      </c>
      <c r="C7125" t="s">
        <v>4511</v>
      </c>
      <c r="D7125" t="s">
        <v>4512</v>
      </c>
      <c r="E7125">
        <v>6180</v>
      </c>
      <c r="F7125" t="s">
        <v>10821</v>
      </c>
      <c r="G7125">
        <v>6183</v>
      </c>
      <c r="H7125" t="s">
        <v>14908</v>
      </c>
      <c r="I7125">
        <v>1</v>
      </c>
    </row>
    <row r="7126" spans="1:9" hidden="1" x14ac:dyDescent="0.25">
      <c r="A7126" t="s">
        <v>3766</v>
      </c>
      <c r="B7126" t="s">
        <v>14909</v>
      </c>
      <c r="C7126" t="s">
        <v>4511</v>
      </c>
      <c r="D7126" t="s">
        <v>4512</v>
      </c>
      <c r="E7126">
        <v>6183</v>
      </c>
      <c r="F7126" t="s">
        <v>14908</v>
      </c>
      <c r="G7126">
        <v>6185</v>
      </c>
      <c r="H7126" t="s">
        <v>12791</v>
      </c>
      <c r="I7126">
        <v>1</v>
      </c>
    </row>
    <row r="7127" spans="1:9" hidden="1" x14ac:dyDescent="0.25">
      <c r="A7127" t="s">
        <v>14910</v>
      </c>
      <c r="B7127" t="s">
        <v>7612</v>
      </c>
      <c r="C7127" t="s">
        <v>4511</v>
      </c>
      <c r="D7127" t="s">
        <v>4512</v>
      </c>
      <c r="E7127">
        <v>9202</v>
      </c>
      <c r="F7127" t="s">
        <v>7606</v>
      </c>
      <c r="G7127">
        <v>9280</v>
      </c>
      <c r="H7127" t="s">
        <v>7613</v>
      </c>
      <c r="I7127">
        <v>1</v>
      </c>
    </row>
    <row r="7128" spans="1:9" hidden="1" x14ac:dyDescent="0.25">
      <c r="A7128" t="s">
        <v>14911</v>
      </c>
      <c r="B7128" t="s">
        <v>5623</v>
      </c>
      <c r="C7128" t="s">
        <v>4511</v>
      </c>
      <c r="D7128" t="s">
        <v>4512</v>
      </c>
      <c r="E7128">
        <v>42010</v>
      </c>
      <c r="F7128" t="s">
        <v>5061</v>
      </c>
      <c r="G7128">
        <v>42013</v>
      </c>
      <c r="H7128" t="s">
        <v>5624</v>
      </c>
      <c r="I7128">
        <v>79</v>
      </c>
    </row>
    <row r="7129" spans="1:9" hidden="1" x14ac:dyDescent="0.25">
      <c r="A7129" t="s">
        <v>14911</v>
      </c>
      <c r="B7129" t="s">
        <v>7900</v>
      </c>
      <c r="C7129" t="s">
        <v>4511</v>
      </c>
      <c r="D7129" t="s">
        <v>4512</v>
      </c>
      <c r="E7129">
        <v>42013</v>
      </c>
      <c r="F7129" t="s">
        <v>5624</v>
      </c>
      <c r="G7129">
        <v>42780</v>
      </c>
      <c r="H7129" t="s">
        <v>7901</v>
      </c>
      <c r="I7129">
        <v>79</v>
      </c>
    </row>
    <row r="7130" spans="1:9" hidden="1" x14ac:dyDescent="0.25">
      <c r="A7130" t="s">
        <v>14911</v>
      </c>
      <c r="B7130" t="s">
        <v>7904</v>
      </c>
      <c r="C7130" t="s">
        <v>4511</v>
      </c>
      <c r="D7130" t="s">
        <v>4512</v>
      </c>
      <c r="E7130">
        <v>42780</v>
      </c>
      <c r="F7130" t="s">
        <v>7901</v>
      </c>
      <c r="G7130">
        <v>42830</v>
      </c>
      <c r="H7130" t="s">
        <v>7905</v>
      </c>
      <c r="I7130">
        <v>79</v>
      </c>
    </row>
    <row r="7131" spans="1:9" hidden="1" x14ac:dyDescent="0.25">
      <c r="A7131" t="s">
        <v>14912</v>
      </c>
      <c r="B7131" t="s">
        <v>14913</v>
      </c>
      <c r="C7131" t="s">
        <v>4511</v>
      </c>
      <c r="D7131" t="s">
        <v>4512</v>
      </c>
      <c r="E7131">
        <v>6326</v>
      </c>
      <c r="F7131" t="s">
        <v>14914</v>
      </c>
      <c r="G7131">
        <v>6327</v>
      </c>
      <c r="H7131" t="s">
        <v>14915</v>
      </c>
      <c r="I7131">
        <v>1</v>
      </c>
    </row>
    <row r="7132" spans="1:9" hidden="1" x14ac:dyDescent="0.25">
      <c r="A7132" t="s">
        <v>14912</v>
      </c>
      <c r="B7132" t="s">
        <v>14916</v>
      </c>
      <c r="C7132" t="s">
        <v>4511</v>
      </c>
      <c r="D7132" t="s">
        <v>4512</v>
      </c>
      <c r="E7132">
        <v>6326</v>
      </c>
      <c r="F7132" t="s">
        <v>14914</v>
      </c>
      <c r="G7132">
        <v>6328</v>
      </c>
      <c r="H7132" t="s">
        <v>14917</v>
      </c>
      <c r="I7132">
        <v>1</v>
      </c>
    </row>
    <row r="7133" spans="1:9" hidden="1" x14ac:dyDescent="0.25">
      <c r="A7133" t="s">
        <v>14912</v>
      </c>
      <c r="B7133" t="s">
        <v>14918</v>
      </c>
      <c r="C7133" t="s">
        <v>4511</v>
      </c>
      <c r="D7133" t="s">
        <v>4512</v>
      </c>
      <c r="E7133">
        <v>6327</v>
      </c>
      <c r="F7133" t="s">
        <v>14915</v>
      </c>
      <c r="G7133">
        <v>6636</v>
      </c>
      <c r="H7133" t="s">
        <v>8557</v>
      </c>
      <c r="I7133">
        <v>1</v>
      </c>
    </row>
    <row r="7134" spans="1:9" hidden="1" x14ac:dyDescent="0.25">
      <c r="A7134" t="s">
        <v>14912</v>
      </c>
      <c r="B7134" t="s">
        <v>14919</v>
      </c>
      <c r="C7134" t="s">
        <v>4511</v>
      </c>
      <c r="D7134" t="s">
        <v>4512</v>
      </c>
      <c r="E7134">
        <v>6328</v>
      </c>
      <c r="F7134" t="s">
        <v>14917</v>
      </c>
      <c r="G7134">
        <v>6331</v>
      </c>
      <c r="H7134" t="s">
        <v>14920</v>
      </c>
      <c r="I7134">
        <v>1</v>
      </c>
    </row>
    <row r="7135" spans="1:9" hidden="1" x14ac:dyDescent="0.25">
      <c r="A7135" t="s">
        <v>14912</v>
      </c>
      <c r="B7135" t="s">
        <v>14921</v>
      </c>
      <c r="C7135" t="s">
        <v>4511</v>
      </c>
      <c r="D7135" t="s">
        <v>4512</v>
      </c>
      <c r="E7135">
        <v>6331</v>
      </c>
      <c r="F7135" t="s">
        <v>14920</v>
      </c>
      <c r="G7135">
        <v>60332</v>
      </c>
      <c r="H7135" t="s">
        <v>14922</v>
      </c>
      <c r="I7135">
        <v>1</v>
      </c>
    </row>
    <row r="7136" spans="1:9" hidden="1" x14ac:dyDescent="0.25">
      <c r="A7136" t="s">
        <v>14923</v>
      </c>
      <c r="B7136" t="s">
        <v>14924</v>
      </c>
      <c r="C7136" t="s">
        <v>4511</v>
      </c>
      <c r="D7136" t="s">
        <v>4512</v>
      </c>
      <c r="E7136">
        <v>620</v>
      </c>
      <c r="F7136" t="s">
        <v>8018</v>
      </c>
      <c r="G7136">
        <v>741</v>
      </c>
      <c r="H7136" t="s">
        <v>14925</v>
      </c>
      <c r="I7136">
        <v>1</v>
      </c>
    </row>
    <row r="7137" spans="1:9" hidden="1" x14ac:dyDescent="0.25">
      <c r="A7137" t="s">
        <v>14923</v>
      </c>
      <c r="B7137" t="s">
        <v>14926</v>
      </c>
      <c r="C7137" t="s">
        <v>4511</v>
      </c>
      <c r="D7137" t="s">
        <v>4512</v>
      </c>
      <c r="E7137">
        <v>730</v>
      </c>
      <c r="F7137" t="s">
        <v>14927</v>
      </c>
      <c r="G7137">
        <v>746</v>
      </c>
      <c r="H7137" t="s">
        <v>14928</v>
      </c>
      <c r="I7137">
        <v>1</v>
      </c>
    </row>
    <row r="7138" spans="1:9" hidden="1" x14ac:dyDescent="0.25">
      <c r="A7138" t="s">
        <v>14923</v>
      </c>
      <c r="B7138" t="s">
        <v>14929</v>
      </c>
      <c r="C7138" t="s">
        <v>4511</v>
      </c>
      <c r="D7138" t="s">
        <v>4512</v>
      </c>
      <c r="E7138">
        <v>741</v>
      </c>
      <c r="F7138" t="s">
        <v>14925</v>
      </c>
      <c r="G7138">
        <v>762</v>
      </c>
      <c r="H7138" t="s">
        <v>14930</v>
      </c>
      <c r="I7138">
        <v>1</v>
      </c>
    </row>
    <row r="7139" spans="1:9" hidden="1" x14ac:dyDescent="0.25">
      <c r="A7139" t="s">
        <v>14923</v>
      </c>
      <c r="B7139" t="s">
        <v>14931</v>
      </c>
      <c r="C7139" t="s">
        <v>4511</v>
      </c>
      <c r="D7139" t="s">
        <v>4512</v>
      </c>
      <c r="E7139">
        <v>746</v>
      </c>
      <c r="F7139" t="s">
        <v>14928</v>
      </c>
      <c r="G7139">
        <v>762</v>
      </c>
      <c r="H7139" t="s">
        <v>14930</v>
      </c>
      <c r="I7139">
        <v>1</v>
      </c>
    </row>
    <row r="7140" spans="1:9" hidden="1" x14ac:dyDescent="0.25">
      <c r="A7140" t="s">
        <v>14923</v>
      </c>
      <c r="B7140" t="s">
        <v>14932</v>
      </c>
      <c r="C7140" t="s">
        <v>4511</v>
      </c>
      <c r="D7140" t="s">
        <v>4512</v>
      </c>
      <c r="E7140">
        <v>762</v>
      </c>
      <c r="F7140" t="s">
        <v>14930</v>
      </c>
      <c r="G7140">
        <v>766</v>
      </c>
      <c r="H7140" t="s">
        <v>14933</v>
      </c>
      <c r="I7140">
        <v>1</v>
      </c>
    </row>
    <row r="7141" spans="1:9" hidden="1" x14ac:dyDescent="0.25">
      <c r="A7141" t="s">
        <v>14934</v>
      </c>
      <c r="B7141" t="s">
        <v>14935</v>
      </c>
      <c r="C7141" t="s">
        <v>4511</v>
      </c>
      <c r="D7141" t="s">
        <v>4512</v>
      </c>
      <c r="E7141">
        <v>7408</v>
      </c>
      <c r="F7141" t="s">
        <v>14936</v>
      </c>
      <c r="G7141">
        <v>7410</v>
      </c>
      <c r="H7141" t="s">
        <v>14937</v>
      </c>
      <c r="I7141">
        <v>1</v>
      </c>
    </row>
    <row r="7142" spans="1:9" hidden="1" x14ac:dyDescent="0.25">
      <c r="A7142" t="s">
        <v>14938</v>
      </c>
      <c r="B7142" t="s">
        <v>14939</v>
      </c>
      <c r="C7142" t="s">
        <v>4511</v>
      </c>
      <c r="D7142" t="s">
        <v>4512</v>
      </c>
      <c r="E7142">
        <v>8321</v>
      </c>
      <c r="F7142" t="s">
        <v>14040</v>
      </c>
      <c r="G7142">
        <v>8325</v>
      </c>
      <c r="H7142" t="s">
        <v>9351</v>
      </c>
      <c r="I7142">
        <v>1</v>
      </c>
    </row>
    <row r="7143" spans="1:9" hidden="1" x14ac:dyDescent="0.25">
      <c r="A7143" t="s">
        <v>14940</v>
      </c>
      <c r="B7143" t="s">
        <v>14941</v>
      </c>
      <c r="C7143" t="s">
        <v>4511</v>
      </c>
      <c r="D7143" t="s">
        <v>4512</v>
      </c>
      <c r="E7143">
        <v>9204</v>
      </c>
      <c r="F7143" t="s">
        <v>11691</v>
      </c>
      <c r="G7143">
        <v>9214</v>
      </c>
      <c r="H7143" t="s">
        <v>14942</v>
      </c>
      <c r="I7143">
        <v>1</v>
      </c>
    </row>
    <row r="7144" spans="1:9" hidden="1" x14ac:dyDescent="0.25">
      <c r="A7144" t="s">
        <v>14943</v>
      </c>
      <c r="B7144" t="s">
        <v>8020</v>
      </c>
      <c r="C7144" t="s">
        <v>4511</v>
      </c>
      <c r="D7144" t="s">
        <v>4512</v>
      </c>
      <c r="E7144">
        <v>7140</v>
      </c>
      <c r="F7144" t="s">
        <v>8021</v>
      </c>
      <c r="G7144">
        <v>7141</v>
      </c>
      <c r="H7144" t="s">
        <v>8022</v>
      </c>
      <c r="I7144">
        <v>1</v>
      </c>
    </row>
    <row r="7145" spans="1:9" hidden="1" x14ac:dyDescent="0.25">
      <c r="A7145" t="s">
        <v>14944</v>
      </c>
      <c r="B7145" t="s">
        <v>14945</v>
      </c>
      <c r="C7145" t="s">
        <v>4511</v>
      </c>
      <c r="D7145" t="s">
        <v>4512</v>
      </c>
      <c r="E7145">
        <v>7138</v>
      </c>
      <c r="F7145" t="s">
        <v>6065</v>
      </c>
      <c r="G7145">
        <v>7140</v>
      </c>
      <c r="H7145" t="s">
        <v>8021</v>
      </c>
      <c r="I7145">
        <v>1</v>
      </c>
    </row>
    <row r="7146" spans="1:9" hidden="1" x14ac:dyDescent="0.25">
      <c r="A7146" t="s">
        <v>14946</v>
      </c>
      <c r="B7146" t="s">
        <v>7620</v>
      </c>
      <c r="C7146" t="s">
        <v>4511</v>
      </c>
      <c r="D7146" t="s">
        <v>4512</v>
      </c>
      <c r="E7146">
        <v>7333</v>
      </c>
      <c r="F7146" t="s">
        <v>7621</v>
      </c>
      <c r="G7146">
        <v>7334</v>
      </c>
      <c r="H7146" t="s">
        <v>7622</v>
      </c>
      <c r="I7146">
        <v>1</v>
      </c>
    </row>
    <row r="7147" spans="1:9" hidden="1" x14ac:dyDescent="0.25">
      <c r="A7147" t="s">
        <v>14947</v>
      </c>
      <c r="B7147" t="s">
        <v>14948</v>
      </c>
      <c r="C7147" t="s">
        <v>4511</v>
      </c>
      <c r="D7147" t="s">
        <v>4512</v>
      </c>
      <c r="E7147">
        <v>6409</v>
      </c>
      <c r="F7147" t="s">
        <v>14949</v>
      </c>
      <c r="G7147">
        <v>6412</v>
      </c>
      <c r="H7147" t="s">
        <v>14950</v>
      </c>
      <c r="I7147">
        <v>1</v>
      </c>
    </row>
    <row r="7148" spans="1:9" hidden="1" x14ac:dyDescent="0.25">
      <c r="A7148" t="s">
        <v>14947</v>
      </c>
      <c r="B7148" t="s">
        <v>14951</v>
      </c>
      <c r="C7148" t="s">
        <v>4511</v>
      </c>
      <c r="D7148" t="s">
        <v>4512</v>
      </c>
      <c r="E7148">
        <v>6409</v>
      </c>
      <c r="F7148" t="s">
        <v>14949</v>
      </c>
      <c r="G7148">
        <v>6413</v>
      </c>
      <c r="H7148" t="s">
        <v>14952</v>
      </c>
      <c r="I7148">
        <v>1</v>
      </c>
    </row>
    <row r="7149" spans="1:9" hidden="1" x14ac:dyDescent="0.25">
      <c r="A7149" t="s">
        <v>14947</v>
      </c>
      <c r="B7149" t="s">
        <v>14953</v>
      </c>
      <c r="C7149" t="s">
        <v>4511</v>
      </c>
      <c r="D7149" t="s">
        <v>4512</v>
      </c>
      <c r="E7149">
        <v>6409</v>
      </c>
      <c r="F7149" t="s">
        <v>14949</v>
      </c>
      <c r="G7149">
        <v>6450</v>
      </c>
      <c r="H7149" t="s">
        <v>12797</v>
      </c>
      <c r="I7149">
        <v>1</v>
      </c>
    </row>
    <row r="7150" spans="1:9" hidden="1" x14ac:dyDescent="0.25">
      <c r="A7150" t="s">
        <v>14947</v>
      </c>
      <c r="B7150" t="s">
        <v>14954</v>
      </c>
      <c r="C7150" t="s">
        <v>4511</v>
      </c>
      <c r="D7150" t="s">
        <v>4512</v>
      </c>
      <c r="E7150">
        <v>6410</v>
      </c>
      <c r="F7150" t="s">
        <v>10927</v>
      </c>
      <c r="G7150">
        <v>6412</v>
      </c>
      <c r="H7150" t="s">
        <v>14950</v>
      </c>
      <c r="I7150">
        <v>1</v>
      </c>
    </row>
    <row r="7151" spans="1:9" hidden="1" x14ac:dyDescent="0.25">
      <c r="A7151" t="s">
        <v>14955</v>
      </c>
      <c r="B7151" t="s">
        <v>14956</v>
      </c>
      <c r="C7151" t="s">
        <v>4511</v>
      </c>
      <c r="D7151" t="s">
        <v>4512</v>
      </c>
      <c r="E7151">
        <v>7323</v>
      </c>
      <c r="F7151" t="s">
        <v>14957</v>
      </c>
      <c r="G7151">
        <v>7333</v>
      </c>
      <c r="H7151" t="s">
        <v>7621</v>
      </c>
      <c r="I7151">
        <v>1</v>
      </c>
    </row>
    <row r="7152" spans="1:9" hidden="1" x14ac:dyDescent="0.25">
      <c r="A7152" t="s">
        <v>14958</v>
      </c>
      <c r="B7152" t="s">
        <v>14959</v>
      </c>
      <c r="C7152" t="s">
        <v>4511</v>
      </c>
      <c r="D7152" t="s">
        <v>4512</v>
      </c>
      <c r="E7152">
        <v>11076</v>
      </c>
      <c r="F7152" t="s">
        <v>14960</v>
      </c>
      <c r="G7152">
        <v>38024</v>
      </c>
      <c r="H7152" t="s">
        <v>14961</v>
      </c>
      <c r="I7152">
        <v>1</v>
      </c>
    </row>
    <row r="7153" spans="1:9" hidden="1" x14ac:dyDescent="0.25">
      <c r="A7153" t="s">
        <v>14962</v>
      </c>
      <c r="B7153" t="s">
        <v>14963</v>
      </c>
      <c r="C7153" t="s">
        <v>4511</v>
      </c>
      <c r="D7153" t="s">
        <v>4512</v>
      </c>
      <c r="E7153">
        <v>6005</v>
      </c>
      <c r="F7153" t="s">
        <v>14964</v>
      </c>
      <c r="G7153">
        <v>6159</v>
      </c>
      <c r="H7153" t="s">
        <v>9028</v>
      </c>
      <c r="I7153">
        <v>1</v>
      </c>
    </row>
    <row r="7154" spans="1:9" hidden="1" x14ac:dyDescent="0.25">
      <c r="A7154" t="s">
        <v>14962</v>
      </c>
      <c r="B7154" t="s">
        <v>14965</v>
      </c>
      <c r="C7154" t="s">
        <v>4511</v>
      </c>
      <c r="D7154" t="s">
        <v>4512</v>
      </c>
      <c r="E7154">
        <v>6005</v>
      </c>
      <c r="F7154" t="s">
        <v>14964</v>
      </c>
      <c r="G7154">
        <v>6174</v>
      </c>
      <c r="H7154" t="s">
        <v>14966</v>
      </c>
      <c r="I7154">
        <v>1</v>
      </c>
    </row>
    <row r="7155" spans="1:9" hidden="1" x14ac:dyDescent="0.25">
      <c r="A7155" t="s">
        <v>14962</v>
      </c>
      <c r="B7155" t="s">
        <v>14967</v>
      </c>
      <c r="C7155" t="s">
        <v>4511</v>
      </c>
      <c r="D7155" t="s">
        <v>4512</v>
      </c>
      <c r="E7155">
        <v>6122</v>
      </c>
      <c r="F7155" t="s">
        <v>14968</v>
      </c>
      <c r="G7155">
        <v>6174</v>
      </c>
      <c r="H7155" t="s">
        <v>14966</v>
      </c>
      <c r="I7155">
        <v>1</v>
      </c>
    </row>
    <row r="7156" spans="1:9" hidden="1" x14ac:dyDescent="0.25">
      <c r="A7156" t="s">
        <v>14962</v>
      </c>
      <c r="B7156" t="s">
        <v>14969</v>
      </c>
      <c r="C7156" t="s">
        <v>4511</v>
      </c>
      <c r="D7156" t="s">
        <v>4512</v>
      </c>
      <c r="E7156">
        <v>6170</v>
      </c>
      <c r="F7156" t="s">
        <v>14970</v>
      </c>
      <c r="G7156">
        <v>6174</v>
      </c>
      <c r="H7156" t="s">
        <v>14966</v>
      </c>
      <c r="I7156">
        <v>1</v>
      </c>
    </row>
    <row r="7157" spans="1:9" hidden="1" x14ac:dyDescent="0.25">
      <c r="A7157" t="s">
        <v>14971</v>
      </c>
      <c r="B7157" t="s">
        <v>14972</v>
      </c>
      <c r="C7157" t="s">
        <v>4511</v>
      </c>
      <c r="D7157" t="s">
        <v>4512</v>
      </c>
      <c r="E7157">
        <v>39010</v>
      </c>
      <c r="F7157" t="s">
        <v>14305</v>
      </c>
      <c r="G7157">
        <v>39015</v>
      </c>
      <c r="H7157" t="s">
        <v>10750</v>
      </c>
      <c r="I7157">
        <v>1</v>
      </c>
    </row>
    <row r="7158" spans="1:9" hidden="1" x14ac:dyDescent="0.25">
      <c r="A7158" t="s">
        <v>14973</v>
      </c>
      <c r="B7158" t="s">
        <v>7629</v>
      </c>
      <c r="C7158" t="s">
        <v>4511</v>
      </c>
      <c r="D7158" t="s">
        <v>4512</v>
      </c>
      <c r="E7158">
        <v>40760</v>
      </c>
      <c r="F7158" t="s">
        <v>7628</v>
      </c>
      <c r="G7158">
        <v>40770</v>
      </c>
      <c r="H7158" t="s">
        <v>5092</v>
      </c>
      <c r="I7158">
        <v>59</v>
      </c>
    </row>
    <row r="7159" spans="1:9" hidden="1" x14ac:dyDescent="0.25">
      <c r="A7159" t="s">
        <v>14974</v>
      </c>
      <c r="B7159" t="s">
        <v>5007</v>
      </c>
      <c r="C7159" t="s">
        <v>4511</v>
      </c>
      <c r="D7159" t="s">
        <v>4512</v>
      </c>
      <c r="E7159">
        <v>7043</v>
      </c>
      <c r="F7159" t="s">
        <v>5008</v>
      </c>
      <c r="G7159">
        <v>7770</v>
      </c>
      <c r="H7159" t="s">
        <v>5009</v>
      </c>
      <c r="I7159">
        <v>1</v>
      </c>
    </row>
    <row r="7160" spans="1:9" hidden="1" x14ac:dyDescent="0.25">
      <c r="A7160" t="s">
        <v>14975</v>
      </c>
      <c r="B7160" t="s">
        <v>5013</v>
      </c>
      <c r="C7160" t="s">
        <v>4511</v>
      </c>
      <c r="D7160" t="s">
        <v>4512</v>
      </c>
      <c r="E7160">
        <v>7046</v>
      </c>
      <c r="F7160" t="s">
        <v>5014</v>
      </c>
      <c r="G7160">
        <v>7770</v>
      </c>
      <c r="H7160" t="s">
        <v>5009</v>
      </c>
      <c r="I7160">
        <v>1</v>
      </c>
    </row>
    <row r="7161" spans="1:9" hidden="1" x14ac:dyDescent="0.25">
      <c r="A7161" t="s">
        <v>14976</v>
      </c>
      <c r="B7161" t="s">
        <v>10366</v>
      </c>
      <c r="C7161" t="s">
        <v>4511</v>
      </c>
      <c r="D7161" t="s">
        <v>4512</v>
      </c>
      <c r="E7161">
        <v>7042</v>
      </c>
      <c r="F7161" t="s">
        <v>4827</v>
      </c>
      <c r="G7161">
        <v>7043</v>
      </c>
      <c r="H7161" t="s">
        <v>5008</v>
      </c>
      <c r="I7161">
        <v>1</v>
      </c>
    </row>
    <row r="7162" spans="1:9" hidden="1" x14ac:dyDescent="0.25">
      <c r="A7162" t="s">
        <v>14977</v>
      </c>
      <c r="B7162" t="s">
        <v>10367</v>
      </c>
      <c r="C7162" t="s">
        <v>4511</v>
      </c>
      <c r="D7162" t="s">
        <v>4512</v>
      </c>
      <c r="E7162">
        <v>7042</v>
      </c>
      <c r="F7162" t="s">
        <v>4827</v>
      </c>
      <c r="G7162">
        <v>7043</v>
      </c>
      <c r="H7162" t="s">
        <v>5008</v>
      </c>
      <c r="I7162">
        <v>2</v>
      </c>
    </row>
    <row r="7163" spans="1:9" hidden="1" x14ac:dyDescent="0.25">
      <c r="A7163" t="s">
        <v>14978</v>
      </c>
      <c r="B7163" t="s">
        <v>6670</v>
      </c>
      <c r="C7163" t="s">
        <v>4511</v>
      </c>
      <c r="D7163" t="s">
        <v>4512</v>
      </c>
      <c r="E7163">
        <v>40710</v>
      </c>
      <c r="F7163" t="s">
        <v>4769</v>
      </c>
      <c r="G7163">
        <v>41222</v>
      </c>
      <c r="H7163" t="s">
        <v>6671</v>
      </c>
      <c r="I7163">
        <v>94</v>
      </c>
    </row>
    <row r="7164" spans="1:9" hidden="1" x14ac:dyDescent="0.25">
      <c r="A7164" t="s">
        <v>14978</v>
      </c>
      <c r="B7164" t="s">
        <v>6668</v>
      </c>
      <c r="C7164" t="s">
        <v>4511</v>
      </c>
      <c r="D7164" t="s">
        <v>4512</v>
      </c>
      <c r="E7164">
        <v>40830</v>
      </c>
      <c r="F7164" t="s">
        <v>6667</v>
      </c>
      <c r="G7164">
        <v>40831</v>
      </c>
      <c r="H7164" t="s">
        <v>6667</v>
      </c>
      <c r="I7164">
        <v>94</v>
      </c>
    </row>
    <row r="7165" spans="1:9" hidden="1" x14ac:dyDescent="0.25">
      <c r="A7165" t="s">
        <v>14978</v>
      </c>
      <c r="B7165" t="s">
        <v>6672</v>
      </c>
      <c r="C7165" t="s">
        <v>4511</v>
      </c>
      <c r="D7165" t="s">
        <v>4512</v>
      </c>
      <c r="E7165">
        <v>40830</v>
      </c>
      <c r="F7165" t="s">
        <v>6667</v>
      </c>
      <c r="G7165">
        <v>40911</v>
      </c>
      <c r="H7165" t="s">
        <v>4522</v>
      </c>
      <c r="I7165">
        <v>94</v>
      </c>
    </row>
    <row r="7166" spans="1:9" hidden="1" x14ac:dyDescent="0.25">
      <c r="A7166" t="s">
        <v>14978</v>
      </c>
      <c r="B7166" t="s">
        <v>6673</v>
      </c>
      <c r="C7166" t="s">
        <v>4511</v>
      </c>
      <c r="D7166" t="s">
        <v>4512</v>
      </c>
      <c r="E7166">
        <v>40911</v>
      </c>
      <c r="F7166" t="s">
        <v>4522</v>
      </c>
      <c r="G7166">
        <v>41222</v>
      </c>
      <c r="H7166" t="s">
        <v>6671</v>
      </c>
      <c r="I7166">
        <v>94</v>
      </c>
    </row>
    <row r="7167" spans="1:9" hidden="1" x14ac:dyDescent="0.25">
      <c r="A7167" t="s">
        <v>14979</v>
      </c>
      <c r="B7167" t="s">
        <v>6257</v>
      </c>
      <c r="C7167" t="s">
        <v>4511</v>
      </c>
      <c r="D7167" t="s">
        <v>4512</v>
      </c>
      <c r="E7167">
        <v>2363</v>
      </c>
      <c r="F7167" t="s">
        <v>6137</v>
      </c>
      <c r="G7167">
        <v>12519</v>
      </c>
      <c r="H7167" t="s">
        <v>6258</v>
      </c>
      <c r="I7167">
        <v>1</v>
      </c>
    </row>
    <row r="7168" spans="1:9" hidden="1" x14ac:dyDescent="0.25">
      <c r="A7168" t="s">
        <v>14979</v>
      </c>
      <c r="B7168" t="s">
        <v>6259</v>
      </c>
      <c r="C7168" t="s">
        <v>4511</v>
      </c>
      <c r="D7168" t="s">
        <v>4512</v>
      </c>
      <c r="E7168">
        <v>2579</v>
      </c>
      <c r="F7168" t="s">
        <v>6260</v>
      </c>
      <c r="G7168">
        <v>34641</v>
      </c>
      <c r="H7168" t="s">
        <v>6261</v>
      </c>
      <c r="I7168">
        <v>1</v>
      </c>
    </row>
    <row r="7169" spans="1:9" hidden="1" x14ac:dyDescent="0.25">
      <c r="A7169" t="s">
        <v>14979</v>
      </c>
      <c r="B7169" t="s">
        <v>6262</v>
      </c>
      <c r="C7169" t="s">
        <v>4511</v>
      </c>
      <c r="D7169" t="s">
        <v>4512</v>
      </c>
      <c r="E7169">
        <v>2579</v>
      </c>
      <c r="F7169" t="s">
        <v>6260</v>
      </c>
      <c r="G7169">
        <v>903675</v>
      </c>
      <c r="H7169" t="s">
        <v>6263</v>
      </c>
      <c r="I7169">
        <v>1</v>
      </c>
    </row>
    <row r="7170" spans="1:9" hidden="1" x14ac:dyDescent="0.25">
      <c r="A7170" t="s">
        <v>14979</v>
      </c>
      <c r="B7170" t="s">
        <v>6264</v>
      </c>
      <c r="C7170" t="s">
        <v>4511</v>
      </c>
      <c r="D7170" t="s">
        <v>4512</v>
      </c>
      <c r="E7170">
        <v>629</v>
      </c>
      <c r="F7170" t="s">
        <v>6265</v>
      </c>
      <c r="G7170">
        <v>2370</v>
      </c>
      <c r="H7170" t="s">
        <v>4640</v>
      </c>
      <c r="I7170">
        <v>1</v>
      </c>
    </row>
    <row r="7171" spans="1:9" hidden="1" x14ac:dyDescent="0.25">
      <c r="A7171" t="s">
        <v>14979</v>
      </c>
      <c r="B7171" t="s">
        <v>6266</v>
      </c>
      <c r="C7171" t="s">
        <v>4511</v>
      </c>
      <c r="D7171" t="s">
        <v>4512</v>
      </c>
      <c r="E7171">
        <v>629</v>
      </c>
      <c r="F7171" t="s">
        <v>6265</v>
      </c>
      <c r="G7171">
        <v>2579</v>
      </c>
      <c r="H7171" t="s">
        <v>6260</v>
      </c>
      <c r="I7171">
        <v>1</v>
      </c>
    </row>
    <row r="7172" spans="1:9" hidden="1" x14ac:dyDescent="0.25">
      <c r="A7172" t="s">
        <v>14979</v>
      </c>
      <c r="B7172" t="s">
        <v>6267</v>
      </c>
      <c r="C7172" t="s">
        <v>4511</v>
      </c>
      <c r="D7172" t="s">
        <v>4512</v>
      </c>
      <c r="E7172">
        <v>663</v>
      </c>
      <c r="F7172" t="s">
        <v>6268</v>
      </c>
      <c r="G7172">
        <v>12519</v>
      </c>
      <c r="H7172" t="s">
        <v>6258</v>
      </c>
      <c r="I7172">
        <v>1</v>
      </c>
    </row>
    <row r="7173" spans="1:9" hidden="1" x14ac:dyDescent="0.25">
      <c r="A7173" t="s">
        <v>14979</v>
      </c>
      <c r="B7173" t="s">
        <v>6269</v>
      </c>
      <c r="C7173" t="s">
        <v>4511</v>
      </c>
      <c r="D7173" t="s">
        <v>4512</v>
      </c>
      <c r="E7173">
        <v>663</v>
      </c>
      <c r="F7173" t="s">
        <v>6268</v>
      </c>
      <c r="G7173">
        <v>903675</v>
      </c>
      <c r="H7173" t="s">
        <v>6263</v>
      </c>
      <c r="I7173">
        <v>1</v>
      </c>
    </row>
    <row r="7174" spans="1:9" hidden="1" x14ac:dyDescent="0.25">
      <c r="A7174" t="s">
        <v>14980</v>
      </c>
      <c r="B7174" t="s">
        <v>7637</v>
      </c>
      <c r="C7174" t="s">
        <v>4511</v>
      </c>
      <c r="D7174" t="s">
        <v>4512</v>
      </c>
      <c r="E7174">
        <v>1845</v>
      </c>
      <c r="F7174" t="s">
        <v>7638</v>
      </c>
      <c r="G7174">
        <v>1847</v>
      </c>
      <c r="H7174" t="s">
        <v>6989</v>
      </c>
      <c r="I7174">
        <v>1</v>
      </c>
    </row>
    <row r="7175" spans="1:9" hidden="1" x14ac:dyDescent="0.25">
      <c r="A7175" t="s">
        <v>14980</v>
      </c>
      <c r="B7175" t="s">
        <v>7639</v>
      </c>
      <c r="C7175" t="s">
        <v>4511</v>
      </c>
      <c r="D7175" t="s">
        <v>4512</v>
      </c>
      <c r="E7175">
        <v>1845</v>
      </c>
      <c r="F7175" t="s">
        <v>7638</v>
      </c>
      <c r="G7175">
        <v>1853</v>
      </c>
      <c r="H7175" t="s">
        <v>7640</v>
      </c>
      <c r="I7175">
        <v>1</v>
      </c>
    </row>
    <row r="7176" spans="1:9" hidden="1" x14ac:dyDescent="0.25">
      <c r="A7176" t="s">
        <v>14980</v>
      </c>
      <c r="B7176" t="s">
        <v>7641</v>
      </c>
      <c r="C7176" t="s">
        <v>4511</v>
      </c>
      <c r="D7176" t="s">
        <v>4512</v>
      </c>
      <c r="E7176">
        <v>1845</v>
      </c>
      <c r="F7176" t="s">
        <v>7638</v>
      </c>
      <c r="G7176">
        <v>2081</v>
      </c>
      <c r="H7176" t="s">
        <v>6861</v>
      </c>
      <c r="I7176">
        <v>1</v>
      </c>
    </row>
    <row r="7177" spans="1:9" hidden="1" x14ac:dyDescent="0.25">
      <c r="A7177" t="s">
        <v>14981</v>
      </c>
      <c r="B7177" t="s">
        <v>10085</v>
      </c>
      <c r="C7177" t="s">
        <v>4511</v>
      </c>
      <c r="D7177" t="s">
        <v>4512</v>
      </c>
      <c r="E7177">
        <v>1421</v>
      </c>
      <c r="F7177" t="s">
        <v>8031</v>
      </c>
      <c r="G7177">
        <v>2081</v>
      </c>
      <c r="H7177" t="s">
        <v>6861</v>
      </c>
      <c r="I7177">
        <v>1</v>
      </c>
    </row>
    <row r="7178" spans="1:9" hidden="1" x14ac:dyDescent="0.25">
      <c r="A7178" t="s">
        <v>14982</v>
      </c>
      <c r="B7178" t="s">
        <v>10087</v>
      </c>
      <c r="C7178" t="s">
        <v>4511</v>
      </c>
      <c r="D7178" t="s">
        <v>4512</v>
      </c>
      <c r="E7178">
        <v>1421</v>
      </c>
      <c r="F7178" t="s">
        <v>8031</v>
      </c>
      <c r="G7178">
        <v>2081</v>
      </c>
      <c r="H7178" t="s">
        <v>6861</v>
      </c>
      <c r="I7178">
        <v>2</v>
      </c>
    </row>
    <row r="7179" spans="1:9" hidden="1" x14ac:dyDescent="0.25">
      <c r="A7179" t="s">
        <v>14983</v>
      </c>
      <c r="B7179" t="s">
        <v>8959</v>
      </c>
      <c r="C7179" t="s">
        <v>4511</v>
      </c>
      <c r="D7179" t="s">
        <v>4512</v>
      </c>
      <c r="E7179">
        <v>1027</v>
      </c>
      <c r="F7179" t="s">
        <v>5376</v>
      </c>
      <c r="G7179">
        <v>1139</v>
      </c>
      <c r="H7179" t="s">
        <v>8960</v>
      </c>
      <c r="I7179">
        <v>1</v>
      </c>
    </row>
    <row r="7180" spans="1:9" hidden="1" x14ac:dyDescent="0.25">
      <c r="A7180" t="s">
        <v>14983</v>
      </c>
      <c r="B7180" t="s">
        <v>8961</v>
      </c>
      <c r="C7180" t="s">
        <v>4511</v>
      </c>
      <c r="D7180" t="s">
        <v>4512</v>
      </c>
      <c r="E7180">
        <v>11081</v>
      </c>
      <c r="F7180" t="s">
        <v>8962</v>
      </c>
      <c r="G7180">
        <v>11139</v>
      </c>
      <c r="H7180" t="s">
        <v>8963</v>
      </c>
      <c r="I7180">
        <v>1</v>
      </c>
    </row>
    <row r="7181" spans="1:9" hidden="1" x14ac:dyDescent="0.25">
      <c r="A7181" t="s">
        <v>14983</v>
      </c>
      <c r="B7181" t="s">
        <v>8964</v>
      </c>
      <c r="C7181" t="s">
        <v>4511</v>
      </c>
      <c r="D7181" t="s">
        <v>4512</v>
      </c>
      <c r="E7181">
        <v>1139</v>
      </c>
      <c r="F7181" t="s">
        <v>8960</v>
      </c>
      <c r="G7181">
        <v>11139</v>
      </c>
      <c r="H7181" t="s">
        <v>8963</v>
      </c>
      <c r="I7181">
        <v>2</v>
      </c>
    </row>
    <row r="7182" spans="1:9" hidden="1" x14ac:dyDescent="0.25">
      <c r="A7182" t="s">
        <v>14983</v>
      </c>
      <c r="B7182" t="s">
        <v>8965</v>
      </c>
      <c r="C7182" t="s">
        <v>4511</v>
      </c>
      <c r="D7182" t="s">
        <v>4512</v>
      </c>
      <c r="E7182">
        <v>1329</v>
      </c>
      <c r="F7182" t="s">
        <v>8552</v>
      </c>
      <c r="G7182">
        <v>11081</v>
      </c>
      <c r="H7182" t="s">
        <v>8962</v>
      </c>
      <c r="I7182">
        <v>1</v>
      </c>
    </row>
    <row r="7183" spans="1:9" hidden="1" x14ac:dyDescent="0.25">
      <c r="A7183" t="s">
        <v>14984</v>
      </c>
      <c r="B7183" t="s">
        <v>14985</v>
      </c>
      <c r="C7183" t="s">
        <v>4511</v>
      </c>
      <c r="D7183" t="s">
        <v>4512</v>
      </c>
      <c r="E7183">
        <v>480</v>
      </c>
      <c r="F7183" t="s">
        <v>14986</v>
      </c>
      <c r="G7183">
        <v>487</v>
      </c>
      <c r="H7183" t="s">
        <v>14987</v>
      </c>
      <c r="I7183">
        <v>1</v>
      </c>
    </row>
    <row r="7184" spans="1:9" hidden="1" x14ac:dyDescent="0.25">
      <c r="A7184" t="s">
        <v>14984</v>
      </c>
      <c r="B7184" t="s">
        <v>14988</v>
      </c>
      <c r="C7184" t="s">
        <v>4511</v>
      </c>
      <c r="D7184" t="s">
        <v>4512</v>
      </c>
      <c r="E7184">
        <v>480</v>
      </c>
      <c r="F7184" t="s">
        <v>14986</v>
      </c>
      <c r="G7184">
        <v>498</v>
      </c>
      <c r="H7184" t="s">
        <v>14989</v>
      </c>
      <c r="I7184">
        <v>1</v>
      </c>
    </row>
    <row r="7185" spans="1:9" hidden="1" x14ac:dyDescent="0.25">
      <c r="A7185" t="s">
        <v>14984</v>
      </c>
      <c r="B7185" t="s">
        <v>14990</v>
      </c>
      <c r="C7185" t="s">
        <v>4511</v>
      </c>
      <c r="D7185" t="s">
        <v>4512</v>
      </c>
      <c r="E7185">
        <v>495</v>
      </c>
      <c r="F7185" t="s">
        <v>11301</v>
      </c>
      <c r="G7185">
        <v>499</v>
      </c>
      <c r="H7185" t="s">
        <v>14991</v>
      </c>
      <c r="I7185">
        <v>1</v>
      </c>
    </row>
    <row r="7186" spans="1:9" hidden="1" x14ac:dyDescent="0.25">
      <c r="A7186" t="s">
        <v>14984</v>
      </c>
      <c r="B7186" t="s">
        <v>14992</v>
      </c>
      <c r="C7186" t="s">
        <v>4511</v>
      </c>
      <c r="D7186" t="s">
        <v>4512</v>
      </c>
      <c r="E7186">
        <v>495</v>
      </c>
      <c r="F7186" t="s">
        <v>11301</v>
      </c>
      <c r="G7186">
        <v>522</v>
      </c>
      <c r="H7186" t="s">
        <v>14993</v>
      </c>
      <c r="I7186">
        <v>1</v>
      </c>
    </row>
    <row r="7187" spans="1:9" hidden="1" x14ac:dyDescent="0.25">
      <c r="A7187" t="s">
        <v>14984</v>
      </c>
      <c r="B7187" t="s">
        <v>14994</v>
      </c>
      <c r="C7187" t="s">
        <v>4511</v>
      </c>
      <c r="D7187" t="s">
        <v>4512</v>
      </c>
      <c r="E7187">
        <v>498</v>
      </c>
      <c r="F7187" t="s">
        <v>14989</v>
      </c>
      <c r="G7187">
        <v>1583</v>
      </c>
      <c r="H7187" t="s">
        <v>14995</v>
      </c>
      <c r="I7187">
        <v>1</v>
      </c>
    </row>
    <row r="7188" spans="1:9" hidden="1" x14ac:dyDescent="0.25">
      <c r="A7188" t="s">
        <v>14984</v>
      </c>
      <c r="B7188" t="s">
        <v>14996</v>
      </c>
      <c r="C7188" t="s">
        <v>4511</v>
      </c>
      <c r="D7188" t="s">
        <v>4512</v>
      </c>
      <c r="E7188">
        <v>498</v>
      </c>
      <c r="F7188" t="s">
        <v>14989</v>
      </c>
      <c r="G7188">
        <v>499</v>
      </c>
      <c r="H7188" t="s">
        <v>14991</v>
      </c>
      <c r="I7188">
        <v>1</v>
      </c>
    </row>
    <row r="7189" spans="1:9" hidden="1" x14ac:dyDescent="0.25">
      <c r="A7189" t="s">
        <v>14984</v>
      </c>
      <c r="B7189" t="s">
        <v>14997</v>
      </c>
      <c r="C7189" t="s">
        <v>4511</v>
      </c>
      <c r="D7189" t="s">
        <v>4512</v>
      </c>
      <c r="E7189">
        <v>501</v>
      </c>
      <c r="F7189" t="s">
        <v>6535</v>
      </c>
      <c r="G7189">
        <v>528</v>
      </c>
      <c r="H7189" t="s">
        <v>14998</v>
      </c>
      <c r="I7189">
        <v>1</v>
      </c>
    </row>
    <row r="7190" spans="1:9" hidden="1" x14ac:dyDescent="0.25">
      <c r="A7190" t="s">
        <v>14984</v>
      </c>
      <c r="B7190" t="s">
        <v>14999</v>
      </c>
      <c r="C7190" t="s">
        <v>4511</v>
      </c>
      <c r="D7190" t="s">
        <v>4512</v>
      </c>
      <c r="E7190">
        <v>522</v>
      </c>
      <c r="F7190" t="s">
        <v>14993</v>
      </c>
      <c r="G7190">
        <v>528</v>
      </c>
      <c r="H7190" t="s">
        <v>14998</v>
      </c>
      <c r="I7190">
        <v>1</v>
      </c>
    </row>
    <row r="7191" spans="1:9" hidden="1" x14ac:dyDescent="0.25">
      <c r="A7191" t="s">
        <v>14984</v>
      </c>
      <c r="B7191" t="s">
        <v>15000</v>
      </c>
      <c r="C7191" t="s">
        <v>4511</v>
      </c>
      <c r="D7191" t="s">
        <v>4512</v>
      </c>
      <c r="E7191">
        <v>528</v>
      </c>
      <c r="F7191" t="s">
        <v>14998</v>
      </c>
      <c r="G7191">
        <v>1606</v>
      </c>
      <c r="H7191" t="s">
        <v>10645</v>
      </c>
      <c r="I7191">
        <v>1</v>
      </c>
    </row>
    <row r="7192" spans="1:9" hidden="1" x14ac:dyDescent="0.25">
      <c r="A7192" t="s">
        <v>15001</v>
      </c>
      <c r="B7192" t="s">
        <v>15002</v>
      </c>
      <c r="C7192" t="s">
        <v>4511</v>
      </c>
      <c r="D7192" t="s">
        <v>4512</v>
      </c>
      <c r="E7192">
        <v>8565</v>
      </c>
      <c r="F7192" t="s">
        <v>7676</v>
      </c>
      <c r="G7192">
        <v>8575</v>
      </c>
      <c r="H7192" t="s">
        <v>15003</v>
      </c>
      <c r="I7192">
        <v>2</v>
      </c>
    </row>
    <row r="7193" spans="1:9" hidden="1" x14ac:dyDescent="0.25">
      <c r="A7193" t="s">
        <v>15004</v>
      </c>
      <c r="B7193" t="s">
        <v>15005</v>
      </c>
      <c r="C7193" t="s">
        <v>4511</v>
      </c>
      <c r="D7193" t="s">
        <v>4512</v>
      </c>
      <c r="E7193">
        <v>8448</v>
      </c>
      <c r="F7193" t="s">
        <v>8155</v>
      </c>
      <c r="G7193">
        <v>8860</v>
      </c>
      <c r="H7193" t="s">
        <v>15006</v>
      </c>
      <c r="I7193">
        <v>1</v>
      </c>
    </row>
    <row r="7194" spans="1:9" hidden="1" x14ac:dyDescent="0.25">
      <c r="A7194" t="s">
        <v>15004</v>
      </c>
      <c r="B7194" t="s">
        <v>15007</v>
      </c>
      <c r="C7194" t="s">
        <v>4511</v>
      </c>
      <c r="D7194" t="s">
        <v>4512</v>
      </c>
      <c r="E7194">
        <v>8469</v>
      </c>
      <c r="F7194" t="s">
        <v>15008</v>
      </c>
      <c r="G7194">
        <v>8860</v>
      </c>
      <c r="H7194" t="s">
        <v>15006</v>
      </c>
      <c r="I7194">
        <v>1</v>
      </c>
    </row>
    <row r="7195" spans="1:9" hidden="1" x14ac:dyDescent="0.25">
      <c r="A7195" t="s">
        <v>15009</v>
      </c>
      <c r="B7195" t="s">
        <v>15010</v>
      </c>
      <c r="C7195" t="s">
        <v>4511</v>
      </c>
      <c r="D7195" t="s">
        <v>4512</v>
      </c>
      <c r="E7195">
        <v>8565</v>
      </c>
      <c r="F7195" t="s">
        <v>7676</v>
      </c>
      <c r="G7195">
        <v>8568</v>
      </c>
      <c r="H7195" t="s">
        <v>15003</v>
      </c>
      <c r="I7195">
        <v>1</v>
      </c>
    </row>
    <row r="7196" spans="1:9" hidden="1" x14ac:dyDescent="0.25">
      <c r="A7196" t="s">
        <v>15011</v>
      </c>
      <c r="B7196" t="s">
        <v>7683</v>
      </c>
      <c r="C7196" t="s">
        <v>4511</v>
      </c>
      <c r="D7196" t="s">
        <v>4512</v>
      </c>
      <c r="E7196">
        <v>8565</v>
      </c>
      <c r="F7196" t="s">
        <v>7676</v>
      </c>
      <c r="G7196">
        <v>8961</v>
      </c>
      <c r="H7196" t="s">
        <v>7682</v>
      </c>
      <c r="I7196">
        <v>2</v>
      </c>
    </row>
    <row r="7197" spans="1:9" hidden="1" x14ac:dyDescent="0.25">
      <c r="A7197" t="s">
        <v>4256</v>
      </c>
      <c r="B7197" t="s">
        <v>7681</v>
      </c>
      <c r="C7197" t="s">
        <v>4511</v>
      </c>
      <c r="D7197" t="s">
        <v>4512</v>
      </c>
      <c r="E7197">
        <v>8565</v>
      </c>
      <c r="F7197" t="s">
        <v>7676</v>
      </c>
      <c r="G7197">
        <v>8961</v>
      </c>
      <c r="H7197" t="s">
        <v>7682</v>
      </c>
      <c r="I7197">
        <v>1</v>
      </c>
    </row>
    <row r="7198" spans="1:9" hidden="1" x14ac:dyDescent="0.25">
      <c r="A7198" t="s">
        <v>15012</v>
      </c>
      <c r="B7198" t="s">
        <v>15013</v>
      </c>
      <c r="C7198" t="s">
        <v>4511</v>
      </c>
      <c r="D7198" t="s">
        <v>4512</v>
      </c>
      <c r="E7198">
        <v>47580</v>
      </c>
      <c r="F7198" t="s">
        <v>7829</v>
      </c>
      <c r="G7198">
        <v>47680</v>
      </c>
      <c r="H7198" t="s">
        <v>7134</v>
      </c>
      <c r="I7198">
        <v>31</v>
      </c>
    </row>
    <row r="7199" spans="1:9" hidden="1" x14ac:dyDescent="0.25">
      <c r="A7199" t="s">
        <v>15014</v>
      </c>
      <c r="B7199" t="s">
        <v>7133</v>
      </c>
      <c r="C7199" t="s">
        <v>4511</v>
      </c>
      <c r="D7199" t="s">
        <v>4512</v>
      </c>
      <c r="E7199">
        <v>47165</v>
      </c>
      <c r="F7199" t="s">
        <v>5115</v>
      </c>
      <c r="G7199">
        <v>47680</v>
      </c>
      <c r="H7199" t="s">
        <v>7134</v>
      </c>
      <c r="I7199">
        <v>34</v>
      </c>
    </row>
    <row r="7200" spans="1:9" hidden="1" x14ac:dyDescent="0.25">
      <c r="A7200" t="s">
        <v>15015</v>
      </c>
      <c r="B7200" t="s">
        <v>15016</v>
      </c>
      <c r="C7200" t="s">
        <v>4511</v>
      </c>
      <c r="D7200" t="s">
        <v>4512</v>
      </c>
      <c r="E7200">
        <v>38710</v>
      </c>
      <c r="F7200" t="s">
        <v>10829</v>
      </c>
      <c r="G7200">
        <v>38740</v>
      </c>
      <c r="H7200" t="s">
        <v>12432</v>
      </c>
      <c r="I7200">
        <v>2</v>
      </c>
    </row>
    <row r="7201" spans="1:9" hidden="1" x14ac:dyDescent="0.25">
      <c r="A7201" t="s">
        <v>15017</v>
      </c>
      <c r="B7201" t="s">
        <v>15018</v>
      </c>
      <c r="C7201" t="s">
        <v>4511</v>
      </c>
      <c r="D7201" t="s">
        <v>4512</v>
      </c>
      <c r="E7201">
        <v>38710</v>
      </c>
      <c r="F7201" t="s">
        <v>10829</v>
      </c>
      <c r="G7201">
        <v>38740</v>
      </c>
      <c r="H7201" t="s">
        <v>12432</v>
      </c>
      <c r="I7201">
        <v>1</v>
      </c>
    </row>
    <row r="7202" spans="1:9" hidden="1" x14ac:dyDescent="0.25">
      <c r="A7202" t="s">
        <v>15019</v>
      </c>
      <c r="B7202" t="s">
        <v>15020</v>
      </c>
      <c r="C7202" t="s">
        <v>4511</v>
      </c>
      <c r="D7202" t="s">
        <v>4512</v>
      </c>
      <c r="E7202">
        <v>8293</v>
      </c>
      <c r="F7202" t="s">
        <v>10804</v>
      </c>
      <c r="G7202">
        <v>8635</v>
      </c>
      <c r="H7202" t="s">
        <v>15021</v>
      </c>
      <c r="I7202">
        <v>1</v>
      </c>
    </row>
    <row r="7203" spans="1:9" hidden="1" x14ac:dyDescent="0.25">
      <c r="A7203" t="s">
        <v>15019</v>
      </c>
      <c r="B7203" t="s">
        <v>15022</v>
      </c>
      <c r="C7203" t="s">
        <v>4511</v>
      </c>
      <c r="D7203" t="s">
        <v>4512</v>
      </c>
      <c r="E7203">
        <v>8635</v>
      </c>
      <c r="F7203" t="s">
        <v>15021</v>
      </c>
      <c r="G7203">
        <v>80020</v>
      </c>
      <c r="H7203" t="s">
        <v>10807</v>
      </c>
      <c r="I7203">
        <v>1</v>
      </c>
    </row>
    <row r="7204" spans="1:9" hidden="1" x14ac:dyDescent="0.25">
      <c r="A7204" t="s">
        <v>15023</v>
      </c>
      <c r="B7204" t="s">
        <v>15024</v>
      </c>
      <c r="C7204" t="s">
        <v>4511</v>
      </c>
      <c r="D7204" t="s">
        <v>4512</v>
      </c>
      <c r="E7204">
        <v>38740</v>
      </c>
      <c r="F7204" t="s">
        <v>12432</v>
      </c>
      <c r="G7204">
        <v>42015</v>
      </c>
      <c r="H7204" t="s">
        <v>5061</v>
      </c>
      <c r="I7204">
        <v>1</v>
      </c>
    </row>
    <row r="7205" spans="1:9" hidden="1" x14ac:dyDescent="0.25">
      <c r="A7205" t="s">
        <v>15025</v>
      </c>
      <c r="B7205" t="s">
        <v>15026</v>
      </c>
      <c r="C7205" t="s">
        <v>4511</v>
      </c>
      <c r="D7205" t="s">
        <v>4512</v>
      </c>
      <c r="E7205">
        <v>5885</v>
      </c>
      <c r="F7205" t="s">
        <v>13588</v>
      </c>
      <c r="G7205">
        <v>181731</v>
      </c>
      <c r="H7205" t="s">
        <v>15027</v>
      </c>
      <c r="I7205">
        <v>1</v>
      </c>
    </row>
    <row r="7206" spans="1:9" hidden="1" x14ac:dyDescent="0.25">
      <c r="A7206" t="s">
        <v>15028</v>
      </c>
      <c r="B7206" t="s">
        <v>15029</v>
      </c>
      <c r="C7206" t="s">
        <v>4511</v>
      </c>
      <c r="D7206" t="s">
        <v>4512</v>
      </c>
      <c r="E7206">
        <v>8186</v>
      </c>
      <c r="F7206" t="s">
        <v>12735</v>
      </c>
      <c r="G7206">
        <v>78584</v>
      </c>
      <c r="H7206" t="s">
        <v>8709</v>
      </c>
      <c r="I7206">
        <v>1</v>
      </c>
    </row>
    <row r="7207" spans="1:9" hidden="1" x14ac:dyDescent="0.25">
      <c r="A7207" t="s">
        <v>15030</v>
      </c>
      <c r="B7207" t="s">
        <v>8705</v>
      </c>
      <c r="C7207" t="s">
        <v>4511</v>
      </c>
      <c r="D7207" t="s">
        <v>4512</v>
      </c>
      <c r="E7207">
        <v>78581</v>
      </c>
      <c r="F7207" t="s">
        <v>8706</v>
      </c>
      <c r="G7207">
        <v>78583</v>
      </c>
      <c r="H7207" t="s">
        <v>8707</v>
      </c>
      <c r="I7207">
        <v>1</v>
      </c>
    </row>
    <row r="7208" spans="1:9" hidden="1" x14ac:dyDescent="0.25">
      <c r="A7208" t="s">
        <v>15030</v>
      </c>
      <c r="B7208" t="s">
        <v>8708</v>
      </c>
      <c r="C7208" t="s">
        <v>4511</v>
      </c>
      <c r="D7208" t="s">
        <v>4512</v>
      </c>
      <c r="E7208">
        <v>78581</v>
      </c>
      <c r="F7208" t="s">
        <v>8706</v>
      </c>
      <c r="G7208">
        <v>78584</v>
      </c>
      <c r="H7208" t="s">
        <v>8709</v>
      </c>
      <c r="I7208">
        <v>1</v>
      </c>
    </row>
    <row r="7209" spans="1:9" hidden="1" x14ac:dyDescent="0.25">
      <c r="A7209" t="s">
        <v>15030</v>
      </c>
      <c r="B7209" t="s">
        <v>8711</v>
      </c>
      <c r="C7209" t="s">
        <v>4511</v>
      </c>
      <c r="D7209" t="s">
        <v>4512</v>
      </c>
      <c r="E7209">
        <v>8583</v>
      </c>
      <c r="F7209" t="s">
        <v>8712</v>
      </c>
      <c r="G7209">
        <v>78581</v>
      </c>
      <c r="H7209" t="s">
        <v>8706</v>
      </c>
      <c r="I7209">
        <v>1</v>
      </c>
    </row>
    <row r="7210" spans="1:9" hidden="1" x14ac:dyDescent="0.25">
      <c r="A7210" t="s">
        <v>4258</v>
      </c>
      <c r="B7210" t="s">
        <v>15031</v>
      </c>
      <c r="C7210" t="s">
        <v>4511</v>
      </c>
      <c r="D7210" t="s">
        <v>4512</v>
      </c>
      <c r="E7210">
        <v>6228</v>
      </c>
      <c r="F7210" t="s">
        <v>10444</v>
      </c>
      <c r="G7210">
        <v>60387</v>
      </c>
      <c r="H7210" t="s">
        <v>15032</v>
      </c>
      <c r="I7210">
        <v>1</v>
      </c>
    </row>
    <row r="7211" spans="1:9" hidden="1" x14ac:dyDescent="0.25">
      <c r="A7211" t="s">
        <v>15033</v>
      </c>
      <c r="B7211" t="s">
        <v>15034</v>
      </c>
      <c r="C7211" t="s">
        <v>4511</v>
      </c>
      <c r="D7211" t="s">
        <v>4512</v>
      </c>
      <c r="E7211">
        <v>740</v>
      </c>
      <c r="F7211" t="s">
        <v>15035</v>
      </c>
      <c r="G7211">
        <v>6028</v>
      </c>
      <c r="H7211" t="s">
        <v>12384</v>
      </c>
      <c r="I7211">
        <v>1</v>
      </c>
    </row>
    <row r="7212" spans="1:9" hidden="1" x14ac:dyDescent="0.25">
      <c r="A7212" t="s">
        <v>15033</v>
      </c>
      <c r="B7212" t="s">
        <v>15036</v>
      </c>
      <c r="C7212" t="s">
        <v>4511</v>
      </c>
      <c r="D7212" t="s">
        <v>4512</v>
      </c>
      <c r="E7212">
        <v>740</v>
      </c>
      <c r="F7212" t="s">
        <v>15035</v>
      </c>
      <c r="G7212">
        <v>6031</v>
      </c>
      <c r="H7212" t="s">
        <v>15037</v>
      </c>
      <c r="I7212">
        <v>1</v>
      </c>
    </row>
    <row r="7213" spans="1:9" hidden="1" x14ac:dyDescent="0.25">
      <c r="A7213" t="s">
        <v>15038</v>
      </c>
      <c r="B7213" t="s">
        <v>7696</v>
      </c>
      <c r="C7213" t="s">
        <v>4511</v>
      </c>
      <c r="D7213" t="s">
        <v>4512</v>
      </c>
      <c r="E7213">
        <v>7172</v>
      </c>
      <c r="F7213" t="s">
        <v>5029</v>
      </c>
      <c r="G7213">
        <v>7176</v>
      </c>
      <c r="H7213" t="s">
        <v>7697</v>
      </c>
      <c r="I7213">
        <v>1</v>
      </c>
    </row>
    <row r="7214" spans="1:9" hidden="1" x14ac:dyDescent="0.25">
      <c r="A7214" t="s">
        <v>15039</v>
      </c>
      <c r="B7214" t="s">
        <v>7698</v>
      </c>
      <c r="C7214" t="s">
        <v>4511</v>
      </c>
      <c r="D7214" t="s">
        <v>4512</v>
      </c>
      <c r="E7214">
        <v>7174</v>
      </c>
      <c r="F7214" t="s">
        <v>5029</v>
      </c>
      <c r="G7214">
        <v>7176</v>
      </c>
      <c r="H7214" t="s">
        <v>7697</v>
      </c>
      <c r="I7214">
        <v>1</v>
      </c>
    </row>
    <row r="7215" spans="1:9" hidden="1" x14ac:dyDescent="0.25">
      <c r="A7215" t="s">
        <v>15040</v>
      </c>
      <c r="B7215" t="s">
        <v>7699</v>
      </c>
      <c r="C7215" t="s">
        <v>4511</v>
      </c>
      <c r="D7215" t="s">
        <v>4512</v>
      </c>
      <c r="E7215">
        <v>7172</v>
      </c>
      <c r="F7215" t="s">
        <v>5029</v>
      </c>
      <c r="G7215">
        <v>7182</v>
      </c>
      <c r="H7215" t="s">
        <v>7700</v>
      </c>
      <c r="I7215">
        <v>1</v>
      </c>
    </row>
    <row r="7216" spans="1:9" hidden="1" x14ac:dyDescent="0.25">
      <c r="A7216" t="s">
        <v>3808</v>
      </c>
      <c r="B7216" t="s">
        <v>15041</v>
      </c>
      <c r="C7216" t="s">
        <v>4511</v>
      </c>
      <c r="D7216" t="s">
        <v>4512</v>
      </c>
      <c r="E7216">
        <v>6169</v>
      </c>
      <c r="F7216" t="s">
        <v>9028</v>
      </c>
      <c r="G7216">
        <v>60387</v>
      </c>
      <c r="H7216" t="s">
        <v>15032</v>
      </c>
      <c r="I7216">
        <v>1</v>
      </c>
    </row>
    <row r="7217" spans="1:9" hidden="1" x14ac:dyDescent="0.25">
      <c r="A7217" t="s">
        <v>3741</v>
      </c>
      <c r="B7217" t="s">
        <v>15042</v>
      </c>
      <c r="C7217" t="s">
        <v>4511</v>
      </c>
      <c r="D7217" t="s">
        <v>4512</v>
      </c>
      <c r="E7217">
        <v>60387</v>
      </c>
      <c r="F7217" t="s">
        <v>15032</v>
      </c>
      <c r="G7217">
        <v>141663</v>
      </c>
      <c r="H7217" t="s">
        <v>15043</v>
      </c>
      <c r="I7217">
        <v>1</v>
      </c>
    </row>
    <row r="7218" spans="1:9" hidden="1" x14ac:dyDescent="0.25">
      <c r="A7218" t="s">
        <v>15044</v>
      </c>
      <c r="B7218" t="s">
        <v>15045</v>
      </c>
      <c r="C7218" t="s">
        <v>4511</v>
      </c>
      <c r="D7218" t="s">
        <v>4512</v>
      </c>
      <c r="E7218">
        <v>7174</v>
      </c>
      <c r="F7218" t="s">
        <v>5029</v>
      </c>
      <c r="G7218">
        <v>7454</v>
      </c>
      <c r="H7218" t="s">
        <v>15046</v>
      </c>
      <c r="I7218">
        <v>1</v>
      </c>
    </row>
    <row r="7219" spans="1:9" hidden="1" x14ac:dyDescent="0.25">
      <c r="A7219" t="s">
        <v>3794</v>
      </c>
      <c r="B7219" t="s">
        <v>7703</v>
      </c>
      <c r="C7219" t="s">
        <v>4511</v>
      </c>
      <c r="D7219" t="s">
        <v>4512</v>
      </c>
      <c r="E7219">
        <v>7174</v>
      </c>
      <c r="F7219" t="s">
        <v>5029</v>
      </c>
      <c r="G7219">
        <v>7180</v>
      </c>
      <c r="H7219" t="s">
        <v>4827</v>
      </c>
      <c r="I7219">
        <v>1</v>
      </c>
    </row>
    <row r="7220" spans="1:9" hidden="1" x14ac:dyDescent="0.25">
      <c r="A7220" t="s">
        <v>15047</v>
      </c>
      <c r="B7220" t="s">
        <v>15048</v>
      </c>
      <c r="C7220" t="s">
        <v>4511</v>
      </c>
      <c r="D7220" t="s">
        <v>4512</v>
      </c>
      <c r="E7220">
        <v>1955</v>
      </c>
      <c r="F7220" t="s">
        <v>6004</v>
      </c>
      <c r="G7220">
        <v>2152</v>
      </c>
      <c r="H7220" t="s">
        <v>15049</v>
      </c>
      <c r="I7220">
        <v>1</v>
      </c>
    </row>
    <row r="7221" spans="1:9" hidden="1" x14ac:dyDescent="0.25">
      <c r="A7221" t="s">
        <v>15047</v>
      </c>
      <c r="B7221" t="s">
        <v>15050</v>
      </c>
      <c r="C7221" t="s">
        <v>4511</v>
      </c>
      <c r="D7221" t="s">
        <v>4512</v>
      </c>
      <c r="E7221">
        <v>2091</v>
      </c>
      <c r="F7221" t="s">
        <v>15051</v>
      </c>
      <c r="G7221">
        <v>3009</v>
      </c>
      <c r="H7221" t="s">
        <v>15052</v>
      </c>
      <c r="I7221">
        <v>1</v>
      </c>
    </row>
    <row r="7222" spans="1:9" hidden="1" x14ac:dyDescent="0.25">
      <c r="A7222" t="s">
        <v>15047</v>
      </c>
      <c r="B7222" t="s">
        <v>15053</v>
      </c>
      <c r="C7222" t="s">
        <v>4511</v>
      </c>
      <c r="D7222" t="s">
        <v>4512</v>
      </c>
      <c r="E7222">
        <v>2150</v>
      </c>
      <c r="F7222" t="s">
        <v>15054</v>
      </c>
      <c r="G7222">
        <v>2151</v>
      </c>
      <c r="H7222" t="s">
        <v>15055</v>
      </c>
      <c r="I7222">
        <v>1</v>
      </c>
    </row>
    <row r="7223" spans="1:9" hidden="1" x14ac:dyDescent="0.25">
      <c r="A7223" t="s">
        <v>15047</v>
      </c>
      <c r="B7223" t="s">
        <v>15056</v>
      </c>
      <c r="C7223" t="s">
        <v>4511</v>
      </c>
      <c r="D7223" t="s">
        <v>4512</v>
      </c>
      <c r="E7223">
        <v>2150</v>
      </c>
      <c r="F7223" t="s">
        <v>15054</v>
      </c>
      <c r="G7223">
        <v>3009</v>
      </c>
      <c r="H7223" t="s">
        <v>15052</v>
      </c>
      <c r="I7223">
        <v>1</v>
      </c>
    </row>
    <row r="7224" spans="1:9" hidden="1" x14ac:dyDescent="0.25">
      <c r="A7224" t="s">
        <v>15047</v>
      </c>
      <c r="B7224" t="s">
        <v>15057</v>
      </c>
      <c r="C7224" t="s">
        <v>4511</v>
      </c>
      <c r="D7224" t="s">
        <v>4512</v>
      </c>
      <c r="E7224">
        <v>2151</v>
      </c>
      <c r="F7224" t="s">
        <v>15055</v>
      </c>
      <c r="G7224">
        <v>2152</v>
      </c>
      <c r="H7224" t="s">
        <v>15049</v>
      </c>
      <c r="I7224">
        <v>1</v>
      </c>
    </row>
    <row r="7225" spans="1:9" hidden="1" x14ac:dyDescent="0.25">
      <c r="A7225" t="s">
        <v>15058</v>
      </c>
      <c r="B7225" t="s">
        <v>7705</v>
      </c>
      <c r="C7225" t="s">
        <v>4511</v>
      </c>
      <c r="D7225" t="s">
        <v>4512</v>
      </c>
      <c r="E7225">
        <v>46620</v>
      </c>
      <c r="F7225" t="s">
        <v>4772</v>
      </c>
      <c r="G7225">
        <v>47680</v>
      </c>
      <c r="H7225" t="s">
        <v>7134</v>
      </c>
      <c r="I7225">
        <v>34</v>
      </c>
    </row>
    <row r="7226" spans="1:9" hidden="1" x14ac:dyDescent="0.25">
      <c r="A7226" t="s">
        <v>4198</v>
      </c>
      <c r="B7226" t="s">
        <v>15059</v>
      </c>
      <c r="C7226" t="s">
        <v>4511</v>
      </c>
      <c r="D7226" t="s">
        <v>4512</v>
      </c>
      <c r="E7226">
        <v>6363</v>
      </c>
      <c r="F7226" t="s">
        <v>13754</v>
      </c>
      <c r="G7226">
        <v>6368</v>
      </c>
      <c r="H7226" t="s">
        <v>15060</v>
      </c>
      <c r="I7226">
        <v>1</v>
      </c>
    </row>
    <row r="7227" spans="1:9" hidden="1" x14ac:dyDescent="0.25">
      <c r="A7227" t="s">
        <v>4198</v>
      </c>
      <c r="B7227" t="s">
        <v>15061</v>
      </c>
      <c r="C7227" t="s">
        <v>4511</v>
      </c>
      <c r="D7227" t="s">
        <v>4512</v>
      </c>
      <c r="E7227">
        <v>6368</v>
      </c>
      <c r="F7227" t="s">
        <v>15060</v>
      </c>
      <c r="G7227">
        <v>6396</v>
      </c>
      <c r="H7227" t="s">
        <v>15062</v>
      </c>
      <c r="I7227">
        <v>1</v>
      </c>
    </row>
    <row r="7228" spans="1:9" hidden="1" x14ac:dyDescent="0.25">
      <c r="A7228" t="s">
        <v>15063</v>
      </c>
      <c r="B7228" t="s">
        <v>15064</v>
      </c>
      <c r="C7228" t="s">
        <v>4511</v>
      </c>
      <c r="D7228" t="s">
        <v>4512</v>
      </c>
      <c r="E7228">
        <v>170243</v>
      </c>
      <c r="F7228" t="s">
        <v>15065</v>
      </c>
      <c r="G7228">
        <v>170244</v>
      </c>
      <c r="H7228" t="s">
        <v>15065</v>
      </c>
      <c r="I7228" t="s">
        <v>5051</v>
      </c>
    </row>
    <row r="7229" spans="1:9" hidden="1" x14ac:dyDescent="0.25">
      <c r="A7229" t="s">
        <v>15066</v>
      </c>
      <c r="B7229" t="s">
        <v>15064</v>
      </c>
      <c r="C7229" t="s">
        <v>4511</v>
      </c>
      <c r="D7229" t="s">
        <v>4512</v>
      </c>
      <c r="E7229">
        <v>170243</v>
      </c>
      <c r="F7229" t="s">
        <v>15065</v>
      </c>
      <c r="G7229">
        <v>170244</v>
      </c>
      <c r="H7229" t="s">
        <v>15065</v>
      </c>
      <c r="I7229" t="s">
        <v>5051</v>
      </c>
    </row>
    <row r="7230" spans="1:9" hidden="1" x14ac:dyDescent="0.25">
      <c r="A7230" t="s">
        <v>15067</v>
      </c>
      <c r="B7230" t="s">
        <v>15068</v>
      </c>
      <c r="C7230" t="s">
        <v>4511</v>
      </c>
      <c r="D7230" t="s">
        <v>4512</v>
      </c>
      <c r="E7230">
        <v>170246</v>
      </c>
      <c r="F7230" t="s">
        <v>15069</v>
      </c>
      <c r="G7230">
        <v>170251</v>
      </c>
      <c r="H7230" t="s">
        <v>15070</v>
      </c>
      <c r="I7230">
        <v>5</v>
      </c>
    </row>
    <row r="7231" spans="1:9" hidden="1" x14ac:dyDescent="0.25">
      <c r="A7231" t="s">
        <v>15071</v>
      </c>
      <c r="B7231" t="s">
        <v>15072</v>
      </c>
      <c r="C7231" t="s">
        <v>4511</v>
      </c>
      <c r="D7231" t="s">
        <v>4512</v>
      </c>
      <c r="E7231">
        <v>6216</v>
      </c>
      <c r="F7231" t="s">
        <v>10517</v>
      </c>
      <c r="G7231">
        <v>180463</v>
      </c>
      <c r="H7231" t="s">
        <v>15073</v>
      </c>
      <c r="I7231">
        <v>1</v>
      </c>
    </row>
    <row r="7232" spans="1:9" hidden="1" x14ac:dyDescent="0.25">
      <c r="A7232" t="s">
        <v>15074</v>
      </c>
      <c r="B7232" t="s">
        <v>15075</v>
      </c>
      <c r="C7232" t="s">
        <v>4511</v>
      </c>
      <c r="D7232" t="s">
        <v>4512</v>
      </c>
      <c r="E7232">
        <v>170250</v>
      </c>
      <c r="F7232" t="s">
        <v>15076</v>
      </c>
      <c r="G7232">
        <v>180461</v>
      </c>
      <c r="H7232" t="s">
        <v>15073</v>
      </c>
      <c r="I7232">
        <v>1</v>
      </c>
    </row>
    <row r="7233" spans="1:9" hidden="1" x14ac:dyDescent="0.25">
      <c r="A7233" t="s">
        <v>15077</v>
      </c>
      <c r="B7233" t="s">
        <v>15078</v>
      </c>
      <c r="C7233" t="s">
        <v>4511</v>
      </c>
      <c r="D7233" t="s">
        <v>4512</v>
      </c>
      <c r="E7233">
        <v>3423</v>
      </c>
      <c r="F7233" t="s">
        <v>5483</v>
      </c>
      <c r="G7233">
        <v>3633</v>
      </c>
      <c r="H7233" t="s">
        <v>15079</v>
      </c>
      <c r="I7233">
        <v>1</v>
      </c>
    </row>
    <row r="7234" spans="1:9" hidden="1" x14ac:dyDescent="0.25">
      <c r="A7234" t="s">
        <v>15077</v>
      </c>
      <c r="B7234" t="s">
        <v>15080</v>
      </c>
      <c r="C7234" t="s">
        <v>4511</v>
      </c>
      <c r="D7234" t="s">
        <v>4512</v>
      </c>
      <c r="E7234">
        <v>3610</v>
      </c>
      <c r="F7234" t="s">
        <v>8114</v>
      </c>
      <c r="G7234">
        <v>13610</v>
      </c>
      <c r="H7234" t="s">
        <v>15081</v>
      </c>
      <c r="I7234">
        <v>1</v>
      </c>
    </row>
    <row r="7235" spans="1:9" hidden="1" x14ac:dyDescent="0.25">
      <c r="A7235" t="s">
        <v>15077</v>
      </c>
      <c r="B7235" t="s">
        <v>15082</v>
      </c>
      <c r="C7235" t="s">
        <v>4511</v>
      </c>
      <c r="D7235" t="s">
        <v>4512</v>
      </c>
      <c r="E7235">
        <v>3633</v>
      </c>
      <c r="F7235" t="s">
        <v>15079</v>
      </c>
      <c r="G7235">
        <v>13610</v>
      </c>
      <c r="H7235" t="s">
        <v>15081</v>
      </c>
      <c r="I7235">
        <v>1</v>
      </c>
    </row>
    <row r="7236" spans="1:9" hidden="1" x14ac:dyDescent="0.25">
      <c r="A7236" t="s">
        <v>15083</v>
      </c>
      <c r="B7236" t="s">
        <v>7349</v>
      </c>
      <c r="C7236" t="s">
        <v>4511</v>
      </c>
      <c r="D7236" t="s">
        <v>4512</v>
      </c>
      <c r="E7236">
        <v>9071</v>
      </c>
      <c r="F7236" t="s">
        <v>7350</v>
      </c>
      <c r="G7236">
        <v>9147</v>
      </c>
      <c r="H7236" t="s">
        <v>7351</v>
      </c>
      <c r="I7236">
        <v>1</v>
      </c>
    </row>
    <row r="7237" spans="1:9" hidden="1" x14ac:dyDescent="0.25">
      <c r="A7237" t="s">
        <v>15084</v>
      </c>
      <c r="B7237" t="s">
        <v>15085</v>
      </c>
      <c r="C7237" t="s">
        <v>4511</v>
      </c>
      <c r="D7237" t="s">
        <v>4512</v>
      </c>
      <c r="E7237">
        <v>7202</v>
      </c>
      <c r="F7237" t="s">
        <v>4879</v>
      </c>
      <c r="G7237">
        <v>9147</v>
      </c>
      <c r="H7237" t="s">
        <v>7351</v>
      </c>
      <c r="I7237">
        <v>1</v>
      </c>
    </row>
    <row r="7238" spans="1:9" hidden="1" x14ac:dyDescent="0.25">
      <c r="A7238" t="s">
        <v>15086</v>
      </c>
      <c r="B7238" t="s">
        <v>4878</v>
      </c>
      <c r="C7238" t="s">
        <v>4511</v>
      </c>
      <c r="D7238" t="s">
        <v>4512</v>
      </c>
      <c r="E7238">
        <v>7202</v>
      </c>
      <c r="F7238" t="s">
        <v>4879</v>
      </c>
      <c r="G7238">
        <v>900531</v>
      </c>
      <c r="H7238" t="s">
        <v>4880</v>
      </c>
      <c r="I7238">
        <v>1</v>
      </c>
    </row>
    <row r="7239" spans="1:9" hidden="1" x14ac:dyDescent="0.25">
      <c r="A7239" t="s">
        <v>15087</v>
      </c>
      <c r="B7239" t="s">
        <v>15088</v>
      </c>
      <c r="C7239" t="s">
        <v>4511</v>
      </c>
      <c r="D7239" t="s">
        <v>4512</v>
      </c>
      <c r="E7239">
        <v>132632</v>
      </c>
      <c r="F7239" t="s">
        <v>15089</v>
      </c>
      <c r="G7239">
        <v>182355</v>
      </c>
      <c r="H7239" t="s">
        <v>15090</v>
      </c>
      <c r="I7239">
        <v>1</v>
      </c>
    </row>
    <row r="7240" spans="1:9" hidden="1" x14ac:dyDescent="0.25">
      <c r="A7240" t="s">
        <v>15091</v>
      </c>
      <c r="B7240" t="s">
        <v>15092</v>
      </c>
      <c r="C7240" t="s">
        <v>4511</v>
      </c>
      <c r="D7240" t="s">
        <v>4512</v>
      </c>
      <c r="E7240">
        <v>910</v>
      </c>
      <c r="F7240" t="s">
        <v>15093</v>
      </c>
      <c r="G7240">
        <v>932</v>
      </c>
      <c r="H7240" t="s">
        <v>15094</v>
      </c>
      <c r="I7240">
        <v>1</v>
      </c>
    </row>
    <row r="7241" spans="1:9" hidden="1" x14ac:dyDescent="0.25">
      <c r="A7241" t="s">
        <v>15095</v>
      </c>
      <c r="B7241" t="s">
        <v>8469</v>
      </c>
      <c r="C7241" t="s">
        <v>4511</v>
      </c>
      <c r="D7241" t="s">
        <v>4512</v>
      </c>
      <c r="E7241">
        <v>7202</v>
      </c>
      <c r="F7241" t="s">
        <v>4879</v>
      </c>
      <c r="G7241">
        <v>7500</v>
      </c>
      <c r="H7241" t="s">
        <v>8470</v>
      </c>
      <c r="I7241">
        <v>1</v>
      </c>
    </row>
    <row r="7242" spans="1:9" hidden="1" x14ac:dyDescent="0.25">
      <c r="A7242" t="s">
        <v>15096</v>
      </c>
      <c r="B7242" t="s">
        <v>15097</v>
      </c>
      <c r="C7242" t="s">
        <v>4511</v>
      </c>
      <c r="D7242" t="s">
        <v>4512</v>
      </c>
      <c r="E7242">
        <v>37680</v>
      </c>
      <c r="F7242" t="s">
        <v>12561</v>
      </c>
      <c r="G7242">
        <v>37740</v>
      </c>
      <c r="H7242" t="s">
        <v>15098</v>
      </c>
      <c r="I7242">
        <v>1</v>
      </c>
    </row>
    <row r="7243" spans="1:9" hidden="1" x14ac:dyDescent="0.25">
      <c r="A7243" t="s">
        <v>15096</v>
      </c>
      <c r="B7243" t="s">
        <v>15099</v>
      </c>
      <c r="C7243" t="s">
        <v>4511</v>
      </c>
      <c r="D7243" t="s">
        <v>4512</v>
      </c>
      <c r="E7243">
        <v>37740</v>
      </c>
      <c r="F7243" t="s">
        <v>15098</v>
      </c>
      <c r="G7243">
        <v>37750</v>
      </c>
      <c r="H7243" t="s">
        <v>15100</v>
      </c>
      <c r="I7243">
        <v>1</v>
      </c>
    </row>
    <row r="7244" spans="1:9" hidden="1" x14ac:dyDescent="0.25">
      <c r="A7244" t="s">
        <v>15096</v>
      </c>
      <c r="B7244" t="s">
        <v>15101</v>
      </c>
      <c r="C7244" t="s">
        <v>4511</v>
      </c>
      <c r="D7244" t="s">
        <v>4512</v>
      </c>
      <c r="E7244">
        <v>37740</v>
      </c>
      <c r="F7244" t="s">
        <v>15098</v>
      </c>
      <c r="G7244">
        <v>37770</v>
      </c>
      <c r="H7244" t="s">
        <v>14901</v>
      </c>
      <c r="I7244">
        <v>1</v>
      </c>
    </row>
    <row r="7245" spans="1:9" hidden="1" x14ac:dyDescent="0.25">
      <c r="A7245" t="s">
        <v>15102</v>
      </c>
      <c r="B7245" t="s">
        <v>15103</v>
      </c>
      <c r="C7245" t="s">
        <v>4511</v>
      </c>
      <c r="D7245" t="s">
        <v>4512</v>
      </c>
      <c r="E7245">
        <v>9207</v>
      </c>
      <c r="F7245" t="s">
        <v>7751</v>
      </c>
      <c r="G7245">
        <v>78207</v>
      </c>
      <c r="H7245" t="s">
        <v>11136</v>
      </c>
      <c r="I7245">
        <v>1</v>
      </c>
    </row>
    <row r="7246" spans="1:9" hidden="1" x14ac:dyDescent="0.25">
      <c r="A7246" t="s">
        <v>15104</v>
      </c>
      <c r="B7246" t="s">
        <v>7750</v>
      </c>
      <c r="C7246" t="s">
        <v>4511</v>
      </c>
      <c r="D7246" t="s">
        <v>4512</v>
      </c>
      <c r="E7246">
        <v>9207</v>
      </c>
      <c r="F7246" t="s">
        <v>7751</v>
      </c>
      <c r="G7246">
        <v>9260</v>
      </c>
      <c r="H7246" t="s">
        <v>7607</v>
      </c>
      <c r="I7246">
        <v>1</v>
      </c>
    </row>
    <row r="7247" spans="1:9" hidden="1" x14ac:dyDescent="0.25">
      <c r="A7247" t="s">
        <v>3632</v>
      </c>
      <c r="B7247" t="s">
        <v>15105</v>
      </c>
      <c r="C7247" t="s">
        <v>4511</v>
      </c>
      <c r="D7247" t="s">
        <v>4512</v>
      </c>
      <c r="E7247">
        <v>7200</v>
      </c>
      <c r="F7247" t="s">
        <v>12087</v>
      </c>
      <c r="G7247">
        <v>7546</v>
      </c>
      <c r="H7247" t="s">
        <v>14151</v>
      </c>
      <c r="I7247">
        <v>1</v>
      </c>
    </row>
    <row r="7248" spans="1:9" hidden="1" x14ac:dyDescent="0.25">
      <c r="A7248" t="s">
        <v>15106</v>
      </c>
      <c r="B7248" t="s">
        <v>15107</v>
      </c>
      <c r="C7248" t="s">
        <v>4511</v>
      </c>
      <c r="D7248" t="s">
        <v>4512</v>
      </c>
      <c r="E7248">
        <v>7221</v>
      </c>
      <c r="F7248" t="s">
        <v>7708</v>
      </c>
      <c r="G7248">
        <v>7612</v>
      </c>
      <c r="H7248" t="s">
        <v>8869</v>
      </c>
      <c r="I7248">
        <v>1</v>
      </c>
    </row>
    <row r="7249" spans="1:9" hidden="1" x14ac:dyDescent="0.25">
      <c r="A7249" t="s">
        <v>15108</v>
      </c>
      <c r="B7249" t="s">
        <v>15109</v>
      </c>
      <c r="C7249" t="s">
        <v>4511</v>
      </c>
      <c r="D7249" t="s">
        <v>4512</v>
      </c>
      <c r="E7249">
        <v>5500</v>
      </c>
      <c r="F7249" t="s">
        <v>10700</v>
      </c>
      <c r="G7249">
        <v>5604</v>
      </c>
      <c r="H7249" t="s">
        <v>5256</v>
      </c>
      <c r="I7249">
        <v>1</v>
      </c>
    </row>
    <row r="7250" spans="1:9" hidden="1" x14ac:dyDescent="0.25">
      <c r="A7250" t="s">
        <v>15110</v>
      </c>
      <c r="B7250" t="s">
        <v>5035</v>
      </c>
      <c r="C7250" t="s">
        <v>4511</v>
      </c>
      <c r="D7250" t="s">
        <v>4512</v>
      </c>
      <c r="E7250">
        <v>7173</v>
      </c>
      <c r="F7250" t="s">
        <v>5030</v>
      </c>
      <c r="G7250">
        <v>7177</v>
      </c>
      <c r="H7250" t="s">
        <v>5033</v>
      </c>
      <c r="I7250">
        <v>1</v>
      </c>
    </row>
    <row r="7251" spans="1:9" hidden="1" x14ac:dyDescent="0.25">
      <c r="A7251" t="s">
        <v>15111</v>
      </c>
      <c r="B7251" t="s">
        <v>15112</v>
      </c>
      <c r="C7251" t="s">
        <v>4511</v>
      </c>
      <c r="D7251" t="s">
        <v>4512</v>
      </c>
      <c r="E7251">
        <v>7289</v>
      </c>
      <c r="F7251" t="s">
        <v>7119</v>
      </c>
      <c r="G7251">
        <v>7291</v>
      </c>
      <c r="H7251" t="s">
        <v>10057</v>
      </c>
      <c r="I7251">
        <v>1</v>
      </c>
    </row>
    <row r="7252" spans="1:9" hidden="1" x14ac:dyDescent="0.25">
      <c r="A7252" t="s">
        <v>15113</v>
      </c>
      <c r="B7252" t="s">
        <v>15114</v>
      </c>
      <c r="C7252" t="s">
        <v>4511</v>
      </c>
      <c r="D7252" t="s">
        <v>4512</v>
      </c>
      <c r="E7252">
        <v>7496</v>
      </c>
      <c r="F7252" t="s">
        <v>15115</v>
      </c>
      <c r="G7252">
        <v>7545</v>
      </c>
      <c r="H7252" t="s">
        <v>14151</v>
      </c>
      <c r="I7252">
        <v>1</v>
      </c>
    </row>
    <row r="7253" spans="1:9" hidden="1" x14ac:dyDescent="0.25">
      <c r="A7253" t="s">
        <v>15116</v>
      </c>
      <c r="B7253" t="s">
        <v>7728</v>
      </c>
      <c r="C7253" t="s">
        <v>4511</v>
      </c>
      <c r="D7253" t="s">
        <v>4512</v>
      </c>
      <c r="E7253">
        <v>5211</v>
      </c>
      <c r="F7253" t="s">
        <v>7729</v>
      </c>
      <c r="G7253">
        <v>7044</v>
      </c>
      <c r="H7253" t="s">
        <v>5954</v>
      </c>
      <c r="I7253">
        <v>1</v>
      </c>
    </row>
    <row r="7254" spans="1:9" hidden="1" x14ac:dyDescent="0.25">
      <c r="A7254" t="s">
        <v>15117</v>
      </c>
      <c r="B7254" t="s">
        <v>8537</v>
      </c>
      <c r="C7254" t="s">
        <v>4511</v>
      </c>
      <c r="D7254" t="s">
        <v>4512</v>
      </c>
      <c r="E7254">
        <v>7182</v>
      </c>
      <c r="F7254" t="s">
        <v>7700</v>
      </c>
      <c r="G7254">
        <v>7186</v>
      </c>
      <c r="H7254" t="s">
        <v>8538</v>
      </c>
      <c r="I7254">
        <v>1</v>
      </c>
    </row>
    <row r="7255" spans="1:9" hidden="1" x14ac:dyDescent="0.25">
      <c r="A7255" t="s">
        <v>15117</v>
      </c>
      <c r="B7255" t="s">
        <v>8541</v>
      </c>
      <c r="C7255" t="s">
        <v>4511</v>
      </c>
      <c r="D7255" t="s">
        <v>4512</v>
      </c>
      <c r="E7255">
        <v>7186</v>
      </c>
      <c r="F7255" t="s">
        <v>8538</v>
      </c>
      <c r="G7255">
        <v>7190</v>
      </c>
      <c r="H7255" t="s">
        <v>8542</v>
      </c>
      <c r="I7255">
        <v>1</v>
      </c>
    </row>
    <row r="7256" spans="1:9" hidden="1" x14ac:dyDescent="0.25">
      <c r="A7256" t="s">
        <v>15118</v>
      </c>
      <c r="B7256" t="s">
        <v>7737</v>
      </c>
      <c r="C7256" t="s">
        <v>4511</v>
      </c>
      <c r="D7256" t="s">
        <v>4512</v>
      </c>
      <c r="E7256">
        <v>5211</v>
      </c>
      <c r="F7256" t="s">
        <v>7729</v>
      </c>
      <c r="G7256">
        <v>5371</v>
      </c>
      <c r="H7256" t="s">
        <v>6784</v>
      </c>
      <c r="I7256">
        <v>2</v>
      </c>
    </row>
    <row r="7257" spans="1:9" hidden="1" x14ac:dyDescent="0.25">
      <c r="A7257" t="s">
        <v>15119</v>
      </c>
      <c r="B7257" t="s">
        <v>7736</v>
      </c>
      <c r="C7257" t="s">
        <v>4511</v>
      </c>
      <c r="D7257" t="s">
        <v>4512</v>
      </c>
      <c r="E7257">
        <v>5211</v>
      </c>
      <c r="F7257" t="s">
        <v>7729</v>
      </c>
      <c r="G7257">
        <v>5371</v>
      </c>
      <c r="H7257" t="s">
        <v>6784</v>
      </c>
      <c r="I7257">
        <v>1</v>
      </c>
    </row>
    <row r="7258" spans="1:9" hidden="1" x14ac:dyDescent="0.25">
      <c r="A7258" t="s">
        <v>15120</v>
      </c>
      <c r="B7258" t="s">
        <v>15121</v>
      </c>
      <c r="C7258" t="s">
        <v>4511</v>
      </c>
      <c r="D7258" t="s">
        <v>4512</v>
      </c>
      <c r="E7258">
        <v>7190</v>
      </c>
      <c r="F7258" t="s">
        <v>8542</v>
      </c>
      <c r="G7258">
        <v>7193</v>
      </c>
      <c r="H7258" t="s">
        <v>15122</v>
      </c>
      <c r="I7258">
        <v>1</v>
      </c>
    </row>
    <row r="7259" spans="1:9" hidden="1" x14ac:dyDescent="0.25">
      <c r="A7259" t="s">
        <v>15123</v>
      </c>
      <c r="B7259" t="s">
        <v>5499</v>
      </c>
      <c r="C7259" t="s">
        <v>4511</v>
      </c>
      <c r="D7259" t="s">
        <v>4512</v>
      </c>
      <c r="E7259">
        <v>42250</v>
      </c>
      <c r="F7259" t="s">
        <v>5495</v>
      </c>
      <c r="G7259">
        <v>42790</v>
      </c>
      <c r="H7259" t="s">
        <v>4786</v>
      </c>
      <c r="I7259">
        <v>94</v>
      </c>
    </row>
    <row r="7260" spans="1:9" hidden="1" x14ac:dyDescent="0.25">
      <c r="A7260" t="s">
        <v>15124</v>
      </c>
      <c r="B7260" t="s">
        <v>6545</v>
      </c>
      <c r="C7260" t="s">
        <v>4511</v>
      </c>
      <c r="D7260" t="s">
        <v>4512</v>
      </c>
      <c r="E7260">
        <v>5704</v>
      </c>
      <c r="F7260" t="s">
        <v>6546</v>
      </c>
      <c r="G7260">
        <v>8215</v>
      </c>
      <c r="H7260" t="s">
        <v>6547</v>
      </c>
      <c r="I7260">
        <v>1</v>
      </c>
    </row>
    <row r="7261" spans="1:9" hidden="1" x14ac:dyDescent="0.25">
      <c r="A7261" t="s">
        <v>15124</v>
      </c>
      <c r="B7261" t="s">
        <v>6548</v>
      </c>
      <c r="C7261" t="s">
        <v>4511</v>
      </c>
      <c r="D7261" t="s">
        <v>4512</v>
      </c>
      <c r="E7261">
        <v>8212</v>
      </c>
      <c r="F7261" t="s">
        <v>6549</v>
      </c>
      <c r="G7261">
        <v>8215</v>
      </c>
      <c r="H7261" t="s">
        <v>6547</v>
      </c>
      <c r="I7261">
        <v>1</v>
      </c>
    </row>
    <row r="7262" spans="1:9" hidden="1" x14ac:dyDescent="0.25">
      <c r="A7262" t="s">
        <v>15125</v>
      </c>
      <c r="B7262" t="s">
        <v>7941</v>
      </c>
      <c r="C7262" t="s">
        <v>4511</v>
      </c>
      <c r="D7262" t="s">
        <v>4512</v>
      </c>
      <c r="E7262">
        <v>8426</v>
      </c>
      <c r="F7262" t="s">
        <v>4851</v>
      </c>
      <c r="G7262">
        <v>8470</v>
      </c>
      <c r="H7262" t="s">
        <v>7942</v>
      </c>
      <c r="I7262">
        <v>1</v>
      </c>
    </row>
    <row r="7263" spans="1:9" hidden="1" x14ac:dyDescent="0.25">
      <c r="A7263" t="s">
        <v>15126</v>
      </c>
      <c r="B7263" t="s">
        <v>8112</v>
      </c>
      <c r="C7263" t="s">
        <v>4511</v>
      </c>
      <c r="D7263" t="s">
        <v>4512</v>
      </c>
      <c r="E7263">
        <v>3423</v>
      </c>
      <c r="F7263" t="s">
        <v>5483</v>
      </c>
      <c r="G7263">
        <v>13427</v>
      </c>
      <c r="H7263" t="s">
        <v>8111</v>
      </c>
      <c r="I7263">
        <v>1</v>
      </c>
    </row>
    <row r="7264" spans="1:9" hidden="1" x14ac:dyDescent="0.25">
      <c r="A7264" t="s">
        <v>15126</v>
      </c>
      <c r="B7264" t="s">
        <v>8113</v>
      </c>
      <c r="C7264" t="s">
        <v>4511</v>
      </c>
      <c r="D7264" t="s">
        <v>4512</v>
      </c>
      <c r="E7264">
        <v>3610</v>
      </c>
      <c r="F7264" t="s">
        <v>8114</v>
      </c>
      <c r="G7264">
        <v>3617</v>
      </c>
      <c r="H7264" t="s">
        <v>8115</v>
      </c>
      <c r="I7264">
        <v>1</v>
      </c>
    </row>
    <row r="7265" spans="1:11" hidden="1" x14ac:dyDescent="0.25">
      <c r="A7265" t="s">
        <v>15126</v>
      </c>
      <c r="B7265" t="s">
        <v>8116</v>
      </c>
      <c r="C7265" t="s">
        <v>4511</v>
      </c>
      <c r="D7265" t="s">
        <v>4512</v>
      </c>
      <c r="E7265">
        <v>3616</v>
      </c>
      <c r="F7265" t="s">
        <v>8117</v>
      </c>
      <c r="G7265">
        <v>13427</v>
      </c>
      <c r="H7265" t="s">
        <v>8111</v>
      </c>
      <c r="I7265">
        <v>1</v>
      </c>
    </row>
    <row r="7266" spans="1:11" hidden="1" x14ac:dyDescent="0.25">
      <c r="A7266" t="s">
        <v>15126</v>
      </c>
      <c r="B7266" t="s">
        <v>8118</v>
      </c>
      <c r="C7266" t="s">
        <v>4511</v>
      </c>
      <c r="D7266" t="s">
        <v>4512</v>
      </c>
      <c r="E7266">
        <v>3616</v>
      </c>
      <c r="F7266" t="s">
        <v>8117</v>
      </c>
      <c r="G7266">
        <v>3618</v>
      </c>
      <c r="H7266" t="s">
        <v>8119</v>
      </c>
      <c r="I7266">
        <v>1</v>
      </c>
    </row>
    <row r="7267" spans="1:11" hidden="1" x14ac:dyDescent="0.25">
      <c r="A7267" t="s">
        <v>15126</v>
      </c>
      <c r="B7267" t="s">
        <v>8120</v>
      </c>
      <c r="C7267" t="s">
        <v>4511</v>
      </c>
      <c r="D7267" t="s">
        <v>4512</v>
      </c>
      <c r="E7267">
        <v>3617</v>
      </c>
      <c r="F7267" t="s">
        <v>8115</v>
      </c>
      <c r="G7267">
        <v>3618</v>
      </c>
      <c r="H7267" t="s">
        <v>8119</v>
      </c>
      <c r="I7267">
        <v>1</v>
      </c>
    </row>
    <row r="7268" spans="1:11" hidden="1" x14ac:dyDescent="0.25">
      <c r="A7268" t="s">
        <v>15127</v>
      </c>
      <c r="B7268" t="s">
        <v>5044</v>
      </c>
      <c r="C7268" t="s">
        <v>4511</v>
      </c>
      <c r="D7268" t="s">
        <v>4512</v>
      </c>
      <c r="E7268">
        <v>45880</v>
      </c>
      <c r="F7268" t="s">
        <v>5043</v>
      </c>
      <c r="G7268">
        <v>45885</v>
      </c>
      <c r="H7268" t="s">
        <v>5043</v>
      </c>
      <c r="I7268">
        <v>65</v>
      </c>
    </row>
    <row r="7269" spans="1:11" hidden="1" x14ac:dyDescent="0.25">
      <c r="A7269" t="s">
        <v>15127</v>
      </c>
      <c r="B7269" t="s">
        <v>7788</v>
      </c>
      <c r="C7269" t="s">
        <v>4511</v>
      </c>
      <c r="D7269" t="s">
        <v>4512</v>
      </c>
      <c r="E7269">
        <v>45880</v>
      </c>
      <c r="F7269" t="s">
        <v>5043</v>
      </c>
      <c r="G7269">
        <v>46511</v>
      </c>
      <c r="H7269" t="s">
        <v>7789</v>
      </c>
      <c r="I7269">
        <v>66</v>
      </c>
    </row>
    <row r="7270" spans="1:11" hidden="1" x14ac:dyDescent="0.25">
      <c r="A7270" t="s">
        <v>15128</v>
      </c>
      <c r="B7270" t="s">
        <v>4548</v>
      </c>
      <c r="C7270" t="s">
        <v>4511</v>
      </c>
      <c r="D7270" t="s">
        <v>4512</v>
      </c>
      <c r="E7270">
        <v>40390</v>
      </c>
      <c r="F7270" t="s">
        <v>4546</v>
      </c>
      <c r="G7270">
        <v>40392</v>
      </c>
      <c r="H7270" t="s">
        <v>4546</v>
      </c>
      <c r="I7270">
        <v>19</v>
      </c>
    </row>
    <row r="7271" spans="1:11" hidden="1" x14ac:dyDescent="0.25">
      <c r="A7271" t="s">
        <v>15128</v>
      </c>
      <c r="B7271" t="s">
        <v>15129</v>
      </c>
      <c r="C7271" t="s">
        <v>4511</v>
      </c>
      <c r="D7271" t="s">
        <v>4512</v>
      </c>
      <c r="E7271">
        <v>40390</v>
      </c>
      <c r="F7271" t="s">
        <v>4546</v>
      </c>
      <c r="G7271">
        <v>40811</v>
      </c>
      <c r="H7271" t="s">
        <v>15130</v>
      </c>
      <c r="I7271">
        <v>8</v>
      </c>
    </row>
    <row r="7272" spans="1:11" hidden="1" x14ac:dyDescent="0.25">
      <c r="A7272" t="s">
        <v>15128</v>
      </c>
      <c r="B7272" t="s">
        <v>15131</v>
      </c>
      <c r="C7272" t="s">
        <v>4511</v>
      </c>
      <c r="D7272" t="s">
        <v>4512</v>
      </c>
      <c r="E7272">
        <v>40811</v>
      </c>
      <c r="F7272" t="s">
        <v>15130</v>
      </c>
      <c r="G7272">
        <v>41300</v>
      </c>
      <c r="H7272" t="s">
        <v>4969</v>
      </c>
      <c r="I7272">
        <v>8</v>
      </c>
    </row>
    <row r="7273" spans="1:11" hidden="1" x14ac:dyDescent="0.25">
      <c r="A7273" t="s">
        <v>4250</v>
      </c>
      <c r="B7273" t="s">
        <v>15132</v>
      </c>
      <c r="C7273" t="s">
        <v>4545</v>
      </c>
      <c r="D7273" t="s">
        <v>4512</v>
      </c>
      <c r="E7273">
        <v>292</v>
      </c>
      <c r="F7273" t="s">
        <v>15133</v>
      </c>
      <c r="G7273">
        <v>138</v>
      </c>
      <c r="H7273">
        <v>293</v>
      </c>
      <c r="I7273" t="s">
        <v>15134</v>
      </c>
      <c r="J7273">
        <v>69</v>
      </c>
      <c r="K7273">
        <v>1</v>
      </c>
    </row>
    <row r="7274" spans="1:11" hidden="1" x14ac:dyDescent="0.25">
      <c r="A7274" t="s">
        <v>4250</v>
      </c>
      <c r="B7274" t="s">
        <v>15135</v>
      </c>
      <c r="C7274" t="s">
        <v>4511</v>
      </c>
      <c r="D7274" t="s">
        <v>4512</v>
      </c>
      <c r="E7274">
        <v>292</v>
      </c>
      <c r="F7274" t="s">
        <v>15133</v>
      </c>
      <c r="G7274">
        <v>1655</v>
      </c>
      <c r="H7274" t="s">
        <v>5322</v>
      </c>
      <c r="I7274">
        <v>1</v>
      </c>
    </row>
    <row r="7275" spans="1:11" hidden="1" x14ac:dyDescent="0.25">
      <c r="A7275" t="s">
        <v>15136</v>
      </c>
      <c r="B7275" t="s">
        <v>9772</v>
      </c>
      <c r="C7275" t="s">
        <v>4511</v>
      </c>
      <c r="D7275" t="s">
        <v>4512</v>
      </c>
      <c r="E7275">
        <v>5915</v>
      </c>
      <c r="F7275" t="s">
        <v>6637</v>
      </c>
      <c r="G7275">
        <v>44200</v>
      </c>
      <c r="H7275" t="s">
        <v>7797</v>
      </c>
      <c r="I7275">
        <v>1</v>
      </c>
    </row>
    <row r="7276" spans="1:11" hidden="1" x14ac:dyDescent="0.25">
      <c r="A7276" t="s">
        <v>15137</v>
      </c>
      <c r="B7276" t="s">
        <v>9770</v>
      </c>
      <c r="C7276" t="s">
        <v>4511</v>
      </c>
      <c r="D7276" t="s">
        <v>4512</v>
      </c>
      <c r="E7276">
        <v>5915</v>
      </c>
      <c r="F7276" t="s">
        <v>6637</v>
      </c>
      <c r="G7276">
        <v>44200</v>
      </c>
      <c r="H7276" t="s">
        <v>7797</v>
      </c>
      <c r="I7276">
        <v>64</v>
      </c>
    </row>
    <row r="7277" spans="1:11" hidden="1" x14ac:dyDescent="0.25">
      <c r="A7277" t="s">
        <v>15138</v>
      </c>
      <c r="B7277" t="s">
        <v>7796</v>
      </c>
      <c r="C7277" t="s">
        <v>4511</v>
      </c>
      <c r="D7277" t="s">
        <v>4512</v>
      </c>
      <c r="E7277">
        <v>44000</v>
      </c>
      <c r="F7277" t="s">
        <v>6568</v>
      </c>
      <c r="G7277">
        <v>44200</v>
      </c>
      <c r="H7277" t="s">
        <v>7797</v>
      </c>
      <c r="I7277">
        <v>64</v>
      </c>
    </row>
    <row r="7278" spans="1:11" hidden="1" x14ac:dyDescent="0.25">
      <c r="A7278" t="s">
        <v>15139</v>
      </c>
      <c r="B7278" t="s">
        <v>15140</v>
      </c>
      <c r="C7278" t="s">
        <v>4511</v>
      </c>
      <c r="D7278" t="s">
        <v>4512</v>
      </c>
      <c r="E7278">
        <v>32</v>
      </c>
      <c r="F7278" t="s">
        <v>8734</v>
      </c>
      <c r="G7278">
        <v>37</v>
      </c>
      <c r="H7278" t="s">
        <v>15141</v>
      </c>
      <c r="I7278">
        <v>1</v>
      </c>
    </row>
    <row r="7279" spans="1:11" hidden="1" x14ac:dyDescent="0.25">
      <c r="A7279" t="s">
        <v>15139</v>
      </c>
      <c r="B7279" t="s">
        <v>15142</v>
      </c>
      <c r="C7279" t="s">
        <v>4511</v>
      </c>
      <c r="D7279" t="s">
        <v>4512</v>
      </c>
      <c r="E7279">
        <v>33</v>
      </c>
      <c r="F7279" t="s">
        <v>15143</v>
      </c>
      <c r="G7279">
        <v>3394</v>
      </c>
      <c r="H7279" t="s">
        <v>9803</v>
      </c>
      <c r="I7279">
        <v>1</v>
      </c>
    </row>
    <row r="7280" spans="1:11" hidden="1" x14ac:dyDescent="0.25">
      <c r="A7280" t="s">
        <v>15139</v>
      </c>
      <c r="B7280" t="s">
        <v>15144</v>
      </c>
      <c r="C7280" t="s">
        <v>4511</v>
      </c>
      <c r="D7280" t="s">
        <v>4512</v>
      </c>
      <c r="E7280">
        <v>33</v>
      </c>
      <c r="F7280" t="s">
        <v>15143</v>
      </c>
      <c r="G7280">
        <v>37</v>
      </c>
      <c r="H7280" t="s">
        <v>15141</v>
      </c>
      <c r="I7280">
        <v>1</v>
      </c>
    </row>
    <row r="7281" spans="1:9" hidden="1" x14ac:dyDescent="0.25">
      <c r="A7281" t="s">
        <v>15139</v>
      </c>
      <c r="B7281" t="s">
        <v>15145</v>
      </c>
      <c r="C7281" t="s">
        <v>4511</v>
      </c>
      <c r="D7281" t="s">
        <v>4512</v>
      </c>
      <c r="E7281">
        <v>33</v>
      </c>
      <c r="F7281" t="s">
        <v>15143</v>
      </c>
      <c r="G7281">
        <v>47</v>
      </c>
      <c r="H7281" t="s">
        <v>11230</v>
      </c>
      <c r="I7281">
        <v>1</v>
      </c>
    </row>
    <row r="7282" spans="1:9" hidden="1" x14ac:dyDescent="0.25">
      <c r="A7282" t="s">
        <v>15146</v>
      </c>
      <c r="B7282" t="s">
        <v>15147</v>
      </c>
      <c r="C7282" t="s">
        <v>4511</v>
      </c>
      <c r="D7282" t="s">
        <v>4512</v>
      </c>
      <c r="E7282">
        <v>3523</v>
      </c>
      <c r="F7282" t="s">
        <v>5274</v>
      </c>
      <c r="G7282">
        <v>3524</v>
      </c>
      <c r="H7282" t="s">
        <v>15148</v>
      </c>
      <c r="I7282">
        <v>1</v>
      </c>
    </row>
    <row r="7283" spans="1:9" hidden="1" x14ac:dyDescent="0.25">
      <c r="A7283" t="s">
        <v>15146</v>
      </c>
      <c r="B7283" t="s">
        <v>15149</v>
      </c>
      <c r="C7283" t="s">
        <v>4511</v>
      </c>
      <c r="D7283" t="s">
        <v>4512</v>
      </c>
      <c r="E7283">
        <v>3523</v>
      </c>
      <c r="F7283" t="s">
        <v>5274</v>
      </c>
      <c r="G7283">
        <v>3524</v>
      </c>
      <c r="H7283" t="s">
        <v>15148</v>
      </c>
      <c r="I7283">
        <v>2</v>
      </c>
    </row>
    <row r="7284" spans="1:9" hidden="1" x14ac:dyDescent="0.25">
      <c r="A7284" t="s">
        <v>15146</v>
      </c>
      <c r="B7284" t="s">
        <v>15150</v>
      </c>
      <c r="C7284" t="s">
        <v>4511</v>
      </c>
      <c r="D7284" t="s">
        <v>4512</v>
      </c>
      <c r="E7284">
        <v>3524</v>
      </c>
      <c r="F7284" t="s">
        <v>15148</v>
      </c>
      <c r="G7284">
        <v>3525</v>
      </c>
      <c r="H7284" t="s">
        <v>15151</v>
      </c>
      <c r="I7284">
        <v>1</v>
      </c>
    </row>
    <row r="7285" spans="1:9" hidden="1" x14ac:dyDescent="0.25">
      <c r="A7285" t="s">
        <v>15146</v>
      </c>
      <c r="B7285" t="s">
        <v>15152</v>
      </c>
      <c r="C7285" t="s">
        <v>4511</v>
      </c>
      <c r="D7285" t="s">
        <v>4512</v>
      </c>
      <c r="E7285">
        <v>3524</v>
      </c>
      <c r="F7285" t="s">
        <v>15148</v>
      </c>
      <c r="G7285">
        <v>3525</v>
      </c>
      <c r="H7285" t="s">
        <v>15151</v>
      </c>
      <c r="I7285">
        <v>2</v>
      </c>
    </row>
    <row r="7286" spans="1:9" hidden="1" x14ac:dyDescent="0.25">
      <c r="A7286" t="s">
        <v>3439</v>
      </c>
      <c r="B7286" t="s">
        <v>15153</v>
      </c>
      <c r="C7286" t="s">
        <v>4511</v>
      </c>
      <c r="D7286" t="s">
        <v>4512</v>
      </c>
      <c r="E7286">
        <v>3522</v>
      </c>
      <c r="F7286" t="s">
        <v>5274</v>
      </c>
      <c r="G7286">
        <v>3546</v>
      </c>
      <c r="H7286" t="s">
        <v>9746</v>
      </c>
      <c r="I7286">
        <v>1</v>
      </c>
    </row>
    <row r="7287" spans="1:9" hidden="1" x14ac:dyDescent="0.25">
      <c r="A7287" t="s">
        <v>15154</v>
      </c>
      <c r="B7287" t="s">
        <v>15155</v>
      </c>
      <c r="C7287" t="s">
        <v>4511</v>
      </c>
      <c r="D7287" t="s">
        <v>4512</v>
      </c>
      <c r="E7287">
        <v>1141</v>
      </c>
      <c r="F7287" t="s">
        <v>8976</v>
      </c>
      <c r="G7287">
        <v>11263</v>
      </c>
      <c r="H7287" t="s">
        <v>15156</v>
      </c>
      <c r="I7287">
        <v>1</v>
      </c>
    </row>
    <row r="7288" spans="1:9" hidden="1" x14ac:dyDescent="0.25">
      <c r="A7288" t="s">
        <v>15154</v>
      </c>
      <c r="B7288" t="s">
        <v>15157</v>
      </c>
      <c r="C7288" t="s">
        <v>4511</v>
      </c>
      <c r="D7288" t="s">
        <v>4512</v>
      </c>
      <c r="E7288">
        <v>1159</v>
      </c>
      <c r="F7288" t="s">
        <v>4742</v>
      </c>
      <c r="G7288">
        <v>11263</v>
      </c>
      <c r="H7288" t="s">
        <v>15156</v>
      </c>
      <c r="I7288">
        <v>1</v>
      </c>
    </row>
    <row r="7289" spans="1:9" hidden="1" x14ac:dyDescent="0.25">
      <c r="A7289" t="s">
        <v>15158</v>
      </c>
      <c r="B7289" t="s">
        <v>15159</v>
      </c>
      <c r="C7289" t="s">
        <v>4511</v>
      </c>
      <c r="D7289" t="s">
        <v>4512</v>
      </c>
      <c r="E7289">
        <v>1141</v>
      </c>
      <c r="F7289" t="s">
        <v>8976</v>
      </c>
      <c r="G7289">
        <v>11259</v>
      </c>
      <c r="H7289" t="s">
        <v>15160</v>
      </c>
      <c r="I7289">
        <v>1</v>
      </c>
    </row>
    <row r="7290" spans="1:9" hidden="1" x14ac:dyDescent="0.25">
      <c r="A7290" t="s">
        <v>15161</v>
      </c>
      <c r="B7290" t="s">
        <v>9199</v>
      </c>
      <c r="C7290" t="s">
        <v>4511</v>
      </c>
      <c r="D7290" t="s">
        <v>4512</v>
      </c>
      <c r="E7290">
        <v>47210</v>
      </c>
      <c r="F7290" t="s">
        <v>9142</v>
      </c>
      <c r="G7290">
        <v>47350</v>
      </c>
      <c r="H7290" t="s">
        <v>9130</v>
      </c>
      <c r="I7290">
        <v>6</v>
      </c>
    </row>
    <row r="7291" spans="1:9" hidden="1" x14ac:dyDescent="0.25">
      <c r="A7291" t="s">
        <v>15162</v>
      </c>
      <c r="B7291" t="s">
        <v>5875</v>
      </c>
      <c r="C7291" t="s">
        <v>4511</v>
      </c>
      <c r="D7291" t="s">
        <v>4512</v>
      </c>
      <c r="E7291">
        <v>42680</v>
      </c>
      <c r="F7291" t="s">
        <v>5068</v>
      </c>
      <c r="G7291">
        <v>42681</v>
      </c>
      <c r="H7291" t="s">
        <v>5068</v>
      </c>
      <c r="I7291">
        <v>7</v>
      </c>
    </row>
    <row r="7292" spans="1:9" hidden="1" x14ac:dyDescent="0.25">
      <c r="A7292" t="s">
        <v>15162</v>
      </c>
      <c r="B7292" t="s">
        <v>9141</v>
      </c>
      <c r="C7292" t="s">
        <v>4511</v>
      </c>
      <c r="D7292" t="s">
        <v>4512</v>
      </c>
      <c r="E7292">
        <v>42680</v>
      </c>
      <c r="F7292" t="s">
        <v>5068</v>
      </c>
      <c r="G7292">
        <v>47210</v>
      </c>
      <c r="H7292" t="s">
        <v>9142</v>
      </c>
      <c r="I7292">
        <v>6</v>
      </c>
    </row>
    <row r="7293" spans="1:9" hidden="1" x14ac:dyDescent="0.25">
      <c r="A7293" t="s">
        <v>15163</v>
      </c>
      <c r="B7293" t="s">
        <v>15164</v>
      </c>
      <c r="C7293" t="s">
        <v>4511</v>
      </c>
      <c r="D7293" t="s">
        <v>4512</v>
      </c>
      <c r="E7293">
        <v>2164</v>
      </c>
      <c r="F7293" t="s">
        <v>7806</v>
      </c>
      <c r="G7293">
        <v>2168</v>
      </c>
      <c r="H7293" t="s">
        <v>15165</v>
      </c>
      <c r="I7293">
        <v>1</v>
      </c>
    </row>
    <row r="7294" spans="1:9" hidden="1" x14ac:dyDescent="0.25">
      <c r="A7294" t="s">
        <v>15163</v>
      </c>
      <c r="B7294" t="s">
        <v>15166</v>
      </c>
      <c r="C7294" t="s">
        <v>4511</v>
      </c>
      <c r="D7294" t="s">
        <v>4512</v>
      </c>
      <c r="E7294">
        <v>2168</v>
      </c>
      <c r="F7294" t="s">
        <v>15165</v>
      </c>
      <c r="G7294">
        <v>2178</v>
      </c>
      <c r="H7294" t="s">
        <v>15167</v>
      </c>
      <c r="I7294">
        <v>1</v>
      </c>
    </row>
    <row r="7295" spans="1:9" hidden="1" x14ac:dyDescent="0.25">
      <c r="A7295" t="s">
        <v>15168</v>
      </c>
      <c r="B7295" t="s">
        <v>5356</v>
      </c>
      <c r="C7295" t="s">
        <v>4511</v>
      </c>
      <c r="D7295" t="s">
        <v>4512</v>
      </c>
      <c r="E7295">
        <v>42150</v>
      </c>
      <c r="F7295" t="s">
        <v>5343</v>
      </c>
      <c r="G7295">
        <v>42810</v>
      </c>
      <c r="H7295" t="s">
        <v>5357</v>
      </c>
      <c r="I7295">
        <v>2</v>
      </c>
    </row>
    <row r="7296" spans="1:9" hidden="1" x14ac:dyDescent="0.25">
      <c r="A7296" t="s">
        <v>15169</v>
      </c>
      <c r="B7296" t="s">
        <v>15170</v>
      </c>
      <c r="C7296" t="s">
        <v>4511</v>
      </c>
      <c r="D7296" t="s">
        <v>4512</v>
      </c>
      <c r="E7296">
        <v>3120</v>
      </c>
      <c r="F7296" t="s">
        <v>8308</v>
      </c>
      <c r="G7296">
        <v>3319</v>
      </c>
      <c r="H7296" t="s">
        <v>12335</v>
      </c>
      <c r="I7296">
        <v>1</v>
      </c>
    </row>
    <row r="7297" spans="1:9" hidden="1" x14ac:dyDescent="0.25">
      <c r="A7297" t="s">
        <v>15171</v>
      </c>
      <c r="B7297" t="s">
        <v>6159</v>
      </c>
      <c r="C7297" t="s">
        <v>4511</v>
      </c>
      <c r="D7297" t="s">
        <v>4512</v>
      </c>
      <c r="E7297">
        <v>2363</v>
      </c>
      <c r="F7297" t="s">
        <v>6137</v>
      </c>
      <c r="G7297">
        <v>2535</v>
      </c>
      <c r="H7297" t="s">
        <v>6160</v>
      </c>
      <c r="I7297">
        <v>1</v>
      </c>
    </row>
    <row r="7298" spans="1:9" hidden="1" x14ac:dyDescent="0.25">
      <c r="A7298" t="s">
        <v>15171</v>
      </c>
      <c r="B7298" t="s">
        <v>6164</v>
      </c>
      <c r="C7298" t="s">
        <v>4511</v>
      </c>
      <c r="D7298" t="s">
        <v>4512</v>
      </c>
      <c r="E7298">
        <v>2409</v>
      </c>
      <c r="F7298" t="s">
        <v>6162</v>
      </c>
      <c r="G7298">
        <v>2552</v>
      </c>
      <c r="H7298" t="s">
        <v>6165</v>
      </c>
      <c r="I7298">
        <v>1</v>
      </c>
    </row>
    <row r="7299" spans="1:9" hidden="1" x14ac:dyDescent="0.25">
      <c r="A7299" t="s">
        <v>15171</v>
      </c>
      <c r="B7299" t="s">
        <v>6166</v>
      </c>
      <c r="C7299" t="s">
        <v>4511</v>
      </c>
      <c r="D7299" t="s">
        <v>4512</v>
      </c>
      <c r="E7299">
        <v>2535</v>
      </c>
      <c r="F7299" t="s">
        <v>6160</v>
      </c>
      <c r="G7299">
        <v>2537</v>
      </c>
      <c r="H7299" t="s">
        <v>6167</v>
      </c>
      <c r="I7299">
        <v>1</v>
      </c>
    </row>
    <row r="7300" spans="1:9" hidden="1" x14ac:dyDescent="0.25">
      <c r="A7300" t="s">
        <v>15171</v>
      </c>
      <c r="B7300" t="s">
        <v>6170</v>
      </c>
      <c r="C7300" t="s">
        <v>4511</v>
      </c>
      <c r="D7300" t="s">
        <v>4512</v>
      </c>
      <c r="E7300">
        <v>2537</v>
      </c>
      <c r="F7300" t="s">
        <v>6167</v>
      </c>
      <c r="G7300">
        <v>2540</v>
      </c>
      <c r="H7300" t="s">
        <v>6171</v>
      </c>
      <c r="I7300">
        <v>1</v>
      </c>
    </row>
    <row r="7301" spans="1:9" hidden="1" x14ac:dyDescent="0.25">
      <c r="A7301" t="s">
        <v>15171</v>
      </c>
      <c r="B7301" t="s">
        <v>6172</v>
      </c>
      <c r="C7301" t="s">
        <v>4511</v>
      </c>
      <c r="D7301" t="s">
        <v>4512</v>
      </c>
      <c r="E7301">
        <v>2540</v>
      </c>
      <c r="F7301" t="s">
        <v>6171</v>
      </c>
      <c r="G7301">
        <v>2542</v>
      </c>
      <c r="H7301" t="s">
        <v>6173</v>
      </c>
      <c r="I7301">
        <v>1</v>
      </c>
    </row>
    <row r="7302" spans="1:9" hidden="1" x14ac:dyDescent="0.25">
      <c r="A7302" t="s">
        <v>15171</v>
      </c>
      <c r="B7302" t="s">
        <v>6178</v>
      </c>
      <c r="C7302" t="s">
        <v>4511</v>
      </c>
      <c r="D7302" t="s">
        <v>4512</v>
      </c>
      <c r="E7302">
        <v>2542</v>
      </c>
      <c r="F7302" t="s">
        <v>6173</v>
      </c>
      <c r="G7302">
        <v>2543</v>
      </c>
      <c r="H7302" t="s">
        <v>6179</v>
      </c>
      <c r="I7302">
        <v>1</v>
      </c>
    </row>
    <row r="7303" spans="1:9" hidden="1" x14ac:dyDescent="0.25">
      <c r="A7303" t="s">
        <v>15171</v>
      </c>
      <c r="B7303" t="s">
        <v>6180</v>
      </c>
      <c r="C7303" t="s">
        <v>4511</v>
      </c>
      <c r="D7303" t="s">
        <v>4512</v>
      </c>
      <c r="E7303">
        <v>2542</v>
      </c>
      <c r="F7303" t="s">
        <v>6173</v>
      </c>
      <c r="G7303">
        <v>2550</v>
      </c>
      <c r="H7303" t="s">
        <v>6181</v>
      </c>
      <c r="I7303">
        <v>1</v>
      </c>
    </row>
    <row r="7304" spans="1:9" hidden="1" x14ac:dyDescent="0.25">
      <c r="A7304" t="s">
        <v>15171</v>
      </c>
      <c r="B7304" t="s">
        <v>6182</v>
      </c>
      <c r="C7304" t="s">
        <v>4511</v>
      </c>
      <c r="D7304" t="s">
        <v>4512</v>
      </c>
      <c r="E7304">
        <v>2550</v>
      </c>
      <c r="F7304" t="s">
        <v>6181</v>
      </c>
      <c r="G7304">
        <v>2552</v>
      </c>
      <c r="H7304" t="s">
        <v>6165</v>
      </c>
      <c r="I7304">
        <v>1</v>
      </c>
    </row>
    <row r="7305" spans="1:9" hidden="1" x14ac:dyDescent="0.25">
      <c r="A7305" t="s">
        <v>15172</v>
      </c>
      <c r="B7305" t="s">
        <v>5358</v>
      </c>
      <c r="C7305" t="s">
        <v>4511</v>
      </c>
      <c r="D7305" t="s">
        <v>4512</v>
      </c>
      <c r="E7305">
        <v>42810</v>
      </c>
      <c r="F7305" t="s">
        <v>5357</v>
      </c>
      <c r="G7305">
        <v>42880</v>
      </c>
      <c r="H7305" t="s">
        <v>5359</v>
      </c>
      <c r="I7305">
        <v>2</v>
      </c>
    </row>
    <row r="7306" spans="1:9" hidden="1" x14ac:dyDescent="0.25">
      <c r="A7306" t="s">
        <v>15173</v>
      </c>
      <c r="B7306" t="s">
        <v>15174</v>
      </c>
      <c r="C7306" t="s">
        <v>4511</v>
      </c>
      <c r="D7306" t="s">
        <v>4512</v>
      </c>
      <c r="E7306">
        <v>40172</v>
      </c>
      <c r="F7306" t="s">
        <v>15175</v>
      </c>
      <c r="G7306">
        <v>40812</v>
      </c>
      <c r="H7306" t="s">
        <v>15176</v>
      </c>
      <c r="I7306">
        <v>66</v>
      </c>
    </row>
    <row r="7307" spans="1:9" hidden="1" x14ac:dyDescent="0.25">
      <c r="A7307" t="s">
        <v>15173</v>
      </c>
      <c r="B7307" t="s">
        <v>15177</v>
      </c>
      <c r="C7307" t="s">
        <v>4511</v>
      </c>
      <c r="D7307" t="s">
        <v>4512</v>
      </c>
      <c r="E7307">
        <v>40790</v>
      </c>
      <c r="F7307" t="s">
        <v>15178</v>
      </c>
      <c r="G7307">
        <v>40812</v>
      </c>
      <c r="H7307" t="s">
        <v>15176</v>
      </c>
      <c r="I7307">
        <v>66</v>
      </c>
    </row>
    <row r="7308" spans="1:9" hidden="1" x14ac:dyDescent="0.25">
      <c r="A7308" t="s">
        <v>15179</v>
      </c>
      <c r="B7308" t="s">
        <v>15180</v>
      </c>
      <c r="C7308" t="s">
        <v>4511</v>
      </c>
      <c r="D7308" t="s">
        <v>4512</v>
      </c>
      <c r="E7308">
        <v>40390</v>
      </c>
      <c r="F7308" t="s">
        <v>4546</v>
      </c>
      <c r="G7308">
        <v>40790</v>
      </c>
      <c r="H7308" t="s">
        <v>15178</v>
      </c>
      <c r="I7308">
        <v>66</v>
      </c>
    </row>
    <row r="7309" spans="1:9" hidden="1" x14ac:dyDescent="0.25">
      <c r="A7309" t="s">
        <v>15181</v>
      </c>
      <c r="B7309" t="s">
        <v>15182</v>
      </c>
      <c r="C7309" t="s">
        <v>4511</v>
      </c>
      <c r="D7309" t="s">
        <v>4512</v>
      </c>
      <c r="E7309">
        <v>7223</v>
      </c>
      <c r="F7309" t="s">
        <v>8432</v>
      </c>
      <c r="G7309">
        <v>78577</v>
      </c>
      <c r="H7309" t="s">
        <v>15183</v>
      </c>
      <c r="I7309">
        <v>1</v>
      </c>
    </row>
    <row r="7310" spans="1:9" hidden="1" x14ac:dyDescent="0.25">
      <c r="A7310" t="s">
        <v>15181</v>
      </c>
      <c r="B7310" t="s">
        <v>15184</v>
      </c>
      <c r="C7310" t="s">
        <v>4511</v>
      </c>
      <c r="D7310" t="s">
        <v>4512</v>
      </c>
      <c r="E7310">
        <v>78190</v>
      </c>
      <c r="F7310" t="s">
        <v>15185</v>
      </c>
      <c r="G7310">
        <v>78577</v>
      </c>
      <c r="H7310" t="s">
        <v>15183</v>
      </c>
      <c r="I7310">
        <v>1</v>
      </c>
    </row>
    <row r="7311" spans="1:9" hidden="1" x14ac:dyDescent="0.25">
      <c r="A7311" t="s">
        <v>15181</v>
      </c>
      <c r="B7311" t="s">
        <v>15186</v>
      </c>
      <c r="C7311" t="s">
        <v>4511</v>
      </c>
      <c r="D7311" t="s">
        <v>4512</v>
      </c>
      <c r="E7311">
        <v>8578</v>
      </c>
      <c r="F7311" t="s">
        <v>15187</v>
      </c>
      <c r="G7311">
        <v>78577</v>
      </c>
      <c r="H7311" t="s">
        <v>15183</v>
      </c>
      <c r="I7311">
        <v>1</v>
      </c>
    </row>
    <row r="7312" spans="1:9" hidden="1" x14ac:dyDescent="0.25">
      <c r="A7312" t="s">
        <v>4364</v>
      </c>
      <c r="B7312" t="s">
        <v>6583</v>
      </c>
      <c r="C7312" t="s">
        <v>4511</v>
      </c>
      <c r="D7312" t="s">
        <v>4512</v>
      </c>
      <c r="E7312">
        <v>47150</v>
      </c>
      <c r="F7312" t="s">
        <v>5115</v>
      </c>
      <c r="G7312">
        <v>47170</v>
      </c>
      <c r="H7312" t="s">
        <v>5115</v>
      </c>
      <c r="I7312">
        <v>5</v>
      </c>
    </row>
    <row r="7313" spans="1:9" hidden="1" x14ac:dyDescent="0.25">
      <c r="A7313" t="s">
        <v>4364</v>
      </c>
      <c r="B7313" t="s">
        <v>15188</v>
      </c>
      <c r="C7313" t="s">
        <v>4511</v>
      </c>
      <c r="D7313" t="s">
        <v>4512</v>
      </c>
      <c r="E7313">
        <v>47170</v>
      </c>
      <c r="F7313" t="s">
        <v>5115</v>
      </c>
      <c r="G7313">
        <v>111182</v>
      </c>
      <c r="H7313" t="s">
        <v>15189</v>
      </c>
      <c r="I7313">
        <v>1</v>
      </c>
    </row>
    <row r="7314" spans="1:9" hidden="1" x14ac:dyDescent="0.25">
      <c r="A7314" t="s">
        <v>15190</v>
      </c>
      <c r="B7314" t="s">
        <v>7263</v>
      </c>
      <c r="C7314" t="s">
        <v>4511</v>
      </c>
      <c r="D7314" t="s">
        <v>4512</v>
      </c>
      <c r="E7314">
        <v>7055</v>
      </c>
      <c r="F7314" t="s">
        <v>7264</v>
      </c>
      <c r="G7314">
        <v>9073</v>
      </c>
      <c r="H7314" t="s">
        <v>7265</v>
      </c>
      <c r="I7314">
        <v>1</v>
      </c>
    </row>
    <row r="7315" spans="1:9" hidden="1" x14ac:dyDescent="0.25">
      <c r="A7315" t="s">
        <v>15191</v>
      </c>
      <c r="B7315" t="s">
        <v>15192</v>
      </c>
      <c r="C7315" t="s">
        <v>4511</v>
      </c>
      <c r="D7315" t="s">
        <v>4512</v>
      </c>
      <c r="E7315">
        <v>9073</v>
      </c>
      <c r="F7315" t="s">
        <v>7265</v>
      </c>
      <c r="G7315">
        <v>44200</v>
      </c>
      <c r="H7315" t="s">
        <v>7797</v>
      </c>
      <c r="I7315">
        <v>1</v>
      </c>
    </row>
    <row r="7316" spans="1:9" hidden="1" x14ac:dyDescent="0.25">
      <c r="A7316" t="s">
        <v>15193</v>
      </c>
      <c r="B7316" t="s">
        <v>15194</v>
      </c>
      <c r="C7316" t="s">
        <v>4511</v>
      </c>
      <c r="D7316" t="s">
        <v>4512</v>
      </c>
      <c r="E7316">
        <v>9125</v>
      </c>
      <c r="F7316" t="s">
        <v>15195</v>
      </c>
      <c r="G7316">
        <v>9214</v>
      </c>
      <c r="H7316" t="s">
        <v>14942</v>
      </c>
      <c r="I7316">
        <v>1</v>
      </c>
    </row>
    <row r="7317" spans="1:9" hidden="1" x14ac:dyDescent="0.25">
      <c r="A7317" t="s">
        <v>15196</v>
      </c>
      <c r="B7317" t="s">
        <v>15197</v>
      </c>
      <c r="C7317" t="s">
        <v>4511</v>
      </c>
      <c r="D7317" t="s">
        <v>4512</v>
      </c>
      <c r="E7317">
        <v>1447</v>
      </c>
      <c r="F7317" t="s">
        <v>5206</v>
      </c>
      <c r="G7317">
        <v>1527</v>
      </c>
      <c r="H7317" t="s">
        <v>11427</v>
      </c>
      <c r="I7317">
        <v>1</v>
      </c>
    </row>
    <row r="7318" spans="1:9" hidden="1" x14ac:dyDescent="0.25">
      <c r="A7318" t="s">
        <v>15198</v>
      </c>
      <c r="B7318" t="s">
        <v>8467</v>
      </c>
      <c r="C7318" t="s">
        <v>4511</v>
      </c>
      <c r="D7318" t="s">
        <v>4512</v>
      </c>
      <c r="E7318">
        <v>9073</v>
      </c>
      <c r="F7318" t="s">
        <v>7265</v>
      </c>
      <c r="G7318">
        <v>9074</v>
      </c>
      <c r="H7318" t="s">
        <v>7267</v>
      </c>
      <c r="I7318">
        <v>1</v>
      </c>
    </row>
    <row r="7319" spans="1:9" hidden="1" x14ac:dyDescent="0.25">
      <c r="A7319" t="s">
        <v>4370</v>
      </c>
      <c r="B7319" t="s">
        <v>15199</v>
      </c>
      <c r="C7319" t="s">
        <v>4511</v>
      </c>
      <c r="D7319" t="s">
        <v>4512</v>
      </c>
      <c r="E7319">
        <v>8108</v>
      </c>
      <c r="F7319" t="s">
        <v>15200</v>
      </c>
      <c r="G7319">
        <v>8619</v>
      </c>
      <c r="H7319" t="s">
        <v>15201</v>
      </c>
      <c r="I7319">
        <v>1</v>
      </c>
    </row>
    <row r="7320" spans="1:9" hidden="1" x14ac:dyDescent="0.25">
      <c r="A7320" t="s">
        <v>4370</v>
      </c>
      <c r="B7320" t="s">
        <v>15202</v>
      </c>
      <c r="C7320" t="s">
        <v>4511</v>
      </c>
      <c r="D7320" t="s">
        <v>4512</v>
      </c>
      <c r="E7320">
        <v>8108</v>
      </c>
      <c r="F7320" t="s">
        <v>15200</v>
      </c>
      <c r="G7320">
        <v>8909</v>
      </c>
      <c r="H7320" t="s">
        <v>8904</v>
      </c>
      <c r="I7320">
        <v>1</v>
      </c>
    </row>
    <row r="7321" spans="1:9" hidden="1" x14ac:dyDescent="0.25">
      <c r="A7321" t="s">
        <v>4370</v>
      </c>
      <c r="B7321" t="s">
        <v>15203</v>
      </c>
      <c r="C7321" t="s">
        <v>4511</v>
      </c>
      <c r="D7321" t="s">
        <v>4512</v>
      </c>
      <c r="E7321">
        <v>8612</v>
      </c>
      <c r="F7321" t="s">
        <v>15204</v>
      </c>
      <c r="G7321">
        <v>8619</v>
      </c>
      <c r="H7321" t="s">
        <v>15201</v>
      </c>
      <c r="I7321">
        <v>1</v>
      </c>
    </row>
    <row r="7322" spans="1:9" hidden="1" x14ac:dyDescent="0.25">
      <c r="A7322" t="s">
        <v>15205</v>
      </c>
      <c r="B7322" t="s">
        <v>15206</v>
      </c>
      <c r="C7322" t="s">
        <v>4511</v>
      </c>
      <c r="D7322" t="s">
        <v>4512</v>
      </c>
      <c r="E7322">
        <v>9119</v>
      </c>
      <c r="F7322" t="s">
        <v>11695</v>
      </c>
      <c r="G7322">
        <v>9257</v>
      </c>
      <c r="H7322" t="s">
        <v>15207</v>
      </c>
      <c r="I7322">
        <v>1</v>
      </c>
    </row>
    <row r="7323" spans="1:9" hidden="1" x14ac:dyDescent="0.25">
      <c r="A7323" t="s">
        <v>15205</v>
      </c>
      <c r="B7323" t="s">
        <v>15208</v>
      </c>
      <c r="C7323" t="s">
        <v>4511</v>
      </c>
      <c r="D7323" t="s">
        <v>4512</v>
      </c>
      <c r="E7323">
        <v>9213</v>
      </c>
      <c r="F7323" t="s">
        <v>15209</v>
      </c>
      <c r="G7323">
        <v>9257</v>
      </c>
      <c r="H7323" t="s">
        <v>15207</v>
      </c>
      <c r="I7323">
        <v>1</v>
      </c>
    </row>
    <row r="7324" spans="1:9" hidden="1" x14ac:dyDescent="0.25">
      <c r="A7324" t="s">
        <v>4268</v>
      </c>
      <c r="B7324" t="s">
        <v>15210</v>
      </c>
      <c r="C7324" t="s">
        <v>4511</v>
      </c>
      <c r="D7324" t="s">
        <v>4512</v>
      </c>
      <c r="E7324">
        <v>8485</v>
      </c>
      <c r="F7324" t="s">
        <v>8954</v>
      </c>
      <c r="G7324">
        <v>8486</v>
      </c>
      <c r="H7324" t="s">
        <v>15211</v>
      </c>
      <c r="I7324">
        <v>1</v>
      </c>
    </row>
    <row r="7325" spans="1:9" hidden="1" x14ac:dyDescent="0.25">
      <c r="A7325" t="s">
        <v>15212</v>
      </c>
      <c r="B7325" t="s">
        <v>15213</v>
      </c>
      <c r="C7325" t="s">
        <v>4511</v>
      </c>
      <c r="D7325" t="s">
        <v>4512</v>
      </c>
      <c r="E7325">
        <v>8422</v>
      </c>
      <c r="F7325" t="s">
        <v>6686</v>
      </c>
      <c r="G7325">
        <v>8425</v>
      </c>
      <c r="H7325" t="s">
        <v>15214</v>
      </c>
      <c r="I7325">
        <v>1</v>
      </c>
    </row>
    <row r="7326" spans="1:9" hidden="1" x14ac:dyDescent="0.25">
      <c r="A7326" t="s">
        <v>15212</v>
      </c>
      <c r="B7326" t="s">
        <v>15215</v>
      </c>
      <c r="C7326" t="s">
        <v>4511</v>
      </c>
      <c r="D7326" t="s">
        <v>4512</v>
      </c>
      <c r="E7326">
        <v>8425</v>
      </c>
      <c r="F7326" t="s">
        <v>15214</v>
      </c>
      <c r="G7326">
        <v>8430</v>
      </c>
      <c r="H7326" t="s">
        <v>10842</v>
      </c>
      <c r="I7326">
        <v>1</v>
      </c>
    </row>
    <row r="7327" spans="1:9" hidden="1" x14ac:dyDescent="0.25">
      <c r="A7327" t="s">
        <v>15212</v>
      </c>
      <c r="B7327" t="s">
        <v>15216</v>
      </c>
      <c r="C7327" t="s">
        <v>4511</v>
      </c>
      <c r="D7327" t="s">
        <v>4512</v>
      </c>
      <c r="E7327">
        <v>8425</v>
      </c>
      <c r="F7327" t="s">
        <v>15214</v>
      </c>
      <c r="G7327">
        <v>8808</v>
      </c>
      <c r="H7327" t="s">
        <v>15217</v>
      </c>
      <c r="I7327">
        <v>1</v>
      </c>
    </row>
    <row r="7328" spans="1:9" hidden="1" x14ac:dyDescent="0.25">
      <c r="A7328" t="s">
        <v>15218</v>
      </c>
      <c r="B7328" t="s">
        <v>7863</v>
      </c>
      <c r="C7328" t="s">
        <v>4511</v>
      </c>
      <c r="D7328" t="s">
        <v>4512</v>
      </c>
      <c r="E7328">
        <v>5225</v>
      </c>
      <c r="F7328" t="s">
        <v>7861</v>
      </c>
      <c r="G7328">
        <v>5819</v>
      </c>
      <c r="H7328" t="s">
        <v>7864</v>
      </c>
      <c r="I7328">
        <v>1</v>
      </c>
    </row>
    <row r="7329" spans="1:9" hidden="1" x14ac:dyDescent="0.25">
      <c r="A7329" t="s">
        <v>15219</v>
      </c>
      <c r="B7329" t="s">
        <v>15220</v>
      </c>
      <c r="C7329" t="s">
        <v>4511</v>
      </c>
      <c r="D7329" t="s">
        <v>4512</v>
      </c>
      <c r="E7329">
        <v>5819</v>
      </c>
      <c r="F7329" t="s">
        <v>7864</v>
      </c>
      <c r="G7329">
        <v>5827</v>
      </c>
      <c r="H7329" t="s">
        <v>11377</v>
      </c>
      <c r="I7329">
        <v>1</v>
      </c>
    </row>
    <row r="7330" spans="1:9" hidden="1" x14ac:dyDescent="0.25">
      <c r="A7330" t="s">
        <v>15221</v>
      </c>
      <c r="B7330" t="s">
        <v>15222</v>
      </c>
      <c r="C7330" t="s">
        <v>4511</v>
      </c>
      <c r="D7330" t="s">
        <v>4512</v>
      </c>
      <c r="E7330">
        <v>7175</v>
      </c>
      <c r="F7330" t="s">
        <v>15223</v>
      </c>
      <c r="G7330">
        <v>7176</v>
      </c>
      <c r="H7330" t="s">
        <v>7697</v>
      </c>
      <c r="I7330">
        <v>1</v>
      </c>
    </row>
    <row r="7331" spans="1:9" hidden="1" x14ac:dyDescent="0.25">
      <c r="A7331" t="s">
        <v>15224</v>
      </c>
      <c r="B7331" t="s">
        <v>7140</v>
      </c>
      <c r="C7331" t="s">
        <v>4511</v>
      </c>
      <c r="D7331" t="s">
        <v>4512</v>
      </c>
      <c r="E7331">
        <v>7126</v>
      </c>
      <c r="F7331" t="s">
        <v>7137</v>
      </c>
      <c r="G7331">
        <v>7128</v>
      </c>
      <c r="H7331" t="s">
        <v>7141</v>
      </c>
      <c r="I7331">
        <v>1</v>
      </c>
    </row>
    <row r="7332" spans="1:9" hidden="1" x14ac:dyDescent="0.25">
      <c r="A7332" t="s">
        <v>15225</v>
      </c>
      <c r="B7332" t="s">
        <v>15226</v>
      </c>
      <c r="C7332" t="s">
        <v>4511</v>
      </c>
      <c r="D7332" t="s">
        <v>4512</v>
      </c>
      <c r="E7332">
        <v>7175</v>
      </c>
      <c r="F7332" t="s">
        <v>15223</v>
      </c>
      <c r="G7332">
        <v>7462</v>
      </c>
      <c r="H7332" t="s">
        <v>14314</v>
      </c>
      <c r="I7332">
        <v>1</v>
      </c>
    </row>
    <row r="7333" spans="1:9" hidden="1" x14ac:dyDescent="0.25">
      <c r="A7333" t="s">
        <v>15227</v>
      </c>
      <c r="B7333" t="s">
        <v>7510</v>
      </c>
      <c r="C7333" t="s">
        <v>4511</v>
      </c>
      <c r="D7333" t="s">
        <v>4512</v>
      </c>
      <c r="E7333">
        <v>7128</v>
      </c>
      <c r="F7333" t="s">
        <v>7141</v>
      </c>
      <c r="G7333">
        <v>7132</v>
      </c>
      <c r="H7333" t="s">
        <v>7143</v>
      </c>
      <c r="I7333">
        <v>1</v>
      </c>
    </row>
    <row r="7334" spans="1:9" hidden="1" x14ac:dyDescent="0.25">
      <c r="A7334" t="s">
        <v>15228</v>
      </c>
      <c r="B7334" t="s">
        <v>15229</v>
      </c>
      <c r="C7334" t="s">
        <v>4511</v>
      </c>
      <c r="D7334" t="s">
        <v>4512</v>
      </c>
      <c r="E7334">
        <v>6601</v>
      </c>
      <c r="F7334" t="s">
        <v>8530</v>
      </c>
      <c r="G7334">
        <v>76601</v>
      </c>
      <c r="H7334" t="s">
        <v>15230</v>
      </c>
      <c r="I7334">
        <v>1</v>
      </c>
    </row>
    <row r="7335" spans="1:9" hidden="1" x14ac:dyDescent="0.25">
      <c r="A7335" t="s">
        <v>4090</v>
      </c>
      <c r="B7335" t="s">
        <v>15231</v>
      </c>
      <c r="C7335" t="s">
        <v>4511</v>
      </c>
      <c r="D7335" t="s">
        <v>4512</v>
      </c>
      <c r="E7335">
        <v>60385</v>
      </c>
      <c r="F7335" t="s">
        <v>10682</v>
      </c>
      <c r="G7335">
        <v>181652</v>
      </c>
      <c r="H7335" t="s">
        <v>15232</v>
      </c>
      <c r="I7335">
        <v>1</v>
      </c>
    </row>
    <row r="7336" spans="1:9" hidden="1" x14ac:dyDescent="0.25">
      <c r="A7336" t="s">
        <v>3843</v>
      </c>
      <c r="B7336" t="s">
        <v>15233</v>
      </c>
      <c r="C7336" t="s">
        <v>4511</v>
      </c>
      <c r="D7336" t="s">
        <v>4512</v>
      </c>
      <c r="E7336">
        <v>1033</v>
      </c>
      <c r="F7336" t="s">
        <v>7191</v>
      </c>
      <c r="G7336">
        <v>1348</v>
      </c>
      <c r="H7336" t="s">
        <v>15234</v>
      </c>
      <c r="I7336">
        <v>1</v>
      </c>
    </row>
    <row r="7337" spans="1:9" hidden="1" x14ac:dyDescent="0.25">
      <c r="A7337" t="s">
        <v>3843</v>
      </c>
      <c r="B7337" t="s">
        <v>15235</v>
      </c>
      <c r="C7337" t="s">
        <v>4511</v>
      </c>
      <c r="D7337" t="s">
        <v>4512</v>
      </c>
      <c r="E7337">
        <v>1321</v>
      </c>
      <c r="F7337" t="s">
        <v>15236</v>
      </c>
      <c r="G7337">
        <v>1323</v>
      </c>
      <c r="H7337" t="s">
        <v>5363</v>
      </c>
      <c r="I7337">
        <v>1</v>
      </c>
    </row>
    <row r="7338" spans="1:9" hidden="1" x14ac:dyDescent="0.25">
      <c r="A7338" t="s">
        <v>3843</v>
      </c>
      <c r="B7338" t="s">
        <v>15237</v>
      </c>
      <c r="C7338" t="s">
        <v>4511</v>
      </c>
      <c r="D7338" t="s">
        <v>4512</v>
      </c>
      <c r="E7338">
        <v>1321</v>
      </c>
      <c r="F7338" t="s">
        <v>15236</v>
      </c>
      <c r="G7338">
        <v>1345</v>
      </c>
      <c r="H7338" t="s">
        <v>15238</v>
      </c>
      <c r="I7338">
        <v>1</v>
      </c>
    </row>
    <row r="7339" spans="1:9" hidden="1" x14ac:dyDescent="0.25">
      <c r="A7339" t="s">
        <v>3843</v>
      </c>
      <c r="B7339" t="s">
        <v>15239</v>
      </c>
      <c r="C7339" t="s">
        <v>4511</v>
      </c>
      <c r="D7339" t="s">
        <v>4512</v>
      </c>
      <c r="E7339">
        <v>1345</v>
      </c>
      <c r="F7339" t="s">
        <v>15238</v>
      </c>
      <c r="G7339">
        <v>1346</v>
      </c>
      <c r="H7339" t="s">
        <v>15240</v>
      </c>
      <c r="I7339">
        <v>1</v>
      </c>
    </row>
    <row r="7340" spans="1:9" hidden="1" x14ac:dyDescent="0.25">
      <c r="A7340" t="s">
        <v>3843</v>
      </c>
      <c r="B7340" t="s">
        <v>15241</v>
      </c>
      <c r="C7340" t="s">
        <v>4511</v>
      </c>
      <c r="D7340" t="s">
        <v>4512</v>
      </c>
      <c r="E7340">
        <v>1346</v>
      </c>
      <c r="F7340" t="s">
        <v>15240</v>
      </c>
      <c r="G7340">
        <v>11347</v>
      </c>
      <c r="H7340" t="s">
        <v>15242</v>
      </c>
      <c r="I7340">
        <v>1</v>
      </c>
    </row>
    <row r="7341" spans="1:9" hidden="1" x14ac:dyDescent="0.25">
      <c r="A7341" t="s">
        <v>3843</v>
      </c>
      <c r="B7341" t="s">
        <v>15243</v>
      </c>
      <c r="C7341" t="s">
        <v>4511</v>
      </c>
      <c r="D7341" t="s">
        <v>4512</v>
      </c>
      <c r="E7341">
        <v>1346</v>
      </c>
      <c r="F7341" t="s">
        <v>15240</v>
      </c>
      <c r="G7341">
        <v>1348</v>
      </c>
      <c r="H7341" t="s">
        <v>15234</v>
      </c>
      <c r="I7341">
        <v>1</v>
      </c>
    </row>
    <row r="7342" spans="1:9" hidden="1" x14ac:dyDescent="0.25">
      <c r="A7342" t="s">
        <v>3843</v>
      </c>
      <c r="B7342" t="s">
        <v>15244</v>
      </c>
      <c r="C7342" t="s">
        <v>4511</v>
      </c>
      <c r="D7342" t="s">
        <v>4512</v>
      </c>
      <c r="E7342">
        <v>1347</v>
      </c>
      <c r="F7342" t="s">
        <v>15245</v>
      </c>
      <c r="G7342">
        <v>11347</v>
      </c>
      <c r="H7342" t="s">
        <v>15242</v>
      </c>
      <c r="I7342">
        <v>1</v>
      </c>
    </row>
    <row r="7343" spans="1:9" hidden="1" x14ac:dyDescent="0.25">
      <c r="A7343" t="s">
        <v>15246</v>
      </c>
      <c r="B7343" t="s">
        <v>15247</v>
      </c>
      <c r="C7343" t="s">
        <v>4511</v>
      </c>
      <c r="D7343" t="s">
        <v>4512</v>
      </c>
      <c r="E7343">
        <v>47510</v>
      </c>
      <c r="F7343" t="s">
        <v>13616</v>
      </c>
      <c r="G7343">
        <v>47690</v>
      </c>
      <c r="H7343" t="s">
        <v>13528</v>
      </c>
      <c r="I7343">
        <v>32</v>
      </c>
    </row>
    <row r="7344" spans="1:9" hidden="1" x14ac:dyDescent="0.25">
      <c r="A7344" t="s">
        <v>4091</v>
      </c>
      <c r="B7344" t="s">
        <v>15248</v>
      </c>
      <c r="C7344" t="s">
        <v>4511</v>
      </c>
      <c r="D7344" t="s">
        <v>4512</v>
      </c>
      <c r="E7344">
        <v>79502</v>
      </c>
      <c r="F7344" t="s">
        <v>4581</v>
      </c>
      <c r="G7344">
        <v>140753</v>
      </c>
      <c r="H7344" t="s">
        <v>15249</v>
      </c>
      <c r="I7344">
        <v>1</v>
      </c>
    </row>
    <row r="7345" spans="1:9" hidden="1" x14ac:dyDescent="0.25">
      <c r="A7345" t="s">
        <v>15250</v>
      </c>
      <c r="B7345" t="s">
        <v>15251</v>
      </c>
      <c r="C7345" t="s">
        <v>4511</v>
      </c>
      <c r="D7345" t="s">
        <v>4512</v>
      </c>
      <c r="E7345">
        <v>32863</v>
      </c>
      <c r="F7345" t="s">
        <v>15252</v>
      </c>
      <c r="G7345">
        <v>32897</v>
      </c>
      <c r="H7345" t="s">
        <v>4794</v>
      </c>
      <c r="I7345">
        <v>1</v>
      </c>
    </row>
    <row r="7346" spans="1:9" hidden="1" x14ac:dyDescent="0.25">
      <c r="A7346" t="s">
        <v>15253</v>
      </c>
      <c r="B7346" t="s">
        <v>15254</v>
      </c>
      <c r="C7346" t="s">
        <v>4511</v>
      </c>
      <c r="D7346" t="s">
        <v>4512</v>
      </c>
      <c r="E7346">
        <v>35</v>
      </c>
      <c r="F7346" t="s">
        <v>15255</v>
      </c>
      <c r="G7346">
        <v>32897</v>
      </c>
      <c r="H7346" t="s">
        <v>4794</v>
      </c>
      <c r="I7346">
        <v>1</v>
      </c>
    </row>
    <row r="7347" spans="1:9" hidden="1" x14ac:dyDescent="0.25">
      <c r="A7347" t="s">
        <v>15256</v>
      </c>
      <c r="B7347" t="s">
        <v>15257</v>
      </c>
      <c r="C7347" t="s">
        <v>4511</v>
      </c>
      <c r="D7347" t="s">
        <v>4512</v>
      </c>
      <c r="E7347">
        <v>32</v>
      </c>
      <c r="F7347" t="s">
        <v>8734</v>
      </c>
      <c r="G7347">
        <v>35</v>
      </c>
      <c r="H7347" t="s">
        <v>15255</v>
      </c>
      <c r="I7347">
        <v>1</v>
      </c>
    </row>
    <row r="7348" spans="1:9" hidden="1" x14ac:dyDescent="0.25">
      <c r="A7348" t="s">
        <v>15258</v>
      </c>
      <c r="B7348" t="s">
        <v>9274</v>
      </c>
      <c r="C7348" t="s">
        <v>4511</v>
      </c>
      <c r="D7348" t="s">
        <v>4512</v>
      </c>
      <c r="E7348">
        <v>2353</v>
      </c>
      <c r="F7348" t="s">
        <v>9269</v>
      </c>
      <c r="G7348">
        <v>2565</v>
      </c>
      <c r="H7348" t="s">
        <v>9275</v>
      </c>
      <c r="I7348">
        <v>1</v>
      </c>
    </row>
    <row r="7349" spans="1:9" hidden="1" x14ac:dyDescent="0.25">
      <c r="A7349" t="s">
        <v>15258</v>
      </c>
      <c r="B7349" t="s">
        <v>9276</v>
      </c>
      <c r="C7349" t="s">
        <v>4511</v>
      </c>
      <c r="D7349" t="s">
        <v>4512</v>
      </c>
      <c r="E7349">
        <v>2559</v>
      </c>
      <c r="F7349" t="s">
        <v>6146</v>
      </c>
      <c r="G7349">
        <v>2562</v>
      </c>
      <c r="H7349" t="s">
        <v>9277</v>
      </c>
      <c r="I7349">
        <v>1</v>
      </c>
    </row>
    <row r="7350" spans="1:9" hidden="1" x14ac:dyDescent="0.25">
      <c r="A7350" t="s">
        <v>15258</v>
      </c>
      <c r="B7350" t="s">
        <v>9278</v>
      </c>
      <c r="C7350" t="s">
        <v>4511</v>
      </c>
      <c r="D7350" t="s">
        <v>4512</v>
      </c>
      <c r="E7350">
        <v>2559</v>
      </c>
      <c r="F7350" t="s">
        <v>6146</v>
      </c>
      <c r="G7350">
        <v>2578</v>
      </c>
      <c r="H7350" t="s">
        <v>6152</v>
      </c>
      <c r="I7350">
        <v>1</v>
      </c>
    </row>
    <row r="7351" spans="1:9" hidden="1" x14ac:dyDescent="0.25">
      <c r="A7351" t="s">
        <v>15258</v>
      </c>
      <c r="B7351" t="s">
        <v>9279</v>
      </c>
      <c r="C7351" t="s">
        <v>4511</v>
      </c>
      <c r="D7351" t="s">
        <v>4512</v>
      </c>
      <c r="E7351">
        <v>2562</v>
      </c>
      <c r="F7351" t="s">
        <v>9277</v>
      </c>
      <c r="G7351">
        <v>2565</v>
      </c>
      <c r="H7351" t="s">
        <v>9275</v>
      </c>
      <c r="I7351">
        <v>1</v>
      </c>
    </row>
    <row r="7352" spans="1:9" hidden="1" x14ac:dyDescent="0.25">
      <c r="A7352" t="s">
        <v>3648</v>
      </c>
      <c r="B7352" t="s">
        <v>10206</v>
      </c>
      <c r="C7352" t="s">
        <v>4511</v>
      </c>
      <c r="D7352" t="s">
        <v>4512</v>
      </c>
      <c r="E7352">
        <v>1013</v>
      </c>
      <c r="F7352" t="s">
        <v>10198</v>
      </c>
      <c r="G7352">
        <v>1087</v>
      </c>
      <c r="H7352" t="s">
        <v>10207</v>
      </c>
      <c r="I7352">
        <v>2</v>
      </c>
    </row>
    <row r="7353" spans="1:9" hidden="1" x14ac:dyDescent="0.25">
      <c r="A7353" t="s">
        <v>3648</v>
      </c>
      <c r="B7353" t="s">
        <v>10208</v>
      </c>
      <c r="C7353" t="s">
        <v>4511</v>
      </c>
      <c r="D7353" t="s">
        <v>4512</v>
      </c>
      <c r="E7353">
        <v>1074</v>
      </c>
      <c r="F7353" t="s">
        <v>5900</v>
      </c>
      <c r="G7353">
        <v>1087</v>
      </c>
      <c r="H7353" t="s">
        <v>10207</v>
      </c>
      <c r="I7353">
        <v>1</v>
      </c>
    </row>
    <row r="7354" spans="1:9" hidden="1" x14ac:dyDescent="0.25">
      <c r="A7354" t="s">
        <v>3648</v>
      </c>
      <c r="B7354" t="s">
        <v>10209</v>
      </c>
      <c r="C7354" t="s">
        <v>4511</v>
      </c>
      <c r="D7354" t="s">
        <v>4512</v>
      </c>
      <c r="E7354">
        <v>1087</v>
      </c>
      <c r="F7354" t="s">
        <v>10207</v>
      </c>
      <c r="G7354">
        <v>11087</v>
      </c>
      <c r="H7354" t="s">
        <v>10210</v>
      </c>
      <c r="I7354">
        <v>1</v>
      </c>
    </row>
    <row r="7355" spans="1:9" hidden="1" x14ac:dyDescent="0.25">
      <c r="A7355" t="s">
        <v>3648</v>
      </c>
      <c r="B7355" t="s">
        <v>10211</v>
      </c>
      <c r="C7355" t="s">
        <v>4511</v>
      </c>
      <c r="D7355" t="s">
        <v>4512</v>
      </c>
      <c r="E7355">
        <v>1088</v>
      </c>
      <c r="F7355" t="s">
        <v>10212</v>
      </c>
      <c r="G7355">
        <v>1089</v>
      </c>
      <c r="H7355" t="s">
        <v>10213</v>
      </c>
      <c r="I7355">
        <v>1</v>
      </c>
    </row>
    <row r="7356" spans="1:9" hidden="1" x14ac:dyDescent="0.25">
      <c r="A7356" t="s">
        <v>3648</v>
      </c>
      <c r="B7356" t="s">
        <v>10214</v>
      </c>
      <c r="C7356" t="s">
        <v>4511</v>
      </c>
      <c r="D7356" t="s">
        <v>4512</v>
      </c>
      <c r="E7356">
        <v>1089</v>
      </c>
      <c r="F7356" t="s">
        <v>10213</v>
      </c>
      <c r="G7356">
        <v>11087</v>
      </c>
      <c r="H7356" t="s">
        <v>10210</v>
      </c>
      <c r="I7356">
        <v>1</v>
      </c>
    </row>
    <row r="7357" spans="1:9" hidden="1" x14ac:dyDescent="0.25">
      <c r="A7357" t="s">
        <v>3648</v>
      </c>
      <c r="B7357" t="s">
        <v>10215</v>
      </c>
      <c r="C7357" t="s">
        <v>4511</v>
      </c>
      <c r="D7357" t="s">
        <v>4512</v>
      </c>
      <c r="E7357">
        <v>1089</v>
      </c>
      <c r="F7357" t="s">
        <v>10213</v>
      </c>
      <c r="G7357">
        <v>11088</v>
      </c>
      <c r="H7357" t="s">
        <v>10210</v>
      </c>
      <c r="I7357">
        <v>1</v>
      </c>
    </row>
    <row r="7358" spans="1:9" hidden="1" x14ac:dyDescent="0.25">
      <c r="A7358" t="s">
        <v>3648</v>
      </c>
      <c r="B7358" t="s">
        <v>10216</v>
      </c>
      <c r="C7358" t="s">
        <v>4511</v>
      </c>
      <c r="D7358" t="s">
        <v>4512</v>
      </c>
      <c r="E7358">
        <v>1091</v>
      </c>
      <c r="F7358" t="s">
        <v>10217</v>
      </c>
      <c r="G7358">
        <v>11088</v>
      </c>
      <c r="H7358" t="s">
        <v>10210</v>
      </c>
      <c r="I7358">
        <v>1</v>
      </c>
    </row>
    <row r="7359" spans="1:9" hidden="1" x14ac:dyDescent="0.25">
      <c r="A7359" t="s">
        <v>15259</v>
      </c>
      <c r="B7359" t="s">
        <v>7381</v>
      </c>
      <c r="C7359" t="s">
        <v>4511</v>
      </c>
      <c r="D7359" t="s">
        <v>4512</v>
      </c>
      <c r="E7359">
        <v>2445</v>
      </c>
      <c r="F7359" t="s">
        <v>5716</v>
      </c>
      <c r="G7359">
        <v>2898</v>
      </c>
      <c r="H7359" t="s">
        <v>7382</v>
      </c>
      <c r="I7359">
        <v>1</v>
      </c>
    </row>
    <row r="7360" spans="1:9" hidden="1" x14ac:dyDescent="0.25">
      <c r="A7360" t="s">
        <v>15259</v>
      </c>
      <c r="B7360" t="s">
        <v>7385</v>
      </c>
      <c r="C7360" t="s">
        <v>4511</v>
      </c>
      <c r="D7360" t="s">
        <v>4512</v>
      </c>
      <c r="E7360">
        <v>2883</v>
      </c>
      <c r="F7360" t="s">
        <v>7376</v>
      </c>
      <c r="G7360">
        <v>2894</v>
      </c>
      <c r="H7360" t="s">
        <v>7386</v>
      </c>
      <c r="I7360">
        <v>1</v>
      </c>
    </row>
    <row r="7361" spans="1:9" hidden="1" x14ac:dyDescent="0.25">
      <c r="A7361" t="s">
        <v>15259</v>
      </c>
      <c r="B7361" t="s">
        <v>7387</v>
      </c>
      <c r="C7361" t="s">
        <v>4511</v>
      </c>
      <c r="D7361" t="s">
        <v>4512</v>
      </c>
      <c r="E7361">
        <v>2894</v>
      </c>
      <c r="F7361" t="s">
        <v>7386</v>
      </c>
      <c r="G7361">
        <v>2896</v>
      </c>
      <c r="H7361" t="s">
        <v>7388</v>
      </c>
      <c r="I7361">
        <v>1</v>
      </c>
    </row>
    <row r="7362" spans="1:9" hidden="1" x14ac:dyDescent="0.25">
      <c r="A7362" t="s">
        <v>15259</v>
      </c>
      <c r="B7362" t="s">
        <v>7390</v>
      </c>
      <c r="C7362" t="s">
        <v>4511</v>
      </c>
      <c r="D7362" t="s">
        <v>4512</v>
      </c>
      <c r="E7362">
        <v>2896</v>
      </c>
      <c r="F7362" t="s">
        <v>7388</v>
      </c>
      <c r="G7362">
        <v>2898</v>
      </c>
      <c r="H7362" t="s">
        <v>7382</v>
      </c>
      <c r="I7362">
        <v>1</v>
      </c>
    </row>
    <row r="7363" spans="1:9" hidden="1" x14ac:dyDescent="0.25">
      <c r="A7363" t="s">
        <v>15259</v>
      </c>
      <c r="B7363" t="s">
        <v>7391</v>
      </c>
      <c r="C7363" t="s">
        <v>4511</v>
      </c>
      <c r="D7363" t="s">
        <v>4512</v>
      </c>
      <c r="E7363">
        <v>2898</v>
      </c>
      <c r="F7363" t="s">
        <v>7382</v>
      </c>
      <c r="G7363">
        <v>2899</v>
      </c>
      <c r="H7363" t="s">
        <v>7392</v>
      </c>
      <c r="I7363">
        <v>1</v>
      </c>
    </row>
    <row r="7364" spans="1:9" hidden="1" x14ac:dyDescent="0.25">
      <c r="A7364" t="s">
        <v>15260</v>
      </c>
      <c r="B7364" t="s">
        <v>15261</v>
      </c>
      <c r="C7364" t="s">
        <v>4511</v>
      </c>
      <c r="D7364" t="s">
        <v>4512</v>
      </c>
      <c r="E7364">
        <v>6120</v>
      </c>
      <c r="F7364" t="s">
        <v>14593</v>
      </c>
      <c r="G7364">
        <v>6122</v>
      </c>
      <c r="H7364" t="s">
        <v>14968</v>
      </c>
      <c r="I7364">
        <v>1</v>
      </c>
    </row>
    <row r="7365" spans="1:9" hidden="1" x14ac:dyDescent="0.25">
      <c r="A7365" t="s">
        <v>15262</v>
      </c>
      <c r="B7365" t="s">
        <v>15263</v>
      </c>
      <c r="C7365" t="s">
        <v>4511</v>
      </c>
      <c r="D7365" t="s">
        <v>4512</v>
      </c>
      <c r="E7365">
        <v>3317</v>
      </c>
      <c r="F7365" t="s">
        <v>15264</v>
      </c>
      <c r="G7365">
        <v>3319</v>
      </c>
      <c r="H7365" t="s">
        <v>12335</v>
      </c>
      <c r="I7365">
        <v>1</v>
      </c>
    </row>
    <row r="7366" spans="1:9" hidden="1" x14ac:dyDescent="0.25">
      <c r="A7366" t="s">
        <v>15262</v>
      </c>
      <c r="B7366" t="s">
        <v>15265</v>
      </c>
      <c r="C7366" t="s">
        <v>4511</v>
      </c>
      <c r="D7366" t="s">
        <v>4512</v>
      </c>
      <c r="E7366">
        <v>3317</v>
      </c>
      <c r="F7366" t="s">
        <v>15264</v>
      </c>
      <c r="G7366">
        <v>3320</v>
      </c>
      <c r="H7366" t="s">
        <v>15266</v>
      </c>
      <c r="I7366">
        <v>1</v>
      </c>
    </row>
    <row r="7367" spans="1:9" hidden="1" x14ac:dyDescent="0.25">
      <c r="A7367" t="s">
        <v>15267</v>
      </c>
      <c r="B7367" t="s">
        <v>15268</v>
      </c>
      <c r="C7367" t="s">
        <v>4511</v>
      </c>
      <c r="D7367" t="s">
        <v>4512</v>
      </c>
      <c r="E7367">
        <v>213</v>
      </c>
      <c r="F7367" t="s">
        <v>15269</v>
      </c>
      <c r="G7367">
        <v>3478</v>
      </c>
      <c r="H7367" t="s">
        <v>12744</v>
      </c>
      <c r="I7367">
        <v>1</v>
      </c>
    </row>
    <row r="7368" spans="1:9" hidden="1" x14ac:dyDescent="0.25">
      <c r="A7368" t="s">
        <v>15267</v>
      </c>
      <c r="B7368" t="s">
        <v>15270</v>
      </c>
      <c r="C7368" t="s">
        <v>4511</v>
      </c>
      <c r="D7368" t="s">
        <v>4512</v>
      </c>
      <c r="E7368">
        <v>213</v>
      </c>
      <c r="F7368" t="s">
        <v>15269</v>
      </c>
      <c r="G7368">
        <v>3515</v>
      </c>
      <c r="H7368" t="s">
        <v>15271</v>
      </c>
      <c r="I7368">
        <v>1</v>
      </c>
    </row>
    <row r="7369" spans="1:9" hidden="1" x14ac:dyDescent="0.25">
      <c r="A7369" t="s">
        <v>15267</v>
      </c>
      <c r="B7369" t="s">
        <v>15272</v>
      </c>
      <c r="C7369" t="s">
        <v>4511</v>
      </c>
      <c r="D7369" t="s">
        <v>4512</v>
      </c>
      <c r="E7369">
        <v>234</v>
      </c>
      <c r="F7369" t="s">
        <v>15273</v>
      </c>
      <c r="G7369">
        <v>3515</v>
      </c>
      <c r="H7369" t="s">
        <v>15271</v>
      </c>
      <c r="I7369">
        <v>1</v>
      </c>
    </row>
    <row r="7370" spans="1:9" hidden="1" x14ac:dyDescent="0.25">
      <c r="A7370" t="s">
        <v>15267</v>
      </c>
      <c r="B7370" t="s">
        <v>15274</v>
      </c>
      <c r="C7370" t="s">
        <v>4511</v>
      </c>
      <c r="D7370" t="s">
        <v>4512</v>
      </c>
      <c r="E7370">
        <v>234</v>
      </c>
      <c r="F7370" t="s">
        <v>15273</v>
      </c>
      <c r="G7370">
        <v>3522</v>
      </c>
      <c r="H7370" t="s">
        <v>5274</v>
      </c>
      <c r="I7370">
        <v>1</v>
      </c>
    </row>
    <row r="7371" spans="1:9" hidden="1" x14ac:dyDescent="0.25">
      <c r="A7371" t="s">
        <v>15275</v>
      </c>
      <c r="B7371" t="s">
        <v>7897</v>
      </c>
      <c r="C7371" t="s">
        <v>4511</v>
      </c>
      <c r="D7371" t="s">
        <v>4512</v>
      </c>
      <c r="E7371">
        <v>42960</v>
      </c>
      <c r="F7371" t="s">
        <v>7898</v>
      </c>
      <c r="G7371">
        <v>111321</v>
      </c>
      <c r="H7371" t="s">
        <v>7896</v>
      </c>
      <c r="I7371">
        <v>4</v>
      </c>
    </row>
    <row r="7372" spans="1:9" hidden="1" x14ac:dyDescent="0.25">
      <c r="A7372" t="s">
        <v>15276</v>
      </c>
      <c r="B7372" t="s">
        <v>15277</v>
      </c>
      <c r="C7372" t="s">
        <v>4511</v>
      </c>
      <c r="D7372" t="s">
        <v>4512</v>
      </c>
      <c r="E7372">
        <v>6202</v>
      </c>
      <c r="F7372" t="s">
        <v>15278</v>
      </c>
      <c r="G7372">
        <v>60426</v>
      </c>
      <c r="H7372" t="s">
        <v>15279</v>
      </c>
      <c r="I7372">
        <v>1</v>
      </c>
    </row>
    <row r="7373" spans="1:9" hidden="1" x14ac:dyDescent="0.25">
      <c r="A7373" t="s">
        <v>15276</v>
      </c>
      <c r="B7373" t="s">
        <v>15280</v>
      </c>
      <c r="C7373" t="s">
        <v>4511</v>
      </c>
      <c r="D7373" t="s">
        <v>4512</v>
      </c>
      <c r="E7373">
        <v>6202</v>
      </c>
      <c r="F7373" t="s">
        <v>15278</v>
      </c>
      <c r="G7373">
        <v>6213</v>
      </c>
      <c r="H7373" t="s">
        <v>15281</v>
      </c>
      <c r="I7373">
        <v>1</v>
      </c>
    </row>
    <row r="7374" spans="1:9" hidden="1" x14ac:dyDescent="0.25">
      <c r="A7374" t="s">
        <v>15276</v>
      </c>
      <c r="B7374" t="s">
        <v>15282</v>
      </c>
      <c r="C7374" t="s">
        <v>4511</v>
      </c>
      <c r="D7374" t="s">
        <v>4512</v>
      </c>
      <c r="E7374">
        <v>6209</v>
      </c>
      <c r="F7374" t="s">
        <v>15283</v>
      </c>
      <c r="G7374">
        <v>60426</v>
      </c>
      <c r="H7374" t="s">
        <v>15279</v>
      </c>
      <c r="I7374">
        <v>1</v>
      </c>
    </row>
    <row r="7375" spans="1:9" hidden="1" x14ac:dyDescent="0.25">
      <c r="A7375" t="s">
        <v>15276</v>
      </c>
      <c r="B7375" t="s">
        <v>15284</v>
      </c>
      <c r="C7375" t="s">
        <v>4511</v>
      </c>
      <c r="D7375" t="s">
        <v>4512</v>
      </c>
      <c r="E7375">
        <v>6213</v>
      </c>
      <c r="F7375" t="s">
        <v>15281</v>
      </c>
      <c r="G7375">
        <v>60398</v>
      </c>
      <c r="H7375" t="s">
        <v>10616</v>
      </c>
      <c r="I7375">
        <v>1</v>
      </c>
    </row>
    <row r="7376" spans="1:9" hidden="1" x14ac:dyDescent="0.25">
      <c r="A7376" t="s">
        <v>15276</v>
      </c>
      <c r="B7376" t="s">
        <v>15285</v>
      </c>
      <c r="C7376" t="s">
        <v>4511</v>
      </c>
      <c r="D7376" t="s">
        <v>4512</v>
      </c>
      <c r="E7376">
        <v>6307</v>
      </c>
      <c r="F7376" t="s">
        <v>11055</v>
      </c>
      <c r="G7376">
        <v>60426</v>
      </c>
      <c r="H7376" t="s">
        <v>15279</v>
      </c>
      <c r="I7376">
        <v>1</v>
      </c>
    </row>
    <row r="7377" spans="1:9" hidden="1" x14ac:dyDescent="0.25">
      <c r="A7377" t="s">
        <v>15286</v>
      </c>
      <c r="B7377" t="s">
        <v>15287</v>
      </c>
      <c r="C7377" t="s">
        <v>4511</v>
      </c>
      <c r="D7377" t="s">
        <v>4512</v>
      </c>
      <c r="E7377">
        <v>7142</v>
      </c>
      <c r="F7377" t="s">
        <v>8024</v>
      </c>
      <c r="G7377">
        <v>7144</v>
      </c>
      <c r="H7377" t="s">
        <v>15288</v>
      </c>
      <c r="I7377">
        <v>1</v>
      </c>
    </row>
    <row r="7378" spans="1:9" hidden="1" x14ac:dyDescent="0.25">
      <c r="A7378" t="s">
        <v>15289</v>
      </c>
      <c r="B7378" t="s">
        <v>8539</v>
      </c>
      <c r="C7378" t="s">
        <v>4511</v>
      </c>
      <c r="D7378" t="s">
        <v>4512</v>
      </c>
      <c r="E7378">
        <v>7182</v>
      </c>
      <c r="F7378" t="s">
        <v>7700</v>
      </c>
      <c r="G7378">
        <v>7491</v>
      </c>
      <c r="H7378" t="s">
        <v>8540</v>
      </c>
      <c r="I7378">
        <v>1</v>
      </c>
    </row>
    <row r="7379" spans="1:9" hidden="1" x14ac:dyDescent="0.25">
      <c r="A7379" t="s">
        <v>15290</v>
      </c>
      <c r="B7379" t="s">
        <v>15291</v>
      </c>
      <c r="C7379" t="s">
        <v>4511</v>
      </c>
      <c r="D7379" t="s">
        <v>4512</v>
      </c>
      <c r="E7379">
        <v>7489</v>
      </c>
      <c r="F7379" t="s">
        <v>15292</v>
      </c>
      <c r="G7379">
        <v>7491</v>
      </c>
      <c r="H7379" t="s">
        <v>8540</v>
      </c>
      <c r="I7379">
        <v>1</v>
      </c>
    </row>
    <row r="7380" spans="1:9" hidden="1" x14ac:dyDescent="0.25">
      <c r="A7380" t="s">
        <v>15293</v>
      </c>
      <c r="B7380" t="s">
        <v>15294</v>
      </c>
      <c r="C7380" t="s">
        <v>4511</v>
      </c>
      <c r="D7380" t="s">
        <v>4512</v>
      </c>
      <c r="E7380">
        <v>42830</v>
      </c>
      <c r="F7380" t="s">
        <v>7905</v>
      </c>
      <c r="G7380">
        <v>42955</v>
      </c>
      <c r="H7380" t="s">
        <v>7911</v>
      </c>
      <c r="I7380">
        <v>79</v>
      </c>
    </row>
    <row r="7381" spans="1:9" hidden="1" x14ac:dyDescent="0.25">
      <c r="A7381" t="s">
        <v>15295</v>
      </c>
      <c r="B7381" t="s">
        <v>15296</v>
      </c>
      <c r="C7381" t="s">
        <v>4511</v>
      </c>
      <c r="D7381" t="s">
        <v>4512</v>
      </c>
      <c r="E7381">
        <v>7144</v>
      </c>
      <c r="F7381" t="s">
        <v>15288</v>
      </c>
      <c r="G7381">
        <v>7442</v>
      </c>
      <c r="H7381" t="s">
        <v>15297</v>
      </c>
      <c r="I7381">
        <v>1</v>
      </c>
    </row>
    <row r="7382" spans="1:9" hidden="1" x14ac:dyDescent="0.25">
      <c r="A7382" t="s">
        <v>15298</v>
      </c>
      <c r="B7382" t="s">
        <v>9547</v>
      </c>
      <c r="C7382" t="s">
        <v>4511</v>
      </c>
      <c r="D7382" t="s">
        <v>4512</v>
      </c>
      <c r="E7382">
        <v>3696</v>
      </c>
      <c r="F7382" t="s">
        <v>7926</v>
      </c>
      <c r="G7382">
        <v>3699</v>
      </c>
      <c r="H7382" t="s">
        <v>9545</v>
      </c>
      <c r="I7382">
        <v>1</v>
      </c>
    </row>
    <row r="7383" spans="1:9" hidden="1" x14ac:dyDescent="0.25">
      <c r="A7383" t="s">
        <v>15299</v>
      </c>
      <c r="B7383" t="s">
        <v>9548</v>
      </c>
      <c r="C7383" t="s">
        <v>4511</v>
      </c>
      <c r="D7383" t="s">
        <v>4512</v>
      </c>
      <c r="E7383">
        <v>3696</v>
      </c>
      <c r="F7383" t="s">
        <v>7926</v>
      </c>
      <c r="G7383">
        <v>3699</v>
      </c>
      <c r="H7383" t="s">
        <v>9545</v>
      </c>
      <c r="I7383">
        <v>2</v>
      </c>
    </row>
    <row r="7384" spans="1:9" hidden="1" x14ac:dyDescent="0.25">
      <c r="A7384" t="s">
        <v>15300</v>
      </c>
      <c r="B7384" t="s">
        <v>7925</v>
      </c>
      <c r="C7384" t="s">
        <v>4511</v>
      </c>
      <c r="D7384" t="s">
        <v>4512</v>
      </c>
      <c r="E7384">
        <v>3696</v>
      </c>
      <c r="F7384" t="s">
        <v>7926</v>
      </c>
      <c r="G7384">
        <v>7042</v>
      </c>
      <c r="H7384" t="s">
        <v>4827</v>
      </c>
      <c r="I7384">
        <v>1</v>
      </c>
    </row>
    <row r="7385" spans="1:9" hidden="1" x14ac:dyDescent="0.25">
      <c r="A7385" t="s">
        <v>15301</v>
      </c>
      <c r="B7385" t="s">
        <v>15302</v>
      </c>
      <c r="C7385" t="s">
        <v>4511</v>
      </c>
      <c r="D7385" t="s">
        <v>4512</v>
      </c>
      <c r="E7385">
        <v>1442</v>
      </c>
      <c r="F7385" t="s">
        <v>7578</v>
      </c>
      <c r="G7385">
        <v>11400</v>
      </c>
      <c r="H7385" t="s">
        <v>15303</v>
      </c>
      <c r="I7385">
        <v>3</v>
      </c>
    </row>
    <row r="7386" spans="1:9" hidden="1" x14ac:dyDescent="0.25">
      <c r="A7386" t="s">
        <v>15304</v>
      </c>
      <c r="B7386" t="s">
        <v>15305</v>
      </c>
      <c r="C7386" t="s">
        <v>4511</v>
      </c>
      <c r="D7386" t="s">
        <v>4512</v>
      </c>
      <c r="E7386">
        <v>7335</v>
      </c>
      <c r="F7386" t="s">
        <v>8570</v>
      </c>
      <c r="G7386">
        <v>9217</v>
      </c>
      <c r="H7386" t="s">
        <v>8572</v>
      </c>
      <c r="I7386">
        <v>1</v>
      </c>
    </row>
    <row r="7387" spans="1:9" hidden="1" x14ac:dyDescent="0.25">
      <c r="A7387" t="s">
        <v>15306</v>
      </c>
      <c r="B7387" t="s">
        <v>8569</v>
      </c>
      <c r="C7387" t="s">
        <v>4511</v>
      </c>
      <c r="D7387" t="s">
        <v>4512</v>
      </c>
      <c r="E7387">
        <v>7334</v>
      </c>
      <c r="F7387" t="s">
        <v>7622</v>
      </c>
      <c r="G7387">
        <v>7335</v>
      </c>
      <c r="H7387" t="s">
        <v>8570</v>
      </c>
      <c r="I7387">
        <v>1</v>
      </c>
    </row>
    <row r="7388" spans="1:9" hidden="1" x14ac:dyDescent="0.25">
      <c r="A7388" t="s">
        <v>15307</v>
      </c>
      <c r="B7388" t="s">
        <v>8571</v>
      </c>
      <c r="C7388" t="s">
        <v>4511</v>
      </c>
      <c r="D7388" t="s">
        <v>4512</v>
      </c>
      <c r="E7388">
        <v>9079</v>
      </c>
      <c r="F7388" t="s">
        <v>6465</v>
      </c>
      <c r="G7388">
        <v>9217</v>
      </c>
      <c r="H7388" t="s">
        <v>8572</v>
      </c>
      <c r="I7388">
        <v>1</v>
      </c>
    </row>
    <row r="7389" spans="1:9" hidden="1" x14ac:dyDescent="0.25">
      <c r="A7389" t="s">
        <v>15308</v>
      </c>
      <c r="B7389" t="s">
        <v>15309</v>
      </c>
      <c r="C7389" t="s">
        <v>4511</v>
      </c>
      <c r="D7389" t="s">
        <v>4512</v>
      </c>
      <c r="E7389">
        <v>7288</v>
      </c>
      <c r="F7389" t="s">
        <v>15310</v>
      </c>
      <c r="G7389">
        <v>7335</v>
      </c>
      <c r="H7389" t="s">
        <v>8570</v>
      </c>
      <c r="I7389">
        <v>1</v>
      </c>
    </row>
    <row r="7390" spans="1:9" hidden="1" x14ac:dyDescent="0.25">
      <c r="A7390" t="s">
        <v>15311</v>
      </c>
      <c r="B7390" t="s">
        <v>15312</v>
      </c>
      <c r="C7390" t="s">
        <v>4511</v>
      </c>
      <c r="D7390" t="s">
        <v>4512</v>
      </c>
      <c r="E7390">
        <v>6</v>
      </c>
      <c r="F7390" t="s">
        <v>15313</v>
      </c>
      <c r="G7390">
        <v>32856</v>
      </c>
      <c r="H7390" t="s">
        <v>15314</v>
      </c>
      <c r="I7390">
        <v>1</v>
      </c>
    </row>
    <row r="7391" spans="1:9" hidden="1" x14ac:dyDescent="0.25">
      <c r="A7391" t="s">
        <v>15315</v>
      </c>
      <c r="B7391" t="s">
        <v>15316</v>
      </c>
      <c r="C7391" t="s">
        <v>4511</v>
      </c>
      <c r="D7391" t="s">
        <v>4512</v>
      </c>
      <c r="E7391">
        <v>42800</v>
      </c>
      <c r="F7391" t="s">
        <v>10648</v>
      </c>
      <c r="G7391">
        <v>42860</v>
      </c>
      <c r="H7391" t="s">
        <v>7524</v>
      </c>
      <c r="I7391">
        <v>93</v>
      </c>
    </row>
    <row r="7392" spans="1:9" hidden="1" x14ac:dyDescent="0.25">
      <c r="A7392" t="s">
        <v>15317</v>
      </c>
      <c r="B7392" t="s">
        <v>4557</v>
      </c>
      <c r="C7392" t="s">
        <v>4511</v>
      </c>
      <c r="D7392" t="s">
        <v>4512</v>
      </c>
      <c r="E7392">
        <v>44020</v>
      </c>
      <c r="F7392" t="s">
        <v>4558</v>
      </c>
      <c r="G7392">
        <v>44310</v>
      </c>
      <c r="H7392" t="s">
        <v>4559</v>
      </c>
      <c r="I7392">
        <v>9</v>
      </c>
    </row>
    <row r="7393" spans="1:9" hidden="1" x14ac:dyDescent="0.25">
      <c r="A7393" t="s">
        <v>15318</v>
      </c>
      <c r="B7393" t="s">
        <v>5148</v>
      </c>
      <c r="C7393" t="s">
        <v>4511</v>
      </c>
      <c r="D7393" t="s">
        <v>4512</v>
      </c>
      <c r="E7393">
        <v>44120</v>
      </c>
      <c r="F7393" t="s">
        <v>4561</v>
      </c>
      <c r="G7393">
        <v>44310</v>
      </c>
      <c r="H7393" t="s">
        <v>4559</v>
      </c>
      <c r="I7393">
        <v>9</v>
      </c>
    </row>
    <row r="7394" spans="1:9" hidden="1" x14ac:dyDescent="0.25">
      <c r="A7394" t="s">
        <v>15319</v>
      </c>
      <c r="B7394" t="s">
        <v>15320</v>
      </c>
      <c r="C7394" t="s">
        <v>4511</v>
      </c>
      <c r="D7394" t="s">
        <v>4512</v>
      </c>
      <c r="E7394">
        <v>6216</v>
      </c>
      <c r="F7394" t="s">
        <v>10517</v>
      </c>
      <c r="G7394">
        <v>180457</v>
      </c>
      <c r="H7394" t="s">
        <v>15321</v>
      </c>
      <c r="I7394">
        <v>1</v>
      </c>
    </row>
    <row r="7395" spans="1:9" hidden="1" x14ac:dyDescent="0.25">
      <c r="A7395" t="s">
        <v>15322</v>
      </c>
      <c r="B7395" t="s">
        <v>7906</v>
      </c>
      <c r="C7395" t="s">
        <v>4511</v>
      </c>
      <c r="D7395" t="s">
        <v>4512</v>
      </c>
      <c r="E7395">
        <v>5305</v>
      </c>
      <c r="F7395" t="s">
        <v>5573</v>
      </c>
      <c r="G7395">
        <v>5427</v>
      </c>
      <c r="H7395" t="s">
        <v>7907</v>
      </c>
      <c r="I7395">
        <v>1</v>
      </c>
    </row>
    <row r="7396" spans="1:9" hidden="1" x14ac:dyDescent="0.25">
      <c r="A7396" t="s">
        <v>15323</v>
      </c>
      <c r="B7396" t="s">
        <v>7946</v>
      </c>
      <c r="C7396" t="s">
        <v>4511</v>
      </c>
      <c r="D7396" t="s">
        <v>4512</v>
      </c>
      <c r="E7396">
        <v>38040</v>
      </c>
      <c r="F7396" t="s">
        <v>7947</v>
      </c>
      <c r="G7396">
        <v>38090</v>
      </c>
      <c r="H7396" t="s">
        <v>7948</v>
      </c>
      <c r="I7396">
        <v>1</v>
      </c>
    </row>
    <row r="7397" spans="1:9" hidden="1" x14ac:dyDescent="0.25">
      <c r="A7397" t="s">
        <v>15324</v>
      </c>
      <c r="B7397" t="s">
        <v>15325</v>
      </c>
      <c r="C7397" t="s">
        <v>4511</v>
      </c>
      <c r="D7397" t="s">
        <v>4512</v>
      </c>
      <c r="E7397">
        <v>38040</v>
      </c>
      <c r="F7397" t="s">
        <v>7947</v>
      </c>
      <c r="G7397">
        <v>38050</v>
      </c>
      <c r="H7397" t="s">
        <v>15326</v>
      </c>
      <c r="I7397">
        <v>1</v>
      </c>
    </row>
    <row r="7398" spans="1:9" hidden="1" x14ac:dyDescent="0.25">
      <c r="A7398" t="s">
        <v>15327</v>
      </c>
      <c r="B7398" t="s">
        <v>15328</v>
      </c>
      <c r="C7398" t="s">
        <v>4511</v>
      </c>
      <c r="D7398" t="s">
        <v>4512</v>
      </c>
      <c r="E7398">
        <v>1912</v>
      </c>
      <c r="F7398" t="s">
        <v>8345</v>
      </c>
      <c r="G7398">
        <v>11912</v>
      </c>
      <c r="H7398" t="s">
        <v>15329</v>
      </c>
      <c r="I7398">
        <v>1</v>
      </c>
    </row>
    <row r="7399" spans="1:9" hidden="1" x14ac:dyDescent="0.25">
      <c r="A7399" t="s">
        <v>15327</v>
      </c>
      <c r="B7399" t="s">
        <v>8344</v>
      </c>
      <c r="C7399" t="s">
        <v>4511</v>
      </c>
      <c r="D7399" t="s">
        <v>4512</v>
      </c>
      <c r="E7399">
        <v>1912</v>
      </c>
      <c r="F7399" t="s">
        <v>8345</v>
      </c>
      <c r="G7399">
        <v>2265</v>
      </c>
      <c r="H7399" t="s">
        <v>8346</v>
      </c>
      <c r="I7399">
        <v>1</v>
      </c>
    </row>
    <row r="7400" spans="1:9" hidden="1" x14ac:dyDescent="0.25">
      <c r="A7400" t="s">
        <v>15327</v>
      </c>
      <c r="B7400" t="s">
        <v>8347</v>
      </c>
      <c r="C7400" t="s">
        <v>4511</v>
      </c>
      <c r="D7400" t="s">
        <v>4512</v>
      </c>
      <c r="E7400">
        <v>1912</v>
      </c>
      <c r="F7400" t="s">
        <v>8345</v>
      </c>
      <c r="G7400">
        <v>2422</v>
      </c>
      <c r="H7400" t="s">
        <v>5790</v>
      </c>
      <c r="I7400">
        <v>1</v>
      </c>
    </row>
    <row r="7401" spans="1:9" hidden="1" x14ac:dyDescent="0.25">
      <c r="A7401" t="s">
        <v>15327</v>
      </c>
      <c r="B7401" t="s">
        <v>15330</v>
      </c>
      <c r="C7401" t="s">
        <v>4511</v>
      </c>
      <c r="D7401" t="s">
        <v>4512</v>
      </c>
      <c r="E7401">
        <v>1914</v>
      </c>
      <c r="F7401" t="s">
        <v>15331</v>
      </c>
      <c r="G7401">
        <v>11912</v>
      </c>
      <c r="H7401" t="s">
        <v>15329</v>
      </c>
      <c r="I7401">
        <v>1</v>
      </c>
    </row>
    <row r="7402" spans="1:9" hidden="1" x14ac:dyDescent="0.25">
      <c r="A7402" t="s">
        <v>15327</v>
      </c>
      <c r="B7402" t="s">
        <v>15332</v>
      </c>
      <c r="C7402" t="s">
        <v>4511</v>
      </c>
      <c r="D7402" t="s">
        <v>4512</v>
      </c>
      <c r="E7402">
        <v>1922</v>
      </c>
      <c r="F7402" t="s">
        <v>5283</v>
      </c>
      <c r="G7402">
        <v>2271</v>
      </c>
      <c r="H7402" t="s">
        <v>8355</v>
      </c>
      <c r="I7402">
        <v>1</v>
      </c>
    </row>
    <row r="7403" spans="1:9" hidden="1" x14ac:dyDescent="0.25">
      <c r="A7403" t="s">
        <v>15327</v>
      </c>
      <c r="B7403" t="s">
        <v>8350</v>
      </c>
      <c r="C7403" t="s">
        <v>4511</v>
      </c>
      <c r="D7403" t="s">
        <v>4512</v>
      </c>
      <c r="E7403">
        <v>2265</v>
      </c>
      <c r="F7403" t="s">
        <v>8346</v>
      </c>
      <c r="G7403">
        <v>2274</v>
      </c>
      <c r="H7403" t="s">
        <v>8351</v>
      </c>
      <c r="I7403">
        <v>1</v>
      </c>
    </row>
    <row r="7404" spans="1:9" hidden="1" x14ac:dyDescent="0.25">
      <c r="A7404" t="s">
        <v>15327</v>
      </c>
      <c r="B7404" t="s">
        <v>15333</v>
      </c>
      <c r="C7404" t="s">
        <v>4511</v>
      </c>
      <c r="D7404" t="s">
        <v>4512</v>
      </c>
      <c r="E7404">
        <v>2270</v>
      </c>
      <c r="F7404" t="s">
        <v>8353</v>
      </c>
      <c r="G7404">
        <v>2271</v>
      </c>
      <c r="H7404" t="s">
        <v>8355</v>
      </c>
      <c r="I7404">
        <v>1</v>
      </c>
    </row>
    <row r="7405" spans="1:9" hidden="1" x14ac:dyDescent="0.25">
      <c r="A7405" t="s">
        <v>15327</v>
      </c>
      <c r="B7405" t="s">
        <v>8352</v>
      </c>
      <c r="C7405" t="s">
        <v>4511</v>
      </c>
      <c r="D7405" t="s">
        <v>4512</v>
      </c>
      <c r="E7405">
        <v>2270</v>
      </c>
      <c r="F7405" t="s">
        <v>8353</v>
      </c>
      <c r="G7405">
        <v>2274</v>
      </c>
      <c r="H7405" t="s">
        <v>8351</v>
      </c>
      <c r="I7405">
        <v>1</v>
      </c>
    </row>
    <row r="7406" spans="1:9" hidden="1" x14ac:dyDescent="0.25">
      <c r="A7406" t="s">
        <v>15327</v>
      </c>
      <c r="B7406" t="s">
        <v>8354</v>
      </c>
      <c r="C7406" t="s">
        <v>4511</v>
      </c>
      <c r="D7406" t="s">
        <v>4512</v>
      </c>
      <c r="E7406">
        <v>2271</v>
      </c>
      <c r="F7406" t="s">
        <v>8355</v>
      </c>
      <c r="G7406">
        <v>2275</v>
      </c>
      <c r="H7406" t="s">
        <v>8356</v>
      </c>
      <c r="I7406">
        <v>1</v>
      </c>
    </row>
    <row r="7407" spans="1:9" hidden="1" x14ac:dyDescent="0.25">
      <c r="A7407" t="s">
        <v>15327</v>
      </c>
      <c r="B7407" t="s">
        <v>8357</v>
      </c>
      <c r="C7407" t="s">
        <v>4511</v>
      </c>
      <c r="D7407" t="s">
        <v>4512</v>
      </c>
      <c r="E7407">
        <v>2273</v>
      </c>
      <c r="F7407" t="s">
        <v>8355</v>
      </c>
      <c r="G7407">
        <v>2275</v>
      </c>
      <c r="H7407" t="s">
        <v>8356</v>
      </c>
      <c r="I7407">
        <v>1</v>
      </c>
    </row>
    <row r="7408" spans="1:9" hidden="1" x14ac:dyDescent="0.25">
      <c r="A7408" t="s">
        <v>15334</v>
      </c>
      <c r="B7408" t="s">
        <v>15335</v>
      </c>
      <c r="C7408" t="s">
        <v>4511</v>
      </c>
      <c r="D7408" t="s">
        <v>4512</v>
      </c>
      <c r="E7408">
        <v>6564</v>
      </c>
      <c r="F7408" t="s">
        <v>12772</v>
      </c>
      <c r="G7408">
        <v>76579</v>
      </c>
      <c r="H7408" t="s">
        <v>14363</v>
      </c>
      <c r="I7408">
        <v>1</v>
      </c>
    </row>
    <row r="7409" spans="1:9" hidden="1" x14ac:dyDescent="0.25">
      <c r="A7409" t="s">
        <v>15336</v>
      </c>
      <c r="B7409" t="s">
        <v>7849</v>
      </c>
      <c r="C7409" t="s">
        <v>4511</v>
      </c>
      <c r="D7409" t="s">
        <v>4512</v>
      </c>
      <c r="E7409">
        <v>44010</v>
      </c>
      <c r="F7409" t="s">
        <v>6568</v>
      </c>
      <c r="G7409">
        <v>44342</v>
      </c>
      <c r="H7409" t="s">
        <v>7850</v>
      </c>
      <c r="I7409">
        <v>5</v>
      </c>
    </row>
    <row r="7410" spans="1:9" hidden="1" x14ac:dyDescent="0.25">
      <c r="A7410" t="s">
        <v>15336</v>
      </c>
      <c r="B7410" t="s">
        <v>7851</v>
      </c>
      <c r="C7410" t="s">
        <v>4511</v>
      </c>
      <c r="D7410" t="s">
        <v>4512</v>
      </c>
      <c r="E7410">
        <v>44342</v>
      </c>
      <c r="F7410" t="s">
        <v>7850</v>
      </c>
      <c r="G7410">
        <v>44482</v>
      </c>
      <c r="H7410" t="s">
        <v>6573</v>
      </c>
      <c r="I7410">
        <v>5</v>
      </c>
    </row>
    <row r="7411" spans="1:9" hidden="1" x14ac:dyDescent="0.25">
      <c r="A7411" t="s">
        <v>15336</v>
      </c>
      <c r="B7411" t="s">
        <v>7852</v>
      </c>
      <c r="C7411" t="s">
        <v>4511</v>
      </c>
      <c r="D7411" t="s">
        <v>4512</v>
      </c>
      <c r="E7411">
        <v>44482</v>
      </c>
      <c r="F7411" t="s">
        <v>6573</v>
      </c>
      <c r="G7411">
        <v>44672</v>
      </c>
      <c r="H7411" t="s">
        <v>7853</v>
      </c>
      <c r="I7411">
        <v>5</v>
      </c>
    </row>
    <row r="7412" spans="1:9" hidden="1" x14ac:dyDescent="0.25">
      <c r="A7412" t="s">
        <v>15336</v>
      </c>
      <c r="B7412" t="s">
        <v>7854</v>
      </c>
      <c r="C7412" t="s">
        <v>4511</v>
      </c>
      <c r="D7412" t="s">
        <v>4512</v>
      </c>
      <c r="E7412">
        <v>44672</v>
      </c>
      <c r="F7412" t="s">
        <v>7853</v>
      </c>
      <c r="G7412">
        <v>44761</v>
      </c>
      <c r="H7412" t="s">
        <v>7855</v>
      </c>
      <c r="I7412">
        <v>5</v>
      </c>
    </row>
    <row r="7413" spans="1:9" hidden="1" x14ac:dyDescent="0.25">
      <c r="A7413" t="s">
        <v>15337</v>
      </c>
      <c r="B7413" t="s">
        <v>10063</v>
      </c>
      <c r="C7413" t="s">
        <v>4511</v>
      </c>
      <c r="D7413" t="s">
        <v>4512</v>
      </c>
      <c r="E7413">
        <v>44010</v>
      </c>
      <c r="F7413" t="s">
        <v>6568</v>
      </c>
      <c r="G7413">
        <v>44173</v>
      </c>
      <c r="H7413" t="s">
        <v>10064</v>
      </c>
      <c r="I7413">
        <v>80</v>
      </c>
    </row>
    <row r="7414" spans="1:9" hidden="1" x14ac:dyDescent="0.25">
      <c r="A7414" t="s">
        <v>15337</v>
      </c>
      <c r="B7414" t="s">
        <v>10065</v>
      </c>
      <c r="C7414" t="s">
        <v>4511</v>
      </c>
      <c r="D7414" t="s">
        <v>4512</v>
      </c>
      <c r="E7414">
        <v>44173</v>
      </c>
      <c r="F7414" t="s">
        <v>10064</v>
      </c>
      <c r="G7414">
        <v>44341</v>
      </c>
      <c r="H7414" t="s">
        <v>10066</v>
      </c>
      <c r="I7414">
        <v>80</v>
      </c>
    </row>
    <row r="7415" spans="1:9" hidden="1" x14ac:dyDescent="0.25">
      <c r="A7415" t="s">
        <v>15338</v>
      </c>
      <c r="B7415" t="s">
        <v>15339</v>
      </c>
      <c r="C7415" t="s">
        <v>4511</v>
      </c>
      <c r="D7415" t="s">
        <v>4512</v>
      </c>
      <c r="E7415">
        <v>32864</v>
      </c>
      <c r="F7415" t="s">
        <v>4790</v>
      </c>
      <c r="G7415">
        <v>32876</v>
      </c>
      <c r="H7415" t="s">
        <v>15340</v>
      </c>
      <c r="I7415">
        <v>2</v>
      </c>
    </row>
    <row r="7416" spans="1:9" hidden="1" x14ac:dyDescent="0.25">
      <c r="A7416" t="s">
        <v>15341</v>
      </c>
      <c r="B7416" t="s">
        <v>15342</v>
      </c>
      <c r="C7416" t="s">
        <v>4511</v>
      </c>
      <c r="D7416" t="s">
        <v>4512</v>
      </c>
      <c r="E7416">
        <v>906</v>
      </c>
      <c r="F7416" t="s">
        <v>13372</v>
      </c>
      <c r="G7416">
        <v>913</v>
      </c>
      <c r="H7416" t="s">
        <v>15343</v>
      </c>
      <c r="I7416">
        <v>1</v>
      </c>
    </row>
    <row r="7417" spans="1:9" hidden="1" x14ac:dyDescent="0.25">
      <c r="A7417" t="s">
        <v>15344</v>
      </c>
      <c r="B7417" t="s">
        <v>15345</v>
      </c>
      <c r="C7417" t="s">
        <v>4511</v>
      </c>
      <c r="D7417" t="s">
        <v>4512</v>
      </c>
      <c r="E7417">
        <v>5540</v>
      </c>
      <c r="F7417" t="s">
        <v>15346</v>
      </c>
      <c r="G7417">
        <v>5543</v>
      </c>
      <c r="H7417" t="s">
        <v>15347</v>
      </c>
      <c r="I7417">
        <v>1</v>
      </c>
    </row>
    <row r="7418" spans="1:9" hidden="1" x14ac:dyDescent="0.25">
      <c r="A7418" t="s">
        <v>15344</v>
      </c>
      <c r="B7418" t="s">
        <v>15348</v>
      </c>
      <c r="C7418" t="s">
        <v>4511</v>
      </c>
      <c r="D7418" t="s">
        <v>4512</v>
      </c>
      <c r="E7418">
        <v>5540</v>
      </c>
      <c r="F7418" t="s">
        <v>15346</v>
      </c>
      <c r="G7418">
        <v>5544</v>
      </c>
      <c r="H7418" t="s">
        <v>9597</v>
      </c>
      <c r="I7418">
        <v>1</v>
      </c>
    </row>
    <row r="7419" spans="1:9" hidden="1" x14ac:dyDescent="0.25">
      <c r="A7419" t="s">
        <v>15349</v>
      </c>
      <c r="B7419" t="s">
        <v>15350</v>
      </c>
      <c r="C7419" t="s">
        <v>4511</v>
      </c>
      <c r="D7419" t="s">
        <v>4512</v>
      </c>
      <c r="E7419">
        <v>913</v>
      </c>
      <c r="F7419" t="s">
        <v>15343</v>
      </c>
      <c r="G7419">
        <v>982</v>
      </c>
      <c r="H7419" t="s">
        <v>13381</v>
      </c>
      <c r="I7419">
        <v>1</v>
      </c>
    </row>
    <row r="7420" spans="1:9" hidden="1" x14ac:dyDescent="0.25">
      <c r="A7420" t="s">
        <v>15351</v>
      </c>
      <c r="B7420" t="s">
        <v>15352</v>
      </c>
      <c r="C7420" t="s">
        <v>4511</v>
      </c>
      <c r="D7420" t="s">
        <v>4512</v>
      </c>
      <c r="E7420">
        <v>5538</v>
      </c>
      <c r="F7420" t="s">
        <v>12722</v>
      </c>
      <c r="G7420">
        <v>5543</v>
      </c>
      <c r="H7420" t="s">
        <v>15347</v>
      </c>
      <c r="I7420">
        <v>1</v>
      </c>
    </row>
    <row r="7421" spans="1:9" hidden="1" x14ac:dyDescent="0.25">
      <c r="A7421" t="s">
        <v>15353</v>
      </c>
      <c r="B7421" t="s">
        <v>15354</v>
      </c>
      <c r="C7421" t="s">
        <v>4511</v>
      </c>
      <c r="D7421" t="s">
        <v>4512</v>
      </c>
      <c r="E7421">
        <v>158</v>
      </c>
      <c r="F7421" t="s">
        <v>14848</v>
      </c>
      <c r="G7421">
        <v>258</v>
      </c>
      <c r="H7421" t="s">
        <v>11687</v>
      </c>
      <c r="I7421">
        <v>1</v>
      </c>
    </row>
    <row r="7422" spans="1:9" hidden="1" x14ac:dyDescent="0.25">
      <c r="A7422" t="s">
        <v>15353</v>
      </c>
      <c r="B7422" t="s">
        <v>15355</v>
      </c>
      <c r="C7422" t="s">
        <v>4511</v>
      </c>
      <c r="D7422" t="s">
        <v>4512</v>
      </c>
      <c r="E7422">
        <v>258</v>
      </c>
      <c r="F7422" t="s">
        <v>11687</v>
      </c>
      <c r="G7422">
        <v>273</v>
      </c>
      <c r="H7422" t="s">
        <v>15356</v>
      </c>
      <c r="I7422">
        <v>1</v>
      </c>
    </row>
    <row r="7423" spans="1:9" hidden="1" x14ac:dyDescent="0.25">
      <c r="A7423" t="s">
        <v>15353</v>
      </c>
      <c r="B7423" t="s">
        <v>15357</v>
      </c>
      <c r="C7423" t="s">
        <v>4511</v>
      </c>
      <c r="D7423" t="s">
        <v>4512</v>
      </c>
      <c r="E7423">
        <v>262</v>
      </c>
      <c r="F7423" t="s">
        <v>15358</v>
      </c>
      <c r="G7423">
        <v>265</v>
      </c>
      <c r="H7423" t="s">
        <v>15359</v>
      </c>
      <c r="I7423">
        <v>1</v>
      </c>
    </row>
    <row r="7424" spans="1:9" hidden="1" x14ac:dyDescent="0.25">
      <c r="A7424" t="s">
        <v>15353</v>
      </c>
      <c r="B7424" t="s">
        <v>15360</v>
      </c>
      <c r="C7424" t="s">
        <v>4511</v>
      </c>
      <c r="D7424" t="s">
        <v>4512</v>
      </c>
      <c r="E7424">
        <v>265</v>
      </c>
      <c r="F7424" t="s">
        <v>15359</v>
      </c>
      <c r="G7424">
        <v>269</v>
      </c>
      <c r="H7424" t="s">
        <v>15361</v>
      </c>
      <c r="I7424">
        <v>1</v>
      </c>
    </row>
    <row r="7425" spans="1:11" hidden="1" x14ac:dyDescent="0.25">
      <c r="A7425" t="s">
        <v>15353</v>
      </c>
      <c r="B7425" t="s">
        <v>15362</v>
      </c>
      <c r="C7425" t="s">
        <v>4511</v>
      </c>
      <c r="D7425" t="s">
        <v>4512</v>
      </c>
      <c r="E7425">
        <v>265</v>
      </c>
      <c r="F7425" t="s">
        <v>15359</v>
      </c>
      <c r="G7425">
        <v>273</v>
      </c>
      <c r="H7425" t="s">
        <v>15356</v>
      </c>
      <c r="I7425">
        <v>1</v>
      </c>
    </row>
    <row r="7426" spans="1:11" hidden="1" x14ac:dyDescent="0.25">
      <c r="A7426" t="s">
        <v>15353</v>
      </c>
      <c r="B7426" t="s">
        <v>15363</v>
      </c>
      <c r="C7426" t="s">
        <v>4511</v>
      </c>
      <c r="D7426" t="s">
        <v>4512</v>
      </c>
      <c r="E7426">
        <v>268</v>
      </c>
      <c r="F7426" t="s">
        <v>15364</v>
      </c>
      <c r="G7426">
        <v>269</v>
      </c>
      <c r="H7426" t="s">
        <v>15361</v>
      </c>
      <c r="I7426">
        <v>1</v>
      </c>
    </row>
    <row r="7427" spans="1:11" hidden="1" x14ac:dyDescent="0.25">
      <c r="A7427" t="s">
        <v>15353</v>
      </c>
      <c r="B7427" t="s">
        <v>15365</v>
      </c>
      <c r="C7427" t="s">
        <v>4511</v>
      </c>
      <c r="D7427" t="s">
        <v>4512</v>
      </c>
      <c r="E7427">
        <v>273</v>
      </c>
      <c r="F7427" t="s">
        <v>15356</v>
      </c>
      <c r="G7427">
        <v>277</v>
      </c>
      <c r="H7427" t="s">
        <v>13584</v>
      </c>
      <c r="I7427">
        <v>1</v>
      </c>
    </row>
    <row r="7428" spans="1:11" hidden="1" x14ac:dyDescent="0.25">
      <c r="A7428" t="s">
        <v>15366</v>
      </c>
      <c r="B7428" t="s">
        <v>7943</v>
      </c>
      <c r="C7428" t="s">
        <v>4511</v>
      </c>
      <c r="D7428" t="s">
        <v>4512</v>
      </c>
      <c r="E7428">
        <v>8456</v>
      </c>
      <c r="F7428" t="s">
        <v>4854</v>
      </c>
      <c r="G7428">
        <v>8465</v>
      </c>
      <c r="H7428" t="s">
        <v>7944</v>
      </c>
      <c r="I7428">
        <v>1</v>
      </c>
    </row>
    <row r="7429" spans="1:11" hidden="1" x14ac:dyDescent="0.25">
      <c r="A7429" t="s">
        <v>15367</v>
      </c>
      <c r="B7429" t="s">
        <v>15368</v>
      </c>
      <c r="C7429" t="s">
        <v>4545</v>
      </c>
      <c r="D7429" t="s">
        <v>4512</v>
      </c>
      <c r="E7429">
        <v>180957</v>
      </c>
      <c r="F7429" t="s">
        <v>15369</v>
      </c>
      <c r="G7429">
        <v>34.5</v>
      </c>
      <c r="H7429">
        <v>180961</v>
      </c>
      <c r="I7429" t="s">
        <v>15370</v>
      </c>
      <c r="J7429">
        <v>345</v>
      </c>
      <c r="K7429">
        <v>1</v>
      </c>
    </row>
    <row r="7430" spans="1:11" hidden="1" x14ac:dyDescent="0.25">
      <c r="A7430" t="s">
        <v>15367</v>
      </c>
      <c r="B7430" t="s">
        <v>15371</v>
      </c>
      <c r="C7430" t="s">
        <v>4511</v>
      </c>
      <c r="D7430" t="s">
        <v>4512</v>
      </c>
      <c r="E7430">
        <v>180961</v>
      </c>
      <c r="F7430" t="s">
        <v>15370</v>
      </c>
      <c r="G7430">
        <v>180962</v>
      </c>
      <c r="H7430" t="s">
        <v>12344</v>
      </c>
      <c r="I7430">
        <v>1</v>
      </c>
    </row>
    <row r="7431" spans="1:11" hidden="1" x14ac:dyDescent="0.25">
      <c r="A7431" t="s">
        <v>15367</v>
      </c>
      <c r="B7431" t="s">
        <v>15372</v>
      </c>
      <c r="C7431" t="s">
        <v>4545</v>
      </c>
      <c r="D7431" t="s">
        <v>4512</v>
      </c>
      <c r="E7431">
        <v>180961</v>
      </c>
      <c r="F7431" t="s">
        <v>15370</v>
      </c>
      <c r="G7431">
        <v>345</v>
      </c>
      <c r="H7431">
        <v>181011</v>
      </c>
      <c r="I7431" t="s">
        <v>15369</v>
      </c>
      <c r="J7431">
        <v>34.5</v>
      </c>
      <c r="K7431">
        <v>2</v>
      </c>
    </row>
    <row r="7432" spans="1:11" hidden="1" x14ac:dyDescent="0.25">
      <c r="A7432" t="s">
        <v>15373</v>
      </c>
      <c r="B7432" t="s">
        <v>15374</v>
      </c>
      <c r="C7432" t="s">
        <v>4511</v>
      </c>
      <c r="D7432" t="s">
        <v>4512</v>
      </c>
      <c r="E7432">
        <v>210</v>
      </c>
      <c r="F7432" t="s">
        <v>9445</v>
      </c>
      <c r="G7432">
        <v>214</v>
      </c>
      <c r="H7432" t="s">
        <v>15375</v>
      </c>
      <c r="I7432">
        <v>1</v>
      </c>
    </row>
    <row r="7433" spans="1:11" hidden="1" x14ac:dyDescent="0.25">
      <c r="A7433" t="s">
        <v>15373</v>
      </c>
      <c r="B7433" t="s">
        <v>15376</v>
      </c>
      <c r="C7433" t="s">
        <v>4511</v>
      </c>
      <c r="D7433" t="s">
        <v>4512</v>
      </c>
      <c r="E7433">
        <v>214</v>
      </c>
      <c r="F7433" t="s">
        <v>15375</v>
      </c>
      <c r="G7433">
        <v>218</v>
      </c>
      <c r="H7433" t="s">
        <v>15377</v>
      </c>
      <c r="I7433">
        <v>1</v>
      </c>
    </row>
    <row r="7434" spans="1:11" hidden="1" x14ac:dyDescent="0.25">
      <c r="A7434" t="s">
        <v>15373</v>
      </c>
      <c r="B7434" t="s">
        <v>15378</v>
      </c>
      <c r="C7434" t="s">
        <v>4511</v>
      </c>
      <c r="D7434" t="s">
        <v>4512</v>
      </c>
      <c r="E7434">
        <v>214</v>
      </c>
      <c r="F7434" t="s">
        <v>15375</v>
      </c>
      <c r="G7434">
        <v>2351</v>
      </c>
      <c r="H7434" t="s">
        <v>15379</v>
      </c>
      <c r="I7434">
        <v>1</v>
      </c>
    </row>
    <row r="7435" spans="1:11" hidden="1" x14ac:dyDescent="0.25">
      <c r="A7435" t="s">
        <v>15373</v>
      </c>
      <c r="B7435" t="s">
        <v>15380</v>
      </c>
      <c r="C7435" t="s">
        <v>4511</v>
      </c>
      <c r="D7435" t="s">
        <v>4512</v>
      </c>
      <c r="E7435">
        <v>218</v>
      </c>
      <c r="F7435" t="s">
        <v>15377</v>
      </c>
      <c r="G7435">
        <v>222</v>
      </c>
      <c r="H7435" t="s">
        <v>15381</v>
      </c>
      <c r="I7435">
        <v>1</v>
      </c>
    </row>
    <row r="7436" spans="1:11" hidden="1" x14ac:dyDescent="0.25">
      <c r="A7436" t="s">
        <v>15373</v>
      </c>
      <c r="B7436" t="s">
        <v>15382</v>
      </c>
      <c r="C7436" t="s">
        <v>4511</v>
      </c>
      <c r="D7436" t="s">
        <v>4512</v>
      </c>
      <c r="E7436">
        <v>230</v>
      </c>
      <c r="F7436" t="s">
        <v>15383</v>
      </c>
      <c r="G7436">
        <v>2351</v>
      </c>
      <c r="H7436" t="s">
        <v>15379</v>
      </c>
      <c r="I7436">
        <v>1</v>
      </c>
    </row>
    <row r="7437" spans="1:11" hidden="1" x14ac:dyDescent="0.25">
      <c r="A7437" t="s">
        <v>15373</v>
      </c>
      <c r="B7437" t="s">
        <v>15384</v>
      </c>
      <c r="C7437" t="s">
        <v>4511</v>
      </c>
      <c r="D7437" t="s">
        <v>4512</v>
      </c>
      <c r="E7437">
        <v>230</v>
      </c>
      <c r="F7437" t="s">
        <v>15383</v>
      </c>
      <c r="G7437">
        <v>832</v>
      </c>
      <c r="H7437" t="s">
        <v>15385</v>
      </c>
      <c r="I7437">
        <v>1</v>
      </c>
    </row>
    <row r="7438" spans="1:11" hidden="1" x14ac:dyDescent="0.25">
      <c r="A7438" t="s">
        <v>3881</v>
      </c>
      <c r="B7438" t="s">
        <v>15386</v>
      </c>
      <c r="C7438" t="s">
        <v>4511</v>
      </c>
      <c r="D7438" t="s">
        <v>4512</v>
      </c>
      <c r="E7438">
        <v>32869</v>
      </c>
      <c r="F7438" t="s">
        <v>5456</v>
      </c>
      <c r="G7438">
        <v>32876</v>
      </c>
      <c r="H7438" t="s">
        <v>15340</v>
      </c>
      <c r="I7438">
        <v>1</v>
      </c>
    </row>
    <row r="7439" spans="1:11" hidden="1" x14ac:dyDescent="0.25">
      <c r="A7439" t="s">
        <v>15387</v>
      </c>
      <c r="B7439" t="s">
        <v>15388</v>
      </c>
      <c r="C7439" t="s">
        <v>4511</v>
      </c>
      <c r="D7439" t="s">
        <v>4512</v>
      </c>
      <c r="E7439">
        <v>8064</v>
      </c>
      <c r="F7439" t="s">
        <v>8154</v>
      </c>
      <c r="G7439">
        <v>8465</v>
      </c>
      <c r="H7439" t="s">
        <v>7944</v>
      </c>
      <c r="I7439">
        <v>1</v>
      </c>
    </row>
    <row r="7440" spans="1:11" hidden="1" x14ac:dyDescent="0.25">
      <c r="A7440" t="s">
        <v>15389</v>
      </c>
      <c r="B7440" t="s">
        <v>15390</v>
      </c>
      <c r="C7440" t="s">
        <v>4511</v>
      </c>
      <c r="D7440" t="s">
        <v>4512</v>
      </c>
      <c r="E7440">
        <v>6584</v>
      </c>
      <c r="F7440" t="s">
        <v>15391</v>
      </c>
      <c r="G7440">
        <v>76019</v>
      </c>
      <c r="H7440" t="s">
        <v>14258</v>
      </c>
      <c r="I7440">
        <v>1</v>
      </c>
    </row>
    <row r="7441" spans="1:9" hidden="1" x14ac:dyDescent="0.25">
      <c r="A7441" t="s">
        <v>15389</v>
      </c>
      <c r="B7441" t="s">
        <v>15392</v>
      </c>
      <c r="C7441" t="s">
        <v>4511</v>
      </c>
      <c r="D7441" t="s">
        <v>4512</v>
      </c>
      <c r="E7441">
        <v>6584</v>
      </c>
      <c r="F7441" t="s">
        <v>15391</v>
      </c>
      <c r="G7441">
        <v>76580</v>
      </c>
      <c r="H7441" t="s">
        <v>15393</v>
      </c>
      <c r="I7441">
        <v>1</v>
      </c>
    </row>
    <row r="7442" spans="1:9" hidden="1" x14ac:dyDescent="0.25">
      <c r="A7442" t="s">
        <v>15389</v>
      </c>
      <c r="B7442" t="s">
        <v>15394</v>
      </c>
      <c r="C7442" t="s">
        <v>4511</v>
      </c>
      <c r="D7442" t="s">
        <v>4512</v>
      </c>
      <c r="E7442">
        <v>6584</v>
      </c>
      <c r="F7442" t="s">
        <v>15391</v>
      </c>
      <c r="G7442">
        <v>76819</v>
      </c>
      <c r="H7442" t="s">
        <v>15395</v>
      </c>
      <c r="I7442">
        <v>1</v>
      </c>
    </row>
    <row r="7443" spans="1:9" hidden="1" x14ac:dyDescent="0.25">
      <c r="A7443" t="s">
        <v>15389</v>
      </c>
      <c r="B7443" t="s">
        <v>15396</v>
      </c>
      <c r="C7443" t="s">
        <v>4511</v>
      </c>
      <c r="D7443" t="s">
        <v>4512</v>
      </c>
      <c r="E7443">
        <v>76019</v>
      </c>
      <c r="F7443" t="s">
        <v>14258</v>
      </c>
      <c r="G7443">
        <v>76819</v>
      </c>
      <c r="H7443" t="s">
        <v>15395</v>
      </c>
      <c r="I7443">
        <v>1</v>
      </c>
    </row>
    <row r="7444" spans="1:9" hidden="1" x14ac:dyDescent="0.25">
      <c r="A7444" t="s">
        <v>15389</v>
      </c>
      <c r="B7444" t="s">
        <v>15397</v>
      </c>
      <c r="C7444" t="s">
        <v>4511</v>
      </c>
      <c r="D7444" t="s">
        <v>4512</v>
      </c>
      <c r="E7444">
        <v>76022</v>
      </c>
      <c r="F7444" t="s">
        <v>14259</v>
      </c>
      <c r="G7444">
        <v>76582</v>
      </c>
      <c r="H7444" t="s">
        <v>14395</v>
      </c>
      <c r="I7444">
        <v>1</v>
      </c>
    </row>
    <row r="7445" spans="1:9" hidden="1" x14ac:dyDescent="0.25">
      <c r="A7445" t="s">
        <v>15389</v>
      </c>
      <c r="B7445" t="s">
        <v>15398</v>
      </c>
      <c r="C7445" t="s">
        <v>4511</v>
      </c>
      <c r="D7445" t="s">
        <v>4512</v>
      </c>
      <c r="E7445">
        <v>76022</v>
      </c>
      <c r="F7445" t="s">
        <v>14259</v>
      </c>
      <c r="G7445">
        <v>78999</v>
      </c>
      <c r="H7445" t="s">
        <v>15399</v>
      </c>
      <c r="I7445">
        <v>1</v>
      </c>
    </row>
    <row r="7446" spans="1:9" hidden="1" x14ac:dyDescent="0.25">
      <c r="A7446" t="s">
        <v>15389</v>
      </c>
      <c r="B7446" t="s">
        <v>15400</v>
      </c>
      <c r="C7446" t="s">
        <v>4511</v>
      </c>
      <c r="D7446" t="s">
        <v>4512</v>
      </c>
      <c r="E7446">
        <v>76582</v>
      </c>
      <c r="F7446" t="s">
        <v>14395</v>
      </c>
      <c r="G7446">
        <v>78999</v>
      </c>
      <c r="H7446" t="s">
        <v>15399</v>
      </c>
      <c r="I7446">
        <v>1</v>
      </c>
    </row>
    <row r="7447" spans="1:9" hidden="1" x14ac:dyDescent="0.25">
      <c r="A7447" t="s">
        <v>15389</v>
      </c>
      <c r="B7447" t="s">
        <v>15401</v>
      </c>
      <c r="C7447" t="s">
        <v>4511</v>
      </c>
      <c r="D7447" t="s">
        <v>4512</v>
      </c>
      <c r="E7447">
        <v>76819</v>
      </c>
      <c r="F7447" t="s">
        <v>15395</v>
      </c>
      <c r="G7447">
        <v>78999</v>
      </c>
      <c r="H7447" t="s">
        <v>15399</v>
      </c>
      <c r="I7447">
        <v>1</v>
      </c>
    </row>
    <row r="7448" spans="1:9" hidden="1" x14ac:dyDescent="0.25">
      <c r="A7448" t="s">
        <v>15402</v>
      </c>
      <c r="B7448" t="s">
        <v>15403</v>
      </c>
      <c r="C7448" t="s">
        <v>4511</v>
      </c>
      <c r="D7448" t="s">
        <v>4512</v>
      </c>
      <c r="E7448">
        <v>940</v>
      </c>
      <c r="F7448" t="s">
        <v>15404</v>
      </c>
      <c r="G7448">
        <v>961</v>
      </c>
      <c r="H7448" t="s">
        <v>15405</v>
      </c>
      <c r="I7448">
        <v>1</v>
      </c>
    </row>
    <row r="7449" spans="1:9" hidden="1" x14ac:dyDescent="0.25">
      <c r="A7449" t="s">
        <v>15406</v>
      </c>
      <c r="B7449" t="s">
        <v>15407</v>
      </c>
      <c r="C7449" t="s">
        <v>4511</v>
      </c>
      <c r="D7449" t="s">
        <v>4512</v>
      </c>
      <c r="E7449">
        <v>937</v>
      </c>
      <c r="F7449" t="s">
        <v>13466</v>
      </c>
      <c r="G7449">
        <v>940</v>
      </c>
      <c r="H7449" t="s">
        <v>15404</v>
      </c>
      <c r="I7449">
        <v>1</v>
      </c>
    </row>
    <row r="7450" spans="1:9" hidden="1" x14ac:dyDescent="0.25">
      <c r="A7450" t="s">
        <v>15408</v>
      </c>
      <c r="B7450" t="s">
        <v>15409</v>
      </c>
      <c r="C7450" t="s">
        <v>4511</v>
      </c>
      <c r="D7450" t="s">
        <v>4512</v>
      </c>
      <c r="E7450">
        <v>1048</v>
      </c>
      <c r="F7450" t="s">
        <v>9862</v>
      </c>
      <c r="G7450">
        <v>180959</v>
      </c>
      <c r="H7450" t="s">
        <v>12344</v>
      </c>
      <c r="I7450">
        <v>1</v>
      </c>
    </row>
    <row r="7451" spans="1:9" hidden="1" x14ac:dyDescent="0.25">
      <c r="A7451" t="s">
        <v>15408</v>
      </c>
      <c r="B7451" t="s">
        <v>15410</v>
      </c>
      <c r="C7451" t="s">
        <v>4511</v>
      </c>
      <c r="D7451" t="s">
        <v>4512</v>
      </c>
      <c r="E7451">
        <v>1048</v>
      </c>
      <c r="F7451" t="s">
        <v>9862</v>
      </c>
      <c r="G7451">
        <v>180962</v>
      </c>
      <c r="H7451" t="s">
        <v>12344</v>
      </c>
      <c r="I7451">
        <v>1</v>
      </c>
    </row>
    <row r="7452" spans="1:9" hidden="1" x14ac:dyDescent="0.25">
      <c r="A7452" t="s">
        <v>15411</v>
      </c>
      <c r="B7452" t="s">
        <v>15412</v>
      </c>
      <c r="C7452" t="s">
        <v>4511</v>
      </c>
      <c r="D7452" t="s">
        <v>4512</v>
      </c>
      <c r="E7452">
        <v>2976</v>
      </c>
      <c r="F7452" t="s">
        <v>5708</v>
      </c>
      <c r="G7452">
        <v>2977</v>
      </c>
      <c r="H7452" t="s">
        <v>15413</v>
      </c>
      <c r="I7452">
        <v>1</v>
      </c>
    </row>
    <row r="7453" spans="1:9" hidden="1" x14ac:dyDescent="0.25">
      <c r="A7453" t="s">
        <v>15414</v>
      </c>
      <c r="B7453" t="s">
        <v>7967</v>
      </c>
      <c r="C7453" t="s">
        <v>4511</v>
      </c>
      <c r="D7453" t="s">
        <v>4512</v>
      </c>
      <c r="E7453">
        <v>2876</v>
      </c>
      <c r="F7453" t="s">
        <v>7968</v>
      </c>
      <c r="G7453">
        <v>2974</v>
      </c>
      <c r="H7453" t="s">
        <v>7965</v>
      </c>
      <c r="I7453">
        <v>1</v>
      </c>
    </row>
    <row r="7454" spans="1:9" hidden="1" x14ac:dyDescent="0.25">
      <c r="A7454" t="s">
        <v>15415</v>
      </c>
      <c r="B7454" t="s">
        <v>8023</v>
      </c>
      <c r="C7454" t="s">
        <v>4511</v>
      </c>
      <c r="D7454" t="s">
        <v>4512</v>
      </c>
      <c r="E7454">
        <v>7141</v>
      </c>
      <c r="F7454" t="s">
        <v>8022</v>
      </c>
      <c r="G7454">
        <v>7142</v>
      </c>
      <c r="H7454" t="s">
        <v>8024</v>
      </c>
      <c r="I7454">
        <v>1</v>
      </c>
    </row>
    <row r="7455" spans="1:9" hidden="1" x14ac:dyDescent="0.25">
      <c r="A7455" t="s">
        <v>15416</v>
      </c>
      <c r="B7455" t="s">
        <v>9640</v>
      </c>
      <c r="C7455" t="s">
        <v>4511</v>
      </c>
      <c r="D7455" t="s">
        <v>4512</v>
      </c>
      <c r="E7455">
        <v>7092</v>
      </c>
      <c r="F7455" t="s">
        <v>5451</v>
      </c>
      <c r="G7455">
        <v>7094</v>
      </c>
      <c r="H7455" t="s">
        <v>9641</v>
      </c>
      <c r="I7455">
        <v>1</v>
      </c>
    </row>
    <row r="7456" spans="1:9" hidden="1" x14ac:dyDescent="0.25">
      <c r="A7456" t="s">
        <v>15417</v>
      </c>
      <c r="B7456" t="s">
        <v>15418</v>
      </c>
      <c r="C7456" t="s">
        <v>4511</v>
      </c>
      <c r="D7456" t="s">
        <v>4512</v>
      </c>
      <c r="E7456">
        <v>2</v>
      </c>
      <c r="F7456" t="s">
        <v>12155</v>
      </c>
      <c r="G7456">
        <v>4</v>
      </c>
      <c r="H7456" t="s">
        <v>11232</v>
      </c>
      <c r="I7456">
        <v>1</v>
      </c>
    </row>
    <row r="7457" spans="1:9" hidden="1" x14ac:dyDescent="0.25">
      <c r="A7457" t="s">
        <v>15419</v>
      </c>
      <c r="B7457" t="s">
        <v>15420</v>
      </c>
      <c r="C7457" t="s">
        <v>4511</v>
      </c>
      <c r="D7457" t="s">
        <v>4512</v>
      </c>
      <c r="E7457">
        <v>6575</v>
      </c>
      <c r="F7457" t="s">
        <v>13477</v>
      </c>
      <c r="G7457">
        <v>6579</v>
      </c>
      <c r="H7457" t="s">
        <v>15421</v>
      </c>
      <c r="I7457">
        <v>1</v>
      </c>
    </row>
    <row r="7458" spans="1:9" hidden="1" x14ac:dyDescent="0.25">
      <c r="A7458" t="s">
        <v>15419</v>
      </c>
      <c r="B7458" t="s">
        <v>15422</v>
      </c>
      <c r="C7458" t="s">
        <v>4511</v>
      </c>
      <c r="D7458" t="s">
        <v>4512</v>
      </c>
      <c r="E7458">
        <v>6577</v>
      </c>
      <c r="F7458" t="s">
        <v>15423</v>
      </c>
      <c r="G7458">
        <v>6578</v>
      </c>
      <c r="H7458" t="s">
        <v>15424</v>
      </c>
      <c r="I7458">
        <v>1</v>
      </c>
    </row>
    <row r="7459" spans="1:9" hidden="1" x14ac:dyDescent="0.25">
      <c r="A7459" t="s">
        <v>15419</v>
      </c>
      <c r="B7459" t="s">
        <v>15425</v>
      </c>
      <c r="C7459" t="s">
        <v>4511</v>
      </c>
      <c r="D7459" t="s">
        <v>4512</v>
      </c>
      <c r="E7459">
        <v>6577</v>
      </c>
      <c r="F7459" t="s">
        <v>15423</v>
      </c>
      <c r="G7459">
        <v>6579</v>
      </c>
      <c r="H7459" t="s">
        <v>15421</v>
      </c>
      <c r="I7459">
        <v>1</v>
      </c>
    </row>
    <row r="7460" spans="1:9" hidden="1" x14ac:dyDescent="0.25">
      <c r="A7460" t="s">
        <v>15419</v>
      </c>
      <c r="B7460" t="s">
        <v>15426</v>
      </c>
      <c r="C7460" t="s">
        <v>4511</v>
      </c>
      <c r="D7460" t="s">
        <v>4512</v>
      </c>
      <c r="E7460">
        <v>6579</v>
      </c>
      <c r="F7460" t="s">
        <v>15421</v>
      </c>
      <c r="G7460">
        <v>6582</v>
      </c>
      <c r="H7460" t="s">
        <v>15427</v>
      </c>
      <c r="I7460">
        <v>1</v>
      </c>
    </row>
    <row r="7461" spans="1:9" hidden="1" x14ac:dyDescent="0.25">
      <c r="A7461" t="s">
        <v>15428</v>
      </c>
      <c r="B7461" t="s">
        <v>7972</v>
      </c>
      <c r="C7461" t="s">
        <v>4511</v>
      </c>
      <c r="D7461" t="s">
        <v>4512</v>
      </c>
      <c r="E7461">
        <v>2367</v>
      </c>
      <c r="F7461" t="s">
        <v>7973</v>
      </c>
      <c r="G7461">
        <v>2385</v>
      </c>
      <c r="H7461" t="s">
        <v>6203</v>
      </c>
      <c r="I7461">
        <v>1</v>
      </c>
    </row>
    <row r="7462" spans="1:9" hidden="1" x14ac:dyDescent="0.25">
      <c r="A7462" t="s">
        <v>15428</v>
      </c>
      <c r="B7462" t="s">
        <v>7974</v>
      </c>
      <c r="C7462" t="s">
        <v>4511</v>
      </c>
      <c r="D7462" t="s">
        <v>4512</v>
      </c>
      <c r="E7462">
        <v>2367</v>
      </c>
      <c r="F7462" t="s">
        <v>7973</v>
      </c>
      <c r="G7462">
        <v>2386</v>
      </c>
      <c r="H7462" t="s">
        <v>6206</v>
      </c>
      <c r="I7462">
        <v>1</v>
      </c>
    </row>
    <row r="7463" spans="1:9" hidden="1" x14ac:dyDescent="0.25">
      <c r="A7463" t="s">
        <v>15428</v>
      </c>
      <c r="B7463" t="s">
        <v>7975</v>
      </c>
      <c r="C7463" t="s">
        <v>4511</v>
      </c>
      <c r="D7463" t="s">
        <v>4512</v>
      </c>
      <c r="E7463">
        <v>2367</v>
      </c>
      <c r="F7463" t="s">
        <v>7973</v>
      </c>
      <c r="G7463">
        <v>2395</v>
      </c>
      <c r="H7463" t="s">
        <v>7976</v>
      </c>
      <c r="I7463">
        <v>1</v>
      </c>
    </row>
    <row r="7464" spans="1:9" hidden="1" x14ac:dyDescent="0.25">
      <c r="A7464" t="s">
        <v>15428</v>
      </c>
      <c r="B7464" t="s">
        <v>7982</v>
      </c>
      <c r="C7464" t="s">
        <v>4511</v>
      </c>
      <c r="D7464" t="s">
        <v>4512</v>
      </c>
      <c r="E7464">
        <v>2395</v>
      </c>
      <c r="F7464" t="s">
        <v>7976</v>
      </c>
      <c r="G7464">
        <v>12395</v>
      </c>
      <c r="H7464" t="s">
        <v>7981</v>
      </c>
      <c r="I7464">
        <v>1</v>
      </c>
    </row>
    <row r="7465" spans="1:9" hidden="1" x14ac:dyDescent="0.25">
      <c r="A7465" t="s">
        <v>15428</v>
      </c>
      <c r="B7465" t="s">
        <v>7984</v>
      </c>
      <c r="C7465" t="s">
        <v>4511</v>
      </c>
      <c r="D7465" t="s">
        <v>4512</v>
      </c>
      <c r="E7465">
        <v>2783</v>
      </c>
      <c r="F7465" t="s">
        <v>6494</v>
      </c>
      <c r="G7465">
        <v>12395</v>
      </c>
      <c r="H7465" t="s">
        <v>7981</v>
      </c>
      <c r="I7465">
        <v>1</v>
      </c>
    </row>
    <row r="7466" spans="1:9" hidden="1" x14ac:dyDescent="0.25">
      <c r="A7466" t="s">
        <v>15429</v>
      </c>
      <c r="B7466" t="s">
        <v>7977</v>
      </c>
      <c r="C7466" t="s">
        <v>4511</v>
      </c>
      <c r="D7466" t="s">
        <v>4512</v>
      </c>
      <c r="E7466">
        <v>2385</v>
      </c>
      <c r="F7466" t="s">
        <v>6203</v>
      </c>
      <c r="G7466">
        <v>2390</v>
      </c>
      <c r="H7466" t="s">
        <v>7756</v>
      </c>
      <c r="I7466">
        <v>1</v>
      </c>
    </row>
    <row r="7467" spans="1:9" hidden="1" x14ac:dyDescent="0.25">
      <c r="A7467" t="s">
        <v>15429</v>
      </c>
      <c r="B7467" t="s">
        <v>7978</v>
      </c>
      <c r="C7467" t="s">
        <v>4511</v>
      </c>
      <c r="D7467" t="s">
        <v>4512</v>
      </c>
      <c r="E7467">
        <v>2390</v>
      </c>
      <c r="F7467" t="s">
        <v>7756</v>
      </c>
      <c r="G7467">
        <v>2394</v>
      </c>
      <c r="H7467" t="s">
        <v>7979</v>
      </c>
      <c r="I7467">
        <v>1</v>
      </c>
    </row>
    <row r="7468" spans="1:9" hidden="1" x14ac:dyDescent="0.25">
      <c r="A7468" t="s">
        <v>15429</v>
      </c>
      <c r="B7468" t="s">
        <v>7980</v>
      </c>
      <c r="C7468" t="s">
        <v>4511</v>
      </c>
      <c r="D7468" t="s">
        <v>4512</v>
      </c>
      <c r="E7468">
        <v>2394</v>
      </c>
      <c r="F7468" t="s">
        <v>7979</v>
      </c>
      <c r="G7468">
        <v>12394</v>
      </c>
      <c r="H7468" t="s">
        <v>7981</v>
      </c>
      <c r="I7468">
        <v>1</v>
      </c>
    </row>
    <row r="7469" spans="1:9" hidden="1" x14ac:dyDescent="0.25">
      <c r="A7469" t="s">
        <v>15429</v>
      </c>
      <c r="B7469" t="s">
        <v>7983</v>
      </c>
      <c r="C7469" t="s">
        <v>4511</v>
      </c>
      <c r="D7469" t="s">
        <v>4512</v>
      </c>
      <c r="E7469">
        <v>2782</v>
      </c>
      <c r="F7469" t="s">
        <v>6492</v>
      </c>
      <c r="G7469">
        <v>12394</v>
      </c>
      <c r="H7469" t="s">
        <v>7981</v>
      </c>
      <c r="I7469">
        <v>1</v>
      </c>
    </row>
    <row r="7470" spans="1:9" hidden="1" x14ac:dyDescent="0.25">
      <c r="A7470" t="s">
        <v>15430</v>
      </c>
      <c r="B7470" t="s">
        <v>7834</v>
      </c>
      <c r="C7470" t="s">
        <v>4511</v>
      </c>
      <c r="D7470" t="s">
        <v>4512</v>
      </c>
      <c r="E7470">
        <v>43262</v>
      </c>
      <c r="F7470" t="s">
        <v>7835</v>
      </c>
      <c r="G7470">
        <v>44361</v>
      </c>
      <c r="H7470" t="s">
        <v>7836</v>
      </c>
      <c r="I7470">
        <v>5</v>
      </c>
    </row>
    <row r="7471" spans="1:9" hidden="1" x14ac:dyDescent="0.25">
      <c r="A7471" t="s">
        <v>15430</v>
      </c>
      <c r="B7471" t="s">
        <v>7837</v>
      </c>
      <c r="C7471" t="s">
        <v>4511</v>
      </c>
      <c r="D7471" t="s">
        <v>4512</v>
      </c>
      <c r="E7471">
        <v>44361</v>
      </c>
      <c r="F7471" t="s">
        <v>7836</v>
      </c>
      <c r="G7471">
        <v>47150</v>
      </c>
      <c r="H7471" t="s">
        <v>5115</v>
      </c>
      <c r="I7471">
        <v>5</v>
      </c>
    </row>
    <row r="7472" spans="1:9" hidden="1" x14ac:dyDescent="0.25">
      <c r="A7472" t="s">
        <v>15431</v>
      </c>
      <c r="B7472" t="s">
        <v>7986</v>
      </c>
      <c r="C7472" t="s">
        <v>4511</v>
      </c>
      <c r="D7472" t="s">
        <v>4512</v>
      </c>
      <c r="E7472">
        <v>1922</v>
      </c>
      <c r="F7472" t="s">
        <v>5283</v>
      </c>
      <c r="G7472">
        <v>2055</v>
      </c>
      <c r="H7472" t="s">
        <v>7987</v>
      </c>
      <c r="I7472">
        <v>1</v>
      </c>
    </row>
    <row r="7473" spans="1:9" hidden="1" x14ac:dyDescent="0.25">
      <c r="A7473" t="s">
        <v>15431</v>
      </c>
      <c r="B7473" t="s">
        <v>7995</v>
      </c>
      <c r="C7473" t="s">
        <v>4511</v>
      </c>
      <c r="D7473" t="s">
        <v>4512</v>
      </c>
      <c r="E7473">
        <v>2055</v>
      </c>
      <c r="F7473" t="s">
        <v>7987</v>
      </c>
      <c r="G7473">
        <v>2408</v>
      </c>
      <c r="H7473" t="s">
        <v>7994</v>
      </c>
      <c r="I7473">
        <v>1</v>
      </c>
    </row>
    <row r="7474" spans="1:9" hidden="1" x14ac:dyDescent="0.25">
      <c r="A7474" t="s">
        <v>15432</v>
      </c>
      <c r="B7474" t="s">
        <v>7988</v>
      </c>
      <c r="C7474" t="s">
        <v>4511</v>
      </c>
      <c r="D7474" t="s">
        <v>4512</v>
      </c>
      <c r="E7474">
        <v>1924</v>
      </c>
      <c r="F7474" t="s">
        <v>5283</v>
      </c>
      <c r="G7474">
        <v>2053</v>
      </c>
      <c r="H7474" t="s">
        <v>7989</v>
      </c>
      <c r="I7474">
        <v>1</v>
      </c>
    </row>
    <row r="7475" spans="1:9" hidden="1" x14ac:dyDescent="0.25">
      <c r="A7475" t="s">
        <v>15432</v>
      </c>
      <c r="B7475" t="s">
        <v>7990</v>
      </c>
      <c r="C7475" t="s">
        <v>4511</v>
      </c>
      <c r="D7475" t="s">
        <v>4512</v>
      </c>
      <c r="E7475">
        <v>2004</v>
      </c>
      <c r="F7475" t="s">
        <v>7989</v>
      </c>
      <c r="G7475">
        <v>2053</v>
      </c>
      <c r="H7475" t="s">
        <v>7989</v>
      </c>
      <c r="I7475">
        <v>1</v>
      </c>
    </row>
    <row r="7476" spans="1:9" hidden="1" x14ac:dyDescent="0.25">
      <c r="A7476" t="s">
        <v>15432</v>
      </c>
      <c r="B7476" t="s">
        <v>7991</v>
      </c>
      <c r="C7476" t="s">
        <v>4511</v>
      </c>
      <c r="D7476" t="s">
        <v>4512</v>
      </c>
      <c r="E7476">
        <v>2053</v>
      </c>
      <c r="F7476" t="s">
        <v>7989</v>
      </c>
      <c r="G7476">
        <v>2054</v>
      </c>
      <c r="H7476" t="s">
        <v>7992</v>
      </c>
      <c r="I7476">
        <v>1</v>
      </c>
    </row>
    <row r="7477" spans="1:9" hidden="1" x14ac:dyDescent="0.25">
      <c r="A7477" t="s">
        <v>15432</v>
      </c>
      <c r="B7477" t="s">
        <v>7993</v>
      </c>
      <c r="C7477" t="s">
        <v>4511</v>
      </c>
      <c r="D7477" t="s">
        <v>4512</v>
      </c>
      <c r="E7477">
        <v>2054</v>
      </c>
      <c r="F7477" t="s">
        <v>7992</v>
      </c>
      <c r="G7477">
        <v>2408</v>
      </c>
      <c r="H7477" t="s">
        <v>7994</v>
      </c>
      <c r="I7477">
        <v>1</v>
      </c>
    </row>
    <row r="7478" spans="1:9" hidden="1" x14ac:dyDescent="0.25">
      <c r="A7478" t="s">
        <v>15433</v>
      </c>
      <c r="B7478" t="s">
        <v>6964</v>
      </c>
      <c r="C7478" t="s">
        <v>4511</v>
      </c>
      <c r="D7478" t="s">
        <v>4512</v>
      </c>
      <c r="E7478">
        <v>15000</v>
      </c>
      <c r="F7478" t="s">
        <v>6965</v>
      </c>
      <c r="G7478">
        <v>15005</v>
      </c>
      <c r="H7478" t="s">
        <v>6966</v>
      </c>
      <c r="I7478">
        <v>1</v>
      </c>
    </row>
    <row r="7479" spans="1:9" hidden="1" x14ac:dyDescent="0.25">
      <c r="A7479" t="s">
        <v>15433</v>
      </c>
      <c r="B7479" t="s">
        <v>6967</v>
      </c>
      <c r="C7479" t="s">
        <v>4511</v>
      </c>
      <c r="D7479" t="s">
        <v>4512</v>
      </c>
      <c r="E7479">
        <v>15005</v>
      </c>
      <c r="F7479" t="s">
        <v>6966</v>
      </c>
      <c r="G7479">
        <v>15010</v>
      </c>
      <c r="H7479" t="s">
        <v>6968</v>
      </c>
      <c r="I7479">
        <v>1</v>
      </c>
    </row>
    <row r="7480" spans="1:9" hidden="1" x14ac:dyDescent="0.25">
      <c r="A7480" t="s">
        <v>15433</v>
      </c>
      <c r="B7480" t="s">
        <v>6971</v>
      </c>
      <c r="C7480" t="s">
        <v>4511</v>
      </c>
      <c r="D7480" t="s">
        <v>4512</v>
      </c>
      <c r="E7480">
        <v>1924</v>
      </c>
      <c r="F7480" t="s">
        <v>5283</v>
      </c>
      <c r="G7480">
        <v>2006</v>
      </c>
      <c r="H7480" t="s">
        <v>6972</v>
      </c>
      <c r="I7480">
        <v>1</v>
      </c>
    </row>
    <row r="7481" spans="1:9" hidden="1" x14ac:dyDescent="0.25">
      <c r="A7481" t="s">
        <v>15433</v>
      </c>
      <c r="B7481" t="s">
        <v>6973</v>
      </c>
      <c r="C7481" t="s">
        <v>4511</v>
      </c>
      <c r="D7481" t="s">
        <v>4512</v>
      </c>
      <c r="E7481">
        <v>2006</v>
      </c>
      <c r="F7481" t="s">
        <v>6972</v>
      </c>
      <c r="G7481">
        <v>15000</v>
      </c>
      <c r="H7481" t="s">
        <v>6965</v>
      </c>
      <c r="I7481">
        <v>1</v>
      </c>
    </row>
    <row r="7482" spans="1:9" hidden="1" x14ac:dyDescent="0.25">
      <c r="A7482" t="s">
        <v>15433</v>
      </c>
      <c r="B7482" t="s">
        <v>6978</v>
      </c>
      <c r="C7482" t="s">
        <v>4511</v>
      </c>
      <c r="D7482" t="s">
        <v>4512</v>
      </c>
      <c r="E7482">
        <v>2016</v>
      </c>
      <c r="F7482" t="s">
        <v>6979</v>
      </c>
      <c r="G7482">
        <v>15010</v>
      </c>
      <c r="H7482" t="s">
        <v>6968</v>
      </c>
      <c r="I7482">
        <v>1</v>
      </c>
    </row>
    <row r="7483" spans="1:9" hidden="1" x14ac:dyDescent="0.25">
      <c r="A7483" t="s">
        <v>15434</v>
      </c>
      <c r="B7483" t="s">
        <v>8367</v>
      </c>
      <c r="C7483" t="s">
        <v>4511</v>
      </c>
      <c r="D7483" t="s">
        <v>4512</v>
      </c>
      <c r="E7483">
        <v>15021</v>
      </c>
      <c r="F7483" t="s">
        <v>8363</v>
      </c>
      <c r="G7483">
        <v>15026</v>
      </c>
      <c r="H7483" t="s">
        <v>8364</v>
      </c>
      <c r="I7483">
        <v>1</v>
      </c>
    </row>
    <row r="7484" spans="1:9" hidden="1" x14ac:dyDescent="0.25">
      <c r="A7484" t="s">
        <v>15434</v>
      </c>
      <c r="B7484" t="s">
        <v>8371</v>
      </c>
      <c r="C7484" t="s">
        <v>4511</v>
      </c>
      <c r="D7484" t="s">
        <v>4512</v>
      </c>
      <c r="E7484">
        <v>1997</v>
      </c>
      <c r="F7484" t="s">
        <v>8372</v>
      </c>
      <c r="G7484">
        <v>15046</v>
      </c>
      <c r="H7484" t="s">
        <v>8373</v>
      </c>
      <c r="I7484">
        <v>1</v>
      </c>
    </row>
    <row r="7485" spans="1:9" hidden="1" x14ac:dyDescent="0.25">
      <c r="A7485" t="s">
        <v>15434</v>
      </c>
      <c r="B7485" t="s">
        <v>8374</v>
      </c>
      <c r="C7485" t="s">
        <v>4511</v>
      </c>
      <c r="D7485" t="s">
        <v>4512</v>
      </c>
      <c r="E7485">
        <v>1997</v>
      </c>
      <c r="F7485" t="s">
        <v>8372</v>
      </c>
      <c r="G7485">
        <v>2388</v>
      </c>
      <c r="H7485" t="s">
        <v>7754</v>
      </c>
      <c r="I7485">
        <v>1</v>
      </c>
    </row>
    <row r="7486" spans="1:9" hidden="1" x14ac:dyDescent="0.25">
      <c r="A7486" t="s">
        <v>15434</v>
      </c>
      <c r="B7486" t="s">
        <v>8375</v>
      </c>
      <c r="C7486" t="s">
        <v>4511</v>
      </c>
      <c r="D7486" t="s">
        <v>4512</v>
      </c>
      <c r="E7486">
        <v>2001</v>
      </c>
      <c r="F7486" t="s">
        <v>8376</v>
      </c>
      <c r="G7486">
        <v>15021</v>
      </c>
      <c r="H7486" t="s">
        <v>8363</v>
      </c>
      <c r="I7486">
        <v>1</v>
      </c>
    </row>
    <row r="7487" spans="1:9" hidden="1" x14ac:dyDescent="0.25">
      <c r="A7487" t="s">
        <v>15434</v>
      </c>
      <c r="B7487" t="s">
        <v>8377</v>
      </c>
      <c r="C7487" t="s">
        <v>4511</v>
      </c>
      <c r="D7487" t="s">
        <v>4512</v>
      </c>
      <c r="E7487">
        <v>2001</v>
      </c>
      <c r="F7487" t="s">
        <v>8376</v>
      </c>
      <c r="G7487">
        <v>2010</v>
      </c>
      <c r="H7487" t="s">
        <v>8378</v>
      </c>
      <c r="I7487">
        <v>1</v>
      </c>
    </row>
    <row r="7488" spans="1:9" hidden="1" x14ac:dyDescent="0.25">
      <c r="A7488" t="s">
        <v>15434</v>
      </c>
      <c r="B7488" t="s">
        <v>8379</v>
      </c>
      <c r="C7488" t="s">
        <v>4511</v>
      </c>
      <c r="D7488" t="s">
        <v>4512</v>
      </c>
      <c r="E7488">
        <v>2002</v>
      </c>
      <c r="F7488" t="s">
        <v>8380</v>
      </c>
      <c r="G7488">
        <v>11925</v>
      </c>
      <c r="H7488" t="s">
        <v>8360</v>
      </c>
      <c r="I7488">
        <v>1</v>
      </c>
    </row>
    <row r="7489" spans="1:9" hidden="1" x14ac:dyDescent="0.25">
      <c r="A7489" t="s">
        <v>15434</v>
      </c>
      <c r="B7489" t="s">
        <v>8381</v>
      </c>
      <c r="C7489" t="s">
        <v>4511</v>
      </c>
      <c r="D7489" t="s">
        <v>4512</v>
      </c>
      <c r="E7489">
        <v>2002</v>
      </c>
      <c r="F7489" t="s">
        <v>8380</v>
      </c>
      <c r="G7489">
        <v>15026</v>
      </c>
      <c r="H7489" t="s">
        <v>8364</v>
      </c>
      <c r="I7489">
        <v>1</v>
      </c>
    </row>
    <row r="7490" spans="1:9" hidden="1" x14ac:dyDescent="0.25">
      <c r="A7490" t="s">
        <v>15434</v>
      </c>
      <c r="B7490" t="s">
        <v>8382</v>
      </c>
      <c r="C7490" t="s">
        <v>4511</v>
      </c>
      <c r="D7490" t="s">
        <v>4512</v>
      </c>
      <c r="E7490">
        <v>2002</v>
      </c>
      <c r="F7490" t="s">
        <v>8380</v>
      </c>
      <c r="G7490">
        <v>20003</v>
      </c>
      <c r="H7490" t="s">
        <v>8383</v>
      </c>
      <c r="I7490">
        <v>1</v>
      </c>
    </row>
    <row r="7491" spans="1:9" hidden="1" x14ac:dyDescent="0.25">
      <c r="A7491" t="s">
        <v>15434</v>
      </c>
      <c r="B7491" t="s">
        <v>8384</v>
      </c>
      <c r="C7491" t="s">
        <v>4511</v>
      </c>
      <c r="D7491" t="s">
        <v>4512</v>
      </c>
      <c r="E7491">
        <v>2010</v>
      </c>
      <c r="F7491" t="s">
        <v>8378</v>
      </c>
      <c r="G7491">
        <v>15046</v>
      </c>
      <c r="H7491" t="s">
        <v>8373</v>
      </c>
      <c r="I7491">
        <v>1</v>
      </c>
    </row>
    <row r="7492" spans="1:9" hidden="1" x14ac:dyDescent="0.25">
      <c r="A7492" t="s">
        <v>15435</v>
      </c>
      <c r="B7492" t="s">
        <v>15436</v>
      </c>
      <c r="C7492" t="s">
        <v>4511</v>
      </c>
      <c r="D7492" t="s">
        <v>4512</v>
      </c>
      <c r="E7492">
        <v>2408</v>
      </c>
      <c r="F7492" t="s">
        <v>7994</v>
      </c>
      <c r="G7492">
        <v>16423</v>
      </c>
      <c r="H7492" t="s">
        <v>15437</v>
      </c>
      <c r="I7492">
        <v>1</v>
      </c>
    </row>
    <row r="7493" spans="1:9" hidden="1" x14ac:dyDescent="0.25">
      <c r="A7493" t="s">
        <v>15435</v>
      </c>
      <c r="B7493" t="s">
        <v>15438</v>
      </c>
      <c r="C7493" t="s">
        <v>4511</v>
      </c>
      <c r="D7493" t="s">
        <v>4512</v>
      </c>
      <c r="E7493">
        <v>2409</v>
      </c>
      <c r="F7493" t="s">
        <v>6162</v>
      </c>
      <c r="G7493">
        <v>16423</v>
      </c>
      <c r="H7493" t="s">
        <v>15437</v>
      </c>
      <c r="I7493">
        <v>1</v>
      </c>
    </row>
    <row r="7494" spans="1:9" hidden="1" x14ac:dyDescent="0.25">
      <c r="A7494" t="s">
        <v>15435</v>
      </c>
      <c r="B7494" t="s">
        <v>15439</v>
      </c>
      <c r="C7494" t="s">
        <v>4511</v>
      </c>
      <c r="D7494" t="s">
        <v>4512</v>
      </c>
      <c r="E7494">
        <v>2423</v>
      </c>
      <c r="F7494" t="s">
        <v>15440</v>
      </c>
      <c r="G7494">
        <v>16423</v>
      </c>
      <c r="H7494" t="s">
        <v>15437</v>
      </c>
      <c r="I7494">
        <v>1</v>
      </c>
    </row>
    <row r="7495" spans="1:9" hidden="1" x14ac:dyDescent="0.25">
      <c r="A7495" t="s">
        <v>3578</v>
      </c>
      <c r="B7495" t="s">
        <v>8408</v>
      </c>
      <c r="C7495" t="s">
        <v>4511</v>
      </c>
      <c r="D7495" t="s">
        <v>4512</v>
      </c>
      <c r="E7495">
        <v>2276</v>
      </c>
      <c r="F7495" t="s">
        <v>8409</v>
      </c>
      <c r="G7495">
        <v>2805</v>
      </c>
      <c r="H7495" t="s">
        <v>8409</v>
      </c>
      <c r="I7495">
        <v>1</v>
      </c>
    </row>
    <row r="7496" spans="1:9" hidden="1" x14ac:dyDescent="0.25">
      <c r="A7496" t="s">
        <v>3578</v>
      </c>
      <c r="B7496" t="s">
        <v>15441</v>
      </c>
      <c r="C7496" t="s">
        <v>4511</v>
      </c>
      <c r="D7496" t="s">
        <v>4512</v>
      </c>
      <c r="E7496">
        <v>2407</v>
      </c>
      <c r="F7496" t="s">
        <v>8918</v>
      </c>
      <c r="G7496">
        <v>2805</v>
      </c>
      <c r="H7496" t="s">
        <v>8409</v>
      </c>
      <c r="I7496">
        <v>1</v>
      </c>
    </row>
    <row r="7497" spans="1:9" hidden="1" x14ac:dyDescent="0.25">
      <c r="A7497" t="s">
        <v>3578</v>
      </c>
      <c r="B7497" t="s">
        <v>8410</v>
      </c>
      <c r="C7497" t="s">
        <v>4511</v>
      </c>
      <c r="D7497" t="s">
        <v>4512</v>
      </c>
      <c r="E7497">
        <v>2412</v>
      </c>
      <c r="F7497" t="s">
        <v>8411</v>
      </c>
      <c r="G7497">
        <v>12804</v>
      </c>
      <c r="H7497" t="s">
        <v>8412</v>
      </c>
      <c r="I7497">
        <v>1</v>
      </c>
    </row>
    <row r="7498" spans="1:9" hidden="1" x14ac:dyDescent="0.25">
      <c r="A7498" t="s">
        <v>3578</v>
      </c>
      <c r="B7498" t="s">
        <v>15442</v>
      </c>
      <c r="C7498" t="s">
        <v>4511</v>
      </c>
      <c r="D7498" t="s">
        <v>4512</v>
      </c>
      <c r="E7498">
        <v>2805</v>
      </c>
      <c r="F7498" t="s">
        <v>8409</v>
      </c>
      <c r="G7498">
        <v>12804</v>
      </c>
      <c r="H7498" t="s">
        <v>8412</v>
      </c>
      <c r="I7498">
        <v>1</v>
      </c>
    </row>
    <row r="7499" spans="1:9" hidden="1" x14ac:dyDescent="0.25">
      <c r="A7499" t="s">
        <v>15443</v>
      </c>
      <c r="B7499" t="s">
        <v>9971</v>
      </c>
      <c r="C7499" t="s">
        <v>4511</v>
      </c>
      <c r="D7499" t="s">
        <v>4512</v>
      </c>
      <c r="E7499">
        <v>45910</v>
      </c>
      <c r="F7499" t="s">
        <v>6652</v>
      </c>
      <c r="G7499">
        <v>46570</v>
      </c>
      <c r="H7499" t="s">
        <v>7635</v>
      </c>
      <c r="I7499">
        <v>67</v>
      </c>
    </row>
    <row r="7500" spans="1:9" hidden="1" x14ac:dyDescent="0.25">
      <c r="A7500" t="s">
        <v>15444</v>
      </c>
      <c r="B7500" t="s">
        <v>15445</v>
      </c>
      <c r="C7500" t="s">
        <v>4511</v>
      </c>
      <c r="D7500" t="s">
        <v>4512</v>
      </c>
      <c r="E7500">
        <v>1602</v>
      </c>
      <c r="F7500" t="s">
        <v>10793</v>
      </c>
      <c r="G7500">
        <v>1607</v>
      </c>
      <c r="H7500" t="s">
        <v>15446</v>
      </c>
      <c r="I7500">
        <v>1</v>
      </c>
    </row>
    <row r="7501" spans="1:9" hidden="1" x14ac:dyDescent="0.25">
      <c r="A7501" t="s">
        <v>15444</v>
      </c>
      <c r="B7501" t="s">
        <v>15447</v>
      </c>
      <c r="C7501" t="s">
        <v>4511</v>
      </c>
      <c r="D7501" t="s">
        <v>4512</v>
      </c>
      <c r="E7501">
        <v>1607</v>
      </c>
      <c r="F7501" t="s">
        <v>15446</v>
      </c>
      <c r="G7501">
        <v>1608</v>
      </c>
      <c r="H7501" t="s">
        <v>15448</v>
      </c>
      <c r="I7501">
        <v>1</v>
      </c>
    </row>
    <row r="7502" spans="1:9" hidden="1" x14ac:dyDescent="0.25">
      <c r="A7502" t="s">
        <v>15444</v>
      </c>
      <c r="B7502" t="s">
        <v>15449</v>
      </c>
      <c r="C7502" t="s">
        <v>4511</v>
      </c>
      <c r="D7502" t="s">
        <v>4512</v>
      </c>
      <c r="E7502">
        <v>1608</v>
      </c>
      <c r="F7502" t="s">
        <v>15448</v>
      </c>
      <c r="G7502">
        <v>1615</v>
      </c>
      <c r="H7502" t="s">
        <v>13976</v>
      </c>
      <c r="I7502">
        <v>1</v>
      </c>
    </row>
    <row r="7503" spans="1:9" hidden="1" x14ac:dyDescent="0.25">
      <c r="A7503" t="s">
        <v>15450</v>
      </c>
      <c r="B7503" t="s">
        <v>15451</v>
      </c>
      <c r="C7503" t="s">
        <v>4511</v>
      </c>
      <c r="D7503" t="s">
        <v>4512</v>
      </c>
      <c r="E7503">
        <v>8422</v>
      </c>
      <c r="F7503" t="s">
        <v>6686</v>
      </c>
      <c r="G7503">
        <v>8819</v>
      </c>
      <c r="H7503" t="s">
        <v>15452</v>
      </c>
      <c r="I7503">
        <v>2</v>
      </c>
    </row>
    <row r="7504" spans="1:9" hidden="1" x14ac:dyDescent="0.25">
      <c r="A7504" t="s">
        <v>15450</v>
      </c>
      <c r="B7504" t="s">
        <v>15453</v>
      </c>
      <c r="C7504" t="s">
        <v>4511</v>
      </c>
      <c r="D7504" t="s">
        <v>4512</v>
      </c>
      <c r="E7504">
        <v>8819</v>
      </c>
      <c r="F7504" t="s">
        <v>15452</v>
      </c>
      <c r="G7504">
        <v>8968</v>
      </c>
      <c r="H7504" t="s">
        <v>15454</v>
      </c>
      <c r="I7504">
        <v>2</v>
      </c>
    </row>
    <row r="7505" spans="1:9" hidden="1" x14ac:dyDescent="0.25">
      <c r="A7505" t="s">
        <v>15455</v>
      </c>
      <c r="B7505" t="s">
        <v>15456</v>
      </c>
      <c r="C7505" t="s">
        <v>4511</v>
      </c>
      <c r="D7505" t="s">
        <v>4512</v>
      </c>
      <c r="E7505">
        <v>8422</v>
      </c>
      <c r="F7505" t="s">
        <v>6686</v>
      </c>
      <c r="G7505">
        <v>8817</v>
      </c>
      <c r="H7505" t="s">
        <v>15452</v>
      </c>
      <c r="I7505">
        <v>1</v>
      </c>
    </row>
    <row r="7506" spans="1:9" hidden="1" x14ac:dyDescent="0.25">
      <c r="A7506" t="s">
        <v>15455</v>
      </c>
      <c r="B7506" t="s">
        <v>15457</v>
      </c>
      <c r="C7506" t="s">
        <v>4511</v>
      </c>
      <c r="D7506" t="s">
        <v>4512</v>
      </c>
      <c r="E7506">
        <v>8817</v>
      </c>
      <c r="F7506" t="s">
        <v>15452</v>
      </c>
      <c r="G7506">
        <v>8968</v>
      </c>
      <c r="H7506" t="s">
        <v>15454</v>
      </c>
      <c r="I7506">
        <v>1</v>
      </c>
    </row>
    <row r="7507" spans="1:9" hidden="1" x14ac:dyDescent="0.25">
      <c r="A7507" t="s">
        <v>15458</v>
      </c>
      <c r="B7507" t="s">
        <v>15459</v>
      </c>
      <c r="C7507" t="s">
        <v>4511</v>
      </c>
      <c r="D7507" t="s">
        <v>4512</v>
      </c>
      <c r="E7507">
        <v>8422</v>
      </c>
      <c r="F7507" t="s">
        <v>6686</v>
      </c>
      <c r="G7507">
        <v>80470</v>
      </c>
      <c r="H7507" t="s">
        <v>15460</v>
      </c>
      <c r="I7507">
        <v>2</v>
      </c>
    </row>
    <row r="7508" spans="1:9" hidden="1" x14ac:dyDescent="0.25">
      <c r="A7508" t="s">
        <v>15461</v>
      </c>
      <c r="B7508" t="s">
        <v>7680</v>
      </c>
      <c r="C7508" t="s">
        <v>4511</v>
      </c>
      <c r="D7508" t="s">
        <v>4512</v>
      </c>
      <c r="E7508">
        <v>8422</v>
      </c>
      <c r="F7508" t="s">
        <v>6686</v>
      </c>
      <c r="G7508">
        <v>8565</v>
      </c>
      <c r="H7508" t="s">
        <v>7676</v>
      </c>
      <c r="I7508">
        <v>1</v>
      </c>
    </row>
    <row r="7509" spans="1:9" hidden="1" x14ac:dyDescent="0.25">
      <c r="A7509" t="s">
        <v>15462</v>
      </c>
      <c r="B7509" t="s">
        <v>15463</v>
      </c>
      <c r="C7509" t="s">
        <v>4511</v>
      </c>
      <c r="D7509" t="s">
        <v>4512</v>
      </c>
      <c r="E7509">
        <v>5260</v>
      </c>
      <c r="F7509" t="s">
        <v>8289</v>
      </c>
      <c r="G7509">
        <v>5385</v>
      </c>
      <c r="H7509" t="s">
        <v>7618</v>
      </c>
      <c r="I7509">
        <v>1</v>
      </c>
    </row>
    <row r="7510" spans="1:9" hidden="1" x14ac:dyDescent="0.25">
      <c r="A7510" t="s">
        <v>15464</v>
      </c>
      <c r="B7510" t="s">
        <v>15465</v>
      </c>
      <c r="C7510" t="s">
        <v>4511</v>
      </c>
      <c r="D7510" t="s">
        <v>4512</v>
      </c>
      <c r="E7510">
        <v>5080</v>
      </c>
      <c r="F7510" t="s">
        <v>5604</v>
      </c>
      <c r="G7510">
        <v>5195</v>
      </c>
      <c r="H7510" t="s">
        <v>15466</v>
      </c>
      <c r="I7510">
        <v>1</v>
      </c>
    </row>
    <row r="7511" spans="1:9" hidden="1" x14ac:dyDescent="0.25">
      <c r="A7511" t="s">
        <v>15467</v>
      </c>
      <c r="B7511" t="s">
        <v>5614</v>
      </c>
      <c r="C7511" t="s">
        <v>4511</v>
      </c>
      <c r="D7511" t="s">
        <v>4512</v>
      </c>
      <c r="E7511">
        <v>5080</v>
      </c>
      <c r="F7511" t="s">
        <v>5604</v>
      </c>
      <c r="G7511">
        <v>5130</v>
      </c>
      <c r="H7511" t="s">
        <v>5413</v>
      </c>
      <c r="I7511">
        <v>1</v>
      </c>
    </row>
    <row r="7512" spans="1:9" hidden="1" x14ac:dyDescent="0.25">
      <c r="A7512" t="s">
        <v>15468</v>
      </c>
      <c r="B7512" t="s">
        <v>6654</v>
      </c>
      <c r="C7512" t="s">
        <v>4511</v>
      </c>
      <c r="D7512" t="s">
        <v>4512</v>
      </c>
      <c r="E7512">
        <v>5130</v>
      </c>
      <c r="F7512" t="s">
        <v>5413</v>
      </c>
      <c r="G7512">
        <v>5370</v>
      </c>
      <c r="H7512" t="s">
        <v>5549</v>
      </c>
      <c r="I7512">
        <v>1</v>
      </c>
    </row>
    <row r="7513" spans="1:9" hidden="1" x14ac:dyDescent="0.25">
      <c r="A7513" t="s">
        <v>15469</v>
      </c>
      <c r="B7513" t="s">
        <v>15470</v>
      </c>
      <c r="C7513" t="s">
        <v>4511</v>
      </c>
      <c r="D7513" t="s">
        <v>4512</v>
      </c>
      <c r="E7513">
        <v>5195</v>
      </c>
      <c r="F7513" t="s">
        <v>15466</v>
      </c>
      <c r="G7513">
        <v>5208</v>
      </c>
      <c r="H7513" t="s">
        <v>6530</v>
      </c>
      <c r="I7513">
        <v>1</v>
      </c>
    </row>
    <row r="7514" spans="1:9" hidden="1" x14ac:dyDescent="0.25">
      <c r="A7514" t="s">
        <v>15471</v>
      </c>
      <c r="B7514" t="s">
        <v>15472</v>
      </c>
      <c r="C7514" t="s">
        <v>4511</v>
      </c>
      <c r="D7514" t="s">
        <v>4512</v>
      </c>
      <c r="E7514">
        <v>5022</v>
      </c>
      <c r="F7514" t="s">
        <v>9675</v>
      </c>
      <c r="G7514">
        <v>5195</v>
      </c>
      <c r="H7514" t="s">
        <v>15466</v>
      </c>
      <c r="I7514">
        <v>1</v>
      </c>
    </row>
    <row r="7515" spans="1:9" hidden="1" x14ac:dyDescent="0.25">
      <c r="A7515" t="s">
        <v>4108</v>
      </c>
      <c r="B7515" t="s">
        <v>6550</v>
      </c>
      <c r="C7515" t="s">
        <v>4511</v>
      </c>
      <c r="D7515" t="s">
        <v>4512</v>
      </c>
      <c r="E7515">
        <v>8212</v>
      </c>
      <c r="F7515" t="s">
        <v>6549</v>
      </c>
      <c r="G7515">
        <v>8611</v>
      </c>
      <c r="H7515" t="s">
        <v>6551</v>
      </c>
      <c r="I7515">
        <v>1</v>
      </c>
    </row>
    <row r="7516" spans="1:9" hidden="1" x14ac:dyDescent="0.25">
      <c r="A7516" t="s">
        <v>4108</v>
      </c>
      <c r="B7516" t="s">
        <v>6552</v>
      </c>
      <c r="C7516" t="s">
        <v>4511</v>
      </c>
      <c r="D7516" t="s">
        <v>4512</v>
      </c>
      <c r="E7516">
        <v>8526</v>
      </c>
      <c r="F7516" t="s">
        <v>6553</v>
      </c>
      <c r="G7516">
        <v>8611</v>
      </c>
      <c r="H7516" t="s">
        <v>6551</v>
      </c>
      <c r="I7516">
        <v>1</v>
      </c>
    </row>
    <row r="7517" spans="1:9" hidden="1" x14ac:dyDescent="0.25">
      <c r="A7517" t="s">
        <v>15473</v>
      </c>
      <c r="B7517" t="s">
        <v>15474</v>
      </c>
      <c r="C7517" t="s">
        <v>4511</v>
      </c>
      <c r="D7517" t="s">
        <v>4512</v>
      </c>
      <c r="E7517">
        <v>6153</v>
      </c>
      <c r="F7517" t="s">
        <v>12478</v>
      </c>
      <c r="G7517">
        <v>907167</v>
      </c>
      <c r="H7517" t="s">
        <v>10918</v>
      </c>
      <c r="I7517">
        <v>1</v>
      </c>
    </row>
    <row r="7518" spans="1:9" hidden="1" x14ac:dyDescent="0.25">
      <c r="A7518" t="s">
        <v>15475</v>
      </c>
      <c r="B7518" t="s">
        <v>15476</v>
      </c>
      <c r="C7518" t="s">
        <v>4511</v>
      </c>
      <c r="D7518" t="s">
        <v>4512</v>
      </c>
      <c r="E7518">
        <v>8470</v>
      </c>
      <c r="F7518" t="s">
        <v>7942</v>
      </c>
      <c r="G7518">
        <v>8475</v>
      </c>
      <c r="H7518" t="s">
        <v>15477</v>
      </c>
      <c r="I7518">
        <v>1</v>
      </c>
    </row>
    <row r="7519" spans="1:9" hidden="1" x14ac:dyDescent="0.25">
      <c r="A7519" t="s">
        <v>15478</v>
      </c>
      <c r="B7519" t="s">
        <v>15479</v>
      </c>
      <c r="C7519" t="s">
        <v>4511</v>
      </c>
      <c r="D7519" t="s">
        <v>4512</v>
      </c>
      <c r="E7519">
        <v>8484</v>
      </c>
      <c r="F7519" t="s">
        <v>15480</v>
      </c>
      <c r="G7519">
        <v>8485</v>
      </c>
      <c r="H7519" t="s">
        <v>8954</v>
      </c>
      <c r="I7519">
        <v>1</v>
      </c>
    </row>
    <row r="7520" spans="1:9" hidden="1" x14ac:dyDescent="0.25">
      <c r="A7520" t="s">
        <v>15478</v>
      </c>
      <c r="B7520" t="s">
        <v>15481</v>
      </c>
      <c r="C7520" t="s">
        <v>4511</v>
      </c>
      <c r="D7520" t="s">
        <v>4512</v>
      </c>
      <c r="E7520">
        <v>8484</v>
      </c>
      <c r="F7520" t="s">
        <v>15480</v>
      </c>
      <c r="G7520">
        <v>8539</v>
      </c>
      <c r="H7520" t="s">
        <v>15482</v>
      </c>
      <c r="I7520">
        <v>1</v>
      </c>
    </row>
    <row r="7521" spans="1:9" hidden="1" x14ac:dyDescent="0.25">
      <c r="A7521" t="s">
        <v>4103</v>
      </c>
      <c r="B7521" t="s">
        <v>15483</v>
      </c>
      <c r="C7521" t="s">
        <v>4511</v>
      </c>
      <c r="D7521" t="s">
        <v>4512</v>
      </c>
      <c r="E7521">
        <v>320</v>
      </c>
      <c r="F7521" t="s">
        <v>15484</v>
      </c>
      <c r="G7521">
        <v>151092</v>
      </c>
      <c r="H7521" t="s">
        <v>15485</v>
      </c>
      <c r="I7521">
        <v>1</v>
      </c>
    </row>
    <row r="7522" spans="1:9" hidden="1" x14ac:dyDescent="0.25">
      <c r="A7522" t="s">
        <v>15486</v>
      </c>
      <c r="B7522" t="s">
        <v>15487</v>
      </c>
      <c r="C7522" t="s">
        <v>4511</v>
      </c>
      <c r="D7522" t="s">
        <v>4512</v>
      </c>
      <c r="E7522">
        <v>6147</v>
      </c>
      <c r="F7522" t="s">
        <v>15488</v>
      </c>
      <c r="G7522">
        <v>6151</v>
      </c>
      <c r="H7522" t="s">
        <v>15489</v>
      </c>
      <c r="I7522">
        <v>1</v>
      </c>
    </row>
    <row r="7523" spans="1:9" hidden="1" x14ac:dyDescent="0.25">
      <c r="A7523" t="s">
        <v>15486</v>
      </c>
      <c r="B7523" t="s">
        <v>15490</v>
      </c>
      <c r="C7523" t="s">
        <v>4511</v>
      </c>
      <c r="D7523" t="s">
        <v>4512</v>
      </c>
      <c r="E7523">
        <v>6148</v>
      </c>
      <c r="F7523" t="s">
        <v>13966</v>
      </c>
      <c r="G7523">
        <v>6151</v>
      </c>
      <c r="H7523" t="s">
        <v>15489</v>
      </c>
      <c r="I7523">
        <v>1</v>
      </c>
    </row>
    <row r="7524" spans="1:9" hidden="1" x14ac:dyDescent="0.25">
      <c r="A7524" t="s">
        <v>15486</v>
      </c>
      <c r="B7524" t="s">
        <v>15491</v>
      </c>
      <c r="C7524" t="s">
        <v>4511</v>
      </c>
      <c r="D7524" t="s">
        <v>4512</v>
      </c>
      <c r="E7524">
        <v>6151</v>
      </c>
      <c r="F7524" t="s">
        <v>15489</v>
      </c>
      <c r="G7524">
        <v>6152</v>
      </c>
      <c r="H7524" t="s">
        <v>15492</v>
      </c>
      <c r="I7524">
        <v>1</v>
      </c>
    </row>
    <row r="7525" spans="1:9" hidden="1" x14ac:dyDescent="0.25">
      <c r="A7525" t="s">
        <v>15486</v>
      </c>
      <c r="B7525" t="s">
        <v>15493</v>
      </c>
      <c r="C7525" t="s">
        <v>4511</v>
      </c>
      <c r="D7525" t="s">
        <v>4512</v>
      </c>
      <c r="E7525">
        <v>6152</v>
      </c>
      <c r="F7525" t="s">
        <v>15492</v>
      </c>
      <c r="G7525">
        <v>6153</v>
      </c>
      <c r="H7525" t="s">
        <v>12478</v>
      </c>
      <c r="I7525">
        <v>1</v>
      </c>
    </row>
    <row r="7526" spans="1:9" hidden="1" x14ac:dyDescent="0.25">
      <c r="A7526" t="s">
        <v>15486</v>
      </c>
      <c r="B7526" t="s">
        <v>15494</v>
      </c>
      <c r="C7526" t="s">
        <v>4511</v>
      </c>
      <c r="D7526" t="s">
        <v>4512</v>
      </c>
      <c r="E7526">
        <v>748</v>
      </c>
      <c r="F7526" t="s">
        <v>15495</v>
      </c>
      <c r="G7526">
        <v>6152</v>
      </c>
      <c r="H7526" t="s">
        <v>15492</v>
      </c>
      <c r="I7526">
        <v>1</v>
      </c>
    </row>
    <row r="7527" spans="1:9" hidden="1" x14ac:dyDescent="0.25">
      <c r="A7527" t="s">
        <v>15496</v>
      </c>
      <c r="B7527" t="s">
        <v>15497</v>
      </c>
      <c r="C7527" t="s">
        <v>4511</v>
      </c>
      <c r="D7527" t="s">
        <v>4512</v>
      </c>
      <c r="E7527">
        <v>295</v>
      </c>
      <c r="F7527" t="s">
        <v>9782</v>
      </c>
      <c r="G7527">
        <v>320</v>
      </c>
      <c r="H7527" t="s">
        <v>15484</v>
      </c>
      <c r="I7527">
        <v>1</v>
      </c>
    </row>
    <row r="7528" spans="1:9" hidden="1" x14ac:dyDescent="0.25">
      <c r="A7528" t="s">
        <v>15498</v>
      </c>
      <c r="B7528" t="s">
        <v>15499</v>
      </c>
      <c r="C7528" t="s">
        <v>4511</v>
      </c>
      <c r="D7528" t="s">
        <v>4512</v>
      </c>
      <c r="E7528">
        <v>205</v>
      </c>
      <c r="F7528" t="s">
        <v>9450</v>
      </c>
      <c r="G7528">
        <v>2296</v>
      </c>
      <c r="H7528" t="s">
        <v>15500</v>
      </c>
      <c r="I7528">
        <v>2</v>
      </c>
    </row>
    <row r="7529" spans="1:9" hidden="1" x14ac:dyDescent="0.25">
      <c r="A7529" t="s">
        <v>15501</v>
      </c>
      <c r="B7529" t="s">
        <v>15502</v>
      </c>
      <c r="C7529" t="s">
        <v>4511</v>
      </c>
      <c r="D7529" t="s">
        <v>4512</v>
      </c>
      <c r="E7529">
        <v>205</v>
      </c>
      <c r="F7529" t="s">
        <v>9450</v>
      </c>
      <c r="G7529">
        <v>2296</v>
      </c>
      <c r="H7529" t="s">
        <v>15500</v>
      </c>
      <c r="I7529">
        <v>1</v>
      </c>
    </row>
    <row r="7530" spans="1:9" hidden="1" x14ac:dyDescent="0.25">
      <c r="A7530" t="s">
        <v>15503</v>
      </c>
      <c r="B7530" t="s">
        <v>6360</v>
      </c>
      <c r="C7530" t="s">
        <v>4511</v>
      </c>
      <c r="D7530" t="s">
        <v>4512</v>
      </c>
      <c r="E7530">
        <v>42540</v>
      </c>
      <c r="F7530" t="s">
        <v>6359</v>
      </c>
      <c r="G7530">
        <v>42542</v>
      </c>
      <c r="H7530" t="s">
        <v>6359</v>
      </c>
      <c r="I7530" t="s">
        <v>5051</v>
      </c>
    </row>
    <row r="7531" spans="1:9" hidden="1" x14ac:dyDescent="0.25">
      <c r="A7531" t="s">
        <v>15503</v>
      </c>
      <c r="B7531" t="s">
        <v>6365</v>
      </c>
      <c r="C7531" t="s">
        <v>4511</v>
      </c>
      <c r="D7531" t="s">
        <v>4512</v>
      </c>
      <c r="E7531">
        <v>42542</v>
      </c>
      <c r="F7531" t="s">
        <v>6359</v>
      </c>
      <c r="G7531">
        <v>43440</v>
      </c>
      <c r="H7531" t="s">
        <v>6366</v>
      </c>
      <c r="I7531">
        <v>48</v>
      </c>
    </row>
    <row r="7532" spans="1:9" hidden="1" x14ac:dyDescent="0.25">
      <c r="A7532" t="s">
        <v>15503</v>
      </c>
      <c r="B7532" t="s">
        <v>6367</v>
      </c>
      <c r="C7532" t="s">
        <v>4511</v>
      </c>
      <c r="D7532" t="s">
        <v>4512</v>
      </c>
      <c r="E7532">
        <v>42542</v>
      </c>
      <c r="F7532" t="s">
        <v>6359</v>
      </c>
      <c r="G7532">
        <v>905458</v>
      </c>
      <c r="H7532" t="s">
        <v>6364</v>
      </c>
      <c r="I7532" t="s">
        <v>5051</v>
      </c>
    </row>
    <row r="7533" spans="1:9" hidden="1" x14ac:dyDescent="0.25">
      <c r="A7533" t="s">
        <v>15504</v>
      </c>
      <c r="B7533" t="s">
        <v>6635</v>
      </c>
      <c r="C7533" t="s">
        <v>4511</v>
      </c>
      <c r="D7533" t="s">
        <v>4512</v>
      </c>
      <c r="E7533">
        <v>42500</v>
      </c>
      <c r="F7533" t="s">
        <v>6631</v>
      </c>
      <c r="G7533">
        <v>42530</v>
      </c>
      <c r="H7533" t="s">
        <v>6359</v>
      </c>
      <c r="I7533">
        <v>18</v>
      </c>
    </row>
    <row r="7534" spans="1:9" hidden="1" x14ac:dyDescent="0.25">
      <c r="A7534" t="s">
        <v>15505</v>
      </c>
      <c r="B7534" t="s">
        <v>15506</v>
      </c>
      <c r="C7534" t="s">
        <v>4511</v>
      </c>
      <c r="D7534" t="s">
        <v>4512</v>
      </c>
      <c r="E7534">
        <v>575</v>
      </c>
      <c r="F7534" t="s">
        <v>15507</v>
      </c>
      <c r="G7534">
        <v>1443</v>
      </c>
      <c r="H7534" t="s">
        <v>8034</v>
      </c>
      <c r="I7534">
        <v>2</v>
      </c>
    </row>
    <row r="7535" spans="1:9" hidden="1" x14ac:dyDescent="0.25">
      <c r="A7535" t="s">
        <v>15508</v>
      </c>
      <c r="B7535" t="s">
        <v>15509</v>
      </c>
      <c r="C7535" t="s">
        <v>4511</v>
      </c>
      <c r="D7535" t="s">
        <v>4512</v>
      </c>
      <c r="E7535">
        <v>575</v>
      </c>
      <c r="F7535" t="s">
        <v>15507</v>
      </c>
      <c r="G7535">
        <v>1443</v>
      </c>
      <c r="H7535" t="s">
        <v>8034</v>
      </c>
      <c r="I7535">
        <v>1</v>
      </c>
    </row>
    <row r="7536" spans="1:9" hidden="1" x14ac:dyDescent="0.25">
      <c r="A7536" t="s">
        <v>15510</v>
      </c>
      <c r="B7536" t="s">
        <v>8033</v>
      </c>
      <c r="C7536" t="s">
        <v>4511</v>
      </c>
      <c r="D7536" t="s">
        <v>4512</v>
      </c>
      <c r="E7536">
        <v>1429</v>
      </c>
      <c r="F7536" t="s">
        <v>8032</v>
      </c>
      <c r="G7536">
        <v>1443</v>
      </c>
      <c r="H7536" t="s">
        <v>8034</v>
      </c>
      <c r="I7536">
        <v>1</v>
      </c>
    </row>
    <row r="7537" spans="1:9" hidden="1" x14ac:dyDescent="0.25">
      <c r="A7537" t="s">
        <v>15511</v>
      </c>
      <c r="B7537" t="s">
        <v>15512</v>
      </c>
      <c r="C7537" t="s">
        <v>4511</v>
      </c>
      <c r="D7537" t="s">
        <v>4512</v>
      </c>
      <c r="E7537">
        <v>1429</v>
      </c>
      <c r="F7537" t="s">
        <v>8032</v>
      </c>
      <c r="G7537">
        <v>1730</v>
      </c>
      <c r="H7537" t="s">
        <v>4727</v>
      </c>
      <c r="I7537">
        <v>1</v>
      </c>
    </row>
    <row r="7538" spans="1:9" hidden="1" x14ac:dyDescent="0.25">
      <c r="A7538" t="s">
        <v>4354</v>
      </c>
      <c r="B7538" t="s">
        <v>9768</v>
      </c>
      <c r="C7538" t="s">
        <v>4511</v>
      </c>
      <c r="D7538" t="s">
        <v>4512</v>
      </c>
      <c r="E7538">
        <v>5915</v>
      </c>
      <c r="F7538" t="s">
        <v>6637</v>
      </c>
      <c r="G7538">
        <v>42530</v>
      </c>
      <c r="H7538" t="s">
        <v>6359</v>
      </c>
      <c r="I7538">
        <v>18</v>
      </c>
    </row>
    <row r="7539" spans="1:9" hidden="1" x14ac:dyDescent="0.25">
      <c r="A7539" t="s">
        <v>15513</v>
      </c>
      <c r="B7539" t="s">
        <v>8030</v>
      </c>
      <c r="C7539" t="s">
        <v>4511</v>
      </c>
      <c r="D7539" t="s">
        <v>4512</v>
      </c>
      <c r="E7539">
        <v>1421</v>
      </c>
      <c r="F7539" t="s">
        <v>8031</v>
      </c>
      <c r="G7539">
        <v>1429</v>
      </c>
      <c r="H7539" t="s">
        <v>8032</v>
      </c>
      <c r="I7539">
        <v>1</v>
      </c>
    </row>
    <row r="7540" spans="1:9" hidden="1" x14ac:dyDescent="0.25">
      <c r="A7540" t="s">
        <v>15514</v>
      </c>
      <c r="B7540" t="s">
        <v>15515</v>
      </c>
      <c r="C7540" t="s">
        <v>4511</v>
      </c>
      <c r="D7540" t="s">
        <v>4512</v>
      </c>
      <c r="E7540">
        <v>77516</v>
      </c>
      <c r="F7540" t="s">
        <v>15516</v>
      </c>
      <c r="G7540">
        <v>177516</v>
      </c>
      <c r="H7540" t="s">
        <v>15517</v>
      </c>
      <c r="I7540">
        <v>1</v>
      </c>
    </row>
    <row r="7541" spans="1:9" hidden="1" x14ac:dyDescent="0.25">
      <c r="A7541" t="s">
        <v>15518</v>
      </c>
      <c r="B7541" t="s">
        <v>8038</v>
      </c>
      <c r="C7541" t="s">
        <v>4511</v>
      </c>
      <c r="D7541" t="s">
        <v>4512</v>
      </c>
      <c r="E7541">
        <v>9220</v>
      </c>
      <c r="F7541" t="s">
        <v>7604</v>
      </c>
      <c r="G7541">
        <v>9260</v>
      </c>
      <c r="H7541" t="s">
        <v>7607</v>
      </c>
      <c r="I7541">
        <v>1</v>
      </c>
    </row>
    <row r="7542" spans="1:9" hidden="1" x14ac:dyDescent="0.25">
      <c r="A7542" t="s">
        <v>15519</v>
      </c>
      <c r="B7542" t="s">
        <v>15520</v>
      </c>
      <c r="C7542" t="s">
        <v>4511</v>
      </c>
      <c r="D7542" t="s">
        <v>4512</v>
      </c>
      <c r="E7542">
        <v>9418</v>
      </c>
      <c r="F7542" t="s">
        <v>15521</v>
      </c>
      <c r="G7542">
        <v>9419</v>
      </c>
      <c r="H7542" t="s">
        <v>8729</v>
      </c>
      <c r="I7542">
        <v>1</v>
      </c>
    </row>
    <row r="7543" spans="1:9" hidden="1" x14ac:dyDescent="0.25">
      <c r="A7543" t="s">
        <v>3742</v>
      </c>
      <c r="B7543" t="s">
        <v>9342</v>
      </c>
      <c r="C7543" t="s">
        <v>4511</v>
      </c>
      <c r="D7543" t="s">
        <v>4512</v>
      </c>
      <c r="E7543">
        <v>6101</v>
      </c>
      <c r="F7543" t="s">
        <v>9332</v>
      </c>
      <c r="G7543">
        <v>61001</v>
      </c>
      <c r="H7543" t="s">
        <v>9343</v>
      </c>
      <c r="I7543">
        <v>1</v>
      </c>
    </row>
    <row r="7544" spans="1:9" hidden="1" x14ac:dyDescent="0.25">
      <c r="A7544" t="s">
        <v>15522</v>
      </c>
      <c r="B7544" t="s">
        <v>9835</v>
      </c>
      <c r="C7544" t="s">
        <v>4511</v>
      </c>
      <c r="D7544" t="s">
        <v>4512</v>
      </c>
      <c r="E7544">
        <v>60501</v>
      </c>
      <c r="F7544" t="s">
        <v>9341</v>
      </c>
      <c r="G7544">
        <v>61001</v>
      </c>
      <c r="H7544" t="s">
        <v>9343</v>
      </c>
      <c r="I7544">
        <v>1</v>
      </c>
    </row>
    <row r="7545" spans="1:9" hidden="1" x14ac:dyDescent="0.25">
      <c r="A7545" t="s">
        <v>15523</v>
      </c>
      <c r="B7545" t="s">
        <v>15524</v>
      </c>
      <c r="C7545" t="s">
        <v>4511</v>
      </c>
      <c r="D7545" t="s">
        <v>4512</v>
      </c>
      <c r="E7545">
        <v>9419</v>
      </c>
      <c r="F7545" t="s">
        <v>8729</v>
      </c>
      <c r="G7545">
        <v>9420</v>
      </c>
      <c r="H7545" t="s">
        <v>15525</v>
      </c>
      <c r="I7545">
        <v>1</v>
      </c>
    </row>
    <row r="7546" spans="1:9" hidden="1" x14ac:dyDescent="0.25">
      <c r="A7546" t="s">
        <v>15523</v>
      </c>
      <c r="B7546" t="s">
        <v>15526</v>
      </c>
      <c r="C7546" t="s">
        <v>4511</v>
      </c>
      <c r="D7546" t="s">
        <v>4512</v>
      </c>
      <c r="E7546">
        <v>9420</v>
      </c>
      <c r="F7546" t="s">
        <v>15525</v>
      </c>
      <c r="G7546">
        <v>9422</v>
      </c>
      <c r="H7546" t="s">
        <v>15527</v>
      </c>
      <c r="I7546">
        <v>1</v>
      </c>
    </row>
    <row r="7547" spans="1:9" hidden="1" x14ac:dyDescent="0.25">
      <c r="A7547" t="s">
        <v>15528</v>
      </c>
      <c r="B7547" t="s">
        <v>15529</v>
      </c>
      <c r="C7547" t="s">
        <v>4511</v>
      </c>
      <c r="D7547" t="s">
        <v>4512</v>
      </c>
      <c r="E7547">
        <v>3145</v>
      </c>
      <c r="F7547" t="s">
        <v>15530</v>
      </c>
      <c r="G7547">
        <v>3252</v>
      </c>
      <c r="H7547" t="s">
        <v>15531</v>
      </c>
      <c r="I7547">
        <v>1</v>
      </c>
    </row>
    <row r="7548" spans="1:9" hidden="1" x14ac:dyDescent="0.25">
      <c r="A7548" t="s">
        <v>15528</v>
      </c>
      <c r="B7548" t="s">
        <v>15532</v>
      </c>
      <c r="C7548" t="s">
        <v>4511</v>
      </c>
      <c r="D7548" t="s">
        <v>4512</v>
      </c>
      <c r="E7548">
        <v>3145</v>
      </c>
      <c r="F7548" t="s">
        <v>15530</v>
      </c>
      <c r="G7548">
        <v>904223</v>
      </c>
      <c r="H7548" t="s">
        <v>15533</v>
      </c>
      <c r="I7548">
        <v>1</v>
      </c>
    </row>
    <row r="7549" spans="1:9" hidden="1" x14ac:dyDescent="0.25">
      <c r="A7549" t="s">
        <v>15534</v>
      </c>
      <c r="B7549" t="s">
        <v>15535</v>
      </c>
      <c r="C7549" t="s">
        <v>4511</v>
      </c>
      <c r="D7549" t="s">
        <v>4512</v>
      </c>
      <c r="E7549">
        <v>3249</v>
      </c>
      <c r="F7549" t="s">
        <v>15536</v>
      </c>
      <c r="G7549">
        <v>3250</v>
      </c>
      <c r="H7549" t="s">
        <v>15537</v>
      </c>
      <c r="I7549">
        <v>1</v>
      </c>
    </row>
    <row r="7550" spans="1:9" hidden="1" x14ac:dyDescent="0.25">
      <c r="A7550" t="s">
        <v>15534</v>
      </c>
      <c r="B7550" t="s">
        <v>15538</v>
      </c>
      <c r="C7550" t="s">
        <v>4511</v>
      </c>
      <c r="D7550" t="s">
        <v>4512</v>
      </c>
      <c r="E7550">
        <v>3249</v>
      </c>
      <c r="F7550" t="s">
        <v>15536</v>
      </c>
      <c r="G7550">
        <v>3252</v>
      </c>
      <c r="H7550" t="s">
        <v>15531</v>
      </c>
      <c r="I7550">
        <v>1</v>
      </c>
    </row>
    <row r="7551" spans="1:9" hidden="1" x14ac:dyDescent="0.25">
      <c r="A7551" t="s">
        <v>15534</v>
      </c>
      <c r="B7551" t="s">
        <v>15539</v>
      </c>
      <c r="C7551" t="s">
        <v>4511</v>
      </c>
      <c r="D7551" t="s">
        <v>4512</v>
      </c>
      <c r="E7551">
        <v>3249</v>
      </c>
      <c r="F7551" t="s">
        <v>15536</v>
      </c>
      <c r="G7551">
        <v>904325</v>
      </c>
      <c r="H7551" t="s">
        <v>15540</v>
      </c>
      <c r="I7551">
        <v>1</v>
      </c>
    </row>
    <row r="7552" spans="1:9" hidden="1" x14ac:dyDescent="0.25">
      <c r="A7552" t="s">
        <v>15541</v>
      </c>
      <c r="B7552" t="s">
        <v>15542</v>
      </c>
      <c r="C7552" t="s">
        <v>4511</v>
      </c>
      <c r="D7552" t="s">
        <v>4512</v>
      </c>
      <c r="E7552">
        <v>3244</v>
      </c>
      <c r="F7552" t="s">
        <v>15543</v>
      </c>
      <c r="G7552">
        <v>904327</v>
      </c>
      <c r="H7552" t="s">
        <v>15544</v>
      </c>
      <c r="I7552">
        <v>1</v>
      </c>
    </row>
    <row r="7553" spans="1:9" hidden="1" x14ac:dyDescent="0.25">
      <c r="A7553" t="s">
        <v>15545</v>
      </c>
      <c r="B7553" t="s">
        <v>15546</v>
      </c>
      <c r="C7553" t="s">
        <v>4511</v>
      </c>
      <c r="D7553" t="s">
        <v>4512</v>
      </c>
      <c r="E7553">
        <v>3241</v>
      </c>
      <c r="F7553" t="s">
        <v>15547</v>
      </c>
      <c r="G7553">
        <v>3242</v>
      </c>
      <c r="H7553" t="s">
        <v>15548</v>
      </c>
      <c r="I7553">
        <v>1</v>
      </c>
    </row>
    <row r="7554" spans="1:9" hidden="1" x14ac:dyDescent="0.25">
      <c r="A7554" t="s">
        <v>15545</v>
      </c>
      <c r="B7554" t="s">
        <v>15549</v>
      </c>
      <c r="C7554" t="s">
        <v>4511</v>
      </c>
      <c r="D7554" t="s">
        <v>4512</v>
      </c>
      <c r="E7554">
        <v>3241</v>
      </c>
      <c r="F7554" t="s">
        <v>15547</v>
      </c>
      <c r="G7554">
        <v>3252</v>
      </c>
      <c r="H7554" t="s">
        <v>15531</v>
      </c>
      <c r="I7554">
        <v>1</v>
      </c>
    </row>
    <row r="7555" spans="1:9" hidden="1" x14ac:dyDescent="0.25">
      <c r="A7555" t="s">
        <v>15545</v>
      </c>
      <c r="B7555" t="s">
        <v>15550</v>
      </c>
      <c r="C7555" t="s">
        <v>4511</v>
      </c>
      <c r="D7555" t="s">
        <v>4512</v>
      </c>
      <c r="E7555">
        <v>3242</v>
      </c>
      <c r="F7555" t="s">
        <v>15548</v>
      </c>
      <c r="G7555">
        <v>3243</v>
      </c>
      <c r="H7555" t="s">
        <v>15551</v>
      </c>
      <c r="I7555">
        <v>1</v>
      </c>
    </row>
    <row r="7556" spans="1:9" hidden="1" x14ac:dyDescent="0.25">
      <c r="A7556" t="s">
        <v>15545</v>
      </c>
      <c r="B7556" t="s">
        <v>15552</v>
      </c>
      <c r="C7556" t="s">
        <v>4511</v>
      </c>
      <c r="D7556" t="s">
        <v>4512</v>
      </c>
      <c r="E7556">
        <v>3242</v>
      </c>
      <c r="F7556" t="s">
        <v>15548</v>
      </c>
      <c r="G7556">
        <v>3244</v>
      </c>
      <c r="H7556" t="s">
        <v>15543</v>
      </c>
      <c r="I7556">
        <v>1</v>
      </c>
    </row>
    <row r="7557" spans="1:9" hidden="1" x14ac:dyDescent="0.25">
      <c r="A7557" t="s">
        <v>15553</v>
      </c>
      <c r="B7557" t="s">
        <v>15554</v>
      </c>
      <c r="C7557" t="s">
        <v>4511</v>
      </c>
      <c r="D7557" t="s">
        <v>4512</v>
      </c>
      <c r="E7557">
        <v>3243</v>
      </c>
      <c r="F7557" t="s">
        <v>15551</v>
      </c>
      <c r="G7557">
        <v>3258</v>
      </c>
      <c r="H7557" t="s">
        <v>15555</v>
      </c>
      <c r="I7557">
        <v>1</v>
      </c>
    </row>
    <row r="7558" spans="1:9" hidden="1" x14ac:dyDescent="0.25">
      <c r="A7558" t="s">
        <v>15556</v>
      </c>
      <c r="B7558" t="s">
        <v>7473</v>
      </c>
      <c r="C7558" t="s">
        <v>4511</v>
      </c>
      <c r="D7558" t="s">
        <v>4512</v>
      </c>
      <c r="E7558">
        <v>967</v>
      </c>
      <c r="F7558" t="s">
        <v>7463</v>
      </c>
      <c r="G7558">
        <v>975</v>
      </c>
      <c r="H7558" t="s">
        <v>7474</v>
      </c>
      <c r="I7558">
        <v>1</v>
      </c>
    </row>
    <row r="7559" spans="1:9" hidden="1" x14ac:dyDescent="0.25">
      <c r="A7559" t="s">
        <v>15557</v>
      </c>
      <c r="B7559" t="s">
        <v>9907</v>
      </c>
      <c r="C7559" t="s">
        <v>4511</v>
      </c>
      <c r="D7559" t="s">
        <v>4512</v>
      </c>
      <c r="E7559">
        <v>975</v>
      </c>
      <c r="F7559" t="s">
        <v>7474</v>
      </c>
      <c r="G7559">
        <v>3400</v>
      </c>
      <c r="H7559" t="s">
        <v>7472</v>
      </c>
      <c r="I7559">
        <v>1</v>
      </c>
    </row>
    <row r="7560" spans="1:9" hidden="1" x14ac:dyDescent="0.25">
      <c r="A7560" t="s">
        <v>15558</v>
      </c>
      <c r="B7560" t="s">
        <v>15559</v>
      </c>
      <c r="C7560" t="s">
        <v>4511</v>
      </c>
      <c r="D7560" t="s">
        <v>4512</v>
      </c>
      <c r="E7560">
        <v>934</v>
      </c>
      <c r="F7560" t="s">
        <v>15560</v>
      </c>
      <c r="G7560">
        <v>985</v>
      </c>
      <c r="H7560" t="s">
        <v>10511</v>
      </c>
      <c r="I7560">
        <v>1</v>
      </c>
    </row>
    <row r="7561" spans="1:9" hidden="1" x14ac:dyDescent="0.25">
      <c r="A7561" t="s">
        <v>15561</v>
      </c>
      <c r="B7561" t="s">
        <v>15562</v>
      </c>
      <c r="C7561" t="s">
        <v>4511</v>
      </c>
      <c r="D7561" t="s">
        <v>4512</v>
      </c>
      <c r="E7561">
        <v>901</v>
      </c>
      <c r="F7561" t="s">
        <v>15563</v>
      </c>
      <c r="G7561">
        <v>986</v>
      </c>
      <c r="H7561" t="s">
        <v>14411</v>
      </c>
      <c r="I7561">
        <v>1</v>
      </c>
    </row>
    <row r="7562" spans="1:9" hidden="1" x14ac:dyDescent="0.25">
      <c r="A7562" t="s">
        <v>15564</v>
      </c>
      <c r="B7562" t="s">
        <v>15565</v>
      </c>
      <c r="C7562" t="s">
        <v>4511</v>
      </c>
      <c r="D7562" t="s">
        <v>4512</v>
      </c>
      <c r="E7562">
        <v>37470</v>
      </c>
      <c r="F7562" t="s">
        <v>12551</v>
      </c>
      <c r="G7562">
        <v>37590</v>
      </c>
      <c r="H7562" t="s">
        <v>14905</v>
      </c>
      <c r="I7562">
        <v>1</v>
      </c>
    </row>
    <row r="7563" spans="1:9" hidden="1" x14ac:dyDescent="0.25">
      <c r="A7563" t="s">
        <v>15566</v>
      </c>
      <c r="B7563" t="s">
        <v>9737</v>
      </c>
      <c r="C7563" t="s">
        <v>4511</v>
      </c>
      <c r="D7563" t="s">
        <v>4512</v>
      </c>
      <c r="E7563">
        <v>1639</v>
      </c>
      <c r="F7563" t="s">
        <v>9738</v>
      </c>
      <c r="G7563">
        <v>1641</v>
      </c>
      <c r="H7563" t="s">
        <v>5995</v>
      </c>
      <c r="I7563">
        <v>1</v>
      </c>
    </row>
    <row r="7564" spans="1:9" hidden="1" x14ac:dyDescent="0.25">
      <c r="A7564" t="s">
        <v>15566</v>
      </c>
      <c r="B7564" t="s">
        <v>9739</v>
      </c>
      <c r="C7564" t="s">
        <v>4511</v>
      </c>
      <c r="D7564" t="s">
        <v>4512</v>
      </c>
      <c r="E7564">
        <v>1639</v>
      </c>
      <c r="F7564" t="s">
        <v>9738</v>
      </c>
      <c r="G7564">
        <v>1645</v>
      </c>
      <c r="H7564" t="s">
        <v>9740</v>
      </c>
      <c r="I7564">
        <v>1</v>
      </c>
    </row>
    <row r="7565" spans="1:9" hidden="1" x14ac:dyDescent="0.25">
      <c r="A7565" t="s">
        <v>15566</v>
      </c>
      <c r="B7565" t="s">
        <v>9741</v>
      </c>
      <c r="C7565" t="s">
        <v>4511</v>
      </c>
      <c r="D7565" t="s">
        <v>4512</v>
      </c>
      <c r="E7565">
        <v>1645</v>
      </c>
      <c r="F7565" t="s">
        <v>9740</v>
      </c>
      <c r="G7565">
        <v>1646</v>
      </c>
      <c r="H7565" t="s">
        <v>9742</v>
      </c>
      <c r="I7565">
        <v>1</v>
      </c>
    </row>
    <row r="7566" spans="1:9" hidden="1" x14ac:dyDescent="0.25">
      <c r="A7566" t="s">
        <v>15566</v>
      </c>
      <c r="B7566" t="s">
        <v>9743</v>
      </c>
      <c r="C7566" t="s">
        <v>4511</v>
      </c>
      <c r="D7566" t="s">
        <v>4512</v>
      </c>
      <c r="E7566">
        <v>1646</v>
      </c>
      <c r="F7566" t="s">
        <v>9742</v>
      </c>
      <c r="G7566">
        <v>1648</v>
      </c>
      <c r="H7566" t="s">
        <v>9744</v>
      </c>
      <c r="I7566">
        <v>1</v>
      </c>
    </row>
    <row r="7567" spans="1:9" hidden="1" x14ac:dyDescent="0.25">
      <c r="A7567" t="s">
        <v>15566</v>
      </c>
      <c r="B7567" t="s">
        <v>9745</v>
      </c>
      <c r="C7567" t="s">
        <v>4511</v>
      </c>
      <c r="D7567" t="s">
        <v>4512</v>
      </c>
      <c r="E7567">
        <v>1648</v>
      </c>
      <c r="F7567" t="s">
        <v>9744</v>
      </c>
      <c r="G7567">
        <v>3546</v>
      </c>
      <c r="H7567" t="s">
        <v>9746</v>
      </c>
      <c r="I7567">
        <v>1</v>
      </c>
    </row>
    <row r="7568" spans="1:9" hidden="1" x14ac:dyDescent="0.25">
      <c r="A7568" t="s">
        <v>15566</v>
      </c>
      <c r="B7568" t="s">
        <v>9747</v>
      </c>
      <c r="C7568" t="s">
        <v>4511</v>
      </c>
      <c r="D7568" t="s">
        <v>4512</v>
      </c>
      <c r="E7568">
        <v>288</v>
      </c>
      <c r="F7568" t="s">
        <v>9748</v>
      </c>
      <c r="G7568">
        <v>1648</v>
      </c>
      <c r="H7568" t="s">
        <v>9744</v>
      </c>
      <c r="I7568">
        <v>1</v>
      </c>
    </row>
    <row r="7569" spans="1:9" hidden="1" x14ac:dyDescent="0.25">
      <c r="A7569" t="s">
        <v>15566</v>
      </c>
      <c r="B7569" t="s">
        <v>9749</v>
      </c>
      <c r="C7569" t="s">
        <v>4511</v>
      </c>
      <c r="D7569" t="s">
        <v>4512</v>
      </c>
      <c r="E7569">
        <v>288</v>
      </c>
      <c r="F7569" t="s">
        <v>9748</v>
      </c>
      <c r="G7569">
        <v>1648</v>
      </c>
      <c r="H7569" t="s">
        <v>9744</v>
      </c>
      <c r="I7569">
        <v>2</v>
      </c>
    </row>
    <row r="7570" spans="1:9" hidden="1" x14ac:dyDescent="0.25">
      <c r="A7570" t="s">
        <v>15566</v>
      </c>
      <c r="B7570" t="s">
        <v>9750</v>
      </c>
      <c r="C7570" t="s">
        <v>4511</v>
      </c>
      <c r="D7570" t="s">
        <v>4512</v>
      </c>
      <c r="E7570">
        <v>300</v>
      </c>
      <c r="F7570" t="s">
        <v>9751</v>
      </c>
      <c r="G7570">
        <v>1645</v>
      </c>
      <c r="H7570" t="s">
        <v>9740</v>
      </c>
      <c r="I7570">
        <v>1</v>
      </c>
    </row>
    <row r="7571" spans="1:9" hidden="1" x14ac:dyDescent="0.25">
      <c r="A7571" t="s">
        <v>15566</v>
      </c>
      <c r="B7571" t="s">
        <v>9752</v>
      </c>
      <c r="C7571" t="s">
        <v>4511</v>
      </c>
      <c r="D7571" t="s">
        <v>4512</v>
      </c>
      <c r="E7571">
        <v>302</v>
      </c>
      <c r="F7571" t="s">
        <v>9753</v>
      </c>
      <c r="G7571">
        <v>1639</v>
      </c>
      <c r="H7571" t="s">
        <v>9738</v>
      </c>
      <c r="I7571" t="s">
        <v>5051</v>
      </c>
    </row>
    <row r="7572" spans="1:9" hidden="1" x14ac:dyDescent="0.25">
      <c r="A7572" t="s">
        <v>15567</v>
      </c>
      <c r="B7572" t="s">
        <v>10077</v>
      </c>
      <c r="C7572" t="s">
        <v>4511</v>
      </c>
      <c r="D7572" t="s">
        <v>4512</v>
      </c>
      <c r="E7572">
        <v>44000</v>
      </c>
      <c r="F7572" t="s">
        <v>6568</v>
      </c>
      <c r="G7572">
        <v>47300</v>
      </c>
      <c r="H7572" t="s">
        <v>5109</v>
      </c>
      <c r="I7572">
        <v>72</v>
      </c>
    </row>
    <row r="7573" spans="1:9" hidden="1" x14ac:dyDescent="0.25">
      <c r="A7573" t="s">
        <v>15568</v>
      </c>
      <c r="B7573" t="s">
        <v>10078</v>
      </c>
      <c r="C7573" t="s">
        <v>4511</v>
      </c>
      <c r="D7573" t="s">
        <v>4512</v>
      </c>
      <c r="E7573">
        <v>44005</v>
      </c>
      <c r="F7573" t="s">
        <v>6568</v>
      </c>
      <c r="G7573">
        <v>47300</v>
      </c>
      <c r="H7573" t="s">
        <v>5109</v>
      </c>
      <c r="I7573">
        <v>64</v>
      </c>
    </row>
    <row r="7574" spans="1:9" hidden="1" x14ac:dyDescent="0.25">
      <c r="A7574" t="s">
        <v>15569</v>
      </c>
      <c r="B7574" t="s">
        <v>15570</v>
      </c>
      <c r="C7574" t="s">
        <v>4511</v>
      </c>
      <c r="D7574" t="s">
        <v>4512</v>
      </c>
      <c r="E7574">
        <v>8140</v>
      </c>
      <c r="F7574" t="s">
        <v>14236</v>
      </c>
      <c r="G7574">
        <v>110303</v>
      </c>
      <c r="H7574" t="s">
        <v>15571</v>
      </c>
      <c r="I7574">
        <v>1</v>
      </c>
    </row>
    <row r="7575" spans="1:9" hidden="1" x14ac:dyDescent="0.25">
      <c r="A7575" t="s">
        <v>15572</v>
      </c>
      <c r="B7575" t="s">
        <v>15573</v>
      </c>
      <c r="C7575" t="s">
        <v>4511</v>
      </c>
      <c r="D7575" t="s">
        <v>4512</v>
      </c>
      <c r="E7575">
        <v>621</v>
      </c>
      <c r="F7575" t="s">
        <v>15574</v>
      </c>
      <c r="G7575">
        <v>632</v>
      </c>
      <c r="H7575" t="s">
        <v>15575</v>
      </c>
      <c r="I7575">
        <v>1</v>
      </c>
    </row>
    <row r="7576" spans="1:9" hidden="1" x14ac:dyDescent="0.25">
      <c r="A7576" t="s">
        <v>15572</v>
      </c>
      <c r="B7576" t="s">
        <v>15576</v>
      </c>
      <c r="C7576" t="s">
        <v>4511</v>
      </c>
      <c r="D7576" t="s">
        <v>4512</v>
      </c>
      <c r="E7576">
        <v>632</v>
      </c>
      <c r="F7576" t="s">
        <v>15575</v>
      </c>
      <c r="G7576">
        <v>1548</v>
      </c>
      <c r="H7576" t="s">
        <v>15577</v>
      </c>
      <c r="I7576">
        <v>1</v>
      </c>
    </row>
    <row r="7577" spans="1:9" hidden="1" x14ac:dyDescent="0.25">
      <c r="A7577" t="s">
        <v>15572</v>
      </c>
      <c r="B7577" t="s">
        <v>15578</v>
      </c>
      <c r="C7577" t="s">
        <v>4511</v>
      </c>
      <c r="D7577" t="s">
        <v>4512</v>
      </c>
      <c r="E7577">
        <v>632</v>
      </c>
      <c r="F7577" t="s">
        <v>15575</v>
      </c>
      <c r="G7577">
        <v>636</v>
      </c>
      <c r="H7577" t="s">
        <v>15579</v>
      </c>
      <c r="I7577">
        <v>1</v>
      </c>
    </row>
    <row r="7578" spans="1:9" hidden="1" x14ac:dyDescent="0.25">
      <c r="A7578" t="s">
        <v>15572</v>
      </c>
      <c r="B7578" t="s">
        <v>15580</v>
      </c>
      <c r="C7578" t="s">
        <v>4511</v>
      </c>
      <c r="D7578" t="s">
        <v>4512</v>
      </c>
      <c r="E7578">
        <v>768</v>
      </c>
      <c r="F7578" t="s">
        <v>15581</v>
      </c>
      <c r="G7578">
        <v>1548</v>
      </c>
      <c r="H7578" t="s">
        <v>15577</v>
      </c>
      <c r="I7578">
        <v>1</v>
      </c>
    </row>
    <row r="7579" spans="1:9" hidden="1" x14ac:dyDescent="0.25">
      <c r="A7579" t="s">
        <v>15572</v>
      </c>
      <c r="B7579" t="s">
        <v>15582</v>
      </c>
      <c r="C7579" t="s">
        <v>4511</v>
      </c>
      <c r="D7579" t="s">
        <v>4512</v>
      </c>
      <c r="E7579">
        <v>768</v>
      </c>
      <c r="F7579" t="s">
        <v>15581</v>
      </c>
      <c r="G7579">
        <v>769</v>
      </c>
      <c r="H7579" t="s">
        <v>15583</v>
      </c>
      <c r="I7579">
        <v>1</v>
      </c>
    </row>
    <row r="7580" spans="1:9" hidden="1" x14ac:dyDescent="0.25">
      <c r="A7580" t="s">
        <v>15572</v>
      </c>
      <c r="B7580" t="s">
        <v>15584</v>
      </c>
      <c r="C7580" t="s">
        <v>4511</v>
      </c>
      <c r="D7580" t="s">
        <v>4512</v>
      </c>
      <c r="E7580">
        <v>769</v>
      </c>
      <c r="F7580" t="s">
        <v>15583</v>
      </c>
      <c r="G7580">
        <v>771</v>
      </c>
      <c r="H7580" t="s">
        <v>15585</v>
      </c>
      <c r="I7580">
        <v>1</v>
      </c>
    </row>
    <row r="7581" spans="1:9" hidden="1" x14ac:dyDescent="0.25">
      <c r="A7581" t="s">
        <v>15572</v>
      </c>
      <c r="B7581" t="s">
        <v>15586</v>
      </c>
      <c r="C7581" t="s">
        <v>4511</v>
      </c>
      <c r="D7581" t="s">
        <v>4512</v>
      </c>
      <c r="E7581">
        <v>769</v>
      </c>
      <c r="F7581" t="s">
        <v>15583</v>
      </c>
      <c r="G7581">
        <v>772</v>
      </c>
      <c r="H7581" t="s">
        <v>15587</v>
      </c>
      <c r="I7581">
        <v>1</v>
      </c>
    </row>
    <row r="7582" spans="1:9" hidden="1" x14ac:dyDescent="0.25">
      <c r="A7582" t="s">
        <v>15572</v>
      </c>
      <c r="B7582" t="s">
        <v>15588</v>
      </c>
      <c r="C7582" t="s">
        <v>4511</v>
      </c>
      <c r="D7582" t="s">
        <v>4512</v>
      </c>
      <c r="E7582">
        <v>772</v>
      </c>
      <c r="F7582" t="s">
        <v>15587</v>
      </c>
      <c r="G7582">
        <v>776</v>
      </c>
      <c r="H7582" t="s">
        <v>15589</v>
      </c>
      <c r="I7582">
        <v>1</v>
      </c>
    </row>
    <row r="7583" spans="1:9" hidden="1" x14ac:dyDescent="0.25">
      <c r="A7583" t="s">
        <v>15572</v>
      </c>
      <c r="B7583" t="s">
        <v>15590</v>
      </c>
      <c r="C7583" t="s">
        <v>4511</v>
      </c>
      <c r="D7583" t="s">
        <v>4512</v>
      </c>
      <c r="E7583">
        <v>776</v>
      </c>
      <c r="F7583" t="s">
        <v>15589</v>
      </c>
      <c r="G7583">
        <v>33776</v>
      </c>
      <c r="H7583" t="s">
        <v>12936</v>
      </c>
      <c r="I7583">
        <v>1</v>
      </c>
    </row>
    <row r="7584" spans="1:9" hidden="1" x14ac:dyDescent="0.25">
      <c r="A7584" t="s">
        <v>15591</v>
      </c>
      <c r="B7584" t="s">
        <v>15592</v>
      </c>
      <c r="C7584" t="s">
        <v>4511</v>
      </c>
      <c r="D7584" t="s">
        <v>4512</v>
      </c>
      <c r="E7584">
        <v>7107</v>
      </c>
      <c r="F7584" t="s">
        <v>5453</v>
      </c>
      <c r="G7584">
        <v>7516</v>
      </c>
      <c r="H7584" t="s">
        <v>11441</v>
      </c>
      <c r="I7584">
        <v>1</v>
      </c>
    </row>
    <row r="7585" spans="1:9" hidden="1" x14ac:dyDescent="0.25">
      <c r="A7585" t="s">
        <v>15593</v>
      </c>
      <c r="B7585" t="s">
        <v>6126</v>
      </c>
      <c r="C7585" t="s">
        <v>4511</v>
      </c>
      <c r="D7585" t="s">
        <v>4512</v>
      </c>
      <c r="E7585">
        <v>1900</v>
      </c>
      <c r="F7585" t="s">
        <v>6114</v>
      </c>
      <c r="G7585">
        <v>1902</v>
      </c>
      <c r="H7585" t="s">
        <v>6127</v>
      </c>
      <c r="I7585">
        <v>1</v>
      </c>
    </row>
    <row r="7586" spans="1:9" hidden="1" x14ac:dyDescent="0.25">
      <c r="A7586" t="s">
        <v>15594</v>
      </c>
      <c r="B7586" t="s">
        <v>10017</v>
      </c>
      <c r="C7586" t="s">
        <v>4511</v>
      </c>
      <c r="D7586" t="s">
        <v>4512</v>
      </c>
      <c r="E7586">
        <v>1902</v>
      </c>
      <c r="F7586" t="s">
        <v>6127</v>
      </c>
      <c r="G7586">
        <v>1907</v>
      </c>
      <c r="H7586" t="s">
        <v>8342</v>
      </c>
      <c r="I7586">
        <v>1</v>
      </c>
    </row>
    <row r="7587" spans="1:9" hidden="1" x14ac:dyDescent="0.25">
      <c r="A7587" t="s">
        <v>3845</v>
      </c>
      <c r="B7587" t="s">
        <v>15595</v>
      </c>
      <c r="C7587" t="s">
        <v>4511</v>
      </c>
      <c r="D7587" t="s">
        <v>4512</v>
      </c>
      <c r="E7587">
        <v>562</v>
      </c>
      <c r="F7587" t="s">
        <v>15596</v>
      </c>
      <c r="G7587">
        <v>579</v>
      </c>
      <c r="H7587" t="s">
        <v>8011</v>
      </c>
      <c r="I7587">
        <v>1</v>
      </c>
    </row>
    <row r="7588" spans="1:9" hidden="1" x14ac:dyDescent="0.25">
      <c r="A7588" t="s">
        <v>15597</v>
      </c>
      <c r="B7588" t="s">
        <v>5658</v>
      </c>
      <c r="C7588" t="s">
        <v>4511</v>
      </c>
      <c r="D7588" t="s">
        <v>4512</v>
      </c>
      <c r="E7588">
        <v>40000</v>
      </c>
      <c r="F7588" t="s">
        <v>5391</v>
      </c>
      <c r="G7588">
        <v>40850</v>
      </c>
      <c r="H7588" t="s">
        <v>5095</v>
      </c>
      <c r="I7588">
        <v>99</v>
      </c>
    </row>
    <row r="7589" spans="1:9" hidden="1" x14ac:dyDescent="0.25">
      <c r="A7589" t="s">
        <v>15598</v>
      </c>
      <c r="B7589" t="s">
        <v>15599</v>
      </c>
      <c r="C7589" t="s">
        <v>4511</v>
      </c>
      <c r="D7589" t="s">
        <v>4512</v>
      </c>
      <c r="E7589">
        <v>40340</v>
      </c>
      <c r="F7589" t="s">
        <v>15600</v>
      </c>
      <c r="G7589">
        <v>40740</v>
      </c>
      <c r="H7589" t="s">
        <v>13214</v>
      </c>
      <c r="I7589">
        <v>86</v>
      </c>
    </row>
    <row r="7590" spans="1:9" hidden="1" x14ac:dyDescent="0.25">
      <c r="A7590" t="s">
        <v>15598</v>
      </c>
      <c r="B7590" t="s">
        <v>15601</v>
      </c>
      <c r="C7590" t="s">
        <v>4511</v>
      </c>
      <c r="D7590" t="s">
        <v>4512</v>
      </c>
      <c r="E7590">
        <v>40340</v>
      </c>
      <c r="F7590" t="s">
        <v>15600</v>
      </c>
      <c r="G7590">
        <v>40857</v>
      </c>
      <c r="H7590" t="s">
        <v>15602</v>
      </c>
      <c r="I7590">
        <v>86</v>
      </c>
    </row>
    <row r="7591" spans="1:9" hidden="1" x14ac:dyDescent="0.25">
      <c r="A7591" t="s">
        <v>15603</v>
      </c>
      <c r="B7591" t="s">
        <v>15604</v>
      </c>
      <c r="C7591" t="s">
        <v>4511</v>
      </c>
      <c r="D7591" t="s">
        <v>4512</v>
      </c>
      <c r="E7591">
        <v>8140</v>
      </c>
      <c r="F7591" t="s">
        <v>14236</v>
      </c>
      <c r="G7591">
        <v>110302</v>
      </c>
      <c r="H7591" t="s">
        <v>15571</v>
      </c>
      <c r="I7591">
        <v>2</v>
      </c>
    </row>
    <row r="7592" spans="1:9" hidden="1" x14ac:dyDescent="0.25">
      <c r="A7592" t="s">
        <v>15605</v>
      </c>
      <c r="B7592" t="s">
        <v>15606</v>
      </c>
      <c r="C7592" t="s">
        <v>4511</v>
      </c>
      <c r="D7592" t="s">
        <v>4512</v>
      </c>
      <c r="E7592">
        <v>8140</v>
      </c>
      <c r="F7592" t="s">
        <v>14236</v>
      </c>
      <c r="G7592">
        <v>111222</v>
      </c>
      <c r="H7592" t="s">
        <v>15607</v>
      </c>
      <c r="I7592">
        <v>1</v>
      </c>
    </row>
    <row r="7593" spans="1:9" hidden="1" x14ac:dyDescent="0.25">
      <c r="A7593" t="s">
        <v>15608</v>
      </c>
      <c r="B7593" t="s">
        <v>7334</v>
      </c>
      <c r="C7593" t="s">
        <v>4511</v>
      </c>
      <c r="D7593" t="s">
        <v>4512</v>
      </c>
      <c r="E7593">
        <v>121</v>
      </c>
      <c r="F7593" t="s">
        <v>7335</v>
      </c>
      <c r="G7593">
        <v>3640</v>
      </c>
      <c r="H7593" t="s">
        <v>7336</v>
      </c>
      <c r="I7593">
        <v>1</v>
      </c>
    </row>
    <row r="7594" spans="1:9" hidden="1" x14ac:dyDescent="0.25">
      <c r="A7594" t="s">
        <v>15608</v>
      </c>
      <c r="B7594" t="s">
        <v>7337</v>
      </c>
      <c r="C7594" t="s">
        <v>4511</v>
      </c>
      <c r="D7594" t="s">
        <v>4512</v>
      </c>
      <c r="E7594">
        <v>121</v>
      </c>
      <c r="F7594" t="s">
        <v>7335</v>
      </c>
      <c r="G7594">
        <v>3688</v>
      </c>
      <c r="H7594" t="s">
        <v>7338</v>
      </c>
      <c r="I7594">
        <v>1</v>
      </c>
    </row>
    <row r="7595" spans="1:9" hidden="1" x14ac:dyDescent="0.25">
      <c r="A7595" t="s">
        <v>15608</v>
      </c>
      <c r="B7595" t="s">
        <v>7339</v>
      </c>
      <c r="C7595" t="s">
        <v>4511</v>
      </c>
      <c r="D7595" t="s">
        <v>4512</v>
      </c>
      <c r="E7595">
        <v>132</v>
      </c>
      <c r="F7595" t="s">
        <v>7340</v>
      </c>
      <c r="G7595">
        <v>3640</v>
      </c>
      <c r="H7595" t="s">
        <v>7336</v>
      </c>
      <c r="I7595">
        <v>1</v>
      </c>
    </row>
    <row r="7596" spans="1:9" hidden="1" x14ac:dyDescent="0.25">
      <c r="A7596" t="s">
        <v>15608</v>
      </c>
      <c r="B7596" t="s">
        <v>7341</v>
      </c>
      <c r="C7596" t="s">
        <v>4511</v>
      </c>
      <c r="D7596" t="s">
        <v>4512</v>
      </c>
      <c r="E7596">
        <v>3688</v>
      </c>
      <c r="F7596" t="s">
        <v>7338</v>
      </c>
      <c r="G7596">
        <v>7346</v>
      </c>
      <c r="H7596" t="s">
        <v>7342</v>
      </c>
      <c r="I7596">
        <v>1</v>
      </c>
    </row>
    <row r="7597" spans="1:9" hidden="1" x14ac:dyDescent="0.25">
      <c r="A7597" t="s">
        <v>15609</v>
      </c>
      <c r="B7597" t="s">
        <v>5937</v>
      </c>
      <c r="C7597" t="s">
        <v>4511</v>
      </c>
      <c r="D7597" t="s">
        <v>4512</v>
      </c>
      <c r="E7597">
        <v>2208</v>
      </c>
      <c r="F7597" t="s">
        <v>5938</v>
      </c>
      <c r="G7597">
        <v>2209</v>
      </c>
      <c r="H7597" t="s">
        <v>5939</v>
      </c>
      <c r="I7597">
        <v>1</v>
      </c>
    </row>
    <row r="7598" spans="1:9" hidden="1" x14ac:dyDescent="0.25">
      <c r="A7598" t="s">
        <v>15609</v>
      </c>
      <c r="B7598" t="s">
        <v>5940</v>
      </c>
      <c r="C7598" t="s">
        <v>4511</v>
      </c>
      <c r="D7598" t="s">
        <v>4512</v>
      </c>
      <c r="E7598">
        <v>2208</v>
      </c>
      <c r="F7598" t="s">
        <v>5938</v>
      </c>
      <c r="G7598">
        <v>902980</v>
      </c>
      <c r="H7598" t="s">
        <v>5941</v>
      </c>
      <c r="I7598">
        <v>1</v>
      </c>
    </row>
    <row r="7599" spans="1:9" hidden="1" x14ac:dyDescent="0.25">
      <c r="A7599" t="s">
        <v>15609</v>
      </c>
      <c r="B7599" t="s">
        <v>5942</v>
      </c>
      <c r="C7599" t="s">
        <v>4511</v>
      </c>
      <c r="D7599" t="s">
        <v>4512</v>
      </c>
      <c r="E7599">
        <v>2209</v>
      </c>
      <c r="F7599" t="s">
        <v>5939</v>
      </c>
      <c r="G7599">
        <v>2210</v>
      </c>
      <c r="H7599" t="s">
        <v>5943</v>
      </c>
      <c r="I7599">
        <v>1</v>
      </c>
    </row>
    <row r="7600" spans="1:9" hidden="1" x14ac:dyDescent="0.25">
      <c r="A7600" t="s">
        <v>15609</v>
      </c>
      <c r="B7600" t="s">
        <v>5944</v>
      </c>
      <c r="C7600" t="s">
        <v>4511</v>
      </c>
      <c r="D7600" t="s">
        <v>4512</v>
      </c>
      <c r="E7600">
        <v>2210</v>
      </c>
      <c r="F7600" t="s">
        <v>5943</v>
      </c>
      <c r="G7600">
        <v>2279</v>
      </c>
      <c r="H7600" t="s">
        <v>5945</v>
      </c>
      <c r="I7600">
        <v>1</v>
      </c>
    </row>
    <row r="7601" spans="1:9" hidden="1" x14ac:dyDescent="0.25">
      <c r="A7601" t="s">
        <v>15609</v>
      </c>
      <c r="B7601" t="s">
        <v>5951</v>
      </c>
      <c r="C7601" t="s">
        <v>4511</v>
      </c>
      <c r="D7601" t="s">
        <v>4512</v>
      </c>
      <c r="E7601">
        <v>902980</v>
      </c>
      <c r="F7601" t="s">
        <v>5941</v>
      </c>
      <c r="G7601">
        <v>902984</v>
      </c>
      <c r="H7601" t="s">
        <v>5941</v>
      </c>
      <c r="I7601" t="s">
        <v>5051</v>
      </c>
    </row>
    <row r="7602" spans="1:9" hidden="1" x14ac:dyDescent="0.25">
      <c r="A7602" t="s">
        <v>15610</v>
      </c>
      <c r="B7602" t="s">
        <v>8198</v>
      </c>
      <c r="C7602" t="s">
        <v>4511</v>
      </c>
      <c r="D7602" t="s">
        <v>4512</v>
      </c>
      <c r="E7602">
        <v>2456</v>
      </c>
      <c r="F7602" t="s">
        <v>8160</v>
      </c>
      <c r="G7602">
        <v>2640</v>
      </c>
      <c r="H7602" t="s">
        <v>8199</v>
      </c>
      <c r="I7602">
        <v>1</v>
      </c>
    </row>
    <row r="7603" spans="1:9" hidden="1" x14ac:dyDescent="0.25">
      <c r="A7603" t="s">
        <v>15610</v>
      </c>
      <c r="B7603" t="s">
        <v>8202</v>
      </c>
      <c r="C7603" t="s">
        <v>4511</v>
      </c>
      <c r="D7603" t="s">
        <v>4512</v>
      </c>
      <c r="E7603">
        <v>2595</v>
      </c>
      <c r="F7603" t="s">
        <v>8203</v>
      </c>
      <c r="G7603">
        <v>2607</v>
      </c>
      <c r="H7603" t="s">
        <v>8204</v>
      </c>
      <c r="I7603">
        <v>1</v>
      </c>
    </row>
    <row r="7604" spans="1:9" hidden="1" x14ac:dyDescent="0.25">
      <c r="A7604" t="s">
        <v>15610</v>
      </c>
      <c r="B7604" t="s">
        <v>8205</v>
      </c>
      <c r="C7604" t="s">
        <v>4511</v>
      </c>
      <c r="D7604" t="s">
        <v>4512</v>
      </c>
      <c r="E7604">
        <v>2595</v>
      </c>
      <c r="F7604" t="s">
        <v>8203</v>
      </c>
      <c r="G7604">
        <v>2608</v>
      </c>
      <c r="H7604" t="s">
        <v>8206</v>
      </c>
      <c r="I7604">
        <v>1</v>
      </c>
    </row>
    <row r="7605" spans="1:9" hidden="1" x14ac:dyDescent="0.25">
      <c r="A7605" t="s">
        <v>15610</v>
      </c>
      <c r="B7605" t="s">
        <v>8207</v>
      </c>
      <c r="C7605" t="s">
        <v>4511</v>
      </c>
      <c r="D7605" t="s">
        <v>4512</v>
      </c>
      <c r="E7605">
        <v>2607</v>
      </c>
      <c r="F7605" t="s">
        <v>8204</v>
      </c>
      <c r="G7605">
        <v>2634</v>
      </c>
      <c r="H7605" t="s">
        <v>8208</v>
      </c>
      <c r="I7605">
        <v>1</v>
      </c>
    </row>
    <row r="7606" spans="1:9" hidden="1" x14ac:dyDescent="0.25">
      <c r="A7606" t="s">
        <v>15610</v>
      </c>
      <c r="B7606" t="s">
        <v>8209</v>
      </c>
      <c r="C7606" t="s">
        <v>4511</v>
      </c>
      <c r="D7606" t="s">
        <v>4512</v>
      </c>
      <c r="E7606">
        <v>2607</v>
      </c>
      <c r="F7606" t="s">
        <v>8204</v>
      </c>
      <c r="G7606">
        <v>2637</v>
      </c>
      <c r="H7606" t="s">
        <v>8210</v>
      </c>
      <c r="I7606">
        <v>1</v>
      </c>
    </row>
    <row r="7607" spans="1:9" hidden="1" x14ac:dyDescent="0.25">
      <c r="A7607" t="s">
        <v>15610</v>
      </c>
      <c r="B7607" t="s">
        <v>8211</v>
      </c>
      <c r="C7607" t="s">
        <v>4511</v>
      </c>
      <c r="D7607" t="s">
        <v>4512</v>
      </c>
      <c r="E7607">
        <v>2637</v>
      </c>
      <c r="F7607" t="s">
        <v>8210</v>
      </c>
      <c r="G7607">
        <v>2640</v>
      </c>
      <c r="H7607" t="s">
        <v>8199</v>
      </c>
      <c r="I7607">
        <v>1</v>
      </c>
    </row>
    <row r="7608" spans="1:9" hidden="1" x14ac:dyDescent="0.25">
      <c r="A7608" t="s">
        <v>15610</v>
      </c>
      <c r="B7608" t="s">
        <v>8214</v>
      </c>
      <c r="C7608" t="s">
        <v>4511</v>
      </c>
      <c r="D7608" t="s">
        <v>4512</v>
      </c>
      <c r="E7608">
        <v>2640</v>
      </c>
      <c r="F7608" t="s">
        <v>8199</v>
      </c>
      <c r="G7608">
        <v>2642</v>
      </c>
      <c r="H7608" t="s">
        <v>8215</v>
      </c>
      <c r="I7608">
        <v>1</v>
      </c>
    </row>
    <row r="7609" spans="1:9" hidden="1" x14ac:dyDescent="0.25">
      <c r="A7609" t="s">
        <v>15611</v>
      </c>
      <c r="B7609" t="s">
        <v>7839</v>
      </c>
      <c r="C7609" t="s">
        <v>4511</v>
      </c>
      <c r="D7609" t="s">
        <v>4512</v>
      </c>
      <c r="E7609">
        <v>44400</v>
      </c>
      <c r="F7609" t="s">
        <v>6594</v>
      </c>
      <c r="G7609">
        <v>47165</v>
      </c>
      <c r="H7609" t="s">
        <v>5115</v>
      </c>
      <c r="I7609">
        <v>53</v>
      </c>
    </row>
    <row r="7610" spans="1:9" hidden="1" x14ac:dyDescent="0.25">
      <c r="A7610" t="s">
        <v>4261</v>
      </c>
      <c r="B7610" t="s">
        <v>15612</v>
      </c>
      <c r="C7610" t="s">
        <v>4511</v>
      </c>
      <c r="D7610" t="s">
        <v>4512</v>
      </c>
      <c r="E7610">
        <v>6363</v>
      </c>
      <c r="F7610" t="s">
        <v>13754</v>
      </c>
      <c r="G7610">
        <v>6401</v>
      </c>
      <c r="H7610" t="s">
        <v>15613</v>
      </c>
      <c r="I7610">
        <v>1</v>
      </c>
    </row>
    <row r="7611" spans="1:9" hidden="1" x14ac:dyDescent="0.25">
      <c r="A7611" t="s">
        <v>4261</v>
      </c>
      <c r="B7611" t="s">
        <v>15614</v>
      </c>
      <c r="C7611" t="s">
        <v>4511</v>
      </c>
      <c r="D7611" t="s">
        <v>4512</v>
      </c>
      <c r="E7611">
        <v>6400</v>
      </c>
      <c r="F7611" t="s">
        <v>15615</v>
      </c>
      <c r="G7611">
        <v>6401</v>
      </c>
      <c r="H7611" t="s">
        <v>15613</v>
      </c>
      <c r="I7611">
        <v>1</v>
      </c>
    </row>
    <row r="7612" spans="1:9" hidden="1" x14ac:dyDescent="0.25">
      <c r="A7612" t="s">
        <v>4261</v>
      </c>
      <c r="B7612" t="s">
        <v>15616</v>
      </c>
      <c r="C7612" t="s">
        <v>4511</v>
      </c>
      <c r="D7612" t="s">
        <v>4512</v>
      </c>
      <c r="E7612">
        <v>6401</v>
      </c>
      <c r="F7612" t="s">
        <v>15613</v>
      </c>
      <c r="G7612">
        <v>6516</v>
      </c>
      <c r="H7612" t="s">
        <v>15617</v>
      </c>
      <c r="I7612">
        <v>1</v>
      </c>
    </row>
    <row r="7613" spans="1:9" hidden="1" x14ac:dyDescent="0.25">
      <c r="A7613" t="s">
        <v>15618</v>
      </c>
      <c r="B7613" t="s">
        <v>15619</v>
      </c>
      <c r="C7613" t="s">
        <v>4511</v>
      </c>
      <c r="D7613" t="s">
        <v>4512</v>
      </c>
      <c r="E7613">
        <v>800</v>
      </c>
      <c r="F7613" t="s">
        <v>15620</v>
      </c>
      <c r="G7613">
        <v>806</v>
      </c>
      <c r="H7613" t="s">
        <v>15621</v>
      </c>
      <c r="I7613">
        <v>1</v>
      </c>
    </row>
    <row r="7614" spans="1:9" hidden="1" x14ac:dyDescent="0.25">
      <c r="A7614" t="s">
        <v>15622</v>
      </c>
      <c r="B7614" t="s">
        <v>15623</v>
      </c>
      <c r="C7614" t="s">
        <v>4511</v>
      </c>
      <c r="D7614" t="s">
        <v>4512</v>
      </c>
      <c r="E7614">
        <v>9225</v>
      </c>
      <c r="F7614" t="s">
        <v>8578</v>
      </c>
      <c r="G7614">
        <v>9227</v>
      </c>
      <c r="H7614" t="s">
        <v>12294</v>
      </c>
      <c r="I7614">
        <v>1</v>
      </c>
    </row>
    <row r="7615" spans="1:9" hidden="1" x14ac:dyDescent="0.25">
      <c r="A7615" t="s">
        <v>15624</v>
      </c>
      <c r="B7615" t="s">
        <v>8576</v>
      </c>
      <c r="C7615" t="s">
        <v>4511</v>
      </c>
      <c r="D7615" t="s">
        <v>4512</v>
      </c>
      <c r="E7615">
        <v>9080</v>
      </c>
      <c r="F7615" t="s">
        <v>8577</v>
      </c>
      <c r="G7615">
        <v>9225</v>
      </c>
      <c r="H7615" t="s">
        <v>8578</v>
      </c>
      <c r="I7615">
        <v>1</v>
      </c>
    </row>
    <row r="7616" spans="1:9" hidden="1" x14ac:dyDescent="0.25">
      <c r="A7616" t="s">
        <v>15625</v>
      </c>
      <c r="B7616" t="s">
        <v>8074</v>
      </c>
      <c r="C7616" t="s">
        <v>4511</v>
      </c>
      <c r="D7616" t="s">
        <v>4512</v>
      </c>
      <c r="E7616">
        <v>5358</v>
      </c>
      <c r="F7616" t="s">
        <v>8075</v>
      </c>
      <c r="G7616">
        <v>7665</v>
      </c>
      <c r="H7616" t="s">
        <v>5566</v>
      </c>
      <c r="I7616">
        <v>1</v>
      </c>
    </row>
    <row r="7617" spans="1:9" hidden="1" x14ac:dyDescent="0.25">
      <c r="A7617" t="s">
        <v>15626</v>
      </c>
      <c r="B7617" t="s">
        <v>9676</v>
      </c>
      <c r="C7617" t="s">
        <v>4511</v>
      </c>
      <c r="D7617" t="s">
        <v>4512</v>
      </c>
      <c r="E7617">
        <v>5315</v>
      </c>
      <c r="F7617" t="s">
        <v>9677</v>
      </c>
      <c r="G7617">
        <v>5369</v>
      </c>
      <c r="H7617" t="s">
        <v>6908</v>
      </c>
      <c r="I7617">
        <v>1</v>
      </c>
    </row>
    <row r="7618" spans="1:9" hidden="1" x14ac:dyDescent="0.25">
      <c r="A7618" t="s">
        <v>15627</v>
      </c>
      <c r="B7618" t="s">
        <v>15628</v>
      </c>
      <c r="C7618" t="s">
        <v>4511</v>
      </c>
      <c r="D7618" t="s">
        <v>4512</v>
      </c>
      <c r="E7618">
        <v>5315</v>
      </c>
      <c r="F7618" t="s">
        <v>9677</v>
      </c>
      <c r="G7618">
        <v>5435</v>
      </c>
      <c r="H7618" t="s">
        <v>7284</v>
      </c>
      <c r="I7618">
        <v>1</v>
      </c>
    </row>
    <row r="7619" spans="1:9" hidden="1" x14ac:dyDescent="0.25">
      <c r="A7619" t="s">
        <v>15629</v>
      </c>
      <c r="B7619" t="s">
        <v>4865</v>
      </c>
      <c r="C7619" t="s">
        <v>4511</v>
      </c>
      <c r="D7619" t="s">
        <v>4512</v>
      </c>
      <c r="E7619">
        <v>5110</v>
      </c>
      <c r="F7619" t="s">
        <v>4866</v>
      </c>
      <c r="G7619">
        <v>5255</v>
      </c>
      <c r="H7619" t="s">
        <v>4867</v>
      </c>
      <c r="I7619">
        <v>1</v>
      </c>
    </row>
    <row r="7620" spans="1:9" hidden="1" x14ac:dyDescent="0.25">
      <c r="A7620" t="s">
        <v>15630</v>
      </c>
      <c r="B7620" t="s">
        <v>15631</v>
      </c>
      <c r="C7620" t="s">
        <v>4511</v>
      </c>
      <c r="D7620" t="s">
        <v>4512</v>
      </c>
      <c r="E7620">
        <v>5590</v>
      </c>
      <c r="F7620" t="s">
        <v>15632</v>
      </c>
      <c r="G7620">
        <v>5591</v>
      </c>
      <c r="H7620" t="s">
        <v>15633</v>
      </c>
      <c r="I7620">
        <v>1</v>
      </c>
    </row>
    <row r="7621" spans="1:9" hidden="1" x14ac:dyDescent="0.25">
      <c r="A7621" t="s">
        <v>15630</v>
      </c>
      <c r="B7621" t="s">
        <v>15634</v>
      </c>
      <c r="C7621" t="s">
        <v>4511</v>
      </c>
      <c r="D7621" t="s">
        <v>4512</v>
      </c>
      <c r="E7621">
        <v>5591</v>
      </c>
      <c r="F7621" t="s">
        <v>15633</v>
      </c>
      <c r="G7621">
        <v>5592</v>
      </c>
      <c r="H7621" t="s">
        <v>15635</v>
      </c>
      <c r="I7621">
        <v>1</v>
      </c>
    </row>
    <row r="7622" spans="1:9" hidden="1" x14ac:dyDescent="0.25">
      <c r="A7622" t="s">
        <v>15636</v>
      </c>
      <c r="B7622" t="s">
        <v>15637</v>
      </c>
      <c r="C7622" t="s">
        <v>4511</v>
      </c>
      <c r="D7622" t="s">
        <v>4512</v>
      </c>
      <c r="E7622">
        <v>745</v>
      </c>
      <c r="F7622" t="s">
        <v>15638</v>
      </c>
      <c r="G7622">
        <v>753</v>
      </c>
      <c r="H7622" t="s">
        <v>15639</v>
      </c>
      <c r="I7622">
        <v>1</v>
      </c>
    </row>
    <row r="7623" spans="1:9" hidden="1" x14ac:dyDescent="0.25">
      <c r="A7623" t="s">
        <v>15636</v>
      </c>
      <c r="B7623" t="s">
        <v>15640</v>
      </c>
      <c r="C7623" t="s">
        <v>4511</v>
      </c>
      <c r="D7623" t="s">
        <v>4512</v>
      </c>
      <c r="E7623">
        <v>745</v>
      </c>
      <c r="F7623" t="s">
        <v>15638</v>
      </c>
      <c r="G7623">
        <v>774</v>
      </c>
      <c r="H7623" t="s">
        <v>15641</v>
      </c>
      <c r="I7623">
        <v>1</v>
      </c>
    </row>
    <row r="7624" spans="1:9" hidden="1" x14ac:dyDescent="0.25">
      <c r="A7624" t="s">
        <v>15636</v>
      </c>
      <c r="B7624" t="s">
        <v>15642</v>
      </c>
      <c r="C7624" t="s">
        <v>4511</v>
      </c>
      <c r="D7624" t="s">
        <v>4512</v>
      </c>
      <c r="E7624">
        <v>753</v>
      </c>
      <c r="F7624" t="s">
        <v>15639</v>
      </c>
      <c r="G7624">
        <v>755</v>
      </c>
      <c r="H7624" t="s">
        <v>15643</v>
      </c>
      <c r="I7624">
        <v>1</v>
      </c>
    </row>
    <row r="7625" spans="1:9" hidden="1" x14ac:dyDescent="0.25">
      <c r="A7625" t="s">
        <v>15636</v>
      </c>
      <c r="B7625" t="s">
        <v>15644</v>
      </c>
      <c r="C7625" t="s">
        <v>4511</v>
      </c>
      <c r="D7625" t="s">
        <v>4512</v>
      </c>
      <c r="E7625">
        <v>755</v>
      </c>
      <c r="F7625" t="s">
        <v>15643</v>
      </c>
      <c r="G7625">
        <v>6156</v>
      </c>
      <c r="H7625" t="s">
        <v>10921</v>
      </c>
      <c r="I7625">
        <v>1</v>
      </c>
    </row>
    <row r="7626" spans="1:9" hidden="1" x14ac:dyDescent="0.25">
      <c r="A7626" t="s">
        <v>15636</v>
      </c>
      <c r="B7626" t="s">
        <v>15645</v>
      </c>
      <c r="C7626" t="s">
        <v>4511</v>
      </c>
      <c r="D7626" t="s">
        <v>4512</v>
      </c>
      <c r="E7626">
        <v>765</v>
      </c>
      <c r="F7626" t="s">
        <v>15646</v>
      </c>
      <c r="G7626">
        <v>60346</v>
      </c>
      <c r="H7626" t="s">
        <v>14572</v>
      </c>
      <c r="I7626">
        <v>1</v>
      </c>
    </row>
    <row r="7627" spans="1:9" hidden="1" x14ac:dyDescent="0.25">
      <c r="A7627" t="s">
        <v>15636</v>
      </c>
      <c r="B7627" t="s">
        <v>15647</v>
      </c>
      <c r="C7627" t="s">
        <v>4511</v>
      </c>
      <c r="D7627" t="s">
        <v>4512</v>
      </c>
      <c r="E7627">
        <v>765</v>
      </c>
      <c r="F7627" t="s">
        <v>15646</v>
      </c>
      <c r="G7627">
        <v>774</v>
      </c>
      <c r="H7627" t="s">
        <v>15641</v>
      </c>
      <c r="I7627">
        <v>1</v>
      </c>
    </row>
    <row r="7628" spans="1:9" hidden="1" x14ac:dyDescent="0.25">
      <c r="A7628" t="s">
        <v>15648</v>
      </c>
      <c r="B7628" t="s">
        <v>5112</v>
      </c>
      <c r="C7628" t="s">
        <v>4511</v>
      </c>
      <c r="D7628" t="s">
        <v>4512</v>
      </c>
      <c r="E7628">
        <v>47015</v>
      </c>
      <c r="F7628" t="s">
        <v>4568</v>
      </c>
      <c r="G7628">
        <v>47320</v>
      </c>
      <c r="H7628" t="s">
        <v>5113</v>
      </c>
      <c r="I7628">
        <v>37</v>
      </c>
    </row>
    <row r="7629" spans="1:9" hidden="1" x14ac:dyDescent="0.25">
      <c r="A7629" t="s">
        <v>15649</v>
      </c>
      <c r="B7629" t="s">
        <v>9427</v>
      </c>
      <c r="C7629" t="s">
        <v>4511</v>
      </c>
      <c r="D7629" t="s">
        <v>4512</v>
      </c>
      <c r="E7629">
        <v>40600</v>
      </c>
      <c r="F7629" t="s">
        <v>9428</v>
      </c>
      <c r="G7629">
        <v>45972</v>
      </c>
      <c r="H7629" t="s">
        <v>9429</v>
      </c>
      <c r="I7629">
        <v>75</v>
      </c>
    </row>
    <row r="7630" spans="1:9" hidden="1" x14ac:dyDescent="0.25">
      <c r="A7630" t="s">
        <v>15649</v>
      </c>
      <c r="B7630" t="s">
        <v>9431</v>
      </c>
      <c r="C7630" t="s">
        <v>4511</v>
      </c>
      <c r="D7630" t="s">
        <v>4512</v>
      </c>
      <c r="E7630">
        <v>45972</v>
      </c>
      <c r="F7630" t="s">
        <v>9429</v>
      </c>
      <c r="G7630">
        <v>46290</v>
      </c>
      <c r="H7630" t="s">
        <v>8090</v>
      </c>
      <c r="I7630">
        <v>75</v>
      </c>
    </row>
    <row r="7631" spans="1:9" hidden="1" x14ac:dyDescent="0.25">
      <c r="A7631" t="s">
        <v>3846</v>
      </c>
      <c r="B7631" t="s">
        <v>15650</v>
      </c>
      <c r="C7631" t="s">
        <v>4511</v>
      </c>
      <c r="D7631" t="s">
        <v>4512</v>
      </c>
      <c r="E7631">
        <v>562</v>
      </c>
      <c r="F7631" t="s">
        <v>15596</v>
      </c>
      <c r="G7631">
        <v>150982</v>
      </c>
      <c r="H7631" t="s">
        <v>15651</v>
      </c>
      <c r="I7631">
        <v>1</v>
      </c>
    </row>
    <row r="7632" spans="1:9" hidden="1" x14ac:dyDescent="0.25">
      <c r="A7632" t="s">
        <v>4232</v>
      </c>
      <c r="B7632" t="s">
        <v>15652</v>
      </c>
      <c r="C7632" t="s">
        <v>4511</v>
      </c>
      <c r="D7632" t="s">
        <v>4512</v>
      </c>
      <c r="E7632">
        <v>2</v>
      </c>
      <c r="F7632" t="s">
        <v>12155</v>
      </c>
      <c r="G7632">
        <v>964</v>
      </c>
      <c r="H7632" t="s">
        <v>7463</v>
      </c>
      <c r="I7632">
        <v>1</v>
      </c>
    </row>
    <row r="7633" spans="1:9" hidden="1" x14ac:dyDescent="0.25">
      <c r="A7633" t="s">
        <v>15653</v>
      </c>
      <c r="B7633" t="s">
        <v>15654</v>
      </c>
      <c r="C7633" t="s">
        <v>4511</v>
      </c>
      <c r="D7633" t="s">
        <v>4512</v>
      </c>
      <c r="E7633">
        <v>60428</v>
      </c>
      <c r="F7633" t="s">
        <v>15655</v>
      </c>
      <c r="G7633">
        <v>60431</v>
      </c>
      <c r="H7633" t="s">
        <v>15656</v>
      </c>
      <c r="I7633">
        <v>1</v>
      </c>
    </row>
    <row r="7634" spans="1:9" hidden="1" x14ac:dyDescent="0.25">
      <c r="A7634" t="s">
        <v>15653</v>
      </c>
      <c r="B7634" t="s">
        <v>15657</v>
      </c>
      <c r="C7634" t="s">
        <v>4511</v>
      </c>
      <c r="D7634" t="s">
        <v>4512</v>
      </c>
      <c r="E7634">
        <v>60429</v>
      </c>
      <c r="F7634" t="s">
        <v>15658</v>
      </c>
      <c r="G7634">
        <v>907609</v>
      </c>
      <c r="H7634" t="s">
        <v>15659</v>
      </c>
      <c r="I7634">
        <v>1</v>
      </c>
    </row>
    <row r="7635" spans="1:9" hidden="1" x14ac:dyDescent="0.25">
      <c r="A7635" t="s">
        <v>15653</v>
      </c>
      <c r="B7635" t="s">
        <v>15660</v>
      </c>
      <c r="C7635" t="s">
        <v>4511</v>
      </c>
      <c r="D7635" t="s">
        <v>4512</v>
      </c>
      <c r="E7635">
        <v>6600</v>
      </c>
      <c r="F7635" t="s">
        <v>15661</v>
      </c>
      <c r="G7635">
        <v>60428</v>
      </c>
      <c r="H7635" t="s">
        <v>15655</v>
      </c>
      <c r="I7635">
        <v>1</v>
      </c>
    </row>
    <row r="7636" spans="1:9" hidden="1" x14ac:dyDescent="0.25">
      <c r="A7636" t="s">
        <v>15653</v>
      </c>
      <c r="B7636" t="s">
        <v>15662</v>
      </c>
      <c r="C7636" t="s">
        <v>4511</v>
      </c>
      <c r="D7636" t="s">
        <v>4512</v>
      </c>
      <c r="E7636">
        <v>6600</v>
      </c>
      <c r="F7636" t="s">
        <v>15661</v>
      </c>
      <c r="G7636">
        <v>60429</v>
      </c>
      <c r="H7636" t="s">
        <v>15658</v>
      </c>
      <c r="I7636">
        <v>1</v>
      </c>
    </row>
    <row r="7637" spans="1:9" hidden="1" x14ac:dyDescent="0.25">
      <c r="A7637" t="s">
        <v>15653</v>
      </c>
      <c r="B7637" t="s">
        <v>15663</v>
      </c>
      <c r="C7637" t="s">
        <v>4511</v>
      </c>
      <c r="D7637" t="s">
        <v>4512</v>
      </c>
      <c r="E7637">
        <v>6600</v>
      </c>
      <c r="F7637" t="s">
        <v>15661</v>
      </c>
      <c r="G7637">
        <v>6605</v>
      </c>
      <c r="H7637" t="s">
        <v>15664</v>
      </c>
      <c r="I7637">
        <v>1</v>
      </c>
    </row>
    <row r="7638" spans="1:9" hidden="1" x14ac:dyDescent="0.25">
      <c r="A7638" t="s">
        <v>15653</v>
      </c>
      <c r="B7638" t="s">
        <v>15665</v>
      </c>
      <c r="C7638" t="s">
        <v>4511</v>
      </c>
      <c r="D7638" t="s">
        <v>4512</v>
      </c>
      <c r="E7638">
        <v>6604</v>
      </c>
      <c r="F7638" t="s">
        <v>12881</v>
      </c>
      <c r="G7638">
        <v>60431</v>
      </c>
      <c r="H7638" t="s">
        <v>15656</v>
      </c>
      <c r="I7638">
        <v>1</v>
      </c>
    </row>
    <row r="7639" spans="1:9" hidden="1" x14ac:dyDescent="0.25">
      <c r="A7639" t="s">
        <v>15653</v>
      </c>
      <c r="B7639" t="s">
        <v>15666</v>
      </c>
      <c r="C7639" t="s">
        <v>4511</v>
      </c>
      <c r="D7639" t="s">
        <v>4512</v>
      </c>
      <c r="E7639">
        <v>6604</v>
      </c>
      <c r="F7639" t="s">
        <v>12881</v>
      </c>
      <c r="G7639">
        <v>6614</v>
      </c>
      <c r="H7639" t="s">
        <v>15667</v>
      </c>
      <c r="I7639">
        <v>1</v>
      </c>
    </row>
    <row r="7640" spans="1:9" hidden="1" x14ac:dyDescent="0.25">
      <c r="A7640" t="s">
        <v>15653</v>
      </c>
      <c r="B7640" t="s">
        <v>15668</v>
      </c>
      <c r="C7640" t="s">
        <v>4511</v>
      </c>
      <c r="D7640" t="s">
        <v>4512</v>
      </c>
      <c r="E7640">
        <v>6606</v>
      </c>
      <c r="F7640" t="s">
        <v>15659</v>
      </c>
      <c r="G7640">
        <v>6669</v>
      </c>
      <c r="H7640" t="s">
        <v>15669</v>
      </c>
      <c r="I7640">
        <v>1</v>
      </c>
    </row>
    <row r="7641" spans="1:9" hidden="1" x14ac:dyDescent="0.25">
      <c r="A7641" t="s">
        <v>15653</v>
      </c>
      <c r="B7641" t="s">
        <v>15670</v>
      </c>
      <c r="C7641" t="s">
        <v>4511</v>
      </c>
      <c r="D7641" t="s">
        <v>4512</v>
      </c>
      <c r="E7641">
        <v>6610</v>
      </c>
      <c r="F7641" t="s">
        <v>15671</v>
      </c>
      <c r="G7641">
        <v>6611</v>
      </c>
      <c r="H7641" t="s">
        <v>15672</v>
      </c>
      <c r="I7641">
        <v>1</v>
      </c>
    </row>
    <row r="7642" spans="1:9" hidden="1" x14ac:dyDescent="0.25">
      <c r="A7642" t="s">
        <v>15653</v>
      </c>
      <c r="B7642" t="s">
        <v>15673</v>
      </c>
      <c r="C7642" t="s">
        <v>4511</v>
      </c>
      <c r="D7642" t="s">
        <v>4512</v>
      </c>
      <c r="E7642">
        <v>6610</v>
      </c>
      <c r="F7642" t="s">
        <v>15671</v>
      </c>
      <c r="G7642">
        <v>6668</v>
      </c>
      <c r="H7642" t="s">
        <v>15674</v>
      </c>
      <c r="I7642">
        <v>1</v>
      </c>
    </row>
    <row r="7643" spans="1:9" hidden="1" x14ac:dyDescent="0.25">
      <c r="A7643" t="s">
        <v>15653</v>
      </c>
      <c r="B7643" t="s">
        <v>15675</v>
      </c>
      <c r="C7643" t="s">
        <v>4511</v>
      </c>
      <c r="D7643" t="s">
        <v>4512</v>
      </c>
      <c r="E7643">
        <v>6611</v>
      </c>
      <c r="F7643" t="s">
        <v>15672</v>
      </c>
      <c r="G7643">
        <v>6614</v>
      </c>
      <c r="H7643" t="s">
        <v>15667</v>
      </c>
      <c r="I7643">
        <v>1</v>
      </c>
    </row>
    <row r="7644" spans="1:9" hidden="1" x14ac:dyDescent="0.25">
      <c r="A7644" t="s">
        <v>15653</v>
      </c>
      <c r="B7644" t="s">
        <v>15676</v>
      </c>
      <c r="C7644" t="s">
        <v>4511</v>
      </c>
      <c r="D7644" t="s">
        <v>4512</v>
      </c>
      <c r="E7644">
        <v>6613</v>
      </c>
      <c r="F7644" t="s">
        <v>12879</v>
      </c>
      <c r="G7644">
        <v>60431</v>
      </c>
      <c r="H7644" t="s">
        <v>15656</v>
      </c>
      <c r="I7644">
        <v>1</v>
      </c>
    </row>
    <row r="7645" spans="1:9" hidden="1" x14ac:dyDescent="0.25">
      <c r="A7645" t="s">
        <v>15677</v>
      </c>
      <c r="B7645" t="s">
        <v>15678</v>
      </c>
      <c r="C7645" t="s">
        <v>4511</v>
      </c>
      <c r="D7645" t="s">
        <v>4512</v>
      </c>
      <c r="E7645">
        <v>5722</v>
      </c>
      <c r="F7645" t="s">
        <v>12860</v>
      </c>
      <c r="G7645">
        <v>5729</v>
      </c>
      <c r="H7645" t="s">
        <v>12354</v>
      </c>
      <c r="I7645">
        <v>1</v>
      </c>
    </row>
    <row r="7646" spans="1:9" hidden="1" x14ac:dyDescent="0.25">
      <c r="A7646" t="s">
        <v>15679</v>
      </c>
      <c r="B7646" t="s">
        <v>9823</v>
      </c>
      <c r="C7646" t="s">
        <v>4511</v>
      </c>
      <c r="D7646" t="s">
        <v>4512</v>
      </c>
      <c r="E7646">
        <v>370</v>
      </c>
      <c r="F7646" t="s">
        <v>9821</v>
      </c>
      <c r="G7646">
        <v>415</v>
      </c>
      <c r="H7646" t="s">
        <v>9824</v>
      </c>
      <c r="I7646">
        <v>1</v>
      </c>
    </row>
    <row r="7647" spans="1:9" hidden="1" x14ac:dyDescent="0.25">
      <c r="A7647" t="s">
        <v>15679</v>
      </c>
      <c r="B7647" t="s">
        <v>9825</v>
      </c>
      <c r="C7647" t="s">
        <v>4511</v>
      </c>
      <c r="D7647" t="s">
        <v>4512</v>
      </c>
      <c r="E7647">
        <v>415</v>
      </c>
      <c r="F7647" t="s">
        <v>9824</v>
      </c>
      <c r="G7647">
        <v>435</v>
      </c>
      <c r="H7647" t="s">
        <v>9826</v>
      </c>
      <c r="I7647">
        <v>1</v>
      </c>
    </row>
    <row r="7648" spans="1:9" hidden="1" x14ac:dyDescent="0.25">
      <c r="A7648" t="s">
        <v>15679</v>
      </c>
      <c r="B7648" t="s">
        <v>9827</v>
      </c>
      <c r="C7648" t="s">
        <v>4511</v>
      </c>
      <c r="D7648" t="s">
        <v>4512</v>
      </c>
      <c r="E7648">
        <v>435</v>
      </c>
      <c r="F7648" t="s">
        <v>9826</v>
      </c>
      <c r="G7648">
        <v>436</v>
      </c>
      <c r="H7648" t="s">
        <v>9828</v>
      </c>
      <c r="I7648">
        <v>1</v>
      </c>
    </row>
    <row r="7649" spans="1:9" hidden="1" x14ac:dyDescent="0.25">
      <c r="A7649" t="s">
        <v>15680</v>
      </c>
      <c r="B7649" t="s">
        <v>15681</v>
      </c>
      <c r="C7649" t="s">
        <v>4511</v>
      </c>
      <c r="D7649" t="s">
        <v>4512</v>
      </c>
      <c r="E7649">
        <v>7147</v>
      </c>
      <c r="F7649" t="s">
        <v>15682</v>
      </c>
      <c r="G7649">
        <v>7150</v>
      </c>
      <c r="H7649" t="s">
        <v>5014</v>
      </c>
      <c r="I7649">
        <v>1</v>
      </c>
    </row>
    <row r="7650" spans="1:9" hidden="1" x14ac:dyDescent="0.25">
      <c r="A7650" t="s">
        <v>15683</v>
      </c>
      <c r="B7650" t="s">
        <v>15684</v>
      </c>
      <c r="C7650" t="s">
        <v>4511</v>
      </c>
      <c r="D7650" t="s">
        <v>4512</v>
      </c>
      <c r="E7650">
        <v>8184</v>
      </c>
      <c r="F7650" t="s">
        <v>12735</v>
      </c>
      <c r="G7650">
        <v>8188</v>
      </c>
      <c r="H7650" t="s">
        <v>15685</v>
      </c>
      <c r="I7650">
        <v>1</v>
      </c>
    </row>
    <row r="7651" spans="1:9" hidden="1" x14ac:dyDescent="0.25">
      <c r="A7651" t="s">
        <v>15683</v>
      </c>
      <c r="B7651" t="s">
        <v>15686</v>
      </c>
      <c r="C7651" t="s">
        <v>4511</v>
      </c>
      <c r="D7651" t="s">
        <v>4512</v>
      </c>
      <c r="E7651">
        <v>8188</v>
      </c>
      <c r="F7651" t="s">
        <v>15685</v>
      </c>
      <c r="G7651">
        <v>8593</v>
      </c>
      <c r="H7651" t="s">
        <v>15687</v>
      </c>
      <c r="I7651">
        <v>1</v>
      </c>
    </row>
    <row r="7652" spans="1:9" hidden="1" x14ac:dyDescent="0.25">
      <c r="A7652" t="s">
        <v>15683</v>
      </c>
      <c r="B7652" t="s">
        <v>15688</v>
      </c>
      <c r="C7652" t="s">
        <v>4511</v>
      </c>
      <c r="D7652" t="s">
        <v>4512</v>
      </c>
      <c r="E7652">
        <v>8198</v>
      </c>
      <c r="F7652" t="s">
        <v>11257</v>
      </c>
      <c r="G7652">
        <v>8592</v>
      </c>
      <c r="H7652" t="s">
        <v>15689</v>
      </c>
      <c r="I7652">
        <v>1</v>
      </c>
    </row>
    <row r="7653" spans="1:9" hidden="1" x14ac:dyDescent="0.25">
      <c r="A7653" t="s">
        <v>15683</v>
      </c>
      <c r="B7653" t="s">
        <v>15690</v>
      </c>
      <c r="C7653" t="s">
        <v>4511</v>
      </c>
      <c r="D7653" t="s">
        <v>4512</v>
      </c>
      <c r="E7653">
        <v>8592</v>
      </c>
      <c r="F7653" t="s">
        <v>15689</v>
      </c>
      <c r="G7653">
        <v>8593</v>
      </c>
      <c r="H7653" t="s">
        <v>15687</v>
      </c>
      <c r="I7653">
        <v>1</v>
      </c>
    </row>
    <row r="7654" spans="1:9" hidden="1" x14ac:dyDescent="0.25">
      <c r="A7654" t="s">
        <v>15691</v>
      </c>
      <c r="B7654" t="s">
        <v>15692</v>
      </c>
      <c r="C7654" t="s">
        <v>4511</v>
      </c>
      <c r="D7654" t="s">
        <v>4512</v>
      </c>
      <c r="E7654">
        <v>38430</v>
      </c>
      <c r="F7654" t="s">
        <v>11267</v>
      </c>
      <c r="G7654">
        <v>131453</v>
      </c>
      <c r="H7654" t="s">
        <v>15693</v>
      </c>
      <c r="I7654">
        <v>1</v>
      </c>
    </row>
    <row r="7655" spans="1:9" hidden="1" x14ac:dyDescent="0.25">
      <c r="A7655" t="s">
        <v>15694</v>
      </c>
      <c r="B7655" t="s">
        <v>15695</v>
      </c>
      <c r="C7655" t="s">
        <v>4511</v>
      </c>
      <c r="D7655" t="s">
        <v>4512</v>
      </c>
      <c r="E7655">
        <v>8240</v>
      </c>
      <c r="F7655" t="s">
        <v>11879</v>
      </c>
      <c r="G7655">
        <v>8469</v>
      </c>
      <c r="H7655" t="s">
        <v>15008</v>
      </c>
      <c r="I7655">
        <v>1</v>
      </c>
    </row>
    <row r="7656" spans="1:9" hidden="1" x14ac:dyDescent="0.25">
      <c r="A7656" t="s">
        <v>15696</v>
      </c>
      <c r="B7656" t="s">
        <v>15697</v>
      </c>
      <c r="C7656" t="s">
        <v>4511</v>
      </c>
      <c r="D7656" t="s">
        <v>4512</v>
      </c>
      <c r="E7656">
        <v>7160</v>
      </c>
      <c r="F7656" t="s">
        <v>15698</v>
      </c>
      <c r="G7656">
        <v>7162</v>
      </c>
      <c r="H7656" t="s">
        <v>15699</v>
      </c>
      <c r="I7656">
        <v>1</v>
      </c>
    </row>
    <row r="7657" spans="1:9" hidden="1" x14ac:dyDescent="0.25">
      <c r="A7657" t="s">
        <v>15700</v>
      </c>
      <c r="B7657" t="s">
        <v>15701</v>
      </c>
      <c r="C7657" t="s">
        <v>4511</v>
      </c>
      <c r="D7657" t="s">
        <v>4512</v>
      </c>
      <c r="E7657">
        <v>7138</v>
      </c>
      <c r="F7657" t="s">
        <v>6065</v>
      </c>
      <c r="G7657">
        <v>7162</v>
      </c>
      <c r="H7657" t="s">
        <v>15699</v>
      </c>
      <c r="I7657">
        <v>1</v>
      </c>
    </row>
    <row r="7658" spans="1:9" hidden="1" x14ac:dyDescent="0.25">
      <c r="A7658" t="s">
        <v>15702</v>
      </c>
      <c r="B7658" t="s">
        <v>6064</v>
      </c>
      <c r="C7658" t="s">
        <v>4511</v>
      </c>
      <c r="D7658" t="s">
        <v>4512</v>
      </c>
      <c r="E7658">
        <v>7138</v>
      </c>
      <c r="F7658" t="s">
        <v>6065</v>
      </c>
      <c r="G7658">
        <v>7150</v>
      </c>
      <c r="H7658" t="s">
        <v>5014</v>
      </c>
      <c r="I7658">
        <v>1</v>
      </c>
    </row>
    <row r="7659" spans="1:9" hidden="1" x14ac:dyDescent="0.25">
      <c r="A7659" t="s">
        <v>15703</v>
      </c>
      <c r="B7659" t="s">
        <v>15704</v>
      </c>
      <c r="C7659" t="s">
        <v>4511</v>
      </c>
      <c r="D7659" t="s">
        <v>4512</v>
      </c>
      <c r="E7659">
        <v>7158</v>
      </c>
      <c r="F7659" t="s">
        <v>6067</v>
      </c>
      <c r="G7659">
        <v>7160</v>
      </c>
      <c r="H7659" t="s">
        <v>15698</v>
      </c>
      <c r="I7659">
        <v>1</v>
      </c>
    </row>
    <row r="7660" spans="1:9" hidden="1" x14ac:dyDescent="0.25">
      <c r="A7660" t="s">
        <v>15705</v>
      </c>
      <c r="B7660" t="s">
        <v>8080</v>
      </c>
      <c r="C7660" t="s">
        <v>4511</v>
      </c>
      <c r="D7660" t="s">
        <v>4512</v>
      </c>
      <c r="E7660">
        <v>3128</v>
      </c>
      <c r="F7660" t="s">
        <v>6772</v>
      </c>
      <c r="G7660">
        <v>3466</v>
      </c>
      <c r="H7660" t="s">
        <v>8081</v>
      </c>
      <c r="I7660">
        <v>1</v>
      </c>
    </row>
    <row r="7661" spans="1:9" hidden="1" x14ac:dyDescent="0.25">
      <c r="A7661" t="s">
        <v>15705</v>
      </c>
      <c r="B7661" t="s">
        <v>8082</v>
      </c>
      <c r="C7661" t="s">
        <v>4511</v>
      </c>
      <c r="D7661" t="s">
        <v>4512</v>
      </c>
      <c r="E7661">
        <v>3466</v>
      </c>
      <c r="F7661" t="s">
        <v>8081</v>
      </c>
      <c r="G7661">
        <v>3467</v>
      </c>
      <c r="H7661" t="s">
        <v>8083</v>
      </c>
      <c r="I7661">
        <v>1</v>
      </c>
    </row>
    <row r="7662" spans="1:9" hidden="1" x14ac:dyDescent="0.25">
      <c r="A7662" t="s">
        <v>15705</v>
      </c>
      <c r="B7662" t="s">
        <v>8084</v>
      </c>
      <c r="C7662" t="s">
        <v>4511</v>
      </c>
      <c r="D7662" t="s">
        <v>4512</v>
      </c>
      <c r="E7662">
        <v>3467</v>
      </c>
      <c r="F7662" t="s">
        <v>8083</v>
      </c>
      <c r="G7662">
        <v>3469</v>
      </c>
      <c r="H7662" t="s">
        <v>8085</v>
      </c>
      <c r="I7662">
        <v>1</v>
      </c>
    </row>
    <row r="7663" spans="1:9" hidden="1" x14ac:dyDescent="0.25">
      <c r="A7663" t="s">
        <v>15705</v>
      </c>
      <c r="B7663" t="s">
        <v>8086</v>
      </c>
      <c r="C7663" t="s">
        <v>4511</v>
      </c>
      <c r="D7663" t="s">
        <v>4512</v>
      </c>
      <c r="E7663">
        <v>3468</v>
      </c>
      <c r="F7663" t="s">
        <v>6324</v>
      </c>
      <c r="G7663">
        <v>3469</v>
      </c>
      <c r="H7663" t="s">
        <v>8085</v>
      </c>
      <c r="I7663">
        <v>1</v>
      </c>
    </row>
    <row r="7664" spans="1:9" hidden="1" x14ac:dyDescent="0.25">
      <c r="A7664" t="s">
        <v>15706</v>
      </c>
      <c r="B7664" t="s">
        <v>15707</v>
      </c>
      <c r="C7664" t="s">
        <v>4511</v>
      </c>
      <c r="D7664" t="s">
        <v>4512</v>
      </c>
      <c r="E7664">
        <v>37920</v>
      </c>
      <c r="F7664" t="s">
        <v>12678</v>
      </c>
      <c r="G7664">
        <v>38280</v>
      </c>
      <c r="H7664" t="s">
        <v>15708</v>
      </c>
      <c r="I7664">
        <v>1</v>
      </c>
    </row>
    <row r="7665" spans="1:9" hidden="1" x14ac:dyDescent="0.25">
      <c r="A7665" t="s">
        <v>15706</v>
      </c>
      <c r="B7665" t="s">
        <v>15709</v>
      </c>
      <c r="C7665" t="s">
        <v>4511</v>
      </c>
      <c r="D7665" t="s">
        <v>4512</v>
      </c>
      <c r="E7665">
        <v>38280</v>
      </c>
      <c r="F7665" t="s">
        <v>15708</v>
      </c>
      <c r="G7665">
        <v>905010</v>
      </c>
      <c r="H7665" t="s">
        <v>15710</v>
      </c>
      <c r="I7665">
        <v>1</v>
      </c>
    </row>
    <row r="7666" spans="1:9" hidden="1" x14ac:dyDescent="0.25">
      <c r="A7666" t="s">
        <v>15711</v>
      </c>
      <c r="B7666" t="s">
        <v>15712</v>
      </c>
      <c r="C7666" t="s">
        <v>4511</v>
      </c>
      <c r="D7666" t="s">
        <v>4512</v>
      </c>
      <c r="E7666">
        <v>8368</v>
      </c>
      <c r="F7666" t="s">
        <v>15713</v>
      </c>
      <c r="G7666">
        <v>8773</v>
      </c>
      <c r="H7666" t="s">
        <v>10721</v>
      </c>
      <c r="I7666">
        <v>1</v>
      </c>
    </row>
    <row r="7667" spans="1:9" hidden="1" x14ac:dyDescent="0.25">
      <c r="A7667" t="s">
        <v>15714</v>
      </c>
      <c r="B7667" t="s">
        <v>15715</v>
      </c>
      <c r="C7667" t="s">
        <v>4511</v>
      </c>
      <c r="D7667" t="s">
        <v>4512</v>
      </c>
      <c r="E7667">
        <v>37920</v>
      </c>
      <c r="F7667" t="s">
        <v>12678</v>
      </c>
      <c r="G7667">
        <v>37921</v>
      </c>
      <c r="H7667" t="s">
        <v>15716</v>
      </c>
      <c r="I7667">
        <v>1</v>
      </c>
    </row>
    <row r="7668" spans="1:9" hidden="1" x14ac:dyDescent="0.25">
      <c r="A7668" t="s">
        <v>15714</v>
      </c>
      <c r="B7668" t="s">
        <v>15717</v>
      </c>
      <c r="C7668" t="s">
        <v>4511</v>
      </c>
      <c r="D7668" t="s">
        <v>4512</v>
      </c>
      <c r="E7668">
        <v>37921</v>
      </c>
      <c r="F7668" t="s">
        <v>15716</v>
      </c>
      <c r="G7668">
        <v>37940</v>
      </c>
      <c r="H7668" t="s">
        <v>15718</v>
      </c>
      <c r="I7668">
        <v>1</v>
      </c>
    </row>
    <row r="7669" spans="1:9" hidden="1" x14ac:dyDescent="0.25">
      <c r="A7669" t="s">
        <v>15714</v>
      </c>
      <c r="B7669" t="s">
        <v>15719</v>
      </c>
      <c r="C7669" t="s">
        <v>4511</v>
      </c>
      <c r="D7669" t="s">
        <v>4512</v>
      </c>
      <c r="E7669">
        <v>37921</v>
      </c>
      <c r="F7669" t="s">
        <v>15716</v>
      </c>
      <c r="G7669">
        <v>38250</v>
      </c>
      <c r="H7669" t="s">
        <v>15708</v>
      </c>
      <c r="I7669">
        <v>1</v>
      </c>
    </row>
    <row r="7670" spans="1:9" hidden="1" x14ac:dyDescent="0.25">
      <c r="A7670" t="s">
        <v>15714</v>
      </c>
      <c r="B7670" t="s">
        <v>15720</v>
      </c>
      <c r="C7670" t="s">
        <v>4511</v>
      </c>
      <c r="D7670" t="s">
        <v>4512</v>
      </c>
      <c r="E7670">
        <v>37940</v>
      </c>
      <c r="F7670" t="s">
        <v>15718</v>
      </c>
      <c r="G7670">
        <v>37960</v>
      </c>
      <c r="H7670" t="s">
        <v>15721</v>
      </c>
      <c r="I7670">
        <v>1</v>
      </c>
    </row>
    <row r="7671" spans="1:9" hidden="1" x14ac:dyDescent="0.25">
      <c r="A7671" t="s">
        <v>15714</v>
      </c>
      <c r="B7671" t="s">
        <v>15722</v>
      </c>
      <c r="C7671" t="s">
        <v>4511</v>
      </c>
      <c r="D7671" t="s">
        <v>4512</v>
      </c>
      <c r="E7671">
        <v>37960</v>
      </c>
      <c r="F7671" t="s">
        <v>15721</v>
      </c>
      <c r="G7671">
        <v>37980</v>
      </c>
      <c r="H7671" t="s">
        <v>15723</v>
      </c>
      <c r="I7671">
        <v>1</v>
      </c>
    </row>
    <row r="7672" spans="1:9" hidden="1" x14ac:dyDescent="0.25">
      <c r="A7672" t="s">
        <v>15714</v>
      </c>
      <c r="B7672" t="s">
        <v>15724</v>
      </c>
      <c r="C7672" t="s">
        <v>4511</v>
      </c>
      <c r="D7672" t="s">
        <v>4512</v>
      </c>
      <c r="E7672">
        <v>38250</v>
      </c>
      <c r="F7672" t="s">
        <v>15708</v>
      </c>
      <c r="G7672">
        <v>38290</v>
      </c>
      <c r="H7672" t="s">
        <v>15725</v>
      </c>
      <c r="I7672">
        <v>1</v>
      </c>
    </row>
    <row r="7673" spans="1:9" hidden="1" x14ac:dyDescent="0.25">
      <c r="A7673" t="s">
        <v>15726</v>
      </c>
      <c r="B7673" t="s">
        <v>15727</v>
      </c>
      <c r="C7673" t="s">
        <v>4511</v>
      </c>
      <c r="D7673" t="s">
        <v>4512</v>
      </c>
      <c r="E7673">
        <v>1163</v>
      </c>
      <c r="F7673" t="s">
        <v>5461</v>
      </c>
      <c r="G7673">
        <v>1307</v>
      </c>
      <c r="H7673" t="s">
        <v>15728</v>
      </c>
      <c r="I7673">
        <v>1</v>
      </c>
    </row>
    <row r="7674" spans="1:9" hidden="1" x14ac:dyDescent="0.25">
      <c r="A7674" t="s">
        <v>15726</v>
      </c>
      <c r="B7674" t="s">
        <v>15729</v>
      </c>
      <c r="C7674" t="s">
        <v>4511</v>
      </c>
      <c r="D7674" t="s">
        <v>4512</v>
      </c>
      <c r="E7674">
        <v>1301</v>
      </c>
      <c r="F7674" t="s">
        <v>11920</v>
      </c>
      <c r="G7674">
        <v>1308</v>
      </c>
      <c r="H7674" t="s">
        <v>15730</v>
      </c>
      <c r="I7674">
        <v>1</v>
      </c>
    </row>
    <row r="7675" spans="1:9" hidden="1" x14ac:dyDescent="0.25">
      <c r="A7675" t="s">
        <v>15726</v>
      </c>
      <c r="B7675" t="s">
        <v>15731</v>
      </c>
      <c r="C7675" t="s">
        <v>4511</v>
      </c>
      <c r="D7675" t="s">
        <v>4512</v>
      </c>
      <c r="E7675">
        <v>1307</v>
      </c>
      <c r="F7675" t="s">
        <v>15728</v>
      </c>
      <c r="G7675">
        <v>1308</v>
      </c>
      <c r="H7675" t="s">
        <v>15730</v>
      </c>
      <c r="I7675">
        <v>1</v>
      </c>
    </row>
    <row r="7676" spans="1:9" hidden="1" x14ac:dyDescent="0.25">
      <c r="A7676" t="s">
        <v>15732</v>
      </c>
      <c r="B7676" t="s">
        <v>7435</v>
      </c>
      <c r="C7676" t="s">
        <v>4511</v>
      </c>
      <c r="D7676" t="s">
        <v>4512</v>
      </c>
      <c r="E7676">
        <v>40700</v>
      </c>
      <c r="F7676" t="s">
        <v>4769</v>
      </c>
      <c r="G7676">
        <v>40900</v>
      </c>
      <c r="H7676" t="s">
        <v>5884</v>
      </c>
      <c r="I7676">
        <v>74</v>
      </c>
    </row>
    <row r="7677" spans="1:9" hidden="1" x14ac:dyDescent="0.25">
      <c r="A7677" t="s">
        <v>15733</v>
      </c>
      <c r="B7677" t="s">
        <v>7436</v>
      </c>
      <c r="C7677" t="s">
        <v>4511</v>
      </c>
      <c r="D7677" t="s">
        <v>4512</v>
      </c>
      <c r="E7677">
        <v>40700</v>
      </c>
      <c r="F7677" t="s">
        <v>4769</v>
      </c>
      <c r="G7677">
        <v>40900</v>
      </c>
      <c r="H7677" t="s">
        <v>5884</v>
      </c>
      <c r="I7677">
        <v>75</v>
      </c>
    </row>
    <row r="7678" spans="1:9" hidden="1" x14ac:dyDescent="0.25">
      <c r="A7678" t="s">
        <v>15734</v>
      </c>
      <c r="B7678" t="s">
        <v>8144</v>
      </c>
      <c r="C7678" t="s">
        <v>4511</v>
      </c>
      <c r="D7678" t="s">
        <v>4512</v>
      </c>
      <c r="E7678">
        <v>45940</v>
      </c>
      <c r="F7678" t="s">
        <v>8108</v>
      </c>
      <c r="G7678">
        <v>45953</v>
      </c>
      <c r="H7678" t="s">
        <v>8134</v>
      </c>
      <c r="I7678">
        <v>81</v>
      </c>
    </row>
    <row r="7679" spans="1:9" hidden="1" x14ac:dyDescent="0.25">
      <c r="A7679" t="s">
        <v>15734</v>
      </c>
      <c r="B7679" t="s">
        <v>8135</v>
      </c>
      <c r="C7679" t="s">
        <v>4511</v>
      </c>
      <c r="D7679" t="s">
        <v>4512</v>
      </c>
      <c r="E7679">
        <v>45952</v>
      </c>
      <c r="F7679" t="s">
        <v>8134</v>
      </c>
      <c r="G7679">
        <v>45953</v>
      </c>
      <c r="H7679" t="s">
        <v>8134</v>
      </c>
      <c r="I7679">
        <v>81</v>
      </c>
    </row>
    <row r="7680" spans="1:9" hidden="1" x14ac:dyDescent="0.25">
      <c r="A7680" t="s">
        <v>15735</v>
      </c>
      <c r="B7680" t="s">
        <v>9400</v>
      </c>
      <c r="C7680" t="s">
        <v>4511</v>
      </c>
      <c r="D7680" t="s">
        <v>4512</v>
      </c>
      <c r="E7680">
        <v>12022</v>
      </c>
      <c r="F7680" t="s">
        <v>7776</v>
      </c>
      <c r="G7680">
        <v>12040</v>
      </c>
      <c r="H7680" t="s">
        <v>9401</v>
      </c>
      <c r="I7680">
        <v>1</v>
      </c>
    </row>
    <row r="7681" spans="1:9" hidden="1" x14ac:dyDescent="0.25">
      <c r="A7681" t="s">
        <v>15735</v>
      </c>
      <c r="B7681" t="s">
        <v>9402</v>
      </c>
      <c r="C7681" t="s">
        <v>4511</v>
      </c>
      <c r="D7681" t="s">
        <v>4512</v>
      </c>
      <c r="E7681">
        <v>1852</v>
      </c>
      <c r="F7681" t="s">
        <v>7640</v>
      </c>
      <c r="G7681">
        <v>2018</v>
      </c>
      <c r="H7681" t="s">
        <v>9403</v>
      </c>
      <c r="I7681">
        <v>1</v>
      </c>
    </row>
    <row r="7682" spans="1:9" hidden="1" x14ac:dyDescent="0.25">
      <c r="A7682" t="s">
        <v>15735</v>
      </c>
      <c r="B7682" t="s">
        <v>9404</v>
      </c>
      <c r="C7682" t="s">
        <v>4511</v>
      </c>
      <c r="D7682" t="s">
        <v>4512</v>
      </c>
      <c r="E7682">
        <v>2014</v>
      </c>
      <c r="F7682" t="s">
        <v>9405</v>
      </c>
      <c r="G7682">
        <v>12040</v>
      </c>
      <c r="H7682" t="s">
        <v>9401</v>
      </c>
      <c r="I7682">
        <v>1</v>
      </c>
    </row>
    <row r="7683" spans="1:9" hidden="1" x14ac:dyDescent="0.25">
      <c r="A7683" t="s">
        <v>15735</v>
      </c>
      <c r="B7683" t="s">
        <v>9406</v>
      </c>
      <c r="C7683" t="s">
        <v>4511</v>
      </c>
      <c r="D7683" t="s">
        <v>4512</v>
      </c>
      <c r="E7683">
        <v>2014</v>
      </c>
      <c r="F7683" t="s">
        <v>9405</v>
      </c>
      <c r="G7683">
        <v>2023</v>
      </c>
      <c r="H7683" t="s">
        <v>9407</v>
      </c>
      <c r="I7683">
        <v>1</v>
      </c>
    </row>
    <row r="7684" spans="1:9" hidden="1" x14ac:dyDescent="0.25">
      <c r="A7684" t="s">
        <v>15735</v>
      </c>
      <c r="B7684" t="s">
        <v>9408</v>
      </c>
      <c r="C7684" t="s">
        <v>4511</v>
      </c>
      <c r="D7684" t="s">
        <v>4512</v>
      </c>
      <c r="E7684">
        <v>2014</v>
      </c>
      <c r="F7684" t="s">
        <v>9405</v>
      </c>
      <c r="G7684">
        <v>2025</v>
      </c>
      <c r="H7684" t="s">
        <v>9409</v>
      </c>
      <c r="I7684">
        <v>1</v>
      </c>
    </row>
    <row r="7685" spans="1:9" hidden="1" x14ac:dyDescent="0.25">
      <c r="A7685" t="s">
        <v>15735</v>
      </c>
      <c r="B7685" t="s">
        <v>9410</v>
      </c>
      <c r="C7685" t="s">
        <v>4511</v>
      </c>
      <c r="D7685" t="s">
        <v>4512</v>
      </c>
      <c r="E7685">
        <v>2015</v>
      </c>
      <c r="F7685" t="s">
        <v>9411</v>
      </c>
      <c r="G7685">
        <v>2025</v>
      </c>
      <c r="H7685" t="s">
        <v>9409</v>
      </c>
      <c r="I7685">
        <v>1</v>
      </c>
    </row>
    <row r="7686" spans="1:9" hidden="1" x14ac:dyDescent="0.25">
      <c r="A7686" t="s">
        <v>15735</v>
      </c>
      <c r="B7686" t="s">
        <v>9412</v>
      </c>
      <c r="C7686" t="s">
        <v>4511</v>
      </c>
      <c r="D7686" t="s">
        <v>4512</v>
      </c>
      <c r="E7686">
        <v>2016</v>
      </c>
      <c r="F7686" t="s">
        <v>6979</v>
      </c>
      <c r="G7686">
        <v>12022</v>
      </c>
      <c r="H7686" t="s">
        <v>7776</v>
      </c>
      <c r="I7686">
        <v>1</v>
      </c>
    </row>
    <row r="7687" spans="1:9" hidden="1" x14ac:dyDescent="0.25">
      <c r="A7687" t="s">
        <v>15735</v>
      </c>
      <c r="B7687" t="s">
        <v>9413</v>
      </c>
      <c r="C7687" t="s">
        <v>4511</v>
      </c>
      <c r="D7687" t="s">
        <v>4512</v>
      </c>
      <c r="E7687">
        <v>2018</v>
      </c>
      <c r="F7687" t="s">
        <v>9403</v>
      </c>
      <c r="G7687">
        <v>2020</v>
      </c>
      <c r="H7687" t="s">
        <v>9414</v>
      </c>
      <c r="I7687">
        <v>1</v>
      </c>
    </row>
    <row r="7688" spans="1:9" hidden="1" x14ac:dyDescent="0.25">
      <c r="A7688" t="s">
        <v>15735</v>
      </c>
      <c r="B7688" t="s">
        <v>9415</v>
      </c>
      <c r="C7688" t="s">
        <v>4511</v>
      </c>
      <c r="D7688" t="s">
        <v>4512</v>
      </c>
      <c r="E7688">
        <v>2019</v>
      </c>
      <c r="F7688" t="s">
        <v>9416</v>
      </c>
      <c r="G7688">
        <v>2020</v>
      </c>
      <c r="H7688" t="s">
        <v>9414</v>
      </c>
      <c r="I7688">
        <v>1</v>
      </c>
    </row>
    <row r="7689" spans="1:9" hidden="1" x14ac:dyDescent="0.25">
      <c r="A7689" t="s">
        <v>15735</v>
      </c>
      <c r="B7689" t="s">
        <v>9417</v>
      </c>
      <c r="C7689" t="s">
        <v>4511</v>
      </c>
      <c r="D7689" t="s">
        <v>4512</v>
      </c>
      <c r="E7689">
        <v>2024</v>
      </c>
      <c r="F7689" t="s">
        <v>9418</v>
      </c>
      <c r="G7689">
        <v>2031</v>
      </c>
      <c r="H7689" t="s">
        <v>9419</v>
      </c>
      <c r="I7689">
        <v>1</v>
      </c>
    </row>
    <row r="7690" spans="1:9" hidden="1" x14ac:dyDescent="0.25">
      <c r="A7690" t="s">
        <v>15735</v>
      </c>
      <c r="B7690" t="s">
        <v>9420</v>
      </c>
      <c r="C7690" t="s">
        <v>4511</v>
      </c>
      <c r="D7690" t="s">
        <v>4512</v>
      </c>
      <c r="E7690">
        <v>2025</v>
      </c>
      <c r="F7690" t="s">
        <v>9409</v>
      </c>
      <c r="G7690">
        <v>2031</v>
      </c>
      <c r="H7690" t="s">
        <v>9419</v>
      </c>
      <c r="I7690">
        <v>1</v>
      </c>
    </row>
    <row r="7691" spans="1:9" hidden="1" x14ac:dyDescent="0.25">
      <c r="A7691" t="s">
        <v>15735</v>
      </c>
      <c r="B7691" t="s">
        <v>9421</v>
      </c>
      <c r="C7691" t="s">
        <v>4511</v>
      </c>
      <c r="D7691" t="s">
        <v>4512</v>
      </c>
      <c r="E7691">
        <v>648</v>
      </c>
      <c r="F7691" t="s">
        <v>9359</v>
      </c>
      <c r="G7691">
        <v>2015</v>
      </c>
      <c r="H7691" t="s">
        <v>9411</v>
      </c>
      <c r="I7691">
        <v>1</v>
      </c>
    </row>
    <row r="7692" spans="1:9" hidden="1" x14ac:dyDescent="0.25">
      <c r="A7692" t="s">
        <v>15735</v>
      </c>
      <c r="B7692" t="s">
        <v>9422</v>
      </c>
      <c r="C7692" t="s">
        <v>4511</v>
      </c>
      <c r="D7692" t="s">
        <v>4512</v>
      </c>
      <c r="E7692">
        <v>657</v>
      </c>
      <c r="F7692" t="s">
        <v>9423</v>
      </c>
      <c r="G7692">
        <v>2023</v>
      </c>
      <c r="H7692" t="s">
        <v>9407</v>
      </c>
      <c r="I7692">
        <v>1</v>
      </c>
    </row>
    <row r="7693" spans="1:9" hidden="1" x14ac:dyDescent="0.25">
      <c r="A7693" t="s">
        <v>15736</v>
      </c>
      <c r="B7693" t="s">
        <v>15737</v>
      </c>
      <c r="C7693" t="s">
        <v>4511</v>
      </c>
      <c r="D7693" t="s">
        <v>4512</v>
      </c>
      <c r="E7693">
        <v>8237</v>
      </c>
      <c r="F7693" t="s">
        <v>15738</v>
      </c>
      <c r="G7693">
        <v>8238</v>
      </c>
      <c r="H7693" t="s">
        <v>12064</v>
      </c>
      <c r="I7693">
        <v>1</v>
      </c>
    </row>
    <row r="7694" spans="1:9" hidden="1" x14ac:dyDescent="0.25">
      <c r="A7694" t="s">
        <v>15736</v>
      </c>
      <c r="B7694" t="s">
        <v>15739</v>
      </c>
      <c r="C7694" t="s">
        <v>4511</v>
      </c>
      <c r="D7694" t="s">
        <v>4512</v>
      </c>
      <c r="E7694">
        <v>8238</v>
      </c>
      <c r="F7694" t="s">
        <v>12064</v>
      </c>
      <c r="G7694">
        <v>78238</v>
      </c>
      <c r="H7694" t="s">
        <v>15740</v>
      </c>
      <c r="I7694">
        <v>1</v>
      </c>
    </row>
    <row r="7695" spans="1:9" hidden="1" x14ac:dyDescent="0.25">
      <c r="A7695" t="s">
        <v>15741</v>
      </c>
      <c r="B7695" t="s">
        <v>15742</v>
      </c>
      <c r="C7695" t="s">
        <v>4511</v>
      </c>
      <c r="D7695" t="s">
        <v>4512</v>
      </c>
      <c r="E7695">
        <v>7101</v>
      </c>
      <c r="F7695" t="s">
        <v>13118</v>
      </c>
      <c r="G7695">
        <v>7402</v>
      </c>
      <c r="H7695" t="s">
        <v>15743</v>
      </c>
      <c r="I7695">
        <v>1</v>
      </c>
    </row>
    <row r="7696" spans="1:9" hidden="1" x14ac:dyDescent="0.25">
      <c r="A7696" t="s">
        <v>15741</v>
      </c>
      <c r="B7696" t="s">
        <v>15744</v>
      </c>
      <c r="C7696" t="s">
        <v>4511</v>
      </c>
      <c r="D7696" t="s">
        <v>4512</v>
      </c>
      <c r="E7696">
        <v>7402</v>
      </c>
      <c r="F7696" t="s">
        <v>15743</v>
      </c>
      <c r="G7696">
        <v>7404</v>
      </c>
      <c r="H7696" t="s">
        <v>15745</v>
      </c>
      <c r="I7696">
        <v>1</v>
      </c>
    </row>
    <row r="7697" spans="1:9" hidden="1" x14ac:dyDescent="0.25">
      <c r="A7697" t="s">
        <v>15746</v>
      </c>
      <c r="B7697" t="s">
        <v>15747</v>
      </c>
      <c r="C7697" t="s">
        <v>4511</v>
      </c>
      <c r="D7697" t="s">
        <v>4512</v>
      </c>
      <c r="E7697">
        <v>8510</v>
      </c>
      <c r="F7697" t="s">
        <v>12944</v>
      </c>
      <c r="G7697">
        <v>80228</v>
      </c>
      <c r="H7697" t="s">
        <v>15748</v>
      </c>
      <c r="I7697">
        <v>1</v>
      </c>
    </row>
    <row r="7698" spans="1:9" hidden="1" x14ac:dyDescent="0.25">
      <c r="A7698" t="s">
        <v>15749</v>
      </c>
      <c r="B7698" t="s">
        <v>15750</v>
      </c>
      <c r="C7698" t="s">
        <v>4511</v>
      </c>
      <c r="D7698" t="s">
        <v>4512</v>
      </c>
      <c r="E7698">
        <v>8518</v>
      </c>
      <c r="F7698" t="s">
        <v>10671</v>
      </c>
      <c r="G7698">
        <v>8519</v>
      </c>
      <c r="H7698" t="s">
        <v>12285</v>
      </c>
      <c r="I7698">
        <v>1</v>
      </c>
    </row>
    <row r="7699" spans="1:9" hidden="1" x14ac:dyDescent="0.25">
      <c r="A7699" t="s">
        <v>15751</v>
      </c>
      <c r="B7699" t="s">
        <v>15752</v>
      </c>
      <c r="C7699" t="s">
        <v>4511</v>
      </c>
      <c r="D7699" t="s">
        <v>4512</v>
      </c>
      <c r="E7699">
        <v>60009</v>
      </c>
      <c r="F7699" t="s">
        <v>15753</v>
      </c>
      <c r="G7699">
        <v>130832</v>
      </c>
      <c r="H7699" t="s">
        <v>15754</v>
      </c>
      <c r="I7699">
        <v>1</v>
      </c>
    </row>
    <row r="7700" spans="1:9" hidden="1" x14ac:dyDescent="0.25">
      <c r="A7700" t="s">
        <v>15751</v>
      </c>
      <c r="B7700" t="s">
        <v>15755</v>
      </c>
      <c r="C7700" t="s">
        <v>4511</v>
      </c>
      <c r="D7700" t="s">
        <v>4512</v>
      </c>
      <c r="E7700">
        <v>60009</v>
      </c>
      <c r="F7700" t="s">
        <v>15753</v>
      </c>
      <c r="G7700">
        <v>130932</v>
      </c>
      <c r="H7700" t="s">
        <v>15756</v>
      </c>
      <c r="I7700">
        <v>1</v>
      </c>
    </row>
    <row r="7701" spans="1:9" hidden="1" x14ac:dyDescent="0.25">
      <c r="A7701" t="s">
        <v>15751</v>
      </c>
      <c r="B7701" t="s">
        <v>15757</v>
      </c>
      <c r="C7701" t="s">
        <v>4511</v>
      </c>
      <c r="D7701" t="s">
        <v>4512</v>
      </c>
      <c r="E7701">
        <v>60009</v>
      </c>
      <c r="F7701" t="s">
        <v>15753</v>
      </c>
      <c r="G7701">
        <v>76597</v>
      </c>
      <c r="H7701" t="s">
        <v>15758</v>
      </c>
      <c r="I7701">
        <v>1</v>
      </c>
    </row>
    <row r="7702" spans="1:9" hidden="1" x14ac:dyDescent="0.25">
      <c r="A7702" t="s">
        <v>15751</v>
      </c>
      <c r="B7702" t="s">
        <v>15759</v>
      </c>
      <c r="C7702" t="s">
        <v>4511</v>
      </c>
      <c r="D7702" t="s">
        <v>4512</v>
      </c>
      <c r="E7702">
        <v>76014</v>
      </c>
      <c r="F7702" t="s">
        <v>15760</v>
      </c>
      <c r="G7702">
        <v>76597</v>
      </c>
      <c r="H7702" t="s">
        <v>15758</v>
      </c>
      <c r="I7702">
        <v>1</v>
      </c>
    </row>
    <row r="7703" spans="1:9" hidden="1" x14ac:dyDescent="0.25">
      <c r="A7703" t="s">
        <v>15751</v>
      </c>
      <c r="B7703" t="s">
        <v>15761</v>
      </c>
      <c r="C7703" t="s">
        <v>4511</v>
      </c>
      <c r="D7703" t="s">
        <v>4512</v>
      </c>
      <c r="E7703">
        <v>76595</v>
      </c>
      <c r="F7703" t="s">
        <v>8276</v>
      </c>
      <c r="G7703">
        <v>76597</v>
      </c>
      <c r="H7703" t="s">
        <v>15758</v>
      </c>
      <c r="I7703">
        <v>1</v>
      </c>
    </row>
    <row r="7704" spans="1:9" hidden="1" x14ac:dyDescent="0.25">
      <c r="A7704" t="s">
        <v>15762</v>
      </c>
      <c r="B7704" t="s">
        <v>15763</v>
      </c>
      <c r="C7704" t="s">
        <v>4511</v>
      </c>
      <c r="D7704" t="s">
        <v>4512</v>
      </c>
      <c r="E7704">
        <v>130632</v>
      </c>
      <c r="F7704" t="s">
        <v>15756</v>
      </c>
      <c r="G7704">
        <v>130633</v>
      </c>
      <c r="H7704" t="s">
        <v>15756</v>
      </c>
      <c r="I7704" t="s">
        <v>5051</v>
      </c>
    </row>
    <row r="7705" spans="1:9" hidden="1" x14ac:dyDescent="0.25">
      <c r="A7705" t="s">
        <v>15762</v>
      </c>
      <c r="B7705" t="s">
        <v>15764</v>
      </c>
      <c r="C7705" t="s">
        <v>4511</v>
      </c>
      <c r="D7705" t="s">
        <v>4512</v>
      </c>
      <c r="E7705">
        <v>76635</v>
      </c>
      <c r="F7705" t="s">
        <v>8280</v>
      </c>
      <c r="G7705">
        <v>130633</v>
      </c>
      <c r="H7705" t="s">
        <v>15756</v>
      </c>
      <c r="I7705">
        <v>1</v>
      </c>
    </row>
    <row r="7706" spans="1:9" hidden="1" x14ac:dyDescent="0.25">
      <c r="A7706" t="s">
        <v>15762</v>
      </c>
      <c r="B7706" t="s">
        <v>15765</v>
      </c>
      <c r="C7706" t="s">
        <v>4511</v>
      </c>
      <c r="D7706" t="s">
        <v>4512</v>
      </c>
      <c r="E7706">
        <v>76635</v>
      </c>
      <c r="F7706" t="s">
        <v>8280</v>
      </c>
      <c r="G7706">
        <v>130732</v>
      </c>
      <c r="H7706" t="s">
        <v>15754</v>
      </c>
      <c r="I7706">
        <v>1</v>
      </c>
    </row>
    <row r="7707" spans="1:9" hidden="1" x14ac:dyDescent="0.25">
      <c r="A7707" t="s">
        <v>15766</v>
      </c>
      <c r="B7707" t="s">
        <v>15767</v>
      </c>
      <c r="C7707" t="s">
        <v>4511</v>
      </c>
      <c r="D7707" t="s">
        <v>4512</v>
      </c>
      <c r="E7707">
        <v>7121</v>
      </c>
      <c r="F7707" t="s">
        <v>15768</v>
      </c>
      <c r="G7707">
        <v>7400</v>
      </c>
      <c r="H7707" t="s">
        <v>15769</v>
      </c>
      <c r="I7707">
        <v>1</v>
      </c>
    </row>
    <row r="7708" spans="1:9" hidden="1" x14ac:dyDescent="0.25">
      <c r="A7708" t="s">
        <v>15766</v>
      </c>
      <c r="B7708" t="s">
        <v>15770</v>
      </c>
      <c r="C7708" t="s">
        <v>4511</v>
      </c>
      <c r="D7708" t="s">
        <v>4512</v>
      </c>
      <c r="E7708">
        <v>7400</v>
      </c>
      <c r="F7708" t="s">
        <v>15769</v>
      </c>
      <c r="G7708">
        <v>7404</v>
      </c>
      <c r="H7708" t="s">
        <v>15745</v>
      </c>
      <c r="I7708">
        <v>1</v>
      </c>
    </row>
    <row r="7709" spans="1:9" hidden="1" x14ac:dyDescent="0.25">
      <c r="A7709" t="s">
        <v>15771</v>
      </c>
      <c r="B7709" t="s">
        <v>4730</v>
      </c>
      <c r="C7709" t="s">
        <v>4511</v>
      </c>
      <c r="D7709" t="s">
        <v>4512</v>
      </c>
      <c r="E7709">
        <v>684</v>
      </c>
      <c r="F7709" t="s">
        <v>4731</v>
      </c>
      <c r="G7709">
        <v>704</v>
      </c>
      <c r="H7709" t="s">
        <v>4732</v>
      </c>
      <c r="I7709">
        <v>1</v>
      </c>
    </row>
    <row r="7710" spans="1:9" hidden="1" x14ac:dyDescent="0.25">
      <c r="A7710" t="s">
        <v>15771</v>
      </c>
      <c r="B7710" t="s">
        <v>4733</v>
      </c>
      <c r="C7710" t="s">
        <v>4511</v>
      </c>
      <c r="D7710" t="s">
        <v>4512</v>
      </c>
      <c r="E7710">
        <v>698</v>
      </c>
      <c r="F7710" t="s">
        <v>4734</v>
      </c>
      <c r="G7710">
        <v>707</v>
      </c>
      <c r="H7710" t="s">
        <v>4735</v>
      </c>
      <c r="I7710">
        <v>1</v>
      </c>
    </row>
    <row r="7711" spans="1:9" hidden="1" x14ac:dyDescent="0.25">
      <c r="A7711" t="s">
        <v>15771</v>
      </c>
      <c r="B7711" t="s">
        <v>4736</v>
      </c>
      <c r="C7711" t="s">
        <v>4511</v>
      </c>
      <c r="D7711" t="s">
        <v>4512</v>
      </c>
      <c r="E7711">
        <v>698</v>
      </c>
      <c r="F7711" t="s">
        <v>4734</v>
      </c>
      <c r="G7711">
        <v>708</v>
      </c>
      <c r="H7711" t="s">
        <v>4737</v>
      </c>
      <c r="I7711">
        <v>1</v>
      </c>
    </row>
    <row r="7712" spans="1:9" hidden="1" x14ac:dyDescent="0.25">
      <c r="A7712" t="s">
        <v>15771</v>
      </c>
      <c r="B7712" t="s">
        <v>4738</v>
      </c>
      <c r="C7712" t="s">
        <v>4511</v>
      </c>
      <c r="D7712" t="s">
        <v>4512</v>
      </c>
      <c r="E7712">
        <v>704</v>
      </c>
      <c r="F7712" t="s">
        <v>4732</v>
      </c>
      <c r="G7712">
        <v>708</v>
      </c>
      <c r="H7712" t="s">
        <v>4737</v>
      </c>
      <c r="I7712">
        <v>1</v>
      </c>
    </row>
    <row r="7713" spans="1:9" hidden="1" x14ac:dyDescent="0.25">
      <c r="A7713" t="s">
        <v>15772</v>
      </c>
      <c r="B7713" t="s">
        <v>6603</v>
      </c>
      <c r="C7713" t="s">
        <v>4511</v>
      </c>
      <c r="D7713" t="s">
        <v>4512</v>
      </c>
      <c r="E7713">
        <v>11305</v>
      </c>
      <c r="F7713" t="s">
        <v>6106</v>
      </c>
      <c r="G7713">
        <v>60706</v>
      </c>
      <c r="H7713" t="s">
        <v>6602</v>
      </c>
      <c r="I7713">
        <v>2</v>
      </c>
    </row>
    <row r="7714" spans="1:9" hidden="1" x14ac:dyDescent="0.25">
      <c r="A7714" t="s">
        <v>15772</v>
      </c>
      <c r="B7714" t="s">
        <v>6605</v>
      </c>
      <c r="C7714" t="s">
        <v>4511</v>
      </c>
      <c r="D7714" t="s">
        <v>4512</v>
      </c>
      <c r="E7714">
        <v>60515</v>
      </c>
      <c r="F7714" t="s">
        <v>5965</v>
      </c>
      <c r="G7714">
        <v>60707</v>
      </c>
      <c r="H7714" t="s">
        <v>6602</v>
      </c>
      <c r="I7714">
        <v>2</v>
      </c>
    </row>
    <row r="7715" spans="1:9" hidden="1" x14ac:dyDescent="0.25">
      <c r="A7715" t="s">
        <v>15773</v>
      </c>
      <c r="B7715" t="s">
        <v>6601</v>
      </c>
      <c r="C7715" t="s">
        <v>4511</v>
      </c>
      <c r="D7715" t="s">
        <v>4512</v>
      </c>
      <c r="E7715">
        <v>11305</v>
      </c>
      <c r="F7715" t="s">
        <v>6106</v>
      </c>
      <c r="G7715">
        <v>60704</v>
      </c>
      <c r="H7715" t="s">
        <v>6602</v>
      </c>
      <c r="I7715">
        <v>1</v>
      </c>
    </row>
    <row r="7716" spans="1:9" hidden="1" x14ac:dyDescent="0.25">
      <c r="A7716" t="s">
        <v>15773</v>
      </c>
      <c r="B7716" t="s">
        <v>6604</v>
      </c>
      <c r="C7716" t="s">
        <v>4511</v>
      </c>
      <c r="D7716" t="s">
        <v>4512</v>
      </c>
      <c r="E7716">
        <v>60515</v>
      </c>
      <c r="F7716" t="s">
        <v>5965</v>
      </c>
      <c r="G7716">
        <v>60705</v>
      </c>
      <c r="H7716" t="s">
        <v>6602</v>
      </c>
      <c r="I7716">
        <v>1</v>
      </c>
    </row>
    <row r="7717" spans="1:9" hidden="1" x14ac:dyDescent="0.25">
      <c r="A7717" t="s">
        <v>15774</v>
      </c>
      <c r="B7717" t="s">
        <v>15775</v>
      </c>
      <c r="C7717" t="s">
        <v>4511</v>
      </c>
      <c r="D7717" t="s">
        <v>4512</v>
      </c>
      <c r="E7717">
        <v>6032</v>
      </c>
      <c r="F7717" t="s">
        <v>12387</v>
      </c>
      <c r="G7717">
        <v>6053</v>
      </c>
      <c r="H7717" t="s">
        <v>15776</v>
      </c>
      <c r="I7717">
        <v>1</v>
      </c>
    </row>
    <row r="7718" spans="1:9" hidden="1" x14ac:dyDescent="0.25">
      <c r="A7718" t="s">
        <v>15774</v>
      </c>
      <c r="B7718" t="s">
        <v>15777</v>
      </c>
      <c r="C7718" t="s">
        <v>4511</v>
      </c>
      <c r="D7718" t="s">
        <v>4512</v>
      </c>
      <c r="E7718">
        <v>6051</v>
      </c>
      <c r="F7718" t="s">
        <v>15778</v>
      </c>
      <c r="G7718">
        <v>6052</v>
      </c>
      <c r="H7718" t="s">
        <v>15779</v>
      </c>
      <c r="I7718">
        <v>1</v>
      </c>
    </row>
    <row r="7719" spans="1:9" hidden="1" x14ac:dyDescent="0.25">
      <c r="A7719" t="s">
        <v>15774</v>
      </c>
      <c r="B7719" t="s">
        <v>15780</v>
      </c>
      <c r="C7719" t="s">
        <v>4511</v>
      </c>
      <c r="D7719" t="s">
        <v>4512</v>
      </c>
      <c r="E7719">
        <v>6052</v>
      </c>
      <c r="F7719" t="s">
        <v>15779</v>
      </c>
      <c r="G7719">
        <v>6053</v>
      </c>
      <c r="H7719" t="s">
        <v>15776</v>
      </c>
      <c r="I7719">
        <v>1</v>
      </c>
    </row>
    <row r="7720" spans="1:9" hidden="1" x14ac:dyDescent="0.25">
      <c r="A7720" t="s">
        <v>15781</v>
      </c>
      <c r="B7720" t="s">
        <v>15782</v>
      </c>
      <c r="C7720" t="s">
        <v>4511</v>
      </c>
      <c r="D7720" t="s">
        <v>4512</v>
      </c>
      <c r="E7720">
        <v>5683</v>
      </c>
      <c r="F7720" t="s">
        <v>12475</v>
      </c>
      <c r="G7720">
        <v>5686</v>
      </c>
      <c r="H7720" t="s">
        <v>7439</v>
      </c>
      <c r="I7720">
        <v>1</v>
      </c>
    </row>
    <row r="7721" spans="1:9" hidden="1" x14ac:dyDescent="0.25">
      <c r="A7721" t="s">
        <v>15783</v>
      </c>
      <c r="B7721" t="s">
        <v>8107</v>
      </c>
      <c r="C7721" t="s">
        <v>4511</v>
      </c>
      <c r="D7721" t="s">
        <v>4512</v>
      </c>
      <c r="E7721">
        <v>45940</v>
      </c>
      <c r="F7721" t="s">
        <v>8108</v>
      </c>
      <c r="G7721">
        <v>46660</v>
      </c>
      <c r="H7721" t="s">
        <v>8106</v>
      </c>
      <c r="I7721">
        <v>81</v>
      </c>
    </row>
    <row r="7722" spans="1:9" hidden="1" x14ac:dyDescent="0.25">
      <c r="A7722" t="s">
        <v>15784</v>
      </c>
      <c r="B7722" t="s">
        <v>10302</v>
      </c>
      <c r="C7722" t="s">
        <v>4511</v>
      </c>
      <c r="D7722" t="s">
        <v>4512</v>
      </c>
      <c r="E7722">
        <v>2429</v>
      </c>
      <c r="F7722" t="s">
        <v>5713</v>
      </c>
      <c r="G7722">
        <v>3083</v>
      </c>
      <c r="H7722" t="s">
        <v>10301</v>
      </c>
      <c r="I7722">
        <v>1</v>
      </c>
    </row>
    <row r="7723" spans="1:9" hidden="1" x14ac:dyDescent="0.25">
      <c r="A7723" t="s">
        <v>15784</v>
      </c>
      <c r="B7723" t="s">
        <v>10303</v>
      </c>
      <c r="C7723" t="s">
        <v>4511</v>
      </c>
      <c r="D7723" t="s">
        <v>4512</v>
      </c>
      <c r="E7723">
        <v>2434</v>
      </c>
      <c r="F7723" t="s">
        <v>7231</v>
      </c>
      <c r="G7723">
        <v>3076</v>
      </c>
      <c r="H7723" t="s">
        <v>10304</v>
      </c>
      <c r="I7723">
        <v>1</v>
      </c>
    </row>
    <row r="7724" spans="1:9" hidden="1" x14ac:dyDescent="0.25">
      <c r="A7724" t="s">
        <v>15784</v>
      </c>
      <c r="B7724" t="s">
        <v>10305</v>
      </c>
      <c r="C7724" t="s">
        <v>4511</v>
      </c>
      <c r="D7724" t="s">
        <v>4512</v>
      </c>
      <c r="E7724">
        <v>3076</v>
      </c>
      <c r="F7724" t="s">
        <v>10304</v>
      </c>
      <c r="G7724">
        <v>3077</v>
      </c>
      <c r="H7724" t="s">
        <v>10306</v>
      </c>
      <c r="I7724">
        <v>1</v>
      </c>
    </row>
    <row r="7725" spans="1:9" hidden="1" x14ac:dyDescent="0.25">
      <c r="A7725" t="s">
        <v>15784</v>
      </c>
      <c r="B7725" t="s">
        <v>10307</v>
      </c>
      <c r="C7725" t="s">
        <v>4511</v>
      </c>
      <c r="D7725" t="s">
        <v>4512</v>
      </c>
      <c r="E7725">
        <v>3077</v>
      </c>
      <c r="F7725" t="s">
        <v>10306</v>
      </c>
      <c r="G7725">
        <v>3078</v>
      </c>
      <c r="H7725" t="s">
        <v>10308</v>
      </c>
      <c r="I7725">
        <v>1</v>
      </c>
    </row>
    <row r="7726" spans="1:9" hidden="1" x14ac:dyDescent="0.25">
      <c r="A7726" t="s">
        <v>15784</v>
      </c>
      <c r="B7726" t="s">
        <v>10309</v>
      </c>
      <c r="C7726" t="s">
        <v>4511</v>
      </c>
      <c r="D7726" t="s">
        <v>4512</v>
      </c>
      <c r="E7726">
        <v>3077</v>
      </c>
      <c r="F7726" t="s">
        <v>10306</v>
      </c>
      <c r="G7726">
        <v>3079</v>
      </c>
      <c r="H7726" t="s">
        <v>10310</v>
      </c>
      <c r="I7726">
        <v>1</v>
      </c>
    </row>
    <row r="7727" spans="1:9" hidden="1" x14ac:dyDescent="0.25">
      <c r="A7727" t="s">
        <v>15784</v>
      </c>
      <c r="B7727" t="s">
        <v>10311</v>
      </c>
      <c r="C7727" t="s">
        <v>4511</v>
      </c>
      <c r="D7727" t="s">
        <v>4512</v>
      </c>
      <c r="E7727">
        <v>3079</v>
      </c>
      <c r="F7727" t="s">
        <v>10310</v>
      </c>
      <c r="G7727">
        <v>3080</v>
      </c>
      <c r="H7727" t="s">
        <v>10312</v>
      </c>
      <c r="I7727">
        <v>1</v>
      </c>
    </row>
    <row r="7728" spans="1:9" hidden="1" x14ac:dyDescent="0.25">
      <c r="A7728" t="s">
        <v>15784</v>
      </c>
      <c r="B7728" t="s">
        <v>10313</v>
      </c>
      <c r="C7728" t="s">
        <v>4511</v>
      </c>
      <c r="D7728" t="s">
        <v>4512</v>
      </c>
      <c r="E7728">
        <v>3079</v>
      </c>
      <c r="F7728" t="s">
        <v>10310</v>
      </c>
      <c r="G7728">
        <v>3083</v>
      </c>
      <c r="H7728" t="s">
        <v>10301</v>
      </c>
      <c r="I7728">
        <v>1</v>
      </c>
    </row>
    <row r="7729" spans="1:9" hidden="1" x14ac:dyDescent="0.25">
      <c r="A7729" t="s">
        <v>15785</v>
      </c>
      <c r="B7729" t="s">
        <v>15786</v>
      </c>
      <c r="C7729" t="s">
        <v>4511</v>
      </c>
      <c r="D7729" t="s">
        <v>4512</v>
      </c>
      <c r="E7729">
        <v>115</v>
      </c>
      <c r="F7729" t="s">
        <v>15787</v>
      </c>
      <c r="G7729">
        <v>117</v>
      </c>
      <c r="H7729" t="s">
        <v>15788</v>
      </c>
      <c r="I7729">
        <v>1</v>
      </c>
    </row>
    <row r="7730" spans="1:9" hidden="1" x14ac:dyDescent="0.25">
      <c r="A7730" t="s">
        <v>15785</v>
      </c>
      <c r="B7730" t="s">
        <v>15789</v>
      </c>
      <c r="C7730" t="s">
        <v>4511</v>
      </c>
      <c r="D7730" t="s">
        <v>4512</v>
      </c>
      <c r="E7730">
        <v>115</v>
      </c>
      <c r="F7730" t="s">
        <v>15787</v>
      </c>
      <c r="G7730">
        <v>3630</v>
      </c>
      <c r="H7730" t="s">
        <v>15790</v>
      </c>
      <c r="I7730">
        <v>1</v>
      </c>
    </row>
    <row r="7731" spans="1:9" hidden="1" x14ac:dyDescent="0.25">
      <c r="A7731" t="s">
        <v>15785</v>
      </c>
      <c r="B7731" t="s">
        <v>15791</v>
      </c>
      <c r="C7731" t="s">
        <v>4511</v>
      </c>
      <c r="D7731" t="s">
        <v>4512</v>
      </c>
      <c r="E7731">
        <v>117</v>
      </c>
      <c r="F7731" t="s">
        <v>15788</v>
      </c>
      <c r="G7731">
        <v>136</v>
      </c>
      <c r="H7731" t="s">
        <v>15792</v>
      </c>
      <c r="I7731">
        <v>1</v>
      </c>
    </row>
    <row r="7732" spans="1:9" hidden="1" x14ac:dyDescent="0.25">
      <c r="A7732" t="s">
        <v>15785</v>
      </c>
      <c r="B7732" t="s">
        <v>15793</v>
      </c>
      <c r="C7732" t="s">
        <v>4511</v>
      </c>
      <c r="D7732" t="s">
        <v>4512</v>
      </c>
      <c r="E7732">
        <v>136</v>
      </c>
      <c r="F7732" t="s">
        <v>15792</v>
      </c>
      <c r="G7732">
        <v>3423</v>
      </c>
      <c r="H7732" t="s">
        <v>5483</v>
      </c>
      <c r="I7732">
        <v>1</v>
      </c>
    </row>
    <row r="7733" spans="1:9" hidden="1" x14ac:dyDescent="0.25">
      <c r="A7733" t="s">
        <v>15785</v>
      </c>
      <c r="B7733" t="s">
        <v>15794</v>
      </c>
      <c r="C7733" t="s">
        <v>4511</v>
      </c>
      <c r="D7733" t="s">
        <v>4512</v>
      </c>
      <c r="E7733">
        <v>3630</v>
      </c>
      <c r="F7733" t="s">
        <v>15790</v>
      </c>
      <c r="G7733">
        <v>3662</v>
      </c>
      <c r="H7733" t="s">
        <v>15795</v>
      </c>
      <c r="I7733">
        <v>1</v>
      </c>
    </row>
    <row r="7734" spans="1:9" hidden="1" x14ac:dyDescent="0.25">
      <c r="A7734" t="s">
        <v>15785</v>
      </c>
      <c r="B7734" t="s">
        <v>15796</v>
      </c>
      <c r="C7734" t="s">
        <v>4511</v>
      </c>
      <c r="D7734" t="s">
        <v>4512</v>
      </c>
      <c r="E7734">
        <v>3630</v>
      </c>
      <c r="F7734" t="s">
        <v>15790</v>
      </c>
      <c r="G7734">
        <v>7061</v>
      </c>
      <c r="H7734" t="s">
        <v>12814</v>
      </c>
      <c r="I7734">
        <v>1</v>
      </c>
    </row>
    <row r="7735" spans="1:9" hidden="1" x14ac:dyDescent="0.25">
      <c r="A7735" t="s">
        <v>15785</v>
      </c>
      <c r="B7735" t="s">
        <v>15797</v>
      </c>
      <c r="C7735" t="s">
        <v>4511</v>
      </c>
      <c r="D7735" t="s">
        <v>4512</v>
      </c>
      <c r="E7735">
        <v>3662</v>
      </c>
      <c r="F7735" t="s">
        <v>15795</v>
      </c>
      <c r="G7735">
        <v>904743</v>
      </c>
      <c r="H7735" t="s">
        <v>15798</v>
      </c>
      <c r="I7735">
        <v>1</v>
      </c>
    </row>
    <row r="7736" spans="1:9" hidden="1" x14ac:dyDescent="0.25">
      <c r="A7736" t="s">
        <v>15799</v>
      </c>
      <c r="B7736" t="s">
        <v>15800</v>
      </c>
      <c r="C7736" t="s">
        <v>4511</v>
      </c>
      <c r="D7736" t="s">
        <v>4512</v>
      </c>
      <c r="E7736">
        <v>3423</v>
      </c>
      <c r="F7736" t="s">
        <v>5483</v>
      </c>
      <c r="G7736">
        <v>3428</v>
      </c>
      <c r="H7736" t="s">
        <v>15801</v>
      </c>
      <c r="I7736">
        <v>1</v>
      </c>
    </row>
    <row r="7737" spans="1:9" hidden="1" x14ac:dyDescent="0.25">
      <c r="A7737" t="s">
        <v>15799</v>
      </c>
      <c r="B7737" t="s">
        <v>15802</v>
      </c>
      <c r="C7737" t="s">
        <v>4511</v>
      </c>
      <c r="D7737" t="s">
        <v>4512</v>
      </c>
      <c r="E7737">
        <v>3428</v>
      </c>
      <c r="F7737" t="s">
        <v>15801</v>
      </c>
      <c r="G7737">
        <v>3627</v>
      </c>
      <c r="H7737" t="s">
        <v>15803</v>
      </c>
      <c r="I7737">
        <v>1</v>
      </c>
    </row>
    <row r="7738" spans="1:9" hidden="1" x14ac:dyDescent="0.25">
      <c r="A7738" t="s">
        <v>15799</v>
      </c>
      <c r="B7738" t="s">
        <v>15804</v>
      </c>
      <c r="C7738" t="s">
        <v>4511</v>
      </c>
      <c r="D7738" t="s">
        <v>4512</v>
      </c>
      <c r="E7738">
        <v>3620</v>
      </c>
      <c r="F7738" t="s">
        <v>15805</v>
      </c>
      <c r="G7738">
        <v>3629</v>
      </c>
      <c r="H7738" t="s">
        <v>15806</v>
      </c>
      <c r="I7738">
        <v>1</v>
      </c>
    </row>
    <row r="7739" spans="1:9" hidden="1" x14ac:dyDescent="0.25">
      <c r="A7739" t="s">
        <v>15799</v>
      </c>
      <c r="B7739" t="s">
        <v>15807</v>
      </c>
      <c r="C7739" t="s">
        <v>4511</v>
      </c>
      <c r="D7739" t="s">
        <v>4512</v>
      </c>
      <c r="E7739">
        <v>3626</v>
      </c>
      <c r="F7739" t="s">
        <v>15808</v>
      </c>
      <c r="G7739">
        <v>3627</v>
      </c>
      <c r="H7739" t="s">
        <v>15803</v>
      </c>
      <c r="I7739">
        <v>1</v>
      </c>
    </row>
    <row r="7740" spans="1:9" hidden="1" x14ac:dyDescent="0.25">
      <c r="A7740" t="s">
        <v>15799</v>
      </c>
      <c r="B7740" t="s">
        <v>15809</v>
      </c>
      <c r="C7740" t="s">
        <v>4511</v>
      </c>
      <c r="D7740" t="s">
        <v>4512</v>
      </c>
      <c r="E7740">
        <v>3627</v>
      </c>
      <c r="F7740" t="s">
        <v>15803</v>
      </c>
      <c r="G7740">
        <v>3628</v>
      </c>
      <c r="H7740" t="s">
        <v>15810</v>
      </c>
      <c r="I7740">
        <v>1</v>
      </c>
    </row>
    <row r="7741" spans="1:9" hidden="1" x14ac:dyDescent="0.25">
      <c r="A7741" t="s">
        <v>15799</v>
      </c>
      <c r="B7741" t="s">
        <v>15811</v>
      </c>
      <c r="C7741" t="s">
        <v>4511</v>
      </c>
      <c r="D7741" t="s">
        <v>4512</v>
      </c>
      <c r="E7741">
        <v>3628</v>
      </c>
      <c r="F7741" t="s">
        <v>15810</v>
      </c>
      <c r="G7741">
        <v>3629</v>
      </c>
      <c r="H7741" t="s">
        <v>15806</v>
      </c>
      <c r="I7741">
        <v>1</v>
      </c>
    </row>
    <row r="7742" spans="1:9" hidden="1" x14ac:dyDescent="0.25">
      <c r="A7742" t="s">
        <v>15812</v>
      </c>
      <c r="B7742" t="s">
        <v>15813</v>
      </c>
      <c r="C7742" t="s">
        <v>4511</v>
      </c>
      <c r="D7742" t="s">
        <v>4512</v>
      </c>
      <c r="E7742">
        <v>78115</v>
      </c>
      <c r="F7742" t="s">
        <v>15814</v>
      </c>
      <c r="G7742">
        <v>178520</v>
      </c>
      <c r="H7742" t="s">
        <v>15815</v>
      </c>
      <c r="I7742">
        <v>1</v>
      </c>
    </row>
    <row r="7743" spans="1:9" hidden="1" x14ac:dyDescent="0.25">
      <c r="A7743" t="s">
        <v>15812</v>
      </c>
      <c r="B7743" t="s">
        <v>15816</v>
      </c>
      <c r="C7743" t="s">
        <v>4511</v>
      </c>
      <c r="D7743" t="s">
        <v>4512</v>
      </c>
      <c r="E7743">
        <v>78118</v>
      </c>
      <c r="F7743" t="s">
        <v>10726</v>
      </c>
      <c r="G7743">
        <v>178520</v>
      </c>
      <c r="H7743" t="s">
        <v>15815</v>
      </c>
      <c r="I7743">
        <v>1</v>
      </c>
    </row>
    <row r="7744" spans="1:9" hidden="1" x14ac:dyDescent="0.25">
      <c r="A7744" t="s">
        <v>15817</v>
      </c>
      <c r="B7744" t="s">
        <v>15818</v>
      </c>
      <c r="C7744" t="s">
        <v>4511</v>
      </c>
      <c r="D7744" t="s">
        <v>4512</v>
      </c>
      <c r="E7744">
        <v>5648</v>
      </c>
      <c r="F7744" t="s">
        <v>10867</v>
      </c>
      <c r="G7744">
        <v>8519</v>
      </c>
      <c r="H7744" t="s">
        <v>12285</v>
      </c>
      <c r="I7744">
        <v>1</v>
      </c>
    </row>
    <row r="7745" spans="1:9" hidden="1" x14ac:dyDescent="0.25">
      <c r="A7745" t="s">
        <v>15819</v>
      </c>
      <c r="B7745" t="s">
        <v>5484</v>
      </c>
      <c r="C7745" t="s">
        <v>4511</v>
      </c>
      <c r="D7745" t="s">
        <v>4512</v>
      </c>
      <c r="E7745">
        <v>1444</v>
      </c>
      <c r="F7745" t="s">
        <v>5477</v>
      </c>
      <c r="G7745">
        <v>3422</v>
      </c>
      <c r="H7745" t="s">
        <v>5483</v>
      </c>
      <c r="I7745">
        <v>2</v>
      </c>
    </row>
    <row r="7746" spans="1:9" hidden="1" x14ac:dyDescent="0.25">
      <c r="A7746" t="s">
        <v>15820</v>
      </c>
      <c r="B7746" t="s">
        <v>5482</v>
      </c>
      <c r="C7746" t="s">
        <v>4511</v>
      </c>
      <c r="D7746" t="s">
        <v>4512</v>
      </c>
      <c r="E7746">
        <v>1444</v>
      </c>
      <c r="F7746" t="s">
        <v>5477</v>
      </c>
      <c r="G7746">
        <v>3422</v>
      </c>
      <c r="H7746" t="s">
        <v>5483</v>
      </c>
      <c r="I7746">
        <v>1</v>
      </c>
    </row>
    <row r="7747" spans="1:9" hidden="1" x14ac:dyDescent="0.25">
      <c r="A7747" t="s">
        <v>15821</v>
      </c>
      <c r="B7747" t="s">
        <v>8110</v>
      </c>
      <c r="C7747" t="s">
        <v>4511</v>
      </c>
      <c r="D7747" t="s">
        <v>4512</v>
      </c>
      <c r="E7747">
        <v>3423</v>
      </c>
      <c r="F7747" t="s">
        <v>5483</v>
      </c>
      <c r="G7747">
        <v>13426</v>
      </c>
      <c r="H7747" t="s">
        <v>8111</v>
      </c>
      <c r="I7747">
        <v>1</v>
      </c>
    </row>
    <row r="7748" spans="1:9" hidden="1" x14ac:dyDescent="0.25">
      <c r="A7748" t="s">
        <v>15821</v>
      </c>
      <c r="B7748" t="s">
        <v>8121</v>
      </c>
      <c r="C7748" t="s">
        <v>4511</v>
      </c>
      <c r="D7748" t="s">
        <v>4512</v>
      </c>
      <c r="E7748">
        <v>3619</v>
      </c>
      <c r="F7748" t="s">
        <v>8122</v>
      </c>
      <c r="G7748">
        <v>13426</v>
      </c>
      <c r="H7748" t="s">
        <v>8111</v>
      </c>
      <c r="I7748">
        <v>1</v>
      </c>
    </row>
    <row r="7749" spans="1:9" hidden="1" x14ac:dyDescent="0.25">
      <c r="A7749" t="s">
        <v>15821</v>
      </c>
      <c r="B7749" t="s">
        <v>8123</v>
      </c>
      <c r="C7749" t="s">
        <v>4511</v>
      </c>
      <c r="D7749" t="s">
        <v>4512</v>
      </c>
      <c r="E7749">
        <v>3619</v>
      </c>
      <c r="F7749" t="s">
        <v>8122</v>
      </c>
      <c r="G7749">
        <v>3621</v>
      </c>
      <c r="H7749" t="s">
        <v>8124</v>
      </c>
      <c r="I7749">
        <v>1</v>
      </c>
    </row>
    <row r="7750" spans="1:9" hidden="1" x14ac:dyDescent="0.25">
      <c r="A7750" t="s">
        <v>15821</v>
      </c>
      <c r="B7750" t="s">
        <v>8125</v>
      </c>
      <c r="C7750" t="s">
        <v>4511</v>
      </c>
      <c r="D7750" t="s">
        <v>4512</v>
      </c>
      <c r="E7750">
        <v>3621</v>
      </c>
      <c r="F7750" t="s">
        <v>8124</v>
      </c>
      <c r="G7750">
        <v>3622</v>
      </c>
      <c r="H7750" t="s">
        <v>8126</v>
      </c>
      <c r="I7750">
        <v>1</v>
      </c>
    </row>
    <row r="7751" spans="1:9" hidden="1" x14ac:dyDescent="0.25">
      <c r="A7751" t="s">
        <v>15821</v>
      </c>
      <c r="B7751" t="s">
        <v>8127</v>
      </c>
      <c r="C7751" t="s">
        <v>4511</v>
      </c>
      <c r="D7751" t="s">
        <v>4512</v>
      </c>
      <c r="E7751">
        <v>3622</v>
      </c>
      <c r="F7751" t="s">
        <v>8126</v>
      </c>
      <c r="G7751">
        <v>3623</v>
      </c>
      <c r="H7751" t="s">
        <v>8126</v>
      </c>
      <c r="I7751">
        <v>1</v>
      </c>
    </row>
    <row r="7752" spans="1:9" hidden="1" x14ac:dyDescent="0.25">
      <c r="A7752" t="s">
        <v>15821</v>
      </c>
      <c r="B7752" t="s">
        <v>8128</v>
      </c>
      <c r="C7752" t="s">
        <v>4511</v>
      </c>
      <c r="D7752" t="s">
        <v>4512</v>
      </c>
      <c r="E7752">
        <v>3622</v>
      </c>
      <c r="F7752" t="s">
        <v>8126</v>
      </c>
      <c r="G7752">
        <v>904751</v>
      </c>
      <c r="H7752" t="s">
        <v>8129</v>
      </c>
      <c r="I7752">
        <v>1</v>
      </c>
    </row>
    <row r="7753" spans="1:9" hidden="1" x14ac:dyDescent="0.25">
      <c r="A7753" t="s">
        <v>15822</v>
      </c>
      <c r="B7753" t="s">
        <v>9550</v>
      </c>
      <c r="C7753" t="s">
        <v>4511</v>
      </c>
      <c r="D7753" t="s">
        <v>4512</v>
      </c>
      <c r="E7753">
        <v>3422</v>
      </c>
      <c r="F7753" t="s">
        <v>5483</v>
      </c>
      <c r="G7753">
        <v>3699</v>
      </c>
      <c r="H7753" t="s">
        <v>9545</v>
      </c>
      <c r="I7753">
        <v>1</v>
      </c>
    </row>
    <row r="7754" spans="1:9" hidden="1" x14ac:dyDescent="0.25">
      <c r="A7754" t="s">
        <v>15823</v>
      </c>
      <c r="B7754" t="s">
        <v>9551</v>
      </c>
      <c r="C7754" t="s">
        <v>4511</v>
      </c>
      <c r="D7754" t="s">
        <v>4512</v>
      </c>
      <c r="E7754">
        <v>3422</v>
      </c>
      <c r="F7754" t="s">
        <v>5483</v>
      </c>
      <c r="G7754">
        <v>3699</v>
      </c>
      <c r="H7754" t="s">
        <v>9545</v>
      </c>
      <c r="I7754">
        <v>2</v>
      </c>
    </row>
    <row r="7755" spans="1:9" hidden="1" x14ac:dyDescent="0.25">
      <c r="A7755" t="s">
        <v>15824</v>
      </c>
      <c r="B7755" t="s">
        <v>6982</v>
      </c>
      <c r="C7755" t="s">
        <v>4511</v>
      </c>
      <c r="D7755" t="s">
        <v>4512</v>
      </c>
      <c r="E7755">
        <v>12034</v>
      </c>
      <c r="F7755" t="s">
        <v>6983</v>
      </c>
      <c r="G7755">
        <v>12036</v>
      </c>
      <c r="H7755" t="s">
        <v>6984</v>
      </c>
      <c r="I7755">
        <v>1</v>
      </c>
    </row>
    <row r="7756" spans="1:9" hidden="1" x14ac:dyDescent="0.25">
      <c r="A7756" t="s">
        <v>15824</v>
      </c>
      <c r="B7756" t="s">
        <v>6985</v>
      </c>
      <c r="C7756" t="s">
        <v>4511</v>
      </c>
      <c r="D7756" t="s">
        <v>4512</v>
      </c>
      <c r="E7756">
        <v>1838</v>
      </c>
      <c r="F7756" t="s">
        <v>6986</v>
      </c>
      <c r="G7756">
        <v>1846</v>
      </c>
      <c r="H7756" t="s">
        <v>6987</v>
      </c>
      <c r="I7756">
        <v>1</v>
      </c>
    </row>
    <row r="7757" spans="1:9" hidden="1" x14ac:dyDescent="0.25">
      <c r="A7757" t="s">
        <v>15824</v>
      </c>
      <c r="B7757" t="s">
        <v>6988</v>
      </c>
      <c r="C7757" t="s">
        <v>4511</v>
      </c>
      <c r="D7757" t="s">
        <v>4512</v>
      </c>
      <c r="E7757">
        <v>1838</v>
      </c>
      <c r="F7757" t="s">
        <v>6986</v>
      </c>
      <c r="G7757">
        <v>1854</v>
      </c>
      <c r="H7757" t="s">
        <v>6989</v>
      </c>
      <c r="I7757">
        <v>1</v>
      </c>
    </row>
    <row r="7758" spans="1:9" hidden="1" x14ac:dyDescent="0.25">
      <c r="A7758" t="s">
        <v>15824</v>
      </c>
      <c r="B7758" t="s">
        <v>6990</v>
      </c>
      <c r="C7758" t="s">
        <v>4511</v>
      </c>
      <c r="D7758" t="s">
        <v>4512</v>
      </c>
      <c r="E7758">
        <v>1846</v>
      </c>
      <c r="F7758" t="s">
        <v>6987</v>
      </c>
      <c r="G7758">
        <v>1857</v>
      </c>
      <c r="H7758" t="s">
        <v>6991</v>
      </c>
      <c r="I7758">
        <v>1</v>
      </c>
    </row>
    <row r="7759" spans="1:9" hidden="1" x14ac:dyDescent="0.25">
      <c r="A7759" t="s">
        <v>15824</v>
      </c>
      <c r="B7759" t="s">
        <v>6992</v>
      </c>
      <c r="C7759" t="s">
        <v>4511</v>
      </c>
      <c r="D7759" t="s">
        <v>4512</v>
      </c>
      <c r="E7759">
        <v>1856</v>
      </c>
      <c r="F7759" t="s">
        <v>6993</v>
      </c>
      <c r="G7759">
        <v>11857</v>
      </c>
      <c r="H7759" t="s">
        <v>6994</v>
      </c>
      <c r="I7759">
        <v>1</v>
      </c>
    </row>
    <row r="7760" spans="1:9" hidden="1" x14ac:dyDescent="0.25">
      <c r="A7760" t="s">
        <v>15824</v>
      </c>
      <c r="B7760" t="s">
        <v>6995</v>
      </c>
      <c r="C7760" t="s">
        <v>4511</v>
      </c>
      <c r="D7760" t="s">
        <v>4512</v>
      </c>
      <c r="E7760">
        <v>1856</v>
      </c>
      <c r="F7760" t="s">
        <v>6993</v>
      </c>
      <c r="G7760">
        <v>2034</v>
      </c>
      <c r="H7760" t="s">
        <v>6996</v>
      </c>
      <c r="I7760">
        <v>1</v>
      </c>
    </row>
    <row r="7761" spans="1:9" hidden="1" x14ac:dyDescent="0.25">
      <c r="A7761" t="s">
        <v>15824</v>
      </c>
      <c r="B7761" t="s">
        <v>7001</v>
      </c>
      <c r="C7761" t="s">
        <v>4511</v>
      </c>
      <c r="D7761" t="s">
        <v>4512</v>
      </c>
      <c r="E7761">
        <v>2016</v>
      </c>
      <c r="F7761" t="s">
        <v>6979</v>
      </c>
      <c r="G7761">
        <v>2052</v>
      </c>
      <c r="H7761" t="s">
        <v>7002</v>
      </c>
      <c r="I7761">
        <v>1</v>
      </c>
    </row>
    <row r="7762" spans="1:9" hidden="1" x14ac:dyDescent="0.25">
      <c r="A7762" t="s">
        <v>15824</v>
      </c>
      <c r="B7762" t="s">
        <v>7003</v>
      </c>
      <c r="C7762" t="s">
        <v>4511</v>
      </c>
      <c r="D7762" t="s">
        <v>4512</v>
      </c>
      <c r="E7762">
        <v>2026</v>
      </c>
      <c r="F7762" t="s">
        <v>7004</v>
      </c>
      <c r="G7762">
        <v>12026</v>
      </c>
      <c r="H7762" t="s">
        <v>7005</v>
      </c>
      <c r="I7762">
        <v>1</v>
      </c>
    </row>
    <row r="7763" spans="1:9" hidden="1" x14ac:dyDescent="0.25">
      <c r="A7763" t="s">
        <v>15824</v>
      </c>
      <c r="B7763" t="s">
        <v>7006</v>
      </c>
      <c r="C7763" t="s">
        <v>4511</v>
      </c>
      <c r="D7763" t="s">
        <v>4512</v>
      </c>
      <c r="E7763">
        <v>2026</v>
      </c>
      <c r="F7763" t="s">
        <v>7004</v>
      </c>
      <c r="G7763">
        <v>2027</v>
      </c>
      <c r="H7763" t="s">
        <v>7007</v>
      </c>
      <c r="I7763">
        <v>1</v>
      </c>
    </row>
    <row r="7764" spans="1:9" hidden="1" x14ac:dyDescent="0.25">
      <c r="A7764" t="s">
        <v>15824</v>
      </c>
      <c r="B7764" t="s">
        <v>7008</v>
      </c>
      <c r="C7764" t="s">
        <v>4511</v>
      </c>
      <c r="D7764" t="s">
        <v>4512</v>
      </c>
      <c r="E7764">
        <v>2026</v>
      </c>
      <c r="F7764" t="s">
        <v>7004</v>
      </c>
      <c r="G7764">
        <v>2050</v>
      </c>
      <c r="H7764" t="s">
        <v>7009</v>
      </c>
      <c r="I7764">
        <v>1</v>
      </c>
    </row>
    <row r="7765" spans="1:9" hidden="1" x14ac:dyDescent="0.25">
      <c r="A7765" t="s">
        <v>15824</v>
      </c>
      <c r="B7765" t="s">
        <v>7010</v>
      </c>
      <c r="C7765" t="s">
        <v>4511</v>
      </c>
      <c r="D7765" t="s">
        <v>4512</v>
      </c>
      <c r="E7765">
        <v>2027</v>
      </c>
      <c r="F7765" t="s">
        <v>7007</v>
      </c>
      <c r="G7765">
        <v>2038</v>
      </c>
      <c r="H7765" t="s">
        <v>7011</v>
      </c>
      <c r="I7765">
        <v>1</v>
      </c>
    </row>
    <row r="7766" spans="1:9" hidden="1" x14ac:dyDescent="0.25">
      <c r="A7766" t="s">
        <v>15824</v>
      </c>
      <c r="B7766" t="s">
        <v>7012</v>
      </c>
      <c r="C7766" t="s">
        <v>4511</v>
      </c>
      <c r="D7766" t="s">
        <v>4512</v>
      </c>
      <c r="E7766">
        <v>2034</v>
      </c>
      <c r="F7766" t="s">
        <v>6996</v>
      </c>
      <c r="G7766">
        <v>12034</v>
      </c>
      <c r="H7766" t="s">
        <v>6983</v>
      </c>
      <c r="I7766">
        <v>1</v>
      </c>
    </row>
    <row r="7767" spans="1:9" hidden="1" x14ac:dyDescent="0.25">
      <c r="A7767" t="s">
        <v>15824</v>
      </c>
      <c r="B7767" t="s">
        <v>7013</v>
      </c>
      <c r="C7767" t="s">
        <v>4511</v>
      </c>
      <c r="D7767" t="s">
        <v>4512</v>
      </c>
      <c r="E7767">
        <v>2034</v>
      </c>
      <c r="F7767" t="s">
        <v>6996</v>
      </c>
      <c r="G7767">
        <v>2038</v>
      </c>
      <c r="H7767" t="s">
        <v>7011</v>
      </c>
      <c r="I7767">
        <v>1</v>
      </c>
    </row>
    <row r="7768" spans="1:9" hidden="1" x14ac:dyDescent="0.25">
      <c r="A7768" t="s">
        <v>15824</v>
      </c>
      <c r="B7768" t="s">
        <v>7024</v>
      </c>
      <c r="C7768" t="s">
        <v>4511</v>
      </c>
      <c r="D7768" t="s">
        <v>4512</v>
      </c>
      <c r="E7768">
        <v>2050</v>
      </c>
      <c r="F7768" t="s">
        <v>7009</v>
      </c>
      <c r="G7768">
        <v>2052</v>
      </c>
      <c r="H7768" t="s">
        <v>7002</v>
      </c>
      <c r="I7768">
        <v>1</v>
      </c>
    </row>
    <row r="7769" spans="1:9" hidden="1" x14ac:dyDescent="0.25">
      <c r="A7769" t="s">
        <v>15824</v>
      </c>
      <c r="B7769" t="s">
        <v>7028</v>
      </c>
      <c r="C7769" t="s">
        <v>4511</v>
      </c>
      <c r="D7769" t="s">
        <v>4512</v>
      </c>
      <c r="E7769">
        <v>2052</v>
      </c>
      <c r="F7769" t="s">
        <v>7002</v>
      </c>
      <c r="G7769">
        <v>12051</v>
      </c>
      <c r="H7769" t="s">
        <v>7027</v>
      </c>
      <c r="I7769">
        <v>1</v>
      </c>
    </row>
    <row r="7770" spans="1:9" hidden="1" x14ac:dyDescent="0.25">
      <c r="A7770" t="s">
        <v>15824</v>
      </c>
      <c r="B7770" t="s">
        <v>7029</v>
      </c>
      <c r="C7770" t="s">
        <v>4511</v>
      </c>
      <c r="D7770" t="s">
        <v>4512</v>
      </c>
      <c r="E7770">
        <v>565</v>
      </c>
      <c r="F7770" t="s">
        <v>7030</v>
      </c>
      <c r="G7770">
        <v>1856</v>
      </c>
      <c r="H7770" t="s">
        <v>6993</v>
      </c>
      <c r="I7770">
        <v>1</v>
      </c>
    </row>
    <row r="7771" spans="1:9" hidden="1" x14ac:dyDescent="0.25">
      <c r="A7771" t="s">
        <v>15825</v>
      </c>
      <c r="B7771" t="s">
        <v>8137</v>
      </c>
      <c r="C7771" t="s">
        <v>4511</v>
      </c>
      <c r="D7771" t="s">
        <v>4512</v>
      </c>
      <c r="E7771">
        <v>44910</v>
      </c>
      <c r="F7771" t="s">
        <v>5135</v>
      </c>
      <c r="G7771">
        <v>45812</v>
      </c>
      <c r="H7771" t="s">
        <v>8138</v>
      </c>
      <c r="I7771">
        <v>9</v>
      </c>
    </row>
    <row r="7772" spans="1:9" hidden="1" x14ac:dyDescent="0.25">
      <c r="A7772" t="s">
        <v>15825</v>
      </c>
      <c r="B7772" t="s">
        <v>8139</v>
      </c>
      <c r="C7772" t="s">
        <v>4511</v>
      </c>
      <c r="D7772" t="s">
        <v>4512</v>
      </c>
      <c r="E7772">
        <v>45711</v>
      </c>
      <c r="F7772" t="s">
        <v>8140</v>
      </c>
      <c r="G7772">
        <v>45801</v>
      </c>
      <c r="H7772" t="s">
        <v>8141</v>
      </c>
      <c r="I7772">
        <v>9</v>
      </c>
    </row>
    <row r="7773" spans="1:9" hidden="1" x14ac:dyDescent="0.25">
      <c r="A7773" t="s">
        <v>15825</v>
      </c>
      <c r="B7773" t="s">
        <v>8142</v>
      </c>
      <c r="C7773" t="s">
        <v>4511</v>
      </c>
      <c r="D7773" t="s">
        <v>4512</v>
      </c>
      <c r="E7773">
        <v>45711</v>
      </c>
      <c r="F7773" t="s">
        <v>8140</v>
      </c>
      <c r="G7773">
        <v>45952</v>
      </c>
      <c r="H7773" t="s">
        <v>8134</v>
      </c>
      <c r="I7773">
        <v>9</v>
      </c>
    </row>
    <row r="7774" spans="1:9" hidden="1" x14ac:dyDescent="0.25">
      <c r="A7774" t="s">
        <v>15825</v>
      </c>
      <c r="B7774" t="s">
        <v>8143</v>
      </c>
      <c r="C7774" t="s">
        <v>4511</v>
      </c>
      <c r="D7774" t="s">
        <v>4512</v>
      </c>
      <c r="E7774">
        <v>45801</v>
      </c>
      <c r="F7774" t="s">
        <v>8141</v>
      </c>
      <c r="G7774">
        <v>45812</v>
      </c>
      <c r="H7774" t="s">
        <v>8138</v>
      </c>
      <c r="I7774">
        <v>9</v>
      </c>
    </row>
    <row r="7775" spans="1:9" hidden="1" x14ac:dyDescent="0.25">
      <c r="A7775" t="s">
        <v>15825</v>
      </c>
      <c r="B7775" t="s">
        <v>8135</v>
      </c>
      <c r="C7775" t="s">
        <v>4511</v>
      </c>
      <c r="D7775" t="s">
        <v>4512</v>
      </c>
      <c r="E7775">
        <v>45952</v>
      </c>
      <c r="F7775" t="s">
        <v>8134</v>
      </c>
      <c r="G7775">
        <v>45953</v>
      </c>
      <c r="H7775" t="s">
        <v>8134</v>
      </c>
      <c r="I7775">
        <v>81</v>
      </c>
    </row>
    <row r="7776" spans="1:9" hidden="1" x14ac:dyDescent="0.25">
      <c r="A7776" t="s">
        <v>15826</v>
      </c>
      <c r="B7776" t="s">
        <v>15827</v>
      </c>
      <c r="C7776" t="s">
        <v>4511</v>
      </c>
      <c r="D7776" t="s">
        <v>4512</v>
      </c>
      <c r="E7776">
        <v>1527</v>
      </c>
      <c r="F7776" t="s">
        <v>11427</v>
      </c>
      <c r="G7776">
        <v>1536</v>
      </c>
      <c r="H7776" t="s">
        <v>15828</v>
      </c>
      <c r="I7776">
        <v>1</v>
      </c>
    </row>
    <row r="7777" spans="1:11" hidden="1" x14ac:dyDescent="0.25">
      <c r="A7777" t="s">
        <v>15826</v>
      </c>
      <c r="B7777" t="s">
        <v>15829</v>
      </c>
      <c r="C7777" t="s">
        <v>4511</v>
      </c>
      <c r="D7777" t="s">
        <v>4512</v>
      </c>
      <c r="E7777">
        <v>1536</v>
      </c>
      <c r="F7777" t="s">
        <v>15828</v>
      </c>
      <c r="G7777">
        <v>1537</v>
      </c>
      <c r="H7777" t="s">
        <v>15830</v>
      </c>
      <c r="I7777">
        <v>1</v>
      </c>
    </row>
    <row r="7778" spans="1:11" hidden="1" x14ac:dyDescent="0.25">
      <c r="A7778" t="s">
        <v>15826</v>
      </c>
      <c r="B7778" t="s">
        <v>15831</v>
      </c>
      <c r="C7778" t="s">
        <v>4511</v>
      </c>
      <c r="D7778" t="s">
        <v>4512</v>
      </c>
      <c r="E7778">
        <v>1536</v>
      </c>
      <c r="F7778" t="s">
        <v>15828</v>
      </c>
      <c r="G7778">
        <v>1538</v>
      </c>
      <c r="H7778" t="s">
        <v>15832</v>
      </c>
      <c r="I7778">
        <v>1</v>
      </c>
    </row>
    <row r="7779" spans="1:11" hidden="1" x14ac:dyDescent="0.25">
      <c r="A7779" t="s">
        <v>15833</v>
      </c>
      <c r="B7779" t="s">
        <v>8258</v>
      </c>
      <c r="C7779" t="s">
        <v>4511</v>
      </c>
      <c r="D7779" t="s">
        <v>4512</v>
      </c>
      <c r="E7779">
        <v>140077</v>
      </c>
      <c r="F7779" t="s">
        <v>8257</v>
      </c>
      <c r="G7779">
        <v>140078</v>
      </c>
      <c r="H7779" t="s">
        <v>8257</v>
      </c>
      <c r="I7779">
        <v>2</v>
      </c>
    </row>
    <row r="7780" spans="1:11" hidden="1" x14ac:dyDescent="0.25">
      <c r="A7780" t="s">
        <v>15834</v>
      </c>
      <c r="B7780" t="s">
        <v>8256</v>
      </c>
      <c r="C7780" t="s">
        <v>4511</v>
      </c>
      <c r="D7780" t="s">
        <v>4512</v>
      </c>
      <c r="E7780">
        <v>140077</v>
      </c>
      <c r="F7780" t="s">
        <v>8257</v>
      </c>
      <c r="G7780">
        <v>140078</v>
      </c>
      <c r="H7780" t="s">
        <v>8257</v>
      </c>
      <c r="I7780">
        <v>1</v>
      </c>
    </row>
    <row r="7781" spans="1:11" hidden="1" x14ac:dyDescent="0.25">
      <c r="A7781" t="s">
        <v>15835</v>
      </c>
      <c r="B7781" t="s">
        <v>15836</v>
      </c>
      <c r="C7781" t="s">
        <v>4511</v>
      </c>
      <c r="D7781" t="s">
        <v>4512</v>
      </c>
      <c r="E7781">
        <v>1064</v>
      </c>
      <c r="F7781" t="s">
        <v>11698</v>
      </c>
      <c r="G7781">
        <v>180445</v>
      </c>
      <c r="H7781" t="s">
        <v>15837</v>
      </c>
      <c r="I7781">
        <v>1</v>
      </c>
    </row>
    <row r="7782" spans="1:11" hidden="1" x14ac:dyDescent="0.25">
      <c r="A7782" t="s">
        <v>3681</v>
      </c>
      <c r="B7782" t="s">
        <v>6607</v>
      </c>
      <c r="C7782" t="s">
        <v>4511</v>
      </c>
      <c r="D7782" t="s">
        <v>4512</v>
      </c>
      <c r="E7782">
        <v>1067</v>
      </c>
      <c r="F7782" t="s">
        <v>6608</v>
      </c>
      <c r="G7782">
        <v>1315</v>
      </c>
      <c r="H7782" t="s">
        <v>6609</v>
      </c>
      <c r="I7782">
        <v>1</v>
      </c>
    </row>
    <row r="7783" spans="1:11" hidden="1" x14ac:dyDescent="0.25">
      <c r="A7783" t="s">
        <v>3681</v>
      </c>
      <c r="B7783" t="s">
        <v>6616</v>
      </c>
      <c r="C7783" t="s">
        <v>4511</v>
      </c>
      <c r="D7783" t="s">
        <v>4512</v>
      </c>
      <c r="E7783">
        <v>1313</v>
      </c>
      <c r="F7783" t="s">
        <v>6617</v>
      </c>
      <c r="G7783">
        <v>1315</v>
      </c>
      <c r="H7783" t="s">
        <v>6609</v>
      </c>
      <c r="I7783">
        <v>1</v>
      </c>
    </row>
    <row r="7784" spans="1:11" hidden="1" x14ac:dyDescent="0.25">
      <c r="A7784" t="s">
        <v>3681</v>
      </c>
      <c r="B7784" t="s">
        <v>6618</v>
      </c>
      <c r="C7784" t="s">
        <v>4511</v>
      </c>
      <c r="D7784" t="s">
        <v>4512</v>
      </c>
      <c r="E7784">
        <v>1313</v>
      </c>
      <c r="F7784" t="s">
        <v>6617</v>
      </c>
      <c r="G7784">
        <v>1410</v>
      </c>
      <c r="H7784" t="s">
        <v>6619</v>
      </c>
      <c r="I7784">
        <v>1</v>
      </c>
    </row>
    <row r="7785" spans="1:11" hidden="1" x14ac:dyDescent="0.25">
      <c r="A7785" t="s">
        <v>3681</v>
      </c>
      <c r="B7785" t="s">
        <v>6620</v>
      </c>
      <c r="C7785" t="s">
        <v>4511</v>
      </c>
      <c r="D7785" t="s">
        <v>4512</v>
      </c>
      <c r="E7785">
        <v>1315</v>
      </c>
      <c r="F7785" t="s">
        <v>6609</v>
      </c>
      <c r="G7785">
        <v>1316</v>
      </c>
      <c r="H7785" t="s">
        <v>6621</v>
      </c>
      <c r="I7785">
        <v>1</v>
      </c>
    </row>
    <row r="7786" spans="1:11" hidden="1" x14ac:dyDescent="0.25">
      <c r="A7786" t="s">
        <v>3681</v>
      </c>
      <c r="B7786" t="s">
        <v>6622</v>
      </c>
      <c r="C7786" t="s">
        <v>4511</v>
      </c>
      <c r="D7786" t="s">
        <v>4512</v>
      </c>
      <c r="E7786">
        <v>1410</v>
      </c>
      <c r="F7786" t="s">
        <v>6619</v>
      </c>
      <c r="G7786">
        <v>11306</v>
      </c>
      <c r="H7786" t="s">
        <v>6106</v>
      </c>
      <c r="I7786">
        <v>1</v>
      </c>
    </row>
    <row r="7787" spans="1:11" hidden="1" x14ac:dyDescent="0.25">
      <c r="A7787" t="s">
        <v>3681</v>
      </c>
      <c r="B7787" t="s">
        <v>6623</v>
      </c>
      <c r="C7787" t="s">
        <v>4545</v>
      </c>
      <c r="D7787" t="s">
        <v>4512</v>
      </c>
      <c r="E7787">
        <v>1410</v>
      </c>
      <c r="F7787" t="s">
        <v>6619</v>
      </c>
      <c r="G7787">
        <v>138</v>
      </c>
      <c r="H7787">
        <v>1411</v>
      </c>
      <c r="I7787" t="s">
        <v>6619</v>
      </c>
      <c r="J7787">
        <v>69</v>
      </c>
      <c r="K7787">
        <v>1</v>
      </c>
    </row>
    <row r="7788" spans="1:11" hidden="1" x14ac:dyDescent="0.25">
      <c r="A7788" t="s">
        <v>15838</v>
      </c>
      <c r="B7788" t="s">
        <v>6610</v>
      </c>
      <c r="C7788" t="s">
        <v>4511</v>
      </c>
      <c r="D7788" t="s">
        <v>4512</v>
      </c>
      <c r="E7788">
        <v>1309</v>
      </c>
      <c r="F7788" t="s">
        <v>6611</v>
      </c>
      <c r="G7788">
        <v>1310</v>
      </c>
      <c r="H7788" t="s">
        <v>6612</v>
      </c>
      <c r="I7788">
        <v>1</v>
      </c>
    </row>
    <row r="7789" spans="1:11" hidden="1" x14ac:dyDescent="0.25">
      <c r="A7789" t="s">
        <v>15838</v>
      </c>
      <c r="B7789" t="s">
        <v>6613</v>
      </c>
      <c r="C7789" t="s">
        <v>4511</v>
      </c>
      <c r="D7789" t="s">
        <v>4512</v>
      </c>
      <c r="E7789">
        <v>1310</v>
      </c>
      <c r="F7789" t="s">
        <v>6612</v>
      </c>
      <c r="G7789">
        <v>1312</v>
      </c>
      <c r="H7789" t="s">
        <v>6614</v>
      </c>
      <c r="I7789">
        <v>1</v>
      </c>
    </row>
    <row r="7790" spans="1:11" hidden="1" x14ac:dyDescent="0.25">
      <c r="A7790" t="s">
        <v>15838</v>
      </c>
      <c r="B7790" t="s">
        <v>6615</v>
      </c>
      <c r="C7790" t="s">
        <v>4511</v>
      </c>
      <c r="D7790" t="s">
        <v>4512</v>
      </c>
      <c r="E7790">
        <v>1312</v>
      </c>
      <c r="F7790" t="s">
        <v>6614</v>
      </c>
      <c r="G7790">
        <v>11306</v>
      </c>
      <c r="H7790" t="s">
        <v>6106</v>
      </c>
      <c r="I7790">
        <v>1</v>
      </c>
    </row>
    <row r="7791" spans="1:11" hidden="1" x14ac:dyDescent="0.25">
      <c r="A7791" t="s">
        <v>15839</v>
      </c>
      <c r="B7791" t="s">
        <v>9543</v>
      </c>
      <c r="C7791" t="s">
        <v>4511</v>
      </c>
      <c r="D7791" t="s">
        <v>4512</v>
      </c>
      <c r="E7791">
        <v>3413</v>
      </c>
      <c r="F7791" t="s">
        <v>9544</v>
      </c>
      <c r="G7791">
        <v>3699</v>
      </c>
      <c r="H7791" t="s">
        <v>9545</v>
      </c>
      <c r="I7791">
        <v>1</v>
      </c>
    </row>
    <row r="7792" spans="1:11" hidden="1" x14ac:dyDescent="0.25">
      <c r="A7792" t="s">
        <v>15840</v>
      </c>
      <c r="B7792" t="s">
        <v>7037</v>
      </c>
      <c r="C7792" t="s">
        <v>4511</v>
      </c>
      <c r="D7792" t="s">
        <v>4512</v>
      </c>
      <c r="E7792">
        <v>1886</v>
      </c>
      <c r="F7792" t="s">
        <v>6124</v>
      </c>
      <c r="G7792">
        <v>1932</v>
      </c>
      <c r="H7792" t="s">
        <v>7038</v>
      </c>
      <c r="I7792">
        <v>1</v>
      </c>
    </row>
    <row r="7793" spans="1:9" hidden="1" x14ac:dyDescent="0.25">
      <c r="A7793" t="s">
        <v>15840</v>
      </c>
      <c r="B7793" t="s">
        <v>7039</v>
      </c>
      <c r="C7793" t="s">
        <v>4511</v>
      </c>
      <c r="D7793" t="s">
        <v>4512</v>
      </c>
      <c r="E7793">
        <v>1918</v>
      </c>
      <c r="F7793" t="s">
        <v>7040</v>
      </c>
      <c r="G7793">
        <v>1934</v>
      </c>
      <c r="H7793" t="s">
        <v>7040</v>
      </c>
      <c r="I7793">
        <v>1</v>
      </c>
    </row>
    <row r="7794" spans="1:9" hidden="1" x14ac:dyDescent="0.25">
      <c r="A7794" t="s">
        <v>15840</v>
      </c>
      <c r="B7794" t="s">
        <v>7041</v>
      </c>
      <c r="C7794" t="s">
        <v>4511</v>
      </c>
      <c r="D7794" t="s">
        <v>4512</v>
      </c>
      <c r="E7794">
        <v>1930</v>
      </c>
      <c r="F7794" t="s">
        <v>7042</v>
      </c>
      <c r="G7794">
        <v>1932</v>
      </c>
      <c r="H7794" t="s">
        <v>7038</v>
      </c>
      <c r="I7794">
        <v>1</v>
      </c>
    </row>
    <row r="7795" spans="1:9" hidden="1" x14ac:dyDescent="0.25">
      <c r="A7795" t="s">
        <v>15840</v>
      </c>
      <c r="B7795" t="s">
        <v>7043</v>
      </c>
      <c r="C7795" t="s">
        <v>4511</v>
      </c>
      <c r="D7795" t="s">
        <v>4512</v>
      </c>
      <c r="E7795">
        <v>1930</v>
      </c>
      <c r="F7795" t="s">
        <v>7042</v>
      </c>
      <c r="G7795">
        <v>1934</v>
      </c>
      <c r="H7795" t="s">
        <v>7040</v>
      </c>
      <c r="I7795">
        <v>1</v>
      </c>
    </row>
    <row r="7796" spans="1:9" hidden="1" x14ac:dyDescent="0.25">
      <c r="A7796" t="s">
        <v>15841</v>
      </c>
      <c r="B7796" t="s">
        <v>15842</v>
      </c>
      <c r="C7796" t="s">
        <v>4511</v>
      </c>
      <c r="D7796" t="s">
        <v>4512</v>
      </c>
      <c r="E7796">
        <v>900</v>
      </c>
      <c r="F7796" t="s">
        <v>15843</v>
      </c>
      <c r="G7796">
        <v>906</v>
      </c>
      <c r="H7796" t="s">
        <v>13372</v>
      </c>
      <c r="I7796">
        <v>1</v>
      </c>
    </row>
    <row r="7797" spans="1:9" hidden="1" x14ac:dyDescent="0.25">
      <c r="A7797" t="s">
        <v>15844</v>
      </c>
      <c r="B7797" t="s">
        <v>15845</v>
      </c>
      <c r="C7797" t="s">
        <v>4511</v>
      </c>
      <c r="D7797" t="s">
        <v>4512</v>
      </c>
      <c r="E7797">
        <v>900</v>
      </c>
      <c r="F7797" t="s">
        <v>15843</v>
      </c>
      <c r="G7797">
        <v>985</v>
      </c>
      <c r="H7797" t="s">
        <v>10511</v>
      </c>
      <c r="I7797">
        <v>1</v>
      </c>
    </row>
    <row r="7798" spans="1:9" hidden="1" x14ac:dyDescent="0.25">
      <c r="A7798" t="s">
        <v>15846</v>
      </c>
      <c r="B7798" t="s">
        <v>5644</v>
      </c>
      <c r="C7798" t="s">
        <v>4511</v>
      </c>
      <c r="D7798" t="s">
        <v>4512</v>
      </c>
      <c r="E7798">
        <v>40015</v>
      </c>
      <c r="F7798" t="s">
        <v>5391</v>
      </c>
      <c r="G7798">
        <v>40870</v>
      </c>
      <c r="H7798" t="s">
        <v>5395</v>
      </c>
      <c r="I7798">
        <v>14</v>
      </c>
    </row>
    <row r="7799" spans="1:9" hidden="1" x14ac:dyDescent="0.25">
      <c r="A7799" t="s">
        <v>15847</v>
      </c>
      <c r="B7799" t="s">
        <v>15848</v>
      </c>
      <c r="C7799" t="s">
        <v>4511</v>
      </c>
      <c r="D7799" t="s">
        <v>4512</v>
      </c>
      <c r="E7799">
        <v>79552</v>
      </c>
      <c r="F7799" t="s">
        <v>15849</v>
      </c>
      <c r="G7799">
        <v>79553</v>
      </c>
      <c r="H7799" t="s">
        <v>15850</v>
      </c>
      <c r="I7799">
        <v>1</v>
      </c>
    </row>
    <row r="7800" spans="1:9" hidden="1" x14ac:dyDescent="0.25">
      <c r="A7800" t="s">
        <v>15851</v>
      </c>
      <c r="B7800" t="s">
        <v>15852</v>
      </c>
      <c r="C7800" t="s">
        <v>4511</v>
      </c>
      <c r="D7800" t="s">
        <v>4512</v>
      </c>
      <c r="E7800">
        <v>8467</v>
      </c>
      <c r="F7800" t="s">
        <v>8157</v>
      </c>
      <c r="G7800">
        <v>8481</v>
      </c>
      <c r="H7800" t="s">
        <v>15853</v>
      </c>
      <c r="I7800">
        <v>1</v>
      </c>
    </row>
    <row r="7801" spans="1:9" hidden="1" x14ac:dyDescent="0.25">
      <c r="A7801" t="s">
        <v>15854</v>
      </c>
      <c r="B7801" t="s">
        <v>15855</v>
      </c>
      <c r="C7801" t="s">
        <v>4511</v>
      </c>
      <c r="D7801" t="s">
        <v>4512</v>
      </c>
      <c r="E7801">
        <v>8452</v>
      </c>
      <c r="F7801" t="s">
        <v>8155</v>
      </c>
      <c r="G7801">
        <v>8481</v>
      </c>
      <c r="H7801" t="s">
        <v>15853</v>
      </c>
      <c r="I7801">
        <v>1</v>
      </c>
    </row>
    <row r="7802" spans="1:9" hidden="1" x14ac:dyDescent="0.25">
      <c r="A7802" t="s">
        <v>15856</v>
      </c>
      <c r="B7802" t="s">
        <v>8148</v>
      </c>
      <c r="C7802" t="s">
        <v>4511</v>
      </c>
      <c r="D7802" t="s">
        <v>4512</v>
      </c>
      <c r="E7802">
        <v>80136</v>
      </c>
      <c r="F7802" t="s">
        <v>8149</v>
      </c>
      <c r="G7802">
        <v>81680</v>
      </c>
      <c r="H7802" t="s">
        <v>8150</v>
      </c>
      <c r="I7802">
        <v>1</v>
      </c>
    </row>
    <row r="7803" spans="1:9" hidden="1" x14ac:dyDescent="0.25">
      <c r="A7803" t="s">
        <v>15856</v>
      </c>
      <c r="B7803" t="s">
        <v>8151</v>
      </c>
      <c r="C7803" t="s">
        <v>4511</v>
      </c>
      <c r="D7803" t="s">
        <v>4512</v>
      </c>
      <c r="E7803">
        <v>80260</v>
      </c>
      <c r="F7803" t="s">
        <v>8152</v>
      </c>
      <c r="G7803">
        <v>81680</v>
      </c>
      <c r="H7803" t="s">
        <v>8150</v>
      </c>
      <c r="I7803">
        <v>1</v>
      </c>
    </row>
    <row r="7804" spans="1:9" hidden="1" x14ac:dyDescent="0.25">
      <c r="A7804" t="s">
        <v>15856</v>
      </c>
      <c r="B7804" t="s">
        <v>8156</v>
      </c>
      <c r="C7804" t="s">
        <v>4511</v>
      </c>
      <c r="D7804" t="s">
        <v>4512</v>
      </c>
      <c r="E7804">
        <v>8467</v>
      </c>
      <c r="F7804" t="s">
        <v>8157</v>
      </c>
      <c r="G7804">
        <v>81680</v>
      </c>
      <c r="H7804" t="s">
        <v>8150</v>
      </c>
      <c r="I7804">
        <v>1</v>
      </c>
    </row>
    <row r="7805" spans="1:9" hidden="1" x14ac:dyDescent="0.25">
      <c r="A7805" t="s">
        <v>15857</v>
      </c>
      <c r="B7805" t="s">
        <v>15858</v>
      </c>
      <c r="C7805" t="s">
        <v>4511</v>
      </c>
      <c r="D7805" t="s">
        <v>4512</v>
      </c>
      <c r="E7805">
        <v>9129</v>
      </c>
      <c r="F7805" t="s">
        <v>15859</v>
      </c>
      <c r="G7805">
        <v>9227</v>
      </c>
      <c r="H7805" t="s">
        <v>12294</v>
      </c>
      <c r="I7805">
        <v>1</v>
      </c>
    </row>
    <row r="7806" spans="1:9" hidden="1" x14ac:dyDescent="0.25">
      <c r="A7806" t="s">
        <v>15860</v>
      </c>
      <c r="B7806" t="s">
        <v>15861</v>
      </c>
      <c r="C7806" t="s">
        <v>4511</v>
      </c>
      <c r="D7806" t="s">
        <v>4512</v>
      </c>
      <c r="E7806">
        <v>32860</v>
      </c>
      <c r="F7806" t="s">
        <v>15862</v>
      </c>
      <c r="G7806">
        <v>32895</v>
      </c>
      <c r="H7806" t="s">
        <v>15863</v>
      </c>
      <c r="I7806">
        <v>1</v>
      </c>
    </row>
    <row r="7807" spans="1:9" hidden="1" x14ac:dyDescent="0.25">
      <c r="A7807" t="s">
        <v>4346</v>
      </c>
      <c r="B7807" t="s">
        <v>10278</v>
      </c>
      <c r="C7807" t="s">
        <v>4511</v>
      </c>
      <c r="D7807" t="s">
        <v>4512</v>
      </c>
      <c r="E7807">
        <v>68000</v>
      </c>
      <c r="F7807" t="s">
        <v>5932</v>
      </c>
      <c r="G7807">
        <v>68010</v>
      </c>
      <c r="H7807" t="s">
        <v>10279</v>
      </c>
      <c r="I7807">
        <v>1</v>
      </c>
    </row>
    <row r="7808" spans="1:9" hidden="1" x14ac:dyDescent="0.25">
      <c r="A7808" t="s">
        <v>4346</v>
      </c>
      <c r="B7808" t="s">
        <v>10282</v>
      </c>
      <c r="C7808" t="s">
        <v>4511</v>
      </c>
      <c r="D7808" t="s">
        <v>4512</v>
      </c>
      <c r="E7808">
        <v>68020</v>
      </c>
      <c r="F7808" t="s">
        <v>10279</v>
      </c>
      <c r="G7808">
        <v>68030</v>
      </c>
      <c r="H7808" t="s">
        <v>10283</v>
      </c>
      <c r="I7808">
        <v>1</v>
      </c>
    </row>
    <row r="7809" spans="1:9" hidden="1" x14ac:dyDescent="0.25">
      <c r="A7809" t="s">
        <v>4346</v>
      </c>
      <c r="B7809" t="s">
        <v>10284</v>
      </c>
      <c r="C7809" t="s">
        <v>4511</v>
      </c>
      <c r="D7809" t="s">
        <v>4512</v>
      </c>
      <c r="E7809">
        <v>68040</v>
      </c>
      <c r="F7809" t="s">
        <v>10283</v>
      </c>
      <c r="G7809">
        <v>68091</v>
      </c>
      <c r="H7809" t="s">
        <v>8821</v>
      </c>
      <c r="I7809">
        <v>1</v>
      </c>
    </row>
    <row r="7810" spans="1:9" hidden="1" x14ac:dyDescent="0.25">
      <c r="A7810" t="s">
        <v>15864</v>
      </c>
      <c r="B7810" t="s">
        <v>15865</v>
      </c>
      <c r="C7810" t="s">
        <v>4511</v>
      </c>
      <c r="D7810" t="s">
        <v>4512</v>
      </c>
      <c r="E7810">
        <v>36</v>
      </c>
      <c r="F7810" t="s">
        <v>8737</v>
      </c>
      <c r="G7810">
        <v>53</v>
      </c>
      <c r="H7810" t="s">
        <v>15866</v>
      </c>
      <c r="I7810">
        <v>1</v>
      </c>
    </row>
    <row r="7811" spans="1:9" hidden="1" x14ac:dyDescent="0.25">
      <c r="A7811" t="s">
        <v>15864</v>
      </c>
      <c r="B7811" t="s">
        <v>15867</v>
      </c>
      <c r="C7811" t="s">
        <v>4511</v>
      </c>
      <c r="D7811" t="s">
        <v>4512</v>
      </c>
      <c r="E7811">
        <v>43</v>
      </c>
      <c r="F7811" t="s">
        <v>15868</v>
      </c>
      <c r="G7811">
        <v>48</v>
      </c>
      <c r="H7811" t="s">
        <v>15869</v>
      </c>
      <c r="I7811">
        <v>1</v>
      </c>
    </row>
    <row r="7812" spans="1:9" hidden="1" x14ac:dyDescent="0.25">
      <c r="A7812" t="s">
        <v>15864</v>
      </c>
      <c r="B7812" t="s">
        <v>15870</v>
      </c>
      <c r="C7812" t="s">
        <v>4511</v>
      </c>
      <c r="D7812" t="s">
        <v>4512</v>
      </c>
      <c r="E7812">
        <v>43</v>
      </c>
      <c r="F7812" t="s">
        <v>15868</v>
      </c>
      <c r="G7812">
        <v>57</v>
      </c>
      <c r="H7812" t="s">
        <v>15871</v>
      </c>
      <c r="I7812">
        <v>1</v>
      </c>
    </row>
    <row r="7813" spans="1:9" hidden="1" x14ac:dyDescent="0.25">
      <c r="A7813" t="s">
        <v>15864</v>
      </c>
      <c r="B7813" t="s">
        <v>15872</v>
      </c>
      <c r="C7813" t="s">
        <v>4511</v>
      </c>
      <c r="D7813" t="s">
        <v>4512</v>
      </c>
      <c r="E7813">
        <v>43</v>
      </c>
      <c r="F7813" t="s">
        <v>15868</v>
      </c>
      <c r="G7813">
        <v>93</v>
      </c>
      <c r="H7813" t="s">
        <v>15873</v>
      </c>
      <c r="I7813">
        <v>1</v>
      </c>
    </row>
    <row r="7814" spans="1:9" hidden="1" x14ac:dyDescent="0.25">
      <c r="A7814" t="s">
        <v>15864</v>
      </c>
      <c r="B7814" t="s">
        <v>15874</v>
      </c>
      <c r="C7814" t="s">
        <v>4511</v>
      </c>
      <c r="D7814" t="s">
        <v>4512</v>
      </c>
      <c r="E7814">
        <v>53</v>
      </c>
      <c r="F7814" t="s">
        <v>15866</v>
      </c>
      <c r="G7814">
        <v>57</v>
      </c>
      <c r="H7814" t="s">
        <v>15871</v>
      </c>
      <c r="I7814">
        <v>1</v>
      </c>
    </row>
    <row r="7815" spans="1:9" hidden="1" x14ac:dyDescent="0.25">
      <c r="A7815" t="s">
        <v>15864</v>
      </c>
      <c r="B7815" t="s">
        <v>15875</v>
      </c>
      <c r="C7815" t="s">
        <v>4511</v>
      </c>
      <c r="D7815" t="s">
        <v>4512</v>
      </c>
      <c r="E7815">
        <v>85</v>
      </c>
      <c r="F7815" t="s">
        <v>15876</v>
      </c>
      <c r="G7815">
        <v>89</v>
      </c>
      <c r="H7815" t="s">
        <v>15877</v>
      </c>
      <c r="I7815">
        <v>1</v>
      </c>
    </row>
    <row r="7816" spans="1:9" hidden="1" x14ac:dyDescent="0.25">
      <c r="A7816" t="s">
        <v>15864</v>
      </c>
      <c r="B7816" t="s">
        <v>15878</v>
      </c>
      <c r="C7816" t="s">
        <v>4511</v>
      </c>
      <c r="D7816" t="s">
        <v>4512</v>
      </c>
      <c r="E7816">
        <v>85</v>
      </c>
      <c r="F7816" t="s">
        <v>15876</v>
      </c>
      <c r="G7816">
        <v>93</v>
      </c>
      <c r="H7816" t="s">
        <v>15873</v>
      </c>
      <c r="I7816">
        <v>1</v>
      </c>
    </row>
    <row r="7817" spans="1:9" hidden="1" x14ac:dyDescent="0.25">
      <c r="A7817" t="s">
        <v>15864</v>
      </c>
      <c r="B7817" t="s">
        <v>15879</v>
      </c>
      <c r="C7817" t="s">
        <v>4511</v>
      </c>
      <c r="D7817" t="s">
        <v>4512</v>
      </c>
      <c r="E7817">
        <v>85</v>
      </c>
      <c r="F7817" t="s">
        <v>15876</v>
      </c>
      <c r="G7817">
        <v>99</v>
      </c>
      <c r="H7817" t="s">
        <v>9463</v>
      </c>
      <c r="I7817">
        <v>1</v>
      </c>
    </row>
    <row r="7818" spans="1:9" hidden="1" x14ac:dyDescent="0.25">
      <c r="A7818" t="s">
        <v>15880</v>
      </c>
      <c r="B7818" t="s">
        <v>15881</v>
      </c>
      <c r="C7818" t="s">
        <v>4511</v>
      </c>
      <c r="D7818" t="s">
        <v>4512</v>
      </c>
      <c r="E7818">
        <v>836</v>
      </c>
      <c r="F7818" t="s">
        <v>14067</v>
      </c>
      <c r="G7818">
        <v>848</v>
      </c>
      <c r="H7818" t="s">
        <v>15882</v>
      </c>
      <c r="I7818">
        <v>1</v>
      </c>
    </row>
    <row r="7819" spans="1:9" hidden="1" x14ac:dyDescent="0.25">
      <c r="A7819" t="s">
        <v>15883</v>
      </c>
      <c r="B7819" t="s">
        <v>8228</v>
      </c>
      <c r="C7819" t="s">
        <v>4511</v>
      </c>
      <c r="D7819" t="s">
        <v>4512</v>
      </c>
      <c r="E7819">
        <v>2456</v>
      </c>
      <c r="F7819" t="s">
        <v>8160</v>
      </c>
      <c r="G7819">
        <v>2648</v>
      </c>
      <c r="H7819" t="s">
        <v>8229</v>
      </c>
      <c r="I7819">
        <v>1</v>
      </c>
    </row>
    <row r="7820" spans="1:9" hidden="1" x14ac:dyDescent="0.25">
      <c r="A7820" t="s">
        <v>15883</v>
      </c>
      <c r="B7820" t="s">
        <v>8234</v>
      </c>
      <c r="C7820" t="s">
        <v>4511</v>
      </c>
      <c r="D7820" t="s">
        <v>4512</v>
      </c>
      <c r="E7820">
        <v>2648</v>
      </c>
      <c r="F7820" t="s">
        <v>8229</v>
      </c>
      <c r="G7820">
        <v>2651</v>
      </c>
      <c r="H7820" t="s">
        <v>8235</v>
      </c>
      <c r="I7820">
        <v>1</v>
      </c>
    </row>
    <row r="7821" spans="1:9" hidden="1" x14ac:dyDescent="0.25">
      <c r="A7821" t="s">
        <v>15883</v>
      </c>
      <c r="B7821" t="s">
        <v>8236</v>
      </c>
      <c r="C7821" t="s">
        <v>4511</v>
      </c>
      <c r="D7821" t="s">
        <v>4512</v>
      </c>
      <c r="E7821">
        <v>2651</v>
      </c>
      <c r="F7821" t="s">
        <v>8235</v>
      </c>
      <c r="G7821">
        <v>2653</v>
      </c>
      <c r="H7821" t="s">
        <v>8237</v>
      </c>
      <c r="I7821">
        <v>1</v>
      </c>
    </row>
    <row r="7822" spans="1:9" hidden="1" x14ac:dyDescent="0.25">
      <c r="A7822" t="s">
        <v>15883</v>
      </c>
      <c r="B7822" t="s">
        <v>8238</v>
      </c>
      <c r="C7822" t="s">
        <v>4511</v>
      </c>
      <c r="D7822" t="s">
        <v>4512</v>
      </c>
      <c r="E7822">
        <v>2651</v>
      </c>
      <c r="F7822" t="s">
        <v>8235</v>
      </c>
      <c r="G7822">
        <v>2658</v>
      </c>
      <c r="H7822" t="s">
        <v>8239</v>
      </c>
      <c r="I7822">
        <v>1</v>
      </c>
    </row>
    <row r="7823" spans="1:9" hidden="1" x14ac:dyDescent="0.25">
      <c r="A7823" t="s">
        <v>15884</v>
      </c>
      <c r="B7823" t="s">
        <v>15885</v>
      </c>
      <c r="C7823" t="s">
        <v>4511</v>
      </c>
      <c r="D7823" t="s">
        <v>4512</v>
      </c>
      <c r="E7823">
        <v>1984</v>
      </c>
      <c r="F7823" t="s">
        <v>13010</v>
      </c>
      <c r="G7823">
        <v>1986</v>
      </c>
      <c r="H7823" t="s">
        <v>10655</v>
      </c>
      <c r="I7823">
        <v>1</v>
      </c>
    </row>
    <row r="7824" spans="1:9" hidden="1" x14ac:dyDescent="0.25">
      <c r="A7824" t="s">
        <v>15886</v>
      </c>
      <c r="B7824" t="s">
        <v>15887</v>
      </c>
      <c r="C7824" t="s">
        <v>4511</v>
      </c>
      <c r="D7824" t="s">
        <v>4512</v>
      </c>
      <c r="E7824">
        <v>1986</v>
      </c>
      <c r="F7824" t="s">
        <v>10655</v>
      </c>
      <c r="G7824">
        <v>1988</v>
      </c>
      <c r="H7824" t="s">
        <v>7537</v>
      </c>
      <c r="I7824">
        <v>1</v>
      </c>
    </row>
    <row r="7825" spans="1:9" hidden="1" x14ac:dyDescent="0.25">
      <c r="A7825" t="s">
        <v>15888</v>
      </c>
      <c r="B7825" t="s">
        <v>6017</v>
      </c>
      <c r="C7825" t="s">
        <v>4511</v>
      </c>
      <c r="D7825" t="s">
        <v>4512</v>
      </c>
      <c r="E7825">
        <v>2370</v>
      </c>
      <c r="F7825" t="s">
        <v>4640</v>
      </c>
      <c r="G7825">
        <v>34654</v>
      </c>
      <c r="H7825" t="s">
        <v>6018</v>
      </c>
      <c r="I7825">
        <v>1</v>
      </c>
    </row>
    <row r="7826" spans="1:9" hidden="1" x14ac:dyDescent="0.25">
      <c r="A7826" t="s">
        <v>15888</v>
      </c>
      <c r="B7826" t="s">
        <v>6021</v>
      </c>
      <c r="C7826" t="s">
        <v>4511</v>
      </c>
      <c r="D7826" t="s">
        <v>4512</v>
      </c>
      <c r="E7826">
        <v>33654</v>
      </c>
      <c r="F7826" t="s">
        <v>6022</v>
      </c>
      <c r="G7826">
        <v>34654</v>
      </c>
      <c r="H7826" t="s">
        <v>6018</v>
      </c>
      <c r="I7826">
        <v>1</v>
      </c>
    </row>
    <row r="7827" spans="1:9" hidden="1" x14ac:dyDescent="0.25">
      <c r="A7827" t="s">
        <v>15888</v>
      </c>
      <c r="B7827" t="s">
        <v>6024</v>
      </c>
      <c r="C7827" t="s">
        <v>4511</v>
      </c>
      <c r="D7827" t="s">
        <v>4512</v>
      </c>
      <c r="E7827">
        <v>33662</v>
      </c>
      <c r="F7827" t="s">
        <v>6025</v>
      </c>
      <c r="G7827">
        <v>34654</v>
      </c>
      <c r="H7827" t="s">
        <v>6018</v>
      </c>
      <c r="I7827">
        <v>1</v>
      </c>
    </row>
    <row r="7828" spans="1:9" hidden="1" x14ac:dyDescent="0.25">
      <c r="A7828" t="s">
        <v>15888</v>
      </c>
      <c r="B7828" t="s">
        <v>6026</v>
      </c>
      <c r="C7828" t="s">
        <v>4511</v>
      </c>
      <c r="D7828" t="s">
        <v>4512</v>
      </c>
      <c r="E7828">
        <v>604</v>
      </c>
      <c r="F7828" t="s">
        <v>6027</v>
      </c>
      <c r="G7828">
        <v>33662</v>
      </c>
      <c r="H7828" t="s">
        <v>6025</v>
      </c>
      <c r="I7828">
        <v>1</v>
      </c>
    </row>
    <row r="7829" spans="1:9" hidden="1" x14ac:dyDescent="0.25">
      <c r="A7829" t="s">
        <v>15888</v>
      </c>
      <c r="B7829" t="s">
        <v>6028</v>
      </c>
      <c r="C7829" t="s">
        <v>4511</v>
      </c>
      <c r="D7829" t="s">
        <v>4512</v>
      </c>
      <c r="E7829">
        <v>604</v>
      </c>
      <c r="F7829" t="s">
        <v>6027</v>
      </c>
      <c r="G7829">
        <v>923</v>
      </c>
      <c r="H7829" t="s">
        <v>6029</v>
      </c>
      <c r="I7829">
        <v>1</v>
      </c>
    </row>
    <row r="7830" spans="1:9" hidden="1" x14ac:dyDescent="0.25">
      <c r="A7830" t="s">
        <v>15888</v>
      </c>
      <c r="B7830" t="s">
        <v>6034</v>
      </c>
      <c r="C7830" t="s">
        <v>4511</v>
      </c>
      <c r="D7830" t="s">
        <v>4512</v>
      </c>
      <c r="E7830">
        <v>654</v>
      </c>
      <c r="F7830" t="s">
        <v>6035</v>
      </c>
      <c r="G7830">
        <v>33654</v>
      </c>
      <c r="H7830" t="s">
        <v>6022</v>
      </c>
      <c r="I7830" t="s">
        <v>6036</v>
      </c>
    </row>
    <row r="7831" spans="1:9" hidden="1" x14ac:dyDescent="0.25">
      <c r="A7831" t="s">
        <v>15889</v>
      </c>
      <c r="B7831" t="s">
        <v>6185</v>
      </c>
      <c r="C7831" t="s">
        <v>4511</v>
      </c>
      <c r="D7831" t="s">
        <v>4512</v>
      </c>
      <c r="E7831">
        <v>2361</v>
      </c>
      <c r="F7831" t="s">
        <v>6137</v>
      </c>
      <c r="G7831">
        <v>33646</v>
      </c>
      <c r="H7831" t="s">
        <v>6186</v>
      </c>
      <c r="I7831">
        <v>1</v>
      </c>
    </row>
    <row r="7832" spans="1:9" hidden="1" x14ac:dyDescent="0.25">
      <c r="A7832" t="s">
        <v>15890</v>
      </c>
      <c r="B7832" t="s">
        <v>8243</v>
      </c>
      <c r="C7832" t="s">
        <v>4511</v>
      </c>
      <c r="D7832" t="s">
        <v>4512</v>
      </c>
      <c r="E7832">
        <v>1730</v>
      </c>
      <c r="F7832" t="s">
        <v>4727</v>
      </c>
      <c r="G7832">
        <v>33646</v>
      </c>
      <c r="H7832" t="s">
        <v>6186</v>
      </c>
      <c r="I7832">
        <v>1</v>
      </c>
    </row>
    <row r="7833" spans="1:9" hidden="1" x14ac:dyDescent="0.25">
      <c r="A7833" t="s">
        <v>15891</v>
      </c>
      <c r="B7833" t="s">
        <v>9337</v>
      </c>
      <c r="C7833" t="s">
        <v>4511</v>
      </c>
      <c r="D7833" t="s">
        <v>4512</v>
      </c>
      <c r="E7833">
        <v>1730</v>
      </c>
      <c r="F7833" t="s">
        <v>4727</v>
      </c>
      <c r="G7833">
        <v>6101</v>
      </c>
      <c r="H7833" t="s">
        <v>9332</v>
      </c>
      <c r="I7833">
        <v>1</v>
      </c>
    </row>
    <row r="7834" spans="1:9" hidden="1" x14ac:dyDescent="0.25">
      <c r="A7834" t="s">
        <v>15892</v>
      </c>
      <c r="B7834" t="s">
        <v>9338</v>
      </c>
      <c r="C7834" t="s">
        <v>4511</v>
      </c>
      <c r="D7834" t="s">
        <v>4512</v>
      </c>
      <c r="E7834">
        <v>1730</v>
      </c>
      <c r="F7834" t="s">
        <v>4727</v>
      </c>
      <c r="G7834">
        <v>6101</v>
      </c>
      <c r="H7834" t="s">
        <v>9332</v>
      </c>
      <c r="I7834">
        <v>2</v>
      </c>
    </row>
    <row r="7835" spans="1:9" hidden="1" x14ac:dyDescent="0.25">
      <c r="A7835" t="s">
        <v>15893</v>
      </c>
      <c r="B7835" t="s">
        <v>8050</v>
      </c>
      <c r="C7835" t="s">
        <v>4511</v>
      </c>
      <c r="D7835" t="s">
        <v>4512</v>
      </c>
      <c r="E7835">
        <v>32859</v>
      </c>
      <c r="F7835" t="s">
        <v>8051</v>
      </c>
      <c r="G7835">
        <v>32881</v>
      </c>
      <c r="H7835" t="s">
        <v>8052</v>
      </c>
      <c r="I7835">
        <v>1</v>
      </c>
    </row>
    <row r="7836" spans="1:9" hidden="1" x14ac:dyDescent="0.25">
      <c r="A7836" t="s">
        <v>15894</v>
      </c>
      <c r="B7836" t="s">
        <v>8253</v>
      </c>
      <c r="C7836" t="s">
        <v>4511</v>
      </c>
      <c r="D7836" t="s">
        <v>4512</v>
      </c>
      <c r="E7836">
        <v>32854</v>
      </c>
      <c r="F7836" t="s">
        <v>8254</v>
      </c>
      <c r="G7836">
        <v>32881</v>
      </c>
      <c r="H7836" t="s">
        <v>8052</v>
      </c>
      <c r="I7836">
        <v>1</v>
      </c>
    </row>
    <row r="7837" spans="1:9" hidden="1" x14ac:dyDescent="0.25">
      <c r="A7837" t="s">
        <v>15895</v>
      </c>
      <c r="B7837" t="s">
        <v>8260</v>
      </c>
      <c r="C7837" t="s">
        <v>4511</v>
      </c>
      <c r="D7837" t="s">
        <v>4512</v>
      </c>
      <c r="E7837">
        <v>40130</v>
      </c>
      <c r="F7837" t="s">
        <v>6349</v>
      </c>
      <c r="G7837">
        <v>40930</v>
      </c>
      <c r="H7837" t="s">
        <v>8261</v>
      </c>
      <c r="I7837">
        <v>66</v>
      </c>
    </row>
    <row r="7838" spans="1:9" hidden="1" x14ac:dyDescent="0.25">
      <c r="A7838" t="s">
        <v>15896</v>
      </c>
      <c r="B7838" t="s">
        <v>15897</v>
      </c>
      <c r="C7838" t="s">
        <v>4511</v>
      </c>
      <c r="D7838" t="s">
        <v>4512</v>
      </c>
      <c r="E7838">
        <v>1690</v>
      </c>
      <c r="F7838" t="s">
        <v>5218</v>
      </c>
      <c r="G7838">
        <v>140078</v>
      </c>
      <c r="H7838" t="s">
        <v>8257</v>
      </c>
      <c r="I7838">
        <v>1</v>
      </c>
    </row>
    <row r="7839" spans="1:9" hidden="1" x14ac:dyDescent="0.25">
      <c r="A7839" t="s">
        <v>15898</v>
      </c>
      <c r="B7839" t="s">
        <v>6668</v>
      </c>
      <c r="C7839" t="s">
        <v>4511</v>
      </c>
      <c r="D7839" t="s">
        <v>4512</v>
      </c>
      <c r="E7839">
        <v>40830</v>
      </c>
      <c r="F7839" t="s">
        <v>6667</v>
      </c>
      <c r="G7839">
        <v>40831</v>
      </c>
      <c r="H7839" t="s">
        <v>6667</v>
      </c>
      <c r="I7839">
        <v>94</v>
      </c>
    </row>
    <row r="7840" spans="1:9" hidden="1" x14ac:dyDescent="0.25">
      <c r="A7840" t="s">
        <v>15898</v>
      </c>
      <c r="B7840" t="s">
        <v>8262</v>
      </c>
      <c r="C7840" t="s">
        <v>4511</v>
      </c>
      <c r="D7840" t="s">
        <v>4512</v>
      </c>
      <c r="E7840">
        <v>40830</v>
      </c>
      <c r="F7840" t="s">
        <v>6667</v>
      </c>
      <c r="G7840">
        <v>40930</v>
      </c>
      <c r="H7840" t="s">
        <v>8261</v>
      </c>
      <c r="I7840">
        <v>66</v>
      </c>
    </row>
    <row r="7841" spans="1:9" hidden="1" x14ac:dyDescent="0.25">
      <c r="A7841" t="s">
        <v>15899</v>
      </c>
      <c r="B7841" t="s">
        <v>15900</v>
      </c>
      <c r="C7841" t="s">
        <v>4511</v>
      </c>
      <c r="D7841" t="s">
        <v>4512</v>
      </c>
      <c r="E7841">
        <v>7192</v>
      </c>
      <c r="F7841" t="s">
        <v>12070</v>
      </c>
      <c r="G7841">
        <v>7502</v>
      </c>
      <c r="H7841" t="s">
        <v>15901</v>
      </c>
      <c r="I7841">
        <v>1</v>
      </c>
    </row>
    <row r="7842" spans="1:9" hidden="1" x14ac:dyDescent="0.25">
      <c r="A7842" t="s">
        <v>15902</v>
      </c>
      <c r="B7842" t="s">
        <v>5552</v>
      </c>
      <c r="C7842" t="s">
        <v>4511</v>
      </c>
      <c r="D7842" t="s">
        <v>4512</v>
      </c>
      <c r="E7842">
        <v>5003</v>
      </c>
      <c r="F7842" t="s">
        <v>5553</v>
      </c>
      <c r="G7842">
        <v>5054</v>
      </c>
      <c r="H7842" t="s">
        <v>5554</v>
      </c>
      <c r="I7842">
        <v>1</v>
      </c>
    </row>
    <row r="7843" spans="1:9" hidden="1" x14ac:dyDescent="0.25">
      <c r="A7843" t="s">
        <v>15903</v>
      </c>
      <c r="B7843" t="s">
        <v>7685</v>
      </c>
      <c r="C7843" t="s">
        <v>4511</v>
      </c>
      <c r="D7843" t="s">
        <v>4512</v>
      </c>
      <c r="E7843">
        <v>5003</v>
      </c>
      <c r="F7843" t="s">
        <v>5553</v>
      </c>
      <c r="G7843">
        <v>5200</v>
      </c>
      <c r="H7843" t="s">
        <v>4876</v>
      </c>
      <c r="I7843">
        <v>1</v>
      </c>
    </row>
    <row r="7844" spans="1:9" hidden="1" x14ac:dyDescent="0.25">
      <c r="A7844" t="s">
        <v>15904</v>
      </c>
      <c r="B7844" t="s">
        <v>15905</v>
      </c>
      <c r="C7844" t="s">
        <v>4511</v>
      </c>
      <c r="D7844" t="s">
        <v>4512</v>
      </c>
      <c r="E7844">
        <v>5075</v>
      </c>
      <c r="F7844" t="s">
        <v>15906</v>
      </c>
      <c r="G7844">
        <v>5435</v>
      </c>
      <c r="H7844" t="s">
        <v>7284</v>
      </c>
      <c r="I7844">
        <v>1</v>
      </c>
    </row>
    <row r="7845" spans="1:9" hidden="1" x14ac:dyDescent="0.25">
      <c r="A7845" t="s">
        <v>15907</v>
      </c>
      <c r="B7845" t="s">
        <v>15908</v>
      </c>
      <c r="C7845" t="s">
        <v>4511</v>
      </c>
      <c r="D7845" t="s">
        <v>4512</v>
      </c>
      <c r="E7845">
        <v>8490</v>
      </c>
      <c r="F7845" t="s">
        <v>5532</v>
      </c>
      <c r="G7845">
        <v>8548</v>
      </c>
      <c r="H7845" t="s">
        <v>15909</v>
      </c>
      <c r="I7845">
        <v>2</v>
      </c>
    </row>
    <row r="7846" spans="1:9" hidden="1" x14ac:dyDescent="0.25">
      <c r="A7846" t="s">
        <v>15907</v>
      </c>
      <c r="B7846" t="s">
        <v>15910</v>
      </c>
      <c r="C7846" t="s">
        <v>4511</v>
      </c>
      <c r="D7846" t="s">
        <v>4512</v>
      </c>
      <c r="E7846">
        <v>8548</v>
      </c>
      <c r="F7846" t="s">
        <v>15909</v>
      </c>
      <c r="G7846">
        <v>8999</v>
      </c>
      <c r="H7846" t="s">
        <v>11996</v>
      </c>
      <c r="I7846">
        <v>2</v>
      </c>
    </row>
    <row r="7847" spans="1:9" hidden="1" x14ac:dyDescent="0.25">
      <c r="A7847" t="s">
        <v>15911</v>
      </c>
      <c r="B7847" t="s">
        <v>15912</v>
      </c>
      <c r="C7847" t="s">
        <v>4511</v>
      </c>
      <c r="D7847" t="s">
        <v>4512</v>
      </c>
      <c r="E7847">
        <v>8494</v>
      </c>
      <c r="F7847" t="s">
        <v>15913</v>
      </c>
      <c r="G7847">
        <v>8495</v>
      </c>
      <c r="H7847" t="s">
        <v>15914</v>
      </c>
      <c r="I7847">
        <v>2</v>
      </c>
    </row>
    <row r="7848" spans="1:9" hidden="1" x14ac:dyDescent="0.25">
      <c r="A7848" t="s">
        <v>15911</v>
      </c>
      <c r="B7848" t="s">
        <v>15915</v>
      </c>
      <c r="C7848" t="s">
        <v>4511</v>
      </c>
      <c r="D7848" t="s">
        <v>4512</v>
      </c>
      <c r="E7848">
        <v>8494</v>
      </c>
      <c r="F7848" t="s">
        <v>15913</v>
      </c>
      <c r="G7848">
        <v>8561</v>
      </c>
      <c r="H7848" t="s">
        <v>15916</v>
      </c>
      <c r="I7848">
        <v>2</v>
      </c>
    </row>
    <row r="7849" spans="1:9" hidden="1" x14ac:dyDescent="0.25">
      <c r="A7849" t="s">
        <v>15911</v>
      </c>
      <c r="B7849" t="s">
        <v>15917</v>
      </c>
      <c r="C7849" t="s">
        <v>4511</v>
      </c>
      <c r="D7849" t="s">
        <v>4512</v>
      </c>
      <c r="E7849">
        <v>8495</v>
      </c>
      <c r="F7849" t="s">
        <v>15914</v>
      </c>
      <c r="G7849">
        <v>8560</v>
      </c>
      <c r="H7849" t="s">
        <v>15914</v>
      </c>
      <c r="I7849" t="s">
        <v>5051</v>
      </c>
    </row>
    <row r="7850" spans="1:9" hidden="1" x14ac:dyDescent="0.25">
      <c r="A7850" t="s">
        <v>15918</v>
      </c>
      <c r="B7850" t="s">
        <v>15919</v>
      </c>
      <c r="C7850" t="s">
        <v>4511</v>
      </c>
      <c r="D7850" t="s">
        <v>4512</v>
      </c>
      <c r="E7850">
        <v>7276</v>
      </c>
      <c r="F7850" t="s">
        <v>15920</v>
      </c>
      <c r="G7850">
        <v>7278</v>
      </c>
      <c r="H7850" t="s">
        <v>14269</v>
      </c>
      <c r="I7850">
        <v>1</v>
      </c>
    </row>
    <row r="7851" spans="1:9" hidden="1" x14ac:dyDescent="0.25">
      <c r="A7851" t="s">
        <v>15921</v>
      </c>
      <c r="B7851" t="s">
        <v>15922</v>
      </c>
      <c r="C7851" t="s">
        <v>4511</v>
      </c>
      <c r="D7851" t="s">
        <v>4512</v>
      </c>
      <c r="E7851">
        <v>7352</v>
      </c>
      <c r="F7851" t="s">
        <v>14070</v>
      </c>
      <c r="G7851">
        <v>900531</v>
      </c>
      <c r="H7851" t="s">
        <v>4880</v>
      </c>
      <c r="I7851">
        <v>1</v>
      </c>
    </row>
    <row r="7852" spans="1:9" hidden="1" x14ac:dyDescent="0.25">
      <c r="A7852" t="s">
        <v>15923</v>
      </c>
      <c r="B7852" t="s">
        <v>15924</v>
      </c>
      <c r="C7852" t="s">
        <v>4511</v>
      </c>
      <c r="D7852" t="s">
        <v>4512</v>
      </c>
      <c r="E7852">
        <v>7617</v>
      </c>
      <c r="F7852" t="s">
        <v>13345</v>
      </c>
      <c r="G7852">
        <v>7618</v>
      </c>
      <c r="H7852" t="s">
        <v>15925</v>
      </c>
      <c r="I7852">
        <v>1</v>
      </c>
    </row>
    <row r="7853" spans="1:9" hidden="1" x14ac:dyDescent="0.25">
      <c r="A7853" t="s">
        <v>15923</v>
      </c>
      <c r="B7853" t="s">
        <v>15926</v>
      </c>
      <c r="C7853" t="s">
        <v>4511</v>
      </c>
      <c r="D7853" t="s">
        <v>4512</v>
      </c>
      <c r="E7853">
        <v>7618</v>
      </c>
      <c r="F7853" t="s">
        <v>15925</v>
      </c>
      <c r="G7853">
        <v>7620</v>
      </c>
      <c r="H7853" t="s">
        <v>15927</v>
      </c>
      <c r="I7853">
        <v>1</v>
      </c>
    </row>
    <row r="7854" spans="1:9" hidden="1" x14ac:dyDescent="0.25">
      <c r="A7854" t="s">
        <v>15923</v>
      </c>
      <c r="B7854" t="s">
        <v>15928</v>
      </c>
      <c r="C7854" t="s">
        <v>4511</v>
      </c>
      <c r="D7854" t="s">
        <v>4512</v>
      </c>
      <c r="E7854">
        <v>7618</v>
      </c>
      <c r="F7854" t="s">
        <v>15925</v>
      </c>
      <c r="G7854">
        <v>7622</v>
      </c>
      <c r="H7854" t="s">
        <v>15929</v>
      </c>
      <c r="I7854">
        <v>1</v>
      </c>
    </row>
    <row r="7855" spans="1:9" hidden="1" x14ac:dyDescent="0.25">
      <c r="A7855" t="s">
        <v>15923</v>
      </c>
      <c r="B7855" t="s">
        <v>15930</v>
      </c>
      <c r="C7855" t="s">
        <v>4511</v>
      </c>
      <c r="D7855" t="s">
        <v>4512</v>
      </c>
      <c r="E7855">
        <v>7622</v>
      </c>
      <c r="F7855" t="s">
        <v>15929</v>
      </c>
      <c r="G7855">
        <v>7625</v>
      </c>
      <c r="H7855" t="s">
        <v>15931</v>
      </c>
      <c r="I7855">
        <v>1</v>
      </c>
    </row>
    <row r="7856" spans="1:9" hidden="1" x14ac:dyDescent="0.25">
      <c r="A7856" t="s">
        <v>15923</v>
      </c>
      <c r="B7856" t="s">
        <v>15932</v>
      </c>
      <c r="C7856" t="s">
        <v>4511</v>
      </c>
      <c r="D7856" t="s">
        <v>4512</v>
      </c>
      <c r="E7856">
        <v>7624</v>
      </c>
      <c r="F7856" t="s">
        <v>15933</v>
      </c>
      <c r="G7856">
        <v>7625</v>
      </c>
      <c r="H7856" t="s">
        <v>15931</v>
      </c>
      <c r="I7856">
        <v>1</v>
      </c>
    </row>
    <row r="7857" spans="1:9" hidden="1" x14ac:dyDescent="0.25">
      <c r="A7857" t="s">
        <v>15923</v>
      </c>
      <c r="B7857" t="s">
        <v>15934</v>
      </c>
      <c r="C7857" t="s">
        <v>4511</v>
      </c>
      <c r="D7857" t="s">
        <v>4512</v>
      </c>
      <c r="E7857">
        <v>7625</v>
      </c>
      <c r="F7857" t="s">
        <v>15931</v>
      </c>
      <c r="G7857">
        <v>7626</v>
      </c>
      <c r="H7857" t="s">
        <v>8454</v>
      </c>
      <c r="I7857">
        <v>1</v>
      </c>
    </row>
    <row r="7858" spans="1:9" hidden="1" x14ac:dyDescent="0.25">
      <c r="A7858" t="s">
        <v>15935</v>
      </c>
      <c r="B7858" t="s">
        <v>4979</v>
      </c>
      <c r="C7858" t="s">
        <v>4511</v>
      </c>
      <c r="D7858" t="s">
        <v>4512</v>
      </c>
      <c r="E7858">
        <v>7348</v>
      </c>
      <c r="F7858" t="s">
        <v>4980</v>
      </c>
      <c r="G7858">
        <v>7538</v>
      </c>
      <c r="H7858" t="s">
        <v>4981</v>
      </c>
      <c r="I7858">
        <v>1</v>
      </c>
    </row>
    <row r="7859" spans="1:9" hidden="1" x14ac:dyDescent="0.25">
      <c r="A7859" t="s">
        <v>15936</v>
      </c>
      <c r="B7859" t="s">
        <v>8488</v>
      </c>
      <c r="C7859" t="s">
        <v>4511</v>
      </c>
      <c r="D7859" t="s">
        <v>4512</v>
      </c>
      <c r="E7859">
        <v>7538</v>
      </c>
      <c r="F7859" t="s">
        <v>4981</v>
      </c>
      <c r="G7859">
        <v>900531</v>
      </c>
      <c r="H7859" t="s">
        <v>4880</v>
      </c>
      <c r="I7859">
        <v>1</v>
      </c>
    </row>
    <row r="7860" spans="1:9" hidden="1" x14ac:dyDescent="0.25">
      <c r="A7860" t="s">
        <v>15937</v>
      </c>
      <c r="B7860" t="s">
        <v>15938</v>
      </c>
      <c r="C7860" t="s">
        <v>4511</v>
      </c>
      <c r="D7860" t="s">
        <v>4512</v>
      </c>
      <c r="E7860">
        <v>9128</v>
      </c>
      <c r="F7860" t="s">
        <v>8910</v>
      </c>
      <c r="G7860">
        <v>9228</v>
      </c>
      <c r="H7860" t="s">
        <v>11241</v>
      </c>
      <c r="I7860">
        <v>1</v>
      </c>
    </row>
    <row r="7861" spans="1:9" hidden="1" x14ac:dyDescent="0.25">
      <c r="A7861" t="s">
        <v>15939</v>
      </c>
      <c r="B7861" t="s">
        <v>15940</v>
      </c>
      <c r="C7861" t="s">
        <v>4511</v>
      </c>
      <c r="D7861" t="s">
        <v>4512</v>
      </c>
      <c r="E7861">
        <v>7064</v>
      </c>
      <c r="F7861" t="s">
        <v>5446</v>
      </c>
      <c r="G7861">
        <v>7066</v>
      </c>
      <c r="H7861" t="s">
        <v>15941</v>
      </c>
      <c r="I7861">
        <v>1</v>
      </c>
    </row>
    <row r="7862" spans="1:9" hidden="1" x14ac:dyDescent="0.25">
      <c r="A7862" t="s">
        <v>15939</v>
      </c>
      <c r="B7862" t="s">
        <v>15942</v>
      </c>
      <c r="C7862" t="s">
        <v>4511</v>
      </c>
      <c r="D7862" t="s">
        <v>4512</v>
      </c>
      <c r="E7862">
        <v>7066</v>
      </c>
      <c r="F7862" t="s">
        <v>15941</v>
      </c>
      <c r="G7862">
        <v>7068</v>
      </c>
      <c r="H7862" t="s">
        <v>10556</v>
      </c>
      <c r="I7862">
        <v>1</v>
      </c>
    </row>
    <row r="7863" spans="1:9" hidden="1" x14ac:dyDescent="0.25">
      <c r="A7863" t="s">
        <v>15943</v>
      </c>
      <c r="B7863" t="s">
        <v>15944</v>
      </c>
      <c r="C7863" t="s">
        <v>4511</v>
      </c>
      <c r="D7863" t="s">
        <v>4512</v>
      </c>
      <c r="E7863">
        <v>38770</v>
      </c>
      <c r="F7863" t="s">
        <v>12432</v>
      </c>
      <c r="G7863">
        <v>39280</v>
      </c>
      <c r="H7863" t="s">
        <v>11196</v>
      </c>
      <c r="I7863">
        <v>1</v>
      </c>
    </row>
    <row r="7864" spans="1:9" hidden="1" x14ac:dyDescent="0.25">
      <c r="A7864" t="s">
        <v>15943</v>
      </c>
      <c r="B7864" t="s">
        <v>15945</v>
      </c>
      <c r="C7864" t="s">
        <v>4511</v>
      </c>
      <c r="D7864" t="s">
        <v>4512</v>
      </c>
      <c r="E7864">
        <v>39280</v>
      </c>
      <c r="F7864" t="s">
        <v>11196</v>
      </c>
      <c r="G7864">
        <v>39310</v>
      </c>
      <c r="H7864" t="s">
        <v>15946</v>
      </c>
      <c r="I7864">
        <v>1</v>
      </c>
    </row>
    <row r="7865" spans="1:9" hidden="1" x14ac:dyDescent="0.25">
      <c r="A7865" t="s">
        <v>15943</v>
      </c>
      <c r="B7865" t="s">
        <v>15947</v>
      </c>
      <c r="C7865" t="s">
        <v>4511</v>
      </c>
      <c r="D7865" t="s">
        <v>4512</v>
      </c>
      <c r="E7865">
        <v>39310</v>
      </c>
      <c r="F7865" t="s">
        <v>15946</v>
      </c>
      <c r="G7865">
        <v>39340</v>
      </c>
      <c r="H7865" t="s">
        <v>4660</v>
      </c>
      <c r="I7865">
        <v>1</v>
      </c>
    </row>
    <row r="7866" spans="1:9" hidden="1" x14ac:dyDescent="0.25">
      <c r="A7866" t="s">
        <v>15948</v>
      </c>
      <c r="B7866" t="s">
        <v>15949</v>
      </c>
      <c r="C7866" t="s">
        <v>4511</v>
      </c>
      <c r="D7866" t="s">
        <v>4512</v>
      </c>
      <c r="E7866">
        <v>39340</v>
      </c>
      <c r="F7866" t="s">
        <v>4660</v>
      </c>
      <c r="G7866">
        <v>39360</v>
      </c>
      <c r="H7866" t="s">
        <v>15950</v>
      </c>
      <c r="I7866">
        <v>1</v>
      </c>
    </row>
    <row r="7867" spans="1:9" hidden="1" x14ac:dyDescent="0.25">
      <c r="A7867" t="s">
        <v>15948</v>
      </c>
      <c r="B7867" t="s">
        <v>15951</v>
      </c>
      <c r="C7867" t="s">
        <v>4511</v>
      </c>
      <c r="D7867" t="s">
        <v>4512</v>
      </c>
      <c r="E7867">
        <v>39360</v>
      </c>
      <c r="F7867" t="s">
        <v>15950</v>
      </c>
      <c r="G7867">
        <v>39380</v>
      </c>
      <c r="H7867" t="s">
        <v>15952</v>
      </c>
      <c r="I7867">
        <v>1</v>
      </c>
    </row>
    <row r="7868" spans="1:9" hidden="1" x14ac:dyDescent="0.25">
      <c r="A7868" t="s">
        <v>15953</v>
      </c>
      <c r="B7868" t="s">
        <v>15954</v>
      </c>
      <c r="C7868" t="s">
        <v>4511</v>
      </c>
      <c r="D7868" t="s">
        <v>4512</v>
      </c>
      <c r="E7868">
        <v>8121</v>
      </c>
      <c r="F7868" t="s">
        <v>4945</v>
      </c>
      <c r="G7868">
        <v>8127</v>
      </c>
      <c r="H7868" t="s">
        <v>15955</v>
      </c>
      <c r="I7868">
        <v>1</v>
      </c>
    </row>
    <row r="7869" spans="1:9" hidden="1" x14ac:dyDescent="0.25">
      <c r="A7869" t="s">
        <v>15956</v>
      </c>
      <c r="B7869" t="s">
        <v>15957</v>
      </c>
      <c r="C7869" t="s">
        <v>4511</v>
      </c>
      <c r="D7869" t="s">
        <v>4512</v>
      </c>
      <c r="E7869">
        <v>8102</v>
      </c>
      <c r="F7869" t="s">
        <v>10037</v>
      </c>
      <c r="G7869">
        <v>8104</v>
      </c>
      <c r="H7869" t="s">
        <v>15958</v>
      </c>
      <c r="I7869">
        <v>1</v>
      </c>
    </row>
    <row r="7870" spans="1:9" hidden="1" x14ac:dyDescent="0.25">
      <c r="A7870" t="s">
        <v>15956</v>
      </c>
      <c r="B7870" t="s">
        <v>15959</v>
      </c>
      <c r="C7870" t="s">
        <v>4511</v>
      </c>
      <c r="D7870" t="s">
        <v>4512</v>
      </c>
      <c r="E7870">
        <v>8104</v>
      </c>
      <c r="F7870" t="s">
        <v>15958</v>
      </c>
      <c r="G7870">
        <v>8127</v>
      </c>
      <c r="H7870" t="s">
        <v>15955</v>
      </c>
      <c r="I7870">
        <v>1</v>
      </c>
    </row>
    <row r="7871" spans="1:9" hidden="1" x14ac:dyDescent="0.25">
      <c r="A7871" t="s">
        <v>15960</v>
      </c>
      <c r="B7871" t="s">
        <v>15961</v>
      </c>
      <c r="C7871" t="s">
        <v>4511</v>
      </c>
      <c r="D7871" t="s">
        <v>4512</v>
      </c>
      <c r="E7871">
        <v>40775</v>
      </c>
      <c r="F7871" t="s">
        <v>15962</v>
      </c>
      <c r="G7871">
        <v>41113</v>
      </c>
      <c r="H7871" t="s">
        <v>13724</v>
      </c>
      <c r="I7871">
        <v>86</v>
      </c>
    </row>
    <row r="7872" spans="1:9" hidden="1" x14ac:dyDescent="0.25">
      <c r="A7872" t="s">
        <v>15960</v>
      </c>
      <c r="B7872" t="s">
        <v>13725</v>
      </c>
      <c r="C7872" t="s">
        <v>4511</v>
      </c>
      <c r="D7872" t="s">
        <v>4512</v>
      </c>
      <c r="E7872">
        <v>41111</v>
      </c>
      <c r="F7872" t="s">
        <v>13724</v>
      </c>
      <c r="G7872">
        <v>41113</v>
      </c>
      <c r="H7872" t="s">
        <v>13724</v>
      </c>
      <c r="I7872">
        <v>86</v>
      </c>
    </row>
    <row r="7873" spans="1:11" hidden="1" x14ac:dyDescent="0.25">
      <c r="A7873" t="s">
        <v>15963</v>
      </c>
      <c r="B7873" t="s">
        <v>15964</v>
      </c>
      <c r="C7873" t="s">
        <v>4511</v>
      </c>
      <c r="D7873" t="s">
        <v>4512</v>
      </c>
      <c r="E7873">
        <v>1452</v>
      </c>
      <c r="F7873" t="s">
        <v>15965</v>
      </c>
      <c r="G7873">
        <v>1543</v>
      </c>
      <c r="H7873" t="s">
        <v>15966</v>
      </c>
      <c r="I7873">
        <v>1</v>
      </c>
    </row>
    <row r="7874" spans="1:11" hidden="1" x14ac:dyDescent="0.25">
      <c r="A7874" t="s">
        <v>15963</v>
      </c>
      <c r="B7874" t="s">
        <v>15967</v>
      </c>
      <c r="C7874" t="s">
        <v>4511</v>
      </c>
      <c r="D7874" t="s">
        <v>4512</v>
      </c>
      <c r="E7874">
        <v>1452</v>
      </c>
      <c r="F7874" t="s">
        <v>15965</v>
      </c>
      <c r="G7874">
        <v>1544</v>
      </c>
      <c r="H7874" t="s">
        <v>15968</v>
      </c>
      <c r="I7874">
        <v>1</v>
      </c>
    </row>
    <row r="7875" spans="1:11" hidden="1" x14ac:dyDescent="0.25">
      <c r="A7875" t="s">
        <v>15963</v>
      </c>
      <c r="B7875" t="s">
        <v>15969</v>
      </c>
      <c r="C7875" t="s">
        <v>4511</v>
      </c>
      <c r="D7875" t="s">
        <v>4512</v>
      </c>
      <c r="E7875">
        <v>1491</v>
      </c>
      <c r="F7875" t="s">
        <v>7300</v>
      </c>
      <c r="G7875">
        <v>1543</v>
      </c>
      <c r="H7875" t="s">
        <v>15966</v>
      </c>
      <c r="I7875">
        <v>1</v>
      </c>
    </row>
    <row r="7876" spans="1:11" hidden="1" x14ac:dyDescent="0.25">
      <c r="A7876" t="s">
        <v>15963</v>
      </c>
      <c r="B7876" t="s">
        <v>15970</v>
      </c>
      <c r="C7876" t="s">
        <v>4511</v>
      </c>
      <c r="D7876" t="s">
        <v>4512</v>
      </c>
      <c r="E7876">
        <v>775</v>
      </c>
      <c r="F7876" t="s">
        <v>15971</v>
      </c>
      <c r="G7876">
        <v>1452</v>
      </c>
      <c r="H7876" t="s">
        <v>15965</v>
      </c>
      <c r="I7876">
        <v>1</v>
      </c>
    </row>
    <row r="7877" spans="1:11" hidden="1" x14ac:dyDescent="0.25">
      <c r="A7877" t="s">
        <v>15972</v>
      </c>
      <c r="B7877" t="s">
        <v>15973</v>
      </c>
      <c r="C7877" t="s">
        <v>4511</v>
      </c>
      <c r="D7877" t="s">
        <v>4512</v>
      </c>
      <c r="E7877">
        <v>40220</v>
      </c>
      <c r="F7877" t="s">
        <v>15974</v>
      </c>
      <c r="G7877">
        <v>40764</v>
      </c>
      <c r="H7877" t="s">
        <v>13215</v>
      </c>
      <c r="I7877">
        <v>86</v>
      </c>
    </row>
    <row r="7878" spans="1:11" hidden="1" x14ac:dyDescent="0.25">
      <c r="A7878" t="s">
        <v>15972</v>
      </c>
      <c r="B7878" t="s">
        <v>15975</v>
      </c>
      <c r="C7878" t="s">
        <v>4511</v>
      </c>
      <c r="D7878" t="s">
        <v>4512</v>
      </c>
      <c r="E7878">
        <v>40220</v>
      </c>
      <c r="F7878" t="s">
        <v>15974</v>
      </c>
      <c r="G7878">
        <v>40775</v>
      </c>
      <c r="H7878" t="s">
        <v>15962</v>
      </c>
      <c r="I7878">
        <v>86</v>
      </c>
    </row>
    <row r="7879" spans="1:11" hidden="1" x14ac:dyDescent="0.25">
      <c r="A7879" t="s">
        <v>15976</v>
      </c>
      <c r="B7879" t="s">
        <v>15977</v>
      </c>
      <c r="C7879" t="s">
        <v>4511</v>
      </c>
      <c r="D7879" t="s">
        <v>4512</v>
      </c>
      <c r="E7879">
        <v>80221</v>
      </c>
      <c r="F7879" t="s">
        <v>15978</v>
      </c>
      <c r="G7879">
        <v>80439</v>
      </c>
      <c r="H7879" t="s">
        <v>11822</v>
      </c>
      <c r="I7879">
        <v>1</v>
      </c>
    </row>
    <row r="7880" spans="1:11" hidden="1" x14ac:dyDescent="0.25">
      <c r="A7880" t="s">
        <v>15979</v>
      </c>
      <c r="B7880" t="s">
        <v>15980</v>
      </c>
      <c r="C7880" t="s">
        <v>4545</v>
      </c>
      <c r="D7880" t="s">
        <v>4512</v>
      </c>
      <c r="E7880">
        <v>80169</v>
      </c>
      <c r="F7880" t="s">
        <v>15981</v>
      </c>
      <c r="G7880">
        <v>138</v>
      </c>
      <c r="H7880">
        <v>80170</v>
      </c>
      <c r="I7880" t="s">
        <v>15981</v>
      </c>
      <c r="J7880">
        <v>17.5</v>
      </c>
      <c r="K7880">
        <v>3</v>
      </c>
    </row>
    <row r="7881" spans="1:11" hidden="1" x14ac:dyDescent="0.25">
      <c r="A7881" t="s">
        <v>15979</v>
      </c>
      <c r="B7881" t="s">
        <v>15982</v>
      </c>
      <c r="C7881" t="s">
        <v>4511</v>
      </c>
      <c r="D7881" t="s">
        <v>4512</v>
      </c>
      <c r="E7881">
        <v>80169</v>
      </c>
      <c r="F7881" t="s">
        <v>15981</v>
      </c>
      <c r="G7881">
        <v>160000</v>
      </c>
      <c r="H7881" t="s">
        <v>15983</v>
      </c>
      <c r="I7881">
        <v>2</v>
      </c>
    </row>
    <row r="7882" spans="1:11" hidden="1" x14ac:dyDescent="0.25">
      <c r="A7882" t="s">
        <v>15984</v>
      </c>
      <c r="B7882" t="s">
        <v>15985</v>
      </c>
      <c r="C7882" t="s">
        <v>4511</v>
      </c>
      <c r="D7882" t="s">
        <v>4512</v>
      </c>
      <c r="E7882">
        <v>80013</v>
      </c>
      <c r="F7882" t="s">
        <v>8899</v>
      </c>
      <c r="G7882">
        <v>80165</v>
      </c>
      <c r="H7882" t="s">
        <v>15986</v>
      </c>
      <c r="I7882">
        <v>1</v>
      </c>
    </row>
    <row r="7883" spans="1:11" hidden="1" x14ac:dyDescent="0.25">
      <c r="A7883" t="s">
        <v>15984</v>
      </c>
      <c r="B7883" t="s">
        <v>15987</v>
      </c>
      <c r="C7883" t="s">
        <v>4545</v>
      </c>
      <c r="D7883" t="s">
        <v>4512</v>
      </c>
      <c r="E7883">
        <v>80014</v>
      </c>
      <c r="F7883" t="s">
        <v>15988</v>
      </c>
      <c r="G7883">
        <v>17.5</v>
      </c>
      <c r="H7883">
        <v>80165</v>
      </c>
      <c r="I7883" t="s">
        <v>15986</v>
      </c>
      <c r="J7883">
        <v>138</v>
      </c>
      <c r="K7883">
        <v>2</v>
      </c>
    </row>
    <row r="7884" spans="1:11" hidden="1" x14ac:dyDescent="0.25">
      <c r="A7884" t="s">
        <v>15989</v>
      </c>
      <c r="B7884" t="s">
        <v>15990</v>
      </c>
      <c r="C7884" t="s">
        <v>4511</v>
      </c>
      <c r="D7884" t="s">
        <v>4512</v>
      </c>
      <c r="E7884">
        <v>8293</v>
      </c>
      <c r="F7884" t="s">
        <v>10804</v>
      </c>
      <c r="G7884">
        <v>80013</v>
      </c>
      <c r="H7884" t="s">
        <v>8899</v>
      </c>
      <c r="I7884">
        <v>2</v>
      </c>
    </row>
    <row r="7885" spans="1:11" hidden="1" x14ac:dyDescent="0.25">
      <c r="A7885" t="s">
        <v>15991</v>
      </c>
      <c r="B7885" t="s">
        <v>15992</v>
      </c>
      <c r="C7885" t="s">
        <v>4545</v>
      </c>
      <c r="D7885" t="s">
        <v>4512</v>
      </c>
      <c r="E7885">
        <v>160002</v>
      </c>
      <c r="F7885" t="s">
        <v>15993</v>
      </c>
      <c r="G7885">
        <v>13.8</v>
      </c>
      <c r="H7885">
        <v>160009</v>
      </c>
      <c r="I7885" t="s">
        <v>15993</v>
      </c>
      <c r="J7885">
        <v>138</v>
      </c>
      <c r="K7885">
        <v>1</v>
      </c>
    </row>
    <row r="7886" spans="1:11" hidden="1" x14ac:dyDescent="0.25">
      <c r="A7886" t="s">
        <v>15991</v>
      </c>
      <c r="B7886" t="s">
        <v>15994</v>
      </c>
      <c r="C7886" t="s">
        <v>4511</v>
      </c>
      <c r="D7886" t="s">
        <v>4512</v>
      </c>
      <c r="E7886">
        <v>80013</v>
      </c>
      <c r="F7886" t="s">
        <v>8899</v>
      </c>
      <c r="G7886">
        <v>160009</v>
      </c>
      <c r="H7886" t="s">
        <v>15993</v>
      </c>
      <c r="I7886">
        <v>1</v>
      </c>
    </row>
    <row r="7887" spans="1:11" hidden="1" x14ac:dyDescent="0.25">
      <c r="A7887" t="s">
        <v>15995</v>
      </c>
      <c r="B7887" t="s">
        <v>15996</v>
      </c>
      <c r="C7887" t="s">
        <v>4545</v>
      </c>
      <c r="D7887" t="s">
        <v>4512</v>
      </c>
      <c r="E7887">
        <v>160003</v>
      </c>
      <c r="F7887" t="s">
        <v>15993</v>
      </c>
      <c r="G7887">
        <v>13.8</v>
      </c>
      <c r="H7887">
        <v>160010</v>
      </c>
      <c r="I7887" t="s">
        <v>15993</v>
      </c>
      <c r="J7887">
        <v>138</v>
      </c>
      <c r="K7887">
        <v>2</v>
      </c>
    </row>
    <row r="7888" spans="1:11" hidden="1" x14ac:dyDescent="0.25">
      <c r="A7888" t="s">
        <v>15995</v>
      </c>
      <c r="B7888" t="s">
        <v>15997</v>
      </c>
      <c r="C7888" t="s">
        <v>4511</v>
      </c>
      <c r="D7888" t="s">
        <v>4512</v>
      </c>
      <c r="E7888">
        <v>80013</v>
      </c>
      <c r="F7888" t="s">
        <v>8899</v>
      </c>
      <c r="G7888">
        <v>160010</v>
      </c>
      <c r="H7888" t="s">
        <v>15993</v>
      </c>
      <c r="I7888">
        <v>1</v>
      </c>
    </row>
    <row r="7889" spans="1:11" hidden="1" x14ac:dyDescent="0.25">
      <c r="A7889" t="s">
        <v>15998</v>
      </c>
      <c r="B7889" t="s">
        <v>15999</v>
      </c>
      <c r="C7889" t="s">
        <v>4511</v>
      </c>
      <c r="D7889" t="s">
        <v>4512</v>
      </c>
      <c r="E7889">
        <v>8293</v>
      </c>
      <c r="F7889" t="s">
        <v>10804</v>
      </c>
      <c r="G7889">
        <v>109001</v>
      </c>
      <c r="H7889" t="s">
        <v>16000</v>
      </c>
      <c r="I7889">
        <v>1</v>
      </c>
    </row>
    <row r="7890" spans="1:11" hidden="1" x14ac:dyDescent="0.25">
      <c r="A7890" t="s">
        <v>16001</v>
      </c>
      <c r="B7890" t="s">
        <v>16002</v>
      </c>
      <c r="C7890" t="s">
        <v>4511</v>
      </c>
      <c r="D7890" t="s">
        <v>4512</v>
      </c>
      <c r="E7890">
        <v>8293</v>
      </c>
      <c r="F7890" t="s">
        <v>10804</v>
      </c>
      <c r="G7890">
        <v>80013</v>
      </c>
      <c r="H7890" t="s">
        <v>8899</v>
      </c>
      <c r="I7890">
        <v>1</v>
      </c>
    </row>
    <row r="7891" spans="1:11" hidden="1" x14ac:dyDescent="0.25">
      <c r="A7891" t="s">
        <v>16003</v>
      </c>
      <c r="B7891" t="s">
        <v>16004</v>
      </c>
      <c r="C7891" t="s">
        <v>4511</v>
      </c>
      <c r="D7891" t="s">
        <v>4512</v>
      </c>
      <c r="E7891">
        <v>80013</v>
      </c>
      <c r="F7891" t="s">
        <v>8899</v>
      </c>
      <c r="G7891">
        <v>80221</v>
      </c>
      <c r="H7891" t="s">
        <v>15978</v>
      </c>
      <c r="I7891">
        <v>1</v>
      </c>
    </row>
    <row r="7892" spans="1:11" hidden="1" x14ac:dyDescent="0.25">
      <c r="A7892" t="s">
        <v>16005</v>
      </c>
      <c r="B7892" t="s">
        <v>16006</v>
      </c>
      <c r="C7892" t="s">
        <v>4511</v>
      </c>
      <c r="D7892" t="s">
        <v>4512</v>
      </c>
      <c r="E7892">
        <v>80013</v>
      </c>
      <c r="F7892" t="s">
        <v>8899</v>
      </c>
      <c r="G7892">
        <v>80221</v>
      </c>
      <c r="H7892" t="s">
        <v>15978</v>
      </c>
      <c r="I7892">
        <v>2</v>
      </c>
    </row>
    <row r="7893" spans="1:11" hidden="1" x14ac:dyDescent="0.25">
      <c r="A7893" t="s">
        <v>16007</v>
      </c>
      <c r="B7893" t="s">
        <v>16008</v>
      </c>
      <c r="C7893" t="s">
        <v>4511</v>
      </c>
      <c r="D7893" t="s">
        <v>4512</v>
      </c>
      <c r="E7893">
        <v>5756</v>
      </c>
      <c r="F7893" t="s">
        <v>16009</v>
      </c>
      <c r="G7893">
        <v>8314</v>
      </c>
      <c r="H7893" t="s">
        <v>14887</v>
      </c>
      <c r="I7893">
        <v>1</v>
      </c>
    </row>
    <row r="7894" spans="1:11" hidden="1" x14ac:dyDescent="0.25">
      <c r="A7894" t="s">
        <v>16010</v>
      </c>
      <c r="B7894" t="s">
        <v>16011</v>
      </c>
      <c r="C7894" t="s">
        <v>4511</v>
      </c>
      <c r="D7894" t="s">
        <v>4512</v>
      </c>
      <c r="E7894">
        <v>7614</v>
      </c>
      <c r="F7894" t="s">
        <v>16012</v>
      </c>
      <c r="G7894">
        <v>7616</v>
      </c>
      <c r="H7894" t="s">
        <v>16013</v>
      </c>
      <c r="I7894">
        <v>1</v>
      </c>
    </row>
    <row r="7895" spans="1:11" hidden="1" x14ac:dyDescent="0.25">
      <c r="A7895" t="s">
        <v>16010</v>
      </c>
      <c r="B7895" t="s">
        <v>16014</v>
      </c>
      <c r="C7895" t="s">
        <v>4511</v>
      </c>
      <c r="D7895" t="s">
        <v>4512</v>
      </c>
      <c r="E7895">
        <v>7616</v>
      </c>
      <c r="F7895" t="s">
        <v>16013</v>
      </c>
      <c r="G7895">
        <v>7617</v>
      </c>
      <c r="H7895" t="s">
        <v>13345</v>
      </c>
      <c r="I7895">
        <v>1</v>
      </c>
    </row>
    <row r="7896" spans="1:11" hidden="1" x14ac:dyDescent="0.25">
      <c r="A7896" t="s">
        <v>16015</v>
      </c>
      <c r="B7896" t="s">
        <v>16016</v>
      </c>
      <c r="C7896" t="s">
        <v>4511</v>
      </c>
      <c r="D7896" t="s">
        <v>4512</v>
      </c>
      <c r="E7896">
        <v>7614</v>
      </c>
      <c r="F7896" t="s">
        <v>16012</v>
      </c>
      <c r="G7896">
        <v>7619</v>
      </c>
      <c r="H7896" t="s">
        <v>8871</v>
      </c>
      <c r="I7896">
        <v>1</v>
      </c>
    </row>
    <row r="7897" spans="1:11" hidden="1" x14ac:dyDescent="0.25">
      <c r="A7897" t="s">
        <v>16017</v>
      </c>
      <c r="B7897" t="s">
        <v>16018</v>
      </c>
      <c r="C7897" t="s">
        <v>4511</v>
      </c>
      <c r="D7897" t="s">
        <v>4512</v>
      </c>
      <c r="E7897">
        <v>803</v>
      </c>
      <c r="F7897" t="s">
        <v>16019</v>
      </c>
      <c r="G7897">
        <v>815</v>
      </c>
      <c r="H7897" t="s">
        <v>16020</v>
      </c>
      <c r="I7897">
        <v>1</v>
      </c>
    </row>
    <row r="7898" spans="1:11" hidden="1" x14ac:dyDescent="0.25">
      <c r="A7898" t="s">
        <v>16017</v>
      </c>
      <c r="B7898" t="s">
        <v>16021</v>
      </c>
      <c r="C7898" t="s">
        <v>4511</v>
      </c>
      <c r="D7898" t="s">
        <v>4512</v>
      </c>
      <c r="E7898">
        <v>806</v>
      </c>
      <c r="F7898" t="s">
        <v>15621</v>
      </c>
      <c r="G7898">
        <v>815</v>
      </c>
      <c r="H7898" t="s">
        <v>16020</v>
      </c>
      <c r="I7898">
        <v>1</v>
      </c>
    </row>
    <row r="7899" spans="1:11" hidden="1" x14ac:dyDescent="0.25">
      <c r="A7899" t="s">
        <v>16017</v>
      </c>
      <c r="B7899" t="s">
        <v>16022</v>
      </c>
      <c r="C7899" t="s">
        <v>4511</v>
      </c>
      <c r="D7899" t="s">
        <v>4512</v>
      </c>
      <c r="E7899">
        <v>815</v>
      </c>
      <c r="F7899" t="s">
        <v>16020</v>
      </c>
      <c r="G7899">
        <v>820</v>
      </c>
      <c r="H7899" t="s">
        <v>16023</v>
      </c>
      <c r="I7899">
        <v>1</v>
      </c>
    </row>
    <row r="7900" spans="1:11" hidden="1" x14ac:dyDescent="0.25">
      <c r="A7900" t="s">
        <v>16024</v>
      </c>
      <c r="B7900" t="s">
        <v>16025</v>
      </c>
      <c r="C7900" t="s">
        <v>4511</v>
      </c>
      <c r="D7900" t="s">
        <v>4512</v>
      </c>
      <c r="E7900">
        <v>8310</v>
      </c>
      <c r="F7900" t="s">
        <v>11777</v>
      </c>
      <c r="G7900">
        <v>8332</v>
      </c>
      <c r="H7900" t="s">
        <v>11773</v>
      </c>
      <c r="I7900">
        <v>1</v>
      </c>
    </row>
    <row r="7901" spans="1:11" hidden="1" x14ac:dyDescent="0.25">
      <c r="A7901" t="s">
        <v>16026</v>
      </c>
      <c r="B7901" t="s">
        <v>16027</v>
      </c>
      <c r="C7901" t="s">
        <v>4545</v>
      </c>
      <c r="D7901" t="s">
        <v>4512</v>
      </c>
      <c r="E7901">
        <v>8314</v>
      </c>
      <c r="F7901" t="s">
        <v>14887</v>
      </c>
      <c r="G7901">
        <v>138</v>
      </c>
      <c r="H7901">
        <v>8315</v>
      </c>
      <c r="I7901" t="s">
        <v>16028</v>
      </c>
      <c r="J7901">
        <v>1</v>
      </c>
      <c r="K7901">
        <v>1</v>
      </c>
    </row>
    <row r="7902" spans="1:11" hidden="1" x14ac:dyDescent="0.25">
      <c r="A7902" t="s">
        <v>16026</v>
      </c>
      <c r="B7902" t="s">
        <v>16029</v>
      </c>
      <c r="C7902" t="s">
        <v>4545</v>
      </c>
      <c r="D7902" t="s">
        <v>4512</v>
      </c>
      <c r="E7902">
        <v>8315</v>
      </c>
      <c r="F7902" t="s">
        <v>16028</v>
      </c>
      <c r="G7902">
        <v>1</v>
      </c>
      <c r="H7902">
        <v>8317</v>
      </c>
      <c r="I7902" t="s">
        <v>14887</v>
      </c>
      <c r="J7902">
        <v>345</v>
      </c>
      <c r="K7902">
        <v>1</v>
      </c>
    </row>
    <row r="7903" spans="1:11" hidden="1" x14ac:dyDescent="0.25">
      <c r="A7903" t="s">
        <v>16026</v>
      </c>
      <c r="B7903" t="s">
        <v>16030</v>
      </c>
      <c r="C7903" t="s">
        <v>4545</v>
      </c>
      <c r="D7903" t="s">
        <v>4512</v>
      </c>
      <c r="E7903">
        <v>8315</v>
      </c>
      <c r="F7903" t="s">
        <v>16028</v>
      </c>
      <c r="G7903">
        <v>1</v>
      </c>
      <c r="H7903">
        <v>8328</v>
      </c>
      <c r="I7903" t="s">
        <v>16031</v>
      </c>
      <c r="J7903">
        <v>13.8</v>
      </c>
      <c r="K7903">
        <v>1</v>
      </c>
    </row>
    <row r="7904" spans="1:11" hidden="1" x14ac:dyDescent="0.25">
      <c r="A7904" t="s">
        <v>16026</v>
      </c>
      <c r="B7904" t="s">
        <v>16032</v>
      </c>
      <c r="C7904" t="s">
        <v>4511</v>
      </c>
      <c r="D7904" t="s">
        <v>4512</v>
      </c>
      <c r="E7904">
        <v>8317</v>
      </c>
      <c r="F7904" t="s">
        <v>14887</v>
      </c>
      <c r="G7904">
        <v>8318</v>
      </c>
      <c r="H7904" t="s">
        <v>9346</v>
      </c>
      <c r="I7904">
        <v>1</v>
      </c>
    </row>
    <row r="7905" spans="1:11" hidden="1" x14ac:dyDescent="0.25">
      <c r="A7905" t="s">
        <v>16033</v>
      </c>
      <c r="B7905" t="s">
        <v>16034</v>
      </c>
      <c r="C7905" t="s">
        <v>4511</v>
      </c>
      <c r="D7905" t="s">
        <v>4512</v>
      </c>
      <c r="E7905">
        <v>8314</v>
      </c>
      <c r="F7905" t="s">
        <v>14887</v>
      </c>
      <c r="G7905">
        <v>8319</v>
      </c>
      <c r="H7905" t="s">
        <v>9346</v>
      </c>
      <c r="I7905">
        <v>1</v>
      </c>
    </row>
    <row r="7906" spans="1:11" hidden="1" x14ac:dyDescent="0.25">
      <c r="A7906" t="s">
        <v>16035</v>
      </c>
      <c r="B7906" t="s">
        <v>16036</v>
      </c>
      <c r="C7906" t="s">
        <v>4511</v>
      </c>
      <c r="D7906" t="s">
        <v>4512</v>
      </c>
      <c r="E7906">
        <v>7867</v>
      </c>
      <c r="F7906" t="s">
        <v>16037</v>
      </c>
      <c r="G7906">
        <v>88284</v>
      </c>
      <c r="H7906" t="s">
        <v>16038</v>
      </c>
      <c r="I7906">
        <v>1</v>
      </c>
    </row>
    <row r="7907" spans="1:11" hidden="1" x14ac:dyDescent="0.25">
      <c r="A7907" t="s">
        <v>16035</v>
      </c>
      <c r="B7907" t="s">
        <v>16039</v>
      </c>
      <c r="C7907" t="s">
        <v>4511</v>
      </c>
      <c r="D7907" t="s">
        <v>4512</v>
      </c>
      <c r="E7907">
        <v>8231</v>
      </c>
      <c r="F7907" t="s">
        <v>12077</v>
      </c>
      <c r="G7907">
        <v>8672</v>
      </c>
      <c r="H7907" t="s">
        <v>16040</v>
      </c>
      <c r="I7907">
        <v>1</v>
      </c>
    </row>
    <row r="7908" spans="1:11" hidden="1" x14ac:dyDescent="0.25">
      <c r="A7908" t="s">
        <v>16035</v>
      </c>
      <c r="B7908" t="s">
        <v>16041</v>
      </c>
      <c r="C7908" t="s">
        <v>4511</v>
      </c>
      <c r="D7908" t="s">
        <v>4512</v>
      </c>
      <c r="E7908">
        <v>8243</v>
      </c>
      <c r="F7908" t="s">
        <v>12124</v>
      </c>
      <c r="G7908">
        <v>88284</v>
      </c>
      <c r="H7908" t="s">
        <v>16038</v>
      </c>
      <c r="I7908">
        <v>1</v>
      </c>
    </row>
    <row r="7909" spans="1:11" hidden="1" x14ac:dyDescent="0.25">
      <c r="A7909" t="s">
        <v>16035</v>
      </c>
      <c r="B7909" t="s">
        <v>16042</v>
      </c>
      <c r="C7909" t="s">
        <v>4511</v>
      </c>
      <c r="D7909" t="s">
        <v>4512</v>
      </c>
      <c r="E7909">
        <v>8672</v>
      </c>
      <c r="F7909" t="s">
        <v>16040</v>
      </c>
      <c r="G7909">
        <v>88284</v>
      </c>
      <c r="H7909" t="s">
        <v>16038</v>
      </c>
      <c r="I7909">
        <v>1</v>
      </c>
    </row>
    <row r="7910" spans="1:11" hidden="1" x14ac:dyDescent="0.25">
      <c r="A7910" t="s">
        <v>16043</v>
      </c>
      <c r="B7910" t="s">
        <v>4768</v>
      </c>
      <c r="C7910" t="s">
        <v>4511</v>
      </c>
      <c r="D7910" t="s">
        <v>4512</v>
      </c>
      <c r="E7910">
        <v>40715</v>
      </c>
      <c r="F7910" t="s">
        <v>4769</v>
      </c>
      <c r="G7910">
        <v>40961</v>
      </c>
      <c r="H7910" t="s">
        <v>4770</v>
      </c>
      <c r="I7910">
        <v>3</v>
      </c>
    </row>
    <row r="7911" spans="1:11" hidden="1" x14ac:dyDescent="0.25">
      <c r="A7911" t="s">
        <v>16043</v>
      </c>
      <c r="B7911" t="s">
        <v>4771</v>
      </c>
      <c r="C7911" t="s">
        <v>4511</v>
      </c>
      <c r="D7911" t="s">
        <v>4512</v>
      </c>
      <c r="E7911">
        <v>40961</v>
      </c>
      <c r="F7911" t="s">
        <v>4770</v>
      </c>
      <c r="G7911">
        <v>46610</v>
      </c>
      <c r="H7911" t="s">
        <v>4772</v>
      </c>
      <c r="I7911">
        <v>3</v>
      </c>
    </row>
    <row r="7912" spans="1:11" hidden="1" x14ac:dyDescent="0.25">
      <c r="A7912" t="s">
        <v>16044</v>
      </c>
      <c r="B7912" t="s">
        <v>6690</v>
      </c>
      <c r="C7912" t="s">
        <v>4511</v>
      </c>
      <c r="D7912" t="s">
        <v>4512</v>
      </c>
      <c r="E7912">
        <v>42985</v>
      </c>
      <c r="F7912" t="s">
        <v>6691</v>
      </c>
      <c r="G7912">
        <v>43190</v>
      </c>
      <c r="H7912" t="s">
        <v>6692</v>
      </c>
      <c r="I7912">
        <v>60</v>
      </c>
    </row>
    <row r="7913" spans="1:11" hidden="1" x14ac:dyDescent="0.25">
      <c r="A7913" t="s">
        <v>4072</v>
      </c>
      <c r="B7913" t="s">
        <v>16045</v>
      </c>
      <c r="C7913" t="s">
        <v>4511</v>
      </c>
      <c r="D7913" t="s">
        <v>4512</v>
      </c>
      <c r="E7913">
        <v>8130</v>
      </c>
      <c r="F7913" t="s">
        <v>15955</v>
      </c>
      <c r="G7913">
        <v>43190</v>
      </c>
      <c r="H7913" t="s">
        <v>6692</v>
      </c>
      <c r="I7913">
        <v>1</v>
      </c>
    </row>
    <row r="7914" spans="1:11" hidden="1" x14ac:dyDescent="0.25">
      <c r="A7914" t="s">
        <v>16046</v>
      </c>
      <c r="B7914" t="s">
        <v>8282</v>
      </c>
      <c r="C7914" t="s">
        <v>4511</v>
      </c>
      <c r="D7914" t="s">
        <v>4512</v>
      </c>
      <c r="E7914">
        <v>76040</v>
      </c>
      <c r="F7914" t="s">
        <v>8277</v>
      </c>
      <c r="G7914">
        <v>76615</v>
      </c>
      <c r="H7914" t="s">
        <v>8279</v>
      </c>
      <c r="I7914">
        <v>1</v>
      </c>
    </row>
    <row r="7915" spans="1:11" hidden="1" x14ac:dyDescent="0.25">
      <c r="A7915" t="s">
        <v>16047</v>
      </c>
      <c r="B7915" t="s">
        <v>8278</v>
      </c>
      <c r="C7915" t="s">
        <v>4511</v>
      </c>
      <c r="D7915" t="s">
        <v>4512</v>
      </c>
      <c r="E7915">
        <v>76615</v>
      </c>
      <c r="F7915" t="s">
        <v>8279</v>
      </c>
      <c r="G7915">
        <v>76635</v>
      </c>
      <c r="H7915" t="s">
        <v>8280</v>
      </c>
      <c r="I7915">
        <v>1</v>
      </c>
    </row>
    <row r="7916" spans="1:11" hidden="1" x14ac:dyDescent="0.25">
      <c r="A7916" t="s">
        <v>4292</v>
      </c>
      <c r="B7916" t="s">
        <v>16048</v>
      </c>
      <c r="C7916" t="s">
        <v>4511</v>
      </c>
      <c r="D7916" t="s">
        <v>4512</v>
      </c>
      <c r="E7916">
        <v>76040</v>
      </c>
      <c r="F7916" t="s">
        <v>8277</v>
      </c>
      <c r="G7916">
        <v>132943</v>
      </c>
      <c r="H7916" t="s">
        <v>16049</v>
      </c>
      <c r="I7916">
        <v>1</v>
      </c>
    </row>
    <row r="7917" spans="1:11" hidden="1" x14ac:dyDescent="0.25">
      <c r="A7917" t="s">
        <v>3607</v>
      </c>
      <c r="B7917" t="s">
        <v>9839</v>
      </c>
      <c r="C7917" t="s">
        <v>4511</v>
      </c>
      <c r="D7917" t="s">
        <v>4512</v>
      </c>
      <c r="E7917">
        <v>3409</v>
      </c>
      <c r="F7917" t="s">
        <v>5502</v>
      </c>
      <c r="G7917">
        <v>13405</v>
      </c>
      <c r="H7917" t="s">
        <v>9556</v>
      </c>
      <c r="I7917">
        <v>1</v>
      </c>
    </row>
    <row r="7918" spans="1:11" hidden="1" x14ac:dyDescent="0.25">
      <c r="A7918" t="s">
        <v>16050</v>
      </c>
      <c r="B7918" t="s">
        <v>16051</v>
      </c>
      <c r="C7918" t="s">
        <v>4545</v>
      </c>
      <c r="D7918" t="s">
        <v>4512</v>
      </c>
      <c r="E7918">
        <v>13410</v>
      </c>
      <c r="F7918" t="s">
        <v>16052</v>
      </c>
      <c r="G7918">
        <v>13.8</v>
      </c>
      <c r="H7918">
        <v>24077</v>
      </c>
      <c r="I7918" t="s">
        <v>16053</v>
      </c>
      <c r="J7918">
        <v>1</v>
      </c>
      <c r="K7918">
        <v>2</v>
      </c>
    </row>
    <row r="7919" spans="1:11" hidden="1" x14ac:dyDescent="0.25">
      <c r="A7919" t="s">
        <v>16050</v>
      </c>
      <c r="B7919" t="s">
        <v>16054</v>
      </c>
      <c r="C7919" t="s">
        <v>4511</v>
      </c>
      <c r="D7919" t="s">
        <v>4512</v>
      </c>
      <c r="E7919">
        <v>3402</v>
      </c>
      <c r="F7919" t="s">
        <v>5502</v>
      </c>
      <c r="G7919">
        <v>3405</v>
      </c>
      <c r="H7919" t="s">
        <v>9559</v>
      </c>
      <c r="I7919">
        <v>1</v>
      </c>
    </row>
    <row r="7920" spans="1:11" hidden="1" x14ac:dyDescent="0.25">
      <c r="A7920" t="s">
        <v>16050</v>
      </c>
      <c r="B7920" t="s">
        <v>16055</v>
      </c>
      <c r="C7920" t="s">
        <v>4511</v>
      </c>
      <c r="D7920" t="s">
        <v>4512</v>
      </c>
      <c r="E7920">
        <v>3402</v>
      </c>
      <c r="F7920" t="s">
        <v>5502</v>
      </c>
      <c r="G7920">
        <v>3409</v>
      </c>
      <c r="H7920" t="s">
        <v>5502</v>
      </c>
      <c r="I7920">
        <v>1</v>
      </c>
    </row>
    <row r="7921" spans="1:11" hidden="1" x14ac:dyDescent="0.25">
      <c r="A7921" t="s">
        <v>16050</v>
      </c>
      <c r="B7921" t="s">
        <v>16056</v>
      </c>
      <c r="C7921" t="s">
        <v>4545</v>
      </c>
      <c r="D7921" t="s">
        <v>4512</v>
      </c>
      <c r="E7921">
        <v>3402</v>
      </c>
      <c r="F7921" t="s">
        <v>5502</v>
      </c>
      <c r="G7921">
        <v>345</v>
      </c>
      <c r="H7921">
        <v>24077</v>
      </c>
      <c r="I7921" t="s">
        <v>16053</v>
      </c>
      <c r="J7921">
        <v>1</v>
      </c>
      <c r="K7921">
        <v>1</v>
      </c>
    </row>
    <row r="7922" spans="1:11" hidden="1" x14ac:dyDescent="0.25">
      <c r="A7922" t="s">
        <v>16050</v>
      </c>
      <c r="B7922" t="s">
        <v>16057</v>
      </c>
      <c r="C7922" t="s">
        <v>4545</v>
      </c>
      <c r="D7922" t="s">
        <v>4512</v>
      </c>
      <c r="E7922">
        <v>3410</v>
      </c>
      <c r="F7922" t="s">
        <v>5502</v>
      </c>
      <c r="G7922">
        <v>138</v>
      </c>
      <c r="H7922">
        <v>24077</v>
      </c>
      <c r="I7922" t="s">
        <v>16053</v>
      </c>
      <c r="J7922">
        <v>1</v>
      </c>
      <c r="K7922">
        <v>1</v>
      </c>
    </row>
    <row r="7923" spans="1:11" hidden="1" x14ac:dyDescent="0.25">
      <c r="A7923" t="s">
        <v>16058</v>
      </c>
      <c r="B7923" t="s">
        <v>9892</v>
      </c>
      <c r="C7923" t="s">
        <v>4511</v>
      </c>
      <c r="D7923" t="s">
        <v>4512</v>
      </c>
      <c r="E7923">
        <v>3409</v>
      </c>
      <c r="F7923" t="s">
        <v>5502</v>
      </c>
      <c r="G7923">
        <v>3414</v>
      </c>
      <c r="H7923" t="s">
        <v>4921</v>
      </c>
      <c r="I7923">
        <v>1</v>
      </c>
    </row>
    <row r="7924" spans="1:11" hidden="1" x14ac:dyDescent="0.25">
      <c r="A7924" t="s">
        <v>16059</v>
      </c>
      <c r="B7924" t="s">
        <v>7462</v>
      </c>
      <c r="C7924" t="s">
        <v>4511</v>
      </c>
      <c r="D7924" t="s">
        <v>4512</v>
      </c>
      <c r="E7924">
        <v>967</v>
      </c>
      <c r="F7924" t="s">
        <v>7463</v>
      </c>
      <c r="G7924">
        <v>46020</v>
      </c>
      <c r="H7924" t="s">
        <v>7464</v>
      </c>
      <c r="I7924">
        <v>18</v>
      </c>
    </row>
    <row r="7925" spans="1:11" hidden="1" x14ac:dyDescent="0.25">
      <c r="A7925" t="s">
        <v>16060</v>
      </c>
      <c r="B7925" t="s">
        <v>16061</v>
      </c>
      <c r="C7925" t="s">
        <v>4511</v>
      </c>
      <c r="D7925" t="s">
        <v>4512</v>
      </c>
      <c r="E7925">
        <v>641</v>
      </c>
      <c r="F7925" t="s">
        <v>16062</v>
      </c>
      <c r="G7925">
        <v>35641</v>
      </c>
      <c r="H7925" t="s">
        <v>6231</v>
      </c>
      <c r="I7925">
        <v>1</v>
      </c>
    </row>
    <row r="7926" spans="1:11" hidden="1" x14ac:dyDescent="0.25">
      <c r="A7926" t="s">
        <v>16063</v>
      </c>
      <c r="B7926" t="s">
        <v>16064</v>
      </c>
      <c r="C7926" t="s">
        <v>4511</v>
      </c>
      <c r="D7926" t="s">
        <v>4512</v>
      </c>
      <c r="E7926">
        <v>7426</v>
      </c>
      <c r="F7926" t="s">
        <v>16065</v>
      </c>
      <c r="G7926">
        <v>7428</v>
      </c>
      <c r="H7926" t="s">
        <v>16066</v>
      </c>
      <c r="I7926">
        <v>1</v>
      </c>
    </row>
    <row r="7927" spans="1:11" hidden="1" x14ac:dyDescent="0.25">
      <c r="A7927" t="s">
        <v>16063</v>
      </c>
      <c r="B7927" t="s">
        <v>16067</v>
      </c>
      <c r="C7927" t="s">
        <v>4511</v>
      </c>
      <c r="D7927" t="s">
        <v>4512</v>
      </c>
      <c r="E7927">
        <v>7428</v>
      </c>
      <c r="F7927" t="s">
        <v>16066</v>
      </c>
      <c r="G7927">
        <v>7440</v>
      </c>
      <c r="H7927" t="s">
        <v>16068</v>
      </c>
      <c r="I7927">
        <v>1</v>
      </c>
    </row>
    <row r="7928" spans="1:11" hidden="1" x14ac:dyDescent="0.25">
      <c r="A7928" t="s">
        <v>16063</v>
      </c>
      <c r="B7928" t="s">
        <v>16069</v>
      </c>
      <c r="C7928" t="s">
        <v>4511</v>
      </c>
      <c r="D7928" t="s">
        <v>4512</v>
      </c>
      <c r="E7928">
        <v>7439</v>
      </c>
      <c r="F7928" t="s">
        <v>11111</v>
      </c>
      <c r="G7928">
        <v>7440</v>
      </c>
      <c r="H7928" t="s">
        <v>16068</v>
      </c>
      <c r="I7928">
        <v>1</v>
      </c>
    </row>
    <row r="7929" spans="1:11" hidden="1" x14ac:dyDescent="0.25">
      <c r="A7929" t="s">
        <v>16070</v>
      </c>
      <c r="B7929" t="s">
        <v>16071</v>
      </c>
      <c r="C7929" t="s">
        <v>4511</v>
      </c>
      <c r="D7929" t="s">
        <v>4512</v>
      </c>
      <c r="E7929">
        <v>7426</v>
      </c>
      <c r="F7929" t="s">
        <v>16065</v>
      </c>
      <c r="G7929">
        <v>8633</v>
      </c>
      <c r="H7929" t="s">
        <v>12067</v>
      </c>
      <c r="I7929">
        <v>1</v>
      </c>
    </row>
    <row r="7930" spans="1:11" hidden="1" x14ac:dyDescent="0.25">
      <c r="A7930" t="s">
        <v>16072</v>
      </c>
      <c r="B7930" t="s">
        <v>16073</v>
      </c>
      <c r="C7930" t="s">
        <v>4511</v>
      </c>
      <c r="D7930" t="s">
        <v>4512</v>
      </c>
      <c r="E7930">
        <v>38850</v>
      </c>
      <c r="F7930" t="s">
        <v>13458</v>
      </c>
      <c r="G7930">
        <v>38920</v>
      </c>
      <c r="H7930" t="s">
        <v>16074</v>
      </c>
      <c r="I7930">
        <v>1</v>
      </c>
    </row>
    <row r="7931" spans="1:11" hidden="1" x14ac:dyDescent="0.25">
      <c r="A7931" t="s">
        <v>16075</v>
      </c>
      <c r="B7931" t="s">
        <v>16076</v>
      </c>
      <c r="C7931" t="s">
        <v>4511</v>
      </c>
      <c r="D7931" t="s">
        <v>4512</v>
      </c>
      <c r="E7931">
        <v>38900</v>
      </c>
      <c r="F7931" t="s">
        <v>16077</v>
      </c>
      <c r="G7931">
        <v>38920</v>
      </c>
      <c r="H7931" t="s">
        <v>16074</v>
      </c>
      <c r="I7931">
        <v>1</v>
      </c>
    </row>
    <row r="7932" spans="1:11" hidden="1" x14ac:dyDescent="0.25">
      <c r="A7932" t="s">
        <v>16078</v>
      </c>
      <c r="B7932" t="s">
        <v>4636</v>
      </c>
      <c r="C7932" t="s">
        <v>4511</v>
      </c>
      <c r="D7932" t="s">
        <v>4512</v>
      </c>
      <c r="E7932">
        <v>2368</v>
      </c>
      <c r="F7932" t="s">
        <v>4637</v>
      </c>
      <c r="G7932">
        <v>2566</v>
      </c>
      <c r="H7932" t="s">
        <v>4638</v>
      </c>
      <c r="I7932">
        <v>1</v>
      </c>
    </row>
    <row r="7933" spans="1:11" hidden="1" x14ac:dyDescent="0.25">
      <c r="A7933" t="s">
        <v>16078</v>
      </c>
      <c r="B7933" t="s">
        <v>4639</v>
      </c>
      <c r="C7933" t="s">
        <v>4511</v>
      </c>
      <c r="D7933" t="s">
        <v>4512</v>
      </c>
      <c r="E7933">
        <v>2370</v>
      </c>
      <c r="F7933" t="s">
        <v>4640</v>
      </c>
      <c r="G7933">
        <v>2566</v>
      </c>
      <c r="H7933" t="s">
        <v>4638</v>
      </c>
      <c r="I7933">
        <v>1</v>
      </c>
    </row>
    <row r="7934" spans="1:11" hidden="1" x14ac:dyDescent="0.25">
      <c r="A7934" t="s">
        <v>16078</v>
      </c>
      <c r="B7934" t="s">
        <v>4641</v>
      </c>
      <c r="C7934" t="s">
        <v>4511</v>
      </c>
      <c r="D7934" t="s">
        <v>4512</v>
      </c>
      <c r="E7934">
        <v>2509</v>
      </c>
      <c r="F7934" t="s">
        <v>4602</v>
      </c>
      <c r="G7934">
        <v>2525</v>
      </c>
      <c r="H7934" t="s">
        <v>4642</v>
      </c>
      <c r="I7934">
        <v>1</v>
      </c>
    </row>
    <row r="7935" spans="1:11" hidden="1" x14ac:dyDescent="0.25">
      <c r="A7935" t="s">
        <v>16078</v>
      </c>
      <c r="B7935" t="s">
        <v>4645</v>
      </c>
      <c r="C7935" t="s">
        <v>4511</v>
      </c>
      <c r="D7935" t="s">
        <v>4512</v>
      </c>
      <c r="E7935">
        <v>2525</v>
      </c>
      <c r="F7935" t="s">
        <v>4642</v>
      </c>
      <c r="G7935">
        <v>10010</v>
      </c>
      <c r="H7935" t="s">
        <v>4646</v>
      </c>
      <c r="I7935">
        <v>1</v>
      </c>
    </row>
    <row r="7936" spans="1:11" hidden="1" x14ac:dyDescent="0.25">
      <c r="A7936" t="s">
        <v>16078</v>
      </c>
      <c r="B7936" t="s">
        <v>4647</v>
      </c>
      <c r="C7936" t="s">
        <v>4511</v>
      </c>
      <c r="D7936" t="s">
        <v>4512</v>
      </c>
      <c r="E7936">
        <v>651</v>
      </c>
      <c r="F7936" t="s">
        <v>4648</v>
      </c>
      <c r="G7936">
        <v>10010</v>
      </c>
      <c r="H7936" t="s">
        <v>4646</v>
      </c>
      <c r="I7936">
        <v>1</v>
      </c>
    </row>
    <row r="7937" spans="1:9" hidden="1" x14ac:dyDescent="0.25">
      <c r="A7937" t="s">
        <v>16078</v>
      </c>
      <c r="B7937" t="s">
        <v>4649</v>
      </c>
      <c r="C7937" t="s">
        <v>4511</v>
      </c>
      <c r="D7937" t="s">
        <v>4512</v>
      </c>
      <c r="E7937">
        <v>651</v>
      </c>
      <c r="F7937" t="s">
        <v>4648</v>
      </c>
      <c r="G7937">
        <v>2368</v>
      </c>
      <c r="H7937" t="s">
        <v>4637</v>
      </c>
      <c r="I7937">
        <v>1</v>
      </c>
    </row>
    <row r="7938" spans="1:9" hidden="1" x14ac:dyDescent="0.25">
      <c r="A7938" t="s">
        <v>16078</v>
      </c>
      <c r="B7938" t="s">
        <v>4650</v>
      </c>
      <c r="C7938" t="s">
        <v>4511</v>
      </c>
      <c r="D7938" t="s">
        <v>4512</v>
      </c>
      <c r="E7938">
        <v>655</v>
      </c>
      <c r="F7938" t="s">
        <v>4651</v>
      </c>
      <c r="G7938">
        <v>2566</v>
      </c>
      <c r="H7938" t="s">
        <v>4638</v>
      </c>
      <c r="I7938">
        <v>1</v>
      </c>
    </row>
    <row r="7939" spans="1:9" hidden="1" x14ac:dyDescent="0.25">
      <c r="A7939" t="s">
        <v>16079</v>
      </c>
      <c r="B7939" t="s">
        <v>7465</v>
      </c>
      <c r="C7939" t="s">
        <v>4511</v>
      </c>
      <c r="D7939" t="s">
        <v>4512</v>
      </c>
      <c r="E7939">
        <v>967</v>
      </c>
      <c r="F7939" t="s">
        <v>7463</v>
      </c>
      <c r="G7939">
        <v>46020</v>
      </c>
      <c r="H7939" t="s">
        <v>7464</v>
      </c>
      <c r="I7939">
        <v>50</v>
      </c>
    </row>
    <row r="7940" spans="1:9" hidden="1" x14ac:dyDescent="0.25">
      <c r="A7940" t="s">
        <v>16080</v>
      </c>
      <c r="B7940" t="s">
        <v>8041</v>
      </c>
      <c r="C7940" t="s">
        <v>4511</v>
      </c>
      <c r="D7940" t="s">
        <v>4512</v>
      </c>
      <c r="E7940">
        <v>3391</v>
      </c>
      <c r="F7940" t="s">
        <v>4910</v>
      </c>
      <c r="G7940">
        <v>46020</v>
      </c>
      <c r="H7940" t="s">
        <v>7464</v>
      </c>
      <c r="I7940">
        <v>1</v>
      </c>
    </row>
    <row r="7941" spans="1:9" hidden="1" x14ac:dyDescent="0.25">
      <c r="A7941" t="s">
        <v>16081</v>
      </c>
      <c r="B7941" t="s">
        <v>8040</v>
      </c>
      <c r="C7941" t="s">
        <v>4511</v>
      </c>
      <c r="D7941" t="s">
        <v>4512</v>
      </c>
      <c r="E7941">
        <v>3390</v>
      </c>
      <c r="F7941" t="s">
        <v>4912</v>
      </c>
      <c r="G7941">
        <v>46020</v>
      </c>
      <c r="H7941" t="s">
        <v>7464</v>
      </c>
      <c r="I7941">
        <v>1</v>
      </c>
    </row>
    <row r="7942" spans="1:9" hidden="1" x14ac:dyDescent="0.25">
      <c r="A7942" t="s">
        <v>16082</v>
      </c>
      <c r="B7942" t="s">
        <v>8824</v>
      </c>
      <c r="C7942" t="s">
        <v>4511</v>
      </c>
      <c r="D7942" t="s">
        <v>4512</v>
      </c>
      <c r="E7942">
        <v>46020</v>
      </c>
      <c r="F7942" t="s">
        <v>7464</v>
      </c>
      <c r="G7942">
        <v>68091</v>
      </c>
      <c r="H7942" t="s">
        <v>8821</v>
      </c>
      <c r="I7942">
        <v>1</v>
      </c>
    </row>
    <row r="7943" spans="1:9" hidden="1" x14ac:dyDescent="0.25">
      <c r="A7943" t="s">
        <v>16083</v>
      </c>
      <c r="B7943" t="s">
        <v>8825</v>
      </c>
      <c r="C7943" t="s">
        <v>4511</v>
      </c>
      <c r="D7943" t="s">
        <v>4512</v>
      </c>
      <c r="E7943">
        <v>46020</v>
      </c>
      <c r="F7943" t="s">
        <v>7464</v>
      </c>
      <c r="G7943">
        <v>68091</v>
      </c>
      <c r="H7943" t="s">
        <v>8821</v>
      </c>
      <c r="I7943">
        <v>2</v>
      </c>
    </row>
    <row r="7944" spans="1:9" hidden="1" x14ac:dyDescent="0.25">
      <c r="A7944" t="s">
        <v>16084</v>
      </c>
      <c r="B7944" t="s">
        <v>16085</v>
      </c>
      <c r="C7944" t="s">
        <v>4511</v>
      </c>
      <c r="D7944" t="s">
        <v>4512</v>
      </c>
      <c r="E7944">
        <v>33641</v>
      </c>
      <c r="F7944" t="s">
        <v>16086</v>
      </c>
      <c r="G7944">
        <v>34641</v>
      </c>
      <c r="H7944" t="s">
        <v>6261</v>
      </c>
      <c r="I7944">
        <v>2</v>
      </c>
    </row>
    <row r="7945" spans="1:9" hidden="1" x14ac:dyDescent="0.25">
      <c r="A7945" t="s">
        <v>16087</v>
      </c>
      <c r="B7945" t="s">
        <v>8286</v>
      </c>
      <c r="C7945" t="s">
        <v>4511</v>
      </c>
      <c r="D7945" t="s">
        <v>4512</v>
      </c>
      <c r="E7945">
        <v>3400</v>
      </c>
      <c r="F7945" t="s">
        <v>7472</v>
      </c>
      <c r="G7945">
        <v>46020</v>
      </c>
      <c r="H7945" t="s">
        <v>7464</v>
      </c>
      <c r="I7945">
        <v>2</v>
      </c>
    </row>
    <row r="7946" spans="1:9" hidden="1" x14ac:dyDescent="0.25">
      <c r="A7946" t="s">
        <v>16088</v>
      </c>
      <c r="B7946" t="s">
        <v>8285</v>
      </c>
      <c r="C7946" t="s">
        <v>4511</v>
      </c>
      <c r="D7946" t="s">
        <v>4512</v>
      </c>
      <c r="E7946">
        <v>3400</v>
      </c>
      <c r="F7946" t="s">
        <v>7472</v>
      </c>
      <c r="G7946">
        <v>46020</v>
      </c>
      <c r="H7946" t="s">
        <v>7464</v>
      </c>
      <c r="I7946">
        <v>1</v>
      </c>
    </row>
    <row r="7947" spans="1:9" hidden="1" x14ac:dyDescent="0.25">
      <c r="A7947" t="s">
        <v>3617</v>
      </c>
      <c r="B7947" t="s">
        <v>8833</v>
      </c>
      <c r="C7947" t="s">
        <v>4511</v>
      </c>
      <c r="D7947" t="s">
        <v>4512</v>
      </c>
      <c r="E7947">
        <v>2428</v>
      </c>
      <c r="F7947" t="s">
        <v>5713</v>
      </c>
      <c r="G7947">
        <v>68091</v>
      </c>
      <c r="H7947" t="s">
        <v>8821</v>
      </c>
      <c r="I7947">
        <v>1</v>
      </c>
    </row>
    <row r="7948" spans="1:9" hidden="1" x14ac:dyDescent="0.25">
      <c r="A7948" t="s">
        <v>16089</v>
      </c>
      <c r="B7948" t="s">
        <v>8830</v>
      </c>
      <c r="C7948" t="s">
        <v>4511</v>
      </c>
      <c r="D7948" t="s">
        <v>4512</v>
      </c>
      <c r="E7948">
        <v>2427</v>
      </c>
      <c r="F7948" t="s">
        <v>5755</v>
      </c>
      <c r="G7948">
        <v>2435</v>
      </c>
      <c r="H7948" t="s">
        <v>8831</v>
      </c>
      <c r="I7948">
        <v>1</v>
      </c>
    </row>
    <row r="7949" spans="1:9" hidden="1" x14ac:dyDescent="0.25">
      <c r="A7949" t="s">
        <v>16089</v>
      </c>
      <c r="B7949" t="s">
        <v>8832</v>
      </c>
      <c r="C7949" t="s">
        <v>4511</v>
      </c>
      <c r="D7949" t="s">
        <v>4512</v>
      </c>
      <c r="E7949">
        <v>2428</v>
      </c>
      <c r="F7949" t="s">
        <v>5713</v>
      </c>
      <c r="G7949">
        <v>2435</v>
      </c>
      <c r="H7949" t="s">
        <v>8831</v>
      </c>
      <c r="I7949">
        <v>1</v>
      </c>
    </row>
    <row r="7950" spans="1:9" hidden="1" x14ac:dyDescent="0.25">
      <c r="A7950" t="s">
        <v>16089</v>
      </c>
      <c r="B7950" t="s">
        <v>8834</v>
      </c>
      <c r="C7950" t="s">
        <v>4511</v>
      </c>
      <c r="D7950" t="s">
        <v>4512</v>
      </c>
      <c r="E7950">
        <v>2435</v>
      </c>
      <c r="F7950" t="s">
        <v>8831</v>
      </c>
      <c r="G7950">
        <v>68091</v>
      </c>
      <c r="H7950" t="s">
        <v>8821</v>
      </c>
      <c r="I7950">
        <v>1</v>
      </c>
    </row>
    <row r="7951" spans="1:9" hidden="1" x14ac:dyDescent="0.25">
      <c r="A7951" t="s">
        <v>16090</v>
      </c>
      <c r="B7951" t="s">
        <v>5419</v>
      </c>
      <c r="C7951" t="s">
        <v>4511</v>
      </c>
      <c r="D7951" t="s">
        <v>4512</v>
      </c>
      <c r="E7951">
        <v>7198</v>
      </c>
      <c r="F7951" t="s">
        <v>5417</v>
      </c>
      <c r="G7951">
        <v>7498</v>
      </c>
      <c r="H7951" t="s">
        <v>5420</v>
      </c>
      <c r="I7951">
        <v>1</v>
      </c>
    </row>
    <row r="7952" spans="1:9" hidden="1" x14ac:dyDescent="0.25">
      <c r="A7952" t="s">
        <v>16091</v>
      </c>
      <c r="B7952" t="s">
        <v>16092</v>
      </c>
      <c r="C7952" t="s">
        <v>4511</v>
      </c>
      <c r="D7952" t="s">
        <v>4512</v>
      </c>
      <c r="E7952">
        <v>7198</v>
      </c>
      <c r="F7952" t="s">
        <v>5417</v>
      </c>
      <c r="G7952">
        <v>7502</v>
      </c>
      <c r="H7952" t="s">
        <v>15901</v>
      </c>
      <c r="I7952">
        <v>1</v>
      </c>
    </row>
    <row r="7953" spans="1:9" hidden="1" x14ac:dyDescent="0.25">
      <c r="A7953" t="s">
        <v>16093</v>
      </c>
      <c r="B7953" t="s">
        <v>16094</v>
      </c>
      <c r="C7953" t="s">
        <v>4511</v>
      </c>
      <c r="D7953" t="s">
        <v>4512</v>
      </c>
      <c r="E7953">
        <v>1624</v>
      </c>
      <c r="F7953" t="s">
        <v>7573</v>
      </c>
      <c r="G7953">
        <v>1642</v>
      </c>
      <c r="H7953" t="s">
        <v>9780</v>
      </c>
      <c r="I7953">
        <v>1</v>
      </c>
    </row>
    <row r="7954" spans="1:9" hidden="1" x14ac:dyDescent="0.25">
      <c r="A7954" t="s">
        <v>16095</v>
      </c>
      <c r="B7954" t="s">
        <v>16096</v>
      </c>
      <c r="C7954" t="s">
        <v>4511</v>
      </c>
      <c r="D7954" t="s">
        <v>4512</v>
      </c>
      <c r="E7954">
        <v>1624</v>
      </c>
      <c r="F7954" t="s">
        <v>7573</v>
      </c>
      <c r="G7954">
        <v>6310</v>
      </c>
      <c r="H7954" t="s">
        <v>12454</v>
      </c>
      <c r="I7954">
        <v>1</v>
      </c>
    </row>
    <row r="7955" spans="1:9" hidden="1" x14ac:dyDescent="0.25">
      <c r="A7955" t="s">
        <v>16097</v>
      </c>
      <c r="B7955" t="s">
        <v>8293</v>
      </c>
      <c r="C7955" t="s">
        <v>4511</v>
      </c>
      <c r="D7955" t="s">
        <v>4512</v>
      </c>
      <c r="E7955">
        <v>5230</v>
      </c>
      <c r="F7955" t="s">
        <v>5582</v>
      </c>
      <c r="G7955">
        <v>5260</v>
      </c>
      <c r="H7955" t="s">
        <v>8289</v>
      </c>
      <c r="I7955">
        <v>1</v>
      </c>
    </row>
    <row r="7956" spans="1:9" hidden="1" x14ac:dyDescent="0.25">
      <c r="A7956" t="s">
        <v>16098</v>
      </c>
      <c r="B7956" t="s">
        <v>16099</v>
      </c>
      <c r="C7956" t="s">
        <v>4511</v>
      </c>
      <c r="D7956" t="s">
        <v>4512</v>
      </c>
      <c r="E7956">
        <v>3118</v>
      </c>
      <c r="F7956" t="s">
        <v>8303</v>
      </c>
      <c r="G7956">
        <v>3349</v>
      </c>
      <c r="H7956" t="s">
        <v>16100</v>
      </c>
      <c r="I7956">
        <v>1</v>
      </c>
    </row>
    <row r="7957" spans="1:9" hidden="1" x14ac:dyDescent="0.25">
      <c r="A7957" t="s">
        <v>16098</v>
      </c>
      <c r="B7957" t="s">
        <v>16101</v>
      </c>
      <c r="C7957" t="s">
        <v>4511</v>
      </c>
      <c r="D7957" t="s">
        <v>4512</v>
      </c>
      <c r="E7957">
        <v>3345</v>
      </c>
      <c r="F7957" t="s">
        <v>16102</v>
      </c>
      <c r="G7957">
        <v>3351</v>
      </c>
      <c r="H7957" t="s">
        <v>16103</v>
      </c>
      <c r="I7957">
        <v>1</v>
      </c>
    </row>
    <row r="7958" spans="1:9" hidden="1" x14ac:dyDescent="0.25">
      <c r="A7958" t="s">
        <v>16098</v>
      </c>
      <c r="B7958" t="s">
        <v>16104</v>
      </c>
      <c r="C7958" t="s">
        <v>4511</v>
      </c>
      <c r="D7958" t="s">
        <v>4512</v>
      </c>
      <c r="E7958">
        <v>3345</v>
      </c>
      <c r="F7958" t="s">
        <v>16102</v>
      </c>
      <c r="G7958">
        <v>3354</v>
      </c>
      <c r="H7958" t="s">
        <v>6741</v>
      </c>
      <c r="I7958">
        <v>1</v>
      </c>
    </row>
    <row r="7959" spans="1:9" hidden="1" x14ac:dyDescent="0.25">
      <c r="A7959" t="s">
        <v>16098</v>
      </c>
      <c r="B7959" t="s">
        <v>16105</v>
      </c>
      <c r="C7959" t="s">
        <v>4511</v>
      </c>
      <c r="D7959" t="s">
        <v>4512</v>
      </c>
      <c r="E7959">
        <v>3349</v>
      </c>
      <c r="F7959" t="s">
        <v>16100</v>
      </c>
      <c r="G7959">
        <v>3351</v>
      </c>
      <c r="H7959" t="s">
        <v>16103</v>
      </c>
      <c r="I7959">
        <v>1</v>
      </c>
    </row>
    <row r="7960" spans="1:9" hidden="1" x14ac:dyDescent="0.25">
      <c r="A7960" t="s">
        <v>16106</v>
      </c>
      <c r="B7960" t="s">
        <v>16107</v>
      </c>
      <c r="C7960" t="s">
        <v>4511</v>
      </c>
      <c r="D7960" t="s">
        <v>4512</v>
      </c>
      <c r="E7960">
        <v>3118</v>
      </c>
      <c r="F7960" t="s">
        <v>8303</v>
      </c>
      <c r="G7960">
        <v>3333</v>
      </c>
      <c r="H7960" t="s">
        <v>16108</v>
      </c>
      <c r="I7960">
        <v>1</v>
      </c>
    </row>
    <row r="7961" spans="1:9" hidden="1" x14ac:dyDescent="0.25">
      <c r="A7961" t="s">
        <v>16106</v>
      </c>
      <c r="B7961" t="s">
        <v>16109</v>
      </c>
      <c r="C7961" t="s">
        <v>4511</v>
      </c>
      <c r="D7961" t="s">
        <v>4512</v>
      </c>
      <c r="E7961">
        <v>3154</v>
      </c>
      <c r="F7961" t="s">
        <v>16110</v>
      </c>
      <c r="G7961">
        <v>3327</v>
      </c>
      <c r="H7961" t="s">
        <v>16111</v>
      </c>
      <c r="I7961">
        <v>1</v>
      </c>
    </row>
    <row r="7962" spans="1:9" hidden="1" x14ac:dyDescent="0.25">
      <c r="A7962" t="s">
        <v>16106</v>
      </c>
      <c r="B7962" t="s">
        <v>16112</v>
      </c>
      <c r="C7962" t="s">
        <v>4511</v>
      </c>
      <c r="D7962" t="s">
        <v>4512</v>
      </c>
      <c r="E7962">
        <v>3155</v>
      </c>
      <c r="F7962" t="s">
        <v>16113</v>
      </c>
      <c r="G7962">
        <v>3327</v>
      </c>
      <c r="H7962" t="s">
        <v>16111</v>
      </c>
      <c r="I7962">
        <v>1</v>
      </c>
    </row>
    <row r="7963" spans="1:9" hidden="1" x14ac:dyDescent="0.25">
      <c r="A7963" t="s">
        <v>16106</v>
      </c>
      <c r="B7963" t="s">
        <v>16114</v>
      </c>
      <c r="C7963" t="s">
        <v>4511</v>
      </c>
      <c r="D7963" t="s">
        <v>4512</v>
      </c>
      <c r="E7963">
        <v>3155</v>
      </c>
      <c r="F7963" t="s">
        <v>16113</v>
      </c>
      <c r="G7963">
        <v>3331</v>
      </c>
      <c r="H7963" t="s">
        <v>16115</v>
      </c>
      <c r="I7963">
        <v>1</v>
      </c>
    </row>
    <row r="7964" spans="1:9" hidden="1" x14ac:dyDescent="0.25">
      <c r="A7964" t="s">
        <v>16106</v>
      </c>
      <c r="B7964" t="s">
        <v>16116</v>
      </c>
      <c r="C7964" t="s">
        <v>4511</v>
      </c>
      <c r="D7964" t="s">
        <v>4512</v>
      </c>
      <c r="E7964">
        <v>3328</v>
      </c>
      <c r="F7964" t="s">
        <v>13446</v>
      </c>
      <c r="G7964">
        <v>3329</v>
      </c>
      <c r="H7964" t="s">
        <v>16117</v>
      </c>
      <c r="I7964">
        <v>1</v>
      </c>
    </row>
    <row r="7965" spans="1:9" hidden="1" x14ac:dyDescent="0.25">
      <c r="A7965" t="s">
        <v>16106</v>
      </c>
      <c r="B7965" t="s">
        <v>16118</v>
      </c>
      <c r="C7965" t="s">
        <v>4511</v>
      </c>
      <c r="D7965" t="s">
        <v>4512</v>
      </c>
      <c r="E7965">
        <v>3329</v>
      </c>
      <c r="F7965" t="s">
        <v>16117</v>
      </c>
      <c r="G7965">
        <v>3330</v>
      </c>
      <c r="H7965" t="s">
        <v>16119</v>
      </c>
      <c r="I7965">
        <v>1</v>
      </c>
    </row>
    <row r="7966" spans="1:9" hidden="1" x14ac:dyDescent="0.25">
      <c r="A7966" t="s">
        <v>16106</v>
      </c>
      <c r="B7966" t="s">
        <v>16120</v>
      </c>
      <c r="C7966" t="s">
        <v>4511</v>
      </c>
      <c r="D7966" t="s">
        <v>4512</v>
      </c>
      <c r="E7966">
        <v>3329</v>
      </c>
      <c r="F7966" t="s">
        <v>16117</v>
      </c>
      <c r="G7966">
        <v>3331</v>
      </c>
      <c r="H7966" t="s">
        <v>16115</v>
      </c>
      <c r="I7966">
        <v>1</v>
      </c>
    </row>
    <row r="7967" spans="1:9" hidden="1" x14ac:dyDescent="0.25">
      <c r="A7967" t="s">
        <v>16106</v>
      </c>
      <c r="B7967" t="s">
        <v>16121</v>
      </c>
      <c r="C7967" t="s">
        <v>4511</v>
      </c>
      <c r="D7967" t="s">
        <v>4512</v>
      </c>
      <c r="E7967">
        <v>3331</v>
      </c>
      <c r="F7967" t="s">
        <v>16115</v>
      </c>
      <c r="G7967">
        <v>3332</v>
      </c>
      <c r="H7967" t="s">
        <v>16122</v>
      </c>
      <c r="I7967">
        <v>1</v>
      </c>
    </row>
    <row r="7968" spans="1:9" hidden="1" x14ac:dyDescent="0.25">
      <c r="A7968" t="s">
        <v>16106</v>
      </c>
      <c r="B7968" t="s">
        <v>16123</v>
      </c>
      <c r="C7968" t="s">
        <v>4511</v>
      </c>
      <c r="D7968" t="s">
        <v>4512</v>
      </c>
      <c r="E7968">
        <v>3332</v>
      </c>
      <c r="F7968" t="s">
        <v>16122</v>
      </c>
      <c r="G7968">
        <v>3333</v>
      </c>
      <c r="H7968" t="s">
        <v>16108</v>
      </c>
      <c r="I7968">
        <v>1</v>
      </c>
    </row>
    <row r="7969" spans="1:9" hidden="1" x14ac:dyDescent="0.25">
      <c r="A7969" t="s">
        <v>16106</v>
      </c>
      <c r="B7969" t="s">
        <v>16124</v>
      </c>
      <c r="C7969" t="s">
        <v>4511</v>
      </c>
      <c r="D7969" t="s">
        <v>4512</v>
      </c>
      <c r="E7969">
        <v>3333</v>
      </c>
      <c r="F7969" t="s">
        <v>16108</v>
      </c>
      <c r="G7969">
        <v>3334</v>
      </c>
      <c r="H7969" t="s">
        <v>16125</v>
      </c>
      <c r="I7969">
        <v>1</v>
      </c>
    </row>
    <row r="7970" spans="1:9" hidden="1" x14ac:dyDescent="0.25">
      <c r="A7970" t="s">
        <v>16126</v>
      </c>
      <c r="B7970" t="s">
        <v>16127</v>
      </c>
      <c r="C7970" t="s">
        <v>4511</v>
      </c>
      <c r="D7970" t="s">
        <v>4512</v>
      </c>
      <c r="E7970">
        <v>3109</v>
      </c>
      <c r="F7970" t="s">
        <v>6924</v>
      </c>
      <c r="G7970">
        <v>3117</v>
      </c>
      <c r="H7970" t="s">
        <v>8303</v>
      </c>
      <c r="I7970">
        <v>1</v>
      </c>
    </row>
    <row r="7971" spans="1:9" hidden="1" x14ac:dyDescent="0.25">
      <c r="A7971" t="s">
        <v>16128</v>
      </c>
      <c r="B7971" t="s">
        <v>16129</v>
      </c>
      <c r="C7971" t="s">
        <v>4511</v>
      </c>
      <c r="D7971" t="s">
        <v>4512</v>
      </c>
      <c r="E7971">
        <v>6480</v>
      </c>
      <c r="F7971" t="s">
        <v>9976</v>
      </c>
      <c r="G7971">
        <v>6490</v>
      </c>
      <c r="H7971" t="s">
        <v>16130</v>
      </c>
      <c r="I7971">
        <v>1</v>
      </c>
    </row>
    <row r="7972" spans="1:9" hidden="1" x14ac:dyDescent="0.25">
      <c r="A7972" t="s">
        <v>16128</v>
      </c>
      <c r="B7972" t="s">
        <v>16131</v>
      </c>
      <c r="C7972" t="s">
        <v>4511</v>
      </c>
      <c r="D7972" t="s">
        <v>4512</v>
      </c>
      <c r="E7972">
        <v>6490</v>
      </c>
      <c r="F7972" t="s">
        <v>16130</v>
      </c>
      <c r="G7972">
        <v>181252</v>
      </c>
      <c r="H7972" t="s">
        <v>16132</v>
      </c>
      <c r="I7972">
        <v>1</v>
      </c>
    </row>
    <row r="7973" spans="1:9" hidden="1" x14ac:dyDescent="0.25">
      <c r="A7973" t="s">
        <v>16128</v>
      </c>
      <c r="B7973" t="s">
        <v>16133</v>
      </c>
      <c r="C7973" t="s">
        <v>4511</v>
      </c>
      <c r="D7973" t="s">
        <v>4512</v>
      </c>
      <c r="E7973">
        <v>6490</v>
      </c>
      <c r="F7973" t="s">
        <v>16130</v>
      </c>
      <c r="G7973">
        <v>6500</v>
      </c>
      <c r="H7973" t="s">
        <v>12158</v>
      </c>
      <c r="I7973">
        <v>1</v>
      </c>
    </row>
    <row r="7974" spans="1:9" hidden="1" x14ac:dyDescent="0.25">
      <c r="A7974" t="s">
        <v>16134</v>
      </c>
      <c r="B7974" t="s">
        <v>6685</v>
      </c>
      <c r="C7974" t="s">
        <v>4511</v>
      </c>
      <c r="D7974" t="s">
        <v>4512</v>
      </c>
      <c r="E7974">
        <v>8422</v>
      </c>
      <c r="F7974" t="s">
        <v>6686</v>
      </c>
      <c r="G7974">
        <v>160205</v>
      </c>
      <c r="H7974" t="s">
        <v>6687</v>
      </c>
      <c r="I7974">
        <v>1</v>
      </c>
    </row>
    <row r="7975" spans="1:9" hidden="1" x14ac:dyDescent="0.25">
      <c r="A7975" t="s">
        <v>16135</v>
      </c>
      <c r="B7975" t="s">
        <v>6688</v>
      </c>
      <c r="C7975" t="s">
        <v>4511</v>
      </c>
      <c r="D7975" t="s">
        <v>4512</v>
      </c>
      <c r="E7975">
        <v>8422</v>
      </c>
      <c r="F7975" t="s">
        <v>6686</v>
      </c>
      <c r="G7975">
        <v>160205</v>
      </c>
      <c r="H7975" t="s">
        <v>6687</v>
      </c>
      <c r="I7975">
        <v>2</v>
      </c>
    </row>
    <row r="7976" spans="1:9" hidden="1" x14ac:dyDescent="0.25">
      <c r="A7976" t="s">
        <v>4137</v>
      </c>
      <c r="B7976" t="s">
        <v>16136</v>
      </c>
      <c r="C7976" t="s">
        <v>4511</v>
      </c>
      <c r="D7976" t="s">
        <v>4512</v>
      </c>
      <c r="E7976">
        <v>1653</v>
      </c>
      <c r="F7976" t="s">
        <v>16137</v>
      </c>
      <c r="G7976">
        <v>151035</v>
      </c>
      <c r="H7976" t="s">
        <v>16138</v>
      </c>
      <c r="I7976">
        <v>1</v>
      </c>
    </row>
    <row r="7977" spans="1:9" hidden="1" x14ac:dyDescent="0.25">
      <c r="A7977" t="s">
        <v>16139</v>
      </c>
      <c r="B7977" t="s">
        <v>6417</v>
      </c>
      <c r="C7977" t="s">
        <v>4511</v>
      </c>
      <c r="D7977" t="s">
        <v>4512</v>
      </c>
      <c r="E7977">
        <v>40280</v>
      </c>
      <c r="F7977" t="s">
        <v>4959</v>
      </c>
      <c r="G7977">
        <v>40282</v>
      </c>
      <c r="H7977" t="s">
        <v>4959</v>
      </c>
      <c r="I7977">
        <v>84</v>
      </c>
    </row>
    <row r="7978" spans="1:9" hidden="1" x14ac:dyDescent="0.25">
      <c r="A7978" t="s">
        <v>16139</v>
      </c>
      <c r="B7978" t="s">
        <v>16140</v>
      </c>
      <c r="C7978" t="s">
        <v>4511</v>
      </c>
      <c r="D7978" t="s">
        <v>4512</v>
      </c>
      <c r="E7978">
        <v>40280</v>
      </c>
      <c r="F7978" t="s">
        <v>4959</v>
      </c>
      <c r="G7978">
        <v>41010</v>
      </c>
      <c r="H7978" t="s">
        <v>16141</v>
      </c>
      <c r="I7978">
        <v>3</v>
      </c>
    </row>
    <row r="7979" spans="1:9" hidden="1" x14ac:dyDescent="0.25">
      <c r="A7979" t="s">
        <v>16142</v>
      </c>
      <c r="B7979" t="s">
        <v>16143</v>
      </c>
      <c r="C7979" t="s">
        <v>4511</v>
      </c>
      <c r="D7979" t="s">
        <v>4512</v>
      </c>
      <c r="E7979">
        <v>40570</v>
      </c>
      <c r="F7979" t="s">
        <v>5400</v>
      </c>
      <c r="G7979">
        <v>41010</v>
      </c>
      <c r="H7979" t="s">
        <v>16141</v>
      </c>
      <c r="I7979">
        <v>3</v>
      </c>
    </row>
    <row r="7980" spans="1:9" hidden="1" x14ac:dyDescent="0.25">
      <c r="A7980" t="s">
        <v>16144</v>
      </c>
      <c r="B7980" t="s">
        <v>8316</v>
      </c>
      <c r="C7980" t="s">
        <v>4511</v>
      </c>
      <c r="D7980" t="s">
        <v>4512</v>
      </c>
      <c r="E7980">
        <v>40555</v>
      </c>
      <c r="F7980" t="s">
        <v>8317</v>
      </c>
      <c r="G7980">
        <v>41022</v>
      </c>
      <c r="H7980" t="s">
        <v>4957</v>
      </c>
      <c r="I7980">
        <v>8</v>
      </c>
    </row>
    <row r="7981" spans="1:9" hidden="1" x14ac:dyDescent="0.25">
      <c r="A7981" t="s">
        <v>16144</v>
      </c>
      <c r="B7981" t="s">
        <v>8318</v>
      </c>
      <c r="C7981" t="s">
        <v>4511</v>
      </c>
      <c r="D7981" t="s">
        <v>4512</v>
      </c>
      <c r="E7981">
        <v>40555</v>
      </c>
      <c r="F7981" t="s">
        <v>8317</v>
      </c>
      <c r="G7981">
        <v>41651</v>
      </c>
      <c r="H7981" t="s">
        <v>4963</v>
      </c>
      <c r="I7981">
        <v>8</v>
      </c>
    </row>
    <row r="7982" spans="1:9" hidden="1" x14ac:dyDescent="0.25">
      <c r="A7982" t="s">
        <v>16144</v>
      </c>
      <c r="B7982" t="s">
        <v>8319</v>
      </c>
      <c r="C7982" t="s">
        <v>4511</v>
      </c>
      <c r="D7982" t="s">
        <v>4512</v>
      </c>
      <c r="E7982">
        <v>40710</v>
      </c>
      <c r="F7982" t="s">
        <v>4769</v>
      </c>
      <c r="G7982">
        <v>41651</v>
      </c>
      <c r="H7982" t="s">
        <v>4963</v>
      </c>
      <c r="I7982">
        <v>8</v>
      </c>
    </row>
    <row r="7983" spans="1:9" hidden="1" x14ac:dyDescent="0.25">
      <c r="A7983" t="s">
        <v>16144</v>
      </c>
      <c r="B7983" t="s">
        <v>8320</v>
      </c>
      <c r="C7983" t="s">
        <v>4511</v>
      </c>
      <c r="D7983" t="s">
        <v>4512</v>
      </c>
      <c r="E7983">
        <v>40990</v>
      </c>
      <c r="F7983" t="s">
        <v>8321</v>
      </c>
      <c r="G7983">
        <v>41022</v>
      </c>
      <c r="H7983" t="s">
        <v>4957</v>
      </c>
      <c r="I7983">
        <v>8</v>
      </c>
    </row>
    <row r="7984" spans="1:9" hidden="1" x14ac:dyDescent="0.25">
      <c r="A7984" t="s">
        <v>16145</v>
      </c>
      <c r="B7984" t="s">
        <v>8322</v>
      </c>
      <c r="C7984" t="s">
        <v>4511</v>
      </c>
      <c r="D7984" t="s">
        <v>4512</v>
      </c>
      <c r="E7984">
        <v>40990</v>
      </c>
      <c r="F7984" t="s">
        <v>8321</v>
      </c>
      <c r="G7984">
        <v>41300</v>
      </c>
      <c r="H7984" t="s">
        <v>4969</v>
      </c>
      <c r="I7984">
        <v>8</v>
      </c>
    </row>
    <row r="7985" spans="1:9" hidden="1" x14ac:dyDescent="0.25">
      <c r="A7985" t="s">
        <v>4092</v>
      </c>
      <c r="B7985" t="s">
        <v>16146</v>
      </c>
      <c r="C7985" t="s">
        <v>4511</v>
      </c>
      <c r="D7985" t="s">
        <v>4512</v>
      </c>
      <c r="E7985">
        <v>79503</v>
      </c>
      <c r="F7985" t="s">
        <v>4597</v>
      </c>
      <c r="G7985">
        <v>140853</v>
      </c>
      <c r="H7985" t="s">
        <v>16147</v>
      </c>
      <c r="I7985">
        <v>1</v>
      </c>
    </row>
    <row r="7986" spans="1:9" hidden="1" x14ac:dyDescent="0.25">
      <c r="A7986" t="s">
        <v>16148</v>
      </c>
      <c r="B7986" t="s">
        <v>6044</v>
      </c>
      <c r="C7986" t="s">
        <v>4511</v>
      </c>
      <c r="D7986" t="s">
        <v>4512</v>
      </c>
      <c r="E7986">
        <v>2402</v>
      </c>
      <c r="F7986" t="s">
        <v>6045</v>
      </c>
      <c r="G7986">
        <v>2439</v>
      </c>
      <c r="H7986" t="s">
        <v>6046</v>
      </c>
      <c r="I7986">
        <v>1</v>
      </c>
    </row>
    <row r="7987" spans="1:9" hidden="1" x14ac:dyDescent="0.25">
      <c r="A7987" t="s">
        <v>16149</v>
      </c>
      <c r="B7987" t="s">
        <v>6041</v>
      </c>
      <c r="C7987" t="s">
        <v>4511</v>
      </c>
      <c r="D7987" t="s">
        <v>4512</v>
      </c>
      <c r="E7987">
        <v>2401</v>
      </c>
      <c r="F7987" t="s">
        <v>6042</v>
      </c>
      <c r="G7987">
        <v>2450</v>
      </c>
      <c r="H7987" t="s">
        <v>6043</v>
      </c>
      <c r="I7987">
        <v>1</v>
      </c>
    </row>
    <row r="7988" spans="1:9" hidden="1" x14ac:dyDescent="0.25">
      <c r="A7988" t="s">
        <v>16150</v>
      </c>
      <c r="B7988" t="s">
        <v>16151</v>
      </c>
      <c r="C7988" t="s">
        <v>4511</v>
      </c>
      <c r="D7988" t="s">
        <v>4512</v>
      </c>
      <c r="E7988">
        <v>736</v>
      </c>
      <c r="F7988" t="s">
        <v>16152</v>
      </c>
      <c r="G7988">
        <v>6048</v>
      </c>
      <c r="H7988" t="s">
        <v>12422</v>
      </c>
      <c r="I7988">
        <v>1</v>
      </c>
    </row>
    <row r="7989" spans="1:9" hidden="1" x14ac:dyDescent="0.25">
      <c r="A7989" t="s">
        <v>16150</v>
      </c>
      <c r="B7989" t="s">
        <v>16153</v>
      </c>
      <c r="C7989" t="s">
        <v>4511</v>
      </c>
      <c r="D7989" t="s">
        <v>4512</v>
      </c>
      <c r="E7989">
        <v>736</v>
      </c>
      <c r="F7989" t="s">
        <v>16152</v>
      </c>
      <c r="G7989">
        <v>6082</v>
      </c>
      <c r="H7989" t="s">
        <v>11289</v>
      </c>
      <c r="I7989">
        <v>1</v>
      </c>
    </row>
    <row r="7990" spans="1:9" hidden="1" x14ac:dyDescent="0.25">
      <c r="A7990" t="s">
        <v>16154</v>
      </c>
      <c r="B7990" t="s">
        <v>8405</v>
      </c>
      <c r="C7990" t="s">
        <v>4511</v>
      </c>
      <c r="D7990" t="s">
        <v>4512</v>
      </c>
      <c r="E7990">
        <v>1916</v>
      </c>
      <c r="F7990" t="s">
        <v>8343</v>
      </c>
      <c r="G7990">
        <v>1928</v>
      </c>
      <c r="H7990" t="s">
        <v>5283</v>
      </c>
      <c r="I7990">
        <v>1</v>
      </c>
    </row>
    <row r="7991" spans="1:9" hidden="1" x14ac:dyDescent="0.25">
      <c r="A7991" t="s">
        <v>16154</v>
      </c>
      <c r="B7991" t="s">
        <v>8406</v>
      </c>
      <c r="C7991" t="s">
        <v>4511</v>
      </c>
      <c r="D7991" t="s">
        <v>4512</v>
      </c>
      <c r="E7991">
        <v>1926</v>
      </c>
      <c r="F7991" t="s">
        <v>5283</v>
      </c>
      <c r="G7991">
        <v>1928</v>
      </c>
      <c r="H7991" t="s">
        <v>5283</v>
      </c>
      <c r="I7991">
        <v>1</v>
      </c>
    </row>
    <row r="7992" spans="1:9" hidden="1" x14ac:dyDescent="0.25">
      <c r="A7992" t="s">
        <v>16154</v>
      </c>
      <c r="B7992" t="s">
        <v>8407</v>
      </c>
      <c r="C7992" t="s">
        <v>4511</v>
      </c>
      <c r="D7992" t="s">
        <v>4512</v>
      </c>
      <c r="E7992">
        <v>1928</v>
      </c>
      <c r="F7992" t="s">
        <v>5283</v>
      </c>
      <c r="G7992">
        <v>2406</v>
      </c>
      <c r="H7992" t="s">
        <v>7758</v>
      </c>
      <c r="I7992">
        <v>1</v>
      </c>
    </row>
    <row r="7993" spans="1:9" hidden="1" x14ac:dyDescent="0.25">
      <c r="A7993" t="s">
        <v>16155</v>
      </c>
      <c r="B7993" t="s">
        <v>8415</v>
      </c>
      <c r="C7993" t="s">
        <v>4511</v>
      </c>
      <c r="D7993" t="s">
        <v>4512</v>
      </c>
      <c r="E7993">
        <v>1906</v>
      </c>
      <c r="F7993" t="s">
        <v>8416</v>
      </c>
      <c r="G7993">
        <v>1916</v>
      </c>
      <c r="H7993" t="s">
        <v>8343</v>
      </c>
      <c r="I7993">
        <v>1</v>
      </c>
    </row>
    <row r="7994" spans="1:9" hidden="1" x14ac:dyDescent="0.25">
      <c r="A7994" t="s">
        <v>16155</v>
      </c>
      <c r="B7994" t="s">
        <v>8417</v>
      </c>
      <c r="C7994" t="s">
        <v>4511</v>
      </c>
      <c r="D7994" t="s">
        <v>4512</v>
      </c>
      <c r="E7994">
        <v>1916</v>
      </c>
      <c r="F7994" t="s">
        <v>8343</v>
      </c>
      <c r="G7994">
        <v>1927</v>
      </c>
      <c r="H7994" t="s">
        <v>5283</v>
      </c>
      <c r="I7994">
        <v>1</v>
      </c>
    </row>
    <row r="7995" spans="1:9" hidden="1" x14ac:dyDescent="0.25">
      <c r="A7995" t="s">
        <v>16155</v>
      </c>
      <c r="B7995" t="s">
        <v>8405</v>
      </c>
      <c r="C7995" t="s">
        <v>4511</v>
      </c>
      <c r="D7995" t="s">
        <v>4512</v>
      </c>
      <c r="E7995">
        <v>1916</v>
      </c>
      <c r="F7995" t="s">
        <v>8343</v>
      </c>
      <c r="G7995">
        <v>1928</v>
      </c>
      <c r="H7995" t="s">
        <v>5283</v>
      </c>
      <c r="I7995">
        <v>1</v>
      </c>
    </row>
    <row r="7996" spans="1:9" hidden="1" x14ac:dyDescent="0.25">
      <c r="A7996" t="s">
        <v>3618</v>
      </c>
      <c r="B7996" t="s">
        <v>8341</v>
      </c>
      <c r="C7996" t="s">
        <v>4511</v>
      </c>
      <c r="D7996" t="s">
        <v>4512</v>
      </c>
      <c r="E7996">
        <v>1907</v>
      </c>
      <c r="F7996" t="s">
        <v>8342</v>
      </c>
      <c r="G7996">
        <v>1921</v>
      </c>
      <c r="H7996" t="s">
        <v>8343</v>
      </c>
      <c r="I7996">
        <v>1</v>
      </c>
    </row>
    <row r="7997" spans="1:9" hidden="1" x14ac:dyDescent="0.25">
      <c r="A7997" t="s">
        <v>3618</v>
      </c>
      <c r="B7997" t="s">
        <v>8348</v>
      </c>
      <c r="C7997" t="s">
        <v>4511</v>
      </c>
      <c r="D7997" t="s">
        <v>4512</v>
      </c>
      <c r="E7997">
        <v>1921</v>
      </c>
      <c r="F7997" t="s">
        <v>8343</v>
      </c>
      <c r="G7997">
        <v>1926</v>
      </c>
      <c r="H7997" t="s">
        <v>5283</v>
      </c>
      <c r="I7997">
        <v>1</v>
      </c>
    </row>
    <row r="7998" spans="1:9" hidden="1" x14ac:dyDescent="0.25">
      <c r="A7998" t="s">
        <v>3618</v>
      </c>
      <c r="B7998" t="s">
        <v>8349</v>
      </c>
      <c r="C7998" t="s">
        <v>4511</v>
      </c>
      <c r="D7998" t="s">
        <v>4512</v>
      </c>
      <c r="E7998">
        <v>1921</v>
      </c>
      <c r="F7998" t="s">
        <v>8343</v>
      </c>
      <c r="G7998">
        <v>1927</v>
      </c>
      <c r="H7998" t="s">
        <v>5283</v>
      </c>
      <c r="I7998">
        <v>1</v>
      </c>
    </row>
    <row r="7999" spans="1:9" hidden="1" x14ac:dyDescent="0.25">
      <c r="A7999" t="s">
        <v>16156</v>
      </c>
      <c r="B7999" t="s">
        <v>6341</v>
      </c>
      <c r="C7999" t="s">
        <v>4511</v>
      </c>
      <c r="D7999" t="s">
        <v>4512</v>
      </c>
      <c r="E7999">
        <v>1027</v>
      </c>
      <c r="F7999" t="s">
        <v>5376</v>
      </c>
      <c r="G7999">
        <v>11127</v>
      </c>
      <c r="H7999" t="s">
        <v>6342</v>
      </c>
      <c r="I7999">
        <v>1</v>
      </c>
    </row>
    <row r="8000" spans="1:9" hidden="1" x14ac:dyDescent="0.25">
      <c r="A8000" t="s">
        <v>16156</v>
      </c>
      <c r="B8000" t="s">
        <v>6343</v>
      </c>
      <c r="C8000" t="s">
        <v>4511</v>
      </c>
      <c r="D8000" t="s">
        <v>4512</v>
      </c>
      <c r="E8000">
        <v>11127</v>
      </c>
      <c r="F8000" t="s">
        <v>6342</v>
      </c>
      <c r="G8000">
        <v>900612</v>
      </c>
      <c r="H8000" t="s">
        <v>6344</v>
      </c>
      <c r="I8000">
        <v>1</v>
      </c>
    </row>
    <row r="8001" spans="1:9" hidden="1" x14ac:dyDescent="0.25">
      <c r="A8001" t="s">
        <v>16156</v>
      </c>
      <c r="B8001" t="s">
        <v>6345</v>
      </c>
      <c r="C8001" t="s">
        <v>4511</v>
      </c>
      <c r="D8001" t="s">
        <v>4512</v>
      </c>
      <c r="E8001">
        <v>1126</v>
      </c>
      <c r="F8001" t="s">
        <v>6338</v>
      </c>
      <c r="G8001">
        <v>11127</v>
      </c>
      <c r="H8001" t="s">
        <v>6342</v>
      </c>
      <c r="I8001">
        <v>1</v>
      </c>
    </row>
    <row r="8002" spans="1:9" hidden="1" x14ac:dyDescent="0.25">
      <c r="A8002" t="s">
        <v>3797</v>
      </c>
      <c r="B8002" t="s">
        <v>16157</v>
      </c>
      <c r="C8002" t="s">
        <v>4511</v>
      </c>
      <c r="D8002" t="s">
        <v>4512</v>
      </c>
      <c r="E8002">
        <v>8392</v>
      </c>
      <c r="F8002" t="s">
        <v>11166</v>
      </c>
      <c r="G8002">
        <v>8394</v>
      </c>
      <c r="H8002" t="s">
        <v>16158</v>
      </c>
      <c r="I8002">
        <v>1</v>
      </c>
    </row>
    <row r="8003" spans="1:9" hidden="1" x14ac:dyDescent="0.25">
      <c r="A8003" t="s">
        <v>3911</v>
      </c>
      <c r="B8003" t="s">
        <v>16159</v>
      </c>
      <c r="C8003" t="s">
        <v>4511</v>
      </c>
      <c r="D8003" t="s">
        <v>4512</v>
      </c>
      <c r="E8003">
        <v>8394</v>
      </c>
      <c r="F8003" t="s">
        <v>16158</v>
      </c>
      <c r="G8003">
        <v>8399</v>
      </c>
      <c r="H8003" t="s">
        <v>5834</v>
      </c>
      <c r="I8003">
        <v>1</v>
      </c>
    </row>
    <row r="8004" spans="1:9" hidden="1" x14ac:dyDescent="0.25">
      <c r="A8004" t="s">
        <v>16160</v>
      </c>
      <c r="B8004" t="s">
        <v>7505</v>
      </c>
      <c r="C8004" t="s">
        <v>4511</v>
      </c>
      <c r="D8004" t="s">
        <v>4512</v>
      </c>
      <c r="E8004">
        <v>7130</v>
      </c>
      <c r="F8004" t="s">
        <v>7143</v>
      </c>
      <c r="G8004">
        <v>7412</v>
      </c>
      <c r="H8004" t="s">
        <v>7506</v>
      </c>
      <c r="I8004">
        <v>1</v>
      </c>
    </row>
    <row r="8005" spans="1:9" hidden="1" x14ac:dyDescent="0.25">
      <c r="A8005" t="s">
        <v>16161</v>
      </c>
      <c r="B8005" t="s">
        <v>16162</v>
      </c>
      <c r="C8005" t="s">
        <v>4511</v>
      </c>
      <c r="D8005" t="s">
        <v>4512</v>
      </c>
      <c r="E8005">
        <v>7410</v>
      </c>
      <c r="F8005" t="s">
        <v>14937</v>
      </c>
      <c r="G8005">
        <v>7412</v>
      </c>
      <c r="H8005" t="s">
        <v>7506</v>
      </c>
      <c r="I8005">
        <v>1</v>
      </c>
    </row>
    <row r="8006" spans="1:9" hidden="1" x14ac:dyDescent="0.25">
      <c r="A8006" t="s">
        <v>16163</v>
      </c>
      <c r="B8006" t="s">
        <v>16164</v>
      </c>
      <c r="C8006" t="s">
        <v>4511</v>
      </c>
      <c r="D8006" t="s">
        <v>4512</v>
      </c>
      <c r="E8006">
        <v>42880</v>
      </c>
      <c r="F8006" t="s">
        <v>5359</v>
      </c>
      <c r="G8006">
        <v>43172</v>
      </c>
      <c r="H8006" t="s">
        <v>16165</v>
      </c>
      <c r="I8006">
        <v>2</v>
      </c>
    </row>
    <row r="8007" spans="1:9" hidden="1" x14ac:dyDescent="0.25">
      <c r="A8007" t="s">
        <v>16166</v>
      </c>
      <c r="B8007" t="s">
        <v>16167</v>
      </c>
      <c r="C8007" t="s">
        <v>4511</v>
      </c>
      <c r="D8007" t="s">
        <v>4512</v>
      </c>
      <c r="E8007">
        <v>1464</v>
      </c>
      <c r="F8007" t="s">
        <v>5204</v>
      </c>
      <c r="G8007">
        <v>1467</v>
      </c>
      <c r="H8007" t="s">
        <v>16168</v>
      </c>
      <c r="I8007">
        <v>1</v>
      </c>
    </row>
    <row r="8008" spans="1:9" hidden="1" x14ac:dyDescent="0.25">
      <c r="A8008" t="s">
        <v>16166</v>
      </c>
      <c r="B8008" t="s">
        <v>16169</v>
      </c>
      <c r="C8008" t="s">
        <v>4511</v>
      </c>
      <c r="D8008" t="s">
        <v>4512</v>
      </c>
      <c r="E8008">
        <v>1467</v>
      </c>
      <c r="F8008" t="s">
        <v>16168</v>
      </c>
      <c r="G8008">
        <v>1468</v>
      </c>
      <c r="H8008" t="s">
        <v>16170</v>
      </c>
      <c r="I8008">
        <v>1</v>
      </c>
    </row>
    <row r="8009" spans="1:9" hidden="1" x14ac:dyDescent="0.25">
      <c r="A8009" t="s">
        <v>16166</v>
      </c>
      <c r="B8009" t="s">
        <v>16171</v>
      </c>
      <c r="C8009" t="s">
        <v>4511</v>
      </c>
      <c r="D8009" t="s">
        <v>4512</v>
      </c>
      <c r="E8009">
        <v>1468</v>
      </c>
      <c r="F8009" t="s">
        <v>16170</v>
      </c>
      <c r="G8009">
        <v>1470</v>
      </c>
      <c r="H8009" t="s">
        <v>16172</v>
      </c>
      <c r="I8009">
        <v>1</v>
      </c>
    </row>
    <row r="8010" spans="1:9" hidden="1" x14ac:dyDescent="0.25">
      <c r="A8010" t="s">
        <v>16166</v>
      </c>
      <c r="B8010" t="s">
        <v>16173</v>
      </c>
      <c r="C8010" t="s">
        <v>4511</v>
      </c>
      <c r="D8010" t="s">
        <v>4512</v>
      </c>
      <c r="E8010">
        <v>1469</v>
      </c>
      <c r="F8010" t="s">
        <v>16174</v>
      </c>
      <c r="G8010">
        <v>1559</v>
      </c>
      <c r="H8010" t="s">
        <v>16175</v>
      </c>
      <c r="I8010">
        <v>1</v>
      </c>
    </row>
    <row r="8011" spans="1:9" hidden="1" x14ac:dyDescent="0.25">
      <c r="A8011" t="s">
        <v>16166</v>
      </c>
      <c r="B8011" t="s">
        <v>16176</v>
      </c>
      <c r="C8011" t="s">
        <v>4511</v>
      </c>
      <c r="D8011" t="s">
        <v>4512</v>
      </c>
      <c r="E8011">
        <v>1559</v>
      </c>
      <c r="F8011" t="s">
        <v>16175</v>
      </c>
      <c r="G8011">
        <v>901968</v>
      </c>
      <c r="H8011" t="s">
        <v>6881</v>
      </c>
      <c r="I8011">
        <v>1</v>
      </c>
    </row>
    <row r="8012" spans="1:9" hidden="1" x14ac:dyDescent="0.25">
      <c r="A8012" t="s">
        <v>16166</v>
      </c>
      <c r="B8012" t="s">
        <v>16177</v>
      </c>
      <c r="C8012" t="s">
        <v>4511</v>
      </c>
      <c r="D8012" t="s">
        <v>4512</v>
      </c>
      <c r="E8012">
        <v>610</v>
      </c>
      <c r="F8012" t="s">
        <v>16178</v>
      </c>
      <c r="G8012">
        <v>1469</v>
      </c>
      <c r="H8012" t="s">
        <v>16174</v>
      </c>
      <c r="I8012">
        <v>1</v>
      </c>
    </row>
    <row r="8013" spans="1:9" hidden="1" x14ac:dyDescent="0.25">
      <c r="A8013" t="s">
        <v>16166</v>
      </c>
      <c r="B8013" t="s">
        <v>16179</v>
      </c>
      <c r="C8013" t="s">
        <v>4511</v>
      </c>
      <c r="D8013" t="s">
        <v>4512</v>
      </c>
      <c r="E8013">
        <v>616</v>
      </c>
      <c r="F8013" t="s">
        <v>16180</v>
      </c>
      <c r="G8013">
        <v>1469</v>
      </c>
      <c r="H8013" t="s">
        <v>16174</v>
      </c>
      <c r="I8013">
        <v>1</v>
      </c>
    </row>
    <row r="8014" spans="1:9" hidden="1" x14ac:dyDescent="0.25">
      <c r="A8014" t="s">
        <v>16166</v>
      </c>
      <c r="B8014" t="s">
        <v>16181</v>
      </c>
      <c r="C8014" t="s">
        <v>4511</v>
      </c>
      <c r="D8014" t="s">
        <v>4512</v>
      </c>
      <c r="E8014">
        <v>616</v>
      </c>
      <c r="F8014" t="s">
        <v>16180</v>
      </c>
      <c r="G8014">
        <v>1470</v>
      </c>
      <c r="H8014" t="s">
        <v>16172</v>
      </c>
      <c r="I8014">
        <v>1</v>
      </c>
    </row>
    <row r="8015" spans="1:9" hidden="1" x14ac:dyDescent="0.25">
      <c r="A8015" t="s">
        <v>16166</v>
      </c>
      <c r="B8015" t="s">
        <v>16182</v>
      </c>
      <c r="C8015" t="s">
        <v>4511</v>
      </c>
      <c r="D8015" t="s">
        <v>4512</v>
      </c>
      <c r="E8015">
        <v>618</v>
      </c>
      <c r="F8015" t="s">
        <v>13937</v>
      </c>
      <c r="G8015">
        <v>1559</v>
      </c>
      <c r="H8015" t="s">
        <v>16175</v>
      </c>
      <c r="I8015">
        <v>1</v>
      </c>
    </row>
    <row r="8016" spans="1:9" hidden="1" x14ac:dyDescent="0.25">
      <c r="A8016" t="s">
        <v>16166</v>
      </c>
      <c r="B8016" t="s">
        <v>16183</v>
      </c>
      <c r="C8016" t="s">
        <v>4511</v>
      </c>
      <c r="D8016" t="s">
        <v>4512</v>
      </c>
      <c r="E8016">
        <v>618</v>
      </c>
      <c r="F8016" t="s">
        <v>13937</v>
      </c>
      <c r="G8016">
        <v>1561</v>
      </c>
      <c r="H8016" t="s">
        <v>8001</v>
      </c>
      <c r="I8016">
        <v>1</v>
      </c>
    </row>
    <row r="8017" spans="1:9" hidden="1" x14ac:dyDescent="0.25">
      <c r="A8017" t="s">
        <v>16184</v>
      </c>
      <c r="B8017" t="s">
        <v>16185</v>
      </c>
      <c r="C8017" t="s">
        <v>4511</v>
      </c>
      <c r="D8017" t="s">
        <v>4512</v>
      </c>
      <c r="E8017">
        <v>1662</v>
      </c>
      <c r="F8017" t="s">
        <v>11750</v>
      </c>
      <c r="G8017">
        <v>1669</v>
      </c>
      <c r="H8017" t="s">
        <v>16186</v>
      </c>
      <c r="I8017">
        <v>1</v>
      </c>
    </row>
    <row r="8018" spans="1:9" hidden="1" x14ac:dyDescent="0.25">
      <c r="A8018" t="s">
        <v>16184</v>
      </c>
      <c r="B8018" t="s">
        <v>16187</v>
      </c>
      <c r="C8018" t="s">
        <v>4511</v>
      </c>
      <c r="D8018" t="s">
        <v>4512</v>
      </c>
      <c r="E8018">
        <v>1669</v>
      </c>
      <c r="F8018" t="s">
        <v>16186</v>
      </c>
      <c r="G8018">
        <v>1670</v>
      </c>
      <c r="H8018" t="s">
        <v>16186</v>
      </c>
      <c r="I8018">
        <v>1</v>
      </c>
    </row>
    <row r="8019" spans="1:9" hidden="1" x14ac:dyDescent="0.25">
      <c r="A8019" t="s">
        <v>16184</v>
      </c>
      <c r="B8019" t="s">
        <v>16188</v>
      </c>
      <c r="C8019" t="s">
        <v>4511</v>
      </c>
      <c r="D8019" t="s">
        <v>4512</v>
      </c>
      <c r="E8019">
        <v>1669</v>
      </c>
      <c r="F8019" t="s">
        <v>16186</v>
      </c>
      <c r="G8019">
        <v>1671</v>
      </c>
      <c r="H8019" t="s">
        <v>16189</v>
      </c>
      <c r="I8019">
        <v>1</v>
      </c>
    </row>
    <row r="8020" spans="1:9" hidden="1" x14ac:dyDescent="0.25">
      <c r="A8020" t="s">
        <v>16190</v>
      </c>
      <c r="B8020" t="s">
        <v>16191</v>
      </c>
      <c r="C8020" t="s">
        <v>4511</v>
      </c>
      <c r="D8020" t="s">
        <v>4512</v>
      </c>
      <c r="E8020">
        <v>6834</v>
      </c>
      <c r="F8020" t="s">
        <v>5247</v>
      </c>
      <c r="G8020">
        <v>6835</v>
      </c>
      <c r="H8020" t="s">
        <v>16192</v>
      </c>
      <c r="I8020">
        <v>1</v>
      </c>
    </row>
    <row r="8021" spans="1:9" hidden="1" x14ac:dyDescent="0.25">
      <c r="A8021" t="s">
        <v>16193</v>
      </c>
      <c r="B8021" t="s">
        <v>8162</v>
      </c>
      <c r="C8021" t="s">
        <v>4511</v>
      </c>
      <c r="D8021" t="s">
        <v>4512</v>
      </c>
      <c r="E8021">
        <v>2456</v>
      </c>
      <c r="F8021" t="s">
        <v>8160</v>
      </c>
      <c r="G8021">
        <v>2459</v>
      </c>
      <c r="H8021" t="s">
        <v>8163</v>
      </c>
      <c r="I8021">
        <v>1</v>
      </c>
    </row>
    <row r="8022" spans="1:9" hidden="1" x14ac:dyDescent="0.25">
      <c r="A8022" t="s">
        <v>16193</v>
      </c>
      <c r="B8022" t="s">
        <v>8166</v>
      </c>
      <c r="C8022" t="s">
        <v>4511</v>
      </c>
      <c r="D8022" t="s">
        <v>4512</v>
      </c>
      <c r="E8022">
        <v>2457</v>
      </c>
      <c r="F8022" t="s">
        <v>8165</v>
      </c>
      <c r="G8022">
        <v>2459</v>
      </c>
      <c r="H8022" t="s">
        <v>8163</v>
      </c>
      <c r="I8022">
        <v>1</v>
      </c>
    </row>
    <row r="8023" spans="1:9" hidden="1" x14ac:dyDescent="0.25">
      <c r="A8023" t="s">
        <v>16193</v>
      </c>
      <c r="B8023" t="s">
        <v>8169</v>
      </c>
      <c r="C8023" t="s">
        <v>4511</v>
      </c>
      <c r="D8023" t="s">
        <v>4512</v>
      </c>
      <c r="E8023">
        <v>2459</v>
      </c>
      <c r="F8023" t="s">
        <v>8163</v>
      </c>
      <c r="G8023">
        <v>2927</v>
      </c>
      <c r="H8023" t="s">
        <v>8170</v>
      </c>
      <c r="I8023">
        <v>1</v>
      </c>
    </row>
    <row r="8024" spans="1:9" hidden="1" x14ac:dyDescent="0.25">
      <c r="A8024" t="s">
        <v>16193</v>
      </c>
      <c r="B8024" t="s">
        <v>8171</v>
      </c>
      <c r="C8024" t="s">
        <v>4511</v>
      </c>
      <c r="D8024" t="s">
        <v>4512</v>
      </c>
      <c r="E8024">
        <v>2919</v>
      </c>
      <c r="F8024" t="s">
        <v>8172</v>
      </c>
      <c r="G8024">
        <v>12450</v>
      </c>
      <c r="H8024" t="s">
        <v>8173</v>
      </c>
      <c r="I8024">
        <v>1</v>
      </c>
    </row>
    <row r="8025" spans="1:9" hidden="1" x14ac:dyDescent="0.25">
      <c r="A8025" t="s">
        <v>16193</v>
      </c>
      <c r="B8025" t="s">
        <v>8174</v>
      </c>
      <c r="C8025" t="s">
        <v>4511</v>
      </c>
      <c r="D8025" t="s">
        <v>4512</v>
      </c>
      <c r="E8025">
        <v>2919</v>
      </c>
      <c r="F8025" t="s">
        <v>8172</v>
      </c>
      <c r="G8025">
        <v>2921</v>
      </c>
      <c r="H8025" t="s">
        <v>8175</v>
      </c>
      <c r="I8025">
        <v>1</v>
      </c>
    </row>
    <row r="8026" spans="1:9" hidden="1" x14ac:dyDescent="0.25">
      <c r="A8026" t="s">
        <v>16193</v>
      </c>
      <c r="B8026" t="s">
        <v>8181</v>
      </c>
      <c r="C8026" t="s">
        <v>4511</v>
      </c>
      <c r="D8026" t="s">
        <v>4512</v>
      </c>
      <c r="E8026">
        <v>2921</v>
      </c>
      <c r="F8026" t="s">
        <v>8175</v>
      </c>
      <c r="G8026">
        <v>2923</v>
      </c>
      <c r="H8026" t="s">
        <v>8182</v>
      </c>
      <c r="I8026">
        <v>1</v>
      </c>
    </row>
    <row r="8027" spans="1:9" hidden="1" x14ac:dyDescent="0.25">
      <c r="A8027" t="s">
        <v>16193</v>
      </c>
      <c r="B8027" t="s">
        <v>8185</v>
      </c>
      <c r="C8027" t="s">
        <v>4511</v>
      </c>
      <c r="D8027" t="s">
        <v>4512</v>
      </c>
      <c r="E8027">
        <v>2923</v>
      </c>
      <c r="F8027" t="s">
        <v>8182</v>
      </c>
      <c r="G8027">
        <v>2925</v>
      </c>
      <c r="H8027" t="s">
        <v>8186</v>
      </c>
      <c r="I8027">
        <v>1</v>
      </c>
    </row>
    <row r="8028" spans="1:9" hidden="1" x14ac:dyDescent="0.25">
      <c r="A8028" t="s">
        <v>16193</v>
      </c>
      <c r="B8028" t="s">
        <v>8187</v>
      </c>
      <c r="C8028" t="s">
        <v>4511</v>
      </c>
      <c r="D8028" t="s">
        <v>4512</v>
      </c>
      <c r="E8028">
        <v>2923</v>
      </c>
      <c r="F8028" t="s">
        <v>8182</v>
      </c>
      <c r="G8028">
        <v>2927</v>
      </c>
      <c r="H8028" t="s">
        <v>8170</v>
      </c>
      <c r="I8028">
        <v>1</v>
      </c>
    </row>
    <row r="8029" spans="1:9" hidden="1" x14ac:dyDescent="0.25">
      <c r="A8029" t="s">
        <v>16194</v>
      </c>
      <c r="B8029" t="s">
        <v>8159</v>
      </c>
      <c r="C8029" t="s">
        <v>4511</v>
      </c>
      <c r="D8029" t="s">
        <v>4512</v>
      </c>
      <c r="E8029">
        <v>2456</v>
      </c>
      <c r="F8029" t="s">
        <v>8160</v>
      </c>
      <c r="G8029">
        <v>2458</v>
      </c>
      <c r="H8029" t="s">
        <v>8161</v>
      </c>
      <c r="I8029">
        <v>1</v>
      </c>
    </row>
    <row r="8030" spans="1:9" hidden="1" x14ac:dyDescent="0.25">
      <c r="A8030" t="s">
        <v>16194</v>
      </c>
      <c r="B8030" t="s">
        <v>8164</v>
      </c>
      <c r="C8030" t="s">
        <v>4511</v>
      </c>
      <c r="D8030" t="s">
        <v>4512</v>
      </c>
      <c r="E8030">
        <v>2457</v>
      </c>
      <c r="F8030" t="s">
        <v>8165</v>
      </c>
      <c r="G8030">
        <v>2458</v>
      </c>
      <c r="H8030" t="s">
        <v>8161</v>
      </c>
      <c r="I8030">
        <v>1</v>
      </c>
    </row>
    <row r="8031" spans="1:9" hidden="1" x14ac:dyDescent="0.25">
      <c r="A8031" t="s">
        <v>16194</v>
      </c>
      <c r="B8031" t="s">
        <v>8167</v>
      </c>
      <c r="C8031" t="s">
        <v>4511</v>
      </c>
      <c r="D8031" t="s">
        <v>4512</v>
      </c>
      <c r="E8031">
        <v>2458</v>
      </c>
      <c r="F8031" t="s">
        <v>8161</v>
      </c>
      <c r="G8031">
        <v>2928</v>
      </c>
      <c r="H8031" t="s">
        <v>8168</v>
      </c>
      <c r="I8031">
        <v>1</v>
      </c>
    </row>
    <row r="8032" spans="1:9" hidden="1" x14ac:dyDescent="0.25">
      <c r="A8032" t="s">
        <v>16194</v>
      </c>
      <c r="B8032" t="s">
        <v>8176</v>
      </c>
      <c r="C8032" t="s">
        <v>4511</v>
      </c>
      <c r="D8032" t="s">
        <v>4512</v>
      </c>
      <c r="E8032">
        <v>2920</v>
      </c>
      <c r="F8032" t="s">
        <v>8177</v>
      </c>
      <c r="G8032">
        <v>2922</v>
      </c>
      <c r="H8032" t="s">
        <v>8178</v>
      </c>
      <c r="I8032">
        <v>1</v>
      </c>
    </row>
    <row r="8033" spans="1:9" hidden="1" x14ac:dyDescent="0.25">
      <c r="A8033" t="s">
        <v>16194</v>
      </c>
      <c r="B8033" t="s">
        <v>8179</v>
      </c>
      <c r="C8033" t="s">
        <v>4511</v>
      </c>
      <c r="D8033" t="s">
        <v>4512</v>
      </c>
      <c r="E8033">
        <v>2920</v>
      </c>
      <c r="F8033" t="s">
        <v>8177</v>
      </c>
      <c r="G8033">
        <v>900950</v>
      </c>
      <c r="H8033" t="s">
        <v>8180</v>
      </c>
      <c r="I8033">
        <v>1</v>
      </c>
    </row>
    <row r="8034" spans="1:9" hidden="1" x14ac:dyDescent="0.25">
      <c r="A8034" t="s">
        <v>16194</v>
      </c>
      <c r="B8034" t="s">
        <v>8183</v>
      </c>
      <c r="C8034" t="s">
        <v>4511</v>
      </c>
      <c r="D8034" t="s">
        <v>4512</v>
      </c>
      <c r="E8034">
        <v>2922</v>
      </c>
      <c r="F8034" t="s">
        <v>8178</v>
      </c>
      <c r="G8034">
        <v>2924</v>
      </c>
      <c r="H8034" t="s">
        <v>8184</v>
      </c>
      <c r="I8034">
        <v>1</v>
      </c>
    </row>
    <row r="8035" spans="1:9" hidden="1" x14ac:dyDescent="0.25">
      <c r="A8035" t="s">
        <v>16194</v>
      </c>
      <c r="B8035" t="s">
        <v>8188</v>
      </c>
      <c r="C8035" t="s">
        <v>4511</v>
      </c>
      <c r="D8035" t="s">
        <v>4512</v>
      </c>
      <c r="E8035">
        <v>2924</v>
      </c>
      <c r="F8035" t="s">
        <v>8184</v>
      </c>
      <c r="G8035">
        <v>2926</v>
      </c>
      <c r="H8035" t="s">
        <v>8189</v>
      </c>
      <c r="I8035">
        <v>1</v>
      </c>
    </row>
    <row r="8036" spans="1:9" hidden="1" x14ac:dyDescent="0.25">
      <c r="A8036" t="s">
        <v>16194</v>
      </c>
      <c r="B8036" t="s">
        <v>8190</v>
      </c>
      <c r="C8036" t="s">
        <v>4511</v>
      </c>
      <c r="D8036" t="s">
        <v>4512</v>
      </c>
      <c r="E8036">
        <v>2924</v>
      </c>
      <c r="F8036" t="s">
        <v>8184</v>
      </c>
      <c r="G8036">
        <v>2929</v>
      </c>
      <c r="H8036" t="s">
        <v>8191</v>
      </c>
      <c r="I8036">
        <v>1</v>
      </c>
    </row>
    <row r="8037" spans="1:9" hidden="1" x14ac:dyDescent="0.25">
      <c r="A8037" t="s">
        <v>16194</v>
      </c>
      <c r="B8037" t="s">
        <v>8192</v>
      </c>
      <c r="C8037" t="s">
        <v>4511</v>
      </c>
      <c r="D8037" t="s">
        <v>4512</v>
      </c>
      <c r="E8037">
        <v>2928</v>
      </c>
      <c r="F8037" t="s">
        <v>8168</v>
      </c>
      <c r="G8037">
        <v>2929</v>
      </c>
      <c r="H8037" t="s">
        <v>8191</v>
      </c>
      <c r="I8037">
        <v>1</v>
      </c>
    </row>
    <row r="8038" spans="1:9" hidden="1" x14ac:dyDescent="0.25">
      <c r="A8038" t="s">
        <v>16194</v>
      </c>
      <c r="B8038" t="s">
        <v>8193</v>
      </c>
      <c r="C8038" t="s">
        <v>4511</v>
      </c>
      <c r="D8038" t="s">
        <v>4512</v>
      </c>
      <c r="E8038">
        <v>2929</v>
      </c>
      <c r="F8038" t="s">
        <v>8191</v>
      </c>
      <c r="G8038">
        <v>2930</v>
      </c>
      <c r="H8038" t="s">
        <v>8194</v>
      </c>
      <c r="I8038">
        <v>1</v>
      </c>
    </row>
    <row r="8039" spans="1:9" hidden="1" x14ac:dyDescent="0.25">
      <c r="A8039" t="s">
        <v>16194</v>
      </c>
      <c r="B8039" t="s">
        <v>8195</v>
      </c>
      <c r="C8039" t="s">
        <v>4511</v>
      </c>
      <c r="D8039" t="s">
        <v>4512</v>
      </c>
      <c r="E8039">
        <v>2930</v>
      </c>
      <c r="F8039" t="s">
        <v>8194</v>
      </c>
      <c r="G8039">
        <v>2931</v>
      </c>
      <c r="H8039" t="s">
        <v>8196</v>
      </c>
      <c r="I8039">
        <v>1</v>
      </c>
    </row>
    <row r="8040" spans="1:9" hidden="1" x14ac:dyDescent="0.25">
      <c r="A8040" t="s">
        <v>16195</v>
      </c>
      <c r="B8040" t="s">
        <v>8331</v>
      </c>
      <c r="C8040" t="s">
        <v>4511</v>
      </c>
      <c r="D8040" t="s">
        <v>4512</v>
      </c>
      <c r="E8040">
        <v>2401</v>
      </c>
      <c r="F8040" t="s">
        <v>6042</v>
      </c>
      <c r="G8040">
        <v>2939</v>
      </c>
      <c r="H8040" t="s">
        <v>8332</v>
      </c>
      <c r="I8040">
        <v>1</v>
      </c>
    </row>
    <row r="8041" spans="1:9" hidden="1" x14ac:dyDescent="0.25">
      <c r="A8041" t="s">
        <v>16195</v>
      </c>
      <c r="B8041" t="s">
        <v>8335</v>
      </c>
      <c r="C8041" t="s">
        <v>4511</v>
      </c>
      <c r="D8041" t="s">
        <v>4512</v>
      </c>
      <c r="E8041">
        <v>2441</v>
      </c>
      <c r="F8041" t="s">
        <v>8334</v>
      </c>
      <c r="G8041">
        <v>2939</v>
      </c>
      <c r="H8041" t="s">
        <v>8332</v>
      </c>
      <c r="I8041">
        <v>1</v>
      </c>
    </row>
    <row r="8042" spans="1:9" hidden="1" x14ac:dyDescent="0.25">
      <c r="A8042" t="s">
        <v>16195</v>
      </c>
      <c r="B8042" t="s">
        <v>8336</v>
      </c>
      <c r="C8042" t="s">
        <v>4511</v>
      </c>
      <c r="D8042" t="s">
        <v>4512</v>
      </c>
      <c r="E8042">
        <v>2939</v>
      </c>
      <c r="F8042" t="s">
        <v>8332</v>
      </c>
      <c r="G8042">
        <v>2944</v>
      </c>
      <c r="H8042" t="s">
        <v>8337</v>
      </c>
      <c r="I8042">
        <v>1</v>
      </c>
    </row>
    <row r="8043" spans="1:9" hidden="1" x14ac:dyDescent="0.25">
      <c r="A8043" t="s">
        <v>16195</v>
      </c>
      <c r="B8043" t="s">
        <v>8338</v>
      </c>
      <c r="C8043" t="s">
        <v>4511</v>
      </c>
      <c r="D8043" t="s">
        <v>4512</v>
      </c>
      <c r="E8043">
        <v>2944</v>
      </c>
      <c r="F8043" t="s">
        <v>8337</v>
      </c>
      <c r="G8043">
        <v>2945</v>
      </c>
      <c r="H8043" t="s">
        <v>8339</v>
      </c>
      <c r="I8043">
        <v>1</v>
      </c>
    </row>
    <row r="8044" spans="1:9" hidden="1" x14ac:dyDescent="0.25">
      <c r="A8044" t="s">
        <v>16196</v>
      </c>
      <c r="B8044" t="s">
        <v>5718</v>
      </c>
      <c r="C8044" t="s">
        <v>4511</v>
      </c>
      <c r="D8044" t="s">
        <v>4512</v>
      </c>
      <c r="E8044">
        <v>2494</v>
      </c>
      <c r="F8044" t="s">
        <v>5705</v>
      </c>
      <c r="G8044">
        <v>2951</v>
      </c>
      <c r="H8044" t="s">
        <v>5719</v>
      </c>
      <c r="I8044">
        <v>1</v>
      </c>
    </row>
    <row r="8045" spans="1:9" hidden="1" x14ac:dyDescent="0.25">
      <c r="A8045" t="s">
        <v>16196</v>
      </c>
      <c r="B8045" t="s">
        <v>5720</v>
      </c>
      <c r="C8045" t="s">
        <v>4511</v>
      </c>
      <c r="D8045" t="s">
        <v>4512</v>
      </c>
      <c r="E8045">
        <v>2940</v>
      </c>
      <c r="F8045" t="s">
        <v>5721</v>
      </c>
      <c r="G8045">
        <v>2941</v>
      </c>
      <c r="H8045" t="s">
        <v>5722</v>
      </c>
      <c r="I8045">
        <v>1</v>
      </c>
    </row>
    <row r="8046" spans="1:9" hidden="1" x14ac:dyDescent="0.25">
      <c r="A8046" t="s">
        <v>16196</v>
      </c>
      <c r="B8046" t="s">
        <v>5723</v>
      </c>
      <c r="C8046" t="s">
        <v>4511</v>
      </c>
      <c r="D8046" t="s">
        <v>4512</v>
      </c>
      <c r="E8046">
        <v>2941</v>
      </c>
      <c r="F8046" t="s">
        <v>5722</v>
      </c>
      <c r="G8046">
        <v>2948</v>
      </c>
      <c r="H8046" t="s">
        <v>5724</v>
      </c>
      <c r="I8046">
        <v>1</v>
      </c>
    </row>
    <row r="8047" spans="1:9" hidden="1" x14ac:dyDescent="0.25">
      <c r="A8047" t="s">
        <v>16196</v>
      </c>
      <c r="B8047" t="s">
        <v>5725</v>
      </c>
      <c r="C8047" t="s">
        <v>4511</v>
      </c>
      <c r="D8047" t="s">
        <v>4512</v>
      </c>
      <c r="E8047">
        <v>2941</v>
      </c>
      <c r="F8047" t="s">
        <v>5722</v>
      </c>
      <c r="G8047">
        <v>2951</v>
      </c>
      <c r="H8047" t="s">
        <v>5719</v>
      </c>
      <c r="I8047">
        <v>1</v>
      </c>
    </row>
    <row r="8048" spans="1:9" hidden="1" x14ac:dyDescent="0.25">
      <c r="A8048" t="s">
        <v>16196</v>
      </c>
      <c r="B8048" t="s">
        <v>5726</v>
      </c>
      <c r="C8048" t="s">
        <v>4511</v>
      </c>
      <c r="D8048" t="s">
        <v>4512</v>
      </c>
      <c r="E8048">
        <v>2951</v>
      </c>
      <c r="F8048" t="s">
        <v>5719</v>
      </c>
      <c r="G8048">
        <v>12954</v>
      </c>
      <c r="H8048" t="s">
        <v>5727</v>
      </c>
      <c r="I8048">
        <v>1</v>
      </c>
    </row>
    <row r="8049" spans="1:9" hidden="1" x14ac:dyDescent="0.25">
      <c r="A8049" t="s">
        <v>16196</v>
      </c>
      <c r="B8049" t="s">
        <v>5728</v>
      </c>
      <c r="C8049" t="s">
        <v>4511</v>
      </c>
      <c r="D8049" t="s">
        <v>4512</v>
      </c>
      <c r="E8049">
        <v>2952</v>
      </c>
      <c r="F8049" t="s">
        <v>5729</v>
      </c>
      <c r="G8049">
        <v>12954</v>
      </c>
      <c r="H8049" t="s">
        <v>5727</v>
      </c>
      <c r="I8049">
        <v>1</v>
      </c>
    </row>
    <row r="8050" spans="1:9" hidden="1" x14ac:dyDescent="0.25">
      <c r="A8050" t="s">
        <v>16196</v>
      </c>
      <c r="B8050" t="s">
        <v>5730</v>
      </c>
      <c r="C8050" t="s">
        <v>4511</v>
      </c>
      <c r="D8050" t="s">
        <v>4512</v>
      </c>
      <c r="E8050">
        <v>2952</v>
      </c>
      <c r="F8050" t="s">
        <v>5729</v>
      </c>
      <c r="G8050">
        <v>2953</v>
      </c>
      <c r="H8050" t="s">
        <v>5731</v>
      </c>
      <c r="I8050">
        <v>1</v>
      </c>
    </row>
    <row r="8051" spans="1:9" hidden="1" x14ac:dyDescent="0.25">
      <c r="A8051" t="s">
        <v>16196</v>
      </c>
      <c r="B8051" t="s">
        <v>5732</v>
      </c>
      <c r="C8051" t="s">
        <v>4511</v>
      </c>
      <c r="D8051" t="s">
        <v>4512</v>
      </c>
      <c r="E8051">
        <v>2952</v>
      </c>
      <c r="F8051" t="s">
        <v>5729</v>
      </c>
      <c r="G8051">
        <v>2954</v>
      </c>
      <c r="H8051" t="s">
        <v>5733</v>
      </c>
      <c r="I8051">
        <v>1</v>
      </c>
    </row>
    <row r="8052" spans="1:9" hidden="1" x14ac:dyDescent="0.25">
      <c r="A8052" t="s">
        <v>16196</v>
      </c>
      <c r="B8052" t="s">
        <v>5734</v>
      </c>
      <c r="C8052" t="s">
        <v>4511</v>
      </c>
      <c r="D8052" t="s">
        <v>4512</v>
      </c>
      <c r="E8052">
        <v>2954</v>
      </c>
      <c r="F8052" t="s">
        <v>5733</v>
      </c>
      <c r="G8052">
        <v>2955</v>
      </c>
      <c r="H8052" t="s">
        <v>5735</v>
      </c>
      <c r="I8052">
        <v>1</v>
      </c>
    </row>
    <row r="8053" spans="1:9" hidden="1" x14ac:dyDescent="0.25">
      <c r="A8053" t="s">
        <v>16196</v>
      </c>
      <c r="B8053" t="s">
        <v>5736</v>
      </c>
      <c r="C8053" t="s">
        <v>4511</v>
      </c>
      <c r="D8053" t="s">
        <v>4512</v>
      </c>
      <c r="E8053">
        <v>2954</v>
      </c>
      <c r="F8053" t="s">
        <v>5733</v>
      </c>
      <c r="G8053">
        <v>2956</v>
      </c>
      <c r="H8053" t="s">
        <v>5737</v>
      </c>
      <c r="I8053">
        <v>1</v>
      </c>
    </row>
    <row r="8054" spans="1:9" hidden="1" x14ac:dyDescent="0.25">
      <c r="A8054" t="s">
        <v>16196</v>
      </c>
      <c r="B8054" t="s">
        <v>5738</v>
      </c>
      <c r="C8054" t="s">
        <v>4511</v>
      </c>
      <c r="D8054" t="s">
        <v>4512</v>
      </c>
      <c r="E8054">
        <v>2956</v>
      </c>
      <c r="F8054" t="s">
        <v>5737</v>
      </c>
      <c r="G8054">
        <v>2957</v>
      </c>
      <c r="H8054" t="s">
        <v>5739</v>
      </c>
      <c r="I8054">
        <v>1</v>
      </c>
    </row>
    <row r="8055" spans="1:9" hidden="1" x14ac:dyDescent="0.25">
      <c r="A8055" t="s">
        <v>16197</v>
      </c>
      <c r="B8055" t="s">
        <v>6490</v>
      </c>
      <c r="C8055" t="s">
        <v>4511</v>
      </c>
      <c r="D8055" t="s">
        <v>4512</v>
      </c>
      <c r="E8055">
        <v>2780</v>
      </c>
      <c r="F8055" t="s">
        <v>6491</v>
      </c>
      <c r="G8055">
        <v>2782</v>
      </c>
      <c r="H8055" t="s">
        <v>6492</v>
      </c>
      <c r="I8055">
        <v>1</v>
      </c>
    </row>
    <row r="8056" spans="1:9" hidden="1" x14ac:dyDescent="0.25">
      <c r="A8056" t="s">
        <v>16197</v>
      </c>
      <c r="B8056" t="s">
        <v>6493</v>
      </c>
      <c r="C8056" t="s">
        <v>4511</v>
      </c>
      <c r="D8056" t="s">
        <v>4512</v>
      </c>
      <c r="E8056">
        <v>2780</v>
      </c>
      <c r="F8056" t="s">
        <v>6491</v>
      </c>
      <c r="G8056">
        <v>2783</v>
      </c>
      <c r="H8056" t="s">
        <v>6494</v>
      </c>
      <c r="I8056">
        <v>1</v>
      </c>
    </row>
    <row r="8057" spans="1:9" hidden="1" x14ac:dyDescent="0.25">
      <c r="A8057" t="s">
        <v>16197</v>
      </c>
      <c r="B8057" t="s">
        <v>6495</v>
      </c>
      <c r="C8057" t="s">
        <v>4511</v>
      </c>
      <c r="D8057" t="s">
        <v>4512</v>
      </c>
      <c r="E8057">
        <v>2780</v>
      </c>
      <c r="F8057" t="s">
        <v>6491</v>
      </c>
      <c r="G8057">
        <v>2784</v>
      </c>
      <c r="H8057" t="s">
        <v>6496</v>
      </c>
      <c r="I8057">
        <v>1</v>
      </c>
    </row>
    <row r="8058" spans="1:9" hidden="1" x14ac:dyDescent="0.25">
      <c r="A8058" t="s">
        <v>16197</v>
      </c>
      <c r="B8058" t="s">
        <v>6503</v>
      </c>
      <c r="C8058" t="s">
        <v>4511</v>
      </c>
      <c r="D8058" t="s">
        <v>4512</v>
      </c>
      <c r="E8058">
        <v>2784</v>
      </c>
      <c r="F8058" t="s">
        <v>6496</v>
      </c>
      <c r="G8058">
        <v>2786</v>
      </c>
      <c r="H8058" t="s">
        <v>6504</v>
      </c>
      <c r="I8058">
        <v>1</v>
      </c>
    </row>
    <row r="8059" spans="1:9" hidden="1" x14ac:dyDescent="0.25">
      <c r="A8059" t="s">
        <v>16197</v>
      </c>
      <c r="B8059" t="s">
        <v>6506</v>
      </c>
      <c r="C8059" t="s">
        <v>4511</v>
      </c>
      <c r="D8059" t="s">
        <v>4512</v>
      </c>
      <c r="E8059">
        <v>2786</v>
      </c>
      <c r="F8059" t="s">
        <v>6504</v>
      </c>
      <c r="G8059">
        <v>12796</v>
      </c>
      <c r="H8059" t="s">
        <v>6507</v>
      </c>
      <c r="I8059">
        <v>1</v>
      </c>
    </row>
    <row r="8060" spans="1:9" hidden="1" x14ac:dyDescent="0.25">
      <c r="A8060" t="s">
        <v>16197</v>
      </c>
      <c r="B8060" t="s">
        <v>6508</v>
      </c>
      <c r="C8060" t="s">
        <v>4511</v>
      </c>
      <c r="D8060" t="s">
        <v>4512</v>
      </c>
      <c r="E8060">
        <v>2786</v>
      </c>
      <c r="F8060" t="s">
        <v>6504</v>
      </c>
      <c r="G8060">
        <v>2788</v>
      </c>
      <c r="H8060" t="s">
        <v>6509</v>
      </c>
      <c r="I8060">
        <v>1</v>
      </c>
    </row>
    <row r="8061" spans="1:9" hidden="1" x14ac:dyDescent="0.25">
      <c r="A8061" t="s">
        <v>16198</v>
      </c>
      <c r="B8061" t="s">
        <v>6487</v>
      </c>
      <c r="C8061" t="s">
        <v>4511</v>
      </c>
      <c r="D8061" t="s">
        <v>4512</v>
      </c>
      <c r="E8061">
        <v>2488</v>
      </c>
      <c r="F8061" t="s">
        <v>6488</v>
      </c>
      <c r="G8061">
        <v>2787</v>
      </c>
      <c r="H8061" t="s">
        <v>6489</v>
      </c>
      <c r="I8061">
        <v>1</v>
      </c>
    </row>
    <row r="8062" spans="1:9" hidden="1" x14ac:dyDescent="0.25">
      <c r="A8062" t="s">
        <v>16198</v>
      </c>
      <c r="B8062" t="s">
        <v>6497</v>
      </c>
      <c r="C8062" t="s">
        <v>4511</v>
      </c>
      <c r="D8062" t="s">
        <v>4512</v>
      </c>
      <c r="E8062">
        <v>2781</v>
      </c>
      <c r="F8062" t="s">
        <v>6498</v>
      </c>
      <c r="G8062">
        <v>2785</v>
      </c>
      <c r="H8062" t="s">
        <v>6499</v>
      </c>
      <c r="I8062">
        <v>1</v>
      </c>
    </row>
    <row r="8063" spans="1:9" hidden="1" x14ac:dyDescent="0.25">
      <c r="A8063" t="s">
        <v>16198</v>
      </c>
      <c r="B8063" t="s">
        <v>6500</v>
      </c>
      <c r="C8063" t="s">
        <v>4511</v>
      </c>
      <c r="D8063" t="s">
        <v>4512</v>
      </c>
      <c r="E8063">
        <v>2782</v>
      </c>
      <c r="F8063" t="s">
        <v>6492</v>
      </c>
      <c r="G8063">
        <v>2795</v>
      </c>
      <c r="H8063" t="s">
        <v>6501</v>
      </c>
      <c r="I8063">
        <v>1</v>
      </c>
    </row>
    <row r="8064" spans="1:9" hidden="1" x14ac:dyDescent="0.25">
      <c r="A8064" t="s">
        <v>16198</v>
      </c>
      <c r="B8064" t="s">
        <v>6502</v>
      </c>
      <c r="C8064" t="s">
        <v>4511</v>
      </c>
      <c r="D8064" t="s">
        <v>4512</v>
      </c>
      <c r="E8064">
        <v>2783</v>
      </c>
      <c r="F8064" t="s">
        <v>6494</v>
      </c>
      <c r="G8064">
        <v>2795</v>
      </c>
      <c r="H8064" t="s">
        <v>6501</v>
      </c>
      <c r="I8064">
        <v>1</v>
      </c>
    </row>
    <row r="8065" spans="1:9" hidden="1" x14ac:dyDescent="0.25">
      <c r="A8065" t="s">
        <v>16198</v>
      </c>
      <c r="B8065" t="s">
        <v>6505</v>
      </c>
      <c r="C8065" t="s">
        <v>4511</v>
      </c>
      <c r="D8065" t="s">
        <v>4512</v>
      </c>
      <c r="E8065">
        <v>2785</v>
      </c>
      <c r="F8065" t="s">
        <v>6499</v>
      </c>
      <c r="G8065">
        <v>2787</v>
      </c>
      <c r="H8065" t="s">
        <v>6489</v>
      </c>
      <c r="I8065">
        <v>1</v>
      </c>
    </row>
    <row r="8066" spans="1:9" hidden="1" x14ac:dyDescent="0.25">
      <c r="A8066" t="s">
        <v>16198</v>
      </c>
      <c r="B8066" t="s">
        <v>6510</v>
      </c>
      <c r="C8066" t="s">
        <v>4511</v>
      </c>
      <c r="D8066" t="s">
        <v>4512</v>
      </c>
      <c r="E8066">
        <v>2787</v>
      </c>
      <c r="F8066" t="s">
        <v>6489</v>
      </c>
      <c r="G8066">
        <v>2789</v>
      </c>
      <c r="H8066" t="s">
        <v>6511</v>
      </c>
      <c r="I8066">
        <v>1</v>
      </c>
    </row>
    <row r="8067" spans="1:9" hidden="1" x14ac:dyDescent="0.25">
      <c r="A8067" t="s">
        <v>16199</v>
      </c>
      <c r="B8067" t="s">
        <v>6200</v>
      </c>
      <c r="C8067" t="s">
        <v>4511</v>
      </c>
      <c r="D8067" t="s">
        <v>4512</v>
      </c>
      <c r="E8067">
        <v>2362</v>
      </c>
      <c r="F8067" t="s">
        <v>6137</v>
      </c>
      <c r="G8067">
        <v>37010</v>
      </c>
      <c r="H8067" t="s">
        <v>6192</v>
      </c>
      <c r="I8067">
        <v>1</v>
      </c>
    </row>
    <row r="8068" spans="1:9" hidden="1" x14ac:dyDescent="0.25">
      <c r="A8068" t="s">
        <v>16200</v>
      </c>
      <c r="B8068" t="s">
        <v>16201</v>
      </c>
      <c r="C8068" t="s">
        <v>4511</v>
      </c>
      <c r="D8068" t="s">
        <v>4512</v>
      </c>
      <c r="E8068">
        <v>1319</v>
      </c>
      <c r="F8068" t="s">
        <v>9864</v>
      </c>
      <c r="G8068">
        <v>1367</v>
      </c>
      <c r="H8068" t="s">
        <v>16202</v>
      </c>
      <c r="I8068">
        <v>1</v>
      </c>
    </row>
    <row r="8069" spans="1:9" hidden="1" x14ac:dyDescent="0.25">
      <c r="A8069" t="s">
        <v>16200</v>
      </c>
      <c r="B8069" t="s">
        <v>16203</v>
      </c>
      <c r="C8069" t="s">
        <v>4511</v>
      </c>
      <c r="D8069" t="s">
        <v>4512</v>
      </c>
      <c r="E8069">
        <v>1367</v>
      </c>
      <c r="F8069" t="s">
        <v>16202</v>
      </c>
      <c r="G8069">
        <v>1368</v>
      </c>
      <c r="H8069" t="s">
        <v>16204</v>
      </c>
      <c r="I8069">
        <v>1</v>
      </c>
    </row>
    <row r="8070" spans="1:9" hidden="1" x14ac:dyDescent="0.25">
      <c r="A8070" t="s">
        <v>16200</v>
      </c>
      <c r="B8070" t="s">
        <v>16205</v>
      </c>
      <c r="C8070" t="s">
        <v>4511</v>
      </c>
      <c r="D8070" t="s">
        <v>4512</v>
      </c>
      <c r="E8070">
        <v>1368</v>
      </c>
      <c r="F8070" t="s">
        <v>16204</v>
      </c>
      <c r="G8070">
        <v>1369</v>
      </c>
      <c r="H8070" t="s">
        <v>16206</v>
      </c>
      <c r="I8070">
        <v>1</v>
      </c>
    </row>
    <row r="8071" spans="1:9" hidden="1" x14ac:dyDescent="0.25">
      <c r="A8071" t="s">
        <v>16200</v>
      </c>
      <c r="B8071" t="s">
        <v>16207</v>
      </c>
      <c r="C8071" t="s">
        <v>4511</v>
      </c>
      <c r="D8071" t="s">
        <v>4512</v>
      </c>
      <c r="E8071">
        <v>1368</v>
      </c>
      <c r="F8071" t="s">
        <v>16204</v>
      </c>
      <c r="G8071">
        <v>1372</v>
      </c>
      <c r="H8071" t="s">
        <v>16208</v>
      </c>
      <c r="I8071">
        <v>1</v>
      </c>
    </row>
    <row r="8072" spans="1:9" hidden="1" x14ac:dyDescent="0.25">
      <c r="A8072" t="s">
        <v>16200</v>
      </c>
      <c r="B8072" t="s">
        <v>16209</v>
      </c>
      <c r="C8072" t="s">
        <v>4511</v>
      </c>
      <c r="D8072" t="s">
        <v>4512</v>
      </c>
      <c r="E8072">
        <v>1370</v>
      </c>
      <c r="F8072" t="s">
        <v>16208</v>
      </c>
      <c r="G8072">
        <v>1372</v>
      </c>
      <c r="H8072" t="s">
        <v>16208</v>
      </c>
      <c r="I8072">
        <v>1</v>
      </c>
    </row>
    <row r="8073" spans="1:9" hidden="1" x14ac:dyDescent="0.25">
      <c r="A8073" t="s">
        <v>16200</v>
      </c>
      <c r="B8073" t="s">
        <v>16210</v>
      </c>
      <c r="C8073" t="s">
        <v>4511</v>
      </c>
      <c r="D8073" t="s">
        <v>4512</v>
      </c>
      <c r="E8073">
        <v>1372</v>
      </c>
      <c r="F8073" t="s">
        <v>16208</v>
      </c>
      <c r="G8073">
        <v>901107</v>
      </c>
      <c r="H8073" t="s">
        <v>10761</v>
      </c>
      <c r="I8073">
        <v>1</v>
      </c>
    </row>
    <row r="8074" spans="1:9" hidden="1" x14ac:dyDescent="0.25">
      <c r="A8074" t="s">
        <v>16211</v>
      </c>
      <c r="B8074" t="s">
        <v>16212</v>
      </c>
      <c r="C8074" t="s">
        <v>4511</v>
      </c>
      <c r="D8074" t="s">
        <v>4512</v>
      </c>
      <c r="E8074">
        <v>45530</v>
      </c>
      <c r="F8074" t="s">
        <v>4891</v>
      </c>
      <c r="G8074">
        <v>45990</v>
      </c>
      <c r="H8074" t="s">
        <v>16213</v>
      </c>
      <c r="I8074">
        <v>29</v>
      </c>
    </row>
    <row r="8075" spans="1:9" hidden="1" x14ac:dyDescent="0.25">
      <c r="A8075" t="s">
        <v>16214</v>
      </c>
      <c r="B8075" t="s">
        <v>16215</v>
      </c>
      <c r="C8075" t="s">
        <v>4511</v>
      </c>
      <c r="D8075" t="s">
        <v>4512</v>
      </c>
      <c r="E8075">
        <v>6935</v>
      </c>
      <c r="F8075" t="s">
        <v>14706</v>
      </c>
      <c r="G8075">
        <v>6937</v>
      </c>
      <c r="H8075" t="s">
        <v>16216</v>
      </c>
      <c r="I8075">
        <v>1</v>
      </c>
    </row>
    <row r="8076" spans="1:9" hidden="1" x14ac:dyDescent="0.25">
      <c r="A8076" t="s">
        <v>16217</v>
      </c>
      <c r="B8076" t="s">
        <v>5205</v>
      </c>
      <c r="C8076" t="s">
        <v>4511</v>
      </c>
      <c r="D8076" t="s">
        <v>4512</v>
      </c>
      <c r="E8076">
        <v>1424</v>
      </c>
      <c r="F8076" t="s">
        <v>5199</v>
      </c>
      <c r="G8076">
        <v>1446</v>
      </c>
      <c r="H8076" t="s">
        <v>5206</v>
      </c>
      <c r="I8076">
        <v>1</v>
      </c>
    </row>
    <row r="8077" spans="1:9" hidden="1" x14ac:dyDescent="0.25">
      <c r="A8077" t="s">
        <v>16218</v>
      </c>
      <c r="B8077" t="s">
        <v>16219</v>
      </c>
      <c r="C8077" t="s">
        <v>4511</v>
      </c>
      <c r="D8077" t="s">
        <v>4512</v>
      </c>
      <c r="E8077">
        <v>252</v>
      </c>
      <c r="F8077" t="s">
        <v>11653</v>
      </c>
      <c r="G8077">
        <v>37410</v>
      </c>
      <c r="H8077" t="s">
        <v>16220</v>
      </c>
      <c r="I8077">
        <v>1</v>
      </c>
    </row>
    <row r="8078" spans="1:9" hidden="1" x14ac:dyDescent="0.25">
      <c r="A8078" t="s">
        <v>4455</v>
      </c>
      <c r="B8078" t="s">
        <v>16221</v>
      </c>
      <c r="C8078" t="s">
        <v>4511</v>
      </c>
      <c r="D8078" t="s">
        <v>4512</v>
      </c>
      <c r="E8078">
        <v>45990</v>
      </c>
      <c r="F8078" t="s">
        <v>16213</v>
      </c>
      <c r="G8078">
        <v>46620</v>
      </c>
      <c r="H8078" t="s">
        <v>4772</v>
      </c>
      <c r="I8078">
        <v>29</v>
      </c>
    </row>
    <row r="8079" spans="1:9" hidden="1" x14ac:dyDescent="0.25">
      <c r="A8079" t="s">
        <v>16222</v>
      </c>
      <c r="B8079" t="s">
        <v>16223</v>
      </c>
      <c r="C8079" t="s">
        <v>4511</v>
      </c>
      <c r="D8079" t="s">
        <v>4512</v>
      </c>
      <c r="E8079">
        <v>1446</v>
      </c>
      <c r="F8079" t="s">
        <v>5206</v>
      </c>
      <c r="G8079">
        <v>1464</v>
      </c>
      <c r="H8079" t="s">
        <v>5204</v>
      </c>
      <c r="I8079">
        <v>1</v>
      </c>
    </row>
    <row r="8080" spans="1:9" hidden="1" x14ac:dyDescent="0.25">
      <c r="A8080" t="s">
        <v>16224</v>
      </c>
      <c r="B8080" t="s">
        <v>16225</v>
      </c>
      <c r="C8080" t="s">
        <v>4511</v>
      </c>
      <c r="D8080" t="s">
        <v>4512</v>
      </c>
      <c r="E8080">
        <v>3546</v>
      </c>
      <c r="F8080" t="s">
        <v>9746</v>
      </c>
      <c r="G8080">
        <v>37410</v>
      </c>
      <c r="H8080" t="s">
        <v>16220</v>
      </c>
      <c r="I8080">
        <v>1</v>
      </c>
    </row>
    <row r="8081" spans="1:11" hidden="1" x14ac:dyDescent="0.25">
      <c r="A8081" t="s">
        <v>3849</v>
      </c>
      <c r="B8081" t="s">
        <v>16226</v>
      </c>
      <c r="C8081" t="s">
        <v>4511</v>
      </c>
      <c r="D8081" t="s">
        <v>4512</v>
      </c>
      <c r="E8081">
        <v>1163</v>
      </c>
      <c r="F8081" t="s">
        <v>5461</v>
      </c>
      <c r="G8081">
        <v>132883</v>
      </c>
      <c r="H8081" t="s">
        <v>16227</v>
      </c>
      <c r="I8081">
        <v>1</v>
      </c>
    </row>
    <row r="8082" spans="1:11" hidden="1" x14ac:dyDescent="0.25">
      <c r="A8082" t="s">
        <v>16228</v>
      </c>
      <c r="B8082" t="s">
        <v>16229</v>
      </c>
      <c r="C8082" t="s">
        <v>4511</v>
      </c>
      <c r="D8082" t="s">
        <v>4512</v>
      </c>
      <c r="E8082">
        <v>1164</v>
      </c>
      <c r="F8082" t="s">
        <v>5464</v>
      </c>
      <c r="G8082">
        <v>1389</v>
      </c>
      <c r="H8082" t="s">
        <v>16230</v>
      </c>
      <c r="I8082">
        <v>1</v>
      </c>
    </row>
    <row r="8083" spans="1:11" hidden="1" x14ac:dyDescent="0.25">
      <c r="A8083" t="s">
        <v>16228</v>
      </c>
      <c r="B8083" t="s">
        <v>16231</v>
      </c>
      <c r="C8083" t="s">
        <v>4511</v>
      </c>
      <c r="D8083" t="s">
        <v>4512</v>
      </c>
      <c r="E8083">
        <v>1389</v>
      </c>
      <c r="F8083" t="s">
        <v>16230</v>
      </c>
      <c r="G8083">
        <v>1390</v>
      </c>
      <c r="H8083" t="s">
        <v>16232</v>
      </c>
      <c r="I8083">
        <v>1</v>
      </c>
    </row>
    <row r="8084" spans="1:11" hidden="1" x14ac:dyDescent="0.25">
      <c r="A8084" t="s">
        <v>16228</v>
      </c>
      <c r="B8084" t="s">
        <v>16233</v>
      </c>
      <c r="C8084" t="s">
        <v>4511</v>
      </c>
      <c r="D8084" t="s">
        <v>4512</v>
      </c>
      <c r="E8084">
        <v>1389</v>
      </c>
      <c r="F8084" t="s">
        <v>16230</v>
      </c>
      <c r="G8084">
        <v>1391</v>
      </c>
      <c r="H8084" t="s">
        <v>16234</v>
      </c>
      <c r="I8084">
        <v>1</v>
      </c>
    </row>
    <row r="8085" spans="1:11" hidden="1" x14ac:dyDescent="0.25">
      <c r="A8085" t="s">
        <v>16228</v>
      </c>
      <c r="B8085" t="s">
        <v>16235</v>
      </c>
      <c r="C8085" t="s">
        <v>4511</v>
      </c>
      <c r="D8085" t="s">
        <v>4512</v>
      </c>
      <c r="E8085">
        <v>1390</v>
      </c>
      <c r="F8085" t="s">
        <v>16232</v>
      </c>
      <c r="G8085">
        <v>1392</v>
      </c>
      <c r="H8085" t="s">
        <v>16236</v>
      </c>
      <c r="I8085">
        <v>1</v>
      </c>
    </row>
    <row r="8086" spans="1:11" hidden="1" x14ac:dyDescent="0.25">
      <c r="A8086" t="s">
        <v>16237</v>
      </c>
      <c r="B8086" t="s">
        <v>16238</v>
      </c>
      <c r="C8086" t="s">
        <v>4511</v>
      </c>
      <c r="D8086" t="s">
        <v>4512</v>
      </c>
      <c r="E8086">
        <v>1687</v>
      </c>
      <c r="F8086" t="s">
        <v>16239</v>
      </c>
      <c r="G8086">
        <v>1771</v>
      </c>
      <c r="H8086" t="s">
        <v>11046</v>
      </c>
      <c r="I8086">
        <v>1</v>
      </c>
    </row>
    <row r="8087" spans="1:11" hidden="1" x14ac:dyDescent="0.25">
      <c r="A8087" t="s">
        <v>16237</v>
      </c>
      <c r="B8087" t="s">
        <v>16240</v>
      </c>
      <c r="C8087" t="s">
        <v>4511</v>
      </c>
      <c r="D8087" t="s">
        <v>4512</v>
      </c>
      <c r="E8087">
        <v>1687</v>
      </c>
      <c r="F8087" t="s">
        <v>16239</v>
      </c>
      <c r="G8087">
        <v>1786</v>
      </c>
      <c r="H8087" t="s">
        <v>16241</v>
      </c>
      <c r="I8087">
        <v>1</v>
      </c>
    </row>
    <row r="8088" spans="1:11" hidden="1" x14ac:dyDescent="0.25">
      <c r="A8088" t="s">
        <v>16237</v>
      </c>
      <c r="B8088" t="s">
        <v>16242</v>
      </c>
      <c r="C8088" t="s">
        <v>4511</v>
      </c>
      <c r="D8088" t="s">
        <v>4512</v>
      </c>
      <c r="E8088">
        <v>1687</v>
      </c>
      <c r="F8088" t="s">
        <v>16239</v>
      </c>
      <c r="G8088">
        <v>37400</v>
      </c>
      <c r="H8088" t="s">
        <v>16243</v>
      </c>
      <c r="I8088">
        <v>1</v>
      </c>
    </row>
    <row r="8089" spans="1:11" hidden="1" x14ac:dyDescent="0.25">
      <c r="A8089" t="s">
        <v>16237</v>
      </c>
      <c r="B8089" t="s">
        <v>16244</v>
      </c>
      <c r="C8089" t="s">
        <v>4511</v>
      </c>
      <c r="D8089" t="s">
        <v>4512</v>
      </c>
      <c r="E8089">
        <v>1693</v>
      </c>
      <c r="F8089" t="s">
        <v>5221</v>
      </c>
      <c r="G8089">
        <v>1770</v>
      </c>
      <c r="H8089" t="s">
        <v>16245</v>
      </c>
      <c r="I8089">
        <v>2</v>
      </c>
    </row>
    <row r="8090" spans="1:11" hidden="1" x14ac:dyDescent="0.25">
      <c r="A8090" t="s">
        <v>16237</v>
      </c>
      <c r="B8090" t="s">
        <v>16246</v>
      </c>
      <c r="C8090" t="s">
        <v>4511</v>
      </c>
      <c r="D8090" t="s">
        <v>4512</v>
      </c>
      <c r="E8090">
        <v>1694</v>
      </c>
      <c r="F8090" t="s">
        <v>16247</v>
      </c>
      <c r="G8090">
        <v>1774</v>
      </c>
      <c r="H8090" t="s">
        <v>16248</v>
      </c>
      <c r="I8090">
        <v>1</v>
      </c>
    </row>
    <row r="8091" spans="1:11" hidden="1" x14ac:dyDescent="0.25">
      <c r="A8091" t="s">
        <v>16237</v>
      </c>
      <c r="B8091" t="s">
        <v>16249</v>
      </c>
      <c r="C8091" t="s">
        <v>4511</v>
      </c>
      <c r="D8091" t="s">
        <v>4512</v>
      </c>
      <c r="E8091">
        <v>1770</v>
      </c>
      <c r="F8091" t="s">
        <v>16245</v>
      </c>
      <c r="G8091">
        <v>1773</v>
      </c>
      <c r="H8091" t="s">
        <v>16250</v>
      </c>
      <c r="I8091">
        <v>1</v>
      </c>
    </row>
    <row r="8092" spans="1:11" hidden="1" x14ac:dyDescent="0.25">
      <c r="A8092" t="s">
        <v>16237</v>
      </c>
      <c r="B8092" t="s">
        <v>16251</v>
      </c>
      <c r="C8092" t="s">
        <v>4511</v>
      </c>
      <c r="D8092" t="s">
        <v>4512</v>
      </c>
      <c r="E8092">
        <v>1770</v>
      </c>
      <c r="F8092" t="s">
        <v>16245</v>
      </c>
      <c r="G8092">
        <v>1786</v>
      </c>
      <c r="H8092" t="s">
        <v>16241</v>
      </c>
      <c r="I8092">
        <v>1</v>
      </c>
    </row>
    <row r="8093" spans="1:11" hidden="1" x14ac:dyDescent="0.25">
      <c r="A8093" t="s">
        <v>16237</v>
      </c>
      <c r="B8093" t="s">
        <v>16252</v>
      </c>
      <c r="C8093" t="s">
        <v>4545</v>
      </c>
      <c r="D8093" t="s">
        <v>4512</v>
      </c>
      <c r="E8093">
        <v>1771</v>
      </c>
      <c r="F8093" t="s">
        <v>11046</v>
      </c>
      <c r="G8093">
        <v>138</v>
      </c>
      <c r="H8093">
        <v>1772</v>
      </c>
      <c r="I8093" t="s">
        <v>11046</v>
      </c>
      <c r="J8093">
        <v>69</v>
      </c>
      <c r="K8093">
        <v>1</v>
      </c>
    </row>
    <row r="8094" spans="1:11" hidden="1" x14ac:dyDescent="0.25">
      <c r="A8094" t="s">
        <v>16237</v>
      </c>
      <c r="B8094" t="s">
        <v>16253</v>
      </c>
      <c r="C8094" t="s">
        <v>4511</v>
      </c>
      <c r="D8094" t="s">
        <v>4512</v>
      </c>
      <c r="E8094">
        <v>1773</v>
      </c>
      <c r="F8094" t="s">
        <v>16250</v>
      </c>
      <c r="G8094">
        <v>1774</v>
      </c>
      <c r="H8094" t="s">
        <v>16248</v>
      </c>
      <c r="I8094">
        <v>1</v>
      </c>
    </row>
    <row r="8095" spans="1:11" hidden="1" x14ac:dyDescent="0.25">
      <c r="A8095" t="s">
        <v>16237</v>
      </c>
      <c r="B8095" t="s">
        <v>16254</v>
      </c>
      <c r="C8095" t="s">
        <v>4511</v>
      </c>
      <c r="D8095" t="s">
        <v>4512</v>
      </c>
      <c r="E8095">
        <v>1786</v>
      </c>
      <c r="F8095" t="s">
        <v>16241</v>
      </c>
      <c r="G8095">
        <v>6824</v>
      </c>
      <c r="H8095" t="s">
        <v>16255</v>
      </c>
      <c r="I8095">
        <v>1</v>
      </c>
    </row>
    <row r="8096" spans="1:11" hidden="1" x14ac:dyDescent="0.25">
      <c r="A8096" t="s">
        <v>16256</v>
      </c>
      <c r="B8096" t="s">
        <v>8813</v>
      </c>
      <c r="C8096" t="s">
        <v>4511</v>
      </c>
      <c r="D8096" t="s">
        <v>4512</v>
      </c>
      <c r="E8096">
        <v>42860</v>
      </c>
      <c r="F8096" t="s">
        <v>7524</v>
      </c>
      <c r="G8096">
        <v>43507</v>
      </c>
      <c r="H8096" t="s">
        <v>7528</v>
      </c>
      <c r="I8096">
        <v>63</v>
      </c>
    </row>
    <row r="8097" spans="1:9" hidden="1" x14ac:dyDescent="0.25">
      <c r="A8097" t="s">
        <v>16256</v>
      </c>
      <c r="B8097" t="s">
        <v>7597</v>
      </c>
      <c r="C8097" t="s">
        <v>4511</v>
      </c>
      <c r="D8097" t="s">
        <v>4512</v>
      </c>
      <c r="E8097">
        <v>43500</v>
      </c>
      <c r="F8097" t="s">
        <v>7528</v>
      </c>
      <c r="G8097">
        <v>43507</v>
      </c>
      <c r="H8097" t="s">
        <v>7528</v>
      </c>
      <c r="I8097">
        <v>63</v>
      </c>
    </row>
    <row r="8098" spans="1:9" hidden="1" x14ac:dyDescent="0.25">
      <c r="A8098" t="s">
        <v>16256</v>
      </c>
      <c r="B8098" t="s">
        <v>7527</v>
      </c>
      <c r="C8098" t="s">
        <v>4511</v>
      </c>
      <c r="D8098" t="s">
        <v>4512</v>
      </c>
      <c r="E8098">
        <v>43507</v>
      </c>
      <c r="F8098" t="s">
        <v>7528</v>
      </c>
      <c r="G8098">
        <v>905600</v>
      </c>
      <c r="H8098" t="s">
        <v>7522</v>
      </c>
      <c r="I8098" t="s">
        <v>6036</v>
      </c>
    </row>
    <row r="8099" spans="1:9" hidden="1" x14ac:dyDescent="0.25">
      <c r="A8099" t="s">
        <v>16257</v>
      </c>
      <c r="B8099" t="s">
        <v>16258</v>
      </c>
      <c r="C8099" t="s">
        <v>4511</v>
      </c>
      <c r="D8099" t="s">
        <v>4512</v>
      </c>
      <c r="E8099">
        <v>150313</v>
      </c>
      <c r="F8099" t="s">
        <v>16259</v>
      </c>
      <c r="G8099">
        <v>150314</v>
      </c>
      <c r="H8099" t="s">
        <v>16259</v>
      </c>
      <c r="I8099">
        <v>1</v>
      </c>
    </row>
    <row r="8100" spans="1:9" hidden="1" x14ac:dyDescent="0.25">
      <c r="A8100" t="s">
        <v>16260</v>
      </c>
      <c r="B8100" t="s">
        <v>16261</v>
      </c>
      <c r="C8100" t="s">
        <v>4511</v>
      </c>
      <c r="D8100" t="s">
        <v>4512</v>
      </c>
      <c r="E8100">
        <v>828</v>
      </c>
      <c r="F8100" t="s">
        <v>10832</v>
      </c>
      <c r="G8100">
        <v>901016</v>
      </c>
      <c r="H8100" t="s">
        <v>16262</v>
      </c>
      <c r="I8100">
        <v>2</v>
      </c>
    </row>
    <row r="8101" spans="1:9" hidden="1" x14ac:dyDescent="0.25">
      <c r="A8101" t="s">
        <v>3870</v>
      </c>
      <c r="B8101" t="s">
        <v>16263</v>
      </c>
      <c r="C8101" t="s">
        <v>4511</v>
      </c>
      <c r="D8101" t="s">
        <v>4512</v>
      </c>
      <c r="E8101">
        <v>5901</v>
      </c>
      <c r="F8101" t="s">
        <v>6791</v>
      </c>
      <c r="G8101">
        <v>80219</v>
      </c>
      <c r="H8101" t="s">
        <v>12298</v>
      </c>
      <c r="I8101">
        <v>1</v>
      </c>
    </row>
    <row r="8102" spans="1:9" hidden="1" x14ac:dyDescent="0.25">
      <c r="A8102" t="s">
        <v>16264</v>
      </c>
      <c r="B8102" t="s">
        <v>8426</v>
      </c>
      <c r="C8102" t="s">
        <v>4511</v>
      </c>
      <c r="D8102" t="s">
        <v>4512</v>
      </c>
      <c r="E8102">
        <v>7206</v>
      </c>
      <c r="F8102" t="s">
        <v>8427</v>
      </c>
      <c r="G8102">
        <v>7215</v>
      </c>
      <c r="H8102" t="s">
        <v>8428</v>
      </c>
      <c r="I8102">
        <v>1</v>
      </c>
    </row>
    <row r="8103" spans="1:9" hidden="1" x14ac:dyDescent="0.25">
      <c r="A8103" t="s">
        <v>16265</v>
      </c>
      <c r="B8103" t="s">
        <v>16266</v>
      </c>
      <c r="C8103" t="s">
        <v>4511</v>
      </c>
      <c r="D8103" t="s">
        <v>4512</v>
      </c>
      <c r="E8103">
        <v>910</v>
      </c>
      <c r="F8103" t="s">
        <v>15093</v>
      </c>
      <c r="G8103">
        <v>914</v>
      </c>
      <c r="H8103" t="s">
        <v>16267</v>
      </c>
      <c r="I8103">
        <v>1</v>
      </c>
    </row>
    <row r="8104" spans="1:9" hidden="1" x14ac:dyDescent="0.25">
      <c r="A8104" t="s">
        <v>16268</v>
      </c>
      <c r="B8104" t="s">
        <v>8429</v>
      </c>
      <c r="C8104" t="s">
        <v>4511</v>
      </c>
      <c r="D8104" t="s">
        <v>4512</v>
      </c>
      <c r="E8104">
        <v>7216</v>
      </c>
      <c r="F8104" t="s">
        <v>8428</v>
      </c>
      <c r="G8104">
        <v>7325</v>
      </c>
      <c r="H8104" t="s">
        <v>8430</v>
      </c>
      <c r="I8104">
        <v>1</v>
      </c>
    </row>
    <row r="8105" spans="1:9" hidden="1" x14ac:dyDescent="0.25">
      <c r="A8105" t="s">
        <v>16269</v>
      </c>
      <c r="B8105" t="s">
        <v>16270</v>
      </c>
      <c r="C8105" t="s">
        <v>4511</v>
      </c>
      <c r="D8105" t="s">
        <v>4512</v>
      </c>
      <c r="E8105">
        <v>8121</v>
      </c>
      <c r="F8105" t="s">
        <v>4945</v>
      </c>
      <c r="G8105">
        <v>8125</v>
      </c>
      <c r="H8105" t="s">
        <v>10043</v>
      </c>
      <c r="I8105">
        <v>1</v>
      </c>
    </row>
    <row r="8106" spans="1:9" hidden="1" x14ac:dyDescent="0.25">
      <c r="A8106" t="s">
        <v>16271</v>
      </c>
      <c r="B8106" t="s">
        <v>16272</v>
      </c>
      <c r="C8106" t="s">
        <v>4511</v>
      </c>
      <c r="D8106" t="s">
        <v>4512</v>
      </c>
      <c r="E8106">
        <v>8125</v>
      </c>
      <c r="F8106" t="s">
        <v>10043</v>
      </c>
      <c r="G8106">
        <v>8126</v>
      </c>
      <c r="H8106" t="s">
        <v>14235</v>
      </c>
      <c r="I8106">
        <v>1</v>
      </c>
    </row>
    <row r="8107" spans="1:9" hidden="1" x14ac:dyDescent="0.25">
      <c r="A8107" t="s">
        <v>16273</v>
      </c>
      <c r="B8107" t="s">
        <v>10042</v>
      </c>
      <c r="C8107" t="s">
        <v>4511</v>
      </c>
      <c r="D8107" t="s">
        <v>4512</v>
      </c>
      <c r="E8107">
        <v>8125</v>
      </c>
      <c r="F8107" t="s">
        <v>10043</v>
      </c>
      <c r="G8107">
        <v>8172</v>
      </c>
      <c r="H8107" t="s">
        <v>5696</v>
      </c>
      <c r="I8107">
        <v>1</v>
      </c>
    </row>
    <row r="8108" spans="1:9" hidden="1" x14ac:dyDescent="0.25">
      <c r="A8108" t="s">
        <v>16274</v>
      </c>
      <c r="B8108" t="s">
        <v>7317</v>
      </c>
      <c r="C8108" t="s">
        <v>4511</v>
      </c>
      <c r="D8108" t="s">
        <v>4512</v>
      </c>
      <c r="E8108">
        <v>42260</v>
      </c>
      <c r="F8108" t="s">
        <v>5497</v>
      </c>
      <c r="G8108">
        <v>42890</v>
      </c>
      <c r="H8108" t="s">
        <v>4780</v>
      </c>
      <c r="I8108">
        <v>35</v>
      </c>
    </row>
    <row r="8109" spans="1:9" hidden="1" x14ac:dyDescent="0.25">
      <c r="A8109" t="s">
        <v>16275</v>
      </c>
      <c r="B8109" t="s">
        <v>16276</v>
      </c>
      <c r="C8109" t="s">
        <v>4511</v>
      </c>
      <c r="D8109" t="s">
        <v>4512</v>
      </c>
      <c r="E8109">
        <v>2482</v>
      </c>
      <c r="F8109" t="s">
        <v>6824</v>
      </c>
      <c r="G8109">
        <v>2820</v>
      </c>
      <c r="H8109" t="s">
        <v>16277</v>
      </c>
      <c r="I8109">
        <v>1</v>
      </c>
    </row>
    <row r="8110" spans="1:9" hidden="1" x14ac:dyDescent="0.25">
      <c r="A8110" t="s">
        <v>16275</v>
      </c>
      <c r="B8110" t="s">
        <v>16278</v>
      </c>
      <c r="C8110" t="s">
        <v>4511</v>
      </c>
      <c r="D8110" t="s">
        <v>4512</v>
      </c>
      <c r="E8110">
        <v>2820</v>
      </c>
      <c r="F8110" t="s">
        <v>16277</v>
      </c>
      <c r="G8110">
        <v>2828</v>
      </c>
      <c r="H8110" t="s">
        <v>16279</v>
      </c>
      <c r="I8110">
        <v>1</v>
      </c>
    </row>
    <row r="8111" spans="1:9" hidden="1" x14ac:dyDescent="0.25">
      <c r="A8111" t="s">
        <v>16280</v>
      </c>
      <c r="B8111" t="s">
        <v>16281</v>
      </c>
      <c r="C8111" t="s">
        <v>4511</v>
      </c>
      <c r="D8111" t="s">
        <v>4512</v>
      </c>
      <c r="E8111">
        <v>2829</v>
      </c>
      <c r="F8111" t="s">
        <v>16282</v>
      </c>
      <c r="G8111">
        <v>2883</v>
      </c>
      <c r="H8111" t="s">
        <v>7376</v>
      </c>
      <c r="I8111">
        <v>1</v>
      </c>
    </row>
    <row r="8112" spans="1:9" hidden="1" x14ac:dyDescent="0.25">
      <c r="A8112" t="s">
        <v>16283</v>
      </c>
      <c r="B8112" t="s">
        <v>16284</v>
      </c>
      <c r="C8112" t="s">
        <v>4511</v>
      </c>
      <c r="D8112" t="s">
        <v>4512</v>
      </c>
      <c r="E8112">
        <v>7064</v>
      </c>
      <c r="F8112" t="s">
        <v>5446</v>
      </c>
      <c r="G8112">
        <v>7080</v>
      </c>
      <c r="H8112" t="s">
        <v>16285</v>
      </c>
      <c r="I8112">
        <v>1</v>
      </c>
    </row>
    <row r="8113" spans="1:9" hidden="1" x14ac:dyDescent="0.25">
      <c r="A8113" t="s">
        <v>16283</v>
      </c>
      <c r="B8113" t="s">
        <v>16286</v>
      </c>
      <c r="C8113" t="s">
        <v>4511</v>
      </c>
      <c r="D8113" t="s">
        <v>4512</v>
      </c>
      <c r="E8113">
        <v>7078</v>
      </c>
      <c r="F8113" t="s">
        <v>16287</v>
      </c>
      <c r="G8113">
        <v>7080</v>
      </c>
      <c r="H8113" t="s">
        <v>16285</v>
      </c>
      <c r="I8113">
        <v>1</v>
      </c>
    </row>
    <row r="8114" spans="1:9" hidden="1" x14ac:dyDescent="0.25">
      <c r="A8114" t="s">
        <v>16288</v>
      </c>
      <c r="B8114" t="s">
        <v>16289</v>
      </c>
      <c r="C8114" t="s">
        <v>4511</v>
      </c>
      <c r="D8114" t="s">
        <v>4512</v>
      </c>
      <c r="E8114">
        <v>8452</v>
      </c>
      <c r="F8114" t="s">
        <v>8155</v>
      </c>
      <c r="G8114">
        <v>88463</v>
      </c>
      <c r="H8114" t="s">
        <v>16290</v>
      </c>
      <c r="I8114">
        <v>1</v>
      </c>
    </row>
    <row r="8115" spans="1:9" hidden="1" x14ac:dyDescent="0.25">
      <c r="A8115" t="s">
        <v>16288</v>
      </c>
      <c r="B8115" t="s">
        <v>16291</v>
      </c>
      <c r="C8115" t="s">
        <v>4511</v>
      </c>
      <c r="D8115" t="s">
        <v>4512</v>
      </c>
      <c r="E8115">
        <v>8459</v>
      </c>
      <c r="F8115" t="s">
        <v>11887</v>
      </c>
      <c r="G8115">
        <v>88463</v>
      </c>
      <c r="H8115" t="s">
        <v>16290</v>
      </c>
      <c r="I8115">
        <v>1</v>
      </c>
    </row>
    <row r="8116" spans="1:9" hidden="1" x14ac:dyDescent="0.25">
      <c r="A8116" t="s">
        <v>16292</v>
      </c>
      <c r="B8116" t="s">
        <v>16293</v>
      </c>
      <c r="C8116" t="s">
        <v>4511</v>
      </c>
      <c r="D8116" t="s">
        <v>4512</v>
      </c>
      <c r="E8116">
        <v>1414</v>
      </c>
      <c r="F8116" t="s">
        <v>8686</v>
      </c>
      <c r="G8116">
        <v>181153</v>
      </c>
      <c r="H8116" t="s">
        <v>16294</v>
      </c>
      <c r="I8116">
        <v>1</v>
      </c>
    </row>
    <row r="8117" spans="1:9" hidden="1" x14ac:dyDescent="0.25">
      <c r="A8117" t="s">
        <v>16295</v>
      </c>
      <c r="B8117" t="s">
        <v>16296</v>
      </c>
      <c r="C8117" t="s">
        <v>4511</v>
      </c>
      <c r="D8117" t="s">
        <v>4512</v>
      </c>
      <c r="E8117">
        <v>37251</v>
      </c>
      <c r="F8117" t="s">
        <v>16297</v>
      </c>
      <c r="G8117">
        <v>37260</v>
      </c>
      <c r="H8117" t="s">
        <v>11527</v>
      </c>
      <c r="I8117">
        <v>1</v>
      </c>
    </row>
    <row r="8118" spans="1:9" hidden="1" x14ac:dyDescent="0.25">
      <c r="A8118" t="s">
        <v>16298</v>
      </c>
      <c r="B8118" t="s">
        <v>16299</v>
      </c>
      <c r="C8118" t="s">
        <v>4511</v>
      </c>
      <c r="D8118" t="s">
        <v>4512</v>
      </c>
      <c r="E8118">
        <v>78105</v>
      </c>
      <c r="F8118" t="s">
        <v>13698</v>
      </c>
      <c r="G8118">
        <v>78543</v>
      </c>
      <c r="H8118" t="s">
        <v>16300</v>
      </c>
      <c r="I8118">
        <v>1</v>
      </c>
    </row>
    <row r="8119" spans="1:9" hidden="1" x14ac:dyDescent="0.25">
      <c r="A8119" t="s">
        <v>16298</v>
      </c>
      <c r="B8119" t="s">
        <v>16301</v>
      </c>
      <c r="C8119" t="s">
        <v>4511</v>
      </c>
      <c r="D8119" t="s">
        <v>4512</v>
      </c>
      <c r="E8119">
        <v>78538</v>
      </c>
      <c r="F8119" t="s">
        <v>16302</v>
      </c>
      <c r="G8119">
        <v>78539</v>
      </c>
      <c r="H8119" t="s">
        <v>16303</v>
      </c>
      <c r="I8119">
        <v>1</v>
      </c>
    </row>
    <row r="8120" spans="1:9" hidden="1" x14ac:dyDescent="0.25">
      <c r="A8120" t="s">
        <v>16298</v>
      </c>
      <c r="B8120" t="s">
        <v>16304</v>
      </c>
      <c r="C8120" t="s">
        <v>4511</v>
      </c>
      <c r="D8120" t="s">
        <v>4512</v>
      </c>
      <c r="E8120">
        <v>78539</v>
      </c>
      <c r="F8120" t="s">
        <v>16303</v>
      </c>
      <c r="G8120">
        <v>78542</v>
      </c>
      <c r="H8120" t="s">
        <v>16305</v>
      </c>
      <c r="I8120">
        <v>1</v>
      </c>
    </row>
    <row r="8121" spans="1:9" hidden="1" x14ac:dyDescent="0.25">
      <c r="A8121" t="s">
        <v>16298</v>
      </c>
      <c r="B8121" t="s">
        <v>16306</v>
      </c>
      <c r="C8121" t="s">
        <v>4511</v>
      </c>
      <c r="D8121" t="s">
        <v>4512</v>
      </c>
      <c r="E8121">
        <v>78542</v>
      </c>
      <c r="F8121" t="s">
        <v>16305</v>
      </c>
      <c r="G8121">
        <v>78543</v>
      </c>
      <c r="H8121" t="s">
        <v>16300</v>
      </c>
      <c r="I8121">
        <v>1</v>
      </c>
    </row>
    <row r="8122" spans="1:9" hidden="1" x14ac:dyDescent="0.25">
      <c r="A8122" t="s">
        <v>16298</v>
      </c>
      <c r="B8122" t="s">
        <v>16307</v>
      </c>
      <c r="C8122" t="s">
        <v>4511</v>
      </c>
      <c r="D8122" t="s">
        <v>4512</v>
      </c>
      <c r="E8122">
        <v>8100</v>
      </c>
      <c r="F8122" t="s">
        <v>10037</v>
      </c>
      <c r="G8122">
        <v>78538</v>
      </c>
      <c r="H8122" t="s">
        <v>16302</v>
      </c>
      <c r="I8122">
        <v>1</v>
      </c>
    </row>
    <row r="8123" spans="1:9" hidden="1" x14ac:dyDescent="0.25">
      <c r="A8123" t="s">
        <v>16298</v>
      </c>
      <c r="B8123" t="s">
        <v>16308</v>
      </c>
      <c r="C8123" t="s">
        <v>4511</v>
      </c>
      <c r="D8123" t="s">
        <v>4512</v>
      </c>
      <c r="E8123">
        <v>8541</v>
      </c>
      <c r="F8123" t="s">
        <v>16309</v>
      </c>
      <c r="G8123">
        <v>78539</v>
      </c>
      <c r="H8123" t="s">
        <v>16303</v>
      </c>
      <c r="I8123">
        <v>1</v>
      </c>
    </row>
    <row r="8124" spans="1:9" hidden="1" x14ac:dyDescent="0.25">
      <c r="A8124" t="s">
        <v>3878</v>
      </c>
      <c r="B8124" t="s">
        <v>16310</v>
      </c>
      <c r="C8124" t="s">
        <v>4511</v>
      </c>
      <c r="D8124" t="s">
        <v>4512</v>
      </c>
      <c r="E8124">
        <v>1340</v>
      </c>
      <c r="F8124" t="s">
        <v>6946</v>
      </c>
      <c r="G8124">
        <v>6661</v>
      </c>
      <c r="H8124" t="s">
        <v>16311</v>
      </c>
      <c r="I8124">
        <v>1</v>
      </c>
    </row>
    <row r="8125" spans="1:9" hidden="1" x14ac:dyDescent="0.25">
      <c r="A8125" t="s">
        <v>3878</v>
      </c>
      <c r="B8125" t="s">
        <v>16312</v>
      </c>
      <c r="C8125" t="s">
        <v>4511</v>
      </c>
      <c r="D8125" t="s">
        <v>4512</v>
      </c>
      <c r="E8125">
        <v>6195</v>
      </c>
      <c r="F8125" t="s">
        <v>16313</v>
      </c>
      <c r="G8125">
        <v>6661</v>
      </c>
      <c r="H8125" t="s">
        <v>16311</v>
      </c>
      <c r="I8125">
        <v>1</v>
      </c>
    </row>
    <row r="8126" spans="1:9" hidden="1" x14ac:dyDescent="0.25">
      <c r="A8126" t="s">
        <v>16314</v>
      </c>
      <c r="B8126" t="s">
        <v>16315</v>
      </c>
      <c r="C8126" t="s">
        <v>4511</v>
      </c>
      <c r="D8126" t="s">
        <v>4512</v>
      </c>
      <c r="E8126">
        <v>76582</v>
      </c>
      <c r="F8126" t="s">
        <v>14395</v>
      </c>
      <c r="G8126">
        <v>76583</v>
      </c>
      <c r="H8126" t="s">
        <v>16316</v>
      </c>
      <c r="I8126">
        <v>1</v>
      </c>
    </row>
    <row r="8127" spans="1:9" hidden="1" x14ac:dyDescent="0.25">
      <c r="A8127" t="s">
        <v>4405</v>
      </c>
      <c r="B8127" t="s">
        <v>16317</v>
      </c>
      <c r="C8127" t="s">
        <v>4511</v>
      </c>
      <c r="D8127" t="s">
        <v>4512</v>
      </c>
      <c r="E8127">
        <v>5590</v>
      </c>
      <c r="F8127" t="s">
        <v>15632</v>
      </c>
      <c r="G8127">
        <v>5600</v>
      </c>
      <c r="H8127" t="s">
        <v>16318</v>
      </c>
      <c r="I8127">
        <v>1</v>
      </c>
    </row>
    <row r="8128" spans="1:9" hidden="1" x14ac:dyDescent="0.25">
      <c r="A8128" t="s">
        <v>16319</v>
      </c>
      <c r="B8128" t="s">
        <v>16320</v>
      </c>
      <c r="C8128" t="s">
        <v>4511</v>
      </c>
      <c r="D8128" t="s">
        <v>4512</v>
      </c>
      <c r="E8128">
        <v>37920</v>
      </c>
      <c r="F8128" t="s">
        <v>12678</v>
      </c>
      <c r="G8128">
        <v>38230</v>
      </c>
      <c r="H8128" t="s">
        <v>16321</v>
      </c>
      <c r="I8128">
        <v>1</v>
      </c>
    </row>
    <row r="8129" spans="1:9" hidden="1" x14ac:dyDescent="0.25">
      <c r="A8129" t="s">
        <v>16319</v>
      </c>
      <c r="B8129" t="s">
        <v>16322</v>
      </c>
      <c r="C8129" t="s">
        <v>4511</v>
      </c>
      <c r="D8129" t="s">
        <v>4512</v>
      </c>
      <c r="E8129">
        <v>38151</v>
      </c>
      <c r="F8129" t="s">
        <v>11153</v>
      </c>
      <c r="G8129">
        <v>38180</v>
      </c>
      <c r="H8129" t="s">
        <v>16323</v>
      </c>
      <c r="I8129">
        <v>1</v>
      </c>
    </row>
    <row r="8130" spans="1:9" hidden="1" x14ac:dyDescent="0.25">
      <c r="A8130" t="s">
        <v>16319</v>
      </c>
      <c r="B8130" t="s">
        <v>16324</v>
      </c>
      <c r="C8130" t="s">
        <v>4511</v>
      </c>
      <c r="D8130" t="s">
        <v>4512</v>
      </c>
      <c r="E8130">
        <v>38180</v>
      </c>
      <c r="F8130" t="s">
        <v>16323</v>
      </c>
      <c r="G8130">
        <v>38200</v>
      </c>
      <c r="H8130" t="s">
        <v>16323</v>
      </c>
      <c r="I8130">
        <v>1</v>
      </c>
    </row>
    <row r="8131" spans="1:9" hidden="1" x14ac:dyDescent="0.25">
      <c r="A8131" t="s">
        <v>16319</v>
      </c>
      <c r="B8131" t="s">
        <v>16325</v>
      </c>
      <c r="C8131" t="s">
        <v>4511</v>
      </c>
      <c r="D8131" t="s">
        <v>4512</v>
      </c>
      <c r="E8131">
        <v>38180</v>
      </c>
      <c r="F8131" t="s">
        <v>16323</v>
      </c>
      <c r="G8131">
        <v>38230</v>
      </c>
      <c r="H8131" t="s">
        <v>16321</v>
      </c>
      <c r="I8131">
        <v>1</v>
      </c>
    </row>
    <row r="8132" spans="1:9" hidden="1" x14ac:dyDescent="0.25">
      <c r="A8132" t="s">
        <v>16319</v>
      </c>
      <c r="B8132" t="s">
        <v>16326</v>
      </c>
      <c r="C8132" t="s">
        <v>4511</v>
      </c>
      <c r="D8132" t="s">
        <v>4512</v>
      </c>
      <c r="E8132">
        <v>38230</v>
      </c>
      <c r="F8132" t="s">
        <v>16321</v>
      </c>
      <c r="G8132">
        <v>38231</v>
      </c>
      <c r="H8132" t="s">
        <v>16321</v>
      </c>
      <c r="I8132">
        <v>1</v>
      </c>
    </row>
    <row r="8133" spans="1:9" hidden="1" x14ac:dyDescent="0.25">
      <c r="A8133" t="s">
        <v>16319</v>
      </c>
      <c r="B8133" t="s">
        <v>16327</v>
      </c>
      <c r="C8133" t="s">
        <v>4511</v>
      </c>
      <c r="D8133" t="s">
        <v>4512</v>
      </c>
      <c r="E8133">
        <v>38231</v>
      </c>
      <c r="F8133" t="s">
        <v>16321</v>
      </c>
      <c r="G8133">
        <v>38232</v>
      </c>
      <c r="H8133" t="s">
        <v>16321</v>
      </c>
      <c r="I8133">
        <v>1</v>
      </c>
    </row>
    <row r="8134" spans="1:9" hidden="1" x14ac:dyDescent="0.25">
      <c r="A8134" t="s">
        <v>16328</v>
      </c>
      <c r="B8134" t="s">
        <v>16329</v>
      </c>
      <c r="C8134" t="s">
        <v>4511</v>
      </c>
      <c r="D8134" t="s">
        <v>4512</v>
      </c>
      <c r="E8134">
        <v>821</v>
      </c>
      <c r="F8134" t="s">
        <v>10242</v>
      </c>
      <c r="G8134">
        <v>838</v>
      </c>
      <c r="H8134" t="s">
        <v>16330</v>
      </c>
      <c r="I8134">
        <v>1</v>
      </c>
    </row>
    <row r="8135" spans="1:9" hidden="1" x14ac:dyDescent="0.25">
      <c r="A8135" t="s">
        <v>16328</v>
      </c>
      <c r="B8135" t="s">
        <v>16331</v>
      </c>
      <c r="C8135" t="s">
        <v>4511</v>
      </c>
      <c r="D8135" t="s">
        <v>4512</v>
      </c>
      <c r="E8135">
        <v>828</v>
      </c>
      <c r="F8135" t="s">
        <v>10832</v>
      </c>
      <c r="G8135">
        <v>838</v>
      </c>
      <c r="H8135" t="s">
        <v>16330</v>
      </c>
      <c r="I8135">
        <v>1</v>
      </c>
    </row>
    <row r="8136" spans="1:9" hidden="1" x14ac:dyDescent="0.25">
      <c r="A8136" t="s">
        <v>16332</v>
      </c>
      <c r="B8136" t="s">
        <v>16333</v>
      </c>
      <c r="C8136" t="s">
        <v>4511</v>
      </c>
      <c r="D8136" t="s">
        <v>4512</v>
      </c>
      <c r="E8136">
        <v>828</v>
      </c>
      <c r="F8136" t="s">
        <v>10832</v>
      </c>
      <c r="G8136">
        <v>12683</v>
      </c>
      <c r="H8136" t="s">
        <v>16262</v>
      </c>
      <c r="I8136">
        <v>1</v>
      </c>
    </row>
    <row r="8137" spans="1:9" hidden="1" x14ac:dyDescent="0.25">
      <c r="A8137" t="s">
        <v>16334</v>
      </c>
      <c r="B8137" t="s">
        <v>16335</v>
      </c>
      <c r="C8137" t="s">
        <v>4511</v>
      </c>
      <c r="D8137" t="s">
        <v>4512</v>
      </c>
      <c r="E8137">
        <v>7176</v>
      </c>
      <c r="F8137" t="s">
        <v>7697</v>
      </c>
      <c r="G8137">
        <v>7456</v>
      </c>
      <c r="H8137" t="s">
        <v>16336</v>
      </c>
      <c r="I8137">
        <v>1</v>
      </c>
    </row>
    <row r="8138" spans="1:9" hidden="1" x14ac:dyDescent="0.25">
      <c r="A8138" t="s">
        <v>16337</v>
      </c>
      <c r="B8138" t="s">
        <v>16338</v>
      </c>
      <c r="C8138" t="s">
        <v>4511</v>
      </c>
      <c r="D8138" t="s">
        <v>4512</v>
      </c>
      <c r="E8138">
        <v>8957</v>
      </c>
      <c r="F8138" t="s">
        <v>5839</v>
      </c>
      <c r="G8138">
        <v>80106</v>
      </c>
      <c r="H8138" t="s">
        <v>14074</v>
      </c>
      <c r="I8138">
        <v>1</v>
      </c>
    </row>
    <row r="8139" spans="1:9" hidden="1" x14ac:dyDescent="0.25">
      <c r="A8139" t="s">
        <v>16339</v>
      </c>
      <c r="B8139" t="s">
        <v>16340</v>
      </c>
      <c r="C8139" t="s">
        <v>4511</v>
      </c>
      <c r="D8139" t="s">
        <v>4512</v>
      </c>
      <c r="E8139">
        <v>7456</v>
      </c>
      <c r="F8139" t="s">
        <v>16336</v>
      </c>
      <c r="G8139">
        <v>7459</v>
      </c>
      <c r="H8139" t="s">
        <v>8496</v>
      </c>
      <c r="I8139">
        <v>1</v>
      </c>
    </row>
    <row r="8140" spans="1:9" hidden="1" x14ac:dyDescent="0.25">
      <c r="A8140" t="s">
        <v>3997</v>
      </c>
      <c r="B8140" t="s">
        <v>16341</v>
      </c>
      <c r="C8140" t="s">
        <v>4511</v>
      </c>
      <c r="D8140" t="s">
        <v>4512</v>
      </c>
      <c r="E8140">
        <v>1378</v>
      </c>
      <c r="F8140" t="s">
        <v>12499</v>
      </c>
      <c r="G8140">
        <v>1379</v>
      </c>
      <c r="H8140" t="s">
        <v>16342</v>
      </c>
      <c r="I8140">
        <v>1</v>
      </c>
    </row>
    <row r="8141" spans="1:9" hidden="1" x14ac:dyDescent="0.25">
      <c r="A8141" t="s">
        <v>3997</v>
      </c>
      <c r="B8141" t="s">
        <v>16343</v>
      </c>
      <c r="C8141" t="s">
        <v>4511</v>
      </c>
      <c r="D8141" t="s">
        <v>4512</v>
      </c>
      <c r="E8141">
        <v>1379</v>
      </c>
      <c r="F8141" t="s">
        <v>16342</v>
      </c>
      <c r="G8141">
        <v>1380</v>
      </c>
      <c r="H8141" t="s">
        <v>16344</v>
      </c>
      <c r="I8141">
        <v>1</v>
      </c>
    </row>
    <row r="8142" spans="1:9" hidden="1" x14ac:dyDescent="0.25">
      <c r="A8142" t="s">
        <v>3997</v>
      </c>
      <c r="B8142" t="s">
        <v>16345</v>
      </c>
      <c r="C8142" t="s">
        <v>4511</v>
      </c>
      <c r="D8142" t="s">
        <v>4512</v>
      </c>
      <c r="E8142">
        <v>1380</v>
      </c>
      <c r="F8142" t="s">
        <v>16344</v>
      </c>
      <c r="G8142">
        <v>1381</v>
      </c>
      <c r="H8142" t="s">
        <v>6947</v>
      </c>
      <c r="I8142">
        <v>1</v>
      </c>
    </row>
    <row r="8143" spans="1:9" hidden="1" x14ac:dyDescent="0.25">
      <c r="A8143" t="s">
        <v>16346</v>
      </c>
      <c r="B8143" t="s">
        <v>6683</v>
      </c>
      <c r="C8143" t="s">
        <v>4511</v>
      </c>
      <c r="D8143" t="s">
        <v>4512</v>
      </c>
      <c r="E8143">
        <v>7040</v>
      </c>
      <c r="F8143" t="s">
        <v>4826</v>
      </c>
      <c r="G8143">
        <v>9044</v>
      </c>
      <c r="H8143" t="s">
        <v>4834</v>
      </c>
      <c r="I8143">
        <v>1</v>
      </c>
    </row>
    <row r="8144" spans="1:9" hidden="1" x14ac:dyDescent="0.25">
      <c r="A8144" t="s">
        <v>16347</v>
      </c>
      <c r="B8144" t="s">
        <v>4831</v>
      </c>
      <c r="C8144" t="s">
        <v>4511</v>
      </c>
      <c r="D8144" t="s">
        <v>4512</v>
      </c>
      <c r="E8144">
        <v>7040</v>
      </c>
      <c r="F8144" t="s">
        <v>4826</v>
      </c>
      <c r="G8144">
        <v>9041</v>
      </c>
      <c r="H8144" t="s">
        <v>4832</v>
      </c>
      <c r="I8144">
        <v>2</v>
      </c>
    </row>
    <row r="8145" spans="1:9" hidden="1" x14ac:dyDescent="0.25">
      <c r="A8145" t="s">
        <v>16348</v>
      </c>
      <c r="B8145" t="s">
        <v>16349</v>
      </c>
      <c r="C8145" t="s">
        <v>4511</v>
      </c>
      <c r="D8145" t="s">
        <v>4512</v>
      </c>
      <c r="E8145">
        <v>78188</v>
      </c>
      <c r="F8145" t="s">
        <v>16350</v>
      </c>
      <c r="G8145">
        <v>78191</v>
      </c>
      <c r="H8145" t="s">
        <v>16351</v>
      </c>
      <c r="I8145">
        <v>1</v>
      </c>
    </row>
    <row r="8146" spans="1:9" hidden="1" x14ac:dyDescent="0.25">
      <c r="A8146" t="s">
        <v>16352</v>
      </c>
      <c r="B8146" t="s">
        <v>16353</v>
      </c>
      <c r="C8146" t="s">
        <v>4511</v>
      </c>
      <c r="D8146" t="s">
        <v>4512</v>
      </c>
      <c r="E8146">
        <v>7253</v>
      </c>
      <c r="F8146" t="s">
        <v>12374</v>
      </c>
      <c r="G8146">
        <v>78188</v>
      </c>
      <c r="H8146" t="s">
        <v>16350</v>
      </c>
      <c r="I8146">
        <v>1</v>
      </c>
    </row>
    <row r="8147" spans="1:9" hidden="1" x14ac:dyDescent="0.25">
      <c r="A8147" t="s">
        <v>16354</v>
      </c>
      <c r="B8147" t="s">
        <v>16355</v>
      </c>
      <c r="C8147" t="s">
        <v>4511</v>
      </c>
      <c r="D8147" t="s">
        <v>4512</v>
      </c>
      <c r="E8147">
        <v>9041</v>
      </c>
      <c r="F8147" t="s">
        <v>4832</v>
      </c>
      <c r="G8147">
        <v>170174</v>
      </c>
      <c r="H8147" t="s">
        <v>5675</v>
      </c>
      <c r="I8147">
        <v>2</v>
      </c>
    </row>
    <row r="8148" spans="1:9" hidden="1" x14ac:dyDescent="0.25">
      <c r="A8148" t="s">
        <v>16356</v>
      </c>
      <c r="B8148" t="s">
        <v>16357</v>
      </c>
      <c r="C8148" t="s">
        <v>4511</v>
      </c>
      <c r="D8148" t="s">
        <v>4512</v>
      </c>
      <c r="E8148">
        <v>9041</v>
      </c>
      <c r="F8148" t="s">
        <v>4832</v>
      </c>
      <c r="G8148">
        <v>170174</v>
      </c>
      <c r="H8148" t="s">
        <v>5675</v>
      </c>
      <c r="I8148">
        <v>1</v>
      </c>
    </row>
    <row r="8149" spans="1:9" hidden="1" x14ac:dyDescent="0.25">
      <c r="A8149" t="s">
        <v>16358</v>
      </c>
      <c r="B8149" t="s">
        <v>16359</v>
      </c>
      <c r="C8149" t="s">
        <v>4511</v>
      </c>
      <c r="D8149" t="s">
        <v>4512</v>
      </c>
      <c r="E8149">
        <v>38480</v>
      </c>
      <c r="F8149" t="s">
        <v>10836</v>
      </c>
      <c r="G8149">
        <v>60392</v>
      </c>
      <c r="H8149" t="s">
        <v>16360</v>
      </c>
      <c r="I8149">
        <v>1</v>
      </c>
    </row>
    <row r="8150" spans="1:9" hidden="1" x14ac:dyDescent="0.25">
      <c r="A8150" t="s">
        <v>16361</v>
      </c>
      <c r="B8150" t="s">
        <v>16362</v>
      </c>
      <c r="C8150" t="s">
        <v>4511</v>
      </c>
      <c r="D8150" t="s">
        <v>4512</v>
      </c>
      <c r="E8150">
        <v>1243</v>
      </c>
      <c r="F8150" t="s">
        <v>16363</v>
      </c>
      <c r="G8150">
        <v>60392</v>
      </c>
      <c r="H8150" t="s">
        <v>16360</v>
      </c>
      <c r="I8150">
        <v>3</v>
      </c>
    </row>
    <row r="8151" spans="1:9" hidden="1" x14ac:dyDescent="0.25">
      <c r="A8151" t="s">
        <v>16364</v>
      </c>
      <c r="B8151" t="s">
        <v>16365</v>
      </c>
      <c r="C8151" t="s">
        <v>4511</v>
      </c>
      <c r="D8151" t="s">
        <v>4512</v>
      </c>
      <c r="E8151">
        <v>3588</v>
      </c>
      <c r="F8151" t="s">
        <v>14802</v>
      </c>
      <c r="G8151">
        <v>3637</v>
      </c>
      <c r="H8151" t="s">
        <v>16366</v>
      </c>
      <c r="I8151">
        <v>1</v>
      </c>
    </row>
    <row r="8152" spans="1:9" hidden="1" x14ac:dyDescent="0.25">
      <c r="A8152" t="s">
        <v>16364</v>
      </c>
      <c r="B8152" t="s">
        <v>16367</v>
      </c>
      <c r="C8152" t="s">
        <v>4511</v>
      </c>
      <c r="D8152" t="s">
        <v>4512</v>
      </c>
      <c r="E8152">
        <v>3637</v>
      </c>
      <c r="F8152" t="s">
        <v>16366</v>
      </c>
      <c r="G8152">
        <v>13639</v>
      </c>
      <c r="H8152" t="s">
        <v>16368</v>
      </c>
      <c r="I8152">
        <v>1</v>
      </c>
    </row>
    <row r="8153" spans="1:9" hidden="1" x14ac:dyDescent="0.25">
      <c r="A8153" t="s">
        <v>16364</v>
      </c>
      <c r="B8153" t="s">
        <v>16369</v>
      </c>
      <c r="C8153" t="s">
        <v>4511</v>
      </c>
      <c r="D8153" t="s">
        <v>4512</v>
      </c>
      <c r="E8153">
        <v>3641</v>
      </c>
      <c r="F8153" t="s">
        <v>16370</v>
      </c>
      <c r="G8153">
        <v>3671</v>
      </c>
      <c r="H8153" t="s">
        <v>16371</v>
      </c>
      <c r="I8153">
        <v>1</v>
      </c>
    </row>
    <row r="8154" spans="1:9" hidden="1" x14ac:dyDescent="0.25">
      <c r="A8154" t="s">
        <v>16364</v>
      </c>
      <c r="B8154" t="s">
        <v>16372</v>
      </c>
      <c r="C8154" t="s">
        <v>4511</v>
      </c>
      <c r="D8154" t="s">
        <v>4512</v>
      </c>
      <c r="E8154">
        <v>3642</v>
      </c>
      <c r="F8154" t="s">
        <v>16373</v>
      </c>
      <c r="G8154">
        <v>3671</v>
      </c>
      <c r="H8154" t="s">
        <v>16371</v>
      </c>
      <c r="I8154">
        <v>1</v>
      </c>
    </row>
    <row r="8155" spans="1:9" hidden="1" x14ac:dyDescent="0.25">
      <c r="A8155" t="s">
        <v>16364</v>
      </c>
      <c r="B8155" t="s">
        <v>16374</v>
      </c>
      <c r="C8155" t="s">
        <v>4511</v>
      </c>
      <c r="D8155" t="s">
        <v>4512</v>
      </c>
      <c r="E8155">
        <v>3671</v>
      </c>
      <c r="F8155" t="s">
        <v>16371</v>
      </c>
      <c r="G8155">
        <v>13524</v>
      </c>
      <c r="H8155" t="s">
        <v>16375</v>
      </c>
      <c r="I8155">
        <v>1</v>
      </c>
    </row>
    <row r="8156" spans="1:9" hidden="1" x14ac:dyDescent="0.25">
      <c r="A8156" t="s">
        <v>16364</v>
      </c>
      <c r="B8156" t="s">
        <v>16376</v>
      </c>
      <c r="C8156" t="s">
        <v>4511</v>
      </c>
      <c r="D8156" t="s">
        <v>4512</v>
      </c>
      <c r="E8156">
        <v>3671</v>
      </c>
      <c r="F8156" t="s">
        <v>16371</v>
      </c>
      <c r="G8156">
        <v>13639</v>
      </c>
      <c r="H8156" t="s">
        <v>16368</v>
      </c>
      <c r="I8156">
        <v>1</v>
      </c>
    </row>
    <row r="8157" spans="1:9" hidden="1" x14ac:dyDescent="0.25">
      <c r="A8157" t="s">
        <v>16377</v>
      </c>
      <c r="B8157" t="s">
        <v>16378</v>
      </c>
      <c r="C8157" t="s">
        <v>4511</v>
      </c>
      <c r="D8157" t="s">
        <v>4512</v>
      </c>
      <c r="E8157">
        <v>38370</v>
      </c>
      <c r="F8157" t="s">
        <v>16379</v>
      </c>
      <c r="G8157">
        <v>60392</v>
      </c>
      <c r="H8157" t="s">
        <v>16360</v>
      </c>
      <c r="I8157">
        <v>1</v>
      </c>
    </row>
    <row r="8158" spans="1:9" hidden="1" x14ac:dyDescent="0.25">
      <c r="A8158" t="s">
        <v>16380</v>
      </c>
      <c r="B8158" t="s">
        <v>5120</v>
      </c>
      <c r="C8158" t="s">
        <v>4511</v>
      </c>
      <c r="D8158" t="s">
        <v>4512</v>
      </c>
      <c r="E8158">
        <v>40090</v>
      </c>
      <c r="F8158" t="s">
        <v>5121</v>
      </c>
      <c r="G8158">
        <v>40941</v>
      </c>
      <c r="H8158" t="s">
        <v>5122</v>
      </c>
      <c r="I8158">
        <v>96</v>
      </c>
    </row>
    <row r="8159" spans="1:9" hidden="1" x14ac:dyDescent="0.25">
      <c r="A8159" t="s">
        <v>16380</v>
      </c>
      <c r="B8159" t="s">
        <v>5126</v>
      </c>
      <c r="C8159" t="s">
        <v>4511</v>
      </c>
      <c r="D8159" t="s">
        <v>4512</v>
      </c>
      <c r="E8159">
        <v>40200</v>
      </c>
      <c r="F8159" t="s">
        <v>5124</v>
      </c>
      <c r="G8159">
        <v>40941</v>
      </c>
      <c r="H8159" t="s">
        <v>5122</v>
      </c>
      <c r="I8159">
        <v>96</v>
      </c>
    </row>
    <row r="8160" spans="1:9" hidden="1" x14ac:dyDescent="0.25">
      <c r="A8160" t="s">
        <v>16381</v>
      </c>
      <c r="B8160" t="s">
        <v>16382</v>
      </c>
      <c r="C8160" t="s">
        <v>4511</v>
      </c>
      <c r="D8160" t="s">
        <v>4512</v>
      </c>
      <c r="E8160">
        <v>1692</v>
      </c>
      <c r="F8160" t="s">
        <v>5221</v>
      </c>
      <c r="G8160">
        <v>140067</v>
      </c>
      <c r="H8160" t="s">
        <v>16383</v>
      </c>
      <c r="I8160">
        <v>2</v>
      </c>
    </row>
    <row r="8161" spans="1:9" hidden="1" x14ac:dyDescent="0.25">
      <c r="A8161" t="s">
        <v>16384</v>
      </c>
      <c r="B8161" t="s">
        <v>16385</v>
      </c>
      <c r="C8161" t="s">
        <v>4511</v>
      </c>
      <c r="D8161" t="s">
        <v>4512</v>
      </c>
      <c r="E8161">
        <v>1692</v>
      </c>
      <c r="F8161" t="s">
        <v>5221</v>
      </c>
      <c r="G8161">
        <v>140067</v>
      </c>
      <c r="H8161" t="s">
        <v>16383</v>
      </c>
      <c r="I8161">
        <v>1</v>
      </c>
    </row>
    <row r="8162" spans="1:9" hidden="1" x14ac:dyDescent="0.25">
      <c r="A8162" t="s">
        <v>16386</v>
      </c>
      <c r="B8162" t="s">
        <v>16387</v>
      </c>
      <c r="C8162" t="s">
        <v>4511</v>
      </c>
      <c r="D8162" t="s">
        <v>4512</v>
      </c>
      <c r="E8162">
        <v>2492</v>
      </c>
      <c r="F8162" t="s">
        <v>5791</v>
      </c>
      <c r="G8162">
        <v>3045</v>
      </c>
      <c r="H8162" t="s">
        <v>16388</v>
      </c>
      <c r="I8162">
        <v>1</v>
      </c>
    </row>
    <row r="8163" spans="1:9" hidden="1" x14ac:dyDescent="0.25">
      <c r="A8163" t="s">
        <v>16389</v>
      </c>
      <c r="B8163" t="s">
        <v>16390</v>
      </c>
      <c r="C8163" t="s">
        <v>4511</v>
      </c>
      <c r="D8163" t="s">
        <v>4512</v>
      </c>
      <c r="E8163">
        <v>937</v>
      </c>
      <c r="F8163" t="s">
        <v>13466</v>
      </c>
      <c r="G8163">
        <v>945</v>
      </c>
      <c r="H8163" t="s">
        <v>16391</v>
      </c>
      <c r="I8163">
        <v>1</v>
      </c>
    </row>
    <row r="8164" spans="1:9" hidden="1" x14ac:dyDescent="0.25">
      <c r="A8164" t="s">
        <v>16389</v>
      </c>
      <c r="B8164" t="s">
        <v>16392</v>
      </c>
      <c r="C8164" t="s">
        <v>4511</v>
      </c>
      <c r="D8164" t="s">
        <v>4512</v>
      </c>
      <c r="E8164">
        <v>938</v>
      </c>
      <c r="F8164" t="s">
        <v>13375</v>
      </c>
      <c r="G8164">
        <v>945</v>
      </c>
      <c r="H8164" t="s">
        <v>16391</v>
      </c>
      <c r="I8164">
        <v>1</v>
      </c>
    </row>
    <row r="8165" spans="1:9" hidden="1" x14ac:dyDescent="0.25">
      <c r="A8165" t="s">
        <v>16393</v>
      </c>
      <c r="B8165" t="s">
        <v>8431</v>
      </c>
      <c r="C8165" t="s">
        <v>4511</v>
      </c>
      <c r="D8165" t="s">
        <v>4512</v>
      </c>
      <c r="E8165">
        <v>7216</v>
      </c>
      <c r="F8165" t="s">
        <v>8428</v>
      </c>
      <c r="G8165">
        <v>7224</v>
      </c>
      <c r="H8165" t="s">
        <v>8432</v>
      </c>
      <c r="I8165">
        <v>1</v>
      </c>
    </row>
    <row r="8166" spans="1:9" hidden="1" x14ac:dyDescent="0.25">
      <c r="A8166" t="s">
        <v>16394</v>
      </c>
      <c r="B8166" t="s">
        <v>9468</v>
      </c>
      <c r="C8166" t="s">
        <v>4511</v>
      </c>
      <c r="D8166" t="s">
        <v>4512</v>
      </c>
      <c r="E8166">
        <v>46051</v>
      </c>
      <c r="F8166" t="s">
        <v>9469</v>
      </c>
      <c r="G8166">
        <v>46295</v>
      </c>
      <c r="H8166" t="s">
        <v>8090</v>
      </c>
      <c r="I8166">
        <v>66</v>
      </c>
    </row>
    <row r="8167" spans="1:9" hidden="1" x14ac:dyDescent="0.25">
      <c r="A8167" t="s">
        <v>16394</v>
      </c>
      <c r="B8167" t="s">
        <v>9470</v>
      </c>
      <c r="C8167" t="s">
        <v>4511</v>
      </c>
      <c r="D8167" t="s">
        <v>4512</v>
      </c>
      <c r="E8167">
        <v>46051</v>
      </c>
      <c r="F8167" t="s">
        <v>9469</v>
      </c>
      <c r="G8167">
        <v>46570</v>
      </c>
      <c r="H8167" t="s">
        <v>7635</v>
      </c>
      <c r="I8167">
        <v>66</v>
      </c>
    </row>
    <row r="8168" spans="1:9" hidden="1" x14ac:dyDescent="0.25">
      <c r="A8168" t="s">
        <v>16395</v>
      </c>
      <c r="B8168" t="s">
        <v>16396</v>
      </c>
      <c r="C8168" t="s">
        <v>4511</v>
      </c>
      <c r="D8168" t="s">
        <v>4512</v>
      </c>
      <c r="E8168">
        <v>79551</v>
      </c>
      <c r="F8168" t="s">
        <v>11783</v>
      </c>
      <c r="G8168">
        <v>79553</v>
      </c>
      <c r="H8168" t="s">
        <v>15850</v>
      </c>
      <c r="I8168">
        <v>1</v>
      </c>
    </row>
    <row r="8169" spans="1:9" hidden="1" x14ac:dyDescent="0.25">
      <c r="A8169" t="s">
        <v>16395</v>
      </c>
      <c r="B8169" t="s">
        <v>16397</v>
      </c>
      <c r="C8169" t="s">
        <v>4511</v>
      </c>
      <c r="D8169" t="s">
        <v>4512</v>
      </c>
      <c r="E8169">
        <v>79553</v>
      </c>
      <c r="F8169" t="s">
        <v>15850</v>
      </c>
      <c r="G8169">
        <v>79600</v>
      </c>
      <c r="H8169" t="s">
        <v>16398</v>
      </c>
      <c r="I8169">
        <v>1</v>
      </c>
    </row>
    <row r="8170" spans="1:9" hidden="1" x14ac:dyDescent="0.25">
      <c r="A8170" t="s">
        <v>16395</v>
      </c>
      <c r="B8170" t="s">
        <v>16399</v>
      </c>
      <c r="C8170" t="s">
        <v>4511</v>
      </c>
      <c r="D8170" t="s">
        <v>4512</v>
      </c>
      <c r="E8170">
        <v>79559</v>
      </c>
      <c r="F8170" t="s">
        <v>16400</v>
      </c>
      <c r="G8170">
        <v>79600</v>
      </c>
      <c r="H8170" t="s">
        <v>16398</v>
      </c>
      <c r="I8170">
        <v>1</v>
      </c>
    </row>
    <row r="8171" spans="1:9" hidden="1" x14ac:dyDescent="0.25">
      <c r="A8171" t="s">
        <v>16401</v>
      </c>
      <c r="B8171" t="s">
        <v>16402</v>
      </c>
      <c r="C8171" t="s">
        <v>4511</v>
      </c>
      <c r="D8171" t="s">
        <v>4512</v>
      </c>
      <c r="E8171">
        <v>8319</v>
      </c>
      <c r="F8171" t="s">
        <v>9346</v>
      </c>
      <c r="G8171">
        <v>160750</v>
      </c>
      <c r="H8171" t="s">
        <v>16403</v>
      </c>
      <c r="I8171">
        <v>1</v>
      </c>
    </row>
    <row r="8172" spans="1:9" hidden="1" x14ac:dyDescent="0.25">
      <c r="A8172" t="s">
        <v>4494</v>
      </c>
      <c r="B8172" t="s">
        <v>6484</v>
      </c>
      <c r="C8172" t="s">
        <v>4511</v>
      </c>
      <c r="D8172" t="s">
        <v>4512</v>
      </c>
      <c r="E8172">
        <v>80355</v>
      </c>
      <c r="F8172" t="s">
        <v>5830</v>
      </c>
      <c r="G8172">
        <v>160885</v>
      </c>
      <c r="H8172" t="s">
        <v>6485</v>
      </c>
      <c r="I8172">
        <v>1</v>
      </c>
    </row>
    <row r="8173" spans="1:9" hidden="1" x14ac:dyDescent="0.25">
      <c r="A8173" t="s">
        <v>16404</v>
      </c>
      <c r="B8173" t="s">
        <v>16405</v>
      </c>
      <c r="C8173" t="s">
        <v>4511</v>
      </c>
      <c r="D8173" t="s">
        <v>4512</v>
      </c>
      <c r="E8173">
        <v>80355</v>
      </c>
      <c r="F8173" t="s">
        <v>5830</v>
      </c>
      <c r="G8173">
        <v>161553</v>
      </c>
      <c r="H8173" t="s">
        <v>13356</v>
      </c>
      <c r="I8173">
        <v>1</v>
      </c>
    </row>
    <row r="8174" spans="1:9" hidden="1" x14ac:dyDescent="0.25">
      <c r="A8174" t="s">
        <v>16406</v>
      </c>
      <c r="B8174" t="s">
        <v>16407</v>
      </c>
      <c r="C8174" t="s">
        <v>4511</v>
      </c>
      <c r="D8174" t="s">
        <v>4512</v>
      </c>
      <c r="E8174">
        <v>8394</v>
      </c>
      <c r="F8174" t="s">
        <v>16158</v>
      </c>
      <c r="G8174">
        <v>161203</v>
      </c>
      <c r="H8174" t="s">
        <v>16408</v>
      </c>
      <c r="I8174">
        <v>1</v>
      </c>
    </row>
    <row r="8175" spans="1:9" hidden="1" x14ac:dyDescent="0.25">
      <c r="A8175" t="s">
        <v>16409</v>
      </c>
      <c r="B8175" t="s">
        <v>16410</v>
      </c>
      <c r="C8175" t="s">
        <v>4511</v>
      </c>
      <c r="D8175" t="s">
        <v>4512</v>
      </c>
      <c r="E8175">
        <v>42110</v>
      </c>
      <c r="F8175" t="s">
        <v>4552</v>
      </c>
      <c r="G8175">
        <v>42870</v>
      </c>
      <c r="H8175" t="s">
        <v>16411</v>
      </c>
      <c r="I8175">
        <v>4</v>
      </c>
    </row>
    <row r="8176" spans="1:9" hidden="1" x14ac:dyDescent="0.25">
      <c r="A8176" t="s">
        <v>16412</v>
      </c>
      <c r="B8176" t="s">
        <v>16413</v>
      </c>
      <c r="C8176" t="s">
        <v>4511</v>
      </c>
      <c r="D8176" t="s">
        <v>4512</v>
      </c>
      <c r="E8176">
        <v>6500</v>
      </c>
      <c r="F8176" t="s">
        <v>12158</v>
      </c>
      <c r="G8176">
        <v>6515</v>
      </c>
      <c r="H8176" t="s">
        <v>13126</v>
      </c>
      <c r="I8176">
        <v>1</v>
      </c>
    </row>
    <row r="8177" spans="1:9" hidden="1" x14ac:dyDescent="0.25">
      <c r="A8177" t="s">
        <v>16414</v>
      </c>
      <c r="B8177" t="s">
        <v>16415</v>
      </c>
      <c r="C8177" t="s">
        <v>4511</v>
      </c>
      <c r="D8177" t="s">
        <v>4512</v>
      </c>
      <c r="E8177">
        <v>42870</v>
      </c>
      <c r="F8177" t="s">
        <v>16411</v>
      </c>
      <c r="G8177">
        <v>43070</v>
      </c>
      <c r="H8177" t="s">
        <v>16416</v>
      </c>
      <c r="I8177">
        <v>4</v>
      </c>
    </row>
    <row r="8178" spans="1:9" hidden="1" x14ac:dyDescent="0.25">
      <c r="A8178" t="s">
        <v>16417</v>
      </c>
      <c r="B8178" t="s">
        <v>4525</v>
      </c>
      <c r="C8178" t="s">
        <v>4511</v>
      </c>
      <c r="D8178" t="s">
        <v>4512</v>
      </c>
      <c r="E8178">
        <v>41150</v>
      </c>
      <c r="F8178" t="s">
        <v>4526</v>
      </c>
      <c r="G8178">
        <v>905788</v>
      </c>
      <c r="H8178" t="s">
        <v>4527</v>
      </c>
      <c r="I8178">
        <v>86</v>
      </c>
    </row>
    <row r="8179" spans="1:9" hidden="1" x14ac:dyDescent="0.25">
      <c r="A8179" t="s">
        <v>16417</v>
      </c>
      <c r="B8179" t="s">
        <v>4528</v>
      </c>
      <c r="C8179" t="s">
        <v>4511</v>
      </c>
      <c r="D8179" t="s">
        <v>4512</v>
      </c>
      <c r="E8179">
        <v>45640</v>
      </c>
      <c r="F8179" t="s">
        <v>4529</v>
      </c>
      <c r="G8179">
        <v>45821</v>
      </c>
      <c r="H8179" t="s">
        <v>4530</v>
      </c>
      <c r="I8179">
        <v>86</v>
      </c>
    </row>
    <row r="8180" spans="1:9" hidden="1" x14ac:dyDescent="0.25">
      <c r="A8180" t="s">
        <v>16417</v>
      </c>
      <c r="B8180" t="s">
        <v>4531</v>
      </c>
      <c r="C8180" t="s">
        <v>4511</v>
      </c>
      <c r="D8180" t="s">
        <v>4512</v>
      </c>
      <c r="E8180">
        <v>45821</v>
      </c>
      <c r="F8180" t="s">
        <v>4530</v>
      </c>
      <c r="G8180">
        <v>905788</v>
      </c>
      <c r="H8180" t="s">
        <v>4527</v>
      </c>
      <c r="I8180">
        <v>86</v>
      </c>
    </row>
    <row r="8181" spans="1:9" hidden="1" x14ac:dyDescent="0.25">
      <c r="A8181" t="s">
        <v>16417</v>
      </c>
      <c r="B8181" t="s">
        <v>4532</v>
      </c>
      <c r="C8181" t="s">
        <v>4511</v>
      </c>
      <c r="D8181" t="s">
        <v>4512</v>
      </c>
      <c r="E8181">
        <v>46032</v>
      </c>
      <c r="F8181" t="s">
        <v>4533</v>
      </c>
      <c r="G8181">
        <v>46331</v>
      </c>
      <c r="H8181" t="s">
        <v>4534</v>
      </c>
      <c r="I8181">
        <v>86</v>
      </c>
    </row>
    <row r="8182" spans="1:9" hidden="1" x14ac:dyDescent="0.25">
      <c r="A8182" t="s">
        <v>16418</v>
      </c>
      <c r="B8182" t="s">
        <v>16419</v>
      </c>
      <c r="C8182" t="s">
        <v>4511</v>
      </c>
      <c r="D8182" t="s">
        <v>4512</v>
      </c>
      <c r="E8182">
        <v>1974</v>
      </c>
      <c r="F8182" t="s">
        <v>16420</v>
      </c>
      <c r="G8182">
        <v>1984</v>
      </c>
      <c r="H8182" t="s">
        <v>13010</v>
      </c>
      <c r="I8182">
        <v>1</v>
      </c>
    </row>
    <row r="8183" spans="1:9" hidden="1" x14ac:dyDescent="0.25">
      <c r="A8183" t="s">
        <v>16421</v>
      </c>
      <c r="B8183" t="s">
        <v>6193</v>
      </c>
      <c r="C8183" t="s">
        <v>4511</v>
      </c>
      <c r="D8183" t="s">
        <v>4512</v>
      </c>
      <c r="E8183">
        <v>2363</v>
      </c>
      <c r="F8183" t="s">
        <v>6137</v>
      </c>
      <c r="G8183">
        <v>37100</v>
      </c>
      <c r="H8183" t="s">
        <v>6194</v>
      </c>
      <c r="I8183">
        <v>1</v>
      </c>
    </row>
    <row r="8184" spans="1:9" hidden="1" x14ac:dyDescent="0.25">
      <c r="A8184" t="s">
        <v>16421</v>
      </c>
      <c r="B8184" t="s">
        <v>6195</v>
      </c>
      <c r="C8184" t="s">
        <v>4511</v>
      </c>
      <c r="D8184" t="s">
        <v>4512</v>
      </c>
      <c r="E8184">
        <v>37080</v>
      </c>
      <c r="F8184" t="s">
        <v>6196</v>
      </c>
      <c r="G8184">
        <v>37100</v>
      </c>
      <c r="H8184" t="s">
        <v>6194</v>
      </c>
      <c r="I8184">
        <v>1</v>
      </c>
    </row>
    <row r="8185" spans="1:9" hidden="1" x14ac:dyDescent="0.25">
      <c r="A8185" t="s">
        <v>16422</v>
      </c>
      <c r="B8185" t="s">
        <v>6187</v>
      </c>
      <c r="C8185" t="s">
        <v>4511</v>
      </c>
      <c r="D8185" t="s">
        <v>4512</v>
      </c>
      <c r="E8185">
        <v>646</v>
      </c>
      <c r="F8185" t="s">
        <v>6188</v>
      </c>
      <c r="G8185">
        <v>2361</v>
      </c>
      <c r="H8185" t="s">
        <v>6137</v>
      </c>
      <c r="I8185">
        <v>1</v>
      </c>
    </row>
    <row r="8186" spans="1:9" hidden="1" x14ac:dyDescent="0.25">
      <c r="A8186" t="s">
        <v>16423</v>
      </c>
      <c r="B8186" t="s">
        <v>16424</v>
      </c>
      <c r="C8186" t="s">
        <v>4511</v>
      </c>
      <c r="D8186" t="s">
        <v>4512</v>
      </c>
      <c r="E8186">
        <v>37050</v>
      </c>
      <c r="F8186" t="s">
        <v>16425</v>
      </c>
      <c r="G8186">
        <v>37060</v>
      </c>
      <c r="H8186" t="s">
        <v>8461</v>
      </c>
      <c r="I8186">
        <v>1</v>
      </c>
    </row>
    <row r="8187" spans="1:9" hidden="1" x14ac:dyDescent="0.25">
      <c r="A8187" t="s">
        <v>16426</v>
      </c>
      <c r="B8187" t="s">
        <v>16427</v>
      </c>
      <c r="C8187" t="s">
        <v>4511</v>
      </c>
      <c r="D8187" t="s">
        <v>4512</v>
      </c>
      <c r="E8187">
        <v>648</v>
      </c>
      <c r="F8187" t="s">
        <v>9359</v>
      </c>
      <c r="G8187">
        <v>656</v>
      </c>
      <c r="H8187" t="s">
        <v>16428</v>
      </c>
      <c r="I8187">
        <v>1</v>
      </c>
    </row>
    <row r="8188" spans="1:9" hidden="1" x14ac:dyDescent="0.25">
      <c r="A8188" t="s">
        <v>16426</v>
      </c>
      <c r="B8188" t="s">
        <v>16429</v>
      </c>
      <c r="C8188" t="s">
        <v>4511</v>
      </c>
      <c r="D8188" t="s">
        <v>4512</v>
      </c>
      <c r="E8188">
        <v>656</v>
      </c>
      <c r="F8188" t="s">
        <v>16428</v>
      </c>
      <c r="G8188">
        <v>660</v>
      </c>
      <c r="H8188" t="s">
        <v>16430</v>
      </c>
      <c r="I8188">
        <v>1</v>
      </c>
    </row>
    <row r="8189" spans="1:9" hidden="1" x14ac:dyDescent="0.25">
      <c r="A8189" t="s">
        <v>16426</v>
      </c>
      <c r="B8189" t="s">
        <v>16431</v>
      </c>
      <c r="C8189" t="s">
        <v>4511</v>
      </c>
      <c r="D8189" t="s">
        <v>4512</v>
      </c>
      <c r="E8189">
        <v>660</v>
      </c>
      <c r="F8189" t="s">
        <v>16430</v>
      </c>
      <c r="G8189">
        <v>33645</v>
      </c>
      <c r="H8189" t="s">
        <v>6186</v>
      </c>
      <c r="I8189">
        <v>1</v>
      </c>
    </row>
    <row r="8190" spans="1:9" hidden="1" x14ac:dyDescent="0.25">
      <c r="A8190" t="s">
        <v>16432</v>
      </c>
      <c r="B8190" t="s">
        <v>8460</v>
      </c>
      <c r="C8190" t="s">
        <v>4511</v>
      </c>
      <c r="D8190" t="s">
        <v>4512</v>
      </c>
      <c r="E8190">
        <v>37060</v>
      </c>
      <c r="F8190" t="s">
        <v>8461</v>
      </c>
      <c r="G8190">
        <v>37080</v>
      </c>
      <c r="H8190" t="s">
        <v>6196</v>
      </c>
      <c r="I8190">
        <v>1</v>
      </c>
    </row>
    <row r="8191" spans="1:9" hidden="1" x14ac:dyDescent="0.25">
      <c r="A8191" t="s">
        <v>16433</v>
      </c>
      <c r="B8191" t="s">
        <v>16434</v>
      </c>
      <c r="C8191" t="s">
        <v>4511</v>
      </c>
      <c r="D8191" t="s">
        <v>4512</v>
      </c>
      <c r="E8191">
        <v>645</v>
      </c>
      <c r="F8191" t="s">
        <v>6188</v>
      </c>
      <c r="G8191">
        <v>1970</v>
      </c>
      <c r="H8191" t="s">
        <v>16435</v>
      </c>
      <c r="I8191">
        <v>1</v>
      </c>
    </row>
    <row r="8192" spans="1:9" hidden="1" x14ac:dyDescent="0.25">
      <c r="A8192" t="s">
        <v>16436</v>
      </c>
      <c r="B8192" t="s">
        <v>8463</v>
      </c>
      <c r="C8192" t="s">
        <v>4511</v>
      </c>
      <c r="D8192" t="s">
        <v>4512</v>
      </c>
      <c r="E8192">
        <v>1849</v>
      </c>
      <c r="F8192" t="s">
        <v>7640</v>
      </c>
      <c r="G8192">
        <v>1851</v>
      </c>
      <c r="H8192" t="s">
        <v>6989</v>
      </c>
      <c r="I8192">
        <v>1</v>
      </c>
    </row>
    <row r="8193" spans="1:11" hidden="1" x14ac:dyDescent="0.25">
      <c r="A8193" t="s">
        <v>16436</v>
      </c>
      <c r="B8193" t="s">
        <v>8464</v>
      </c>
      <c r="C8193" t="s">
        <v>4511</v>
      </c>
      <c r="D8193" t="s">
        <v>4512</v>
      </c>
      <c r="E8193">
        <v>1849</v>
      </c>
      <c r="F8193" t="s">
        <v>7640</v>
      </c>
      <c r="G8193">
        <v>1853</v>
      </c>
      <c r="H8193" t="s">
        <v>7640</v>
      </c>
      <c r="I8193">
        <v>1</v>
      </c>
    </row>
    <row r="8194" spans="1:11" hidden="1" x14ac:dyDescent="0.25">
      <c r="A8194" t="s">
        <v>16436</v>
      </c>
      <c r="B8194" t="s">
        <v>8465</v>
      </c>
      <c r="C8194" t="s">
        <v>4511</v>
      </c>
      <c r="D8194" t="s">
        <v>4512</v>
      </c>
      <c r="E8194">
        <v>646</v>
      </c>
      <c r="F8194" t="s">
        <v>6188</v>
      </c>
      <c r="G8194">
        <v>1849</v>
      </c>
      <c r="H8194" t="s">
        <v>7640</v>
      </c>
      <c r="I8194">
        <v>1</v>
      </c>
    </row>
    <row r="8195" spans="1:11" hidden="1" x14ac:dyDescent="0.25">
      <c r="A8195" t="s">
        <v>16437</v>
      </c>
      <c r="B8195" t="s">
        <v>16438</v>
      </c>
      <c r="C8195" t="s">
        <v>4511</v>
      </c>
      <c r="D8195" t="s">
        <v>4512</v>
      </c>
      <c r="E8195">
        <v>37010</v>
      </c>
      <c r="F8195" t="s">
        <v>6192</v>
      </c>
      <c r="G8195">
        <v>37080</v>
      </c>
      <c r="H8195" t="s">
        <v>6196</v>
      </c>
      <c r="I8195">
        <v>1</v>
      </c>
    </row>
    <row r="8196" spans="1:11" hidden="1" x14ac:dyDescent="0.25">
      <c r="A8196" t="s">
        <v>16439</v>
      </c>
      <c r="B8196" t="s">
        <v>6190</v>
      </c>
      <c r="C8196" t="s">
        <v>4511</v>
      </c>
      <c r="D8196" t="s">
        <v>4512</v>
      </c>
      <c r="E8196">
        <v>1972</v>
      </c>
      <c r="F8196" t="s">
        <v>6191</v>
      </c>
      <c r="G8196">
        <v>37010</v>
      </c>
      <c r="H8196" t="s">
        <v>6192</v>
      </c>
      <c r="I8196">
        <v>1</v>
      </c>
    </row>
    <row r="8197" spans="1:11" hidden="1" x14ac:dyDescent="0.25">
      <c r="A8197" t="s">
        <v>16440</v>
      </c>
      <c r="B8197" t="s">
        <v>6197</v>
      </c>
      <c r="C8197" t="s">
        <v>4511</v>
      </c>
      <c r="D8197" t="s">
        <v>4512</v>
      </c>
      <c r="E8197">
        <v>645</v>
      </c>
      <c r="F8197" t="s">
        <v>6188</v>
      </c>
      <c r="G8197">
        <v>1973</v>
      </c>
      <c r="H8197" t="s">
        <v>6198</v>
      </c>
      <c r="I8197">
        <v>1</v>
      </c>
    </row>
    <row r="8198" spans="1:11" hidden="1" x14ac:dyDescent="0.25">
      <c r="A8198" t="s">
        <v>16441</v>
      </c>
      <c r="B8198" t="s">
        <v>4955</v>
      </c>
      <c r="C8198" t="s">
        <v>4511</v>
      </c>
      <c r="D8198" t="s">
        <v>4512</v>
      </c>
      <c r="E8198">
        <v>40190</v>
      </c>
      <c r="F8198" t="s">
        <v>4956</v>
      </c>
      <c r="G8198">
        <v>41023</v>
      </c>
      <c r="H8198" t="s">
        <v>4957</v>
      </c>
      <c r="I8198">
        <v>3</v>
      </c>
    </row>
    <row r="8199" spans="1:11" hidden="1" x14ac:dyDescent="0.25">
      <c r="A8199" t="s">
        <v>16441</v>
      </c>
      <c r="B8199" t="s">
        <v>4958</v>
      </c>
      <c r="C8199" t="s">
        <v>4511</v>
      </c>
      <c r="D8199" t="s">
        <v>4512</v>
      </c>
      <c r="E8199">
        <v>40281</v>
      </c>
      <c r="F8199" t="s">
        <v>4959</v>
      </c>
      <c r="G8199">
        <v>41023</v>
      </c>
      <c r="H8199" t="s">
        <v>4957</v>
      </c>
      <c r="I8199">
        <v>3</v>
      </c>
    </row>
    <row r="8200" spans="1:11" hidden="1" x14ac:dyDescent="0.25">
      <c r="A8200" t="s">
        <v>16442</v>
      </c>
      <c r="B8200" t="s">
        <v>16443</v>
      </c>
      <c r="C8200" t="s">
        <v>4511</v>
      </c>
      <c r="D8200" t="s">
        <v>4512</v>
      </c>
      <c r="E8200">
        <v>41000</v>
      </c>
      <c r="F8200" t="s">
        <v>5193</v>
      </c>
      <c r="G8200">
        <v>110665</v>
      </c>
      <c r="H8200" t="s">
        <v>16444</v>
      </c>
      <c r="I8200">
        <v>4</v>
      </c>
    </row>
    <row r="8201" spans="1:11" hidden="1" x14ac:dyDescent="0.25">
      <c r="A8201" t="s">
        <v>16445</v>
      </c>
      <c r="B8201" t="s">
        <v>16446</v>
      </c>
      <c r="C8201" t="s">
        <v>4545</v>
      </c>
      <c r="D8201" t="s">
        <v>4512</v>
      </c>
      <c r="E8201">
        <v>110661</v>
      </c>
      <c r="F8201" t="s">
        <v>16447</v>
      </c>
      <c r="G8201">
        <v>18</v>
      </c>
      <c r="H8201">
        <v>110664</v>
      </c>
      <c r="I8201" t="s">
        <v>12377</v>
      </c>
      <c r="J8201">
        <v>138</v>
      </c>
      <c r="K8201" t="s">
        <v>11969</v>
      </c>
    </row>
    <row r="8202" spans="1:11" hidden="1" x14ac:dyDescent="0.25">
      <c r="A8202" t="s">
        <v>16445</v>
      </c>
      <c r="B8202" t="s">
        <v>16448</v>
      </c>
      <c r="C8202" t="s">
        <v>4511</v>
      </c>
      <c r="D8202" t="s">
        <v>4512</v>
      </c>
      <c r="E8202">
        <v>41000</v>
      </c>
      <c r="F8202" t="s">
        <v>5193</v>
      </c>
      <c r="G8202">
        <v>110664</v>
      </c>
      <c r="H8202" t="s">
        <v>12377</v>
      </c>
      <c r="I8202">
        <v>1</v>
      </c>
    </row>
    <row r="8203" spans="1:11" hidden="1" x14ac:dyDescent="0.25">
      <c r="A8203" t="s">
        <v>4473</v>
      </c>
      <c r="B8203" t="s">
        <v>5192</v>
      </c>
      <c r="C8203" t="s">
        <v>4511</v>
      </c>
      <c r="D8203" t="s">
        <v>4512</v>
      </c>
      <c r="E8203">
        <v>40275</v>
      </c>
      <c r="F8203" t="s">
        <v>5190</v>
      </c>
      <c r="G8203">
        <v>41000</v>
      </c>
      <c r="H8203" t="s">
        <v>5193</v>
      </c>
      <c r="I8203">
        <v>70</v>
      </c>
    </row>
    <row r="8204" spans="1:11" hidden="1" x14ac:dyDescent="0.25">
      <c r="A8204" t="s">
        <v>16449</v>
      </c>
      <c r="B8204" t="s">
        <v>5864</v>
      </c>
      <c r="C8204" t="s">
        <v>4511</v>
      </c>
      <c r="D8204" t="s">
        <v>4512</v>
      </c>
      <c r="E8204">
        <v>40716</v>
      </c>
      <c r="F8204" t="s">
        <v>4769</v>
      </c>
      <c r="G8204">
        <v>40717</v>
      </c>
      <c r="H8204" t="s">
        <v>4769</v>
      </c>
      <c r="I8204">
        <v>70</v>
      </c>
    </row>
    <row r="8205" spans="1:11" hidden="1" x14ac:dyDescent="0.25">
      <c r="A8205" t="s">
        <v>16449</v>
      </c>
      <c r="B8205" t="s">
        <v>7396</v>
      </c>
      <c r="C8205" t="s">
        <v>4511</v>
      </c>
      <c r="D8205" t="s">
        <v>4512</v>
      </c>
      <c r="E8205">
        <v>40717</v>
      </c>
      <c r="F8205" t="s">
        <v>4769</v>
      </c>
      <c r="G8205">
        <v>41000</v>
      </c>
      <c r="H8205" t="s">
        <v>5193</v>
      </c>
      <c r="I8205">
        <v>70</v>
      </c>
    </row>
    <row r="8206" spans="1:11" hidden="1" x14ac:dyDescent="0.25">
      <c r="A8206" t="s">
        <v>16450</v>
      </c>
      <c r="B8206" t="s">
        <v>16451</v>
      </c>
      <c r="C8206" t="s">
        <v>4511</v>
      </c>
      <c r="D8206" t="s">
        <v>4512</v>
      </c>
      <c r="E8206">
        <v>6601</v>
      </c>
      <c r="F8206" t="s">
        <v>8530</v>
      </c>
      <c r="G8206">
        <v>60400</v>
      </c>
      <c r="H8206" t="s">
        <v>16452</v>
      </c>
      <c r="I8206">
        <v>1</v>
      </c>
    </row>
    <row r="8207" spans="1:11" hidden="1" x14ac:dyDescent="0.25">
      <c r="A8207" t="s">
        <v>16453</v>
      </c>
      <c r="B8207" t="s">
        <v>16454</v>
      </c>
      <c r="C8207" t="s">
        <v>4511</v>
      </c>
      <c r="D8207" t="s">
        <v>4512</v>
      </c>
      <c r="E8207">
        <v>819</v>
      </c>
      <c r="F8207" t="s">
        <v>16455</v>
      </c>
      <c r="G8207">
        <v>831</v>
      </c>
      <c r="H8207" t="s">
        <v>8678</v>
      </c>
      <c r="I8207">
        <v>1</v>
      </c>
    </row>
    <row r="8208" spans="1:11" hidden="1" x14ac:dyDescent="0.25">
      <c r="A8208" t="s">
        <v>16456</v>
      </c>
      <c r="B8208" t="s">
        <v>16457</v>
      </c>
      <c r="C8208" t="s">
        <v>4511</v>
      </c>
      <c r="D8208" t="s">
        <v>4512</v>
      </c>
      <c r="E8208">
        <v>817</v>
      </c>
      <c r="F8208" t="s">
        <v>16458</v>
      </c>
      <c r="G8208">
        <v>819</v>
      </c>
      <c r="H8208" t="s">
        <v>16455</v>
      </c>
      <c r="I8208">
        <v>1</v>
      </c>
    </row>
    <row r="8209" spans="1:9" hidden="1" x14ac:dyDescent="0.25">
      <c r="A8209" t="s">
        <v>16459</v>
      </c>
      <c r="B8209" t="s">
        <v>16460</v>
      </c>
      <c r="C8209" t="s">
        <v>4511</v>
      </c>
      <c r="D8209" t="s">
        <v>4512</v>
      </c>
      <c r="E8209">
        <v>8186</v>
      </c>
      <c r="F8209" t="s">
        <v>12735</v>
      </c>
      <c r="G8209">
        <v>8913</v>
      </c>
      <c r="H8209" t="s">
        <v>16461</v>
      </c>
      <c r="I8209">
        <v>1</v>
      </c>
    </row>
    <row r="8210" spans="1:9" hidden="1" x14ac:dyDescent="0.25">
      <c r="A8210" t="s">
        <v>16459</v>
      </c>
      <c r="B8210" t="s">
        <v>16462</v>
      </c>
      <c r="C8210" t="s">
        <v>4511</v>
      </c>
      <c r="D8210" t="s">
        <v>4512</v>
      </c>
      <c r="E8210">
        <v>8193</v>
      </c>
      <c r="F8210" t="s">
        <v>16463</v>
      </c>
      <c r="G8210">
        <v>8913</v>
      </c>
      <c r="H8210" t="s">
        <v>16461</v>
      </c>
      <c r="I8210">
        <v>1</v>
      </c>
    </row>
    <row r="8211" spans="1:9" hidden="1" x14ac:dyDescent="0.25">
      <c r="A8211" t="s">
        <v>16464</v>
      </c>
      <c r="B8211" t="s">
        <v>16465</v>
      </c>
      <c r="C8211" t="s">
        <v>4511</v>
      </c>
      <c r="D8211" t="s">
        <v>4512</v>
      </c>
      <c r="E8211">
        <v>8193</v>
      </c>
      <c r="F8211" t="s">
        <v>16463</v>
      </c>
      <c r="G8211">
        <v>8203</v>
      </c>
      <c r="H8211" t="s">
        <v>13691</v>
      </c>
      <c r="I8211">
        <v>1</v>
      </c>
    </row>
    <row r="8212" spans="1:9" hidden="1" x14ac:dyDescent="0.25">
      <c r="A8212" t="s">
        <v>16466</v>
      </c>
      <c r="B8212" t="s">
        <v>16467</v>
      </c>
      <c r="C8212" t="s">
        <v>4511</v>
      </c>
      <c r="D8212" t="s">
        <v>4512</v>
      </c>
      <c r="E8212">
        <v>8218</v>
      </c>
      <c r="F8212" t="s">
        <v>11378</v>
      </c>
      <c r="G8212">
        <v>8223</v>
      </c>
      <c r="H8212" t="s">
        <v>16468</v>
      </c>
      <c r="I8212">
        <v>1</v>
      </c>
    </row>
    <row r="8213" spans="1:9" hidden="1" x14ac:dyDescent="0.25">
      <c r="A8213" t="s">
        <v>16466</v>
      </c>
      <c r="B8213" t="s">
        <v>16469</v>
      </c>
      <c r="C8213" t="s">
        <v>4511</v>
      </c>
      <c r="D8213" t="s">
        <v>4512</v>
      </c>
      <c r="E8213">
        <v>8223</v>
      </c>
      <c r="F8213" t="s">
        <v>16468</v>
      </c>
      <c r="G8213">
        <v>58280</v>
      </c>
      <c r="H8213" t="s">
        <v>16470</v>
      </c>
      <c r="I8213">
        <v>1</v>
      </c>
    </row>
    <row r="8214" spans="1:9" hidden="1" x14ac:dyDescent="0.25">
      <c r="A8214" t="s">
        <v>16466</v>
      </c>
      <c r="B8214" t="s">
        <v>16471</v>
      </c>
      <c r="C8214" t="s">
        <v>4511</v>
      </c>
      <c r="D8214" t="s">
        <v>4512</v>
      </c>
      <c r="E8214">
        <v>8223</v>
      </c>
      <c r="F8214" t="s">
        <v>16468</v>
      </c>
      <c r="G8214">
        <v>8622</v>
      </c>
      <c r="H8214" t="s">
        <v>16472</v>
      </c>
      <c r="I8214">
        <v>1</v>
      </c>
    </row>
    <row r="8215" spans="1:9" hidden="1" x14ac:dyDescent="0.25">
      <c r="A8215" t="s">
        <v>16473</v>
      </c>
      <c r="B8215" t="s">
        <v>16474</v>
      </c>
      <c r="C8215" t="s">
        <v>4511</v>
      </c>
      <c r="D8215" t="s">
        <v>4512</v>
      </c>
      <c r="E8215">
        <v>5290</v>
      </c>
      <c r="F8215" t="s">
        <v>13201</v>
      </c>
      <c r="G8215">
        <v>8962</v>
      </c>
      <c r="H8215" t="s">
        <v>16475</v>
      </c>
      <c r="I8215">
        <v>1</v>
      </c>
    </row>
    <row r="8216" spans="1:9" hidden="1" x14ac:dyDescent="0.25">
      <c r="A8216" t="s">
        <v>16476</v>
      </c>
      <c r="B8216" t="s">
        <v>8477</v>
      </c>
      <c r="C8216" t="s">
        <v>4511</v>
      </c>
      <c r="D8216" t="s">
        <v>4512</v>
      </c>
      <c r="E8216">
        <v>7042</v>
      </c>
      <c r="F8216" t="s">
        <v>4827</v>
      </c>
      <c r="G8216">
        <v>9074</v>
      </c>
      <c r="H8216" t="s">
        <v>7267</v>
      </c>
      <c r="I8216">
        <v>1</v>
      </c>
    </row>
    <row r="8217" spans="1:9" hidden="1" x14ac:dyDescent="0.25">
      <c r="A8217" t="s">
        <v>16477</v>
      </c>
      <c r="B8217" t="s">
        <v>9852</v>
      </c>
      <c r="C8217" t="s">
        <v>4511</v>
      </c>
      <c r="D8217" t="s">
        <v>4512</v>
      </c>
      <c r="E8217">
        <v>40980</v>
      </c>
      <c r="F8217" t="s">
        <v>9853</v>
      </c>
      <c r="G8217">
        <v>41580</v>
      </c>
      <c r="H8217" t="s">
        <v>9847</v>
      </c>
      <c r="I8217">
        <v>6</v>
      </c>
    </row>
    <row r="8218" spans="1:9" hidden="1" x14ac:dyDescent="0.25">
      <c r="A8218" t="s">
        <v>16477</v>
      </c>
      <c r="B8218" t="s">
        <v>9854</v>
      </c>
      <c r="C8218" t="s">
        <v>4511</v>
      </c>
      <c r="D8218" t="s">
        <v>4512</v>
      </c>
      <c r="E8218">
        <v>40980</v>
      </c>
      <c r="F8218" t="s">
        <v>9853</v>
      </c>
      <c r="G8218">
        <v>41590</v>
      </c>
      <c r="H8218" t="s">
        <v>9855</v>
      </c>
      <c r="I8218">
        <v>6</v>
      </c>
    </row>
    <row r="8219" spans="1:9" hidden="1" x14ac:dyDescent="0.25">
      <c r="A8219" t="s">
        <v>16477</v>
      </c>
      <c r="B8219" t="s">
        <v>9856</v>
      </c>
      <c r="C8219" t="s">
        <v>4511</v>
      </c>
      <c r="D8219" t="s">
        <v>4512</v>
      </c>
      <c r="E8219">
        <v>40980</v>
      </c>
      <c r="F8219" t="s">
        <v>9853</v>
      </c>
      <c r="G8219">
        <v>48234</v>
      </c>
      <c r="H8219" t="s">
        <v>9857</v>
      </c>
      <c r="I8219" t="s">
        <v>4966</v>
      </c>
    </row>
    <row r="8220" spans="1:9" hidden="1" x14ac:dyDescent="0.25">
      <c r="A8220" t="s">
        <v>4396</v>
      </c>
      <c r="B8220" t="s">
        <v>16478</v>
      </c>
      <c r="C8220" t="s">
        <v>4511</v>
      </c>
      <c r="D8220" t="s">
        <v>4512</v>
      </c>
      <c r="E8220">
        <v>5502</v>
      </c>
      <c r="F8220" t="s">
        <v>14242</v>
      </c>
      <c r="G8220">
        <v>5680</v>
      </c>
      <c r="H8220" t="s">
        <v>16479</v>
      </c>
      <c r="I8220">
        <v>1</v>
      </c>
    </row>
    <row r="8221" spans="1:9" hidden="1" x14ac:dyDescent="0.25">
      <c r="A8221" t="s">
        <v>16480</v>
      </c>
      <c r="B8221" t="s">
        <v>16481</v>
      </c>
      <c r="C8221" t="s">
        <v>4511</v>
      </c>
      <c r="D8221" t="s">
        <v>4512</v>
      </c>
      <c r="E8221">
        <v>5680</v>
      </c>
      <c r="F8221" t="s">
        <v>16479</v>
      </c>
      <c r="G8221">
        <v>8172</v>
      </c>
      <c r="H8221" t="s">
        <v>5696</v>
      </c>
      <c r="I8221">
        <v>1</v>
      </c>
    </row>
    <row r="8222" spans="1:9" hidden="1" x14ac:dyDescent="0.25">
      <c r="A8222" t="s">
        <v>16482</v>
      </c>
      <c r="B8222" t="s">
        <v>16483</v>
      </c>
      <c r="C8222" t="s">
        <v>4511</v>
      </c>
      <c r="D8222" t="s">
        <v>4512</v>
      </c>
      <c r="E8222">
        <v>5962</v>
      </c>
      <c r="F8222" t="s">
        <v>16484</v>
      </c>
      <c r="G8222">
        <v>8333</v>
      </c>
      <c r="H8222" t="s">
        <v>16485</v>
      </c>
      <c r="I8222">
        <v>1</v>
      </c>
    </row>
    <row r="8223" spans="1:9" hidden="1" x14ac:dyDescent="0.25">
      <c r="A8223" t="s">
        <v>16482</v>
      </c>
      <c r="B8223" t="s">
        <v>16486</v>
      </c>
      <c r="C8223" t="s">
        <v>4511</v>
      </c>
      <c r="D8223" t="s">
        <v>4512</v>
      </c>
      <c r="E8223">
        <v>8314</v>
      </c>
      <c r="F8223" t="s">
        <v>14887</v>
      </c>
      <c r="G8223">
        <v>8333</v>
      </c>
      <c r="H8223" t="s">
        <v>16485</v>
      </c>
      <c r="I8223">
        <v>1</v>
      </c>
    </row>
    <row r="8224" spans="1:9" hidden="1" x14ac:dyDescent="0.25">
      <c r="A8224" t="s">
        <v>16487</v>
      </c>
      <c r="B8224" t="s">
        <v>16488</v>
      </c>
      <c r="C8224" t="s">
        <v>4511</v>
      </c>
      <c r="D8224" t="s">
        <v>4512</v>
      </c>
      <c r="E8224">
        <v>8371</v>
      </c>
      <c r="F8224" t="s">
        <v>11307</v>
      </c>
      <c r="G8224">
        <v>8758</v>
      </c>
      <c r="H8224" t="s">
        <v>16489</v>
      </c>
      <c r="I8224">
        <v>1</v>
      </c>
    </row>
    <row r="8225" spans="1:9" hidden="1" x14ac:dyDescent="0.25">
      <c r="A8225" t="s">
        <v>16487</v>
      </c>
      <c r="B8225" t="s">
        <v>16490</v>
      </c>
      <c r="C8225" t="s">
        <v>4511</v>
      </c>
      <c r="D8225" t="s">
        <v>4512</v>
      </c>
      <c r="E8225">
        <v>8758</v>
      </c>
      <c r="F8225" t="s">
        <v>16489</v>
      </c>
      <c r="G8225">
        <v>8951</v>
      </c>
      <c r="H8225" t="s">
        <v>16491</v>
      </c>
      <c r="I8225">
        <v>1</v>
      </c>
    </row>
    <row r="8226" spans="1:9" hidden="1" x14ac:dyDescent="0.25">
      <c r="A8226" t="s">
        <v>16492</v>
      </c>
      <c r="B8226" t="s">
        <v>16493</v>
      </c>
      <c r="C8226" t="s">
        <v>4511</v>
      </c>
      <c r="D8226" t="s">
        <v>4512</v>
      </c>
      <c r="E8226">
        <v>5150</v>
      </c>
      <c r="F8226" t="s">
        <v>4870</v>
      </c>
      <c r="G8226">
        <v>5490</v>
      </c>
      <c r="H8226" t="s">
        <v>10148</v>
      </c>
      <c r="I8226">
        <v>1</v>
      </c>
    </row>
    <row r="8227" spans="1:9" hidden="1" x14ac:dyDescent="0.25">
      <c r="A8227" t="s">
        <v>16494</v>
      </c>
      <c r="B8227" t="s">
        <v>4869</v>
      </c>
      <c r="C8227" t="s">
        <v>4511</v>
      </c>
      <c r="D8227" t="s">
        <v>4512</v>
      </c>
      <c r="E8227">
        <v>5150</v>
      </c>
      <c r="F8227" t="s">
        <v>4870</v>
      </c>
      <c r="G8227">
        <v>5255</v>
      </c>
      <c r="H8227" t="s">
        <v>4867</v>
      </c>
      <c r="I8227">
        <v>1</v>
      </c>
    </row>
    <row r="8228" spans="1:9" hidden="1" x14ac:dyDescent="0.25">
      <c r="A8228" t="s">
        <v>16495</v>
      </c>
      <c r="B8228" t="s">
        <v>9818</v>
      </c>
      <c r="C8228" t="s">
        <v>4511</v>
      </c>
      <c r="D8228" t="s">
        <v>4512</v>
      </c>
      <c r="E8228">
        <v>5095</v>
      </c>
      <c r="F8228" t="s">
        <v>5254</v>
      </c>
      <c r="G8228">
        <v>5420</v>
      </c>
      <c r="H8228" t="s">
        <v>5263</v>
      </c>
      <c r="I8228">
        <v>1</v>
      </c>
    </row>
    <row r="8229" spans="1:9" hidden="1" x14ac:dyDescent="0.25">
      <c r="A8229" t="s">
        <v>16496</v>
      </c>
      <c r="B8229" t="s">
        <v>7690</v>
      </c>
      <c r="C8229" t="s">
        <v>4511</v>
      </c>
      <c r="D8229" t="s">
        <v>4512</v>
      </c>
      <c r="E8229">
        <v>5200</v>
      </c>
      <c r="F8229" t="s">
        <v>4876</v>
      </c>
      <c r="G8229">
        <v>5462</v>
      </c>
      <c r="H8229" t="s">
        <v>7691</v>
      </c>
      <c r="I8229">
        <v>1</v>
      </c>
    </row>
    <row r="8230" spans="1:9" hidden="1" x14ac:dyDescent="0.25">
      <c r="A8230" t="s">
        <v>16496</v>
      </c>
      <c r="B8230" t="s">
        <v>7693</v>
      </c>
      <c r="C8230" t="s">
        <v>4511</v>
      </c>
      <c r="D8230" t="s">
        <v>4512</v>
      </c>
      <c r="E8230">
        <v>5257</v>
      </c>
      <c r="F8230" t="s">
        <v>7694</v>
      </c>
      <c r="G8230">
        <v>5462</v>
      </c>
      <c r="H8230" t="s">
        <v>7691</v>
      </c>
      <c r="I8230">
        <v>1</v>
      </c>
    </row>
    <row r="8231" spans="1:9" hidden="1" x14ac:dyDescent="0.25">
      <c r="A8231" t="s">
        <v>16497</v>
      </c>
      <c r="B8231" t="s">
        <v>7688</v>
      </c>
      <c r="C8231" t="s">
        <v>4511</v>
      </c>
      <c r="D8231" t="s">
        <v>4512</v>
      </c>
      <c r="E8231">
        <v>5200</v>
      </c>
      <c r="F8231" t="s">
        <v>4876</v>
      </c>
      <c r="G8231">
        <v>5461</v>
      </c>
      <c r="H8231" t="s">
        <v>7689</v>
      </c>
      <c r="I8231">
        <v>1</v>
      </c>
    </row>
    <row r="8232" spans="1:9" hidden="1" x14ac:dyDescent="0.25">
      <c r="A8232" t="s">
        <v>16497</v>
      </c>
      <c r="B8232" t="s">
        <v>7692</v>
      </c>
      <c r="C8232" t="s">
        <v>4511</v>
      </c>
      <c r="D8232" t="s">
        <v>4512</v>
      </c>
      <c r="E8232">
        <v>5210</v>
      </c>
      <c r="F8232" t="s">
        <v>6528</v>
      </c>
      <c r="G8232">
        <v>5461</v>
      </c>
      <c r="H8232" t="s">
        <v>7689</v>
      </c>
      <c r="I8232">
        <v>1</v>
      </c>
    </row>
    <row r="8233" spans="1:9" hidden="1" x14ac:dyDescent="0.25">
      <c r="A8233" t="s">
        <v>16498</v>
      </c>
      <c r="B8233" t="s">
        <v>7047</v>
      </c>
      <c r="C8233" t="s">
        <v>4511</v>
      </c>
      <c r="D8233" t="s">
        <v>4512</v>
      </c>
      <c r="E8233">
        <v>1969</v>
      </c>
      <c r="F8233" t="s">
        <v>7046</v>
      </c>
      <c r="G8233">
        <v>902983</v>
      </c>
      <c r="H8233" t="s">
        <v>5941</v>
      </c>
      <c r="I8233">
        <v>1</v>
      </c>
    </row>
    <row r="8234" spans="1:9" hidden="1" x14ac:dyDescent="0.25">
      <c r="A8234" t="s">
        <v>16498</v>
      </c>
      <c r="B8234" t="s">
        <v>7048</v>
      </c>
      <c r="C8234" t="s">
        <v>4511</v>
      </c>
      <c r="D8234" t="s">
        <v>4512</v>
      </c>
      <c r="E8234">
        <v>902979</v>
      </c>
      <c r="F8234" t="s">
        <v>5941</v>
      </c>
      <c r="G8234">
        <v>902983</v>
      </c>
      <c r="H8234" t="s">
        <v>5941</v>
      </c>
      <c r="I8234" t="s">
        <v>5051</v>
      </c>
    </row>
    <row r="8235" spans="1:9" hidden="1" x14ac:dyDescent="0.25">
      <c r="A8235" t="s">
        <v>16499</v>
      </c>
      <c r="B8235" t="s">
        <v>16500</v>
      </c>
      <c r="C8235" t="s">
        <v>4511</v>
      </c>
      <c r="D8235" t="s">
        <v>4512</v>
      </c>
      <c r="E8235">
        <v>60410</v>
      </c>
      <c r="F8235" t="s">
        <v>16501</v>
      </c>
      <c r="G8235">
        <v>76390</v>
      </c>
      <c r="H8235" t="s">
        <v>14232</v>
      </c>
      <c r="I8235">
        <v>1</v>
      </c>
    </row>
    <row r="8236" spans="1:9" hidden="1" x14ac:dyDescent="0.25">
      <c r="A8236" t="s">
        <v>16502</v>
      </c>
      <c r="B8236" t="s">
        <v>16503</v>
      </c>
      <c r="C8236" t="s">
        <v>4511</v>
      </c>
      <c r="D8236" t="s">
        <v>4512</v>
      </c>
      <c r="E8236">
        <v>8266</v>
      </c>
      <c r="F8236" t="s">
        <v>16504</v>
      </c>
      <c r="G8236">
        <v>8338</v>
      </c>
      <c r="H8236" t="s">
        <v>16505</v>
      </c>
      <c r="I8236">
        <v>1</v>
      </c>
    </row>
    <row r="8237" spans="1:9" hidden="1" x14ac:dyDescent="0.25">
      <c r="A8237" t="s">
        <v>16506</v>
      </c>
      <c r="B8237" t="s">
        <v>16507</v>
      </c>
      <c r="C8237" t="s">
        <v>4511</v>
      </c>
      <c r="D8237" t="s">
        <v>4512</v>
      </c>
      <c r="E8237">
        <v>33728</v>
      </c>
      <c r="F8237" t="s">
        <v>16508</v>
      </c>
      <c r="G8237">
        <v>142612</v>
      </c>
      <c r="H8237" t="s">
        <v>16509</v>
      </c>
      <c r="I8237">
        <v>1</v>
      </c>
    </row>
    <row r="8238" spans="1:9" hidden="1" x14ac:dyDescent="0.25">
      <c r="A8238" t="s">
        <v>16510</v>
      </c>
      <c r="B8238" t="s">
        <v>7150</v>
      </c>
      <c r="C8238" t="s">
        <v>4511</v>
      </c>
      <c r="D8238" t="s">
        <v>4512</v>
      </c>
      <c r="E8238">
        <v>3127</v>
      </c>
      <c r="F8238" t="s">
        <v>6772</v>
      </c>
      <c r="G8238">
        <v>3276</v>
      </c>
      <c r="H8238" t="s">
        <v>7151</v>
      </c>
      <c r="I8238">
        <v>1</v>
      </c>
    </row>
    <row r="8239" spans="1:9" hidden="1" x14ac:dyDescent="0.25">
      <c r="A8239" t="s">
        <v>16510</v>
      </c>
      <c r="B8239" t="s">
        <v>7152</v>
      </c>
      <c r="C8239" t="s">
        <v>4511</v>
      </c>
      <c r="D8239" t="s">
        <v>4512</v>
      </c>
      <c r="E8239">
        <v>3131</v>
      </c>
      <c r="F8239" t="s">
        <v>6751</v>
      </c>
      <c r="G8239">
        <v>29266</v>
      </c>
      <c r="H8239" t="s">
        <v>7153</v>
      </c>
      <c r="I8239">
        <v>1</v>
      </c>
    </row>
    <row r="8240" spans="1:9" hidden="1" x14ac:dyDescent="0.25">
      <c r="A8240" t="s">
        <v>16510</v>
      </c>
      <c r="B8240" t="s">
        <v>7154</v>
      </c>
      <c r="C8240" t="s">
        <v>4511</v>
      </c>
      <c r="D8240" t="s">
        <v>4512</v>
      </c>
      <c r="E8240">
        <v>3276</v>
      </c>
      <c r="F8240" t="s">
        <v>7151</v>
      </c>
      <c r="G8240">
        <v>29266</v>
      </c>
      <c r="H8240" t="s">
        <v>7153</v>
      </c>
      <c r="I8240">
        <v>1</v>
      </c>
    </row>
    <row r="8241" spans="1:9" hidden="1" x14ac:dyDescent="0.25">
      <c r="A8241" t="s">
        <v>16511</v>
      </c>
      <c r="B8241" t="s">
        <v>7790</v>
      </c>
      <c r="C8241" t="s">
        <v>4511</v>
      </c>
      <c r="D8241" t="s">
        <v>4512</v>
      </c>
      <c r="E8241">
        <v>7671</v>
      </c>
      <c r="F8241" t="s">
        <v>7791</v>
      </c>
      <c r="G8241">
        <v>45880</v>
      </c>
      <c r="H8241" t="s">
        <v>5043</v>
      </c>
      <c r="I8241">
        <v>1</v>
      </c>
    </row>
    <row r="8242" spans="1:9" hidden="1" x14ac:dyDescent="0.25">
      <c r="A8242" t="s">
        <v>16512</v>
      </c>
      <c r="B8242" t="s">
        <v>8479</v>
      </c>
      <c r="C8242" t="s">
        <v>4511</v>
      </c>
      <c r="D8242" t="s">
        <v>4512</v>
      </c>
      <c r="E8242">
        <v>7668</v>
      </c>
      <c r="F8242" t="s">
        <v>8480</v>
      </c>
      <c r="G8242">
        <v>7670</v>
      </c>
      <c r="H8242" t="s">
        <v>8481</v>
      </c>
      <c r="I8242">
        <v>1</v>
      </c>
    </row>
    <row r="8243" spans="1:9" hidden="1" x14ac:dyDescent="0.25">
      <c r="A8243" t="s">
        <v>16512</v>
      </c>
      <c r="B8243" t="s">
        <v>8482</v>
      </c>
      <c r="C8243" t="s">
        <v>4511</v>
      </c>
      <c r="D8243" t="s">
        <v>4512</v>
      </c>
      <c r="E8243">
        <v>7670</v>
      </c>
      <c r="F8243" t="s">
        <v>8481</v>
      </c>
      <c r="G8243">
        <v>7671</v>
      </c>
      <c r="H8243" t="s">
        <v>7791</v>
      </c>
      <c r="I8243">
        <v>1</v>
      </c>
    </row>
    <row r="8244" spans="1:9" hidden="1" x14ac:dyDescent="0.25">
      <c r="A8244" t="s">
        <v>16513</v>
      </c>
      <c r="B8244" t="s">
        <v>16514</v>
      </c>
      <c r="C8244" t="s">
        <v>4511</v>
      </c>
      <c r="D8244" t="s">
        <v>4512</v>
      </c>
      <c r="E8244">
        <v>7147</v>
      </c>
      <c r="F8244" t="s">
        <v>15682</v>
      </c>
      <c r="G8244">
        <v>7419</v>
      </c>
      <c r="H8244" t="s">
        <v>16515</v>
      </c>
      <c r="I8244">
        <v>1</v>
      </c>
    </row>
    <row r="8245" spans="1:9" hidden="1" x14ac:dyDescent="0.25">
      <c r="A8245" t="s">
        <v>16513</v>
      </c>
      <c r="B8245" t="s">
        <v>16516</v>
      </c>
      <c r="C8245" t="s">
        <v>4511</v>
      </c>
      <c r="D8245" t="s">
        <v>4512</v>
      </c>
      <c r="E8245">
        <v>7148</v>
      </c>
      <c r="F8245" t="s">
        <v>11438</v>
      </c>
      <c r="G8245">
        <v>7419</v>
      </c>
      <c r="H8245" t="s">
        <v>16515</v>
      </c>
      <c r="I8245">
        <v>1</v>
      </c>
    </row>
    <row r="8246" spans="1:9" hidden="1" x14ac:dyDescent="0.25">
      <c r="A8246" t="s">
        <v>16513</v>
      </c>
      <c r="B8246" t="s">
        <v>16517</v>
      </c>
      <c r="C8246" t="s">
        <v>4511</v>
      </c>
      <c r="D8246" t="s">
        <v>4512</v>
      </c>
      <c r="E8246">
        <v>7418</v>
      </c>
      <c r="F8246" t="s">
        <v>16518</v>
      </c>
      <c r="G8246">
        <v>7419</v>
      </c>
      <c r="H8246" t="s">
        <v>16515</v>
      </c>
      <c r="I8246">
        <v>1</v>
      </c>
    </row>
    <row r="8247" spans="1:9" hidden="1" x14ac:dyDescent="0.25">
      <c r="A8247" t="s">
        <v>16519</v>
      </c>
      <c r="B8247" t="s">
        <v>16520</v>
      </c>
      <c r="C8247" t="s">
        <v>4511</v>
      </c>
      <c r="D8247" t="s">
        <v>4512</v>
      </c>
      <c r="E8247">
        <v>8111</v>
      </c>
      <c r="F8247" t="s">
        <v>4943</v>
      </c>
      <c r="G8247">
        <v>8113</v>
      </c>
      <c r="H8247" t="s">
        <v>11184</v>
      </c>
      <c r="I8247">
        <v>1</v>
      </c>
    </row>
    <row r="8248" spans="1:9" hidden="1" x14ac:dyDescent="0.25">
      <c r="A8248" t="s">
        <v>16521</v>
      </c>
      <c r="B8248" t="s">
        <v>16522</v>
      </c>
      <c r="C8248" t="s">
        <v>4511</v>
      </c>
      <c r="D8248" t="s">
        <v>4512</v>
      </c>
      <c r="E8248">
        <v>8111</v>
      </c>
      <c r="F8248" t="s">
        <v>4943</v>
      </c>
      <c r="G8248">
        <v>8127</v>
      </c>
      <c r="H8248" t="s">
        <v>15955</v>
      </c>
      <c r="I8248">
        <v>1</v>
      </c>
    </row>
    <row r="8249" spans="1:9" hidden="1" x14ac:dyDescent="0.25">
      <c r="A8249" t="s">
        <v>16523</v>
      </c>
      <c r="B8249" t="s">
        <v>16524</v>
      </c>
      <c r="C8249" t="s">
        <v>4511</v>
      </c>
      <c r="D8249" t="s">
        <v>4512</v>
      </c>
      <c r="E8249">
        <v>38920</v>
      </c>
      <c r="F8249" t="s">
        <v>16074</v>
      </c>
      <c r="G8249">
        <v>38930</v>
      </c>
      <c r="H8249" t="s">
        <v>16525</v>
      </c>
      <c r="I8249">
        <v>1</v>
      </c>
    </row>
    <row r="8250" spans="1:9" hidden="1" x14ac:dyDescent="0.25">
      <c r="A8250" t="s">
        <v>16526</v>
      </c>
      <c r="B8250" t="s">
        <v>16527</v>
      </c>
      <c r="C8250" t="s">
        <v>4511</v>
      </c>
      <c r="D8250" t="s">
        <v>4512</v>
      </c>
      <c r="E8250">
        <v>7215</v>
      </c>
      <c r="F8250" t="s">
        <v>8428</v>
      </c>
      <c r="G8250">
        <v>7218</v>
      </c>
      <c r="H8250" t="s">
        <v>16528</v>
      </c>
      <c r="I8250">
        <v>1</v>
      </c>
    </row>
    <row r="8251" spans="1:9" hidden="1" x14ac:dyDescent="0.25">
      <c r="A8251" t="s">
        <v>16526</v>
      </c>
      <c r="B8251" t="s">
        <v>16529</v>
      </c>
      <c r="C8251" t="s">
        <v>4511</v>
      </c>
      <c r="D8251" t="s">
        <v>4512</v>
      </c>
      <c r="E8251">
        <v>7218</v>
      </c>
      <c r="F8251" t="s">
        <v>16528</v>
      </c>
      <c r="G8251">
        <v>7220</v>
      </c>
      <c r="H8251" t="s">
        <v>16530</v>
      </c>
      <c r="I8251">
        <v>1</v>
      </c>
    </row>
    <row r="8252" spans="1:9" hidden="1" x14ac:dyDescent="0.25">
      <c r="A8252" t="s">
        <v>16526</v>
      </c>
      <c r="B8252" t="s">
        <v>16531</v>
      </c>
      <c r="C8252" t="s">
        <v>4511</v>
      </c>
      <c r="D8252" t="s">
        <v>4512</v>
      </c>
      <c r="E8252">
        <v>7220</v>
      </c>
      <c r="F8252" t="s">
        <v>16530</v>
      </c>
      <c r="G8252">
        <v>7223</v>
      </c>
      <c r="H8252" t="s">
        <v>8432</v>
      </c>
      <c r="I8252">
        <v>1</v>
      </c>
    </row>
    <row r="8253" spans="1:9" hidden="1" x14ac:dyDescent="0.25">
      <c r="A8253" t="s">
        <v>16532</v>
      </c>
      <c r="B8253" t="s">
        <v>8580</v>
      </c>
      <c r="C8253" t="s">
        <v>4511</v>
      </c>
      <c r="D8253" t="s">
        <v>4512</v>
      </c>
      <c r="E8253">
        <v>9077</v>
      </c>
      <c r="F8253" t="s">
        <v>6463</v>
      </c>
      <c r="G8253">
        <v>9238</v>
      </c>
      <c r="H8253" t="s">
        <v>8581</v>
      </c>
      <c r="I8253">
        <v>1</v>
      </c>
    </row>
    <row r="8254" spans="1:9" hidden="1" x14ac:dyDescent="0.25">
      <c r="A8254" t="s">
        <v>16533</v>
      </c>
      <c r="B8254" t="s">
        <v>8909</v>
      </c>
      <c r="C8254" t="s">
        <v>4511</v>
      </c>
      <c r="D8254" t="s">
        <v>4512</v>
      </c>
      <c r="E8254">
        <v>9128</v>
      </c>
      <c r="F8254" t="s">
        <v>8910</v>
      </c>
      <c r="G8254">
        <v>9238</v>
      </c>
      <c r="H8254" t="s">
        <v>8581</v>
      </c>
      <c r="I8254">
        <v>1</v>
      </c>
    </row>
    <row r="8255" spans="1:9" hidden="1" x14ac:dyDescent="0.25">
      <c r="A8255" t="s">
        <v>16534</v>
      </c>
      <c r="B8255" t="s">
        <v>16535</v>
      </c>
      <c r="C8255" t="s">
        <v>4511</v>
      </c>
      <c r="D8255" t="s">
        <v>4512</v>
      </c>
      <c r="E8255">
        <v>9238</v>
      </c>
      <c r="F8255" t="s">
        <v>8581</v>
      </c>
      <c r="G8255">
        <v>9280</v>
      </c>
      <c r="H8255" t="s">
        <v>7613</v>
      </c>
      <c r="I8255">
        <v>1</v>
      </c>
    </row>
    <row r="8256" spans="1:9" hidden="1" x14ac:dyDescent="0.25">
      <c r="A8256" t="s">
        <v>16536</v>
      </c>
      <c r="B8256" t="s">
        <v>16537</v>
      </c>
      <c r="C8256" t="s">
        <v>4511</v>
      </c>
      <c r="D8256" t="s">
        <v>4512</v>
      </c>
      <c r="E8256">
        <v>8172</v>
      </c>
      <c r="F8256" t="s">
        <v>5696</v>
      </c>
      <c r="G8256">
        <v>8194</v>
      </c>
      <c r="H8256" t="s">
        <v>14251</v>
      </c>
      <c r="I8256">
        <v>1</v>
      </c>
    </row>
    <row r="8257" spans="1:9" hidden="1" x14ac:dyDescent="0.25">
      <c r="A8257" t="s">
        <v>16538</v>
      </c>
      <c r="B8257" t="s">
        <v>16539</v>
      </c>
      <c r="C8257" t="s">
        <v>4511</v>
      </c>
      <c r="D8257" t="s">
        <v>4512</v>
      </c>
      <c r="E8257">
        <v>8169</v>
      </c>
      <c r="F8257" t="s">
        <v>5696</v>
      </c>
      <c r="G8257">
        <v>8177</v>
      </c>
      <c r="H8257" t="s">
        <v>14251</v>
      </c>
      <c r="I8257">
        <v>1</v>
      </c>
    </row>
    <row r="8258" spans="1:9" hidden="1" x14ac:dyDescent="0.25">
      <c r="A8258" t="s">
        <v>16540</v>
      </c>
      <c r="B8258" t="s">
        <v>16541</v>
      </c>
      <c r="C8258" t="s">
        <v>4511</v>
      </c>
      <c r="D8258" t="s">
        <v>4512</v>
      </c>
      <c r="E8258">
        <v>7592</v>
      </c>
      <c r="F8258" t="s">
        <v>14669</v>
      </c>
      <c r="G8258">
        <v>7594</v>
      </c>
      <c r="H8258" t="s">
        <v>16542</v>
      </c>
      <c r="I8258">
        <v>1</v>
      </c>
    </row>
    <row r="8259" spans="1:9" hidden="1" x14ac:dyDescent="0.25">
      <c r="A8259" t="s">
        <v>16540</v>
      </c>
      <c r="B8259" t="s">
        <v>16543</v>
      </c>
      <c r="C8259" t="s">
        <v>4511</v>
      </c>
      <c r="D8259" t="s">
        <v>4512</v>
      </c>
      <c r="E8259">
        <v>7594</v>
      </c>
      <c r="F8259" t="s">
        <v>16542</v>
      </c>
      <c r="G8259">
        <v>7596</v>
      </c>
      <c r="H8259" t="s">
        <v>16544</v>
      </c>
      <c r="I8259">
        <v>1</v>
      </c>
    </row>
    <row r="8260" spans="1:9" hidden="1" x14ac:dyDescent="0.25">
      <c r="A8260" t="s">
        <v>16540</v>
      </c>
      <c r="B8260" t="s">
        <v>16545</v>
      </c>
      <c r="C8260" t="s">
        <v>4511</v>
      </c>
      <c r="D8260" t="s">
        <v>4512</v>
      </c>
      <c r="E8260">
        <v>7596</v>
      </c>
      <c r="F8260" t="s">
        <v>16544</v>
      </c>
      <c r="G8260">
        <v>7597</v>
      </c>
      <c r="H8260" t="s">
        <v>9605</v>
      </c>
      <c r="I8260">
        <v>1</v>
      </c>
    </row>
    <row r="8261" spans="1:9" hidden="1" x14ac:dyDescent="0.25">
      <c r="A8261" t="s">
        <v>16546</v>
      </c>
      <c r="B8261" t="s">
        <v>16547</v>
      </c>
      <c r="C8261" t="s">
        <v>4511</v>
      </c>
      <c r="D8261" t="s">
        <v>4512</v>
      </c>
      <c r="E8261">
        <v>7498</v>
      </c>
      <c r="F8261" t="s">
        <v>5420</v>
      </c>
      <c r="G8261">
        <v>7504</v>
      </c>
      <c r="H8261" t="s">
        <v>13922</v>
      </c>
      <c r="I8261">
        <v>1</v>
      </c>
    </row>
    <row r="8262" spans="1:9" hidden="1" x14ac:dyDescent="0.25">
      <c r="A8262" t="s">
        <v>16548</v>
      </c>
      <c r="B8262" t="s">
        <v>16549</v>
      </c>
      <c r="C8262" t="s">
        <v>4511</v>
      </c>
      <c r="D8262" t="s">
        <v>4512</v>
      </c>
      <c r="E8262">
        <v>7323</v>
      </c>
      <c r="F8262" t="s">
        <v>14957</v>
      </c>
      <c r="G8262">
        <v>7330</v>
      </c>
      <c r="H8262" t="s">
        <v>12265</v>
      </c>
      <c r="I8262">
        <v>1</v>
      </c>
    </row>
    <row r="8263" spans="1:9" hidden="1" x14ac:dyDescent="0.25">
      <c r="A8263" t="s">
        <v>16550</v>
      </c>
      <c r="B8263" t="s">
        <v>16551</v>
      </c>
      <c r="C8263" t="s">
        <v>4511</v>
      </c>
      <c r="D8263" t="s">
        <v>4512</v>
      </c>
      <c r="E8263">
        <v>2487</v>
      </c>
      <c r="F8263" t="s">
        <v>16552</v>
      </c>
      <c r="G8263">
        <v>903941</v>
      </c>
      <c r="H8263" t="s">
        <v>16553</v>
      </c>
      <c r="I8263">
        <v>1</v>
      </c>
    </row>
    <row r="8264" spans="1:9" hidden="1" x14ac:dyDescent="0.25">
      <c r="A8264" t="s">
        <v>16550</v>
      </c>
      <c r="B8264" t="s">
        <v>16554</v>
      </c>
      <c r="C8264" t="s">
        <v>4511</v>
      </c>
      <c r="D8264" t="s">
        <v>4512</v>
      </c>
      <c r="E8264">
        <v>2818</v>
      </c>
      <c r="F8264" t="s">
        <v>16555</v>
      </c>
      <c r="G8264">
        <v>903941</v>
      </c>
      <c r="H8264" t="s">
        <v>16553</v>
      </c>
      <c r="I8264">
        <v>2</v>
      </c>
    </row>
    <row r="8265" spans="1:9" hidden="1" x14ac:dyDescent="0.25">
      <c r="A8265" t="s">
        <v>3828</v>
      </c>
      <c r="B8265" t="s">
        <v>16556</v>
      </c>
      <c r="C8265" t="s">
        <v>4511</v>
      </c>
      <c r="D8265" t="s">
        <v>4512</v>
      </c>
      <c r="E8265">
        <v>6666</v>
      </c>
      <c r="F8265" t="s">
        <v>10714</v>
      </c>
      <c r="G8265">
        <v>6681</v>
      </c>
      <c r="H8265" t="s">
        <v>16557</v>
      </c>
      <c r="I8265">
        <v>1</v>
      </c>
    </row>
    <row r="8266" spans="1:9" hidden="1" x14ac:dyDescent="0.25">
      <c r="A8266" t="s">
        <v>3828</v>
      </c>
      <c r="B8266" t="s">
        <v>16558</v>
      </c>
      <c r="C8266" t="s">
        <v>4511</v>
      </c>
      <c r="D8266" t="s">
        <v>4512</v>
      </c>
      <c r="E8266">
        <v>6678</v>
      </c>
      <c r="F8266" t="s">
        <v>10690</v>
      </c>
      <c r="G8266">
        <v>6681</v>
      </c>
      <c r="H8266" t="s">
        <v>16557</v>
      </c>
      <c r="I8266">
        <v>1</v>
      </c>
    </row>
    <row r="8267" spans="1:9" hidden="1" x14ac:dyDescent="0.25">
      <c r="A8267" t="s">
        <v>16559</v>
      </c>
      <c r="B8267" t="s">
        <v>7045</v>
      </c>
      <c r="C8267" t="s">
        <v>4511</v>
      </c>
      <c r="D8267" t="s">
        <v>4512</v>
      </c>
      <c r="E8267">
        <v>1969</v>
      </c>
      <c r="F8267" t="s">
        <v>7046</v>
      </c>
      <c r="G8267">
        <v>902981</v>
      </c>
      <c r="H8267" t="s">
        <v>5941</v>
      </c>
      <c r="I8267">
        <v>1</v>
      </c>
    </row>
    <row r="8268" spans="1:9" hidden="1" x14ac:dyDescent="0.25">
      <c r="A8268" t="s">
        <v>16559</v>
      </c>
      <c r="B8268" t="s">
        <v>7049</v>
      </c>
      <c r="C8268" t="s">
        <v>4511</v>
      </c>
      <c r="D8268" t="s">
        <v>4512</v>
      </c>
      <c r="E8268">
        <v>902981</v>
      </c>
      <c r="F8268" t="s">
        <v>5941</v>
      </c>
      <c r="G8268">
        <v>902985</v>
      </c>
      <c r="H8268" t="s">
        <v>5941</v>
      </c>
      <c r="I8268" t="s">
        <v>5051</v>
      </c>
    </row>
    <row r="8269" spans="1:9" hidden="1" x14ac:dyDescent="0.25">
      <c r="A8269" t="s">
        <v>16560</v>
      </c>
      <c r="B8269" t="s">
        <v>7205</v>
      </c>
      <c r="C8269" t="s">
        <v>4511</v>
      </c>
      <c r="D8269" t="s">
        <v>4512</v>
      </c>
      <c r="E8269">
        <v>44230</v>
      </c>
      <c r="F8269" t="s">
        <v>7127</v>
      </c>
      <c r="G8269">
        <v>44231</v>
      </c>
      <c r="H8269" t="s">
        <v>7127</v>
      </c>
      <c r="I8269">
        <v>25</v>
      </c>
    </row>
    <row r="8270" spans="1:9" hidden="1" x14ac:dyDescent="0.25">
      <c r="A8270" t="s">
        <v>16560</v>
      </c>
      <c r="B8270" t="s">
        <v>7212</v>
      </c>
      <c r="C8270" t="s">
        <v>4511</v>
      </c>
      <c r="D8270" t="s">
        <v>4512</v>
      </c>
      <c r="E8270">
        <v>44231</v>
      </c>
      <c r="F8270" t="s">
        <v>7127</v>
      </c>
      <c r="G8270">
        <v>44450</v>
      </c>
      <c r="H8270" t="s">
        <v>7213</v>
      </c>
      <c r="I8270">
        <v>25</v>
      </c>
    </row>
    <row r="8271" spans="1:9" hidden="1" x14ac:dyDescent="0.25">
      <c r="A8271" t="s">
        <v>16561</v>
      </c>
      <c r="B8271" t="s">
        <v>16562</v>
      </c>
      <c r="C8271" t="s">
        <v>4511</v>
      </c>
      <c r="D8271" t="s">
        <v>4512</v>
      </c>
      <c r="E8271">
        <v>1967</v>
      </c>
      <c r="F8271" t="s">
        <v>7194</v>
      </c>
      <c r="G8271">
        <v>1969</v>
      </c>
      <c r="H8271" t="s">
        <v>7046</v>
      </c>
      <c r="I8271">
        <v>8</v>
      </c>
    </row>
    <row r="8272" spans="1:9" hidden="1" x14ac:dyDescent="0.25">
      <c r="A8272" t="s">
        <v>16563</v>
      </c>
      <c r="B8272" t="s">
        <v>7730</v>
      </c>
      <c r="C8272" t="s">
        <v>4511</v>
      </c>
      <c r="D8272" t="s">
        <v>4512</v>
      </c>
      <c r="E8272">
        <v>5211</v>
      </c>
      <c r="F8272" t="s">
        <v>7729</v>
      </c>
      <c r="G8272">
        <v>7044</v>
      </c>
      <c r="H8272" t="s">
        <v>5954</v>
      </c>
      <c r="I8272">
        <v>2</v>
      </c>
    </row>
    <row r="8273" spans="1:9" hidden="1" x14ac:dyDescent="0.25">
      <c r="A8273" t="s">
        <v>16564</v>
      </c>
      <c r="B8273" t="s">
        <v>16565</v>
      </c>
      <c r="C8273" t="s">
        <v>4511</v>
      </c>
      <c r="D8273" t="s">
        <v>4512</v>
      </c>
      <c r="E8273">
        <v>5756</v>
      </c>
      <c r="F8273" t="s">
        <v>16009</v>
      </c>
      <c r="G8273">
        <v>8266</v>
      </c>
      <c r="H8273" t="s">
        <v>16504</v>
      </c>
      <c r="I8273">
        <v>1</v>
      </c>
    </row>
    <row r="8274" spans="1:9" hidden="1" x14ac:dyDescent="0.25">
      <c r="A8274" t="s">
        <v>16566</v>
      </c>
      <c r="B8274" t="s">
        <v>16567</v>
      </c>
      <c r="C8274" t="s">
        <v>4511</v>
      </c>
      <c r="D8274" t="s">
        <v>4512</v>
      </c>
      <c r="E8274">
        <v>7348</v>
      </c>
      <c r="F8274" t="s">
        <v>4980</v>
      </c>
      <c r="G8274">
        <v>7350</v>
      </c>
      <c r="H8274" t="s">
        <v>16568</v>
      </c>
      <c r="I8274">
        <v>1</v>
      </c>
    </row>
    <row r="8275" spans="1:9" hidden="1" x14ac:dyDescent="0.25">
      <c r="A8275" t="s">
        <v>16569</v>
      </c>
      <c r="B8275" t="s">
        <v>16570</v>
      </c>
      <c r="C8275" t="s">
        <v>4511</v>
      </c>
      <c r="D8275" t="s">
        <v>4512</v>
      </c>
      <c r="E8275">
        <v>78207</v>
      </c>
      <c r="F8275" t="s">
        <v>11136</v>
      </c>
      <c r="G8275">
        <v>900531</v>
      </c>
      <c r="H8275" t="s">
        <v>4880</v>
      </c>
      <c r="I8275">
        <v>2</v>
      </c>
    </row>
    <row r="8276" spans="1:9" hidden="1" x14ac:dyDescent="0.25">
      <c r="A8276" t="s">
        <v>16571</v>
      </c>
      <c r="B8276" t="s">
        <v>16572</v>
      </c>
      <c r="C8276" t="s">
        <v>4511</v>
      </c>
      <c r="D8276" t="s">
        <v>4512</v>
      </c>
      <c r="E8276">
        <v>830</v>
      </c>
      <c r="F8276" t="s">
        <v>16573</v>
      </c>
      <c r="G8276">
        <v>848</v>
      </c>
      <c r="H8276" t="s">
        <v>15882</v>
      </c>
      <c r="I8276">
        <v>1</v>
      </c>
    </row>
    <row r="8277" spans="1:9" hidden="1" x14ac:dyDescent="0.25">
      <c r="A8277" t="s">
        <v>16574</v>
      </c>
      <c r="B8277" t="s">
        <v>8502</v>
      </c>
      <c r="C8277" t="s">
        <v>4511</v>
      </c>
      <c r="D8277" t="s">
        <v>4512</v>
      </c>
      <c r="E8277">
        <v>7334</v>
      </c>
      <c r="F8277" t="s">
        <v>7622</v>
      </c>
      <c r="G8277">
        <v>900531</v>
      </c>
      <c r="H8277" t="s">
        <v>4880</v>
      </c>
      <c r="I8277">
        <v>1</v>
      </c>
    </row>
    <row r="8278" spans="1:9" hidden="1" x14ac:dyDescent="0.25">
      <c r="A8278" t="s">
        <v>16575</v>
      </c>
      <c r="B8278" t="s">
        <v>16576</v>
      </c>
      <c r="C8278" t="s">
        <v>4511</v>
      </c>
      <c r="D8278" t="s">
        <v>4512</v>
      </c>
      <c r="E8278">
        <v>6037</v>
      </c>
      <c r="F8278" t="s">
        <v>16577</v>
      </c>
      <c r="G8278">
        <v>6038</v>
      </c>
      <c r="H8278" t="s">
        <v>16578</v>
      </c>
      <c r="I8278">
        <v>1</v>
      </c>
    </row>
    <row r="8279" spans="1:9" hidden="1" x14ac:dyDescent="0.25">
      <c r="A8279" t="s">
        <v>16575</v>
      </c>
      <c r="B8279" t="s">
        <v>16579</v>
      </c>
      <c r="C8279" t="s">
        <v>4511</v>
      </c>
      <c r="D8279" t="s">
        <v>4512</v>
      </c>
      <c r="E8279">
        <v>6037</v>
      </c>
      <c r="F8279" t="s">
        <v>16577</v>
      </c>
      <c r="G8279">
        <v>6050</v>
      </c>
      <c r="H8279" t="s">
        <v>16580</v>
      </c>
      <c r="I8279">
        <v>1</v>
      </c>
    </row>
    <row r="8280" spans="1:9" hidden="1" x14ac:dyDescent="0.25">
      <c r="A8280" t="s">
        <v>16575</v>
      </c>
      <c r="B8280" t="s">
        <v>16581</v>
      </c>
      <c r="C8280" t="s">
        <v>4511</v>
      </c>
      <c r="D8280" t="s">
        <v>4512</v>
      </c>
      <c r="E8280">
        <v>6037</v>
      </c>
      <c r="F8280" t="s">
        <v>16577</v>
      </c>
      <c r="G8280">
        <v>6110</v>
      </c>
      <c r="H8280" t="s">
        <v>16582</v>
      </c>
      <c r="I8280">
        <v>1</v>
      </c>
    </row>
    <row r="8281" spans="1:9" hidden="1" x14ac:dyDescent="0.25">
      <c r="A8281" t="s">
        <v>16583</v>
      </c>
      <c r="B8281" t="s">
        <v>8494</v>
      </c>
      <c r="C8281" t="s">
        <v>4511</v>
      </c>
      <c r="D8281" t="s">
        <v>4512</v>
      </c>
      <c r="E8281">
        <v>44450</v>
      </c>
      <c r="F8281" t="s">
        <v>7213</v>
      </c>
      <c r="G8281">
        <v>44510</v>
      </c>
      <c r="H8281" t="s">
        <v>7215</v>
      </c>
      <c r="I8281">
        <v>25</v>
      </c>
    </row>
    <row r="8282" spans="1:9" hidden="1" x14ac:dyDescent="0.25">
      <c r="A8282" t="s">
        <v>3850</v>
      </c>
      <c r="B8282" t="s">
        <v>16584</v>
      </c>
      <c r="C8282" t="s">
        <v>4511</v>
      </c>
      <c r="D8282" t="s">
        <v>4512</v>
      </c>
      <c r="E8282">
        <v>161601</v>
      </c>
      <c r="F8282" t="s">
        <v>16585</v>
      </c>
      <c r="G8282">
        <v>161603</v>
      </c>
      <c r="H8282" t="s">
        <v>16585</v>
      </c>
      <c r="I8282" t="s">
        <v>5051</v>
      </c>
    </row>
    <row r="8283" spans="1:9" hidden="1" x14ac:dyDescent="0.25">
      <c r="A8283" t="s">
        <v>3850</v>
      </c>
      <c r="B8283" t="s">
        <v>16586</v>
      </c>
      <c r="C8283" t="s">
        <v>4511</v>
      </c>
      <c r="D8283" t="s">
        <v>4512</v>
      </c>
      <c r="E8283">
        <v>8262</v>
      </c>
      <c r="F8283" t="s">
        <v>16587</v>
      </c>
      <c r="G8283">
        <v>161601</v>
      </c>
      <c r="H8283" t="s">
        <v>16585</v>
      </c>
      <c r="I8283">
        <v>1</v>
      </c>
    </row>
    <row r="8284" spans="1:9" hidden="1" x14ac:dyDescent="0.25">
      <c r="A8284" t="s">
        <v>4093</v>
      </c>
      <c r="B8284" t="s">
        <v>16588</v>
      </c>
      <c r="C8284" t="s">
        <v>4511</v>
      </c>
      <c r="D8284" t="s">
        <v>4512</v>
      </c>
      <c r="E8284">
        <v>79502</v>
      </c>
      <c r="F8284" t="s">
        <v>4581</v>
      </c>
      <c r="G8284">
        <v>141765</v>
      </c>
      <c r="H8284" t="s">
        <v>16589</v>
      </c>
      <c r="I8284">
        <v>1</v>
      </c>
    </row>
    <row r="8285" spans="1:9" hidden="1" x14ac:dyDescent="0.25">
      <c r="A8285" t="s">
        <v>16590</v>
      </c>
      <c r="B8285" t="s">
        <v>5968</v>
      </c>
      <c r="C8285" t="s">
        <v>4511</v>
      </c>
      <c r="D8285" t="s">
        <v>4512</v>
      </c>
      <c r="E8285">
        <v>7042</v>
      </c>
      <c r="F8285" t="s">
        <v>4827</v>
      </c>
      <c r="G8285">
        <v>7044</v>
      </c>
      <c r="H8285" t="s">
        <v>5954</v>
      </c>
      <c r="I8285">
        <v>1</v>
      </c>
    </row>
    <row r="8286" spans="1:9" hidden="1" x14ac:dyDescent="0.25">
      <c r="A8286" t="s">
        <v>16591</v>
      </c>
      <c r="B8286" t="s">
        <v>16592</v>
      </c>
      <c r="C8286" t="s">
        <v>4511</v>
      </c>
      <c r="D8286" t="s">
        <v>4512</v>
      </c>
      <c r="E8286">
        <v>7438</v>
      </c>
      <c r="F8286" t="s">
        <v>11111</v>
      </c>
      <c r="G8286">
        <v>7441</v>
      </c>
      <c r="H8286" t="s">
        <v>16593</v>
      </c>
      <c r="I8286">
        <v>1</v>
      </c>
    </row>
    <row r="8287" spans="1:9" hidden="1" x14ac:dyDescent="0.25">
      <c r="A8287" t="s">
        <v>16594</v>
      </c>
      <c r="B8287" t="s">
        <v>16595</v>
      </c>
      <c r="C8287" t="s">
        <v>4511</v>
      </c>
      <c r="D8287" t="s">
        <v>4512</v>
      </c>
      <c r="E8287">
        <v>7437</v>
      </c>
      <c r="F8287" t="s">
        <v>16596</v>
      </c>
      <c r="G8287">
        <v>7441</v>
      </c>
      <c r="H8287" t="s">
        <v>16593</v>
      </c>
      <c r="I8287">
        <v>1</v>
      </c>
    </row>
    <row r="8288" spans="1:9" hidden="1" x14ac:dyDescent="0.25">
      <c r="A8288" t="s">
        <v>16597</v>
      </c>
      <c r="B8288" t="s">
        <v>16598</v>
      </c>
      <c r="C8288" t="s">
        <v>4511</v>
      </c>
      <c r="D8288" t="s">
        <v>4512</v>
      </c>
      <c r="E8288">
        <v>8107</v>
      </c>
      <c r="F8288" t="s">
        <v>16599</v>
      </c>
      <c r="G8288">
        <v>8199</v>
      </c>
      <c r="H8288" t="s">
        <v>11257</v>
      </c>
      <c r="I8288">
        <v>1</v>
      </c>
    </row>
    <row r="8289" spans="1:9" hidden="1" x14ac:dyDescent="0.25">
      <c r="A8289" t="s">
        <v>16597</v>
      </c>
      <c r="B8289" t="s">
        <v>16600</v>
      </c>
      <c r="C8289" t="s">
        <v>4511</v>
      </c>
      <c r="D8289" t="s">
        <v>4512</v>
      </c>
      <c r="E8289">
        <v>8107</v>
      </c>
      <c r="F8289" t="s">
        <v>16599</v>
      </c>
      <c r="G8289">
        <v>8407</v>
      </c>
      <c r="H8289" t="s">
        <v>8521</v>
      </c>
      <c r="I8289">
        <v>1</v>
      </c>
    </row>
    <row r="8290" spans="1:9" hidden="1" x14ac:dyDescent="0.25">
      <c r="A8290" t="s">
        <v>16601</v>
      </c>
      <c r="B8290" t="s">
        <v>8522</v>
      </c>
      <c r="C8290" t="s">
        <v>4511</v>
      </c>
      <c r="D8290" t="s">
        <v>4512</v>
      </c>
      <c r="E8290">
        <v>5668</v>
      </c>
      <c r="F8290" t="s">
        <v>8523</v>
      </c>
      <c r="G8290">
        <v>8407</v>
      </c>
      <c r="H8290" t="s">
        <v>8521</v>
      </c>
      <c r="I8290">
        <v>1</v>
      </c>
    </row>
    <row r="8291" spans="1:9" hidden="1" x14ac:dyDescent="0.25">
      <c r="A8291" t="s">
        <v>16602</v>
      </c>
      <c r="B8291" t="s">
        <v>16603</v>
      </c>
      <c r="C8291" t="s">
        <v>4511</v>
      </c>
      <c r="D8291" t="s">
        <v>4512</v>
      </c>
      <c r="E8291">
        <v>6024</v>
      </c>
      <c r="F8291" t="s">
        <v>16604</v>
      </c>
      <c r="G8291">
        <v>6044</v>
      </c>
      <c r="H8291" t="s">
        <v>16605</v>
      </c>
      <c r="I8291">
        <v>1</v>
      </c>
    </row>
    <row r="8292" spans="1:9" hidden="1" x14ac:dyDescent="0.25">
      <c r="A8292" t="s">
        <v>16602</v>
      </c>
      <c r="B8292" t="s">
        <v>16606</v>
      </c>
      <c r="C8292" t="s">
        <v>4511</v>
      </c>
      <c r="D8292" t="s">
        <v>4512</v>
      </c>
      <c r="E8292">
        <v>6039</v>
      </c>
      <c r="F8292" t="s">
        <v>16607</v>
      </c>
      <c r="G8292">
        <v>6040</v>
      </c>
      <c r="H8292" t="s">
        <v>16608</v>
      </c>
      <c r="I8292">
        <v>1</v>
      </c>
    </row>
    <row r="8293" spans="1:9" hidden="1" x14ac:dyDescent="0.25">
      <c r="A8293" t="s">
        <v>16602</v>
      </c>
      <c r="B8293" t="s">
        <v>16609</v>
      </c>
      <c r="C8293" t="s">
        <v>4511</v>
      </c>
      <c r="D8293" t="s">
        <v>4512</v>
      </c>
      <c r="E8293">
        <v>6039</v>
      </c>
      <c r="F8293" t="s">
        <v>16607</v>
      </c>
      <c r="G8293">
        <v>6041</v>
      </c>
      <c r="H8293" t="s">
        <v>16610</v>
      </c>
      <c r="I8293">
        <v>1</v>
      </c>
    </row>
    <row r="8294" spans="1:9" hidden="1" x14ac:dyDescent="0.25">
      <c r="A8294" t="s">
        <v>16602</v>
      </c>
      <c r="B8294" t="s">
        <v>16611</v>
      </c>
      <c r="C8294" t="s">
        <v>4511</v>
      </c>
      <c r="D8294" t="s">
        <v>4512</v>
      </c>
      <c r="E8294">
        <v>6039</v>
      </c>
      <c r="F8294" t="s">
        <v>16607</v>
      </c>
      <c r="G8294">
        <v>6140</v>
      </c>
      <c r="H8294" t="s">
        <v>13959</v>
      </c>
      <c r="I8294">
        <v>1</v>
      </c>
    </row>
    <row r="8295" spans="1:9" hidden="1" x14ac:dyDescent="0.25">
      <c r="A8295" t="s">
        <v>16602</v>
      </c>
      <c r="B8295" t="s">
        <v>16612</v>
      </c>
      <c r="C8295" t="s">
        <v>4511</v>
      </c>
      <c r="D8295" t="s">
        <v>4512</v>
      </c>
      <c r="E8295">
        <v>6041</v>
      </c>
      <c r="F8295" t="s">
        <v>16610</v>
      </c>
      <c r="G8295">
        <v>6042</v>
      </c>
      <c r="H8295" t="s">
        <v>16613</v>
      </c>
      <c r="I8295">
        <v>1</v>
      </c>
    </row>
    <row r="8296" spans="1:9" hidden="1" x14ac:dyDescent="0.25">
      <c r="A8296" t="s">
        <v>16602</v>
      </c>
      <c r="B8296" t="s">
        <v>16614</v>
      </c>
      <c r="C8296" t="s">
        <v>4511</v>
      </c>
      <c r="D8296" t="s">
        <v>4512</v>
      </c>
      <c r="E8296">
        <v>6041</v>
      </c>
      <c r="F8296" t="s">
        <v>16610</v>
      </c>
      <c r="G8296">
        <v>6044</v>
      </c>
      <c r="H8296" t="s">
        <v>16605</v>
      </c>
      <c r="I8296">
        <v>1</v>
      </c>
    </row>
    <row r="8297" spans="1:9" hidden="1" x14ac:dyDescent="0.25">
      <c r="A8297" t="s">
        <v>16602</v>
      </c>
      <c r="B8297" t="s">
        <v>16615</v>
      </c>
      <c r="C8297" t="s">
        <v>4511</v>
      </c>
      <c r="D8297" t="s">
        <v>4512</v>
      </c>
      <c r="E8297">
        <v>6044</v>
      </c>
      <c r="F8297" t="s">
        <v>16605</v>
      </c>
      <c r="G8297">
        <v>60351</v>
      </c>
      <c r="H8297" t="s">
        <v>16616</v>
      </c>
      <c r="I8297">
        <v>1</v>
      </c>
    </row>
    <row r="8298" spans="1:9" hidden="1" x14ac:dyDescent="0.25">
      <c r="A8298" t="s">
        <v>3546</v>
      </c>
      <c r="B8298" t="s">
        <v>16617</v>
      </c>
      <c r="C8298" t="s">
        <v>4511</v>
      </c>
      <c r="D8298" t="s">
        <v>4512</v>
      </c>
      <c r="E8298">
        <v>8998</v>
      </c>
      <c r="F8298" t="s">
        <v>13136</v>
      </c>
      <c r="G8298">
        <v>181754</v>
      </c>
      <c r="H8298" t="s">
        <v>16618</v>
      </c>
      <c r="I8298">
        <v>1</v>
      </c>
    </row>
    <row r="8299" spans="1:9" hidden="1" x14ac:dyDescent="0.25">
      <c r="A8299" t="s">
        <v>16619</v>
      </c>
      <c r="B8299" t="s">
        <v>16620</v>
      </c>
      <c r="C8299" t="s">
        <v>4511</v>
      </c>
      <c r="D8299" t="s">
        <v>4512</v>
      </c>
      <c r="E8299">
        <v>80128</v>
      </c>
      <c r="F8299" t="s">
        <v>16621</v>
      </c>
      <c r="G8299">
        <v>80258</v>
      </c>
      <c r="H8299" t="s">
        <v>16622</v>
      </c>
      <c r="I8299">
        <v>1</v>
      </c>
    </row>
    <row r="8300" spans="1:9" hidden="1" x14ac:dyDescent="0.25">
      <c r="A8300" t="s">
        <v>16619</v>
      </c>
      <c r="B8300" t="s">
        <v>16623</v>
      </c>
      <c r="C8300" t="s">
        <v>4511</v>
      </c>
      <c r="D8300" t="s">
        <v>4512</v>
      </c>
      <c r="E8300">
        <v>80258</v>
      </c>
      <c r="F8300" t="s">
        <v>16622</v>
      </c>
      <c r="G8300">
        <v>80260</v>
      </c>
      <c r="H8300" t="s">
        <v>8152</v>
      </c>
      <c r="I8300">
        <v>1</v>
      </c>
    </row>
    <row r="8301" spans="1:9" hidden="1" x14ac:dyDescent="0.25">
      <c r="A8301" t="s">
        <v>16624</v>
      </c>
      <c r="B8301" t="s">
        <v>16625</v>
      </c>
      <c r="C8301" t="s">
        <v>4511</v>
      </c>
      <c r="D8301" t="s">
        <v>4512</v>
      </c>
      <c r="E8301">
        <v>80470</v>
      </c>
      <c r="F8301" t="s">
        <v>15460</v>
      </c>
      <c r="G8301">
        <v>80475</v>
      </c>
      <c r="H8301" t="s">
        <v>16626</v>
      </c>
      <c r="I8301">
        <v>1</v>
      </c>
    </row>
    <row r="8302" spans="1:9" hidden="1" x14ac:dyDescent="0.25">
      <c r="A8302" t="s">
        <v>3933</v>
      </c>
      <c r="B8302" t="s">
        <v>16627</v>
      </c>
      <c r="C8302" t="s">
        <v>4511</v>
      </c>
      <c r="D8302" t="s">
        <v>4512</v>
      </c>
      <c r="E8302">
        <v>6586</v>
      </c>
      <c r="F8302" t="s">
        <v>8925</v>
      </c>
      <c r="G8302">
        <v>76032</v>
      </c>
      <c r="H8302" t="s">
        <v>8276</v>
      </c>
      <c r="I8302">
        <v>1</v>
      </c>
    </row>
    <row r="8303" spans="1:9" hidden="1" x14ac:dyDescent="0.25">
      <c r="A8303" t="s">
        <v>16628</v>
      </c>
      <c r="B8303" t="s">
        <v>16629</v>
      </c>
      <c r="C8303" t="s">
        <v>4511</v>
      </c>
      <c r="D8303" t="s">
        <v>4512</v>
      </c>
      <c r="E8303">
        <v>6639</v>
      </c>
      <c r="F8303" t="s">
        <v>16630</v>
      </c>
      <c r="G8303">
        <v>76032</v>
      </c>
      <c r="H8303" t="s">
        <v>8276</v>
      </c>
      <c r="I8303">
        <v>1</v>
      </c>
    </row>
    <row r="8304" spans="1:9" hidden="1" x14ac:dyDescent="0.25">
      <c r="A8304" t="s">
        <v>16631</v>
      </c>
      <c r="B8304" t="s">
        <v>16632</v>
      </c>
      <c r="C8304" t="s">
        <v>4511</v>
      </c>
      <c r="D8304" t="s">
        <v>4512</v>
      </c>
      <c r="E8304">
        <v>6589</v>
      </c>
      <c r="F8304" t="s">
        <v>16633</v>
      </c>
      <c r="G8304">
        <v>6591</v>
      </c>
      <c r="H8304" t="s">
        <v>16634</v>
      </c>
      <c r="I8304">
        <v>1</v>
      </c>
    </row>
    <row r="8305" spans="1:9" hidden="1" x14ac:dyDescent="0.25">
      <c r="A8305" t="s">
        <v>16631</v>
      </c>
      <c r="B8305" t="s">
        <v>16635</v>
      </c>
      <c r="C8305" t="s">
        <v>4511</v>
      </c>
      <c r="D8305" t="s">
        <v>4512</v>
      </c>
      <c r="E8305">
        <v>6591</v>
      </c>
      <c r="F8305" t="s">
        <v>16634</v>
      </c>
      <c r="G8305">
        <v>6592</v>
      </c>
      <c r="H8305" t="s">
        <v>11585</v>
      </c>
      <c r="I8305">
        <v>1</v>
      </c>
    </row>
    <row r="8306" spans="1:9" hidden="1" x14ac:dyDescent="0.25">
      <c r="A8306" t="s">
        <v>4475</v>
      </c>
      <c r="B8306" t="s">
        <v>5123</v>
      </c>
      <c r="C8306" t="s">
        <v>4511</v>
      </c>
      <c r="D8306" t="s">
        <v>4512</v>
      </c>
      <c r="E8306">
        <v>40200</v>
      </c>
      <c r="F8306" t="s">
        <v>5124</v>
      </c>
      <c r="G8306">
        <v>111162</v>
      </c>
      <c r="H8306" t="s">
        <v>5125</v>
      </c>
      <c r="I8306">
        <v>96</v>
      </c>
    </row>
    <row r="8307" spans="1:9" hidden="1" x14ac:dyDescent="0.25">
      <c r="A8307" t="s">
        <v>4475</v>
      </c>
      <c r="B8307" t="s">
        <v>5127</v>
      </c>
      <c r="C8307" t="s">
        <v>4511</v>
      </c>
      <c r="D8307" t="s">
        <v>4512</v>
      </c>
      <c r="E8307">
        <v>42160</v>
      </c>
      <c r="F8307" t="s">
        <v>5128</v>
      </c>
      <c r="G8307">
        <v>42351</v>
      </c>
      <c r="H8307" t="s">
        <v>5129</v>
      </c>
      <c r="I8307">
        <v>96</v>
      </c>
    </row>
    <row r="8308" spans="1:9" hidden="1" x14ac:dyDescent="0.25">
      <c r="A8308" t="s">
        <v>4475</v>
      </c>
      <c r="B8308" t="s">
        <v>5130</v>
      </c>
      <c r="C8308" t="s">
        <v>4511</v>
      </c>
      <c r="D8308" t="s">
        <v>4512</v>
      </c>
      <c r="E8308">
        <v>42351</v>
      </c>
      <c r="F8308" t="s">
        <v>5129</v>
      </c>
      <c r="G8308">
        <v>111162</v>
      </c>
      <c r="H8308" t="s">
        <v>5125</v>
      </c>
      <c r="I8308">
        <v>96</v>
      </c>
    </row>
    <row r="8309" spans="1:9" hidden="1" x14ac:dyDescent="0.25">
      <c r="A8309" t="s">
        <v>16636</v>
      </c>
      <c r="B8309" t="s">
        <v>16637</v>
      </c>
      <c r="C8309" t="s">
        <v>4511</v>
      </c>
      <c r="D8309" t="s">
        <v>4512</v>
      </c>
      <c r="E8309">
        <v>970</v>
      </c>
      <c r="F8309" t="s">
        <v>4614</v>
      </c>
      <c r="G8309">
        <v>973</v>
      </c>
      <c r="H8309" t="s">
        <v>16638</v>
      </c>
      <c r="I8309">
        <v>1</v>
      </c>
    </row>
    <row r="8310" spans="1:9" hidden="1" x14ac:dyDescent="0.25">
      <c r="A8310" t="s">
        <v>16639</v>
      </c>
      <c r="B8310" t="s">
        <v>16640</v>
      </c>
      <c r="C8310" t="s">
        <v>4511</v>
      </c>
      <c r="D8310" t="s">
        <v>4512</v>
      </c>
      <c r="E8310">
        <v>973</v>
      </c>
      <c r="F8310" t="s">
        <v>16638</v>
      </c>
      <c r="G8310">
        <v>2453</v>
      </c>
      <c r="H8310" t="s">
        <v>7226</v>
      </c>
      <c r="I8310">
        <v>1</v>
      </c>
    </row>
    <row r="8311" spans="1:9" hidden="1" x14ac:dyDescent="0.25">
      <c r="A8311" t="s">
        <v>16641</v>
      </c>
      <c r="B8311" t="s">
        <v>16642</v>
      </c>
      <c r="C8311" t="s">
        <v>4511</v>
      </c>
      <c r="D8311" t="s">
        <v>4512</v>
      </c>
      <c r="E8311">
        <v>8565</v>
      </c>
      <c r="F8311" t="s">
        <v>7676</v>
      </c>
      <c r="G8311">
        <v>80470</v>
      </c>
      <c r="H8311" t="s">
        <v>15460</v>
      </c>
      <c r="I8311">
        <v>1</v>
      </c>
    </row>
    <row r="8312" spans="1:9" hidden="1" x14ac:dyDescent="0.25">
      <c r="A8312" t="s">
        <v>16643</v>
      </c>
      <c r="B8312" t="s">
        <v>16644</v>
      </c>
      <c r="C8312" t="s">
        <v>4511</v>
      </c>
      <c r="D8312" t="s">
        <v>4512</v>
      </c>
      <c r="E8312">
        <v>80470</v>
      </c>
      <c r="F8312" t="s">
        <v>15460</v>
      </c>
      <c r="G8312">
        <v>80476</v>
      </c>
      <c r="H8312" t="s">
        <v>16645</v>
      </c>
      <c r="I8312">
        <v>2</v>
      </c>
    </row>
    <row r="8313" spans="1:9" hidden="1" x14ac:dyDescent="0.25">
      <c r="A8313" t="s">
        <v>16646</v>
      </c>
      <c r="B8313" t="s">
        <v>10369</v>
      </c>
      <c r="C8313" t="s">
        <v>4511</v>
      </c>
      <c r="D8313" t="s">
        <v>4512</v>
      </c>
      <c r="E8313">
        <v>7180</v>
      </c>
      <c r="F8313" t="s">
        <v>4827</v>
      </c>
      <c r="G8313">
        <v>7182</v>
      </c>
      <c r="H8313" t="s">
        <v>7700</v>
      </c>
      <c r="I8313">
        <v>2</v>
      </c>
    </row>
    <row r="8314" spans="1:9" hidden="1" x14ac:dyDescent="0.25">
      <c r="A8314" t="s">
        <v>16647</v>
      </c>
      <c r="B8314" t="s">
        <v>7701</v>
      </c>
      <c r="C8314" t="s">
        <v>4511</v>
      </c>
      <c r="D8314" t="s">
        <v>4512</v>
      </c>
      <c r="E8314">
        <v>7180</v>
      </c>
      <c r="F8314" t="s">
        <v>4827</v>
      </c>
      <c r="G8314">
        <v>7182</v>
      </c>
      <c r="H8314" t="s">
        <v>7700</v>
      </c>
      <c r="I8314">
        <v>3</v>
      </c>
    </row>
    <row r="8315" spans="1:9" hidden="1" x14ac:dyDescent="0.25">
      <c r="A8315" t="s">
        <v>16648</v>
      </c>
      <c r="B8315" t="s">
        <v>10370</v>
      </c>
      <c r="C8315" t="s">
        <v>4511</v>
      </c>
      <c r="D8315" t="s">
        <v>4512</v>
      </c>
      <c r="E8315">
        <v>7180</v>
      </c>
      <c r="F8315" t="s">
        <v>4827</v>
      </c>
      <c r="G8315">
        <v>7187</v>
      </c>
      <c r="H8315" t="s">
        <v>10371</v>
      </c>
      <c r="I8315">
        <v>1</v>
      </c>
    </row>
    <row r="8316" spans="1:9" hidden="1" x14ac:dyDescent="0.25">
      <c r="A8316" t="s">
        <v>16648</v>
      </c>
      <c r="B8316" t="s">
        <v>10372</v>
      </c>
      <c r="C8316" t="s">
        <v>4511</v>
      </c>
      <c r="D8316" t="s">
        <v>4512</v>
      </c>
      <c r="E8316">
        <v>7182</v>
      </c>
      <c r="F8316" t="s">
        <v>7700</v>
      </c>
      <c r="G8316">
        <v>7187</v>
      </c>
      <c r="H8316" t="s">
        <v>10371</v>
      </c>
      <c r="I8316">
        <v>1</v>
      </c>
    </row>
    <row r="8317" spans="1:9" hidden="1" x14ac:dyDescent="0.25">
      <c r="A8317" t="s">
        <v>16649</v>
      </c>
      <c r="B8317" t="s">
        <v>5362</v>
      </c>
      <c r="C8317" t="s">
        <v>4511</v>
      </c>
      <c r="D8317" t="s">
        <v>4512</v>
      </c>
      <c r="E8317">
        <v>1322</v>
      </c>
      <c r="F8317" t="s">
        <v>5363</v>
      </c>
      <c r="G8317">
        <v>1333</v>
      </c>
      <c r="H8317" t="s">
        <v>5364</v>
      </c>
      <c r="I8317">
        <v>1</v>
      </c>
    </row>
    <row r="8318" spans="1:9" hidden="1" x14ac:dyDescent="0.25">
      <c r="A8318" t="s">
        <v>16650</v>
      </c>
      <c r="B8318" t="s">
        <v>6048</v>
      </c>
      <c r="C8318" t="s">
        <v>4511</v>
      </c>
      <c r="D8318" t="s">
        <v>4512</v>
      </c>
      <c r="E8318">
        <v>2369</v>
      </c>
      <c r="F8318" t="s">
        <v>6049</v>
      </c>
      <c r="G8318">
        <v>2516</v>
      </c>
      <c r="H8318" t="s">
        <v>6050</v>
      </c>
      <c r="I8318">
        <v>1</v>
      </c>
    </row>
    <row r="8319" spans="1:9" hidden="1" x14ac:dyDescent="0.25">
      <c r="A8319" t="s">
        <v>16650</v>
      </c>
      <c r="B8319" t="s">
        <v>6051</v>
      </c>
      <c r="C8319" t="s">
        <v>4511</v>
      </c>
      <c r="D8319" t="s">
        <v>4512</v>
      </c>
      <c r="E8319">
        <v>2369</v>
      </c>
      <c r="F8319" t="s">
        <v>6049</v>
      </c>
      <c r="G8319">
        <v>2567</v>
      </c>
      <c r="H8319" t="s">
        <v>6052</v>
      </c>
      <c r="I8319">
        <v>1</v>
      </c>
    </row>
    <row r="8320" spans="1:9" hidden="1" x14ac:dyDescent="0.25">
      <c r="A8320" t="s">
        <v>16650</v>
      </c>
      <c r="B8320" t="s">
        <v>6053</v>
      </c>
      <c r="C8320" t="s">
        <v>4511</v>
      </c>
      <c r="D8320" t="s">
        <v>4512</v>
      </c>
      <c r="E8320">
        <v>2370</v>
      </c>
      <c r="F8320" t="s">
        <v>4640</v>
      </c>
      <c r="G8320">
        <v>2567</v>
      </c>
      <c r="H8320" t="s">
        <v>6052</v>
      </c>
      <c r="I8320">
        <v>1</v>
      </c>
    </row>
    <row r="8321" spans="1:9" hidden="1" x14ac:dyDescent="0.25">
      <c r="A8321" t="s">
        <v>16650</v>
      </c>
      <c r="B8321" t="s">
        <v>6054</v>
      </c>
      <c r="C8321" t="s">
        <v>4511</v>
      </c>
      <c r="D8321" t="s">
        <v>4512</v>
      </c>
      <c r="E8321">
        <v>2516</v>
      </c>
      <c r="F8321" t="s">
        <v>6050</v>
      </c>
      <c r="G8321">
        <v>10011</v>
      </c>
      <c r="H8321" t="s">
        <v>4646</v>
      </c>
      <c r="I8321">
        <v>1</v>
      </c>
    </row>
    <row r="8322" spans="1:9" hidden="1" x14ac:dyDescent="0.25">
      <c r="A8322" t="s">
        <v>16650</v>
      </c>
      <c r="B8322" t="s">
        <v>6055</v>
      </c>
      <c r="C8322" t="s">
        <v>4511</v>
      </c>
      <c r="D8322" t="s">
        <v>4512</v>
      </c>
      <c r="E8322">
        <v>2523</v>
      </c>
      <c r="F8322" t="s">
        <v>4631</v>
      </c>
      <c r="G8322">
        <v>10011</v>
      </c>
      <c r="H8322" t="s">
        <v>4646</v>
      </c>
      <c r="I8322">
        <v>1</v>
      </c>
    </row>
    <row r="8323" spans="1:9" hidden="1" x14ac:dyDescent="0.25">
      <c r="A8323" t="s">
        <v>16650</v>
      </c>
      <c r="B8323" t="s">
        <v>6056</v>
      </c>
      <c r="C8323" t="s">
        <v>4511</v>
      </c>
      <c r="D8323" t="s">
        <v>4512</v>
      </c>
      <c r="E8323">
        <v>653</v>
      </c>
      <c r="F8323" t="s">
        <v>6057</v>
      </c>
      <c r="G8323">
        <v>2567</v>
      </c>
      <c r="H8323" t="s">
        <v>6052</v>
      </c>
      <c r="I8323">
        <v>1</v>
      </c>
    </row>
    <row r="8324" spans="1:9" hidden="1" x14ac:dyDescent="0.25">
      <c r="A8324" t="s">
        <v>16651</v>
      </c>
      <c r="B8324" t="s">
        <v>7193</v>
      </c>
      <c r="C8324" t="s">
        <v>4511</v>
      </c>
      <c r="D8324" t="s">
        <v>4512</v>
      </c>
      <c r="E8324">
        <v>1968</v>
      </c>
      <c r="F8324" t="s">
        <v>7194</v>
      </c>
      <c r="G8324">
        <v>2161</v>
      </c>
      <c r="H8324" t="s">
        <v>7195</v>
      </c>
      <c r="I8324">
        <v>1</v>
      </c>
    </row>
    <row r="8325" spans="1:9" hidden="1" x14ac:dyDescent="0.25">
      <c r="A8325" t="s">
        <v>16651</v>
      </c>
      <c r="B8325" t="s">
        <v>7198</v>
      </c>
      <c r="C8325" t="s">
        <v>4511</v>
      </c>
      <c r="D8325" t="s">
        <v>4512</v>
      </c>
      <c r="E8325">
        <v>2160</v>
      </c>
      <c r="F8325" t="s">
        <v>7199</v>
      </c>
      <c r="G8325">
        <v>2161</v>
      </c>
      <c r="H8325" t="s">
        <v>7195</v>
      </c>
      <c r="I8325">
        <v>1</v>
      </c>
    </row>
    <row r="8326" spans="1:9" hidden="1" x14ac:dyDescent="0.25">
      <c r="A8326" t="s">
        <v>16652</v>
      </c>
      <c r="B8326" t="s">
        <v>16653</v>
      </c>
      <c r="C8326" t="s">
        <v>4511</v>
      </c>
      <c r="D8326" t="s">
        <v>4512</v>
      </c>
      <c r="E8326">
        <v>1032</v>
      </c>
      <c r="F8326" t="s">
        <v>7191</v>
      </c>
      <c r="G8326">
        <v>1333</v>
      </c>
      <c r="H8326" t="s">
        <v>5364</v>
      </c>
      <c r="I8326">
        <v>1</v>
      </c>
    </row>
    <row r="8327" spans="1:9" hidden="1" x14ac:dyDescent="0.25">
      <c r="A8327" t="s">
        <v>16654</v>
      </c>
      <c r="B8327" t="s">
        <v>8556</v>
      </c>
      <c r="C8327" t="s">
        <v>4511</v>
      </c>
      <c r="D8327" t="s">
        <v>4512</v>
      </c>
      <c r="E8327">
        <v>6260</v>
      </c>
      <c r="F8327" t="s">
        <v>8557</v>
      </c>
      <c r="G8327">
        <v>76317</v>
      </c>
      <c r="H8327" t="s">
        <v>8558</v>
      </c>
      <c r="I8327">
        <v>1</v>
      </c>
    </row>
    <row r="8328" spans="1:9" hidden="1" x14ac:dyDescent="0.25">
      <c r="A8328" t="s">
        <v>16654</v>
      </c>
      <c r="B8328" t="s">
        <v>8559</v>
      </c>
      <c r="C8328" t="s">
        <v>4511</v>
      </c>
      <c r="D8328" t="s">
        <v>4512</v>
      </c>
      <c r="E8328">
        <v>76317</v>
      </c>
      <c r="F8328" t="s">
        <v>8558</v>
      </c>
      <c r="G8328">
        <v>76318</v>
      </c>
      <c r="H8328" t="s">
        <v>8560</v>
      </c>
      <c r="I8328">
        <v>1</v>
      </c>
    </row>
    <row r="8329" spans="1:9" hidden="1" x14ac:dyDescent="0.25">
      <c r="A8329" t="s">
        <v>16654</v>
      </c>
      <c r="B8329" t="s">
        <v>8561</v>
      </c>
      <c r="C8329" t="s">
        <v>4511</v>
      </c>
      <c r="D8329" t="s">
        <v>4512</v>
      </c>
      <c r="E8329">
        <v>76318</v>
      </c>
      <c r="F8329" t="s">
        <v>8560</v>
      </c>
      <c r="G8329">
        <v>76319</v>
      </c>
      <c r="H8329" t="s">
        <v>8555</v>
      </c>
      <c r="I8329">
        <v>1</v>
      </c>
    </row>
    <row r="8330" spans="1:9" hidden="1" x14ac:dyDescent="0.25">
      <c r="A8330" t="s">
        <v>16655</v>
      </c>
      <c r="B8330" t="s">
        <v>8553</v>
      </c>
      <c r="C8330" t="s">
        <v>4511</v>
      </c>
      <c r="D8330" t="s">
        <v>4512</v>
      </c>
      <c r="E8330">
        <v>1339</v>
      </c>
      <c r="F8330" t="s">
        <v>8554</v>
      </c>
      <c r="G8330">
        <v>76319</v>
      </c>
      <c r="H8330" t="s">
        <v>8555</v>
      </c>
      <c r="I8330">
        <v>1</v>
      </c>
    </row>
    <row r="8331" spans="1:9" hidden="1" x14ac:dyDescent="0.25">
      <c r="A8331" t="s">
        <v>16656</v>
      </c>
      <c r="B8331" t="s">
        <v>16657</v>
      </c>
      <c r="C8331" t="s">
        <v>4511</v>
      </c>
      <c r="D8331" t="s">
        <v>4512</v>
      </c>
      <c r="E8331">
        <v>5605</v>
      </c>
      <c r="F8331" t="s">
        <v>10703</v>
      </c>
      <c r="G8331">
        <v>5608</v>
      </c>
      <c r="H8331" t="s">
        <v>16658</v>
      </c>
      <c r="I8331">
        <v>1</v>
      </c>
    </row>
    <row r="8332" spans="1:9" hidden="1" x14ac:dyDescent="0.25">
      <c r="A8332" t="s">
        <v>16656</v>
      </c>
      <c r="B8332" t="s">
        <v>16659</v>
      </c>
      <c r="C8332" t="s">
        <v>4511</v>
      </c>
      <c r="D8332" t="s">
        <v>4512</v>
      </c>
      <c r="E8332">
        <v>5608</v>
      </c>
      <c r="F8332" t="s">
        <v>16658</v>
      </c>
      <c r="G8332">
        <v>5610</v>
      </c>
      <c r="H8332" t="s">
        <v>11623</v>
      </c>
      <c r="I8332">
        <v>1</v>
      </c>
    </row>
    <row r="8333" spans="1:9" hidden="1" x14ac:dyDescent="0.25">
      <c r="A8333" t="s">
        <v>16660</v>
      </c>
      <c r="B8333" t="s">
        <v>16661</v>
      </c>
      <c r="C8333" t="s">
        <v>4511</v>
      </c>
      <c r="D8333" t="s">
        <v>4512</v>
      </c>
      <c r="E8333">
        <v>3441</v>
      </c>
      <c r="F8333" t="s">
        <v>10343</v>
      </c>
      <c r="G8333">
        <v>3589</v>
      </c>
      <c r="H8333" t="s">
        <v>16662</v>
      </c>
      <c r="I8333">
        <v>1</v>
      </c>
    </row>
    <row r="8334" spans="1:9" hidden="1" x14ac:dyDescent="0.25">
      <c r="A8334" t="s">
        <v>4262</v>
      </c>
      <c r="B8334" t="s">
        <v>16663</v>
      </c>
      <c r="C8334" t="s">
        <v>4511</v>
      </c>
      <c r="D8334" t="s">
        <v>4512</v>
      </c>
      <c r="E8334">
        <v>906</v>
      </c>
      <c r="F8334" t="s">
        <v>13372</v>
      </c>
      <c r="G8334">
        <v>907</v>
      </c>
      <c r="H8334" t="s">
        <v>16664</v>
      </c>
      <c r="I8334">
        <v>1</v>
      </c>
    </row>
    <row r="8335" spans="1:9" hidden="1" x14ac:dyDescent="0.25">
      <c r="A8335" t="s">
        <v>16665</v>
      </c>
      <c r="B8335" t="s">
        <v>8951</v>
      </c>
      <c r="C8335" t="s">
        <v>4511</v>
      </c>
      <c r="D8335" t="s">
        <v>4512</v>
      </c>
      <c r="E8335">
        <v>8478</v>
      </c>
      <c r="F8335" t="s">
        <v>8436</v>
      </c>
      <c r="G8335">
        <v>8858</v>
      </c>
      <c r="H8335" t="s">
        <v>8952</v>
      </c>
      <c r="I8335">
        <v>1</v>
      </c>
    </row>
    <row r="8336" spans="1:9" hidden="1" x14ac:dyDescent="0.25">
      <c r="A8336" t="s">
        <v>16665</v>
      </c>
      <c r="B8336" t="s">
        <v>8953</v>
      </c>
      <c r="C8336" t="s">
        <v>4511</v>
      </c>
      <c r="D8336" t="s">
        <v>4512</v>
      </c>
      <c r="E8336">
        <v>8485</v>
      </c>
      <c r="F8336" t="s">
        <v>8954</v>
      </c>
      <c r="G8336">
        <v>8858</v>
      </c>
      <c r="H8336" t="s">
        <v>8952</v>
      </c>
      <c r="I8336">
        <v>1</v>
      </c>
    </row>
    <row r="8337" spans="1:9" hidden="1" x14ac:dyDescent="0.25">
      <c r="A8337" t="s">
        <v>16666</v>
      </c>
      <c r="B8337" t="s">
        <v>8565</v>
      </c>
      <c r="C8337" t="s">
        <v>4511</v>
      </c>
      <c r="D8337" t="s">
        <v>4512</v>
      </c>
      <c r="E8337">
        <v>7334</v>
      </c>
      <c r="F8337" t="s">
        <v>7622</v>
      </c>
      <c r="G8337">
        <v>7336</v>
      </c>
      <c r="H8337" t="s">
        <v>5958</v>
      </c>
      <c r="I8337">
        <v>1</v>
      </c>
    </row>
    <row r="8338" spans="1:9" hidden="1" x14ac:dyDescent="0.25">
      <c r="A8338" t="s">
        <v>16667</v>
      </c>
      <c r="B8338" t="s">
        <v>16668</v>
      </c>
      <c r="C8338" t="s">
        <v>4511</v>
      </c>
      <c r="D8338" t="s">
        <v>4512</v>
      </c>
      <c r="E8338">
        <v>7334</v>
      </c>
      <c r="F8338" t="s">
        <v>7622</v>
      </c>
      <c r="G8338">
        <v>907759</v>
      </c>
      <c r="H8338" t="s">
        <v>8577</v>
      </c>
      <c r="I8338">
        <v>1</v>
      </c>
    </row>
    <row r="8339" spans="1:9" hidden="1" x14ac:dyDescent="0.25">
      <c r="A8339" t="s">
        <v>16669</v>
      </c>
      <c r="B8339" t="s">
        <v>8608</v>
      </c>
      <c r="C8339" t="s">
        <v>4511</v>
      </c>
      <c r="D8339" t="s">
        <v>4512</v>
      </c>
      <c r="E8339">
        <v>1018</v>
      </c>
      <c r="F8339" t="s">
        <v>8609</v>
      </c>
      <c r="G8339">
        <v>1185</v>
      </c>
      <c r="H8339" t="s">
        <v>8604</v>
      </c>
      <c r="I8339">
        <v>1</v>
      </c>
    </row>
    <row r="8340" spans="1:9" hidden="1" x14ac:dyDescent="0.25">
      <c r="A8340" t="s">
        <v>16670</v>
      </c>
      <c r="B8340" t="s">
        <v>16671</v>
      </c>
      <c r="C8340" t="s">
        <v>4511</v>
      </c>
      <c r="D8340" t="s">
        <v>4512</v>
      </c>
      <c r="E8340">
        <v>7606</v>
      </c>
      <c r="F8340" t="s">
        <v>8868</v>
      </c>
      <c r="G8340">
        <v>7608</v>
      </c>
      <c r="H8340" t="s">
        <v>5917</v>
      </c>
      <c r="I8340">
        <v>1</v>
      </c>
    </row>
    <row r="8341" spans="1:9" hidden="1" x14ac:dyDescent="0.25">
      <c r="A8341" t="s">
        <v>16672</v>
      </c>
      <c r="B8341" t="s">
        <v>16673</v>
      </c>
      <c r="C8341" t="s">
        <v>4511</v>
      </c>
      <c r="D8341" t="s">
        <v>4512</v>
      </c>
      <c r="E8341">
        <v>7602</v>
      </c>
      <c r="F8341" t="s">
        <v>12192</v>
      </c>
      <c r="G8341">
        <v>7606</v>
      </c>
      <c r="H8341" t="s">
        <v>8868</v>
      </c>
      <c r="I8341">
        <v>2</v>
      </c>
    </row>
    <row r="8342" spans="1:9" hidden="1" x14ac:dyDescent="0.25">
      <c r="A8342" t="s">
        <v>16674</v>
      </c>
      <c r="B8342" t="s">
        <v>16675</v>
      </c>
      <c r="C8342" t="s">
        <v>4511</v>
      </c>
      <c r="D8342" t="s">
        <v>4512</v>
      </c>
      <c r="E8342">
        <v>2412</v>
      </c>
      <c r="F8342" t="s">
        <v>8411</v>
      </c>
      <c r="G8342">
        <v>2422</v>
      </c>
      <c r="H8342" t="s">
        <v>5790</v>
      </c>
      <c r="I8342">
        <v>1</v>
      </c>
    </row>
    <row r="8343" spans="1:9" hidden="1" x14ac:dyDescent="0.25">
      <c r="A8343" t="s">
        <v>16676</v>
      </c>
      <c r="B8343" t="s">
        <v>4675</v>
      </c>
      <c r="C8343" t="s">
        <v>4511</v>
      </c>
      <c r="D8343" t="s">
        <v>4512</v>
      </c>
      <c r="E8343">
        <v>2341</v>
      </c>
      <c r="F8343" t="s">
        <v>4676</v>
      </c>
      <c r="G8343">
        <v>2374</v>
      </c>
      <c r="H8343" t="s">
        <v>4677</v>
      </c>
      <c r="I8343">
        <v>1</v>
      </c>
    </row>
    <row r="8344" spans="1:9" hidden="1" x14ac:dyDescent="0.25">
      <c r="A8344" t="s">
        <v>16676</v>
      </c>
      <c r="B8344" t="s">
        <v>4678</v>
      </c>
      <c r="C8344" t="s">
        <v>4511</v>
      </c>
      <c r="D8344" t="s">
        <v>4512</v>
      </c>
      <c r="E8344">
        <v>2341</v>
      </c>
      <c r="F8344" t="s">
        <v>4676</v>
      </c>
      <c r="G8344">
        <v>2529</v>
      </c>
      <c r="H8344" t="s">
        <v>4679</v>
      </c>
      <c r="I8344">
        <v>1</v>
      </c>
    </row>
    <row r="8345" spans="1:9" hidden="1" x14ac:dyDescent="0.25">
      <c r="A8345" t="s">
        <v>16676</v>
      </c>
      <c r="B8345" t="s">
        <v>4680</v>
      </c>
      <c r="C8345" t="s">
        <v>4511</v>
      </c>
      <c r="D8345" t="s">
        <v>4512</v>
      </c>
      <c r="E8345">
        <v>2341</v>
      </c>
      <c r="F8345" t="s">
        <v>4676</v>
      </c>
      <c r="G8345">
        <v>6880</v>
      </c>
      <c r="H8345" t="s">
        <v>4681</v>
      </c>
      <c r="I8345">
        <v>1</v>
      </c>
    </row>
    <row r="8346" spans="1:9" hidden="1" x14ac:dyDescent="0.25">
      <c r="A8346" t="s">
        <v>16676</v>
      </c>
      <c r="B8346" t="s">
        <v>4684</v>
      </c>
      <c r="C8346" t="s">
        <v>4511</v>
      </c>
      <c r="D8346" t="s">
        <v>4512</v>
      </c>
      <c r="E8346">
        <v>2509</v>
      </c>
      <c r="F8346" t="s">
        <v>4602</v>
      </c>
      <c r="G8346">
        <v>2531</v>
      </c>
      <c r="H8346" t="s">
        <v>4685</v>
      </c>
      <c r="I8346">
        <v>1</v>
      </c>
    </row>
    <row r="8347" spans="1:9" hidden="1" x14ac:dyDescent="0.25">
      <c r="A8347" t="s">
        <v>16676</v>
      </c>
      <c r="B8347" t="s">
        <v>4688</v>
      </c>
      <c r="C8347" t="s">
        <v>4511</v>
      </c>
      <c r="D8347" t="s">
        <v>4512</v>
      </c>
      <c r="E8347">
        <v>2529</v>
      </c>
      <c r="F8347" t="s">
        <v>4679</v>
      </c>
      <c r="G8347">
        <v>2560</v>
      </c>
      <c r="H8347" t="s">
        <v>4689</v>
      </c>
      <c r="I8347">
        <v>1</v>
      </c>
    </row>
    <row r="8348" spans="1:9" hidden="1" x14ac:dyDescent="0.25">
      <c r="A8348" t="s">
        <v>16676</v>
      </c>
      <c r="B8348" t="s">
        <v>4690</v>
      </c>
      <c r="C8348" t="s">
        <v>4511</v>
      </c>
      <c r="D8348" t="s">
        <v>4512</v>
      </c>
      <c r="E8348">
        <v>2530</v>
      </c>
      <c r="F8348" t="s">
        <v>4691</v>
      </c>
      <c r="G8348">
        <v>2554</v>
      </c>
      <c r="H8348" t="s">
        <v>4692</v>
      </c>
      <c r="I8348">
        <v>1</v>
      </c>
    </row>
    <row r="8349" spans="1:9" hidden="1" x14ac:dyDescent="0.25">
      <c r="A8349" t="s">
        <v>16676</v>
      </c>
      <c r="B8349" t="s">
        <v>4693</v>
      </c>
      <c r="C8349" t="s">
        <v>4511</v>
      </c>
      <c r="D8349" t="s">
        <v>4512</v>
      </c>
      <c r="E8349">
        <v>2530</v>
      </c>
      <c r="F8349" t="s">
        <v>4691</v>
      </c>
      <c r="G8349">
        <v>2560</v>
      </c>
      <c r="H8349" t="s">
        <v>4689</v>
      </c>
      <c r="I8349">
        <v>1</v>
      </c>
    </row>
    <row r="8350" spans="1:9" hidden="1" x14ac:dyDescent="0.25">
      <c r="A8350" t="s">
        <v>16676</v>
      </c>
      <c r="B8350" t="s">
        <v>4694</v>
      </c>
      <c r="C8350" t="s">
        <v>4511</v>
      </c>
      <c r="D8350" t="s">
        <v>4512</v>
      </c>
      <c r="E8350">
        <v>2531</v>
      </c>
      <c r="F8350" t="s">
        <v>4685</v>
      </c>
      <c r="G8350">
        <v>2548</v>
      </c>
      <c r="H8350" t="s">
        <v>4695</v>
      </c>
      <c r="I8350">
        <v>1</v>
      </c>
    </row>
    <row r="8351" spans="1:9" hidden="1" x14ac:dyDescent="0.25">
      <c r="A8351" t="s">
        <v>16676</v>
      </c>
      <c r="B8351" t="s">
        <v>4696</v>
      </c>
      <c r="C8351" t="s">
        <v>4511</v>
      </c>
      <c r="D8351" t="s">
        <v>4512</v>
      </c>
      <c r="E8351">
        <v>2532</v>
      </c>
      <c r="F8351" t="s">
        <v>4689</v>
      </c>
      <c r="G8351">
        <v>2560</v>
      </c>
      <c r="H8351" t="s">
        <v>4689</v>
      </c>
      <c r="I8351">
        <v>1</v>
      </c>
    </row>
    <row r="8352" spans="1:9" hidden="1" x14ac:dyDescent="0.25">
      <c r="A8352" t="s">
        <v>16676</v>
      </c>
      <c r="B8352" t="s">
        <v>4701</v>
      </c>
      <c r="C8352" t="s">
        <v>4511</v>
      </c>
      <c r="D8352" t="s">
        <v>4512</v>
      </c>
      <c r="E8352">
        <v>2534</v>
      </c>
      <c r="F8352" t="s">
        <v>4702</v>
      </c>
      <c r="G8352">
        <v>2548</v>
      </c>
      <c r="H8352" t="s">
        <v>4695</v>
      </c>
      <c r="I8352">
        <v>1</v>
      </c>
    </row>
    <row r="8353" spans="1:9" hidden="1" x14ac:dyDescent="0.25">
      <c r="A8353" t="s">
        <v>16676</v>
      </c>
      <c r="B8353" t="s">
        <v>4703</v>
      </c>
      <c r="C8353" t="s">
        <v>4511</v>
      </c>
      <c r="D8353" t="s">
        <v>4512</v>
      </c>
      <c r="E8353">
        <v>2534</v>
      </c>
      <c r="F8353" t="s">
        <v>4702</v>
      </c>
      <c r="G8353">
        <v>2554</v>
      </c>
      <c r="H8353" t="s">
        <v>4692</v>
      </c>
      <c r="I8353">
        <v>1</v>
      </c>
    </row>
    <row r="8354" spans="1:9" hidden="1" x14ac:dyDescent="0.25">
      <c r="A8354" t="s">
        <v>16676</v>
      </c>
      <c r="B8354" t="s">
        <v>4717</v>
      </c>
      <c r="C8354" t="s">
        <v>4511</v>
      </c>
      <c r="D8354" t="s">
        <v>4512</v>
      </c>
      <c r="E8354">
        <v>626</v>
      </c>
      <c r="F8354" t="s">
        <v>4718</v>
      </c>
      <c r="G8354">
        <v>2534</v>
      </c>
      <c r="H8354" t="s">
        <v>4702</v>
      </c>
      <c r="I8354">
        <v>1</v>
      </c>
    </row>
    <row r="8355" spans="1:9" hidden="1" x14ac:dyDescent="0.25">
      <c r="A8355" t="s">
        <v>16677</v>
      </c>
      <c r="B8355" t="s">
        <v>4682</v>
      </c>
      <c r="C8355" t="s">
        <v>4511</v>
      </c>
      <c r="D8355" t="s">
        <v>4512</v>
      </c>
      <c r="E8355">
        <v>2374</v>
      </c>
      <c r="F8355" t="s">
        <v>4677</v>
      </c>
      <c r="G8355">
        <v>2544</v>
      </c>
      <c r="H8355" t="s">
        <v>4683</v>
      </c>
      <c r="I8355">
        <v>1</v>
      </c>
    </row>
    <row r="8356" spans="1:9" hidden="1" x14ac:dyDescent="0.25">
      <c r="A8356" t="s">
        <v>16677</v>
      </c>
      <c r="B8356" t="s">
        <v>4686</v>
      </c>
      <c r="C8356" t="s">
        <v>4511</v>
      </c>
      <c r="D8356" t="s">
        <v>4512</v>
      </c>
      <c r="E8356">
        <v>2510</v>
      </c>
      <c r="F8356" t="s">
        <v>4602</v>
      </c>
      <c r="G8356">
        <v>2549</v>
      </c>
      <c r="H8356" t="s">
        <v>4687</v>
      </c>
      <c r="I8356">
        <v>1</v>
      </c>
    </row>
    <row r="8357" spans="1:9" hidden="1" x14ac:dyDescent="0.25">
      <c r="A8357" t="s">
        <v>16677</v>
      </c>
      <c r="B8357" t="s">
        <v>4697</v>
      </c>
      <c r="C8357" t="s">
        <v>4511</v>
      </c>
      <c r="D8357" t="s">
        <v>4512</v>
      </c>
      <c r="E8357">
        <v>2533</v>
      </c>
      <c r="F8357" t="s">
        <v>4698</v>
      </c>
      <c r="G8357">
        <v>2549</v>
      </c>
      <c r="H8357" t="s">
        <v>4687</v>
      </c>
      <c r="I8357">
        <v>1</v>
      </c>
    </row>
    <row r="8358" spans="1:9" hidden="1" x14ac:dyDescent="0.25">
      <c r="A8358" t="s">
        <v>16677</v>
      </c>
      <c r="B8358" t="s">
        <v>4699</v>
      </c>
      <c r="C8358" t="s">
        <v>4511</v>
      </c>
      <c r="D8358" t="s">
        <v>4512</v>
      </c>
      <c r="E8358">
        <v>2533</v>
      </c>
      <c r="F8358" t="s">
        <v>4698</v>
      </c>
      <c r="G8358">
        <v>2556</v>
      </c>
      <c r="H8358" t="s">
        <v>4700</v>
      </c>
      <c r="I8358">
        <v>1</v>
      </c>
    </row>
    <row r="8359" spans="1:9" hidden="1" x14ac:dyDescent="0.25">
      <c r="A8359" t="s">
        <v>16677</v>
      </c>
      <c r="B8359" t="s">
        <v>4704</v>
      </c>
      <c r="C8359" t="s">
        <v>4511</v>
      </c>
      <c r="D8359" t="s">
        <v>4512</v>
      </c>
      <c r="E8359">
        <v>2544</v>
      </c>
      <c r="F8359" t="s">
        <v>4683</v>
      </c>
      <c r="G8359">
        <v>2546</v>
      </c>
      <c r="H8359" t="s">
        <v>4705</v>
      </c>
      <c r="I8359">
        <v>1</v>
      </c>
    </row>
    <row r="8360" spans="1:9" hidden="1" x14ac:dyDescent="0.25">
      <c r="A8360" t="s">
        <v>16677</v>
      </c>
      <c r="B8360" t="s">
        <v>4706</v>
      </c>
      <c r="C8360" t="s">
        <v>4511</v>
      </c>
      <c r="D8360" t="s">
        <v>4512</v>
      </c>
      <c r="E8360">
        <v>2544</v>
      </c>
      <c r="F8360" t="s">
        <v>4683</v>
      </c>
      <c r="G8360">
        <v>6875</v>
      </c>
      <c r="H8360" t="s">
        <v>4707</v>
      </c>
      <c r="I8360">
        <v>1</v>
      </c>
    </row>
    <row r="8361" spans="1:9" hidden="1" x14ac:dyDescent="0.25">
      <c r="A8361" t="s">
        <v>16677</v>
      </c>
      <c r="B8361" t="s">
        <v>4708</v>
      </c>
      <c r="C8361" t="s">
        <v>4511</v>
      </c>
      <c r="D8361" t="s">
        <v>4512</v>
      </c>
      <c r="E8361">
        <v>2546</v>
      </c>
      <c r="F8361" t="s">
        <v>4705</v>
      </c>
      <c r="G8361">
        <v>2561</v>
      </c>
      <c r="H8361" t="s">
        <v>4709</v>
      </c>
      <c r="I8361">
        <v>1</v>
      </c>
    </row>
    <row r="8362" spans="1:9" hidden="1" x14ac:dyDescent="0.25">
      <c r="A8362" t="s">
        <v>16677</v>
      </c>
      <c r="B8362" t="s">
        <v>4710</v>
      </c>
      <c r="C8362" t="s">
        <v>4511</v>
      </c>
      <c r="D8362" t="s">
        <v>4512</v>
      </c>
      <c r="E8362">
        <v>2547</v>
      </c>
      <c r="F8362" t="s">
        <v>4691</v>
      </c>
      <c r="G8362">
        <v>2557</v>
      </c>
      <c r="H8362" t="s">
        <v>4711</v>
      </c>
      <c r="I8362">
        <v>1</v>
      </c>
    </row>
    <row r="8363" spans="1:9" hidden="1" x14ac:dyDescent="0.25">
      <c r="A8363" t="s">
        <v>16677</v>
      </c>
      <c r="B8363" t="s">
        <v>4712</v>
      </c>
      <c r="C8363" t="s">
        <v>4511</v>
      </c>
      <c r="D8363" t="s">
        <v>4512</v>
      </c>
      <c r="E8363">
        <v>2547</v>
      </c>
      <c r="F8363" t="s">
        <v>4691</v>
      </c>
      <c r="G8363">
        <v>2561</v>
      </c>
      <c r="H8363" t="s">
        <v>4709</v>
      </c>
      <c r="I8363">
        <v>1</v>
      </c>
    </row>
    <row r="8364" spans="1:9" hidden="1" x14ac:dyDescent="0.25">
      <c r="A8364" t="s">
        <v>16677</v>
      </c>
      <c r="B8364" t="s">
        <v>4713</v>
      </c>
      <c r="C8364" t="s">
        <v>4511</v>
      </c>
      <c r="D8364" t="s">
        <v>4512</v>
      </c>
      <c r="E8364">
        <v>2553</v>
      </c>
      <c r="F8364" t="s">
        <v>4709</v>
      </c>
      <c r="G8364">
        <v>2561</v>
      </c>
      <c r="H8364" t="s">
        <v>4709</v>
      </c>
      <c r="I8364">
        <v>1</v>
      </c>
    </row>
    <row r="8365" spans="1:9" hidden="1" x14ac:dyDescent="0.25">
      <c r="A8365" t="s">
        <v>16677</v>
      </c>
      <c r="B8365" t="s">
        <v>4714</v>
      </c>
      <c r="C8365" t="s">
        <v>4511</v>
      </c>
      <c r="D8365" t="s">
        <v>4512</v>
      </c>
      <c r="E8365">
        <v>2556</v>
      </c>
      <c r="F8365" t="s">
        <v>4700</v>
      </c>
      <c r="G8365">
        <v>2557</v>
      </c>
      <c r="H8365" t="s">
        <v>4711</v>
      </c>
      <c r="I8365">
        <v>1</v>
      </c>
    </row>
    <row r="8366" spans="1:9" hidden="1" x14ac:dyDescent="0.25">
      <c r="A8366" t="s">
        <v>16677</v>
      </c>
      <c r="B8366" t="s">
        <v>4715</v>
      </c>
      <c r="C8366" t="s">
        <v>4511</v>
      </c>
      <c r="D8366" t="s">
        <v>4512</v>
      </c>
      <c r="E8366">
        <v>625</v>
      </c>
      <c r="F8366" t="s">
        <v>4716</v>
      </c>
      <c r="G8366">
        <v>2556</v>
      </c>
      <c r="H8366" t="s">
        <v>4700</v>
      </c>
      <c r="I8366">
        <v>1</v>
      </c>
    </row>
    <row r="8367" spans="1:9" hidden="1" x14ac:dyDescent="0.25">
      <c r="A8367" t="s">
        <v>16678</v>
      </c>
      <c r="B8367" t="s">
        <v>16679</v>
      </c>
      <c r="C8367" t="s">
        <v>4511</v>
      </c>
      <c r="D8367" t="s">
        <v>4512</v>
      </c>
      <c r="E8367">
        <v>1907</v>
      </c>
      <c r="F8367" t="s">
        <v>8342</v>
      </c>
      <c r="G8367">
        <v>1940</v>
      </c>
      <c r="H8367" t="s">
        <v>16680</v>
      </c>
      <c r="I8367">
        <v>1</v>
      </c>
    </row>
    <row r="8368" spans="1:9" hidden="1" x14ac:dyDescent="0.25">
      <c r="A8368" t="s">
        <v>16681</v>
      </c>
      <c r="B8368" t="s">
        <v>16682</v>
      </c>
      <c r="C8368" t="s">
        <v>4511</v>
      </c>
      <c r="D8368" t="s">
        <v>4512</v>
      </c>
      <c r="E8368">
        <v>1906</v>
      </c>
      <c r="F8368" t="s">
        <v>8416</v>
      </c>
      <c r="G8368">
        <v>1939</v>
      </c>
      <c r="H8368" t="s">
        <v>16680</v>
      </c>
      <c r="I8368">
        <v>1</v>
      </c>
    </row>
    <row r="8369" spans="1:9" hidden="1" x14ac:dyDescent="0.25">
      <c r="A8369" t="s">
        <v>16683</v>
      </c>
      <c r="B8369" t="s">
        <v>5971</v>
      </c>
      <c r="C8369" t="s">
        <v>4511</v>
      </c>
      <c r="D8369" t="s">
        <v>4512</v>
      </c>
      <c r="E8369">
        <v>40352</v>
      </c>
      <c r="F8369" t="s">
        <v>5972</v>
      </c>
      <c r="G8369">
        <v>41040</v>
      </c>
      <c r="H8369" t="s">
        <v>5973</v>
      </c>
      <c r="I8369">
        <v>33</v>
      </c>
    </row>
    <row r="8370" spans="1:9" hidden="1" x14ac:dyDescent="0.25">
      <c r="A8370" t="s">
        <v>16683</v>
      </c>
      <c r="B8370" t="s">
        <v>5977</v>
      </c>
      <c r="C8370" t="s">
        <v>4511</v>
      </c>
      <c r="D8370" t="s">
        <v>4512</v>
      </c>
      <c r="E8370">
        <v>40800</v>
      </c>
      <c r="F8370" t="s">
        <v>5891</v>
      </c>
      <c r="G8370">
        <v>41040</v>
      </c>
      <c r="H8370" t="s">
        <v>5973</v>
      </c>
      <c r="I8370">
        <v>33</v>
      </c>
    </row>
    <row r="8371" spans="1:9" hidden="1" x14ac:dyDescent="0.25">
      <c r="A8371" t="s">
        <v>16683</v>
      </c>
      <c r="B8371" t="s">
        <v>5978</v>
      </c>
      <c r="C8371" t="s">
        <v>4511</v>
      </c>
      <c r="D8371" t="s">
        <v>4512</v>
      </c>
      <c r="E8371">
        <v>41040</v>
      </c>
      <c r="F8371" t="s">
        <v>5973</v>
      </c>
      <c r="G8371">
        <v>48240</v>
      </c>
      <c r="H8371" t="s">
        <v>5979</v>
      </c>
      <c r="I8371" t="s">
        <v>4966</v>
      </c>
    </row>
    <row r="8372" spans="1:9" hidden="1" x14ac:dyDescent="0.25">
      <c r="A8372" t="s">
        <v>16684</v>
      </c>
      <c r="B8372" t="s">
        <v>16685</v>
      </c>
      <c r="C8372" t="s">
        <v>4511</v>
      </c>
      <c r="D8372" t="s">
        <v>4512</v>
      </c>
      <c r="E8372">
        <v>1023</v>
      </c>
      <c r="F8372" t="s">
        <v>8586</v>
      </c>
      <c r="G8372">
        <v>1132</v>
      </c>
      <c r="H8372" t="s">
        <v>16686</v>
      </c>
      <c r="I8372">
        <v>1</v>
      </c>
    </row>
    <row r="8373" spans="1:9" hidden="1" x14ac:dyDescent="0.25">
      <c r="A8373" t="s">
        <v>16684</v>
      </c>
      <c r="B8373" t="s">
        <v>16687</v>
      </c>
      <c r="C8373" t="s">
        <v>4511</v>
      </c>
      <c r="D8373" t="s">
        <v>4512</v>
      </c>
      <c r="E8373">
        <v>1132</v>
      </c>
      <c r="F8373" t="s">
        <v>16686</v>
      </c>
      <c r="G8373">
        <v>1329</v>
      </c>
      <c r="H8373" t="s">
        <v>8552</v>
      </c>
      <c r="I8373">
        <v>1</v>
      </c>
    </row>
    <row r="8374" spans="1:9" hidden="1" x14ac:dyDescent="0.25">
      <c r="A8374" t="s">
        <v>16688</v>
      </c>
      <c r="B8374" t="s">
        <v>9710</v>
      </c>
      <c r="C8374" t="s">
        <v>4511</v>
      </c>
      <c r="D8374" t="s">
        <v>4512</v>
      </c>
      <c r="E8374">
        <v>1227</v>
      </c>
      <c r="F8374" t="s">
        <v>9711</v>
      </c>
      <c r="G8374">
        <v>1228</v>
      </c>
      <c r="H8374" t="s">
        <v>9712</v>
      </c>
      <c r="I8374">
        <v>1</v>
      </c>
    </row>
    <row r="8375" spans="1:9" hidden="1" x14ac:dyDescent="0.25">
      <c r="A8375" t="s">
        <v>16688</v>
      </c>
      <c r="B8375" t="s">
        <v>9713</v>
      </c>
      <c r="C8375" t="s">
        <v>4511</v>
      </c>
      <c r="D8375" t="s">
        <v>4512</v>
      </c>
      <c r="E8375">
        <v>1228</v>
      </c>
      <c r="F8375" t="s">
        <v>9712</v>
      </c>
      <c r="G8375">
        <v>1229</v>
      </c>
      <c r="H8375" t="s">
        <v>9714</v>
      </c>
      <c r="I8375">
        <v>1</v>
      </c>
    </row>
    <row r="8376" spans="1:9" hidden="1" x14ac:dyDescent="0.25">
      <c r="A8376" t="s">
        <v>16688</v>
      </c>
      <c r="B8376" t="s">
        <v>9715</v>
      </c>
      <c r="C8376" t="s">
        <v>4511</v>
      </c>
      <c r="D8376" t="s">
        <v>4512</v>
      </c>
      <c r="E8376">
        <v>1228</v>
      </c>
      <c r="F8376" t="s">
        <v>9712</v>
      </c>
      <c r="G8376">
        <v>1330</v>
      </c>
      <c r="H8376" t="s">
        <v>8552</v>
      </c>
      <c r="I8376">
        <v>1</v>
      </c>
    </row>
    <row r="8377" spans="1:9" hidden="1" x14ac:dyDescent="0.25">
      <c r="A8377" t="s">
        <v>16688</v>
      </c>
      <c r="B8377" t="s">
        <v>9716</v>
      </c>
      <c r="C8377" t="s">
        <v>4511</v>
      </c>
      <c r="D8377" t="s">
        <v>4512</v>
      </c>
      <c r="E8377">
        <v>1229</v>
      </c>
      <c r="F8377" t="s">
        <v>9714</v>
      </c>
      <c r="G8377">
        <v>1231</v>
      </c>
      <c r="H8377" t="s">
        <v>9717</v>
      </c>
      <c r="I8377">
        <v>1</v>
      </c>
    </row>
    <row r="8378" spans="1:9" hidden="1" x14ac:dyDescent="0.25">
      <c r="A8378" t="s">
        <v>16688</v>
      </c>
      <c r="B8378" t="s">
        <v>9718</v>
      </c>
      <c r="C8378" t="s">
        <v>4511</v>
      </c>
      <c r="D8378" t="s">
        <v>4512</v>
      </c>
      <c r="E8378">
        <v>1230</v>
      </c>
      <c r="F8378" t="s">
        <v>9714</v>
      </c>
      <c r="G8378">
        <v>1231</v>
      </c>
      <c r="H8378" t="s">
        <v>9717</v>
      </c>
      <c r="I8378">
        <v>1</v>
      </c>
    </row>
    <row r="8379" spans="1:9" hidden="1" x14ac:dyDescent="0.25">
      <c r="A8379" t="s">
        <v>16689</v>
      </c>
      <c r="B8379" t="s">
        <v>16690</v>
      </c>
      <c r="C8379" t="s">
        <v>4511</v>
      </c>
      <c r="D8379" t="s">
        <v>4512</v>
      </c>
      <c r="E8379">
        <v>1210</v>
      </c>
      <c r="F8379" t="s">
        <v>11283</v>
      </c>
      <c r="G8379">
        <v>71210</v>
      </c>
      <c r="H8379" t="s">
        <v>13610</v>
      </c>
      <c r="I8379">
        <v>1</v>
      </c>
    </row>
    <row r="8380" spans="1:9" hidden="1" x14ac:dyDescent="0.25">
      <c r="A8380" t="s">
        <v>3721</v>
      </c>
      <c r="B8380" t="s">
        <v>16691</v>
      </c>
      <c r="C8380" t="s">
        <v>4511</v>
      </c>
      <c r="D8380" t="s">
        <v>4512</v>
      </c>
      <c r="E8380">
        <v>1023</v>
      </c>
      <c r="F8380" t="s">
        <v>8586</v>
      </c>
      <c r="G8380">
        <v>1116</v>
      </c>
      <c r="H8380" t="s">
        <v>16692</v>
      </c>
      <c r="I8380">
        <v>1</v>
      </c>
    </row>
    <row r="8381" spans="1:9" hidden="1" x14ac:dyDescent="0.25">
      <c r="A8381" t="s">
        <v>3721</v>
      </c>
      <c r="B8381" t="s">
        <v>16693</v>
      </c>
      <c r="C8381" t="s">
        <v>4511</v>
      </c>
      <c r="D8381" t="s">
        <v>4512</v>
      </c>
      <c r="E8381">
        <v>1059</v>
      </c>
      <c r="F8381" t="s">
        <v>16694</v>
      </c>
      <c r="G8381">
        <v>11137</v>
      </c>
      <c r="H8381" t="s">
        <v>16695</v>
      </c>
      <c r="I8381">
        <v>1</v>
      </c>
    </row>
    <row r="8382" spans="1:9" hidden="1" x14ac:dyDescent="0.25">
      <c r="A8382" t="s">
        <v>3721</v>
      </c>
      <c r="B8382" t="s">
        <v>16696</v>
      </c>
      <c r="C8382" t="s">
        <v>4511</v>
      </c>
      <c r="D8382" t="s">
        <v>4512</v>
      </c>
      <c r="E8382">
        <v>1059</v>
      </c>
      <c r="F8382" t="s">
        <v>16694</v>
      </c>
      <c r="G8382">
        <v>1117</v>
      </c>
      <c r="H8382" t="s">
        <v>16697</v>
      </c>
      <c r="I8382">
        <v>1</v>
      </c>
    </row>
    <row r="8383" spans="1:9" hidden="1" x14ac:dyDescent="0.25">
      <c r="A8383" t="s">
        <v>3721</v>
      </c>
      <c r="B8383" t="s">
        <v>16698</v>
      </c>
      <c r="C8383" t="s">
        <v>4511</v>
      </c>
      <c r="D8383" t="s">
        <v>4512</v>
      </c>
      <c r="E8383">
        <v>1116</v>
      </c>
      <c r="F8383" t="s">
        <v>16692</v>
      </c>
      <c r="G8383">
        <v>1117</v>
      </c>
      <c r="H8383" t="s">
        <v>16697</v>
      </c>
      <c r="I8383">
        <v>1</v>
      </c>
    </row>
    <row r="8384" spans="1:9" hidden="1" x14ac:dyDescent="0.25">
      <c r="A8384" t="s">
        <v>3721</v>
      </c>
      <c r="B8384" t="s">
        <v>16699</v>
      </c>
      <c r="C8384" t="s">
        <v>4511</v>
      </c>
      <c r="D8384" t="s">
        <v>4512</v>
      </c>
      <c r="E8384">
        <v>1124</v>
      </c>
      <c r="F8384" t="s">
        <v>6336</v>
      </c>
      <c r="G8384">
        <v>1138</v>
      </c>
      <c r="H8384" t="s">
        <v>16700</v>
      </c>
      <c r="I8384">
        <v>1</v>
      </c>
    </row>
    <row r="8385" spans="1:9" hidden="1" x14ac:dyDescent="0.25">
      <c r="A8385" t="s">
        <v>3721</v>
      </c>
      <c r="B8385" t="s">
        <v>16701</v>
      </c>
      <c r="C8385" t="s">
        <v>4511</v>
      </c>
      <c r="D8385" t="s">
        <v>4512</v>
      </c>
      <c r="E8385">
        <v>1138</v>
      </c>
      <c r="F8385" t="s">
        <v>16700</v>
      </c>
      <c r="G8385">
        <v>11137</v>
      </c>
      <c r="H8385" t="s">
        <v>16695</v>
      </c>
      <c r="I8385">
        <v>1</v>
      </c>
    </row>
    <row r="8386" spans="1:9" hidden="1" x14ac:dyDescent="0.25">
      <c r="A8386" t="s">
        <v>4344</v>
      </c>
      <c r="B8386" t="s">
        <v>16702</v>
      </c>
      <c r="C8386" t="s">
        <v>4511</v>
      </c>
      <c r="D8386" t="s">
        <v>4512</v>
      </c>
      <c r="E8386">
        <v>1021</v>
      </c>
      <c r="F8386" t="s">
        <v>7188</v>
      </c>
      <c r="G8386">
        <v>1022</v>
      </c>
      <c r="H8386" t="s">
        <v>8586</v>
      </c>
      <c r="I8386">
        <v>1</v>
      </c>
    </row>
    <row r="8387" spans="1:9" hidden="1" x14ac:dyDescent="0.25">
      <c r="A8387" t="s">
        <v>4344</v>
      </c>
      <c r="B8387" t="s">
        <v>16703</v>
      </c>
      <c r="C8387" t="s">
        <v>4511</v>
      </c>
      <c r="D8387" t="s">
        <v>4512</v>
      </c>
      <c r="E8387">
        <v>1022</v>
      </c>
      <c r="F8387" t="s">
        <v>8586</v>
      </c>
      <c r="G8387">
        <v>1185</v>
      </c>
      <c r="H8387" t="s">
        <v>8604</v>
      </c>
      <c r="I8387">
        <v>1</v>
      </c>
    </row>
    <row r="8388" spans="1:9" hidden="1" x14ac:dyDescent="0.25">
      <c r="A8388" t="s">
        <v>16704</v>
      </c>
      <c r="B8388" t="s">
        <v>16705</v>
      </c>
      <c r="C8388" t="s">
        <v>4511</v>
      </c>
      <c r="D8388" t="s">
        <v>4512</v>
      </c>
      <c r="E8388">
        <v>1018</v>
      </c>
      <c r="F8388" t="s">
        <v>8609</v>
      </c>
      <c r="G8388">
        <v>11028</v>
      </c>
      <c r="H8388" t="s">
        <v>8698</v>
      </c>
      <c r="I8388">
        <v>1</v>
      </c>
    </row>
    <row r="8389" spans="1:9" hidden="1" x14ac:dyDescent="0.25">
      <c r="A8389" t="s">
        <v>16706</v>
      </c>
      <c r="B8389" t="s">
        <v>16707</v>
      </c>
      <c r="C8389" t="s">
        <v>4511</v>
      </c>
      <c r="D8389" t="s">
        <v>4512</v>
      </c>
      <c r="E8389">
        <v>43030</v>
      </c>
      <c r="F8389" t="s">
        <v>9103</v>
      </c>
      <c r="G8389">
        <v>43035</v>
      </c>
      <c r="H8389" t="s">
        <v>6632</v>
      </c>
      <c r="I8389">
        <v>99</v>
      </c>
    </row>
    <row r="8390" spans="1:9" hidden="1" x14ac:dyDescent="0.25">
      <c r="A8390" t="s">
        <v>16708</v>
      </c>
      <c r="B8390" t="s">
        <v>9102</v>
      </c>
      <c r="C8390" t="s">
        <v>4511</v>
      </c>
      <c r="D8390" t="s">
        <v>4512</v>
      </c>
      <c r="E8390">
        <v>42000</v>
      </c>
      <c r="F8390" t="s">
        <v>5061</v>
      </c>
      <c r="G8390">
        <v>43030</v>
      </c>
      <c r="H8390" t="s">
        <v>9103</v>
      </c>
      <c r="I8390">
        <v>99</v>
      </c>
    </row>
    <row r="8391" spans="1:9" hidden="1" x14ac:dyDescent="0.25">
      <c r="A8391" t="s">
        <v>16709</v>
      </c>
      <c r="B8391" t="s">
        <v>8700</v>
      </c>
      <c r="C8391" t="s">
        <v>4511</v>
      </c>
      <c r="D8391" t="s">
        <v>4512</v>
      </c>
      <c r="E8391">
        <v>1058</v>
      </c>
      <c r="F8391" t="s">
        <v>8691</v>
      </c>
      <c r="G8391">
        <v>1125</v>
      </c>
      <c r="H8391" t="s">
        <v>6336</v>
      </c>
      <c r="I8391">
        <v>1</v>
      </c>
    </row>
    <row r="8392" spans="1:9" hidden="1" x14ac:dyDescent="0.25">
      <c r="A8392" t="s">
        <v>16710</v>
      </c>
      <c r="B8392" t="s">
        <v>8697</v>
      </c>
      <c r="C8392" t="s">
        <v>4511</v>
      </c>
      <c r="D8392" t="s">
        <v>4512</v>
      </c>
      <c r="E8392">
        <v>1125</v>
      </c>
      <c r="F8392" t="s">
        <v>6336</v>
      </c>
      <c r="G8392">
        <v>11028</v>
      </c>
      <c r="H8392" t="s">
        <v>8698</v>
      </c>
      <c r="I8392">
        <v>1</v>
      </c>
    </row>
    <row r="8393" spans="1:9" hidden="1" x14ac:dyDescent="0.25">
      <c r="A8393" t="s">
        <v>16711</v>
      </c>
      <c r="B8393" t="s">
        <v>5799</v>
      </c>
      <c r="C8393" t="s">
        <v>4511</v>
      </c>
      <c r="D8393" t="s">
        <v>4512</v>
      </c>
      <c r="E8393">
        <v>1908</v>
      </c>
      <c r="F8393" t="s">
        <v>5800</v>
      </c>
      <c r="G8393">
        <v>2300</v>
      </c>
      <c r="H8393" t="s">
        <v>5801</v>
      </c>
      <c r="I8393">
        <v>1</v>
      </c>
    </row>
    <row r="8394" spans="1:9" hidden="1" x14ac:dyDescent="0.25">
      <c r="A8394" t="s">
        <v>16711</v>
      </c>
      <c r="B8394" t="s">
        <v>5802</v>
      </c>
      <c r="C8394" t="s">
        <v>4511</v>
      </c>
      <c r="D8394" t="s">
        <v>4512</v>
      </c>
      <c r="E8394">
        <v>2300</v>
      </c>
      <c r="F8394" t="s">
        <v>5801</v>
      </c>
      <c r="G8394">
        <v>2304</v>
      </c>
      <c r="H8394" t="s">
        <v>5803</v>
      </c>
      <c r="I8394">
        <v>1</v>
      </c>
    </row>
    <row r="8395" spans="1:9" hidden="1" x14ac:dyDescent="0.25">
      <c r="A8395" t="s">
        <v>16711</v>
      </c>
      <c r="B8395" t="s">
        <v>5804</v>
      </c>
      <c r="C8395" t="s">
        <v>4511</v>
      </c>
      <c r="D8395" t="s">
        <v>4512</v>
      </c>
      <c r="E8395">
        <v>2300</v>
      </c>
      <c r="F8395" t="s">
        <v>5801</v>
      </c>
      <c r="G8395">
        <v>2310</v>
      </c>
      <c r="H8395" t="s">
        <v>5805</v>
      </c>
      <c r="I8395">
        <v>1</v>
      </c>
    </row>
    <row r="8396" spans="1:9" hidden="1" x14ac:dyDescent="0.25">
      <c r="A8396" t="s">
        <v>16711</v>
      </c>
      <c r="B8396" t="s">
        <v>5806</v>
      </c>
      <c r="C8396" t="s">
        <v>4511</v>
      </c>
      <c r="D8396" t="s">
        <v>4512</v>
      </c>
      <c r="E8396">
        <v>2310</v>
      </c>
      <c r="F8396" t="s">
        <v>5805</v>
      </c>
      <c r="G8396">
        <v>2311</v>
      </c>
      <c r="H8396" t="s">
        <v>5807</v>
      </c>
      <c r="I8396">
        <v>1</v>
      </c>
    </row>
    <row r="8397" spans="1:9" hidden="1" x14ac:dyDescent="0.25">
      <c r="A8397" t="s">
        <v>16711</v>
      </c>
      <c r="B8397" t="s">
        <v>5808</v>
      </c>
      <c r="C8397" t="s">
        <v>4511</v>
      </c>
      <c r="D8397" t="s">
        <v>4512</v>
      </c>
      <c r="E8397">
        <v>2313</v>
      </c>
      <c r="F8397" t="s">
        <v>5807</v>
      </c>
      <c r="G8397">
        <v>2314</v>
      </c>
      <c r="H8397" t="s">
        <v>5809</v>
      </c>
      <c r="I8397">
        <v>1</v>
      </c>
    </row>
    <row r="8398" spans="1:9" hidden="1" x14ac:dyDescent="0.25">
      <c r="A8398" t="s">
        <v>16711</v>
      </c>
      <c r="B8398" t="s">
        <v>5810</v>
      </c>
      <c r="C8398" t="s">
        <v>4511</v>
      </c>
      <c r="D8398" t="s">
        <v>4512</v>
      </c>
      <c r="E8398">
        <v>2314</v>
      </c>
      <c r="F8398" t="s">
        <v>5809</v>
      </c>
      <c r="G8398">
        <v>3054</v>
      </c>
      <c r="H8398" t="s">
        <v>5811</v>
      </c>
      <c r="I8398">
        <v>1</v>
      </c>
    </row>
    <row r="8399" spans="1:9" hidden="1" x14ac:dyDescent="0.25">
      <c r="A8399" t="s">
        <v>16711</v>
      </c>
      <c r="B8399" t="s">
        <v>5818</v>
      </c>
      <c r="C8399" t="s">
        <v>4511</v>
      </c>
      <c r="D8399" t="s">
        <v>4512</v>
      </c>
      <c r="E8399">
        <v>3053</v>
      </c>
      <c r="F8399" t="s">
        <v>5775</v>
      </c>
      <c r="G8399">
        <v>3054</v>
      </c>
      <c r="H8399" t="s">
        <v>5811</v>
      </c>
      <c r="I8399">
        <v>1</v>
      </c>
    </row>
    <row r="8400" spans="1:9" hidden="1" x14ac:dyDescent="0.25">
      <c r="A8400" t="s">
        <v>16712</v>
      </c>
      <c r="B8400" t="s">
        <v>6271</v>
      </c>
      <c r="C8400" t="s">
        <v>4511</v>
      </c>
      <c r="D8400" t="s">
        <v>4512</v>
      </c>
      <c r="E8400">
        <v>2356</v>
      </c>
      <c r="F8400" t="s">
        <v>6272</v>
      </c>
      <c r="G8400">
        <v>2615</v>
      </c>
      <c r="H8400" t="s">
        <v>6273</v>
      </c>
      <c r="I8400">
        <v>1</v>
      </c>
    </row>
    <row r="8401" spans="1:9" hidden="1" x14ac:dyDescent="0.25">
      <c r="A8401" t="s">
        <v>16712</v>
      </c>
      <c r="B8401" t="s">
        <v>6278</v>
      </c>
      <c r="C8401" t="s">
        <v>4511</v>
      </c>
      <c r="D8401" t="s">
        <v>4512</v>
      </c>
      <c r="E8401">
        <v>2575</v>
      </c>
      <c r="F8401" t="s">
        <v>6279</v>
      </c>
      <c r="G8401">
        <v>2578</v>
      </c>
      <c r="H8401" t="s">
        <v>6152</v>
      </c>
      <c r="I8401">
        <v>1</v>
      </c>
    </row>
    <row r="8402" spans="1:9" hidden="1" x14ac:dyDescent="0.25">
      <c r="A8402" t="s">
        <v>16712</v>
      </c>
      <c r="B8402" t="s">
        <v>6280</v>
      </c>
      <c r="C8402" t="s">
        <v>4511</v>
      </c>
      <c r="D8402" t="s">
        <v>4512</v>
      </c>
      <c r="E8402">
        <v>2575</v>
      </c>
      <c r="F8402" t="s">
        <v>6279</v>
      </c>
      <c r="G8402">
        <v>2582</v>
      </c>
      <c r="H8402" t="s">
        <v>6281</v>
      </c>
      <c r="I8402">
        <v>1</v>
      </c>
    </row>
    <row r="8403" spans="1:9" hidden="1" x14ac:dyDescent="0.25">
      <c r="A8403" t="s">
        <v>16712</v>
      </c>
      <c r="B8403" t="s">
        <v>6282</v>
      </c>
      <c r="C8403" t="s">
        <v>4511</v>
      </c>
      <c r="D8403" t="s">
        <v>4512</v>
      </c>
      <c r="E8403">
        <v>2582</v>
      </c>
      <c r="F8403" t="s">
        <v>6281</v>
      </c>
      <c r="G8403">
        <v>2584</v>
      </c>
      <c r="H8403" t="s">
        <v>6283</v>
      </c>
      <c r="I8403">
        <v>1</v>
      </c>
    </row>
    <row r="8404" spans="1:9" hidden="1" x14ac:dyDescent="0.25">
      <c r="A8404" t="s">
        <v>16712</v>
      </c>
      <c r="B8404" t="s">
        <v>6286</v>
      </c>
      <c r="C8404" t="s">
        <v>4511</v>
      </c>
      <c r="D8404" t="s">
        <v>4512</v>
      </c>
      <c r="E8404">
        <v>2584</v>
      </c>
      <c r="F8404" t="s">
        <v>6283</v>
      </c>
      <c r="G8404">
        <v>2613</v>
      </c>
      <c r="H8404" t="s">
        <v>6287</v>
      </c>
      <c r="I8404">
        <v>1</v>
      </c>
    </row>
    <row r="8405" spans="1:9" hidden="1" x14ac:dyDescent="0.25">
      <c r="A8405" t="s">
        <v>16712</v>
      </c>
      <c r="B8405" t="s">
        <v>6292</v>
      </c>
      <c r="C8405" t="s">
        <v>4511</v>
      </c>
      <c r="D8405" t="s">
        <v>4512</v>
      </c>
      <c r="E8405">
        <v>2613</v>
      </c>
      <c r="F8405" t="s">
        <v>6287</v>
      </c>
      <c r="G8405">
        <v>2615</v>
      </c>
      <c r="H8405" t="s">
        <v>6273</v>
      </c>
      <c r="I8405">
        <v>1</v>
      </c>
    </row>
    <row r="8406" spans="1:9" hidden="1" x14ac:dyDescent="0.25">
      <c r="A8406" t="s">
        <v>16712</v>
      </c>
      <c r="B8406" t="s">
        <v>6293</v>
      </c>
      <c r="C8406" t="s">
        <v>4511</v>
      </c>
      <c r="D8406" t="s">
        <v>4512</v>
      </c>
      <c r="E8406">
        <v>2615</v>
      </c>
      <c r="F8406" t="s">
        <v>6273</v>
      </c>
      <c r="G8406">
        <v>2617</v>
      </c>
      <c r="H8406" t="s">
        <v>6294</v>
      </c>
      <c r="I8406">
        <v>1</v>
      </c>
    </row>
    <row r="8407" spans="1:9" hidden="1" x14ac:dyDescent="0.25">
      <c r="A8407" t="s">
        <v>16713</v>
      </c>
      <c r="B8407" t="s">
        <v>16714</v>
      </c>
      <c r="C8407" t="s">
        <v>4511</v>
      </c>
      <c r="D8407" t="s">
        <v>4512</v>
      </c>
      <c r="E8407">
        <v>42950</v>
      </c>
      <c r="F8407" t="s">
        <v>16715</v>
      </c>
      <c r="G8407">
        <v>43405</v>
      </c>
      <c r="H8407" t="s">
        <v>7525</v>
      </c>
      <c r="I8407">
        <v>63</v>
      </c>
    </row>
    <row r="8408" spans="1:9" hidden="1" x14ac:dyDescent="0.25">
      <c r="A8408" t="s">
        <v>16713</v>
      </c>
      <c r="B8408" t="s">
        <v>7526</v>
      </c>
      <c r="C8408" t="s">
        <v>4511</v>
      </c>
      <c r="D8408" t="s">
        <v>4512</v>
      </c>
      <c r="E8408">
        <v>43400</v>
      </c>
      <c r="F8408" t="s">
        <v>7525</v>
      </c>
      <c r="G8408">
        <v>43405</v>
      </c>
      <c r="H8408" t="s">
        <v>7525</v>
      </c>
      <c r="I8408">
        <v>63</v>
      </c>
    </row>
    <row r="8409" spans="1:9" hidden="1" x14ac:dyDescent="0.25">
      <c r="A8409" t="s">
        <v>16716</v>
      </c>
      <c r="B8409" t="s">
        <v>5158</v>
      </c>
      <c r="C8409" t="s">
        <v>4511</v>
      </c>
      <c r="D8409" t="s">
        <v>4512</v>
      </c>
      <c r="E8409">
        <v>44120</v>
      </c>
      <c r="F8409" t="s">
        <v>4561</v>
      </c>
      <c r="G8409">
        <v>44801</v>
      </c>
      <c r="H8409" t="s">
        <v>5159</v>
      </c>
      <c r="I8409">
        <v>81</v>
      </c>
    </row>
    <row r="8410" spans="1:9" hidden="1" x14ac:dyDescent="0.25">
      <c r="A8410" t="s">
        <v>16716</v>
      </c>
      <c r="B8410" t="s">
        <v>5166</v>
      </c>
      <c r="C8410" t="s">
        <v>4511</v>
      </c>
      <c r="D8410" t="s">
        <v>4512</v>
      </c>
      <c r="E8410">
        <v>44801</v>
      </c>
      <c r="F8410" t="s">
        <v>5159</v>
      </c>
      <c r="G8410">
        <v>905672</v>
      </c>
      <c r="H8410" t="s">
        <v>5167</v>
      </c>
      <c r="I8410">
        <v>81</v>
      </c>
    </row>
    <row r="8411" spans="1:9" hidden="1" x14ac:dyDescent="0.25">
      <c r="A8411" t="s">
        <v>16717</v>
      </c>
      <c r="B8411" t="s">
        <v>16718</v>
      </c>
      <c r="C8411" t="s">
        <v>4511</v>
      </c>
      <c r="D8411" t="s">
        <v>4512</v>
      </c>
      <c r="E8411">
        <v>6658</v>
      </c>
      <c r="F8411" t="s">
        <v>16719</v>
      </c>
      <c r="G8411">
        <v>60090</v>
      </c>
      <c r="H8411" t="s">
        <v>13888</v>
      </c>
      <c r="I8411">
        <v>1</v>
      </c>
    </row>
    <row r="8412" spans="1:9" hidden="1" x14ac:dyDescent="0.25">
      <c r="A8412" t="s">
        <v>16717</v>
      </c>
      <c r="B8412" t="s">
        <v>16720</v>
      </c>
      <c r="C8412" t="s">
        <v>4511</v>
      </c>
      <c r="D8412" t="s">
        <v>4512</v>
      </c>
      <c r="E8412">
        <v>6658</v>
      </c>
      <c r="F8412" t="s">
        <v>16719</v>
      </c>
      <c r="G8412">
        <v>6659</v>
      </c>
      <c r="H8412" t="s">
        <v>16721</v>
      </c>
      <c r="I8412">
        <v>1</v>
      </c>
    </row>
    <row r="8413" spans="1:9" hidden="1" x14ac:dyDescent="0.25">
      <c r="A8413" t="s">
        <v>16717</v>
      </c>
      <c r="B8413" t="s">
        <v>16722</v>
      </c>
      <c r="C8413" t="s">
        <v>4511</v>
      </c>
      <c r="D8413" t="s">
        <v>4512</v>
      </c>
      <c r="E8413">
        <v>6659</v>
      </c>
      <c r="F8413" t="s">
        <v>16721</v>
      </c>
      <c r="G8413">
        <v>6660</v>
      </c>
      <c r="H8413" t="s">
        <v>16723</v>
      </c>
      <c r="I8413">
        <v>1</v>
      </c>
    </row>
    <row r="8414" spans="1:9" hidden="1" x14ac:dyDescent="0.25">
      <c r="A8414" t="s">
        <v>16717</v>
      </c>
      <c r="B8414" t="s">
        <v>16724</v>
      </c>
      <c r="C8414" t="s">
        <v>4511</v>
      </c>
      <c r="D8414" t="s">
        <v>4512</v>
      </c>
      <c r="E8414">
        <v>6660</v>
      </c>
      <c r="F8414" t="s">
        <v>16723</v>
      </c>
      <c r="G8414">
        <v>901107</v>
      </c>
      <c r="H8414" t="s">
        <v>10761</v>
      </c>
      <c r="I8414">
        <v>1</v>
      </c>
    </row>
    <row r="8415" spans="1:9" hidden="1" x14ac:dyDescent="0.25">
      <c r="A8415" t="s">
        <v>16725</v>
      </c>
      <c r="B8415" t="s">
        <v>16726</v>
      </c>
      <c r="C8415" t="s">
        <v>4511</v>
      </c>
      <c r="D8415" t="s">
        <v>4512</v>
      </c>
      <c r="E8415">
        <v>7430</v>
      </c>
      <c r="F8415" t="s">
        <v>16727</v>
      </c>
      <c r="G8415">
        <v>7439</v>
      </c>
      <c r="H8415" t="s">
        <v>11111</v>
      </c>
      <c r="I8415">
        <v>1</v>
      </c>
    </row>
    <row r="8416" spans="1:9" hidden="1" x14ac:dyDescent="0.25">
      <c r="A8416" t="s">
        <v>16728</v>
      </c>
      <c r="B8416" t="s">
        <v>8443</v>
      </c>
      <c r="C8416" t="s">
        <v>4511</v>
      </c>
      <c r="D8416" t="s">
        <v>4512</v>
      </c>
      <c r="E8416">
        <v>5607</v>
      </c>
      <c r="F8416" t="s">
        <v>8444</v>
      </c>
      <c r="G8416">
        <v>8912</v>
      </c>
      <c r="H8416" t="s">
        <v>8445</v>
      </c>
      <c r="I8416">
        <v>1</v>
      </c>
    </row>
    <row r="8417" spans="1:9" hidden="1" x14ac:dyDescent="0.25">
      <c r="A8417" t="s">
        <v>16728</v>
      </c>
      <c r="B8417" t="s">
        <v>8448</v>
      </c>
      <c r="C8417" t="s">
        <v>4511</v>
      </c>
      <c r="D8417" t="s">
        <v>4512</v>
      </c>
      <c r="E8417">
        <v>8452</v>
      </c>
      <c r="F8417" t="s">
        <v>8155</v>
      </c>
      <c r="G8417">
        <v>8920</v>
      </c>
      <c r="H8417" t="s">
        <v>8449</v>
      </c>
      <c r="I8417">
        <v>1</v>
      </c>
    </row>
    <row r="8418" spans="1:9" hidden="1" x14ac:dyDescent="0.25">
      <c r="A8418" t="s">
        <v>16728</v>
      </c>
      <c r="B8418" t="s">
        <v>8450</v>
      </c>
      <c r="C8418" t="s">
        <v>4511</v>
      </c>
      <c r="D8418" t="s">
        <v>4512</v>
      </c>
      <c r="E8418">
        <v>8912</v>
      </c>
      <c r="F8418" t="s">
        <v>8445</v>
      </c>
      <c r="G8418">
        <v>8920</v>
      </c>
      <c r="H8418" t="s">
        <v>8449</v>
      </c>
      <c r="I8418">
        <v>1</v>
      </c>
    </row>
    <row r="8419" spans="1:9" hidden="1" x14ac:dyDescent="0.25">
      <c r="A8419" t="s">
        <v>16729</v>
      </c>
      <c r="B8419" t="s">
        <v>16730</v>
      </c>
      <c r="C8419" t="s">
        <v>4511</v>
      </c>
      <c r="D8419" t="s">
        <v>4512</v>
      </c>
      <c r="E8419">
        <v>7432</v>
      </c>
      <c r="F8419" t="s">
        <v>16731</v>
      </c>
      <c r="G8419">
        <v>7437</v>
      </c>
      <c r="H8419" t="s">
        <v>16596</v>
      </c>
      <c r="I8419">
        <v>1</v>
      </c>
    </row>
    <row r="8420" spans="1:9" hidden="1" x14ac:dyDescent="0.25">
      <c r="A8420" t="s">
        <v>16732</v>
      </c>
      <c r="B8420" t="s">
        <v>16733</v>
      </c>
      <c r="C8420" t="s">
        <v>4511</v>
      </c>
      <c r="D8420" t="s">
        <v>4512</v>
      </c>
      <c r="E8420">
        <v>5422</v>
      </c>
      <c r="F8420" t="s">
        <v>5578</v>
      </c>
      <c r="G8420">
        <v>7432</v>
      </c>
      <c r="H8420" t="s">
        <v>16731</v>
      </c>
      <c r="I8420">
        <v>1</v>
      </c>
    </row>
    <row r="8421" spans="1:9" hidden="1" x14ac:dyDescent="0.25">
      <c r="A8421" t="s">
        <v>16734</v>
      </c>
      <c r="B8421" t="s">
        <v>16735</v>
      </c>
      <c r="C8421" t="s">
        <v>4511</v>
      </c>
      <c r="D8421" t="s">
        <v>4512</v>
      </c>
      <c r="E8421">
        <v>8412</v>
      </c>
      <c r="F8421" t="s">
        <v>16736</v>
      </c>
      <c r="G8421">
        <v>80065</v>
      </c>
      <c r="H8421" t="s">
        <v>16737</v>
      </c>
      <c r="I8421">
        <v>1</v>
      </c>
    </row>
    <row r="8422" spans="1:9" hidden="1" x14ac:dyDescent="0.25">
      <c r="A8422" t="s">
        <v>16738</v>
      </c>
      <c r="B8422" t="s">
        <v>16739</v>
      </c>
      <c r="C8422" t="s">
        <v>4511</v>
      </c>
      <c r="D8422" t="s">
        <v>4512</v>
      </c>
      <c r="E8422">
        <v>8437</v>
      </c>
      <c r="F8422" t="s">
        <v>7999</v>
      </c>
      <c r="G8422">
        <v>80065</v>
      </c>
      <c r="H8422" t="s">
        <v>16737</v>
      </c>
      <c r="I8422">
        <v>1</v>
      </c>
    </row>
    <row r="8423" spans="1:9" hidden="1" x14ac:dyDescent="0.25">
      <c r="A8423" t="s">
        <v>16740</v>
      </c>
      <c r="B8423" t="s">
        <v>16741</v>
      </c>
      <c r="C8423" t="s">
        <v>4511</v>
      </c>
      <c r="D8423" t="s">
        <v>4512</v>
      </c>
      <c r="E8423">
        <v>8811</v>
      </c>
      <c r="F8423" t="s">
        <v>16742</v>
      </c>
      <c r="G8423">
        <v>80065</v>
      </c>
      <c r="H8423" t="s">
        <v>16737</v>
      </c>
      <c r="I8423">
        <v>1</v>
      </c>
    </row>
    <row r="8424" spans="1:9" hidden="1" x14ac:dyDescent="0.25">
      <c r="A8424" t="s">
        <v>16743</v>
      </c>
      <c r="B8424" t="s">
        <v>16744</v>
      </c>
      <c r="C8424" t="s">
        <v>4511</v>
      </c>
      <c r="D8424" t="s">
        <v>4512</v>
      </c>
      <c r="E8424">
        <v>1713</v>
      </c>
      <c r="F8424" t="s">
        <v>16745</v>
      </c>
      <c r="G8424">
        <v>1715</v>
      </c>
      <c r="H8424" t="s">
        <v>16746</v>
      </c>
      <c r="I8424">
        <v>1</v>
      </c>
    </row>
    <row r="8425" spans="1:9" hidden="1" x14ac:dyDescent="0.25">
      <c r="A8425" t="s">
        <v>16743</v>
      </c>
      <c r="B8425" t="s">
        <v>16747</v>
      </c>
      <c r="C8425" t="s">
        <v>4511</v>
      </c>
      <c r="D8425" t="s">
        <v>4512</v>
      </c>
      <c r="E8425">
        <v>1713</v>
      </c>
      <c r="F8425" t="s">
        <v>16745</v>
      </c>
      <c r="G8425">
        <v>1754</v>
      </c>
      <c r="H8425" t="s">
        <v>16748</v>
      </c>
      <c r="I8425">
        <v>1</v>
      </c>
    </row>
    <row r="8426" spans="1:9" hidden="1" x14ac:dyDescent="0.25">
      <c r="A8426" t="s">
        <v>16743</v>
      </c>
      <c r="B8426" t="s">
        <v>16749</v>
      </c>
      <c r="C8426" t="s">
        <v>4511</v>
      </c>
      <c r="D8426" t="s">
        <v>4512</v>
      </c>
      <c r="E8426">
        <v>1713</v>
      </c>
      <c r="F8426" t="s">
        <v>16745</v>
      </c>
      <c r="G8426">
        <v>1839</v>
      </c>
      <c r="H8426" t="s">
        <v>9042</v>
      </c>
      <c r="I8426">
        <v>2</v>
      </c>
    </row>
    <row r="8427" spans="1:9" hidden="1" x14ac:dyDescent="0.25">
      <c r="A8427" t="s">
        <v>16743</v>
      </c>
      <c r="B8427" t="s">
        <v>16750</v>
      </c>
      <c r="C8427" t="s">
        <v>4511</v>
      </c>
      <c r="D8427" t="s">
        <v>4512</v>
      </c>
      <c r="E8427">
        <v>1748</v>
      </c>
      <c r="F8427" t="s">
        <v>16751</v>
      </c>
      <c r="G8427">
        <v>1754</v>
      </c>
      <c r="H8427" t="s">
        <v>16748</v>
      </c>
      <c r="I8427">
        <v>1</v>
      </c>
    </row>
    <row r="8428" spans="1:9" hidden="1" x14ac:dyDescent="0.25">
      <c r="A8428" t="s">
        <v>16743</v>
      </c>
      <c r="B8428" t="s">
        <v>16752</v>
      </c>
      <c r="C8428" t="s">
        <v>4511</v>
      </c>
      <c r="D8428" t="s">
        <v>4512</v>
      </c>
      <c r="E8428">
        <v>1748</v>
      </c>
      <c r="F8428" t="s">
        <v>16751</v>
      </c>
      <c r="G8428">
        <v>2374</v>
      </c>
      <c r="H8428" t="s">
        <v>4677</v>
      </c>
      <c r="I8428">
        <v>1</v>
      </c>
    </row>
    <row r="8429" spans="1:9" hidden="1" x14ac:dyDescent="0.25">
      <c r="A8429" t="s">
        <v>16743</v>
      </c>
      <c r="B8429" t="s">
        <v>16753</v>
      </c>
      <c r="C8429" t="s">
        <v>4511</v>
      </c>
      <c r="D8429" t="s">
        <v>4512</v>
      </c>
      <c r="E8429">
        <v>1748</v>
      </c>
      <c r="F8429" t="s">
        <v>16751</v>
      </c>
      <c r="G8429">
        <v>6813</v>
      </c>
      <c r="H8429" t="s">
        <v>16754</v>
      </c>
      <c r="I8429">
        <v>1</v>
      </c>
    </row>
    <row r="8430" spans="1:9" hidden="1" x14ac:dyDescent="0.25">
      <c r="A8430" t="s">
        <v>16755</v>
      </c>
      <c r="B8430" t="s">
        <v>5564</v>
      </c>
      <c r="C8430" t="s">
        <v>4511</v>
      </c>
      <c r="D8430" t="s">
        <v>4512</v>
      </c>
      <c r="E8430">
        <v>7151</v>
      </c>
      <c r="F8430" t="s">
        <v>5565</v>
      </c>
      <c r="G8430">
        <v>7665</v>
      </c>
      <c r="H8430" t="s">
        <v>5566</v>
      </c>
      <c r="I8430">
        <v>1</v>
      </c>
    </row>
    <row r="8431" spans="1:9" hidden="1" x14ac:dyDescent="0.25">
      <c r="A8431" t="s">
        <v>16756</v>
      </c>
      <c r="B8431" t="s">
        <v>16757</v>
      </c>
      <c r="C8431" t="s">
        <v>4511</v>
      </c>
      <c r="D8431" t="s">
        <v>4512</v>
      </c>
      <c r="E8431">
        <v>5200</v>
      </c>
      <c r="F8431" t="s">
        <v>4876</v>
      </c>
      <c r="G8431">
        <v>5358</v>
      </c>
      <c r="H8431" t="s">
        <v>8075</v>
      </c>
      <c r="I8431">
        <v>1</v>
      </c>
    </row>
    <row r="8432" spans="1:9" hidden="1" x14ac:dyDescent="0.25">
      <c r="A8432" t="s">
        <v>16758</v>
      </c>
      <c r="B8432" t="s">
        <v>16759</v>
      </c>
      <c r="C8432" t="s">
        <v>4511</v>
      </c>
      <c r="D8432" t="s">
        <v>4512</v>
      </c>
      <c r="E8432">
        <v>7325</v>
      </c>
      <c r="F8432" t="s">
        <v>8430</v>
      </c>
      <c r="G8432">
        <v>9075</v>
      </c>
      <c r="H8432" t="s">
        <v>8472</v>
      </c>
      <c r="I8432">
        <v>1</v>
      </c>
    </row>
    <row r="8433" spans="1:9" hidden="1" x14ac:dyDescent="0.25">
      <c r="A8433" t="s">
        <v>16760</v>
      </c>
      <c r="B8433" t="s">
        <v>16761</v>
      </c>
      <c r="C8433" t="s">
        <v>4511</v>
      </c>
      <c r="D8433" t="s">
        <v>4512</v>
      </c>
      <c r="E8433">
        <v>5752</v>
      </c>
      <c r="F8433" t="s">
        <v>16762</v>
      </c>
      <c r="G8433">
        <v>5774</v>
      </c>
      <c r="H8433" t="s">
        <v>16763</v>
      </c>
      <c r="I8433">
        <v>1</v>
      </c>
    </row>
    <row r="8434" spans="1:9" hidden="1" x14ac:dyDescent="0.25">
      <c r="A8434" t="s">
        <v>16764</v>
      </c>
      <c r="B8434" t="s">
        <v>16765</v>
      </c>
      <c r="C8434" t="s">
        <v>4511</v>
      </c>
      <c r="D8434" t="s">
        <v>4512</v>
      </c>
      <c r="E8434">
        <v>5752</v>
      </c>
      <c r="F8434" t="s">
        <v>16762</v>
      </c>
      <c r="G8434">
        <v>5762</v>
      </c>
      <c r="H8434" t="s">
        <v>6675</v>
      </c>
      <c r="I8434">
        <v>1</v>
      </c>
    </row>
    <row r="8435" spans="1:9" hidden="1" x14ac:dyDescent="0.25">
      <c r="A8435" t="s">
        <v>16766</v>
      </c>
      <c r="B8435" t="s">
        <v>7239</v>
      </c>
      <c r="C8435" t="s">
        <v>4511</v>
      </c>
      <c r="D8435" t="s">
        <v>4512</v>
      </c>
      <c r="E8435">
        <v>2438</v>
      </c>
      <c r="F8435" t="s">
        <v>7228</v>
      </c>
      <c r="G8435">
        <v>2767</v>
      </c>
      <c r="H8435" t="s">
        <v>7240</v>
      </c>
      <c r="I8435">
        <v>1</v>
      </c>
    </row>
    <row r="8436" spans="1:9" hidden="1" x14ac:dyDescent="0.25">
      <c r="A8436" t="s">
        <v>16766</v>
      </c>
      <c r="B8436" t="s">
        <v>7251</v>
      </c>
      <c r="C8436" t="s">
        <v>4511</v>
      </c>
      <c r="D8436" t="s">
        <v>4512</v>
      </c>
      <c r="E8436">
        <v>2764</v>
      </c>
      <c r="F8436" t="s">
        <v>7252</v>
      </c>
      <c r="G8436">
        <v>2765</v>
      </c>
      <c r="H8436" t="s">
        <v>7253</v>
      </c>
      <c r="I8436">
        <v>1</v>
      </c>
    </row>
    <row r="8437" spans="1:9" hidden="1" x14ac:dyDescent="0.25">
      <c r="A8437" t="s">
        <v>16766</v>
      </c>
      <c r="B8437" t="s">
        <v>7254</v>
      </c>
      <c r="C8437" t="s">
        <v>4511</v>
      </c>
      <c r="D8437" t="s">
        <v>4512</v>
      </c>
      <c r="E8437">
        <v>2764</v>
      </c>
      <c r="F8437" t="s">
        <v>7252</v>
      </c>
      <c r="G8437">
        <v>2767</v>
      </c>
      <c r="H8437" t="s">
        <v>7240</v>
      </c>
      <c r="I8437">
        <v>1</v>
      </c>
    </row>
    <row r="8438" spans="1:9" hidden="1" x14ac:dyDescent="0.25">
      <c r="A8438" t="s">
        <v>16766</v>
      </c>
      <c r="B8438" t="s">
        <v>7255</v>
      </c>
      <c r="C8438" t="s">
        <v>4511</v>
      </c>
      <c r="D8438" t="s">
        <v>4512</v>
      </c>
      <c r="E8438">
        <v>2765</v>
      </c>
      <c r="F8438" t="s">
        <v>7253</v>
      </c>
      <c r="G8438">
        <v>2766</v>
      </c>
      <c r="H8438" t="s">
        <v>7256</v>
      </c>
      <c r="I8438">
        <v>1</v>
      </c>
    </row>
    <row r="8439" spans="1:9" hidden="1" x14ac:dyDescent="0.25">
      <c r="A8439" t="s">
        <v>16767</v>
      </c>
      <c r="B8439" t="s">
        <v>16768</v>
      </c>
      <c r="C8439" t="s">
        <v>4511</v>
      </c>
      <c r="D8439" t="s">
        <v>4512</v>
      </c>
      <c r="E8439">
        <v>2754</v>
      </c>
      <c r="F8439" t="s">
        <v>16769</v>
      </c>
      <c r="G8439">
        <v>2756</v>
      </c>
      <c r="H8439" t="s">
        <v>7244</v>
      </c>
      <c r="I8439">
        <v>1</v>
      </c>
    </row>
    <row r="8440" spans="1:9" hidden="1" x14ac:dyDescent="0.25">
      <c r="A8440" t="s">
        <v>16767</v>
      </c>
      <c r="B8440" t="s">
        <v>16770</v>
      </c>
      <c r="C8440" t="s">
        <v>4511</v>
      </c>
      <c r="D8440" t="s">
        <v>4512</v>
      </c>
      <c r="E8440">
        <v>2754</v>
      </c>
      <c r="F8440" t="s">
        <v>16769</v>
      </c>
      <c r="G8440">
        <v>2759</v>
      </c>
      <c r="H8440" t="s">
        <v>8666</v>
      </c>
      <c r="I8440">
        <v>1</v>
      </c>
    </row>
    <row r="8441" spans="1:9" hidden="1" x14ac:dyDescent="0.25">
      <c r="A8441" t="s">
        <v>16771</v>
      </c>
      <c r="B8441" t="s">
        <v>16772</v>
      </c>
      <c r="C8441" t="s">
        <v>4511</v>
      </c>
      <c r="D8441" t="s">
        <v>4512</v>
      </c>
      <c r="E8441">
        <v>6583</v>
      </c>
      <c r="F8441" t="s">
        <v>16773</v>
      </c>
      <c r="G8441">
        <v>76583</v>
      </c>
      <c r="H8441" t="s">
        <v>16316</v>
      </c>
      <c r="I8441">
        <v>1</v>
      </c>
    </row>
    <row r="8442" spans="1:9" hidden="1" x14ac:dyDescent="0.25">
      <c r="A8442" t="s">
        <v>16774</v>
      </c>
      <c r="B8442" t="s">
        <v>8665</v>
      </c>
      <c r="C8442" t="s">
        <v>4511</v>
      </c>
      <c r="D8442" t="s">
        <v>4512</v>
      </c>
      <c r="E8442">
        <v>2441</v>
      </c>
      <c r="F8442" t="s">
        <v>8334</v>
      </c>
      <c r="G8442">
        <v>2759</v>
      </c>
      <c r="H8442" t="s">
        <v>8666</v>
      </c>
      <c r="I8442">
        <v>1</v>
      </c>
    </row>
    <row r="8443" spans="1:9" hidden="1" x14ac:dyDescent="0.25">
      <c r="A8443" t="s">
        <v>16775</v>
      </c>
      <c r="B8443" t="s">
        <v>8663</v>
      </c>
      <c r="C8443" t="s">
        <v>4511</v>
      </c>
      <c r="D8443" t="s">
        <v>4512</v>
      </c>
      <c r="E8443">
        <v>2441</v>
      </c>
      <c r="F8443" t="s">
        <v>8334</v>
      </c>
      <c r="G8443">
        <v>2752</v>
      </c>
      <c r="H8443" t="s">
        <v>8664</v>
      </c>
      <c r="I8443">
        <v>1</v>
      </c>
    </row>
    <row r="8444" spans="1:9" hidden="1" x14ac:dyDescent="0.25">
      <c r="A8444" t="s">
        <v>16775</v>
      </c>
      <c r="B8444" t="s">
        <v>8667</v>
      </c>
      <c r="C8444" t="s">
        <v>4511</v>
      </c>
      <c r="D8444" t="s">
        <v>4512</v>
      </c>
      <c r="E8444">
        <v>2742</v>
      </c>
      <c r="F8444" t="s">
        <v>8668</v>
      </c>
      <c r="G8444">
        <v>2747</v>
      </c>
      <c r="H8444" t="s">
        <v>8669</v>
      </c>
      <c r="I8444">
        <v>1</v>
      </c>
    </row>
    <row r="8445" spans="1:9" hidden="1" x14ac:dyDescent="0.25">
      <c r="A8445" t="s">
        <v>16775</v>
      </c>
      <c r="B8445" t="s">
        <v>8670</v>
      </c>
      <c r="C8445" t="s">
        <v>4511</v>
      </c>
      <c r="D8445" t="s">
        <v>4512</v>
      </c>
      <c r="E8445">
        <v>2742</v>
      </c>
      <c r="F8445" t="s">
        <v>8668</v>
      </c>
      <c r="G8445">
        <v>903897</v>
      </c>
      <c r="H8445" t="s">
        <v>8671</v>
      </c>
      <c r="I8445">
        <v>1</v>
      </c>
    </row>
    <row r="8446" spans="1:9" hidden="1" x14ac:dyDescent="0.25">
      <c r="A8446" t="s">
        <v>16775</v>
      </c>
      <c r="B8446" t="s">
        <v>8672</v>
      </c>
      <c r="C8446" t="s">
        <v>4511</v>
      </c>
      <c r="D8446" t="s">
        <v>4512</v>
      </c>
      <c r="E8446">
        <v>2747</v>
      </c>
      <c r="F8446" t="s">
        <v>8669</v>
      </c>
      <c r="G8446">
        <v>12747</v>
      </c>
      <c r="H8446" t="s">
        <v>8673</v>
      </c>
      <c r="I8446">
        <v>1</v>
      </c>
    </row>
    <row r="8447" spans="1:9" hidden="1" x14ac:dyDescent="0.25">
      <c r="A8447" t="s">
        <v>16775</v>
      </c>
      <c r="B8447" t="s">
        <v>8674</v>
      </c>
      <c r="C8447" t="s">
        <v>4511</v>
      </c>
      <c r="D8447" t="s">
        <v>4512</v>
      </c>
      <c r="E8447">
        <v>2747</v>
      </c>
      <c r="F8447" t="s">
        <v>8669</v>
      </c>
      <c r="G8447">
        <v>2750</v>
      </c>
      <c r="H8447" t="s">
        <v>8675</v>
      </c>
      <c r="I8447">
        <v>1</v>
      </c>
    </row>
    <row r="8448" spans="1:9" hidden="1" x14ac:dyDescent="0.25">
      <c r="A8448" t="s">
        <v>16775</v>
      </c>
      <c r="B8448" t="s">
        <v>8676</v>
      </c>
      <c r="C8448" t="s">
        <v>4511</v>
      </c>
      <c r="D8448" t="s">
        <v>4512</v>
      </c>
      <c r="E8448">
        <v>2752</v>
      </c>
      <c r="F8448" t="s">
        <v>8664</v>
      </c>
      <c r="G8448">
        <v>12747</v>
      </c>
      <c r="H8448" t="s">
        <v>8673</v>
      </c>
      <c r="I8448">
        <v>1</v>
      </c>
    </row>
    <row r="8449" spans="1:9" hidden="1" x14ac:dyDescent="0.25">
      <c r="A8449" t="s">
        <v>16775</v>
      </c>
      <c r="B8449" t="s">
        <v>8677</v>
      </c>
      <c r="C8449" t="s">
        <v>4511</v>
      </c>
      <c r="D8449" t="s">
        <v>4512</v>
      </c>
      <c r="E8449">
        <v>831</v>
      </c>
      <c r="F8449" t="s">
        <v>8678</v>
      </c>
      <c r="G8449">
        <v>2742</v>
      </c>
      <c r="H8449" t="s">
        <v>8668</v>
      </c>
      <c r="I8449">
        <v>1</v>
      </c>
    </row>
    <row r="8450" spans="1:9" hidden="1" x14ac:dyDescent="0.25">
      <c r="A8450" t="s">
        <v>4412</v>
      </c>
      <c r="B8450" t="s">
        <v>16776</v>
      </c>
      <c r="C8450" t="s">
        <v>4511</v>
      </c>
      <c r="D8450" t="s">
        <v>4512</v>
      </c>
      <c r="E8450">
        <v>59900</v>
      </c>
      <c r="F8450" t="s">
        <v>9586</v>
      </c>
      <c r="G8450">
        <v>181553</v>
      </c>
      <c r="H8450" t="s">
        <v>16777</v>
      </c>
      <c r="I8450">
        <v>1</v>
      </c>
    </row>
    <row r="8451" spans="1:9" hidden="1" x14ac:dyDescent="0.25">
      <c r="A8451" t="s">
        <v>16778</v>
      </c>
      <c r="B8451" t="s">
        <v>16779</v>
      </c>
      <c r="C8451" t="s">
        <v>4511</v>
      </c>
      <c r="D8451" t="s">
        <v>4512</v>
      </c>
      <c r="E8451">
        <v>9163</v>
      </c>
      <c r="F8451" t="s">
        <v>8098</v>
      </c>
      <c r="G8451">
        <v>9164</v>
      </c>
      <c r="H8451" t="s">
        <v>8681</v>
      </c>
      <c r="I8451">
        <v>1</v>
      </c>
    </row>
    <row r="8452" spans="1:9" hidden="1" x14ac:dyDescent="0.25">
      <c r="A8452" t="s">
        <v>16780</v>
      </c>
      <c r="B8452" t="s">
        <v>8680</v>
      </c>
      <c r="C8452" t="s">
        <v>4511</v>
      </c>
      <c r="D8452" t="s">
        <v>4512</v>
      </c>
      <c r="E8452">
        <v>9164</v>
      </c>
      <c r="F8452" t="s">
        <v>8681</v>
      </c>
      <c r="G8452">
        <v>9200</v>
      </c>
      <c r="H8452" t="s">
        <v>8095</v>
      </c>
      <c r="I8452">
        <v>1</v>
      </c>
    </row>
    <row r="8453" spans="1:9" hidden="1" x14ac:dyDescent="0.25">
      <c r="A8453" t="s">
        <v>16781</v>
      </c>
      <c r="B8453" t="s">
        <v>6929</v>
      </c>
      <c r="C8453" t="s">
        <v>4511</v>
      </c>
      <c r="D8453" t="s">
        <v>4512</v>
      </c>
      <c r="E8453">
        <v>2241</v>
      </c>
      <c r="F8453" t="s">
        <v>6913</v>
      </c>
      <c r="G8453">
        <v>2321</v>
      </c>
      <c r="H8453" t="s">
        <v>6930</v>
      </c>
      <c r="I8453">
        <v>1</v>
      </c>
    </row>
    <row r="8454" spans="1:9" hidden="1" x14ac:dyDescent="0.25">
      <c r="A8454" t="s">
        <v>16781</v>
      </c>
      <c r="B8454" t="s">
        <v>6931</v>
      </c>
      <c r="C8454" t="s">
        <v>4511</v>
      </c>
      <c r="D8454" t="s">
        <v>4512</v>
      </c>
      <c r="E8454">
        <v>2315</v>
      </c>
      <c r="F8454" t="s">
        <v>6932</v>
      </c>
      <c r="G8454">
        <v>2319</v>
      </c>
      <c r="H8454" t="s">
        <v>6933</v>
      </c>
      <c r="I8454">
        <v>1</v>
      </c>
    </row>
    <row r="8455" spans="1:9" hidden="1" x14ac:dyDescent="0.25">
      <c r="A8455" t="s">
        <v>16781</v>
      </c>
      <c r="B8455" t="s">
        <v>6934</v>
      </c>
      <c r="C8455" t="s">
        <v>4511</v>
      </c>
      <c r="D8455" t="s">
        <v>4512</v>
      </c>
      <c r="E8455">
        <v>2315</v>
      </c>
      <c r="F8455" t="s">
        <v>6932</v>
      </c>
      <c r="G8455">
        <v>2320</v>
      </c>
      <c r="H8455" t="s">
        <v>6935</v>
      </c>
      <c r="I8455">
        <v>1</v>
      </c>
    </row>
    <row r="8456" spans="1:9" hidden="1" x14ac:dyDescent="0.25">
      <c r="A8456" t="s">
        <v>16781</v>
      </c>
      <c r="B8456" t="s">
        <v>6936</v>
      </c>
      <c r="C8456" t="s">
        <v>4511</v>
      </c>
      <c r="D8456" t="s">
        <v>4512</v>
      </c>
      <c r="E8456">
        <v>2319</v>
      </c>
      <c r="F8456" t="s">
        <v>6933</v>
      </c>
      <c r="G8456">
        <v>903346</v>
      </c>
      <c r="H8456" t="s">
        <v>6937</v>
      </c>
      <c r="I8456">
        <v>1</v>
      </c>
    </row>
    <row r="8457" spans="1:9" hidden="1" x14ac:dyDescent="0.25">
      <c r="A8457" t="s">
        <v>16781</v>
      </c>
      <c r="B8457" t="s">
        <v>6938</v>
      </c>
      <c r="C8457" t="s">
        <v>4511</v>
      </c>
      <c r="D8457" t="s">
        <v>4512</v>
      </c>
      <c r="E8457">
        <v>2320</v>
      </c>
      <c r="F8457" t="s">
        <v>6935</v>
      </c>
      <c r="G8457">
        <v>2321</v>
      </c>
      <c r="H8457" t="s">
        <v>6930</v>
      </c>
      <c r="I8457">
        <v>1</v>
      </c>
    </row>
    <row r="8458" spans="1:9" hidden="1" x14ac:dyDescent="0.25">
      <c r="A8458" t="s">
        <v>16781</v>
      </c>
      <c r="B8458" t="s">
        <v>6939</v>
      </c>
      <c r="C8458" t="s">
        <v>4511</v>
      </c>
      <c r="D8458" t="s">
        <v>4512</v>
      </c>
      <c r="E8458">
        <v>2323</v>
      </c>
      <c r="F8458" t="s">
        <v>6940</v>
      </c>
      <c r="G8458">
        <v>903346</v>
      </c>
      <c r="H8458" t="s">
        <v>6937</v>
      </c>
      <c r="I8458">
        <v>1</v>
      </c>
    </row>
    <row r="8459" spans="1:9" hidden="1" x14ac:dyDescent="0.25">
      <c r="A8459" t="s">
        <v>3725</v>
      </c>
      <c r="B8459" t="s">
        <v>16782</v>
      </c>
      <c r="C8459" t="s">
        <v>4511</v>
      </c>
      <c r="D8459" t="s">
        <v>4512</v>
      </c>
      <c r="E8459">
        <v>283</v>
      </c>
      <c r="F8459" t="s">
        <v>16783</v>
      </c>
      <c r="G8459">
        <v>1653</v>
      </c>
      <c r="H8459" t="s">
        <v>16137</v>
      </c>
      <c r="I8459">
        <v>1</v>
      </c>
    </row>
    <row r="8460" spans="1:9" hidden="1" x14ac:dyDescent="0.25">
      <c r="A8460" t="s">
        <v>3725</v>
      </c>
      <c r="B8460" t="s">
        <v>16784</v>
      </c>
      <c r="C8460" t="s">
        <v>4511</v>
      </c>
      <c r="D8460" t="s">
        <v>4512</v>
      </c>
      <c r="E8460">
        <v>283</v>
      </c>
      <c r="F8460" t="s">
        <v>16783</v>
      </c>
      <c r="G8460">
        <v>1655</v>
      </c>
      <c r="H8460" t="s">
        <v>5322</v>
      </c>
      <c r="I8460">
        <v>1</v>
      </c>
    </row>
    <row r="8461" spans="1:9" hidden="1" x14ac:dyDescent="0.25">
      <c r="A8461" t="s">
        <v>16785</v>
      </c>
      <c r="B8461" t="s">
        <v>8683</v>
      </c>
      <c r="C8461" t="s">
        <v>4511</v>
      </c>
      <c r="D8461" t="s">
        <v>4512</v>
      </c>
      <c r="E8461">
        <v>1030</v>
      </c>
      <c r="F8461" t="s">
        <v>7191</v>
      </c>
      <c r="G8461">
        <v>71050</v>
      </c>
      <c r="H8461" t="s">
        <v>8684</v>
      </c>
      <c r="I8461">
        <v>1</v>
      </c>
    </row>
    <row r="8462" spans="1:9" hidden="1" x14ac:dyDescent="0.25">
      <c r="A8462" t="s">
        <v>16786</v>
      </c>
      <c r="B8462" t="s">
        <v>8690</v>
      </c>
      <c r="C8462" t="s">
        <v>4511</v>
      </c>
      <c r="D8462" t="s">
        <v>4512</v>
      </c>
      <c r="E8462">
        <v>1030</v>
      </c>
      <c r="F8462" t="s">
        <v>7191</v>
      </c>
      <c r="G8462">
        <v>1058</v>
      </c>
      <c r="H8462" t="s">
        <v>8691</v>
      </c>
      <c r="I8462">
        <v>1</v>
      </c>
    </row>
    <row r="8463" spans="1:9" hidden="1" x14ac:dyDescent="0.25">
      <c r="A8463" t="s">
        <v>4094</v>
      </c>
      <c r="B8463" t="s">
        <v>16787</v>
      </c>
      <c r="C8463" t="s">
        <v>4511</v>
      </c>
      <c r="D8463" t="s">
        <v>4512</v>
      </c>
      <c r="E8463">
        <v>79000</v>
      </c>
      <c r="F8463" t="s">
        <v>4592</v>
      </c>
      <c r="G8463">
        <v>140473</v>
      </c>
      <c r="H8463" t="s">
        <v>16788</v>
      </c>
      <c r="I8463">
        <v>1</v>
      </c>
    </row>
    <row r="8464" spans="1:9" hidden="1" x14ac:dyDescent="0.25">
      <c r="A8464" t="s">
        <v>16789</v>
      </c>
      <c r="B8464" t="s">
        <v>16790</v>
      </c>
      <c r="C8464" t="s">
        <v>4511</v>
      </c>
      <c r="D8464" t="s">
        <v>4512</v>
      </c>
      <c r="E8464">
        <v>5643</v>
      </c>
      <c r="F8464" t="s">
        <v>16791</v>
      </c>
      <c r="G8464">
        <v>8060</v>
      </c>
      <c r="H8464" t="s">
        <v>11334</v>
      </c>
      <c r="I8464">
        <v>1</v>
      </c>
    </row>
    <row r="8465" spans="1:11" hidden="1" x14ac:dyDescent="0.25">
      <c r="A8465" t="s">
        <v>16792</v>
      </c>
      <c r="B8465" t="s">
        <v>16793</v>
      </c>
      <c r="C8465" t="s">
        <v>4511</v>
      </c>
      <c r="D8465" t="s">
        <v>4512</v>
      </c>
      <c r="E8465">
        <v>5642</v>
      </c>
      <c r="F8465" t="s">
        <v>16794</v>
      </c>
      <c r="G8465">
        <v>8060</v>
      </c>
      <c r="H8465" t="s">
        <v>11334</v>
      </c>
      <c r="I8465">
        <v>1</v>
      </c>
    </row>
    <row r="8466" spans="1:11" hidden="1" x14ac:dyDescent="0.25">
      <c r="A8466" t="s">
        <v>16795</v>
      </c>
      <c r="B8466" t="s">
        <v>16796</v>
      </c>
      <c r="C8466" t="s">
        <v>4511</v>
      </c>
      <c r="D8466" t="s">
        <v>4512</v>
      </c>
      <c r="E8466">
        <v>5735</v>
      </c>
      <c r="F8466" t="s">
        <v>16797</v>
      </c>
      <c r="G8466">
        <v>8552</v>
      </c>
      <c r="H8466" t="s">
        <v>16798</v>
      </c>
      <c r="I8466">
        <v>1</v>
      </c>
    </row>
    <row r="8467" spans="1:11" hidden="1" x14ac:dyDescent="0.25">
      <c r="A8467" t="s">
        <v>16795</v>
      </c>
      <c r="B8467" t="s">
        <v>16799</v>
      </c>
      <c r="C8467" t="s">
        <v>4511</v>
      </c>
      <c r="D8467" t="s">
        <v>4512</v>
      </c>
      <c r="E8467">
        <v>8100</v>
      </c>
      <c r="F8467" t="s">
        <v>10037</v>
      </c>
      <c r="G8467">
        <v>8556</v>
      </c>
      <c r="H8467" t="s">
        <v>16800</v>
      </c>
      <c r="I8467">
        <v>1</v>
      </c>
    </row>
    <row r="8468" spans="1:11" hidden="1" x14ac:dyDescent="0.25">
      <c r="A8468" t="s">
        <v>16795</v>
      </c>
      <c r="B8468" t="s">
        <v>16801</v>
      </c>
      <c r="C8468" t="s">
        <v>4511</v>
      </c>
      <c r="D8468" t="s">
        <v>4512</v>
      </c>
      <c r="E8468">
        <v>8119</v>
      </c>
      <c r="F8468" t="s">
        <v>4945</v>
      </c>
      <c r="G8468">
        <v>8552</v>
      </c>
      <c r="H8468" t="s">
        <v>16798</v>
      </c>
      <c r="I8468">
        <v>1</v>
      </c>
    </row>
    <row r="8469" spans="1:11" hidden="1" x14ac:dyDescent="0.25">
      <c r="A8469" t="s">
        <v>16795</v>
      </c>
      <c r="B8469" t="s">
        <v>16802</v>
      </c>
      <c r="C8469" t="s">
        <v>4511</v>
      </c>
      <c r="D8469" t="s">
        <v>4512</v>
      </c>
      <c r="E8469">
        <v>8552</v>
      </c>
      <c r="F8469" t="s">
        <v>16798</v>
      </c>
      <c r="G8469">
        <v>8556</v>
      </c>
      <c r="H8469" t="s">
        <v>16800</v>
      </c>
      <c r="I8469">
        <v>1</v>
      </c>
    </row>
    <row r="8470" spans="1:11" hidden="1" x14ac:dyDescent="0.25">
      <c r="A8470" t="s">
        <v>16795</v>
      </c>
      <c r="B8470" t="s">
        <v>16803</v>
      </c>
      <c r="C8470" t="s">
        <v>4511</v>
      </c>
      <c r="D8470" t="s">
        <v>4512</v>
      </c>
      <c r="E8470">
        <v>8556</v>
      </c>
      <c r="F8470" t="s">
        <v>16800</v>
      </c>
      <c r="G8470">
        <v>8557</v>
      </c>
      <c r="H8470" t="s">
        <v>16804</v>
      </c>
      <c r="I8470">
        <v>1</v>
      </c>
    </row>
    <row r="8471" spans="1:11" hidden="1" x14ac:dyDescent="0.25">
      <c r="A8471" t="s">
        <v>16805</v>
      </c>
      <c r="B8471" t="s">
        <v>16806</v>
      </c>
      <c r="C8471" t="s">
        <v>4511</v>
      </c>
      <c r="D8471" t="s">
        <v>4512</v>
      </c>
      <c r="E8471">
        <v>47706</v>
      </c>
      <c r="F8471" t="s">
        <v>16807</v>
      </c>
      <c r="G8471">
        <v>47761</v>
      </c>
      <c r="H8471" t="s">
        <v>5117</v>
      </c>
      <c r="I8471">
        <v>90</v>
      </c>
    </row>
    <row r="8472" spans="1:11" hidden="1" x14ac:dyDescent="0.25">
      <c r="A8472" t="s">
        <v>16805</v>
      </c>
      <c r="B8472" t="s">
        <v>16808</v>
      </c>
      <c r="C8472" t="s">
        <v>4511</v>
      </c>
      <c r="D8472" t="s">
        <v>4512</v>
      </c>
      <c r="E8472">
        <v>47708</v>
      </c>
      <c r="F8472" t="s">
        <v>16807</v>
      </c>
      <c r="G8472">
        <v>47761</v>
      </c>
      <c r="H8472" t="s">
        <v>5117</v>
      </c>
      <c r="I8472">
        <v>90</v>
      </c>
    </row>
    <row r="8473" spans="1:11" hidden="1" x14ac:dyDescent="0.25">
      <c r="A8473" t="s">
        <v>16809</v>
      </c>
      <c r="B8473" t="s">
        <v>16810</v>
      </c>
      <c r="C8473" t="s">
        <v>4545</v>
      </c>
      <c r="D8473" t="s">
        <v>4512</v>
      </c>
      <c r="E8473">
        <v>8512</v>
      </c>
      <c r="F8473" t="s">
        <v>11417</v>
      </c>
      <c r="G8473">
        <v>69</v>
      </c>
      <c r="H8473">
        <v>8514</v>
      </c>
      <c r="I8473" t="s">
        <v>11417</v>
      </c>
      <c r="J8473">
        <v>138</v>
      </c>
      <c r="K8473">
        <v>1</v>
      </c>
    </row>
    <row r="8474" spans="1:11" hidden="1" x14ac:dyDescent="0.25">
      <c r="A8474" t="s">
        <v>16809</v>
      </c>
      <c r="B8474" t="s">
        <v>16811</v>
      </c>
      <c r="C8474" t="s">
        <v>4511</v>
      </c>
      <c r="D8474" t="s">
        <v>4512</v>
      </c>
      <c r="E8474">
        <v>8514</v>
      </c>
      <c r="F8474" t="s">
        <v>11417</v>
      </c>
      <c r="G8474">
        <v>80228</v>
      </c>
      <c r="H8474" t="s">
        <v>15748</v>
      </c>
      <c r="I8474">
        <v>1</v>
      </c>
    </row>
    <row r="8475" spans="1:11" hidden="1" x14ac:dyDescent="0.25">
      <c r="A8475" t="s">
        <v>16812</v>
      </c>
      <c r="B8475" t="s">
        <v>16813</v>
      </c>
      <c r="C8475" t="s">
        <v>4511</v>
      </c>
      <c r="D8475" t="s">
        <v>4512</v>
      </c>
      <c r="E8475">
        <v>5964</v>
      </c>
      <c r="F8475" t="s">
        <v>16814</v>
      </c>
      <c r="G8475">
        <v>59490</v>
      </c>
      <c r="H8475" t="s">
        <v>10397</v>
      </c>
      <c r="I8475">
        <v>1</v>
      </c>
    </row>
    <row r="8476" spans="1:11" hidden="1" x14ac:dyDescent="0.25">
      <c r="A8476" t="s">
        <v>16815</v>
      </c>
      <c r="B8476" t="s">
        <v>16816</v>
      </c>
      <c r="C8476" t="s">
        <v>4511</v>
      </c>
      <c r="D8476" t="s">
        <v>4512</v>
      </c>
      <c r="E8476">
        <v>47707</v>
      </c>
      <c r="F8476" t="s">
        <v>16807</v>
      </c>
      <c r="G8476">
        <v>47731</v>
      </c>
      <c r="H8476" t="s">
        <v>13623</v>
      </c>
      <c r="I8476">
        <v>90</v>
      </c>
    </row>
    <row r="8477" spans="1:11" hidden="1" x14ac:dyDescent="0.25">
      <c r="A8477" t="s">
        <v>16815</v>
      </c>
      <c r="B8477" t="s">
        <v>16817</v>
      </c>
      <c r="C8477" t="s">
        <v>4511</v>
      </c>
      <c r="D8477" t="s">
        <v>4512</v>
      </c>
      <c r="E8477">
        <v>47709</v>
      </c>
      <c r="F8477" t="s">
        <v>16818</v>
      </c>
      <c r="G8477">
        <v>47731</v>
      </c>
      <c r="H8477" t="s">
        <v>13623</v>
      </c>
      <c r="I8477">
        <v>90</v>
      </c>
    </row>
    <row r="8478" spans="1:11" hidden="1" x14ac:dyDescent="0.25">
      <c r="A8478" t="s">
        <v>16819</v>
      </c>
      <c r="B8478" t="s">
        <v>16820</v>
      </c>
      <c r="C8478" t="s">
        <v>4511</v>
      </c>
      <c r="D8478" t="s">
        <v>4512</v>
      </c>
      <c r="E8478">
        <v>8961</v>
      </c>
      <c r="F8478" t="s">
        <v>7682</v>
      </c>
      <c r="G8478">
        <v>161503</v>
      </c>
      <c r="H8478" t="s">
        <v>16821</v>
      </c>
      <c r="I8478">
        <v>1</v>
      </c>
    </row>
    <row r="8479" spans="1:11" hidden="1" x14ac:dyDescent="0.25">
      <c r="A8479" t="s">
        <v>16822</v>
      </c>
      <c r="B8479" t="s">
        <v>16823</v>
      </c>
      <c r="C8479" t="s">
        <v>4511</v>
      </c>
      <c r="D8479" t="s">
        <v>4512</v>
      </c>
      <c r="E8479">
        <v>8413</v>
      </c>
      <c r="F8479" t="s">
        <v>16824</v>
      </c>
      <c r="G8479">
        <v>8812</v>
      </c>
      <c r="H8479" t="s">
        <v>16825</v>
      </c>
      <c r="I8479">
        <v>1</v>
      </c>
    </row>
    <row r="8480" spans="1:11" hidden="1" x14ac:dyDescent="0.25">
      <c r="A8480" t="s">
        <v>16822</v>
      </c>
      <c r="B8480" t="s">
        <v>16826</v>
      </c>
      <c r="C8480" t="s">
        <v>4511</v>
      </c>
      <c r="D8480" t="s">
        <v>4512</v>
      </c>
      <c r="E8480">
        <v>8812</v>
      </c>
      <c r="F8480" t="s">
        <v>16825</v>
      </c>
      <c r="G8480">
        <v>8814</v>
      </c>
      <c r="H8480" t="s">
        <v>16827</v>
      </c>
      <c r="I8480">
        <v>1</v>
      </c>
    </row>
    <row r="8481" spans="1:9" hidden="1" x14ac:dyDescent="0.25">
      <c r="A8481" t="s">
        <v>16822</v>
      </c>
      <c r="B8481" t="s">
        <v>16828</v>
      </c>
      <c r="C8481" t="s">
        <v>4511</v>
      </c>
      <c r="D8481" t="s">
        <v>4512</v>
      </c>
      <c r="E8481">
        <v>8814</v>
      </c>
      <c r="F8481" t="s">
        <v>16827</v>
      </c>
      <c r="G8481">
        <v>8815</v>
      </c>
      <c r="H8481" t="s">
        <v>16829</v>
      </c>
      <c r="I8481">
        <v>1</v>
      </c>
    </row>
    <row r="8482" spans="1:9" hidden="1" x14ac:dyDescent="0.25">
      <c r="A8482" t="s">
        <v>16822</v>
      </c>
      <c r="B8482" t="s">
        <v>16830</v>
      </c>
      <c r="C8482" t="s">
        <v>4511</v>
      </c>
      <c r="D8482" t="s">
        <v>4512</v>
      </c>
      <c r="E8482">
        <v>8814</v>
      </c>
      <c r="F8482" t="s">
        <v>16827</v>
      </c>
      <c r="G8482">
        <v>8960</v>
      </c>
      <c r="H8482" t="s">
        <v>16831</v>
      </c>
      <c r="I8482">
        <v>1</v>
      </c>
    </row>
    <row r="8483" spans="1:9" hidden="1" x14ac:dyDescent="0.25">
      <c r="A8483" t="s">
        <v>16832</v>
      </c>
      <c r="B8483" t="s">
        <v>16833</v>
      </c>
      <c r="C8483" t="s">
        <v>4511</v>
      </c>
      <c r="D8483" t="s">
        <v>4512</v>
      </c>
      <c r="E8483">
        <v>1251</v>
      </c>
      <c r="F8483" t="s">
        <v>14820</v>
      </c>
      <c r="G8483">
        <v>1253</v>
      </c>
      <c r="H8483" t="s">
        <v>16834</v>
      </c>
      <c r="I8483">
        <v>1</v>
      </c>
    </row>
    <row r="8484" spans="1:9" hidden="1" x14ac:dyDescent="0.25">
      <c r="A8484" t="s">
        <v>16832</v>
      </c>
      <c r="B8484" t="s">
        <v>16835</v>
      </c>
      <c r="C8484" t="s">
        <v>4511</v>
      </c>
      <c r="D8484" t="s">
        <v>4512</v>
      </c>
      <c r="E8484">
        <v>1251</v>
      </c>
      <c r="F8484" t="s">
        <v>14820</v>
      </c>
      <c r="G8484">
        <v>1258</v>
      </c>
      <c r="H8484" t="s">
        <v>16836</v>
      </c>
      <c r="I8484">
        <v>1</v>
      </c>
    </row>
    <row r="8485" spans="1:9" hidden="1" x14ac:dyDescent="0.25">
      <c r="A8485" t="s">
        <v>16832</v>
      </c>
      <c r="B8485" t="s">
        <v>16837</v>
      </c>
      <c r="C8485" t="s">
        <v>4511</v>
      </c>
      <c r="D8485" t="s">
        <v>4512</v>
      </c>
      <c r="E8485">
        <v>1254</v>
      </c>
      <c r="F8485" t="s">
        <v>8978</v>
      </c>
      <c r="G8485">
        <v>1258</v>
      </c>
      <c r="H8485" t="s">
        <v>16836</v>
      </c>
      <c r="I8485">
        <v>1</v>
      </c>
    </row>
    <row r="8486" spans="1:9" hidden="1" x14ac:dyDescent="0.25">
      <c r="A8486" t="s">
        <v>16838</v>
      </c>
      <c r="B8486" t="s">
        <v>16839</v>
      </c>
      <c r="C8486" t="s">
        <v>4511</v>
      </c>
      <c r="D8486" t="s">
        <v>4512</v>
      </c>
      <c r="E8486">
        <v>8339</v>
      </c>
      <c r="F8486" t="s">
        <v>16840</v>
      </c>
      <c r="G8486">
        <v>109060</v>
      </c>
      <c r="H8486" t="s">
        <v>11774</v>
      </c>
      <c r="I8486">
        <v>1</v>
      </c>
    </row>
    <row r="8487" spans="1:9" hidden="1" x14ac:dyDescent="0.25">
      <c r="A8487" t="s">
        <v>16841</v>
      </c>
      <c r="B8487" t="s">
        <v>16842</v>
      </c>
      <c r="C8487" t="s">
        <v>4511</v>
      </c>
      <c r="D8487" t="s">
        <v>4512</v>
      </c>
      <c r="E8487">
        <v>306</v>
      </c>
      <c r="F8487" t="s">
        <v>14290</v>
      </c>
      <c r="G8487">
        <v>331</v>
      </c>
      <c r="H8487" t="s">
        <v>13256</v>
      </c>
      <c r="I8487">
        <v>1</v>
      </c>
    </row>
    <row r="8488" spans="1:9" hidden="1" x14ac:dyDescent="0.25">
      <c r="A8488" t="s">
        <v>16843</v>
      </c>
      <c r="B8488" t="s">
        <v>16844</v>
      </c>
      <c r="C8488" t="s">
        <v>4511</v>
      </c>
      <c r="D8488" t="s">
        <v>4512</v>
      </c>
      <c r="E8488">
        <v>7565</v>
      </c>
      <c r="F8488" t="s">
        <v>16845</v>
      </c>
      <c r="G8488">
        <v>7572</v>
      </c>
      <c r="H8488" t="s">
        <v>13331</v>
      </c>
      <c r="I8488">
        <v>1</v>
      </c>
    </row>
    <row r="8489" spans="1:9" hidden="1" x14ac:dyDescent="0.25">
      <c r="A8489" t="s">
        <v>16846</v>
      </c>
      <c r="B8489" t="s">
        <v>16847</v>
      </c>
      <c r="C8489" t="s">
        <v>4511</v>
      </c>
      <c r="D8489" t="s">
        <v>4512</v>
      </c>
      <c r="E8489">
        <v>32878</v>
      </c>
      <c r="F8489" t="s">
        <v>14547</v>
      </c>
      <c r="G8489">
        <v>32895</v>
      </c>
      <c r="H8489" t="s">
        <v>15863</v>
      </c>
      <c r="I8489">
        <v>1</v>
      </c>
    </row>
    <row r="8490" spans="1:9" hidden="1" x14ac:dyDescent="0.25">
      <c r="A8490" t="s">
        <v>16848</v>
      </c>
      <c r="B8490" t="s">
        <v>16849</v>
      </c>
      <c r="C8490" t="s">
        <v>4511</v>
      </c>
      <c r="D8490" t="s">
        <v>4512</v>
      </c>
      <c r="E8490">
        <v>7479</v>
      </c>
      <c r="F8490" t="s">
        <v>16850</v>
      </c>
      <c r="G8490">
        <v>7513</v>
      </c>
      <c r="H8490" t="s">
        <v>13600</v>
      </c>
      <c r="I8490">
        <v>1</v>
      </c>
    </row>
    <row r="8491" spans="1:9" hidden="1" x14ac:dyDescent="0.25">
      <c r="A8491" t="s">
        <v>16851</v>
      </c>
      <c r="B8491" t="s">
        <v>8897</v>
      </c>
      <c r="C8491" t="s">
        <v>4511</v>
      </c>
      <c r="D8491" t="s">
        <v>4512</v>
      </c>
      <c r="E8491">
        <v>8112</v>
      </c>
      <c r="F8491" t="s">
        <v>8898</v>
      </c>
      <c r="G8491">
        <v>80013</v>
      </c>
      <c r="H8491" t="s">
        <v>8899</v>
      </c>
      <c r="I8491">
        <v>1</v>
      </c>
    </row>
    <row r="8492" spans="1:9" hidden="1" x14ac:dyDescent="0.25">
      <c r="A8492" t="s">
        <v>16851</v>
      </c>
      <c r="B8492" t="s">
        <v>8900</v>
      </c>
      <c r="C8492" t="s">
        <v>4511</v>
      </c>
      <c r="D8492" t="s">
        <v>4512</v>
      </c>
      <c r="E8492">
        <v>8112</v>
      </c>
      <c r="F8492" t="s">
        <v>8898</v>
      </c>
      <c r="G8492">
        <v>8918</v>
      </c>
      <c r="H8492" t="s">
        <v>8901</v>
      </c>
      <c r="I8492">
        <v>1</v>
      </c>
    </row>
    <row r="8493" spans="1:9" hidden="1" x14ac:dyDescent="0.25">
      <c r="A8493" t="s">
        <v>16851</v>
      </c>
      <c r="B8493" t="s">
        <v>8905</v>
      </c>
      <c r="C8493" t="s">
        <v>4511</v>
      </c>
      <c r="D8493" t="s">
        <v>4512</v>
      </c>
      <c r="E8493">
        <v>8643</v>
      </c>
      <c r="F8493" t="s">
        <v>8903</v>
      </c>
      <c r="G8493">
        <v>8918</v>
      </c>
      <c r="H8493" t="s">
        <v>8901</v>
      </c>
      <c r="I8493">
        <v>1</v>
      </c>
    </row>
    <row r="8494" spans="1:9" hidden="1" x14ac:dyDescent="0.25">
      <c r="A8494" t="s">
        <v>3859</v>
      </c>
      <c r="B8494" t="s">
        <v>16852</v>
      </c>
      <c r="C8494" t="s">
        <v>4511</v>
      </c>
      <c r="D8494" t="s">
        <v>4512</v>
      </c>
      <c r="E8494">
        <v>5964</v>
      </c>
      <c r="F8494" t="s">
        <v>16814</v>
      </c>
      <c r="G8494">
        <v>8339</v>
      </c>
      <c r="H8494" t="s">
        <v>16840</v>
      </c>
      <c r="I8494">
        <v>1</v>
      </c>
    </row>
    <row r="8495" spans="1:9" hidden="1" x14ac:dyDescent="0.25">
      <c r="A8495" t="s">
        <v>3859</v>
      </c>
      <c r="B8495" t="s">
        <v>16853</v>
      </c>
      <c r="C8495" t="s">
        <v>4511</v>
      </c>
      <c r="D8495" t="s">
        <v>4512</v>
      </c>
      <c r="E8495">
        <v>5964</v>
      </c>
      <c r="F8495" t="s">
        <v>16814</v>
      </c>
      <c r="G8495">
        <v>8339</v>
      </c>
      <c r="H8495" t="s">
        <v>16840</v>
      </c>
      <c r="I8495">
        <v>2</v>
      </c>
    </row>
    <row r="8496" spans="1:9" hidden="1" x14ac:dyDescent="0.25">
      <c r="A8496" t="s">
        <v>3859</v>
      </c>
      <c r="B8496" t="s">
        <v>16854</v>
      </c>
      <c r="C8496" t="s">
        <v>4511</v>
      </c>
      <c r="D8496" t="s">
        <v>4512</v>
      </c>
      <c r="E8496">
        <v>5964</v>
      </c>
      <c r="F8496" t="s">
        <v>16814</v>
      </c>
      <c r="G8496">
        <v>905429</v>
      </c>
      <c r="H8496" t="s">
        <v>16855</v>
      </c>
      <c r="I8496">
        <v>3</v>
      </c>
    </row>
    <row r="8497" spans="1:11" hidden="1" x14ac:dyDescent="0.25">
      <c r="A8497" t="s">
        <v>16856</v>
      </c>
      <c r="B8497" t="s">
        <v>16857</v>
      </c>
      <c r="C8497" t="s">
        <v>4511</v>
      </c>
      <c r="D8497" t="s">
        <v>4512</v>
      </c>
      <c r="E8497">
        <v>32855</v>
      </c>
      <c r="F8497" t="s">
        <v>15314</v>
      </c>
      <c r="G8497">
        <v>32889</v>
      </c>
      <c r="H8497" t="s">
        <v>16858</v>
      </c>
      <c r="I8497">
        <v>1</v>
      </c>
    </row>
    <row r="8498" spans="1:11" hidden="1" x14ac:dyDescent="0.25">
      <c r="A8498" t="s">
        <v>16856</v>
      </c>
      <c r="B8498" t="s">
        <v>16859</v>
      </c>
      <c r="C8498" t="s">
        <v>4545</v>
      </c>
      <c r="D8498" t="s">
        <v>4512</v>
      </c>
      <c r="E8498">
        <v>32855</v>
      </c>
      <c r="F8498" t="s">
        <v>15314</v>
      </c>
      <c r="G8498">
        <v>69</v>
      </c>
      <c r="H8498">
        <v>32856</v>
      </c>
      <c r="I8498" t="s">
        <v>15314</v>
      </c>
      <c r="J8498">
        <v>138</v>
      </c>
      <c r="K8498">
        <v>1</v>
      </c>
    </row>
    <row r="8499" spans="1:11" hidden="1" x14ac:dyDescent="0.25">
      <c r="A8499" t="s">
        <v>16860</v>
      </c>
      <c r="B8499" t="s">
        <v>16861</v>
      </c>
      <c r="C8499" t="s">
        <v>4511</v>
      </c>
      <c r="D8499" t="s">
        <v>4512</v>
      </c>
      <c r="E8499">
        <v>7289</v>
      </c>
      <c r="F8499" t="s">
        <v>7119</v>
      </c>
      <c r="G8499">
        <v>7564</v>
      </c>
      <c r="H8499" t="s">
        <v>16862</v>
      </c>
      <c r="I8499">
        <v>1</v>
      </c>
    </row>
    <row r="8500" spans="1:11" hidden="1" x14ac:dyDescent="0.25">
      <c r="A8500" t="s">
        <v>16860</v>
      </c>
      <c r="B8500" t="s">
        <v>16863</v>
      </c>
      <c r="C8500" t="s">
        <v>4511</v>
      </c>
      <c r="D8500" t="s">
        <v>4512</v>
      </c>
      <c r="E8500">
        <v>7564</v>
      </c>
      <c r="F8500" t="s">
        <v>16862</v>
      </c>
      <c r="G8500">
        <v>7565</v>
      </c>
      <c r="H8500" t="s">
        <v>16845</v>
      </c>
      <c r="I8500">
        <v>1</v>
      </c>
    </row>
    <row r="8501" spans="1:11" hidden="1" x14ac:dyDescent="0.25">
      <c r="A8501" t="s">
        <v>16864</v>
      </c>
      <c r="B8501" t="s">
        <v>16865</v>
      </c>
      <c r="C8501" t="s">
        <v>4511</v>
      </c>
      <c r="D8501" t="s">
        <v>4512</v>
      </c>
      <c r="E8501">
        <v>32856</v>
      </c>
      <c r="F8501" t="s">
        <v>15314</v>
      </c>
      <c r="G8501">
        <v>32895</v>
      </c>
      <c r="H8501" t="s">
        <v>15863</v>
      </c>
      <c r="I8501">
        <v>1</v>
      </c>
    </row>
    <row r="8502" spans="1:11" hidden="1" x14ac:dyDescent="0.25">
      <c r="A8502" t="s">
        <v>16866</v>
      </c>
      <c r="B8502" t="s">
        <v>6639</v>
      </c>
      <c r="C8502" t="s">
        <v>4511</v>
      </c>
      <c r="D8502" t="s">
        <v>4512</v>
      </c>
      <c r="E8502">
        <v>40470</v>
      </c>
      <c r="F8502" t="s">
        <v>5888</v>
      </c>
      <c r="G8502">
        <v>48177</v>
      </c>
      <c r="H8502" t="s">
        <v>6640</v>
      </c>
      <c r="I8502">
        <v>16</v>
      </c>
    </row>
    <row r="8503" spans="1:11" hidden="1" x14ac:dyDescent="0.25">
      <c r="A8503" t="s">
        <v>16866</v>
      </c>
      <c r="B8503" t="s">
        <v>6641</v>
      </c>
      <c r="C8503" t="s">
        <v>4511</v>
      </c>
      <c r="D8503" t="s">
        <v>4512</v>
      </c>
      <c r="E8503">
        <v>41061</v>
      </c>
      <c r="F8503" t="s">
        <v>6642</v>
      </c>
      <c r="G8503">
        <v>48171</v>
      </c>
      <c r="H8503" t="s">
        <v>6643</v>
      </c>
      <c r="I8503">
        <v>16</v>
      </c>
    </row>
    <row r="8504" spans="1:11" hidden="1" x14ac:dyDescent="0.25">
      <c r="A8504" t="s">
        <v>16866</v>
      </c>
      <c r="B8504" t="s">
        <v>6644</v>
      </c>
      <c r="C8504" t="s">
        <v>4511</v>
      </c>
      <c r="D8504" t="s">
        <v>4512</v>
      </c>
      <c r="E8504">
        <v>41380</v>
      </c>
      <c r="F8504" t="s">
        <v>6517</v>
      </c>
      <c r="G8504">
        <v>48177</v>
      </c>
      <c r="H8504" t="s">
        <v>6640</v>
      </c>
      <c r="I8504">
        <v>16</v>
      </c>
    </row>
    <row r="8505" spans="1:11" hidden="1" x14ac:dyDescent="0.25">
      <c r="A8505" t="s">
        <v>16866</v>
      </c>
      <c r="B8505" t="s">
        <v>6645</v>
      </c>
      <c r="C8505" t="s">
        <v>4511</v>
      </c>
      <c r="D8505" t="s">
        <v>4512</v>
      </c>
      <c r="E8505">
        <v>48171</v>
      </c>
      <c r="F8505" t="s">
        <v>6643</v>
      </c>
      <c r="G8505">
        <v>48177</v>
      </c>
      <c r="H8505" t="s">
        <v>6640</v>
      </c>
      <c r="I8505">
        <v>16</v>
      </c>
    </row>
    <row r="8506" spans="1:11" hidden="1" x14ac:dyDescent="0.25">
      <c r="A8506" t="s">
        <v>16867</v>
      </c>
      <c r="B8506" t="s">
        <v>8902</v>
      </c>
      <c r="C8506" t="s">
        <v>4511</v>
      </c>
      <c r="D8506" t="s">
        <v>4512</v>
      </c>
      <c r="E8506">
        <v>8643</v>
      </c>
      <c r="F8506" t="s">
        <v>8903</v>
      </c>
      <c r="G8506">
        <v>8909</v>
      </c>
      <c r="H8506" t="s">
        <v>8904</v>
      </c>
      <c r="I8506">
        <v>1</v>
      </c>
    </row>
    <row r="8507" spans="1:11" hidden="1" x14ac:dyDescent="0.25">
      <c r="A8507" t="s">
        <v>3667</v>
      </c>
      <c r="B8507" t="s">
        <v>8714</v>
      </c>
      <c r="C8507" t="s">
        <v>4511</v>
      </c>
      <c r="D8507" t="s">
        <v>4512</v>
      </c>
      <c r="E8507">
        <v>11167</v>
      </c>
      <c r="F8507" t="s">
        <v>8715</v>
      </c>
      <c r="G8507">
        <v>11169</v>
      </c>
      <c r="H8507" t="s">
        <v>8593</v>
      </c>
      <c r="I8507">
        <v>1</v>
      </c>
    </row>
    <row r="8508" spans="1:11" hidden="1" x14ac:dyDescent="0.25">
      <c r="A8508" t="s">
        <v>3667</v>
      </c>
      <c r="B8508" t="s">
        <v>8716</v>
      </c>
      <c r="C8508" t="s">
        <v>4511</v>
      </c>
      <c r="D8508" t="s">
        <v>4512</v>
      </c>
      <c r="E8508">
        <v>1159</v>
      </c>
      <c r="F8508" t="s">
        <v>4742</v>
      </c>
      <c r="G8508">
        <v>1165</v>
      </c>
      <c r="H8508" t="s">
        <v>8717</v>
      </c>
      <c r="I8508">
        <v>1</v>
      </c>
    </row>
    <row r="8509" spans="1:11" hidden="1" x14ac:dyDescent="0.25">
      <c r="A8509" t="s">
        <v>3667</v>
      </c>
      <c r="B8509" t="s">
        <v>8720</v>
      </c>
      <c r="C8509" t="s">
        <v>4511</v>
      </c>
      <c r="D8509" t="s">
        <v>4512</v>
      </c>
      <c r="E8509">
        <v>1165</v>
      </c>
      <c r="F8509" t="s">
        <v>8717</v>
      </c>
      <c r="G8509">
        <v>1166</v>
      </c>
      <c r="H8509" t="s">
        <v>8721</v>
      </c>
      <c r="I8509">
        <v>1</v>
      </c>
    </row>
    <row r="8510" spans="1:11" hidden="1" x14ac:dyDescent="0.25">
      <c r="A8510" t="s">
        <v>3667</v>
      </c>
      <c r="B8510" t="s">
        <v>8722</v>
      </c>
      <c r="C8510" t="s">
        <v>4511</v>
      </c>
      <c r="D8510" t="s">
        <v>4512</v>
      </c>
      <c r="E8510">
        <v>1165</v>
      </c>
      <c r="F8510" t="s">
        <v>8717</v>
      </c>
      <c r="G8510">
        <v>1167</v>
      </c>
      <c r="H8510" t="s">
        <v>8723</v>
      </c>
      <c r="I8510">
        <v>1</v>
      </c>
    </row>
    <row r="8511" spans="1:11" hidden="1" x14ac:dyDescent="0.25">
      <c r="A8511" t="s">
        <v>3667</v>
      </c>
      <c r="B8511" t="s">
        <v>8724</v>
      </c>
      <c r="C8511" t="s">
        <v>4511</v>
      </c>
      <c r="D8511" t="s">
        <v>4512</v>
      </c>
      <c r="E8511">
        <v>1167</v>
      </c>
      <c r="F8511" t="s">
        <v>8723</v>
      </c>
      <c r="G8511">
        <v>11167</v>
      </c>
      <c r="H8511" t="s">
        <v>8715</v>
      </c>
      <c r="I8511">
        <v>1</v>
      </c>
    </row>
    <row r="8512" spans="1:11" hidden="1" x14ac:dyDescent="0.25">
      <c r="A8512" t="s">
        <v>16868</v>
      </c>
      <c r="B8512" t="s">
        <v>10354</v>
      </c>
      <c r="C8512" t="s">
        <v>4511</v>
      </c>
      <c r="D8512" t="s">
        <v>4512</v>
      </c>
      <c r="E8512">
        <v>2295</v>
      </c>
      <c r="F8512" t="s">
        <v>5269</v>
      </c>
      <c r="G8512">
        <v>2335</v>
      </c>
      <c r="H8512" t="s">
        <v>6942</v>
      </c>
      <c r="I8512">
        <v>2</v>
      </c>
    </row>
    <row r="8513" spans="1:9" hidden="1" x14ac:dyDescent="0.25">
      <c r="A8513" t="s">
        <v>16869</v>
      </c>
      <c r="B8513" t="s">
        <v>5271</v>
      </c>
      <c r="C8513" t="s">
        <v>4511</v>
      </c>
      <c r="D8513" t="s">
        <v>4512</v>
      </c>
      <c r="E8513">
        <v>2295</v>
      </c>
      <c r="F8513" t="s">
        <v>5269</v>
      </c>
      <c r="G8513">
        <v>2337</v>
      </c>
      <c r="H8513" t="s">
        <v>5272</v>
      </c>
      <c r="I8513">
        <v>1</v>
      </c>
    </row>
    <row r="8514" spans="1:9" hidden="1" x14ac:dyDescent="0.25">
      <c r="A8514" t="s">
        <v>16869</v>
      </c>
      <c r="B8514" t="s">
        <v>5275</v>
      </c>
      <c r="C8514" t="s">
        <v>4511</v>
      </c>
      <c r="D8514" t="s">
        <v>4512</v>
      </c>
      <c r="E8514">
        <v>2337</v>
      </c>
      <c r="F8514" t="s">
        <v>5272</v>
      </c>
      <c r="G8514">
        <v>2338</v>
      </c>
      <c r="H8514" t="s">
        <v>5276</v>
      </c>
      <c r="I8514">
        <v>1</v>
      </c>
    </row>
    <row r="8515" spans="1:9" hidden="1" x14ac:dyDescent="0.25">
      <c r="A8515" t="s">
        <v>16869</v>
      </c>
      <c r="B8515" t="s">
        <v>5277</v>
      </c>
      <c r="C8515" t="s">
        <v>4511</v>
      </c>
      <c r="D8515" t="s">
        <v>4512</v>
      </c>
      <c r="E8515">
        <v>2338</v>
      </c>
      <c r="F8515" t="s">
        <v>5276</v>
      </c>
      <c r="G8515">
        <v>2339</v>
      </c>
      <c r="H8515" t="s">
        <v>5276</v>
      </c>
      <c r="I8515">
        <v>1</v>
      </c>
    </row>
    <row r="8516" spans="1:9" hidden="1" x14ac:dyDescent="0.25">
      <c r="A8516" t="s">
        <v>16869</v>
      </c>
      <c r="B8516" t="s">
        <v>5278</v>
      </c>
      <c r="C8516" t="s">
        <v>4511</v>
      </c>
      <c r="D8516" t="s">
        <v>4512</v>
      </c>
      <c r="E8516">
        <v>2338</v>
      </c>
      <c r="F8516" t="s">
        <v>5276</v>
      </c>
      <c r="G8516">
        <v>3523</v>
      </c>
      <c r="H8516" t="s">
        <v>5274</v>
      </c>
      <c r="I8516">
        <v>1</v>
      </c>
    </row>
    <row r="8517" spans="1:9" hidden="1" x14ac:dyDescent="0.25">
      <c r="A8517" t="s">
        <v>16870</v>
      </c>
      <c r="B8517" t="s">
        <v>6922</v>
      </c>
      <c r="C8517" t="s">
        <v>4511</v>
      </c>
      <c r="D8517" t="s">
        <v>4512</v>
      </c>
      <c r="E8517">
        <v>3100</v>
      </c>
      <c r="F8517" t="s">
        <v>6923</v>
      </c>
      <c r="G8517">
        <v>3109</v>
      </c>
      <c r="H8517" t="s">
        <v>6924</v>
      </c>
      <c r="I8517">
        <v>1</v>
      </c>
    </row>
    <row r="8518" spans="1:9" hidden="1" x14ac:dyDescent="0.25">
      <c r="A8518" t="s">
        <v>16871</v>
      </c>
      <c r="B8518" t="s">
        <v>10205</v>
      </c>
      <c r="C8518" t="s">
        <v>4511</v>
      </c>
      <c r="D8518" t="s">
        <v>4512</v>
      </c>
      <c r="E8518">
        <v>1009</v>
      </c>
      <c r="F8518" t="s">
        <v>6381</v>
      </c>
      <c r="G8518">
        <v>1013</v>
      </c>
      <c r="H8518" t="s">
        <v>10198</v>
      </c>
      <c r="I8518">
        <v>2</v>
      </c>
    </row>
    <row r="8519" spans="1:9" hidden="1" x14ac:dyDescent="0.25">
      <c r="A8519" t="s">
        <v>16872</v>
      </c>
      <c r="B8519" t="s">
        <v>16873</v>
      </c>
      <c r="C8519" t="s">
        <v>4511</v>
      </c>
      <c r="D8519" t="s">
        <v>4512</v>
      </c>
      <c r="E8519">
        <v>3684</v>
      </c>
      <c r="F8519" t="s">
        <v>8742</v>
      </c>
      <c r="G8519">
        <v>3685</v>
      </c>
      <c r="H8519" t="s">
        <v>16874</v>
      </c>
      <c r="I8519">
        <v>1</v>
      </c>
    </row>
    <row r="8520" spans="1:9" hidden="1" x14ac:dyDescent="0.25">
      <c r="A8520" t="s">
        <v>16875</v>
      </c>
      <c r="B8520" t="s">
        <v>16876</v>
      </c>
      <c r="C8520" t="s">
        <v>4511</v>
      </c>
      <c r="D8520" t="s">
        <v>4512</v>
      </c>
      <c r="E8520">
        <v>3684</v>
      </c>
      <c r="F8520" t="s">
        <v>8742</v>
      </c>
      <c r="G8520">
        <v>3686</v>
      </c>
      <c r="H8520" t="s">
        <v>16877</v>
      </c>
      <c r="I8520">
        <v>1</v>
      </c>
    </row>
    <row r="8521" spans="1:9" hidden="1" x14ac:dyDescent="0.25">
      <c r="A8521" t="s">
        <v>16878</v>
      </c>
      <c r="B8521" t="s">
        <v>16879</v>
      </c>
      <c r="C8521" t="s">
        <v>4511</v>
      </c>
      <c r="D8521" t="s">
        <v>4512</v>
      </c>
      <c r="E8521">
        <v>120</v>
      </c>
      <c r="F8521" t="s">
        <v>16880</v>
      </c>
      <c r="G8521">
        <v>3678</v>
      </c>
      <c r="H8521" t="s">
        <v>16881</v>
      </c>
      <c r="I8521">
        <v>1</v>
      </c>
    </row>
    <row r="8522" spans="1:9" hidden="1" x14ac:dyDescent="0.25">
      <c r="A8522" t="s">
        <v>16878</v>
      </c>
      <c r="B8522" t="s">
        <v>16882</v>
      </c>
      <c r="C8522" t="s">
        <v>4511</v>
      </c>
      <c r="D8522" t="s">
        <v>4512</v>
      </c>
      <c r="E8522">
        <v>120</v>
      </c>
      <c r="F8522" t="s">
        <v>16880</v>
      </c>
      <c r="G8522">
        <v>3683</v>
      </c>
      <c r="H8522" t="s">
        <v>8742</v>
      </c>
      <c r="I8522">
        <v>1</v>
      </c>
    </row>
    <row r="8523" spans="1:9" hidden="1" x14ac:dyDescent="0.25">
      <c r="A8523" t="s">
        <v>16878</v>
      </c>
      <c r="B8523" t="s">
        <v>16883</v>
      </c>
      <c r="C8523" t="s">
        <v>4511</v>
      </c>
      <c r="D8523" t="s">
        <v>4512</v>
      </c>
      <c r="E8523">
        <v>3678</v>
      </c>
      <c r="F8523" t="s">
        <v>16881</v>
      </c>
      <c r="G8523">
        <v>13430</v>
      </c>
      <c r="H8523" t="s">
        <v>4840</v>
      </c>
      <c r="I8523">
        <v>1</v>
      </c>
    </row>
    <row r="8524" spans="1:9" hidden="1" x14ac:dyDescent="0.25">
      <c r="A8524" t="s">
        <v>16884</v>
      </c>
      <c r="B8524" t="s">
        <v>7219</v>
      </c>
      <c r="C8524" t="s">
        <v>4511</v>
      </c>
      <c r="D8524" t="s">
        <v>4512</v>
      </c>
      <c r="E8524">
        <v>1685</v>
      </c>
      <c r="F8524" t="s">
        <v>4721</v>
      </c>
      <c r="G8524">
        <v>1695</v>
      </c>
      <c r="H8524" t="s">
        <v>7218</v>
      </c>
      <c r="I8524">
        <v>2</v>
      </c>
    </row>
    <row r="8525" spans="1:9" hidden="1" x14ac:dyDescent="0.25">
      <c r="A8525" t="s">
        <v>16885</v>
      </c>
      <c r="B8525" t="s">
        <v>16886</v>
      </c>
      <c r="C8525" t="s">
        <v>4511</v>
      </c>
      <c r="D8525" t="s">
        <v>4512</v>
      </c>
      <c r="E8525">
        <v>1692</v>
      </c>
      <c r="F8525" t="s">
        <v>5221</v>
      </c>
      <c r="G8525">
        <v>1695</v>
      </c>
      <c r="H8525" t="s">
        <v>7218</v>
      </c>
      <c r="I8525">
        <v>1</v>
      </c>
    </row>
    <row r="8526" spans="1:9" hidden="1" x14ac:dyDescent="0.25">
      <c r="A8526" t="s">
        <v>16887</v>
      </c>
      <c r="B8526" t="s">
        <v>16888</v>
      </c>
      <c r="C8526" t="s">
        <v>4511</v>
      </c>
      <c r="D8526" t="s">
        <v>4512</v>
      </c>
      <c r="E8526">
        <v>750</v>
      </c>
      <c r="F8526" t="s">
        <v>12099</v>
      </c>
      <c r="G8526">
        <v>902561</v>
      </c>
      <c r="H8526" t="s">
        <v>16889</v>
      </c>
      <c r="I8526">
        <v>1</v>
      </c>
    </row>
    <row r="8527" spans="1:9" hidden="1" x14ac:dyDescent="0.25">
      <c r="A8527" t="s">
        <v>16887</v>
      </c>
      <c r="B8527" t="s">
        <v>16890</v>
      </c>
      <c r="C8527" t="s">
        <v>4511</v>
      </c>
      <c r="D8527" t="s">
        <v>4512</v>
      </c>
      <c r="E8527">
        <v>902556</v>
      </c>
      <c r="F8527" t="s">
        <v>16891</v>
      </c>
      <c r="G8527">
        <v>902561</v>
      </c>
      <c r="H8527" t="s">
        <v>16889</v>
      </c>
      <c r="I8527">
        <v>1</v>
      </c>
    </row>
    <row r="8528" spans="1:9" hidden="1" x14ac:dyDescent="0.25">
      <c r="A8528" t="s">
        <v>16892</v>
      </c>
      <c r="B8528" t="s">
        <v>16893</v>
      </c>
      <c r="C8528" t="s">
        <v>4511</v>
      </c>
      <c r="D8528" t="s">
        <v>4512</v>
      </c>
      <c r="E8528">
        <v>40480</v>
      </c>
      <c r="F8528" t="s">
        <v>13454</v>
      </c>
      <c r="G8528">
        <v>41090</v>
      </c>
      <c r="H8528" t="s">
        <v>16894</v>
      </c>
      <c r="I8528">
        <v>21</v>
      </c>
    </row>
    <row r="8529" spans="1:9" hidden="1" x14ac:dyDescent="0.25">
      <c r="A8529" t="s">
        <v>16895</v>
      </c>
      <c r="B8529" t="s">
        <v>16896</v>
      </c>
      <c r="C8529" t="s">
        <v>4511</v>
      </c>
      <c r="D8529" t="s">
        <v>4512</v>
      </c>
      <c r="E8529">
        <v>1571</v>
      </c>
      <c r="F8529" t="s">
        <v>11804</v>
      </c>
      <c r="G8529">
        <v>1575</v>
      </c>
      <c r="H8529" t="s">
        <v>16897</v>
      </c>
      <c r="I8529">
        <v>1</v>
      </c>
    </row>
    <row r="8530" spans="1:9" hidden="1" x14ac:dyDescent="0.25">
      <c r="A8530" t="s">
        <v>16895</v>
      </c>
      <c r="B8530" t="s">
        <v>16898</v>
      </c>
      <c r="C8530" t="s">
        <v>4511</v>
      </c>
      <c r="D8530" t="s">
        <v>4512</v>
      </c>
      <c r="E8530">
        <v>1575</v>
      </c>
      <c r="F8530" t="s">
        <v>16897</v>
      </c>
      <c r="G8530">
        <v>1576</v>
      </c>
      <c r="H8530" t="s">
        <v>16899</v>
      </c>
      <c r="I8530">
        <v>1</v>
      </c>
    </row>
    <row r="8531" spans="1:9" hidden="1" x14ac:dyDescent="0.25">
      <c r="A8531" t="s">
        <v>16895</v>
      </c>
      <c r="B8531" t="s">
        <v>16900</v>
      </c>
      <c r="C8531" t="s">
        <v>4511</v>
      </c>
      <c r="D8531" t="s">
        <v>4512</v>
      </c>
      <c r="E8531">
        <v>1576</v>
      </c>
      <c r="F8531" t="s">
        <v>16899</v>
      </c>
      <c r="G8531">
        <v>1577</v>
      </c>
      <c r="H8531" t="s">
        <v>8763</v>
      </c>
      <c r="I8531">
        <v>1</v>
      </c>
    </row>
    <row r="8532" spans="1:9" hidden="1" x14ac:dyDescent="0.25">
      <c r="A8532" t="s">
        <v>16895</v>
      </c>
      <c r="B8532" t="s">
        <v>8762</v>
      </c>
      <c r="C8532" t="s">
        <v>4511</v>
      </c>
      <c r="D8532" t="s">
        <v>4512</v>
      </c>
      <c r="E8532">
        <v>1577</v>
      </c>
      <c r="F8532" t="s">
        <v>8763</v>
      </c>
      <c r="G8532">
        <v>1580</v>
      </c>
      <c r="H8532" t="s">
        <v>8764</v>
      </c>
      <c r="I8532">
        <v>1</v>
      </c>
    </row>
    <row r="8533" spans="1:9" hidden="1" x14ac:dyDescent="0.25">
      <c r="A8533" t="s">
        <v>16895</v>
      </c>
      <c r="B8533" t="s">
        <v>16901</v>
      </c>
      <c r="C8533" t="s">
        <v>4511</v>
      </c>
      <c r="D8533" t="s">
        <v>4512</v>
      </c>
      <c r="E8533">
        <v>331</v>
      </c>
      <c r="F8533" t="s">
        <v>13256</v>
      </c>
      <c r="G8533">
        <v>1576</v>
      </c>
      <c r="H8533" t="s">
        <v>16899</v>
      </c>
      <c r="I8533">
        <v>1</v>
      </c>
    </row>
    <row r="8534" spans="1:9" hidden="1" x14ac:dyDescent="0.25">
      <c r="A8534" t="s">
        <v>16902</v>
      </c>
      <c r="B8534" t="s">
        <v>8762</v>
      </c>
      <c r="C8534" t="s">
        <v>4511</v>
      </c>
      <c r="D8534" t="s">
        <v>4512</v>
      </c>
      <c r="E8534">
        <v>1577</v>
      </c>
      <c r="F8534" t="s">
        <v>8763</v>
      </c>
      <c r="G8534">
        <v>1580</v>
      </c>
      <c r="H8534" t="s">
        <v>8764</v>
      </c>
      <c r="I8534">
        <v>1</v>
      </c>
    </row>
    <row r="8535" spans="1:9" hidden="1" x14ac:dyDescent="0.25">
      <c r="A8535" t="s">
        <v>16902</v>
      </c>
      <c r="B8535" t="s">
        <v>8765</v>
      </c>
      <c r="C8535" t="s">
        <v>4511</v>
      </c>
      <c r="D8535" t="s">
        <v>4512</v>
      </c>
      <c r="E8535">
        <v>1580</v>
      </c>
      <c r="F8535" t="s">
        <v>8764</v>
      </c>
      <c r="G8535">
        <v>1584</v>
      </c>
      <c r="H8535" t="s">
        <v>8766</v>
      </c>
      <c r="I8535">
        <v>1</v>
      </c>
    </row>
    <row r="8536" spans="1:9" hidden="1" x14ac:dyDescent="0.25">
      <c r="A8536" t="s">
        <v>16902</v>
      </c>
      <c r="B8536" t="s">
        <v>8767</v>
      </c>
      <c r="C8536" t="s">
        <v>4511</v>
      </c>
      <c r="D8536" t="s">
        <v>4512</v>
      </c>
      <c r="E8536">
        <v>1584</v>
      </c>
      <c r="F8536" t="s">
        <v>8766</v>
      </c>
      <c r="G8536">
        <v>1589</v>
      </c>
      <c r="H8536" t="s">
        <v>8768</v>
      </c>
      <c r="I8536">
        <v>1</v>
      </c>
    </row>
    <row r="8537" spans="1:9" hidden="1" x14ac:dyDescent="0.25">
      <c r="A8537" t="s">
        <v>3872</v>
      </c>
      <c r="B8537" t="s">
        <v>16903</v>
      </c>
      <c r="C8537" t="s">
        <v>4511</v>
      </c>
      <c r="D8537" t="s">
        <v>4512</v>
      </c>
      <c r="E8537">
        <v>80221</v>
      </c>
      <c r="F8537" t="s">
        <v>15978</v>
      </c>
      <c r="G8537">
        <v>80230</v>
      </c>
      <c r="H8537" t="s">
        <v>5849</v>
      </c>
      <c r="I8537">
        <v>1</v>
      </c>
    </row>
    <row r="8538" spans="1:9" hidden="1" x14ac:dyDescent="0.25">
      <c r="A8538" t="s">
        <v>16904</v>
      </c>
      <c r="B8538" t="s">
        <v>9144</v>
      </c>
      <c r="C8538" t="s">
        <v>4511</v>
      </c>
      <c r="D8538" t="s">
        <v>4512</v>
      </c>
      <c r="E8538">
        <v>7234</v>
      </c>
      <c r="F8538" t="s">
        <v>9145</v>
      </c>
      <c r="G8538">
        <v>7235</v>
      </c>
      <c r="H8538" t="s">
        <v>9146</v>
      </c>
      <c r="I8538">
        <v>1</v>
      </c>
    </row>
    <row r="8539" spans="1:9" hidden="1" x14ac:dyDescent="0.25">
      <c r="A8539" t="s">
        <v>16904</v>
      </c>
      <c r="B8539" t="s">
        <v>9149</v>
      </c>
      <c r="C8539" t="s">
        <v>4511</v>
      </c>
      <c r="D8539" t="s">
        <v>4512</v>
      </c>
      <c r="E8539">
        <v>7235</v>
      </c>
      <c r="F8539" t="s">
        <v>9146</v>
      </c>
      <c r="G8539">
        <v>7249</v>
      </c>
      <c r="H8539" t="s">
        <v>9150</v>
      </c>
      <c r="I8539">
        <v>1</v>
      </c>
    </row>
    <row r="8540" spans="1:9" hidden="1" x14ac:dyDescent="0.25">
      <c r="A8540" t="s">
        <v>16905</v>
      </c>
      <c r="B8540" t="s">
        <v>16906</v>
      </c>
      <c r="C8540" t="s">
        <v>4511</v>
      </c>
      <c r="D8540" t="s">
        <v>4512</v>
      </c>
      <c r="E8540">
        <v>5827</v>
      </c>
      <c r="F8540" t="s">
        <v>11377</v>
      </c>
      <c r="G8540">
        <v>5895</v>
      </c>
      <c r="H8540" t="s">
        <v>6561</v>
      </c>
      <c r="I8540">
        <v>1</v>
      </c>
    </row>
    <row r="8541" spans="1:9" hidden="1" x14ac:dyDescent="0.25">
      <c r="A8541" t="s">
        <v>16907</v>
      </c>
      <c r="B8541" t="s">
        <v>16908</v>
      </c>
      <c r="C8541" t="s">
        <v>4511</v>
      </c>
      <c r="D8541" t="s">
        <v>4512</v>
      </c>
      <c r="E8541">
        <v>8470</v>
      </c>
      <c r="F8541" t="s">
        <v>7942</v>
      </c>
      <c r="G8541">
        <v>8474</v>
      </c>
      <c r="H8541" t="s">
        <v>16909</v>
      </c>
      <c r="I8541">
        <v>1</v>
      </c>
    </row>
    <row r="8542" spans="1:9" hidden="1" x14ac:dyDescent="0.25">
      <c r="A8542" t="s">
        <v>16910</v>
      </c>
      <c r="B8542" t="s">
        <v>16911</v>
      </c>
      <c r="C8542" t="s">
        <v>4511</v>
      </c>
      <c r="D8542" t="s">
        <v>4512</v>
      </c>
      <c r="E8542">
        <v>8441</v>
      </c>
      <c r="F8542" t="s">
        <v>8154</v>
      </c>
      <c r="G8542">
        <v>8474</v>
      </c>
      <c r="H8542" t="s">
        <v>16909</v>
      </c>
      <c r="I8542">
        <v>1</v>
      </c>
    </row>
    <row r="8543" spans="1:9" hidden="1" x14ac:dyDescent="0.25">
      <c r="A8543" t="s">
        <v>16912</v>
      </c>
      <c r="B8543" t="s">
        <v>16913</v>
      </c>
      <c r="C8543" t="s">
        <v>4511</v>
      </c>
      <c r="D8543" t="s">
        <v>4512</v>
      </c>
      <c r="E8543">
        <v>8474</v>
      </c>
      <c r="F8543" t="s">
        <v>16909</v>
      </c>
      <c r="G8543">
        <v>8485</v>
      </c>
      <c r="H8543" t="s">
        <v>8954</v>
      </c>
      <c r="I8543">
        <v>1</v>
      </c>
    </row>
    <row r="8544" spans="1:9" hidden="1" x14ac:dyDescent="0.25">
      <c r="A8544" t="s">
        <v>16914</v>
      </c>
      <c r="B8544" t="s">
        <v>8776</v>
      </c>
      <c r="C8544" t="s">
        <v>4511</v>
      </c>
      <c r="D8544" t="s">
        <v>4512</v>
      </c>
      <c r="E8544">
        <v>1019</v>
      </c>
      <c r="F8544" t="s">
        <v>5373</v>
      </c>
      <c r="G8544">
        <v>1176</v>
      </c>
      <c r="H8544" t="s">
        <v>5262</v>
      </c>
      <c r="I8544">
        <v>1</v>
      </c>
    </row>
    <row r="8545" spans="1:9" hidden="1" x14ac:dyDescent="0.25">
      <c r="A8545" t="s">
        <v>16914</v>
      </c>
      <c r="B8545" t="s">
        <v>8779</v>
      </c>
      <c r="C8545" t="s">
        <v>4511</v>
      </c>
      <c r="D8545" t="s">
        <v>4512</v>
      </c>
      <c r="E8545">
        <v>1176</v>
      </c>
      <c r="F8545" t="s">
        <v>5262</v>
      </c>
      <c r="G8545">
        <v>1187</v>
      </c>
      <c r="H8545" t="s">
        <v>8780</v>
      </c>
      <c r="I8545">
        <v>1</v>
      </c>
    </row>
    <row r="8546" spans="1:9" hidden="1" x14ac:dyDescent="0.25">
      <c r="A8546" t="s">
        <v>16914</v>
      </c>
      <c r="B8546" t="s">
        <v>8784</v>
      </c>
      <c r="C8546" t="s">
        <v>4511</v>
      </c>
      <c r="D8546" t="s">
        <v>4512</v>
      </c>
      <c r="E8546">
        <v>1183</v>
      </c>
      <c r="F8546" t="s">
        <v>8604</v>
      </c>
      <c r="G8546">
        <v>900556</v>
      </c>
      <c r="H8546" t="s">
        <v>8785</v>
      </c>
      <c r="I8546">
        <v>3</v>
      </c>
    </row>
    <row r="8547" spans="1:9" hidden="1" x14ac:dyDescent="0.25">
      <c r="A8547" t="s">
        <v>16914</v>
      </c>
      <c r="B8547" t="s">
        <v>8786</v>
      </c>
      <c r="C8547" t="s">
        <v>4511</v>
      </c>
      <c r="D8547" t="s">
        <v>4512</v>
      </c>
      <c r="E8547">
        <v>1187</v>
      </c>
      <c r="F8547" t="s">
        <v>8780</v>
      </c>
      <c r="G8547">
        <v>900556</v>
      </c>
      <c r="H8547" t="s">
        <v>8785</v>
      </c>
      <c r="I8547">
        <v>2</v>
      </c>
    </row>
    <row r="8548" spans="1:9" hidden="1" x14ac:dyDescent="0.25">
      <c r="A8548" t="s">
        <v>3649</v>
      </c>
      <c r="B8548" t="s">
        <v>16915</v>
      </c>
      <c r="C8548" t="s">
        <v>4511</v>
      </c>
      <c r="D8548" t="s">
        <v>4512</v>
      </c>
      <c r="E8548">
        <v>1019</v>
      </c>
      <c r="F8548" t="s">
        <v>5373</v>
      </c>
      <c r="G8548">
        <v>18125</v>
      </c>
      <c r="H8548" t="s">
        <v>16916</v>
      </c>
      <c r="I8548">
        <v>2</v>
      </c>
    </row>
    <row r="8549" spans="1:9" hidden="1" x14ac:dyDescent="0.25">
      <c r="A8549" t="s">
        <v>16917</v>
      </c>
      <c r="B8549" t="s">
        <v>16918</v>
      </c>
      <c r="C8549" t="s">
        <v>4511</v>
      </c>
      <c r="D8549" t="s">
        <v>4512</v>
      </c>
      <c r="E8549">
        <v>7236</v>
      </c>
      <c r="F8549" t="s">
        <v>16919</v>
      </c>
      <c r="G8549">
        <v>7237</v>
      </c>
      <c r="H8549" t="s">
        <v>14672</v>
      </c>
      <c r="I8549">
        <v>1</v>
      </c>
    </row>
    <row r="8550" spans="1:9" hidden="1" x14ac:dyDescent="0.25">
      <c r="A8550" t="s">
        <v>16917</v>
      </c>
      <c r="B8550" t="s">
        <v>16920</v>
      </c>
      <c r="C8550" t="s">
        <v>4511</v>
      </c>
      <c r="D8550" t="s">
        <v>4512</v>
      </c>
      <c r="E8550">
        <v>7236</v>
      </c>
      <c r="F8550" t="s">
        <v>16919</v>
      </c>
      <c r="G8550">
        <v>7248</v>
      </c>
      <c r="H8550" t="s">
        <v>7180</v>
      </c>
      <c r="I8550">
        <v>1</v>
      </c>
    </row>
    <row r="8551" spans="1:9" hidden="1" x14ac:dyDescent="0.25">
      <c r="A8551" t="s">
        <v>16921</v>
      </c>
      <c r="B8551" t="s">
        <v>16922</v>
      </c>
      <c r="C8551" t="s">
        <v>4511</v>
      </c>
      <c r="D8551" t="s">
        <v>4512</v>
      </c>
      <c r="E8551">
        <v>7148</v>
      </c>
      <c r="F8551" t="s">
        <v>11438</v>
      </c>
      <c r="G8551">
        <v>7479</v>
      </c>
      <c r="H8551" t="s">
        <v>16850</v>
      </c>
      <c r="I8551">
        <v>1</v>
      </c>
    </row>
    <row r="8552" spans="1:9" hidden="1" x14ac:dyDescent="0.25">
      <c r="A8552" t="s">
        <v>16923</v>
      </c>
      <c r="B8552" t="s">
        <v>16924</v>
      </c>
      <c r="C8552" t="s">
        <v>4511</v>
      </c>
      <c r="D8552" t="s">
        <v>4512</v>
      </c>
      <c r="E8552">
        <v>281</v>
      </c>
      <c r="F8552" t="s">
        <v>13585</v>
      </c>
      <c r="G8552">
        <v>294</v>
      </c>
      <c r="H8552" t="s">
        <v>16925</v>
      </c>
      <c r="I8552">
        <v>1</v>
      </c>
    </row>
    <row r="8553" spans="1:9" hidden="1" x14ac:dyDescent="0.25">
      <c r="A8553" t="s">
        <v>16923</v>
      </c>
      <c r="B8553" t="s">
        <v>16926</v>
      </c>
      <c r="C8553" t="s">
        <v>4511</v>
      </c>
      <c r="D8553" t="s">
        <v>4512</v>
      </c>
      <c r="E8553">
        <v>294</v>
      </c>
      <c r="F8553" t="s">
        <v>16925</v>
      </c>
      <c r="G8553">
        <v>297</v>
      </c>
      <c r="H8553" t="s">
        <v>16927</v>
      </c>
      <c r="I8553">
        <v>1</v>
      </c>
    </row>
    <row r="8554" spans="1:9" hidden="1" x14ac:dyDescent="0.25">
      <c r="A8554" t="s">
        <v>16923</v>
      </c>
      <c r="B8554" t="s">
        <v>16928</v>
      </c>
      <c r="C8554" t="s">
        <v>4511</v>
      </c>
      <c r="D8554" t="s">
        <v>4512</v>
      </c>
      <c r="E8554">
        <v>297</v>
      </c>
      <c r="F8554" t="s">
        <v>16927</v>
      </c>
      <c r="G8554">
        <v>298</v>
      </c>
      <c r="H8554" t="s">
        <v>16929</v>
      </c>
      <c r="I8554">
        <v>1</v>
      </c>
    </row>
    <row r="8555" spans="1:9" hidden="1" x14ac:dyDescent="0.25">
      <c r="A8555" t="s">
        <v>16923</v>
      </c>
      <c r="B8555" t="s">
        <v>16930</v>
      </c>
      <c r="C8555" t="s">
        <v>4511</v>
      </c>
      <c r="D8555" t="s">
        <v>4512</v>
      </c>
      <c r="E8555">
        <v>297</v>
      </c>
      <c r="F8555" t="s">
        <v>16927</v>
      </c>
      <c r="G8555">
        <v>299</v>
      </c>
      <c r="H8555" t="s">
        <v>9782</v>
      </c>
      <c r="I8555">
        <v>1</v>
      </c>
    </row>
    <row r="8556" spans="1:9" hidden="1" x14ac:dyDescent="0.25">
      <c r="A8556" t="s">
        <v>4351</v>
      </c>
      <c r="B8556" t="s">
        <v>16931</v>
      </c>
      <c r="C8556" t="s">
        <v>4511</v>
      </c>
      <c r="D8556" t="s">
        <v>4512</v>
      </c>
      <c r="E8556">
        <v>7237</v>
      </c>
      <c r="F8556" t="s">
        <v>14672</v>
      </c>
      <c r="G8556">
        <v>7238</v>
      </c>
      <c r="H8556" t="s">
        <v>16932</v>
      </c>
      <c r="I8556">
        <v>1</v>
      </c>
    </row>
    <row r="8557" spans="1:9" hidden="1" x14ac:dyDescent="0.25">
      <c r="A8557" t="s">
        <v>16933</v>
      </c>
      <c r="B8557" t="s">
        <v>16934</v>
      </c>
      <c r="C8557" t="s">
        <v>4511</v>
      </c>
      <c r="D8557" t="s">
        <v>4512</v>
      </c>
      <c r="E8557">
        <v>38620</v>
      </c>
      <c r="F8557" t="s">
        <v>4654</v>
      </c>
      <c r="G8557">
        <v>39415</v>
      </c>
      <c r="H8557" t="s">
        <v>16935</v>
      </c>
      <c r="I8557">
        <v>1</v>
      </c>
    </row>
    <row r="8558" spans="1:9" hidden="1" x14ac:dyDescent="0.25">
      <c r="A8558" t="s">
        <v>16936</v>
      </c>
      <c r="B8558" t="s">
        <v>5712</v>
      </c>
      <c r="C8558" t="s">
        <v>4511</v>
      </c>
      <c r="D8558" t="s">
        <v>4512</v>
      </c>
      <c r="E8558">
        <v>2429</v>
      </c>
      <c r="F8558" t="s">
        <v>5713</v>
      </c>
      <c r="G8558">
        <v>2967</v>
      </c>
      <c r="H8558" t="s">
        <v>5714</v>
      </c>
      <c r="I8558">
        <v>1</v>
      </c>
    </row>
    <row r="8559" spans="1:9" hidden="1" x14ac:dyDescent="0.25">
      <c r="A8559" t="s">
        <v>16936</v>
      </c>
      <c r="B8559" t="s">
        <v>5715</v>
      </c>
      <c r="C8559" t="s">
        <v>4511</v>
      </c>
      <c r="D8559" t="s">
        <v>4512</v>
      </c>
      <c r="E8559">
        <v>2445</v>
      </c>
      <c r="F8559" t="s">
        <v>5716</v>
      </c>
      <c r="G8559">
        <v>2960</v>
      </c>
      <c r="H8559" t="s">
        <v>5717</v>
      </c>
      <c r="I8559">
        <v>1</v>
      </c>
    </row>
    <row r="8560" spans="1:9" hidden="1" x14ac:dyDescent="0.25">
      <c r="A8560" t="s">
        <v>16936</v>
      </c>
      <c r="B8560" t="s">
        <v>5740</v>
      </c>
      <c r="C8560" t="s">
        <v>4511</v>
      </c>
      <c r="D8560" t="s">
        <v>4512</v>
      </c>
      <c r="E8560">
        <v>2960</v>
      </c>
      <c r="F8560" t="s">
        <v>5717</v>
      </c>
      <c r="G8560">
        <v>2961</v>
      </c>
      <c r="H8560" t="s">
        <v>5741</v>
      </c>
      <c r="I8560">
        <v>1</v>
      </c>
    </row>
    <row r="8561" spans="1:9" hidden="1" x14ac:dyDescent="0.25">
      <c r="A8561" t="s">
        <v>16936</v>
      </c>
      <c r="B8561" t="s">
        <v>5742</v>
      </c>
      <c r="C8561" t="s">
        <v>4511</v>
      </c>
      <c r="D8561" t="s">
        <v>4512</v>
      </c>
      <c r="E8561">
        <v>2960</v>
      </c>
      <c r="F8561" t="s">
        <v>5717</v>
      </c>
      <c r="G8561">
        <v>2962</v>
      </c>
      <c r="H8561" t="s">
        <v>5743</v>
      </c>
      <c r="I8561">
        <v>1</v>
      </c>
    </row>
    <row r="8562" spans="1:9" hidden="1" x14ac:dyDescent="0.25">
      <c r="A8562" t="s">
        <v>16936</v>
      </c>
      <c r="B8562" t="s">
        <v>5744</v>
      </c>
      <c r="C8562" t="s">
        <v>4511</v>
      </c>
      <c r="D8562" t="s">
        <v>4512</v>
      </c>
      <c r="E8562">
        <v>2962</v>
      </c>
      <c r="F8562" t="s">
        <v>5743</v>
      </c>
      <c r="G8562">
        <v>2963</v>
      </c>
      <c r="H8562" t="s">
        <v>5745</v>
      </c>
      <c r="I8562">
        <v>1</v>
      </c>
    </row>
    <row r="8563" spans="1:9" hidden="1" x14ac:dyDescent="0.25">
      <c r="A8563" t="s">
        <v>16936</v>
      </c>
      <c r="B8563" t="s">
        <v>5746</v>
      </c>
      <c r="C8563" t="s">
        <v>4511</v>
      </c>
      <c r="D8563" t="s">
        <v>4512</v>
      </c>
      <c r="E8563">
        <v>2962</v>
      </c>
      <c r="F8563" t="s">
        <v>5743</v>
      </c>
      <c r="G8563">
        <v>2964</v>
      </c>
      <c r="H8563" t="s">
        <v>5747</v>
      </c>
      <c r="I8563">
        <v>1</v>
      </c>
    </row>
    <row r="8564" spans="1:9" hidden="1" x14ac:dyDescent="0.25">
      <c r="A8564" t="s">
        <v>16936</v>
      </c>
      <c r="B8564" t="s">
        <v>5748</v>
      </c>
      <c r="C8564" t="s">
        <v>4511</v>
      </c>
      <c r="D8564" t="s">
        <v>4512</v>
      </c>
      <c r="E8564">
        <v>2964</v>
      </c>
      <c r="F8564" t="s">
        <v>5747</v>
      </c>
      <c r="G8564">
        <v>2965</v>
      </c>
      <c r="H8564" t="s">
        <v>5749</v>
      </c>
      <c r="I8564">
        <v>1</v>
      </c>
    </row>
    <row r="8565" spans="1:9" hidden="1" x14ac:dyDescent="0.25">
      <c r="A8565" t="s">
        <v>16936</v>
      </c>
      <c r="B8565" t="s">
        <v>5750</v>
      </c>
      <c r="C8565" t="s">
        <v>4511</v>
      </c>
      <c r="D8565" t="s">
        <v>4512</v>
      </c>
      <c r="E8565">
        <v>2965</v>
      </c>
      <c r="F8565" t="s">
        <v>5749</v>
      </c>
      <c r="G8565">
        <v>2966</v>
      </c>
      <c r="H8565" t="s">
        <v>5751</v>
      </c>
      <c r="I8565">
        <v>1</v>
      </c>
    </row>
    <row r="8566" spans="1:9" hidden="1" x14ac:dyDescent="0.25">
      <c r="A8566" t="s">
        <v>16936</v>
      </c>
      <c r="B8566" t="s">
        <v>5752</v>
      </c>
      <c r="C8566" t="s">
        <v>4511</v>
      </c>
      <c r="D8566" t="s">
        <v>4512</v>
      </c>
      <c r="E8566">
        <v>2965</v>
      </c>
      <c r="F8566" t="s">
        <v>5749</v>
      </c>
      <c r="G8566">
        <v>2967</v>
      </c>
      <c r="H8566" t="s">
        <v>5714</v>
      </c>
      <c r="I8566">
        <v>1</v>
      </c>
    </row>
    <row r="8567" spans="1:9" hidden="1" x14ac:dyDescent="0.25">
      <c r="A8567" t="s">
        <v>16937</v>
      </c>
      <c r="B8567" t="s">
        <v>8788</v>
      </c>
      <c r="C8567" t="s">
        <v>4511</v>
      </c>
      <c r="D8567" t="s">
        <v>4512</v>
      </c>
      <c r="E8567">
        <v>43155</v>
      </c>
      <c r="F8567" t="s">
        <v>7275</v>
      </c>
      <c r="G8567">
        <v>43440</v>
      </c>
      <c r="H8567" t="s">
        <v>6366</v>
      </c>
      <c r="I8567">
        <v>48</v>
      </c>
    </row>
    <row r="8568" spans="1:9" hidden="1" x14ac:dyDescent="0.25">
      <c r="A8568" t="s">
        <v>16938</v>
      </c>
      <c r="B8568" t="s">
        <v>8792</v>
      </c>
      <c r="C8568" t="s">
        <v>4511</v>
      </c>
      <c r="D8568" t="s">
        <v>4512</v>
      </c>
      <c r="E8568">
        <v>40125</v>
      </c>
      <c r="F8568" t="s">
        <v>6627</v>
      </c>
      <c r="G8568">
        <v>41100</v>
      </c>
      <c r="H8568" t="s">
        <v>5520</v>
      </c>
      <c r="I8568">
        <v>84</v>
      </c>
    </row>
    <row r="8569" spans="1:9" hidden="1" x14ac:dyDescent="0.25">
      <c r="A8569" t="s">
        <v>16939</v>
      </c>
      <c r="B8569" t="s">
        <v>6836</v>
      </c>
      <c r="C8569" t="s">
        <v>4511</v>
      </c>
      <c r="D8569" t="s">
        <v>4512</v>
      </c>
      <c r="E8569">
        <v>1865</v>
      </c>
      <c r="F8569" t="s">
        <v>6837</v>
      </c>
      <c r="G8569">
        <v>11860</v>
      </c>
      <c r="H8569" t="s">
        <v>6838</v>
      </c>
      <c r="I8569">
        <v>1</v>
      </c>
    </row>
    <row r="8570" spans="1:9" hidden="1" x14ac:dyDescent="0.25">
      <c r="A8570" t="s">
        <v>16939</v>
      </c>
      <c r="B8570" t="s">
        <v>6839</v>
      </c>
      <c r="C8570" t="s">
        <v>4511</v>
      </c>
      <c r="D8570" t="s">
        <v>4512</v>
      </c>
      <c r="E8570">
        <v>1865</v>
      </c>
      <c r="F8570" t="s">
        <v>6837</v>
      </c>
      <c r="G8570">
        <v>2085</v>
      </c>
      <c r="H8570" t="s">
        <v>6840</v>
      </c>
      <c r="I8570">
        <v>1</v>
      </c>
    </row>
    <row r="8571" spans="1:9" hidden="1" x14ac:dyDescent="0.25">
      <c r="A8571" t="s">
        <v>16939</v>
      </c>
      <c r="B8571" t="s">
        <v>6846</v>
      </c>
      <c r="C8571" t="s">
        <v>4511</v>
      </c>
      <c r="D8571" t="s">
        <v>4512</v>
      </c>
      <c r="E8571">
        <v>1955</v>
      </c>
      <c r="F8571" t="s">
        <v>6004</v>
      </c>
      <c r="G8571">
        <v>2088</v>
      </c>
      <c r="H8571" t="s">
        <v>6847</v>
      </c>
      <c r="I8571">
        <v>1</v>
      </c>
    </row>
    <row r="8572" spans="1:9" hidden="1" x14ac:dyDescent="0.25">
      <c r="A8572" t="s">
        <v>16939</v>
      </c>
      <c r="B8572" t="s">
        <v>6848</v>
      </c>
      <c r="C8572" t="s">
        <v>4511</v>
      </c>
      <c r="D8572" t="s">
        <v>4512</v>
      </c>
      <c r="E8572">
        <v>1975</v>
      </c>
      <c r="F8572" t="s">
        <v>6849</v>
      </c>
      <c r="G8572">
        <v>1976</v>
      </c>
      <c r="H8572" t="s">
        <v>6850</v>
      </c>
      <c r="I8572">
        <v>1</v>
      </c>
    </row>
    <row r="8573" spans="1:9" hidden="1" x14ac:dyDescent="0.25">
      <c r="A8573" t="s">
        <v>16939</v>
      </c>
      <c r="B8573" t="s">
        <v>6851</v>
      </c>
      <c r="C8573" t="s">
        <v>4511</v>
      </c>
      <c r="D8573" t="s">
        <v>4512</v>
      </c>
      <c r="E8573">
        <v>1975</v>
      </c>
      <c r="F8573" t="s">
        <v>6849</v>
      </c>
      <c r="G8573">
        <v>2085</v>
      </c>
      <c r="H8573" t="s">
        <v>6840</v>
      </c>
      <c r="I8573">
        <v>1</v>
      </c>
    </row>
    <row r="8574" spans="1:9" hidden="1" x14ac:dyDescent="0.25">
      <c r="A8574" t="s">
        <v>16939</v>
      </c>
      <c r="B8574" t="s">
        <v>6852</v>
      </c>
      <c r="C8574" t="s">
        <v>4511</v>
      </c>
      <c r="D8574" t="s">
        <v>4512</v>
      </c>
      <c r="E8574">
        <v>1975</v>
      </c>
      <c r="F8574" t="s">
        <v>6849</v>
      </c>
      <c r="G8574">
        <v>2088</v>
      </c>
      <c r="H8574" t="s">
        <v>6847</v>
      </c>
      <c r="I8574">
        <v>1</v>
      </c>
    </row>
    <row r="8575" spans="1:9" hidden="1" x14ac:dyDescent="0.25">
      <c r="A8575" t="s">
        <v>16940</v>
      </c>
      <c r="B8575" t="s">
        <v>16941</v>
      </c>
      <c r="C8575" t="s">
        <v>4511</v>
      </c>
      <c r="D8575" t="s">
        <v>4512</v>
      </c>
      <c r="E8575">
        <v>3418</v>
      </c>
      <c r="F8575" t="s">
        <v>5502</v>
      </c>
      <c r="G8575">
        <v>3638</v>
      </c>
      <c r="H8575" t="s">
        <v>16942</v>
      </c>
      <c r="I8575">
        <v>1</v>
      </c>
    </row>
    <row r="8576" spans="1:9" hidden="1" x14ac:dyDescent="0.25">
      <c r="A8576" t="s">
        <v>16943</v>
      </c>
      <c r="B8576" t="s">
        <v>16944</v>
      </c>
      <c r="C8576" t="s">
        <v>4511</v>
      </c>
      <c r="D8576" t="s">
        <v>4512</v>
      </c>
      <c r="E8576">
        <v>901</v>
      </c>
      <c r="F8576" t="s">
        <v>15563</v>
      </c>
      <c r="G8576">
        <v>916</v>
      </c>
      <c r="H8576" t="s">
        <v>16945</v>
      </c>
      <c r="I8576">
        <v>1</v>
      </c>
    </row>
    <row r="8577" spans="1:9" hidden="1" x14ac:dyDescent="0.25">
      <c r="A8577" t="s">
        <v>16943</v>
      </c>
      <c r="B8577" t="s">
        <v>16946</v>
      </c>
      <c r="C8577" t="s">
        <v>4511</v>
      </c>
      <c r="D8577" t="s">
        <v>4512</v>
      </c>
      <c r="E8577">
        <v>916</v>
      </c>
      <c r="F8577" t="s">
        <v>16945</v>
      </c>
      <c r="G8577">
        <v>934</v>
      </c>
      <c r="H8577" t="s">
        <v>15560</v>
      </c>
      <c r="I8577">
        <v>1</v>
      </c>
    </row>
    <row r="8578" spans="1:9" hidden="1" x14ac:dyDescent="0.25">
      <c r="A8578" t="s">
        <v>3600</v>
      </c>
      <c r="B8578" t="s">
        <v>8795</v>
      </c>
      <c r="C8578" t="s">
        <v>4511</v>
      </c>
      <c r="D8578" t="s">
        <v>4512</v>
      </c>
      <c r="E8578">
        <v>2657</v>
      </c>
      <c r="F8578" t="s">
        <v>6291</v>
      </c>
      <c r="G8578">
        <v>2660</v>
      </c>
      <c r="H8578" t="s">
        <v>8796</v>
      </c>
      <c r="I8578">
        <v>1</v>
      </c>
    </row>
    <row r="8579" spans="1:9" hidden="1" x14ac:dyDescent="0.25">
      <c r="A8579" t="s">
        <v>3600</v>
      </c>
      <c r="B8579" t="s">
        <v>8797</v>
      </c>
      <c r="C8579" t="s">
        <v>4511</v>
      </c>
      <c r="D8579" t="s">
        <v>4512</v>
      </c>
      <c r="E8579">
        <v>2660</v>
      </c>
      <c r="F8579" t="s">
        <v>8796</v>
      </c>
      <c r="G8579">
        <v>2663</v>
      </c>
      <c r="H8579" t="s">
        <v>8798</v>
      </c>
      <c r="I8579">
        <v>1</v>
      </c>
    </row>
    <row r="8580" spans="1:9" hidden="1" x14ac:dyDescent="0.25">
      <c r="A8580" t="s">
        <v>3600</v>
      </c>
      <c r="B8580" t="s">
        <v>8804</v>
      </c>
      <c r="C8580" t="s">
        <v>4511</v>
      </c>
      <c r="D8580" t="s">
        <v>4512</v>
      </c>
      <c r="E8580">
        <v>2663</v>
      </c>
      <c r="F8580" t="s">
        <v>8798</v>
      </c>
      <c r="G8580">
        <v>2783</v>
      </c>
      <c r="H8580" t="s">
        <v>6494</v>
      </c>
      <c r="I8580">
        <v>1</v>
      </c>
    </row>
    <row r="8581" spans="1:9" hidden="1" x14ac:dyDescent="0.25">
      <c r="A8581" t="s">
        <v>16947</v>
      </c>
      <c r="B8581" t="s">
        <v>8799</v>
      </c>
      <c r="C8581" t="s">
        <v>4511</v>
      </c>
      <c r="D8581" t="s">
        <v>4512</v>
      </c>
      <c r="E8581">
        <v>2661</v>
      </c>
      <c r="F8581" t="s">
        <v>8800</v>
      </c>
      <c r="G8581">
        <v>2662</v>
      </c>
      <c r="H8581" t="s">
        <v>8801</v>
      </c>
      <c r="I8581">
        <v>1</v>
      </c>
    </row>
    <row r="8582" spans="1:9" hidden="1" x14ac:dyDescent="0.25">
      <c r="A8582" t="s">
        <v>16947</v>
      </c>
      <c r="B8582" t="s">
        <v>8802</v>
      </c>
      <c r="C8582" t="s">
        <v>4511</v>
      </c>
      <c r="D8582" t="s">
        <v>4512</v>
      </c>
      <c r="E8582">
        <v>2661</v>
      </c>
      <c r="F8582" t="s">
        <v>8800</v>
      </c>
      <c r="G8582">
        <v>903792</v>
      </c>
      <c r="H8582" t="s">
        <v>6304</v>
      </c>
      <c r="I8582">
        <v>1</v>
      </c>
    </row>
    <row r="8583" spans="1:9" hidden="1" x14ac:dyDescent="0.25">
      <c r="A8583" t="s">
        <v>16947</v>
      </c>
      <c r="B8583" t="s">
        <v>8803</v>
      </c>
      <c r="C8583" t="s">
        <v>4511</v>
      </c>
      <c r="D8583" t="s">
        <v>4512</v>
      </c>
      <c r="E8583">
        <v>2662</v>
      </c>
      <c r="F8583" t="s">
        <v>8801</v>
      </c>
      <c r="G8583">
        <v>2782</v>
      </c>
      <c r="H8583" t="s">
        <v>6492</v>
      </c>
      <c r="I8583">
        <v>1</v>
      </c>
    </row>
    <row r="8584" spans="1:9" hidden="1" x14ac:dyDescent="0.25">
      <c r="A8584" t="s">
        <v>16948</v>
      </c>
      <c r="B8584" t="s">
        <v>16949</v>
      </c>
      <c r="C8584" t="s">
        <v>4511</v>
      </c>
      <c r="D8584" t="s">
        <v>4512</v>
      </c>
      <c r="E8584">
        <v>42090</v>
      </c>
      <c r="F8584" t="s">
        <v>16950</v>
      </c>
      <c r="G8584">
        <v>111321</v>
      </c>
      <c r="H8584" t="s">
        <v>7896</v>
      </c>
      <c r="I8584">
        <v>2</v>
      </c>
    </row>
    <row r="8585" spans="1:9" hidden="1" x14ac:dyDescent="0.25">
      <c r="A8585" t="s">
        <v>16951</v>
      </c>
      <c r="B8585" t="s">
        <v>7894</v>
      </c>
      <c r="C8585" t="s">
        <v>4511</v>
      </c>
      <c r="D8585" t="s">
        <v>4512</v>
      </c>
      <c r="E8585">
        <v>42940</v>
      </c>
      <c r="F8585" t="s">
        <v>7895</v>
      </c>
      <c r="G8585">
        <v>111321</v>
      </c>
      <c r="H8585" t="s">
        <v>7896</v>
      </c>
      <c r="I8585">
        <v>4</v>
      </c>
    </row>
    <row r="8586" spans="1:9" hidden="1" x14ac:dyDescent="0.25">
      <c r="A8586" t="s">
        <v>16952</v>
      </c>
      <c r="B8586" t="s">
        <v>6309</v>
      </c>
      <c r="C8586" t="s">
        <v>4511</v>
      </c>
      <c r="D8586" t="s">
        <v>4512</v>
      </c>
      <c r="E8586">
        <v>200</v>
      </c>
      <c r="F8586" t="s">
        <v>6310</v>
      </c>
      <c r="G8586">
        <v>3454</v>
      </c>
      <c r="H8586" t="s">
        <v>6311</v>
      </c>
      <c r="I8586">
        <v>1</v>
      </c>
    </row>
    <row r="8587" spans="1:9" hidden="1" x14ac:dyDescent="0.25">
      <c r="A8587" t="s">
        <v>16952</v>
      </c>
      <c r="B8587" t="s">
        <v>6312</v>
      </c>
      <c r="C8587" t="s">
        <v>4511</v>
      </c>
      <c r="D8587" t="s">
        <v>4512</v>
      </c>
      <c r="E8587">
        <v>200</v>
      </c>
      <c r="F8587" t="s">
        <v>6310</v>
      </c>
      <c r="G8587">
        <v>3455</v>
      </c>
      <c r="H8587" t="s">
        <v>6313</v>
      </c>
      <c r="I8587">
        <v>2</v>
      </c>
    </row>
    <row r="8588" spans="1:9" hidden="1" x14ac:dyDescent="0.25">
      <c r="A8588" t="s">
        <v>16953</v>
      </c>
      <c r="B8588" t="s">
        <v>8806</v>
      </c>
      <c r="C8588" t="s">
        <v>4511</v>
      </c>
      <c r="D8588" t="s">
        <v>4512</v>
      </c>
      <c r="E8588">
        <v>3127</v>
      </c>
      <c r="F8588" t="s">
        <v>6772</v>
      </c>
      <c r="G8588">
        <v>3454</v>
      </c>
      <c r="H8588" t="s">
        <v>6311</v>
      </c>
      <c r="I8588">
        <v>1</v>
      </c>
    </row>
    <row r="8589" spans="1:9" hidden="1" x14ac:dyDescent="0.25">
      <c r="A8589" t="s">
        <v>16954</v>
      </c>
      <c r="B8589" t="s">
        <v>4520</v>
      </c>
      <c r="C8589" t="s">
        <v>4511</v>
      </c>
      <c r="D8589" t="s">
        <v>4512</v>
      </c>
      <c r="E8589">
        <v>40475</v>
      </c>
      <c r="F8589" t="s">
        <v>4521</v>
      </c>
      <c r="G8589">
        <v>40912</v>
      </c>
      <c r="H8589" t="s">
        <v>4522</v>
      </c>
      <c r="I8589">
        <v>94</v>
      </c>
    </row>
    <row r="8590" spans="1:9" hidden="1" x14ac:dyDescent="0.25">
      <c r="A8590" t="s">
        <v>16954</v>
      </c>
      <c r="B8590" t="s">
        <v>4523</v>
      </c>
      <c r="C8590" t="s">
        <v>4511</v>
      </c>
      <c r="D8590" t="s">
        <v>4512</v>
      </c>
      <c r="E8590">
        <v>40912</v>
      </c>
      <c r="F8590" t="s">
        <v>4522</v>
      </c>
      <c r="G8590">
        <v>111263</v>
      </c>
      <c r="H8590" t="s">
        <v>4524</v>
      </c>
      <c r="I8590">
        <v>94</v>
      </c>
    </row>
    <row r="8591" spans="1:9" hidden="1" x14ac:dyDescent="0.25">
      <c r="A8591" t="s">
        <v>16955</v>
      </c>
      <c r="B8591" t="s">
        <v>8810</v>
      </c>
      <c r="C8591" t="s">
        <v>4511</v>
      </c>
      <c r="D8591" t="s">
        <v>4512</v>
      </c>
      <c r="E8591">
        <v>42652</v>
      </c>
      <c r="F8591" t="s">
        <v>8811</v>
      </c>
      <c r="G8591">
        <v>42960</v>
      </c>
      <c r="H8591" t="s">
        <v>7898</v>
      </c>
      <c r="I8591">
        <v>4</v>
      </c>
    </row>
    <row r="8592" spans="1:9" hidden="1" x14ac:dyDescent="0.25">
      <c r="A8592" t="s">
        <v>16955</v>
      </c>
      <c r="B8592" t="s">
        <v>8812</v>
      </c>
      <c r="C8592" t="s">
        <v>4511</v>
      </c>
      <c r="D8592" t="s">
        <v>4512</v>
      </c>
      <c r="E8592">
        <v>42652</v>
      </c>
      <c r="F8592" t="s">
        <v>8811</v>
      </c>
      <c r="G8592">
        <v>905600</v>
      </c>
      <c r="H8592" t="s">
        <v>7522</v>
      </c>
      <c r="I8592">
        <v>4</v>
      </c>
    </row>
    <row r="8593" spans="1:9" hidden="1" x14ac:dyDescent="0.25">
      <c r="A8593" t="s">
        <v>16956</v>
      </c>
      <c r="B8593" t="s">
        <v>16957</v>
      </c>
      <c r="C8593" t="s">
        <v>4511</v>
      </c>
      <c r="D8593" t="s">
        <v>4512</v>
      </c>
      <c r="E8593">
        <v>42090</v>
      </c>
      <c r="F8593" t="s">
        <v>16950</v>
      </c>
      <c r="G8593">
        <v>111321</v>
      </c>
      <c r="H8593" t="s">
        <v>7896</v>
      </c>
      <c r="I8593">
        <v>3</v>
      </c>
    </row>
    <row r="8594" spans="1:9" hidden="1" x14ac:dyDescent="0.25">
      <c r="A8594" t="s">
        <v>16958</v>
      </c>
      <c r="B8594" t="s">
        <v>16959</v>
      </c>
      <c r="C8594" t="s">
        <v>4511</v>
      </c>
      <c r="D8594" t="s">
        <v>4512</v>
      </c>
      <c r="E8594">
        <v>6107</v>
      </c>
      <c r="F8594" t="s">
        <v>11297</v>
      </c>
      <c r="G8594">
        <v>6108</v>
      </c>
      <c r="H8594" t="s">
        <v>16582</v>
      </c>
      <c r="I8594">
        <v>1</v>
      </c>
    </row>
    <row r="8595" spans="1:9" hidden="1" x14ac:dyDescent="0.25">
      <c r="A8595" t="s">
        <v>16960</v>
      </c>
      <c r="B8595" t="s">
        <v>16961</v>
      </c>
      <c r="C8595" t="s">
        <v>4511</v>
      </c>
      <c r="D8595" t="s">
        <v>4512</v>
      </c>
      <c r="E8595">
        <v>6117</v>
      </c>
      <c r="F8595" t="s">
        <v>16582</v>
      </c>
      <c r="G8595">
        <v>6161</v>
      </c>
      <c r="H8595" t="s">
        <v>9028</v>
      </c>
      <c r="I8595">
        <v>1</v>
      </c>
    </row>
    <row r="8596" spans="1:9" hidden="1" x14ac:dyDescent="0.25">
      <c r="A8596" t="s">
        <v>16962</v>
      </c>
      <c r="B8596" t="s">
        <v>16963</v>
      </c>
      <c r="C8596" t="s">
        <v>4511</v>
      </c>
      <c r="D8596" t="s">
        <v>4512</v>
      </c>
      <c r="E8596">
        <v>6110</v>
      </c>
      <c r="F8596" t="s">
        <v>16582</v>
      </c>
      <c r="G8596">
        <v>6169</v>
      </c>
      <c r="H8596" t="s">
        <v>9028</v>
      </c>
      <c r="I8596">
        <v>1</v>
      </c>
    </row>
    <row r="8597" spans="1:9" hidden="1" x14ac:dyDescent="0.25">
      <c r="A8597" t="s">
        <v>16964</v>
      </c>
      <c r="B8597" t="s">
        <v>16965</v>
      </c>
      <c r="C8597" t="s">
        <v>4511</v>
      </c>
      <c r="D8597" t="s">
        <v>4512</v>
      </c>
      <c r="E8597">
        <v>6085</v>
      </c>
      <c r="F8597" t="s">
        <v>11291</v>
      </c>
      <c r="G8597">
        <v>6107</v>
      </c>
      <c r="H8597" t="s">
        <v>11297</v>
      </c>
      <c r="I8597">
        <v>1</v>
      </c>
    </row>
    <row r="8598" spans="1:9" hidden="1" x14ac:dyDescent="0.25">
      <c r="A8598" t="s">
        <v>16966</v>
      </c>
      <c r="B8598" t="s">
        <v>16967</v>
      </c>
      <c r="C8598" t="s">
        <v>4511</v>
      </c>
      <c r="D8598" t="s">
        <v>4512</v>
      </c>
      <c r="E8598">
        <v>2472</v>
      </c>
      <c r="F8598" t="s">
        <v>9250</v>
      </c>
      <c r="G8598">
        <v>2693</v>
      </c>
      <c r="H8598" t="s">
        <v>16968</v>
      </c>
      <c r="I8598">
        <v>1</v>
      </c>
    </row>
    <row r="8599" spans="1:9" hidden="1" x14ac:dyDescent="0.25">
      <c r="A8599" t="s">
        <v>16966</v>
      </c>
      <c r="B8599" t="s">
        <v>16969</v>
      </c>
      <c r="C8599" t="s">
        <v>4511</v>
      </c>
      <c r="D8599" t="s">
        <v>4512</v>
      </c>
      <c r="E8599">
        <v>2475</v>
      </c>
      <c r="F8599" t="s">
        <v>16970</v>
      </c>
      <c r="G8599">
        <v>2693</v>
      </c>
      <c r="H8599" t="s">
        <v>16968</v>
      </c>
      <c r="I8599">
        <v>1</v>
      </c>
    </row>
    <row r="8600" spans="1:9" hidden="1" x14ac:dyDescent="0.25">
      <c r="A8600" t="s">
        <v>16966</v>
      </c>
      <c r="B8600" t="s">
        <v>16971</v>
      </c>
      <c r="C8600" t="s">
        <v>4511</v>
      </c>
      <c r="D8600" t="s">
        <v>4512</v>
      </c>
      <c r="E8600">
        <v>2475</v>
      </c>
      <c r="F8600" t="s">
        <v>16970</v>
      </c>
      <c r="G8600">
        <v>2694</v>
      </c>
      <c r="H8600" t="s">
        <v>16972</v>
      </c>
      <c r="I8600">
        <v>1</v>
      </c>
    </row>
    <row r="8601" spans="1:9" hidden="1" x14ac:dyDescent="0.25">
      <c r="A8601" t="s">
        <v>16966</v>
      </c>
      <c r="B8601" t="s">
        <v>16973</v>
      </c>
      <c r="C8601" t="s">
        <v>4511</v>
      </c>
      <c r="D8601" t="s">
        <v>4512</v>
      </c>
      <c r="E8601">
        <v>2692</v>
      </c>
      <c r="F8601" t="s">
        <v>16974</v>
      </c>
      <c r="G8601">
        <v>2695</v>
      </c>
      <c r="H8601" t="s">
        <v>16975</v>
      </c>
      <c r="I8601">
        <v>1</v>
      </c>
    </row>
    <row r="8602" spans="1:9" hidden="1" x14ac:dyDescent="0.25">
      <c r="A8602" t="s">
        <v>16966</v>
      </c>
      <c r="B8602" t="s">
        <v>16976</v>
      </c>
      <c r="C8602" t="s">
        <v>4511</v>
      </c>
      <c r="D8602" t="s">
        <v>4512</v>
      </c>
      <c r="E8602">
        <v>2692</v>
      </c>
      <c r="F8602" t="s">
        <v>16974</v>
      </c>
      <c r="G8602">
        <v>2697</v>
      </c>
      <c r="H8602" t="s">
        <v>16977</v>
      </c>
      <c r="I8602">
        <v>1</v>
      </c>
    </row>
    <row r="8603" spans="1:9" hidden="1" x14ac:dyDescent="0.25">
      <c r="A8603" t="s">
        <v>16966</v>
      </c>
      <c r="B8603" t="s">
        <v>16978</v>
      </c>
      <c r="C8603" t="s">
        <v>4511</v>
      </c>
      <c r="D8603" t="s">
        <v>4512</v>
      </c>
      <c r="E8603">
        <v>2693</v>
      </c>
      <c r="F8603" t="s">
        <v>16968</v>
      </c>
      <c r="G8603">
        <v>6881</v>
      </c>
      <c r="H8603" t="s">
        <v>16979</v>
      </c>
      <c r="I8603">
        <v>1</v>
      </c>
    </row>
    <row r="8604" spans="1:9" hidden="1" x14ac:dyDescent="0.25">
      <c r="A8604" t="s">
        <v>16966</v>
      </c>
      <c r="B8604" t="s">
        <v>16980</v>
      </c>
      <c r="C8604" t="s">
        <v>4511</v>
      </c>
      <c r="D8604" t="s">
        <v>4512</v>
      </c>
      <c r="E8604">
        <v>2694</v>
      </c>
      <c r="F8604" t="s">
        <v>16972</v>
      </c>
      <c r="G8604">
        <v>2695</v>
      </c>
      <c r="H8604" t="s">
        <v>16975</v>
      </c>
      <c r="I8604">
        <v>1</v>
      </c>
    </row>
    <row r="8605" spans="1:9" hidden="1" x14ac:dyDescent="0.25">
      <c r="A8605" t="s">
        <v>16966</v>
      </c>
      <c r="B8605" t="s">
        <v>16981</v>
      </c>
      <c r="C8605" t="s">
        <v>4511</v>
      </c>
      <c r="D8605" t="s">
        <v>4512</v>
      </c>
      <c r="E8605">
        <v>2696</v>
      </c>
      <c r="F8605" t="s">
        <v>16982</v>
      </c>
      <c r="G8605">
        <v>2697</v>
      </c>
      <c r="H8605" t="s">
        <v>16977</v>
      </c>
      <c r="I8605">
        <v>1</v>
      </c>
    </row>
    <row r="8606" spans="1:9" hidden="1" x14ac:dyDescent="0.25">
      <c r="A8606" t="s">
        <v>16966</v>
      </c>
      <c r="B8606" t="s">
        <v>16983</v>
      </c>
      <c r="C8606" t="s">
        <v>4511</v>
      </c>
      <c r="D8606" t="s">
        <v>4512</v>
      </c>
      <c r="E8606">
        <v>2697</v>
      </c>
      <c r="F8606" t="s">
        <v>16977</v>
      </c>
      <c r="G8606">
        <v>6851</v>
      </c>
      <c r="H8606" t="s">
        <v>16984</v>
      </c>
      <c r="I8606">
        <v>1</v>
      </c>
    </row>
    <row r="8607" spans="1:9" hidden="1" x14ac:dyDescent="0.25">
      <c r="A8607" t="s">
        <v>16966</v>
      </c>
      <c r="B8607" t="s">
        <v>16985</v>
      </c>
      <c r="C8607" t="s">
        <v>4511</v>
      </c>
      <c r="D8607" t="s">
        <v>4512</v>
      </c>
      <c r="E8607">
        <v>968</v>
      </c>
      <c r="F8607" t="s">
        <v>4614</v>
      </c>
      <c r="G8607">
        <v>2696</v>
      </c>
      <c r="H8607" t="s">
        <v>16982</v>
      </c>
      <c r="I8607">
        <v>1</v>
      </c>
    </row>
    <row r="8608" spans="1:9" hidden="1" x14ac:dyDescent="0.25">
      <c r="A8608" t="s">
        <v>16986</v>
      </c>
      <c r="B8608" t="s">
        <v>16987</v>
      </c>
      <c r="C8608" t="s">
        <v>4511</v>
      </c>
      <c r="D8608" t="s">
        <v>4512</v>
      </c>
      <c r="E8608">
        <v>5744</v>
      </c>
      <c r="F8608" t="s">
        <v>16988</v>
      </c>
      <c r="G8608">
        <v>5790</v>
      </c>
      <c r="H8608" t="s">
        <v>16989</v>
      </c>
      <c r="I8608">
        <v>1</v>
      </c>
    </row>
    <row r="8609" spans="1:9" hidden="1" x14ac:dyDescent="0.25">
      <c r="A8609" t="s">
        <v>16986</v>
      </c>
      <c r="B8609" t="s">
        <v>16990</v>
      </c>
      <c r="C8609" t="s">
        <v>4511</v>
      </c>
      <c r="D8609" t="s">
        <v>4512</v>
      </c>
      <c r="E8609">
        <v>5790</v>
      </c>
      <c r="F8609" t="s">
        <v>16989</v>
      </c>
      <c r="G8609">
        <v>8302</v>
      </c>
      <c r="H8609" t="s">
        <v>10871</v>
      </c>
      <c r="I8609">
        <v>1</v>
      </c>
    </row>
    <row r="8610" spans="1:9" hidden="1" x14ac:dyDescent="0.25">
      <c r="A8610" t="s">
        <v>16991</v>
      </c>
      <c r="B8610" t="s">
        <v>8865</v>
      </c>
      <c r="C8610" t="s">
        <v>4511</v>
      </c>
      <c r="D8610" t="s">
        <v>4512</v>
      </c>
      <c r="E8610">
        <v>5771</v>
      </c>
      <c r="F8610" t="s">
        <v>8864</v>
      </c>
      <c r="G8610">
        <v>8380</v>
      </c>
      <c r="H8610" t="s">
        <v>6680</v>
      </c>
      <c r="I8610">
        <v>2</v>
      </c>
    </row>
    <row r="8611" spans="1:9" hidden="1" x14ac:dyDescent="0.25">
      <c r="A8611" t="s">
        <v>16992</v>
      </c>
      <c r="B8611" t="s">
        <v>16993</v>
      </c>
      <c r="C8611" t="s">
        <v>4511</v>
      </c>
      <c r="D8611" t="s">
        <v>4512</v>
      </c>
      <c r="E8611">
        <v>5778</v>
      </c>
      <c r="F8611" t="s">
        <v>16994</v>
      </c>
      <c r="G8611">
        <v>85006</v>
      </c>
      <c r="H8611" t="s">
        <v>16995</v>
      </c>
      <c r="I8611">
        <v>1</v>
      </c>
    </row>
    <row r="8612" spans="1:9" hidden="1" x14ac:dyDescent="0.25">
      <c r="A8612" t="s">
        <v>16992</v>
      </c>
      <c r="B8612" t="s">
        <v>16996</v>
      </c>
      <c r="C8612" t="s">
        <v>4511</v>
      </c>
      <c r="D8612" t="s">
        <v>4512</v>
      </c>
      <c r="E8612">
        <v>8371</v>
      </c>
      <c r="F8612" t="s">
        <v>11307</v>
      </c>
      <c r="G8612">
        <v>85006</v>
      </c>
      <c r="H8612" t="s">
        <v>16995</v>
      </c>
      <c r="I8612">
        <v>1</v>
      </c>
    </row>
    <row r="8613" spans="1:9" hidden="1" x14ac:dyDescent="0.25">
      <c r="A8613" t="s">
        <v>16997</v>
      </c>
      <c r="B8613" t="s">
        <v>16998</v>
      </c>
      <c r="C8613" t="s">
        <v>4511</v>
      </c>
      <c r="D8613" t="s">
        <v>4512</v>
      </c>
      <c r="E8613">
        <v>44400</v>
      </c>
      <c r="F8613" t="s">
        <v>6594</v>
      </c>
      <c r="G8613">
        <v>44440</v>
      </c>
      <c r="H8613" t="s">
        <v>11023</v>
      </c>
      <c r="I8613">
        <v>53</v>
      </c>
    </row>
    <row r="8614" spans="1:9" hidden="1" x14ac:dyDescent="0.25">
      <c r="A8614" t="s">
        <v>4209</v>
      </c>
      <c r="B8614" t="s">
        <v>16999</v>
      </c>
      <c r="C8614" t="s">
        <v>4511</v>
      </c>
      <c r="D8614" t="s">
        <v>4512</v>
      </c>
      <c r="E8614">
        <v>5747</v>
      </c>
      <c r="F8614" t="s">
        <v>17000</v>
      </c>
      <c r="G8614">
        <v>8314</v>
      </c>
      <c r="H8614" t="s">
        <v>14887</v>
      </c>
      <c r="I8614">
        <v>1</v>
      </c>
    </row>
    <row r="8615" spans="1:9" hidden="1" x14ac:dyDescent="0.25">
      <c r="A8615" t="s">
        <v>17001</v>
      </c>
      <c r="B8615" t="s">
        <v>17002</v>
      </c>
      <c r="C8615" t="s">
        <v>4511</v>
      </c>
      <c r="D8615" t="s">
        <v>4512</v>
      </c>
      <c r="E8615">
        <v>5747</v>
      </c>
      <c r="F8615" t="s">
        <v>17000</v>
      </c>
      <c r="G8615">
        <v>8554</v>
      </c>
      <c r="H8615" t="s">
        <v>17003</v>
      </c>
      <c r="I8615">
        <v>1</v>
      </c>
    </row>
    <row r="8616" spans="1:9" hidden="1" x14ac:dyDescent="0.25">
      <c r="A8616" t="s">
        <v>17001</v>
      </c>
      <c r="B8616" t="s">
        <v>17004</v>
      </c>
      <c r="C8616" t="s">
        <v>4511</v>
      </c>
      <c r="D8616" t="s">
        <v>4512</v>
      </c>
      <c r="E8616">
        <v>8347</v>
      </c>
      <c r="F8616" t="s">
        <v>17005</v>
      </c>
      <c r="G8616">
        <v>8554</v>
      </c>
      <c r="H8616" t="s">
        <v>17003</v>
      </c>
      <c r="I8616">
        <v>1</v>
      </c>
    </row>
    <row r="8617" spans="1:9" hidden="1" x14ac:dyDescent="0.25">
      <c r="A8617" t="s">
        <v>17006</v>
      </c>
      <c r="B8617" t="s">
        <v>17007</v>
      </c>
      <c r="C8617" t="s">
        <v>4511</v>
      </c>
      <c r="D8617" t="s">
        <v>4512</v>
      </c>
      <c r="E8617">
        <v>5759</v>
      </c>
      <c r="F8617" t="s">
        <v>17008</v>
      </c>
      <c r="G8617">
        <v>5769</v>
      </c>
      <c r="H8617" t="s">
        <v>17009</v>
      </c>
      <c r="I8617">
        <v>1</v>
      </c>
    </row>
    <row r="8618" spans="1:9" hidden="1" x14ac:dyDescent="0.25">
      <c r="A8618" t="s">
        <v>17010</v>
      </c>
      <c r="B8618" t="s">
        <v>17011</v>
      </c>
      <c r="C8618" t="s">
        <v>4511</v>
      </c>
      <c r="D8618" t="s">
        <v>4512</v>
      </c>
      <c r="E8618">
        <v>5753</v>
      </c>
      <c r="F8618" t="s">
        <v>17012</v>
      </c>
      <c r="G8618">
        <v>5759</v>
      </c>
      <c r="H8618" t="s">
        <v>17008</v>
      </c>
      <c r="I8618">
        <v>1</v>
      </c>
    </row>
    <row r="8619" spans="1:9" hidden="1" x14ac:dyDescent="0.25">
      <c r="A8619" t="s">
        <v>17013</v>
      </c>
      <c r="B8619" t="s">
        <v>17014</v>
      </c>
      <c r="C8619" t="s">
        <v>4511</v>
      </c>
      <c r="D8619" t="s">
        <v>4512</v>
      </c>
      <c r="E8619">
        <v>5771</v>
      </c>
      <c r="F8619" t="s">
        <v>8864</v>
      </c>
      <c r="G8619">
        <v>5772</v>
      </c>
      <c r="H8619" t="s">
        <v>10720</v>
      </c>
      <c r="I8619">
        <v>1</v>
      </c>
    </row>
    <row r="8620" spans="1:9" hidden="1" x14ac:dyDescent="0.25">
      <c r="A8620" t="s">
        <v>17015</v>
      </c>
      <c r="B8620" t="s">
        <v>17016</v>
      </c>
      <c r="C8620" t="s">
        <v>4511</v>
      </c>
      <c r="D8620" t="s">
        <v>4512</v>
      </c>
      <c r="E8620">
        <v>5765</v>
      </c>
      <c r="F8620" t="s">
        <v>17017</v>
      </c>
      <c r="G8620">
        <v>5768</v>
      </c>
      <c r="H8620" t="s">
        <v>17018</v>
      </c>
      <c r="I8620">
        <v>1</v>
      </c>
    </row>
    <row r="8621" spans="1:9" hidden="1" x14ac:dyDescent="0.25">
      <c r="A8621" t="s">
        <v>17019</v>
      </c>
      <c r="B8621" t="s">
        <v>17020</v>
      </c>
      <c r="C8621" t="s">
        <v>4511</v>
      </c>
      <c r="D8621" t="s">
        <v>4512</v>
      </c>
      <c r="E8621">
        <v>5763</v>
      </c>
      <c r="F8621" t="s">
        <v>17021</v>
      </c>
      <c r="G8621">
        <v>5765</v>
      </c>
      <c r="H8621" t="s">
        <v>17017</v>
      </c>
      <c r="I8621">
        <v>1</v>
      </c>
    </row>
    <row r="8622" spans="1:9" hidden="1" x14ac:dyDescent="0.25">
      <c r="A8622" t="s">
        <v>17022</v>
      </c>
      <c r="B8622" t="s">
        <v>17023</v>
      </c>
      <c r="C8622" t="s">
        <v>4511</v>
      </c>
      <c r="D8622" t="s">
        <v>4512</v>
      </c>
      <c r="E8622">
        <v>5766</v>
      </c>
      <c r="F8622" t="s">
        <v>17024</v>
      </c>
      <c r="G8622">
        <v>8914</v>
      </c>
      <c r="H8622" t="s">
        <v>17025</v>
      </c>
      <c r="I8622">
        <v>1</v>
      </c>
    </row>
    <row r="8623" spans="1:9" hidden="1" x14ac:dyDescent="0.25">
      <c r="A8623" t="s">
        <v>17022</v>
      </c>
      <c r="B8623" t="s">
        <v>17026</v>
      </c>
      <c r="C8623" t="s">
        <v>4511</v>
      </c>
      <c r="D8623" t="s">
        <v>4512</v>
      </c>
      <c r="E8623">
        <v>5767</v>
      </c>
      <c r="F8623" t="s">
        <v>17027</v>
      </c>
      <c r="G8623">
        <v>8914</v>
      </c>
      <c r="H8623" t="s">
        <v>17025</v>
      </c>
      <c r="I8623">
        <v>1</v>
      </c>
    </row>
    <row r="8624" spans="1:9" hidden="1" x14ac:dyDescent="0.25">
      <c r="A8624" t="s">
        <v>17028</v>
      </c>
      <c r="B8624" t="s">
        <v>17029</v>
      </c>
      <c r="C8624" t="s">
        <v>4511</v>
      </c>
      <c r="D8624" t="s">
        <v>4512</v>
      </c>
      <c r="E8624">
        <v>5761</v>
      </c>
      <c r="F8624" t="s">
        <v>12060</v>
      </c>
      <c r="G8624">
        <v>5764</v>
      </c>
      <c r="H8624" t="s">
        <v>17030</v>
      </c>
      <c r="I8624">
        <v>1</v>
      </c>
    </row>
    <row r="8625" spans="1:9" hidden="1" x14ac:dyDescent="0.25">
      <c r="A8625" t="s">
        <v>17031</v>
      </c>
      <c r="B8625" t="s">
        <v>17032</v>
      </c>
      <c r="C8625" t="s">
        <v>4511</v>
      </c>
      <c r="D8625" t="s">
        <v>4512</v>
      </c>
      <c r="E8625">
        <v>5745</v>
      </c>
      <c r="F8625" t="s">
        <v>17033</v>
      </c>
      <c r="G8625">
        <v>80309</v>
      </c>
      <c r="H8625" t="s">
        <v>17034</v>
      </c>
      <c r="I8625">
        <v>1</v>
      </c>
    </row>
    <row r="8626" spans="1:9" hidden="1" x14ac:dyDescent="0.25">
      <c r="A8626" t="s">
        <v>17031</v>
      </c>
      <c r="B8626" t="s">
        <v>17035</v>
      </c>
      <c r="C8626" t="s">
        <v>4511</v>
      </c>
      <c r="D8626" t="s">
        <v>4512</v>
      </c>
      <c r="E8626">
        <v>57900</v>
      </c>
      <c r="F8626" t="s">
        <v>17036</v>
      </c>
      <c r="G8626">
        <v>80309</v>
      </c>
      <c r="H8626" t="s">
        <v>17034</v>
      </c>
      <c r="I8626">
        <v>1</v>
      </c>
    </row>
    <row r="8627" spans="1:9" hidden="1" x14ac:dyDescent="0.25">
      <c r="A8627" t="s">
        <v>17037</v>
      </c>
      <c r="B8627" t="s">
        <v>17038</v>
      </c>
      <c r="C8627" t="s">
        <v>4511</v>
      </c>
      <c r="D8627" t="s">
        <v>4512</v>
      </c>
      <c r="E8627">
        <v>5782</v>
      </c>
      <c r="F8627" t="s">
        <v>17039</v>
      </c>
      <c r="G8627">
        <v>5783</v>
      </c>
      <c r="H8627" t="s">
        <v>17040</v>
      </c>
      <c r="I8627">
        <v>1</v>
      </c>
    </row>
    <row r="8628" spans="1:9" hidden="1" x14ac:dyDescent="0.25">
      <c r="A8628" t="s">
        <v>17037</v>
      </c>
      <c r="B8628" t="s">
        <v>17041</v>
      </c>
      <c r="C8628" t="s">
        <v>4511</v>
      </c>
      <c r="D8628" t="s">
        <v>4512</v>
      </c>
      <c r="E8628">
        <v>5782</v>
      </c>
      <c r="F8628" t="s">
        <v>17039</v>
      </c>
      <c r="G8628">
        <v>5786</v>
      </c>
      <c r="H8628" t="s">
        <v>17042</v>
      </c>
      <c r="I8628">
        <v>1</v>
      </c>
    </row>
    <row r="8629" spans="1:9" hidden="1" x14ac:dyDescent="0.25">
      <c r="A8629" t="s">
        <v>17037</v>
      </c>
      <c r="B8629" t="s">
        <v>17043</v>
      </c>
      <c r="C8629" t="s">
        <v>4511</v>
      </c>
      <c r="D8629" t="s">
        <v>4512</v>
      </c>
      <c r="E8629">
        <v>5782</v>
      </c>
      <c r="F8629" t="s">
        <v>17039</v>
      </c>
      <c r="G8629">
        <v>8377</v>
      </c>
      <c r="H8629" t="s">
        <v>17044</v>
      </c>
      <c r="I8629">
        <v>1</v>
      </c>
    </row>
    <row r="8630" spans="1:9" hidden="1" x14ac:dyDescent="0.25">
      <c r="A8630" t="s">
        <v>17037</v>
      </c>
      <c r="B8630" t="s">
        <v>17045</v>
      </c>
      <c r="C8630" t="s">
        <v>4511</v>
      </c>
      <c r="D8630" t="s">
        <v>4512</v>
      </c>
      <c r="E8630">
        <v>5783</v>
      </c>
      <c r="F8630" t="s">
        <v>17040</v>
      </c>
      <c r="G8630">
        <v>5785</v>
      </c>
      <c r="H8630" t="s">
        <v>17040</v>
      </c>
      <c r="I8630">
        <v>1</v>
      </c>
    </row>
    <row r="8631" spans="1:9" hidden="1" x14ac:dyDescent="0.25">
      <c r="A8631" t="s">
        <v>17046</v>
      </c>
      <c r="B8631" t="s">
        <v>17047</v>
      </c>
      <c r="C8631" t="s">
        <v>4511</v>
      </c>
      <c r="D8631" t="s">
        <v>4512</v>
      </c>
      <c r="E8631">
        <v>5771</v>
      </c>
      <c r="F8631" t="s">
        <v>8864</v>
      </c>
      <c r="G8631">
        <v>5774</v>
      </c>
      <c r="H8631" t="s">
        <v>16763</v>
      </c>
      <c r="I8631">
        <v>1</v>
      </c>
    </row>
    <row r="8632" spans="1:9" hidden="1" x14ac:dyDescent="0.25">
      <c r="A8632" t="s">
        <v>17048</v>
      </c>
      <c r="B8632" t="s">
        <v>17049</v>
      </c>
      <c r="C8632" t="s">
        <v>4511</v>
      </c>
      <c r="D8632" t="s">
        <v>4512</v>
      </c>
      <c r="E8632">
        <v>5760</v>
      </c>
      <c r="F8632" t="s">
        <v>17050</v>
      </c>
      <c r="G8632">
        <v>5764</v>
      </c>
      <c r="H8632" t="s">
        <v>17030</v>
      </c>
      <c r="I8632">
        <v>1</v>
      </c>
    </row>
    <row r="8633" spans="1:9" hidden="1" x14ac:dyDescent="0.25">
      <c r="A8633" t="s">
        <v>17051</v>
      </c>
      <c r="B8633" t="s">
        <v>17052</v>
      </c>
      <c r="C8633" t="s">
        <v>4511</v>
      </c>
      <c r="D8633" t="s">
        <v>4512</v>
      </c>
      <c r="E8633">
        <v>5761</v>
      </c>
      <c r="F8633" t="s">
        <v>12060</v>
      </c>
      <c r="G8633">
        <v>5766</v>
      </c>
      <c r="H8633" t="s">
        <v>17024</v>
      </c>
      <c r="I8633">
        <v>1</v>
      </c>
    </row>
    <row r="8634" spans="1:9" hidden="1" x14ac:dyDescent="0.25">
      <c r="A8634" t="s">
        <v>17053</v>
      </c>
      <c r="B8634" t="s">
        <v>17054</v>
      </c>
      <c r="C8634" t="s">
        <v>4511</v>
      </c>
      <c r="D8634" t="s">
        <v>4512</v>
      </c>
      <c r="E8634">
        <v>5759</v>
      </c>
      <c r="F8634" t="s">
        <v>17008</v>
      </c>
      <c r="G8634">
        <v>5762</v>
      </c>
      <c r="H8634" t="s">
        <v>6675</v>
      </c>
      <c r="I8634">
        <v>1</v>
      </c>
    </row>
    <row r="8635" spans="1:9" hidden="1" x14ac:dyDescent="0.25">
      <c r="A8635" t="s">
        <v>17055</v>
      </c>
      <c r="B8635" t="s">
        <v>17056</v>
      </c>
      <c r="C8635" t="s">
        <v>4511</v>
      </c>
      <c r="D8635" t="s">
        <v>4512</v>
      </c>
      <c r="E8635">
        <v>5764</v>
      </c>
      <c r="F8635" t="s">
        <v>17030</v>
      </c>
      <c r="G8635">
        <v>8319</v>
      </c>
      <c r="H8635" t="s">
        <v>9346</v>
      </c>
      <c r="I8635">
        <v>1</v>
      </c>
    </row>
    <row r="8636" spans="1:9" hidden="1" x14ac:dyDescent="0.25">
      <c r="A8636" t="s">
        <v>17057</v>
      </c>
      <c r="B8636" t="s">
        <v>17058</v>
      </c>
      <c r="C8636" t="s">
        <v>4511</v>
      </c>
      <c r="D8636" t="s">
        <v>4512</v>
      </c>
      <c r="E8636">
        <v>5763</v>
      </c>
      <c r="F8636" t="s">
        <v>17021</v>
      </c>
      <c r="G8636">
        <v>8319</v>
      </c>
      <c r="H8636" t="s">
        <v>9346</v>
      </c>
      <c r="I8636">
        <v>1</v>
      </c>
    </row>
    <row r="8637" spans="1:9" hidden="1" x14ac:dyDescent="0.25">
      <c r="A8637" t="s">
        <v>17059</v>
      </c>
      <c r="B8637" t="s">
        <v>17060</v>
      </c>
      <c r="C8637" t="s">
        <v>4511</v>
      </c>
      <c r="D8637" t="s">
        <v>4512</v>
      </c>
      <c r="E8637">
        <v>5767</v>
      </c>
      <c r="F8637" t="s">
        <v>17027</v>
      </c>
      <c r="G8637">
        <v>8337</v>
      </c>
      <c r="H8637" t="s">
        <v>17061</v>
      </c>
      <c r="I8637">
        <v>1</v>
      </c>
    </row>
    <row r="8638" spans="1:9" hidden="1" x14ac:dyDescent="0.25">
      <c r="A8638" t="s">
        <v>17062</v>
      </c>
      <c r="B8638" t="s">
        <v>17063</v>
      </c>
      <c r="C8638" t="s">
        <v>4511</v>
      </c>
      <c r="D8638" t="s">
        <v>4512</v>
      </c>
      <c r="E8638">
        <v>5753</v>
      </c>
      <c r="F8638" t="s">
        <v>17012</v>
      </c>
      <c r="G8638">
        <v>5792</v>
      </c>
      <c r="H8638" t="s">
        <v>13792</v>
      </c>
      <c r="I8638">
        <v>1</v>
      </c>
    </row>
    <row r="8639" spans="1:9" hidden="1" x14ac:dyDescent="0.25">
      <c r="A8639" t="s">
        <v>17064</v>
      </c>
      <c r="B8639" t="s">
        <v>17065</v>
      </c>
      <c r="C8639" t="s">
        <v>4511</v>
      </c>
      <c r="D8639" t="s">
        <v>4512</v>
      </c>
      <c r="E8639">
        <v>5768</v>
      </c>
      <c r="F8639" t="s">
        <v>17018</v>
      </c>
      <c r="G8639">
        <v>8354</v>
      </c>
      <c r="H8639" t="s">
        <v>4518</v>
      </c>
      <c r="I8639">
        <v>1</v>
      </c>
    </row>
    <row r="8640" spans="1:9" hidden="1" x14ac:dyDescent="0.25">
      <c r="A8640" t="s">
        <v>17066</v>
      </c>
      <c r="B8640" t="s">
        <v>17067</v>
      </c>
      <c r="C8640" t="s">
        <v>4511</v>
      </c>
      <c r="D8640" t="s">
        <v>4512</v>
      </c>
      <c r="E8640">
        <v>5769</v>
      </c>
      <c r="F8640" t="s">
        <v>17009</v>
      </c>
      <c r="G8640">
        <v>8354</v>
      </c>
      <c r="H8640" t="s">
        <v>4518</v>
      </c>
      <c r="I8640">
        <v>1</v>
      </c>
    </row>
    <row r="8641" spans="1:9" hidden="1" x14ac:dyDescent="0.25">
      <c r="A8641" t="s">
        <v>17068</v>
      </c>
      <c r="B8641" t="s">
        <v>5875</v>
      </c>
      <c r="C8641" t="s">
        <v>4511</v>
      </c>
      <c r="D8641" t="s">
        <v>4512</v>
      </c>
      <c r="E8641">
        <v>42680</v>
      </c>
      <c r="F8641" t="s">
        <v>5068</v>
      </c>
      <c r="G8641">
        <v>42681</v>
      </c>
      <c r="H8641" t="s">
        <v>5068</v>
      </c>
      <c r="I8641">
        <v>7</v>
      </c>
    </row>
    <row r="8642" spans="1:9" hidden="1" x14ac:dyDescent="0.25">
      <c r="A8642" t="s">
        <v>17068</v>
      </c>
      <c r="B8642" t="s">
        <v>5876</v>
      </c>
      <c r="C8642" t="s">
        <v>4511</v>
      </c>
      <c r="D8642" t="s">
        <v>4512</v>
      </c>
      <c r="E8642">
        <v>42680</v>
      </c>
      <c r="F8642" t="s">
        <v>5068</v>
      </c>
      <c r="G8642">
        <v>42762</v>
      </c>
      <c r="H8642" t="s">
        <v>5877</v>
      </c>
      <c r="I8642">
        <v>92</v>
      </c>
    </row>
    <row r="8643" spans="1:9" hidden="1" x14ac:dyDescent="0.25">
      <c r="A8643" t="s">
        <v>17068</v>
      </c>
      <c r="B8643" t="s">
        <v>5878</v>
      </c>
      <c r="C8643" t="s">
        <v>4511</v>
      </c>
      <c r="D8643" t="s">
        <v>4512</v>
      </c>
      <c r="E8643">
        <v>42762</v>
      </c>
      <c r="F8643" t="s">
        <v>5877</v>
      </c>
      <c r="G8643">
        <v>43372</v>
      </c>
      <c r="H8643" t="s">
        <v>5879</v>
      </c>
      <c r="I8643">
        <v>92</v>
      </c>
    </row>
    <row r="8644" spans="1:9" hidden="1" x14ac:dyDescent="0.25">
      <c r="A8644" t="s">
        <v>17068</v>
      </c>
      <c r="B8644" t="s">
        <v>5880</v>
      </c>
      <c r="C8644" t="s">
        <v>4511</v>
      </c>
      <c r="D8644" t="s">
        <v>4512</v>
      </c>
      <c r="E8644">
        <v>42922</v>
      </c>
      <c r="F8644" t="s">
        <v>5881</v>
      </c>
      <c r="G8644">
        <v>48250</v>
      </c>
      <c r="H8644" t="s">
        <v>5881</v>
      </c>
      <c r="I8644">
        <v>91</v>
      </c>
    </row>
    <row r="8645" spans="1:9" hidden="1" x14ac:dyDescent="0.25">
      <c r="A8645" t="s">
        <v>17068</v>
      </c>
      <c r="B8645" t="s">
        <v>5882</v>
      </c>
      <c r="C8645" t="s">
        <v>4511</v>
      </c>
      <c r="D8645" t="s">
        <v>4512</v>
      </c>
      <c r="E8645">
        <v>43372</v>
      </c>
      <c r="F8645" t="s">
        <v>5879</v>
      </c>
      <c r="G8645">
        <v>43610</v>
      </c>
      <c r="H8645" t="s">
        <v>5872</v>
      </c>
      <c r="I8645">
        <v>92</v>
      </c>
    </row>
    <row r="8646" spans="1:9" hidden="1" x14ac:dyDescent="0.25">
      <c r="A8646" t="s">
        <v>17069</v>
      </c>
      <c r="B8646" t="s">
        <v>9114</v>
      </c>
      <c r="C8646" t="s">
        <v>4511</v>
      </c>
      <c r="D8646" t="s">
        <v>4512</v>
      </c>
      <c r="E8646">
        <v>42015</v>
      </c>
      <c r="F8646" t="s">
        <v>5061</v>
      </c>
      <c r="G8646">
        <v>43081</v>
      </c>
      <c r="H8646" t="s">
        <v>7595</v>
      </c>
      <c r="I8646">
        <v>6</v>
      </c>
    </row>
    <row r="8647" spans="1:9" hidden="1" x14ac:dyDescent="0.25">
      <c r="A8647" t="s">
        <v>17069</v>
      </c>
      <c r="B8647" t="s">
        <v>9115</v>
      </c>
      <c r="C8647" t="s">
        <v>4511</v>
      </c>
      <c r="D8647" t="s">
        <v>4512</v>
      </c>
      <c r="E8647">
        <v>42583</v>
      </c>
      <c r="F8647" t="s">
        <v>7592</v>
      </c>
      <c r="G8647">
        <v>42761</v>
      </c>
      <c r="H8647" t="s">
        <v>5877</v>
      </c>
      <c r="I8647">
        <v>6</v>
      </c>
    </row>
    <row r="8648" spans="1:9" hidden="1" x14ac:dyDescent="0.25">
      <c r="A8648" t="s">
        <v>17069</v>
      </c>
      <c r="B8648" t="s">
        <v>9116</v>
      </c>
      <c r="C8648" t="s">
        <v>4511</v>
      </c>
      <c r="D8648" t="s">
        <v>4512</v>
      </c>
      <c r="E8648">
        <v>42583</v>
      </c>
      <c r="F8648" t="s">
        <v>7592</v>
      </c>
      <c r="G8648">
        <v>43081</v>
      </c>
      <c r="H8648" t="s">
        <v>7595</v>
      </c>
      <c r="I8648">
        <v>6</v>
      </c>
    </row>
    <row r="8649" spans="1:9" hidden="1" x14ac:dyDescent="0.25">
      <c r="A8649" t="s">
        <v>17069</v>
      </c>
      <c r="B8649" t="s">
        <v>9117</v>
      </c>
      <c r="C8649" t="s">
        <v>4511</v>
      </c>
      <c r="D8649" t="s">
        <v>4512</v>
      </c>
      <c r="E8649">
        <v>42742</v>
      </c>
      <c r="F8649" t="s">
        <v>9118</v>
      </c>
      <c r="G8649">
        <v>43051</v>
      </c>
      <c r="H8649" t="s">
        <v>9119</v>
      </c>
      <c r="I8649">
        <v>6</v>
      </c>
    </row>
    <row r="8650" spans="1:9" hidden="1" x14ac:dyDescent="0.25">
      <c r="A8650" t="s">
        <v>17069</v>
      </c>
      <c r="B8650" t="s">
        <v>9120</v>
      </c>
      <c r="C8650" t="s">
        <v>4511</v>
      </c>
      <c r="D8650" t="s">
        <v>4512</v>
      </c>
      <c r="E8650">
        <v>42742</v>
      </c>
      <c r="F8650" t="s">
        <v>9118</v>
      </c>
      <c r="G8650">
        <v>47332</v>
      </c>
      <c r="H8650" t="s">
        <v>9121</v>
      </c>
      <c r="I8650">
        <v>6</v>
      </c>
    </row>
    <row r="8651" spans="1:9" hidden="1" x14ac:dyDescent="0.25">
      <c r="A8651" t="s">
        <v>17069</v>
      </c>
      <c r="B8651" t="s">
        <v>9122</v>
      </c>
      <c r="C8651" t="s">
        <v>4511</v>
      </c>
      <c r="D8651" t="s">
        <v>4512</v>
      </c>
      <c r="E8651">
        <v>42761</v>
      </c>
      <c r="F8651" t="s">
        <v>5877</v>
      </c>
      <c r="G8651">
        <v>43321</v>
      </c>
      <c r="H8651" t="s">
        <v>9123</v>
      </c>
      <c r="I8651">
        <v>6</v>
      </c>
    </row>
    <row r="8652" spans="1:9" hidden="1" x14ac:dyDescent="0.25">
      <c r="A8652" t="s">
        <v>17069</v>
      </c>
      <c r="B8652" t="s">
        <v>9124</v>
      </c>
      <c r="C8652" t="s">
        <v>4511</v>
      </c>
      <c r="D8652" t="s">
        <v>4512</v>
      </c>
      <c r="E8652">
        <v>42921</v>
      </c>
      <c r="F8652" t="s">
        <v>9125</v>
      </c>
      <c r="G8652">
        <v>48249</v>
      </c>
      <c r="H8652" t="s">
        <v>9125</v>
      </c>
      <c r="I8652">
        <v>6</v>
      </c>
    </row>
    <row r="8653" spans="1:9" hidden="1" x14ac:dyDescent="0.25">
      <c r="A8653" t="s">
        <v>17069</v>
      </c>
      <c r="B8653" t="s">
        <v>9126</v>
      </c>
      <c r="C8653" t="s">
        <v>4511</v>
      </c>
      <c r="D8653" t="s">
        <v>4512</v>
      </c>
      <c r="E8653">
        <v>43051</v>
      </c>
      <c r="F8653" t="s">
        <v>9119</v>
      </c>
      <c r="G8653">
        <v>43321</v>
      </c>
      <c r="H8653" t="s">
        <v>9123</v>
      </c>
      <c r="I8653">
        <v>6</v>
      </c>
    </row>
    <row r="8654" spans="1:9" hidden="1" x14ac:dyDescent="0.25">
      <c r="A8654" t="s">
        <v>17069</v>
      </c>
      <c r="B8654" t="s">
        <v>9129</v>
      </c>
      <c r="C8654" t="s">
        <v>4511</v>
      </c>
      <c r="D8654" t="s">
        <v>4512</v>
      </c>
      <c r="E8654">
        <v>47332</v>
      </c>
      <c r="F8654" t="s">
        <v>9121</v>
      </c>
      <c r="G8654">
        <v>47350</v>
      </c>
      <c r="H8654" t="s">
        <v>9130</v>
      </c>
      <c r="I8654">
        <v>6</v>
      </c>
    </row>
    <row r="8655" spans="1:9" hidden="1" x14ac:dyDescent="0.25">
      <c r="A8655" t="s">
        <v>17070</v>
      </c>
      <c r="B8655" t="s">
        <v>17071</v>
      </c>
      <c r="C8655" t="s">
        <v>4511</v>
      </c>
      <c r="D8655" t="s">
        <v>4512</v>
      </c>
      <c r="E8655">
        <v>2298</v>
      </c>
      <c r="F8655" t="s">
        <v>14774</v>
      </c>
      <c r="G8655">
        <v>3537</v>
      </c>
      <c r="H8655" t="s">
        <v>5262</v>
      </c>
      <c r="I8655">
        <v>1</v>
      </c>
    </row>
    <row r="8656" spans="1:9" hidden="1" x14ac:dyDescent="0.25">
      <c r="A8656" t="s">
        <v>17070</v>
      </c>
      <c r="B8656" t="s">
        <v>17072</v>
      </c>
      <c r="C8656" t="s">
        <v>4511</v>
      </c>
      <c r="D8656" t="s">
        <v>4512</v>
      </c>
      <c r="E8656">
        <v>3523</v>
      </c>
      <c r="F8656" t="s">
        <v>5274</v>
      </c>
      <c r="G8656">
        <v>3532</v>
      </c>
      <c r="H8656" t="s">
        <v>17073</v>
      </c>
      <c r="I8656">
        <v>1</v>
      </c>
    </row>
    <row r="8657" spans="1:9" hidden="1" x14ac:dyDescent="0.25">
      <c r="A8657" t="s">
        <v>17070</v>
      </c>
      <c r="B8657" t="s">
        <v>17074</v>
      </c>
      <c r="C8657" t="s">
        <v>4511</v>
      </c>
      <c r="D8657" t="s">
        <v>4512</v>
      </c>
      <c r="E8657">
        <v>3532</v>
      </c>
      <c r="F8657" t="s">
        <v>17073</v>
      </c>
      <c r="G8657">
        <v>3533</v>
      </c>
      <c r="H8657" t="s">
        <v>17075</v>
      </c>
      <c r="I8657">
        <v>1</v>
      </c>
    </row>
    <row r="8658" spans="1:9" hidden="1" x14ac:dyDescent="0.25">
      <c r="A8658" t="s">
        <v>17070</v>
      </c>
      <c r="B8658" t="s">
        <v>17076</v>
      </c>
      <c r="C8658" t="s">
        <v>4511</v>
      </c>
      <c r="D8658" t="s">
        <v>4512</v>
      </c>
      <c r="E8658">
        <v>3533</v>
      </c>
      <c r="F8658" t="s">
        <v>17075</v>
      </c>
      <c r="G8658">
        <v>3534</v>
      </c>
      <c r="H8658" t="s">
        <v>17077</v>
      </c>
      <c r="I8658">
        <v>1</v>
      </c>
    </row>
    <row r="8659" spans="1:9" hidden="1" x14ac:dyDescent="0.25">
      <c r="A8659" t="s">
        <v>17070</v>
      </c>
      <c r="B8659" t="s">
        <v>17078</v>
      </c>
      <c r="C8659" t="s">
        <v>4511</v>
      </c>
      <c r="D8659" t="s">
        <v>4512</v>
      </c>
      <c r="E8659">
        <v>3533</v>
      </c>
      <c r="F8659" t="s">
        <v>17075</v>
      </c>
      <c r="G8659">
        <v>3537</v>
      </c>
      <c r="H8659" t="s">
        <v>5262</v>
      </c>
      <c r="I8659">
        <v>1</v>
      </c>
    </row>
    <row r="8660" spans="1:9" hidden="1" x14ac:dyDescent="0.25">
      <c r="A8660" t="s">
        <v>17070</v>
      </c>
      <c r="B8660" t="s">
        <v>17079</v>
      </c>
      <c r="C8660" t="s">
        <v>4511</v>
      </c>
      <c r="D8660" t="s">
        <v>4512</v>
      </c>
      <c r="E8660">
        <v>3534</v>
      </c>
      <c r="F8660" t="s">
        <v>17077</v>
      </c>
      <c r="G8660">
        <v>3535</v>
      </c>
      <c r="H8660" t="s">
        <v>17075</v>
      </c>
      <c r="I8660">
        <v>1</v>
      </c>
    </row>
    <row r="8661" spans="1:9" hidden="1" x14ac:dyDescent="0.25">
      <c r="A8661" t="s">
        <v>17070</v>
      </c>
      <c r="B8661" t="s">
        <v>17080</v>
      </c>
      <c r="C8661" t="s">
        <v>4511</v>
      </c>
      <c r="D8661" t="s">
        <v>4512</v>
      </c>
      <c r="E8661">
        <v>3535</v>
      </c>
      <c r="F8661" t="s">
        <v>17075</v>
      </c>
      <c r="G8661">
        <v>3538</v>
      </c>
      <c r="H8661" t="s">
        <v>17081</v>
      </c>
      <c r="I8661">
        <v>1</v>
      </c>
    </row>
    <row r="8662" spans="1:9" hidden="1" x14ac:dyDescent="0.25">
      <c r="A8662" t="s">
        <v>17070</v>
      </c>
      <c r="B8662" t="s">
        <v>17082</v>
      </c>
      <c r="C8662" t="s">
        <v>4511</v>
      </c>
      <c r="D8662" t="s">
        <v>4512</v>
      </c>
      <c r="E8662">
        <v>3536</v>
      </c>
      <c r="F8662" t="s">
        <v>17083</v>
      </c>
      <c r="G8662">
        <v>3538</v>
      </c>
      <c r="H8662" t="s">
        <v>17081</v>
      </c>
      <c r="I8662">
        <v>1</v>
      </c>
    </row>
    <row r="8663" spans="1:9" hidden="1" x14ac:dyDescent="0.25">
      <c r="A8663" t="s">
        <v>3957</v>
      </c>
      <c r="B8663" t="s">
        <v>17084</v>
      </c>
      <c r="C8663" t="s">
        <v>4511</v>
      </c>
      <c r="D8663" t="s">
        <v>4512</v>
      </c>
      <c r="E8663">
        <v>684</v>
      </c>
      <c r="F8663" t="s">
        <v>4731</v>
      </c>
      <c r="G8663">
        <v>691</v>
      </c>
      <c r="H8663" t="s">
        <v>17085</v>
      </c>
      <c r="I8663">
        <v>1</v>
      </c>
    </row>
    <row r="8664" spans="1:9" hidden="1" x14ac:dyDescent="0.25">
      <c r="A8664" t="s">
        <v>3957</v>
      </c>
      <c r="B8664" t="s">
        <v>17086</v>
      </c>
      <c r="C8664" t="s">
        <v>4511</v>
      </c>
      <c r="D8664" t="s">
        <v>4512</v>
      </c>
      <c r="E8664">
        <v>690</v>
      </c>
      <c r="F8664" t="s">
        <v>17087</v>
      </c>
      <c r="G8664">
        <v>691</v>
      </c>
      <c r="H8664" t="s">
        <v>17085</v>
      </c>
      <c r="I8664">
        <v>1</v>
      </c>
    </row>
    <row r="8665" spans="1:9" hidden="1" x14ac:dyDescent="0.25">
      <c r="A8665" t="s">
        <v>3958</v>
      </c>
      <c r="B8665" t="s">
        <v>17088</v>
      </c>
      <c r="C8665" t="s">
        <v>4511</v>
      </c>
      <c r="D8665" t="s">
        <v>4512</v>
      </c>
      <c r="E8665">
        <v>690</v>
      </c>
      <c r="F8665" t="s">
        <v>17087</v>
      </c>
      <c r="G8665">
        <v>695</v>
      </c>
      <c r="H8665" t="s">
        <v>14619</v>
      </c>
      <c r="I8665">
        <v>1</v>
      </c>
    </row>
    <row r="8666" spans="1:9" hidden="1" x14ac:dyDescent="0.25">
      <c r="A8666" t="s">
        <v>3958</v>
      </c>
      <c r="B8666" t="s">
        <v>17089</v>
      </c>
      <c r="C8666" t="s">
        <v>4511</v>
      </c>
      <c r="D8666" t="s">
        <v>4512</v>
      </c>
      <c r="E8666">
        <v>695</v>
      </c>
      <c r="F8666" t="s">
        <v>14619</v>
      </c>
      <c r="G8666">
        <v>730</v>
      </c>
      <c r="H8666" t="s">
        <v>14927</v>
      </c>
      <c r="I8666">
        <v>1</v>
      </c>
    </row>
    <row r="8667" spans="1:9" hidden="1" x14ac:dyDescent="0.25">
      <c r="A8667" t="s">
        <v>17090</v>
      </c>
      <c r="B8667" t="s">
        <v>17091</v>
      </c>
      <c r="C8667" t="s">
        <v>4511</v>
      </c>
      <c r="D8667" t="s">
        <v>4512</v>
      </c>
      <c r="E8667">
        <v>800</v>
      </c>
      <c r="F8667" t="s">
        <v>15620</v>
      </c>
      <c r="G8667">
        <v>825</v>
      </c>
      <c r="H8667" t="s">
        <v>12168</v>
      </c>
      <c r="I8667">
        <v>1</v>
      </c>
    </row>
    <row r="8668" spans="1:9" hidden="1" x14ac:dyDescent="0.25">
      <c r="A8668" t="s">
        <v>17092</v>
      </c>
      <c r="B8668" t="s">
        <v>17093</v>
      </c>
      <c r="C8668" t="s">
        <v>4511</v>
      </c>
      <c r="D8668" t="s">
        <v>4512</v>
      </c>
      <c r="E8668">
        <v>3301</v>
      </c>
      <c r="F8668" t="s">
        <v>14741</v>
      </c>
      <c r="G8668">
        <v>120162</v>
      </c>
      <c r="H8668" t="s">
        <v>17094</v>
      </c>
      <c r="I8668">
        <v>1</v>
      </c>
    </row>
    <row r="8669" spans="1:9" hidden="1" x14ac:dyDescent="0.25">
      <c r="A8669" t="s">
        <v>17095</v>
      </c>
      <c r="B8669" t="s">
        <v>17096</v>
      </c>
      <c r="C8669" t="s">
        <v>4511</v>
      </c>
      <c r="D8669" t="s">
        <v>4512</v>
      </c>
      <c r="E8669">
        <v>78103</v>
      </c>
      <c r="F8669" t="s">
        <v>10725</v>
      </c>
      <c r="G8669">
        <v>78104</v>
      </c>
      <c r="H8669" t="s">
        <v>6962</v>
      </c>
      <c r="I8669">
        <v>1</v>
      </c>
    </row>
    <row r="8670" spans="1:9" hidden="1" x14ac:dyDescent="0.25">
      <c r="A8670" t="s">
        <v>17097</v>
      </c>
      <c r="B8670" t="s">
        <v>8836</v>
      </c>
      <c r="C8670" t="s">
        <v>4511</v>
      </c>
      <c r="D8670" t="s">
        <v>4512</v>
      </c>
      <c r="E8670">
        <v>42610</v>
      </c>
      <c r="F8670" t="s">
        <v>4778</v>
      </c>
      <c r="G8670">
        <v>42970</v>
      </c>
      <c r="H8670" t="s">
        <v>8837</v>
      </c>
      <c r="I8670">
        <v>6</v>
      </c>
    </row>
    <row r="8671" spans="1:9" hidden="1" x14ac:dyDescent="0.25">
      <c r="A8671" t="s">
        <v>17098</v>
      </c>
      <c r="B8671" t="s">
        <v>8817</v>
      </c>
      <c r="C8671" t="s">
        <v>4511</v>
      </c>
      <c r="D8671" t="s">
        <v>4512</v>
      </c>
      <c r="E8671">
        <v>32872</v>
      </c>
      <c r="F8671" t="s">
        <v>8818</v>
      </c>
      <c r="G8671">
        <v>32874</v>
      </c>
      <c r="H8671" t="s">
        <v>8819</v>
      </c>
      <c r="I8671">
        <v>1</v>
      </c>
    </row>
    <row r="8672" spans="1:9" hidden="1" x14ac:dyDescent="0.25">
      <c r="A8672" t="s">
        <v>17099</v>
      </c>
      <c r="B8672" t="s">
        <v>17100</v>
      </c>
      <c r="C8672" t="s">
        <v>4511</v>
      </c>
      <c r="D8672" t="s">
        <v>4512</v>
      </c>
      <c r="E8672">
        <v>32861</v>
      </c>
      <c r="F8672" t="s">
        <v>17101</v>
      </c>
      <c r="G8672">
        <v>32872</v>
      </c>
      <c r="H8672" t="s">
        <v>8818</v>
      </c>
      <c r="I8672">
        <v>1</v>
      </c>
    </row>
    <row r="8673" spans="1:9" hidden="1" x14ac:dyDescent="0.25">
      <c r="A8673" t="s">
        <v>17102</v>
      </c>
      <c r="B8673" t="s">
        <v>17103</v>
      </c>
      <c r="C8673" t="s">
        <v>4511</v>
      </c>
      <c r="D8673" t="s">
        <v>4512</v>
      </c>
      <c r="E8673">
        <v>7352</v>
      </c>
      <c r="F8673" t="s">
        <v>14070</v>
      </c>
      <c r="G8673">
        <v>7526</v>
      </c>
      <c r="H8673" t="s">
        <v>17104</v>
      </c>
      <c r="I8673">
        <v>1</v>
      </c>
    </row>
    <row r="8674" spans="1:9" hidden="1" x14ac:dyDescent="0.25">
      <c r="A8674" t="s">
        <v>17105</v>
      </c>
      <c r="B8674" t="s">
        <v>17106</v>
      </c>
      <c r="C8674" t="s">
        <v>4511</v>
      </c>
      <c r="D8674" t="s">
        <v>4512</v>
      </c>
      <c r="E8674">
        <v>7525</v>
      </c>
      <c r="F8674" t="s">
        <v>11504</v>
      </c>
      <c r="G8674">
        <v>7526</v>
      </c>
      <c r="H8674" t="s">
        <v>17104</v>
      </c>
      <c r="I8674">
        <v>1</v>
      </c>
    </row>
    <row r="8675" spans="1:9" hidden="1" x14ac:dyDescent="0.25">
      <c r="A8675" t="s">
        <v>17107</v>
      </c>
      <c r="B8675" t="s">
        <v>17108</v>
      </c>
      <c r="C8675" t="s">
        <v>4511</v>
      </c>
      <c r="D8675" t="s">
        <v>4512</v>
      </c>
      <c r="E8675">
        <v>5811</v>
      </c>
      <c r="F8675" t="s">
        <v>7862</v>
      </c>
      <c r="G8675">
        <v>5858</v>
      </c>
      <c r="H8675" t="s">
        <v>17109</v>
      </c>
      <c r="I8675">
        <v>1</v>
      </c>
    </row>
    <row r="8676" spans="1:9" hidden="1" x14ac:dyDescent="0.25">
      <c r="A8676" t="s">
        <v>17107</v>
      </c>
      <c r="B8676" t="s">
        <v>17110</v>
      </c>
      <c r="C8676" t="s">
        <v>4511</v>
      </c>
      <c r="D8676" t="s">
        <v>4512</v>
      </c>
      <c r="E8676">
        <v>5821</v>
      </c>
      <c r="F8676" t="s">
        <v>7864</v>
      </c>
      <c r="G8676">
        <v>5857</v>
      </c>
      <c r="H8676" t="s">
        <v>17111</v>
      </c>
      <c r="I8676">
        <v>1</v>
      </c>
    </row>
    <row r="8677" spans="1:9" hidden="1" x14ac:dyDescent="0.25">
      <c r="A8677" t="s">
        <v>17107</v>
      </c>
      <c r="B8677" t="s">
        <v>17112</v>
      </c>
      <c r="C8677" t="s">
        <v>4511</v>
      </c>
      <c r="D8677" t="s">
        <v>4512</v>
      </c>
      <c r="E8677">
        <v>5857</v>
      </c>
      <c r="F8677" t="s">
        <v>17111</v>
      </c>
      <c r="G8677">
        <v>5858</v>
      </c>
      <c r="H8677" t="s">
        <v>17109</v>
      </c>
      <c r="I8677">
        <v>1</v>
      </c>
    </row>
    <row r="8678" spans="1:9" hidden="1" x14ac:dyDescent="0.25">
      <c r="A8678" t="s">
        <v>17113</v>
      </c>
      <c r="B8678" t="s">
        <v>17114</v>
      </c>
      <c r="C8678" t="s">
        <v>4511</v>
      </c>
      <c r="D8678" t="s">
        <v>4512</v>
      </c>
      <c r="E8678">
        <v>8487</v>
      </c>
      <c r="F8678" t="s">
        <v>15916</v>
      </c>
      <c r="G8678">
        <v>78560</v>
      </c>
      <c r="H8678" t="s">
        <v>17115</v>
      </c>
      <c r="I8678">
        <v>1</v>
      </c>
    </row>
    <row r="8679" spans="1:9" hidden="1" x14ac:dyDescent="0.25">
      <c r="A8679" t="s">
        <v>17116</v>
      </c>
      <c r="B8679" t="s">
        <v>17117</v>
      </c>
      <c r="C8679" t="s">
        <v>4511</v>
      </c>
      <c r="D8679" t="s">
        <v>4512</v>
      </c>
      <c r="E8679">
        <v>8458</v>
      </c>
      <c r="F8679" t="s">
        <v>5531</v>
      </c>
      <c r="G8679">
        <v>8997</v>
      </c>
      <c r="H8679" t="s">
        <v>11996</v>
      </c>
      <c r="I8679">
        <v>1</v>
      </c>
    </row>
    <row r="8680" spans="1:9" hidden="1" x14ac:dyDescent="0.25">
      <c r="A8680" t="s">
        <v>17118</v>
      </c>
      <c r="B8680" t="s">
        <v>8838</v>
      </c>
      <c r="C8680" t="s">
        <v>4511</v>
      </c>
      <c r="D8680" t="s">
        <v>4512</v>
      </c>
      <c r="E8680">
        <v>42970</v>
      </c>
      <c r="F8680" t="s">
        <v>8837</v>
      </c>
      <c r="G8680">
        <v>43500</v>
      </c>
      <c r="H8680" t="s">
        <v>7528</v>
      </c>
      <c r="I8680">
        <v>6</v>
      </c>
    </row>
    <row r="8681" spans="1:9" hidden="1" x14ac:dyDescent="0.25">
      <c r="A8681" t="s">
        <v>17118</v>
      </c>
      <c r="B8681" t="s">
        <v>7597</v>
      </c>
      <c r="C8681" t="s">
        <v>4511</v>
      </c>
      <c r="D8681" t="s">
        <v>4512</v>
      </c>
      <c r="E8681">
        <v>43500</v>
      </c>
      <c r="F8681" t="s">
        <v>7528</v>
      </c>
      <c r="G8681">
        <v>43507</v>
      </c>
      <c r="H8681" t="s">
        <v>7528</v>
      </c>
      <c r="I8681">
        <v>63</v>
      </c>
    </row>
    <row r="8682" spans="1:9" hidden="1" x14ac:dyDescent="0.25">
      <c r="A8682" t="s">
        <v>17119</v>
      </c>
      <c r="B8682" t="s">
        <v>8846</v>
      </c>
      <c r="C8682" t="s">
        <v>4511</v>
      </c>
      <c r="D8682" t="s">
        <v>4512</v>
      </c>
      <c r="E8682">
        <v>40900</v>
      </c>
      <c r="F8682" t="s">
        <v>5884</v>
      </c>
      <c r="G8682">
        <v>46100</v>
      </c>
      <c r="H8682" t="s">
        <v>4901</v>
      </c>
      <c r="I8682">
        <v>97</v>
      </c>
    </row>
    <row r="8683" spans="1:9" hidden="1" x14ac:dyDescent="0.25">
      <c r="A8683" t="s">
        <v>17120</v>
      </c>
      <c r="B8683" t="s">
        <v>17121</v>
      </c>
      <c r="C8683" t="s">
        <v>4511</v>
      </c>
      <c r="D8683" t="s">
        <v>4512</v>
      </c>
      <c r="E8683">
        <v>45500</v>
      </c>
      <c r="F8683" t="s">
        <v>4891</v>
      </c>
      <c r="G8683">
        <v>46100</v>
      </c>
      <c r="H8683" t="s">
        <v>4901</v>
      </c>
      <c r="I8683">
        <v>97</v>
      </c>
    </row>
    <row r="8684" spans="1:9" hidden="1" x14ac:dyDescent="0.25">
      <c r="A8684" t="s">
        <v>17122</v>
      </c>
      <c r="B8684" t="s">
        <v>17123</v>
      </c>
      <c r="C8684" t="s">
        <v>4511</v>
      </c>
      <c r="D8684" t="s">
        <v>4512</v>
      </c>
      <c r="E8684">
        <v>8140</v>
      </c>
      <c r="F8684" t="s">
        <v>14236</v>
      </c>
      <c r="G8684">
        <v>8152</v>
      </c>
      <c r="H8684" t="s">
        <v>10598</v>
      </c>
      <c r="I8684">
        <v>1</v>
      </c>
    </row>
    <row r="8685" spans="1:9" hidden="1" x14ac:dyDescent="0.25">
      <c r="A8685" t="s">
        <v>17124</v>
      </c>
      <c r="B8685" t="s">
        <v>17125</v>
      </c>
      <c r="C8685" t="s">
        <v>4511</v>
      </c>
      <c r="D8685" t="s">
        <v>4512</v>
      </c>
      <c r="E8685">
        <v>3120</v>
      </c>
      <c r="F8685" t="s">
        <v>8308</v>
      </c>
      <c r="G8685">
        <v>3312</v>
      </c>
      <c r="H8685" t="s">
        <v>17126</v>
      </c>
      <c r="I8685">
        <v>1</v>
      </c>
    </row>
    <row r="8686" spans="1:9" hidden="1" x14ac:dyDescent="0.25">
      <c r="A8686" t="s">
        <v>17127</v>
      </c>
      <c r="B8686" t="s">
        <v>17128</v>
      </c>
      <c r="C8686" t="s">
        <v>4511</v>
      </c>
      <c r="D8686" t="s">
        <v>4512</v>
      </c>
      <c r="E8686">
        <v>3120</v>
      </c>
      <c r="F8686" t="s">
        <v>8308</v>
      </c>
      <c r="G8686">
        <v>3311</v>
      </c>
      <c r="H8686" t="s">
        <v>17129</v>
      </c>
      <c r="I8686">
        <v>1</v>
      </c>
    </row>
    <row r="8687" spans="1:9" hidden="1" x14ac:dyDescent="0.25">
      <c r="A8687" t="s">
        <v>17127</v>
      </c>
      <c r="B8687" t="s">
        <v>17130</v>
      </c>
      <c r="C8687" t="s">
        <v>4511</v>
      </c>
      <c r="D8687" t="s">
        <v>4512</v>
      </c>
      <c r="E8687">
        <v>3299</v>
      </c>
      <c r="F8687" t="s">
        <v>17131</v>
      </c>
      <c r="G8687">
        <v>3300</v>
      </c>
      <c r="H8687" t="s">
        <v>17132</v>
      </c>
      <c r="I8687">
        <v>1</v>
      </c>
    </row>
    <row r="8688" spans="1:9" hidden="1" x14ac:dyDescent="0.25">
      <c r="A8688" t="s">
        <v>17127</v>
      </c>
      <c r="B8688" t="s">
        <v>17133</v>
      </c>
      <c r="C8688" t="s">
        <v>4511</v>
      </c>
      <c r="D8688" t="s">
        <v>4512</v>
      </c>
      <c r="E8688">
        <v>3299</v>
      </c>
      <c r="F8688" t="s">
        <v>17131</v>
      </c>
      <c r="G8688">
        <v>3301</v>
      </c>
      <c r="H8688" t="s">
        <v>14741</v>
      </c>
      <c r="I8688">
        <v>1</v>
      </c>
    </row>
    <row r="8689" spans="1:9" hidden="1" x14ac:dyDescent="0.25">
      <c r="A8689" t="s">
        <v>17127</v>
      </c>
      <c r="B8689" t="s">
        <v>17134</v>
      </c>
      <c r="C8689" t="s">
        <v>4511</v>
      </c>
      <c r="D8689" t="s">
        <v>4512</v>
      </c>
      <c r="E8689">
        <v>3300</v>
      </c>
      <c r="F8689" t="s">
        <v>17132</v>
      </c>
      <c r="G8689">
        <v>13303</v>
      </c>
      <c r="H8689" t="s">
        <v>17135</v>
      </c>
      <c r="I8689">
        <v>1</v>
      </c>
    </row>
    <row r="8690" spans="1:9" hidden="1" x14ac:dyDescent="0.25">
      <c r="A8690" t="s">
        <v>17127</v>
      </c>
      <c r="B8690" t="s">
        <v>17136</v>
      </c>
      <c r="C8690" t="s">
        <v>4511</v>
      </c>
      <c r="D8690" t="s">
        <v>4512</v>
      </c>
      <c r="E8690">
        <v>3300</v>
      </c>
      <c r="F8690" t="s">
        <v>17132</v>
      </c>
      <c r="G8690">
        <v>6719</v>
      </c>
      <c r="H8690" t="s">
        <v>17137</v>
      </c>
      <c r="I8690">
        <v>1</v>
      </c>
    </row>
    <row r="8691" spans="1:9" hidden="1" x14ac:dyDescent="0.25">
      <c r="A8691" t="s">
        <v>17127</v>
      </c>
      <c r="B8691" t="s">
        <v>17138</v>
      </c>
      <c r="C8691" t="s">
        <v>4511</v>
      </c>
      <c r="D8691" t="s">
        <v>4512</v>
      </c>
      <c r="E8691">
        <v>3310</v>
      </c>
      <c r="F8691" t="s">
        <v>17139</v>
      </c>
      <c r="G8691">
        <v>13303</v>
      </c>
      <c r="H8691" t="s">
        <v>17135</v>
      </c>
      <c r="I8691">
        <v>1</v>
      </c>
    </row>
    <row r="8692" spans="1:9" hidden="1" x14ac:dyDescent="0.25">
      <c r="A8692" t="s">
        <v>17127</v>
      </c>
      <c r="B8692" t="s">
        <v>17140</v>
      </c>
      <c r="C8692" t="s">
        <v>4511</v>
      </c>
      <c r="D8692" t="s">
        <v>4512</v>
      </c>
      <c r="E8692">
        <v>3310</v>
      </c>
      <c r="F8692" t="s">
        <v>17139</v>
      </c>
      <c r="G8692">
        <v>3311</v>
      </c>
      <c r="H8692" t="s">
        <v>17129</v>
      </c>
      <c r="I8692">
        <v>1</v>
      </c>
    </row>
    <row r="8693" spans="1:9" hidden="1" x14ac:dyDescent="0.25">
      <c r="A8693" t="s">
        <v>17141</v>
      </c>
      <c r="B8693" t="s">
        <v>8302</v>
      </c>
      <c r="C8693" t="s">
        <v>4511</v>
      </c>
      <c r="D8693" t="s">
        <v>4512</v>
      </c>
      <c r="E8693">
        <v>3118</v>
      </c>
      <c r="F8693" t="s">
        <v>8303</v>
      </c>
      <c r="G8693">
        <v>3316</v>
      </c>
      <c r="H8693" t="s">
        <v>8304</v>
      </c>
      <c r="I8693">
        <v>1</v>
      </c>
    </row>
    <row r="8694" spans="1:9" hidden="1" x14ac:dyDescent="0.25">
      <c r="A8694" t="s">
        <v>17141</v>
      </c>
      <c r="B8694" t="s">
        <v>8307</v>
      </c>
      <c r="C8694" t="s">
        <v>4511</v>
      </c>
      <c r="D8694" t="s">
        <v>4512</v>
      </c>
      <c r="E8694">
        <v>3120</v>
      </c>
      <c r="F8694" t="s">
        <v>8308</v>
      </c>
      <c r="G8694">
        <v>3315</v>
      </c>
      <c r="H8694" t="s">
        <v>8309</v>
      </c>
      <c r="I8694">
        <v>1</v>
      </c>
    </row>
    <row r="8695" spans="1:9" hidden="1" x14ac:dyDescent="0.25">
      <c r="A8695" t="s">
        <v>17141</v>
      </c>
      <c r="B8695" t="s">
        <v>8310</v>
      </c>
      <c r="C8695" t="s">
        <v>4511</v>
      </c>
      <c r="D8695" t="s">
        <v>4512</v>
      </c>
      <c r="E8695">
        <v>3314</v>
      </c>
      <c r="F8695" t="s">
        <v>8311</v>
      </c>
      <c r="G8695">
        <v>3315</v>
      </c>
      <c r="H8695" t="s">
        <v>8309</v>
      </c>
      <c r="I8695">
        <v>1</v>
      </c>
    </row>
    <row r="8696" spans="1:9" hidden="1" x14ac:dyDescent="0.25">
      <c r="A8696" t="s">
        <v>17141</v>
      </c>
      <c r="B8696" t="s">
        <v>8312</v>
      </c>
      <c r="C8696" t="s">
        <v>4511</v>
      </c>
      <c r="D8696" t="s">
        <v>4512</v>
      </c>
      <c r="E8696">
        <v>3314</v>
      </c>
      <c r="F8696" t="s">
        <v>8311</v>
      </c>
      <c r="G8696">
        <v>3316</v>
      </c>
      <c r="H8696" t="s">
        <v>8304</v>
      </c>
      <c r="I8696">
        <v>1</v>
      </c>
    </row>
    <row r="8697" spans="1:9" hidden="1" x14ac:dyDescent="0.25">
      <c r="A8697" t="s">
        <v>17142</v>
      </c>
      <c r="B8697" t="s">
        <v>17143</v>
      </c>
      <c r="C8697" t="s">
        <v>4511</v>
      </c>
      <c r="D8697" t="s">
        <v>4512</v>
      </c>
      <c r="E8697">
        <v>3316</v>
      </c>
      <c r="F8697" t="s">
        <v>8304</v>
      </c>
      <c r="G8697">
        <v>908500</v>
      </c>
      <c r="H8697" t="s">
        <v>17144</v>
      </c>
      <c r="I8697">
        <v>1</v>
      </c>
    </row>
    <row r="8698" spans="1:9" hidden="1" x14ac:dyDescent="0.25">
      <c r="A8698" t="s">
        <v>3473</v>
      </c>
      <c r="B8698" t="s">
        <v>17145</v>
      </c>
      <c r="C8698" t="s">
        <v>4511</v>
      </c>
      <c r="D8698" t="s">
        <v>4512</v>
      </c>
      <c r="E8698">
        <v>3116</v>
      </c>
      <c r="F8698" t="s">
        <v>6926</v>
      </c>
      <c r="G8698">
        <v>3119</v>
      </c>
      <c r="H8698" t="s">
        <v>8308</v>
      </c>
      <c r="I8698">
        <v>1</v>
      </c>
    </row>
    <row r="8699" spans="1:9" hidden="1" x14ac:dyDescent="0.25">
      <c r="A8699" t="s">
        <v>3443</v>
      </c>
      <c r="B8699" t="s">
        <v>6799</v>
      </c>
      <c r="C8699" t="s">
        <v>4511</v>
      </c>
      <c r="D8699" t="s">
        <v>4512</v>
      </c>
      <c r="E8699">
        <v>3407</v>
      </c>
      <c r="F8699" t="s">
        <v>6800</v>
      </c>
      <c r="G8699">
        <v>3574</v>
      </c>
      <c r="H8699" t="s">
        <v>6801</v>
      </c>
      <c r="I8699">
        <v>1</v>
      </c>
    </row>
    <row r="8700" spans="1:9" hidden="1" x14ac:dyDescent="0.25">
      <c r="A8700" t="s">
        <v>3443</v>
      </c>
      <c r="B8700" t="s">
        <v>6804</v>
      </c>
      <c r="C8700" t="s">
        <v>4511</v>
      </c>
      <c r="D8700" t="s">
        <v>4512</v>
      </c>
      <c r="E8700">
        <v>3436</v>
      </c>
      <c r="F8700" t="s">
        <v>5512</v>
      </c>
      <c r="G8700">
        <v>3590</v>
      </c>
      <c r="H8700" t="s">
        <v>6805</v>
      </c>
      <c r="I8700">
        <v>1</v>
      </c>
    </row>
    <row r="8701" spans="1:9" hidden="1" x14ac:dyDescent="0.25">
      <c r="A8701" t="s">
        <v>3443</v>
      </c>
      <c r="B8701" t="s">
        <v>6806</v>
      </c>
      <c r="C8701" t="s">
        <v>4511</v>
      </c>
      <c r="D8701" t="s">
        <v>4512</v>
      </c>
      <c r="E8701">
        <v>3438</v>
      </c>
      <c r="F8701" t="s">
        <v>5508</v>
      </c>
      <c r="G8701">
        <v>3551</v>
      </c>
      <c r="H8701" t="s">
        <v>6807</v>
      </c>
      <c r="I8701">
        <v>1</v>
      </c>
    </row>
    <row r="8702" spans="1:9" hidden="1" x14ac:dyDescent="0.25">
      <c r="A8702" t="s">
        <v>3443</v>
      </c>
      <c r="B8702" t="s">
        <v>6809</v>
      </c>
      <c r="C8702" t="s">
        <v>4511</v>
      </c>
      <c r="D8702" t="s">
        <v>4512</v>
      </c>
      <c r="E8702">
        <v>3550</v>
      </c>
      <c r="F8702" t="s">
        <v>6810</v>
      </c>
      <c r="G8702">
        <v>3551</v>
      </c>
      <c r="H8702" t="s">
        <v>6807</v>
      </c>
      <c r="I8702">
        <v>1</v>
      </c>
    </row>
    <row r="8703" spans="1:9" hidden="1" x14ac:dyDescent="0.25">
      <c r="A8703" t="s">
        <v>3443</v>
      </c>
      <c r="B8703" t="s">
        <v>6811</v>
      </c>
      <c r="C8703" t="s">
        <v>4511</v>
      </c>
      <c r="D8703" t="s">
        <v>4512</v>
      </c>
      <c r="E8703">
        <v>3550</v>
      </c>
      <c r="F8703" t="s">
        <v>6810</v>
      </c>
      <c r="G8703">
        <v>3574</v>
      </c>
      <c r="H8703" t="s">
        <v>6801</v>
      </c>
      <c r="I8703">
        <v>1</v>
      </c>
    </row>
    <row r="8704" spans="1:9" hidden="1" x14ac:dyDescent="0.25">
      <c r="A8704" t="s">
        <v>3443</v>
      </c>
      <c r="B8704" t="s">
        <v>6812</v>
      </c>
      <c r="C8704" t="s">
        <v>4511</v>
      </c>
      <c r="D8704" t="s">
        <v>4512</v>
      </c>
      <c r="E8704">
        <v>3551</v>
      </c>
      <c r="F8704" t="s">
        <v>6807</v>
      </c>
      <c r="G8704">
        <v>3552</v>
      </c>
      <c r="H8704" t="s">
        <v>6813</v>
      </c>
      <c r="I8704">
        <v>1</v>
      </c>
    </row>
    <row r="8705" spans="1:9" hidden="1" x14ac:dyDescent="0.25">
      <c r="A8705" t="s">
        <v>3443</v>
      </c>
      <c r="B8705" t="s">
        <v>6814</v>
      </c>
      <c r="C8705" t="s">
        <v>4511</v>
      </c>
      <c r="D8705" t="s">
        <v>4512</v>
      </c>
      <c r="E8705">
        <v>3552</v>
      </c>
      <c r="F8705" t="s">
        <v>6813</v>
      </c>
      <c r="G8705">
        <v>3553</v>
      </c>
      <c r="H8705" t="s">
        <v>6815</v>
      </c>
      <c r="I8705">
        <v>1</v>
      </c>
    </row>
    <row r="8706" spans="1:9" hidden="1" x14ac:dyDescent="0.25">
      <c r="A8706" t="s">
        <v>3443</v>
      </c>
      <c r="B8706" t="s">
        <v>6816</v>
      </c>
      <c r="C8706" t="s">
        <v>4511</v>
      </c>
      <c r="D8706" t="s">
        <v>4512</v>
      </c>
      <c r="E8706">
        <v>3553</v>
      </c>
      <c r="F8706" t="s">
        <v>6815</v>
      </c>
      <c r="G8706">
        <v>3590</v>
      </c>
      <c r="H8706" t="s">
        <v>6805</v>
      </c>
      <c r="I8706">
        <v>1</v>
      </c>
    </row>
    <row r="8707" spans="1:9" hidden="1" x14ac:dyDescent="0.25">
      <c r="A8707" t="s">
        <v>3711</v>
      </c>
      <c r="B8707" t="s">
        <v>8610</v>
      </c>
      <c r="C8707" t="s">
        <v>4511</v>
      </c>
      <c r="D8707" t="s">
        <v>4512</v>
      </c>
      <c r="E8707">
        <v>1019</v>
      </c>
      <c r="F8707" t="s">
        <v>5373</v>
      </c>
      <c r="G8707">
        <v>1143</v>
      </c>
      <c r="H8707" t="s">
        <v>8611</v>
      </c>
      <c r="I8707">
        <v>1</v>
      </c>
    </row>
    <row r="8708" spans="1:9" hidden="1" x14ac:dyDescent="0.25">
      <c r="A8708" t="s">
        <v>3711</v>
      </c>
      <c r="B8708" t="s">
        <v>17146</v>
      </c>
      <c r="C8708" t="s">
        <v>4511</v>
      </c>
      <c r="D8708" t="s">
        <v>4512</v>
      </c>
      <c r="E8708">
        <v>1141</v>
      </c>
      <c r="F8708" t="s">
        <v>8976</v>
      </c>
      <c r="G8708">
        <v>1143</v>
      </c>
      <c r="H8708" t="s">
        <v>8611</v>
      </c>
      <c r="I8708">
        <v>1</v>
      </c>
    </row>
    <row r="8709" spans="1:9" hidden="1" x14ac:dyDescent="0.25">
      <c r="A8709" t="s">
        <v>3711</v>
      </c>
      <c r="B8709" t="s">
        <v>17147</v>
      </c>
      <c r="C8709" t="s">
        <v>4511</v>
      </c>
      <c r="D8709" t="s">
        <v>4512</v>
      </c>
      <c r="E8709">
        <v>1143</v>
      </c>
      <c r="F8709" t="s">
        <v>8611</v>
      </c>
      <c r="G8709">
        <v>1144</v>
      </c>
      <c r="H8709" t="s">
        <v>17148</v>
      </c>
      <c r="I8709">
        <v>1</v>
      </c>
    </row>
    <row r="8710" spans="1:9" hidden="1" x14ac:dyDescent="0.25">
      <c r="A8710" t="s">
        <v>17149</v>
      </c>
      <c r="B8710" t="s">
        <v>8439</v>
      </c>
      <c r="C8710" t="s">
        <v>4511</v>
      </c>
      <c r="D8710" t="s">
        <v>4512</v>
      </c>
      <c r="E8710">
        <v>8455</v>
      </c>
      <c r="F8710" t="s">
        <v>8440</v>
      </c>
      <c r="G8710">
        <v>8905</v>
      </c>
      <c r="H8710" t="s">
        <v>8441</v>
      </c>
      <c r="I8710">
        <v>1</v>
      </c>
    </row>
    <row r="8711" spans="1:9" hidden="1" x14ac:dyDescent="0.25">
      <c r="A8711" t="s">
        <v>17150</v>
      </c>
      <c r="B8711" t="s">
        <v>9345</v>
      </c>
      <c r="C8711" t="s">
        <v>4511</v>
      </c>
      <c r="D8711" t="s">
        <v>4512</v>
      </c>
      <c r="E8711">
        <v>8318</v>
      </c>
      <c r="F8711" t="s">
        <v>9346</v>
      </c>
      <c r="G8711">
        <v>8383</v>
      </c>
      <c r="H8711" t="s">
        <v>9347</v>
      </c>
      <c r="I8711">
        <v>1</v>
      </c>
    </row>
    <row r="8712" spans="1:9" hidden="1" x14ac:dyDescent="0.25">
      <c r="A8712" t="s">
        <v>17151</v>
      </c>
      <c r="B8712" t="s">
        <v>17152</v>
      </c>
      <c r="C8712" t="s">
        <v>4511</v>
      </c>
      <c r="D8712" t="s">
        <v>4512</v>
      </c>
      <c r="E8712">
        <v>6730</v>
      </c>
      <c r="F8712" t="s">
        <v>13877</v>
      </c>
      <c r="G8712">
        <v>6747</v>
      </c>
      <c r="H8712" t="s">
        <v>17153</v>
      </c>
      <c r="I8712">
        <v>2</v>
      </c>
    </row>
    <row r="8713" spans="1:9" hidden="1" x14ac:dyDescent="0.25">
      <c r="A8713" t="s">
        <v>17154</v>
      </c>
      <c r="B8713" t="s">
        <v>17155</v>
      </c>
      <c r="C8713" t="s">
        <v>4511</v>
      </c>
      <c r="D8713" t="s">
        <v>4512</v>
      </c>
      <c r="E8713">
        <v>811</v>
      </c>
      <c r="F8713" t="s">
        <v>17156</v>
      </c>
      <c r="G8713">
        <v>6891</v>
      </c>
      <c r="H8713" t="s">
        <v>17157</v>
      </c>
      <c r="I8713">
        <v>1</v>
      </c>
    </row>
    <row r="8714" spans="1:9" hidden="1" x14ac:dyDescent="0.25">
      <c r="A8714" t="s">
        <v>17158</v>
      </c>
      <c r="B8714" t="s">
        <v>17159</v>
      </c>
      <c r="C8714" t="s">
        <v>4511</v>
      </c>
      <c r="D8714" t="s">
        <v>4512</v>
      </c>
      <c r="E8714">
        <v>811</v>
      </c>
      <c r="F8714" t="s">
        <v>17156</v>
      </c>
      <c r="G8714">
        <v>6892</v>
      </c>
      <c r="H8714" t="s">
        <v>17157</v>
      </c>
      <c r="I8714">
        <v>1</v>
      </c>
    </row>
    <row r="8715" spans="1:9" hidden="1" x14ac:dyDescent="0.25">
      <c r="A8715" t="s">
        <v>17160</v>
      </c>
      <c r="B8715" t="s">
        <v>17161</v>
      </c>
      <c r="C8715" t="s">
        <v>4511</v>
      </c>
      <c r="D8715" t="s">
        <v>4512</v>
      </c>
      <c r="E8715">
        <v>811</v>
      </c>
      <c r="F8715" t="s">
        <v>17156</v>
      </c>
      <c r="G8715">
        <v>960</v>
      </c>
      <c r="H8715" t="s">
        <v>17162</v>
      </c>
      <c r="I8715">
        <v>1</v>
      </c>
    </row>
    <row r="8716" spans="1:9" hidden="1" x14ac:dyDescent="0.25">
      <c r="A8716" t="s">
        <v>17160</v>
      </c>
      <c r="B8716" t="s">
        <v>17163</v>
      </c>
      <c r="C8716" t="s">
        <v>4511</v>
      </c>
      <c r="D8716" t="s">
        <v>4512</v>
      </c>
      <c r="E8716">
        <v>837</v>
      </c>
      <c r="F8716" t="s">
        <v>17164</v>
      </c>
      <c r="G8716">
        <v>960</v>
      </c>
      <c r="H8716" t="s">
        <v>17162</v>
      </c>
      <c r="I8716">
        <v>1</v>
      </c>
    </row>
    <row r="8717" spans="1:9" hidden="1" x14ac:dyDescent="0.25">
      <c r="A8717" t="s">
        <v>17165</v>
      </c>
      <c r="B8717" t="s">
        <v>17166</v>
      </c>
      <c r="C8717" t="s">
        <v>4511</v>
      </c>
      <c r="D8717" t="s">
        <v>4512</v>
      </c>
      <c r="E8717">
        <v>811</v>
      </c>
      <c r="F8717" t="s">
        <v>17156</v>
      </c>
      <c r="G8717">
        <v>833</v>
      </c>
      <c r="H8717" t="s">
        <v>10243</v>
      </c>
      <c r="I8717">
        <v>1</v>
      </c>
    </row>
    <row r="8718" spans="1:9" hidden="1" x14ac:dyDescent="0.25">
      <c r="A8718" t="s">
        <v>3520</v>
      </c>
      <c r="B8718" t="s">
        <v>4989</v>
      </c>
      <c r="C8718" t="s">
        <v>4511</v>
      </c>
      <c r="D8718" t="s">
        <v>4512</v>
      </c>
      <c r="E8718">
        <v>7270</v>
      </c>
      <c r="F8718" t="s">
        <v>4987</v>
      </c>
      <c r="G8718">
        <v>7271</v>
      </c>
      <c r="H8718" t="s">
        <v>4990</v>
      </c>
      <c r="I8718">
        <v>1</v>
      </c>
    </row>
    <row r="8719" spans="1:9" hidden="1" x14ac:dyDescent="0.25">
      <c r="A8719" t="s">
        <v>3520</v>
      </c>
      <c r="B8719" t="s">
        <v>4991</v>
      </c>
      <c r="C8719" t="s">
        <v>4511</v>
      </c>
      <c r="D8719" t="s">
        <v>4512</v>
      </c>
      <c r="E8719">
        <v>7271</v>
      </c>
      <c r="F8719" t="s">
        <v>4990</v>
      </c>
      <c r="G8719">
        <v>7273</v>
      </c>
      <c r="H8719" t="s">
        <v>4992</v>
      </c>
      <c r="I8719">
        <v>1</v>
      </c>
    </row>
    <row r="8720" spans="1:9" hidden="1" x14ac:dyDescent="0.25">
      <c r="A8720" t="s">
        <v>3520</v>
      </c>
      <c r="B8720" t="s">
        <v>4993</v>
      </c>
      <c r="C8720" t="s">
        <v>4511</v>
      </c>
      <c r="D8720" t="s">
        <v>4512</v>
      </c>
      <c r="E8720">
        <v>7273</v>
      </c>
      <c r="F8720" t="s">
        <v>4992</v>
      </c>
      <c r="G8720">
        <v>7286</v>
      </c>
      <c r="H8720" t="s">
        <v>4994</v>
      </c>
      <c r="I8720">
        <v>1</v>
      </c>
    </row>
    <row r="8721" spans="1:9" hidden="1" x14ac:dyDescent="0.25">
      <c r="A8721" t="s">
        <v>17167</v>
      </c>
      <c r="B8721" t="s">
        <v>8867</v>
      </c>
      <c r="C8721" t="s">
        <v>4511</v>
      </c>
      <c r="D8721" t="s">
        <v>4512</v>
      </c>
      <c r="E8721">
        <v>7606</v>
      </c>
      <c r="F8721" t="s">
        <v>8868</v>
      </c>
      <c r="G8721">
        <v>7612</v>
      </c>
      <c r="H8721" t="s">
        <v>8869</v>
      </c>
      <c r="I8721">
        <v>1</v>
      </c>
    </row>
    <row r="8722" spans="1:9" hidden="1" x14ac:dyDescent="0.25">
      <c r="A8722" t="s">
        <v>17168</v>
      </c>
      <c r="B8722" t="s">
        <v>17169</v>
      </c>
      <c r="C8722" t="s">
        <v>4511</v>
      </c>
      <c r="D8722" t="s">
        <v>4512</v>
      </c>
      <c r="E8722">
        <v>824</v>
      </c>
      <c r="F8722" t="s">
        <v>12305</v>
      </c>
      <c r="G8722">
        <v>849</v>
      </c>
      <c r="H8722" t="s">
        <v>17170</v>
      </c>
      <c r="I8722">
        <v>1</v>
      </c>
    </row>
    <row r="8723" spans="1:9" hidden="1" x14ac:dyDescent="0.25">
      <c r="A8723" t="s">
        <v>17171</v>
      </c>
      <c r="B8723" t="s">
        <v>9301</v>
      </c>
      <c r="C8723" t="s">
        <v>4511</v>
      </c>
      <c r="D8723" t="s">
        <v>4512</v>
      </c>
      <c r="E8723">
        <v>537</v>
      </c>
      <c r="F8723" t="s">
        <v>9302</v>
      </c>
      <c r="G8723">
        <v>541</v>
      </c>
      <c r="H8723" t="s">
        <v>6542</v>
      </c>
      <c r="I8723">
        <v>1</v>
      </c>
    </row>
    <row r="8724" spans="1:9" hidden="1" x14ac:dyDescent="0.25">
      <c r="A8724" t="s">
        <v>17171</v>
      </c>
      <c r="B8724" t="s">
        <v>9303</v>
      </c>
      <c r="C8724" t="s">
        <v>4511</v>
      </c>
      <c r="D8724" t="s">
        <v>4512</v>
      </c>
      <c r="E8724">
        <v>537</v>
      </c>
      <c r="F8724" t="s">
        <v>9302</v>
      </c>
      <c r="G8724">
        <v>545</v>
      </c>
      <c r="H8724" t="s">
        <v>9304</v>
      </c>
      <c r="I8724">
        <v>1</v>
      </c>
    </row>
    <row r="8725" spans="1:9" hidden="1" x14ac:dyDescent="0.25">
      <c r="A8725" t="s">
        <v>17171</v>
      </c>
      <c r="B8725" t="s">
        <v>9307</v>
      </c>
      <c r="C8725" t="s">
        <v>4511</v>
      </c>
      <c r="D8725" t="s">
        <v>4512</v>
      </c>
      <c r="E8725">
        <v>545</v>
      </c>
      <c r="F8725" t="s">
        <v>9304</v>
      </c>
      <c r="G8725">
        <v>548</v>
      </c>
      <c r="H8725" t="s">
        <v>9308</v>
      </c>
      <c r="I8725">
        <v>1</v>
      </c>
    </row>
    <row r="8726" spans="1:9" hidden="1" x14ac:dyDescent="0.25">
      <c r="A8726" t="s">
        <v>17171</v>
      </c>
      <c r="B8726" t="s">
        <v>9309</v>
      </c>
      <c r="C8726" t="s">
        <v>4511</v>
      </c>
      <c r="D8726" t="s">
        <v>4512</v>
      </c>
      <c r="E8726">
        <v>548</v>
      </c>
      <c r="F8726" t="s">
        <v>9308</v>
      </c>
      <c r="G8726">
        <v>573</v>
      </c>
      <c r="H8726" t="s">
        <v>9310</v>
      </c>
      <c r="I8726">
        <v>1</v>
      </c>
    </row>
    <row r="8727" spans="1:9" hidden="1" x14ac:dyDescent="0.25">
      <c r="A8727" t="s">
        <v>17171</v>
      </c>
      <c r="B8727" t="s">
        <v>9313</v>
      </c>
      <c r="C8727" t="s">
        <v>4511</v>
      </c>
      <c r="D8727" t="s">
        <v>4512</v>
      </c>
      <c r="E8727">
        <v>573</v>
      </c>
      <c r="F8727" t="s">
        <v>9310</v>
      </c>
      <c r="G8727">
        <v>576</v>
      </c>
      <c r="H8727" t="s">
        <v>9312</v>
      </c>
      <c r="I8727">
        <v>1</v>
      </c>
    </row>
    <row r="8728" spans="1:9" hidden="1" x14ac:dyDescent="0.25">
      <c r="A8728" t="s">
        <v>17172</v>
      </c>
      <c r="B8728" t="s">
        <v>9679</v>
      </c>
      <c r="C8728" t="s">
        <v>4511</v>
      </c>
      <c r="D8728" t="s">
        <v>4512</v>
      </c>
      <c r="E8728">
        <v>7315</v>
      </c>
      <c r="F8728" t="s">
        <v>7482</v>
      </c>
      <c r="G8728">
        <v>7558</v>
      </c>
      <c r="H8728" t="s">
        <v>9680</v>
      </c>
      <c r="I8728">
        <v>1</v>
      </c>
    </row>
    <row r="8729" spans="1:9" hidden="1" x14ac:dyDescent="0.25">
      <c r="A8729" t="s">
        <v>17173</v>
      </c>
      <c r="B8729" t="s">
        <v>17174</v>
      </c>
      <c r="C8729" t="s">
        <v>4511</v>
      </c>
      <c r="D8729" t="s">
        <v>4512</v>
      </c>
      <c r="E8729">
        <v>6216</v>
      </c>
      <c r="F8729" t="s">
        <v>10517</v>
      </c>
      <c r="G8729">
        <v>6351</v>
      </c>
      <c r="H8729" t="s">
        <v>17175</v>
      </c>
      <c r="I8729">
        <v>1</v>
      </c>
    </row>
    <row r="8730" spans="1:9" hidden="1" x14ac:dyDescent="0.25">
      <c r="A8730" t="s">
        <v>17176</v>
      </c>
      <c r="B8730" t="s">
        <v>17177</v>
      </c>
      <c r="C8730" t="s">
        <v>4511</v>
      </c>
      <c r="D8730" t="s">
        <v>4512</v>
      </c>
      <c r="E8730">
        <v>60417</v>
      </c>
      <c r="F8730" t="s">
        <v>17178</v>
      </c>
      <c r="G8730">
        <v>60424</v>
      </c>
      <c r="H8730" t="s">
        <v>13581</v>
      </c>
      <c r="I8730">
        <v>1</v>
      </c>
    </row>
    <row r="8731" spans="1:9" hidden="1" x14ac:dyDescent="0.25">
      <c r="A8731" t="s">
        <v>17176</v>
      </c>
      <c r="B8731" t="s">
        <v>17179</v>
      </c>
      <c r="C8731" t="s">
        <v>4511</v>
      </c>
      <c r="D8731" t="s">
        <v>4512</v>
      </c>
      <c r="E8731">
        <v>6351</v>
      </c>
      <c r="F8731" t="s">
        <v>17175</v>
      </c>
      <c r="G8731">
        <v>60417</v>
      </c>
      <c r="H8731" t="s">
        <v>17178</v>
      </c>
      <c r="I8731">
        <v>1</v>
      </c>
    </row>
    <row r="8732" spans="1:9" hidden="1" x14ac:dyDescent="0.25">
      <c r="A8732" t="s">
        <v>17176</v>
      </c>
      <c r="B8732" t="s">
        <v>17180</v>
      </c>
      <c r="C8732" t="s">
        <v>4511</v>
      </c>
      <c r="D8732" t="s">
        <v>4512</v>
      </c>
      <c r="E8732">
        <v>6441</v>
      </c>
      <c r="F8732" t="s">
        <v>17181</v>
      </c>
      <c r="G8732">
        <v>60417</v>
      </c>
      <c r="H8732" t="s">
        <v>17178</v>
      </c>
      <c r="I8732">
        <v>1</v>
      </c>
    </row>
    <row r="8733" spans="1:9" hidden="1" x14ac:dyDescent="0.25">
      <c r="A8733" t="s">
        <v>17176</v>
      </c>
      <c r="B8733" t="s">
        <v>17182</v>
      </c>
      <c r="C8733" t="s">
        <v>4511</v>
      </c>
      <c r="D8733" t="s">
        <v>4512</v>
      </c>
      <c r="E8733">
        <v>6441</v>
      </c>
      <c r="F8733" t="s">
        <v>17181</v>
      </c>
      <c r="G8733">
        <v>6442</v>
      </c>
      <c r="H8733" t="s">
        <v>5489</v>
      </c>
      <c r="I8733">
        <v>1</v>
      </c>
    </row>
    <row r="8734" spans="1:9" hidden="1" x14ac:dyDescent="0.25">
      <c r="A8734" t="s">
        <v>17183</v>
      </c>
      <c r="B8734" t="s">
        <v>17184</v>
      </c>
      <c r="C8734" t="s">
        <v>4511</v>
      </c>
      <c r="D8734" t="s">
        <v>4512</v>
      </c>
      <c r="E8734">
        <v>281</v>
      </c>
      <c r="F8734" t="s">
        <v>13585</v>
      </c>
      <c r="G8734">
        <v>285</v>
      </c>
      <c r="H8734" t="s">
        <v>17185</v>
      </c>
      <c r="I8734">
        <v>1</v>
      </c>
    </row>
    <row r="8735" spans="1:9" hidden="1" x14ac:dyDescent="0.25">
      <c r="A8735" t="s">
        <v>17183</v>
      </c>
      <c r="B8735" t="s">
        <v>17186</v>
      </c>
      <c r="C8735" t="s">
        <v>4511</v>
      </c>
      <c r="D8735" t="s">
        <v>4512</v>
      </c>
      <c r="E8735">
        <v>285</v>
      </c>
      <c r="F8735" t="s">
        <v>17185</v>
      </c>
      <c r="G8735">
        <v>293</v>
      </c>
      <c r="H8735" t="s">
        <v>15134</v>
      </c>
      <c r="I8735">
        <v>1</v>
      </c>
    </row>
    <row r="8736" spans="1:9" hidden="1" x14ac:dyDescent="0.25">
      <c r="A8736" t="s">
        <v>17187</v>
      </c>
      <c r="B8736" t="s">
        <v>7502</v>
      </c>
      <c r="C8736" t="s">
        <v>4511</v>
      </c>
      <c r="D8736" t="s">
        <v>4512</v>
      </c>
      <c r="E8736">
        <v>7132</v>
      </c>
      <c r="F8736" t="s">
        <v>7143</v>
      </c>
      <c r="G8736">
        <v>7133</v>
      </c>
      <c r="H8736" t="s">
        <v>7503</v>
      </c>
      <c r="I8736">
        <v>1</v>
      </c>
    </row>
    <row r="8737" spans="1:9" hidden="1" x14ac:dyDescent="0.25">
      <c r="A8737" t="s">
        <v>17188</v>
      </c>
      <c r="B8737" t="s">
        <v>8873</v>
      </c>
      <c r="C8737" t="s">
        <v>4511</v>
      </c>
      <c r="D8737" t="s">
        <v>4512</v>
      </c>
      <c r="E8737">
        <v>2724</v>
      </c>
      <c r="F8737" t="s">
        <v>8874</v>
      </c>
      <c r="G8737">
        <v>2728</v>
      </c>
      <c r="H8737" t="s">
        <v>8875</v>
      </c>
      <c r="I8737">
        <v>1</v>
      </c>
    </row>
    <row r="8738" spans="1:9" hidden="1" x14ac:dyDescent="0.25">
      <c r="A8738" t="s">
        <v>17188</v>
      </c>
      <c r="B8738" t="s">
        <v>8876</v>
      </c>
      <c r="C8738" t="s">
        <v>4511</v>
      </c>
      <c r="D8738" t="s">
        <v>4512</v>
      </c>
      <c r="E8738">
        <v>2725</v>
      </c>
      <c r="F8738" t="s">
        <v>8877</v>
      </c>
      <c r="G8738">
        <v>2726</v>
      </c>
      <c r="H8738" t="s">
        <v>8878</v>
      </c>
      <c r="I8738">
        <v>1</v>
      </c>
    </row>
    <row r="8739" spans="1:9" hidden="1" x14ac:dyDescent="0.25">
      <c r="A8739" t="s">
        <v>17188</v>
      </c>
      <c r="B8739" t="s">
        <v>8879</v>
      </c>
      <c r="C8739" t="s">
        <v>4511</v>
      </c>
      <c r="D8739" t="s">
        <v>4512</v>
      </c>
      <c r="E8739">
        <v>2725</v>
      </c>
      <c r="F8739" t="s">
        <v>8877</v>
      </c>
      <c r="G8739">
        <v>2728</v>
      </c>
      <c r="H8739" t="s">
        <v>8875</v>
      </c>
      <c r="I8739">
        <v>1</v>
      </c>
    </row>
    <row r="8740" spans="1:9" hidden="1" x14ac:dyDescent="0.25">
      <c r="A8740" t="s">
        <v>17188</v>
      </c>
      <c r="B8740" t="s">
        <v>8880</v>
      </c>
      <c r="C8740" t="s">
        <v>4511</v>
      </c>
      <c r="D8740" t="s">
        <v>4512</v>
      </c>
      <c r="E8740">
        <v>2725</v>
      </c>
      <c r="F8740" t="s">
        <v>8877</v>
      </c>
      <c r="G8740">
        <v>6896</v>
      </c>
      <c r="H8740" t="s">
        <v>8881</v>
      </c>
      <c r="I8740">
        <v>1</v>
      </c>
    </row>
    <row r="8741" spans="1:9" hidden="1" x14ac:dyDescent="0.25">
      <c r="A8741" t="s">
        <v>17188</v>
      </c>
      <c r="B8741" t="s">
        <v>8882</v>
      </c>
      <c r="C8741" t="s">
        <v>4511</v>
      </c>
      <c r="D8741" t="s">
        <v>4512</v>
      </c>
      <c r="E8741">
        <v>2726</v>
      </c>
      <c r="F8741" t="s">
        <v>8878</v>
      </c>
      <c r="G8741">
        <v>3264</v>
      </c>
      <c r="H8741" t="s">
        <v>8883</v>
      </c>
      <c r="I8741">
        <v>1</v>
      </c>
    </row>
    <row r="8742" spans="1:9" hidden="1" x14ac:dyDescent="0.25">
      <c r="A8742" t="s">
        <v>17188</v>
      </c>
      <c r="B8742" t="s">
        <v>8884</v>
      </c>
      <c r="C8742" t="s">
        <v>4511</v>
      </c>
      <c r="D8742" t="s">
        <v>4512</v>
      </c>
      <c r="E8742">
        <v>3127</v>
      </c>
      <c r="F8742" t="s">
        <v>6772</v>
      </c>
      <c r="G8742">
        <v>3260</v>
      </c>
      <c r="H8742" t="s">
        <v>8885</v>
      </c>
      <c r="I8742">
        <v>1</v>
      </c>
    </row>
    <row r="8743" spans="1:9" hidden="1" x14ac:dyDescent="0.25">
      <c r="A8743" t="s">
        <v>17188</v>
      </c>
      <c r="B8743" t="s">
        <v>8886</v>
      </c>
      <c r="C8743" t="s">
        <v>4511</v>
      </c>
      <c r="D8743" t="s">
        <v>4512</v>
      </c>
      <c r="E8743">
        <v>3260</v>
      </c>
      <c r="F8743" t="s">
        <v>8885</v>
      </c>
      <c r="G8743">
        <v>3261</v>
      </c>
      <c r="H8743" t="s">
        <v>8887</v>
      </c>
      <c r="I8743">
        <v>1</v>
      </c>
    </row>
    <row r="8744" spans="1:9" hidden="1" x14ac:dyDescent="0.25">
      <c r="A8744" t="s">
        <v>17188</v>
      </c>
      <c r="B8744" t="s">
        <v>8888</v>
      </c>
      <c r="C8744" t="s">
        <v>4511</v>
      </c>
      <c r="D8744" t="s">
        <v>4512</v>
      </c>
      <c r="E8744">
        <v>3260</v>
      </c>
      <c r="F8744" t="s">
        <v>8885</v>
      </c>
      <c r="G8744">
        <v>3262</v>
      </c>
      <c r="H8744" t="s">
        <v>8889</v>
      </c>
      <c r="I8744">
        <v>1</v>
      </c>
    </row>
    <row r="8745" spans="1:9" hidden="1" x14ac:dyDescent="0.25">
      <c r="A8745" t="s">
        <v>17188</v>
      </c>
      <c r="B8745" t="s">
        <v>8890</v>
      </c>
      <c r="C8745" t="s">
        <v>4511</v>
      </c>
      <c r="D8745" t="s">
        <v>4512</v>
      </c>
      <c r="E8745">
        <v>3262</v>
      </c>
      <c r="F8745" t="s">
        <v>8889</v>
      </c>
      <c r="G8745">
        <v>3263</v>
      </c>
      <c r="H8745" t="s">
        <v>8891</v>
      </c>
      <c r="I8745">
        <v>1</v>
      </c>
    </row>
    <row r="8746" spans="1:9" hidden="1" x14ac:dyDescent="0.25">
      <c r="A8746" t="s">
        <v>17188</v>
      </c>
      <c r="B8746" t="s">
        <v>8892</v>
      </c>
      <c r="C8746" t="s">
        <v>4511</v>
      </c>
      <c r="D8746" t="s">
        <v>4512</v>
      </c>
      <c r="E8746">
        <v>3262</v>
      </c>
      <c r="F8746" t="s">
        <v>8889</v>
      </c>
      <c r="G8746">
        <v>3264</v>
      </c>
      <c r="H8746" t="s">
        <v>8883</v>
      </c>
      <c r="I8746">
        <v>1</v>
      </c>
    </row>
    <row r="8747" spans="1:9" hidden="1" x14ac:dyDescent="0.25">
      <c r="A8747" t="s">
        <v>17189</v>
      </c>
      <c r="B8747" t="s">
        <v>8702</v>
      </c>
      <c r="C8747" t="s">
        <v>4511</v>
      </c>
      <c r="D8747" t="s">
        <v>4512</v>
      </c>
      <c r="E8747">
        <v>78580</v>
      </c>
      <c r="F8747" t="s">
        <v>8703</v>
      </c>
      <c r="G8747">
        <v>78582</v>
      </c>
      <c r="H8747" t="s">
        <v>8704</v>
      </c>
      <c r="I8747">
        <v>1</v>
      </c>
    </row>
    <row r="8748" spans="1:9" hidden="1" x14ac:dyDescent="0.25">
      <c r="A8748" t="s">
        <v>17189</v>
      </c>
      <c r="B8748" t="s">
        <v>8710</v>
      </c>
      <c r="C8748" t="s">
        <v>4511</v>
      </c>
      <c r="D8748" t="s">
        <v>4512</v>
      </c>
      <c r="E8748">
        <v>78582</v>
      </c>
      <c r="F8748" t="s">
        <v>8704</v>
      </c>
      <c r="G8748">
        <v>78583</v>
      </c>
      <c r="H8748" t="s">
        <v>8707</v>
      </c>
      <c r="I8748">
        <v>1</v>
      </c>
    </row>
    <row r="8749" spans="1:9" hidden="1" x14ac:dyDescent="0.25">
      <c r="A8749" t="s">
        <v>17190</v>
      </c>
      <c r="B8749" t="s">
        <v>17191</v>
      </c>
      <c r="C8749" t="s">
        <v>4511</v>
      </c>
      <c r="D8749" t="s">
        <v>4512</v>
      </c>
      <c r="E8749">
        <v>7621</v>
      </c>
      <c r="F8749" t="s">
        <v>13345</v>
      </c>
      <c r="G8749">
        <v>78580</v>
      </c>
      <c r="H8749" t="s">
        <v>8703</v>
      </c>
      <c r="I8749">
        <v>1</v>
      </c>
    </row>
    <row r="8750" spans="1:9" hidden="1" x14ac:dyDescent="0.25">
      <c r="A8750" t="s">
        <v>17192</v>
      </c>
      <c r="B8750" t="s">
        <v>10249</v>
      </c>
      <c r="C8750" t="s">
        <v>4511</v>
      </c>
      <c r="D8750" t="s">
        <v>4512</v>
      </c>
      <c r="E8750">
        <v>8134</v>
      </c>
      <c r="F8750" t="s">
        <v>10250</v>
      </c>
      <c r="G8750">
        <v>8650</v>
      </c>
      <c r="H8750" t="s">
        <v>10251</v>
      </c>
      <c r="I8750">
        <v>1</v>
      </c>
    </row>
    <row r="8751" spans="1:9" hidden="1" x14ac:dyDescent="0.25">
      <c r="A8751" t="s">
        <v>17192</v>
      </c>
      <c r="B8751" t="s">
        <v>10252</v>
      </c>
      <c r="C8751" t="s">
        <v>4511</v>
      </c>
      <c r="D8751" t="s">
        <v>4512</v>
      </c>
      <c r="E8751">
        <v>8134</v>
      </c>
      <c r="F8751" t="s">
        <v>10250</v>
      </c>
      <c r="G8751">
        <v>8909</v>
      </c>
      <c r="H8751" t="s">
        <v>8904</v>
      </c>
      <c r="I8751">
        <v>1</v>
      </c>
    </row>
    <row r="8752" spans="1:9" hidden="1" x14ac:dyDescent="0.25">
      <c r="A8752" t="s">
        <v>17192</v>
      </c>
      <c r="B8752" t="s">
        <v>10253</v>
      </c>
      <c r="C8752" t="s">
        <v>4511</v>
      </c>
      <c r="D8752" t="s">
        <v>4512</v>
      </c>
      <c r="E8752">
        <v>8295</v>
      </c>
      <c r="F8752" t="s">
        <v>10254</v>
      </c>
      <c r="G8752">
        <v>8650</v>
      </c>
      <c r="H8752" t="s">
        <v>10251</v>
      </c>
      <c r="I8752">
        <v>1</v>
      </c>
    </row>
    <row r="8753" spans="1:9" hidden="1" x14ac:dyDescent="0.25">
      <c r="A8753" t="s">
        <v>17192</v>
      </c>
      <c r="B8753" t="s">
        <v>10263</v>
      </c>
      <c r="C8753" t="s">
        <v>4511</v>
      </c>
      <c r="D8753" t="s">
        <v>4512</v>
      </c>
      <c r="E8753">
        <v>8650</v>
      </c>
      <c r="F8753" t="s">
        <v>10251</v>
      </c>
      <c r="G8753">
        <v>906983</v>
      </c>
      <c r="H8753" t="s">
        <v>10264</v>
      </c>
      <c r="I8753">
        <v>1</v>
      </c>
    </row>
    <row r="8754" spans="1:9" hidden="1" x14ac:dyDescent="0.25">
      <c r="A8754" t="s">
        <v>17193</v>
      </c>
      <c r="B8754" t="s">
        <v>6205</v>
      </c>
      <c r="C8754" t="s">
        <v>4511</v>
      </c>
      <c r="D8754" t="s">
        <v>4512</v>
      </c>
      <c r="E8754">
        <v>2386</v>
      </c>
      <c r="F8754" t="s">
        <v>6206</v>
      </c>
      <c r="G8754">
        <v>2590</v>
      </c>
      <c r="H8754" t="s">
        <v>6207</v>
      </c>
      <c r="I8754">
        <v>1</v>
      </c>
    </row>
    <row r="8755" spans="1:9" hidden="1" x14ac:dyDescent="0.25">
      <c r="A8755" t="s">
        <v>17193</v>
      </c>
      <c r="B8755" t="s">
        <v>6208</v>
      </c>
      <c r="C8755" t="s">
        <v>4511</v>
      </c>
      <c r="D8755" t="s">
        <v>4512</v>
      </c>
      <c r="E8755">
        <v>2578</v>
      </c>
      <c r="F8755" t="s">
        <v>6152</v>
      </c>
      <c r="G8755">
        <v>2586</v>
      </c>
      <c r="H8755" t="s">
        <v>6209</v>
      </c>
      <c r="I8755">
        <v>1</v>
      </c>
    </row>
    <row r="8756" spans="1:9" hidden="1" x14ac:dyDescent="0.25">
      <c r="A8756" t="s">
        <v>17193</v>
      </c>
      <c r="B8756" t="s">
        <v>6211</v>
      </c>
      <c r="C8756" t="s">
        <v>4511</v>
      </c>
      <c r="D8756" t="s">
        <v>4512</v>
      </c>
      <c r="E8756">
        <v>2580</v>
      </c>
      <c r="F8756" t="s">
        <v>6212</v>
      </c>
      <c r="G8756">
        <v>2586</v>
      </c>
      <c r="H8756" t="s">
        <v>6209</v>
      </c>
      <c r="I8756">
        <v>1</v>
      </c>
    </row>
    <row r="8757" spans="1:9" hidden="1" x14ac:dyDescent="0.25">
      <c r="A8757" t="s">
        <v>17193</v>
      </c>
      <c r="B8757" t="s">
        <v>6213</v>
      </c>
      <c r="C8757" t="s">
        <v>4511</v>
      </c>
      <c r="D8757" t="s">
        <v>4512</v>
      </c>
      <c r="E8757">
        <v>2580</v>
      </c>
      <c r="F8757" t="s">
        <v>6212</v>
      </c>
      <c r="G8757">
        <v>2588</v>
      </c>
      <c r="H8757" t="s">
        <v>6214</v>
      </c>
      <c r="I8757">
        <v>1</v>
      </c>
    </row>
    <row r="8758" spans="1:9" hidden="1" x14ac:dyDescent="0.25">
      <c r="A8758" t="s">
        <v>17193</v>
      </c>
      <c r="B8758" t="s">
        <v>6219</v>
      </c>
      <c r="C8758" t="s">
        <v>4511</v>
      </c>
      <c r="D8758" t="s">
        <v>4512</v>
      </c>
      <c r="E8758">
        <v>2586</v>
      </c>
      <c r="F8758" t="s">
        <v>6209</v>
      </c>
      <c r="G8758">
        <v>2590</v>
      </c>
      <c r="H8758" t="s">
        <v>6207</v>
      </c>
      <c r="I8758">
        <v>1</v>
      </c>
    </row>
    <row r="8759" spans="1:9" hidden="1" x14ac:dyDescent="0.25">
      <c r="A8759" t="s">
        <v>17193</v>
      </c>
      <c r="B8759" t="s">
        <v>6220</v>
      </c>
      <c r="C8759" t="s">
        <v>4511</v>
      </c>
      <c r="D8759" t="s">
        <v>4512</v>
      </c>
      <c r="E8759">
        <v>2590</v>
      </c>
      <c r="F8759" t="s">
        <v>6207</v>
      </c>
      <c r="G8759">
        <v>2591</v>
      </c>
      <c r="H8759" t="s">
        <v>6221</v>
      </c>
      <c r="I8759">
        <v>1</v>
      </c>
    </row>
    <row r="8760" spans="1:9" hidden="1" x14ac:dyDescent="0.25">
      <c r="A8760" t="s">
        <v>17194</v>
      </c>
      <c r="B8760" t="s">
        <v>8907</v>
      </c>
      <c r="C8760" t="s">
        <v>4511</v>
      </c>
      <c r="D8760" t="s">
        <v>4512</v>
      </c>
      <c r="E8760">
        <v>2362</v>
      </c>
      <c r="F8760" t="s">
        <v>6137</v>
      </c>
      <c r="G8760">
        <v>2385</v>
      </c>
      <c r="H8760" t="s">
        <v>6203</v>
      </c>
      <c r="I8760">
        <v>1</v>
      </c>
    </row>
    <row r="8761" spans="1:9" hidden="1" x14ac:dyDescent="0.25">
      <c r="A8761" t="s">
        <v>17195</v>
      </c>
      <c r="B8761" t="s">
        <v>6223</v>
      </c>
      <c r="C8761" t="s">
        <v>4511</v>
      </c>
      <c r="D8761" t="s">
        <v>4512</v>
      </c>
      <c r="E8761">
        <v>2385</v>
      </c>
      <c r="F8761" t="s">
        <v>6203</v>
      </c>
      <c r="G8761">
        <v>2578</v>
      </c>
      <c r="H8761" t="s">
        <v>6152</v>
      </c>
      <c r="I8761">
        <v>1</v>
      </c>
    </row>
    <row r="8762" spans="1:9" hidden="1" x14ac:dyDescent="0.25">
      <c r="A8762" t="s">
        <v>17196</v>
      </c>
      <c r="B8762" t="s">
        <v>8908</v>
      </c>
      <c r="C8762" t="s">
        <v>4511</v>
      </c>
      <c r="D8762" t="s">
        <v>4512</v>
      </c>
      <c r="E8762">
        <v>2363</v>
      </c>
      <c r="F8762" t="s">
        <v>6137</v>
      </c>
      <c r="G8762">
        <v>2386</v>
      </c>
      <c r="H8762" t="s">
        <v>6206</v>
      </c>
      <c r="I8762">
        <v>1</v>
      </c>
    </row>
    <row r="8763" spans="1:9" hidden="1" x14ac:dyDescent="0.25">
      <c r="A8763" t="s">
        <v>17197</v>
      </c>
      <c r="B8763" t="s">
        <v>7763</v>
      </c>
      <c r="C8763" t="s">
        <v>4511</v>
      </c>
      <c r="D8763" t="s">
        <v>4512</v>
      </c>
      <c r="E8763">
        <v>2386</v>
      </c>
      <c r="F8763" t="s">
        <v>6206</v>
      </c>
      <c r="G8763">
        <v>2393</v>
      </c>
      <c r="H8763" t="s">
        <v>7764</v>
      </c>
      <c r="I8763">
        <v>1</v>
      </c>
    </row>
    <row r="8764" spans="1:9" hidden="1" x14ac:dyDescent="0.25">
      <c r="A8764" t="s">
        <v>17197</v>
      </c>
      <c r="B8764" t="s">
        <v>7765</v>
      </c>
      <c r="C8764" t="s">
        <v>4511</v>
      </c>
      <c r="D8764" t="s">
        <v>4512</v>
      </c>
      <c r="E8764">
        <v>2388</v>
      </c>
      <c r="F8764" t="s">
        <v>7754</v>
      </c>
      <c r="G8764">
        <v>2393</v>
      </c>
      <c r="H8764" t="s">
        <v>7764</v>
      </c>
      <c r="I8764">
        <v>1</v>
      </c>
    </row>
    <row r="8765" spans="1:9" hidden="1" x14ac:dyDescent="0.25">
      <c r="A8765" t="s">
        <v>17198</v>
      </c>
      <c r="B8765" t="s">
        <v>17199</v>
      </c>
      <c r="C8765" t="s">
        <v>4511</v>
      </c>
      <c r="D8765" t="s">
        <v>4512</v>
      </c>
      <c r="E8765">
        <v>1238</v>
      </c>
      <c r="F8765" t="s">
        <v>17200</v>
      </c>
      <c r="G8765">
        <v>11015</v>
      </c>
      <c r="H8765" t="s">
        <v>11764</v>
      </c>
      <c r="I8765">
        <v>1</v>
      </c>
    </row>
    <row r="8766" spans="1:9" hidden="1" x14ac:dyDescent="0.25">
      <c r="A8766" t="s">
        <v>17198</v>
      </c>
      <c r="B8766" t="s">
        <v>17201</v>
      </c>
      <c r="C8766" t="s">
        <v>4511</v>
      </c>
      <c r="D8766" t="s">
        <v>4512</v>
      </c>
      <c r="E8766">
        <v>1238</v>
      </c>
      <c r="F8766" t="s">
        <v>17200</v>
      </c>
      <c r="G8766">
        <v>1239</v>
      </c>
      <c r="H8766" t="s">
        <v>17202</v>
      </c>
      <c r="I8766">
        <v>1</v>
      </c>
    </row>
    <row r="8767" spans="1:9" hidden="1" x14ac:dyDescent="0.25">
      <c r="A8767" t="s">
        <v>17198</v>
      </c>
      <c r="B8767" t="s">
        <v>17203</v>
      </c>
      <c r="C8767" t="s">
        <v>4511</v>
      </c>
      <c r="D8767" t="s">
        <v>4512</v>
      </c>
      <c r="E8767">
        <v>1239</v>
      </c>
      <c r="F8767" t="s">
        <v>17202</v>
      </c>
      <c r="G8767">
        <v>1240</v>
      </c>
      <c r="H8767" t="s">
        <v>17204</v>
      </c>
      <c r="I8767">
        <v>1</v>
      </c>
    </row>
    <row r="8768" spans="1:9" hidden="1" x14ac:dyDescent="0.25">
      <c r="A8768" t="s">
        <v>17198</v>
      </c>
      <c r="B8768" t="s">
        <v>17205</v>
      </c>
      <c r="C8768" t="s">
        <v>4511</v>
      </c>
      <c r="D8768" t="s">
        <v>4512</v>
      </c>
      <c r="E8768">
        <v>1240</v>
      </c>
      <c r="F8768" t="s">
        <v>17204</v>
      </c>
      <c r="G8768">
        <v>1241</v>
      </c>
      <c r="H8768" t="s">
        <v>17206</v>
      </c>
      <c r="I8768">
        <v>1</v>
      </c>
    </row>
    <row r="8769" spans="1:9" hidden="1" x14ac:dyDescent="0.25">
      <c r="A8769" t="s">
        <v>17198</v>
      </c>
      <c r="B8769" t="s">
        <v>17207</v>
      </c>
      <c r="C8769" t="s">
        <v>4511</v>
      </c>
      <c r="D8769" t="s">
        <v>4512</v>
      </c>
      <c r="E8769">
        <v>1240</v>
      </c>
      <c r="F8769" t="s">
        <v>17204</v>
      </c>
      <c r="G8769">
        <v>1242</v>
      </c>
      <c r="H8769" t="s">
        <v>17208</v>
      </c>
      <c r="I8769">
        <v>1</v>
      </c>
    </row>
    <row r="8770" spans="1:9" hidden="1" x14ac:dyDescent="0.25">
      <c r="A8770" t="s">
        <v>17209</v>
      </c>
      <c r="B8770" t="s">
        <v>17210</v>
      </c>
      <c r="C8770" t="s">
        <v>4511</v>
      </c>
      <c r="D8770" t="s">
        <v>4512</v>
      </c>
      <c r="E8770">
        <v>756</v>
      </c>
      <c r="F8770" t="s">
        <v>12104</v>
      </c>
      <c r="G8770">
        <v>758</v>
      </c>
      <c r="H8770" t="s">
        <v>17211</v>
      </c>
      <c r="I8770">
        <v>1</v>
      </c>
    </row>
    <row r="8771" spans="1:9" hidden="1" x14ac:dyDescent="0.25">
      <c r="A8771" t="s">
        <v>17212</v>
      </c>
      <c r="B8771" t="s">
        <v>17213</v>
      </c>
      <c r="C8771" t="s">
        <v>4511</v>
      </c>
      <c r="D8771" t="s">
        <v>4512</v>
      </c>
      <c r="E8771">
        <v>37370</v>
      </c>
      <c r="F8771" t="s">
        <v>17214</v>
      </c>
      <c r="G8771">
        <v>37380</v>
      </c>
      <c r="H8771" t="s">
        <v>17215</v>
      </c>
      <c r="I8771">
        <v>1</v>
      </c>
    </row>
    <row r="8772" spans="1:9" hidden="1" x14ac:dyDescent="0.25">
      <c r="A8772" t="s">
        <v>17212</v>
      </c>
      <c r="B8772" t="s">
        <v>17216</v>
      </c>
      <c r="C8772" t="s">
        <v>4511</v>
      </c>
      <c r="D8772" t="s">
        <v>4512</v>
      </c>
      <c r="E8772">
        <v>37370</v>
      </c>
      <c r="F8772" t="s">
        <v>17214</v>
      </c>
      <c r="G8772">
        <v>902561</v>
      </c>
      <c r="H8772" t="s">
        <v>16889</v>
      </c>
      <c r="I8772">
        <v>1</v>
      </c>
    </row>
    <row r="8773" spans="1:9" hidden="1" x14ac:dyDescent="0.25">
      <c r="A8773" t="s">
        <v>17217</v>
      </c>
      <c r="B8773" t="s">
        <v>17218</v>
      </c>
      <c r="C8773" t="s">
        <v>4511</v>
      </c>
      <c r="D8773" t="s">
        <v>4512</v>
      </c>
      <c r="E8773">
        <v>7053</v>
      </c>
      <c r="F8773" t="s">
        <v>11079</v>
      </c>
      <c r="G8773">
        <v>133991</v>
      </c>
      <c r="H8773" t="s">
        <v>17219</v>
      </c>
      <c r="I8773">
        <v>1</v>
      </c>
    </row>
    <row r="8774" spans="1:9" hidden="1" x14ac:dyDescent="0.25">
      <c r="A8774" t="s">
        <v>17220</v>
      </c>
      <c r="B8774" t="s">
        <v>8275</v>
      </c>
      <c r="C8774" t="s">
        <v>4511</v>
      </c>
      <c r="D8774" t="s">
        <v>4512</v>
      </c>
      <c r="E8774">
        <v>76032</v>
      </c>
      <c r="F8774" t="s">
        <v>8276</v>
      </c>
      <c r="G8774">
        <v>76040</v>
      </c>
      <c r="H8774" t="s">
        <v>8277</v>
      </c>
      <c r="I8774">
        <v>1</v>
      </c>
    </row>
    <row r="8775" spans="1:9" hidden="1" x14ac:dyDescent="0.25">
      <c r="A8775" t="s">
        <v>17221</v>
      </c>
      <c r="B8775" t="s">
        <v>17222</v>
      </c>
      <c r="C8775" t="s">
        <v>4511</v>
      </c>
      <c r="D8775" t="s">
        <v>4512</v>
      </c>
      <c r="E8775">
        <v>38770</v>
      </c>
      <c r="F8775" t="s">
        <v>12432</v>
      </c>
      <c r="G8775">
        <v>39220</v>
      </c>
      <c r="H8775" t="s">
        <v>17223</v>
      </c>
      <c r="I8775">
        <v>1</v>
      </c>
    </row>
    <row r="8776" spans="1:9" hidden="1" x14ac:dyDescent="0.25">
      <c r="A8776" t="s">
        <v>17221</v>
      </c>
      <c r="B8776" t="s">
        <v>17224</v>
      </c>
      <c r="C8776" t="s">
        <v>4511</v>
      </c>
      <c r="D8776" t="s">
        <v>4512</v>
      </c>
      <c r="E8776">
        <v>39140</v>
      </c>
      <c r="F8776" t="s">
        <v>11196</v>
      </c>
      <c r="G8776">
        <v>39220</v>
      </c>
      <c r="H8776" t="s">
        <v>17223</v>
      </c>
      <c r="I8776">
        <v>1</v>
      </c>
    </row>
    <row r="8777" spans="1:9" hidden="1" x14ac:dyDescent="0.25">
      <c r="A8777" t="s">
        <v>17221</v>
      </c>
      <c r="B8777" t="s">
        <v>17225</v>
      </c>
      <c r="C8777" t="s">
        <v>4511</v>
      </c>
      <c r="D8777" t="s">
        <v>4512</v>
      </c>
      <c r="E8777">
        <v>39220</v>
      </c>
      <c r="F8777" t="s">
        <v>17223</v>
      </c>
      <c r="G8777">
        <v>39250</v>
      </c>
      <c r="H8777" t="s">
        <v>17226</v>
      </c>
      <c r="I8777">
        <v>1</v>
      </c>
    </row>
    <row r="8778" spans="1:9" hidden="1" x14ac:dyDescent="0.25">
      <c r="A8778" t="s">
        <v>17227</v>
      </c>
      <c r="B8778" t="s">
        <v>17228</v>
      </c>
      <c r="C8778" t="s">
        <v>4511</v>
      </c>
      <c r="D8778" t="s">
        <v>4512</v>
      </c>
      <c r="E8778">
        <v>38770</v>
      </c>
      <c r="F8778" t="s">
        <v>12432</v>
      </c>
      <c r="G8778">
        <v>39250</v>
      </c>
      <c r="H8778" t="s">
        <v>17226</v>
      </c>
      <c r="I8778">
        <v>1</v>
      </c>
    </row>
    <row r="8779" spans="1:9" hidden="1" x14ac:dyDescent="0.25">
      <c r="A8779" t="s">
        <v>17229</v>
      </c>
      <c r="B8779" t="s">
        <v>17230</v>
      </c>
      <c r="C8779" t="s">
        <v>4511</v>
      </c>
      <c r="D8779" t="s">
        <v>4512</v>
      </c>
      <c r="E8779">
        <v>9223</v>
      </c>
      <c r="F8779" t="s">
        <v>11009</v>
      </c>
      <c r="G8779">
        <v>9245</v>
      </c>
      <c r="H8779" t="s">
        <v>17231</v>
      </c>
      <c r="I8779">
        <v>1</v>
      </c>
    </row>
    <row r="8780" spans="1:9" hidden="1" x14ac:dyDescent="0.25">
      <c r="A8780" t="s">
        <v>3503</v>
      </c>
      <c r="B8780" t="s">
        <v>17232</v>
      </c>
      <c r="C8780" t="s">
        <v>4511</v>
      </c>
      <c r="D8780" t="s">
        <v>4512</v>
      </c>
      <c r="E8780">
        <v>78573</v>
      </c>
      <c r="F8780" t="s">
        <v>17233</v>
      </c>
      <c r="G8780">
        <v>78576</v>
      </c>
      <c r="H8780" t="s">
        <v>17234</v>
      </c>
      <c r="I8780">
        <v>1</v>
      </c>
    </row>
    <row r="8781" spans="1:9" hidden="1" x14ac:dyDescent="0.25">
      <c r="A8781" t="s">
        <v>3503</v>
      </c>
      <c r="B8781" t="s">
        <v>17235</v>
      </c>
      <c r="C8781" t="s">
        <v>4511</v>
      </c>
      <c r="D8781" t="s">
        <v>4512</v>
      </c>
      <c r="E8781">
        <v>8186</v>
      </c>
      <c r="F8781" t="s">
        <v>12735</v>
      </c>
      <c r="G8781">
        <v>78573</v>
      </c>
      <c r="H8781" t="s">
        <v>17233</v>
      </c>
      <c r="I8781">
        <v>1</v>
      </c>
    </row>
    <row r="8782" spans="1:9" hidden="1" x14ac:dyDescent="0.25">
      <c r="A8782" t="s">
        <v>17236</v>
      </c>
      <c r="B8782" t="s">
        <v>8914</v>
      </c>
      <c r="C8782" t="s">
        <v>4511</v>
      </c>
      <c r="D8782" t="s">
        <v>4512</v>
      </c>
      <c r="E8782">
        <v>76595</v>
      </c>
      <c r="F8782" t="s">
        <v>8276</v>
      </c>
      <c r="G8782">
        <v>76635</v>
      </c>
      <c r="H8782" t="s">
        <v>8280</v>
      </c>
      <c r="I8782">
        <v>1</v>
      </c>
    </row>
    <row r="8783" spans="1:9" hidden="1" x14ac:dyDescent="0.25">
      <c r="A8783" t="s">
        <v>17237</v>
      </c>
      <c r="B8783" t="s">
        <v>17238</v>
      </c>
      <c r="C8783" t="s">
        <v>4511</v>
      </c>
      <c r="D8783" t="s">
        <v>4512</v>
      </c>
      <c r="E8783">
        <v>6006</v>
      </c>
      <c r="F8783" t="s">
        <v>13665</v>
      </c>
      <c r="G8783">
        <v>6380</v>
      </c>
      <c r="H8783" t="s">
        <v>17239</v>
      </c>
      <c r="I8783">
        <v>1</v>
      </c>
    </row>
    <row r="8784" spans="1:9" hidden="1" x14ac:dyDescent="0.25">
      <c r="A8784" t="s">
        <v>17237</v>
      </c>
      <c r="B8784" t="s">
        <v>17240</v>
      </c>
      <c r="C8784" t="s">
        <v>4511</v>
      </c>
      <c r="D8784" t="s">
        <v>4512</v>
      </c>
      <c r="E8784">
        <v>6372</v>
      </c>
      <c r="F8784" t="s">
        <v>13745</v>
      </c>
      <c r="G8784">
        <v>6384</v>
      </c>
      <c r="H8784" t="s">
        <v>17241</v>
      </c>
      <c r="I8784">
        <v>1</v>
      </c>
    </row>
    <row r="8785" spans="1:9" hidden="1" x14ac:dyDescent="0.25">
      <c r="A8785" t="s">
        <v>17237</v>
      </c>
      <c r="B8785" t="s">
        <v>17242</v>
      </c>
      <c r="C8785" t="s">
        <v>4511</v>
      </c>
      <c r="D8785" t="s">
        <v>4512</v>
      </c>
      <c r="E8785">
        <v>6380</v>
      </c>
      <c r="F8785" t="s">
        <v>17239</v>
      </c>
      <c r="G8785">
        <v>6384</v>
      </c>
      <c r="H8785" t="s">
        <v>17241</v>
      </c>
      <c r="I8785">
        <v>1</v>
      </c>
    </row>
    <row r="8786" spans="1:9" hidden="1" x14ac:dyDescent="0.25">
      <c r="A8786" t="s">
        <v>17237</v>
      </c>
      <c r="B8786" t="s">
        <v>17243</v>
      </c>
      <c r="C8786" t="s">
        <v>4511</v>
      </c>
      <c r="D8786" t="s">
        <v>4512</v>
      </c>
      <c r="E8786">
        <v>6384</v>
      </c>
      <c r="F8786" t="s">
        <v>17241</v>
      </c>
      <c r="G8786">
        <v>6385</v>
      </c>
      <c r="H8786" t="s">
        <v>17244</v>
      </c>
      <c r="I8786">
        <v>1</v>
      </c>
    </row>
    <row r="8787" spans="1:9" hidden="1" x14ac:dyDescent="0.25">
      <c r="A8787" t="s">
        <v>17245</v>
      </c>
      <c r="B8787" t="s">
        <v>17246</v>
      </c>
      <c r="C8787" t="s">
        <v>4511</v>
      </c>
      <c r="D8787" t="s">
        <v>4512</v>
      </c>
      <c r="E8787">
        <v>78191</v>
      </c>
      <c r="F8787" t="s">
        <v>16351</v>
      </c>
      <c r="G8787">
        <v>78575</v>
      </c>
      <c r="H8787" t="s">
        <v>17247</v>
      </c>
      <c r="I8787">
        <v>1</v>
      </c>
    </row>
    <row r="8788" spans="1:9" hidden="1" x14ac:dyDescent="0.25">
      <c r="A8788" t="s">
        <v>17245</v>
      </c>
      <c r="B8788" t="s">
        <v>17248</v>
      </c>
      <c r="C8788" t="s">
        <v>4511</v>
      </c>
      <c r="D8788" t="s">
        <v>4512</v>
      </c>
      <c r="E8788">
        <v>78574</v>
      </c>
      <c r="F8788" t="s">
        <v>17249</v>
      </c>
      <c r="G8788">
        <v>78575</v>
      </c>
      <c r="H8788" t="s">
        <v>17247</v>
      </c>
      <c r="I8788">
        <v>1</v>
      </c>
    </row>
    <row r="8789" spans="1:9" hidden="1" x14ac:dyDescent="0.25">
      <c r="A8789" t="s">
        <v>17245</v>
      </c>
      <c r="B8789" t="s">
        <v>17250</v>
      </c>
      <c r="C8789" t="s">
        <v>4511</v>
      </c>
      <c r="D8789" t="s">
        <v>4512</v>
      </c>
      <c r="E8789">
        <v>78574</v>
      </c>
      <c r="F8789" t="s">
        <v>17249</v>
      </c>
      <c r="G8789">
        <v>78576</v>
      </c>
      <c r="H8789" t="s">
        <v>17234</v>
      </c>
      <c r="I8789">
        <v>1</v>
      </c>
    </row>
    <row r="8790" spans="1:9" hidden="1" x14ac:dyDescent="0.25">
      <c r="A8790" t="s">
        <v>3664</v>
      </c>
      <c r="B8790" t="s">
        <v>17251</v>
      </c>
      <c r="C8790" t="s">
        <v>4511</v>
      </c>
      <c r="D8790" t="s">
        <v>4512</v>
      </c>
      <c r="E8790">
        <v>11028</v>
      </c>
      <c r="F8790" t="s">
        <v>8698</v>
      </c>
      <c r="G8790">
        <v>76000</v>
      </c>
      <c r="H8790" t="s">
        <v>8276</v>
      </c>
      <c r="I8790">
        <v>1</v>
      </c>
    </row>
    <row r="8791" spans="1:9" hidden="1" x14ac:dyDescent="0.25">
      <c r="A8791" t="s">
        <v>17252</v>
      </c>
      <c r="B8791" t="s">
        <v>7627</v>
      </c>
      <c r="C8791" t="s">
        <v>4511</v>
      </c>
      <c r="D8791" t="s">
        <v>4512</v>
      </c>
      <c r="E8791">
        <v>40760</v>
      </c>
      <c r="F8791" t="s">
        <v>7628</v>
      </c>
      <c r="G8791">
        <v>40762</v>
      </c>
      <c r="H8791" t="s">
        <v>5094</v>
      </c>
      <c r="I8791">
        <v>59</v>
      </c>
    </row>
    <row r="8792" spans="1:9" hidden="1" x14ac:dyDescent="0.25">
      <c r="A8792" t="s">
        <v>17253</v>
      </c>
      <c r="B8792" t="s">
        <v>17254</v>
      </c>
      <c r="C8792" t="s">
        <v>4511</v>
      </c>
      <c r="D8792" t="s">
        <v>4512</v>
      </c>
      <c r="E8792">
        <v>60361</v>
      </c>
      <c r="F8792" t="s">
        <v>17255</v>
      </c>
      <c r="G8792">
        <v>60723</v>
      </c>
      <c r="H8792" t="s">
        <v>17256</v>
      </c>
      <c r="I8792">
        <v>1</v>
      </c>
    </row>
    <row r="8793" spans="1:9" hidden="1" x14ac:dyDescent="0.25">
      <c r="A8793" t="s">
        <v>17253</v>
      </c>
      <c r="B8793" t="s">
        <v>17257</v>
      </c>
      <c r="C8793" t="s">
        <v>4511</v>
      </c>
      <c r="D8793" t="s">
        <v>4512</v>
      </c>
      <c r="E8793">
        <v>60723</v>
      </c>
      <c r="F8793" t="s">
        <v>17256</v>
      </c>
      <c r="G8793">
        <v>76032</v>
      </c>
      <c r="H8793" t="s">
        <v>8276</v>
      </c>
      <c r="I8793">
        <v>1</v>
      </c>
    </row>
    <row r="8794" spans="1:9" hidden="1" x14ac:dyDescent="0.25">
      <c r="A8794" t="s">
        <v>17258</v>
      </c>
      <c r="B8794" t="s">
        <v>17259</v>
      </c>
      <c r="C8794" t="s">
        <v>4511</v>
      </c>
      <c r="D8794" t="s">
        <v>4512</v>
      </c>
      <c r="E8794">
        <v>32869</v>
      </c>
      <c r="F8794" t="s">
        <v>5456</v>
      </c>
      <c r="G8794">
        <v>32870</v>
      </c>
      <c r="H8794" t="s">
        <v>8054</v>
      </c>
      <c r="I8794">
        <v>1</v>
      </c>
    </row>
    <row r="8795" spans="1:9" hidden="1" x14ac:dyDescent="0.25">
      <c r="A8795" t="s">
        <v>17260</v>
      </c>
      <c r="B8795" t="s">
        <v>17261</v>
      </c>
      <c r="C8795" t="s">
        <v>4511</v>
      </c>
      <c r="D8795" t="s">
        <v>4512</v>
      </c>
      <c r="E8795">
        <v>2407</v>
      </c>
      <c r="F8795" t="s">
        <v>8918</v>
      </c>
      <c r="G8795">
        <v>2812</v>
      </c>
      <c r="H8795" t="s">
        <v>17262</v>
      </c>
      <c r="I8795">
        <v>1</v>
      </c>
    </row>
    <row r="8796" spans="1:9" hidden="1" x14ac:dyDescent="0.25">
      <c r="A8796" t="s">
        <v>17260</v>
      </c>
      <c r="B8796" t="s">
        <v>17263</v>
      </c>
      <c r="C8796" t="s">
        <v>4511</v>
      </c>
      <c r="D8796" t="s">
        <v>4512</v>
      </c>
      <c r="E8796">
        <v>2812</v>
      </c>
      <c r="F8796" t="s">
        <v>17262</v>
      </c>
      <c r="G8796">
        <v>2824</v>
      </c>
      <c r="H8796" t="s">
        <v>17264</v>
      </c>
      <c r="I8796">
        <v>1</v>
      </c>
    </row>
    <row r="8797" spans="1:9" hidden="1" x14ac:dyDescent="0.25">
      <c r="A8797" t="s">
        <v>17260</v>
      </c>
      <c r="B8797" t="s">
        <v>17265</v>
      </c>
      <c r="C8797" t="s">
        <v>4511</v>
      </c>
      <c r="D8797" t="s">
        <v>4512</v>
      </c>
      <c r="E8797">
        <v>2816</v>
      </c>
      <c r="F8797" t="s">
        <v>17266</v>
      </c>
      <c r="G8797">
        <v>2817</v>
      </c>
      <c r="H8797" t="s">
        <v>17267</v>
      </c>
      <c r="I8797">
        <v>1</v>
      </c>
    </row>
    <row r="8798" spans="1:9" hidden="1" x14ac:dyDescent="0.25">
      <c r="A8798" t="s">
        <v>17260</v>
      </c>
      <c r="B8798" t="s">
        <v>17268</v>
      </c>
      <c r="C8798" t="s">
        <v>4511</v>
      </c>
      <c r="D8798" t="s">
        <v>4512</v>
      </c>
      <c r="E8798">
        <v>2816</v>
      </c>
      <c r="F8798" t="s">
        <v>17266</v>
      </c>
      <c r="G8798">
        <v>2826</v>
      </c>
      <c r="H8798" t="s">
        <v>17269</v>
      </c>
      <c r="I8798">
        <v>1</v>
      </c>
    </row>
    <row r="8799" spans="1:9" hidden="1" x14ac:dyDescent="0.25">
      <c r="A8799" t="s">
        <v>17260</v>
      </c>
      <c r="B8799" t="s">
        <v>17270</v>
      </c>
      <c r="C8799" t="s">
        <v>4511</v>
      </c>
      <c r="D8799" t="s">
        <v>4512</v>
      </c>
      <c r="E8799">
        <v>2817</v>
      </c>
      <c r="F8799" t="s">
        <v>17267</v>
      </c>
      <c r="G8799">
        <v>903943</v>
      </c>
      <c r="H8799" t="s">
        <v>17271</v>
      </c>
      <c r="I8799">
        <v>1</v>
      </c>
    </row>
    <row r="8800" spans="1:9" hidden="1" x14ac:dyDescent="0.25">
      <c r="A8800" t="s">
        <v>17260</v>
      </c>
      <c r="B8800" t="s">
        <v>17272</v>
      </c>
      <c r="C8800" t="s">
        <v>4511</v>
      </c>
      <c r="D8800" t="s">
        <v>4512</v>
      </c>
      <c r="E8800">
        <v>2824</v>
      </c>
      <c r="F8800" t="s">
        <v>17264</v>
      </c>
      <c r="G8800">
        <v>2826</v>
      </c>
      <c r="H8800" t="s">
        <v>17269</v>
      </c>
      <c r="I8800">
        <v>1</v>
      </c>
    </row>
    <row r="8801" spans="1:9" hidden="1" x14ac:dyDescent="0.25">
      <c r="A8801" t="s">
        <v>17273</v>
      </c>
      <c r="B8801" t="s">
        <v>7755</v>
      </c>
      <c r="C8801" t="s">
        <v>4511</v>
      </c>
      <c r="D8801" t="s">
        <v>4512</v>
      </c>
      <c r="E8801">
        <v>2387</v>
      </c>
      <c r="F8801" t="s">
        <v>7754</v>
      </c>
      <c r="G8801">
        <v>2389</v>
      </c>
      <c r="H8801" t="s">
        <v>7756</v>
      </c>
      <c r="I8801">
        <v>1</v>
      </c>
    </row>
    <row r="8802" spans="1:9" hidden="1" x14ac:dyDescent="0.25">
      <c r="A8802" t="s">
        <v>17273</v>
      </c>
      <c r="B8802" t="s">
        <v>7757</v>
      </c>
      <c r="C8802" t="s">
        <v>4511</v>
      </c>
      <c r="D8802" t="s">
        <v>4512</v>
      </c>
      <c r="E8802">
        <v>2389</v>
      </c>
      <c r="F8802" t="s">
        <v>7756</v>
      </c>
      <c r="G8802">
        <v>2406</v>
      </c>
      <c r="H8802" t="s">
        <v>7758</v>
      </c>
      <c r="I8802">
        <v>1</v>
      </c>
    </row>
    <row r="8803" spans="1:9" hidden="1" x14ac:dyDescent="0.25">
      <c r="A8803" t="s">
        <v>17274</v>
      </c>
      <c r="B8803" t="s">
        <v>17275</v>
      </c>
      <c r="C8803" t="s">
        <v>4511</v>
      </c>
      <c r="D8803" t="s">
        <v>4512</v>
      </c>
      <c r="E8803">
        <v>9245</v>
      </c>
      <c r="F8803" t="s">
        <v>17231</v>
      </c>
      <c r="G8803">
        <v>9295</v>
      </c>
      <c r="H8803" t="s">
        <v>17276</v>
      </c>
      <c r="I8803">
        <v>1</v>
      </c>
    </row>
    <row r="8804" spans="1:9" hidden="1" x14ac:dyDescent="0.25">
      <c r="A8804" t="s">
        <v>17277</v>
      </c>
      <c r="B8804" t="s">
        <v>17278</v>
      </c>
      <c r="C8804" t="s">
        <v>4511</v>
      </c>
      <c r="D8804" t="s">
        <v>4512</v>
      </c>
      <c r="E8804">
        <v>6879</v>
      </c>
      <c r="F8804" t="s">
        <v>11466</v>
      </c>
      <c r="G8804">
        <v>6883</v>
      </c>
      <c r="H8804" t="s">
        <v>11463</v>
      </c>
      <c r="I8804">
        <v>1</v>
      </c>
    </row>
    <row r="8805" spans="1:9" hidden="1" x14ac:dyDescent="0.25">
      <c r="A8805" t="s">
        <v>17279</v>
      </c>
      <c r="B8805" t="s">
        <v>17280</v>
      </c>
      <c r="C8805" t="s">
        <v>4511</v>
      </c>
      <c r="D8805" t="s">
        <v>4512</v>
      </c>
      <c r="E8805">
        <v>38420</v>
      </c>
      <c r="F8805" t="s">
        <v>11267</v>
      </c>
      <c r="G8805">
        <v>38440</v>
      </c>
      <c r="H8805" t="s">
        <v>17281</v>
      </c>
      <c r="I8805">
        <v>1</v>
      </c>
    </row>
    <row r="8806" spans="1:9" hidden="1" x14ac:dyDescent="0.25">
      <c r="A8806" t="s">
        <v>17279</v>
      </c>
      <c r="B8806" t="s">
        <v>17282</v>
      </c>
      <c r="C8806" t="s">
        <v>4511</v>
      </c>
      <c r="D8806" t="s">
        <v>4512</v>
      </c>
      <c r="E8806">
        <v>38440</v>
      </c>
      <c r="F8806" t="s">
        <v>17281</v>
      </c>
      <c r="G8806">
        <v>38460</v>
      </c>
      <c r="H8806" t="s">
        <v>17283</v>
      </c>
      <c r="I8806">
        <v>1</v>
      </c>
    </row>
    <row r="8807" spans="1:9" hidden="1" x14ac:dyDescent="0.25">
      <c r="A8807" t="s">
        <v>17279</v>
      </c>
      <c r="B8807" t="s">
        <v>17284</v>
      </c>
      <c r="C8807" t="s">
        <v>4511</v>
      </c>
      <c r="D8807" t="s">
        <v>4512</v>
      </c>
      <c r="E8807">
        <v>38460</v>
      </c>
      <c r="F8807" t="s">
        <v>17283</v>
      </c>
      <c r="G8807">
        <v>905040</v>
      </c>
      <c r="H8807" t="s">
        <v>17285</v>
      </c>
      <c r="I8807">
        <v>1</v>
      </c>
    </row>
    <row r="8808" spans="1:9" hidden="1" x14ac:dyDescent="0.25">
      <c r="A8808" t="s">
        <v>17286</v>
      </c>
      <c r="B8808" t="s">
        <v>17287</v>
      </c>
      <c r="C8808" t="s">
        <v>4511</v>
      </c>
      <c r="D8808" t="s">
        <v>4512</v>
      </c>
      <c r="E8808">
        <v>40350</v>
      </c>
      <c r="F8808" t="s">
        <v>5972</v>
      </c>
      <c r="G8808">
        <v>41160</v>
      </c>
      <c r="H8808" t="s">
        <v>8485</v>
      </c>
      <c r="I8808">
        <v>8</v>
      </c>
    </row>
    <row r="8809" spans="1:9" hidden="1" x14ac:dyDescent="0.25">
      <c r="A8809" t="s">
        <v>17288</v>
      </c>
      <c r="B8809" t="s">
        <v>8484</v>
      </c>
      <c r="C8809" t="s">
        <v>4511</v>
      </c>
      <c r="D8809" t="s">
        <v>4512</v>
      </c>
      <c r="E8809">
        <v>41160</v>
      </c>
      <c r="F8809" t="s">
        <v>8485</v>
      </c>
      <c r="G8809">
        <v>47701</v>
      </c>
      <c r="H8809" t="s">
        <v>8486</v>
      </c>
      <c r="I8809">
        <v>8</v>
      </c>
    </row>
    <row r="8810" spans="1:9" hidden="1" x14ac:dyDescent="0.25">
      <c r="A8810" t="s">
        <v>17289</v>
      </c>
      <c r="B8810" t="s">
        <v>17290</v>
      </c>
      <c r="C8810" t="s">
        <v>4511</v>
      </c>
      <c r="D8810" t="s">
        <v>4512</v>
      </c>
      <c r="E8810">
        <v>3391</v>
      </c>
      <c r="F8810" t="s">
        <v>4910</v>
      </c>
      <c r="G8810">
        <v>3396</v>
      </c>
      <c r="H8810" t="s">
        <v>17291</v>
      </c>
      <c r="I8810">
        <v>1</v>
      </c>
    </row>
    <row r="8811" spans="1:9" hidden="1" x14ac:dyDescent="0.25">
      <c r="A8811" t="s">
        <v>17292</v>
      </c>
      <c r="B8811" t="s">
        <v>8153</v>
      </c>
      <c r="C8811" t="s">
        <v>4511</v>
      </c>
      <c r="D8811" t="s">
        <v>4512</v>
      </c>
      <c r="E8811">
        <v>8441</v>
      </c>
      <c r="F8811" t="s">
        <v>8154</v>
      </c>
      <c r="G8811">
        <v>8452</v>
      </c>
      <c r="H8811" t="s">
        <v>8155</v>
      </c>
      <c r="I8811">
        <v>1</v>
      </c>
    </row>
    <row r="8812" spans="1:9" hidden="1" x14ac:dyDescent="0.25">
      <c r="A8812" t="s">
        <v>17293</v>
      </c>
      <c r="B8812" t="s">
        <v>17294</v>
      </c>
      <c r="C8812" t="s">
        <v>4511</v>
      </c>
      <c r="D8812" t="s">
        <v>4512</v>
      </c>
      <c r="E8812">
        <v>8441</v>
      </c>
      <c r="F8812" t="s">
        <v>8154</v>
      </c>
      <c r="G8812">
        <v>80129</v>
      </c>
      <c r="H8812" t="s">
        <v>16621</v>
      </c>
      <c r="I8812">
        <v>2</v>
      </c>
    </row>
    <row r="8813" spans="1:9" hidden="1" x14ac:dyDescent="0.25">
      <c r="A8813" t="s">
        <v>17295</v>
      </c>
      <c r="B8813" t="s">
        <v>17296</v>
      </c>
      <c r="C8813" t="s">
        <v>4511</v>
      </c>
      <c r="D8813" t="s">
        <v>4512</v>
      </c>
      <c r="E8813">
        <v>5500</v>
      </c>
      <c r="F8813" t="s">
        <v>10700</v>
      </c>
      <c r="G8813">
        <v>5504</v>
      </c>
      <c r="H8813" t="s">
        <v>14223</v>
      </c>
      <c r="I8813">
        <v>1</v>
      </c>
    </row>
    <row r="8814" spans="1:9" hidden="1" x14ac:dyDescent="0.25">
      <c r="A8814" t="s">
        <v>17297</v>
      </c>
      <c r="B8814" t="s">
        <v>17298</v>
      </c>
      <c r="C8814" t="s">
        <v>4511</v>
      </c>
      <c r="D8814" t="s">
        <v>4512</v>
      </c>
      <c r="E8814">
        <v>3479</v>
      </c>
      <c r="F8814" t="s">
        <v>12744</v>
      </c>
      <c r="G8814">
        <v>3497</v>
      </c>
      <c r="H8814" t="s">
        <v>17299</v>
      </c>
      <c r="I8814">
        <v>1</v>
      </c>
    </row>
    <row r="8815" spans="1:9" hidden="1" x14ac:dyDescent="0.25">
      <c r="A8815" t="s">
        <v>17300</v>
      </c>
      <c r="B8815" t="s">
        <v>17301</v>
      </c>
      <c r="C8815" t="s">
        <v>4511</v>
      </c>
      <c r="D8815" t="s">
        <v>4512</v>
      </c>
      <c r="E8815">
        <v>3128</v>
      </c>
      <c r="F8815" t="s">
        <v>6772</v>
      </c>
      <c r="G8815">
        <v>3479</v>
      </c>
      <c r="H8815" t="s">
        <v>12744</v>
      </c>
      <c r="I8815">
        <v>1</v>
      </c>
    </row>
    <row r="8816" spans="1:9" hidden="1" x14ac:dyDescent="0.25">
      <c r="A8816" t="s">
        <v>17302</v>
      </c>
      <c r="B8816" t="s">
        <v>17303</v>
      </c>
      <c r="C8816" t="s">
        <v>4511</v>
      </c>
      <c r="D8816" t="s">
        <v>4512</v>
      </c>
      <c r="E8816">
        <v>1473</v>
      </c>
      <c r="F8816" t="s">
        <v>10784</v>
      </c>
      <c r="G8816">
        <v>1522</v>
      </c>
      <c r="H8816" t="s">
        <v>17304</v>
      </c>
      <c r="I8816">
        <v>1</v>
      </c>
    </row>
    <row r="8817" spans="1:9" hidden="1" x14ac:dyDescent="0.25">
      <c r="A8817" t="s">
        <v>3787</v>
      </c>
      <c r="B8817" t="s">
        <v>17305</v>
      </c>
      <c r="C8817" t="s">
        <v>4511</v>
      </c>
      <c r="D8817" t="s">
        <v>4512</v>
      </c>
      <c r="E8817">
        <v>1472</v>
      </c>
      <c r="F8817" t="s">
        <v>10784</v>
      </c>
      <c r="G8817">
        <v>1475</v>
      </c>
      <c r="H8817" t="s">
        <v>11209</v>
      </c>
      <c r="I8817">
        <v>1</v>
      </c>
    </row>
    <row r="8818" spans="1:9" hidden="1" x14ac:dyDescent="0.25">
      <c r="A8818" t="s">
        <v>17306</v>
      </c>
      <c r="B8818" t="s">
        <v>15917</v>
      </c>
      <c r="C8818" t="s">
        <v>4511</v>
      </c>
      <c r="D8818" t="s">
        <v>4512</v>
      </c>
      <c r="E8818">
        <v>8495</v>
      </c>
      <c r="F8818" t="s">
        <v>15914</v>
      </c>
      <c r="G8818">
        <v>8560</v>
      </c>
      <c r="H8818" t="s">
        <v>15914</v>
      </c>
      <c r="I8818" t="s">
        <v>5051</v>
      </c>
    </row>
    <row r="8819" spans="1:9" hidden="1" x14ac:dyDescent="0.25">
      <c r="A8819" t="s">
        <v>17306</v>
      </c>
      <c r="B8819" t="s">
        <v>17307</v>
      </c>
      <c r="C8819" t="s">
        <v>4511</v>
      </c>
      <c r="D8819" t="s">
        <v>4512</v>
      </c>
      <c r="E8819">
        <v>8560</v>
      </c>
      <c r="F8819" t="s">
        <v>15914</v>
      </c>
      <c r="G8819">
        <v>78560</v>
      </c>
      <c r="H8819" t="s">
        <v>17115</v>
      </c>
      <c r="I8819">
        <v>1</v>
      </c>
    </row>
    <row r="8820" spans="1:9" hidden="1" x14ac:dyDescent="0.25">
      <c r="A8820" t="s">
        <v>17308</v>
      </c>
      <c r="B8820" t="s">
        <v>9433</v>
      </c>
      <c r="C8820" t="s">
        <v>4511</v>
      </c>
      <c r="D8820" t="s">
        <v>4512</v>
      </c>
      <c r="E8820">
        <v>107</v>
      </c>
      <c r="F8820" t="s">
        <v>9434</v>
      </c>
      <c r="G8820">
        <v>186</v>
      </c>
      <c r="H8820" t="s">
        <v>9435</v>
      </c>
      <c r="I8820">
        <v>1</v>
      </c>
    </row>
    <row r="8821" spans="1:9" hidden="1" x14ac:dyDescent="0.25">
      <c r="A8821" t="s">
        <v>17308</v>
      </c>
      <c r="B8821" t="s">
        <v>9436</v>
      </c>
      <c r="C8821" t="s">
        <v>4511</v>
      </c>
      <c r="D8821" t="s">
        <v>4512</v>
      </c>
      <c r="E8821">
        <v>186</v>
      </c>
      <c r="F8821" t="s">
        <v>9435</v>
      </c>
      <c r="G8821">
        <v>190</v>
      </c>
      <c r="H8821" t="s">
        <v>9437</v>
      </c>
      <c r="I8821">
        <v>1</v>
      </c>
    </row>
    <row r="8822" spans="1:9" hidden="1" x14ac:dyDescent="0.25">
      <c r="A8822" t="s">
        <v>17308</v>
      </c>
      <c r="B8822" t="s">
        <v>9438</v>
      </c>
      <c r="C8822" t="s">
        <v>4511</v>
      </c>
      <c r="D8822" t="s">
        <v>4512</v>
      </c>
      <c r="E8822">
        <v>186</v>
      </c>
      <c r="F8822" t="s">
        <v>9435</v>
      </c>
      <c r="G8822">
        <v>3511</v>
      </c>
      <c r="H8822" t="s">
        <v>9439</v>
      </c>
      <c r="I8822">
        <v>1</v>
      </c>
    </row>
    <row r="8823" spans="1:9" hidden="1" x14ac:dyDescent="0.25">
      <c r="A8823" t="s">
        <v>17308</v>
      </c>
      <c r="B8823" t="s">
        <v>9440</v>
      </c>
      <c r="C8823" t="s">
        <v>4511</v>
      </c>
      <c r="D8823" t="s">
        <v>4512</v>
      </c>
      <c r="E8823">
        <v>190</v>
      </c>
      <c r="F8823" t="s">
        <v>9437</v>
      </c>
      <c r="G8823">
        <v>194</v>
      </c>
      <c r="H8823" t="s">
        <v>9441</v>
      </c>
      <c r="I8823">
        <v>1</v>
      </c>
    </row>
    <row r="8824" spans="1:9" hidden="1" x14ac:dyDescent="0.25">
      <c r="A8824" t="s">
        <v>17308</v>
      </c>
      <c r="B8824" t="s">
        <v>9442</v>
      </c>
      <c r="C8824" t="s">
        <v>4511</v>
      </c>
      <c r="D8824" t="s">
        <v>4512</v>
      </c>
      <c r="E8824">
        <v>193</v>
      </c>
      <c r="F8824" t="s">
        <v>9443</v>
      </c>
      <c r="G8824">
        <v>194</v>
      </c>
      <c r="H8824" t="s">
        <v>9441</v>
      </c>
      <c r="I8824">
        <v>1</v>
      </c>
    </row>
    <row r="8825" spans="1:9" hidden="1" x14ac:dyDescent="0.25">
      <c r="A8825" t="s">
        <v>17308</v>
      </c>
      <c r="B8825" t="s">
        <v>9444</v>
      </c>
      <c r="C8825" t="s">
        <v>4511</v>
      </c>
      <c r="D8825" t="s">
        <v>4512</v>
      </c>
      <c r="E8825">
        <v>193</v>
      </c>
      <c r="F8825" t="s">
        <v>9443</v>
      </c>
      <c r="G8825">
        <v>210</v>
      </c>
      <c r="H8825" t="s">
        <v>9445</v>
      </c>
      <c r="I8825">
        <v>1</v>
      </c>
    </row>
    <row r="8826" spans="1:9" hidden="1" x14ac:dyDescent="0.25">
      <c r="A8826" t="s">
        <v>17308</v>
      </c>
      <c r="B8826" t="s">
        <v>9446</v>
      </c>
      <c r="C8826" t="s">
        <v>4511</v>
      </c>
      <c r="D8826" t="s">
        <v>4512</v>
      </c>
      <c r="E8826">
        <v>194</v>
      </c>
      <c r="F8826" t="s">
        <v>9441</v>
      </c>
      <c r="G8826">
        <v>198</v>
      </c>
      <c r="H8826" t="s">
        <v>9447</v>
      </c>
      <c r="I8826">
        <v>1</v>
      </c>
    </row>
    <row r="8827" spans="1:9" hidden="1" x14ac:dyDescent="0.25">
      <c r="A8827" t="s">
        <v>17308</v>
      </c>
      <c r="B8827" t="s">
        <v>9462</v>
      </c>
      <c r="C8827" t="s">
        <v>4511</v>
      </c>
      <c r="D8827" t="s">
        <v>4512</v>
      </c>
      <c r="E8827">
        <v>99</v>
      </c>
      <c r="F8827" t="s">
        <v>9463</v>
      </c>
      <c r="G8827">
        <v>107</v>
      </c>
      <c r="H8827" t="s">
        <v>9434</v>
      </c>
      <c r="I8827">
        <v>1</v>
      </c>
    </row>
    <row r="8828" spans="1:9" hidden="1" x14ac:dyDescent="0.25">
      <c r="A8828" t="s">
        <v>17309</v>
      </c>
      <c r="B8828" t="s">
        <v>17310</v>
      </c>
      <c r="C8828" t="s">
        <v>4511</v>
      </c>
      <c r="D8828" t="s">
        <v>4512</v>
      </c>
      <c r="E8828">
        <v>1075</v>
      </c>
      <c r="F8828" t="s">
        <v>5903</v>
      </c>
      <c r="G8828">
        <v>1296</v>
      </c>
      <c r="H8828" t="s">
        <v>17311</v>
      </c>
      <c r="I8828">
        <v>1</v>
      </c>
    </row>
    <row r="8829" spans="1:9" hidden="1" x14ac:dyDescent="0.25">
      <c r="A8829" t="s">
        <v>17309</v>
      </c>
      <c r="B8829" t="s">
        <v>17312</v>
      </c>
      <c r="C8829" t="s">
        <v>4511</v>
      </c>
      <c r="D8829" t="s">
        <v>4512</v>
      </c>
      <c r="E8829">
        <v>1296</v>
      </c>
      <c r="F8829" t="s">
        <v>17311</v>
      </c>
      <c r="G8829">
        <v>1297</v>
      </c>
      <c r="H8829" t="s">
        <v>10213</v>
      </c>
      <c r="I8829">
        <v>1</v>
      </c>
    </row>
    <row r="8830" spans="1:9" hidden="1" x14ac:dyDescent="0.25">
      <c r="A8830" t="s">
        <v>17309</v>
      </c>
      <c r="B8830" t="s">
        <v>17313</v>
      </c>
      <c r="C8830" t="s">
        <v>4511</v>
      </c>
      <c r="D8830" t="s">
        <v>4512</v>
      </c>
      <c r="E8830">
        <v>1297</v>
      </c>
      <c r="F8830" t="s">
        <v>10213</v>
      </c>
      <c r="G8830">
        <v>11015</v>
      </c>
      <c r="H8830" t="s">
        <v>11764</v>
      </c>
      <c r="I8830">
        <v>2</v>
      </c>
    </row>
    <row r="8831" spans="1:9" hidden="1" x14ac:dyDescent="0.25">
      <c r="A8831" t="s">
        <v>17314</v>
      </c>
      <c r="B8831" t="s">
        <v>17315</v>
      </c>
      <c r="C8831" t="s">
        <v>4511</v>
      </c>
      <c r="D8831" t="s">
        <v>4512</v>
      </c>
      <c r="E8831">
        <v>8327</v>
      </c>
      <c r="F8831" t="s">
        <v>9351</v>
      </c>
      <c r="G8831">
        <v>8358</v>
      </c>
      <c r="H8831" t="s">
        <v>17316</v>
      </c>
      <c r="I8831">
        <v>1</v>
      </c>
    </row>
    <row r="8832" spans="1:9" hidden="1" x14ac:dyDescent="0.25">
      <c r="A8832" t="s">
        <v>17314</v>
      </c>
      <c r="B8832" t="s">
        <v>17317</v>
      </c>
      <c r="C8832" t="s">
        <v>4511</v>
      </c>
      <c r="D8832" t="s">
        <v>4512</v>
      </c>
      <c r="E8832">
        <v>8354</v>
      </c>
      <c r="F8832" t="s">
        <v>4518</v>
      </c>
      <c r="G8832">
        <v>8357</v>
      </c>
      <c r="H8832" t="s">
        <v>17318</v>
      </c>
      <c r="I8832">
        <v>1</v>
      </c>
    </row>
    <row r="8833" spans="1:9" hidden="1" x14ac:dyDescent="0.25">
      <c r="A8833" t="s">
        <v>17314</v>
      </c>
      <c r="B8833" t="s">
        <v>17319</v>
      </c>
      <c r="C8833" t="s">
        <v>4511</v>
      </c>
      <c r="D8833" t="s">
        <v>4512</v>
      </c>
      <c r="E8833">
        <v>8357</v>
      </c>
      <c r="F8833" t="s">
        <v>17318</v>
      </c>
      <c r="G8833">
        <v>8358</v>
      </c>
      <c r="H8833" t="s">
        <v>17316</v>
      </c>
      <c r="I8833">
        <v>1</v>
      </c>
    </row>
    <row r="8834" spans="1:9" hidden="1" x14ac:dyDescent="0.25">
      <c r="A8834" t="s">
        <v>17320</v>
      </c>
      <c r="B8834" t="s">
        <v>17321</v>
      </c>
      <c r="C8834" t="s">
        <v>4511</v>
      </c>
      <c r="D8834" t="s">
        <v>4512</v>
      </c>
      <c r="E8834">
        <v>131852</v>
      </c>
      <c r="F8834" t="s">
        <v>17322</v>
      </c>
      <c r="G8834">
        <v>131853</v>
      </c>
      <c r="H8834" t="s">
        <v>5908</v>
      </c>
      <c r="I8834">
        <v>1</v>
      </c>
    </row>
    <row r="8835" spans="1:9" hidden="1" x14ac:dyDescent="0.25">
      <c r="A8835" t="s">
        <v>17323</v>
      </c>
      <c r="B8835" t="s">
        <v>17324</v>
      </c>
      <c r="C8835" t="s">
        <v>4511</v>
      </c>
      <c r="D8835" t="s">
        <v>4512</v>
      </c>
      <c r="E8835">
        <v>501</v>
      </c>
      <c r="F8835" t="s">
        <v>6535</v>
      </c>
      <c r="G8835">
        <v>505</v>
      </c>
      <c r="H8835" t="s">
        <v>17325</v>
      </c>
      <c r="I8835">
        <v>1</v>
      </c>
    </row>
    <row r="8836" spans="1:9" hidden="1" x14ac:dyDescent="0.25">
      <c r="A8836" t="s">
        <v>17323</v>
      </c>
      <c r="B8836" t="s">
        <v>17326</v>
      </c>
      <c r="C8836" t="s">
        <v>4511</v>
      </c>
      <c r="D8836" t="s">
        <v>4512</v>
      </c>
      <c r="E8836">
        <v>505</v>
      </c>
      <c r="F8836" t="s">
        <v>17325</v>
      </c>
      <c r="G8836">
        <v>512</v>
      </c>
      <c r="H8836" t="s">
        <v>17327</v>
      </c>
      <c r="I8836">
        <v>1</v>
      </c>
    </row>
    <row r="8837" spans="1:9" hidden="1" x14ac:dyDescent="0.25">
      <c r="A8837" t="s">
        <v>17323</v>
      </c>
      <c r="B8837" t="s">
        <v>17328</v>
      </c>
      <c r="C8837" t="s">
        <v>4511</v>
      </c>
      <c r="D8837" t="s">
        <v>4512</v>
      </c>
      <c r="E8837">
        <v>512</v>
      </c>
      <c r="F8837" t="s">
        <v>17327</v>
      </c>
      <c r="G8837">
        <v>1589</v>
      </c>
      <c r="H8837" t="s">
        <v>8768</v>
      </c>
      <c r="I8837">
        <v>1</v>
      </c>
    </row>
    <row r="8838" spans="1:9" hidden="1" x14ac:dyDescent="0.25">
      <c r="A8838" t="s">
        <v>17329</v>
      </c>
      <c r="B8838" t="s">
        <v>5375</v>
      </c>
      <c r="C8838" t="s">
        <v>4511</v>
      </c>
      <c r="D8838" t="s">
        <v>4512</v>
      </c>
      <c r="E8838">
        <v>1027</v>
      </c>
      <c r="F8838" t="s">
        <v>5376</v>
      </c>
      <c r="G8838">
        <v>1055</v>
      </c>
      <c r="H8838" t="s">
        <v>5377</v>
      </c>
      <c r="I8838">
        <v>1</v>
      </c>
    </row>
    <row r="8839" spans="1:9" hidden="1" x14ac:dyDescent="0.25">
      <c r="A8839" t="s">
        <v>17329</v>
      </c>
      <c r="B8839" t="s">
        <v>5380</v>
      </c>
      <c r="C8839" t="s">
        <v>4511</v>
      </c>
      <c r="D8839" t="s">
        <v>4512</v>
      </c>
      <c r="E8839">
        <v>1054</v>
      </c>
      <c r="F8839" t="s">
        <v>5381</v>
      </c>
      <c r="G8839">
        <v>1055</v>
      </c>
      <c r="H8839" t="s">
        <v>5377</v>
      </c>
      <c r="I8839">
        <v>1</v>
      </c>
    </row>
    <row r="8840" spans="1:9" hidden="1" x14ac:dyDescent="0.25">
      <c r="A8840" t="s">
        <v>17329</v>
      </c>
      <c r="B8840" t="s">
        <v>5382</v>
      </c>
      <c r="C8840" t="s">
        <v>4511</v>
      </c>
      <c r="D8840" t="s">
        <v>4512</v>
      </c>
      <c r="E8840">
        <v>1055</v>
      </c>
      <c r="F8840" t="s">
        <v>5377</v>
      </c>
      <c r="G8840">
        <v>900051</v>
      </c>
      <c r="H8840" t="s">
        <v>5383</v>
      </c>
      <c r="I8840">
        <v>1</v>
      </c>
    </row>
    <row r="8841" spans="1:9" hidden="1" x14ac:dyDescent="0.25">
      <c r="A8841" t="s">
        <v>17330</v>
      </c>
      <c r="B8841" t="s">
        <v>17331</v>
      </c>
      <c r="C8841" t="s">
        <v>4511</v>
      </c>
      <c r="D8841" t="s">
        <v>4512</v>
      </c>
      <c r="E8841">
        <v>8372</v>
      </c>
      <c r="F8841" t="s">
        <v>17332</v>
      </c>
      <c r="G8841">
        <v>8908</v>
      </c>
      <c r="H8841" t="s">
        <v>17333</v>
      </c>
      <c r="I8841">
        <v>1</v>
      </c>
    </row>
    <row r="8842" spans="1:9" hidden="1" x14ac:dyDescent="0.25">
      <c r="A8842" t="s">
        <v>17330</v>
      </c>
      <c r="B8842" t="s">
        <v>17334</v>
      </c>
      <c r="C8842" t="s">
        <v>4511</v>
      </c>
      <c r="D8842" t="s">
        <v>4512</v>
      </c>
      <c r="E8842">
        <v>8380</v>
      </c>
      <c r="F8842" t="s">
        <v>6680</v>
      </c>
      <c r="G8842">
        <v>8908</v>
      </c>
      <c r="H8842" t="s">
        <v>17333</v>
      </c>
      <c r="I8842">
        <v>1</v>
      </c>
    </row>
    <row r="8843" spans="1:9" hidden="1" x14ac:dyDescent="0.25">
      <c r="A8843" t="s">
        <v>17335</v>
      </c>
      <c r="B8843" t="s">
        <v>17336</v>
      </c>
      <c r="C8843" t="s">
        <v>4511</v>
      </c>
      <c r="D8843" t="s">
        <v>4512</v>
      </c>
      <c r="E8843">
        <v>8500</v>
      </c>
      <c r="F8843" t="s">
        <v>17337</v>
      </c>
      <c r="G8843">
        <v>8878</v>
      </c>
      <c r="H8843" t="s">
        <v>17338</v>
      </c>
      <c r="I8843">
        <v>1</v>
      </c>
    </row>
    <row r="8844" spans="1:9" hidden="1" x14ac:dyDescent="0.25">
      <c r="A8844" t="s">
        <v>17335</v>
      </c>
      <c r="B8844" t="s">
        <v>17339</v>
      </c>
      <c r="C8844" t="s">
        <v>4511</v>
      </c>
      <c r="D8844" t="s">
        <v>4512</v>
      </c>
      <c r="E8844">
        <v>8508</v>
      </c>
      <c r="F8844" t="s">
        <v>17340</v>
      </c>
      <c r="G8844">
        <v>8894</v>
      </c>
      <c r="H8844" t="s">
        <v>17341</v>
      </c>
      <c r="I8844">
        <v>1</v>
      </c>
    </row>
    <row r="8845" spans="1:9" hidden="1" x14ac:dyDescent="0.25">
      <c r="A8845" t="s">
        <v>17335</v>
      </c>
      <c r="B8845" t="s">
        <v>17342</v>
      </c>
      <c r="C8845" t="s">
        <v>4511</v>
      </c>
      <c r="D8845" t="s">
        <v>4512</v>
      </c>
      <c r="E8845">
        <v>8878</v>
      </c>
      <c r="F8845" t="s">
        <v>17338</v>
      </c>
      <c r="G8845">
        <v>8894</v>
      </c>
      <c r="H8845" t="s">
        <v>17341</v>
      </c>
      <c r="I8845">
        <v>1</v>
      </c>
    </row>
    <row r="8846" spans="1:9" hidden="1" x14ac:dyDescent="0.25">
      <c r="A8846" t="s">
        <v>17343</v>
      </c>
      <c r="B8846" t="s">
        <v>17344</v>
      </c>
      <c r="C8846" t="s">
        <v>4511</v>
      </c>
      <c r="D8846" t="s">
        <v>4512</v>
      </c>
      <c r="E8846">
        <v>905</v>
      </c>
      <c r="F8846" t="s">
        <v>17345</v>
      </c>
      <c r="G8846">
        <v>915</v>
      </c>
      <c r="H8846" t="s">
        <v>17346</v>
      </c>
      <c r="I8846">
        <v>1</v>
      </c>
    </row>
    <row r="8847" spans="1:9" hidden="1" x14ac:dyDescent="0.25">
      <c r="A8847" t="s">
        <v>17347</v>
      </c>
      <c r="B8847" t="s">
        <v>17348</v>
      </c>
      <c r="C8847" t="s">
        <v>4511</v>
      </c>
      <c r="D8847" t="s">
        <v>4512</v>
      </c>
      <c r="E8847">
        <v>905</v>
      </c>
      <c r="F8847" t="s">
        <v>17345</v>
      </c>
      <c r="G8847">
        <v>910</v>
      </c>
      <c r="H8847" t="s">
        <v>15093</v>
      </c>
      <c r="I8847">
        <v>1</v>
      </c>
    </row>
    <row r="8848" spans="1:9" hidden="1" x14ac:dyDescent="0.25">
      <c r="A8848" t="s">
        <v>17349</v>
      </c>
      <c r="B8848" t="s">
        <v>17350</v>
      </c>
      <c r="C8848" t="s">
        <v>4511</v>
      </c>
      <c r="D8848" t="s">
        <v>4512</v>
      </c>
      <c r="E8848">
        <v>928</v>
      </c>
      <c r="F8848" t="s">
        <v>17351</v>
      </c>
      <c r="G8848">
        <v>985</v>
      </c>
      <c r="H8848" t="s">
        <v>10511</v>
      </c>
      <c r="I8848">
        <v>1</v>
      </c>
    </row>
    <row r="8849" spans="1:9" hidden="1" x14ac:dyDescent="0.25">
      <c r="A8849" t="s">
        <v>17352</v>
      </c>
      <c r="B8849" t="s">
        <v>17353</v>
      </c>
      <c r="C8849" t="s">
        <v>4511</v>
      </c>
      <c r="D8849" t="s">
        <v>4512</v>
      </c>
      <c r="E8849">
        <v>8368</v>
      </c>
      <c r="F8849" t="s">
        <v>15713</v>
      </c>
      <c r="G8849">
        <v>8380</v>
      </c>
      <c r="H8849" t="s">
        <v>6680</v>
      </c>
      <c r="I8849">
        <v>2</v>
      </c>
    </row>
    <row r="8850" spans="1:9" hidden="1" x14ac:dyDescent="0.25">
      <c r="A8850" t="s">
        <v>17354</v>
      </c>
      <c r="B8850" t="s">
        <v>17355</v>
      </c>
      <c r="C8850" t="s">
        <v>4511</v>
      </c>
      <c r="D8850" t="s">
        <v>4512</v>
      </c>
      <c r="E8850">
        <v>8654</v>
      </c>
      <c r="F8850" t="s">
        <v>15914</v>
      </c>
      <c r="G8850">
        <v>907129</v>
      </c>
      <c r="H8850" t="s">
        <v>17356</v>
      </c>
      <c r="I8850">
        <v>1</v>
      </c>
    </row>
    <row r="8851" spans="1:9" hidden="1" x14ac:dyDescent="0.25">
      <c r="A8851" t="s">
        <v>17357</v>
      </c>
      <c r="B8851" t="s">
        <v>17358</v>
      </c>
      <c r="C8851" t="s">
        <v>4511</v>
      </c>
      <c r="D8851" t="s">
        <v>4512</v>
      </c>
      <c r="E8851">
        <v>80076</v>
      </c>
      <c r="F8851" t="s">
        <v>10607</v>
      </c>
      <c r="G8851">
        <v>85000</v>
      </c>
      <c r="H8851" t="s">
        <v>10621</v>
      </c>
      <c r="I8851">
        <v>1</v>
      </c>
    </row>
    <row r="8852" spans="1:9" hidden="1" x14ac:dyDescent="0.25">
      <c r="A8852" t="s">
        <v>17359</v>
      </c>
      <c r="B8852" t="s">
        <v>17360</v>
      </c>
      <c r="C8852" t="s">
        <v>4511</v>
      </c>
      <c r="D8852" t="s">
        <v>4512</v>
      </c>
      <c r="E8852">
        <v>8516</v>
      </c>
      <c r="F8852" t="s">
        <v>12284</v>
      </c>
      <c r="G8852">
        <v>85007</v>
      </c>
      <c r="H8852" t="s">
        <v>10621</v>
      </c>
      <c r="I8852">
        <v>1</v>
      </c>
    </row>
    <row r="8853" spans="1:9" hidden="1" x14ac:dyDescent="0.25">
      <c r="A8853" t="s">
        <v>17361</v>
      </c>
      <c r="B8853" t="s">
        <v>17362</v>
      </c>
      <c r="C8853" t="s">
        <v>4511</v>
      </c>
      <c r="D8853" t="s">
        <v>4512</v>
      </c>
      <c r="E8853">
        <v>8455</v>
      </c>
      <c r="F8853" t="s">
        <v>8440</v>
      </c>
      <c r="G8853">
        <v>85000</v>
      </c>
      <c r="H8853" t="s">
        <v>10621</v>
      </c>
      <c r="I8853">
        <v>1</v>
      </c>
    </row>
    <row r="8854" spans="1:9" hidden="1" x14ac:dyDescent="0.25">
      <c r="A8854" t="s">
        <v>17363</v>
      </c>
      <c r="B8854" t="s">
        <v>17364</v>
      </c>
      <c r="C8854" t="s">
        <v>4511</v>
      </c>
      <c r="D8854" t="s">
        <v>4512</v>
      </c>
      <c r="E8854">
        <v>85000</v>
      </c>
      <c r="F8854" t="s">
        <v>10621</v>
      </c>
      <c r="G8854">
        <v>161653</v>
      </c>
      <c r="H8854" t="s">
        <v>17365</v>
      </c>
      <c r="I8854">
        <v>1</v>
      </c>
    </row>
    <row r="8855" spans="1:9" hidden="1" x14ac:dyDescent="0.25">
      <c r="A8855" t="s">
        <v>17366</v>
      </c>
      <c r="B8855" t="s">
        <v>17367</v>
      </c>
      <c r="C8855" t="s">
        <v>4511</v>
      </c>
      <c r="D8855" t="s">
        <v>4512</v>
      </c>
      <c r="E8855">
        <v>8169</v>
      </c>
      <c r="F8855" t="s">
        <v>5696</v>
      </c>
      <c r="G8855">
        <v>8178</v>
      </c>
      <c r="H8855" t="s">
        <v>17368</v>
      </c>
      <c r="I8855">
        <v>1</v>
      </c>
    </row>
    <row r="8856" spans="1:9" hidden="1" x14ac:dyDescent="0.25">
      <c r="A8856" t="s">
        <v>17366</v>
      </c>
      <c r="B8856" t="s">
        <v>17369</v>
      </c>
      <c r="C8856" t="s">
        <v>4511</v>
      </c>
      <c r="D8856" t="s">
        <v>4512</v>
      </c>
      <c r="E8856">
        <v>8177</v>
      </c>
      <c r="F8856" t="s">
        <v>14251</v>
      </c>
      <c r="G8856">
        <v>8178</v>
      </c>
      <c r="H8856" t="s">
        <v>17368</v>
      </c>
      <c r="I8856">
        <v>1</v>
      </c>
    </row>
    <row r="8857" spans="1:9" hidden="1" x14ac:dyDescent="0.25">
      <c r="A8857" t="s">
        <v>17370</v>
      </c>
      <c r="B8857" t="s">
        <v>4875</v>
      </c>
      <c r="C8857" t="s">
        <v>4511</v>
      </c>
      <c r="D8857" t="s">
        <v>4512</v>
      </c>
      <c r="E8857">
        <v>5020</v>
      </c>
      <c r="F8857" t="s">
        <v>4873</v>
      </c>
      <c r="G8857">
        <v>5200</v>
      </c>
      <c r="H8857" t="s">
        <v>4876</v>
      </c>
      <c r="I8857">
        <v>1</v>
      </c>
    </row>
    <row r="8858" spans="1:9" hidden="1" x14ac:dyDescent="0.25">
      <c r="A8858" t="s">
        <v>17371</v>
      </c>
      <c r="B8858" t="s">
        <v>5589</v>
      </c>
      <c r="C8858" t="s">
        <v>4511</v>
      </c>
      <c r="D8858" t="s">
        <v>4512</v>
      </c>
      <c r="E8858">
        <v>5110</v>
      </c>
      <c r="F8858" t="s">
        <v>4866</v>
      </c>
      <c r="G8858">
        <v>5485</v>
      </c>
      <c r="H8858" t="s">
        <v>5550</v>
      </c>
      <c r="I8858">
        <v>1</v>
      </c>
    </row>
    <row r="8859" spans="1:9" hidden="1" x14ac:dyDescent="0.25">
      <c r="A8859" t="s">
        <v>17372</v>
      </c>
      <c r="B8859" t="s">
        <v>5548</v>
      </c>
      <c r="C8859" t="s">
        <v>4511</v>
      </c>
      <c r="D8859" t="s">
        <v>4512</v>
      </c>
      <c r="E8859">
        <v>5370</v>
      </c>
      <c r="F8859" t="s">
        <v>5549</v>
      </c>
      <c r="G8859">
        <v>5485</v>
      </c>
      <c r="H8859" t="s">
        <v>5550</v>
      </c>
      <c r="I8859">
        <v>1</v>
      </c>
    </row>
    <row r="8860" spans="1:9" hidden="1" x14ac:dyDescent="0.25">
      <c r="A8860" t="s">
        <v>17373</v>
      </c>
      <c r="B8860" t="s">
        <v>7399</v>
      </c>
      <c r="C8860" t="s">
        <v>4511</v>
      </c>
      <c r="D8860" t="s">
        <v>4512</v>
      </c>
      <c r="E8860">
        <v>40715</v>
      </c>
      <c r="F8860" t="s">
        <v>4769</v>
      </c>
      <c r="G8860">
        <v>41191</v>
      </c>
      <c r="H8860" t="s">
        <v>7400</v>
      </c>
      <c r="I8860">
        <v>8</v>
      </c>
    </row>
    <row r="8861" spans="1:9" hidden="1" x14ac:dyDescent="0.25">
      <c r="A8861" t="s">
        <v>17374</v>
      </c>
      <c r="B8861" t="s">
        <v>17375</v>
      </c>
      <c r="C8861" t="s">
        <v>4511</v>
      </c>
      <c r="D8861" t="s">
        <v>4512</v>
      </c>
      <c r="E8861">
        <v>6229</v>
      </c>
      <c r="F8861" t="s">
        <v>12023</v>
      </c>
      <c r="G8861">
        <v>60724</v>
      </c>
      <c r="H8861" t="s">
        <v>17376</v>
      </c>
      <c r="I8861">
        <v>1</v>
      </c>
    </row>
    <row r="8862" spans="1:9" hidden="1" x14ac:dyDescent="0.25">
      <c r="A8862" t="s">
        <v>17374</v>
      </c>
      <c r="B8862" t="s">
        <v>17377</v>
      </c>
      <c r="C8862" t="s">
        <v>4511</v>
      </c>
      <c r="D8862" t="s">
        <v>4512</v>
      </c>
      <c r="E8862">
        <v>6335</v>
      </c>
      <c r="F8862" t="s">
        <v>12025</v>
      </c>
      <c r="G8862">
        <v>60724</v>
      </c>
      <c r="H8862" t="s">
        <v>17376</v>
      </c>
      <c r="I8862">
        <v>1</v>
      </c>
    </row>
    <row r="8863" spans="1:9" hidden="1" x14ac:dyDescent="0.25">
      <c r="A8863" t="s">
        <v>3695</v>
      </c>
      <c r="B8863" t="s">
        <v>7051</v>
      </c>
      <c r="C8863" t="s">
        <v>4511</v>
      </c>
      <c r="D8863" t="s">
        <v>4512</v>
      </c>
      <c r="E8863">
        <v>1883</v>
      </c>
      <c r="F8863" t="s">
        <v>7052</v>
      </c>
      <c r="G8863">
        <v>2224</v>
      </c>
      <c r="H8863" t="s">
        <v>7053</v>
      </c>
      <c r="I8863">
        <v>1</v>
      </c>
    </row>
    <row r="8864" spans="1:9" hidden="1" x14ac:dyDescent="0.25">
      <c r="A8864" t="s">
        <v>3695</v>
      </c>
      <c r="B8864" t="s">
        <v>7060</v>
      </c>
      <c r="C8864" t="s">
        <v>4511</v>
      </c>
      <c r="D8864" t="s">
        <v>4512</v>
      </c>
      <c r="E8864">
        <v>1951</v>
      </c>
      <c r="F8864" t="s">
        <v>5288</v>
      </c>
      <c r="G8864">
        <v>2220</v>
      </c>
      <c r="H8864" t="s">
        <v>7061</v>
      </c>
      <c r="I8864">
        <v>1</v>
      </c>
    </row>
    <row r="8865" spans="1:11" hidden="1" x14ac:dyDescent="0.25">
      <c r="A8865" t="s">
        <v>3695</v>
      </c>
      <c r="B8865" t="s">
        <v>7066</v>
      </c>
      <c r="C8865" t="s">
        <v>4511</v>
      </c>
      <c r="D8865" t="s">
        <v>4512</v>
      </c>
      <c r="E8865">
        <v>2220</v>
      </c>
      <c r="F8865" t="s">
        <v>7061</v>
      </c>
      <c r="G8865">
        <v>2222</v>
      </c>
      <c r="H8865" t="s">
        <v>7067</v>
      </c>
      <c r="I8865">
        <v>1</v>
      </c>
    </row>
    <row r="8866" spans="1:11" hidden="1" x14ac:dyDescent="0.25">
      <c r="A8866" t="s">
        <v>3695</v>
      </c>
      <c r="B8866" t="s">
        <v>7068</v>
      </c>
      <c r="C8866" t="s">
        <v>4511</v>
      </c>
      <c r="D8866" t="s">
        <v>4512</v>
      </c>
      <c r="E8866">
        <v>2220</v>
      </c>
      <c r="F8866" t="s">
        <v>7061</v>
      </c>
      <c r="G8866">
        <v>2224</v>
      </c>
      <c r="H8866" t="s">
        <v>7053</v>
      </c>
      <c r="I8866">
        <v>1</v>
      </c>
    </row>
    <row r="8867" spans="1:11" hidden="1" x14ac:dyDescent="0.25">
      <c r="A8867" t="s">
        <v>3695</v>
      </c>
      <c r="B8867" t="s">
        <v>7072</v>
      </c>
      <c r="C8867" t="s">
        <v>4511</v>
      </c>
      <c r="D8867" t="s">
        <v>4512</v>
      </c>
      <c r="E8867">
        <v>2224</v>
      </c>
      <c r="F8867" t="s">
        <v>7053</v>
      </c>
      <c r="G8867">
        <v>2226</v>
      </c>
      <c r="H8867" t="s">
        <v>7053</v>
      </c>
      <c r="I8867">
        <v>1</v>
      </c>
    </row>
    <row r="8868" spans="1:11" hidden="1" x14ac:dyDescent="0.25">
      <c r="A8868" t="s">
        <v>17378</v>
      </c>
      <c r="B8868" t="s">
        <v>17379</v>
      </c>
      <c r="C8868" t="s">
        <v>4511</v>
      </c>
      <c r="D8868" t="s">
        <v>4512</v>
      </c>
      <c r="E8868">
        <v>809</v>
      </c>
      <c r="F8868" t="s">
        <v>17380</v>
      </c>
      <c r="G8868">
        <v>832</v>
      </c>
      <c r="H8868" t="s">
        <v>15385</v>
      </c>
      <c r="I8868">
        <v>1</v>
      </c>
    </row>
    <row r="8869" spans="1:11" hidden="1" x14ac:dyDescent="0.25">
      <c r="A8869" t="s">
        <v>17381</v>
      </c>
      <c r="B8869" t="s">
        <v>17382</v>
      </c>
      <c r="C8869" t="s">
        <v>4511</v>
      </c>
      <c r="D8869" t="s">
        <v>4512</v>
      </c>
      <c r="E8869">
        <v>6319</v>
      </c>
      <c r="F8869" t="s">
        <v>14414</v>
      </c>
      <c r="G8869">
        <v>6351</v>
      </c>
      <c r="H8869" t="s">
        <v>17175</v>
      </c>
      <c r="I8869">
        <v>1</v>
      </c>
    </row>
    <row r="8870" spans="1:11" hidden="1" x14ac:dyDescent="0.25">
      <c r="A8870" t="s">
        <v>17383</v>
      </c>
      <c r="B8870" t="s">
        <v>17384</v>
      </c>
      <c r="C8870" t="s">
        <v>4511</v>
      </c>
      <c r="D8870" t="s">
        <v>4512</v>
      </c>
      <c r="E8870">
        <v>9247</v>
      </c>
      <c r="F8870" t="s">
        <v>11788</v>
      </c>
      <c r="G8870">
        <v>9253</v>
      </c>
      <c r="H8870" t="s">
        <v>17385</v>
      </c>
      <c r="I8870">
        <v>1</v>
      </c>
    </row>
    <row r="8871" spans="1:11" hidden="1" x14ac:dyDescent="0.25">
      <c r="A8871" t="s">
        <v>17386</v>
      </c>
      <c r="B8871" t="s">
        <v>17387</v>
      </c>
      <c r="C8871" t="s">
        <v>4511</v>
      </c>
      <c r="D8871" t="s">
        <v>4512</v>
      </c>
      <c r="E8871">
        <v>5713</v>
      </c>
      <c r="F8871" t="s">
        <v>17388</v>
      </c>
      <c r="G8871">
        <v>5718</v>
      </c>
      <c r="H8871" t="s">
        <v>17389</v>
      </c>
      <c r="I8871">
        <v>1</v>
      </c>
    </row>
    <row r="8872" spans="1:11" hidden="1" x14ac:dyDescent="0.25">
      <c r="A8872" t="s">
        <v>17390</v>
      </c>
      <c r="B8872" t="s">
        <v>6630</v>
      </c>
      <c r="C8872" t="s">
        <v>4511</v>
      </c>
      <c r="D8872" t="s">
        <v>4512</v>
      </c>
      <c r="E8872">
        <v>42500</v>
      </c>
      <c r="F8872" t="s">
        <v>6631</v>
      </c>
      <c r="G8872">
        <v>43035</v>
      </c>
      <c r="H8872" t="s">
        <v>6632</v>
      </c>
      <c r="I8872">
        <v>18</v>
      </c>
    </row>
    <row r="8873" spans="1:11" hidden="1" x14ac:dyDescent="0.25">
      <c r="A8873" t="s">
        <v>17391</v>
      </c>
      <c r="B8873" t="s">
        <v>6633</v>
      </c>
      <c r="C8873" t="s">
        <v>4511</v>
      </c>
      <c r="D8873" t="s">
        <v>4512</v>
      </c>
      <c r="E8873">
        <v>42500</v>
      </c>
      <c r="F8873" t="s">
        <v>6631</v>
      </c>
      <c r="G8873">
        <v>43035</v>
      </c>
      <c r="H8873" t="s">
        <v>6632</v>
      </c>
      <c r="I8873">
        <v>27</v>
      </c>
    </row>
    <row r="8874" spans="1:11" hidden="1" x14ac:dyDescent="0.25">
      <c r="A8874" t="s">
        <v>17392</v>
      </c>
      <c r="B8874" t="s">
        <v>8956</v>
      </c>
      <c r="C8874" t="s">
        <v>4511</v>
      </c>
      <c r="D8874" t="s">
        <v>4512</v>
      </c>
      <c r="E8874">
        <v>43035</v>
      </c>
      <c r="F8874" t="s">
        <v>6632</v>
      </c>
      <c r="G8874">
        <v>44000</v>
      </c>
      <c r="H8874" t="s">
        <v>6568</v>
      </c>
      <c r="I8874">
        <v>18</v>
      </c>
    </row>
    <row r="8875" spans="1:11" hidden="1" x14ac:dyDescent="0.25">
      <c r="A8875" t="s">
        <v>17393</v>
      </c>
      <c r="B8875" t="s">
        <v>8957</v>
      </c>
      <c r="C8875" t="s">
        <v>4511</v>
      </c>
      <c r="D8875" t="s">
        <v>4512</v>
      </c>
      <c r="E8875">
        <v>43035</v>
      </c>
      <c r="F8875" t="s">
        <v>6632</v>
      </c>
      <c r="G8875">
        <v>44000</v>
      </c>
      <c r="H8875" t="s">
        <v>6568</v>
      </c>
      <c r="I8875">
        <v>99</v>
      </c>
    </row>
    <row r="8876" spans="1:11" hidden="1" x14ac:dyDescent="0.25">
      <c r="A8876" t="s">
        <v>17394</v>
      </c>
      <c r="B8876" t="s">
        <v>10363</v>
      </c>
      <c r="C8876" t="s">
        <v>4511</v>
      </c>
      <c r="D8876" t="s">
        <v>4512</v>
      </c>
      <c r="E8876">
        <v>44500</v>
      </c>
      <c r="F8876" t="s">
        <v>7215</v>
      </c>
      <c r="G8876">
        <v>44900</v>
      </c>
      <c r="H8876" t="s">
        <v>5135</v>
      </c>
      <c r="I8876">
        <v>71</v>
      </c>
    </row>
    <row r="8877" spans="1:11" hidden="1" x14ac:dyDescent="0.25">
      <c r="A8877" t="s">
        <v>17395</v>
      </c>
      <c r="B8877" t="s">
        <v>10080</v>
      </c>
      <c r="C8877" t="s">
        <v>4511</v>
      </c>
      <c r="D8877" t="s">
        <v>4512</v>
      </c>
      <c r="E8877">
        <v>44000</v>
      </c>
      <c r="F8877" t="s">
        <v>6568</v>
      </c>
      <c r="G8877">
        <v>44500</v>
      </c>
      <c r="H8877" t="s">
        <v>7215</v>
      </c>
      <c r="I8877">
        <v>98</v>
      </c>
    </row>
    <row r="8878" spans="1:11" hidden="1" x14ac:dyDescent="0.25">
      <c r="A8878" t="s">
        <v>17396</v>
      </c>
      <c r="B8878" t="s">
        <v>10081</v>
      </c>
      <c r="C8878" t="s">
        <v>4511</v>
      </c>
      <c r="D8878" t="s">
        <v>4512</v>
      </c>
      <c r="E8878">
        <v>44000</v>
      </c>
      <c r="F8878" t="s">
        <v>6568</v>
      </c>
      <c r="G8878">
        <v>44500</v>
      </c>
      <c r="H8878" t="s">
        <v>7215</v>
      </c>
      <c r="I8878">
        <v>99</v>
      </c>
    </row>
    <row r="8879" spans="1:11" hidden="1" x14ac:dyDescent="0.25">
      <c r="A8879" t="s">
        <v>17397</v>
      </c>
      <c r="B8879" t="s">
        <v>17398</v>
      </c>
      <c r="C8879" t="s">
        <v>4511</v>
      </c>
      <c r="D8879" t="s">
        <v>4512</v>
      </c>
      <c r="E8879">
        <v>170381</v>
      </c>
      <c r="F8879" t="s">
        <v>17399</v>
      </c>
      <c r="G8879">
        <v>170383</v>
      </c>
      <c r="H8879" t="s">
        <v>17399</v>
      </c>
      <c r="I8879" t="s">
        <v>5051</v>
      </c>
    </row>
    <row r="8880" spans="1:11" hidden="1" x14ac:dyDescent="0.25">
      <c r="A8880" t="s">
        <v>17397</v>
      </c>
      <c r="B8880" t="s">
        <v>17400</v>
      </c>
      <c r="C8880" t="s">
        <v>4545</v>
      </c>
      <c r="D8880" t="s">
        <v>4512</v>
      </c>
      <c r="E8880">
        <v>170381</v>
      </c>
      <c r="F8880" t="s">
        <v>17399</v>
      </c>
      <c r="G8880">
        <v>34.5</v>
      </c>
      <c r="H8880">
        <v>170382</v>
      </c>
      <c r="I8880" t="s">
        <v>17399</v>
      </c>
      <c r="J8880">
        <v>138</v>
      </c>
      <c r="K8880">
        <v>1</v>
      </c>
    </row>
    <row r="8881" spans="1:9" hidden="1" x14ac:dyDescent="0.25">
      <c r="A8881" t="s">
        <v>17397</v>
      </c>
      <c r="B8881" t="s">
        <v>17401</v>
      </c>
      <c r="C8881" t="s">
        <v>4511</v>
      </c>
      <c r="D8881" t="s">
        <v>4512</v>
      </c>
      <c r="E8881">
        <v>5007</v>
      </c>
      <c r="F8881" t="s">
        <v>4585</v>
      </c>
      <c r="G8881">
        <v>170382</v>
      </c>
      <c r="H8881" t="s">
        <v>17399</v>
      </c>
      <c r="I8881">
        <v>1</v>
      </c>
    </row>
    <row r="8882" spans="1:9" hidden="1" x14ac:dyDescent="0.25">
      <c r="A8882" t="s">
        <v>17402</v>
      </c>
      <c r="B8882" t="s">
        <v>17403</v>
      </c>
      <c r="C8882" t="s">
        <v>4511</v>
      </c>
      <c r="D8882" t="s">
        <v>4512</v>
      </c>
      <c r="E8882">
        <v>38381</v>
      </c>
      <c r="F8882" t="s">
        <v>17404</v>
      </c>
      <c r="G8882">
        <v>38390</v>
      </c>
      <c r="H8882" t="s">
        <v>17405</v>
      </c>
      <c r="I8882">
        <v>1</v>
      </c>
    </row>
    <row r="8883" spans="1:9" hidden="1" x14ac:dyDescent="0.25">
      <c r="A8883" t="s">
        <v>17402</v>
      </c>
      <c r="B8883" t="s">
        <v>17406</v>
      </c>
      <c r="C8883" t="s">
        <v>4511</v>
      </c>
      <c r="D8883" t="s">
        <v>4512</v>
      </c>
      <c r="E8883">
        <v>38390</v>
      </c>
      <c r="F8883" t="s">
        <v>17405</v>
      </c>
      <c r="G8883">
        <v>38391</v>
      </c>
      <c r="H8883" t="s">
        <v>17405</v>
      </c>
      <c r="I8883">
        <v>1</v>
      </c>
    </row>
    <row r="8884" spans="1:9" hidden="1" x14ac:dyDescent="0.25">
      <c r="A8884" t="s">
        <v>17402</v>
      </c>
      <c r="B8884" t="s">
        <v>17407</v>
      </c>
      <c r="C8884" t="s">
        <v>4511</v>
      </c>
      <c r="D8884" t="s">
        <v>4512</v>
      </c>
      <c r="E8884">
        <v>38391</v>
      </c>
      <c r="F8884" t="s">
        <v>17405</v>
      </c>
      <c r="G8884">
        <v>38392</v>
      </c>
      <c r="H8884" t="s">
        <v>17408</v>
      </c>
      <c r="I8884">
        <v>1</v>
      </c>
    </row>
    <row r="8885" spans="1:9" hidden="1" x14ac:dyDescent="0.25">
      <c r="A8885" t="s">
        <v>17402</v>
      </c>
      <c r="B8885" t="s">
        <v>17409</v>
      </c>
      <c r="C8885" t="s">
        <v>4511</v>
      </c>
      <c r="D8885" t="s">
        <v>4512</v>
      </c>
      <c r="E8885">
        <v>38392</v>
      </c>
      <c r="F8885" t="s">
        <v>17408</v>
      </c>
      <c r="G8885">
        <v>38395</v>
      </c>
      <c r="H8885" t="s">
        <v>17410</v>
      </c>
      <c r="I8885">
        <v>1</v>
      </c>
    </row>
    <row r="8886" spans="1:9" hidden="1" x14ac:dyDescent="0.25">
      <c r="A8886" t="s">
        <v>17402</v>
      </c>
      <c r="B8886" t="s">
        <v>17411</v>
      </c>
      <c r="C8886" t="s">
        <v>4511</v>
      </c>
      <c r="D8886" t="s">
        <v>4512</v>
      </c>
      <c r="E8886">
        <v>38395</v>
      </c>
      <c r="F8886" t="s">
        <v>17410</v>
      </c>
      <c r="G8886">
        <v>38397</v>
      </c>
      <c r="H8886" t="s">
        <v>17412</v>
      </c>
      <c r="I8886">
        <v>1</v>
      </c>
    </row>
    <row r="8887" spans="1:9" hidden="1" x14ac:dyDescent="0.25">
      <c r="A8887" t="s">
        <v>17402</v>
      </c>
      <c r="B8887" t="s">
        <v>17413</v>
      </c>
      <c r="C8887" t="s">
        <v>4511</v>
      </c>
      <c r="D8887" t="s">
        <v>4512</v>
      </c>
      <c r="E8887">
        <v>38397</v>
      </c>
      <c r="F8887" t="s">
        <v>17412</v>
      </c>
      <c r="G8887">
        <v>38400</v>
      </c>
      <c r="H8887" t="s">
        <v>17414</v>
      </c>
      <c r="I8887">
        <v>1</v>
      </c>
    </row>
    <row r="8888" spans="1:9" hidden="1" x14ac:dyDescent="0.25">
      <c r="A8888" t="s">
        <v>17415</v>
      </c>
      <c r="B8888" t="s">
        <v>17416</v>
      </c>
      <c r="C8888" t="s">
        <v>4511</v>
      </c>
      <c r="D8888" t="s">
        <v>4512</v>
      </c>
      <c r="E8888">
        <v>38360</v>
      </c>
      <c r="F8888" t="s">
        <v>17417</v>
      </c>
      <c r="G8888">
        <v>38365</v>
      </c>
      <c r="H8888" t="s">
        <v>17418</v>
      </c>
      <c r="I8888">
        <v>1</v>
      </c>
    </row>
    <row r="8889" spans="1:9" hidden="1" x14ac:dyDescent="0.25">
      <c r="A8889" t="s">
        <v>17415</v>
      </c>
      <c r="B8889" t="s">
        <v>17419</v>
      </c>
      <c r="C8889" t="s">
        <v>4511</v>
      </c>
      <c r="D8889" t="s">
        <v>4512</v>
      </c>
      <c r="E8889">
        <v>38365</v>
      </c>
      <c r="F8889" t="s">
        <v>17418</v>
      </c>
      <c r="G8889">
        <v>38381</v>
      </c>
      <c r="H8889" t="s">
        <v>17404</v>
      </c>
      <c r="I8889">
        <v>1</v>
      </c>
    </row>
    <row r="8890" spans="1:9" hidden="1" x14ac:dyDescent="0.25">
      <c r="A8890" t="s">
        <v>4104</v>
      </c>
      <c r="B8890" t="s">
        <v>17420</v>
      </c>
      <c r="C8890" t="s">
        <v>4511</v>
      </c>
      <c r="D8890" t="s">
        <v>4512</v>
      </c>
      <c r="E8890">
        <v>1026</v>
      </c>
      <c r="F8890" t="s">
        <v>17421</v>
      </c>
      <c r="G8890">
        <v>1028</v>
      </c>
      <c r="H8890" t="s">
        <v>17422</v>
      </c>
      <c r="I8890">
        <v>1</v>
      </c>
    </row>
    <row r="8891" spans="1:9" hidden="1" x14ac:dyDescent="0.25">
      <c r="A8891" t="s">
        <v>4104</v>
      </c>
      <c r="B8891" t="s">
        <v>17423</v>
      </c>
      <c r="C8891" t="s">
        <v>4511</v>
      </c>
      <c r="D8891" t="s">
        <v>4512</v>
      </c>
      <c r="E8891">
        <v>1026</v>
      </c>
      <c r="F8891" t="s">
        <v>17421</v>
      </c>
      <c r="G8891">
        <v>1029</v>
      </c>
      <c r="H8891" t="s">
        <v>17424</v>
      </c>
      <c r="I8891">
        <v>1</v>
      </c>
    </row>
    <row r="8892" spans="1:9" hidden="1" x14ac:dyDescent="0.25">
      <c r="A8892" t="s">
        <v>4104</v>
      </c>
      <c r="B8892" t="s">
        <v>17425</v>
      </c>
      <c r="C8892" t="s">
        <v>4511</v>
      </c>
      <c r="D8892" t="s">
        <v>4512</v>
      </c>
      <c r="E8892">
        <v>1026</v>
      </c>
      <c r="F8892" t="s">
        <v>17421</v>
      </c>
      <c r="G8892">
        <v>130328</v>
      </c>
      <c r="H8892" t="s">
        <v>17426</v>
      </c>
      <c r="I8892">
        <v>1</v>
      </c>
    </row>
    <row r="8893" spans="1:9" hidden="1" x14ac:dyDescent="0.25">
      <c r="A8893" t="s">
        <v>17427</v>
      </c>
      <c r="B8893" t="s">
        <v>17428</v>
      </c>
      <c r="C8893" t="s">
        <v>4511</v>
      </c>
      <c r="D8893" t="s">
        <v>4512</v>
      </c>
      <c r="E8893">
        <v>1123</v>
      </c>
      <c r="F8893" t="s">
        <v>8971</v>
      </c>
      <c r="G8893">
        <v>1254</v>
      </c>
      <c r="H8893" t="s">
        <v>8978</v>
      </c>
      <c r="I8893">
        <v>1</v>
      </c>
    </row>
    <row r="8894" spans="1:9" hidden="1" x14ac:dyDescent="0.25">
      <c r="A8894" t="s">
        <v>17429</v>
      </c>
      <c r="B8894" t="s">
        <v>17430</v>
      </c>
      <c r="C8894" t="s">
        <v>4511</v>
      </c>
      <c r="D8894" t="s">
        <v>4512</v>
      </c>
      <c r="E8894">
        <v>1027</v>
      </c>
      <c r="F8894" t="s">
        <v>5376</v>
      </c>
      <c r="G8894">
        <v>1128</v>
      </c>
      <c r="H8894" t="s">
        <v>17431</v>
      </c>
      <c r="I8894">
        <v>1</v>
      </c>
    </row>
    <row r="8895" spans="1:9" hidden="1" x14ac:dyDescent="0.25">
      <c r="A8895" t="s">
        <v>17432</v>
      </c>
      <c r="B8895" t="s">
        <v>6339</v>
      </c>
      <c r="C8895" t="s">
        <v>4511</v>
      </c>
      <c r="D8895" t="s">
        <v>4512</v>
      </c>
      <c r="E8895">
        <v>1124</v>
      </c>
      <c r="F8895" t="s">
        <v>6336</v>
      </c>
      <c r="G8895">
        <v>1126</v>
      </c>
      <c r="H8895" t="s">
        <v>6338</v>
      </c>
      <c r="I8895">
        <v>1</v>
      </c>
    </row>
    <row r="8896" spans="1:9" hidden="1" x14ac:dyDescent="0.25">
      <c r="A8896" t="s">
        <v>4139</v>
      </c>
      <c r="B8896" t="s">
        <v>17433</v>
      </c>
      <c r="C8896" t="s">
        <v>4511</v>
      </c>
      <c r="D8896" t="s">
        <v>4512</v>
      </c>
      <c r="E8896">
        <v>1020</v>
      </c>
      <c r="F8896" t="s">
        <v>17434</v>
      </c>
      <c r="G8896">
        <v>1028</v>
      </c>
      <c r="H8896" t="s">
        <v>17422</v>
      </c>
      <c r="I8896">
        <v>1</v>
      </c>
    </row>
    <row r="8897" spans="1:9" hidden="1" x14ac:dyDescent="0.25">
      <c r="A8897" t="s">
        <v>4139</v>
      </c>
      <c r="B8897" t="s">
        <v>17435</v>
      </c>
      <c r="C8897" t="s">
        <v>4511</v>
      </c>
      <c r="D8897" t="s">
        <v>4512</v>
      </c>
      <c r="E8897">
        <v>1020</v>
      </c>
      <c r="F8897" t="s">
        <v>17434</v>
      </c>
      <c r="G8897">
        <v>1029</v>
      </c>
      <c r="H8897" t="s">
        <v>17424</v>
      </c>
      <c r="I8897">
        <v>1</v>
      </c>
    </row>
    <row r="8898" spans="1:9" hidden="1" x14ac:dyDescent="0.25">
      <c r="A8898" t="s">
        <v>4139</v>
      </c>
      <c r="B8898" t="s">
        <v>17436</v>
      </c>
      <c r="C8898" t="s">
        <v>4511</v>
      </c>
      <c r="D8898" t="s">
        <v>4512</v>
      </c>
      <c r="E8898">
        <v>1020</v>
      </c>
      <c r="F8898" t="s">
        <v>17434</v>
      </c>
      <c r="G8898">
        <v>130327</v>
      </c>
      <c r="H8898" t="s">
        <v>17426</v>
      </c>
      <c r="I8898">
        <v>1</v>
      </c>
    </row>
    <row r="8899" spans="1:9" hidden="1" x14ac:dyDescent="0.25">
      <c r="A8899" t="s">
        <v>3851</v>
      </c>
      <c r="B8899" t="s">
        <v>17437</v>
      </c>
      <c r="C8899" t="s">
        <v>4511</v>
      </c>
      <c r="D8899" t="s">
        <v>4512</v>
      </c>
      <c r="E8899">
        <v>7425</v>
      </c>
      <c r="F8899" t="s">
        <v>10790</v>
      </c>
      <c r="G8899">
        <v>8252</v>
      </c>
      <c r="H8899" t="s">
        <v>11684</v>
      </c>
      <c r="I8899">
        <v>1</v>
      </c>
    </row>
    <row r="8900" spans="1:9" hidden="1" x14ac:dyDescent="0.25">
      <c r="A8900" t="s">
        <v>17438</v>
      </c>
      <c r="B8900" t="s">
        <v>17439</v>
      </c>
      <c r="C8900" t="s">
        <v>4511</v>
      </c>
      <c r="D8900" t="s">
        <v>4512</v>
      </c>
      <c r="E8900">
        <v>1122</v>
      </c>
      <c r="F8900" t="s">
        <v>8971</v>
      </c>
      <c r="G8900">
        <v>1126</v>
      </c>
      <c r="H8900" t="s">
        <v>6338</v>
      </c>
      <c r="I8900">
        <v>1</v>
      </c>
    </row>
    <row r="8901" spans="1:9" hidden="1" x14ac:dyDescent="0.25">
      <c r="A8901" t="s">
        <v>17440</v>
      </c>
      <c r="B8901" t="s">
        <v>17441</v>
      </c>
      <c r="C8901" t="s">
        <v>4511</v>
      </c>
      <c r="D8901" t="s">
        <v>4512</v>
      </c>
      <c r="E8901">
        <v>1123</v>
      </c>
      <c r="F8901" t="s">
        <v>8971</v>
      </c>
      <c r="G8901">
        <v>1234</v>
      </c>
      <c r="H8901" t="s">
        <v>17442</v>
      </c>
      <c r="I8901">
        <v>1</v>
      </c>
    </row>
    <row r="8902" spans="1:9" hidden="1" x14ac:dyDescent="0.25">
      <c r="A8902" t="s">
        <v>17440</v>
      </c>
      <c r="B8902" t="s">
        <v>17443</v>
      </c>
      <c r="C8902" t="s">
        <v>4511</v>
      </c>
      <c r="D8902" t="s">
        <v>4512</v>
      </c>
      <c r="E8902">
        <v>1234</v>
      </c>
      <c r="F8902" t="s">
        <v>17442</v>
      </c>
      <c r="G8902">
        <v>900786</v>
      </c>
      <c r="H8902" t="s">
        <v>17444</v>
      </c>
      <c r="I8902">
        <v>1</v>
      </c>
    </row>
    <row r="8903" spans="1:9" hidden="1" x14ac:dyDescent="0.25">
      <c r="A8903" t="s">
        <v>17445</v>
      </c>
      <c r="B8903" t="s">
        <v>17446</v>
      </c>
      <c r="C8903" t="s">
        <v>4511</v>
      </c>
      <c r="D8903" t="s">
        <v>4512</v>
      </c>
      <c r="E8903">
        <v>120133</v>
      </c>
      <c r="F8903" t="s">
        <v>17447</v>
      </c>
      <c r="G8903">
        <v>120134</v>
      </c>
      <c r="H8903" t="s">
        <v>17447</v>
      </c>
      <c r="I8903" t="s">
        <v>5051</v>
      </c>
    </row>
    <row r="8904" spans="1:9" hidden="1" x14ac:dyDescent="0.25">
      <c r="A8904" t="s">
        <v>17445</v>
      </c>
      <c r="B8904" t="s">
        <v>17448</v>
      </c>
      <c r="C8904" t="s">
        <v>4511</v>
      </c>
      <c r="D8904" t="s">
        <v>4512</v>
      </c>
      <c r="E8904">
        <v>3400</v>
      </c>
      <c r="F8904" t="s">
        <v>7472</v>
      </c>
      <c r="G8904">
        <v>120134</v>
      </c>
      <c r="H8904" t="s">
        <v>17447</v>
      </c>
      <c r="I8904">
        <v>1</v>
      </c>
    </row>
    <row r="8905" spans="1:9" hidden="1" x14ac:dyDescent="0.25">
      <c r="A8905" t="s">
        <v>17449</v>
      </c>
      <c r="B8905" t="s">
        <v>8991</v>
      </c>
      <c r="C8905" t="s">
        <v>4511</v>
      </c>
      <c r="D8905" t="s">
        <v>4512</v>
      </c>
      <c r="E8905">
        <v>79501</v>
      </c>
      <c r="F8905" t="s">
        <v>8992</v>
      </c>
      <c r="G8905">
        <v>79503</v>
      </c>
      <c r="H8905" t="s">
        <v>4597</v>
      </c>
      <c r="I8905">
        <v>1</v>
      </c>
    </row>
    <row r="8906" spans="1:9" hidden="1" x14ac:dyDescent="0.25">
      <c r="A8906" t="s">
        <v>17450</v>
      </c>
      <c r="B8906" t="s">
        <v>8995</v>
      </c>
      <c r="C8906" t="s">
        <v>4511</v>
      </c>
      <c r="D8906" t="s">
        <v>4512</v>
      </c>
      <c r="E8906">
        <v>79501</v>
      </c>
      <c r="F8906" t="s">
        <v>8992</v>
      </c>
      <c r="G8906">
        <v>79502</v>
      </c>
      <c r="H8906" t="s">
        <v>4581</v>
      </c>
      <c r="I8906">
        <v>1</v>
      </c>
    </row>
    <row r="8907" spans="1:9" hidden="1" x14ac:dyDescent="0.25">
      <c r="A8907" t="s">
        <v>17451</v>
      </c>
      <c r="B8907" t="s">
        <v>17452</v>
      </c>
      <c r="C8907" t="s">
        <v>4511</v>
      </c>
      <c r="D8907" t="s">
        <v>4512</v>
      </c>
      <c r="E8907">
        <v>120133</v>
      </c>
      <c r="F8907" t="s">
        <v>17447</v>
      </c>
      <c r="G8907">
        <v>120135</v>
      </c>
      <c r="H8907" t="s">
        <v>17447</v>
      </c>
      <c r="I8907" t="s">
        <v>5051</v>
      </c>
    </row>
    <row r="8908" spans="1:9" hidden="1" x14ac:dyDescent="0.25">
      <c r="A8908" t="s">
        <v>17451</v>
      </c>
      <c r="B8908" t="s">
        <v>17453</v>
      </c>
      <c r="C8908" t="s">
        <v>4511</v>
      </c>
      <c r="D8908" t="s">
        <v>4512</v>
      </c>
      <c r="E8908">
        <v>3400</v>
      </c>
      <c r="F8908" t="s">
        <v>7472</v>
      </c>
      <c r="G8908">
        <v>120135</v>
      </c>
      <c r="H8908" t="s">
        <v>17447</v>
      </c>
      <c r="I8908">
        <v>1</v>
      </c>
    </row>
    <row r="8909" spans="1:9" hidden="1" x14ac:dyDescent="0.25">
      <c r="A8909" t="s">
        <v>17454</v>
      </c>
      <c r="B8909" t="s">
        <v>17455</v>
      </c>
      <c r="C8909" t="s">
        <v>4511</v>
      </c>
      <c r="D8909" t="s">
        <v>4512</v>
      </c>
      <c r="E8909">
        <v>6076</v>
      </c>
      <c r="F8909" t="s">
        <v>14264</v>
      </c>
      <c r="G8909">
        <v>6100</v>
      </c>
      <c r="H8909" t="s">
        <v>13279</v>
      </c>
      <c r="I8909">
        <v>1</v>
      </c>
    </row>
    <row r="8910" spans="1:9" hidden="1" x14ac:dyDescent="0.25">
      <c r="A8910" t="s">
        <v>17456</v>
      </c>
      <c r="B8910" t="s">
        <v>17457</v>
      </c>
      <c r="C8910" t="s">
        <v>4511</v>
      </c>
      <c r="D8910" t="s">
        <v>4512</v>
      </c>
      <c r="E8910">
        <v>2442</v>
      </c>
      <c r="F8910" t="s">
        <v>7379</v>
      </c>
      <c r="G8910">
        <v>12443</v>
      </c>
      <c r="H8910" t="s">
        <v>17458</v>
      </c>
      <c r="I8910">
        <v>1</v>
      </c>
    </row>
    <row r="8911" spans="1:9" hidden="1" x14ac:dyDescent="0.25">
      <c r="A8911" t="s">
        <v>17456</v>
      </c>
      <c r="B8911" t="s">
        <v>17459</v>
      </c>
      <c r="C8911" t="s">
        <v>4511</v>
      </c>
      <c r="D8911" t="s">
        <v>4512</v>
      </c>
      <c r="E8911">
        <v>2445</v>
      </c>
      <c r="F8911" t="s">
        <v>5716</v>
      </c>
      <c r="G8911">
        <v>12443</v>
      </c>
      <c r="H8911" t="s">
        <v>17458</v>
      </c>
      <c r="I8911">
        <v>1</v>
      </c>
    </row>
    <row r="8912" spans="1:9" hidden="1" x14ac:dyDescent="0.25">
      <c r="A8912" t="s">
        <v>17456</v>
      </c>
      <c r="B8912" t="s">
        <v>17460</v>
      </c>
      <c r="C8912" t="s">
        <v>4511</v>
      </c>
      <c r="D8912" t="s">
        <v>4512</v>
      </c>
      <c r="E8912">
        <v>2905</v>
      </c>
      <c r="F8912" t="s">
        <v>17461</v>
      </c>
      <c r="G8912">
        <v>12447</v>
      </c>
      <c r="H8912" t="s">
        <v>17462</v>
      </c>
      <c r="I8912">
        <v>1</v>
      </c>
    </row>
    <row r="8913" spans="1:9" hidden="1" x14ac:dyDescent="0.25">
      <c r="A8913" t="s">
        <v>17456</v>
      </c>
      <c r="B8913" t="s">
        <v>17463</v>
      </c>
      <c r="C8913" t="s">
        <v>4511</v>
      </c>
      <c r="D8913" t="s">
        <v>4512</v>
      </c>
      <c r="E8913">
        <v>2971</v>
      </c>
      <c r="F8913" t="s">
        <v>17464</v>
      </c>
      <c r="G8913">
        <v>12443</v>
      </c>
      <c r="H8913" t="s">
        <v>17458</v>
      </c>
      <c r="I8913">
        <v>1</v>
      </c>
    </row>
    <row r="8914" spans="1:9" hidden="1" x14ac:dyDescent="0.25">
      <c r="A8914" t="s">
        <v>17456</v>
      </c>
      <c r="B8914" t="s">
        <v>17465</v>
      </c>
      <c r="C8914" t="s">
        <v>4511</v>
      </c>
      <c r="D8914" t="s">
        <v>4512</v>
      </c>
      <c r="E8914">
        <v>2971</v>
      </c>
      <c r="F8914" t="s">
        <v>17464</v>
      </c>
      <c r="G8914">
        <v>12447</v>
      </c>
      <c r="H8914" t="s">
        <v>17462</v>
      </c>
      <c r="I8914">
        <v>1</v>
      </c>
    </row>
    <row r="8915" spans="1:9" hidden="1" x14ac:dyDescent="0.25">
      <c r="A8915" t="s">
        <v>17466</v>
      </c>
      <c r="B8915" t="s">
        <v>17467</v>
      </c>
      <c r="C8915" t="s">
        <v>4511</v>
      </c>
      <c r="D8915" t="s">
        <v>4512</v>
      </c>
      <c r="E8915">
        <v>6100</v>
      </c>
      <c r="F8915" t="s">
        <v>13279</v>
      </c>
      <c r="G8915">
        <v>6101</v>
      </c>
      <c r="H8915" t="s">
        <v>9332</v>
      </c>
      <c r="I8915">
        <v>1</v>
      </c>
    </row>
    <row r="8916" spans="1:9" hidden="1" x14ac:dyDescent="0.25">
      <c r="A8916" t="s">
        <v>4441</v>
      </c>
      <c r="B8916" t="s">
        <v>17468</v>
      </c>
      <c r="C8916" t="s">
        <v>4511</v>
      </c>
      <c r="D8916" t="s">
        <v>4512</v>
      </c>
      <c r="E8916">
        <v>6100</v>
      </c>
      <c r="F8916" t="s">
        <v>13279</v>
      </c>
      <c r="G8916">
        <v>6101</v>
      </c>
      <c r="H8916" t="s">
        <v>9332</v>
      </c>
      <c r="I8916">
        <v>2</v>
      </c>
    </row>
    <row r="8917" spans="1:9" hidden="1" x14ac:dyDescent="0.25">
      <c r="A8917" t="s">
        <v>17469</v>
      </c>
      <c r="B8917" t="s">
        <v>9093</v>
      </c>
      <c r="C8917" t="s">
        <v>4511</v>
      </c>
      <c r="D8917" t="s">
        <v>4512</v>
      </c>
      <c r="E8917">
        <v>2445</v>
      </c>
      <c r="F8917" t="s">
        <v>5716</v>
      </c>
      <c r="G8917">
        <v>2969</v>
      </c>
      <c r="H8917" t="s">
        <v>9094</v>
      </c>
      <c r="I8917">
        <v>1</v>
      </c>
    </row>
    <row r="8918" spans="1:9" hidden="1" x14ac:dyDescent="0.25">
      <c r="A8918" t="s">
        <v>17469</v>
      </c>
      <c r="B8918" t="s">
        <v>9095</v>
      </c>
      <c r="C8918" t="s">
        <v>4511</v>
      </c>
      <c r="D8918" t="s">
        <v>4512</v>
      </c>
      <c r="E8918">
        <v>2947</v>
      </c>
      <c r="F8918" t="s">
        <v>9096</v>
      </c>
      <c r="G8918">
        <v>2950</v>
      </c>
      <c r="H8918" t="s">
        <v>9097</v>
      </c>
      <c r="I8918">
        <v>1</v>
      </c>
    </row>
    <row r="8919" spans="1:9" hidden="1" x14ac:dyDescent="0.25">
      <c r="A8919" t="s">
        <v>17469</v>
      </c>
      <c r="B8919" t="s">
        <v>9098</v>
      </c>
      <c r="C8919" t="s">
        <v>4511</v>
      </c>
      <c r="D8919" t="s">
        <v>4512</v>
      </c>
      <c r="E8919">
        <v>2948</v>
      </c>
      <c r="F8919" t="s">
        <v>5724</v>
      </c>
      <c r="G8919">
        <v>2950</v>
      </c>
      <c r="H8919" t="s">
        <v>9097</v>
      </c>
      <c r="I8919">
        <v>1</v>
      </c>
    </row>
    <row r="8920" spans="1:9" hidden="1" x14ac:dyDescent="0.25">
      <c r="A8920" t="s">
        <v>17469</v>
      </c>
      <c r="B8920" t="s">
        <v>9099</v>
      </c>
      <c r="C8920" t="s">
        <v>4511</v>
      </c>
      <c r="D8920" t="s">
        <v>4512</v>
      </c>
      <c r="E8920">
        <v>2950</v>
      </c>
      <c r="F8920" t="s">
        <v>9097</v>
      </c>
      <c r="G8920">
        <v>2969</v>
      </c>
      <c r="H8920" t="s">
        <v>9094</v>
      </c>
      <c r="I8920">
        <v>1</v>
      </c>
    </row>
    <row r="8921" spans="1:9" hidden="1" x14ac:dyDescent="0.25">
      <c r="A8921" t="s">
        <v>17469</v>
      </c>
      <c r="B8921" t="s">
        <v>9100</v>
      </c>
      <c r="C8921" t="s">
        <v>4511</v>
      </c>
      <c r="D8921" t="s">
        <v>4512</v>
      </c>
      <c r="E8921">
        <v>2969</v>
      </c>
      <c r="F8921" t="s">
        <v>9094</v>
      </c>
      <c r="G8921">
        <v>2970</v>
      </c>
      <c r="H8921" t="s">
        <v>9101</v>
      </c>
      <c r="I8921">
        <v>1</v>
      </c>
    </row>
    <row r="8922" spans="1:9" hidden="1" x14ac:dyDescent="0.25">
      <c r="A8922" t="s">
        <v>17470</v>
      </c>
      <c r="B8922" t="s">
        <v>17471</v>
      </c>
      <c r="C8922" t="s">
        <v>4511</v>
      </c>
      <c r="D8922" t="s">
        <v>4512</v>
      </c>
      <c r="E8922">
        <v>39750</v>
      </c>
      <c r="F8922" t="s">
        <v>17472</v>
      </c>
      <c r="G8922">
        <v>39810</v>
      </c>
      <c r="H8922" t="s">
        <v>17473</v>
      </c>
      <c r="I8922">
        <v>1</v>
      </c>
    </row>
    <row r="8923" spans="1:9" hidden="1" x14ac:dyDescent="0.25">
      <c r="A8923" t="s">
        <v>17474</v>
      </c>
      <c r="B8923" t="s">
        <v>17475</v>
      </c>
      <c r="C8923" t="s">
        <v>4511</v>
      </c>
      <c r="D8923" t="s">
        <v>4512</v>
      </c>
      <c r="E8923">
        <v>39704</v>
      </c>
      <c r="F8923" t="s">
        <v>14199</v>
      </c>
      <c r="G8923">
        <v>39750</v>
      </c>
      <c r="H8923" t="s">
        <v>17472</v>
      </c>
      <c r="I8923">
        <v>1</v>
      </c>
    </row>
    <row r="8924" spans="1:9" hidden="1" x14ac:dyDescent="0.25">
      <c r="A8924" t="s">
        <v>17476</v>
      </c>
      <c r="B8924" t="s">
        <v>17477</v>
      </c>
      <c r="C8924" t="s">
        <v>4511</v>
      </c>
      <c r="D8924" t="s">
        <v>4512</v>
      </c>
      <c r="E8924">
        <v>39750</v>
      </c>
      <c r="F8924" t="s">
        <v>17472</v>
      </c>
      <c r="G8924">
        <v>905163</v>
      </c>
      <c r="H8924" t="s">
        <v>17478</v>
      </c>
      <c r="I8924">
        <v>2</v>
      </c>
    </row>
    <row r="8925" spans="1:9" hidden="1" x14ac:dyDescent="0.25">
      <c r="A8925" t="s">
        <v>17479</v>
      </c>
      <c r="B8925" t="s">
        <v>17480</v>
      </c>
      <c r="C8925" t="s">
        <v>4511</v>
      </c>
      <c r="D8925" t="s">
        <v>4512</v>
      </c>
      <c r="E8925">
        <v>1053</v>
      </c>
      <c r="F8925" t="s">
        <v>17481</v>
      </c>
      <c r="G8925">
        <v>1054</v>
      </c>
      <c r="H8925" t="s">
        <v>5381</v>
      </c>
      <c r="I8925">
        <v>1</v>
      </c>
    </row>
    <row r="8926" spans="1:9" hidden="1" x14ac:dyDescent="0.25">
      <c r="A8926" t="s">
        <v>3630</v>
      </c>
      <c r="B8926" t="s">
        <v>17482</v>
      </c>
      <c r="C8926" t="s">
        <v>4511</v>
      </c>
      <c r="D8926" t="s">
        <v>4512</v>
      </c>
      <c r="E8926">
        <v>818</v>
      </c>
      <c r="F8926" t="s">
        <v>14146</v>
      </c>
      <c r="G8926">
        <v>968</v>
      </c>
      <c r="H8926" t="s">
        <v>4614</v>
      </c>
      <c r="I8926">
        <v>1</v>
      </c>
    </row>
    <row r="8927" spans="1:9" hidden="1" x14ac:dyDescent="0.25">
      <c r="A8927" t="s">
        <v>17483</v>
      </c>
      <c r="B8927" t="s">
        <v>17484</v>
      </c>
      <c r="C8927" t="s">
        <v>4511</v>
      </c>
      <c r="D8927" t="s">
        <v>4512</v>
      </c>
      <c r="E8927">
        <v>818</v>
      </c>
      <c r="F8927" t="s">
        <v>14146</v>
      </c>
      <c r="G8927">
        <v>833</v>
      </c>
      <c r="H8927" t="s">
        <v>10243</v>
      </c>
      <c r="I8927">
        <v>3</v>
      </c>
    </row>
    <row r="8928" spans="1:9" hidden="1" x14ac:dyDescent="0.25">
      <c r="A8928" t="s">
        <v>17485</v>
      </c>
      <c r="B8928" t="s">
        <v>17486</v>
      </c>
      <c r="C8928" t="s">
        <v>4511</v>
      </c>
      <c r="D8928" t="s">
        <v>4512</v>
      </c>
      <c r="E8928">
        <v>5573</v>
      </c>
      <c r="F8928" t="s">
        <v>12116</v>
      </c>
      <c r="G8928">
        <v>5574</v>
      </c>
      <c r="H8928" t="s">
        <v>17487</v>
      </c>
      <c r="I8928">
        <v>1</v>
      </c>
    </row>
    <row r="8929" spans="1:9" hidden="1" x14ac:dyDescent="0.25">
      <c r="A8929" t="s">
        <v>17485</v>
      </c>
      <c r="B8929" t="s">
        <v>17488</v>
      </c>
      <c r="C8929" t="s">
        <v>4511</v>
      </c>
      <c r="D8929" t="s">
        <v>4512</v>
      </c>
      <c r="E8929">
        <v>5574</v>
      </c>
      <c r="F8929" t="s">
        <v>17487</v>
      </c>
      <c r="G8929">
        <v>5576</v>
      </c>
      <c r="H8929" t="s">
        <v>17489</v>
      </c>
      <c r="I8929">
        <v>1</v>
      </c>
    </row>
    <row r="8930" spans="1:9" hidden="1" x14ac:dyDescent="0.25">
      <c r="A8930" t="s">
        <v>17485</v>
      </c>
      <c r="B8930" t="s">
        <v>17490</v>
      </c>
      <c r="C8930" t="s">
        <v>4511</v>
      </c>
      <c r="D8930" t="s">
        <v>4512</v>
      </c>
      <c r="E8930">
        <v>5574</v>
      </c>
      <c r="F8930" t="s">
        <v>17487</v>
      </c>
      <c r="G8930">
        <v>5580</v>
      </c>
      <c r="H8930" t="s">
        <v>17491</v>
      </c>
      <c r="I8930">
        <v>1</v>
      </c>
    </row>
    <row r="8931" spans="1:9" hidden="1" x14ac:dyDescent="0.25">
      <c r="A8931" t="s">
        <v>17485</v>
      </c>
      <c r="B8931" t="s">
        <v>17492</v>
      </c>
      <c r="C8931" t="s">
        <v>4511</v>
      </c>
      <c r="D8931" t="s">
        <v>4512</v>
      </c>
      <c r="E8931">
        <v>5579</v>
      </c>
      <c r="F8931" t="s">
        <v>17491</v>
      </c>
      <c r="G8931">
        <v>5580</v>
      </c>
      <c r="H8931" t="s">
        <v>17491</v>
      </c>
      <c r="I8931">
        <v>1</v>
      </c>
    </row>
    <row r="8932" spans="1:9" hidden="1" x14ac:dyDescent="0.25">
      <c r="A8932" t="s">
        <v>17485</v>
      </c>
      <c r="B8932" t="s">
        <v>17493</v>
      </c>
      <c r="C8932" t="s">
        <v>4511</v>
      </c>
      <c r="D8932" t="s">
        <v>4512</v>
      </c>
      <c r="E8932">
        <v>5580</v>
      </c>
      <c r="F8932" t="s">
        <v>17491</v>
      </c>
      <c r="G8932">
        <v>5582</v>
      </c>
      <c r="H8932" t="s">
        <v>6960</v>
      </c>
      <c r="I8932">
        <v>1</v>
      </c>
    </row>
    <row r="8933" spans="1:9" hidden="1" x14ac:dyDescent="0.25">
      <c r="A8933" t="s">
        <v>17494</v>
      </c>
      <c r="B8933" t="s">
        <v>17495</v>
      </c>
      <c r="C8933" t="s">
        <v>4511</v>
      </c>
      <c r="D8933" t="s">
        <v>4512</v>
      </c>
      <c r="E8933">
        <v>818</v>
      </c>
      <c r="F8933" t="s">
        <v>14146</v>
      </c>
      <c r="G8933">
        <v>833</v>
      </c>
      <c r="H8933" t="s">
        <v>10243</v>
      </c>
      <c r="I8933">
        <v>2</v>
      </c>
    </row>
    <row r="8934" spans="1:9" hidden="1" x14ac:dyDescent="0.25">
      <c r="A8934" t="s">
        <v>17496</v>
      </c>
      <c r="B8934" t="s">
        <v>17497</v>
      </c>
      <c r="C8934" t="s">
        <v>4511</v>
      </c>
      <c r="D8934" t="s">
        <v>4512</v>
      </c>
      <c r="E8934">
        <v>5668</v>
      </c>
      <c r="F8934" t="s">
        <v>8523</v>
      </c>
      <c r="G8934">
        <v>5672</v>
      </c>
      <c r="H8934" t="s">
        <v>11245</v>
      </c>
      <c r="I8934">
        <v>1</v>
      </c>
    </row>
    <row r="8935" spans="1:9" hidden="1" x14ac:dyDescent="0.25">
      <c r="A8935" t="s">
        <v>17498</v>
      </c>
      <c r="B8935" t="s">
        <v>8870</v>
      </c>
      <c r="C8935" t="s">
        <v>4511</v>
      </c>
      <c r="D8935" t="s">
        <v>4512</v>
      </c>
      <c r="E8935">
        <v>7612</v>
      </c>
      <c r="F8935" t="s">
        <v>8869</v>
      </c>
      <c r="G8935">
        <v>7613</v>
      </c>
      <c r="H8935" t="s">
        <v>8871</v>
      </c>
      <c r="I8935">
        <v>1</v>
      </c>
    </row>
    <row r="8936" spans="1:9" hidden="1" x14ac:dyDescent="0.25">
      <c r="A8936" t="s">
        <v>17499</v>
      </c>
      <c r="B8936" t="s">
        <v>17500</v>
      </c>
      <c r="C8936" t="s">
        <v>4511</v>
      </c>
      <c r="D8936" t="s">
        <v>4512</v>
      </c>
      <c r="E8936">
        <v>780</v>
      </c>
      <c r="F8936" t="s">
        <v>17501</v>
      </c>
      <c r="G8936">
        <v>781</v>
      </c>
      <c r="H8936" t="s">
        <v>17502</v>
      </c>
      <c r="I8936">
        <v>1</v>
      </c>
    </row>
    <row r="8937" spans="1:9" hidden="1" x14ac:dyDescent="0.25">
      <c r="A8937" t="s">
        <v>17499</v>
      </c>
      <c r="B8937" t="s">
        <v>17503</v>
      </c>
      <c r="C8937" t="s">
        <v>4511</v>
      </c>
      <c r="D8937" t="s">
        <v>4512</v>
      </c>
      <c r="E8937">
        <v>781</v>
      </c>
      <c r="F8937" t="s">
        <v>17502</v>
      </c>
      <c r="G8937">
        <v>784</v>
      </c>
      <c r="H8937" t="s">
        <v>17504</v>
      </c>
      <c r="I8937">
        <v>1</v>
      </c>
    </row>
    <row r="8938" spans="1:9" hidden="1" x14ac:dyDescent="0.25">
      <c r="A8938" t="s">
        <v>17499</v>
      </c>
      <c r="B8938" t="s">
        <v>17505</v>
      </c>
      <c r="C8938" t="s">
        <v>4511</v>
      </c>
      <c r="D8938" t="s">
        <v>4512</v>
      </c>
      <c r="E8938">
        <v>781</v>
      </c>
      <c r="F8938" t="s">
        <v>17502</v>
      </c>
      <c r="G8938">
        <v>788</v>
      </c>
      <c r="H8938" t="s">
        <v>9008</v>
      </c>
      <c r="I8938">
        <v>1</v>
      </c>
    </row>
    <row r="8939" spans="1:9" hidden="1" x14ac:dyDescent="0.25">
      <c r="A8939" t="s">
        <v>17499</v>
      </c>
      <c r="B8939" t="s">
        <v>17506</v>
      </c>
      <c r="C8939" t="s">
        <v>4511</v>
      </c>
      <c r="D8939" t="s">
        <v>4512</v>
      </c>
      <c r="E8939">
        <v>782</v>
      </c>
      <c r="F8939" t="s">
        <v>17507</v>
      </c>
      <c r="G8939">
        <v>33728</v>
      </c>
      <c r="H8939" t="s">
        <v>16508</v>
      </c>
      <c r="I8939">
        <v>1</v>
      </c>
    </row>
    <row r="8940" spans="1:9" hidden="1" x14ac:dyDescent="0.25">
      <c r="A8940" t="s">
        <v>17499</v>
      </c>
      <c r="B8940" t="s">
        <v>17508</v>
      </c>
      <c r="C8940" t="s">
        <v>4511</v>
      </c>
      <c r="D8940" t="s">
        <v>4512</v>
      </c>
      <c r="E8940">
        <v>782</v>
      </c>
      <c r="F8940" t="s">
        <v>17507</v>
      </c>
      <c r="G8940">
        <v>783</v>
      </c>
      <c r="H8940" t="s">
        <v>17509</v>
      </c>
      <c r="I8940">
        <v>1</v>
      </c>
    </row>
    <row r="8941" spans="1:9" hidden="1" x14ac:dyDescent="0.25">
      <c r="A8941" t="s">
        <v>17499</v>
      </c>
      <c r="B8941" t="s">
        <v>17510</v>
      </c>
      <c r="C8941" t="s">
        <v>4511</v>
      </c>
      <c r="D8941" t="s">
        <v>4512</v>
      </c>
      <c r="E8941">
        <v>782</v>
      </c>
      <c r="F8941" t="s">
        <v>17507</v>
      </c>
      <c r="G8941">
        <v>784</v>
      </c>
      <c r="H8941" t="s">
        <v>17504</v>
      </c>
      <c r="I8941">
        <v>1</v>
      </c>
    </row>
    <row r="8942" spans="1:9" hidden="1" x14ac:dyDescent="0.25">
      <c r="A8942" t="s">
        <v>3784</v>
      </c>
      <c r="B8942" t="s">
        <v>9004</v>
      </c>
      <c r="C8942" t="s">
        <v>4511</v>
      </c>
      <c r="D8942" t="s">
        <v>4512</v>
      </c>
      <c r="E8942">
        <v>787</v>
      </c>
      <c r="F8942" t="s">
        <v>9005</v>
      </c>
      <c r="G8942">
        <v>1477</v>
      </c>
      <c r="H8942" t="s">
        <v>9006</v>
      </c>
      <c r="I8942">
        <v>1</v>
      </c>
    </row>
    <row r="8943" spans="1:9" hidden="1" x14ac:dyDescent="0.25">
      <c r="A8943" t="s">
        <v>17511</v>
      </c>
      <c r="B8943" t="s">
        <v>17512</v>
      </c>
      <c r="C8943" t="s">
        <v>4511</v>
      </c>
      <c r="D8943" t="s">
        <v>4512</v>
      </c>
      <c r="E8943">
        <v>252</v>
      </c>
      <c r="F8943" t="s">
        <v>11653</v>
      </c>
      <c r="G8943">
        <v>37460</v>
      </c>
      <c r="H8943" t="s">
        <v>12551</v>
      </c>
      <c r="I8943">
        <v>1</v>
      </c>
    </row>
    <row r="8944" spans="1:9" hidden="1" x14ac:dyDescent="0.25">
      <c r="A8944" t="s">
        <v>17513</v>
      </c>
      <c r="B8944" t="s">
        <v>17514</v>
      </c>
      <c r="C8944" t="s">
        <v>4511</v>
      </c>
      <c r="D8944" t="s">
        <v>4512</v>
      </c>
      <c r="E8944">
        <v>37470</v>
      </c>
      <c r="F8944" t="s">
        <v>12551</v>
      </c>
      <c r="G8944">
        <v>37490</v>
      </c>
      <c r="H8944" t="s">
        <v>17515</v>
      </c>
      <c r="I8944">
        <v>1</v>
      </c>
    </row>
    <row r="8945" spans="1:9" hidden="1" x14ac:dyDescent="0.25">
      <c r="A8945" t="s">
        <v>17513</v>
      </c>
      <c r="B8945" t="s">
        <v>17516</v>
      </c>
      <c r="C8945" t="s">
        <v>4511</v>
      </c>
      <c r="D8945" t="s">
        <v>4512</v>
      </c>
      <c r="E8945">
        <v>37490</v>
      </c>
      <c r="F8945" t="s">
        <v>17515</v>
      </c>
      <c r="G8945">
        <v>37500</v>
      </c>
      <c r="H8945" t="s">
        <v>17517</v>
      </c>
      <c r="I8945">
        <v>1</v>
      </c>
    </row>
    <row r="8946" spans="1:9" hidden="1" x14ac:dyDescent="0.25">
      <c r="A8946" t="s">
        <v>17513</v>
      </c>
      <c r="B8946" t="s">
        <v>17518</v>
      </c>
      <c r="C8946" t="s">
        <v>4511</v>
      </c>
      <c r="D8946" t="s">
        <v>4512</v>
      </c>
      <c r="E8946">
        <v>37490</v>
      </c>
      <c r="F8946" t="s">
        <v>17515</v>
      </c>
      <c r="G8946">
        <v>37510</v>
      </c>
      <c r="H8946" t="s">
        <v>17519</v>
      </c>
      <c r="I8946">
        <v>1</v>
      </c>
    </row>
    <row r="8947" spans="1:9" hidden="1" x14ac:dyDescent="0.25">
      <c r="A8947" t="s">
        <v>17520</v>
      </c>
      <c r="B8947" t="s">
        <v>17521</v>
      </c>
      <c r="C8947" t="s">
        <v>4511</v>
      </c>
      <c r="D8947" t="s">
        <v>4512</v>
      </c>
      <c r="E8947">
        <v>7046</v>
      </c>
      <c r="F8947" t="s">
        <v>5014</v>
      </c>
      <c r="G8947">
        <v>170251</v>
      </c>
      <c r="H8947" t="s">
        <v>15070</v>
      </c>
      <c r="I8947">
        <v>1</v>
      </c>
    </row>
    <row r="8948" spans="1:9" hidden="1" x14ac:dyDescent="0.25">
      <c r="A8948" t="s">
        <v>17522</v>
      </c>
      <c r="B8948" t="s">
        <v>17523</v>
      </c>
      <c r="C8948" t="s">
        <v>4511</v>
      </c>
      <c r="D8948" t="s">
        <v>4512</v>
      </c>
      <c r="E8948">
        <v>936</v>
      </c>
      <c r="F8948" t="s">
        <v>13462</v>
      </c>
      <c r="G8948">
        <v>947</v>
      </c>
      <c r="H8948" t="s">
        <v>17524</v>
      </c>
      <c r="I8948">
        <v>1</v>
      </c>
    </row>
    <row r="8949" spans="1:9" hidden="1" x14ac:dyDescent="0.25">
      <c r="A8949" t="s">
        <v>17525</v>
      </c>
      <c r="B8949" t="s">
        <v>17526</v>
      </c>
      <c r="C8949" t="s">
        <v>4511</v>
      </c>
      <c r="D8949" t="s">
        <v>4512</v>
      </c>
      <c r="E8949">
        <v>947</v>
      </c>
      <c r="F8949" t="s">
        <v>17524</v>
      </c>
      <c r="G8949">
        <v>961</v>
      </c>
      <c r="H8949" t="s">
        <v>15405</v>
      </c>
      <c r="I8949">
        <v>1</v>
      </c>
    </row>
    <row r="8950" spans="1:9" hidden="1" x14ac:dyDescent="0.25">
      <c r="A8950" t="s">
        <v>17527</v>
      </c>
      <c r="B8950" t="s">
        <v>6473</v>
      </c>
      <c r="C8950" t="s">
        <v>4511</v>
      </c>
      <c r="D8950" t="s">
        <v>4512</v>
      </c>
      <c r="E8950">
        <v>9187</v>
      </c>
      <c r="F8950" t="s">
        <v>6468</v>
      </c>
      <c r="G8950">
        <v>9251</v>
      </c>
      <c r="H8950" t="s">
        <v>6474</v>
      </c>
      <c r="I8950">
        <v>1</v>
      </c>
    </row>
    <row r="8951" spans="1:9" hidden="1" x14ac:dyDescent="0.25">
      <c r="A8951" t="s">
        <v>17528</v>
      </c>
      <c r="B8951" t="s">
        <v>17529</v>
      </c>
      <c r="C8951" t="s">
        <v>4511</v>
      </c>
      <c r="D8951" t="s">
        <v>4512</v>
      </c>
      <c r="E8951">
        <v>1572</v>
      </c>
      <c r="F8951" t="s">
        <v>17530</v>
      </c>
      <c r="G8951">
        <v>1581</v>
      </c>
      <c r="H8951" t="s">
        <v>17531</v>
      </c>
      <c r="I8951">
        <v>1</v>
      </c>
    </row>
    <row r="8952" spans="1:9" hidden="1" x14ac:dyDescent="0.25">
      <c r="A8952" t="s">
        <v>17532</v>
      </c>
      <c r="B8952" t="s">
        <v>17533</v>
      </c>
      <c r="C8952" t="s">
        <v>4511</v>
      </c>
      <c r="D8952" t="s">
        <v>4512</v>
      </c>
      <c r="E8952">
        <v>1542</v>
      </c>
      <c r="F8952" t="s">
        <v>17534</v>
      </c>
      <c r="G8952">
        <v>1557</v>
      </c>
      <c r="H8952" t="s">
        <v>17535</v>
      </c>
      <c r="I8952">
        <v>1</v>
      </c>
    </row>
    <row r="8953" spans="1:9" hidden="1" x14ac:dyDescent="0.25">
      <c r="A8953" t="s">
        <v>17532</v>
      </c>
      <c r="B8953" t="s">
        <v>17536</v>
      </c>
      <c r="C8953" t="s">
        <v>4511</v>
      </c>
      <c r="D8953" t="s">
        <v>4512</v>
      </c>
      <c r="E8953">
        <v>1542</v>
      </c>
      <c r="F8953" t="s">
        <v>17534</v>
      </c>
      <c r="G8953">
        <v>1558</v>
      </c>
      <c r="H8953" t="s">
        <v>17535</v>
      </c>
      <c r="I8953">
        <v>1</v>
      </c>
    </row>
    <row r="8954" spans="1:9" hidden="1" x14ac:dyDescent="0.25">
      <c r="A8954" t="s">
        <v>17532</v>
      </c>
      <c r="B8954" t="s">
        <v>17537</v>
      </c>
      <c r="C8954" t="s">
        <v>4511</v>
      </c>
      <c r="D8954" t="s">
        <v>4512</v>
      </c>
      <c r="E8954">
        <v>1556</v>
      </c>
      <c r="F8954" t="s">
        <v>17538</v>
      </c>
      <c r="G8954">
        <v>1557</v>
      </c>
      <c r="H8954" t="s">
        <v>17535</v>
      </c>
      <c r="I8954">
        <v>1</v>
      </c>
    </row>
    <row r="8955" spans="1:9" hidden="1" x14ac:dyDescent="0.25">
      <c r="A8955" t="s">
        <v>17532</v>
      </c>
      <c r="B8955" t="s">
        <v>17539</v>
      </c>
      <c r="C8955" t="s">
        <v>4511</v>
      </c>
      <c r="D8955" t="s">
        <v>4512</v>
      </c>
      <c r="E8955">
        <v>1557</v>
      </c>
      <c r="F8955" t="s">
        <v>17535</v>
      </c>
      <c r="G8955">
        <v>1572</v>
      </c>
      <c r="H8955" t="s">
        <v>17530</v>
      </c>
      <c r="I8955">
        <v>1</v>
      </c>
    </row>
    <row r="8956" spans="1:9" hidden="1" x14ac:dyDescent="0.25">
      <c r="A8956" t="s">
        <v>17540</v>
      </c>
      <c r="B8956" t="s">
        <v>17541</v>
      </c>
      <c r="C8956" t="s">
        <v>4511</v>
      </c>
      <c r="D8956" t="s">
        <v>4512</v>
      </c>
      <c r="E8956">
        <v>44190</v>
      </c>
      <c r="F8956" t="s">
        <v>6699</v>
      </c>
      <c r="G8956">
        <v>44541</v>
      </c>
      <c r="H8956" t="s">
        <v>17542</v>
      </c>
      <c r="I8956">
        <v>60</v>
      </c>
    </row>
    <row r="8957" spans="1:9" hidden="1" x14ac:dyDescent="0.25">
      <c r="A8957" t="s">
        <v>17543</v>
      </c>
      <c r="B8957" t="s">
        <v>17544</v>
      </c>
      <c r="C8957" t="s">
        <v>4511</v>
      </c>
      <c r="D8957" t="s">
        <v>4512</v>
      </c>
      <c r="E8957">
        <v>6050</v>
      </c>
      <c r="F8957" t="s">
        <v>16580</v>
      </c>
      <c r="G8957">
        <v>6060</v>
      </c>
      <c r="H8957" t="s">
        <v>17545</v>
      </c>
      <c r="I8957">
        <v>1</v>
      </c>
    </row>
    <row r="8958" spans="1:9" hidden="1" x14ac:dyDescent="0.25">
      <c r="A8958" t="s">
        <v>17546</v>
      </c>
      <c r="B8958" t="s">
        <v>8437</v>
      </c>
      <c r="C8958" t="s">
        <v>4511</v>
      </c>
      <c r="D8958" t="s">
        <v>4512</v>
      </c>
      <c r="E8958">
        <v>5660</v>
      </c>
      <c r="F8958" t="s">
        <v>8438</v>
      </c>
      <c r="G8958">
        <v>8452</v>
      </c>
      <c r="H8958" t="s">
        <v>8155</v>
      </c>
      <c r="I8958">
        <v>1</v>
      </c>
    </row>
    <row r="8959" spans="1:9" hidden="1" x14ac:dyDescent="0.25">
      <c r="A8959" t="s">
        <v>17547</v>
      </c>
      <c r="B8959" t="s">
        <v>17548</v>
      </c>
      <c r="C8959" t="s">
        <v>4511</v>
      </c>
      <c r="D8959" t="s">
        <v>4512</v>
      </c>
      <c r="E8959">
        <v>785</v>
      </c>
      <c r="F8959" t="s">
        <v>9001</v>
      </c>
      <c r="G8959">
        <v>1572</v>
      </c>
      <c r="H8959" t="s">
        <v>17530</v>
      </c>
      <c r="I8959">
        <v>1</v>
      </c>
    </row>
    <row r="8960" spans="1:9" hidden="1" x14ac:dyDescent="0.25">
      <c r="A8960" t="s">
        <v>17549</v>
      </c>
      <c r="B8960" t="s">
        <v>7887</v>
      </c>
      <c r="C8960" t="s">
        <v>4511</v>
      </c>
      <c r="D8960" t="s">
        <v>4512</v>
      </c>
      <c r="E8960">
        <v>1084</v>
      </c>
      <c r="F8960" t="s">
        <v>7882</v>
      </c>
      <c r="G8960">
        <v>900073</v>
      </c>
      <c r="H8960" t="s">
        <v>7888</v>
      </c>
      <c r="I8960">
        <v>1</v>
      </c>
    </row>
    <row r="8961" spans="1:11" hidden="1" x14ac:dyDescent="0.25">
      <c r="A8961" t="s">
        <v>17550</v>
      </c>
      <c r="B8961" t="s">
        <v>17551</v>
      </c>
      <c r="C8961" t="s">
        <v>4511</v>
      </c>
      <c r="D8961" t="s">
        <v>4512</v>
      </c>
      <c r="E8961">
        <v>44540</v>
      </c>
      <c r="F8961" t="s">
        <v>17542</v>
      </c>
      <c r="G8961">
        <v>44615</v>
      </c>
      <c r="H8961" t="s">
        <v>17552</v>
      </c>
      <c r="I8961">
        <v>60</v>
      </c>
    </row>
    <row r="8962" spans="1:11" hidden="1" x14ac:dyDescent="0.25">
      <c r="A8962" t="s">
        <v>17553</v>
      </c>
      <c r="B8962" t="s">
        <v>17554</v>
      </c>
      <c r="C8962" t="s">
        <v>4511</v>
      </c>
      <c r="D8962" t="s">
        <v>4512</v>
      </c>
      <c r="E8962">
        <v>1331</v>
      </c>
      <c r="F8962" t="s">
        <v>12988</v>
      </c>
      <c r="G8962">
        <v>131552</v>
      </c>
      <c r="H8962" t="s">
        <v>17555</v>
      </c>
      <c r="I8962">
        <v>1</v>
      </c>
    </row>
    <row r="8963" spans="1:11" hidden="1" x14ac:dyDescent="0.25">
      <c r="A8963" t="s">
        <v>17556</v>
      </c>
      <c r="B8963" t="s">
        <v>17557</v>
      </c>
      <c r="C8963" t="s">
        <v>4511</v>
      </c>
      <c r="D8963" t="s">
        <v>4512</v>
      </c>
      <c r="E8963">
        <v>6536</v>
      </c>
      <c r="F8963" t="s">
        <v>11356</v>
      </c>
      <c r="G8963">
        <v>60414</v>
      </c>
      <c r="H8963" t="s">
        <v>17558</v>
      </c>
      <c r="I8963">
        <v>1</v>
      </c>
    </row>
    <row r="8964" spans="1:11" hidden="1" x14ac:dyDescent="0.25">
      <c r="A8964" t="s">
        <v>17559</v>
      </c>
      <c r="B8964" t="s">
        <v>17560</v>
      </c>
      <c r="C8964" t="s">
        <v>4511</v>
      </c>
      <c r="D8964" t="s">
        <v>4512</v>
      </c>
      <c r="E8964">
        <v>1306</v>
      </c>
      <c r="F8964" t="s">
        <v>17561</v>
      </c>
      <c r="G8964">
        <v>1412</v>
      </c>
      <c r="H8964" t="s">
        <v>17562</v>
      </c>
      <c r="I8964">
        <v>1</v>
      </c>
    </row>
    <row r="8965" spans="1:11" hidden="1" x14ac:dyDescent="0.25">
      <c r="A8965" t="s">
        <v>17559</v>
      </c>
      <c r="B8965" t="s">
        <v>17563</v>
      </c>
      <c r="C8965" t="s">
        <v>4511</v>
      </c>
      <c r="D8965" t="s">
        <v>4512</v>
      </c>
      <c r="E8965">
        <v>1400</v>
      </c>
      <c r="F8965" t="s">
        <v>17564</v>
      </c>
      <c r="G8965">
        <v>1402</v>
      </c>
      <c r="H8965" t="s">
        <v>17565</v>
      </c>
      <c r="I8965">
        <v>1</v>
      </c>
    </row>
    <row r="8966" spans="1:11" hidden="1" x14ac:dyDescent="0.25">
      <c r="A8966" t="s">
        <v>17559</v>
      </c>
      <c r="B8966" t="s">
        <v>17566</v>
      </c>
      <c r="C8966" t="s">
        <v>4511</v>
      </c>
      <c r="D8966" t="s">
        <v>4512</v>
      </c>
      <c r="E8966">
        <v>1401</v>
      </c>
      <c r="F8966" t="s">
        <v>17567</v>
      </c>
      <c r="G8966">
        <v>1402</v>
      </c>
      <c r="H8966" t="s">
        <v>17565</v>
      </c>
      <c r="I8966">
        <v>1</v>
      </c>
    </row>
    <row r="8967" spans="1:11" hidden="1" x14ac:dyDescent="0.25">
      <c r="A8967" t="s">
        <v>17559</v>
      </c>
      <c r="B8967" t="s">
        <v>17568</v>
      </c>
      <c r="C8967" t="s">
        <v>4511</v>
      </c>
      <c r="D8967" t="s">
        <v>4512</v>
      </c>
      <c r="E8967">
        <v>1401</v>
      </c>
      <c r="F8967" t="s">
        <v>17567</v>
      </c>
      <c r="G8967">
        <v>1411</v>
      </c>
      <c r="H8967" t="s">
        <v>6619</v>
      </c>
      <c r="I8967">
        <v>1</v>
      </c>
    </row>
    <row r="8968" spans="1:11" hidden="1" x14ac:dyDescent="0.25">
      <c r="A8968" t="s">
        <v>17559</v>
      </c>
      <c r="B8968" t="s">
        <v>17569</v>
      </c>
      <c r="C8968" t="s">
        <v>4511</v>
      </c>
      <c r="D8968" t="s">
        <v>4512</v>
      </c>
      <c r="E8968">
        <v>1401</v>
      </c>
      <c r="F8968" t="s">
        <v>17567</v>
      </c>
      <c r="G8968">
        <v>1412</v>
      </c>
      <c r="H8968" t="s">
        <v>17562</v>
      </c>
      <c r="I8968">
        <v>1</v>
      </c>
    </row>
    <row r="8969" spans="1:11" hidden="1" x14ac:dyDescent="0.25">
      <c r="A8969" t="s">
        <v>4338</v>
      </c>
      <c r="B8969" t="s">
        <v>17570</v>
      </c>
      <c r="C8969" t="s">
        <v>4545</v>
      </c>
      <c r="D8969" t="s">
        <v>4512</v>
      </c>
      <c r="E8969">
        <v>160211</v>
      </c>
      <c r="F8969" t="s">
        <v>17571</v>
      </c>
      <c r="G8969">
        <v>13.8</v>
      </c>
      <c r="H8969">
        <v>160212</v>
      </c>
      <c r="I8969" t="s">
        <v>17572</v>
      </c>
      <c r="J8969">
        <v>138</v>
      </c>
      <c r="K8969">
        <v>1</v>
      </c>
    </row>
    <row r="8970" spans="1:11" hidden="1" x14ac:dyDescent="0.25">
      <c r="A8970" t="s">
        <v>4338</v>
      </c>
      <c r="B8970" t="s">
        <v>17573</v>
      </c>
      <c r="C8970" t="s">
        <v>4511</v>
      </c>
      <c r="D8970" t="s">
        <v>4512</v>
      </c>
      <c r="E8970">
        <v>8478</v>
      </c>
      <c r="F8970" t="s">
        <v>8436</v>
      </c>
      <c r="G8970">
        <v>160212</v>
      </c>
      <c r="H8970" t="s">
        <v>17572</v>
      </c>
      <c r="I8970">
        <v>1</v>
      </c>
    </row>
    <row r="8971" spans="1:11" hidden="1" x14ac:dyDescent="0.25">
      <c r="A8971" t="s">
        <v>17574</v>
      </c>
      <c r="B8971" t="s">
        <v>17575</v>
      </c>
      <c r="C8971" t="s">
        <v>4511</v>
      </c>
      <c r="D8971" t="s">
        <v>4512</v>
      </c>
      <c r="E8971">
        <v>8818</v>
      </c>
      <c r="F8971" t="s">
        <v>10665</v>
      </c>
      <c r="G8971">
        <v>8968</v>
      </c>
      <c r="H8971" t="s">
        <v>15454</v>
      </c>
      <c r="I8971">
        <v>2</v>
      </c>
    </row>
    <row r="8972" spans="1:11" hidden="1" x14ac:dyDescent="0.25">
      <c r="A8972" t="s">
        <v>17576</v>
      </c>
      <c r="B8972" t="s">
        <v>17577</v>
      </c>
      <c r="C8972" t="s">
        <v>4511</v>
      </c>
      <c r="D8972" t="s">
        <v>4512</v>
      </c>
      <c r="E8972">
        <v>8820</v>
      </c>
      <c r="F8972" t="s">
        <v>10665</v>
      </c>
      <c r="G8972">
        <v>8968</v>
      </c>
      <c r="H8972" t="s">
        <v>15454</v>
      </c>
      <c r="I8972">
        <v>1</v>
      </c>
    </row>
    <row r="8973" spans="1:11" hidden="1" x14ac:dyDescent="0.25">
      <c r="A8973" t="s">
        <v>17578</v>
      </c>
      <c r="B8973" t="s">
        <v>8435</v>
      </c>
      <c r="C8973" t="s">
        <v>4511</v>
      </c>
      <c r="D8973" t="s">
        <v>4512</v>
      </c>
      <c r="E8973">
        <v>8452</v>
      </c>
      <c r="F8973" t="s">
        <v>8155</v>
      </c>
      <c r="G8973">
        <v>8478</v>
      </c>
      <c r="H8973" t="s">
        <v>8436</v>
      </c>
      <c r="I8973">
        <v>1</v>
      </c>
    </row>
    <row r="8974" spans="1:11" hidden="1" x14ac:dyDescent="0.25">
      <c r="A8974" t="s">
        <v>17579</v>
      </c>
      <c r="B8974" t="s">
        <v>17580</v>
      </c>
      <c r="C8974" t="s">
        <v>4511</v>
      </c>
      <c r="D8974" t="s">
        <v>4512</v>
      </c>
      <c r="E8974">
        <v>43335</v>
      </c>
      <c r="F8974" t="s">
        <v>5048</v>
      </c>
      <c r="G8974">
        <v>111301</v>
      </c>
      <c r="H8974" t="s">
        <v>17581</v>
      </c>
      <c r="I8974">
        <v>15</v>
      </c>
    </row>
    <row r="8975" spans="1:11" hidden="1" x14ac:dyDescent="0.25">
      <c r="A8975" t="s">
        <v>17579</v>
      </c>
      <c r="B8975" t="s">
        <v>5049</v>
      </c>
      <c r="C8975" t="s">
        <v>4511</v>
      </c>
      <c r="D8975" t="s">
        <v>4512</v>
      </c>
      <c r="E8975">
        <v>43335</v>
      </c>
      <c r="F8975" t="s">
        <v>5048</v>
      </c>
      <c r="G8975">
        <v>43337</v>
      </c>
      <c r="H8975" t="s">
        <v>5048</v>
      </c>
      <c r="I8975">
        <v>82</v>
      </c>
    </row>
    <row r="8976" spans="1:11" hidden="1" x14ac:dyDescent="0.25">
      <c r="A8976" t="s">
        <v>17582</v>
      </c>
      <c r="B8976" t="s">
        <v>5049</v>
      </c>
      <c r="C8976" t="s">
        <v>4511</v>
      </c>
      <c r="D8976" t="s">
        <v>4512</v>
      </c>
      <c r="E8976">
        <v>43335</v>
      </c>
      <c r="F8976" t="s">
        <v>5048</v>
      </c>
      <c r="G8976">
        <v>43337</v>
      </c>
      <c r="H8976" t="s">
        <v>5048</v>
      </c>
      <c r="I8976">
        <v>82</v>
      </c>
    </row>
    <row r="8977" spans="1:9" hidden="1" x14ac:dyDescent="0.25">
      <c r="A8977" t="s">
        <v>17582</v>
      </c>
      <c r="B8977" t="s">
        <v>5050</v>
      </c>
      <c r="C8977" t="s">
        <v>4511</v>
      </c>
      <c r="D8977" t="s">
        <v>4512</v>
      </c>
      <c r="E8977">
        <v>43335</v>
      </c>
      <c r="F8977" t="s">
        <v>5048</v>
      </c>
      <c r="G8977">
        <v>43337</v>
      </c>
      <c r="H8977" t="s">
        <v>5048</v>
      </c>
      <c r="I8977" t="s">
        <v>5051</v>
      </c>
    </row>
    <row r="8978" spans="1:9" hidden="1" x14ac:dyDescent="0.25">
      <c r="A8978" t="s">
        <v>17582</v>
      </c>
      <c r="B8978" t="s">
        <v>5052</v>
      </c>
      <c r="C8978" t="s">
        <v>4511</v>
      </c>
      <c r="D8978" t="s">
        <v>4512</v>
      </c>
      <c r="E8978">
        <v>43337</v>
      </c>
      <c r="F8978" t="s">
        <v>5048</v>
      </c>
      <c r="G8978">
        <v>43345</v>
      </c>
      <c r="H8978" t="s">
        <v>5053</v>
      </c>
      <c r="I8978">
        <v>82</v>
      </c>
    </row>
    <row r="8979" spans="1:9" hidden="1" x14ac:dyDescent="0.25">
      <c r="A8979" t="s">
        <v>17583</v>
      </c>
      <c r="B8979" t="s">
        <v>17584</v>
      </c>
      <c r="C8979" t="s">
        <v>4511</v>
      </c>
      <c r="D8979" t="s">
        <v>4512</v>
      </c>
      <c r="E8979">
        <v>43335</v>
      </c>
      <c r="F8979" t="s">
        <v>5048</v>
      </c>
      <c r="G8979">
        <v>111301</v>
      </c>
      <c r="H8979" t="s">
        <v>17581</v>
      </c>
      <c r="I8979">
        <v>11</v>
      </c>
    </row>
    <row r="8980" spans="1:9" hidden="1" x14ac:dyDescent="0.25">
      <c r="A8980" t="s">
        <v>17583</v>
      </c>
      <c r="B8980" t="s">
        <v>5050</v>
      </c>
      <c r="C8980" t="s">
        <v>4511</v>
      </c>
      <c r="D8980" t="s">
        <v>4512</v>
      </c>
      <c r="E8980">
        <v>43335</v>
      </c>
      <c r="F8980" t="s">
        <v>5048</v>
      </c>
      <c r="G8980">
        <v>43337</v>
      </c>
      <c r="H8980" t="s">
        <v>5048</v>
      </c>
      <c r="I8980" t="s">
        <v>5051</v>
      </c>
    </row>
    <row r="8981" spans="1:9" hidden="1" x14ac:dyDescent="0.25">
      <c r="A8981" t="s">
        <v>17585</v>
      </c>
      <c r="B8981" t="s">
        <v>17586</v>
      </c>
      <c r="C8981" t="s">
        <v>4511</v>
      </c>
      <c r="D8981" t="s">
        <v>4512</v>
      </c>
      <c r="E8981">
        <v>6550</v>
      </c>
      <c r="F8981" t="s">
        <v>10963</v>
      </c>
      <c r="G8981">
        <v>6560</v>
      </c>
      <c r="H8981" t="s">
        <v>17587</v>
      </c>
      <c r="I8981">
        <v>1</v>
      </c>
    </row>
    <row r="8982" spans="1:9" hidden="1" x14ac:dyDescent="0.25">
      <c r="A8982" t="s">
        <v>17588</v>
      </c>
      <c r="B8982" t="s">
        <v>5314</v>
      </c>
      <c r="C8982" t="s">
        <v>4511</v>
      </c>
      <c r="D8982" t="s">
        <v>4512</v>
      </c>
      <c r="E8982">
        <v>5190</v>
      </c>
      <c r="F8982" t="s">
        <v>5315</v>
      </c>
      <c r="G8982">
        <v>5395</v>
      </c>
      <c r="H8982" t="s">
        <v>4977</v>
      </c>
      <c r="I8982">
        <v>1</v>
      </c>
    </row>
    <row r="8983" spans="1:9" hidden="1" x14ac:dyDescent="0.25">
      <c r="A8983" t="s">
        <v>17589</v>
      </c>
      <c r="B8983" t="s">
        <v>7617</v>
      </c>
      <c r="C8983" t="s">
        <v>4511</v>
      </c>
      <c r="D8983" t="s">
        <v>4512</v>
      </c>
      <c r="E8983">
        <v>5190</v>
      </c>
      <c r="F8983" t="s">
        <v>5315</v>
      </c>
      <c r="G8983">
        <v>5385</v>
      </c>
      <c r="H8983" t="s">
        <v>7618</v>
      </c>
      <c r="I8983">
        <v>1</v>
      </c>
    </row>
    <row r="8984" spans="1:9" hidden="1" x14ac:dyDescent="0.25">
      <c r="A8984" t="s">
        <v>17590</v>
      </c>
      <c r="B8984" t="s">
        <v>9670</v>
      </c>
      <c r="C8984" t="s">
        <v>4511</v>
      </c>
      <c r="D8984" t="s">
        <v>4512</v>
      </c>
      <c r="E8984">
        <v>5000</v>
      </c>
      <c r="F8984" t="s">
        <v>9671</v>
      </c>
      <c r="G8984">
        <v>5180</v>
      </c>
      <c r="H8984" t="s">
        <v>5426</v>
      </c>
      <c r="I8984">
        <v>1</v>
      </c>
    </row>
    <row r="8985" spans="1:9" hidden="1" x14ac:dyDescent="0.25">
      <c r="A8985" t="s">
        <v>17590</v>
      </c>
      <c r="B8985" t="s">
        <v>9672</v>
      </c>
      <c r="C8985" t="s">
        <v>4511</v>
      </c>
      <c r="D8985" t="s">
        <v>4512</v>
      </c>
      <c r="E8985">
        <v>5000</v>
      </c>
      <c r="F8985" t="s">
        <v>9671</v>
      </c>
      <c r="G8985">
        <v>5368</v>
      </c>
      <c r="H8985" t="s">
        <v>5547</v>
      </c>
      <c r="I8985">
        <v>1</v>
      </c>
    </row>
    <row r="8986" spans="1:9" hidden="1" x14ac:dyDescent="0.25">
      <c r="A8986" t="s">
        <v>17591</v>
      </c>
      <c r="B8986" t="s">
        <v>17592</v>
      </c>
      <c r="C8986" t="s">
        <v>4511</v>
      </c>
      <c r="D8986" t="s">
        <v>4512</v>
      </c>
      <c r="E8986">
        <v>5053</v>
      </c>
      <c r="F8986" t="s">
        <v>4588</v>
      </c>
      <c r="G8986">
        <v>5234</v>
      </c>
      <c r="H8986" t="s">
        <v>5572</v>
      </c>
      <c r="I8986">
        <v>1</v>
      </c>
    </row>
    <row r="8987" spans="1:9" hidden="1" x14ac:dyDescent="0.25">
      <c r="A8987" t="s">
        <v>17593</v>
      </c>
      <c r="B8987" t="s">
        <v>5571</v>
      </c>
      <c r="C8987" t="s">
        <v>4511</v>
      </c>
      <c r="D8987" t="s">
        <v>4512</v>
      </c>
      <c r="E8987">
        <v>5234</v>
      </c>
      <c r="F8987" t="s">
        <v>5572</v>
      </c>
      <c r="G8987">
        <v>5305</v>
      </c>
      <c r="H8987" t="s">
        <v>5573</v>
      </c>
      <c r="I8987">
        <v>1</v>
      </c>
    </row>
    <row r="8988" spans="1:9" hidden="1" x14ac:dyDescent="0.25">
      <c r="A8988" t="s">
        <v>17594</v>
      </c>
      <c r="B8988" t="s">
        <v>17595</v>
      </c>
      <c r="C8988" t="s">
        <v>4511</v>
      </c>
      <c r="D8988" t="s">
        <v>4512</v>
      </c>
      <c r="E8988">
        <v>6030</v>
      </c>
      <c r="F8988" t="s">
        <v>17596</v>
      </c>
      <c r="G8988">
        <v>6135</v>
      </c>
      <c r="H8988" t="s">
        <v>17597</v>
      </c>
      <c r="I8988">
        <v>1</v>
      </c>
    </row>
    <row r="8989" spans="1:9" hidden="1" x14ac:dyDescent="0.25">
      <c r="A8989" t="s">
        <v>17598</v>
      </c>
      <c r="B8989" t="s">
        <v>17599</v>
      </c>
      <c r="C8989" t="s">
        <v>4511</v>
      </c>
      <c r="D8989" t="s">
        <v>4512</v>
      </c>
      <c r="E8989">
        <v>6117</v>
      </c>
      <c r="F8989" t="s">
        <v>16582</v>
      </c>
      <c r="G8989">
        <v>6135</v>
      </c>
      <c r="H8989" t="s">
        <v>17597</v>
      </c>
      <c r="I8989">
        <v>1</v>
      </c>
    </row>
    <row r="8990" spans="1:9" hidden="1" x14ac:dyDescent="0.25">
      <c r="A8990" t="s">
        <v>17600</v>
      </c>
      <c r="B8990" t="s">
        <v>17601</v>
      </c>
      <c r="C8990" t="s">
        <v>4511</v>
      </c>
      <c r="D8990" t="s">
        <v>4512</v>
      </c>
      <c r="E8990">
        <v>6082</v>
      </c>
      <c r="F8990" t="s">
        <v>11289</v>
      </c>
      <c r="G8990">
        <v>60381</v>
      </c>
      <c r="H8990" t="s">
        <v>17602</v>
      </c>
      <c r="I8990">
        <v>1</v>
      </c>
    </row>
    <row r="8991" spans="1:9" hidden="1" x14ac:dyDescent="0.25">
      <c r="A8991" t="s">
        <v>17600</v>
      </c>
      <c r="B8991" t="s">
        <v>17603</v>
      </c>
      <c r="C8991" t="s">
        <v>4511</v>
      </c>
      <c r="D8991" t="s">
        <v>4512</v>
      </c>
      <c r="E8991">
        <v>6132</v>
      </c>
      <c r="F8991" t="s">
        <v>17604</v>
      </c>
      <c r="G8991">
        <v>60381</v>
      </c>
      <c r="H8991" t="s">
        <v>17602</v>
      </c>
      <c r="I8991">
        <v>1</v>
      </c>
    </row>
    <row r="8992" spans="1:9" hidden="1" x14ac:dyDescent="0.25">
      <c r="A8992" t="s">
        <v>17600</v>
      </c>
      <c r="B8992" t="s">
        <v>17605</v>
      </c>
      <c r="C8992" t="s">
        <v>4511</v>
      </c>
      <c r="D8992" t="s">
        <v>4512</v>
      </c>
      <c r="E8992">
        <v>6132</v>
      </c>
      <c r="F8992" t="s">
        <v>17604</v>
      </c>
      <c r="G8992">
        <v>6133</v>
      </c>
      <c r="H8992" t="s">
        <v>17606</v>
      </c>
      <c r="I8992">
        <v>1</v>
      </c>
    </row>
    <row r="8993" spans="1:9" hidden="1" x14ac:dyDescent="0.25">
      <c r="A8993" t="s">
        <v>17600</v>
      </c>
      <c r="B8993" t="s">
        <v>17607</v>
      </c>
      <c r="C8993" t="s">
        <v>4511</v>
      </c>
      <c r="D8993" t="s">
        <v>4512</v>
      </c>
      <c r="E8993">
        <v>734</v>
      </c>
      <c r="F8993" t="s">
        <v>17602</v>
      </c>
      <c r="G8993">
        <v>60381</v>
      </c>
      <c r="H8993" t="s">
        <v>17602</v>
      </c>
      <c r="I8993">
        <v>1</v>
      </c>
    </row>
    <row r="8994" spans="1:9" hidden="1" x14ac:dyDescent="0.25">
      <c r="A8994" t="s">
        <v>17608</v>
      </c>
      <c r="B8994" t="s">
        <v>17609</v>
      </c>
      <c r="C8994" t="s">
        <v>4511</v>
      </c>
      <c r="D8994" t="s">
        <v>4512</v>
      </c>
      <c r="E8994">
        <v>6131</v>
      </c>
      <c r="F8994" t="s">
        <v>17610</v>
      </c>
      <c r="G8994">
        <v>6133</v>
      </c>
      <c r="H8994" t="s">
        <v>17606</v>
      </c>
      <c r="I8994">
        <v>1</v>
      </c>
    </row>
    <row r="8995" spans="1:9" hidden="1" x14ac:dyDescent="0.25">
      <c r="A8995" t="s">
        <v>17608</v>
      </c>
      <c r="B8995" t="s">
        <v>17611</v>
      </c>
      <c r="C8995" t="s">
        <v>4511</v>
      </c>
      <c r="D8995" t="s">
        <v>4512</v>
      </c>
      <c r="E8995">
        <v>6131</v>
      </c>
      <c r="F8995" t="s">
        <v>17610</v>
      </c>
      <c r="G8995">
        <v>6140</v>
      </c>
      <c r="H8995" t="s">
        <v>13959</v>
      </c>
      <c r="I8995">
        <v>1</v>
      </c>
    </row>
    <row r="8996" spans="1:9" hidden="1" x14ac:dyDescent="0.25">
      <c r="A8996" t="s">
        <v>17608</v>
      </c>
      <c r="B8996" t="s">
        <v>17612</v>
      </c>
      <c r="C8996" t="s">
        <v>4511</v>
      </c>
      <c r="D8996" t="s">
        <v>4512</v>
      </c>
      <c r="E8996">
        <v>733</v>
      </c>
      <c r="F8996" t="s">
        <v>17613</v>
      </c>
      <c r="G8996">
        <v>6131</v>
      </c>
      <c r="H8996" t="s">
        <v>17610</v>
      </c>
      <c r="I8996">
        <v>1</v>
      </c>
    </row>
    <row r="8997" spans="1:9" hidden="1" x14ac:dyDescent="0.25">
      <c r="A8997" t="s">
        <v>17614</v>
      </c>
      <c r="B8997" t="s">
        <v>17615</v>
      </c>
      <c r="C8997" t="s">
        <v>4511</v>
      </c>
      <c r="D8997" t="s">
        <v>4512</v>
      </c>
      <c r="E8997">
        <v>6135</v>
      </c>
      <c r="F8997" t="s">
        <v>17597</v>
      </c>
      <c r="G8997">
        <v>6320</v>
      </c>
      <c r="H8997" t="s">
        <v>17616</v>
      </c>
      <c r="I8997">
        <v>1</v>
      </c>
    </row>
    <row r="8998" spans="1:9" hidden="1" x14ac:dyDescent="0.25">
      <c r="A8998" t="s">
        <v>17617</v>
      </c>
      <c r="B8998" t="s">
        <v>17618</v>
      </c>
      <c r="C8998" t="s">
        <v>4511</v>
      </c>
      <c r="D8998" t="s">
        <v>4512</v>
      </c>
      <c r="E8998">
        <v>6666</v>
      </c>
      <c r="F8998" t="s">
        <v>10714</v>
      </c>
      <c r="G8998">
        <v>6667</v>
      </c>
      <c r="H8998" t="s">
        <v>17619</v>
      </c>
      <c r="I8998">
        <v>1</v>
      </c>
    </row>
    <row r="8999" spans="1:9" hidden="1" x14ac:dyDescent="0.25">
      <c r="A8999" t="s">
        <v>17617</v>
      </c>
      <c r="B8999" t="s">
        <v>17620</v>
      </c>
      <c r="C8999" t="s">
        <v>4511</v>
      </c>
      <c r="D8999" t="s">
        <v>4512</v>
      </c>
      <c r="E8999">
        <v>6667</v>
      </c>
      <c r="F8999" t="s">
        <v>17619</v>
      </c>
      <c r="G8999">
        <v>6672</v>
      </c>
      <c r="H8999" t="s">
        <v>17621</v>
      </c>
      <c r="I8999">
        <v>2</v>
      </c>
    </row>
    <row r="9000" spans="1:9" hidden="1" x14ac:dyDescent="0.25">
      <c r="A9000" t="s">
        <v>17622</v>
      </c>
      <c r="B9000" t="s">
        <v>7485</v>
      </c>
      <c r="C9000" t="s">
        <v>4511</v>
      </c>
      <c r="D9000" t="s">
        <v>4512</v>
      </c>
      <c r="E9000">
        <v>7308</v>
      </c>
      <c r="F9000" t="s">
        <v>7486</v>
      </c>
      <c r="G9000">
        <v>7310</v>
      </c>
      <c r="H9000" t="s">
        <v>4844</v>
      </c>
      <c r="I9000">
        <v>2</v>
      </c>
    </row>
    <row r="9001" spans="1:9" hidden="1" x14ac:dyDescent="0.25">
      <c r="A9001" t="s">
        <v>17623</v>
      </c>
      <c r="B9001" t="s">
        <v>9025</v>
      </c>
      <c r="C9001" t="s">
        <v>4511</v>
      </c>
      <c r="D9001" t="s">
        <v>4512</v>
      </c>
      <c r="E9001">
        <v>792</v>
      </c>
      <c r="F9001" t="s">
        <v>9026</v>
      </c>
      <c r="G9001">
        <v>1431</v>
      </c>
      <c r="H9001" t="s">
        <v>5200</v>
      </c>
      <c r="I9001">
        <v>1</v>
      </c>
    </row>
    <row r="9002" spans="1:9" hidden="1" x14ac:dyDescent="0.25">
      <c r="A9002" t="s">
        <v>17623</v>
      </c>
      <c r="B9002" t="s">
        <v>9027</v>
      </c>
      <c r="C9002" t="s">
        <v>4511</v>
      </c>
      <c r="D9002" t="s">
        <v>4512</v>
      </c>
      <c r="E9002">
        <v>792</v>
      </c>
      <c r="F9002" t="s">
        <v>9026</v>
      </c>
      <c r="G9002">
        <v>6169</v>
      </c>
      <c r="H9002" t="s">
        <v>9028</v>
      </c>
      <c r="I9002">
        <v>1</v>
      </c>
    </row>
    <row r="9003" spans="1:9" hidden="1" x14ac:dyDescent="0.25">
      <c r="A9003" t="s">
        <v>17624</v>
      </c>
      <c r="B9003" t="s">
        <v>17625</v>
      </c>
      <c r="C9003" t="s">
        <v>4511</v>
      </c>
      <c r="D9003" t="s">
        <v>4512</v>
      </c>
      <c r="E9003">
        <v>7306</v>
      </c>
      <c r="F9003" t="s">
        <v>14557</v>
      </c>
      <c r="G9003">
        <v>7308</v>
      </c>
      <c r="H9003" t="s">
        <v>7486</v>
      </c>
      <c r="I9003">
        <v>1</v>
      </c>
    </row>
    <row r="9004" spans="1:9" hidden="1" x14ac:dyDescent="0.25">
      <c r="A9004" t="s">
        <v>17626</v>
      </c>
      <c r="B9004" t="s">
        <v>4618</v>
      </c>
      <c r="C9004" t="s">
        <v>4511</v>
      </c>
      <c r="D9004" t="s">
        <v>4512</v>
      </c>
      <c r="E9004">
        <v>2510</v>
      </c>
      <c r="F9004" t="s">
        <v>4602</v>
      </c>
      <c r="G9004">
        <v>2677</v>
      </c>
      <c r="H9004" t="s">
        <v>4619</v>
      </c>
      <c r="I9004">
        <v>1</v>
      </c>
    </row>
    <row r="9005" spans="1:9" hidden="1" x14ac:dyDescent="0.25">
      <c r="A9005" t="s">
        <v>17626</v>
      </c>
      <c r="B9005" t="s">
        <v>4623</v>
      </c>
      <c r="C9005" t="s">
        <v>4511</v>
      </c>
      <c r="D9005" t="s">
        <v>4512</v>
      </c>
      <c r="E9005">
        <v>2673</v>
      </c>
      <c r="F9005" t="s">
        <v>4621</v>
      </c>
      <c r="G9005">
        <v>2677</v>
      </c>
      <c r="H9005" t="s">
        <v>4619</v>
      </c>
      <c r="I9005">
        <v>1</v>
      </c>
    </row>
    <row r="9006" spans="1:9" hidden="1" x14ac:dyDescent="0.25">
      <c r="A9006" t="s">
        <v>17627</v>
      </c>
      <c r="B9006" t="s">
        <v>6564</v>
      </c>
      <c r="C9006" t="s">
        <v>4511</v>
      </c>
      <c r="D9006" t="s">
        <v>4512</v>
      </c>
      <c r="E9006">
        <v>5866</v>
      </c>
      <c r="F9006" t="s">
        <v>6565</v>
      </c>
      <c r="G9006">
        <v>8212</v>
      </c>
      <c r="H9006" t="s">
        <v>6549</v>
      </c>
      <c r="I9006">
        <v>1</v>
      </c>
    </row>
    <row r="9007" spans="1:9" hidden="1" x14ac:dyDescent="0.25">
      <c r="A9007" t="s">
        <v>17628</v>
      </c>
      <c r="B9007" t="s">
        <v>17629</v>
      </c>
      <c r="C9007" t="s">
        <v>4511</v>
      </c>
      <c r="D9007" t="s">
        <v>4512</v>
      </c>
      <c r="E9007">
        <v>80108</v>
      </c>
      <c r="F9007" t="s">
        <v>12457</v>
      </c>
      <c r="G9007">
        <v>80118</v>
      </c>
      <c r="H9007" t="s">
        <v>17630</v>
      </c>
      <c r="I9007">
        <v>1</v>
      </c>
    </row>
    <row r="9008" spans="1:9" hidden="1" x14ac:dyDescent="0.25">
      <c r="A9008" t="s">
        <v>17628</v>
      </c>
      <c r="B9008" t="s">
        <v>17631</v>
      </c>
      <c r="C9008" t="s">
        <v>4511</v>
      </c>
      <c r="D9008" t="s">
        <v>4512</v>
      </c>
      <c r="E9008">
        <v>8773</v>
      </c>
      <c r="F9008" t="s">
        <v>10721</v>
      </c>
      <c r="G9008">
        <v>80108</v>
      </c>
      <c r="H9008" t="s">
        <v>12457</v>
      </c>
      <c r="I9008">
        <v>1</v>
      </c>
    </row>
    <row r="9009" spans="1:9" hidden="1" x14ac:dyDescent="0.25">
      <c r="A9009" t="s">
        <v>17628</v>
      </c>
      <c r="B9009" t="s">
        <v>17632</v>
      </c>
      <c r="C9009" t="s">
        <v>4511</v>
      </c>
      <c r="D9009" t="s">
        <v>4512</v>
      </c>
      <c r="E9009">
        <v>8980</v>
      </c>
      <c r="F9009" t="s">
        <v>11167</v>
      </c>
      <c r="G9009">
        <v>80108</v>
      </c>
      <c r="H9009" t="s">
        <v>12457</v>
      </c>
      <c r="I9009">
        <v>1</v>
      </c>
    </row>
    <row r="9010" spans="1:9" hidden="1" x14ac:dyDescent="0.25">
      <c r="A9010" t="s">
        <v>17633</v>
      </c>
      <c r="B9010" t="s">
        <v>8490</v>
      </c>
      <c r="C9010" t="s">
        <v>4511</v>
      </c>
      <c r="D9010" t="s">
        <v>4512</v>
      </c>
      <c r="E9010">
        <v>7356</v>
      </c>
      <c r="F9010" t="s">
        <v>8491</v>
      </c>
      <c r="G9010">
        <v>7477</v>
      </c>
      <c r="H9010" t="s">
        <v>8492</v>
      </c>
      <c r="I9010">
        <v>1</v>
      </c>
    </row>
    <row r="9011" spans="1:9" hidden="1" x14ac:dyDescent="0.25">
      <c r="A9011" t="s">
        <v>17634</v>
      </c>
      <c r="B9011" t="s">
        <v>17635</v>
      </c>
      <c r="C9011" t="s">
        <v>4511</v>
      </c>
      <c r="D9011" t="s">
        <v>4512</v>
      </c>
      <c r="E9011">
        <v>5965</v>
      </c>
      <c r="F9011" t="s">
        <v>17636</v>
      </c>
      <c r="G9011">
        <v>8950</v>
      </c>
      <c r="H9011" t="s">
        <v>17637</v>
      </c>
      <c r="I9011">
        <v>1</v>
      </c>
    </row>
    <row r="9012" spans="1:9" hidden="1" x14ac:dyDescent="0.25">
      <c r="A9012" t="s">
        <v>17634</v>
      </c>
      <c r="B9012" t="s">
        <v>17638</v>
      </c>
      <c r="C9012" t="s">
        <v>4511</v>
      </c>
      <c r="D9012" t="s">
        <v>4512</v>
      </c>
      <c r="E9012">
        <v>8339</v>
      </c>
      <c r="F9012" t="s">
        <v>16840</v>
      </c>
      <c r="G9012">
        <v>8950</v>
      </c>
      <c r="H9012" t="s">
        <v>17637</v>
      </c>
      <c r="I9012">
        <v>1</v>
      </c>
    </row>
    <row r="9013" spans="1:9" hidden="1" x14ac:dyDescent="0.25">
      <c r="A9013" t="s">
        <v>4296</v>
      </c>
      <c r="B9013" t="s">
        <v>17639</v>
      </c>
      <c r="C9013" t="s">
        <v>4511</v>
      </c>
      <c r="D9013" t="s">
        <v>4512</v>
      </c>
      <c r="E9013">
        <v>5966</v>
      </c>
      <c r="F9013" t="s">
        <v>17640</v>
      </c>
      <c r="G9013">
        <v>8383</v>
      </c>
      <c r="H9013" t="s">
        <v>9347</v>
      </c>
      <c r="I9013">
        <v>1</v>
      </c>
    </row>
    <row r="9014" spans="1:9" hidden="1" x14ac:dyDescent="0.25">
      <c r="A9014" t="s">
        <v>17641</v>
      </c>
      <c r="B9014" t="s">
        <v>17642</v>
      </c>
      <c r="C9014" t="s">
        <v>4511</v>
      </c>
      <c r="D9014" t="s">
        <v>4512</v>
      </c>
      <c r="E9014">
        <v>5963</v>
      </c>
      <c r="F9014" t="s">
        <v>17643</v>
      </c>
      <c r="G9014">
        <v>5965</v>
      </c>
      <c r="H9014" t="s">
        <v>17636</v>
      </c>
      <c r="I9014">
        <v>1</v>
      </c>
    </row>
    <row r="9015" spans="1:9" hidden="1" x14ac:dyDescent="0.25">
      <c r="A9015" t="s">
        <v>17644</v>
      </c>
      <c r="B9015" t="s">
        <v>8508</v>
      </c>
      <c r="C9015" t="s">
        <v>4511</v>
      </c>
      <c r="D9015" t="s">
        <v>4512</v>
      </c>
      <c r="E9015">
        <v>7351</v>
      </c>
      <c r="F9015" t="s">
        <v>7145</v>
      </c>
      <c r="G9015">
        <v>7476</v>
      </c>
      <c r="H9015" t="s">
        <v>4983</v>
      </c>
      <c r="I9015">
        <v>1</v>
      </c>
    </row>
    <row r="9016" spans="1:9" hidden="1" x14ac:dyDescent="0.25">
      <c r="A9016" t="s">
        <v>17645</v>
      </c>
      <c r="B9016" t="s">
        <v>17646</v>
      </c>
      <c r="C9016" t="s">
        <v>4511</v>
      </c>
      <c r="D9016" t="s">
        <v>4512</v>
      </c>
      <c r="E9016">
        <v>79689</v>
      </c>
      <c r="F9016" t="s">
        <v>17647</v>
      </c>
      <c r="G9016">
        <v>79690</v>
      </c>
      <c r="H9016" t="s">
        <v>17648</v>
      </c>
      <c r="I9016">
        <v>1</v>
      </c>
    </row>
    <row r="9017" spans="1:9" hidden="1" x14ac:dyDescent="0.25">
      <c r="A9017" t="s">
        <v>3591</v>
      </c>
      <c r="B9017" t="s">
        <v>17649</v>
      </c>
      <c r="C9017" t="s">
        <v>4511</v>
      </c>
      <c r="D9017" t="s">
        <v>4512</v>
      </c>
      <c r="E9017">
        <v>7104</v>
      </c>
      <c r="F9017" t="s">
        <v>5453</v>
      </c>
      <c r="G9017">
        <v>7111</v>
      </c>
      <c r="H9017" t="s">
        <v>17650</v>
      </c>
      <c r="I9017">
        <v>1</v>
      </c>
    </row>
    <row r="9018" spans="1:9" hidden="1" x14ac:dyDescent="0.25">
      <c r="A9018" t="s">
        <v>3591</v>
      </c>
      <c r="B9018" t="s">
        <v>17651</v>
      </c>
      <c r="C9018" t="s">
        <v>4511</v>
      </c>
      <c r="D9018" t="s">
        <v>4512</v>
      </c>
      <c r="E9018">
        <v>7111</v>
      </c>
      <c r="F9018" t="s">
        <v>17650</v>
      </c>
      <c r="G9018">
        <v>7477</v>
      </c>
      <c r="H9018" t="s">
        <v>8492</v>
      </c>
      <c r="I9018">
        <v>1</v>
      </c>
    </row>
    <row r="9019" spans="1:9" hidden="1" x14ac:dyDescent="0.25">
      <c r="A9019" t="s">
        <v>17652</v>
      </c>
      <c r="B9019" t="s">
        <v>17653</v>
      </c>
      <c r="C9019" t="s">
        <v>4511</v>
      </c>
      <c r="D9019" t="s">
        <v>4512</v>
      </c>
      <c r="E9019">
        <v>6551</v>
      </c>
      <c r="F9019" t="s">
        <v>17654</v>
      </c>
      <c r="G9019">
        <v>6560</v>
      </c>
      <c r="H9019" t="s">
        <v>17587</v>
      </c>
      <c r="I9019">
        <v>1</v>
      </c>
    </row>
    <row r="9020" spans="1:9" hidden="1" x14ac:dyDescent="0.25">
      <c r="A9020" t="s">
        <v>17652</v>
      </c>
      <c r="B9020" t="s">
        <v>17655</v>
      </c>
      <c r="C9020" t="s">
        <v>4511</v>
      </c>
      <c r="D9020" t="s">
        <v>4512</v>
      </c>
      <c r="E9020">
        <v>6551</v>
      </c>
      <c r="F9020" t="s">
        <v>17654</v>
      </c>
      <c r="G9020">
        <v>6567</v>
      </c>
      <c r="H9020" t="s">
        <v>17656</v>
      </c>
      <c r="I9020">
        <v>1</v>
      </c>
    </row>
    <row r="9021" spans="1:9" hidden="1" x14ac:dyDescent="0.25">
      <c r="A9021" t="s">
        <v>17652</v>
      </c>
      <c r="B9021" t="s">
        <v>17657</v>
      </c>
      <c r="C9021" t="s">
        <v>4511</v>
      </c>
      <c r="D9021" t="s">
        <v>4512</v>
      </c>
      <c r="E9021">
        <v>6565</v>
      </c>
      <c r="F9021" t="s">
        <v>17658</v>
      </c>
      <c r="G9021">
        <v>6567</v>
      </c>
      <c r="H9021" t="s">
        <v>17656</v>
      </c>
      <c r="I9021">
        <v>1</v>
      </c>
    </row>
    <row r="9022" spans="1:9" hidden="1" x14ac:dyDescent="0.25">
      <c r="A9022" t="s">
        <v>3895</v>
      </c>
      <c r="B9022" t="s">
        <v>17659</v>
      </c>
      <c r="C9022" t="s">
        <v>4511</v>
      </c>
      <c r="D9022" t="s">
        <v>4512</v>
      </c>
      <c r="E9022">
        <v>3413</v>
      </c>
      <c r="F9022" t="s">
        <v>9544</v>
      </c>
      <c r="G9022">
        <v>150907</v>
      </c>
      <c r="H9022" t="s">
        <v>5683</v>
      </c>
      <c r="I9022">
        <v>1</v>
      </c>
    </row>
    <row r="9023" spans="1:9" hidden="1" x14ac:dyDescent="0.25">
      <c r="A9023" t="s">
        <v>3445</v>
      </c>
      <c r="B9023" t="s">
        <v>17660</v>
      </c>
      <c r="C9023" t="s">
        <v>4511</v>
      </c>
      <c r="D9023" t="s">
        <v>4512</v>
      </c>
      <c r="E9023">
        <v>3413</v>
      </c>
      <c r="F9023" t="s">
        <v>9544</v>
      </c>
      <c r="G9023">
        <v>150908</v>
      </c>
      <c r="H9023" t="s">
        <v>5683</v>
      </c>
      <c r="I9023">
        <v>1</v>
      </c>
    </row>
    <row r="9024" spans="1:9" hidden="1" x14ac:dyDescent="0.25">
      <c r="A9024" t="s">
        <v>3852</v>
      </c>
      <c r="B9024" t="s">
        <v>17661</v>
      </c>
      <c r="C9024" t="s">
        <v>4511</v>
      </c>
      <c r="D9024" t="s">
        <v>4512</v>
      </c>
      <c r="E9024">
        <v>1839</v>
      </c>
      <c r="F9024" t="s">
        <v>9042</v>
      </c>
      <c r="G9024">
        <v>140002</v>
      </c>
      <c r="H9024" t="s">
        <v>5678</v>
      </c>
      <c r="I9024">
        <v>1</v>
      </c>
    </row>
    <row r="9025" spans="1:9" hidden="1" x14ac:dyDescent="0.25">
      <c r="A9025" t="s">
        <v>17662</v>
      </c>
      <c r="B9025" t="s">
        <v>17663</v>
      </c>
      <c r="C9025" t="s">
        <v>4511</v>
      </c>
      <c r="D9025" t="s">
        <v>4512</v>
      </c>
      <c r="E9025">
        <v>80259</v>
      </c>
      <c r="F9025" t="s">
        <v>17664</v>
      </c>
      <c r="G9025">
        <v>160395</v>
      </c>
      <c r="H9025" t="s">
        <v>17665</v>
      </c>
      <c r="I9025">
        <v>1</v>
      </c>
    </row>
    <row r="9026" spans="1:9" hidden="1" x14ac:dyDescent="0.25">
      <c r="A9026" t="s">
        <v>17666</v>
      </c>
      <c r="B9026" t="s">
        <v>9206</v>
      </c>
      <c r="C9026" t="s">
        <v>4511</v>
      </c>
      <c r="D9026" t="s">
        <v>4512</v>
      </c>
      <c r="E9026">
        <v>5445</v>
      </c>
      <c r="F9026" t="s">
        <v>9207</v>
      </c>
      <c r="G9026">
        <v>7611</v>
      </c>
      <c r="H9026" t="s">
        <v>7287</v>
      </c>
      <c r="I9026">
        <v>1</v>
      </c>
    </row>
    <row r="9027" spans="1:9" hidden="1" x14ac:dyDescent="0.25">
      <c r="A9027" t="s">
        <v>17667</v>
      </c>
      <c r="B9027" t="s">
        <v>17668</v>
      </c>
      <c r="C9027" t="s">
        <v>4511</v>
      </c>
      <c r="D9027" t="s">
        <v>4512</v>
      </c>
      <c r="E9027">
        <v>1693</v>
      </c>
      <c r="F9027" t="s">
        <v>5221</v>
      </c>
      <c r="G9027">
        <v>1777</v>
      </c>
      <c r="H9027" t="s">
        <v>17669</v>
      </c>
      <c r="I9027">
        <v>1</v>
      </c>
    </row>
    <row r="9028" spans="1:9" hidden="1" x14ac:dyDescent="0.25">
      <c r="A9028" t="s">
        <v>17667</v>
      </c>
      <c r="B9028" t="s">
        <v>17670</v>
      </c>
      <c r="C9028" t="s">
        <v>4511</v>
      </c>
      <c r="D9028" t="s">
        <v>4512</v>
      </c>
      <c r="E9028">
        <v>1700</v>
      </c>
      <c r="F9028" t="s">
        <v>9177</v>
      </c>
      <c r="G9028">
        <v>1777</v>
      </c>
      <c r="H9028" t="s">
        <v>17669</v>
      </c>
      <c r="I9028">
        <v>2</v>
      </c>
    </row>
    <row r="9029" spans="1:9" hidden="1" x14ac:dyDescent="0.25">
      <c r="A9029" t="s">
        <v>17671</v>
      </c>
      <c r="B9029" t="s">
        <v>9034</v>
      </c>
      <c r="C9029" t="s">
        <v>4511</v>
      </c>
      <c r="D9029" t="s">
        <v>4512</v>
      </c>
      <c r="E9029">
        <v>2671</v>
      </c>
      <c r="F9029" t="s">
        <v>9035</v>
      </c>
      <c r="G9029">
        <v>2673</v>
      </c>
      <c r="H9029" t="s">
        <v>4621</v>
      </c>
      <c r="I9029">
        <v>1</v>
      </c>
    </row>
    <row r="9030" spans="1:9" hidden="1" x14ac:dyDescent="0.25">
      <c r="A9030" t="s">
        <v>17672</v>
      </c>
      <c r="B9030" t="s">
        <v>9296</v>
      </c>
      <c r="C9030" t="s">
        <v>4511</v>
      </c>
      <c r="D9030" t="s">
        <v>4512</v>
      </c>
      <c r="E9030">
        <v>2353</v>
      </c>
      <c r="F9030" t="s">
        <v>9269</v>
      </c>
      <c r="G9030">
        <v>2669</v>
      </c>
      <c r="H9030" t="s">
        <v>9032</v>
      </c>
      <c r="I9030">
        <v>1</v>
      </c>
    </row>
    <row r="9031" spans="1:9" hidden="1" x14ac:dyDescent="0.25">
      <c r="A9031" t="s">
        <v>17672</v>
      </c>
      <c r="B9031" t="s">
        <v>9297</v>
      </c>
      <c r="C9031" t="s">
        <v>4511</v>
      </c>
      <c r="D9031" t="s">
        <v>4512</v>
      </c>
      <c r="E9031">
        <v>2669</v>
      </c>
      <c r="F9031" t="s">
        <v>9032</v>
      </c>
      <c r="G9031">
        <v>2671</v>
      </c>
      <c r="H9031" t="s">
        <v>9035</v>
      </c>
      <c r="I9031">
        <v>1</v>
      </c>
    </row>
    <row r="9032" spans="1:9" hidden="1" x14ac:dyDescent="0.25">
      <c r="A9032" t="s">
        <v>17673</v>
      </c>
      <c r="B9032" t="s">
        <v>17674</v>
      </c>
      <c r="C9032" t="s">
        <v>4511</v>
      </c>
      <c r="D9032" t="s">
        <v>4512</v>
      </c>
      <c r="E9032">
        <v>610</v>
      </c>
      <c r="F9032" t="s">
        <v>16178</v>
      </c>
      <c r="G9032">
        <v>620</v>
      </c>
      <c r="H9032" t="s">
        <v>8018</v>
      </c>
      <c r="I9032">
        <v>1</v>
      </c>
    </row>
    <row r="9033" spans="1:9" hidden="1" x14ac:dyDescent="0.25">
      <c r="A9033" t="s">
        <v>17675</v>
      </c>
      <c r="B9033" t="s">
        <v>17676</v>
      </c>
      <c r="C9033" t="s">
        <v>4511</v>
      </c>
      <c r="D9033" t="s">
        <v>4512</v>
      </c>
      <c r="E9033">
        <v>6801</v>
      </c>
      <c r="F9033" t="s">
        <v>17677</v>
      </c>
      <c r="G9033">
        <v>6902</v>
      </c>
      <c r="H9033" t="s">
        <v>17678</v>
      </c>
      <c r="I9033">
        <v>2</v>
      </c>
    </row>
    <row r="9034" spans="1:9" hidden="1" x14ac:dyDescent="0.25">
      <c r="A9034" t="s">
        <v>17675</v>
      </c>
      <c r="B9034" t="s">
        <v>17679</v>
      </c>
      <c r="C9034" t="s">
        <v>4511</v>
      </c>
      <c r="D9034" t="s">
        <v>4512</v>
      </c>
      <c r="E9034">
        <v>6821</v>
      </c>
      <c r="F9034" t="s">
        <v>12782</v>
      </c>
      <c r="G9034">
        <v>6902</v>
      </c>
      <c r="H9034" t="s">
        <v>17678</v>
      </c>
      <c r="I9034">
        <v>1</v>
      </c>
    </row>
    <row r="9035" spans="1:9" hidden="1" x14ac:dyDescent="0.25">
      <c r="A9035" t="s">
        <v>17680</v>
      </c>
      <c r="B9035" t="s">
        <v>17681</v>
      </c>
      <c r="C9035" t="s">
        <v>4511</v>
      </c>
      <c r="D9035" t="s">
        <v>4512</v>
      </c>
      <c r="E9035">
        <v>6442</v>
      </c>
      <c r="F9035" t="s">
        <v>5489</v>
      </c>
      <c r="G9035">
        <v>6447</v>
      </c>
      <c r="H9035" t="s">
        <v>17682</v>
      </c>
      <c r="I9035">
        <v>1</v>
      </c>
    </row>
    <row r="9036" spans="1:9" hidden="1" x14ac:dyDescent="0.25">
      <c r="A9036" t="s">
        <v>17680</v>
      </c>
      <c r="B9036" t="s">
        <v>17683</v>
      </c>
      <c r="C9036" t="s">
        <v>4511</v>
      </c>
      <c r="D9036" t="s">
        <v>4512</v>
      </c>
      <c r="E9036">
        <v>6447</v>
      </c>
      <c r="F9036" t="s">
        <v>17682</v>
      </c>
      <c r="G9036">
        <v>6464</v>
      </c>
      <c r="H9036" t="s">
        <v>11530</v>
      </c>
      <c r="I9036">
        <v>1</v>
      </c>
    </row>
    <row r="9037" spans="1:9" hidden="1" x14ac:dyDescent="0.25">
      <c r="A9037" t="s">
        <v>17684</v>
      </c>
      <c r="B9037" t="s">
        <v>17685</v>
      </c>
      <c r="C9037" t="s">
        <v>4511</v>
      </c>
      <c r="D9037" t="s">
        <v>4512</v>
      </c>
      <c r="E9037">
        <v>5400</v>
      </c>
      <c r="F9037" t="s">
        <v>5560</v>
      </c>
      <c r="G9037">
        <v>5725</v>
      </c>
      <c r="H9037" t="s">
        <v>12763</v>
      </c>
      <c r="I9037">
        <v>1</v>
      </c>
    </row>
    <row r="9038" spans="1:9" hidden="1" x14ac:dyDescent="0.25">
      <c r="A9038" t="s">
        <v>17686</v>
      </c>
      <c r="B9038" t="s">
        <v>17687</v>
      </c>
      <c r="C9038" t="s">
        <v>4511</v>
      </c>
      <c r="D9038" t="s">
        <v>4512</v>
      </c>
      <c r="E9038">
        <v>5725</v>
      </c>
      <c r="F9038" t="s">
        <v>12763</v>
      </c>
      <c r="G9038">
        <v>8455</v>
      </c>
      <c r="H9038" t="s">
        <v>8440</v>
      </c>
      <c r="I9038">
        <v>1</v>
      </c>
    </row>
    <row r="9039" spans="1:9" hidden="1" x14ac:dyDescent="0.25">
      <c r="A9039" t="s">
        <v>17688</v>
      </c>
      <c r="B9039" t="s">
        <v>17689</v>
      </c>
      <c r="C9039" t="s">
        <v>4511</v>
      </c>
      <c r="D9039" t="s">
        <v>4512</v>
      </c>
      <c r="E9039">
        <v>5725</v>
      </c>
      <c r="F9039" t="s">
        <v>12763</v>
      </c>
      <c r="G9039">
        <v>5901</v>
      </c>
      <c r="H9039" t="s">
        <v>6791</v>
      </c>
      <c r="I9039">
        <v>1</v>
      </c>
    </row>
    <row r="9040" spans="1:9" hidden="1" x14ac:dyDescent="0.25">
      <c r="A9040" t="s">
        <v>17690</v>
      </c>
      <c r="B9040" t="s">
        <v>17691</v>
      </c>
      <c r="C9040" t="s">
        <v>4511</v>
      </c>
      <c r="D9040" t="s">
        <v>4512</v>
      </c>
      <c r="E9040">
        <v>5727</v>
      </c>
      <c r="F9040" t="s">
        <v>12438</v>
      </c>
      <c r="G9040">
        <v>5902</v>
      </c>
      <c r="H9040" t="s">
        <v>13041</v>
      </c>
      <c r="I9040">
        <v>1</v>
      </c>
    </row>
    <row r="9041" spans="1:9" hidden="1" x14ac:dyDescent="0.25">
      <c r="A9041" t="s">
        <v>17692</v>
      </c>
      <c r="B9041" t="s">
        <v>9037</v>
      </c>
      <c r="C9041" t="s">
        <v>4511</v>
      </c>
      <c r="D9041" t="s">
        <v>4512</v>
      </c>
      <c r="E9041">
        <v>1691</v>
      </c>
      <c r="F9041" t="s">
        <v>5218</v>
      </c>
      <c r="G9041">
        <v>1763</v>
      </c>
      <c r="H9041" t="s">
        <v>9038</v>
      </c>
      <c r="I9041">
        <v>1</v>
      </c>
    </row>
    <row r="9042" spans="1:9" hidden="1" x14ac:dyDescent="0.25">
      <c r="A9042" t="s">
        <v>17692</v>
      </c>
      <c r="B9042" t="s">
        <v>9039</v>
      </c>
      <c r="C9042" t="s">
        <v>4511</v>
      </c>
      <c r="D9042" t="s">
        <v>4512</v>
      </c>
      <c r="E9042">
        <v>1758</v>
      </c>
      <c r="F9042" t="s">
        <v>9040</v>
      </c>
      <c r="G9042">
        <v>1763</v>
      </c>
      <c r="H9042" t="s">
        <v>9038</v>
      </c>
      <c r="I9042">
        <v>1</v>
      </c>
    </row>
    <row r="9043" spans="1:9" hidden="1" x14ac:dyDescent="0.25">
      <c r="A9043" t="s">
        <v>17692</v>
      </c>
      <c r="B9043" t="s">
        <v>9041</v>
      </c>
      <c r="C9043" t="s">
        <v>4511</v>
      </c>
      <c r="D9043" t="s">
        <v>4512</v>
      </c>
      <c r="E9043">
        <v>1758</v>
      </c>
      <c r="F9043" t="s">
        <v>9040</v>
      </c>
      <c r="G9043">
        <v>1839</v>
      </c>
      <c r="H9043" t="s">
        <v>9042</v>
      </c>
      <c r="I9043">
        <v>2</v>
      </c>
    </row>
    <row r="9044" spans="1:9" hidden="1" x14ac:dyDescent="0.25">
      <c r="A9044" t="s">
        <v>17692</v>
      </c>
      <c r="B9044" t="s">
        <v>9046</v>
      </c>
      <c r="C9044" t="s">
        <v>4511</v>
      </c>
      <c r="D9044" t="s">
        <v>4512</v>
      </c>
      <c r="E9044">
        <v>1763</v>
      </c>
      <c r="F9044" t="s">
        <v>9038</v>
      </c>
      <c r="G9044">
        <v>6811</v>
      </c>
      <c r="H9044" t="s">
        <v>9047</v>
      </c>
      <c r="I9044">
        <v>1</v>
      </c>
    </row>
    <row r="9045" spans="1:9" hidden="1" x14ac:dyDescent="0.25">
      <c r="A9045" t="s">
        <v>17693</v>
      </c>
      <c r="B9045" t="s">
        <v>17694</v>
      </c>
      <c r="C9045" t="s">
        <v>4511</v>
      </c>
      <c r="D9045" t="s">
        <v>4512</v>
      </c>
      <c r="E9045">
        <v>1691</v>
      </c>
      <c r="F9045" t="s">
        <v>5218</v>
      </c>
      <c r="G9045">
        <v>1699</v>
      </c>
      <c r="H9045" t="s">
        <v>17695</v>
      </c>
      <c r="I9045">
        <v>2</v>
      </c>
    </row>
    <row r="9046" spans="1:9" hidden="1" x14ac:dyDescent="0.25">
      <c r="A9046" t="s">
        <v>17693</v>
      </c>
      <c r="B9046" t="s">
        <v>17696</v>
      </c>
      <c r="C9046" t="s">
        <v>4511</v>
      </c>
      <c r="D9046" t="s">
        <v>4512</v>
      </c>
      <c r="E9046">
        <v>1699</v>
      </c>
      <c r="F9046" t="s">
        <v>17695</v>
      </c>
      <c r="G9046">
        <v>1753</v>
      </c>
      <c r="H9046" t="s">
        <v>17697</v>
      </c>
      <c r="I9046">
        <v>2</v>
      </c>
    </row>
    <row r="9047" spans="1:9" hidden="1" x14ac:dyDescent="0.25">
      <c r="A9047" t="s">
        <v>17693</v>
      </c>
      <c r="B9047" t="s">
        <v>17698</v>
      </c>
      <c r="C9047" t="s">
        <v>4511</v>
      </c>
      <c r="D9047" t="s">
        <v>4512</v>
      </c>
      <c r="E9047">
        <v>1699</v>
      </c>
      <c r="F9047" t="s">
        <v>17695</v>
      </c>
      <c r="G9047">
        <v>6822</v>
      </c>
      <c r="H9047" t="s">
        <v>17699</v>
      </c>
      <c r="I9047">
        <v>1</v>
      </c>
    </row>
    <row r="9048" spans="1:9" hidden="1" x14ac:dyDescent="0.25">
      <c r="A9048" t="s">
        <v>17693</v>
      </c>
      <c r="B9048" t="s">
        <v>17700</v>
      </c>
      <c r="C9048" t="s">
        <v>4511</v>
      </c>
      <c r="D9048" t="s">
        <v>4512</v>
      </c>
      <c r="E9048">
        <v>1714</v>
      </c>
      <c r="F9048" t="s">
        <v>17701</v>
      </c>
      <c r="G9048">
        <v>1740</v>
      </c>
      <c r="H9048" t="s">
        <v>17701</v>
      </c>
      <c r="I9048">
        <v>1</v>
      </c>
    </row>
    <row r="9049" spans="1:9" hidden="1" x14ac:dyDescent="0.25">
      <c r="A9049" t="s">
        <v>17693</v>
      </c>
      <c r="B9049" t="s">
        <v>17702</v>
      </c>
      <c r="C9049" t="s">
        <v>4511</v>
      </c>
      <c r="D9049" t="s">
        <v>4512</v>
      </c>
      <c r="E9049">
        <v>1717</v>
      </c>
      <c r="F9049" t="s">
        <v>16746</v>
      </c>
      <c r="G9049">
        <v>1753</v>
      </c>
      <c r="H9049" t="s">
        <v>17697</v>
      </c>
      <c r="I9049">
        <v>1</v>
      </c>
    </row>
    <row r="9050" spans="1:9" hidden="1" x14ac:dyDescent="0.25">
      <c r="A9050" t="s">
        <v>17693</v>
      </c>
      <c r="B9050" t="s">
        <v>17703</v>
      </c>
      <c r="C9050" t="s">
        <v>4511</v>
      </c>
      <c r="D9050" t="s">
        <v>4512</v>
      </c>
      <c r="E9050">
        <v>1740</v>
      </c>
      <c r="F9050" t="s">
        <v>17701</v>
      </c>
      <c r="G9050">
        <v>1749</v>
      </c>
      <c r="H9050" t="s">
        <v>17701</v>
      </c>
      <c r="I9050">
        <v>1</v>
      </c>
    </row>
    <row r="9051" spans="1:9" hidden="1" x14ac:dyDescent="0.25">
      <c r="A9051" t="s">
        <v>17693</v>
      </c>
      <c r="B9051" t="s">
        <v>17704</v>
      </c>
      <c r="C9051" t="s">
        <v>4511</v>
      </c>
      <c r="D9051" t="s">
        <v>4512</v>
      </c>
      <c r="E9051">
        <v>1740</v>
      </c>
      <c r="F9051" t="s">
        <v>17701</v>
      </c>
      <c r="G9051">
        <v>1750</v>
      </c>
      <c r="H9051" t="s">
        <v>17705</v>
      </c>
      <c r="I9051">
        <v>1</v>
      </c>
    </row>
    <row r="9052" spans="1:9" hidden="1" x14ac:dyDescent="0.25">
      <c r="A9052" t="s">
        <v>17706</v>
      </c>
      <c r="B9052" t="s">
        <v>17707</v>
      </c>
      <c r="C9052" t="s">
        <v>4511</v>
      </c>
      <c r="D9052" t="s">
        <v>4512</v>
      </c>
      <c r="E9052">
        <v>1001</v>
      </c>
      <c r="F9052" t="s">
        <v>10197</v>
      </c>
      <c r="G9052">
        <v>18100</v>
      </c>
      <c r="H9052" t="s">
        <v>17708</v>
      </c>
      <c r="I9052">
        <v>2</v>
      </c>
    </row>
    <row r="9053" spans="1:9" hidden="1" x14ac:dyDescent="0.25">
      <c r="A9053" t="s">
        <v>17709</v>
      </c>
      <c r="B9053" t="s">
        <v>17710</v>
      </c>
      <c r="C9053" t="s">
        <v>4511</v>
      </c>
      <c r="D9053" t="s">
        <v>4512</v>
      </c>
      <c r="E9053">
        <v>37580</v>
      </c>
      <c r="F9053" t="s">
        <v>12834</v>
      </c>
      <c r="G9053">
        <v>37590</v>
      </c>
      <c r="H9053" t="s">
        <v>14905</v>
      </c>
      <c r="I9053">
        <v>1</v>
      </c>
    </row>
    <row r="9054" spans="1:9" hidden="1" x14ac:dyDescent="0.25">
      <c r="A9054" t="s">
        <v>17711</v>
      </c>
      <c r="B9054" t="s">
        <v>17712</v>
      </c>
      <c r="C9054" t="s">
        <v>4511</v>
      </c>
      <c r="D9054" t="s">
        <v>4512</v>
      </c>
      <c r="E9054">
        <v>158</v>
      </c>
      <c r="F9054" t="s">
        <v>14848</v>
      </c>
      <c r="G9054">
        <v>37580</v>
      </c>
      <c r="H9054" t="s">
        <v>12834</v>
      </c>
      <c r="I9054">
        <v>1</v>
      </c>
    </row>
    <row r="9055" spans="1:9" hidden="1" x14ac:dyDescent="0.25">
      <c r="A9055" t="s">
        <v>17713</v>
      </c>
      <c r="B9055" t="s">
        <v>4633</v>
      </c>
      <c r="C9055" t="s">
        <v>4511</v>
      </c>
      <c r="D9055" t="s">
        <v>4512</v>
      </c>
      <c r="E9055">
        <v>2352</v>
      </c>
      <c r="F9055" t="s">
        <v>4634</v>
      </c>
      <c r="G9055">
        <v>2524</v>
      </c>
      <c r="H9055" t="s">
        <v>4635</v>
      </c>
      <c r="I9055">
        <v>1</v>
      </c>
    </row>
    <row r="9056" spans="1:9" hidden="1" x14ac:dyDescent="0.25">
      <c r="A9056" t="s">
        <v>17713</v>
      </c>
      <c r="B9056" t="s">
        <v>4643</v>
      </c>
      <c r="C9056" t="s">
        <v>4511</v>
      </c>
      <c r="D9056" t="s">
        <v>4512</v>
      </c>
      <c r="E9056">
        <v>2510</v>
      </c>
      <c r="F9056" t="s">
        <v>4602</v>
      </c>
      <c r="G9056">
        <v>2526</v>
      </c>
      <c r="H9056" t="s">
        <v>4642</v>
      </c>
      <c r="I9056">
        <v>1</v>
      </c>
    </row>
    <row r="9057" spans="1:9" hidden="1" x14ac:dyDescent="0.25">
      <c r="A9057" t="s">
        <v>17713</v>
      </c>
      <c r="B9057" t="s">
        <v>4644</v>
      </c>
      <c r="C9057" t="s">
        <v>4511</v>
      </c>
      <c r="D9057" t="s">
        <v>4512</v>
      </c>
      <c r="E9057">
        <v>2524</v>
      </c>
      <c r="F9057" t="s">
        <v>4635</v>
      </c>
      <c r="G9057">
        <v>2526</v>
      </c>
      <c r="H9057" t="s">
        <v>4642</v>
      </c>
      <c r="I9057">
        <v>1</v>
      </c>
    </row>
    <row r="9058" spans="1:9" hidden="1" x14ac:dyDescent="0.25">
      <c r="A9058" t="s">
        <v>17714</v>
      </c>
      <c r="B9058" t="s">
        <v>9268</v>
      </c>
      <c r="C9058" t="s">
        <v>4511</v>
      </c>
      <c r="D9058" t="s">
        <v>4512</v>
      </c>
      <c r="E9058">
        <v>2353</v>
      </c>
      <c r="F9058" t="s">
        <v>9269</v>
      </c>
      <c r="G9058">
        <v>2521</v>
      </c>
      <c r="H9058" t="s">
        <v>9270</v>
      </c>
      <c r="I9058">
        <v>1</v>
      </c>
    </row>
    <row r="9059" spans="1:9" hidden="1" x14ac:dyDescent="0.25">
      <c r="A9059" t="s">
        <v>17714</v>
      </c>
      <c r="B9059" t="s">
        <v>9271</v>
      </c>
      <c r="C9059" t="s">
        <v>4511</v>
      </c>
      <c r="D9059" t="s">
        <v>4512</v>
      </c>
      <c r="E9059">
        <v>2521</v>
      </c>
      <c r="F9059" t="s">
        <v>9270</v>
      </c>
      <c r="G9059">
        <v>2523</v>
      </c>
      <c r="H9059" t="s">
        <v>4631</v>
      </c>
      <c r="I9059">
        <v>1</v>
      </c>
    </row>
    <row r="9060" spans="1:9" hidden="1" x14ac:dyDescent="0.25">
      <c r="A9060" t="s">
        <v>17715</v>
      </c>
      <c r="B9060" t="s">
        <v>17716</v>
      </c>
      <c r="C9060" t="s">
        <v>4511</v>
      </c>
      <c r="D9060" t="s">
        <v>4512</v>
      </c>
      <c r="E9060">
        <v>1058</v>
      </c>
      <c r="F9060" t="s">
        <v>8691</v>
      </c>
      <c r="G9060">
        <v>131352</v>
      </c>
      <c r="H9060" t="s">
        <v>17717</v>
      </c>
      <c r="I9060">
        <v>1</v>
      </c>
    </row>
    <row r="9061" spans="1:9" hidden="1" x14ac:dyDescent="0.25">
      <c r="A9061" t="s">
        <v>17715</v>
      </c>
      <c r="B9061" t="s">
        <v>17718</v>
      </c>
      <c r="C9061" t="s">
        <v>4511</v>
      </c>
      <c r="D9061" t="s">
        <v>4512</v>
      </c>
      <c r="E9061">
        <v>1058</v>
      </c>
      <c r="F9061" t="s">
        <v>8691</v>
      </c>
      <c r="G9061">
        <v>131755</v>
      </c>
      <c r="H9061" t="s">
        <v>17719</v>
      </c>
      <c r="I9061">
        <v>1</v>
      </c>
    </row>
    <row r="9062" spans="1:9" hidden="1" x14ac:dyDescent="0.25">
      <c r="A9062" t="s">
        <v>17720</v>
      </c>
      <c r="B9062" t="s">
        <v>17721</v>
      </c>
      <c r="C9062" t="s">
        <v>4511</v>
      </c>
      <c r="D9062" t="s">
        <v>4512</v>
      </c>
      <c r="E9062">
        <v>131753</v>
      </c>
      <c r="F9062" t="s">
        <v>17722</v>
      </c>
      <c r="G9062">
        <v>131755</v>
      </c>
      <c r="H9062" t="s">
        <v>17719</v>
      </c>
      <c r="I9062">
        <v>1</v>
      </c>
    </row>
    <row r="9063" spans="1:9" hidden="1" x14ac:dyDescent="0.25">
      <c r="A9063" t="s">
        <v>17723</v>
      </c>
      <c r="B9063" t="s">
        <v>17724</v>
      </c>
      <c r="C9063" t="s">
        <v>4511</v>
      </c>
      <c r="D9063" t="s">
        <v>4512</v>
      </c>
      <c r="E9063">
        <v>2442</v>
      </c>
      <c r="F9063" t="s">
        <v>7379</v>
      </c>
      <c r="G9063">
        <v>2744</v>
      </c>
      <c r="H9063" t="s">
        <v>17725</v>
      </c>
      <c r="I9063">
        <v>1</v>
      </c>
    </row>
    <row r="9064" spans="1:9" hidden="1" x14ac:dyDescent="0.25">
      <c r="A9064" t="s">
        <v>17723</v>
      </c>
      <c r="B9064" t="s">
        <v>17726</v>
      </c>
      <c r="C9064" t="s">
        <v>4511</v>
      </c>
      <c r="D9064" t="s">
        <v>4512</v>
      </c>
      <c r="E9064">
        <v>2744</v>
      </c>
      <c r="F9064" t="s">
        <v>17725</v>
      </c>
      <c r="G9064">
        <v>2746</v>
      </c>
      <c r="H9064" t="s">
        <v>17727</v>
      </c>
      <c r="I9064">
        <v>1</v>
      </c>
    </row>
    <row r="9065" spans="1:9" hidden="1" x14ac:dyDescent="0.25">
      <c r="A9065" t="s">
        <v>17723</v>
      </c>
      <c r="B9065" t="s">
        <v>17728</v>
      </c>
      <c r="C9065" t="s">
        <v>4511</v>
      </c>
      <c r="D9065" t="s">
        <v>4512</v>
      </c>
      <c r="E9065">
        <v>2744</v>
      </c>
      <c r="F9065" t="s">
        <v>17725</v>
      </c>
      <c r="G9065">
        <v>2748</v>
      </c>
      <c r="H9065" t="s">
        <v>17729</v>
      </c>
      <c r="I9065">
        <v>1</v>
      </c>
    </row>
    <row r="9066" spans="1:9" hidden="1" x14ac:dyDescent="0.25">
      <c r="A9066" t="s">
        <v>17723</v>
      </c>
      <c r="B9066" t="s">
        <v>17730</v>
      </c>
      <c r="C9066" t="s">
        <v>4511</v>
      </c>
      <c r="D9066" t="s">
        <v>4512</v>
      </c>
      <c r="E9066">
        <v>2748</v>
      </c>
      <c r="F9066" t="s">
        <v>17729</v>
      </c>
      <c r="G9066">
        <v>12751</v>
      </c>
      <c r="H9066" t="s">
        <v>8673</v>
      </c>
      <c r="I9066">
        <v>1</v>
      </c>
    </row>
    <row r="9067" spans="1:9" hidden="1" x14ac:dyDescent="0.25">
      <c r="A9067" t="s">
        <v>17723</v>
      </c>
      <c r="B9067" t="s">
        <v>17731</v>
      </c>
      <c r="C9067" t="s">
        <v>4511</v>
      </c>
      <c r="D9067" t="s">
        <v>4512</v>
      </c>
      <c r="E9067">
        <v>2751</v>
      </c>
      <c r="F9067" t="s">
        <v>17732</v>
      </c>
      <c r="G9067">
        <v>12751</v>
      </c>
      <c r="H9067" t="s">
        <v>8673</v>
      </c>
      <c r="I9067">
        <v>1</v>
      </c>
    </row>
    <row r="9068" spans="1:9" hidden="1" x14ac:dyDescent="0.25">
      <c r="A9068" t="s">
        <v>17733</v>
      </c>
      <c r="B9068" t="s">
        <v>17734</v>
      </c>
      <c r="C9068" t="s">
        <v>4511</v>
      </c>
      <c r="D9068" t="s">
        <v>4512</v>
      </c>
      <c r="E9068">
        <v>2445</v>
      </c>
      <c r="F9068" t="s">
        <v>5716</v>
      </c>
      <c r="G9068">
        <v>2900</v>
      </c>
      <c r="H9068" t="s">
        <v>17735</v>
      </c>
      <c r="I9068">
        <v>1</v>
      </c>
    </row>
    <row r="9069" spans="1:9" hidden="1" x14ac:dyDescent="0.25">
      <c r="A9069" t="s">
        <v>17736</v>
      </c>
      <c r="B9069" t="s">
        <v>17737</v>
      </c>
      <c r="C9069" t="s">
        <v>4511</v>
      </c>
      <c r="D9069" t="s">
        <v>4512</v>
      </c>
      <c r="E9069">
        <v>8208</v>
      </c>
      <c r="F9069" t="s">
        <v>12347</v>
      </c>
      <c r="G9069">
        <v>8216</v>
      </c>
      <c r="H9069" t="s">
        <v>17738</v>
      </c>
      <c r="I9069">
        <v>1</v>
      </c>
    </row>
    <row r="9070" spans="1:9" hidden="1" x14ac:dyDescent="0.25">
      <c r="A9070" t="s">
        <v>17736</v>
      </c>
      <c r="B9070" t="s">
        <v>17739</v>
      </c>
      <c r="C9070" t="s">
        <v>4511</v>
      </c>
      <c r="D9070" t="s">
        <v>4512</v>
      </c>
      <c r="E9070">
        <v>8216</v>
      </c>
      <c r="F9070" t="s">
        <v>17738</v>
      </c>
      <c r="G9070">
        <v>8218</v>
      </c>
      <c r="H9070" t="s">
        <v>11378</v>
      </c>
      <c r="I9070">
        <v>1</v>
      </c>
    </row>
    <row r="9071" spans="1:9" hidden="1" x14ac:dyDescent="0.25">
      <c r="A9071" t="s">
        <v>17740</v>
      </c>
      <c r="B9071" t="s">
        <v>17741</v>
      </c>
      <c r="C9071" t="s">
        <v>4511</v>
      </c>
      <c r="D9071" t="s">
        <v>4512</v>
      </c>
      <c r="E9071">
        <v>5828</v>
      </c>
      <c r="F9071" t="s">
        <v>17742</v>
      </c>
      <c r="G9071">
        <v>5830</v>
      </c>
      <c r="H9071" t="s">
        <v>17743</v>
      </c>
      <c r="I9071">
        <v>1</v>
      </c>
    </row>
    <row r="9072" spans="1:9" hidden="1" x14ac:dyDescent="0.25">
      <c r="A9072" t="s">
        <v>17740</v>
      </c>
      <c r="B9072" t="s">
        <v>17744</v>
      </c>
      <c r="C9072" t="s">
        <v>4511</v>
      </c>
      <c r="D9072" t="s">
        <v>4512</v>
      </c>
      <c r="E9072">
        <v>5828</v>
      </c>
      <c r="F9072" t="s">
        <v>17742</v>
      </c>
      <c r="G9072">
        <v>58570</v>
      </c>
      <c r="H9072" t="s">
        <v>17745</v>
      </c>
      <c r="I9072">
        <v>1</v>
      </c>
    </row>
    <row r="9073" spans="1:9" hidden="1" x14ac:dyDescent="0.25">
      <c r="A9073" t="s">
        <v>17740</v>
      </c>
      <c r="B9073" t="s">
        <v>17746</v>
      </c>
      <c r="C9073" t="s">
        <v>4511</v>
      </c>
      <c r="D9073" t="s">
        <v>4512</v>
      </c>
      <c r="E9073">
        <v>5830</v>
      </c>
      <c r="F9073" t="s">
        <v>17743</v>
      </c>
      <c r="G9073">
        <v>5893</v>
      </c>
      <c r="H9073" t="s">
        <v>6561</v>
      </c>
      <c r="I9073">
        <v>1</v>
      </c>
    </row>
    <row r="9074" spans="1:9" hidden="1" x14ac:dyDescent="0.25">
      <c r="A9074" t="s">
        <v>17747</v>
      </c>
      <c r="B9074" t="s">
        <v>17748</v>
      </c>
      <c r="C9074" t="s">
        <v>4511</v>
      </c>
      <c r="D9074" t="s">
        <v>4512</v>
      </c>
      <c r="E9074">
        <v>5895</v>
      </c>
      <c r="F9074" t="s">
        <v>6561</v>
      </c>
      <c r="G9074">
        <v>58959</v>
      </c>
      <c r="H9074" t="s">
        <v>8296</v>
      </c>
      <c r="I9074">
        <v>1</v>
      </c>
    </row>
    <row r="9075" spans="1:9" hidden="1" x14ac:dyDescent="0.25">
      <c r="A9075" t="s">
        <v>17749</v>
      </c>
      <c r="B9075" t="s">
        <v>17750</v>
      </c>
      <c r="C9075" t="s">
        <v>4511</v>
      </c>
      <c r="D9075" t="s">
        <v>4512</v>
      </c>
      <c r="E9075">
        <v>5290</v>
      </c>
      <c r="F9075" t="s">
        <v>13201</v>
      </c>
      <c r="G9075">
        <v>5813</v>
      </c>
      <c r="H9075" t="s">
        <v>7862</v>
      </c>
      <c r="I9075">
        <v>1</v>
      </c>
    </row>
    <row r="9076" spans="1:9" hidden="1" x14ac:dyDescent="0.25">
      <c r="A9076" t="s">
        <v>17751</v>
      </c>
      <c r="B9076" t="s">
        <v>17752</v>
      </c>
      <c r="C9076" t="s">
        <v>4511</v>
      </c>
      <c r="D9076" t="s">
        <v>4512</v>
      </c>
      <c r="E9076">
        <v>60354</v>
      </c>
      <c r="F9076" t="s">
        <v>17753</v>
      </c>
      <c r="G9076">
        <v>60355</v>
      </c>
      <c r="H9076" t="s">
        <v>17754</v>
      </c>
      <c r="I9076">
        <v>1</v>
      </c>
    </row>
    <row r="9077" spans="1:9" hidden="1" x14ac:dyDescent="0.25">
      <c r="A9077" t="s">
        <v>17751</v>
      </c>
      <c r="B9077" t="s">
        <v>17755</v>
      </c>
      <c r="C9077" t="s">
        <v>4511</v>
      </c>
      <c r="D9077" t="s">
        <v>4512</v>
      </c>
      <c r="E9077">
        <v>60365</v>
      </c>
      <c r="F9077" t="s">
        <v>17756</v>
      </c>
      <c r="G9077">
        <v>60367</v>
      </c>
      <c r="H9077" t="s">
        <v>17757</v>
      </c>
      <c r="I9077">
        <v>1</v>
      </c>
    </row>
    <row r="9078" spans="1:9" hidden="1" x14ac:dyDescent="0.25">
      <c r="A9078" t="s">
        <v>17751</v>
      </c>
      <c r="B9078" t="s">
        <v>17758</v>
      </c>
      <c r="C9078" t="s">
        <v>4511</v>
      </c>
      <c r="D9078" t="s">
        <v>4512</v>
      </c>
      <c r="E9078">
        <v>60365</v>
      </c>
      <c r="F9078" t="s">
        <v>17756</v>
      </c>
      <c r="G9078">
        <v>60773</v>
      </c>
      <c r="H9078" t="s">
        <v>17759</v>
      </c>
      <c r="I9078">
        <v>1</v>
      </c>
    </row>
    <row r="9079" spans="1:9" hidden="1" x14ac:dyDescent="0.25">
      <c r="A9079" t="s">
        <v>17751</v>
      </c>
      <c r="B9079" t="s">
        <v>17760</v>
      </c>
      <c r="C9079" t="s">
        <v>4511</v>
      </c>
      <c r="D9079" t="s">
        <v>4512</v>
      </c>
      <c r="E9079">
        <v>6260</v>
      </c>
      <c r="F9079" t="s">
        <v>8557</v>
      </c>
      <c r="G9079">
        <v>60355</v>
      </c>
      <c r="H9079" t="s">
        <v>17754</v>
      </c>
      <c r="I9079">
        <v>1</v>
      </c>
    </row>
    <row r="9080" spans="1:9" hidden="1" x14ac:dyDescent="0.25">
      <c r="A9080" t="s">
        <v>17751</v>
      </c>
      <c r="B9080" t="s">
        <v>17761</v>
      </c>
      <c r="C9080" t="s">
        <v>4511</v>
      </c>
      <c r="D9080" t="s">
        <v>4512</v>
      </c>
      <c r="E9080">
        <v>6309</v>
      </c>
      <c r="F9080" t="s">
        <v>17762</v>
      </c>
      <c r="G9080">
        <v>60365</v>
      </c>
      <c r="H9080" t="s">
        <v>17756</v>
      </c>
      <c r="I9080">
        <v>1</v>
      </c>
    </row>
    <row r="9081" spans="1:9" hidden="1" x14ac:dyDescent="0.25">
      <c r="A9081" t="s">
        <v>17751</v>
      </c>
      <c r="B9081" t="s">
        <v>17763</v>
      </c>
      <c r="C9081" t="s">
        <v>4511</v>
      </c>
      <c r="D9081" t="s">
        <v>4512</v>
      </c>
      <c r="E9081">
        <v>6313</v>
      </c>
      <c r="F9081" t="s">
        <v>17764</v>
      </c>
      <c r="G9081">
        <v>60336</v>
      </c>
      <c r="H9081" t="s">
        <v>17765</v>
      </c>
      <c r="I9081">
        <v>1</v>
      </c>
    </row>
    <row r="9082" spans="1:9" hidden="1" x14ac:dyDescent="0.25">
      <c r="A9082" t="s">
        <v>17751</v>
      </c>
      <c r="B9082" t="s">
        <v>17766</v>
      </c>
      <c r="C9082" t="s">
        <v>4511</v>
      </c>
      <c r="D9082" t="s">
        <v>4512</v>
      </c>
      <c r="E9082">
        <v>6313</v>
      </c>
      <c r="F9082" t="s">
        <v>17764</v>
      </c>
      <c r="G9082">
        <v>60355</v>
      </c>
      <c r="H9082" t="s">
        <v>17754</v>
      </c>
      <c r="I9082">
        <v>1</v>
      </c>
    </row>
    <row r="9083" spans="1:9" hidden="1" x14ac:dyDescent="0.25">
      <c r="A9083" t="s">
        <v>17751</v>
      </c>
      <c r="B9083" t="s">
        <v>17767</v>
      </c>
      <c r="C9083" t="s">
        <v>4511</v>
      </c>
      <c r="D9083" t="s">
        <v>4512</v>
      </c>
      <c r="E9083">
        <v>6313</v>
      </c>
      <c r="F9083" t="s">
        <v>17764</v>
      </c>
      <c r="G9083">
        <v>60773</v>
      </c>
      <c r="H9083" t="s">
        <v>17759</v>
      </c>
      <c r="I9083">
        <v>1</v>
      </c>
    </row>
    <row r="9084" spans="1:9" hidden="1" x14ac:dyDescent="0.25">
      <c r="A9084" t="s">
        <v>17768</v>
      </c>
      <c r="B9084" t="s">
        <v>9576</v>
      </c>
      <c r="C9084" t="s">
        <v>4511</v>
      </c>
      <c r="D9084" t="s">
        <v>4512</v>
      </c>
      <c r="E9084">
        <v>1218</v>
      </c>
      <c r="F9084" t="s">
        <v>7551</v>
      </c>
      <c r="G9084">
        <v>1221</v>
      </c>
      <c r="H9084" t="s">
        <v>9577</v>
      </c>
      <c r="I9084">
        <v>1</v>
      </c>
    </row>
    <row r="9085" spans="1:9" hidden="1" x14ac:dyDescent="0.25">
      <c r="A9085" t="s">
        <v>17768</v>
      </c>
      <c r="B9085" t="s">
        <v>9578</v>
      </c>
      <c r="C9085" t="s">
        <v>4511</v>
      </c>
      <c r="D9085" t="s">
        <v>4512</v>
      </c>
      <c r="E9085">
        <v>1221</v>
      </c>
      <c r="F9085" t="s">
        <v>9577</v>
      </c>
      <c r="G9085">
        <v>1222</v>
      </c>
      <c r="H9085" t="s">
        <v>9579</v>
      </c>
      <c r="I9085">
        <v>1</v>
      </c>
    </row>
    <row r="9086" spans="1:9" hidden="1" x14ac:dyDescent="0.25">
      <c r="A9086" t="s">
        <v>17768</v>
      </c>
      <c r="B9086" t="s">
        <v>9580</v>
      </c>
      <c r="C9086" t="s">
        <v>4511</v>
      </c>
      <c r="D9086" t="s">
        <v>4512</v>
      </c>
      <c r="E9086">
        <v>1222</v>
      </c>
      <c r="F9086" t="s">
        <v>9579</v>
      </c>
      <c r="G9086">
        <v>1223</v>
      </c>
      <c r="H9086" t="s">
        <v>9581</v>
      </c>
      <c r="I9086">
        <v>1</v>
      </c>
    </row>
    <row r="9087" spans="1:9" hidden="1" x14ac:dyDescent="0.25">
      <c r="A9087" t="s">
        <v>17768</v>
      </c>
      <c r="B9087" t="s">
        <v>9582</v>
      </c>
      <c r="C9087" t="s">
        <v>4511</v>
      </c>
      <c r="D9087" t="s">
        <v>4512</v>
      </c>
      <c r="E9087">
        <v>1222</v>
      </c>
      <c r="F9087" t="s">
        <v>9579</v>
      </c>
      <c r="G9087">
        <v>1330</v>
      </c>
      <c r="H9087" t="s">
        <v>8552</v>
      </c>
      <c r="I9087">
        <v>1</v>
      </c>
    </row>
    <row r="9088" spans="1:9" hidden="1" x14ac:dyDescent="0.25">
      <c r="A9088" t="s">
        <v>17769</v>
      </c>
      <c r="B9088" t="s">
        <v>17770</v>
      </c>
      <c r="C9088" t="s">
        <v>4511</v>
      </c>
      <c r="D9088" t="s">
        <v>4512</v>
      </c>
      <c r="E9088">
        <v>79615</v>
      </c>
      <c r="F9088" t="s">
        <v>11539</v>
      </c>
      <c r="G9088">
        <v>79616</v>
      </c>
      <c r="H9088" t="s">
        <v>14745</v>
      </c>
      <c r="I9088">
        <v>1</v>
      </c>
    </row>
    <row r="9089" spans="1:9" hidden="1" x14ac:dyDescent="0.25">
      <c r="A9089" t="s">
        <v>17771</v>
      </c>
      <c r="B9089" t="s">
        <v>17772</v>
      </c>
      <c r="C9089" t="s">
        <v>4511</v>
      </c>
      <c r="D9089" t="s">
        <v>4512</v>
      </c>
      <c r="E9089">
        <v>9118</v>
      </c>
      <c r="F9089" t="s">
        <v>5434</v>
      </c>
      <c r="G9089">
        <v>9132</v>
      </c>
      <c r="H9089" t="s">
        <v>11004</v>
      </c>
      <c r="I9089">
        <v>1</v>
      </c>
    </row>
    <row r="9090" spans="1:9" hidden="1" x14ac:dyDescent="0.25">
      <c r="A9090" t="s">
        <v>17773</v>
      </c>
      <c r="B9090" t="s">
        <v>17774</v>
      </c>
      <c r="C9090" t="s">
        <v>4511</v>
      </c>
      <c r="D9090" t="s">
        <v>4512</v>
      </c>
      <c r="E9090">
        <v>1235</v>
      </c>
      <c r="F9090" t="s">
        <v>17775</v>
      </c>
      <c r="G9090">
        <v>1236</v>
      </c>
      <c r="H9090" t="s">
        <v>17776</v>
      </c>
      <c r="I9090">
        <v>1</v>
      </c>
    </row>
    <row r="9091" spans="1:9" hidden="1" x14ac:dyDescent="0.25">
      <c r="A9091" t="s">
        <v>17773</v>
      </c>
      <c r="B9091" t="s">
        <v>17777</v>
      </c>
      <c r="C9091" t="s">
        <v>4511</v>
      </c>
      <c r="D9091" t="s">
        <v>4512</v>
      </c>
      <c r="E9091">
        <v>1236</v>
      </c>
      <c r="F9091" t="s">
        <v>17776</v>
      </c>
      <c r="G9091">
        <v>1237</v>
      </c>
      <c r="H9091" t="s">
        <v>17778</v>
      </c>
      <c r="I9091">
        <v>1</v>
      </c>
    </row>
    <row r="9092" spans="1:9" hidden="1" x14ac:dyDescent="0.25">
      <c r="A9092" t="s">
        <v>17773</v>
      </c>
      <c r="B9092" t="s">
        <v>17779</v>
      </c>
      <c r="C9092" t="s">
        <v>4511</v>
      </c>
      <c r="D9092" t="s">
        <v>4512</v>
      </c>
      <c r="E9092">
        <v>1236</v>
      </c>
      <c r="F9092" t="s">
        <v>17776</v>
      </c>
      <c r="G9092">
        <v>71230</v>
      </c>
      <c r="H9092" t="s">
        <v>17780</v>
      </c>
      <c r="I9092">
        <v>1</v>
      </c>
    </row>
    <row r="9093" spans="1:9" hidden="1" x14ac:dyDescent="0.25">
      <c r="A9093" t="s">
        <v>17781</v>
      </c>
      <c r="B9093" t="s">
        <v>17782</v>
      </c>
      <c r="C9093" t="s">
        <v>4511</v>
      </c>
      <c r="D9093" t="s">
        <v>4512</v>
      </c>
      <c r="E9093">
        <v>80259</v>
      </c>
      <c r="F9093" t="s">
        <v>17664</v>
      </c>
      <c r="G9093">
        <v>160394</v>
      </c>
      <c r="H9093" t="s">
        <v>17783</v>
      </c>
      <c r="I9093">
        <v>1</v>
      </c>
    </row>
    <row r="9094" spans="1:9" hidden="1" x14ac:dyDescent="0.25">
      <c r="A9094" t="s">
        <v>17784</v>
      </c>
      <c r="B9094" t="s">
        <v>17785</v>
      </c>
      <c r="C9094" t="s">
        <v>4511</v>
      </c>
      <c r="D9094" t="s">
        <v>4512</v>
      </c>
      <c r="E9094">
        <v>8452</v>
      </c>
      <c r="F9094" t="s">
        <v>8155</v>
      </c>
      <c r="G9094">
        <v>80259</v>
      </c>
      <c r="H9094" t="s">
        <v>17664</v>
      </c>
      <c r="I9094">
        <v>1</v>
      </c>
    </row>
    <row r="9095" spans="1:9" hidden="1" x14ac:dyDescent="0.25">
      <c r="A9095" t="s">
        <v>17786</v>
      </c>
      <c r="B9095" t="s">
        <v>17787</v>
      </c>
      <c r="C9095" t="s">
        <v>4511</v>
      </c>
      <c r="D9095" t="s">
        <v>4512</v>
      </c>
      <c r="E9095">
        <v>8961</v>
      </c>
      <c r="F9095" t="s">
        <v>7682</v>
      </c>
      <c r="G9095">
        <v>80259</v>
      </c>
      <c r="H9095" t="s">
        <v>17664</v>
      </c>
      <c r="I9095">
        <v>1</v>
      </c>
    </row>
    <row r="9096" spans="1:9" hidden="1" x14ac:dyDescent="0.25">
      <c r="A9096" t="s">
        <v>17788</v>
      </c>
      <c r="B9096" t="s">
        <v>17789</v>
      </c>
      <c r="C9096" t="s">
        <v>4511</v>
      </c>
      <c r="D9096" t="s">
        <v>4512</v>
      </c>
      <c r="E9096">
        <v>1210</v>
      </c>
      <c r="F9096" t="s">
        <v>11283</v>
      </c>
      <c r="G9096">
        <v>79555</v>
      </c>
      <c r="H9096" t="s">
        <v>17790</v>
      </c>
      <c r="I9096">
        <v>1</v>
      </c>
    </row>
    <row r="9097" spans="1:9" hidden="1" x14ac:dyDescent="0.25">
      <c r="A9097" t="s">
        <v>17791</v>
      </c>
      <c r="B9097" t="s">
        <v>17792</v>
      </c>
      <c r="C9097" t="s">
        <v>4511</v>
      </c>
      <c r="D9097" t="s">
        <v>4512</v>
      </c>
      <c r="E9097">
        <v>79611</v>
      </c>
      <c r="F9097" t="s">
        <v>13603</v>
      </c>
      <c r="G9097">
        <v>79612</v>
      </c>
      <c r="H9097" t="s">
        <v>17793</v>
      </c>
      <c r="I9097">
        <v>1</v>
      </c>
    </row>
    <row r="9098" spans="1:9" hidden="1" x14ac:dyDescent="0.25">
      <c r="A9098" t="s">
        <v>17794</v>
      </c>
      <c r="B9098" t="s">
        <v>17795</v>
      </c>
      <c r="C9098" t="s">
        <v>4511</v>
      </c>
      <c r="D9098" t="s">
        <v>4512</v>
      </c>
      <c r="E9098">
        <v>160294</v>
      </c>
      <c r="F9098" t="s">
        <v>17796</v>
      </c>
      <c r="G9098">
        <v>160295</v>
      </c>
      <c r="H9098" t="s">
        <v>17797</v>
      </c>
      <c r="I9098">
        <v>1</v>
      </c>
    </row>
    <row r="9099" spans="1:9" hidden="1" x14ac:dyDescent="0.25">
      <c r="A9099" t="s">
        <v>17794</v>
      </c>
      <c r="B9099" t="s">
        <v>17798</v>
      </c>
      <c r="C9099" t="s">
        <v>4511</v>
      </c>
      <c r="D9099" t="s">
        <v>4512</v>
      </c>
      <c r="E9099">
        <v>160295</v>
      </c>
      <c r="F9099" t="s">
        <v>17797</v>
      </c>
      <c r="G9099">
        <v>160299</v>
      </c>
      <c r="H9099" t="s">
        <v>11043</v>
      </c>
      <c r="I9099">
        <v>1</v>
      </c>
    </row>
    <row r="9100" spans="1:9" hidden="1" x14ac:dyDescent="0.25">
      <c r="A9100" t="s">
        <v>17794</v>
      </c>
      <c r="B9100" t="s">
        <v>17799</v>
      </c>
      <c r="C9100" t="s">
        <v>4511</v>
      </c>
      <c r="D9100" t="s">
        <v>4512</v>
      </c>
      <c r="E9100">
        <v>80071</v>
      </c>
      <c r="F9100" t="s">
        <v>10605</v>
      </c>
      <c r="G9100">
        <v>80171</v>
      </c>
      <c r="H9100" t="s">
        <v>17800</v>
      </c>
      <c r="I9100">
        <v>1</v>
      </c>
    </row>
    <row r="9101" spans="1:9" hidden="1" x14ac:dyDescent="0.25">
      <c r="A9101" t="s">
        <v>17794</v>
      </c>
      <c r="B9101" t="s">
        <v>17801</v>
      </c>
      <c r="C9101" t="s">
        <v>4511</v>
      </c>
      <c r="D9101" t="s">
        <v>4512</v>
      </c>
      <c r="E9101">
        <v>80171</v>
      </c>
      <c r="F9101" t="s">
        <v>17800</v>
      </c>
      <c r="G9101">
        <v>160299</v>
      </c>
      <c r="H9101" t="s">
        <v>11043</v>
      </c>
      <c r="I9101">
        <v>1</v>
      </c>
    </row>
    <row r="9102" spans="1:9" hidden="1" x14ac:dyDescent="0.25">
      <c r="A9102" t="s">
        <v>17802</v>
      </c>
      <c r="B9102" t="s">
        <v>17803</v>
      </c>
      <c r="C9102" t="s">
        <v>4511</v>
      </c>
      <c r="D9102" t="s">
        <v>4512</v>
      </c>
      <c r="E9102">
        <v>1691</v>
      </c>
      <c r="F9102" t="s">
        <v>5218</v>
      </c>
      <c r="G9102">
        <v>1743</v>
      </c>
      <c r="H9102" t="s">
        <v>17804</v>
      </c>
      <c r="I9102">
        <v>1</v>
      </c>
    </row>
    <row r="9103" spans="1:9" hidden="1" x14ac:dyDescent="0.25">
      <c r="A9103" t="s">
        <v>17802</v>
      </c>
      <c r="B9103" t="s">
        <v>17805</v>
      </c>
      <c r="C9103" t="s">
        <v>4511</v>
      </c>
      <c r="D9103" t="s">
        <v>4512</v>
      </c>
      <c r="E9103">
        <v>1732</v>
      </c>
      <c r="F9103" t="s">
        <v>17806</v>
      </c>
      <c r="G9103">
        <v>1733</v>
      </c>
      <c r="H9103" t="s">
        <v>17807</v>
      </c>
      <c r="I9103">
        <v>1</v>
      </c>
    </row>
    <row r="9104" spans="1:9" hidden="1" x14ac:dyDescent="0.25">
      <c r="A9104" t="s">
        <v>17802</v>
      </c>
      <c r="B9104" t="s">
        <v>17808</v>
      </c>
      <c r="C9104" t="s">
        <v>4511</v>
      </c>
      <c r="D9104" t="s">
        <v>4512</v>
      </c>
      <c r="E9104">
        <v>1732</v>
      </c>
      <c r="F9104" t="s">
        <v>17806</v>
      </c>
      <c r="G9104">
        <v>1839</v>
      </c>
      <c r="H9104" t="s">
        <v>9042</v>
      </c>
      <c r="I9104">
        <v>2</v>
      </c>
    </row>
    <row r="9105" spans="1:9" hidden="1" x14ac:dyDescent="0.25">
      <c r="A9105" t="s">
        <v>17802</v>
      </c>
      <c r="B9105" t="s">
        <v>17809</v>
      </c>
      <c r="C9105" t="s">
        <v>4511</v>
      </c>
      <c r="D9105" t="s">
        <v>4512</v>
      </c>
      <c r="E9105">
        <v>1733</v>
      </c>
      <c r="F9105" t="s">
        <v>17807</v>
      </c>
      <c r="G9105">
        <v>1734</v>
      </c>
      <c r="H9105" t="s">
        <v>17810</v>
      </c>
      <c r="I9105">
        <v>1</v>
      </c>
    </row>
    <row r="9106" spans="1:9" hidden="1" x14ac:dyDescent="0.25">
      <c r="A9106" t="s">
        <v>17802</v>
      </c>
      <c r="B9106" t="s">
        <v>17811</v>
      </c>
      <c r="C9106" t="s">
        <v>4511</v>
      </c>
      <c r="D9106" t="s">
        <v>4512</v>
      </c>
      <c r="E9106">
        <v>1733</v>
      </c>
      <c r="F9106" t="s">
        <v>17807</v>
      </c>
      <c r="G9106">
        <v>1737</v>
      </c>
      <c r="H9106" t="s">
        <v>17812</v>
      </c>
      <c r="I9106">
        <v>1</v>
      </c>
    </row>
    <row r="9107" spans="1:9" hidden="1" x14ac:dyDescent="0.25">
      <c r="A9107" t="s">
        <v>17802</v>
      </c>
      <c r="B9107" t="s">
        <v>17813</v>
      </c>
      <c r="C9107" t="s">
        <v>4511</v>
      </c>
      <c r="D9107" t="s">
        <v>4512</v>
      </c>
      <c r="E9107">
        <v>1734</v>
      </c>
      <c r="F9107" t="s">
        <v>17810</v>
      </c>
      <c r="G9107">
        <v>1735</v>
      </c>
      <c r="H9107" t="s">
        <v>17814</v>
      </c>
      <c r="I9107">
        <v>1</v>
      </c>
    </row>
    <row r="9108" spans="1:9" hidden="1" x14ac:dyDescent="0.25">
      <c r="A9108" t="s">
        <v>17802</v>
      </c>
      <c r="B9108" t="s">
        <v>17815</v>
      </c>
      <c r="C9108" t="s">
        <v>4511</v>
      </c>
      <c r="D9108" t="s">
        <v>4512</v>
      </c>
      <c r="E9108">
        <v>1734</v>
      </c>
      <c r="F9108" t="s">
        <v>17810</v>
      </c>
      <c r="G9108">
        <v>1736</v>
      </c>
      <c r="H9108" t="s">
        <v>17816</v>
      </c>
      <c r="I9108">
        <v>1</v>
      </c>
    </row>
    <row r="9109" spans="1:9" hidden="1" x14ac:dyDescent="0.25">
      <c r="A9109" t="s">
        <v>17802</v>
      </c>
      <c r="B9109" t="s">
        <v>17817</v>
      </c>
      <c r="C9109" t="s">
        <v>4511</v>
      </c>
      <c r="D9109" t="s">
        <v>4512</v>
      </c>
      <c r="E9109">
        <v>1737</v>
      </c>
      <c r="F9109" t="s">
        <v>17812</v>
      </c>
      <c r="G9109">
        <v>1742</v>
      </c>
      <c r="H9109" t="s">
        <v>17818</v>
      </c>
      <c r="I9109">
        <v>1</v>
      </c>
    </row>
    <row r="9110" spans="1:9" hidden="1" x14ac:dyDescent="0.25">
      <c r="A9110" t="s">
        <v>17802</v>
      </c>
      <c r="B9110" t="s">
        <v>17819</v>
      </c>
      <c r="C9110" t="s">
        <v>4511</v>
      </c>
      <c r="D9110" t="s">
        <v>4512</v>
      </c>
      <c r="E9110">
        <v>1739</v>
      </c>
      <c r="F9110" t="s">
        <v>17820</v>
      </c>
      <c r="G9110">
        <v>1742</v>
      </c>
      <c r="H9110" t="s">
        <v>17818</v>
      </c>
      <c r="I9110">
        <v>1</v>
      </c>
    </row>
    <row r="9111" spans="1:9" hidden="1" x14ac:dyDescent="0.25">
      <c r="A9111" t="s">
        <v>17802</v>
      </c>
      <c r="B9111" t="s">
        <v>17821</v>
      </c>
      <c r="C9111" t="s">
        <v>4511</v>
      </c>
      <c r="D9111" t="s">
        <v>4512</v>
      </c>
      <c r="E9111">
        <v>1739</v>
      </c>
      <c r="F9111" t="s">
        <v>17820</v>
      </c>
      <c r="G9111">
        <v>1743</v>
      </c>
      <c r="H9111" t="s">
        <v>17804</v>
      </c>
      <c r="I9111">
        <v>1</v>
      </c>
    </row>
    <row r="9112" spans="1:9" hidden="1" x14ac:dyDescent="0.25">
      <c r="A9112" t="s">
        <v>17802</v>
      </c>
      <c r="B9112" t="s">
        <v>17822</v>
      </c>
      <c r="C9112" t="s">
        <v>4511</v>
      </c>
      <c r="D9112" t="s">
        <v>4512</v>
      </c>
      <c r="E9112">
        <v>1739</v>
      </c>
      <c r="F9112" t="s">
        <v>17820</v>
      </c>
      <c r="G9112">
        <v>6949</v>
      </c>
      <c r="H9112" t="s">
        <v>17823</v>
      </c>
      <c r="I9112">
        <v>1</v>
      </c>
    </row>
    <row r="9113" spans="1:9" hidden="1" x14ac:dyDescent="0.25">
      <c r="A9113" t="s">
        <v>17802</v>
      </c>
      <c r="B9113" t="s">
        <v>17824</v>
      </c>
      <c r="C9113" t="s">
        <v>4511</v>
      </c>
      <c r="D9113" t="s">
        <v>4512</v>
      </c>
      <c r="E9113">
        <v>1741</v>
      </c>
      <c r="F9113" t="s">
        <v>17825</v>
      </c>
      <c r="G9113">
        <v>1742</v>
      </c>
      <c r="H9113" t="s">
        <v>17818</v>
      </c>
      <c r="I9113">
        <v>1</v>
      </c>
    </row>
    <row r="9114" spans="1:9" hidden="1" x14ac:dyDescent="0.25">
      <c r="A9114" t="s">
        <v>17826</v>
      </c>
      <c r="B9114" t="s">
        <v>17827</v>
      </c>
      <c r="C9114" t="s">
        <v>4511</v>
      </c>
      <c r="D9114" t="s">
        <v>4512</v>
      </c>
      <c r="E9114">
        <v>42940</v>
      </c>
      <c r="F9114" t="s">
        <v>7895</v>
      </c>
      <c r="G9114">
        <v>43070</v>
      </c>
      <c r="H9114" t="s">
        <v>16416</v>
      </c>
      <c r="I9114">
        <v>4</v>
      </c>
    </row>
    <row r="9115" spans="1:9" hidden="1" x14ac:dyDescent="0.25">
      <c r="A9115" t="s">
        <v>17828</v>
      </c>
      <c r="B9115" t="s">
        <v>17829</v>
      </c>
      <c r="C9115" t="s">
        <v>4511</v>
      </c>
      <c r="D9115" t="s">
        <v>4512</v>
      </c>
      <c r="E9115">
        <v>1491</v>
      </c>
      <c r="F9115" t="s">
        <v>7300</v>
      </c>
      <c r="G9115">
        <v>1508</v>
      </c>
      <c r="H9115" t="s">
        <v>17830</v>
      </c>
      <c r="I9115">
        <v>1</v>
      </c>
    </row>
    <row r="9116" spans="1:9" hidden="1" x14ac:dyDescent="0.25">
      <c r="A9116" t="s">
        <v>17828</v>
      </c>
      <c r="B9116" t="s">
        <v>17831</v>
      </c>
      <c r="C9116" t="s">
        <v>4511</v>
      </c>
      <c r="D9116" t="s">
        <v>4512</v>
      </c>
      <c r="E9116">
        <v>1503</v>
      </c>
      <c r="F9116" t="s">
        <v>17832</v>
      </c>
      <c r="G9116">
        <v>1507</v>
      </c>
      <c r="H9116" t="s">
        <v>17833</v>
      </c>
      <c r="I9116">
        <v>1</v>
      </c>
    </row>
    <row r="9117" spans="1:9" hidden="1" x14ac:dyDescent="0.25">
      <c r="A9117" t="s">
        <v>17828</v>
      </c>
      <c r="B9117" t="s">
        <v>17834</v>
      </c>
      <c r="C9117" t="s">
        <v>4511</v>
      </c>
      <c r="D9117" t="s">
        <v>4512</v>
      </c>
      <c r="E9117">
        <v>1507</v>
      </c>
      <c r="F9117" t="s">
        <v>17833</v>
      </c>
      <c r="G9117">
        <v>1508</v>
      </c>
      <c r="H9117" t="s">
        <v>17830</v>
      </c>
      <c r="I9117">
        <v>1</v>
      </c>
    </row>
    <row r="9118" spans="1:9" hidden="1" x14ac:dyDescent="0.25">
      <c r="A9118" t="s">
        <v>17828</v>
      </c>
      <c r="B9118" t="s">
        <v>17835</v>
      </c>
      <c r="C9118" t="s">
        <v>4511</v>
      </c>
      <c r="D9118" t="s">
        <v>4512</v>
      </c>
      <c r="E9118">
        <v>1507</v>
      </c>
      <c r="F9118" t="s">
        <v>17833</v>
      </c>
      <c r="G9118">
        <v>901925</v>
      </c>
      <c r="H9118" t="s">
        <v>17836</v>
      </c>
      <c r="I9118">
        <v>1</v>
      </c>
    </row>
    <row r="9119" spans="1:9" hidden="1" x14ac:dyDescent="0.25">
      <c r="A9119" t="s">
        <v>17828</v>
      </c>
      <c r="B9119" t="s">
        <v>17837</v>
      </c>
      <c r="C9119" t="s">
        <v>4511</v>
      </c>
      <c r="D9119" t="s">
        <v>4512</v>
      </c>
      <c r="E9119">
        <v>1508</v>
      </c>
      <c r="F9119" t="s">
        <v>17830</v>
      </c>
      <c r="G9119">
        <v>1509</v>
      </c>
      <c r="H9119" t="s">
        <v>17838</v>
      </c>
      <c r="I9119">
        <v>1</v>
      </c>
    </row>
    <row r="9120" spans="1:9" hidden="1" x14ac:dyDescent="0.25">
      <c r="A9120" t="s">
        <v>17828</v>
      </c>
      <c r="B9120" t="s">
        <v>17839</v>
      </c>
      <c r="C9120" t="s">
        <v>4511</v>
      </c>
      <c r="D9120" t="s">
        <v>4512</v>
      </c>
      <c r="E9120">
        <v>1509</v>
      </c>
      <c r="F9120" t="s">
        <v>17838</v>
      </c>
      <c r="G9120">
        <v>1512</v>
      </c>
      <c r="H9120" t="s">
        <v>17840</v>
      </c>
      <c r="I9120">
        <v>1</v>
      </c>
    </row>
    <row r="9121" spans="1:9" hidden="1" x14ac:dyDescent="0.25">
      <c r="A9121" t="s">
        <v>17828</v>
      </c>
      <c r="B9121" t="s">
        <v>17841</v>
      </c>
      <c r="C9121" t="s">
        <v>4511</v>
      </c>
      <c r="D9121" t="s">
        <v>4512</v>
      </c>
      <c r="E9121">
        <v>1509</v>
      </c>
      <c r="F9121" t="s">
        <v>17838</v>
      </c>
      <c r="G9121">
        <v>37390</v>
      </c>
      <c r="H9121" t="s">
        <v>17842</v>
      </c>
      <c r="I9121">
        <v>1</v>
      </c>
    </row>
    <row r="9122" spans="1:9" hidden="1" x14ac:dyDescent="0.25">
      <c r="A9122" t="s">
        <v>17828</v>
      </c>
      <c r="B9122" t="s">
        <v>17843</v>
      </c>
      <c r="C9122" t="s">
        <v>4511</v>
      </c>
      <c r="D9122" t="s">
        <v>4512</v>
      </c>
      <c r="E9122">
        <v>1511</v>
      </c>
      <c r="F9122" t="s">
        <v>17844</v>
      </c>
      <c r="G9122">
        <v>1512</v>
      </c>
      <c r="H9122" t="s">
        <v>17840</v>
      </c>
      <c r="I9122">
        <v>1</v>
      </c>
    </row>
    <row r="9123" spans="1:9" hidden="1" x14ac:dyDescent="0.25">
      <c r="A9123" t="s">
        <v>17845</v>
      </c>
      <c r="B9123" t="s">
        <v>7928</v>
      </c>
      <c r="C9123" t="s">
        <v>4511</v>
      </c>
      <c r="D9123" t="s">
        <v>4512</v>
      </c>
      <c r="E9123">
        <v>13664</v>
      </c>
      <c r="F9123" t="s">
        <v>7929</v>
      </c>
      <c r="G9123">
        <v>900300</v>
      </c>
      <c r="H9123" t="s">
        <v>7930</v>
      </c>
      <c r="I9123">
        <v>1</v>
      </c>
    </row>
    <row r="9124" spans="1:9" hidden="1" x14ac:dyDescent="0.25">
      <c r="A9124" t="s">
        <v>17845</v>
      </c>
      <c r="B9124" t="s">
        <v>7937</v>
      </c>
      <c r="C9124" t="s">
        <v>4511</v>
      </c>
      <c r="D9124" t="s">
        <v>4512</v>
      </c>
      <c r="E9124">
        <v>3665</v>
      </c>
      <c r="F9124" t="s">
        <v>7938</v>
      </c>
      <c r="G9124">
        <v>13664</v>
      </c>
      <c r="H9124" t="s">
        <v>7929</v>
      </c>
      <c r="I9124">
        <v>1</v>
      </c>
    </row>
    <row r="9125" spans="1:9" hidden="1" x14ac:dyDescent="0.25">
      <c r="A9125" t="s">
        <v>17845</v>
      </c>
      <c r="B9125" t="s">
        <v>7939</v>
      </c>
      <c r="C9125" t="s">
        <v>4511</v>
      </c>
      <c r="D9125" t="s">
        <v>4512</v>
      </c>
      <c r="E9125">
        <v>3665</v>
      </c>
      <c r="F9125" t="s">
        <v>7938</v>
      </c>
      <c r="G9125">
        <v>3666</v>
      </c>
      <c r="H9125" t="s">
        <v>7917</v>
      </c>
      <c r="I9125">
        <v>1</v>
      </c>
    </row>
    <row r="9126" spans="1:9" hidden="1" x14ac:dyDescent="0.25">
      <c r="A9126" t="s">
        <v>4142</v>
      </c>
      <c r="B9126" t="s">
        <v>17846</v>
      </c>
      <c r="C9126" t="s">
        <v>4511</v>
      </c>
      <c r="D9126" t="s">
        <v>4512</v>
      </c>
      <c r="E9126">
        <v>79005</v>
      </c>
      <c r="F9126" t="s">
        <v>4594</v>
      </c>
      <c r="G9126">
        <v>140503</v>
      </c>
      <c r="H9126" t="s">
        <v>17847</v>
      </c>
      <c r="I9126">
        <v>1</v>
      </c>
    </row>
    <row r="9127" spans="1:9" hidden="1" x14ac:dyDescent="0.25">
      <c r="A9127" t="s">
        <v>4416</v>
      </c>
      <c r="B9127" t="s">
        <v>17848</v>
      </c>
      <c r="C9127" t="s">
        <v>4511</v>
      </c>
      <c r="D9127" t="s">
        <v>4512</v>
      </c>
      <c r="E9127">
        <v>79005</v>
      </c>
      <c r="F9127" t="s">
        <v>4594</v>
      </c>
      <c r="G9127">
        <v>140603</v>
      </c>
      <c r="H9127" t="s">
        <v>17849</v>
      </c>
      <c r="I9127">
        <v>1</v>
      </c>
    </row>
    <row r="9128" spans="1:9" hidden="1" x14ac:dyDescent="0.25">
      <c r="A9128" t="s">
        <v>17850</v>
      </c>
      <c r="B9128" t="s">
        <v>5540</v>
      </c>
      <c r="C9128" t="s">
        <v>4511</v>
      </c>
      <c r="D9128" t="s">
        <v>4512</v>
      </c>
      <c r="E9128">
        <v>8458</v>
      </c>
      <c r="F9128" t="s">
        <v>5531</v>
      </c>
      <c r="G9128">
        <v>8493</v>
      </c>
      <c r="H9128" t="s">
        <v>5541</v>
      </c>
      <c r="I9128">
        <v>1</v>
      </c>
    </row>
    <row r="9129" spans="1:9" hidden="1" x14ac:dyDescent="0.25">
      <c r="A9129" t="s">
        <v>17850</v>
      </c>
      <c r="B9129" t="s">
        <v>5543</v>
      </c>
      <c r="C9129" t="s">
        <v>4511</v>
      </c>
      <c r="D9129" t="s">
        <v>4512</v>
      </c>
      <c r="E9129">
        <v>8490</v>
      </c>
      <c r="F9129" t="s">
        <v>5532</v>
      </c>
      <c r="G9129">
        <v>8493</v>
      </c>
      <c r="H9129" t="s">
        <v>5541</v>
      </c>
      <c r="I9129">
        <v>1</v>
      </c>
    </row>
    <row r="9130" spans="1:9" hidden="1" x14ac:dyDescent="0.25">
      <c r="A9130" t="s">
        <v>17851</v>
      </c>
      <c r="B9130" t="s">
        <v>17852</v>
      </c>
      <c r="C9130" t="s">
        <v>4511</v>
      </c>
      <c r="D9130" t="s">
        <v>4512</v>
      </c>
      <c r="E9130">
        <v>8368</v>
      </c>
      <c r="F9130" t="s">
        <v>15713</v>
      </c>
      <c r="G9130">
        <v>8372</v>
      </c>
      <c r="H9130" t="s">
        <v>17332</v>
      </c>
      <c r="I9130">
        <v>1</v>
      </c>
    </row>
    <row r="9131" spans="1:9" hidden="1" x14ac:dyDescent="0.25">
      <c r="A9131" t="s">
        <v>17853</v>
      </c>
      <c r="B9131" t="s">
        <v>17854</v>
      </c>
      <c r="C9131" t="s">
        <v>4511</v>
      </c>
      <c r="D9131" t="s">
        <v>4512</v>
      </c>
      <c r="E9131">
        <v>5762</v>
      </c>
      <c r="F9131" t="s">
        <v>6675</v>
      </c>
      <c r="G9131">
        <v>8372</v>
      </c>
      <c r="H9131" t="s">
        <v>17332</v>
      </c>
      <c r="I9131">
        <v>1</v>
      </c>
    </row>
    <row r="9132" spans="1:9" hidden="1" x14ac:dyDescent="0.25">
      <c r="A9132" t="s">
        <v>17855</v>
      </c>
      <c r="B9132" t="s">
        <v>17856</v>
      </c>
      <c r="C9132" t="s">
        <v>4511</v>
      </c>
      <c r="D9132" t="s">
        <v>4512</v>
      </c>
      <c r="E9132">
        <v>8354</v>
      </c>
      <c r="F9132" t="s">
        <v>4518</v>
      </c>
      <c r="G9132">
        <v>8906</v>
      </c>
      <c r="H9132" t="s">
        <v>17857</v>
      </c>
      <c r="I9132">
        <v>1</v>
      </c>
    </row>
    <row r="9133" spans="1:9" hidden="1" x14ac:dyDescent="0.25">
      <c r="A9133" t="s">
        <v>17855</v>
      </c>
      <c r="B9133" t="s">
        <v>17858</v>
      </c>
      <c r="C9133" t="s">
        <v>4511</v>
      </c>
      <c r="D9133" t="s">
        <v>4512</v>
      </c>
      <c r="E9133">
        <v>8372</v>
      </c>
      <c r="F9133" t="s">
        <v>17332</v>
      </c>
      <c r="G9133">
        <v>8906</v>
      </c>
      <c r="H9133" t="s">
        <v>17857</v>
      </c>
      <c r="I9133">
        <v>1</v>
      </c>
    </row>
    <row r="9134" spans="1:9" hidden="1" x14ac:dyDescent="0.25">
      <c r="A9134" t="s">
        <v>17859</v>
      </c>
      <c r="B9134" t="s">
        <v>17860</v>
      </c>
      <c r="C9134" t="s">
        <v>4511</v>
      </c>
      <c r="D9134" t="s">
        <v>4512</v>
      </c>
      <c r="E9134">
        <v>6534</v>
      </c>
      <c r="F9134" t="s">
        <v>11356</v>
      </c>
      <c r="G9134">
        <v>6546</v>
      </c>
      <c r="H9134" t="s">
        <v>17861</v>
      </c>
      <c r="I9134">
        <v>1</v>
      </c>
    </row>
    <row r="9135" spans="1:9" hidden="1" x14ac:dyDescent="0.25">
      <c r="A9135" t="s">
        <v>17859</v>
      </c>
      <c r="B9135" t="s">
        <v>17862</v>
      </c>
      <c r="C9135" t="s">
        <v>4511</v>
      </c>
      <c r="D9135" t="s">
        <v>4512</v>
      </c>
      <c r="E9135">
        <v>6546</v>
      </c>
      <c r="F9135" t="s">
        <v>17861</v>
      </c>
      <c r="G9135">
        <v>6547</v>
      </c>
      <c r="H9135" t="s">
        <v>11346</v>
      </c>
      <c r="I9135">
        <v>1</v>
      </c>
    </row>
    <row r="9136" spans="1:9" hidden="1" x14ac:dyDescent="0.25">
      <c r="A9136" t="s">
        <v>17859</v>
      </c>
      <c r="B9136" t="s">
        <v>17863</v>
      </c>
      <c r="C9136" t="s">
        <v>4511</v>
      </c>
      <c r="D9136" t="s">
        <v>4512</v>
      </c>
      <c r="E9136">
        <v>6546</v>
      </c>
      <c r="F9136" t="s">
        <v>17861</v>
      </c>
      <c r="G9136">
        <v>6553</v>
      </c>
      <c r="H9136" t="s">
        <v>17864</v>
      </c>
      <c r="I9136">
        <v>1</v>
      </c>
    </row>
    <row r="9137" spans="1:9" hidden="1" x14ac:dyDescent="0.25">
      <c r="A9137" t="s">
        <v>17859</v>
      </c>
      <c r="B9137" t="s">
        <v>17865</v>
      </c>
      <c r="C9137" t="s">
        <v>4511</v>
      </c>
      <c r="D9137" t="s">
        <v>4512</v>
      </c>
      <c r="E9137">
        <v>6547</v>
      </c>
      <c r="F9137" t="s">
        <v>11346</v>
      </c>
      <c r="G9137">
        <v>6548</v>
      </c>
      <c r="H9137" t="s">
        <v>17866</v>
      </c>
      <c r="I9137">
        <v>1</v>
      </c>
    </row>
    <row r="9138" spans="1:9" hidden="1" x14ac:dyDescent="0.25">
      <c r="A9138" t="s">
        <v>17859</v>
      </c>
      <c r="B9138" t="s">
        <v>17867</v>
      </c>
      <c r="C9138" t="s">
        <v>4511</v>
      </c>
      <c r="D9138" t="s">
        <v>4512</v>
      </c>
      <c r="E9138">
        <v>6548</v>
      </c>
      <c r="F9138" t="s">
        <v>17866</v>
      </c>
      <c r="G9138">
        <v>6549</v>
      </c>
      <c r="H9138" t="s">
        <v>11413</v>
      </c>
      <c r="I9138">
        <v>1</v>
      </c>
    </row>
    <row r="9139" spans="1:9" hidden="1" x14ac:dyDescent="0.25">
      <c r="A9139" t="s">
        <v>17859</v>
      </c>
      <c r="B9139" t="s">
        <v>17868</v>
      </c>
      <c r="C9139" t="s">
        <v>4511</v>
      </c>
      <c r="D9139" t="s">
        <v>4512</v>
      </c>
      <c r="E9139">
        <v>6548</v>
      </c>
      <c r="F9139" t="s">
        <v>17866</v>
      </c>
      <c r="G9139">
        <v>907541</v>
      </c>
      <c r="H9139" t="s">
        <v>12918</v>
      </c>
      <c r="I9139">
        <v>1</v>
      </c>
    </row>
    <row r="9140" spans="1:9" hidden="1" x14ac:dyDescent="0.25">
      <c r="A9140" t="s">
        <v>17859</v>
      </c>
      <c r="B9140" t="s">
        <v>17869</v>
      </c>
      <c r="C9140" t="s">
        <v>4511</v>
      </c>
      <c r="D9140" t="s">
        <v>4512</v>
      </c>
      <c r="E9140">
        <v>6549</v>
      </c>
      <c r="F9140" t="s">
        <v>11413</v>
      </c>
      <c r="G9140">
        <v>6560</v>
      </c>
      <c r="H9140" t="s">
        <v>17587</v>
      </c>
      <c r="I9140">
        <v>1</v>
      </c>
    </row>
    <row r="9141" spans="1:9" hidden="1" x14ac:dyDescent="0.25">
      <c r="A9141" t="s">
        <v>17870</v>
      </c>
      <c r="B9141" t="s">
        <v>17871</v>
      </c>
      <c r="C9141" t="s">
        <v>4511</v>
      </c>
      <c r="D9141" t="s">
        <v>4512</v>
      </c>
      <c r="E9141">
        <v>6477</v>
      </c>
      <c r="F9141" t="s">
        <v>17872</v>
      </c>
      <c r="G9141">
        <v>6528</v>
      </c>
      <c r="H9141" t="s">
        <v>17873</v>
      </c>
      <c r="I9141">
        <v>1</v>
      </c>
    </row>
    <row r="9142" spans="1:9" hidden="1" x14ac:dyDescent="0.25">
      <c r="A9142" t="s">
        <v>17870</v>
      </c>
      <c r="B9142" t="s">
        <v>17874</v>
      </c>
      <c r="C9142" t="s">
        <v>4511</v>
      </c>
      <c r="D9142" t="s">
        <v>4512</v>
      </c>
      <c r="E9142">
        <v>6524</v>
      </c>
      <c r="F9142" t="s">
        <v>17875</v>
      </c>
      <c r="G9142">
        <v>6526</v>
      </c>
      <c r="H9142" t="s">
        <v>17876</v>
      </c>
      <c r="I9142">
        <v>1</v>
      </c>
    </row>
    <row r="9143" spans="1:9" hidden="1" x14ac:dyDescent="0.25">
      <c r="A9143" t="s">
        <v>17870</v>
      </c>
      <c r="B9143" t="s">
        <v>17877</v>
      </c>
      <c r="C9143" t="s">
        <v>4511</v>
      </c>
      <c r="D9143" t="s">
        <v>4512</v>
      </c>
      <c r="E9143">
        <v>6526</v>
      </c>
      <c r="F9143" t="s">
        <v>17876</v>
      </c>
      <c r="G9143">
        <v>60359</v>
      </c>
      <c r="H9143" t="s">
        <v>11358</v>
      </c>
      <c r="I9143">
        <v>1</v>
      </c>
    </row>
    <row r="9144" spans="1:9" hidden="1" x14ac:dyDescent="0.25">
      <c r="A9144" t="s">
        <v>17870</v>
      </c>
      <c r="B9144" t="s">
        <v>17878</v>
      </c>
      <c r="C9144" t="s">
        <v>4511</v>
      </c>
      <c r="D9144" t="s">
        <v>4512</v>
      </c>
      <c r="E9144">
        <v>6526</v>
      </c>
      <c r="F9144" t="s">
        <v>17876</v>
      </c>
      <c r="G9144">
        <v>6529</v>
      </c>
      <c r="H9144" t="s">
        <v>17879</v>
      </c>
      <c r="I9144">
        <v>1</v>
      </c>
    </row>
    <row r="9145" spans="1:9" hidden="1" x14ac:dyDescent="0.25">
      <c r="A9145" t="s">
        <v>17870</v>
      </c>
      <c r="B9145" t="s">
        <v>17880</v>
      </c>
      <c r="C9145" t="s">
        <v>4511</v>
      </c>
      <c r="D9145" t="s">
        <v>4512</v>
      </c>
      <c r="E9145">
        <v>6528</v>
      </c>
      <c r="F9145" t="s">
        <v>17873</v>
      </c>
      <c r="G9145">
        <v>6529</v>
      </c>
      <c r="H9145" t="s">
        <v>17879</v>
      </c>
      <c r="I9145">
        <v>1</v>
      </c>
    </row>
    <row r="9146" spans="1:9" hidden="1" x14ac:dyDescent="0.25">
      <c r="A9146" t="s">
        <v>17881</v>
      </c>
      <c r="B9146" t="s">
        <v>17882</v>
      </c>
      <c r="C9146" t="s">
        <v>4511</v>
      </c>
      <c r="D9146" t="s">
        <v>4512</v>
      </c>
      <c r="E9146">
        <v>7476</v>
      </c>
      <c r="F9146" t="s">
        <v>4983</v>
      </c>
      <c r="G9146">
        <v>7478</v>
      </c>
      <c r="H9146" t="s">
        <v>17883</v>
      </c>
      <c r="I9146">
        <v>1</v>
      </c>
    </row>
    <row r="9147" spans="1:9" hidden="1" x14ac:dyDescent="0.25">
      <c r="A9147" t="s">
        <v>17881</v>
      </c>
      <c r="B9147" t="s">
        <v>17884</v>
      </c>
      <c r="C9147" t="s">
        <v>4511</v>
      </c>
      <c r="D9147" t="s">
        <v>4512</v>
      </c>
      <c r="E9147">
        <v>7478</v>
      </c>
      <c r="F9147" t="s">
        <v>17883</v>
      </c>
      <c r="G9147">
        <v>7479</v>
      </c>
      <c r="H9147" t="s">
        <v>16850</v>
      </c>
      <c r="I9147">
        <v>1</v>
      </c>
    </row>
    <row r="9148" spans="1:9" hidden="1" x14ac:dyDescent="0.25">
      <c r="A9148" t="s">
        <v>17885</v>
      </c>
      <c r="B9148" t="s">
        <v>17886</v>
      </c>
      <c r="C9148" t="s">
        <v>4511</v>
      </c>
      <c r="D9148" t="s">
        <v>4512</v>
      </c>
      <c r="E9148">
        <v>39750</v>
      </c>
      <c r="F9148" t="s">
        <v>17472</v>
      </c>
      <c r="G9148">
        <v>39870</v>
      </c>
      <c r="H9148" t="s">
        <v>17887</v>
      </c>
      <c r="I9148">
        <v>1</v>
      </c>
    </row>
    <row r="9149" spans="1:9" hidden="1" x14ac:dyDescent="0.25">
      <c r="A9149" t="s">
        <v>17888</v>
      </c>
      <c r="B9149" t="s">
        <v>17889</v>
      </c>
      <c r="C9149" t="s">
        <v>4511</v>
      </c>
      <c r="D9149" t="s">
        <v>4512</v>
      </c>
      <c r="E9149">
        <v>39720</v>
      </c>
      <c r="F9149" t="s">
        <v>17890</v>
      </c>
      <c r="G9149">
        <v>39725</v>
      </c>
      <c r="H9149" t="s">
        <v>17891</v>
      </c>
      <c r="I9149">
        <v>1</v>
      </c>
    </row>
    <row r="9150" spans="1:9" hidden="1" x14ac:dyDescent="0.25">
      <c r="A9150" t="s">
        <v>17888</v>
      </c>
      <c r="B9150" t="s">
        <v>17892</v>
      </c>
      <c r="C9150" t="s">
        <v>4511</v>
      </c>
      <c r="D9150" t="s">
        <v>4512</v>
      </c>
      <c r="E9150">
        <v>39730</v>
      </c>
      <c r="F9150" t="s">
        <v>17893</v>
      </c>
      <c r="G9150">
        <v>39910</v>
      </c>
      <c r="H9150" t="s">
        <v>17887</v>
      </c>
      <c r="I9150">
        <v>1</v>
      </c>
    </row>
    <row r="9151" spans="1:9" hidden="1" x14ac:dyDescent="0.25">
      <c r="A9151" t="s">
        <v>17894</v>
      </c>
      <c r="B9151" t="s">
        <v>17895</v>
      </c>
      <c r="C9151" t="s">
        <v>4511</v>
      </c>
      <c r="D9151" t="s">
        <v>4512</v>
      </c>
      <c r="E9151">
        <v>39910</v>
      </c>
      <c r="F9151" t="s">
        <v>17887</v>
      </c>
      <c r="G9151">
        <v>39930</v>
      </c>
      <c r="H9151" t="s">
        <v>17896</v>
      </c>
      <c r="I9151">
        <v>1</v>
      </c>
    </row>
    <row r="9152" spans="1:9" hidden="1" x14ac:dyDescent="0.25">
      <c r="A9152" t="s">
        <v>17894</v>
      </c>
      <c r="B9152" t="s">
        <v>17897</v>
      </c>
      <c r="C9152" t="s">
        <v>4511</v>
      </c>
      <c r="D9152" t="s">
        <v>4512</v>
      </c>
      <c r="E9152">
        <v>39930</v>
      </c>
      <c r="F9152" t="s">
        <v>17896</v>
      </c>
      <c r="G9152">
        <v>39940</v>
      </c>
      <c r="H9152" t="s">
        <v>17896</v>
      </c>
      <c r="I9152">
        <v>1</v>
      </c>
    </row>
    <row r="9153" spans="1:9" hidden="1" x14ac:dyDescent="0.25">
      <c r="A9153" t="s">
        <v>17898</v>
      </c>
      <c r="B9153" t="s">
        <v>17899</v>
      </c>
      <c r="C9153" t="s">
        <v>4511</v>
      </c>
      <c r="D9153" t="s">
        <v>4512</v>
      </c>
      <c r="E9153">
        <v>39720</v>
      </c>
      <c r="F9153" t="s">
        <v>17890</v>
      </c>
      <c r="G9153">
        <v>39890</v>
      </c>
      <c r="H9153" t="s">
        <v>17887</v>
      </c>
      <c r="I9153">
        <v>1</v>
      </c>
    </row>
    <row r="9154" spans="1:9" hidden="1" x14ac:dyDescent="0.25">
      <c r="A9154" t="s">
        <v>17898</v>
      </c>
      <c r="B9154" t="s">
        <v>17900</v>
      </c>
      <c r="C9154" t="s">
        <v>4511</v>
      </c>
      <c r="D9154" t="s">
        <v>4512</v>
      </c>
      <c r="E9154">
        <v>39870</v>
      </c>
      <c r="F9154" t="s">
        <v>17887</v>
      </c>
      <c r="G9154">
        <v>39890</v>
      </c>
      <c r="H9154" t="s">
        <v>17887</v>
      </c>
      <c r="I9154">
        <v>1</v>
      </c>
    </row>
    <row r="9155" spans="1:9" hidden="1" x14ac:dyDescent="0.25">
      <c r="A9155" t="s">
        <v>17898</v>
      </c>
      <c r="B9155" t="s">
        <v>17901</v>
      </c>
      <c r="C9155" t="s">
        <v>4511</v>
      </c>
      <c r="D9155" t="s">
        <v>4512</v>
      </c>
      <c r="E9155">
        <v>39890</v>
      </c>
      <c r="F9155" t="s">
        <v>17887</v>
      </c>
      <c r="G9155">
        <v>110507</v>
      </c>
      <c r="H9155" t="s">
        <v>12820</v>
      </c>
      <c r="I9155">
        <v>1</v>
      </c>
    </row>
    <row r="9156" spans="1:9" hidden="1" x14ac:dyDescent="0.25">
      <c r="A9156" t="s">
        <v>17902</v>
      </c>
      <c r="B9156" t="s">
        <v>17903</v>
      </c>
      <c r="C9156" t="s">
        <v>4511</v>
      </c>
      <c r="D9156" t="s">
        <v>4512</v>
      </c>
      <c r="E9156">
        <v>39910</v>
      </c>
      <c r="F9156" t="s">
        <v>17887</v>
      </c>
      <c r="G9156">
        <v>110507</v>
      </c>
      <c r="H9156" t="s">
        <v>12820</v>
      </c>
      <c r="I9156">
        <v>1</v>
      </c>
    </row>
    <row r="9157" spans="1:9" hidden="1" x14ac:dyDescent="0.25">
      <c r="A9157" t="s">
        <v>17904</v>
      </c>
      <c r="B9157" t="s">
        <v>17905</v>
      </c>
      <c r="C9157" t="s">
        <v>4511</v>
      </c>
      <c r="D9157" t="s">
        <v>4512</v>
      </c>
      <c r="E9157">
        <v>6393</v>
      </c>
      <c r="F9157" t="s">
        <v>13678</v>
      </c>
      <c r="G9157">
        <v>6394</v>
      </c>
      <c r="H9157" t="s">
        <v>17906</v>
      </c>
      <c r="I9157">
        <v>1</v>
      </c>
    </row>
    <row r="9158" spans="1:9" hidden="1" x14ac:dyDescent="0.25">
      <c r="A9158" t="s">
        <v>17904</v>
      </c>
      <c r="B9158" t="s">
        <v>17907</v>
      </c>
      <c r="C9158" t="s">
        <v>4511</v>
      </c>
      <c r="D9158" t="s">
        <v>4512</v>
      </c>
      <c r="E9158">
        <v>6394</v>
      </c>
      <c r="F9158" t="s">
        <v>17906</v>
      </c>
      <c r="G9158">
        <v>6396</v>
      </c>
      <c r="H9158" t="s">
        <v>15062</v>
      </c>
      <c r="I9158">
        <v>1</v>
      </c>
    </row>
    <row r="9159" spans="1:9" hidden="1" x14ac:dyDescent="0.25">
      <c r="A9159" t="s">
        <v>17904</v>
      </c>
      <c r="B9159" t="s">
        <v>17908</v>
      </c>
      <c r="C9159" t="s">
        <v>4511</v>
      </c>
      <c r="D9159" t="s">
        <v>4512</v>
      </c>
      <c r="E9159">
        <v>6394</v>
      </c>
      <c r="F9159" t="s">
        <v>17906</v>
      </c>
      <c r="G9159">
        <v>6407</v>
      </c>
      <c r="H9159" t="s">
        <v>17909</v>
      </c>
      <c r="I9159">
        <v>1</v>
      </c>
    </row>
    <row r="9160" spans="1:9" hidden="1" x14ac:dyDescent="0.25">
      <c r="A9160" t="s">
        <v>17904</v>
      </c>
      <c r="B9160" t="s">
        <v>17910</v>
      </c>
      <c r="C9160" t="s">
        <v>4511</v>
      </c>
      <c r="D9160" t="s">
        <v>4512</v>
      </c>
      <c r="E9160">
        <v>6395</v>
      </c>
      <c r="F9160" t="s">
        <v>17911</v>
      </c>
      <c r="G9160">
        <v>6407</v>
      </c>
      <c r="H9160" t="s">
        <v>17909</v>
      </c>
      <c r="I9160">
        <v>1</v>
      </c>
    </row>
    <row r="9161" spans="1:9" hidden="1" x14ac:dyDescent="0.25">
      <c r="A9161" t="s">
        <v>17912</v>
      </c>
      <c r="B9161" t="s">
        <v>7902</v>
      </c>
      <c r="C9161" t="s">
        <v>4511</v>
      </c>
      <c r="D9161" t="s">
        <v>4512</v>
      </c>
      <c r="E9161">
        <v>42014</v>
      </c>
      <c r="F9161" t="s">
        <v>7903</v>
      </c>
      <c r="G9161">
        <v>42160</v>
      </c>
      <c r="H9161" t="s">
        <v>5128</v>
      </c>
      <c r="I9161">
        <v>96</v>
      </c>
    </row>
    <row r="9162" spans="1:9" hidden="1" x14ac:dyDescent="0.25">
      <c r="A9162" t="s">
        <v>17913</v>
      </c>
      <c r="B9162" t="s">
        <v>9133</v>
      </c>
      <c r="C9162" t="s">
        <v>4511</v>
      </c>
      <c r="D9162" t="s">
        <v>4512</v>
      </c>
      <c r="E9162">
        <v>40240</v>
      </c>
      <c r="F9162" t="s">
        <v>5643</v>
      </c>
      <c r="G9162">
        <v>42000</v>
      </c>
      <c r="H9162" t="s">
        <v>5061</v>
      </c>
      <c r="I9162">
        <v>97</v>
      </c>
    </row>
    <row r="9163" spans="1:9" hidden="1" x14ac:dyDescent="0.25">
      <c r="A9163" t="s">
        <v>17914</v>
      </c>
      <c r="B9163" t="s">
        <v>17915</v>
      </c>
      <c r="C9163" t="s">
        <v>4511</v>
      </c>
      <c r="D9163" t="s">
        <v>4512</v>
      </c>
      <c r="E9163">
        <v>38900</v>
      </c>
      <c r="F9163" t="s">
        <v>16077</v>
      </c>
      <c r="G9163">
        <v>42015</v>
      </c>
      <c r="H9163" t="s">
        <v>5061</v>
      </c>
      <c r="I9163">
        <v>1</v>
      </c>
    </row>
    <row r="9164" spans="1:9" hidden="1" x14ac:dyDescent="0.25">
      <c r="A9164" t="s">
        <v>17916</v>
      </c>
      <c r="B9164" t="s">
        <v>17917</v>
      </c>
      <c r="C9164" t="s">
        <v>4511</v>
      </c>
      <c r="D9164" t="s">
        <v>4512</v>
      </c>
      <c r="E9164">
        <v>8255</v>
      </c>
      <c r="F9164" t="s">
        <v>11687</v>
      </c>
      <c r="G9164">
        <v>8684</v>
      </c>
      <c r="H9164" t="s">
        <v>10756</v>
      </c>
      <c r="I9164">
        <v>1</v>
      </c>
    </row>
    <row r="9165" spans="1:9" hidden="1" x14ac:dyDescent="0.25">
      <c r="A9165" t="s">
        <v>3650</v>
      </c>
      <c r="B9165" t="s">
        <v>17918</v>
      </c>
      <c r="C9165" t="s">
        <v>4511</v>
      </c>
      <c r="D9165" t="s">
        <v>4512</v>
      </c>
      <c r="E9165">
        <v>60385</v>
      </c>
      <c r="F9165" t="s">
        <v>10682</v>
      </c>
      <c r="G9165">
        <v>60393</v>
      </c>
      <c r="H9165" t="s">
        <v>14163</v>
      </c>
      <c r="I9165">
        <v>1</v>
      </c>
    </row>
    <row r="9166" spans="1:9" hidden="1" x14ac:dyDescent="0.25">
      <c r="A9166" t="s">
        <v>17919</v>
      </c>
      <c r="B9166" t="s">
        <v>8145</v>
      </c>
      <c r="C9166" t="s">
        <v>4511</v>
      </c>
      <c r="D9166" t="s">
        <v>4512</v>
      </c>
      <c r="E9166">
        <v>45952</v>
      </c>
      <c r="F9166" t="s">
        <v>8134</v>
      </c>
      <c r="G9166">
        <v>46240</v>
      </c>
      <c r="H9166" t="s">
        <v>8146</v>
      </c>
      <c r="I9166">
        <v>81</v>
      </c>
    </row>
    <row r="9167" spans="1:9" hidden="1" x14ac:dyDescent="0.25">
      <c r="A9167" t="s">
        <v>17920</v>
      </c>
      <c r="B9167" t="s">
        <v>7719</v>
      </c>
      <c r="C9167" t="s">
        <v>4511</v>
      </c>
      <c r="D9167" t="s">
        <v>4512</v>
      </c>
      <c r="E9167">
        <v>9148</v>
      </c>
      <c r="F9167" t="s">
        <v>7715</v>
      </c>
      <c r="G9167">
        <v>9259</v>
      </c>
      <c r="H9167" t="s">
        <v>7720</v>
      </c>
      <c r="I9167">
        <v>1</v>
      </c>
    </row>
    <row r="9168" spans="1:9" hidden="1" x14ac:dyDescent="0.25">
      <c r="A9168" t="s">
        <v>17921</v>
      </c>
      <c r="B9168" t="s">
        <v>17922</v>
      </c>
      <c r="C9168" t="s">
        <v>4511</v>
      </c>
      <c r="D9168" t="s">
        <v>4512</v>
      </c>
      <c r="E9168">
        <v>9075</v>
      </c>
      <c r="F9168" t="s">
        <v>8472</v>
      </c>
      <c r="G9168">
        <v>9259</v>
      </c>
      <c r="H9168" t="s">
        <v>7720</v>
      </c>
      <c r="I9168">
        <v>1</v>
      </c>
    </row>
    <row r="9169" spans="1:9" hidden="1" x14ac:dyDescent="0.25">
      <c r="A9169" t="s">
        <v>17923</v>
      </c>
      <c r="B9169" t="s">
        <v>8894</v>
      </c>
      <c r="C9169" t="s">
        <v>4511</v>
      </c>
      <c r="D9169" t="s">
        <v>4512</v>
      </c>
      <c r="E9169">
        <v>80481</v>
      </c>
      <c r="F9169" t="s">
        <v>8895</v>
      </c>
      <c r="G9169">
        <v>88909</v>
      </c>
      <c r="H9169" t="s">
        <v>8896</v>
      </c>
      <c r="I9169">
        <v>1</v>
      </c>
    </row>
    <row r="9170" spans="1:9" hidden="1" x14ac:dyDescent="0.25">
      <c r="A9170" t="s">
        <v>17924</v>
      </c>
      <c r="B9170" t="s">
        <v>9014</v>
      </c>
      <c r="C9170" t="s">
        <v>4511</v>
      </c>
      <c r="D9170" t="s">
        <v>4512</v>
      </c>
      <c r="E9170">
        <v>9251</v>
      </c>
      <c r="F9170" t="s">
        <v>6474</v>
      </c>
      <c r="G9170">
        <v>9259</v>
      </c>
      <c r="H9170" t="s">
        <v>7720</v>
      </c>
      <c r="I9170">
        <v>1</v>
      </c>
    </row>
    <row r="9171" spans="1:9" hidden="1" x14ac:dyDescent="0.25">
      <c r="A9171" t="s">
        <v>17925</v>
      </c>
      <c r="B9171" t="s">
        <v>9147</v>
      </c>
      <c r="C9171" t="s">
        <v>4511</v>
      </c>
      <c r="D9171" t="s">
        <v>4512</v>
      </c>
      <c r="E9171">
        <v>7234</v>
      </c>
      <c r="F9171" t="s">
        <v>9145</v>
      </c>
      <c r="G9171">
        <v>7242</v>
      </c>
      <c r="H9171" t="s">
        <v>9148</v>
      </c>
      <c r="I9171">
        <v>1</v>
      </c>
    </row>
    <row r="9172" spans="1:9" hidden="1" x14ac:dyDescent="0.25">
      <c r="A9172" t="s">
        <v>17926</v>
      </c>
      <c r="B9172" t="s">
        <v>17927</v>
      </c>
      <c r="C9172" t="s">
        <v>4511</v>
      </c>
      <c r="D9172" t="s">
        <v>4512</v>
      </c>
      <c r="E9172">
        <v>7151</v>
      </c>
      <c r="F9172" t="s">
        <v>5565</v>
      </c>
      <c r="G9172">
        <v>7437</v>
      </c>
      <c r="H9172" t="s">
        <v>16596</v>
      </c>
      <c r="I9172">
        <v>1</v>
      </c>
    </row>
    <row r="9173" spans="1:9" hidden="1" x14ac:dyDescent="0.25">
      <c r="A9173" t="s">
        <v>17928</v>
      </c>
      <c r="B9173" t="s">
        <v>6513</v>
      </c>
      <c r="C9173" t="s">
        <v>4511</v>
      </c>
      <c r="D9173" t="s">
        <v>4512</v>
      </c>
      <c r="E9173">
        <v>40530</v>
      </c>
      <c r="F9173" t="s">
        <v>6514</v>
      </c>
      <c r="G9173">
        <v>41210</v>
      </c>
      <c r="H9173" t="s">
        <v>6515</v>
      </c>
      <c r="I9173">
        <v>88</v>
      </c>
    </row>
    <row r="9174" spans="1:9" hidden="1" x14ac:dyDescent="0.25">
      <c r="A9174" t="s">
        <v>17928</v>
      </c>
      <c r="B9174" t="s">
        <v>6516</v>
      </c>
      <c r="C9174" t="s">
        <v>4511</v>
      </c>
      <c r="D9174" t="s">
        <v>4512</v>
      </c>
      <c r="E9174">
        <v>40530</v>
      </c>
      <c r="F9174" t="s">
        <v>6514</v>
      </c>
      <c r="G9174">
        <v>41370</v>
      </c>
      <c r="H9174" t="s">
        <v>6517</v>
      </c>
      <c r="I9174">
        <v>88</v>
      </c>
    </row>
    <row r="9175" spans="1:9" hidden="1" x14ac:dyDescent="0.25">
      <c r="A9175" t="s">
        <v>17928</v>
      </c>
      <c r="B9175" t="s">
        <v>6521</v>
      </c>
      <c r="C9175" t="s">
        <v>4511</v>
      </c>
      <c r="D9175" t="s">
        <v>4512</v>
      </c>
      <c r="E9175">
        <v>41370</v>
      </c>
      <c r="F9175" t="s">
        <v>6517</v>
      </c>
      <c r="G9175">
        <v>41371</v>
      </c>
      <c r="H9175" t="s">
        <v>6517</v>
      </c>
      <c r="I9175">
        <v>6</v>
      </c>
    </row>
    <row r="9176" spans="1:9" hidden="1" x14ac:dyDescent="0.25">
      <c r="A9176" t="s">
        <v>17929</v>
      </c>
      <c r="B9176" t="s">
        <v>7116</v>
      </c>
      <c r="C9176" t="s">
        <v>4511</v>
      </c>
      <c r="D9176" t="s">
        <v>4512</v>
      </c>
      <c r="E9176">
        <v>7286</v>
      </c>
      <c r="F9176" t="s">
        <v>4994</v>
      </c>
      <c r="G9176">
        <v>7296</v>
      </c>
      <c r="H9176" t="s">
        <v>7117</v>
      </c>
      <c r="I9176">
        <v>1</v>
      </c>
    </row>
    <row r="9177" spans="1:9" hidden="1" x14ac:dyDescent="0.25">
      <c r="A9177" t="s">
        <v>17929</v>
      </c>
      <c r="B9177" t="s">
        <v>7118</v>
      </c>
      <c r="C9177" t="s">
        <v>4511</v>
      </c>
      <c r="D9177" t="s">
        <v>4512</v>
      </c>
      <c r="E9177">
        <v>7289</v>
      </c>
      <c r="F9177" t="s">
        <v>7119</v>
      </c>
      <c r="G9177">
        <v>7577</v>
      </c>
      <c r="H9177" t="s">
        <v>7120</v>
      </c>
      <c r="I9177">
        <v>1</v>
      </c>
    </row>
    <row r="9178" spans="1:9" hidden="1" x14ac:dyDescent="0.25">
      <c r="A9178" t="s">
        <v>17929</v>
      </c>
      <c r="B9178" t="s">
        <v>7121</v>
      </c>
      <c r="C9178" t="s">
        <v>4511</v>
      </c>
      <c r="D9178" t="s">
        <v>4512</v>
      </c>
      <c r="E9178">
        <v>7296</v>
      </c>
      <c r="F9178" t="s">
        <v>7117</v>
      </c>
      <c r="G9178">
        <v>7577</v>
      </c>
      <c r="H9178" t="s">
        <v>7120</v>
      </c>
      <c r="I9178">
        <v>1</v>
      </c>
    </row>
    <row r="9179" spans="1:9" hidden="1" x14ac:dyDescent="0.25">
      <c r="A9179" t="s">
        <v>17930</v>
      </c>
      <c r="B9179" t="s">
        <v>9153</v>
      </c>
      <c r="C9179" t="s">
        <v>4511</v>
      </c>
      <c r="D9179" t="s">
        <v>4512</v>
      </c>
      <c r="E9179">
        <v>46240</v>
      </c>
      <c r="F9179" t="s">
        <v>8146</v>
      </c>
      <c r="G9179">
        <v>46520</v>
      </c>
      <c r="H9179" t="s">
        <v>7789</v>
      </c>
      <c r="I9179">
        <v>81</v>
      </c>
    </row>
    <row r="9180" spans="1:9" hidden="1" x14ac:dyDescent="0.25">
      <c r="A9180" t="s">
        <v>17930</v>
      </c>
      <c r="B9180" t="s">
        <v>9154</v>
      </c>
      <c r="C9180" t="s">
        <v>4511</v>
      </c>
      <c r="D9180" t="s">
        <v>4512</v>
      </c>
      <c r="E9180">
        <v>46510</v>
      </c>
      <c r="F9180" t="s">
        <v>7789</v>
      </c>
      <c r="G9180">
        <v>46520</v>
      </c>
      <c r="H9180" t="s">
        <v>7789</v>
      </c>
      <c r="I9180">
        <v>81</v>
      </c>
    </row>
    <row r="9181" spans="1:9" hidden="1" x14ac:dyDescent="0.25">
      <c r="A9181" t="s">
        <v>17931</v>
      </c>
      <c r="B9181" t="s">
        <v>17932</v>
      </c>
      <c r="C9181" t="s">
        <v>4511</v>
      </c>
      <c r="D9181" t="s">
        <v>4512</v>
      </c>
      <c r="E9181">
        <v>76389</v>
      </c>
      <c r="F9181" t="s">
        <v>12185</v>
      </c>
      <c r="G9181">
        <v>76390</v>
      </c>
      <c r="H9181" t="s">
        <v>14232</v>
      </c>
      <c r="I9181">
        <v>1</v>
      </c>
    </row>
    <row r="9182" spans="1:9" hidden="1" x14ac:dyDescent="0.25">
      <c r="A9182" t="s">
        <v>17933</v>
      </c>
      <c r="B9182" t="s">
        <v>4607</v>
      </c>
      <c r="C9182" t="s">
        <v>4511</v>
      </c>
      <c r="D9182" t="s">
        <v>4512</v>
      </c>
      <c r="E9182">
        <v>2510</v>
      </c>
      <c r="F9182" t="s">
        <v>4602</v>
      </c>
      <c r="G9182">
        <v>2691</v>
      </c>
      <c r="H9182" t="s">
        <v>4608</v>
      </c>
      <c r="I9182">
        <v>1</v>
      </c>
    </row>
    <row r="9183" spans="1:9" hidden="1" x14ac:dyDescent="0.25">
      <c r="A9183" t="s">
        <v>17933</v>
      </c>
      <c r="B9183" t="s">
        <v>4609</v>
      </c>
      <c r="C9183" t="s">
        <v>4511</v>
      </c>
      <c r="D9183" t="s">
        <v>4512</v>
      </c>
      <c r="E9183">
        <v>2687</v>
      </c>
      <c r="F9183" t="s">
        <v>4610</v>
      </c>
      <c r="G9183">
        <v>2690</v>
      </c>
      <c r="H9183" t="s">
        <v>4611</v>
      </c>
      <c r="I9183">
        <v>1</v>
      </c>
    </row>
    <row r="9184" spans="1:9" hidden="1" x14ac:dyDescent="0.25">
      <c r="A9184" t="s">
        <v>17933</v>
      </c>
      <c r="B9184" t="s">
        <v>4612</v>
      </c>
      <c r="C9184" t="s">
        <v>4511</v>
      </c>
      <c r="D9184" t="s">
        <v>4512</v>
      </c>
      <c r="E9184">
        <v>2687</v>
      </c>
      <c r="F9184" t="s">
        <v>4610</v>
      </c>
      <c r="G9184">
        <v>2691</v>
      </c>
      <c r="H9184" t="s">
        <v>4608</v>
      </c>
      <c r="I9184">
        <v>1</v>
      </c>
    </row>
    <row r="9185" spans="1:9" hidden="1" x14ac:dyDescent="0.25">
      <c r="A9185" t="s">
        <v>17934</v>
      </c>
      <c r="B9185" t="s">
        <v>4600</v>
      </c>
      <c r="C9185" t="s">
        <v>4511</v>
      </c>
      <c r="D9185" t="s">
        <v>4512</v>
      </c>
      <c r="E9185">
        <v>2477</v>
      </c>
      <c r="F9185" t="s">
        <v>4601</v>
      </c>
      <c r="G9185">
        <v>2509</v>
      </c>
      <c r="H9185" t="s">
        <v>4602</v>
      </c>
      <c r="I9185">
        <v>1</v>
      </c>
    </row>
    <row r="9186" spans="1:9" hidden="1" x14ac:dyDescent="0.25">
      <c r="A9186" t="s">
        <v>17934</v>
      </c>
      <c r="B9186" t="s">
        <v>4603</v>
      </c>
      <c r="C9186" t="s">
        <v>4511</v>
      </c>
      <c r="D9186" t="s">
        <v>4512</v>
      </c>
      <c r="E9186">
        <v>2477</v>
      </c>
      <c r="F9186" t="s">
        <v>4601</v>
      </c>
      <c r="G9186">
        <v>6862</v>
      </c>
      <c r="H9186" t="s">
        <v>4604</v>
      </c>
      <c r="I9186">
        <v>1</v>
      </c>
    </row>
    <row r="9187" spans="1:9" hidden="1" x14ac:dyDescent="0.25">
      <c r="A9187" t="s">
        <v>17934</v>
      </c>
      <c r="B9187" t="s">
        <v>4605</v>
      </c>
      <c r="C9187" t="s">
        <v>4511</v>
      </c>
      <c r="D9187" t="s">
        <v>4512</v>
      </c>
      <c r="E9187">
        <v>2477</v>
      </c>
      <c r="F9187" t="s">
        <v>4601</v>
      </c>
      <c r="G9187">
        <v>6863</v>
      </c>
      <c r="H9187" t="s">
        <v>4604</v>
      </c>
      <c r="I9187">
        <v>2</v>
      </c>
    </row>
    <row r="9188" spans="1:9" hidden="1" x14ac:dyDescent="0.25">
      <c r="A9188" t="s">
        <v>17934</v>
      </c>
      <c r="B9188" t="s">
        <v>4606</v>
      </c>
      <c r="C9188" t="s">
        <v>4511</v>
      </c>
      <c r="D9188" t="s">
        <v>4512</v>
      </c>
      <c r="E9188">
        <v>2477</v>
      </c>
      <c r="F9188" t="s">
        <v>4601</v>
      </c>
      <c r="G9188">
        <v>6864</v>
      </c>
      <c r="H9188" t="s">
        <v>4604</v>
      </c>
      <c r="I9188">
        <v>1</v>
      </c>
    </row>
    <row r="9189" spans="1:9" hidden="1" x14ac:dyDescent="0.25">
      <c r="A9189" t="s">
        <v>17934</v>
      </c>
      <c r="B9189" t="s">
        <v>4613</v>
      </c>
      <c r="C9189" t="s">
        <v>4511</v>
      </c>
      <c r="D9189" t="s">
        <v>4512</v>
      </c>
      <c r="E9189">
        <v>968</v>
      </c>
      <c r="F9189" t="s">
        <v>4614</v>
      </c>
      <c r="G9189">
        <v>2477</v>
      </c>
      <c r="H9189" t="s">
        <v>4601</v>
      </c>
      <c r="I9189">
        <v>1</v>
      </c>
    </row>
    <row r="9190" spans="1:9" hidden="1" x14ac:dyDescent="0.25">
      <c r="A9190" t="s">
        <v>17935</v>
      </c>
      <c r="B9190" t="s">
        <v>5770</v>
      </c>
      <c r="C9190" t="s">
        <v>4511</v>
      </c>
      <c r="D9190" t="s">
        <v>4512</v>
      </c>
      <c r="E9190">
        <v>2424</v>
      </c>
      <c r="F9190" t="s">
        <v>5768</v>
      </c>
      <c r="G9190">
        <v>2425</v>
      </c>
      <c r="H9190" t="s">
        <v>5771</v>
      </c>
      <c r="I9190">
        <v>1</v>
      </c>
    </row>
    <row r="9191" spans="1:9" hidden="1" x14ac:dyDescent="0.25">
      <c r="A9191" t="s">
        <v>17935</v>
      </c>
      <c r="B9191" t="s">
        <v>5772</v>
      </c>
      <c r="C9191" t="s">
        <v>4511</v>
      </c>
      <c r="D9191" t="s">
        <v>4512</v>
      </c>
      <c r="E9191">
        <v>2425</v>
      </c>
      <c r="F9191" t="s">
        <v>5771</v>
      </c>
      <c r="G9191">
        <v>3057</v>
      </c>
      <c r="H9191" t="s">
        <v>5773</v>
      </c>
      <c r="I9191">
        <v>1</v>
      </c>
    </row>
    <row r="9192" spans="1:9" hidden="1" x14ac:dyDescent="0.25">
      <c r="A9192" t="s">
        <v>17935</v>
      </c>
      <c r="B9192" t="s">
        <v>5776</v>
      </c>
      <c r="C9192" t="s">
        <v>4511</v>
      </c>
      <c r="D9192" t="s">
        <v>4512</v>
      </c>
      <c r="E9192">
        <v>3053</v>
      </c>
      <c r="F9192" t="s">
        <v>5775</v>
      </c>
      <c r="G9192">
        <v>3057</v>
      </c>
      <c r="H9192" t="s">
        <v>5773</v>
      </c>
      <c r="I9192">
        <v>1</v>
      </c>
    </row>
    <row r="9193" spans="1:9" hidden="1" x14ac:dyDescent="0.25">
      <c r="A9193" t="s">
        <v>17936</v>
      </c>
      <c r="B9193" t="s">
        <v>5767</v>
      </c>
      <c r="C9193" t="s">
        <v>4511</v>
      </c>
      <c r="D9193" t="s">
        <v>4512</v>
      </c>
      <c r="E9193">
        <v>2424</v>
      </c>
      <c r="F9193" t="s">
        <v>5768</v>
      </c>
      <c r="G9193">
        <v>12425</v>
      </c>
      <c r="H9193" t="s">
        <v>5769</v>
      </c>
      <c r="I9193">
        <v>1</v>
      </c>
    </row>
    <row r="9194" spans="1:9" hidden="1" x14ac:dyDescent="0.25">
      <c r="A9194" t="s">
        <v>17936</v>
      </c>
      <c r="B9194" t="s">
        <v>5774</v>
      </c>
      <c r="C9194" t="s">
        <v>4511</v>
      </c>
      <c r="D9194" t="s">
        <v>4512</v>
      </c>
      <c r="E9194">
        <v>3053</v>
      </c>
      <c r="F9194" t="s">
        <v>5775</v>
      </c>
      <c r="G9194">
        <v>12425</v>
      </c>
      <c r="H9194" t="s">
        <v>5769</v>
      </c>
      <c r="I9194">
        <v>1</v>
      </c>
    </row>
    <row r="9195" spans="1:9" hidden="1" x14ac:dyDescent="0.25">
      <c r="A9195" t="s">
        <v>17937</v>
      </c>
      <c r="B9195" t="s">
        <v>9157</v>
      </c>
      <c r="C9195" t="s">
        <v>4511</v>
      </c>
      <c r="D9195" t="s">
        <v>4512</v>
      </c>
      <c r="E9195">
        <v>1436</v>
      </c>
      <c r="F9195" t="s">
        <v>5177</v>
      </c>
      <c r="G9195">
        <v>1900</v>
      </c>
      <c r="H9195" t="s">
        <v>6114</v>
      </c>
      <c r="I9195">
        <v>2</v>
      </c>
    </row>
    <row r="9196" spans="1:9" hidden="1" x14ac:dyDescent="0.25">
      <c r="A9196" t="s">
        <v>17938</v>
      </c>
      <c r="B9196" t="s">
        <v>17939</v>
      </c>
      <c r="C9196" t="s">
        <v>4511</v>
      </c>
      <c r="D9196" t="s">
        <v>4512</v>
      </c>
      <c r="E9196">
        <v>1451</v>
      </c>
      <c r="F9196" t="s">
        <v>5213</v>
      </c>
      <c r="G9196">
        <v>1516</v>
      </c>
      <c r="H9196" t="s">
        <v>17940</v>
      </c>
      <c r="I9196">
        <v>1</v>
      </c>
    </row>
    <row r="9197" spans="1:9" hidden="1" x14ac:dyDescent="0.25">
      <c r="A9197" t="s">
        <v>17938</v>
      </c>
      <c r="B9197" t="s">
        <v>17941</v>
      </c>
      <c r="C9197" t="s">
        <v>4511</v>
      </c>
      <c r="D9197" t="s">
        <v>4512</v>
      </c>
      <c r="E9197">
        <v>1516</v>
      </c>
      <c r="F9197" t="s">
        <v>17940</v>
      </c>
      <c r="G9197">
        <v>1520</v>
      </c>
      <c r="H9197" t="s">
        <v>17942</v>
      </c>
      <c r="I9197">
        <v>1</v>
      </c>
    </row>
    <row r="9198" spans="1:9" hidden="1" x14ac:dyDescent="0.25">
      <c r="A9198" t="s">
        <v>17938</v>
      </c>
      <c r="B9198" t="s">
        <v>17943</v>
      </c>
      <c r="C9198" t="s">
        <v>4511</v>
      </c>
      <c r="D9198" t="s">
        <v>4512</v>
      </c>
      <c r="E9198">
        <v>1516</v>
      </c>
      <c r="F9198" t="s">
        <v>17940</v>
      </c>
      <c r="G9198">
        <v>901929</v>
      </c>
      <c r="H9198" t="s">
        <v>17944</v>
      </c>
      <c r="I9198">
        <v>1</v>
      </c>
    </row>
    <row r="9199" spans="1:9" hidden="1" x14ac:dyDescent="0.25">
      <c r="A9199" t="s">
        <v>17938</v>
      </c>
      <c r="B9199" t="s">
        <v>17945</v>
      </c>
      <c r="C9199" t="s">
        <v>4511</v>
      </c>
      <c r="D9199" t="s">
        <v>4512</v>
      </c>
      <c r="E9199">
        <v>1519</v>
      </c>
      <c r="F9199" t="s">
        <v>17946</v>
      </c>
      <c r="G9199">
        <v>1521</v>
      </c>
      <c r="H9199" t="s">
        <v>17942</v>
      </c>
      <c r="I9199">
        <v>1</v>
      </c>
    </row>
    <row r="9200" spans="1:9" hidden="1" x14ac:dyDescent="0.25">
      <c r="A9200" t="s">
        <v>17938</v>
      </c>
      <c r="B9200" t="s">
        <v>17947</v>
      </c>
      <c r="C9200" t="s">
        <v>4511</v>
      </c>
      <c r="D9200" t="s">
        <v>4512</v>
      </c>
      <c r="E9200">
        <v>1519</v>
      </c>
      <c r="F9200" t="s">
        <v>17946</v>
      </c>
      <c r="G9200">
        <v>901931</v>
      </c>
      <c r="H9200" t="s">
        <v>17948</v>
      </c>
      <c r="I9200">
        <v>1</v>
      </c>
    </row>
    <row r="9201" spans="1:9" hidden="1" x14ac:dyDescent="0.25">
      <c r="A9201" t="s">
        <v>17949</v>
      </c>
      <c r="B9201" t="s">
        <v>4616</v>
      </c>
      <c r="C9201" t="s">
        <v>4511</v>
      </c>
      <c r="D9201" t="s">
        <v>4512</v>
      </c>
      <c r="E9201">
        <v>2509</v>
      </c>
      <c r="F9201" t="s">
        <v>4602</v>
      </c>
      <c r="G9201">
        <v>2678</v>
      </c>
      <c r="H9201" t="s">
        <v>4617</v>
      </c>
      <c r="I9201">
        <v>1</v>
      </c>
    </row>
    <row r="9202" spans="1:9" hidden="1" x14ac:dyDescent="0.25">
      <c r="A9202" t="s">
        <v>17949</v>
      </c>
      <c r="B9202" t="s">
        <v>4620</v>
      </c>
      <c r="C9202" t="s">
        <v>4511</v>
      </c>
      <c r="D9202" t="s">
        <v>4512</v>
      </c>
      <c r="E9202">
        <v>2673</v>
      </c>
      <c r="F9202" t="s">
        <v>4621</v>
      </c>
      <c r="G9202">
        <v>2674</v>
      </c>
      <c r="H9202" t="s">
        <v>4622</v>
      </c>
      <c r="I9202">
        <v>1</v>
      </c>
    </row>
    <row r="9203" spans="1:9" hidden="1" x14ac:dyDescent="0.25">
      <c r="A9203" t="s">
        <v>17949</v>
      </c>
      <c r="B9203" t="s">
        <v>4624</v>
      </c>
      <c r="C9203" t="s">
        <v>4511</v>
      </c>
      <c r="D9203" t="s">
        <v>4512</v>
      </c>
      <c r="E9203">
        <v>2674</v>
      </c>
      <c r="F9203" t="s">
        <v>4622</v>
      </c>
      <c r="G9203">
        <v>2678</v>
      </c>
      <c r="H9203" t="s">
        <v>4617</v>
      </c>
      <c r="I9203">
        <v>1</v>
      </c>
    </row>
    <row r="9204" spans="1:9" hidden="1" x14ac:dyDescent="0.25">
      <c r="A9204" t="s">
        <v>17950</v>
      </c>
      <c r="B9204" t="s">
        <v>17951</v>
      </c>
      <c r="C9204" t="s">
        <v>4511</v>
      </c>
      <c r="D9204" t="s">
        <v>4512</v>
      </c>
      <c r="E9204">
        <v>805</v>
      </c>
      <c r="F9204" t="s">
        <v>12729</v>
      </c>
      <c r="G9204">
        <v>808</v>
      </c>
      <c r="H9204" t="s">
        <v>17952</v>
      </c>
      <c r="I9204">
        <v>1</v>
      </c>
    </row>
    <row r="9205" spans="1:9" hidden="1" x14ac:dyDescent="0.25">
      <c r="A9205" t="s">
        <v>17953</v>
      </c>
      <c r="B9205" t="s">
        <v>17954</v>
      </c>
      <c r="C9205" t="s">
        <v>4511</v>
      </c>
      <c r="D9205" t="s">
        <v>4512</v>
      </c>
      <c r="E9205">
        <v>808</v>
      </c>
      <c r="F9205" t="s">
        <v>17952</v>
      </c>
      <c r="G9205">
        <v>830</v>
      </c>
      <c r="H9205" t="s">
        <v>16573</v>
      </c>
      <c r="I9205">
        <v>1</v>
      </c>
    </row>
    <row r="9206" spans="1:9" hidden="1" x14ac:dyDescent="0.25">
      <c r="A9206" t="s">
        <v>17955</v>
      </c>
      <c r="B9206" t="s">
        <v>17956</v>
      </c>
      <c r="C9206" t="s">
        <v>4511</v>
      </c>
      <c r="D9206" t="s">
        <v>4512</v>
      </c>
      <c r="E9206">
        <v>8135</v>
      </c>
      <c r="F9206" t="s">
        <v>12135</v>
      </c>
      <c r="G9206">
        <v>8136</v>
      </c>
      <c r="H9206" t="s">
        <v>17957</v>
      </c>
      <c r="I9206">
        <v>1</v>
      </c>
    </row>
    <row r="9207" spans="1:9" hidden="1" x14ac:dyDescent="0.25">
      <c r="A9207" t="s">
        <v>17955</v>
      </c>
      <c r="B9207" t="s">
        <v>17958</v>
      </c>
      <c r="C9207" t="s">
        <v>4511</v>
      </c>
      <c r="D9207" t="s">
        <v>4512</v>
      </c>
      <c r="E9207">
        <v>8136</v>
      </c>
      <c r="F9207" t="s">
        <v>17957</v>
      </c>
      <c r="G9207">
        <v>8169</v>
      </c>
      <c r="H9207" t="s">
        <v>5696</v>
      </c>
      <c r="I9207">
        <v>1</v>
      </c>
    </row>
    <row r="9208" spans="1:9" hidden="1" x14ac:dyDescent="0.25">
      <c r="A9208" t="s">
        <v>17959</v>
      </c>
      <c r="B9208" t="s">
        <v>8718</v>
      </c>
      <c r="C9208" t="s">
        <v>4511</v>
      </c>
      <c r="D9208" t="s">
        <v>4512</v>
      </c>
      <c r="E9208">
        <v>1163</v>
      </c>
      <c r="F9208" t="s">
        <v>5461</v>
      </c>
      <c r="G9208">
        <v>18880</v>
      </c>
      <c r="H9208" t="s">
        <v>8719</v>
      </c>
      <c r="I9208">
        <v>1</v>
      </c>
    </row>
    <row r="9209" spans="1:9" hidden="1" x14ac:dyDescent="0.25">
      <c r="A9209" t="s">
        <v>17959</v>
      </c>
      <c r="B9209" t="s">
        <v>8725</v>
      </c>
      <c r="C9209" t="s">
        <v>4511</v>
      </c>
      <c r="D9209" t="s">
        <v>4512</v>
      </c>
      <c r="E9209">
        <v>1169</v>
      </c>
      <c r="F9209" t="s">
        <v>8726</v>
      </c>
      <c r="G9209">
        <v>11169</v>
      </c>
      <c r="H9209" t="s">
        <v>8593</v>
      </c>
      <c r="I9209">
        <v>2</v>
      </c>
    </row>
    <row r="9210" spans="1:9" hidden="1" x14ac:dyDescent="0.25">
      <c r="A9210" t="s">
        <v>17959</v>
      </c>
      <c r="B9210" t="s">
        <v>8727</v>
      </c>
      <c r="C9210" t="s">
        <v>4511</v>
      </c>
      <c r="D9210" t="s">
        <v>4512</v>
      </c>
      <c r="E9210">
        <v>1169</v>
      </c>
      <c r="F9210" t="s">
        <v>8726</v>
      </c>
      <c r="G9210">
        <v>18880</v>
      </c>
      <c r="H9210" t="s">
        <v>8719</v>
      </c>
      <c r="I9210">
        <v>1</v>
      </c>
    </row>
    <row r="9211" spans="1:9" hidden="1" x14ac:dyDescent="0.25">
      <c r="A9211" t="s">
        <v>17959</v>
      </c>
      <c r="B9211" t="s">
        <v>8728</v>
      </c>
      <c r="C9211" t="s">
        <v>4511</v>
      </c>
      <c r="D9211" t="s">
        <v>4512</v>
      </c>
      <c r="E9211">
        <v>9419</v>
      </c>
      <c r="F9211" t="s">
        <v>8729</v>
      </c>
      <c r="G9211">
        <v>18880</v>
      </c>
      <c r="H9211" t="s">
        <v>8719</v>
      </c>
      <c r="I9211">
        <v>1</v>
      </c>
    </row>
    <row r="9212" spans="1:9" hidden="1" x14ac:dyDescent="0.25">
      <c r="A9212" t="s">
        <v>17960</v>
      </c>
      <c r="B9212" t="s">
        <v>17961</v>
      </c>
      <c r="C9212" t="s">
        <v>4511</v>
      </c>
      <c r="D9212" t="s">
        <v>4512</v>
      </c>
      <c r="E9212">
        <v>71199</v>
      </c>
      <c r="F9212" t="s">
        <v>10848</v>
      </c>
      <c r="G9212">
        <v>71230</v>
      </c>
      <c r="H9212" t="s">
        <v>17780</v>
      </c>
      <c r="I9212">
        <v>1</v>
      </c>
    </row>
    <row r="9213" spans="1:9" hidden="1" x14ac:dyDescent="0.25">
      <c r="A9213" t="s">
        <v>17962</v>
      </c>
      <c r="B9213" t="s">
        <v>17963</v>
      </c>
      <c r="C9213" t="s">
        <v>4511</v>
      </c>
      <c r="D9213" t="s">
        <v>4512</v>
      </c>
      <c r="E9213">
        <v>8200</v>
      </c>
      <c r="F9213" t="s">
        <v>13691</v>
      </c>
      <c r="G9213">
        <v>8607</v>
      </c>
      <c r="H9213" t="s">
        <v>12349</v>
      </c>
      <c r="I9213">
        <v>1</v>
      </c>
    </row>
    <row r="9214" spans="1:9" hidden="1" x14ac:dyDescent="0.25">
      <c r="A9214" t="s">
        <v>17964</v>
      </c>
      <c r="B9214" t="s">
        <v>17965</v>
      </c>
      <c r="C9214" t="s">
        <v>4511</v>
      </c>
      <c r="D9214" t="s">
        <v>4512</v>
      </c>
      <c r="E9214">
        <v>1027</v>
      </c>
      <c r="F9214" t="s">
        <v>5376</v>
      </c>
      <c r="G9214">
        <v>71230</v>
      </c>
      <c r="H9214" t="s">
        <v>17780</v>
      </c>
      <c r="I9214">
        <v>1</v>
      </c>
    </row>
    <row r="9215" spans="1:9" hidden="1" x14ac:dyDescent="0.25">
      <c r="A9215" t="s">
        <v>3793</v>
      </c>
      <c r="B9215" t="s">
        <v>9031</v>
      </c>
      <c r="C9215" t="s">
        <v>4511</v>
      </c>
      <c r="D9215" t="s">
        <v>4512</v>
      </c>
      <c r="E9215">
        <v>2352</v>
      </c>
      <c r="F9215" t="s">
        <v>4634</v>
      </c>
      <c r="G9215">
        <v>2670</v>
      </c>
      <c r="H9215" t="s">
        <v>9032</v>
      </c>
      <c r="I9215">
        <v>1</v>
      </c>
    </row>
    <row r="9216" spans="1:9" hidden="1" x14ac:dyDescent="0.25">
      <c r="A9216" t="s">
        <v>3793</v>
      </c>
      <c r="B9216" t="s">
        <v>9033</v>
      </c>
      <c r="C9216" t="s">
        <v>4511</v>
      </c>
      <c r="D9216" t="s">
        <v>4512</v>
      </c>
      <c r="E9216">
        <v>2670</v>
      </c>
      <c r="F9216" t="s">
        <v>9032</v>
      </c>
      <c r="G9216">
        <v>2673</v>
      </c>
      <c r="H9216" t="s">
        <v>4621</v>
      </c>
      <c r="I9216">
        <v>1</v>
      </c>
    </row>
    <row r="9217" spans="1:9" hidden="1" x14ac:dyDescent="0.25">
      <c r="A9217" t="s">
        <v>17966</v>
      </c>
      <c r="B9217" t="s">
        <v>8616</v>
      </c>
      <c r="C9217" t="s">
        <v>4511</v>
      </c>
      <c r="D9217" t="s">
        <v>4512</v>
      </c>
      <c r="E9217">
        <v>2412</v>
      </c>
      <c r="F9217" t="s">
        <v>8411</v>
      </c>
      <c r="G9217">
        <v>3014</v>
      </c>
      <c r="H9217" t="s">
        <v>8617</v>
      </c>
      <c r="I9217">
        <v>1</v>
      </c>
    </row>
    <row r="9218" spans="1:9" hidden="1" x14ac:dyDescent="0.25">
      <c r="A9218" t="s">
        <v>17966</v>
      </c>
      <c r="B9218" t="s">
        <v>8620</v>
      </c>
      <c r="C9218" t="s">
        <v>4511</v>
      </c>
      <c r="D9218" t="s">
        <v>4512</v>
      </c>
      <c r="E9218">
        <v>2494</v>
      </c>
      <c r="F9218" t="s">
        <v>5705</v>
      </c>
      <c r="G9218">
        <v>3023</v>
      </c>
      <c r="H9218" t="s">
        <v>8621</v>
      </c>
      <c r="I9218">
        <v>1</v>
      </c>
    </row>
    <row r="9219" spans="1:9" hidden="1" x14ac:dyDescent="0.25">
      <c r="A9219" t="s">
        <v>17966</v>
      </c>
      <c r="B9219" t="s">
        <v>8622</v>
      </c>
      <c r="C9219" t="s">
        <v>4511</v>
      </c>
      <c r="D9219" t="s">
        <v>4512</v>
      </c>
      <c r="E9219">
        <v>3014</v>
      </c>
      <c r="F9219" t="s">
        <v>8617</v>
      </c>
      <c r="G9219">
        <v>3016</v>
      </c>
      <c r="H9219" t="s">
        <v>8623</v>
      </c>
      <c r="I9219">
        <v>1</v>
      </c>
    </row>
    <row r="9220" spans="1:9" hidden="1" x14ac:dyDescent="0.25">
      <c r="A9220" t="s">
        <v>17966</v>
      </c>
      <c r="B9220" t="s">
        <v>8629</v>
      </c>
      <c r="C9220" t="s">
        <v>4511</v>
      </c>
      <c r="D9220" t="s">
        <v>4512</v>
      </c>
      <c r="E9220">
        <v>3016</v>
      </c>
      <c r="F9220" t="s">
        <v>8623</v>
      </c>
      <c r="G9220">
        <v>3018</v>
      </c>
      <c r="H9220" t="s">
        <v>8630</v>
      </c>
      <c r="I9220">
        <v>1</v>
      </c>
    </row>
    <row r="9221" spans="1:9" hidden="1" x14ac:dyDescent="0.25">
      <c r="A9221" t="s">
        <v>17966</v>
      </c>
      <c r="B9221" t="s">
        <v>8635</v>
      </c>
      <c r="C9221" t="s">
        <v>4511</v>
      </c>
      <c r="D9221" t="s">
        <v>4512</v>
      </c>
      <c r="E9221">
        <v>3018</v>
      </c>
      <c r="F9221" t="s">
        <v>8630</v>
      </c>
      <c r="G9221">
        <v>3020</v>
      </c>
      <c r="H9221" t="s">
        <v>8636</v>
      </c>
      <c r="I9221">
        <v>1</v>
      </c>
    </row>
    <row r="9222" spans="1:9" hidden="1" x14ac:dyDescent="0.25">
      <c r="A9222" t="s">
        <v>17966</v>
      </c>
      <c r="B9222" t="s">
        <v>8637</v>
      </c>
      <c r="C9222" t="s">
        <v>4511</v>
      </c>
      <c r="D9222" t="s">
        <v>4512</v>
      </c>
      <c r="E9222">
        <v>3018</v>
      </c>
      <c r="F9222" t="s">
        <v>8630</v>
      </c>
      <c r="G9222">
        <v>3023</v>
      </c>
      <c r="H9222" t="s">
        <v>8621</v>
      </c>
      <c r="I9222">
        <v>1</v>
      </c>
    </row>
    <row r="9223" spans="1:9" hidden="1" x14ac:dyDescent="0.25">
      <c r="A9223" t="s">
        <v>17967</v>
      </c>
      <c r="B9223" t="s">
        <v>7970</v>
      </c>
      <c r="C9223" t="s">
        <v>4511</v>
      </c>
      <c r="D9223" t="s">
        <v>4512</v>
      </c>
      <c r="E9223">
        <v>41250</v>
      </c>
      <c r="F9223" t="s">
        <v>6433</v>
      </c>
      <c r="G9223">
        <v>41370</v>
      </c>
      <c r="H9223" t="s">
        <v>6517</v>
      </c>
      <c r="I9223">
        <v>96</v>
      </c>
    </row>
    <row r="9224" spans="1:9" hidden="1" x14ac:dyDescent="0.25">
      <c r="A9224" t="s">
        <v>17967</v>
      </c>
      <c r="B9224" t="s">
        <v>6521</v>
      </c>
      <c r="C9224" t="s">
        <v>4511</v>
      </c>
      <c r="D9224" t="s">
        <v>4512</v>
      </c>
      <c r="E9224">
        <v>41370</v>
      </c>
      <c r="F9224" t="s">
        <v>6517</v>
      </c>
      <c r="G9224">
        <v>41371</v>
      </c>
      <c r="H9224" t="s">
        <v>6517</v>
      </c>
      <c r="I9224">
        <v>6</v>
      </c>
    </row>
    <row r="9225" spans="1:9" hidden="1" x14ac:dyDescent="0.25">
      <c r="A9225" t="s">
        <v>17968</v>
      </c>
      <c r="B9225" t="s">
        <v>17969</v>
      </c>
      <c r="C9225" t="s">
        <v>4511</v>
      </c>
      <c r="D9225" t="s">
        <v>4512</v>
      </c>
      <c r="E9225">
        <v>5714</v>
      </c>
      <c r="F9225" t="s">
        <v>13691</v>
      </c>
      <c r="G9225">
        <v>5715</v>
      </c>
      <c r="H9225" t="s">
        <v>12857</v>
      </c>
      <c r="I9225">
        <v>1</v>
      </c>
    </row>
    <row r="9226" spans="1:9" hidden="1" x14ac:dyDescent="0.25">
      <c r="A9226" t="s">
        <v>17970</v>
      </c>
      <c r="B9226" t="s">
        <v>17971</v>
      </c>
      <c r="C9226" t="s">
        <v>4511</v>
      </c>
      <c r="D9226" t="s">
        <v>4512</v>
      </c>
      <c r="E9226">
        <v>5710</v>
      </c>
      <c r="F9226" t="s">
        <v>17972</v>
      </c>
      <c r="G9226">
        <v>5714</v>
      </c>
      <c r="H9226" t="s">
        <v>13691</v>
      </c>
      <c r="I9226">
        <v>1</v>
      </c>
    </row>
    <row r="9227" spans="1:9" hidden="1" x14ac:dyDescent="0.25">
      <c r="A9227" t="s">
        <v>4143</v>
      </c>
      <c r="B9227" t="s">
        <v>17973</v>
      </c>
      <c r="C9227" t="s">
        <v>4511</v>
      </c>
      <c r="D9227" t="s">
        <v>4512</v>
      </c>
      <c r="E9227">
        <v>6185</v>
      </c>
      <c r="F9227" t="s">
        <v>12791</v>
      </c>
      <c r="G9227">
        <v>6193</v>
      </c>
      <c r="H9227" t="s">
        <v>17974</v>
      </c>
      <c r="I9227">
        <v>1</v>
      </c>
    </row>
    <row r="9228" spans="1:9" hidden="1" x14ac:dyDescent="0.25">
      <c r="A9228" t="s">
        <v>4143</v>
      </c>
      <c r="B9228" t="s">
        <v>17975</v>
      </c>
      <c r="C9228" t="s">
        <v>4511</v>
      </c>
      <c r="D9228" t="s">
        <v>4512</v>
      </c>
      <c r="E9228">
        <v>6192</v>
      </c>
      <c r="F9228" t="s">
        <v>17976</v>
      </c>
      <c r="G9228">
        <v>6194</v>
      </c>
      <c r="H9228" t="s">
        <v>17977</v>
      </c>
      <c r="I9228">
        <v>1</v>
      </c>
    </row>
    <row r="9229" spans="1:9" hidden="1" x14ac:dyDescent="0.25">
      <c r="A9229" t="s">
        <v>4143</v>
      </c>
      <c r="B9229" t="s">
        <v>17978</v>
      </c>
      <c r="C9229" t="s">
        <v>4511</v>
      </c>
      <c r="D9229" t="s">
        <v>4512</v>
      </c>
      <c r="E9229">
        <v>6193</v>
      </c>
      <c r="F9229" t="s">
        <v>17974</v>
      </c>
      <c r="G9229">
        <v>6194</v>
      </c>
      <c r="H9229" t="s">
        <v>17977</v>
      </c>
      <c r="I9229">
        <v>1</v>
      </c>
    </row>
    <row r="9230" spans="1:9" hidden="1" x14ac:dyDescent="0.25">
      <c r="A9230" t="s">
        <v>4143</v>
      </c>
      <c r="B9230" t="s">
        <v>17979</v>
      </c>
      <c r="C9230" t="s">
        <v>4511</v>
      </c>
      <c r="D9230" t="s">
        <v>4512</v>
      </c>
      <c r="E9230">
        <v>6194</v>
      </c>
      <c r="F9230" t="s">
        <v>17977</v>
      </c>
      <c r="G9230">
        <v>6195</v>
      </c>
      <c r="H9230" t="s">
        <v>16313</v>
      </c>
      <c r="I9230">
        <v>1</v>
      </c>
    </row>
    <row r="9231" spans="1:9" hidden="1" x14ac:dyDescent="0.25">
      <c r="A9231" t="s">
        <v>17980</v>
      </c>
      <c r="B9231" t="s">
        <v>7182</v>
      </c>
      <c r="C9231" t="s">
        <v>4511</v>
      </c>
      <c r="D9231" t="s">
        <v>4512</v>
      </c>
      <c r="E9231">
        <v>7248</v>
      </c>
      <c r="F9231" t="s">
        <v>7180</v>
      </c>
      <c r="G9231">
        <v>7274</v>
      </c>
      <c r="H9231" t="s">
        <v>7183</v>
      </c>
      <c r="I9231">
        <v>1</v>
      </c>
    </row>
    <row r="9232" spans="1:9" hidden="1" x14ac:dyDescent="0.25">
      <c r="A9232" t="s">
        <v>17981</v>
      </c>
      <c r="B9232" t="s">
        <v>17982</v>
      </c>
      <c r="C9232" t="s">
        <v>4511</v>
      </c>
      <c r="D9232" t="s">
        <v>4512</v>
      </c>
      <c r="E9232">
        <v>7274</v>
      </c>
      <c r="F9232" t="s">
        <v>7183</v>
      </c>
      <c r="G9232">
        <v>7307</v>
      </c>
      <c r="H9232" t="s">
        <v>17983</v>
      </c>
      <c r="I9232">
        <v>1</v>
      </c>
    </row>
    <row r="9233" spans="1:11" hidden="1" x14ac:dyDescent="0.25">
      <c r="A9233" t="s">
        <v>17984</v>
      </c>
      <c r="B9233" t="s">
        <v>17985</v>
      </c>
      <c r="C9233" t="s">
        <v>4511</v>
      </c>
      <c r="D9233" t="s">
        <v>4512</v>
      </c>
      <c r="E9233">
        <v>1451</v>
      </c>
      <c r="F9233" t="s">
        <v>5213</v>
      </c>
      <c r="G9233">
        <v>1518</v>
      </c>
      <c r="H9233" t="s">
        <v>17940</v>
      </c>
      <c r="I9233">
        <v>1</v>
      </c>
    </row>
    <row r="9234" spans="1:11" hidden="1" x14ac:dyDescent="0.25">
      <c r="A9234" t="s">
        <v>17986</v>
      </c>
      <c r="B9234" t="s">
        <v>10153</v>
      </c>
      <c r="C9234" t="s">
        <v>4511</v>
      </c>
      <c r="D9234" t="s">
        <v>4512</v>
      </c>
      <c r="E9234">
        <v>1450</v>
      </c>
      <c r="F9234" t="s">
        <v>5213</v>
      </c>
      <c r="G9234">
        <v>1498</v>
      </c>
      <c r="H9234" t="s">
        <v>5215</v>
      </c>
      <c r="I9234">
        <v>1</v>
      </c>
    </row>
    <row r="9235" spans="1:11" hidden="1" x14ac:dyDescent="0.25">
      <c r="A9235" t="s">
        <v>17987</v>
      </c>
      <c r="B9235" t="s">
        <v>9656</v>
      </c>
      <c r="C9235" t="s">
        <v>4511</v>
      </c>
      <c r="D9235" t="s">
        <v>4512</v>
      </c>
      <c r="E9235">
        <v>1919</v>
      </c>
      <c r="F9235" t="s">
        <v>7811</v>
      </c>
      <c r="G9235">
        <v>2257</v>
      </c>
      <c r="H9235" t="s">
        <v>9657</v>
      </c>
      <c r="I9235">
        <v>1</v>
      </c>
    </row>
    <row r="9236" spans="1:11" hidden="1" x14ac:dyDescent="0.25">
      <c r="A9236" t="s">
        <v>17987</v>
      </c>
      <c r="B9236" t="s">
        <v>9658</v>
      </c>
      <c r="C9236" t="s">
        <v>4511</v>
      </c>
      <c r="D9236" t="s">
        <v>4512</v>
      </c>
      <c r="E9236">
        <v>2257</v>
      </c>
      <c r="F9236" t="s">
        <v>9657</v>
      </c>
      <c r="G9236">
        <v>2260</v>
      </c>
      <c r="H9236" t="s">
        <v>9659</v>
      </c>
      <c r="I9236">
        <v>1</v>
      </c>
    </row>
    <row r="9237" spans="1:11" hidden="1" x14ac:dyDescent="0.25">
      <c r="A9237" t="s">
        <v>17987</v>
      </c>
      <c r="B9237" t="s">
        <v>9660</v>
      </c>
      <c r="C9237" t="s">
        <v>4511</v>
      </c>
      <c r="D9237" t="s">
        <v>4512</v>
      </c>
      <c r="E9237">
        <v>2260</v>
      </c>
      <c r="F9237" t="s">
        <v>9659</v>
      </c>
      <c r="G9237">
        <v>2491</v>
      </c>
      <c r="H9237" t="s">
        <v>5791</v>
      </c>
      <c r="I9237">
        <v>1</v>
      </c>
    </row>
    <row r="9238" spans="1:11" hidden="1" x14ac:dyDescent="0.25">
      <c r="A9238" t="s">
        <v>17988</v>
      </c>
      <c r="B9238" t="s">
        <v>17989</v>
      </c>
      <c r="C9238" t="s">
        <v>4511</v>
      </c>
      <c r="D9238" t="s">
        <v>4512</v>
      </c>
      <c r="E9238">
        <v>1211</v>
      </c>
      <c r="F9238" t="s">
        <v>11283</v>
      </c>
      <c r="G9238">
        <v>1213</v>
      </c>
      <c r="H9238" t="s">
        <v>17990</v>
      </c>
      <c r="I9238">
        <v>1</v>
      </c>
    </row>
    <row r="9239" spans="1:11" hidden="1" x14ac:dyDescent="0.25">
      <c r="A9239" t="s">
        <v>17988</v>
      </c>
      <c r="B9239" t="s">
        <v>17991</v>
      </c>
      <c r="C9239" t="s">
        <v>4511</v>
      </c>
      <c r="D9239" t="s">
        <v>4512</v>
      </c>
      <c r="E9239">
        <v>1213</v>
      </c>
      <c r="F9239" t="s">
        <v>17990</v>
      </c>
      <c r="G9239">
        <v>1215</v>
      </c>
      <c r="H9239" t="s">
        <v>17992</v>
      </c>
      <c r="I9239">
        <v>1</v>
      </c>
    </row>
    <row r="9240" spans="1:11" hidden="1" x14ac:dyDescent="0.25">
      <c r="A9240" t="s">
        <v>17988</v>
      </c>
      <c r="B9240" t="s">
        <v>17993</v>
      </c>
      <c r="C9240" t="s">
        <v>4511</v>
      </c>
      <c r="D9240" t="s">
        <v>4512</v>
      </c>
      <c r="E9240">
        <v>1213</v>
      </c>
      <c r="F9240" t="s">
        <v>17990</v>
      </c>
      <c r="G9240">
        <v>1219</v>
      </c>
      <c r="H9240" t="s">
        <v>17994</v>
      </c>
      <c r="I9240">
        <v>1</v>
      </c>
    </row>
    <row r="9241" spans="1:11" hidden="1" x14ac:dyDescent="0.25">
      <c r="A9241" t="s">
        <v>17988</v>
      </c>
      <c r="B9241" t="s">
        <v>17995</v>
      </c>
      <c r="C9241" t="s">
        <v>4511</v>
      </c>
      <c r="D9241" t="s">
        <v>4512</v>
      </c>
      <c r="E9241">
        <v>1217</v>
      </c>
      <c r="F9241" t="s">
        <v>17996</v>
      </c>
      <c r="G9241">
        <v>1218</v>
      </c>
      <c r="H9241" t="s">
        <v>7551</v>
      </c>
      <c r="I9241">
        <v>1</v>
      </c>
    </row>
    <row r="9242" spans="1:11" hidden="1" x14ac:dyDescent="0.25">
      <c r="A9242" t="s">
        <v>17988</v>
      </c>
      <c r="B9242" t="s">
        <v>17997</v>
      </c>
      <c r="C9242" t="s">
        <v>4511</v>
      </c>
      <c r="D9242" t="s">
        <v>4512</v>
      </c>
      <c r="E9242">
        <v>1217</v>
      </c>
      <c r="F9242" t="s">
        <v>17996</v>
      </c>
      <c r="G9242">
        <v>1219</v>
      </c>
      <c r="H9242" t="s">
        <v>17994</v>
      </c>
      <c r="I9242">
        <v>1</v>
      </c>
    </row>
    <row r="9243" spans="1:11" hidden="1" x14ac:dyDescent="0.25">
      <c r="A9243" t="s">
        <v>17998</v>
      </c>
      <c r="B9243" t="s">
        <v>17999</v>
      </c>
      <c r="C9243" t="s">
        <v>4545</v>
      </c>
      <c r="D9243" t="s">
        <v>4512</v>
      </c>
      <c r="E9243">
        <v>110020</v>
      </c>
      <c r="F9243" t="s">
        <v>18000</v>
      </c>
      <c r="G9243">
        <v>13.8</v>
      </c>
      <c r="H9243">
        <v>110021</v>
      </c>
      <c r="I9243" t="s">
        <v>18001</v>
      </c>
      <c r="J9243">
        <v>138</v>
      </c>
      <c r="K9243" t="s">
        <v>18002</v>
      </c>
    </row>
    <row r="9244" spans="1:11" hidden="1" x14ac:dyDescent="0.25">
      <c r="A9244" t="s">
        <v>17998</v>
      </c>
      <c r="B9244" t="s">
        <v>18003</v>
      </c>
      <c r="C9244" t="s">
        <v>4511</v>
      </c>
      <c r="D9244" t="s">
        <v>4512</v>
      </c>
      <c r="E9244">
        <v>44010</v>
      </c>
      <c r="F9244" t="s">
        <v>6568</v>
      </c>
      <c r="G9244">
        <v>110021</v>
      </c>
      <c r="H9244" t="s">
        <v>18001</v>
      </c>
      <c r="I9244">
        <v>1</v>
      </c>
    </row>
    <row r="9245" spans="1:11" hidden="1" x14ac:dyDescent="0.25">
      <c r="A9245" t="s">
        <v>18004</v>
      </c>
      <c r="B9245" t="s">
        <v>18005</v>
      </c>
      <c r="C9245" t="s">
        <v>4511</v>
      </c>
      <c r="D9245" t="s">
        <v>4512</v>
      </c>
      <c r="E9245">
        <v>32000</v>
      </c>
      <c r="F9245" t="s">
        <v>8816</v>
      </c>
      <c r="G9245">
        <v>32001</v>
      </c>
      <c r="H9245" t="s">
        <v>18006</v>
      </c>
      <c r="I9245">
        <v>2</v>
      </c>
    </row>
    <row r="9246" spans="1:11" hidden="1" x14ac:dyDescent="0.25">
      <c r="A9246" t="s">
        <v>18007</v>
      </c>
      <c r="B9246" t="s">
        <v>18008</v>
      </c>
      <c r="C9246" t="s">
        <v>4511</v>
      </c>
      <c r="D9246" t="s">
        <v>4512</v>
      </c>
      <c r="E9246">
        <v>917</v>
      </c>
      <c r="F9246" t="s">
        <v>13013</v>
      </c>
      <c r="G9246">
        <v>918</v>
      </c>
      <c r="H9246" t="s">
        <v>14407</v>
      </c>
      <c r="I9246">
        <v>1</v>
      </c>
    </row>
    <row r="9247" spans="1:11" hidden="1" x14ac:dyDescent="0.25">
      <c r="A9247" t="s">
        <v>18009</v>
      </c>
      <c r="B9247" t="s">
        <v>18010</v>
      </c>
      <c r="C9247" t="s">
        <v>4511</v>
      </c>
      <c r="D9247" t="s">
        <v>4512</v>
      </c>
      <c r="E9247">
        <v>8372</v>
      </c>
      <c r="F9247" t="s">
        <v>17332</v>
      </c>
      <c r="G9247">
        <v>8373</v>
      </c>
      <c r="H9247" t="s">
        <v>14898</v>
      </c>
      <c r="I9247">
        <v>1</v>
      </c>
    </row>
    <row r="9248" spans="1:11" hidden="1" x14ac:dyDescent="0.25">
      <c r="A9248" t="s">
        <v>4371</v>
      </c>
      <c r="B9248" t="s">
        <v>6482</v>
      </c>
      <c r="C9248" t="s">
        <v>4511</v>
      </c>
      <c r="D9248" t="s">
        <v>4512</v>
      </c>
      <c r="E9248">
        <v>8574</v>
      </c>
      <c r="F9248" t="s">
        <v>6483</v>
      </c>
      <c r="G9248">
        <v>80355</v>
      </c>
      <c r="H9248" t="s">
        <v>5830</v>
      </c>
      <c r="I9248">
        <v>1</v>
      </c>
    </row>
    <row r="9249" spans="1:9" hidden="1" x14ac:dyDescent="0.25">
      <c r="A9249" t="s">
        <v>4001</v>
      </c>
      <c r="B9249" t="s">
        <v>18011</v>
      </c>
      <c r="C9249" t="s">
        <v>4511</v>
      </c>
      <c r="D9249" t="s">
        <v>4512</v>
      </c>
      <c r="E9249">
        <v>8383</v>
      </c>
      <c r="F9249" t="s">
        <v>9347</v>
      </c>
      <c r="G9249">
        <v>8574</v>
      </c>
      <c r="H9249" t="s">
        <v>6483</v>
      </c>
      <c r="I9249">
        <v>1</v>
      </c>
    </row>
    <row r="9250" spans="1:9" hidden="1" x14ac:dyDescent="0.25">
      <c r="A9250" t="s">
        <v>18012</v>
      </c>
      <c r="B9250" t="s">
        <v>18013</v>
      </c>
      <c r="C9250" t="s">
        <v>4511</v>
      </c>
      <c r="D9250" t="s">
        <v>4512</v>
      </c>
      <c r="E9250">
        <v>6216</v>
      </c>
      <c r="F9250" t="s">
        <v>10517</v>
      </c>
      <c r="G9250">
        <v>170250</v>
      </c>
      <c r="H9250" t="s">
        <v>15076</v>
      </c>
      <c r="I9250">
        <v>1</v>
      </c>
    </row>
    <row r="9251" spans="1:9" hidden="1" x14ac:dyDescent="0.25">
      <c r="A9251" t="s">
        <v>18014</v>
      </c>
      <c r="B9251" t="s">
        <v>18015</v>
      </c>
      <c r="C9251" t="s">
        <v>4511</v>
      </c>
      <c r="D9251" t="s">
        <v>4512</v>
      </c>
      <c r="E9251">
        <v>6216</v>
      </c>
      <c r="F9251" t="s">
        <v>10517</v>
      </c>
      <c r="G9251">
        <v>170249</v>
      </c>
      <c r="H9251" t="s">
        <v>18016</v>
      </c>
      <c r="I9251">
        <v>1</v>
      </c>
    </row>
    <row r="9252" spans="1:9" hidden="1" x14ac:dyDescent="0.25">
      <c r="A9252" t="s">
        <v>18017</v>
      </c>
      <c r="B9252" t="s">
        <v>18018</v>
      </c>
      <c r="C9252" t="s">
        <v>4511</v>
      </c>
      <c r="D9252" t="s">
        <v>4512</v>
      </c>
      <c r="E9252">
        <v>170240</v>
      </c>
      <c r="F9252" t="s">
        <v>18019</v>
      </c>
      <c r="G9252">
        <v>170247</v>
      </c>
      <c r="H9252" t="s">
        <v>18020</v>
      </c>
      <c r="I9252">
        <v>1</v>
      </c>
    </row>
    <row r="9253" spans="1:9" hidden="1" x14ac:dyDescent="0.25">
      <c r="A9253" t="s">
        <v>18021</v>
      </c>
      <c r="B9253" t="s">
        <v>15064</v>
      </c>
      <c r="C9253" t="s">
        <v>4511</v>
      </c>
      <c r="D9253" t="s">
        <v>4512</v>
      </c>
      <c r="E9253">
        <v>170243</v>
      </c>
      <c r="F9253" t="s">
        <v>15065</v>
      </c>
      <c r="G9253">
        <v>170244</v>
      </c>
      <c r="H9253" t="s">
        <v>15065</v>
      </c>
      <c r="I9253" t="s">
        <v>5051</v>
      </c>
    </row>
    <row r="9254" spans="1:9" hidden="1" x14ac:dyDescent="0.25">
      <c r="A9254" t="s">
        <v>18021</v>
      </c>
      <c r="B9254" t="s">
        <v>18022</v>
      </c>
      <c r="C9254" t="s">
        <v>4511</v>
      </c>
      <c r="D9254" t="s">
        <v>4512</v>
      </c>
      <c r="E9254">
        <v>170244</v>
      </c>
      <c r="F9254" t="s">
        <v>15065</v>
      </c>
      <c r="G9254">
        <v>170248</v>
      </c>
      <c r="H9254" t="s">
        <v>18023</v>
      </c>
      <c r="I9254">
        <v>1</v>
      </c>
    </row>
    <row r="9255" spans="1:9" hidden="1" x14ac:dyDescent="0.25">
      <c r="A9255" t="s">
        <v>18024</v>
      </c>
      <c r="B9255" t="s">
        <v>18025</v>
      </c>
      <c r="C9255" t="s">
        <v>4511</v>
      </c>
      <c r="D9255" t="s">
        <v>4512</v>
      </c>
      <c r="E9255">
        <v>170241</v>
      </c>
      <c r="F9255" t="s">
        <v>18026</v>
      </c>
      <c r="G9255">
        <v>170248</v>
      </c>
      <c r="H9255" t="s">
        <v>18023</v>
      </c>
      <c r="I9255">
        <v>1</v>
      </c>
    </row>
    <row r="9256" spans="1:9" hidden="1" x14ac:dyDescent="0.25">
      <c r="A9256" t="s">
        <v>18027</v>
      </c>
      <c r="B9256" t="s">
        <v>15064</v>
      </c>
      <c r="C9256" t="s">
        <v>4511</v>
      </c>
      <c r="D9256" t="s">
        <v>4512</v>
      </c>
      <c r="E9256">
        <v>170243</v>
      </c>
      <c r="F9256" t="s">
        <v>15065</v>
      </c>
      <c r="G9256">
        <v>170244</v>
      </c>
      <c r="H9256" t="s">
        <v>15065</v>
      </c>
      <c r="I9256" t="s">
        <v>5051</v>
      </c>
    </row>
    <row r="9257" spans="1:9" hidden="1" x14ac:dyDescent="0.25">
      <c r="A9257" t="s">
        <v>18027</v>
      </c>
      <c r="B9257" t="s">
        <v>18028</v>
      </c>
      <c r="C9257" t="s">
        <v>4511</v>
      </c>
      <c r="D9257" t="s">
        <v>4512</v>
      </c>
      <c r="E9257">
        <v>170243</v>
      </c>
      <c r="F9257" t="s">
        <v>15065</v>
      </c>
      <c r="G9257">
        <v>170247</v>
      </c>
      <c r="H9257" t="s">
        <v>18020</v>
      </c>
      <c r="I9257">
        <v>1</v>
      </c>
    </row>
    <row r="9258" spans="1:9" hidden="1" x14ac:dyDescent="0.25">
      <c r="A9258" t="s">
        <v>18029</v>
      </c>
      <c r="B9258" t="s">
        <v>18030</v>
      </c>
      <c r="C9258" t="s">
        <v>4511</v>
      </c>
      <c r="D9258" t="s">
        <v>4512</v>
      </c>
      <c r="E9258">
        <v>170249</v>
      </c>
      <c r="F9258" t="s">
        <v>18016</v>
      </c>
      <c r="G9258">
        <v>180459</v>
      </c>
      <c r="H9258" t="s">
        <v>15073</v>
      </c>
      <c r="I9258">
        <v>1</v>
      </c>
    </row>
    <row r="9259" spans="1:9" hidden="1" x14ac:dyDescent="0.25">
      <c r="A9259" t="s">
        <v>4100</v>
      </c>
      <c r="B9259" t="s">
        <v>10373</v>
      </c>
      <c r="C9259" t="s">
        <v>4511</v>
      </c>
      <c r="D9259" t="s">
        <v>4512</v>
      </c>
      <c r="E9259">
        <v>7180</v>
      </c>
      <c r="F9259" t="s">
        <v>4827</v>
      </c>
      <c r="G9259">
        <v>7222</v>
      </c>
      <c r="H9259" t="s">
        <v>10374</v>
      </c>
      <c r="I9259">
        <v>1</v>
      </c>
    </row>
    <row r="9260" spans="1:9" hidden="1" x14ac:dyDescent="0.25">
      <c r="A9260" t="s">
        <v>4100</v>
      </c>
      <c r="B9260" t="s">
        <v>10377</v>
      </c>
      <c r="C9260" t="s">
        <v>4511</v>
      </c>
      <c r="D9260" t="s">
        <v>4512</v>
      </c>
      <c r="E9260">
        <v>7222</v>
      </c>
      <c r="F9260" t="s">
        <v>10374</v>
      </c>
      <c r="G9260">
        <v>7224</v>
      </c>
      <c r="H9260" t="s">
        <v>8432</v>
      </c>
      <c r="I9260">
        <v>1</v>
      </c>
    </row>
    <row r="9261" spans="1:9" hidden="1" x14ac:dyDescent="0.25">
      <c r="A9261" t="s">
        <v>18031</v>
      </c>
      <c r="B9261" t="s">
        <v>18032</v>
      </c>
      <c r="C9261" t="s">
        <v>4511</v>
      </c>
      <c r="D9261" t="s">
        <v>4512</v>
      </c>
      <c r="E9261">
        <v>5596</v>
      </c>
      <c r="F9261" t="s">
        <v>18033</v>
      </c>
      <c r="G9261">
        <v>5598</v>
      </c>
      <c r="H9261" t="s">
        <v>18034</v>
      </c>
      <c r="I9261">
        <v>1</v>
      </c>
    </row>
    <row r="9262" spans="1:9" hidden="1" x14ac:dyDescent="0.25">
      <c r="A9262" t="s">
        <v>18031</v>
      </c>
      <c r="B9262" t="s">
        <v>18035</v>
      </c>
      <c r="C9262" t="s">
        <v>4511</v>
      </c>
      <c r="D9262" t="s">
        <v>4512</v>
      </c>
      <c r="E9262">
        <v>5598</v>
      </c>
      <c r="F9262" t="s">
        <v>18034</v>
      </c>
      <c r="G9262">
        <v>80135</v>
      </c>
      <c r="H9262" t="s">
        <v>18036</v>
      </c>
      <c r="I9262">
        <v>1</v>
      </c>
    </row>
    <row r="9263" spans="1:9" hidden="1" x14ac:dyDescent="0.25">
      <c r="A9263" t="s">
        <v>18037</v>
      </c>
      <c r="B9263" t="s">
        <v>18038</v>
      </c>
      <c r="C9263" t="s">
        <v>4511</v>
      </c>
      <c r="D9263" t="s">
        <v>4512</v>
      </c>
      <c r="E9263">
        <v>5592</v>
      </c>
      <c r="F9263" t="s">
        <v>15635</v>
      </c>
      <c r="G9263">
        <v>5596</v>
      </c>
      <c r="H9263" t="s">
        <v>18033</v>
      </c>
      <c r="I9263">
        <v>1</v>
      </c>
    </row>
    <row r="9264" spans="1:9" hidden="1" x14ac:dyDescent="0.25">
      <c r="A9264" t="s">
        <v>4409</v>
      </c>
      <c r="B9264" t="s">
        <v>18039</v>
      </c>
      <c r="C9264" t="s">
        <v>4511</v>
      </c>
      <c r="D9264" t="s">
        <v>4512</v>
      </c>
      <c r="E9264">
        <v>8414</v>
      </c>
      <c r="F9264" t="s">
        <v>18040</v>
      </c>
      <c r="G9264">
        <v>80470</v>
      </c>
      <c r="H9264" t="s">
        <v>15460</v>
      </c>
      <c r="I9264">
        <v>1</v>
      </c>
    </row>
    <row r="9265" spans="1:9" hidden="1" x14ac:dyDescent="0.25">
      <c r="A9265" t="s">
        <v>4409</v>
      </c>
      <c r="B9265" t="s">
        <v>18041</v>
      </c>
      <c r="C9265" t="s">
        <v>4511</v>
      </c>
      <c r="D9265" t="s">
        <v>4512</v>
      </c>
      <c r="E9265">
        <v>8414</v>
      </c>
      <c r="F9265" t="s">
        <v>18040</v>
      </c>
      <c r="G9265">
        <v>8961</v>
      </c>
      <c r="H9265" t="s">
        <v>7682</v>
      </c>
      <c r="I9265">
        <v>1</v>
      </c>
    </row>
    <row r="9266" spans="1:9" hidden="1" x14ac:dyDescent="0.25">
      <c r="A9266" t="s">
        <v>4255</v>
      </c>
      <c r="B9266" t="s">
        <v>18042</v>
      </c>
      <c r="C9266" t="s">
        <v>4511</v>
      </c>
      <c r="D9266" t="s">
        <v>4512</v>
      </c>
      <c r="E9266">
        <v>8422</v>
      </c>
      <c r="F9266" t="s">
        <v>6686</v>
      </c>
      <c r="G9266">
        <v>80470</v>
      </c>
      <c r="H9266" t="s">
        <v>15460</v>
      </c>
      <c r="I9266">
        <v>1</v>
      </c>
    </row>
    <row r="9267" spans="1:9" hidden="1" x14ac:dyDescent="0.25">
      <c r="A9267" t="s">
        <v>18043</v>
      </c>
      <c r="B9267" t="s">
        <v>18044</v>
      </c>
      <c r="C9267" t="s">
        <v>4511</v>
      </c>
      <c r="D9267" t="s">
        <v>4512</v>
      </c>
      <c r="E9267">
        <v>5710</v>
      </c>
      <c r="F9267" t="s">
        <v>17972</v>
      </c>
      <c r="G9267">
        <v>5712</v>
      </c>
      <c r="H9267" t="s">
        <v>18045</v>
      </c>
      <c r="I9267">
        <v>1</v>
      </c>
    </row>
    <row r="9268" spans="1:9" hidden="1" x14ac:dyDescent="0.25">
      <c r="A9268" t="s">
        <v>18046</v>
      </c>
      <c r="B9268" t="s">
        <v>18047</v>
      </c>
      <c r="C9268" t="s">
        <v>4511</v>
      </c>
      <c r="D9268" t="s">
        <v>4512</v>
      </c>
      <c r="E9268">
        <v>5710</v>
      </c>
      <c r="F9268" t="s">
        <v>17972</v>
      </c>
      <c r="G9268">
        <v>5893</v>
      </c>
      <c r="H9268" t="s">
        <v>6561</v>
      </c>
      <c r="I9268">
        <v>1</v>
      </c>
    </row>
    <row r="9269" spans="1:9" hidden="1" x14ac:dyDescent="0.25">
      <c r="A9269" t="s">
        <v>18048</v>
      </c>
      <c r="B9269" t="s">
        <v>18049</v>
      </c>
      <c r="C9269" t="s">
        <v>4511</v>
      </c>
      <c r="D9269" t="s">
        <v>4512</v>
      </c>
      <c r="E9269">
        <v>6545</v>
      </c>
      <c r="F9269" t="s">
        <v>13395</v>
      </c>
      <c r="G9269">
        <v>60395</v>
      </c>
      <c r="H9269" t="s">
        <v>11347</v>
      </c>
      <c r="I9269">
        <v>1</v>
      </c>
    </row>
    <row r="9270" spans="1:9" hidden="1" x14ac:dyDescent="0.25">
      <c r="A9270" t="s">
        <v>18050</v>
      </c>
      <c r="B9270" t="s">
        <v>18051</v>
      </c>
      <c r="C9270" t="s">
        <v>4511</v>
      </c>
      <c r="D9270" t="s">
        <v>4512</v>
      </c>
      <c r="E9270">
        <v>80481</v>
      </c>
      <c r="F9270" t="s">
        <v>8895</v>
      </c>
      <c r="G9270">
        <v>89631</v>
      </c>
      <c r="H9270" t="s">
        <v>18052</v>
      </c>
      <c r="I9270">
        <v>1</v>
      </c>
    </row>
    <row r="9271" spans="1:9" hidden="1" x14ac:dyDescent="0.25">
      <c r="A9271" t="s">
        <v>18053</v>
      </c>
      <c r="B9271" t="s">
        <v>18054</v>
      </c>
      <c r="C9271" t="s">
        <v>4511</v>
      </c>
      <c r="D9271" t="s">
        <v>4512</v>
      </c>
      <c r="E9271">
        <v>804</v>
      </c>
      <c r="F9271" t="s">
        <v>18055</v>
      </c>
      <c r="G9271">
        <v>822</v>
      </c>
      <c r="H9271" t="s">
        <v>18056</v>
      </c>
      <c r="I9271">
        <v>1</v>
      </c>
    </row>
    <row r="9272" spans="1:9" hidden="1" x14ac:dyDescent="0.25">
      <c r="A9272" t="s">
        <v>18053</v>
      </c>
      <c r="B9272" t="s">
        <v>18057</v>
      </c>
      <c r="C9272" t="s">
        <v>4511</v>
      </c>
      <c r="D9272" t="s">
        <v>4512</v>
      </c>
      <c r="E9272">
        <v>807</v>
      </c>
      <c r="F9272" t="s">
        <v>18058</v>
      </c>
      <c r="G9272">
        <v>822</v>
      </c>
      <c r="H9272" t="s">
        <v>18056</v>
      </c>
      <c r="I9272">
        <v>1</v>
      </c>
    </row>
    <row r="9273" spans="1:9" hidden="1" x14ac:dyDescent="0.25">
      <c r="A9273" t="s">
        <v>18053</v>
      </c>
      <c r="B9273" t="s">
        <v>18059</v>
      </c>
      <c r="C9273" t="s">
        <v>4511</v>
      </c>
      <c r="D9273" t="s">
        <v>4512</v>
      </c>
      <c r="E9273">
        <v>809</v>
      </c>
      <c r="F9273" t="s">
        <v>17380</v>
      </c>
      <c r="G9273">
        <v>853</v>
      </c>
      <c r="H9273" t="s">
        <v>18060</v>
      </c>
      <c r="I9273">
        <v>1</v>
      </c>
    </row>
    <row r="9274" spans="1:9" hidden="1" x14ac:dyDescent="0.25">
      <c r="A9274" t="s">
        <v>18053</v>
      </c>
      <c r="B9274" t="s">
        <v>18061</v>
      </c>
      <c r="C9274" t="s">
        <v>4511</v>
      </c>
      <c r="D9274" t="s">
        <v>4512</v>
      </c>
      <c r="E9274">
        <v>822</v>
      </c>
      <c r="F9274" t="s">
        <v>18056</v>
      </c>
      <c r="G9274">
        <v>853</v>
      </c>
      <c r="H9274" t="s">
        <v>18060</v>
      </c>
      <c r="I9274">
        <v>1</v>
      </c>
    </row>
    <row r="9275" spans="1:9" hidden="1" x14ac:dyDescent="0.25">
      <c r="A9275" t="s">
        <v>18053</v>
      </c>
      <c r="B9275" t="s">
        <v>18062</v>
      </c>
      <c r="C9275" t="s">
        <v>4511</v>
      </c>
      <c r="D9275" t="s">
        <v>4512</v>
      </c>
      <c r="E9275">
        <v>853</v>
      </c>
      <c r="F9275" t="s">
        <v>18060</v>
      </c>
      <c r="G9275">
        <v>854</v>
      </c>
      <c r="H9275" t="s">
        <v>18063</v>
      </c>
      <c r="I9275">
        <v>1</v>
      </c>
    </row>
    <row r="9276" spans="1:9" hidden="1" x14ac:dyDescent="0.25">
      <c r="A9276" t="s">
        <v>18064</v>
      </c>
      <c r="B9276" t="s">
        <v>18065</v>
      </c>
      <c r="C9276" t="s">
        <v>4511</v>
      </c>
      <c r="D9276" t="s">
        <v>4512</v>
      </c>
      <c r="E9276">
        <v>7272</v>
      </c>
      <c r="F9276" t="s">
        <v>10054</v>
      </c>
      <c r="G9276">
        <v>7668</v>
      </c>
      <c r="H9276" t="s">
        <v>8480</v>
      </c>
      <c r="I9276">
        <v>1</v>
      </c>
    </row>
    <row r="9277" spans="1:9" hidden="1" x14ac:dyDescent="0.25">
      <c r="A9277" t="s">
        <v>18066</v>
      </c>
      <c r="B9277" t="s">
        <v>18067</v>
      </c>
      <c r="C9277" t="s">
        <v>4511</v>
      </c>
      <c r="D9277" t="s">
        <v>4512</v>
      </c>
      <c r="E9277">
        <v>1665</v>
      </c>
      <c r="F9277" t="s">
        <v>18068</v>
      </c>
      <c r="G9277">
        <v>1666</v>
      </c>
      <c r="H9277" t="s">
        <v>11751</v>
      </c>
      <c r="I9277">
        <v>1</v>
      </c>
    </row>
    <row r="9278" spans="1:9" hidden="1" x14ac:dyDescent="0.25">
      <c r="A9278" t="s">
        <v>18069</v>
      </c>
      <c r="B9278" t="s">
        <v>18070</v>
      </c>
      <c r="C9278" t="s">
        <v>4511</v>
      </c>
      <c r="D9278" t="s">
        <v>4512</v>
      </c>
      <c r="E9278">
        <v>1637</v>
      </c>
      <c r="F9278" t="s">
        <v>5994</v>
      </c>
      <c r="G9278">
        <v>1665</v>
      </c>
      <c r="H9278" t="s">
        <v>18068</v>
      </c>
      <c r="I9278">
        <v>1</v>
      </c>
    </row>
    <row r="9279" spans="1:9" hidden="1" x14ac:dyDescent="0.25">
      <c r="A9279" t="s">
        <v>18071</v>
      </c>
      <c r="B9279" t="s">
        <v>8333</v>
      </c>
      <c r="C9279" t="s">
        <v>4511</v>
      </c>
      <c r="D9279" t="s">
        <v>4512</v>
      </c>
      <c r="E9279">
        <v>2402</v>
      </c>
      <c r="F9279" t="s">
        <v>6045</v>
      </c>
      <c r="G9279">
        <v>2441</v>
      </c>
      <c r="H9279" t="s">
        <v>8334</v>
      </c>
      <c r="I9279">
        <v>1</v>
      </c>
    </row>
    <row r="9280" spans="1:9" hidden="1" x14ac:dyDescent="0.25">
      <c r="A9280" t="s">
        <v>18072</v>
      </c>
      <c r="B9280" t="s">
        <v>9161</v>
      </c>
      <c r="C9280" t="s">
        <v>4511</v>
      </c>
      <c r="D9280" t="s">
        <v>4512</v>
      </c>
      <c r="E9280">
        <v>2441</v>
      </c>
      <c r="F9280" t="s">
        <v>8334</v>
      </c>
      <c r="G9280">
        <v>2763</v>
      </c>
      <c r="H9280" t="s">
        <v>9162</v>
      </c>
      <c r="I9280">
        <v>1</v>
      </c>
    </row>
    <row r="9281" spans="1:9" hidden="1" x14ac:dyDescent="0.25">
      <c r="A9281" t="s">
        <v>18072</v>
      </c>
      <c r="B9281" t="s">
        <v>9163</v>
      </c>
      <c r="C9281" t="s">
        <v>4511</v>
      </c>
      <c r="D9281" t="s">
        <v>4512</v>
      </c>
      <c r="E9281">
        <v>2442</v>
      </c>
      <c r="F9281" t="s">
        <v>7379</v>
      </c>
      <c r="G9281">
        <v>2763</v>
      </c>
      <c r="H9281" t="s">
        <v>9162</v>
      </c>
      <c r="I9281">
        <v>1</v>
      </c>
    </row>
    <row r="9282" spans="1:9" hidden="1" x14ac:dyDescent="0.25">
      <c r="A9282" t="s">
        <v>18073</v>
      </c>
      <c r="B9282" t="s">
        <v>18074</v>
      </c>
      <c r="C9282" t="s">
        <v>4511</v>
      </c>
      <c r="D9282" t="s">
        <v>4512</v>
      </c>
      <c r="E9282">
        <v>6672</v>
      </c>
      <c r="F9282" t="s">
        <v>17621</v>
      </c>
      <c r="G9282">
        <v>6689</v>
      </c>
      <c r="H9282" t="s">
        <v>18075</v>
      </c>
      <c r="I9282">
        <v>1</v>
      </c>
    </row>
    <row r="9283" spans="1:9" hidden="1" x14ac:dyDescent="0.25">
      <c r="A9283" t="s">
        <v>18073</v>
      </c>
      <c r="B9283" t="s">
        <v>18076</v>
      </c>
      <c r="C9283" t="s">
        <v>4511</v>
      </c>
      <c r="D9283" t="s">
        <v>4512</v>
      </c>
      <c r="E9283">
        <v>6675</v>
      </c>
      <c r="F9283" t="s">
        <v>18077</v>
      </c>
      <c r="G9283">
        <v>6683</v>
      </c>
      <c r="H9283" t="s">
        <v>18078</v>
      </c>
      <c r="I9283">
        <v>1</v>
      </c>
    </row>
    <row r="9284" spans="1:9" hidden="1" x14ac:dyDescent="0.25">
      <c r="A9284" t="s">
        <v>18073</v>
      </c>
      <c r="B9284" t="s">
        <v>18079</v>
      </c>
      <c r="C9284" t="s">
        <v>4511</v>
      </c>
      <c r="D9284" t="s">
        <v>4512</v>
      </c>
      <c r="E9284">
        <v>6682</v>
      </c>
      <c r="F9284" t="s">
        <v>18080</v>
      </c>
      <c r="G9284">
        <v>6688</v>
      </c>
      <c r="H9284" t="s">
        <v>18081</v>
      </c>
      <c r="I9284">
        <v>1</v>
      </c>
    </row>
    <row r="9285" spans="1:9" hidden="1" x14ac:dyDescent="0.25">
      <c r="A9285" t="s">
        <v>18073</v>
      </c>
      <c r="B9285" t="s">
        <v>18082</v>
      </c>
      <c r="C9285" t="s">
        <v>4511</v>
      </c>
      <c r="D9285" t="s">
        <v>4512</v>
      </c>
      <c r="E9285">
        <v>6682</v>
      </c>
      <c r="F9285" t="s">
        <v>18080</v>
      </c>
      <c r="G9285">
        <v>6689</v>
      </c>
      <c r="H9285" t="s">
        <v>18075</v>
      </c>
      <c r="I9285">
        <v>1</v>
      </c>
    </row>
    <row r="9286" spans="1:9" hidden="1" x14ac:dyDescent="0.25">
      <c r="A9286" t="s">
        <v>18073</v>
      </c>
      <c r="B9286" t="s">
        <v>18083</v>
      </c>
      <c r="C9286" t="s">
        <v>4511</v>
      </c>
      <c r="D9286" t="s">
        <v>4512</v>
      </c>
      <c r="E9286">
        <v>6683</v>
      </c>
      <c r="F9286" t="s">
        <v>18078</v>
      </c>
      <c r="G9286">
        <v>6688</v>
      </c>
      <c r="H9286" t="s">
        <v>18081</v>
      </c>
      <c r="I9286">
        <v>1</v>
      </c>
    </row>
    <row r="9287" spans="1:9" hidden="1" x14ac:dyDescent="0.25">
      <c r="A9287" t="s">
        <v>18084</v>
      </c>
      <c r="B9287" t="s">
        <v>18085</v>
      </c>
      <c r="C9287" t="s">
        <v>4511</v>
      </c>
      <c r="D9287" t="s">
        <v>4512</v>
      </c>
      <c r="E9287">
        <v>6675</v>
      </c>
      <c r="F9287" t="s">
        <v>18077</v>
      </c>
      <c r="G9287">
        <v>60339</v>
      </c>
      <c r="H9287" t="s">
        <v>18086</v>
      </c>
      <c r="I9287">
        <v>1</v>
      </c>
    </row>
    <row r="9288" spans="1:9" hidden="1" x14ac:dyDescent="0.25">
      <c r="A9288" t="s">
        <v>18087</v>
      </c>
      <c r="B9288" t="s">
        <v>10103</v>
      </c>
      <c r="C9288" t="s">
        <v>4511</v>
      </c>
      <c r="D9288" t="s">
        <v>4512</v>
      </c>
      <c r="E9288">
        <v>1881</v>
      </c>
      <c r="F9288" t="s">
        <v>5174</v>
      </c>
      <c r="G9288">
        <v>2196</v>
      </c>
      <c r="H9288" t="s">
        <v>10104</v>
      </c>
      <c r="I9288">
        <v>1</v>
      </c>
    </row>
    <row r="9289" spans="1:9" hidden="1" x14ac:dyDescent="0.25">
      <c r="A9289" t="s">
        <v>18087</v>
      </c>
      <c r="B9289" t="s">
        <v>10107</v>
      </c>
      <c r="C9289" t="s">
        <v>4511</v>
      </c>
      <c r="D9289" t="s">
        <v>4512</v>
      </c>
      <c r="E9289">
        <v>2184</v>
      </c>
      <c r="F9289" t="s">
        <v>7090</v>
      </c>
      <c r="G9289">
        <v>2196</v>
      </c>
      <c r="H9289" t="s">
        <v>10104</v>
      </c>
      <c r="I9289">
        <v>1</v>
      </c>
    </row>
    <row r="9290" spans="1:9" hidden="1" x14ac:dyDescent="0.25">
      <c r="A9290" t="s">
        <v>18088</v>
      </c>
      <c r="B9290" t="s">
        <v>10105</v>
      </c>
      <c r="C9290" t="s">
        <v>4511</v>
      </c>
      <c r="D9290" t="s">
        <v>4512</v>
      </c>
      <c r="E9290">
        <v>1881</v>
      </c>
      <c r="F9290" t="s">
        <v>5174</v>
      </c>
      <c r="G9290">
        <v>2197</v>
      </c>
      <c r="H9290" t="s">
        <v>10106</v>
      </c>
      <c r="I9290">
        <v>1</v>
      </c>
    </row>
    <row r="9291" spans="1:9" hidden="1" x14ac:dyDescent="0.25">
      <c r="A9291" t="s">
        <v>18088</v>
      </c>
      <c r="B9291" t="s">
        <v>10108</v>
      </c>
      <c r="C9291" t="s">
        <v>4511</v>
      </c>
      <c r="D9291" t="s">
        <v>4512</v>
      </c>
      <c r="E9291">
        <v>2185</v>
      </c>
      <c r="F9291" t="s">
        <v>7093</v>
      </c>
      <c r="G9291">
        <v>2197</v>
      </c>
      <c r="H9291" t="s">
        <v>10106</v>
      </c>
      <c r="I9291">
        <v>1</v>
      </c>
    </row>
    <row r="9292" spans="1:9" hidden="1" x14ac:dyDescent="0.25">
      <c r="A9292" t="s">
        <v>18089</v>
      </c>
      <c r="B9292" t="s">
        <v>5887</v>
      </c>
      <c r="C9292" t="s">
        <v>4511</v>
      </c>
      <c r="D9292" t="s">
        <v>4512</v>
      </c>
      <c r="E9292">
        <v>40470</v>
      </c>
      <c r="F9292" t="s">
        <v>5888</v>
      </c>
      <c r="G9292">
        <v>41560</v>
      </c>
      <c r="H9292" t="s">
        <v>5889</v>
      </c>
      <c r="I9292">
        <v>33</v>
      </c>
    </row>
    <row r="9293" spans="1:9" hidden="1" x14ac:dyDescent="0.25">
      <c r="A9293" t="s">
        <v>18089</v>
      </c>
      <c r="B9293" t="s">
        <v>5890</v>
      </c>
      <c r="C9293" t="s">
        <v>4511</v>
      </c>
      <c r="D9293" t="s">
        <v>4512</v>
      </c>
      <c r="E9293">
        <v>40800</v>
      </c>
      <c r="F9293" t="s">
        <v>5891</v>
      </c>
      <c r="G9293">
        <v>41560</v>
      </c>
      <c r="H9293" t="s">
        <v>5889</v>
      </c>
      <c r="I9293">
        <v>33</v>
      </c>
    </row>
    <row r="9294" spans="1:9" hidden="1" x14ac:dyDescent="0.25">
      <c r="A9294" t="s">
        <v>18089</v>
      </c>
      <c r="B9294" t="s">
        <v>5892</v>
      </c>
      <c r="C9294" t="s">
        <v>4511</v>
      </c>
      <c r="D9294" t="s">
        <v>4512</v>
      </c>
      <c r="E9294">
        <v>41560</v>
      </c>
      <c r="F9294" t="s">
        <v>5889</v>
      </c>
      <c r="G9294">
        <v>41561</v>
      </c>
      <c r="H9294" t="s">
        <v>5889</v>
      </c>
      <c r="I9294">
        <v>33</v>
      </c>
    </row>
    <row r="9295" spans="1:9" hidden="1" x14ac:dyDescent="0.25">
      <c r="A9295" t="s">
        <v>3860</v>
      </c>
      <c r="B9295" t="s">
        <v>18090</v>
      </c>
      <c r="C9295" t="s">
        <v>4511</v>
      </c>
      <c r="D9295" t="s">
        <v>4512</v>
      </c>
      <c r="E9295">
        <v>5962</v>
      </c>
      <c r="F9295" t="s">
        <v>16484</v>
      </c>
      <c r="G9295">
        <v>59410</v>
      </c>
      <c r="H9295" t="s">
        <v>10400</v>
      </c>
      <c r="I9295">
        <v>1</v>
      </c>
    </row>
    <row r="9296" spans="1:9" hidden="1" x14ac:dyDescent="0.25">
      <c r="A9296" t="s">
        <v>18091</v>
      </c>
      <c r="B9296" t="s">
        <v>5208</v>
      </c>
      <c r="C9296" t="s">
        <v>4511</v>
      </c>
      <c r="D9296" t="s">
        <v>4512</v>
      </c>
      <c r="E9296">
        <v>1423</v>
      </c>
      <c r="F9296" t="s">
        <v>5203</v>
      </c>
      <c r="G9296">
        <v>1499</v>
      </c>
      <c r="H9296" t="s">
        <v>5209</v>
      </c>
      <c r="I9296">
        <v>1</v>
      </c>
    </row>
    <row r="9297" spans="1:11" hidden="1" x14ac:dyDescent="0.25">
      <c r="A9297" t="s">
        <v>18091</v>
      </c>
      <c r="B9297" t="s">
        <v>5212</v>
      </c>
      <c r="C9297" t="s">
        <v>4511</v>
      </c>
      <c r="D9297" t="s">
        <v>4512</v>
      </c>
      <c r="E9297">
        <v>1450</v>
      </c>
      <c r="F9297" t="s">
        <v>5213</v>
      </c>
      <c r="G9297">
        <v>1499</v>
      </c>
      <c r="H9297" t="s">
        <v>5209</v>
      </c>
      <c r="I9297">
        <v>1</v>
      </c>
    </row>
    <row r="9298" spans="1:11" hidden="1" x14ac:dyDescent="0.25">
      <c r="A9298" t="s">
        <v>18092</v>
      </c>
      <c r="B9298" t="s">
        <v>18093</v>
      </c>
      <c r="C9298" t="s">
        <v>4511</v>
      </c>
      <c r="D9298" t="s">
        <v>4512</v>
      </c>
      <c r="E9298">
        <v>79566</v>
      </c>
      <c r="F9298" t="s">
        <v>18094</v>
      </c>
      <c r="G9298">
        <v>79615</v>
      </c>
      <c r="H9298" t="s">
        <v>11539</v>
      </c>
      <c r="I9298">
        <v>1</v>
      </c>
    </row>
    <row r="9299" spans="1:11" hidden="1" x14ac:dyDescent="0.25">
      <c r="A9299" t="s">
        <v>18095</v>
      </c>
      <c r="B9299" t="s">
        <v>18096</v>
      </c>
      <c r="C9299" t="s">
        <v>4511</v>
      </c>
      <c r="D9299" t="s">
        <v>4512</v>
      </c>
      <c r="E9299">
        <v>1693</v>
      </c>
      <c r="F9299" t="s">
        <v>5221</v>
      </c>
      <c r="G9299">
        <v>1768</v>
      </c>
      <c r="H9299" t="s">
        <v>18097</v>
      </c>
      <c r="I9299">
        <v>1</v>
      </c>
    </row>
    <row r="9300" spans="1:11" hidden="1" x14ac:dyDescent="0.25">
      <c r="A9300" t="s">
        <v>18095</v>
      </c>
      <c r="B9300" t="s">
        <v>18098</v>
      </c>
      <c r="C9300" t="s">
        <v>4511</v>
      </c>
      <c r="D9300" t="s">
        <v>4512</v>
      </c>
      <c r="E9300">
        <v>1768</v>
      </c>
      <c r="F9300" t="s">
        <v>18097</v>
      </c>
      <c r="G9300">
        <v>1780</v>
      </c>
      <c r="H9300" t="s">
        <v>18099</v>
      </c>
      <c r="I9300">
        <v>1</v>
      </c>
    </row>
    <row r="9301" spans="1:11" hidden="1" x14ac:dyDescent="0.25">
      <c r="A9301" t="s">
        <v>3515</v>
      </c>
      <c r="B9301" t="s">
        <v>9176</v>
      </c>
      <c r="C9301" t="s">
        <v>4511</v>
      </c>
      <c r="D9301" t="s">
        <v>4512</v>
      </c>
      <c r="E9301">
        <v>1693</v>
      </c>
      <c r="F9301" t="s">
        <v>5221</v>
      </c>
      <c r="G9301">
        <v>1700</v>
      </c>
      <c r="H9301" t="s">
        <v>9177</v>
      </c>
      <c r="I9301">
        <v>1</v>
      </c>
    </row>
    <row r="9302" spans="1:11" hidden="1" x14ac:dyDescent="0.25">
      <c r="A9302" t="s">
        <v>18100</v>
      </c>
      <c r="B9302" t="s">
        <v>9184</v>
      </c>
      <c r="C9302" t="s">
        <v>4511</v>
      </c>
      <c r="D9302" t="s">
        <v>4512</v>
      </c>
      <c r="E9302">
        <v>1690</v>
      </c>
      <c r="F9302" t="s">
        <v>5218</v>
      </c>
      <c r="G9302">
        <v>1692</v>
      </c>
      <c r="H9302" t="s">
        <v>5221</v>
      </c>
      <c r="I9302">
        <v>1</v>
      </c>
    </row>
    <row r="9303" spans="1:11" hidden="1" x14ac:dyDescent="0.25">
      <c r="A9303" t="s">
        <v>18101</v>
      </c>
      <c r="B9303" t="s">
        <v>18102</v>
      </c>
      <c r="C9303" t="s">
        <v>4511</v>
      </c>
      <c r="D9303" t="s">
        <v>4512</v>
      </c>
      <c r="E9303">
        <v>971</v>
      </c>
      <c r="F9303" t="s">
        <v>18103</v>
      </c>
      <c r="G9303">
        <v>977</v>
      </c>
      <c r="H9303" t="s">
        <v>13463</v>
      </c>
      <c r="I9303">
        <v>1</v>
      </c>
    </row>
    <row r="9304" spans="1:11" hidden="1" x14ac:dyDescent="0.25">
      <c r="A9304" t="s">
        <v>18104</v>
      </c>
      <c r="B9304" t="s">
        <v>18105</v>
      </c>
      <c r="C9304" t="s">
        <v>4511</v>
      </c>
      <c r="D9304" t="s">
        <v>4512</v>
      </c>
      <c r="E9304">
        <v>812</v>
      </c>
      <c r="F9304" t="s">
        <v>18106</v>
      </c>
      <c r="G9304">
        <v>818</v>
      </c>
      <c r="H9304" t="s">
        <v>14146</v>
      </c>
      <c r="I9304">
        <v>1</v>
      </c>
    </row>
    <row r="9305" spans="1:11" hidden="1" x14ac:dyDescent="0.25">
      <c r="A9305" t="s">
        <v>18107</v>
      </c>
      <c r="B9305" t="s">
        <v>18108</v>
      </c>
      <c r="C9305" t="s">
        <v>4545</v>
      </c>
      <c r="D9305" t="s">
        <v>4512</v>
      </c>
      <c r="E9305">
        <v>91</v>
      </c>
      <c r="F9305" t="s">
        <v>18109</v>
      </c>
      <c r="G9305">
        <v>138</v>
      </c>
      <c r="H9305">
        <v>92</v>
      </c>
      <c r="I9305" t="s">
        <v>11343</v>
      </c>
      <c r="J9305">
        <v>69</v>
      </c>
      <c r="K9305">
        <v>1</v>
      </c>
    </row>
    <row r="9306" spans="1:11" hidden="1" x14ac:dyDescent="0.25">
      <c r="A9306" t="s">
        <v>18107</v>
      </c>
      <c r="B9306" t="s">
        <v>18110</v>
      </c>
      <c r="C9306" t="s">
        <v>4511</v>
      </c>
      <c r="D9306" t="s">
        <v>4512</v>
      </c>
      <c r="E9306">
        <v>91</v>
      </c>
      <c r="F9306" t="s">
        <v>18109</v>
      </c>
      <c r="G9306">
        <v>3410</v>
      </c>
      <c r="H9306" t="s">
        <v>5502</v>
      </c>
      <c r="I9306">
        <v>1</v>
      </c>
    </row>
    <row r="9307" spans="1:11" hidden="1" x14ac:dyDescent="0.25">
      <c r="A9307" t="s">
        <v>18111</v>
      </c>
      <c r="B9307" t="s">
        <v>18112</v>
      </c>
      <c r="C9307" t="s">
        <v>4511</v>
      </c>
      <c r="D9307" t="s">
        <v>4512</v>
      </c>
      <c r="E9307">
        <v>41300</v>
      </c>
      <c r="F9307" t="s">
        <v>4969</v>
      </c>
      <c r="G9307">
        <v>110579</v>
      </c>
      <c r="H9307" t="s">
        <v>18113</v>
      </c>
      <c r="I9307">
        <v>1</v>
      </c>
    </row>
    <row r="9308" spans="1:11" hidden="1" x14ac:dyDescent="0.25">
      <c r="A9308" t="s">
        <v>18114</v>
      </c>
      <c r="B9308" t="s">
        <v>18115</v>
      </c>
      <c r="C9308" t="s">
        <v>4511</v>
      </c>
      <c r="D9308" t="s">
        <v>4512</v>
      </c>
      <c r="E9308">
        <v>41300</v>
      </c>
      <c r="F9308" t="s">
        <v>4969</v>
      </c>
      <c r="G9308">
        <v>110578</v>
      </c>
      <c r="H9308" t="s">
        <v>18116</v>
      </c>
      <c r="I9308">
        <v>1</v>
      </c>
    </row>
    <row r="9309" spans="1:11" hidden="1" x14ac:dyDescent="0.25">
      <c r="A9309" t="s">
        <v>18117</v>
      </c>
      <c r="B9309" t="s">
        <v>5893</v>
      </c>
      <c r="C9309" t="s">
        <v>4511</v>
      </c>
      <c r="D9309" t="s">
        <v>4512</v>
      </c>
      <c r="E9309">
        <v>41050</v>
      </c>
      <c r="F9309" t="s">
        <v>5894</v>
      </c>
      <c r="G9309">
        <v>111263</v>
      </c>
      <c r="H9309" t="s">
        <v>4524</v>
      </c>
      <c r="I9309">
        <v>94</v>
      </c>
    </row>
    <row r="9310" spans="1:11" hidden="1" x14ac:dyDescent="0.25">
      <c r="A9310" t="s">
        <v>18117</v>
      </c>
      <c r="B9310" t="s">
        <v>5895</v>
      </c>
      <c r="C9310" t="s">
        <v>4511</v>
      </c>
      <c r="D9310" t="s">
        <v>4512</v>
      </c>
      <c r="E9310">
        <v>41050</v>
      </c>
      <c r="F9310" t="s">
        <v>5894</v>
      </c>
      <c r="G9310">
        <v>41300</v>
      </c>
      <c r="H9310" t="s">
        <v>4969</v>
      </c>
      <c r="I9310">
        <v>94</v>
      </c>
    </row>
    <row r="9311" spans="1:11" hidden="1" x14ac:dyDescent="0.25">
      <c r="A9311" t="s">
        <v>18117</v>
      </c>
      <c r="B9311" t="s">
        <v>5896</v>
      </c>
      <c r="C9311" t="s">
        <v>4511</v>
      </c>
      <c r="D9311" t="s">
        <v>4512</v>
      </c>
      <c r="E9311">
        <v>41050</v>
      </c>
      <c r="F9311" t="s">
        <v>5894</v>
      </c>
      <c r="G9311">
        <v>48361</v>
      </c>
      <c r="H9311" t="s">
        <v>5897</v>
      </c>
      <c r="I9311" t="s">
        <v>4966</v>
      </c>
    </row>
    <row r="9312" spans="1:11" hidden="1" x14ac:dyDescent="0.25">
      <c r="A9312" t="s">
        <v>4477</v>
      </c>
      <c r="B9312" t="s">
        <v>18118</v>
      </c>
      <c r="C9312" t="s">
        <v>4545</v>
      </c>
      <c r="D9312" t="s">
        <v>4512</v>
      </c>
      <c r="E9312">
        <v>110623</v>
      </c>
      <c r="F9312" t="s">
        <v>18119</v>
      </c>
      <c r="G9312">
        <v>18</v>
      </c>
      <c r="H9312">
        <v>110626</v>
      </c>
      <c r="I9312" t="s">
        <v>18120</v>
      </c>
      <c r="J9312">
        <v>138</v>
      </c>
      <c r="K9312" t="s">
        <v>11969</v>
      </c>
    </row>
    <row r="9313" spans="1:11" hidden="1" x14ac:dyDescent="0.25">
      <c r="A9313" t="s">
        <v>4477</v>
      </c>
      <c r="B9313" t="s">
        <v>18121</v>
      </c>
      <c r="C9313" t="s">
        <v>4511</v>
      </c>
      <c r="D9313" t="s">
        <v>4512</v>
      </c>
      <c r="E9313">
        <v>41240</v>
      </c>
      <c r="F9313" t="s">
        <v>6657</v>
      </c>
      <c r="G9313">
        <v>110626</v>
      </c>
      <c r="H9313" t="s">
        <v>18120</v>
      </c>
      <c r="I9313">
        <v>2</v>
      </c>
    </row>
    <row r="9314" spans="1:11" hidden="1" x14ac:dyDescent="0.25">
      <c r="A9314" t="s">
        <v>4478</v>
      </c>
      <c r="B9314" t="s">
        <v>18122</v>
      </c>
      <c r="C9314" t="s">
        <v>4545</v>
      </c>
      <c r="D9314" t="s">
        <v>4512</v>
      </c>
      <c r="E9314">
        <v>110622</v>
      </c>
      <c r="F9314" t="s">
        <v>18119</v>
      </c>
      <c r="G9314">
        <v>18</v>
      </c>
      <c r="H9314">
        <v>110625</v>
      </c>
      <c r="I9314" t="s">
        <v>18123</v>
      </c>
      <c r="J9314">
        <v>138</v>
      </c>
      <c r="K9314" t="s">
        <v>11969</v>
      </c>
    </row>
    <row r="9315" spans="1:11" hidden="1" x14ac:dyDescent="0.25">
      <c r="A9315" t="s">
        <v>4478</v>
      </c>
      <c r="B9315" t="s">
        <v>18124</v>
      </c>
      <c r="C9315" t="s">
        <v>4511</v>
      </c>
      <c r="D9315" t="s">
        <v>4512</v>
      </c>
      <c r="E9315">
        <v>41240</v>
      </c>
      <c r="F9315" t="s">
        <v>6657</v>
      </c>
      <c r="G9315">
        <v>110625</v>
      </c>
      <c r="H9315" t="s">
        <v>18123</v>
      </c>
      <c r="I9315">
        <v>3</v>
      </c>
    </row>
    <row r="9316" spans="1:11" hidden="1" x14ac:dyDescent="0.25">
      <c r="A9316" t="s">
        <v>18125</v>
      </c>
      <c r="B9316" t="s">
        <v>18126</v>
      </c>
      <c r="C9316" t="s">
        <v>4511</v>
      </c>
      <c r="D9316" t="s">
        <v>4512</v>
      </c>
      <c r="E9316">
        <v>41240</v>
      </c>
      <c r="F9316" t="s">
        <v>6657</v>
      </c>
      <c r="G9316">
        <v>110627</v>
      </c>
      <c r="H9316" t="s">
        <v>18127</v>
      </c>
      <c r="I9316">
        <v>2</v>
      </c>
    </row>
    <row r="9317" spans="1:11" hidden="1" x14ac:dyDescent="0.25">
      <c r="A9317" t="s">
        <v>4479</v>
      </c>
      <c r="B9317" t="s">
        <v>18128</v>
      </c>
      <c r="C9317" t="s">
        <v>4545</v>
      </c>
      <c r="D9317" t="s">
        <v>4512</v>
      </c>
      <c r="E9317">
        <v>110621</v>
      </c>
      <c r="F9317" t="s">
        <v>18119</v>
      </c>
      <c r="G9317">
        <v>18</v>
      </c>
      <c r="H9317">
        <v>110624</v>
      </c>
      <c r="I9317" t="s">
        <v>18123</v>
      </c>
      <c r="J9317">
        <v>138</v>
      </c>
      <c r="K9317" t="s">
        <v>11969</v>
      </c>
    </row>
    <row r="9318" spans="1:11" hidden="1" x14ac:dyDescent="0.25">
      <c r="A9318" t="s">
        <v>4479</v>
      </c>
      <c r="B9318" t="s">
        <v>18129</v>
      </c>
      <c r="C9318" t="s">
        <v>4511</v>
      </c>
      <c r="D9318" t="s">
        <v>4512</v>
      </c>
      <c r="E9318">
        <v>41240</v>
      </c>
      <c r="F9318" t="s">
        <v>6657</v>
      </c>
      <c r="G9318">
        <v>110624</v>
      </c>
      <c r="H9318" t="s">
        <v>18123</v>
      </c>
      <c r="I9318">
        <v>2</v>
      </c>
    </row>
    <row r="9319" spans="1:11" hidden="1" x14ac:dyDescent="0.25">
      <c r="A9319" t="s">
        <v>18130</v>
      </c>
      <c r="B9319" t="s">
        <v>4986</v>
      </c>
      <c r="C9319" t="s">
        <v>4511</v>
      </c>
      <c r="D9319" t="s">
        <v>4512</v>
      </c>
      <c r="E9319">
        <v>7270</v>
      </c>
      <c r="F9319" t="s">
        <v>4987</v>
      </c>
      <c r="G9319">
        <v>46220</v>
      </c>
      <c r="H9319" t="s">
        <v>4988</v>
      </c>
      <c r="I9319">
        <v>1</v>
      </c>
    </row>
    <row r="9320" spans="1:11" hidden="1" x14ac:dyDescent="0.25">
      <c r="A9320" t="s">
        <v>18131</v>
      </c>
      <c r="B9320" t="s">
        <v>4629</v>
      </c>
      <c r="C9320" t="s">
        <v>4511</v>
      </c>
      <c r="D9320" t="s">
        <v>4512</v>
      </c>
      <c r="E9320">
        <v>2514</v>
      </c>
      <c r="F9320" t="s">
        <v>4630</v>
      </c>
      <c r="G9320">
        <v>2522</v>
      </c>
      <c r="H9320" t="s">
        <v>4631</v>
      </c>
      <c r="I9320">
        <v>1</v>
      </c>
    </row>
    <row r="9321" spans="1:11" hidden="1" x14ac:dyDescent="0.25">
      <c r="A9321" t="s">
        <v>18132</v>
      </c>
      <c r="B9321" t="s">
        <v>6255</v>
      </c>
      <c r="C9321" t="s">
        <v>4511</v>
      </c>
      <c r="D9321" t="s">
        <v>4512</v>
      </c>
      <c r="E9321">
        <v>2361</v>
      </c>
      <c r="F9321" t="s">
        <v>6137</v>
      </c>
      <c r="G9321">
        <v>2522</v>
      </c>
      <c r="H9321" t="s">
        <v>4631</v>
      </c>
      <c r="I9321">
        <v>1</v>
      </c>
    </row>
    <row r="9322" spans="1:11" hidden="1" x14ac:dyDescent="0.25">
      <c r="A9322" t="s">
        <v>18133</v>
      </c>
      <c r="B9322" t="s">
        <v>18134</v>
      </c>
      <c r="C9322" t="s">
        <v>4511</v>
      </c>
      <c r="D9322" t="s">
        <v>4512</v>
      </c>
      <c r="E9322">
        <v>44230</v>
      </c>
      <c r="F9322" t="s">
        <v>7127</v>
      </c>
      <c r="G9322">
        <v>44256</v>
      </c>
      <c r="H9322" t="s">
        <v>18135</v>
      </c>
      <c r="I9322">
        <v>25</v>
      </c>
    </row>
    <row r="9323" spans="1:11" hidden="1" x14ac:dyDescent="0.25">
      <c r="A9323" t="s">
        <v>18133</v>
      </c>
      <c r="B9323" t="s">
        <v>18136</v>
      </c>
      <c r="C9323" t="s">
        <v>4511</v>
      </c>
      <c r="D9323" t="s">
        <v>4512</v>
      </c>
      <c r="E9323">
        <v>44256</v>
      </c>
      <c r="F9323" t="s">
        <v>18135</v>
      </c>
      <c r="G9323">
        <v>46220</v>
      </c>
      <c r="H9323" t="s">
        <v>4988</v>
      </c>
      <c r="I9323">
        <v>25</v>
      </c>
    </row>
    <row r="9324" spans="1:11" hidden="1" x14ac:dyDescent="0.25">
      <c r="A9324" t="s">
        <v>18137</v>
      </c>
      <c r="B9324" t="s">
        <v>5044</v>
      </c>
      <c r="C9324" t="s">
        <v>4511</v>
      </c>
      <c r="D9324" t="s">
        <v>4512</v>
      </c>
      <c r="E9324">
        <v>45880</v>
      </c>
      <c r="F9324" t="s">
        <v>5043</v>
      </c>
      <c r="G9324">
        <v>45885</v>
      </c>
      <c r="H9324" t="s">
        <v>5043</v>
      </c>
      <c r="I9324">
        <v>65</v>
      </c>
    </row>
    <row r="9325" spans="1:11" hidden="1" x14ac:dyDescent="0.25">
      <c r="A9325" t="s">
        <v>18137</v>
      </c>
      <c r="B9325" t="s">
        <v>7795</v>
      </c>
      <c r="C9325" t="s">
        <v>4511</v>
      </c>
      <c r="D9325" t="s">
        <v>4512</v>
      </c>
      <c r="E9325">
        <v>45885</v>
      </c>
      <c r="F9325" t="s">
        <v>5043</v>
      </c>
      <c r="G9325">
        <v>46220</v>
      </c>
      <c r="H9325" t="s">
        <v>4988</v>
      </c>
      <c r="I9325">
        <v>65</v>
      </c>
    </row>
    <row r="9326" spans="1:11" hidden="1" x14ac:dyDescent="0.25">
      <c r="A9326" t="s">
        <v>18138</v>
      </c>
      <c r="B9326" t="s">
        <v>18139</v>
      </c>
      <c r="C9326" t="s">
        <v>4511</v>
      </c>
      <c r="D9326" t="s">
        <v>4512</v>
      </c>
      <c r="E9326">
        <v>306</v>
      </c>
      <c r="F9326" t="s">
        <v>14290</v>
      </c>
      <c r="G9326">
        <v>352</v>
      </c>
      <c r="H9326" t="s">
        <v>18140</v>
      </c>
      <c r="I9326">
        <v>1</v>
      </c>
    </row>
    <row r="9327" spans="1:11" hidden="1" x14ac:dyDescent="0.25">
      <c r="A9327" t="s">
        <v>18138</v>
      </c>
      <c r="B9327" t="s">
        <v>18141</v>
      </c>
      <c r="C9327" t="s">
        <v>4511</v>
      </c>
      <c r="D9327" t="s">
        <v>4512</v>
      </c>
      <c r="E9327">
        <v>352</v>
      </c>
      <c r="F9327" t="s">
        <v>18140</v>
      </c>
      <c r="G9327">
        <v>363</v>
      </c>
      <c r="H9327" t="s">
        <v>6452</v>
      </c>
      <c r="I9327">
        <v>1</v>
      </c>
    </row>
    <row r="9328" spans="1:11" hidden="1" x14ac:dyDescent="0.25">
      <c r="A9328" t="s">
        <v>18142</v>
      </c>
      <c r="B9328" t="s">
        <v>18143</v>
      </c>
      <c r="C9328" t="s">
        <v>4511</v>
      </c>
      <c r="D9328" t="s">
        <v>4512</v>
      </c>
      <c r="E9328">
        <v>7488</v>
      </c>
      <c r="F9328" t="s">
        <v>12914</v>
      </c>
      <c r="G9328">
        <v>7489</v>
      </c>
      <c r="H9328" t="s">
        <v>15292</v>
      </c>
      <c r="I9328">
        <v>1</v>
      </c>
    </row>
    <row r="9329" spans="1:11" hidden="1" x14ac:dyDescent="0.25">
      <c r="A9329" t="s">
        <v>18144</v>
      </c>
      <c r="B9329" t="s">
        <v>18145</v>
      </c>
      <c r="C9329" t="s">
        <v>4511</v>
      </c>
      <c r="D9329" t="s">
        <v>4512</v>
      </c>
      <c r="E9329">
        <v>6275</v>
      </c>
      <c r="F9329" t="s">
        <v>10461</v>
      </c>
      <c r="G9329">
        <v>907310</v>
      </c>
      <c r="H9329" t="s">
        <v>12454</v>
      </c>
      <c r="I9329">
        <v>1</v>
      </c>
    </row>
    <row r="9330" spans="1:11" hidden="1" x14ac:dyDescent="0.25">
      <c r="A9330" t="s">
        <v>18146</v>
      </c>
      <c r="B9330" t="s">
        <v>9107</v>
      </c>
      <c r="C9330" t="s">
        <v>4511</v>
      </c>
      <c r="D9330" t="s">
        <v>4512</v>
      </c>
      <c r="E9330">
        <v>42170</v>
      </c>
      <c r="F9330" t="s">
        <v>5494</v>
      </c>
      <c r="G9330">
        <v>43225</v>
      </c>
      <c r="H9330" t="s">
        <v>9108</v>
      </c>
      <c r="I9330">
        <v>79</v>
      </c>
    </row>
    <row r="9331" spans="1:11" hidden="1" x14ac:dyDescent="0.25">
      <c r="A9331" t="s">
        <v>18146</v>
      </c>
      <c r="B9331" t="s">
        <v>9109</v>
      </c>
      <c r="C9331" t="s">
        <v>4511</v>
      </c>
      <c r="D9331" t="s">
        <v>4512</v>
      </c>
      <c r="E9331">
        <v>42180</v>
      </c>
      <c r="F9331" t="s">
        <v>5689</v>
      </c>
      <c r="G9331">
        <v>43130</v>
      </c>
      <c r="H9331" t="s">
        <v>9110</v>
      </c>
      <c r="I9331">
        <v>79</v>
      </c>
    </row>
    <row r="9332" spans="1:11" hidden="1" x14ac:dyDescent="0.25">
      <c r="A9332" t="s">
        <v>18146</v>
      </c>
      <c r="B9332" t="s">
        <v>9111</v>
      </c>
      <c r="C9332" t="s">
        <v>4511</v>
      </c>
      <c r="D9332" t="s">
        <v>4512</v>
      </c>
      <c r="E9332">
        <v>43130</v>
      </c>
      <c r="F9332" t="s">
        <v>9110</v>
      </c>
      <c r="G9332">
        <v>43230</v>
      </c>
      <c r="H9332" t="s">
        <v>9112</v>
      </c>
      <c r="I9332">
        <v>79</v>
      </c>
    </row>
    <row r="9333" spans="1:11" hidden="1" x14ac:dyDescent="0.25">
      <c r="A9333" t="s">
        <v>18146</v>
      </c>
      <c r="B9333" t="s">
        <v>9113</v>
      </c>
      <c r="C9333" t="s">
        <v>4511</v>
      </c>
      <c r="D9333" t="s">
        <v>4512</v>
      </c>
      <c r="E9333">
        <v>43225</v>
      </c>
      <c r="F9333" t="s">
        <v>9108</v>
      </c>
      <c r="G9333">
        <v>43230</v>
      </c>
      <c r="H9333" t="s">
        <v>9112</v>
      </c>
      <c r="I9333">
        <v>79</v>
      </c>
    </row>
    <row r="9334" spans="1:11" hidden="1" x14ac:dyDescent="0.25">
      <c r="A9334" t="s">
        <v>3700</v>
      </c>
      <c r="B9334" t="s">
        <v>18147</v>
      </c>
      <c r="C9334" t="s">
        <v>4511</v>
      </c>
      <c r="D9334" t="s">
        <v>4512</v>
      </c>
      <c r="E9334">
        <v>37981</v>
      </c>
      <c r="F9334" t="s">
        <v>15723</v>
      </c>
      <c r="G9334">
        <v>38001</v>
      </c>
      <c r="H9334" t="s">
        <v>18148</v>
      </c>
      <c r="I9334">
        <v>1</v>
      </c>
    </row>
    <row r="9335" spans="1:11" hidden="1" x14ac:dyDescent="0.25">
      <c r="A9335" t="s">
        <v>18149</v>
      </c>
      <c r="B9335" t="s">
        <v>18150</v>
      </c>
      <c r="C9335" t="s">
        <v>4511</v>
      </c>
      <c r="D9335" t="s">
        <v>4512</v>
      </c>
      <c r="E9335">
        <v>180958</v>
      </c>
      <c r="F9335" t="s">
        <v>18151</v>
      </c>
      <c r="G9335">
        <v>180959</v>
      </c>
      <c r="H9335" t="s">
        <v>12344</v>
      </c>
      <c r="I9335">
        <v>1</v>
      </c>
    </row>
    <row r="9336" spans="1:11" hidden="1" x14ac:dyDescent="0.25">
      <c r="A9336" t="s">
        <v>18149</v>
      </c>
      <c r="B9336" t="s">
        <v>18152</v>
      </c>
      <c r="C9336" t="s">
        <v>4545</v>
      </c>
      <c r="D9336" t="s">
        <v>4512</v>
      </c>
      <c r="E9336">
        <v>180958</v>
      </c>
      <c r="F9336" t="s">
        <v>18151</v>
      </c>
      <c r="G9336">
        <v>345</v>
      </c>
      <c r="H9336">
        <v>180960</v>
      </c>
      <c r="I9336" t="s">
        <v>18153</v>
      </c>
      <c r="J9336">
        <v>34.5</v>
      </c>
      <c r="K9336">
        <v>1</v>
      </c>
    </row>
    <row r="9337" spans="1:11" hidden="1" x14ac:dyDescent="0.25">
      <c r="A9337" t="s">
        <v>18149</v>
      </c>
      <c r="B9337" t="s">
        <v>18154</v>
      </c>
      <c r="C9337" t="s">
        <v>4545</v>
      </c>
      <c r="D9337" t="s">
        <v>4512</v>
      </c>
      <c r="E9337">
        <v>180958</v>
      </c>
      <c r="F9337" t="s">
        <v>18151</v>
      </c>
      <c r="G9337">
        <v>345</v>
      </c>
      <c r="H9337">
        <v>902802</v>
      </c>
      <c r="I9337" t="s">
        <v>18153</v>
      </c>
      <c r="J9337">
        <v>34.5</v>
      </c>
      <c r="K9337">
        <v>2</v>
      </c>
    </row>
    <row r="9338" spans="1:11" hidden="1" x14ac:dyDescent="0.25">
      <c r="A9338" t="s">
        <v>18155</v>
      </c>
      <c r="B9338" t="s">
        <v>9198</v>
      </c>
      <c r="C9338" t="s">
        <v>4511</v>
      </c>
      <c r="D9338" t="s">
        <v>4512</v>
      </c>
      <c r="E9338">
        <v>47110</v>
      </c>
      <c r="F9338" t="s">
        <v>7106</v>
      </c>
      <c r="G9338">
        <v>47350</v>
      </c>
      <c r="H9338" t="s">
        <v>9130</v>
      </c>
      <c r="I9338">
        <v>8</v>
      </c>
    </row>
    <row r="9339" spans="1:11" hidden="1" x14ac:dyDescent="0.25">
      <c r="A9339" t="s">
        <v>18156</v>
      </c>
      <c r="B9339" t="s">
        <v>18157</v>
      </c>
      <c r="C9339" t="s">
        <v>4511</v>
      </c>
      <c r="D9339" t="s">
        <v>4512</v>
      </c>
      <c r="E9339">
        <v>8338</v>
      </c>
      <c r="F9339" t="s">
        <v>16505</v>
      </c>
      <c r="G9339">
        <v>8744</v>
      </c>
      <c r="H9339" t="s">
        <v>18158</v>
      </c>
      <c r="I9339">
        <v>1</v>
      </c>
    </row>
    <row r="9340" spans="1:11" hidden="1" x14ac:dyDescent="0.25">
      <c r="A9340" t="s">
        <v>18156</v>
      </c>
      <c r="B9340" t="s">
        <v>18159</v>
      </c>
      <c r="C9340" t="s">
        <v>4511</v>
      </c>
      <c r="D9340" t="s">
        <v>4512</v>
      </c>
      <c r="E9340">
        <v>8744</v>
      </c>
      <c r="F9340" t="s">
        <v>18158</v>
      </c>
      <c r="G9340">
        <v>8917</v>
      </c>
      <c r="H9340" t="s">
        <v>18160</v>
      </c>
      <c r="I9340">
        <v>1</v>
      </c>
    </row>
    <row r="9341" spans="1:11" hidden="1" x14ac:dyDescent="0.25">
      <c r="A9341" t="s">
        <v>18156</v>
      </c>
      <c r="B9341" t="s">
        <v>18161</v>
      </c>
      <c r="C9341" t="s">
        <v>4511</v>
      </c>
      <c r="D9341" t="s">
        <v>4512</v>
      </c>
      <c r="E9341">
        <v>8917</v>
      </c>
      <c r="F9341" t="s">
        <v>18160</v>
      </c>
      <c r="G9341">
        <v>905371</v>
      </c>
      <c r="H9341" t="s">
        <v>18162</v>
      </c>
      <c r="I9341">
        <v>1</v>
      </c>
    </row>
    <row r="9342" spans="1:11" hidden="1" x14ac:dyDescent="0.25">
      <c r="A9342" t="s">
        <v>18163</v>
      </c>
      <c r="B9342" t="s">
        <v>18164</v>
      </c>
      <c r="C9342" t="s">
        <v>4511</v>
      </c>
      <c r="D9342" t="s">
        <v>4512</v>
      </c>
      <c r="E9342">
        <v>8337</v>
      </c>
      <c r="F9342" t="s">
        <v>17061</v>
      </c>
      <c r="G9342">
        <v>8338</v>
      </c>
      <c r="H9342" t="s">
        <v>16505</v>
      </c>
      <c r="I9342">
        <v>1</v>
      </c>
    </row>
    <row r="9343" spans="1:11" hidden="1" x14ac:dyDescent="0.25">
      <c r="A9343" t="s">
        <v>18165</v>
      </c>
      <c r="B9343" t="s">
        <v>18166</v>
      </c>
      <c r="C9343" t="s">
        <v>4511</v>
      </c>
      <c r="D9343" t="s">
        <v>4512</v>
      </c>
      <c r="E9343">
        <v>8335</v>
      </c>
      <c r="F9343" t="s">
        <v>18167</v>
      </c>
      <c r="G9343">
        <v>8338</v>
      </c>
      <c r="H9343" t="s">
        <v>16505</v>
      </c>
      <c r="I9343">
        <v>1</v>
      </c>
    </row>
    <row r="9344" spans="1:11" hidden="1" x14ac:dyDescent="0.25">
      <c r="A9344" t="s">
        <v>18168</v>
      </c>
      <c r="B9344" t="s">
        <v>18169</v>
      </c>
      <c r="C9344" t="s">
        <v>4511</v>
      </c>
      <c r="D9344" t="s">
        <v>4512</v>
      </c>
      <c r="E9344">
        <v>5592</v>
      </c>
      <c r="F9344" t="s">
        <v>15635</v>
      </c>
      <c r="G9344">
        <v>8536</v>
      </c>
      <c r="H9344" t="s">
        <v>18170</v>
      </c>
      <c r="I9344">
        <v>1</v>
      </c>
    </row>
    <row r="9345" spans="1:9" hidden="1" x14ac:dyDescent="0.25">
      <c r="A9345" t="s">
        <v>18168</v>
      </c>
      <c r="B9345" t="s">
        <v>18171</v>
      </c>
      <c r="C9345" t="s">
        <v>4511</v>
      </c>
      <c r="D9345" t="s">
        <v>4512</v>
      </c>
      <c r="E9345">
        <v>8135</v>
      </c>
      <c r="F9345" t="s">
        <v>12135</v>
      </c>
      <c r="G9345">
        <v>8536</v>
      </c>
      <c r="H9345" t="s">
        <v>18170</v>
      </c>
      <c r="I9345">
        <v>1</v>
      </c>
    </row>
    <row r="9346" spans="1:9" hidden="1" x14ac:dyDescent="0.25">
      <c r="A9346" t="s">
        <v>18168</v>
      </c>
      <c r="B9346" t="s">
        <v>18172</v>
      </c>
      <c r="C9346" t="s">
        <v>4511</v>
      </c>
      <c r="D9346" t="s">
        <v>4512</v>
      </c>
      <c r="E9346">
        <v>8536</v>
      </c>
      <c r="F9346" t="s">
        <v>18170</v>
      </c>
      <c r="G9346">
        <v>80135</v>
      </c>
      <c r="H9346" t="s">
        <v>18036</v>
      </c>
      <c r="I9346">
        <v>1</v>
      </c>
    </row>
    <row r="9347" spans="1:9" hidden="1" x14ac:dyDescent="0.25">
      <c r="A9347" t="s">
        <v>18173</v>
      </c>
      <c r="B9347" t="s">
        <v>5252</v>
      </c>
      <c r="C9347" t="s">
        <v>4511</v>
      </c>
      <c r="D9347" t="s">
        <v>4512</v>
      </c>
      <c r="E9347">
        <v>5025</v>
      </c>
      <c r="F9347" t="s">
        <v>5251</v>
      </c>
      <c r="G9347">
        <v>5465</v>
      </c>
      <c r="H9347" t="s">
        <v>4589</v>
      </c>
      <c r="I9347">
        <v>1</v>
      </c>
    </row>
    <row r="9348" spans="1:9" hidden="1" x14ac:dyDescent="0.25">
      <c r="A9348" t="s">
        <v>18174</v>
      </c>
      <c r="B9348" t="s">
        <v>4587</v>
      </c>
      <c r="C9348" t="s">
        <v>4511</v>
      </c>
      <c r="D9348" t="s">
        <v>4512</v>
      </c>
      <c r="E9348">
        <v>5053</v>
      </c>
      <c r="F9348" t="s">
        <v>4588</v>
      </c>
      <c r="G9348">
        <v>5465</v>
      </c>
      <c r="H9348" t="s">
        <v>4589</v>
      </c>
      <c r="I9348">
        <v>1</v>
      </c>
    </row>
    <row r="9349" spans="1:9" hidden="1" x14ac:dyDescent="0.25">
      <c r="A9349" t="s">
        <v>3986</v>
      </c>
      <c r="B9349" t="s">
        <v>5255</v>
      </c>
      <c r="C9349" t="s">
        <v>4511</v>
      </c>
      <c r="D9349" t="s">
        <v>4512</v>
      </c>
      <c r="E9349">
        <v>5030</v>
      </c>
      <c r="F9349" t="s">
        <v>5251</v>
      </c>
      <c r="G9349">
        <v>5205</v>
      </c>
      <c r="H9349" t="s">
        <v>5256</v>
      </c>
      <c r="I9349">
        <v>1</v>
      </c>
    </row>
    <row r="9350" spans="1:9" hidden="1" x14ac:dyDescent="0.25">
      <c r="A9350" t="s">
        <v>18175</v>
      </c>
      <c r="B9350" t="s">
        <v>5266</v>
      </c>
      <c r="C9350" t="s">
        <v>4511</v>
      </c>
      <c r="D9350" t="s">
        <v>4512</v>
      </c>
      <c r="E9350">
        <v>5175</v>
      </c>
      <c r="F9350" t="s">
        <v>5262</v>
      </c>
      <c r="G9350">
        <v>5205</v>
      </c>
      <c r="H9350" t="s">
        <v>5256</v>
      </c>
      <c r="I9350">
        <v>1</v>
      </c>
    </row>
    <row r="9351" spans="1:9" hidden="1" x14ac:dyDescent="0.25">
      <c r="A9351" t="s">
        <v>18176</v>
      </c>
      <c r="B9351" t="s">
        <v>5593</v>
      </c>
      <c r="C9351" t="s">
        <v>4511</v>
      </c>
      <c r="D9351" t="s">
        <v>4512</v>
      </c>
      <c r="E9351">
        <v>5110</v>
      </c>
      <c r="F9351" t="s">
        <v>4866</v>
      </c>
      <c r="G9351">
        <v>5227</v>
      </c>
      <c r="H9351" t="s">
        <v>5594</v>
      </c>
      <c r="I9351">
        <v>1</v>
      </c>
    </row>
    <row r="9352" spans="1:9" hidden="1" x14ac:dyDescent="0.25">
      <c r="A9352" t="s">
        <v>18177</v>
      </c>
      <c r="B9352" t="s">
        <v>5597</v>
      </c>
      <c r="C9352" t="s">
        <v>4511</v>
      </c>
      <c r="D9352" t="s">
        <v>4512</v>
      </c>
      <c r="E9352">
        <v>5011</v>
      </c>
      <c r="F9352" t="s">
        <v>4863</v>
      </c>
      <c r="G9352">
        <v>5227</v>
      </c>
      <c r="H9352" t="s">
        <v>5594</v>
      </c>
      <c r="I9352">
        <v>1</v>
      </c>
    </row>
    <row r="9353" spans="1:9" hidden="1" x14ac:dyDescent="0.25">
      <c r="A9353" t="s">
        <v>18178</v>
      </c>
      <c r="B9353" t="s">
        <v>4801</v>
      </c>
      <c r="C9353" t="s">
        <v>4511</v>
      </c>
      <c r="D9353" t="s">
        <v>4512</v>
      </c>
      <c r="E9353">
        <v>41310</v>
      </c>
      <c r="F9353" t="s">
        <v>4802</v>
      </c>
      <c r="G9353">
        <v>41631</v>
      </c>
      <c r="H9353" t="s">
        <v>4803</v>
      </c>
      <c r="I9353">
        <v>6</v>
      </c>
    </row>
    <row r="9354" spans="1:9" hidden="1" x14ac:dyDescent="0.25">
      <c r="A9354" t="s">
        <v>18178</v>
      </c>
      <c r="B9354" t="s">
        <v>4804</v>
      </c>
      <c r="C9354" t="s">
        <v>4511</v>
      </c>
      <c r="D9354" t="s">
        <v>4512</v>
      </c>
      <c r="E9354">
        <v>41631</v>
      </c>
      <c r="F9354" t="s">
        <v>4803</v>
      </c>
      <c r="G9354">
        <v>42610</v>
      </c>
      <c r="H9354" t="s">
        <v>4778</v>
      </c>
      <c r="I9354">
        <v>6</v>
      </c>
    </row>
    <row r="9355" spans="1:9" hidden="1" x14ac:dyDescent="0.25">
      <c r="A9355" t="s">
        <v>3814</v>
      </c>
      <c r="B9355" t="s">
        <v>9202</v>
      </c>
      <c r="C9355" t="s">
        <v>4511</v>
      </c>
      <c r="D9355" t="s">
        <v>4512</v>
      </c>
      <c r="E9355">
        <v>41310</v>
      </c>
      <c r="F9355" t="s">
        <v>4802</v>
      </c>
      <c r="G9355">
        <v>41400</v>
      </c>
      <c r="H9355" t="s">
        <v>4809</v>
      </c>
      <c r="I9355">
        <v>6</v>
      </c>
    </row>
    <row r="9356" spans="1:9" hidden="1" x14ac:dyDescent="0.25">
      <c r="A9356" t="s">
        <v>18179</v>
      </c>
      <c r="B9356" t="s">
        <v>8696</v>
      </c>
      <c r="C9356" t="s">
        <v>4511</v>
      </c>
      <c r="D9356" t="s">
        <v>4512</v>
      </c>
      <c r="E9356">
        <v>1030</v>
      </c>
      <c r="F9356" t="s">
        <v>7191</v>
      </c>
      <c r="G9356">
        <v>19000</v>
      </c>
      <c r="H9356" t="s">
        <v>8694</v>
      </c>
      <c r="I9356">
        <v>1</v>
      </c>
    </row>
    <row r="9357" spans="1:9" hidden="1" x14ac:dyDescent="0.25">
      <c r="A9357" t="s">
        <v>18179</v>
      </c>
      <c r="B9357" t="s">
        <v>8692</v>
      </c>
      <c r="C9357" t="s">
        <v>4511</v>
      </c>
      <c r="D9357" t="s">
        <v>4512</v>
      </c>
      <c r="E9357">
        <v>11016</v>
      </c>
      <c r="F9357" t="s">
        <v>8693</v>
      </c>
      <c r="G9357">
        <v>19000</v>
      </c>
      <c r="H9357" t="s">
        <v>8694</v>
      </c>
      <c r="I9357">
        <v>1</v>
      </c>
    </row>
    <row r="9358" spans="1:9" hidden="1" x14ac:dyDescent="0.25">
      <c r="A9358" t="s">
        <v>18180</v>
      </c>
      <c r="B9358" t="s">
        <v>18181</v>
      </c>
      <c r="C9358" t="s">
        <v>4511</v>
      </c>
      <c r="D9358" t="s">
        <v>4512</v>
      </c>
      <c r="E9358">
        <v>1028</v>
      </c>
      <c r="F9358" t="s">
        <v>17422</v>
      </c>
      <c r="G9358">
        <v>11028</v>
      </c>
      <c r="H9358" t="s">
        <v>8698</v>
      </c>
      <c r="I9358">
        <v>1</v>
      </c>
    </row>
    <row r="9359" spans="1:9" hidden="1" x14ac:dyDescent="0.25">
      <c r="A9359" t="s">
        <v>18180</v>
      </c>
      <c r="B9359" t="s">
        <v>18182</v>
      </c>
      <c r="C9359" t="s">
        <v>4511</v>
      </c>
      <c r="D9359" t="s">
        <v>4512</v>
      </c>
      <c r="E9359">
        <v>11016</v>
      </c>
      <c r="F9359" t="s">
        <v>8693</v>
      </c>
      <c r="G9359">
        <v>11028</v>
      </c>
      <c r="H9359" t="s">
        <v>8698</v>
      </c>
      <c r="I9359">
        <v>1</v>
      </c>
    </row>
    <row r="9360" spans="1:9" hidden="1" x14ac:dyDescent="0.25">
      <c r="A9360" t="s">
        <v>18183</v>
      </c>
      <c r="B9360" t="s">
        <v>9489</v>
      </c>
      <c r="C9360" t="s">
        <v>4511</v>
      </c>
      <c r="D9360" t="s">
        <v>4512</v>
      </c>
      <c r="E9360">
        <v>2463</v>
      </c>
      <c r="F9360" t="s">
        <v>6097</v>
      </c>
      <c r="G9360">
        <v>2729</v>
      </c>
      <c r="H9360" t="s">
        <v>9490</v>
      </c>
      <c r="I9360">
        <v>1</v>
      </c>
    </row>
    <row r="9361" spans="1:9" hidden="1" x14ac:dyDescent="0.25">
      <c r="A9361" t="s">
        <v>18183</v>
      </c>
      <c r="B9361" t="s">
        <v>9494</v>
      </c>
      <c r="C9361" t="s">
        <v>4511</v>
      </c>
      <c r="D9361" t="s">
        <v>4512</v>
      </c>
      <c r="E9361">
        <v>2722</v>
      </c>
      <c r="F9361" t="s">
        <v>9493</v>
      </c>
      <c r="G9361">
        <v>2729</v>
      </c>
      <c r="H9361" t="s">
        <v>9490</v>
      </c>
      <c r="I9361">
        <v>1</v>
      </c>
    </row>
    <row r="9362" spans="1:9" hidden="1" x14ac:dyDescent="0.25">
      <c r="A9362" t="s">
        <v>18183</v>
      </c>
      <c r="B9362" t="s">
        <v>9495</v>
      </c>
      <c r="C9362" t="s">
        <v>4511</v>
      </c>
      <c r="D9362" t="s">
        <v>4512</v>
      </c>
      <c r="E9362">
        <v>2729</v>
      </c>
      <c r="F9362" t="s">
        <v>9490</v>
      </c>
      <c r="G9362">
        <v>2730</v>
      </c>
      <c r="H9362" t="s">
        <v>9496</v>
      </c>
      <c r="I9362">
        <v>1</v>
      </c>
    </row>
    <row r="9363" spans="1:9" hidden="1" x14ac:dyDescent="0.25">
      <c r="A9363" t="s">
        <v>18184</v>
      </c>
      <c r="B9363" t="s">
        <v>5390</v>
      </c>
      <c r="C9363" t="s">
        <v>4511</v>
      </c>
      <c r="D9363" t="s">
        <v>4512</v>
      </c>
      <c r="E9363">
        <v>40010</v>
      </c>
      <c r="F9363" t="s">
        <v>5391</v>
      </c>
      <c r="G9363">
        <v>41440</v>
      </c>
      <c r="H9363" t="s">
        <v>5392</v>
      </c>
      <c r="I9363">
        <v>85</v>
      </c>
    </row>
    <row r="9364" spans="1:9" hidden="1" x14ac:dyDescent="0.25">
      <c r="A9364" t="s">
        <v>18184</v>
      </c>
      <c r="B9364" t="s">
        <v>5398</v>
      </c>
      <c r="C9364" t="s">
        <v>4511</v>
      </c>
      <c r="D9364" t="s">
        <v>4512</v>
      </c>
      <c r="E9364">
        <v>41330</v>
      </c>
      <c r="F9364" t="s">
        <v>4860</v>
      </c>
      <c r="G9364">
        <v>41440</v>
      </c>
      <c r="H9364" t="s">
        <v>5392</v>
      </c>
      <c r="I9364">
        <v>85</v>
      </c>
    </row>
    <row r="9365" spans="1:9" hidden="1" x14ac:dyDescent="0.25">
      <c r="A9365" t="s">
        <v>18185</v>
      </c>
      <c r="B9365" t="s">
        <v>18186</v>
      </c>
      <c r="C9365" t="s">
        <v>4511</v>
      </c>
      <c r="D9365" t="s">
        <v>4512</v>
      </c>
      <c r="E9365">
        <v>7269</v>
      </c>
      <c r="F9365" t="s">
        <v>4987</v>
      </c>
      <c r="G9365">
        <v>7660</v>
      </c>
      <c r="H9365" t="s">
        <v>18187</v>
      </c>
      <c r="I9365">
        <v>1</v>
      </c>
    </row>
    <row r="9366" spans="1:9" hidden="1" x14ac:dyDescent="0.25">
      <c r="A9366" t="s">
        <v>18185</v>
      </c>
      <c r="B9366" t="s">
        <v>18188</v>
      </c>
      <c r="C9366" t="s">
        <v>4511</v>
      </c>
      <c r="D9366" t="s">
        <v>4512</v>
      </c>
      <c r="E9366">
        <v>7660</v>
      </c>
      <c r="F9366" t="s">
        <v>18187</v>
      </c>
      <c r="G9366">
        <v>7662</v>
      </c>
      <c r="H9366" t="s">
        <v>18189</v>
      </c>
      <c r="I9366">
        <v>1</v>
      </c>
    </row>
    <row r="9367" spans="1:9" hidden="1" x14ac:dyDescent="0.25">
      <c r="A9367" t="s">
        <v>18185</v>
      </c>
      <c r="B9367" t="s">
        <v>18190</v>
      </c>
      <c r="C9367" t="s">
        <v>4511</v>
      </c>
      <c r="D9367" t="s">
        <v>4512</v>
      </c>
      <c r="E9367">
        <v>7660</v>
      </c>
      <c r="F9367" t="s">
        <v>18187</v>
      </c>
      <c r="G9367">
        <v>902354</v>
      </c>
      <c r="H9367" t="s">
        <v>18191</v>
      </c>
      <c r="I9367">
        <v>1</v>
      </c>
    </row>
    <row r="9368" spans="1:9" hidden="1" x14ac:dyDescent="0.25">
      <c r="A9368" t="s">
        <v>18192</v>
      </c>
      <c r="B9368" t="s">
        <v>18193</v>
      </c>
      <c r="C9368" t="s">
        <v>4511</v>
      </c>
      <c r="D9368" t="s">
        <v>4512</v>
      </c>
      <c r="E9368">
        <v>6243</v>
      </c>
      <c r="F9368" t="s">
        <v>12548</v>
      </c>
      <c r="G9368">
        <v>6388</v>
      </c>
      <c r="H9368" t="s">
        <v>10818</v>
      </c>
      <c r="I9368">
        <v>1</v>
      </c>
    </row>
    <row r="9369" spans="1:9" hidden="1" x14ac:dyDescent="0.25">
      <c r="A9369" t="s">
        <v>18194</v>
      </c>
      <c r="B9369" t="s">
        <v>18195</v>
      </c>
      <c r="C9369" t="s">
        <v>4511</v>
      </c>
      <c r="D9369" t="s">
        <v>4512</v>
      </c>
      <c r="E9369">
        <v>6249</v>
      </c>
      <c r="F9369" t="s">
        <v>18196</v>
      </c>
      <c r="G9369">
        <v>60335</v>
      </c>
      <c r="H9369" t="s">
        <v>18197</v>
      </c>
      <c r="I9369">
        <v>1</v>
      </c>
    </row>
    <row r="9370" spans="1:9" hidden="1" x14ac:dyDescent="0.25">
      <c r="A9370" t="s">
        <v>18194</v>
      </c>
      <c r="B9370" t="s">
        <v>18198</v>
      </c>
      <c r="C9370" t="s">
        <v>4511</v>
      </c>
      <c r="D9370" t="s">
        <v>4512</v>
      </c>
      <c r="E9370">
        <v>6249</v>
      </c>
      <c r="F9370" t="s">
        <v>18196</v>
      </c>
      <c r="G9370">
        <v>6388</v>
      </c>
      <c r="H9370" t="s">
        <v>10818</v>
      </c>
      <c r="I9370">
        <v>1</v>
      </c>
    </row>
    <row r="9371" spans="1:9" hidden="1" x14ac:dyDescent="0.25">
      <c r="A9371" t="s">
        <v>18199</v>
      </c>
      <c r="B9371" t="s">
        <v>18200</v>
      </c>
      <c r="C9371" t="s">
        <v>4511</v>
      </c>
      <c r="D9371" t="s">
        <v>4512</v>
      </c>
      <c r="E9371">
        <v>6224</v>
      </c>
      <c r="F9371" t="s">
        <v>10444</v>
      </c>
      <c r="G9371">
        <v>6236</v>
      </c>
      <c r="H9371" t="s">
        <v>18201</v>
      </c>
      <c r="I9371">
        <v>1</v>
      </c>
    </row>
    <row r="9372" spans="1:9" hidden="1" x14ac:dyDescent="0.25">
      <c r="A9372" t="s">
        <v>18199</v>
      </c>
      <c r="B9372" t="s">
        <v>18202</v>
      </c>
      <c r="C9372" t="s">
        <v>4511</v>
      </c>
      <c r="D9372" t="s">
        <v>4512</v>
      </c>
      <c r="E9372">
        <v>6236</v>
      </c>
      <c r="F9372" t="s">
        <v>18201</v>
      </c>
      <c r="G9372">
        <v>6388</v>
      </c>
      <c r="H9372" t="s">
        <v>10818</v>
      </c>
      <c r="I9372">
        <v>1</v>
      </c>
    </row>
    <row r="9373" spans="1:9" hidden="1" x14ac:dyDescent="0.25">
      <c r="A9373" t="s">
        <v>18203</v>
      </c>
      <c r="B9373" t="s">
        <v>18204</v>
      </c>
      <c r="C9373" t="s">
        <v>4511</v>
      </c>
      <c r="D9373" t="s">
        <v>4512</v>
      </c>
      <c r="E9373">
        <v>6048</v>
      </c>
      <c r="F9373" t="s">
        <v>12422</v>
      </c>
      <c r="G9373">
        <v>6051</v>
      </c>
      <c r="H9373" t="s">
        <v>15778</v>
      </c>
      <c r="I9373">
        <v>1</v>
      </c>
    </row>
    <row r="9374" spans="1:9" hidden="1" x14ac:dyDescent="0.25">
      <c r="A9374" t="s">
        <v>18205</v>
      </c>
      <c r="B9374" t="s">
        <v>5022</v>
      </c>
      <c r="C9374" t="s">
        <v>4511</v>
      </c>
      <c r="D9374" t="s">
        <v>4512</v>
      </c>
      <c r="E9374">
        <v>5470</v>
      </c>
      <c r="F9374" t="s">
        <v>5023</v>
      </c>
      <c r="G9374">
        <v>7710</v>
      </c>
      <c r="H9374" t="s">
        <v>5024</v>
      </c>
      <c r="I9374">
        <v>1</v>
      </c>
    </row>
    <row r="9375" spans="1:9" hidden="1" x14ac:dyDescent="0.25">
      <c r="A9375" t="s">
        <v>18205</v>
      </c>
      <c r="B9375" t="s">
        <v>5025</v>
      </c>
      <c r="C9375" t="s">
        <v>4511</v>
      </c>
      <c r="D9375" t="s">
        <v>4512</v>
      </c>
      <c r="E9375">
        <v>7710</v>
      </c>
      <c r="F9375" t="s">
        <v>5024</v>
      </c>
      <c r="G9375">
        <v>908035</v>
      </c>
      <c r="H9375" t="s">
        <v>5026</v>
      </c>
      <c r="I9375">
        <v>1</v>
      </c>
    </row>
    <row r="9376" spans="1:9" hidden="1" x14ac:dyDescent="0.25">
      <c r="A9376" t="s">
        <v>18206</v>
      </c>
      <c r="B9376" t="s">
        <v>7102</v>
      </c>
      <c r="C9376" t="s">
        <v>4511</v>
      </c>
      <c r="D9376" t="s">
        <v>4512</v>
      </c>
      <c r="E9376">
        <v>5470</v>
      </c>
      <c r="F9376" t="s">
        <v>5023</v>
      </c>
      <c r="G9376">
        <v>7169</v>
      </c>
      <c r="H9376" t="s">
        <v>5016</v>
      </c>
      <c r="I9376">
        <v>1</v>
      </c>
    </row>
    <row r="9377" spans="1:9" hidden="1" x14ac:dyDescent="0.25">
      <c r="A9377" t="s">
        <v>18207</v>
      </c>
      <c r="B9377" t="s">
        <v>18208</v>
      </c>
      <c r="C9377" t="s">
        <v>4511</v>
      </c>
      <c r="D9377" t="s">
        <v>4512</v>
      </c>
      <c r="E9377">
        <v>5350</v>
      </c>
      <c r="F9377" t="s">
        <v>8298</v>
      </c>
      <c r="G9377">
        <v>5385</v>
      </c>
      <c r="H9377" t="s">
        <v>7618</v>
      </c>
      <c r="I9377">
        <v>1</v>
      </c>
    </row>
    <row r="9378" spans="1:9" hidden="1" x14ac:dyDescent="0.25">
      <c r="A9378" t="s">
        <v>18209</v>
      </c>
      <c r="B9378" t="s">
        <v>8297</v>
      </c>
      <c r="C9378" t="s">
        <v>4511</v>
      </c>
      <c r="D9378" t="s">
        <v>4512</v>
      </c>
      <c r="E9378">
        <v>5305</v>
      </c>
      <c r="F9378" t="s">
        <v>5573</v>
      </c>
      <c r="G9378">
        <v>5350</v>
      </c>
      <c r="H9378" t="s">
        <v>8298</v>
      </c>
      <c r="I9378">
        <v>1</v>
      </c>
    </row>
    <row r="9379" spans="1:9" hidden="1" x14ac:dyDescent="0.25">
      <c r="A9379" t="s">
        <v>18210</v>
      </c>
      <c r="B9379" t="s">
        <v>5340</v>
      </c>
      <c r="C9379" t="s">
        <v>4511</v>
      </c>
      <c r="D9379" t="s">
        <v>4512</v>
      </c>
      <c r="E9379">
        <v>5310</v>
      </c>
      <c r="F9379" t="s">
        <v>5341</v>
      </c>
      <c r="G9379">
        <v>5395</v>
      </c>
      <c r="H9379" t="s">
        <v>4977</v>
      </c>
      <c r="I9379">
        <v>1</v>
      </c>
    </row>
    <row r="9380" spans="1:9" hidden="1" x14ac:dyDescent="0.25">
      <c r="A9380" t="s">
        <v>18211</v>
      </c>
      <c r="B9380" t="s">
        <v>18212</v>
      </c>
      <c r="C9380" t="s">
        <v>4511</v>
      </c>
      <c r="D9380" t="s">
        <v>4512</v>
      </c>
      <c r="E9380">
        <v>5310</v>
      </c>
      <c r="F9380" t="s">
        <v>5341</v>
      </c>
      <c r="G9380">
        <v>5490</v>
      </c>
      <c r="H9380" t="s">
        <v>10148</v>
      </c>
      <c r="I9380">
        <v>1</v>
      </c>
    </row>
    <row r="9381" spans="1:9" hidden="1" x14ac:dyDescent="0.25">
      <c r="A9381" t="s">
        <v>18213</v>
      </c>
      <c r="B9381" t="s">
        <v>6427</v>
      </c>
      <c r="C9381" t="s">
        <v>4511</v>
      </c>
      <c r="D9381" t="s">
        <v>4512</v>
      </c>
      <c r="E9381">
        <v>5083</v>
      </c>
      <c r="F9381" t="s">
        <v>5616</v>
      </c>
      <c r="G9381">
        <v>88248</v>
      </c>
      <c r="H9381" t="s">
        <v>6428</v>
      </c>
      <c r="I9381">
        <v>1</v>
      </c>
    </row>
    <row r="9382" spans="1:9" hidden="1" x14ac:dyDescent="0.25">
      <c r="A9382" t="s">
        <v>18213</v>
      </c>
      <c r="B9382" t="s">
        <v>6429</v>
      </c>
      <c r="C9382" t="s">
        <v>4511</v>
      </c>
      <c r="D9382" t="s">
        <v>4512</v>
      </c>
      <c r="E9382">
        <v>8241</v>
      </c>
      <c r="F9382" t="s">
        <v>6430</v>
      </c>
      <c r="G9382">
        <v>88248</v>
      </c>
      <c r="H9382" t="s">
        <v>6428</v>
      </c>
      <c r="I9382">
        <v>1</v>
      </c>
    </row>
    <row r="9383" spans="1:9" hidden="1" x14ac:dyDescent="0.25">
      <c r="A9383" t="s">
        <v>4219</v>
      </c>
      <c r="B9383" t="s">
        <v>18214</v>
      </c>
      <c r="C9383" t="s">
        <v>4511</v>
      </c>
      <c r="D9383" t="s">
        <v>4512</v>
      </c>
      <c r="E9383">
        <v>8380</v>
      </c>
      <c r="F9383" t="s">
        <v>6680</v>
      </c>
      <c r="G9383">
        <v>88380</v>
      </c>
      <c r="H9383" t="s">
        <v>18215</v>
      </c>
      <c r="I9383">
        <v>1</v>
      </c>
    </row>
    <row r="9384" spans="1:9" hidden="1" x14ac:dyDescent="0.25">
      <c r="A9384" t="s">
        <v>4219</v>
      </c>
      <c r="B9384" t="s">
        <v>18216</v>
      </c>
      <c r="C9384" t="s">
        <v>4511</v>
      </c>
      <c r="D9384" t="s">
        <v>4512</v>
      </c>
      <c r="E9384">
        <v>8510</v>
      </c>
      <c r="F9384" t="s">
        <v>12944</v>
      </c>
      <c r="G9384">
        <v>8896</v>
      </c>
      <c r="H9384" t="s">
        <v>18217</v>
      </c>
      <c r="I9384">
        <v>1</v>
      </c>
    </row>
    <row r="9385" spans="1:9" hidden="1" x14ac:dyDescent="0.25">
      <c r="A9385" t="s">
        <v>4219</v>
      </c>
      <c r="B9385" t="s">
        <v>18218</v>
      </c>
      <c r="C9385" t="s">
        <v>4511</v>
      </c>
      <c r="D9385" t="s">
        <v>4512</v>
      </c>
      <c r="E9385">
        <v>88380</v>
      </c>
      <c r="F9385" t="s">
        <v>18215</v>
      </c>
      <c r="G9385">
        <v>161031</v>
      </c>
      <c r="H9385" t="s">
        <v>18219</v>
      </c>
      <c r="I9385">
        <v>1</v>
      </c>
    </row>
    <row r="9386" spans="1:9" hidden="1" x14ac:dyDescent="0.25">
      <c r="A9386" t="s">
        <v>4219</v>
      </c>
      <c r="B9386" t="s">
        <v>18220</v>
      </c>
      <c r="C9386" t="s">
        <v>4511</v>
      </c>
      <c r="D9386" t="s">
        <v>4512</v>
      </c>
      <c r="E9386">
        <v>8896</v>
      </c>
      <c r="F9386" t="s">
        <v>18217</v>
      </c>
      <c r="G9386">
        <v>88380</v>
      </c>
      <c r="H9386" t="s">
        <v>18215</v>
      </c>
      <c r="I9386">
        <v>1</v>
      </c>
    </row>
    <row r="9387" spans="1:9" hidden="1" x14ac:dyDescent="0.25">
      <c r="A9387" t="s">
        <v>18221</v>
      </c>
      <c r="B9387" t="s">
        <v>9863</v>
      </c>
      <c r="C9387" t="s">
        <v>4511</v>
      </c>
      <c r="D9387" t="s">
        <v>4512</v>
      </c>
      <c r="E9387">
        <v>1318</v>
      </c>
      <c r="F9387" t="s">
        <v>9864</v>
      </c>
      <c r="G9387">
        <v>11330</v>
      </c>
      <c r="H9387" t="s">
        <v>9865</v>
      </c>
      <c r="I9387">
        <v>1</v>
      </c>
    </row>
    <row r="9388" spans="1:9" hidden="1" x14ac:dyDescent="0.25">
      <c r="A9388" t="s">
        <v>18221</v>
      </c>
      <c r="B9388" t="s">
        <v>9866</v>
      </c>
      <c r="C9388" t="s">
        <v>4511</v>
      </c>
      <c r="D9388" t="s">
        <v>4512</v>
      </c>
      <c r="E9388">
        <v>1398</v>
      </c>
      <c r="F9388" t="s">
        <v>9867</v>
      </c>
      <c r="G9388">
        <v>11330</v>
      </c>
      <c r="H9388" t="s">
        <v>9865</v>
      </c>
      <c r="I9388">
        <v>1</v>
      </c>
    </row>
    <row r="9389" spans="1:9" hidden="1" x14ac:dyDescent="0.25">
      <c r="A9389" t="s">
        <v>18221</v>
      </c>
      <c r="B9389" t="s">
        <v>9868</v>
      </c>
      <c r="C9389" t="s">
        <v>4511</v>
      </c>
      <c r="D9389" t="s">
        <v>4512</v>
      </c>
      <c r="E9389">
        <v>1398</v>
      </c>
      <c r="F9389" t="s">
        <v>9867</v>
      </c>
      <c r="G9389">
        <v>6161</v>
      </c>
      <c r="H9389" t="s">
        <v>9028</v>
      </c>
      <c r="I9389">
        <v>1</v>
      </c>
    </row>
    <row r="9390" spans="1:9" hidden="1" x14ac:dyDescent="0.25">
      <c r="A9390" t="s">
        <v>18221</v>
      </c>
      <c r="B9390" t="s">
        <v>9869</v>
      </c>
      <c r="C9390" t="s">
        <v>4511</v>
      </c>
      <c r="D9390" t="s">
        <v>4512</v>
      </c>
      <c r="E9390">
        <v>1398</v>
      </c>
      <c r="F9390" t="s">
        <v>9867</v>
      </c>
      <c r="G9390">
        <v>901203</v>
      </c>
      <c r="H9390" t="s">
        <v>9870</v>
      </c>
      <c r="I9390">
        <v>1</v>
      </c>
    </row>
    <row r="9391" spans="1:9" hidden="1" x14ac:dyDescent="0.25">
      <c r="A9391" t="s">
        <v>18222</v>
      </c>
      <c r="B9391" t="s">
        <v>7548</v>
      </c>
      <c r="C9391" t="s">
        <v>4511</v>
      </c>
      <c r="D9391" t="s">
        <v>4512</v>
      </c>
      <c r="E9391">
        <v>79000</v>
      </c>
      <c r="F9391" t="s">
        <v>4592</v>
      </c>
      <c r="G9391">
        <v>79005</v>
      </c>
      <c r="H9391" t="s">
        <v>4594</v>
      </c>
      <c r="I9391">
        <v>2</v>
      </c>
    </row>
    <row r="9392" spans="1:9" hidden="1" x14ac:dyDescent="0.25">
      <c r="A9392" t="s">
        <v>18223</v>
      </c>
      <c r="B9392" t="s">
        <v>18224</v>
      </c>
      <c r="C9392" t="s">
        <v>4511</v>
      </c>
      <c r="D9392" t="s">
        <v>4512</v>
      </c>
      <c r="E9392">
        <v>8310</v>
      </c>
      <c r="F9392" t="s">
        <v>11777</v>
      </c>
      <c r="G9392">
        <v>8748</v>
      </c>
      <c r="H9392" t="s">
        <v>18225</v>
      </c>
      <c r="I9392">
        <v>1</v>
      </c>
    </row>
    <row r="9393" spans="1:9" hidden="1" x14ac:dyDescent="0.25">
      <c r="A9393" t="s">
        <v>18223</v>
      </c>
      <c r="B9393" t="s">
        <v>18226</v>
      </c>
      <c r="C9393" t="s">
        <v>4511</v>
      </c>
      <c r="D9393" t="s">
        <v>4512</v>
      </c>
      <c r="E9393">
        <v>8748</v>
      </c>
      <c r="F9393" t="s">
        <v>18225</v>
      </c>
      <c r="G9393">
        <v>8751</v>
      </c>
      <c r="H9393" t="s">
        <v>18227</v>
      </c>
      <c r="I9393">
        <v>1</v>
      </c>
    </row>
    <row r="9394" spans="1:9" hidden="1" x14ac:dyDescent="0.25">
      <c r="A9394" t="s">
        <v>18223</v>
      </c>
      <c r="B9394" t="s">
        <v>18228</v>
      </c>
      <c r="C9394" t="s">
        <v>4511</v>
      </c>
      <c r="D9394" t="s">
        <v>4512</v>
      </c>
      <c r="E9394">
        <v>8751</v>
      </c>
      <c r="F9394" t="s">
        <v>18227</v>
      </c>
      <c r="G9394">
        <v>8949</v>
      </c>
      <c r="H9394" t="s">
        <v>18229</v>
      </c>
      <c r="I9394">
        <v>1</v>
      </c>
    </row>
    <row r="9395" spans="1:9" hidden="1" x14ac:dyDescent="0.25">
      <c r="A9395" t="s">
        <v>18230</v>
      </c>
      <c r="B9395" t="s">
        <v>18231</v>
      </c>
      <c r="C9395" t="s">
        <v>4511</v>
      </c>
      <c r="D9395" t="s">
        <v>4512</v>
      </c>
      <c r="E9395">
        <v>1626</v>
      </c>
      <c r="F9395" t="s">
        <v>18232</v>
      </c>
      <c r="G9395">
        <v>1629</v>
      </c>
      <c r="H9395" t="s">
        <v>18233</v>
      </c>
      <c r="I9395">
        <v>1</v>
      </c>
    </row>
    <row r="9396" spans="1:9" hidden="1" x14ac:dyDescent="0.25">
      <c r="A9396" t="s">
        <v>18230</v>
      </c>
      <c r="B9396" t="s">
        <v>18234</v>
      </c>
      <c r="C9396" t="s">
        <v>4511</v>
      </c>
      <c r="D9396" t="s">
        <v>4512</v>
      </c>
      <c r="E9396">
        <v>1627</v>
      </c>
      <c r="F9396" t="s">
        <v>18235</v>
      </c>
      <c r="G9396">
        <v>1628</v>
      </c>
      <c r="H9396" t="s">
        <v>18236</v>
      </c>
      <c r="I9396">
        <v>1</v>
      </c>
    </row>
    <row r="9397" spans="1:9" hidden="1" x14ac:dyDescent="0.25">
      <c r="A9397" t="s">
        <v>18230</v>
      </c>
      <c r="B9397" t="s">
        <v>18237</v>
      </c>
      <c r="C9397" t="s">
        <v>4511</v>
      </c>
      <c r="D9397" t="s">
        <v>4512</v>
      </c>
      <c r="E9397">
        <v>1627</v>
      </c>
      <c r="F9397" t="s">
        <v>18235</v>
      </c>
      <c r="G9397">
        <v>902285</v>
      </c>
      <c r="H9397" t="s">
        <v>18238</v>
      </c>
      <c r="I9397">
        <v>1</v>
      </c>
    </row>
    <row r="9398" spans="1:9" hidden="1" x14ac:dyDescent="0.25">
      <c r="A9398" t="s">
        <v>18230</v>
      </c>
      <c r="B9398" t="s">
        <v>18239</v>
      </c>
      <c r="C9398" t="s">
        <v>4511</v>
      </c>
      <c r="D9398" t="s">
        <v>4512</v>
      </c>
      <c r="E9398">
        <v>1628</v>
      </c>
      <c r="F9398" t="s">
        <v>18236</v>
      </c>
      <c r="G9398">
        <v>1629</v>
      </c>
      <c r="H9398" t="s">
        <v>18233</v>
      </c>
      <c r="I9398">
        <v>1</v>
      </c>
    </row>
    <row r="9399" spans="1:9" hidden="1" x14ac:dyDescent="0.25">
      <c r="A9399" t="s">
        <v>18230</v>
      </c>
      <c r="B9399" t="s">
        <v>18240</v>
      </c>
      <c r="C9399" t="s">
        <v>4511</v>
      </c>
      <c r="D9399" t="s">
        <v>4512</v>
      </c>
      <c r="E9399">
        <v>279</v>
      </c>
      <c r="F9399" t="s">
        <v>18241</v>
      </c>
      <c r="G9399">
        <v>1629</v>
      </c>
      <c r="H9399" t="s">
        <v>18233</v>
      </c>
      <c r="I9399">
        <v>1</v>
      </c>
    </row>
    <row r="9400" spans="1:9" hidden="1" x14ac:dyDescent="0.25">
      <c r="A9400" t="s">
        <v>18242</v>
      </c>
      <c r="B9400" t="s">
        <v>18243</v>
      </c>
      <c r="C9400" t="s">
        <v>4511</v>
      </c>
      <c r="D9400" t="s">
        <v>4512</v>
      </c>
      <c r="E9400">
        <v>6896</v>
      </c>
      <c r="F9400" t="s">
        <v>8881</v>
      </c>
      <c r="G9400">
        <v>6906</v>
      </c>
      <c r="H9400" t="s">
        <v>18244</v>
      </c>
      <c r="I9400">
        <v>1</v>
      </c>
    </row>
    <row r="9401" spans="1:9" hidden="1" x14ac:dyDescent="0.25">
      <c r="A9401" t="s">
        <v>18242</v>
      </c>
      <c r="B9401" t="s">
        <v>18245</v>
      </c>
      <c r="C9401" t="s">
        <v>4511</v>
      </c>
      <c r="D9401" t="s">
        <v>4512</v>
      </c>
      <c r="E9401">
        <v>6896</v>
      </c>
      <c r="F9401" t="s">
        <v>8881</v>
      </c>
      <c r="G9401">
        <v>6908</v>
      </c>
      <c r="H9401" t="s">
        <v>18246</v>
      </c>
      <c r="I9401">
        <v>2</v>
      </c>
    </row>
    <row r="9402" spans="1:9" hidden="1" x14ac:dyDescent="0.25">
      <c r="A9402" t="s">
        <v>18242</v>
      </c>
      <c r="B9402" t="s">
        <v>18247</v>
      </c>
      <c r="C9402" t="s">
        <v>4511</v>
      </c>
      <c r="D9402" t="s">
        <v>4512</v>
      </c>
      <c r="E9402">
        <v>6904</v>
      </c>
      <c r="F9402" t="s">
        <v>12653</v>
      </c>
      <c r="G9402">
        <v>6908</v>
      </c>
      <c r="H9402" t="s">
        <v>18246</v>
      </c>
      <c r="I9402">
        <v>9</v>
      </c>
    </row>
    <row r="9403" spans="1:9" hidden="1" x14ac:dyDescent="0.25">
      <c r="A9403" t="s">
        <v>18248</v>
      </c>
      <c r="B9403" t="s">
        <v>5837</v>
      </c>
      <c r="C9403" t="s">
        <v>4511</v>
      </c>
      <c r="D9403" t="s">
        <v>4512</v>
      </c>
      <c r="E9403">
        <v>8299</v>
      </c>
      <c r="F9403" t="s">
        <v>5838</v>
      </c>
      <c r="G9403">
        <v>8957</v>
      </c>
      <c r="H9403" t="s">
        <v>5839</v>
      </c>
      <c r="I9403">
        <v>1</v>
      </c>
    </row>
    <row r="9404" spans="1:9" hidden="1" x14ac:dyDescent="0.25">
      <c r="A9404" t="s">
        <v>18249</v>
      </c>
      <c r="B9404" t="s">
        <v>18250</v>
      </c>
      <c r="C9404" t="s">
        <v>4511</v>
      </c>
      <c r="D9404" t="s">
        <v>4512</v>
      </c>
      <c r="E9404">
        <v>5801</v>
      </c>
      <c r="F9404" t="s">
        <v>18251</v>
      </c>
      <c r="G9404">
        <v>8699</v>
      </c>
      <c r="H9404" t="s">
        <v>18252</v>
      </c>
      <c r="I9404">
        <v>1</v>
      </c>
    </row>
    <row r="9405" spans="1:9" hidden="1" x14ac:dyDescent="0.25">
      <c r="A9405" t="s">
        <v>18249</v>
      </c>
      <c r="B9405" t="s">
        <v>18253</v>
      </c>
      <c r="C9405" t="s">
        <v>4511</v>
      </c>
      <c r="D9405" t="s">
        <v>4512</v>
      </c>
      <c r="E9405">
        <v>8299</v>
      </c>
      <c r="F9405" t="s">
        <v>5838</v>
      </c>
      <c r="G9405">
        <v>8699</v>
      </c>
      <c r="H9405" t="s">
        <v>18252</v>
      </c>
      <c r="I9405">
        <v>1</v>
      </c>
    </row>
    <row r="9406" spans="1:9" hidden="1" x14ac:dyDescent="0.25">
      <c r="A9406" t="s">
        <v>18249</v>
      </c>
      <c r="B9406" t="s">
        <v>18254</v>
      </c>
      <c r="C9406" t="s">
        <v>4511</v>
      </c>
      <c r="D9406" t="s">
        <v>4512</v>
      </c>
      <c r="E9406">
        <v>8699</v>
      </c>
      <c r="F9406" t="s">
        <v>18252</v>
      </c>
      <c r="G9406">
        <v>161051</v>
      </c>
      <c r="H9406" t="s">
        <v>18255</v>
      </c>
      <c r="I9406">
        <v>1</v>
      </c>
    </row>
    <row r="9407" spans="1:9" hidden="1" x14ac:dyDescent="0.25">
      <c r="A9407" t="s">
        <v>18256</v>
      </c>
      <c r="B9407" t="s">
        <v>9217</v>
      </c>
      <c r="C9407" t="s">
        <v>4511</v>
      </c>
      <c r="D9407" t="s">
        <v>4512</v>
      </c>
      <c r="E9407">
        <v>46270</v>
      </c>
      <c r="F9407" t="s">
        <v>9214</v>
      </c>
      <c r="G9407">
        <v>46295</v>
      </c>
      <c r="H9407" t="s">
        <v>8090</v>
      </c>
      <c r="I9407">
        <v>22</v>
      </c>
    </row>
    <row r="9408" spans="1:9" hidden="1" x14ac:dyDescent="0.25">
      <c r="A9408" t="s">
        <v>18256</v>
      </c>
      <c r="B9408" t="s">
        <v>9218</v>
      </c>
      <c r="C9408" t="s">
        <v>4511</v>
      </c>
      <c r="D9408" t="s">
        <v>4512</v>
      </c>
      <c r="E9408">
        <v>46295</v>
      </c>
      <c r="F9408" t="s">
        <v>8090</v>
      </c>
      <c r="G9408">
        <v>46296</v>
      </c>
      <c r="H9408" t="s">
        <v>8090</v>
      </c>
      <c r="I9408">
        <v>66</v>
      </c>
    </row>
    <row r="9409" spans="1:9" hidden="1" x14ac:dyDescent="0.25">
      <c r="A9409" t="s">
        <v>18257</v>
      </c>
      <c r="B9409" t="s">
        <v>6066</v>
      </c>
      <c r="C9409" t="s">
        <v>4511</v>
      </c>
      <c r="D9409" t="s">
        <v>4512</v>
      </c>
      <c r="E9409">
        <v>7155</v>
      </c>
      <c r="F9409" t="s">
        <v>5568</v>
      </c>
      <c r="G9409">
        <v>7158</v>
      </c>
      <c r="H9409" t="s">
        <v>6067</v>
      </c>
      <c r="I9409">
        <v>1</v>
      </c>
    </row>
    <row r="9410" spans="1:9" hidden="1" x14ac:dyDescent="0.25">
      <c r="A9410" t="s">
        <v>18258</v>
      </c>
      <c r="B9410" t="s">
        <v>18259</v>
      </c>
      <c r="C9410" t="s">
        <v>4511</v>
      </c>
      <c r="D9410" t="s">
        <v>4512</v>
      </c>
      <c r="E9410">
        <v>8300</v>
      </c>
      <c r="F9410" t="s">
        <v>18260</v>
      </c>
      <c r="G9410">
        <v>8700</v>
      </c>
      <c r="H9410" t="s">
        <v>18261</v>
      </c>
      <c r="I9410">
        <v>1</v>
      </c>
    </row>
    <row r="9411" spans="1:9" hidden="1" x14ac:dyDescent="0.25">
      <c r="A9411" t="s">
        <v>18258</v>
      </c>
      <c r="B9411" t="s">
        <v>18262</v>
      </c>
      <c r="C9411" t="s">
        <v>4511</v>
      </c>
      <c r="D9411" t="s">
        <v>4512</v>
      </c>
      <c r="E9411">
        <v>8325</v>
      </c>
      <c r="F9411" t="s">
        <v>9351</v>
      </c>
      <c r="G9411">
        <v>8700</v>
      </c>
      <c r="H9411" t="s">
        <v>18261</v>
      </c>
      <c r="I9411">
        <v>1</v>
      </c>
    </row>
    <row r="9412" spans="1:9" hidden="1" x14ac:dyDescent="0.25">
      <c r="A9412" t="s">
        <v>18263</v>
      </c>
      <c r="B9412" t="s">
        <v>18264</v>
      </c>
      <c r="C9412" t="s">
        <v>4511</v>
      </c>
      <c r="D9412" t="s">
        <v>4512</v>
      </c>
      <c r="E9412">
        <v>804</v>
      </c>
      <c r="F9412" t="s">
        <v>18055</v>
      </c>
      <c r="G9412">
        <v>852</v>
      </c>
      <c r="H9412" t="s">
        <v>18265</v>
      </c>
      <c r="I9412">
        <v>1</v>
      </c>
    </row>
    <row r="9413" spans="1:9" hidden="1" x14ac:dyDescent="0.25">
      <c r="A9413" t="s">
        <v>4013</v>
      </c>
      <c r="B9413" t="s">
        <v>18266</v>
      </c>
      <c r="C9413" t="s">
        <v>4511</v>
      </c>
      <c r="D9413" t="s">
        <v>4512</v>
      </c>
      <c r="E9413">
        <v>8319</v>
      </c>
      <c r="F9413" t="s">
        <v>9346</v>
      </c>
      <c r="G9413">
        <v>80309</v>
      </c>
      <c r="H9413" t="s">
        <v>17034</v>
      </c>
      <c r="I9413">
        <v>1</v>
      </c>
    </row>
    <row r="9414" spans="1:9" hidden="1" x14ac:dyDescent="0.25">
      <c r="A9414" t="s">
        <v>3977</v>
      </c>
      <c r="B9414" t="s">
        <v>18267</v>
      </c>
      <c r="C9414" t="s">
        <v>4511</v>
      </c>
      <c r="D9414" t="s">
        <v>4512</v>
      </c>
      <c r="E9414">
        <v>8302</v>
      </c>
      <c r="F9414" t="s">
        <v>10871</v>
      </c>
      <c r="G9414">
        <v>80309</v>
      </c>
      <c r="H9414" t="s">
        <v>17034</v>
      </c>
      <c r="I9414">
        <v>1</v>
      </c>
    </row>
    <row r="9415" spans="1:9" hidden="1" x14ac:dyDescent="0.25">
      <c r="A9415" t="s">
        <v>18268</v>
      </c>
      <c r="B9415" t="s">
        <v>18269</v>
      </c>
      <c r="C9415" t="s">
        <v>4511</v>
      </c>
      <c r="D9415" t="s">
        <v>4512</v>
      </c>
      <c r="E9415">
        <v>80309</v>
      </c>
      <c r="F9415" t="s">
        <v>17034</v>
      </c>
      <c r="G9415">
        <v>160694</v>
      </c>
      <c r="H9415" t="s">
        <v>18270</v>
      </c>
      <c r="I9415">
        <v>1</v>
      </c>
    </row>
    <row r="9416" spans="1:9" hidden="1" x14ac:dyDescent="0.25">
      <c r="A9416" t="s">
        <v>18271</v>
      </c>
      <c r="B9416" t="s">
        <v>10034</v>
      </c>
      <c r="C9416" t="s">
        <v>4511</v>
      </c>
      <c r="D9416" t="s">
        <v>4512</v>
      </c>
      <c r="E9416">
        <v>7146</v>
      </c>
      <c r="F9416" t="s">
        <v>6103</v>
      </c>
      <c r="G9416">
        <v>7158</v>
      </c>
      <c r="H9416" t="s">
        <v>6067</v>
      </c>
      <c r="I9416">
        <v>1</v>
      </c>
    </row>
    <row r="9417" spans="1:9" hidden="1" x14ac:dyDescent="0.25">
      <c r="A9417" t="s">
        <v>18272</v>
      </c>
      <c r="B9417" t="s">
        <v>18273</v>
      </c>
      <c r="C9417" t="s">
        <v>4511</v>
      </c>
      <c r="D9417" t="s">
        <v>4512</v>
      </c>
      <c r="E9417">
        <v>8234</v>
      </c>
      <c r="F9417" t="s">
        <v>11704</v>
      </c>
      <c r="G9417">
        <v>8241</v>
      </c>
      <c r="H9417" t="s">
        <v>6430</v>
      </c>
      <c r="I9417">
        <v>1</v>
      </c>
    </row>
    <row r="9418" spans="1:9" hidden="1" x14ac:dyDescent="0.25">
      <c r="A9418" t="s">
        <v>18274</v>
      </c>
      <c r="B9418" t="s">
        <v>18275</v>
      </c>
      <c r="C9418" t="s">
        <v>4511</v>
      </c>
      <c r="D9418" t="s">
        <v>4512</v>
      </c>
      <c r="E9418">
        <v>1451</v>
      </c>
      <c r="F9418" t="s">
        <v>5213</v>
      </c>
      <c r="G9418">
        <v>1541</v>
      </c>
      <c r="H9418" t="s">
        <v>18276</v>
      </c>
      <c r="I9418">
        <v>1</v>
      </c>
    </row>
    <row r="9419" spans="1:9" hidden="1" x14ac:dyDescent="0.25">
      <c r="A9419" t="s">
        <v>18274</v>
      </c>
      <c r="B9419" t="s">
        <v>18277</v>
      </c>
      <c r="C9419" t="s">
        <v>4511</v>
      </c>
      <c r="D9419" t="s">
        <v>4512</v>
      </c>
      <c r="E9419">
        <v>1503</v>
      </c>
      <c r="F9419" t="s">
        <v>17832</v>
      </c>
      <c r="G9419">
        <v>1541</v>
      </c>
      <c r="H9419" t="s">
        <v>18276</v>
      </c>
      <c r="I9419">
        <v>1</v>
      </c>
    </row>
    <row r="9420" spans="1:9" hidden="1" x14ac:dyDescent="0.25">
      <c r="A9420" t="s">
        <v>18278</v>
      </c>
      <c r="B9420" t="s">
        <v>18279</v>
      </c>
      <c r="C9420" t="s">
        <v>4511</v>
      </c>
      <c r="D9420" t="s">
        <v>4512</v>
      </c>
      <c r="E9420">
        <v>26</v>
      </c>
      <c r="F9420" t="s">
        <v>18280</v>
      </c>
      <c r="G9420">
        <v>27</v>
      </c>
      <c r="H9420" t="s">
        <v>18281</v>
      </c>
      <c r="I9420">
        <v>1</v>
      </c>
    </row>
    <row r="9421" spans="1:9" hidden="1" x14ac:dyDescent="0.25">
      <c r="A9421" t="s">
        <v>18278</v>
      </c>
      <c r="B9421" t="s">
        <v>18282</v>
      </c>
      <c r="C9421" t="s">
        <v>4511</v>
      </c>
      <c r="D9421" t="s">
        <v>4512</v>
      </c>
      <c r="E9421">
        <v>26</v>
      </c>
      <c r="F9421" t="s">
        <v>18280</v>
      </c>
      <c r="G9421">
        <v>32</v>
      </c>
      <c r="H9421" t="s">
        <v>8734</v>
      </c>
      <c r="I9421">
        <v>1</v>
      </c>
    </row>
    <row r="9422" spans="1:9" hidden="1" x14ac:dyDescent="0.25">
      <c r="A9422" t="s">
        <v>18278</v>
      </c>
      <c r="B9422" t="s">
        <v>18283</v>
      </c>
      <c r="C9422" t="s">
        <v>4511</v>
      </c>
      <c r="D9422" t="s">
        <v>4512</v>
      </c>
      <c r="E9422">
        <v>26</v>
      </c>
      <c r="F9422" t="s">
        <v>18280</v>
      </c>
      <c r="G9422">
        <v>34</v>
      </c>
      <c r="H9422" t="s">
        <v>18284</v>
      </c>
      <c r="I9422">
        <v>1</v>
      </c>
    </row>
    <row r="9423" spans="1:9" hidden="1" x14ac:dyDescent="0.25">
      <c r="A9423" t="s">
        <v>18285</v>
      </c>
      <c r="B9423" t="s">
        <v>8733</v>
      </c>
      <c r="C9423" t="s">
        <v>4511</v>
      </c>
      <c r="D9423" t="s">
        <v>4512</v>
      </c>
      <c r="E9423">
        <v>32</v>
      </c>
      <c r="F9423" t="s">
        <v>8734</v>
      </c>
      <c r="G9423">
        <v>64</v>
      </c>
      <c r="H9423" t="s">
        <v>8735</v>
      </c>
      <c r="I9423">
        <v>1</v>
      </c>
    </row>
    <row r="9424" spans="1:9" hidden="1" x14ac:dyDescent="0.25">
      <c r="A9424" t="s">
        <v>18285</v>
      </c>
      <c r="B9424" t="s">
        <v>8741</v>
      </c>
      <c r="C9424" t="s">
        <v>4511</v>
      </c>
      <c r="D9424" t="s">
        <v>4512</v>
      </c>
      <c r="E9424">
        <v>64</v>
      </c>
      <c r="F9424" t="s">
        <v>8735</v>
      </c>
      <c r="G9424">
        <v>3683</v>
      </c>
      <c r="H9424" t="s">
        <v>8742</v>
      </c>
      <c r="I9424">
        <v>1</v>
      </c>
    </row>
    <row r="9425" spans="1:9" hidden="1" x14ac:dyDescent="0.25">
      <c r="A9425" t="s">
        <v>18286</v>
      </c>
      <c r="B9425" t="s">
        <v>4915</v>
      </c>
      <c r="C9425" t="s">
        <v>4511</v>
      </c>
      <c r="D9425" t="s">
        <v>4512</v>
      </c>
      <c r="E9425">
        <v>3133</v>
      </c>
      <c r="F9425" t="s">
        <v>4916</v>
      </c>
      <c r="G9425">
        <v>3380</v>
      </c>
      <c r="H9425" t="s">
        <v>4909</v>
      </c>
      <c r="I9425">
        <v>1</v>
      </c>
    </row>
    <row r="9426" spans="1:9" hidden="1" x14ac:dyDescent="0.25">
      <c r="A9426" t="s">
        <v>18287</v>
      </c>
      <c r="B9426" t="s">
        <v>18288</v>
      </c>
      <c r="C9426" t="s">
        <v>4511</v>
      </c>
      <c r="D9426" t="s">
        <v>4512</v>
      </c>
      <c r="E9426">
        <v>2673</v>
      </c>
      <c r="F9426" t="s">
        <v>4621</v>
      </c>
      <c r="G9426">
        <v>2685</v>
      </c>
      <c r="H9426" t="s">
        <v>18289</v>
      </c>
      <c r="I9426">
        <v>1</v>
      </c>
    </row>
    <row r="9427" spans="1:9" hidden="1" x14ac:dyDescent="0.25">
      <c r="A9427" t="s">
        <v>18287</v>
      </c>
      <c r="B9427" t="s">
        <v>18290</v>
      </c>
      <c r="C9427" t="s">
        <v>4511</v>
      </c>
      <c r="D9427" t="s">
        <v>4512</v>
      </c>
      <c r="E9427">
        <v>2683</v>
      </c>
      <c r="F9427" t="s">
        <v>18291</v>
      </c>
      <c r="G9427">
        <v>2684</v>
      </c>
      <c r="H9427" t="s">
        <v>18292</v>
      </c>
      <c r="I9427">
        <v>1</v>
      </c>
    </row>
    <row r="9428" spans="1:9" hidden="1" x14ac:dyDescent="0.25">
      <c r="A9428" t="s">
        <v>18287</v>
      </c>
      <c r="B9428" t="s">
        <v>18293</v>
      </c>
      <c r="C9428" t="s">
        <v>4511</v>
      </c>
      <c r="D9428" t="s">
        <v>4512</v>
      </c>
      <c r="E9428">
        <v>2683</v>
      </c>
      <c r="F9428" t="s">
        <v>18291</v>
      </c>
      <c r="G9428">
        <v>2685</v>
      </c>
      <c r="H9428" t="s">
        <v>18289</v>
      </c>
      <c r="I9428">
        <v>1</v>
      </c>
    </row>
    <row r="9429" spans="1:9" hidden="1" x14ac:dyDescent="0.25">
      <c r="A9429" t="s">
        <v>18287</v>
      </c>
      <c r="B9429" t="s">
        <v>18294</v>
      </c>
      <c r="C9429" t="s">
        <v>4511</v>
      </c>
      <c r="D9429" t="s">
        <v>4512</v>
      </c>
      <c r="E9429">
        <v>2685</v>
      </c>
      <c r="F9429" t="s">
        <v>18289</v>
      </c>
      <c r="G9429">
        <v>2686</v>
      </c>
      <c r="H9429" t="s">
        <v>18289</v>
      </c>
      <c r="I9429">
        <v>1</v>
      </c>
    </row>
    <row r="9430" spans="1:9" hidden="1" x14ac:dyDescent="0.25">
      <c r="A9430" t="s">
        <v>18295</v>
      </c>
      <c r="B9430" t="s">
        <v>9952</v>
      </c>
      <c r="C9430" t="s">
        <v>4511</v>
      </c>
      <c r="D9430" t="s">
        <v>4512</v>
      </c>
      <c r="E9430">
        <v>3124</v>
      </c>
      <c r="F9430" t="s">
        <v>6927</v>
      </c>
      <c r="G9430">
        <v>3134</v>
      </c>
      <c r="H9430" t="s">
        <v>4918</v>
      </c>
      <c r="I9430">
        <v>1</v>
      </c>
    </row>
    <row r="9431" spans="1:9" hidden="1" x14ac:dyDescent="0.25">
      <c r="A9431" t="s">
        <v>18296</v>
      </c>
      <c r="B9431" t="s">
        <v>9951</v>
      </c>
      <c r="C9431" t="s">
        <v>4511</v>
      </c>
      <c r="D9431" t="s">
        <v>4512</v>
      </c>
      <c r="E9431">
        <v>3123</v>
      </c>
      <c r="F9431" t="s">
        <v>9949</v>
      </c>
      <c r="G9431">
        <v>3133</v>
      </c>
      <c r="H9431" t="s">
        <v>4916</v>
      </c>
      <c r="I9431">
        <v>1</v>
      </c>
    </row>
    <row r="9432" spans="1:9" hidden="1" x14ac:dyDescent="0.25">
      <c r="A9432" t="s">
        <v>18297</v>
      </c>
      <c r="B9432" t="s">
        <v>18298</v>
      </c>
      <c r="C9432" t="s">
        <v>4511</v>
      </c>
      <c r="D9432" t="s">
        <v>4512</v>
      </c>
      <c r="E9432">
        <v>2686</v>
      </c>
      <c r="F9432" t="s">
        <v>18289</v>
      </c>
      <c r="G9432">
        <v>2690</v>
      </c>
      <c r="H9432" t="s">
        <v>4611</v>
      </c>
      <c r="I9432">
        <v>1</v>
      </c>
    </row>
    <row r="9433" spans="1:9" hidden="1" x14ac:dyDescent="0.25">
      <c r="A9433" t="s">
        <v>18299</v>
      </c>
      <c r="B9433" t="s">
        <v>18300</v>
      </c>
      <c r="C9433" t="s">
        <v>4511</v>
      </c>
      <c r="D9433" t="s">
        <v>4512</v>
      </c>
      <c r="E9433">
        <v>729</v>
      </c>
      <c r="F9433" t="s">
        <v>18301</v>
      </c>
      <c r="G9433">
        <v>180552</v>
      </c>
      <c r="H9433" t="s">
        <v>18302</v>
      </c>
      <c r="I9433">
        <v>1</v>
      </c>
    </row>
    <row r="9434" spans="1:9" hidden="1" x14ac:dyDescent="0.25">
      <c r="A9434" t="s">
        <v>18303</v>
      </c>
      <c r="B9434" t="s">
        <v>9515</v>
      </c>
      <c r="C9434" t="s">
        <v>4511</v>
      </c>
      <c r="D9434" t="s">
        <v>4512</v>
      </c>
      <c r="E9434">
        <v>1950</v>
      </c>
      <c r="F9434" t="s">
        <v>7058</v>
      </c>
      <c r="G9434">
        <v>2104</v>
      </c>
      <c r="H9434" t="s">
        <v>9516</v>
      </c>
      <c r="I9434">
        <v>1</v>
      </c>
    </row>
    <row r="9435" spans="1:9" hidden="1" x14ac:dyDescent="0.25">
      <c r="A9435" t="s">
        <v>18303</v>
      </c>
      <c r="B9435" t="s">
        <v>9519</v>
      </c>
      <c r="C9435" t="s">
        <v>4511</v>
      </c>
      <c r="D9435" t="s">
        <v>4512</v>
      </c>
      <c r="E9435">
        <v>1957</v>
      </c>
      <c r="F9435" t="s">
        <v>6895</v>
      </c>
      <c r="G9435">
        <v>2048</v>
      </c>
      <c r="H9435" t="s">
        <v>9520</v>
      </c>
      <c r="I9435">
        <v>1</v>
      </c>
    </row>
    <row r="9436" spans="1:9" hidden="1" x14ac:dyDescent="0.25">
      <c r="A9436" t="s">
        <v>18303</v>
      </c>
      <c r="B9436" t="s">
        <v>9523</v>
      </c>
      <c r="C9436" t="s">
        <v>4511</v>
      </c>
      <c r="D9436" t="s">
        <v>4512</v>
      </c>
      <c r="E9436">
        <v>2048</v>
      </c>
      <c r="F9436" t="s">
        <v>9520</v>
      </c>
      <c r="G9436">
        <v>2098</v>
      </c>
      <c r="H9436" t="s">
        <v>9524</v>
      </c>
      <c r="I9436">
        <v>1</v>
      </c>
    </row>
    <row r="9437" spans="1:9" hidden="1" x14ac:dyDescent="0.25">
      <c r="A9437" t="s">
        <v>18303</v>
      </c>
      <c r="B9437" t="s">
        <v>9527</v>
      </c>
      <c r="C9437" t="s">
        <v>4511</v>
      </c>
      <c r="D9437" t="s">
        <v>4512</v>
      </c>
      <c r="E9437">
        <v>2093</v>
      </c>
      <c r="F9437" t="s">
        <v>9528</v>
      </c>
      <c r="G9437">
        <v>2106</v>
      </c>
      <c r="H9437" t="s">
        <v>9529</v>
      </c>
      <c r="I9437">
        <v>1</v>
      </c>
    </row>
    <row r="9438" spans="1:9" hidden="1" x14ac:dyDescent="0.25">
      <c r="A9438" t="s">
        <v>18303</v>
      </c>
      <c r="B9438" t="s">
        <v>9530</v>
      </c>
      <c r="C9438" t="s">
        <v>4511</v>
      </c>
      <c r="D9438" t="s">
        <v>4512</v>
      </c>
      <c r="E9438">
        <v>2098</v>
      </c>
      <c r="F9438" t="s">
        <v>9524</v>
      </c>
      <c r="G9438">
        <v>2100</v>
      </c>
      <c r="H9438" t="s">
        <v>9531</v>
      </c>
      <c r="I9438">
        <v>1</v>
      </c>
    </row>
    <row r="9439" spans="1:9" hidden="1" x14ac:dyDescent="0.25">
      <c r="A9439" t="s">
        <v>18303</v>
      </c>
      <c r="B9439" t="s">
        <v>9535</v>
      </c>
      <c r="C9439" t="s">
        <v>4511</v>
      </c>
      <c r="D9439" t="s">
        <v>4512</v>
      </c>
      <c r="E9439">
        <v>2100</v>
      </c>
      <c r="F9439" t="s">
        <v>9531</v>
      </c>
      <c r="G9439">
        <v>2104</v>
      </c>
      <c r="H9439" t="s">
        <v>9516</v>
      </c>
      <c r="I9439">
        <v>1</v>
      </c>
    </row>
    <row r="9440" spans="1:9" hidden="1" x14ac:dyDescent="0.25">
      <c r="A9440" t="s">
        <v>18303</v>
      </c>
      <c r="B9440" t="s">
        <v>9538</v>
      </c>
      <c r="C9440" t="s">
        <v>4511</v>
      </c>
      <c r="D9440" t="s">
        <v>4512</v>
      </c>
      <c r="E9440">
        <v>2104</v>
      </c>
      <c r="F9440" t="s">
        <v>9516</v>
      </c>
      <c r="G9440">
        <v>2106</v>
      </c>
      <c r="H9440" t="s">
        <v>9529</v>
      </c>
      <c r="I9440">
        <v>1</v>
      </c>
    </row>
    <row r="9441" spans="1:9" hidden="1" x14ac:dyDescent="0.25">
      <c r="A9441" t="s">
        <v>3801</v>
      </c>
      <c r="B9441" t="s">
        <v>18304</v>
      </c>
      <c r="C9441" t="s">
        <v>4511</v>
      </c>
      <c r="D9441" t="s">
        <v>4512</v>
      </c>
      <c r="E9441">
        <v>221</v>
      </c>
      <c r="F9441" t="s">
        <v>18305</v>
      </c>
      <c r="G9441">
        <v>2328</v>
      </c>
      <c r="H9441" t="s">
        <v>18306</v>
      </c>
      <c r="I9441">
        <v>1</v>
      </c>
    </row>
    <row r="9442" spans="1:9" hidden="1" x14ac:dyDescent="0.25">
      <c r="A9442" t="s">
        <v>3801</v>
      </c>
      <c r="B9442" t="s">
        <v>18307</v>
      </c>
      <c r="C9442" t="s">
        <v>4511</v>
      </c>
      <c r="D9442" t="s">
        <v>4512</v>
      </c>
      <c r="E9442">
        <v>221</v>
      </c>
      <c r="F9442" t="s">
        <v>18305</v>
      </c>
      <c r="G9442">
        <v>2329</v>
      </c>
      <c r="H9442" t="s">
        <v>6920</v>
      </c>
      <c r="I9442">
        <v>1</v>
      </c>
    </row>
    <row r="9443" spans="1:9" hidden="1" x14ac:dyDescent="0.25">
      <c r="A9443" t="s">
        <v>3801</v>
      </c>
      <c r="B9443" t="s">
        <v>18308</v>
      </c>
      <c r="C9443" t="s">
        <v>4511</v>
      </c>
      <c r="D9443" t="s">
        <v>4512</v>
      </c>
      <c r="E9443">
        <v>2328</v>
      </c>
      <c r="F9443" t="s">
        <v>18306</v>
      </c>
      <c r="G9443">
        <v>2424</v>
      </c>
      <c r="H9443" t="s">
        <v>5768</v>
      </c>
      <c r="I9443">
        <v>1</v>
      </c>
    </row>
    <row r="9444" spans="1:9" hidden="1" x14ac:dyDescent="0.25">
      <c r="A9444" t="s">
        <v>18309</v>
      </c>
      <c r="B9444" t="s">
        <v>7931</v>
      </c>
      <c r="C9444" t="s">
        <v>4511</v>
      </c>
      <c r="D9444" t="s">
        <v>4512</v>
      </c>
      <c r="E9444">
        <v>13665</v>
      </c>
      <c r="F9444" t="s">
        <v>7929</v>
      </c>
      <c r="G9444">
        <v>900301</v>
      </c>
      <c r="H9444" t="s">
        <v>7930</v>
      </c>
      <c r="I9444">
        <v>1</v>
      </c>
    </row>
    <row r="9445" spans="1:9" hidden="1" x14ac:dyDescent="0.25">
      <c r="A9445" t="s">
        <v>18309</v>
      </c>
      <c r="B9445" t="s">
        <v>7932</v>
      </c>
      <c r="C9445" t="s">
        <v>4511</v>
      </c>
      <c r="D9445" t="s">
        <v>4512</v>
      </c>
      <c r="E9445">
        <v>3654</v>
      </c>
      <c r="F9445" t="s">
        <v>7933</v>
      </c>
      <c r="G9445">
        <v>13665</v>
      </c>
      <c r="H9445" t="s">
        <v>7929</v>
      </c>
      <c r="I9445">
        <v>1</v>
      </c>
    </row>
    <row r="9446" spans="1:9" hidden="1" x14ac:dyDescent="0.25">
      <c r="A9446" t="s">
        <v>18309</v>
      </c>
      <c r="B9446" t="s">
        <v>7934</v>
      </c>
      <c r="C9446" t="s">
        <v>4511</v>
      </c>
      <c r="D9446" t="s">
        <v>4512</v>
      </c>
      <c r="E9446">
        <v>3654</v>
      </c>
      <c r="F9446" t="s">
        <v>7933</v>
      </c>
      <c r="G9446">
        <v>3666</v>
      </c>
      <c r="H9446" t="s">
        <v>7917</v>
      </c>
      <c r="I9446">
        <v>1</v>
      </c>
    </row>
    <row r="9447" spans="1:9" hidden="1" x14ac:dyDescent="0.25">
      <c r="A9447" t="s">
        <v>18309</v>
      </c>
      <c r="B9447" t="s">
        <v>7935</v>
      </c>
      <c r="C9447" t="s">
        <v>4511</v>
      </c>
      <c r="D9447" t="s">
        <v>4512</v>
      </c>
      <c r="E9447">
        <v>3661</v>
      </c>
      <c r="F9447" t="s">
        <v>7936</v>
      </c>
      <c r="G9447">
        <v>13665</v>
      </c>
      <c r="H9447" t="s">
        <v>7929</v>
      </c>
      <c r="I9447" t="s">
        <v>6036</v>
      </c>
    </row>
    <row r="9448" spans="1:9" hidden="1" x14ac:dyDescent="0.25">
      <c r="A9448" t="s">
        <v>18310</v>
      </c>
      <c r="B9448" t="s">
        <v>18311</v>
      </c>
      <c r="C9448" t="s">
        <v>4511</v>
      </c>
      <c r="D9448" t="s">
        <v>4512</v>
      </c>
      <c r="E9448">
        <v>930</v>
      </c>
      <c r="F9448" t="s">
        <v>18312</v>
      </c>
      <c r="G9448">
        <v>986</v>
      </c>
      <c r="H9448" t="s">
        <v>14411</v>
      </c>
      <c r="I9448">
        <v>2</v>
      </c>
    </row>
    <row r="9449" spans="1:9" hidden="1" x14ac:dyDescent="0.25">
      <c r="A9449" t="s">
        <v>18313</v>
      </c>
      <c r="B9449" t="s">
        <v>18314</v>
      </c>
      <c r="C9449" t="s">
        <v>4511</v>
      </c>
      <c r="D9449" t="s">
        <v>4512</v>
      </c>
      <c r="E9449">
        <v>5885</v>
      </c>
      <c r="F9449" t="s">
        <v>13588</v>
      </c>
      <c r="G9449">
        <v>8024</v>
      </c>
      <c r="H9449" t="s">
        <v>18315</v>
      </c>
      <c r="I9449">
        <v>1</v>
      </c>
    </row>
    <row r="9450" spans="1:9" hidden="1" x14ac:dyDescent="0.25">
      <c r="A9450" t="s">
        <v>18313</v>
      </c>
      <c r="B9450" t="s">
        <v>18316</v>
      </c>
      <c r="C9450" t="s">
        <v>4511</v>
      </c>
      <c r="D9450" t="s">
        <v>4512</v>
      </c>
      <c r="E9450">
        <v>8024</v>
      </c>
      <c r="F9450" t="s">
        <v>18315</v>
      </c>
      <c r="G9450">
        <v>8234</v>
      </c>
      <c r="H9450" t="s">
        <v>11704</v>
      </c>
      <c r="I9450">
        <v>1</v>
      </c>
    </row>
    <row r="9451" spans="1:9" hidden="1" x14ac:dyDescent="0.25">
      <c r="A9451" t="s">
        <v>18317</v>
      </c>
      <c r="B9451" t="s">
        <v>18318</v>
      </c>
      <c r="C9451" t="s">
        <v>4511</v>
      </c>
      <c r="D9451" t="s">
        <v>4512</v>
      </c>
      <c r="E9451">
        <v>2482</v>
      </c>
      <c r="F9451" t="s">
        <v>6824</v>
      </c>
      <c r="G9451">
        <v>2819</v>
      </c>
      <c r="H9451" t="s">
        <v>18319</v>
      </c>
      <c r="I9451">
        <v>1</v>
      </c>
    </row>
    <row r="9452" spans="1:9" hidden="1" x14ac:dyDescent="0.25">
      <c r="A9452" t="s">
        <v>18317</v>
      </c>
      <c r="B9452" t="s">
        <v>18320</v>
      </c>
      <c r="C9452" t="s">
        <v>4511</v>
      </c>
      <c r="D9452" t="s">
        <v>4512</v>
      </c>
      <c r="E9452">
        <v>2813</v>
      </c>
      <c r="F9452" t="s">
        <v>18321</v>
      </c>
      <c r="G9452">
        <v>2814</v>
      </c>
      <c r="H9452" t="s">
        <v>18322</v>
      </c>
      <c r="I9452">
        <v>1</v>
      </c>
    </row>
    <row r="9453" spans="1:9" hidden="1" x14ac:dyDescent="0.25">
      <c r="A9453" t="s">
        <v>18317</v>
      </c>
      <c r="B9453" t="s">
        <v>18323</v>
      </c>
      <c r="C9453" t="s">
        <v>4511</v>
      </c>
      <c r="D9453" t="s">
        <v>4512</v>
      </c>
      <c r="E9453">
        <v>2813</v>
      </c>
      <c r="F9453" t="s">
        <v>18321</v>
      </c>
      <c r="G9453">
        <v>2823</v>
      </c>
      <c r="H9453" t="s">
        <v>18324</v>
      </c>
      <c r="I9453">
        <v>1</v>
      </c>
    </row>
    <row r="9454" spans="1:9" hidden="1" x14ac:dyDescent="0.25">
      <c r="A9454" t="s">
        <v>18317</v>
      </c>
      <c r="B9454" t="s">
        <v>18325</v>
      </c>
      <c r="C9454" t="s">
        <v>4511</v>
      </c>
      <c r="D9454" t="s">
        <v>4512</v>
      </c>
      <c r="E9454">
        <v>2815</v>
      </c>
      <c r="F9454" t="s">
        <v>18326</v>
      </c>
      <c r="G9454">
        <v>2819</v>
      </c>
      <c r="H9454" t="s">
        <v>18319</v>
      </c>
      <c r="I9454">
        <v>1</v>
      </c>
    </row>
    <row r="9455" spans="1:9" hidden="1" x14ac:dyDescent="0.25">
      <c r="A9455" t="s">
        <v>18317</v>
      </c>
      <c r="B9455" t="s">
        <v>18327</v>
      </c>
      <c r="C9455" t="s">
        <v>4511</v>
      </c>
      <c r="D9455" t="s">
        <v>4512</v>
      </c>
      <c r="E9455">
        <v>2815</v>
      </c>
      <c r="F9455" t="s">
        <v>18326</v>
      </c>
      <c r="G9455">
        <v>2825</v>
      </c>
      <c r="H9455" t="s">
        <v>17269</v>
      </c>
      <c r="I9455">
        <v>1</v>
      </c>
    </row>
    <row r="9456" spans="1:9" hidden="1" x14ac:dyDescent="0.25">
      <c r="A9456" t="s">
        <v>18317</v>
      </c>
      <c r="B9456" t="s">
        <v>18328</v>
      </c>
      <c r="C9456" t="s">
        <v>4511</v>
      </c>
      <c r="D9456" t="s">
        <v>4512</v>
      </c>
      <c r="E9456">
        <v>2823</v>
      </c>
      <c r="F9456" t="s">
        <v>18324</v>
      </c>
      <c r="G9456">
        <v>2825</v>
      </c>
      <c r="H9456" t="s">
        <v>17269</v>
      </c>
      <c r="I9456">
        <v>1</v>
      </c>
    </row>
    <row r="9457" spans="1:9" hidden="1" x14ac:dyDescent="0.25">
      <c r="A9457" t="s">
        <v>18329</v>
      </c>
      <c r="B9457" t="s">
        <v>18330</v>
      </c>
      <c r="C9457" t="s">
        <v>4511</v>
      </c>
      <c r="D9457" t="s">
        <v>4512</v>
      </c>
      <c r="E9457">
        <v>2405</v>
      </c>
      <c r="F9457" t="s">
        <v>8918</v>
      </c>
      <c r="G9457">
        <v>2811</v>
      </c>
      <c r="H9457" t="s">
        <v>18331</v>
      </c>
      <c r="I9457">
        <v>1</v>
      </c>
    </row>
    <row r="9458" spans="1:9" hidden="1" x14ac:dyDescent="0.25">
      <c r="A9458" t="s">
        <v>18329</v>
      </c>
      <c r="B9458" t="s">
        <v>18332</v>
      </c>
      <c r="C9458" t="s">
        <v>4511</v>
      </c>
      <c r="D9458" t="s">
        <v>4512</v>
      </c>
      <c r="E9458">
        <v>2811</v>
      </c>
      <c r="F9458" t="s">
        <v>18331</v>
      </c>
      <c r="G9458">
        <v>2814</v>
      </c>
      <c r="H9458" t="s">
        <v>18322</v>
      </c>
      <c r="I9458">
        <v>1</v>
      </c>
    </row>
    <row r="9459" spans="1:9" hidden="1" x14ac:dyDescent="0.25">
      <c r="A9459" t="s">
        <v>18329</v>
      </c>
      <c r="B9459" t="s">
        <v>18320</v>
      </c>
      <c r="C9459" t="s">
        <v>4511</v>
      </c>
      <c r="D9459" t="s">
        <v>4512</v>
      </c>
      <c r="E9459">
        <v>2813</v>
      </c>
      <c r="F9459" t="s">
        <v>18321</v>
      </c>
      <c r="G9459">
        <v>2814</v>
      </c>
      <c r="H9459" t="s">
        <v>18322</v>
      </c>
      <c r="I9459">
        <v>1</v>
      </c>
    </row>
    <row r="9460" spans="1:9" hidden="1" x14ac:dyDescent="0.25">
      <c r="A9460" t="s">
        <v>18333</v>
      </c>
      <c r="B9460" t="s">
        <v>18334</v>
      </c>
      <c r="C9460" t="s">
        <v>4511</v>
      </c>
      <c r="D9460" t="s">
        <v>4512</v>
      </c>
      <c r="E9460">
        <v>7560</v>
      </c>
      <c r="F9460" t="s">
        <v>8434</v>
      </c>
      <c r="G9460">
        <v>7576</v>
      </c>
      <c r="H9460" t="s">
        <v>18335</v>
      </c>
      <c r="I9460">
        <v>1</v>
      </c>
    </row>
    <row r="9461" spans="1:9" hidden="1" x14ac:dyDescent="0.25">
      <c r="A9461" t="s">
        <v>18333</v>
      </c>
      <c r="B9461" t="s">
        <v>18336</v>
      </c>
      <c r="C9461" t="s">
        <v>4511</v>
      </c>
      <c r="D9461" t="s">
        <v>4512</v>
      </c>
      <c r="E9461">
        <v>7575</v>
      </c>
      <c r="F9461" t="s">
        <v>7492</v>
      </c>
      <c r="G9461">
        <v>7576</v>
      </c>
      <c r="H9461" t="s">
        <v>18335</v>
      </c>
      <c r="I9461">
        <v>1</v>
      </c>
    </row>
    <row r="9462" spans="1:9" hidden="1" x14ac:dyDescent="0.25">
      <c r="A9462" t="s">
        <v>18337</v>
      </c>
      <c r="B9462" t="s">
        <v>8433</v>
      </c>
      <c r="C9462" t="s">
        <v>4511</v>
      </c>
      <c r="D9462" t="s">
        <v>4512</v>
      </c>
      <c r="E9462">
        <v>7216</v>
      </c>
      <c r="F9462" t="s">
        <v>8428</v>
      </c>
      <c r="G9462">
        <v>7560</v>
      </c>
      <c r="H9462" t="s">
        <v>8434</v>
      </c>
      <c r="I9462">
        <v>2</v>
      </c>
    </row>
    <row r="9463" spans="1:9" hidden="1" x14ac:dyDescent="0.25">
      <c r="A9463" t="s">
        <v>18338</v>
      </c>
      <c r="B9463" t="s">
        <v>18339</v>
      </c>
      <c r="C9463" t="s">
        <v>4511</v>
      </c>
      <c r="D9463" t="s">
        <v>4512</v>
      </c>
      <c r="E9463">
        <v>7182</v>
      </c>
      <c r="F9463" t="s">
        <v>7700</v>
      </c>
      <c r="G9463">
        <v>7188</v>
      </c>
      <c r="H9463" t="s">
        <v>18340</v>
      </c>
      <c r="I9463">
        <v>1</v>
      </c>
    </row>
    <row r="9464" spans="1:9" hidden="1" x14ac:dyDescent="0.25">
      <c r="A9464" t="s">
        <v>18341</v>
      </c>
      <c r="B9464" t="s">
        <v>18342</v>
      </c>
      <c r="C9464" t="s">
        <v>4511</v>
      </c>
      <c r="D9464" t="s">
        <v>4512</v>
      </c>
      <c r="E9464">
        <v>7188</v>
      </c>
      <c r="F9464" t="s">
        <v>18340</v>
      </c>
      <c r="G9464">
        <v>7192</v>
      </c>
      <c r="H9464" t="s">
        <v>12070</v>
      </c>
      <c r="I9464">
        <v>1</v>
      </c>
    </row>
    <row r="9465" spans="1:9" hidden="1" x14ac:dyDescent="0.25">
      <c r="A9465" t="s">
        <v>18343</v>
      </c>
      <c r="B9465" t="s">
        <v>18344</v>
      </c>
      <c r="C9465" t="s">
        <v>4511</v>
      </c>
      <c r="D9465" t="s">
        <v>4512</v>
      </c>
      <c r="E9465">
        <v>1781</v>
      </c>
      <c r="F9465" t="s">
        <v>18099</v>
      </c>
      <c r="G9465">
        <v>1783</v>
      </c>
      <c r="H9465" t="s">
        <v>18099</v>
      </c>
      <c r="I9465">
        <v>1</v>
      </c>
    </row>
    <row r="9466" spans="1:9" hidden="1" x14ac:dyDescent="0.25">
      <c r="A9466" t="s">
        <v>18343</v>
      </c>
      <c r="B9466" t="s">
        <v>18345</v>
      </c>
      <c r="C9466" t="s">
        <v>4511</v>
      </c>
      <c r="D9466" t="s">
        <v>4512</v>
      </c>
      <c r="E9466">
        <v>1782</v>
      </c>
      <c r="F9466" t="s">
        <v>18346</v>
      </c>
      <c r="G9466">
        <v>1783</v>
      </c>
      <c r="H9466" t="s">
        <v>18099</v>
      </c>
      <c r="I9466">
        <v>1</v>
      </c>
    </row>
    <row r="9467" spans="1:9" hidden="1" x14ac:dyDescent="0.25">
      <c r="A9467" t="s">
        <v>18343</v>
      </c>
      <c r="B9467" t="s">
        <v>18347</v>
      </c>
      <c r="C9467" t="s">
        <v>4511</v>
      </c>
      <c r="D9467" t="s">
        <v>4512</v>
      </c>
      <c r="E9467">
        <v>1782</v>
      </c>
      <c r="F9467" t="s">
        <v>18346</v>
      </c>
      <c r="G9467">
        <v>1784</v>
      </c>
      <c r="H9467" t="s">
        <v>18348</v>
      </c>
      <c r="I9467">
        <v>1</v>
      </c>
    </row>
    <row r="9468" spans="1:9" hidden="1" x14ac:dyDescent="0.25">
      <c r="A9468" t="s">
        <v>18343</v>
      </c>
      <c r="B9468" t="s">
        <v>18349</v>
      </c>
      <c r="C9468" t="s">
        <v>4511</v>
      </c>
      <c r="D9468" t="s">
        <v>4512</v>
      </c>
      <c r="E9468">
        <v>1782</v>
      </c>
      <c r="F9468" t="s">
        <v>18346</v>
      </c>
      <c r="G9468">
        <v>6808</v>
      </c>
      <c r="H9468" t="s">
        <v>18350</v>
      </c>
      <c r="I9468">
        <v>1</v>
      </c>
    </row>
    <row r="9469" spans="1:9" hidden="1" x14ac:dyDescent="0.25">
      <c r="A9469" t="s">
        <v>18343</v>
      </c>
      <c r="B9469" t="s">
        <v>18351</v>
      </c>
      <c r="C9469" t="s">
        <v>4511</v>
      </c>
      <c r="D9469" t="s">
        <v>4512</v>
      </c>
      <c r="E9469">
        <v>1783</v>
      </c>
      <c r="F9469" t="s">
        <v>18099</v>
      </c>
      <c r="G9469">
        <v>37350</v>
      </c>
      <c r="H9469" t="s">
        <v>18352</v>
      </c>
      <c r="I9469">
        <v>1</v>
      </c>
    </row>
    <row r="9470" spans="1:9" hidden="1" x14ac:dyDescent="0.25">
      <c r="A9470" t="s">
        <v>18353</v>
      </c>
      <c r="B9470" t="s">
        <v>18354</v>
      </c>
      <c r="C9470" t="s">
        <v>4511</v>
      </c>
      <c r="D9470" t="s">
        <v>4512</v>
      </c>
      <c r="E9470">
        <v>706</v>
      </c>
      <c r="F9470" t="s">
        <v>18355</v>
      </c>
      <c r="G9470">
        <v>726</v>
      </c>
      <c r="H9470" t="s">
        <v>18356</v>
      </c>
      <c r="I9470">
        <v>1</v>
      </c>
    </row>
    <row r="9471" spans="1:9" hidden="1" x14ac:dyDescent="0.25">
      <c r="A9471" t="s">
        <v>18353</v>
      </c>
      <c r="B9471" t="s">
        <v>18357</v>
      </c>
      <c r="C9471" t="s">
        <v>4511</v>
      </c>
      <c r="D9471" t="s">
        <v>4512</v>
      </c>
      <c r="E9471">
        <v>706</v>
      </c>
      <c r="F9471" t="s">
        <v>18355</v>
      </c>
      <c r="G9471">
        <v>907899</v>
      </c>
      <c r="H9471" t="s">
        <v>18358</v>
      </c>
      <c r="I9471">
        <v>1</v>
      </c>
    </row>
    <row r="9472" spans="1:9" hidden="1" x14ac:dyDescent="0.25">
      <c r="A9472" t="s">
        <v>18353</v>
      </c>
      <c r="B9472" t="s">
        <v>18359</v>
      </c>
      <c r="C9472" t="s">
        <v>4511</v>
      </c>
      <c r="D9472" t="s">
        <v>4512</v>
      </c>
      <c r="E9472">
        <v>725</v>
      </c>
      <c r="F9472" t="s">
        <v>18360</v>
      </c>
      <c r="G9472">
        <v>727</v>
      </c>
      <c r="H9472" t="s">
        <v>18361</v>
      </c>
      <c r="I9472">
        <v>1</v>
      </c>
    </row>
    <row r="9473" spans="1:9" hidden="1" x14ac:dyDescent="0.25">
      <c r="A9473" t="s">
        <v>18353</v>
      </c>
      <c r="B9473" t="s">
        <v>18362</v>
      </c>
      <c r="C9473" t="s">
        <v>4511</v>
      </c>
      <c r="D9473" t="s">
        <v>4512</v>
      </c>
      <c r="E9473">
        <v>725</v>
      </c>
      <c r="F9473" t="s">
        <v>18360</v>
      </c>
      <c r="G9473">
        <v>735</v>
      </c>
      <c r="H9473" t="s">
        <v>18363</v>
      </c>
      <c r="I9473">
        <v>1</v>
      </c>
    </row>
    <row r="9474" spans="1:9" hidden="1" x14ac:dyDescent="0.25">
      <c r="A9474" t="s">
        <v>18353</v>
      </c>
      <c r="B9474" t="s">
        <v>18364</v>
      </c>
      <c r="C9474" t="s">
        <v>4511</v>
      </c>
      <c r="D9474" t="s">
        <v>4512</v>
      </c>
      <c r="E9474">
        <v>725</v>
      </c>
      <c r="F9474" t="s">
        <v>18360</v>
      </c>
      <c r="G9474">
        <v>902567</v>
      </c>
      <c r="H9474" t="s">
        <v>14614</v>
      </c>
      <c r="I9474">
        <v>1</v>
      </c>
    </row>
    <row r="9475" spans="1:9" hidden="1" x14ac:dyDescent="0.25">
      <c r="A9475" t="s">
        <v>18353</v>
      </c>
      <c r="B9475" t="s">
        <v>18365</v>
      </c>
      <c r="C9475" t="s">
        <v>4511</v>
      </c>
      <c r="D9475" t="s">
        <v>4512</v>
      </c>
      <c r="E9475">
        <v>726</v>
      </c>
      <c r="F9475" t="s">
        <v>18356</v>
      </c>
      <c r="G9475">
        <v>735</v>
      </c>
      <c r="H9475" t="s">
        <v>18363</v>
      </c>
      <c r="I9475">
        <v>1</v>
      </c>
    </row>
    <row r="9476" spans="1:9" hidden="1" x14ac:dyDescent="0.25">
      <c r="A9476" t="s">
        <v>18353</v>
      </c>
      <c r="B9476" t="s">
        <v>18366</v>
      </c>
      <c r="C9476" t="s">
        <v>4511</v>
      </c>
      <c r="D9476" t="s">
        <v>4512</v>
      </c>
      <c r="E9476">
        <v>726</v>
      </c>
      <c r="F9476" t="s">
        <v>18356</v>
      </c>
      <c r="G9476">
        <v>738</v>
      </c>
      <c r="H9476" t="s">
        <v>18367</v>
      </c>
      <c r="I9476">
        <v>1</v>
      </c>
    </row>
    <row r="9477" spans="1:9" hidden="1" x14ac:dyDescent="0.25">
      <c r="A9477" t="s">
        <v>18353</v>
      </c>
      <c r="B9477" t="s">
        <v>18368</v>
      </c>
      <c r="C9477" t="s">
        <v>4511</v>
      </c>
      <c r="D9477" t="s">
        <v>4512</v>
      </c>
      <c r="E9477">
        <v>738</v>
      </c>
      <c r="F9477" t="s">
        <v>18367</v>
      </c>
      <c r="G9477">
        <v>742</v>
      </c>
      <c r="H9477" t="s">
        <v>18369</v>
      </c>
      <c r="I9477">
        <v>1</v>
      </c>
    </row>
    <row r="9478" spans="1:9" hidden="1" x14ac:dyDescent="0.25">
      <c r="A9478" t="s">
        <v>18353</v>
      </c>
      <c r="B9478" t="s">
        <v>18370</v>
      </c>
      <c r="C9478" t="s">
        <v>4511</v>
      </c>
      <c r="D9478" t="s">
        <v>4512</v>
      </c>
      <c r="E9478">
        <v>738</v>
      </c>
      <c r="F9478" t="s">
        <v>18367</v>
      </c>
      <c r="G9478">
        <v>744</v>
      </c>
      <c r="H9478" t="s">
        <v>18371</v>
      </c>
      <c r="I9478">
        <v>1</v>
      </c>
    </row>
    <row r="9479" spans="1:9" hidden="1" x14ac:dyDescent="0.25">
      <c r="A9479" t="s">
        <v>18372</v>
      </c>
      <c r="B9479" t="s">
        <v>18373</v>
      </c>
      <c r="C9479" t="s">
        <v>4511</v>
      </c>
      <c r="D9479" t="s">
        <v>4512</v>
      </c>
      <c r="E9479">
        <v>5546</v>
      </c>
      <c r="F9479" t="s">
        <v>9597</v>
      </c>
      <c r="G9479">
        <v>5588</v>
      </c>
      <c r="H9479" t="s">
        <v>18374</v>
      </c>
      <c r="I9479">
        <v>1</v>
      </c>
    </row>
    <row r="9480" spans="1:9" hidden="1" x14ac:dyDescent="0.25">
      <c r="A9480" t="s">
        <v>18372</v>
      </c>
      <c r="B9480" t="s">
        <v>18375</v>
      </c>
      <c r="C9480" t="s">
        <v>4511</v>
      </c>
      <c r="D9480" t="s">
        <v>4512</v>
      </c>
      <c r="E9480">
        <v>5585</v>
      </c>
      <c r="F9480" t="s">
        <v>18376</v>
      </c>
      <c r="G9480">
        <v>5588</v>
      </c>
      <c r="H9480" t="s">
        <v>18374</v>
      </c>
      <c r="I9480">
        <v>1</v>
      </c>
    </row>
    <row r="9481" spans="1:9" hidden="1" x14ac:dyDescent="0.25">
      <c r="A9481" t="s">
        <v>18377</v>
      </c>
      <c r="B9481" t="s">
        <v>7949</v>
      </c>
      <c r="C9481" t="s">
        <v>4511</v>
      </c>
      <c r="D9481" t="s">
        <v>4512</v>
      </c>
      <c r="E9481">
        <v>38045</v>
      </c>
      <c r="F9481" t="s">
        <v>7947</v>
      </c>
      <c r="G9481">
        <v>38114</v>
      </c>
      <c r="H9481" t="s">
        <v>7950</v>
      </c>
      <c r="I9481">
        <v>1</v>
      </c>
    </row>
    <row r="9482" spans="1:9" hidden="1" x14ac:dyDescent="0.25">
      <c r="A9482" t="s">
        <v>18377</v>
      </c>
      <c r="B9482" t="s">
        <v>7951</v>
      </c>
      <c r="C9482" t="s">
        <v>4511</v>
      </c>
      <c r="D9482" t="s">
        <v>4512</v>
      </c>
      <c r="E9482">
        <v>38114</v>
      </c>
      <c r="F9482" t="s">
        <v>7950</v>
      </c>
      <c r="G9482">
        <v>38117</v>
      </c>
      <c r="H9482" t="s">
        <v>7952</v>
      </c>
      <c r="I9482">
        <v>1</v>
      </c>
    </row>
    <row r="9483" spans="1:9" hidden="1" x14ac:dyDescent="0.25">
      <c r="A9483" t="s">
        <v>18377</v>
      </c>
      <c r="B9483" t="s">
        <v>7953</v>
      </c>
      <c r="C9483" t="s">
        <v>4511</v>
      </c>
      <c r="D9483" t="s">
        <v>4512</v>
      </c>
      <c r="E9483">
        <v>38117</v>
      </c>
      <c r="F9483" t="s">
        <v>7952</v>
      </c>
      <c r="G9483">
        <v>38118</v>
      </c>
      <c r="H9483" t="s">
        <v>7952</v>
      </c>
      <c r="I9483">
        <v>1</v>
      </c>
    </row>
    <row r="9484" spans="1:9" hidden="1" x14ac:dyDescent="0.25">
      <c r="A9484" t="s">
        <v>18377</v>
      </c>
      <c r="B9484" t="s">
        <v>7954</v>
      </c>
      <c r="C9484" t="s">
        <v>4511</v>
      </c>
      <c r="D9484" t="s">
        <v>4512</v>
      </c>
      <c r="E9484">
        <v>38117</v>
      </c>
      <c r="F9484" t="s">
        <v>7952</v>
      </c>
      <c r="G9484">
        <v>38121</v>
      </c>
      <c r="H9484" t="s">
        <v>7955</v>
      </c>
      <c r="I9484">
        <v>1</v>
      </c>
    </row>
    <row r="9485" spans="1:9" hidden="1" x14ac:dyDescent="0.25">
      <c r="A9485" t="s">
        <v>18377</v>
      </c>
      <c r="B9485" t="s">
        <v>7956</v>
      </c>
      <c r="C9485" t="s">
        <v>4511</v>
      </c>
      <c r="D9485" t="s">
        <v>4512</v>
      </c>
      <c r="E9485">
        <v>38121</v>
      </c>
      <c r="F9485" t="s">
        <v>7955</v>
      </c>
      <c r="G9485">
        <v>38122</v>
      </c>
      <c r="H9485" t="s">
        <v>7955</v>
      </c>
      <c r="I9485">
        <v>1</v>
      </c>
    </row>
    <row r="9486" spans="1:9" hidden="1" x14ac:dyDescent="0.25">
      <c r="A9486" t="s">
        <v>18377</v>
      </c>
      <c r="B9486" t="s">
        <v>7957</v>
      </c>
      <c r="C9486" t="s">
        <v>4511</v>
      </c>
      <c r="D9486" t="s">
        <v>4512</v>
      </c>
      <c r="E9486">
        <v>38121</v>
      </c>
      <c r="F9486" t="s">
        <v>7955</v>
      </c>
      <c r="G9486">
        <v>38124</v>
      </c>
      <c r="H9486" t="s">
        <v>7958</v>
      </c>
      <c r="I9486">
        <v>1</v>
      </c>
    </row>
    <row r="9487" spans="1:9" hidden="1" x14ac:dyDescent="0.25">
      <c r="A9487" t="s">
        <v>18378</v>
      </c>
      <c r="B9487" t="s">
        <v>18379</v>
      </c>
      <c r="C9487" t="s">
        <v>4511</v>
      </c>
      <c r="D9487" t="s">
        <v>4512</v>
      </c>
      <c r="E9487">
        <v>7195</v>
      </c>
      <c r="F9487" t="s">
        <v>12513</v>
      </c>
      <c r="G9487">
        <v>7215</v>
      </c>
      <c r="H9487" t="s">
        <v>8428</v>
      </c>
      <c r="I9487">
        <v>1</v>
      </c>
    </row>
    <row r="9488" spans="1:9" hidden="1" x14ac:dyDescent="0.25">
      <c r="A9488" t="s">
        <v>18380</v>
      </c>
      <c r="B9488" t="s">
        <v>7128</v>
      </c>
      <c r="C9488" t="s">
        <v>4511</v>
      </c>
      <c r="D9488" t="s">
        <v>4512</v>
      </c>
      <c r="E9488">
        <v>44280</v>
      </c>
      <c r="F9488" t="s">
        <v>7125</v>
      </c>
      <c r="G9488">
        <v>44300</v>
      </c>
      <c r="H9488" t="s">
        <v>7125</v>
      </c>
      <c r="I9488">
        <v>60</v>
      </c>
    </row>
    <row r="9489" spans="1:9" hidden="1" x14ac:dyDescent="0.25">
      <c r="A9489" t="s">
        <v>18380</v>
      </c>
      <c r="B9489" t="s">
        <v>18381</v>
      </c>
      <c r="C9489" t="s">
        <v>4511</v>
      </c>
      <c r="D9489" t="s">
        <v>4512</v>
      </c>
      <c r="E9489">
        <v>44280</v>
      </c>
      <c r="F9489" t="s">
        <v>7125</v>
      </c>
      <c r="G9489">
        <v>44570</v>
      </c>
      <c r="H9489" t="s">
        <v>12931</v>
      </c>
      <c r="I9489">
        <v>9</v>
      </c>
    </row>
    <row r="9490" spans="1:9" hidden="1" x14ac:dyDescent="0.25">
      <c r="A9490" t="s">
        <v>18382</v>
      </c>
      <c r="B9490" t="s">
        <v>18383</v>
      </c>
      <c r="C9490" t="s">
        <v>4511</v>
      </c>
      <c r="D9490" t="s">
        <v>4512</v>
      </c>
      <c r="E9490">
        <v>8410</v>
      </c>
      <c r="F9490" t="s">
        <v>11611</v>
      </c>
      <c r="G9490">
        <v>8800</v>
      </c>
      <c r="H9490" t="s">
        <v>18384</v>
      </c>
      <c r="I9490">
        <v>1</v>
      </c>
    </row>
    <row r="9491" spans="1:9" hidden="1" x14ac:dyDescent="0.25">
      <c r="A9491" t="s">
        <v>18385</v>
      </c>
      <c r="B9491" t="s">
        <v>4626</v>
      </c>
      <c r="C9491" t="s">
        <v>4511</v>
      </c>
      <c r="D9491" t="s">
        <v>4512</v>
      </c>
      <c r="E9491">
        <v>2355</v>
      </c>
      <c r="F9491" t="s">
        <v>4627</v>
      </c>
      <c r="G9491">
        <v>2513</v>
      </c>
      <c r="H9491" t="s">
        <v>4628</v>
      </c>
      <c r="I9491">
        <v>1</v>
      </c>
    </row>
    <row r="9492" spans="1:9" hidden="1" x14ac:dyDescent="0.25">
      <c r="A9492" t="s">
        <v>18386</v>
      </c>
      <c r="B9492" t="s">
        <v>6135</v>
      </c>
      <c r="C9492" t="s">
        <v>4511</v>
      </c>
      <c r="D9492" t="s">
        <v>4512</v>
      </c>
      <c r="E9492">
        <v>2359</v>
      </c>
      <c r="F9492" t="s">
        <v>6136</v>
      </c>
      <c r="G9492">
        <v>2361</v>
      </c>
      <c r="H9492" t="s">
        <v>6137</v>
      </c>
      <c r="I9492">
        <v>1</v>
      </c>
    </row>
    <row r="9493" spans="1:9" hidden="1" x14ac:dyDescent="0.25">
      <c r="A9493" t="s">
        <v>18387</v>
      </c>
      <c r="B9493" t="s">
        <v>18388</v>
      </c>
      <c r="C9493" t="s">
        <v>4511</v>
      </c>
      <c r="D9493" t="s">
        <v>4512</v>
      </c>
      <c r="E9493">
        <v>8526</v>
      </c>
      <c r="F9493" t="s">
        <v>6553</v>
      </c>
      <c r="G9493">
        <v>8610</v>
      </c>
      <c r="H9493" t="s">
        <v>18389</v>
      </c>
      <c r="I9493">
        <v>1</v>
      </c>
    </row>
    <row r="9494" spans="1:9" hidden="1" x14ac:dyDescent="0.25">
      <c r="A9494" t="s">
        <v>18387</v>
      </c>
      <c r="B9494" t="s">
        <v>18390</v>
      </c>
      <c r="C9494" t="s">
        <v>4511</v>
      </c>
      <c r="D9494" t="s">
        <v>4512</v>
      </c>
      <c r="E9494">
        <v>8610</v>
      </c>
      <c r="F9494" t="s">
        <v>18389</v>
      </c>
      <c r="G9494">
        <v>8612</v>
      </c>
      <c r="H9494" t="s">
        <v>15204</v>
      </c>
      <c r="I9494">
        <v>1</v>
      </c>
    </row>
    <row r="9495" spans="1:9" hidden="1" x14ac:dyDescent="0.25">
      <c r="A9495" t="s">
        <v>18391</v>
      </c>
      <c r="B9495" t="s">
        <v>18392</v>
      </c>
      <c r="C9495" t="s">
        <v>4511</v>
      </c>
      <c r="D9495" t="s">
        <v>4512</v>
      </c>
      <c r="E9495">
        <v>8612</v>
      </c>
      <c r="F9495" t="s">
        <v>15204</v>
      </c>
      <c r="G9495">
        <v>88088</v>
      </c>
      <c r="H9495" t="s">
        <v>18393</v>
      </c>
      <c r="I9495">
        <v>1</v>
      </c>
    </row>
    <row r="9496" spans="1:9" hidden="1" x14ac:dyDescent="0.25">
      <c r="A9496" t="s">
        <v>18391</v>
      </c>
      <c r="B9496" t="s">
        <v>18394</v>
      </c>
      <c r="C9496" t="s">
        <v>4511</v>
      </c>
      <c r="D9496" t="s">
        <v>4512</v>
      </c>
      <c r="E9496">
        <v>8619</v>
      </c>
      <c r="F9496" t="s">
        <v>15201</v>
      </c>
      <c r="G9496">
        <v>88088</v>
      </c>
      <c r="H9496" t="s">
        <v>18393</v>
      </c>
      <c r="I9496">
        <v>1</v>
      </c>
    </row>
    <row r="9497" spans="1:9" hidden="1" x14ac:dyDescent="0.25">
      <c r="A9497" t="s">
        <v>18395</v>
      </c>
      <c r="B9497" t="s">
        <v>10061</v>
      </c>
      <c r="C9497" t="s">
        <v>4511</v>
      </c>
      <c r="D9497" t="s">
        <v>4512</v>
      </c>
      <c r="E9497">
        <v>44010</v>
      </c>
      <c r="F9497" t="s">
        <v>6568</v>
      </c>
      <c r="G9497">
        <v>44170</v>
      </c>
      <c r="H9497" t="s">
        <v>10062</v>
      </c>
      <c r="I9497">
        <v>9</v>
      </c>
    </row>
    <row r="9498" spans="1:9" hidden="1" x14ac:dyDescent="0.25">
      <c r="A9498" t="s">
        <v>18396</v>
      </c>
      <c r="B9498" t="s">
        <v>18397</v>
      </c>
      <c r="C9498" t="s">
        <v>4511</v>
      </c>
      <c r="D9498" t="s">
        <v>4512</v>
      </c>
      <c r="E9498">
        <v>38011</v>
      </c>
      <c r="F9498" t="s">
        <v>18398</v>
      </c>
      <c r="G9498">
        <v>38012</v>
      </c>
      <c r="H9498" t="s">
        <v>18398</v>
      </c>
      <c r="I9498">
        <v>1</v>
      </c>
    </row>
    <row r="9499" spans="1:9" hidden="1" x14ac:dyDescent="0.25">
      <c r="A9499" t="s">
        <v>18399</v>
      </c>
      <c r="B9499" t="s">
        <v>18400</v>
      </c>
      <c r="C9499" t="s">
        <v>4511</v>
      </c>
      <c r="D9499" t="s">
        <v>4512</v>
      </c>
      <c r="E9499">
        <v>160182</v>
      </c>
      <c r="F9499" t="s">
        <v>18401</v>
      </c>
      <c r="G9499">
        <v>160205</v>
      </c>
      <c r="H9499" t="s">
        <v>6687</v>
      </c>
      <c r="I9499">
        <v>1</v>
      </c>
    </row>
    <row r="9500" spans="1:9" hidden="1" x14ac:dyDescent="0.25">
      <c r="A9500" t="s">
        <v>18402</v>
      </c>
      <c r="B9500" t="s">
        <v>18403</v>
      </c>
      <c r="C9500" t="s">
        <v>4511</v>
      </c>
      <c r="D9500" t="s">
        <v>4512</v>
      </c>
      <c r="E9500">
        <v>1216</v>
      </c>
      <c r="F9500" t="s">
        <v>17994</v>
      </c>
      <c r="G9500">
        <v>1219</v>
      </c>
      <c r="H9500" t="s">
        <v>17994</v>
      </c>
      <c r="I9500">
        <v>1</v>
      </c>
    </row>
    <row r="9501" spans="1:9" hidden="1" x14ac:dyDescent="0.25">
      <c r="A9501" t="s">
        <v>18404</v>
      </c>
      <c r="B9501" t="s">
        <v>6417</v>
      </c>
      <c r="C9501" t="s">
        <v>4511</v>
      </c>
      <c r="D9501" t="s">
        <v>4512</v>
      </c>
      <c r="E9501">
        <v>40280</v>
      </c>
      <c r="F9501" t="s">
        <v>4959</v>
      </c>
      <c r="G9501">
        <v>40282</v>
      </c>
      <c r="H9501" t="s">
        <v>4959</v>
      </c>
      <c r="I9501">
        <v>84</v>
      </c>
    </row>
    <row r="9502" spans="1:9" hidden="1" x14ac:dyDescent="0.25">
      <c r="A9502" t="s">
        <v>18404</v>
      </c>
      <c r="B9502" t="s">
        <v>6420</v>
      </c>
      <c r="C9502" t="s">
        <v>4511</v>
      </c>
      <c r="D9502" t="s">
        <v>4512</v>
      </c>
      <c r="E9502">
        <v>40282</v>
      </c>
      <c r="F9502" t="s">
        <v>4959</v>
      </c>
      <c r="G9502">
        <v>40380</v>
      </c>
      <c r="H9502" t="s">
        <v>6421</v>
      </c>
      <c r="I9502">
        <v>84</v>
      </c>
    </row>
    <row r="9503" spans="1:9" hidden="1" x14ac:dyDescent="0.25">
      <c r="A9503" t="s">
        <v>18405</v>
      </c>
      <c r="B9503" t="s">
        <v>18406</v>
      </c>
      <c r="C9503" t="s">
        <v>4511</v>
      </c>
      <c r="D9503" t="s">
        <v>4512</v>
      </c>
      <c r="E9503">
        <v>40380</v>
      </c>
      <c r="F9503" t="s">
        <v>6421</v>
      </c>
      <c r="G9503">
        <v>40410</v>
      </c>
      <c r="H9503" t="s">
        <v>11638</v>
      </c>
      <c r="I9503">
        <v>84</v>
      </c>
    </row>
    <row r="9504" spans="1:9" hidden="1" x14ac:dyDescent="0.25">
      <c r="A9504" t="s">
        <v>18407</v>
      </c>
      <c r="B9504" t="s">
        <v>18408</v>
      </c>
      <c r="C9504" t="s">
        <v>4511</v>
      </c>
      <c r="D9504" t="s">
        <v>4512</v>
      </c>
      <c r="E9504">
        <v>2434</v>
      </c>
      <c r="F9504" t="s">
        <v>7231</v>
      </c>
      <c r="G9504">
        <v>2732</v>
      </c>
      <c r="H9504" t="s">
        <v>18409</v>
      </c>
      <c r="I9504">
        <v>1</v>
      </c>
    </row>
    <row r="9505" spans="1:9" hidden="1" x14ac:dyDescent="0.25">
      <c r="A9505" t="s">
        <v>18407</v>
      </c>
      <c r="B9505" t="s">
        <v>18410</v>
      </c>
      <c r="C9505" t="s">
        <v>4511</v>
      </c>
      <c r="D9505" t="s">
        <v>4512</v>
      </c>
      <c r="E9505">
        <v>2719</v>
      </c>
      <c r="F9505" t="s">
        <v>18411</v>
      </c>
      <c r="G9505">
        <v>2723</v>
      </c>
      <c r="H9505" t="s">
        <v>16458</v>
      </c>
      <c r="I9505">
        <v>1</v>
      </c>
    </row>
    <row r="9506" spans="1:9" hidden="1" x14ac:dyDescent="0.25">
      <c r="A9506" t="s">
        <v>18407</v>
      </c>
      <c r="B9506" t="s">
        <v>18412</v>
      </c>
      <c r="C9506" t="s">
        <v>4511</v>
      </c>
      <c r="D9506" t="s">
        <v>4512</v>
      </c>
      <c r="E9506">
        <v>2721</v>
      </c>
      <c r="F9506" t="s">
        <v>9493</v>
      </c>
      <c r="G9506">
        <v>2731</v>
      </c>
      <c r="H9506" t="s">
        <v>18413</v>
      </c>
      <c r="I9506">
        <v>1</v>
      </c>
    </row>
    <row r="9507" spans="1:9" hidden="1" x14ac:dyDescent="0.25">
      <c r="A9507" t="s">
        <v>18407</v>
      </c>
      <c r="B9507" t="s">
        <v>18414</v>
      </c>
      <c r="C9507" t="s">
        <v>4511</v>
      </c>
      <c r="D9507" t="s">
        <v>4512</v>
      </c>
      <c r="E9507">
        <v>2723</v>
      </c>
      <c r="F9507" t="s">
        <v>16458</v>
      </c>
      <c r="G9507">
        <v>2724</v>
      </c>
      <c r="H9507" t="s">
        <v>8874</v>
      </c>
      <c r="I9507">
        <v>1</v>
      </c>
    </row>
    <row r="9508" spans="1:9" hidden="1" x14ac:dyDescent="0.25">
      <c r="A9508" t="s">
        <v>18407</v>
      </c>
      <c r="B9508" t="s">
        <v>18415</v>
      </c>
      <c r="C9508" t="s">
        <v>4511</v>
      </c>
      <c r="D9508" t="s">
        <v>4512</v>
      </c>
      <c r="E9508">
        <v>2723</v>
      </c>
      <c r="F9508" t="s">
        <v>16458</v>
      </c>
      <c r="G9508">
        <v>2731</v>
      </c>
      <c r="H9508" t="s">
        <v>18413</v>
      </c>
      <c r="I9508">
        <v>1</v>
      </c>
    </row>
    <row r="9509" spans="1:9" hidden="1" x14ac:dyDescent="0.25">
      <c r="A9509" t="s">
        <v>18407</v>
      </c>
      <c r="B9509" t="s">
        <v>18416</v>
      </c>
      <c r="C9509" t="s">
        <v>4511</v>
      </c>
      <c r="D9509" t="s">
        <v>4512</v>
      </c>
      <c r="E9509">
        <v>2723</v>
      </c>
      <c r="F9509" t="s">
        <v>16458</v>
      </c>
      <c r="G9509">
        <v>6894</v>
      </c>
      <c r="H9509" t="s">
        <v>18417</v>
      </c>
      <c r="I9509">
        <v>1</v>
      </c>
    </row>
    <row r="9510" spans="1:9" hidden="1" x14ac:dyDescent="0.25">
      <c r="A9510" t="s">
        <v>18407</v>
      </c>
      <c r="B9510" t="s">
        <v>18418</v>
      </c>
      <c r="C9510" t="s">
        <v>4511</v>
      </c>
      <c r="D9510" t="s">
        <v>4512</v>
      </c>
      <c r="E9510">
        <v>2724</v>
      </c>
      <c r="F9510" t="s">
        <v>8874</v>
      </c>
      <c r="G9510">
        <v>2727</v>
      </c>
      <c r="H9510" t="s">
        <v>18419</v>
      </c>
      <c r="I9510">
        <v>1</v>
      </c>
    </row>
    <row r="9511" spans="1:9" hidden="1" x14ac:dyDescent="0.25">
      <c r="A9511" t="s">
        <v>18407</v>
      </c>
      <c r="B9511" t="s">
        <v>18420</v>
      </c>
      <c r="C9511" t="s">
        <v>4511</v>
      </c>
      <c r="D9511" t="s">
        <v>4512</v>
      </c>
      <c r="E9511">
        <v>2727</v>
      </c>
      <c r="F9511" t="s">
        <v>18419</v>
      </c>
      <c r="G9511">
        <v>2732</v>
      </c>
      <c r="H9511" t="s">
        <v>18409</v>
      </c>
      <c r="I9511">
        <v>1</v>
      </c>
    </row>
    <row r="9512" spans="1:9" hidden="1" x14ac:dyDescent="0.25">
      <c r="A9512" t="s">
        <v>18407</v>
      </c>
      <c r="B9512" t="s">
        <v>18421</v>
      </c>
      <c r="C9512" t="s">
        <v>4511</v>
      </c>
      <c r="D9512" t="s">
        <v>4512</v>
      </c>
      <c r="E9512">
        <v>2732</v>
      </c>
      <c r="F9512" t="s">
        <v>18409</v>
      </c>
      <c r="G9512">
        <v>6845</v>
      </c>
      <c r="H9512" t="s">
        <v>18422</v>
      </c>
      <c r="I9512">
        <v>1</v>
      </c>
    </row>
    <row r="9513" spans="1:9" hidden="1" x14ac:dyDescent="0.25">
      <c r="A9513" t="s">
        <v>18423</v>
      </c>
      <c r="B9513" t="s">
        <v>6705</v>
      </c>
      <c r="C9513" t="s">
        <v>4511</v>
      </c>
      <c r="D9513" t="s">
        <v>4512</v>
      </c>
      <c r="E9513">
        <v>41350</v>
      </c>
      <c r="F9513" t="s">
        <v>6706</v>
      </c>
      <c r="G9513">
        <v>41355</v>
      </c>
      <c r="H9513" t="s">
        <v>6707</v>
      </c>
      <c r="I9513">
        <v>88</v>
      </c>
    </row>
    <row r="9514" spans="1:9" hidden="1" x14ac:dyDescent="0.25">
      <c r="A9514" t="s">
        <v>18423</v>
      </c>
      <c r="B9514" t="s">
        <v>6708</v>
      </c>
      <c r="C9514" t="s">
        <v>4511</v>
      </c>
      <c r="D9514" t="s">
        <v>4512</v>
      </c>
      <c r="E9514">
        <v>41355</v>
      </c>
      <c r="F9514" t="s">
        <v>6707</v>
      </c>
      <c r="G9514">
        <v>41420</v>
      </c>
      <c r="H9514" t="s">
        <v>5407</v>
      </c>
      <c r="I9514">
        <v>88</v>
      </c>
    </row>
    <row r="9515" spans="1:9" hidden="1" x14ac:dyDescent="0.25">
      <c r="A9515" t="s">
        <v>18424</v>
      </c>
      <c r="B9515" t="s">
        <v>6873</v>
      </c>
      <c r="C9515" t="s">
        <v>4511</v>
      </c>
      <c r="D9515" t="s">
        <v>4512</v>
      </c>
      <c r="E9515">
        <v>1570</v>
      </c>
      <c r="F9515" t="s">
        <v>6874</v>
      </c>
      <c r="G9515">
        <v>1594</v>
      </c>
      <c r="H9515" t="s">
        <v>6875</v>
      </c>
      <c r="I9515">
        <v>1</v>
      </c>
    </row>
    <row r="9516" spans="1:9" hidden="1" x14ac:dyDescent="0.25">
      <c r="A9516" t="s">
        <v>18424</v>
      </c>
      <c r="B9516" t="s">
        <v>6876</v>
      </c>
      <c r="C9516" t="s">
        <v>4511</v>
      </c>
      <c r="D9516" t="s">
        <v>4512</v>
      </c>
      <c r="E9516">
        <v>1582</v>
      </c>
      <c r="F9516" t="s">
        <v>6877</v>
      </c>
      <c r="G9516">
        <v>1594</v>
      </c>
      <c r="H9516" t="s">
        <v>6875</v>
      </c>
      <c r="I9516">
        <v>1</v>
      </c>
    </row>
    <row r="9517" spans="1:9" hidden="1" x14ac:dyDescent="0.25">
      <c r="A9517" t="s">
        <v>18424</v>
      </c>
      <c r="B9517" t="s">
        <v>6878</v>
      </c>
      <c r="C9517" t="s">
        <v>4511</v>
      </c>
      <c r="D9517" t="s">
        <v>4512</v>
      </c>
      <c r="E9517">
        <v>1582</v>
      </c>
      <c r="F9517" t="s">
        <v>6877</v>
      </c>
      <c r="G9517">
        <v>17001</v>
      </c>
      <c r="H9517" t="s">
        <v>6879</v>
      </c>
      <c r="I9517">
        <v>1</v>
      </c>
    </row>
    <row r="9518" spans="1:9" hidden="1" x14ac:dyDescent="0.25">
      <c r="A9518" t="s">
        <v>18424</v>
      </c>
      <c r="B9518" t="s">
        <v>6880</v>
      </c>
      <c r="C9518" t="s">
        <v>4511</v>
      </c>
      <c r="D9518" t="s">
        <v>4512</v>
      </c>
      <c r="E9518">
        <v>1594</v>
      </c>
      <c r="F9518" t="s">
        <v>6875</v>
      </c>
      <c r="G9518">
        <v>901969</v>
      </c>
      <c r="H9518" t="s">
        <v>6881</v>
      </c>
      <c r="I9518">
        <v>1</v>
      </c>
    </row>
    <row r="9519" spans="1:9" hidden="1" x14ac:dyDescent="0.25">
      <c r="A9519" t="s">
        <v>18424</v>
      </c>
      <c r="B9519" t="s">
        <v>6882</v>
      </c>
      <c r="C9519" t="s">
        <v>4511</v>
      </c>
      <c r="D9519" t="s">
        <v>4512</v>
      </c>
      <c r="E9519">
        <v>568</v>
      </c>
      <c r="F9519" t="s">
        <v>6883</v>
      </c>
      <c r="G9519">
        <v>11860</v>
      </c>
      <c r="H9519" t="s">
        <v>6838</v>
      </c>
      <c r="I9519">
        <v>1</v>
      </c>
    </row>
    <row r="9520" spans="1:9" hidden="1" x14ac:dyDescent="0.25">
      <c r="A9520" t="s">
        <v>18424</v>
      </c>
      <c r="B9520" t="s">
        <v>6884</v>
      </c>
      <c r="C9520" t="s">
        <v>4511</v>
      </c>
      <c r="D9520" t="s">
        <v>4512</v>
      </c>
      <c r="E9520">
        <v>568</v>
      </c>
      <c r="F9520" t="s">
        <v>6883</v>
      </c>
      <c r="G9520">
        <v>1570</v>
      </c>
      <c r="H9520" t="s">
        <v>6874</v>
      </c>
      <c r="I9520">
        <v>1</v>
      </c>
    </row>
    <row r="9521" spans="1:9" hidden="1" x14ac:dyDescent="0.25">
      <c r="A9521" t="s">
        <v>18425</v>
      </c>
      <c r="B9521" t="s">
        <v>18426</v>
      </c>
      <c r="C9521" t="s">
        <v>4511</v>
      </c>
      <c r="D9521" t="s">
        <v>4512</v>
      </c>
      <c r="E9521">
        <v>41210</v>
      </c>
      <c r="F9521" t="s">
        <v>6515</v>
      </c>
      <c r="G9521">
        <v>41350</v>
      </c>
      <c r="H9521" t="s">
        <v>6706</v>
      </c>
      <c r="I9521">
        <v>88</v>
      </c>
    </row>
    <row r="9522" spans="1:9" hidden="1" x14ac:dyDescent="0.25">
      <c r="A9522" t="s">
        <v>18427</v>
      </c>
      <c r="B9522" t="s">
        <v>4551</v>
      </c>
      <c r="C9522" t="s">
        <v>4511</v>
      </c>
      <c r="D9522" t="s">
        <v>4512</v>
      </c>
      <c r="E9522">
        <v>42110</v>
      </c>
      <c r="F9522" t="s">
        <v>4552</v>
      </c>
      <c r="G9522">
        <v>43150</v>
      </c>
      <c r="H9522" t="s">
        <v>4553</v>
      </c>
      <c r="I9522">
        <v>82</v>
      </c>
    </row>
    <row r="9523" spans="1:9" hidden="1" x14ac:dyDescent="0.25">
      <c r="A9523" t="s">
        <v>18428</v>
      </c>
      <c r="B9523" t="s">
        <v>5054</v>
      </c>
      <c r="C9523" t="s">
        <v>4511</v>
      </c>
      <c r="D9523" t="s">
        <v>4512</v>
      </c>
      <c r="E9523">
        <v>42190</v>
      </c>
      <c r="F9523" t="s">
        <v>5047</v>
      </c>
      <c r="G9523">
        <v>43330</v>
      </c>
      <c r="H9523" t="s">
        <v>5055</v>
      </c>
      <c r="I9523">
        <v>82</v>
      </c>
    </row>
    <row r="9524" spans="1:9" hidden="1" x14ac:dyDescent="0.25">
      <c r="A9524" t="s">
        <v>18428</v>
      </c>
      <c r="B9524" t="s">
        <v>5056</v>
      </c>
      <c r="C9524" t="s">
        <v>4511</v>
      </c>
      <c r="D9524" t="s">
        <v>4512</v>
      </c>
      <c r="E9524">
        <v>43150</v>
      </c>
      <c r="F9524" t="s">
        <v>4553</v>
      </c>
      <c r="G9524">
        <v>43330</v>
      </c>
      <c r="H9524" t="s">
        <v>5055</v>
      </c>
      <c r="I9524">
        <v>82</v>
      </c>
    </row>
    <row r="9525" spans="1:9" hidden="1" x14ac:dyDescent="0.25">
      <c r="A9525" t="s">
        <v>18429</v>
      </c>
      <c r="B9525" t="s">
        <v>18430</v>
      </c>
      <c r="C9525" t="s">
        <v>4511</v>
      </c>
      <c r="D9525" t="s">
        <v>4512</v>
      </c>
      <c r="E9525">
        <v>8102</v>
      </c>
      <c r="F9525" t="s">
        <v>10037</v>
      </c>
      <c r="G9525">
        <v>78104</v>
      </c>
      <c r="H9525" t="s">
        <v>6962</v>
      </c>
      <c r="I9525">
        <v>1</v>
      </c>
    </row>
    <row r="9526" spans="1:9" hidden="1" x14ac:dyDescent="0.25">
      <c r="A9526" t="s">
        <v>3785</v>
      </c>
      <c r="B9526" t="s">
        <v>18431</v>
      </c>
      <c r="C9526" t="s">
        <v>4511</v>
      </c>
      <c r="D9526" t="s">
        <v>4512</v>
      </c>
      <c r="E9526">
        <v>1431</v>
      </c>
      <c r="F9526" t="s">
        <v>5200</v>
      </c>
      <c r="G9526">
        <v>1477</v>
      </c>
      <c r="H9526" t="s">
        <v>9006</v>
      </c>
      <c r="I9526">
        <v>1</v>
      </c>
    </row>
    <row r="9527" spans="1:9" hidden="1" x14ac:dyDescent="0.25">
      <c r="A9527" t="s">
        <v>18432</v>
      </c>
      <c r="B9527" t="s">
        <v>18433</v>
      </c>
      <c r="C9527" t="s">
        <v>4511</v>
      </c>
      <c r="D9527" t="s">
        <v>4512</v>
      </c>
      <c r="E9527">
        <v>5640</v>
      </c>
      <c r="F9527" t="s">
        <v>12644</v>
      </c>
      <c r="G9527">
        <v>5645</v>
      </c>
      <c r="H9527" t="s">
        <v>18434</v>
      </c>
      <c r="I9527">
        <v>1</v>
      </c>
    </row>
    <row r="9528" spans="1:9" hidden="1" x14ac:dyDescent="0.25">
      <c r="A9528" t="s">
        <v>18432</v>
      </c>
      <c r="B9528" t="s">
        <v>18435</v>
      </c>
      <c r="C9528" t="s">
        <v>4511</v>
      </c>
      <c r="D9528" t="s">
        <v>4512</v>
      </c>
      <c r="E9528">
        <v>5645</v>
      </c>
      <c r="F9528" t="s">
        <v>18434</v>
      </c>
      <c r="G9528">
        <v>5646</v>
      </c>
      <c r="H9528" t="s">
        <v>18436</v>
      </c>
      <c r="I9528">
        <v>1</v>
      </c>
    </row>
    <row r="9529" spans="1:9" hidden="1" x14ac:dyDescent="0.25">
      <c r="A9529" t="s">
        <v>18432</v>
      </c>
      <c r="B9529" t="s">
        <v>18437</v>
      </c>
      <c r="C9529" t="s">
        <v>4511</v>
      </c>
      <c r="D9529" t="s">
        <v>4512</v>
      </c>
      <c r="E9529">
        <v>5646</v>
      </c>
      <c r="F9529" t="s">
        <v>18436</v>
      </c>
      <c r="G9529">
        <v>5650</v>
      </c>
      <c r="H9529" t="s">
        <v>18438</v>
      </c>
      <c r="I9529">
        <v>1</v>
      </c>
    </row>
    <row r="9530" spans="1:9" hidden="1" x14ac:dyDescent="0.25">
      <c r="A9530" t="s">
        <v>3832</v>
      </c>
      <c r="B9530" t="s">
        <v>18439</v>
      </c>
      <c r="C9530" t="s">
        <v>4511</v>
      </c>
      <c r="D9530" t="s">
        <v>4512</v>
      </c>
      <c r="E9530">
        <v>6630</v>
      </c>
      <c r="F9530" t="s">
        <v>18440</v>
      </c>
      <c r="G9530">
        <v>132482</v>
      </c>
      <c r="H9530" t="s">
        <v>18441</v>
      </c>
      <c r="I9530">
        <v>1</v>
      </c>
    </row>
    <row r="9531" spans="1:9" hidden="1" x14ac:dyDescent="0.25">
      <c r="A9531" t="s">
        <v>18442</v>
      </c>
      <c r="B9531" t="s">
        <v>18443</v>
      </c>
      <c r="C9531" t="s">
        <v>4511</v>
      </c>
      <c r="D9531" t="s">
        <v>4512</v>
      </c>
      <c r="E9531">
        <v>1422</v>
      </c>
      <c r="F9531" t="s">
        <v>5196</v>
      </c>
      <c r="G9531">
        <v>1425</v>
      </c>
      <c r="H9531" t="s">
        <v>7293</v>
      </c>
      <c r="I9531">
        <v>1</v>
      </c>
    </row>
    <row r="9532" spans="1:9" hidden="1" x14ac:dyDescent="0.25">
      <c r="A9532" t="s">
        <v>18442</v>
      </c>
      <c r="B9532" t="s">
        <v>18444</v>
      </c>
      <c r="C9532" t="s">
        <v>4511</v>
      </c>
      <c r="D9532" t="s">
        <v>4512</v>
      </c>
      <c r="E9532">
        <v>1425</v>
      </c>
      <c r="F9532" t="s">
        <v>7293</v>
      </c>
      <c r="G9532">
        <v>6101</v>
      </c>
      <c r="H9532" t="s">
        <v>9332</v>
      </c>
      <c r="I9532">
        <v>1</v>
      </c>
    </row>
    <row r="9533" spans="1:9" hidden="1" x14ac:dyDescent="0.25">
      <c r="A9533" t="s">
        <v>18445</v>
      </c>
      <c r="B9533" t="s">
        <v>9335</v>
      </c>
      <c r="C9533" t="s">
        <v>4511</v>
      </c>
      <c r="D9533" t="s">
        <v>4512</v>
      </c>
      <c r="E9533">
        <v>6101</v>
      </c>
      <c r="F9533" t="s">
        <v>9332</v>
      </c>
      <c r="G9533">
        <v>60500</v>
      </c>
      <c r="H9533" t="s">
        <v>6110</v>
      </c>
      <c r="I9533">
        <v>1</v>
      </c>
    </row>
    <row r="9534" spans="1:9" hidden="1" x14ac:dyDescent="0.25">
      <c r="A9534" t="s">
        <v>18446</v>
      </c>
      <c r="B9534" t="s">
        <v>9336</v>
      </c>
      <c r="C9534" t="s">
        <v>4511</v>
      </c>
      <c r="D9534" t="s">
        <v>4512</v>
      </c>
      <c r="E9534">
        <v>6101</v>
      </c>
      <c r="F9534" t="s">
        <v>9332</v>
      </c>
      <c r="G9534">
        <v>60500</v>
      </c>
      <c r="H9534" t="s">
        <v>6110</v>
      </c>
      <c r="I9534">
        <v>2</v>
      </c>
    </row>
    <row r="9535" spans="1:9" hidden="1" x14ac:dyDescent="0.25">
      <c r="A9535" t="s">
        <v>18447</v>
      </c>
      <c r="B9535" t="s">
        <v>18448</v>
      </c>
      <c r="C9535" t="s">
        <v>4511</v>
      </c>
      <c r="D9535" t="s">
        <v>4512</v>
      </c>
      <c r="E9535">
        <v>7141</v>
      </c>
      <c r="F9535" t="s">
        <v>8022</v>
      </c>
      <c r="G9535">
        <v>7143</v>
      </c>
      <c r="H9535" t="s">
        <v>18449</v>
      </c>
      <c r="I9535">
        <v>1</v>
      </c>
    </row>
    <row r="9536" spans="1:9" hidden="1" x14ac:dyDescent="0.25">
      <c r="A9536" t="s">
        <v>18450</v>
      </c>
      <c r="B9536" t="s">
        <v>18451</v>
      </c>
      <c r="C9536" t="s">
        <v>4511</v>
      </c>
      <c r="D9536" t="s">
        <v>4512</v>
      </c>
      <c r="E9536">
        <v>7143</v>
      </c>
      <c r="F9536" t="s">
        <v>18449</v>
      </c>
      <c r="G9536">
        <v>7442</v>
      </c>
      <c r="H9536" t="s">
        <v>15297</v>
      </c>
      <c r="I9536">
        <v>1</v>
      </c>
    </row>
    <row r="9537" spans="1:9" hidden="1" x14ac:dyDescent="0.25">
      <c r="A9537" t="s">
        <v>18452</v>
      </c>
      <c r="B9537" t="s">
        <v>7998</v>
      </c>
      <c r="C9537" t="s">
        <v>4511</v>
      </c>
      <c r="D9537" t="s">
        <v>4512</v>
      </c>
      <c r="E9537">
        <v>8422</v>
      </c>
      <c r="F9537" t="s">
        <v>6686</v>
      </c>
      <c r="G9537">
        <v>8437</v>
      </c>
      <c r="H9537" t="s">
        <v>7999</v>
      </c>
      <c r="I9537">
        <v>2</v>
      </c>
    </row>
    <row r="9538" spans="1:9" hidden="1" x14ac:dyDescent="0.25">
      <c r="A9538" t="s">
        <v>4276</v>
      </c>
      <c r="B9538" t="s">
        <v>7996</v>
      </c>
      <c r="C9538" t="s">
        <v>4511</v>
      </c>
      <c r="D9538" t="s">
        <v>4512</v>
      </c>
      <c r="E9538">
        <v>8418</v>
      </c>
      <c r="F9538" t="s">
        <v>7997</v>
      </c>
      <c r="G9538">
        <v>8422</v>
      </c>
      <c r="H9538" t="s">
        <v>6686</v>
      </c>
      <c r="I9538">
        <v>1</v>
      </c>
    </row>
    <row r="9539" spans="1:9" hidden="1" x14ac:dyDescent="0.25">
      <c r="A9539" t="s">
        <v>18453</v>
      </c>
      <c r="B9539" t="s">
        <v>18454</v>
      </c>
      <c r="C9539" t="s">
        <v>4511</v>
      </c>
      <c r="D9539" t="s">
        <v>4512</v>
      </c>
      <c r="E9539">
        <v>40320</v>
      </c>
      <c r="F9539" t="s">
        <v>4800</v>
      </c>
      <c r="G9539">
        <v>41500</v>
      </c>
      <c r="H9539" t="s">
        <v>5661</v>
      </c>
      <c r="I9539">
        <v>87</v>
      </c>
    </row>
    <row r="9540" spans="1:9" hidden="1" x14ac:dyDescent="0.25">
      <c r="A9540" t="s">
        <v>18455</v>
      </c>
      <c r="B9540" t="s">
        <v>18456</v>
      </c>
      <c r="C9540" t="s">
        <v>4511</v>
      </c>
      <c r="D9540" t="s">
        <v>4512</v>
      </c>
      <c r="E9540">
        <v>8418</v>
      </c>
      <c r="F9540" t="s">
        <v>7997</v>
      </c>
      <c r="G9540">
        <v>8961</v>
      </c>
      <c r="H9540" t="s">
        <v>7682</v>
      </c>
      <c r="I9540">
        <v>1</v>
      </c>
    </row>
    <row r="9541" spans="1:9" hidden="1" x14ac:dyDescent="0.25">
      <c r="A9541" t="s">
        <v>18457</v>
      </c>
      <c r="B9541" t="s">
        <v>18458</v>
      </c>
      <c r="C9541" t="s">
        <v>4511</v>
      </c>
      <c r="D9541" t="s">
        <v>4512</v>
      </c>
      <c r="E9541">
        <v>8416</v>
      </c>
      <c r="F9541" t="s">
        <v>11614</v>
      </c>
      <c r="G9541">
        <v>8960</v>
      </c>
      <c r="H9541" t="s">
        <v>16831</v>
      </c>
      <c r="I9541">
        <v>1</v>
      </c>
    </row>
    <row r="9542" spans="1:9" hidden="1" x14ac:dyDescent="0.25">
      <c r="A9542" t="s">
        <v>18459</v>
      </c>
      <c r="B9542" t="s">
        <v>5960</v>
      </c>
      <c r="C9542" t="s">
        <v>4511</v>
      </c>
      <c r="D9542" t="s">
        <v>4512</v>
      </c>
      <c r="E9542">
        <v>5362</v>
      </c>
      <c r="F9542" t="s">
        <v>5961</v>
      </c>
      <c r="G9542">
        <v>7050</v>
      </c>
      <c r="H9542" t="s">
        <v>5957</v>
      </c>
      <c r="I9542">
        <v>1</v>
      </c>
    </row>
    <row r="9543" spans="1:9" hidden="1" x14ac:dyDescent="0.25">
      <c r="A9543" t="s">
        <v>18460</v>
      </c>
      <c r="B9543" t="s">
        <v>5962</v>
      </c>
      <c r="C9543" t="s">
        <v>4511</v>
      </c>
      <c r="D9543" t="s">
        <v>4512</v>
      </c>
      <c r="E9543">
        <v>5362</v>
      </c>
      <c r="F9543" t="s">
        <v>5961</v>
      </c>
      <c r="G9543">
        <v>7050</v>
      </c>
      <c r="H9543" t="s">
        <v>5957</v>
      </c>
      <c r="I9543">
        <v>2</v>
      </c>
    </row>
    <row r="9544" spans="1:9" hidden="1" x14ac:dyDescent="0.25">
      <c r="A9544" t="s">
        <v>18461</v>
      </c>
      <c r="B9544" t="s">
        <v>18462</v>
      </c>
      <c r="C9544" t="s">
        <v>4511</v>
      </c>
      <c r="D9544" t="s">
        <v>4512</v>
      </c>
      <c r="E9544">
        <v>8397</v>
      </c>
      <c r="F9544" t="s">
        <v>14439</v>
      </c>
      <c r="G9544">
        <v>8797</v>
      </c>
      <c r="H9544" t="s">
        <v>14683</v>
      </c>
      <c r="I9544">
        <v>1</v>
      </c>
    </row>
    <row r="9545" spans="1:9" hidden="1" x14ac:dyDescent="0.25">
      <c r="A9545" t="s">
        <v>18463</v>
      </c>
      <c r="B9545" t="s">
        <v>18464</v>
      </c>
      <c r="C9545" t="s">
        <v>4511</v>
      </c>
      <c r="D9545" t="s">
        <v>4512</v>
      </c>
      <c r="E9545">
        <v>6601</v>
      </c>
      <c r="F9545" t="s">
        <v>8530</v>
      </c>
      <c r="G9545">
        <v>76615</v>
      </c>
      <c r="H9545" t="s">
        <v>8279</v>
      </c>
      <c r="I9545">
        <v>1</v>
      </c>
    </row>
    <row r="9546" spans="1:9" hidden="1" x14ac:dyDescent="0.25">
      <c r="A9546" t="s">
        <v>3606</v>
      </c>
      <c r="B9546" t="s">
        <v>8529</v>
      </c>
      <c r="C9546" t="s">
        <v>4511</v>
      </c>
      <c r="D9546" t="s">
        <v>4512</v>
      </c>
      <c r="E9546">
        <v>6601</v>
      </c>
      <c r="F9546" t="s">
        <v>8530</v>
      </c>
      <c r="G9546">
        <v>76595</v>
      </c>
      <c r="H9546" t="s">
        <v>8276</v>
      </c>
      <c r="I9546">
        <v>1</v>
      </c>
    </row>
    <row r="9547" spans="1:9" hidden="1" x14ac:dyDescent="0.25">
      <c r="A9547" t="s">
        <v>18465</v>
      </c>
      <c r="B9547" t="s">
        <v>5848</v>
      </c>
      <c r="C9547" t="s">
        <v>4511</v>
      </c>
      <c r="D9547" t="s">
        <v>4512</v>
      </c>
      <c r="E9547">
        <v>80230</v>
      </c>
      <c r="F9547" t="s">
        <v>5849</v>
      </c>
      <c r="G9547">
        <v>80646</v>
      </c>
      <c r="H9547" t="s">
        <v>5850</v>
      </c>
      <c r="I9547">
        <v>1</v>
      </c>
    </row>
    <row r="9548" spans="1:9" hidden="1" x14ac:dyDescent="0.25">
      <c r="A9548" t="s">
        <v>18465</v>
      </c>
      <c r="B9548" t="s">
        <v>5851</v>
      </c>
      <c r="C9548" t="s">
        <v>4511</v>
      </c>
      <c r="D9548" t="s">
        <v>4512</v>
      </c>
      <c r="E9548">
        <v>8299</v>
      </c>
      <c r="F9548" t="s">
        <v>5838</v>
      </c>
      <c r="G9548">
        <v>8985</v>
      </c>
      <c r="H9548" t="s">
        <v>5852</v>
      </c>
      <c r="I9548">
        <v>1</v>
      </c>
    </row>
    <row r="9549" spans="1:9" hidden="1" x14ac:dyDescent="0.25">
      <c r="A9549" t="s">
        <v>18465</v>
      </c>
      <c r="B9549" t="s">
        <v>5853</v>
      </c>
      <c r="C9549" t="s">
        <v>4511</v>
      </c>
      <c r="D9549" t="s">
        <v>4512</v>
      </c>
      <c r="E9549">
        <v>8646</v>
      </c>
      <c r="F9549" t="s">
        <v>5854</v>
      </c>
      <c r="G9549">
        <v>80646</v>
      </c>
      <c r="H9549" t="s">
        <v>5850</v>
      </c>
      <c r="I9549">
        <v>1</v>
      </c>
    </row>
    <row r="9550" spans="1:9" hidden="1" x14ac:dyDescent="0.25">
      <c r="A9550" t="s">
        <v>18465</v>
      </c>
      <c r="B9550" t="s">
        <v>5855</v>
      </c>
      <c r="C9550" t="s">
        <v>4511</v>
      </c>
      <c r="D9550" t="s">
        <v>4512</v>
      </c>
      <c r="E9550">
        <v>8646</v>
      </c>
      <c r="F9550" t="s">
        <v>5854</v>
      </c>
      <c r="G9550">
        <v>8985</v>
      </c>
      <c r="H9550" t="s">
        <v>5852</v>
      </c>
      <c r="I9550">
        <v>1</v>
      </c>
    </row>
    <row r="9551" spans="1:9" hidden="1" x14ac:dyDescent="0.25">
      <c r="A9551" t="s">
        <v>18466</v>
      </c>
      <c r="B9551" t="s">
        <v>18467</v>
      </c>
      <c r="C9551" t="s">
        <v>4511</v>
      </c>
      <c r="D9551" t="s">
        <v>4512</v>
      </c>
      <c r="E9551">
        <v>285</v>
      </c>
      <c r="F9551" t="s">
        <v>17185</v>
      </c>
      <c r="G9551">
        <v>289</v>
      </c>
      <c r="H9551" t="s">
        <v>18468</v>
      </c>
      <c r="I9551">
        <v>1</v>
      </c>
    </row>
    <row r="9552" spans="1:9" hidden="1" x14ac:dyDescent="0.25">
      <c r="A9552" t="s">
        <v>18469</v>
      </c>
      <c r="B9552" t="s">
        <v>18470</v>
      </c>
      <c r="C9552" t="s">
        <v>4511</v>
      </c>
      <c r="D9552" t="s">
        <v>4512</v>
      </c>
      <c r="E9552">
        <v>6307</v>
      </c>
      <c r="F9552" t="s">
        <v>11055</v>
      </c>
      <c r="G9552">
        <v>6312</v>
      </c>
      <c r="H9552" t="s">
        <v>18471</v>
      </c>
      <c r="I9552">
        <v>1</v>
      </c>
    </row>
    <row r="9553" spans="1:9" hidden="1" x14ac:dyDescent="0.25">
      <c r="A9553" t="s">
        <v>18469</v>
      </c>
      <c r="B9553" t="s">
        <v>18472</v>
      </c>
      <c r="C9553" t="s">
        <v>4511</v>
      </c>
      <c r="D9553" t="s">
        <v>4512</v>
      </c>
      <c r="E9553">
        <v>6312</v>
      </c>
      <c r="F9553" t="s">
        <v>18471</v>
      </c>
      <c r="G9553">
        <v>6357</v>
      </c>
      <c r="H9553" t="s">
        <v>7176</v>
      </c>
      <c r="I9553">
        <v>1</v>
      </c>
    </row>
    <row r="9554" spans="1:9" hidden="1" x14ac:dyDescent="0.25">
      <c r="A9554" t="s">
        <v>18469</v>
      </c>
      <c r="B9554" t="s">
        <v>18473</v>
      </c>
      <c r="C9554" t="s">
        <v>4511</v>
      </c>
      <c r="D9554" t="s">
        <v>4512</v>
      </c>
      <c r="E9554">
        <v>6357</v>
      </c>
      <c r="F9554" t="s">
        <v>7176</v>
      </c>
      <c r="G9554">
        <v>6358</v>
      </c>
      <c r="H9554" t="s">
        <v>18474</v>
      </c>
      <c r="I9554">
        <v>1</v>
      </c>
    </row>
    <row r="9555" spans="1:9" hidden="1" x14ac:dyDescent="0.25">
      <c r="A9555" t="s">
        <v>18475</v>
      </c>
      <c r="B9555" t="s">
        <v>18476</v>
      </c>
      <c r="C9555" t="s">
        <v>4511</v>
      </c>
      <c r="D9555" t="s">
        <v>4512</v>
      </c>
      <c r="E9555">
        <v>7346</v>
      </c>
      <c r="F9555" t="s">
        <v>7342</v>
      </c>
      <c r="G9555">
        <v>7347</v>
      </c>
      <c r="H9555" t="s">
        <v>14526</v>
      </c>
      <c r="I9555">
        <v>1</v>
      </c>
    </row>
    <row r="9556" spans="1:9" hidden="1" x14ac:dyDescent="0.25">
      <c r="A9556" t="s">
        <v>18477</v>
      </c>
      <c r="B9556" t="s">
        <v>7605</v>
      </c>
      <c r="C9556" t="s">
        <v>4511</v>
      </c>
      <c r="D9556" t="s">
        <v>4512</v>
      </c>
      <c r="E9556">
        <v>9202</v>
      </c>
      <c r="F9556" t="s">
        <v>7606</v>
      </c>
      <c r="G9556">
        <v>9260</v>
      </c>
      <c r="H9556" t="s">
        <v>7607</v>
      </c>
      <c r="I9556">
        <v>1</v>
      </c>
    </row>
    <row r="9557" spans="1:9" hidden="1" x14ac:dyDescent="0.25">
      <c r="A9557" t="s">
        <v>18478</v>
      </c>
      <c r="B9557" t="s">
        <v>5028</v>
      </c>
      <c r="C9557" t="s">
        <v>4511</v>
      </c>
      <c r="D9557" t="s">
        <v>4512</v>
      </c>
      <c r="E9557">
        <v>7172</v>
      </c>
      <c r="F9557" t="s">
        <v>5029</v>
      </c>
      <c r="G9557">
        <v>7173</v>
      </c>
      <c r="H9557" t="s">
        <v>5030</v>
      </c>
      <c r="I9557">
        <v>1</v>
      </c>
    </row>
    <row r="9558" spans="1:9" hidden="1" x14ac:dyDescent="0.25">
      <c r="A9558" t="s">
        <v>18479</v>
      </c>
      <c r="B9558" t="s">
        <v>18480</v>
      </c>
      <c r="C9558" t="s">
        <v>4511</v>
      </c>
      <c r="D9558" t="s">
        <v>4512</v>
      </c>
      <c r="E9558">
        <v>7274</v>
      </c>
      <c r="F9558" t="s">
        <v>7183</v>
      </c>
      <c r="G9558">
        <v>7275</v>
      </c>
      <c r="H9558" t="s">
        <v>18481</v>
      </c>
      <c r="I9558">
        <v>1</v>
      </c>
    </row>
    <row r="9559" spans="1:9" hidden="1" x14ac:dyDescent="0.25">
      <c r="A9559" t="s">
        <v>18479</v>
      </c>
      <c r="B9559" t="s">
        <v>18482</v>
      </c>
      <c r="C9559" t="s">
        <v>4511</v>
      </c>
      <c r="D9559" t="s">
        <v>4512</v>
      </c>
      <c r="E9559">
        <v>7275</v>
      </c>
      <c r="F9559" t="s">
        <v>18481</v>
      </c>
      <c r="G9559">
        <v>7276</v>
      </c>
      <c r="H9559" t="s">
        <v>15920</v>
      </c>
      <c r="I9559">
        <v>1</v>
      </c>
    </row>
    <row r="9560" spans="1:9" hidden="1" x14ac:dyDescent="0.25">
      <c r="A9560" t="s">
        <v>18483</v>
      </c>
      <c r="B9560" t="s">
        <v>7031</v>
      </c>
      <c r="C9560" t="s">
        <v>4511</v>
      </c>
      <c r="D9560" t="s">
        <v>4512</v>
      </c>
      <c r="E9560">
        <v>1880</v>
      </c>
      <c r="F9560" t="s">
        <v>5174</v>
      </c>
      <c r="G9560">
        <v>1882</v>
      </c>
      <c r="H9560" t="s">
        <v>6121</v>
      </c>
      <c r="I9560">
        <v>1</v>
      </c>
    </row>
    <row r="9561" spans="1:9" hidden="1" x14ac:dyDescent="0.25">
      <c r="A9561" t="s">
        <v>18484</v>
      </c>
      <c r="B9561" t="s">
        <v>18485</v>
      </c>
      <c r="C9561" t="s">
        <v>4511</v>
      </c>
      <c r="D9561" t="s">
        <v>4512</v>
      </c>
      <c r="E9561">
        <v>1876</v>
      </c>
      <c r="F9561" t="s">
        <v>6129</v>
      </c>
      <c r="G9561">
        <v>1877</v>
      </c>
      <c r="H9561" t="s">
        <v>5173</v>
      </c>
      <c r="I9561">
        <v>1</v>
      </c>
    </row>
    <row r="9562" spans="1:9" hidden="1" x14ac:dyDescent="0.25">
      <c r="A9562" t="s">
        <v>3508</v>
      </c>
      <c r="B9562" t="s">
        <v>5172</v>
      </c>
      <c r="C9562" t="s">
        <v>4511</v>
      </c>
      <c r="D9562" t="s">
        <v>4512</v>
      </c>
      <c r="E9562">
        <v>1877</v>
      </c>
      <c r="F9562" t="s">
        <v>5173</v>
      </c>
      <c r="G9562">
        <v>1880</v>
      </c>
      <c r="H9562" t="s">
        <v>5174</v>
      </c>
      <c r="I9562">
        <v>1</v>
      </c>
    </row>
    <row r="9563" spans="1:9" hidden="1" x14ac:dyDescent="0.25">
      <c r="A9563" t="s">
        <v>18486</v>
      </c>
      <c r="B9563" t="s">
        <v>9323</v>
      </c>
      <c r="C9563" t="s">
        <v>4511</v>
      </c>
      <c r="D9563" t="s">
        <v>4512</v>
      </c>
      <c r="E9563">
        <v>5528</v>
      </c>
      <c r="F9563" t="s">
        <v>9321</v>
      </c>
      <c r="G9563">
        <v>5532</v>
      </c>
      <c r="H9563" t="s">
        <v>9324</v>
      </c>
      <c r="I9563">
        <v>1</v>
      </c>
    </row>
    <row r="9564" spans="1:9" hidden="1" x14ac:dyDescent="0.25">
      <c r="A9564" t="s">
        <v>18486</v>
      </c>
      <c r="B9564" t="s">
        <v>9325</v>
      </c>
      <c r="C9564" t="s">
        <v>4511</v>
      </c>
      <c r="D9564" t="s">
        <v>4512</v>
      </c>
      <c r="E9564">
        <v>5530</v>
      </c>
      <c r="F9564" t="s">
        <v>9326</v>
      </c>
      <c r="G9564">
        <v>5532</v>
      </c>
      <c r="H9564" t="s">
        <v>9324</v>
      </c>
      <c r="I9564">
        <v>1</v>
      </c>
    </row>
    <row r="9565" spans="1:9" hidden="1" x14ac:dyDescent="0.25">
      <c r="A9565" t="s">
        <v>18486</v>
      </c>
      <c r="B9565" t="s">
        <v>9327</v>
      </c>
      <c r="C9565" t="s">
        <v>4511</v>
      </c>
      <c r="D9565" t="s">
        <v>4512</v>
      </c>
      <c r="E9565">
        <v>5530</v>
      </c>
      <c r="F9565" t="s">
        <v>9326</v>
      </c>
      <c r="G9565">
        <v>5534</v>
      </c>
      <c r="H9565" t="s">
        <v>9326</v>
      </c>
      <c r="I9565">
        <v>1</v>
      </c>
    </row>
    <row r="9566" spans="1:9" hidden="1" x14ac:dyDescent="0.25">
      <c r="A9566" t="s">
        <v>18486</v>
      </c>
      <c r="B9566" t="s">
        <v>9328</v>
      </c>
      <c r="C9566" t="s">
        <v>4511</v>
      </c>
      <c r="D9566" t="s">
        <v>4512</v>
      </c>
      <c r="E9566">
        <v>5530</v>
      </c>
      <c r="F9566" t="s">
        <v>9326</v>
      </c>
      <c r="G9566">
        <v>5535</v>
      </c>
      <c r="H9566" t="s">
        <v>9329</v>
      </c>
      <c r="I9566">
        <v>1</v>
      </c>
    </row>
    <row r="9567" spans="1:9" hidden="1" x14ac:dyDescent="0.25">
      <c r="A9567" t="s">
        <v>18487</v>
      </c>
      <c r="B9567" t="s">
        <v>18488</v>
      </c>
      <c r="C9567" t="s">
        <v>4511</v>
      </c>
      <c r="D9567" t="s">
        <v>4512</v>
      </c>
      <c r="E9567">
        <v>3668</v>
      </c>
      <c r="F9567" t="s">
        <v>7920</v>
      </c>
      <c r="G9567">
        <v>7288</v>
      </c>
      <c r="H9567" t="s">
        <v>15310</v>
      </c>
      <c r="I9567">
        <v>1</v>
      </c>
    </row>
    <row r="9568" spans="1:9" hidden="1" x14ac:dyDescent="0.25">
      <c r="A9568" t="s">
        <v>18489</v>
      </c>
      <c r="B9568" t="s">
        <v>5660</v>
      </c>
      <c r="C9568" t="s">
        <v>4511</v>
      </c>
      <c r="D9568" t="s">
        <v>4512</v>
      </c>
      <c r="E9568">
        <v>40010</v>
      </c>
      <c r="F9568" t="s">
        <v>5391</v>
      </c>
      <c r="G9568">
        <v>41500</v>
      </c>
      <c r="H9568" t="s">
        <v>5661</v>
      </c>
      <c r="I9568">
        <v>87</v>
      </c>
    </row>
    <row r="9569" spans="1:9" hidden="1" x14ac:dyDescent="0.25">
      <c r="A9569" t="s">
        <v>18490</v>
      </c>
      <c r="B9569" t="s">
        <v>18491</v>
      </c>
      <c r="C9569" t="s">
        <v>4511</v>
      </c>
      <c r="D9569" t="s">
        <v>4512</v>
      </c>
      <c r="E9569">
        <v>1524</v>
      </c>
      <c r="F9569" t="s">
        <v>18492</v>
      </c>
      <c r="G9569">
        <v>11524</v>
      </c>
      <c r="H9569" t="s">
        <v>18493</v>
      </c>
      <c r="I9569">
        <v>1</v>
      </c>
    </row>
    <row r="9570" spans="1:9" hidden="1" x14ac:dyDescent="0.25">
      <c r="A9570" t="s">
        <v>18490</v>
      </c>
      <c r="B9570" t="s">
        <v>18494</v>
      </c>
      <c r="C9570" t="s">
        <v>4511</v>
      </c>
      <c r="D9570" t="s">
        <v>4512</v>
      </c>
      <c r="E9570">
        <v>1524</v>
      </c>
      <c r="F9570" t="s">
        <v>18492</v>
      </c>
      <c r="G9570">
        <v>11546</v>
      </c>
      <c r="H9570" t="s">
        <v>18495</v>
      </c>
      <c r="I9570">
        <v>1</v>
      </c>
    </row>
    <row r="9571" spans="1:9" hidden="1" x14ac:dyDescent="0.25">
      <c r="A9571" t="s">
        <v>18490</v>
      </c>
      <c r="B9571" t="s">
        <v>18496</v>
      </c>
      <c r="C9571" t="s">
        <v>4511</v>
      </c>
      <c r="D9571" t="s">
        <v>4512</v>
      </c>
      <c r="E9571">
        <v>1524</v>
      </c>
      <c r="F9571" t="s">
        <v>18492</v>
      </c>
      <c r="G9571">
        <v>1545</v>
      </c>
      <c r="H9571" t="s">
        <v>18497</v>
      </c>
      <c r="I9571">
        <v>1</v>
      </c>
    </row>
    <row r="9572" spans="1:9" hidden="1" x14ac:dyDescent="0.25">
      <c r="A9572" t="s">
        <v>18490</v>
      </c>
      <c r="B9572" t="s">
        <v>18498</v>
      </c>
      <c r="C9572" t="s">
        <v>4511</v>
      </c>
      <c r="D9572" t="s">
        <v>4512</v>
      </c>
      <c r="E9572">
        <v>1540</v>
      </c>
      <c r="F9572" t="s">
        <v>18499</v>
      </c>
      <c r="G9572">
        <v>1548</v>
      </c>
      <c r="H9572" t="s">
        <v>15577</v>
      </c>
      <c r="I9572">
        <v>1</v>
      </c>
    </row>
    <row r="9573" spans="1:9" hidden="1" x14ac:dyDescent="0.25">
      <c r="A9573" t="s">
        <v>18490</v>
      </c>
      <c r="B9573" t="s">
        <v>18500</v>
      </c>
      <c r="C9573" t="s">
        <v>4511</v>
      </c>
      <c r="D9573" t="s">
        <v>4512</v>
      </c>
      <c r="E9573">
        <v>1540</v>
      </c>
      <c r="F9573" t="s">
        <v>18499</v>
      </c>
      <c r="G9573">
        <v>1549</v>
      </c>
      <c r="H9573" t="s">
        <v>18501</v>
      </c>
      <c r="I9573">
        <v>1</v>
      </c>
    </row>
    <row r="9574" spans="1:9" hidden="1" x14ac:dyDescent="0.25">
      <c r="A9574" t="s">
        <v>18490</v>
      </c>
      <c r="B9574" t="s">
        <v>18502</v>
      </c>
      <c r="C9574" t="s">
        <v>4511</v>
      </c>
      <c r="D9574" t="s">
        <v>4512</v>
      </c>
      <c r="E9574">
        <v>1540</v>
      </c>
      <c r="F9574" t="s">
        <v>18499</v>
      </c>
      <c r="G9574">
        <v>1550</v>
      </c>
      <c r="H9574" t="s">
        <v>11666</v>
      </c>
      <c r="I9574">
        <v>1</v>
      </c>
    </row>
    <row r="9575" spans="1:9" hidden="1" x14ac:dyDescent="0.25">
      <c r="A9575" t="s">
        <v>18490</v>
      </c>
      <c r="B9575" t="s">
        <v>18503</v>
      </c>
      <c r="C9575" t="s">
        <v>4511</v>
      </c>
      <c r="D9575" t="s">
        <v>4512</v>
      </c>
      <c r="E9575">
        <v>1544</v>
      </c>
      <c r="F9575" t="s">
        <v>15968</v>
      </c>
      <c r="G9575">
        <v>1545</v>
      </c>
      <c r="H9575" t="s">
        <v>18497</v>
      </c>
      <c r="I9575">
        <v>1</v>
      </c>
    </row>
    <row r="9576" spans="1:9" hidden="1" x14ac:dyDescent="0.25">
      <c r="A9576" t="s">
        <v>18490</v>
      </c>
      <c r="B9576" t="s">
        <v>18504</v>
      </c>
      <c r="C9576" t="s">
        <v>4511</v>
      </c>
      <c r="D9576" t="s">
        <v>4512</v>
      </c>
      <c r="E9576">
        <v>1545</v>
      </c>
      <c r="F9576" t="s">
        <v>18497</v>
      </c>
      <c r="G9576">
        <v>33770</v>
      </c>
      <c r="H9576" t="s">
        <v>18505</v>
      </c>
      <c r="I9576">
        <v>1</v>
      </c>
    </row>
    <row r="9577" spans="1:9" hidden="1" x14ac:dyDescent="0.25">
      <c r="A9577" t="s">
        <v>18490</v>
      </c>
      <c r="B9577" t="s">
        <v>18506</v>
      </c>
      <c r="C9577" t="s">
        <v>4511</v>
      </c>
      <c r="D9577" t="s">
        <v>4512</v>
      </c>
      <c r="E9577">
        <v>1546</v>
      </c>
      <c r="F9577" t="s">
        <v>18497</v>
      </c>
      <c r="G9577">
        <v>11546</v>
      </c>
      <c r="H9577" t="s">
        <v>18495</v>
      </c>
      <c r="I9577">
        <v>1</v>
      </c>
    </row>
    <row r="9578" spans="1:9" hidden="1" x14ac:dyDescent="0.25">
      <c r="A9578" t="s">
        <v>18490</v>
      </c>
      <c r="B9578" t="s">
        <v>18507</v>
      </c>
      <c r="C9578" t="s">
        <v>4511</v>
      </c>
      <c r="D9578" t="s">
        <v>4512</v>
      </c>
      <c r="E9578">
        <v>1547</v>
      </c>
      <c r="F9578" t="s">
        <v>18508</v>
      </c>
      <c r="G9578">
        <v>1548</v>
      </c>
      <c r="H9578" t="s">
        <v>15577</v>
      </c>
      <c r="I9578">
        <v>1</v>
      </c>
    </row>
    <row r="9579" spans="1:9" hidden="1" x14ac:dyDescent="0.25">
      <c r="A9579" t="s">
        <v>18490</v>
      </c>
      <c r="B9579" t="s">
        <v>18509</v>
      </c>
      <c r="C9579" t="s">
        <v>4511</v>
      </c>
      <c r="D9579" t="s">
        <v>4512</v>
      </c>
      <c r="E9579">
        <v>1547</v>
      </c>
      <c r="F9579" t="s">
        <v>18508</v>
      </c>
      <c r="G9579">
        <v>33770</v>
      </c>
      <c r="H9579" t="s">
        <v>18505</v>
      </c>
      <c r="I9579">
        <v>1</v>
      </c>
    </row>
    <row r="9580" spans="1:9" hidden="1" x14ac:dyDescent="0.25">
      <c r="A9580" t="s">
        <v>18510</v>
      </c>
      <c r="B9580" t="s">
        <v>18511</v>
      </c>
      <c r="C9580" t="s">
        <v>4511</v>
      </c>
      <c r="D9580" t="s">
        <v>4512</v>
      </c>
      <c r="E9580">
        <v>1627</v>
      </c>
      <c r="F9580" t="s">
        <v>18235</v>
      </c>
      <c r="G9580">
        <v>37850</v>
      </c>
      <c r="H9580" t="s">
        <v>18512</v>
      </c>
      <c r="I9580">
        <v>1</v>
      </c>
    </row>
    <row r="9581" spans="1:9" hidden="1" x14ac:dyDescent="0.25">
      <c r="A9581" t="s">
        <v>18513</v>
      </c>
      <c r="B9581" t="s">
        <v>6886</v>
      </c>
      <c r="C9581" t="s">
        <v>4511</v>
      </c>
      <c r="D9581" t="s">
        <v>4512</v>
      </c>
      <c r="E9581">
        <v>1436</v>
      </c>
      <c r="F9581" t="s">
        <v>5177</v>
      </c>
      <c r="G9581">
        <v>2081</v>
      </c>
      <c r="H9581" t="s">
        <v>6861</v>
      </c>
      <c r="I9581">
        <v>1</v>
      </c>
    </row>
    <row r="9582" spans="1:9" hidden="1" x14ac:dyDescent="0.25">
      <c r="A9582" t="s">
        <v>18514</v>
      </c>
      <c r="B9582" t="s">
        <v>18515</v>
      </c>
      <c r="C9582" t="s">
        <v>4511</v>
      </c>
      <c r="D9582" t="s">
        <v>4512</v>
      </c>
      <c r="E9582">
        <v>8431</v>
      </c>
      <c r="F9582" t="s">
        <v>18516</v>
      </c>
      <c r="G9582">
        <v>8432</v>
      </c>
      <c r="H9582" t="s">
        <v>10839</v>
      </c>
      <c r="I9582">
        <v>1</v>
      </c>
    </row>
    <row r="9583" spans="1:9" hidden="1" x14ac:dyDescent="0.25">
      <c r="A9583" t="s">
        <v>18514</v>
      </c>
      <c r="B9583" t="s">
        <v>18517</v>
      </c>
      <c r="C9583" t="s">
        <v>4511</v>
      </c>
      <c r="D9583" t="s">
        <v>4512</v>
      </c>
      <c r="E9583">
        <v>8431</v>
      </c>
      <c r="F9583" t="s">
        <v>18516</v>
      </c>
      <c r="G9583">
        <v>8841</v>
      </c>
      <c r="H9583" t="s">
        <v>18518</v>
      </c>
      <c r="I9583">
        <v>1</v>
      </c>
    </row>
    <row r="9584" spans="1:9" hidden="1" x14ac:dyDescent="0.25">
      <c r="A9584" t="s">
        <v>18519</v>
      </c>
      <c r="B9584" t="s">
        <v>18520</v>
      </c>
      <c r="C9584" t="s">
        <v>4511</v>
      </c>
      <c r="D9584" t="s">
        <v>4512</v>
      </c>
      <c r="E9584">
        <v>5626</v>
      </c>
      <c r="F9584" t="s">
        <v>11103</v>
      </c>
      <c r="G9584">
        <v>5634</v>
      </c>
      <c r="H9584" t="s">
        <v>12825</v>
      </c>
      <c r="I9584">
        <v>1</v>
      </c>
    </row>
    <row r="9585" spans="1:9" hidden="1" x14ac:dyDescent="0.25">
      <c r="A9585" t="s">
        <v>18521</v>
      </c>
      <c r="B9585" t="s">
        <v>18522</v>
      </c>
      <c r="C9585" t="s">
        <v>4511</v>
      </c>
      <c r="D9585" t="s">
        <v>4512</v>
      </c>
      <c r="E9585">
        <v>5630</v>
      </c>
      <c r="F9585" t="s">
        <v>12044</v>
      </c>
      <c r="G9585">
        <v>8884</v>
      </c>
      <c r="H9585" t="s">
        <v>18523</v>
      </c>
      <c r="I9585">
        <v>1</v>
      </c>
    </row>
    <row r="9586" spans="1:9" hidden="1" x14ac:dyDescent="0.25">
      <c r="A9586" t="s">
        <v>18521</v>
      </c>
      <c r="B9586" t="s">
        <v>18524</v>
      </c>
      <c r="C9586" t="s">
        <v>4511</v>
      </c>
      <c r="D9586" t="s">
        <v>4512</v>
      </c>
      <c r="E9586">
        <v>8448</v>
      </c>
      <c r="F9586" t="s">
        <v>8155</v>
      </c>
      <c r="G9586">
        <v>8884</v>
      </c>
      <c r="H9586" t="s">
        <v>18523</v>
      </c>
      <c r="I9586">
        <v>1</v>
      </c>
    </row>
    <row r="9587" spans="1:9" hidden="1" x14ac:dyDescent="0.25">
      <c r="A9587" t="s">
        <v>18521</v>
      </c>
      <c r="B9587" t="s">
        <v>18525</v>
      </c>
      <c r="C9587" t="s">
        <v>4511</v>
      </c>
      <c r="D9587" t="s">
        <v>4512</v>
      </c>
      <c r="E9587">
        <v>8884</v>
      </c>
      <c r="F9587" t="s">
        <v>18523</v>
      </c>
      <c r="G9587">
        <v>8886</v>
      </c>
      <c r="H9587" t="s">
        <v>18526</v>
      </c>
      <c r="I9587">
        <v>1</v>
      </c>
    </row>
    <row r="9588" spans="1:9" hidden="1" x14ac:dyDescent="0.25">
      <c r="A9588" t="s">
        <v>18527</v>
      </c>
      <c r="B9588" t="s">
        <v>18528</v>
      </c>
      <c r="C9588" t="s">
        <v>4511</v>
      </c>
      <c r="D9588" t="s">
        <v>4512</v>
      </c>
      <c r="E9588">
        <v>8432</v>
      </c>
      <c r="F9588" t="s">
        <v>10839</v>
      </c>
      <c r="G9588">
        <v>8839</v>
      </c>
      <c r="H9588" t="s">
        <v>18518</v>
      </c>
      <c r="I9588">
        <v>1</v>
      </c>
    </row>
    <row r="9589" spans="1:9" hidden="1" x14ac:dyDescent="0.25">
      <c r="A9589" t="s">
        <v>4227</v>
      </c>
      <c r="B9589" t="s">
        <v>18529</v>
      </c>
      <c r="C9589" t="s">
        <v>4511</v>
      </c>
      <c r="D9589" t="s">
        <v>4512</v>
      </c>
      <c r="E9589">
        <v>7636</v>
      </c>
      <c r="F9589" t="s">
        <v>12741</v>
      </c>
      <c r="G9589">
        <v>7639</v>
      </c>
      <c r="H9589" t="s">
        <v>18530</v>
      </c>
      <c r="I9589">
        <v>1</v>
      </c>
    </row>
    <row r="9590" spans="1:9" hidden="1" x14ac:dyDescent="0.25">
      <c r="A9590" t="s">
        <v>4227</v>
      </c>
      <c r="B9590" t="s">
        <v>18531</v>
      </c>
      <c r="C9590" t="s">
        <v>4511</v>
      </c>
      <c r="D9590" t="s">
        <v>4512</v>
      </c>
      <c r="E9590">
        <v>7639</v>
      </c>
      <c r="F9590" t="s">
        <v>18530</v>
      </c>
      <c r="G9590">
        <v>7640</v>
      </c>
      <c r="H9590" t="s">
        <v>18532</v>
      </c>
      <c r="I9590">
        <v>1</v>
      </c>
    </row>
    <row r="9591" spans="1:9" hidden="1" x14ac:dyDescent="0.25">
      <c r="A9591" t="s">
        <v>4228</v>
      </c>
      <c r="B9591" t="s">
        <v>18533</v>
      </c>
      <c r="C9591" t="s">
        <v>4511</v>
      </c>
      <c r="D9591" t="s">
        <v>4512</v>
      </c>
      <c r="E9591">
        <v>7258</v>
      </c>
      <c r="F9591" t="s">
        <v>7111</v>
      </c>
      <c r="G9591">
        <v>7640</v>
      </c>
      <c r="H9591" t="s">
        <v>18532</v>
      </c>
      <c r="I9591">
        <v>1</v>
      </c>
    </row>
    <row r="9592" spans="1:9" hidden="1" x14ac:dyDescent="0.25">
      <c r="A9592" t="s">
        <v>18534</v>
      </c>
      <c r="B9592" t="s">
        <v>18535</v>
      </c>
      <c r="C9592" t="s">
        <v>4511</v>
      </c>
      <c r="D9592" t="s">
        <v>4512</v>
      </c>
      <c r="E9592">
        <v>8434</v>
      </c>
      <c r="F9592" t="s">
        <v>10839</v>
      </c>
      <c r="G9592">
        <v>8437</v>
      </c>
      <c r="H9592" t="s">
        <v>7999</v>
      </c>
      <c r="I9592">
        <v>1</v>
      </c>
    </row>
    <row r="9593" spans="1:9" hidden="1" x14ac:dyDescent="0.25">
      <c r="A9593" t="s">
        <v>18536</v>
      </c>
      <c r="B9593" t="s">
        <v>18537</v>
      </c>
      <c r="C9593" t="s">
        <v>4511</v>
      </c>
      <c r="D9593" t="s">
        <v>4512</v>
      </c>
      <c r="E9593">
        <v>8224</v>
      </c>
      <c r="F9593" t="s">
        <v>18538</v>
      </c>
      <c r="G9593">
        <v>8235</v>
      </c>
      <c r="H9593" t="s">
        <v>18539</v>
      </c>
      <c r="I9593">
        <v>1</v>
      </c>
    </row>
    <row r="9594" spans="1:9" hidden="1" x14ac:dyDescent="0.25">
      <c r="A9594" t="s">
        <v>18536</v>
      </c>
      <c r="B9594" t="s">
        <v>18540</v>
      </c>
      <c r="C9594" t="s">
        <v>4511</v>
      </c>
      <c r="D9594" t="s">
        <v>4512</v>
      </c>
      <c r="E9594">
        <v>8224</v>
      </c>
      <c r="F9594" t="s">
        <v>18538</v>
      </c>
      <c r="G9594">
        <v>8238</v>
      </c>
      <c r="H9594" t="s">
        <v>12064</v>
      </c>
      <c r="I9594">
        <v>2</v>
      </c>
    </row>
    <row r="9595" spans="1:9" hidden="1" x14ac:dyDescent="0.25">
      <c r="A9595" t="s">
        <v>18541</v>
      </c>
      <c r="B9595" t="s">
        <v>18542</v>
      </c>
      <c r="C9595" t="s">
        <v>4511</v>
      </c>
      <c r="D9595" t="s">
        <v>4512</v>
      </c>
      <c r="E9595">
        <v>6513</v>
      </c>
      <c r="F9595" t="s">
        <v>10959</v>
      </c>
      <c r="G9595">
        <v>6570</v>
      </c>
      <c r="H9595" t="s">
        <v>11605</v>
      </c>
      <c r="I9595">
        <v>1</v>
      </c>
    </row>
    <row r="9596" spans="1:9" hidden="1" x14ac:dyDescent="0.25">
      <c r="A9596" t="s">
        <v>18541</v>
      </c>
      <c r="B9596" t="s">
        <v>18543</v>
      </c>
      <c r="C9596" t="s">
        <v>4511</v>
      </c>
      <c r="D9596" t="s">
        <v>4512</v>
      </c>
      <c r="E9596">
        <v>6570</v>
      </c>
      <c r="F9596" t="s">
        <v>11605</v>
      </c>
      <c r="G9596">
        <v>8239</v>
      </c>
      <c r="H9596" t="s">
        <v>11608</v>
      </c>
      <c r="I9596">
        <v>1</v>
      </c>
    </row>
    <row r="9597" spans="1:9" hidden="1" x14ac:dyDescent="0.25">
      <c r="A9597" t="s">
        <v>18541</v>
      </c>
      <c r="B9597" t="s">
        <v>18544</v>
      </c>
      <c r="C9597" t="s">
        <v>4511</v>
      </c>
      <c r="D9597" t="s">
        <v>4512</v>
      </c>
      <c r="E9597">
        <v>8238</v>
      </c>
      <c r="F9597" t="s">
        <v>12064</v>
      </c>
      <c r="G9597">
        <v>8239</v>
      </c>
      <c r="H9597" t="s">
        <v>11608</v>
      </c>
      <c r="I9597">
        <v>2</v>
      </c>
    </row>
    <row r="9598" spans="1:9" hidden="1" x14ac:dyDescent="0.25">
      <c r="A9598" t="s">
        <v>18545</v>
      </c>
      <c r="B9598" t="s">
        <v>5533</v>
      </c>
      <c r="C9598" t="s">
        <v>4511</v>
      </c>
      <c r="D9598" t="s">
        <v>4512</v>
      </c>
      <c r="E9598">
        <v>8458</v>
      </c>
      <c r="F9598" t="s">
        <v>5531</v>
      </c>
      <c r="G9598">
        <v>8883</v>
      </c>
      <c r="H9598" t="s">
        <v>5534</v>
      </c>
      <c r="I9598">
        <v>1</v>
      </c>
    </row>
    <row r="9599" spans="1:9" hidden="1" x14ac:dyDescent="0.25">
      <c r="A9599" t="s">
        <v>18546</v>
      </c>
      <c r="B9599" t="s">
        <v>5535</v>
      </c>
      <c r="C9599" t="s">
        <v>4511</v>
      </c>
      <c r="D9599" t="s">
        <v>4512</v>
      </c>
      <c r="E9599">
        <v>8517</v>
      </c>
      <c r="F9599" t="s">
        <v>5536</v>
      </c>
      <c r="G9599">
        <v>8883</v>
      </c>
      <c r="H9599" t="s">
        <v>5534</v>
      </c>
      <c r="I9599">
        <v>1</v>
      </c>
    </row>
    <row r="9600" spans="1:9" hidden="1" x14ac:dyDescent="0.25">
      <c r="A9600" t="s">
        <v>18547</v>
      </c>
      <c r="B9600" t="s">
        <v>18548</v>
      </c>
      <c r="C9600" t="s">
        <v>4511</v>
      </c>
      <c r="D9600" t="s">
        <v>4512</v>
      </c>
      <c r="E9600">
        <v>3415</v>
      </c>
      <c r="F9600" t="s">
        <v>4921</v>
      </c>
      <c r="G9600">
        <v>3675</v>
      </c>
      <c r="H9600" t="s">
        <v>18549</v>
      </c>
      <c r="I9600">
        <v>1</v>
      </c>
    </row>
    <row r="9601" spans="1:9" hidden="1" x14ac:dyDescent="0.25">
      <c r="A9601" t="s">
        <v>18547</v>
      </c>
      <c r="B9601" t="s">
        <v>18550</v>
      </c>
      <c r="C9601" t="s">
        <v>4511</v>
      </c>
      <c r="D9601" t="s">
        <v>4512</v>
      </c>
      <c r="E9601">
        <v>3675</v>
      </c>
      <c r="F9601" t="s">
        <v>18549</v>
      </c>
      <c r="G9601">
        <v>13430</v>
      </c>
      <c r="H9601" t="s">
        <v>4840</v>
      </c>
      <c r="I9601">
        <v>1</v>
      </c>
    </row>
    <row r="9602" spans="1:9" hidden="1" x14ac:dyDescent="0.25">
      <c r="A9602" t="s">
        <v>18551</v>
      </c>
      <c r="B9602" t="s">
        <v>18552</v>
      </c>
      <c r="C9602" t="s">
        <v>4511</v>
      </c>
      <c r="D9602" t="s">
        <v>4512</v>
      </c>
      <c r="E9602">
        <v>44140</v>
      </c>
      <c r="F9602" t="s">
        <v>5842</v>
      </c>
      <c r="G9602">
        <v>44592</v>
      </c>
      <c r="H9602" t="s">
        <v>8059</v>
      </c>
      <c r="I9602">
        <v>25</v>
      </c>
    </row>
    <row r="9603" spans="1:9" hidden="1" x14ac:dyDescent="0.25">
      <c r="A9603" t="s">
        <v>18553</v>
      </c>
      <c r="B9603" t="s">
        <v>8058</v>
      </c>
      <c r="C9603" t="s">
        <v>4511</v>
      </c>
      <c r="D9603" t="s">
        <v>4512</v>
      </c>
      <c r="E9603">
        <v>44591</v>
      </c>
      <c r="F9603" t="s">
        <v>8059</v>
      </c>
      <c r="G9603">
        <v>47461</v>
      </c>
      <c r="H9603" t="s">
        <v>8060</v>
      </c>
      <c r="I9603">
        <v>25</v>
      </c>
    </row>
    <row r="9604" spans="1:9" hidden="1" x14ac:dyDescent="0.25">
      <c r="A9604" t="s">
        <v>18553</v>
      </c>
      <c r="B9604" t="s">
        <v>8063</v>
      </c>
      <c r="C9604" t="s">
        <v>4511</v>
      </c>
      <c r="D9604" t="s">
        <v>4512</v>
      </c>
      <c r="E9604">
        <v>47310</v>
      </c>
      <c r="F9604" t="s">
        <v>5109</v>
      </c>
      <c r="G9604">
        <v>47461</v>
      </c>
      <c r="H9604" t="s">
        <v>8060</v>
      </c>
      <c r="I9604">
        <v>25</v>
      </c>
    </row>
    <row r="9605" spans="1:9" hidden="1" x14ac:dyDescent="0.25">
      <c r="A9605" t="s">
        <v>18554</v>
      </c>
      <c r="B9605" t="s">
        <v>7158</v>
      </c>
      <c r="C9605" t="s">
        <v>4511</v>
      </c>
      <c r="D9605" t="s">
        <v>4512</v>
      </c>
      <c r="E9605">
        <v>1884</v>
      </c>
      <c r="F9605" t="s">
        <v>7055</v>
      </c>
      <c r="G9605">
        <v>2211</v>
      </c>
      <c r="H9605" t="s">
        <v>7159</v>
      </c>
      <c r="I9605">
        <v>1</v>
      </c>
    </row>
    <row r="9606" spans="1:9" hidden="1" x14ac:dyDescent="0.25">
      <c r="A9606" t="s">
        <v>18554</v>
      </c>
      <c r="B9606" t="s">
        <v>7160</v>
      </c>
      <c r="C9606" t="s">
        <v>4511</v>
      </c>
      <c r="D9606" t="s">
        <v>4512</v>
      </c>
      <c r="E9606">
        <v>1969</v>
      </c>
      <c r="F9606" t="s">
        <v>7046</v>
      </c>
      <c r="G9606">
        <v>903060</v>
      </c>
      <c r="H9606" t="s">
        <v>7157</v>
      </c>
      <c r="I9606">
        <v>5</v>
      </c>
    </row>
    <row r="9607" spans="1:9" hidden="1" x14ac:dyDescent="0.25">
      <c r="A9607" t="s">
        <v>18554</v>
      </c>
      <c r="B9607" t="s">
        <v>7162</v>
      </c>
      <c r="C9607" t="s">
        <v>4511</v>
      </c>
      <c r="D9607" t="s">
        <v>4512</v>
      </c>
      <c r="E9607">
        <v>2211</v>
      </c>
      <c r="F9607" t="s">
        <v>7159</v>
      </c>
      <c r="G9607">
        <v>2214</v>
      </c>
      <c r="H9607" t="s">
        <v>7159</v>
      </c>
      <c r="I9607">
        <v>1</v>
      </c>
    </row>
    <row r="9608" spans="1:9" hidden="1" x14ac:dyDescent="0.25">
      <c r="A9608" t="s">
        <v>18554</v>
      </c>
      <c r="B9608" t="s">
        <v>7163</v>
      </c>
      <c r="C9608" t="s">
        <v>4511</v>
      </c>
      <c r="D9608" t="s">
        <v>4512</v>
      </c>
      <c r="E9608">
        <v>2211</v>
      </c>
      <c r="F9608" t="s">
        <v>7159</v>
      </c>
      <c r="G9608">
        <v>903060</v>
      </c>
      <c r="H9608" t="s">
        <v>7157</v>
      </c>
      <c r="I9608">
        <v>1</v>
      </c>
    </row>
    <row r="9609" spans="1:9" hidden="1" x14ac:dyDescent="0.25">
      <c r="A9609" t="s">
        <v>18555</v>
      </c>
      <c r="B9609" t="s">
        <v>18556</v>
      </c>
      <c r="C9609" t="s">
        <v>4511</v>
      </c>
      <c r="D9609" t="s">
        <v>4512</v>
      </c>
      <c r="E9609">
        <v>8793</v>
      </c>
      <c r="F9609" t="s">
        <v>14683</v>
      </c>
      <c r="G9609">
        <v>8923</v>
      </c>
      <c r="H9609" t="s">
        <v>18557</v>
      </c>
      <c r="I9609">
        <v>1</v>
      </c>
    </row>
    <row r="9610" spans="1:9" hidden="1" x14ac:dyDescent="0.25">
      <c r="A9610" t="s">
        <v>18555</v>
      </c>
      <c r="B9610" t="s">
        <v>18558</v>
      </c>
      <c r="C9610" t="s">
        <v>4511</v>
      </c>
      <c r="D9610" t="s">
        <v>4512</v>
      </c>
      <c r="E9610">
        <v>8795</v>
      </c>
      <c r="F9610" t="s">
        <v>5835</v>
      </c>
      <c r="G9610">
        <v>8796</v>
      </c>
      <c r="H9610" t="s">
        <v>18559</v>
      </c>
      <c r="I9610">
        <v>1</v>
      </c>
    </row>
    <row r="9611" spans="1:9" hidden="1" x14ac:dyDescent="0.25">
      <c r="A9611" t="s">
        <v>18555</v>
      </c>
      <c r="B9611" t="s">
        <v>18560</v>
      </c>
      <c r="C9611" t="s">
        <v>4511</v>
      </c>
      <c r="D9611" t="s">
        <v>4512</v>
      </c>
      <c r="E9611">
        <v>8796</v>
      </c>
      <c r="F9611" t="s">
        <v>18559</v>
      </c>
      <c r="G9611">
        <v>8923</v>
      </c>
      <c r="H9611" t="s">
        <v>18557</v>
      </c>
      <c r="I9611">
        <v>1</v>
      </c>
    </row>
    <row r="9612" spans="1:9" hidden="1" x14ac:dyDescent="0.25">
      <c r="A9612" t="s">
        <v>18561</v>
      </c>
      <c r="B9612" t="s">
        <v>18562</v>
      </c>
      <c r="C9612" t="s">
        <v>4511</v>
      </c>
      <c r="D9612" t="s">
        <v>4512</v>
      </c>
      <c r="E9612">
        <v>817</v>
      </c>
      <c r="F9612" t="s">
        <v>16458</v>
      </c>
      <c r="G9612">
        <v>2740</v>
      </c>
      <c r="H9612" t="s">
        <v>9261</v>
      </c>
      <c r="I9612">
        <v>1</v>
      </c>
    </row>
    <row r="9613" spans="1:9" hidden="1" x14ac:dyDescent="0.25">
      <c r="A9613" t="s">
        <v>18563</v>
      </c>
      <c r="B9613" t="s">
        <v>18564</v>
      </c>
      <c r="C9613" t="s">
        <v>4511</v>
      </c>
      <c r="D9613" t="s">
        <v>4512</v>
      </c>
      <c r="E9613">
        <v>813</v>
      </c>
      <c r="F9613" t="s">
        <v>11548</v>
      </c>
      <c r="G9613">
        <v>817</v>
      </c>
      <c r="H9613" t="s">
        <v>16458</v>
      </c>
      <c r="I9613">
        <v>1</v>
      </c>
    </row>
    <row r="9614" spans="1:9" hidden="1" x14ac:dyDescent="0.25">
      <c r="A9614" t="s">
        <v>18565</v>
      </c>
      <c r="B9614" t="s">
        <v>18566</v>
      </c>
      <c r="C9614" t="s">
        <v>4511</v>
      </c>
      <c r="D9614" t="s">
        <v>4512</v>
      </c>
      <c r="E9614">
        <v>5390</v>
      </c>
      <c r="F9614" t="s">
        <v>13687</v>
      </c>
      <c r="G9614">
        <v>5718</v>
      </c>
      <c r="H9614" t="s">
        <v>17389</v>
      </c>
      <c r="I9614">
        <v>1</v>
      </c>
    </row>
    <row r="9615" spans="1:9" hidden="1" x14ac:dyDescent="0.25">
      <c r="A9615" t="s">
        <v>18567</v>
      </c>
      <c r="B9615" t="s">
        <v>18568</v>
      </c>
      <c r="C9615" t="s">
        <v>4511</v>
      </c>
      <c r="D9615" t="s">
        <v>4512</v>
      </c>
      <c r="E9615">
        <v>8260</v>
      </c>
      <c r="F9615" t="s">
        <v>13715</v>
      </c>
      <c r="G9615">
        <v>78015</v>
      </c>
      <c r="H9615" t="s">
        <v>9191</v>
      </c>
      <c r="I9615">
        <v>1</v>
      </c>
    </row>
    <row r="9616" spans="1:9" hidden="1" x14ac:dyDescent="0.25">
      <c r="A9616" t="s">
        <v>18569</v>
      </c>
      <c r="B9616" t="s">
        <v>18570</v>
      </c>
      <c r="C9616" t="s">
        <v>4511</v>
      </c>
      <c r="D9616" t="s">
        <v>4512</v>
      </c>
      <c r="E9616">
        <v>6801</v>
      </c>
      <c r="F9616" t="s">
        <v>17677</v>
      </c>
      <c r="G9616">
        <v>6894</v>
      </c>
      <c r="H9616" t="s">
        <v>18417</v>
      </c>
      <c r="I9616">
        <v>1</v>
      </c>
    </row>
    <row r="9617" spans="1:9" hidden="1" x14ac:dyDescent="0.25">
      <c r="A9617" t="s">
        <v>18571</v>
      </c>
      <c r="B9617" t="s">
        <v>18572</v>
      </c>
      <c r="C9617" t="s">
        <v>4511</v>
      </c>
      <c r="D9617" t="s">
        <v>4512</v>
      </c>
      <c r="E9617">
        <v>6195</v>
      </c>
      <c r="F9617" t="s">
        <v>16313</v>
      </c>
      <c r="G9617">
        <v>6196</v>
      </c>
      <c r="H9617" t="s">
        <v>12484</v>
      </c>
      <c r="I9617">
        <v>1</v>
      </c>
    </row>
    <row r="9618" spans="1:9" hidden="1" x14ac:dyDescent="0.25">
      <c r="A9618" t="s">
        <v>4095</v>
      </c>
      <c r="B9618" t="s">
        <v>18573</v>
      </c>
      <c r="C9618" t="s">
        <v>4511</v>
      </c>
      <c r="D9618" t="s">
        <v>4512</v>
      </c>
      <c r="E9618">
        <v>79500</v>
      </c>
      <c r="F9618" t="s">
        <v>4576</v>
      </c>
      <c r="G9618">
        <v>141152</v>
      </c>
      <c r="H9618" t="s">
        <v>18574</v>
      </c>
      <c r="I9618">
        <v>1</v>
      </c>
    </row>
    <row r="9619" spans="1:9" hidden="1" x14ac:dyDescent="0.25">
      <c r="A9619" t="s">
        <v>18575</v>
      </c>
      <c r="B9619" t="s">
        <v>18576</v>
      </c>
      <c r="C9619" t="s">
        <v>4511</v>
      </c>
      <c r="D9619" t="s">
        <v>4512</v>
      </c>
      <c r="E9619">
        <v>7286</v>
      </c>
      <c r="F9619" t="s">
        <v>4994</v>
      </c>
      <c r="G9619">
        <v>7299</v>
      </c>
      <c r="H9619" t="s">
        <v>18577</v>
      </c>
      <c r="I9619">
        <v>1</v>
      </c>
    </row>
    <row r="9620" spans="1:9" hidden="1" x14ac:dyDescent="0.25">
      <c r="A9620" t="s">
        <v>18578</v>
      </c>
      <c r="B9620" t="s">
        <v>18579</v>
      </c>
      <c r="C9620" t="s">
        <v>4511</v>
      </c>
      <c r="D9620" t="s">
        <v>4512</v>
      </c>
      <c r="E9620">
        <v>7306</v>
      </c>
      <c r="F9620" t="s">
        <v>14557</v>
      </c>
      <c r="G9620">
        <v>7312</v>
      </c>
      <c r="H9620" t="s">
        <v>18580</v>
      </c>
      <c r="I9620">
        <v>1</v>
      </c>
    </row>
    <row r="9621" spans="1:9" hidden="1" x14ac:dyDescent="0.25">
      <c r="A9621" t="s">
        <v>18581</v>
      </c>
      <c r="B9621" t="s">
        <v>18582</v>
      </c>
      <c r="C9621" t="s">
        <v>4511</v>
      </c>
      <c r="D9621" t="s">
        <v>4512</v>
      </c>
      <c r="E9621">
        <v>6338</v>
      </c>
      <c r="F9621" t="s">
        <v>11089</v>
      </c>
      <c r="G9621">
        <v>6411</v>
      </c>
      <c r="H9621" t="s">
        <v>18583</v>
      </c>
      <c r="I9621">
        <v>1</v>
      </c>
    </row>
    <row r="9622" spans="1:9" hidden="1" x14ac:dyDescent="0.25">
      <c r="A9622" t="s">
        <v>18581</v>
      </c>
      <c r="B9622" t="s">
        <v>18584</v>
      </c>
      <c r="C9622" t="s">
        <v>4511</v>
      </c>
      <c r="D9622" t="s">
        <v>4512</v>
      </c>
      <c r="E9622">
        <v>6410</v>
      </c>
      <c r="F9622" t="s">
        <v>10927</v>
      </c>
      <c r="G9622">
        <v>6411</v>
      </c>
      <c r="H9622" t="s">
        <v>18583</v>
      </c>
      <c r="I9622">
        <v>1</v>
      </c>
    </row>
    <row r="9623" spans="1:9" hidden="1" x14ac:dyDescent="0.25">
      <c r="A9623" t="s">
        <v>18585</v>
      </c>
      <c r="B9623" t="s">
        <v>18586</v>
      </c>
      <c r="C9623" t="s">
        <v>4511</v>
      </c>
      <c r="D9623" t="s">
        <v>4512</v>
      </c>
      <c r="E9623">
        <v>1</v>
      </c>
      <c r="F9623" t="s">
        <v>18587</v>
      </c>
      <c r="G9623">
        <v>5</v>
      </c>
      <c r="H9623" t="s">
        <v>18588</v>
      </c>
      <c r="I9623">
        <v>1</v>
      </c>
    </row>
    <row r="9624" spans="1:9" hidden="1" x14ac:dyDescent="0.25">
      <c r="A9624" t="s">
        <v>18585</v>
      </c>
      <c r="B9624" t="s">
        <v>18589</v>
      </c>
      <c r="C9624" t="s">
        <v>4511</v>
      </c>
      <c r="D9624" t="s">
        <v>4512</v>
      </c>
      <c r="E9624">
        <v>1</v>
      </c>
      <c r="F9624" t="s">
        <v>18587</v>
      </c>
      <c r="G9624">
        <v>964</v>
      </c>
      <c r="H9624" t="s">
        <v>7463</v>
      </c>
      <c r="I9624">
        <v>1</v>
      </c>
    </row>
    <row r="9625" spans="1:9" hidden="1" x14ac:dyDescent="0.25">
      <c r="A9625" t="s">
        <v>18585</v>
      </c>
      <c r="B9625" t="s">
        <v>18590</v>
      </c>
      <c r="C9625" t="s">
        <v>4511</v>
      </c>
      <c r="D9625" t="s">
        <v>4512</v>
      </c>
      <c r="E9625">
        <v>5</v>
      </c>
      <c r="F9625" t="s">
        <v>18588</v>
      </c>
      <c r="G9625">
        <v>7</v>
      </c>
      <c r="H9625" t="s">
        <v>18591</v>
      </c>
      <c r="I9625">
        <v>1</v>
      </c>
    </row>
    <row r="9626" spans="1:9" hidden="1" x14ac:dyDescent="0.25">
      <c r="A9626" t="s">
        <v>18585</v>
      </c>
      <c r="B9626" t="s">
        <v>18592</v>
      </c>
      <c r="C9626" t="s">
        <v>4511</v>
      </c>
      <c r="D9626" t="s">
        <v>4512</v>
      </c>
      <c r="E9626">
        <v>5</v>
      </c>
      <c r="F9626" t="s">
        <v>18588</v>
      </c>
      <c r="G9626">
        <v>8</v>
      </c>
      <c r="H9626" t="s">
        <v>13081</v>
      </c>
      <c r="I9626">
        <v>1</v>
      </c>
    </row>
    <row r="9627" spans="1:9" hidden="1" x14ac:dyDescent="0.25">
      <c r="A9627" t="s">
        <v>18593</v>
      </c>
      <c r="B9627" t="s">
        <v>8043</v>
      </c>
      <c r="C9627" t="s">
        <v>4511</v>
      </c>
      <c r="D9627" t="s">
        <v>4512</v>
      </c>
      <c r="E9627">
        <v>3390</v>
      </c>
      <c r="F9627" t="s">
        <v>4912</v>
      </c>
      <c r="G9627">
        <v>3399</v>
      </c>
      <c r="H9627" t="s">
        <v>8044</v>
      </c>
      <c r="I9627">
        <v>1</v>
      </c>
    </row>
    <row r="9628" spans="1:9" hidden="1" x14ac:dyDescent="0.25">
      <c r="A9628" t="s">
        <v>3447</v>
      </c>
      <c r="B9628" t="s">
        <v>8283</v>
      </c>
      <c r="C9628" t="s">
        <v>4511</v>
      </c>
      <c r="D9628" t="s">
        <v>4512</v>
      </c>
      <c r="E9628">
        <v>3399</v>
      </c>
      <c r="F9628" t="s">
        <v>8044</v>
      </c>
      <c r="G9628">
        <v>3409</v>
      </c>
      <c r="H9628" t="s">
        <v>5502</v>
      </c>
      <c r="I9628">
        <v>1</v>
      </c>
    </row>
    <row r="9629" spans="1:9" hidden="1" x14ac:dyDescent="0.25">
      <c r="A9629" t="s">
        <v>18594</v>
      </c>
      <c r="B9629" t="s">
        <v>7918</v>
      </c>
      <c r="C9629" t="s">
        <v>4511</v>
      </c>
      <c r="D9629" t="s">
        <v>4512</v>
      </c>
      <c r="E9629">
        <v>3666</v>
      </c>
      <c r="F9629" t="s">
        <v>7917</v>
      </c>
      <c r="G9629">
        <v>3670</v>
      </c>
      <c r="H9629" t="s">
        <v>7914</v>
      </c>
      <c r="I9629">
        <v>1</v>
      </c>
    </row>
    <row r="9630" spans="1:9" hidden="1" x14ac:dyDescent="0.25">
      <c r="A9630" t="s">
        <v>18594</v>
      </c>
      <c r="B9630" t="s">
        <v>7919</v>
      </c>
      <c r="C9630" t="s">
        <v>4511</v>
      </c>
      <c r="D9630" t="s">
        <v>4512</v>
      </c>
      <c r="E9630">
        <v>3668</v>
      </c>
      <c r="F9630" t="s">
        <v>7920</v>
      </c>
      <c r="G9630">
        <v>3670</v>
      </c>
      <c r="H9630" t="s">
        <v>7914</v>
      </c>
      <c r="I9630">
        <v>1</v>
      </c>
    </row>
    <row r="9631" spans="1:9" hidden="1" x14ac:dyDescent="0.25">
      <c r="A9631" t="s">
        <v>18595</v>
      </c>
      <c r="B9631" t="s">
        <v>18596</v>
      </c>
      <c r="C9631" t="s">
        <v>4511</v>
      </c>
      <c r="D9631" t="s">
        <v>4512</v>
      </c>
      <c r="E9631">
        <v>3668</v>
      </c>
      <c r="F9631" t="s">
        <v>7920</v>
      </c>
      <c r="G9631">
        <v>3672</v>
      </c>
      <c r="H9631" t="s">
        <v>18597</v>
      </c>
      <c r="I9631">
        <v>1</v>
      </c>
    </row>
    <row r="9632" spans="1:9" hidden="1" x14ac:dyDescent="0.25">
      <c r="A9632" t="s">
        <v>18595</v>
      </c>
      <c r="B9632" t="s">
        <v>18598</v>
      </c>
      <c r="C9632" t="s">
        <v>4511</v>
      </c>
      <c r="D9632" t="s">
        <v>4512</v>
      </c>
      <c r="E9632">
        <v>3672</v>
      </c>
      <c r="F9632" t="s">
        <v>18597</v>
      </c>
      <c r="G9632">
        <v>7288</v>
      </c>
      <c r="H9632" t="s">
        <v>15310</v>
      </c>
      <c r="I9632">
        <v>1</v>
      </c>
    </row>
    <row r="9633" spans="1:9" hidden="1" x14ac:dyDescent="0.25">
      <c r="A9633" t="s">
        <v>18599</v>
      </c>
      <c r="B9633" t="s">
        <v>18600</v>
      </c>
      <c r="C9633" t="s">
        <v>4511</v>
      </c>
      <c r="D9633" t="s">
        <v>4512</v>
      </c>
      <c r="E9633">
        <v>44280</v>
      </c>
      <c r="F9633" t="s">
        <v>7125</v>
      </c>
      <c r="G9633">
        <v>44615</v>
      </c>
      <c r="H9633" t="s">
        <v>17552</v>
      </c>
      <c r="I9633">
        <v>60</v>
      </c>
    </row>
    <row r="9634" spans="1:9" hidden="1" x14ac:dyDescent="0.25">
      <c r="A9634" t="s">
        <v>18601</v>
      </c>
      <c r="B9634" t="s">
        <v>6891</v>
      </c>
      <c r="C9634" t="s">
        <v>4511</v>
      </c>
      <c r="D9634" t="s">
        <v>4512</v>
      </c>
      <c r="E9634">
        <v>1864</v>
      </c>
      <c r="F9634" t="s">
        <v>6837</v>
      </c>
      <c r="G9634">
        <v>11860</v>
      </c>
      <c r="H9634" t="s">
        <v>6838</v>
      </c>
      <c r="I9634">
        <v>1</v>
      </c>
    </row>
    <row r="9635" spans="1:9" hidden="1" x14ac:dyDescent="0.25">
      <c r="A9635" t="s">
        <v>18601</v>
      </c>
      <c r="B9635" t="s">
        <v>6892</v>
      </c>
      <c r="C9635" t="s">
        <v>4511</v>
      </c>
      <c r="D9635" t="s">
        <v>4512</v>
      </c>
      <c r="E9635">
        <v>1864</v>
      </c>
      <c r="F9635" t="s">
        <v>6837</v>
      </c>
      <c r="G9635">
        <v>2067</v>
      </c>
      <c r="H9635" t="s">
        <v>6893</v>
      </c>
      <c r="I9635">
        <v>1</v>
      </c>
    </row>
    <row r="9636" spans="1:9" hidden="1" x14ac:dyDescent="0.25">
      <c r="A9636" t="s">
        <v>18601</v>
      </c>
      <c r="B9636" t="s">
        <v>6894</v>
      </c>
      <c r="C9636" t="s">
        <v>4511</v>
      </c>
      <c r="D9636" t="s">
        <v>4512</v>
      </c>
      <c r="E9636">
        <v>1957</v>
      </c>
      <c r="F9636" t="s">
        <v>6895</v>
      </c>
      <c r="G9636">
        <v>2067</v>
      </c>
      <c r="H9636" t="s">
        <v>6893</v>
      </c>
      <c r="I9636">
        <v>1</v>
      </c>
    </row>
    <row r="9637" spans="1:9" hidden="1" x14ac:dyDescent="0.25">
      <c r="A9637" t="s">
        <v>18601</v>
      </c>
      <c r="B9637" t="s">
        <v>6903</v>
      </c>
      <c r="C9637" t="s">
        <v>4511</v>
      </c>
      <c r="D9637" t="s">
        <v>4512</v>
      </c>
      <c r="E9637">
        <v>2067</v>
      </c>
      <c r="F9637" t="s">
        <v>6893</v>
      </c>
      <c r="G9637">
        <v>2069</v>
      </c>
      <c r="H9637" t="s">
        <v>6904</v>
      </c>
      <c r="I9637">
        <v>1</v>
      </c>
    </row>
    <row r="9638" spans="1:9" hidden="1" x14ac:dyDescent="0.25">
      <c r="A9638" t="s">
        <v>18602</v>
      </c>
      <c r="B9638" t="s">
        <v>6889</v>
      </c>
      <c r="C9638" t="s">
        <v>4511</v>
      </c>
      <c r="D9638" t="s">
        <v>4512</v>
      </c>
      <c r="E9638">
        <v>1860</v>
      </c>
      <c r="F9638" t="s">
        <v>6834</v>
      </c>
      <c r="G9638">
        <v>2065</v>
      </c>
      <c r="H9638" t="s">
        <v>6890</v>
      </c>
      <c r="I9638">
        <v>1</v>
      </c>
    </row>
    <row r="9639" spans="1:9" hidden="1" x14ac:dyDescent="0.25">
      <c r="A9639" t="s">
        <v>18602</v>
      </c>
      <c r="B9639" t="s">
        <v>6896</v>
      </c>
      <c r="C9639" t="s">
        <v>4511</v>
      </c>
      <c r="D9639" t="s">
        <v>4512</v>
      </c>
      <c r="E9639">
        <v>1957</v>
      </c>
      <c r="F9639" t="s">
        <v>6895</v>
      </c>
      <c r="G9639">
        <v>2070</v>
      </c>
      <c r="H9639" t="s">
        <v>6897</v>
      </c>
      <c r="I9639">
        <v>1</v>
      </c>
    </row>
    <row r="9640" spans="1:9" hidden="1" x14ac:dyDescent="0.25">
      <c r="A9640" t="s">
        <v>18602</v>
      </c>
      <c r="B9640" t="s">
        <v>6898</v>
      </c>
      <c r="C9640" t="s">
        <v>4511</v>
      </c>
      <c r="D9640" t="s">
        <v>4512</v>
      </c>
      <c r="E9640">
        <v>2065</v>
      </c>
      <c r="F9640" t="s">
        <v>6890</v>
      </c>
      <c r="G9640">
        <v>2066</v>
      </c>
      <c r="H9640" t="s">
        <v>6899</v>
      </c>
      <c r="I9640">
        <v>1</v>
      </c>
    </row>
    <row r="9641" spans="1:9" hidden="1" x14ac:dyDescent="0.25">
      <c r="A9641" t="s">
        <v>18602</v>
      </c>
      <c r="B9641" t="s">
        <v>6900</v>
      </c>
      <c r="C9641" t="s">
        <v>4511</v>
      </c>
      <c r="D9641" t="s">
        <v>4512</v>
      </c>
      <c r="E9641">
        <v>2066</v>
      </c>
      <c r="F9641" t="s">
        <v>6899</v>
      </c>
      <c r="G9641">
        <v>2068</v>
      </c>
      <c r="H9641" t="s">
        <v>6901</v>
      </c>
      <c r="I9641">
        <v>1</v>
      </c>
    </row>
    <row r="9642" spans="1:9" hidden="1" x14ac:dyDescent="0.25">
      <c r="A9642" t="s">
        <v>18602</v>
      </c>
      <c r="B9642" t="s">
        <v>6902</v>
      </c>
      <c r="C9642" t="s">
        <v>4511</v>
      </c>
      <c r="D9642" t="s">
        <v>4512</v>
      </c>
      <c r="E9642">
        <v>2066</v>
      </c>
      <c r="F9642" t="s">
        <v>6899</v>
      </c>
      <c r="G9642">
        <v>2070</v>
      </c>
      <c r="H9642" t="s">
        <v>6897</v>
      </c>
      <c r="I9642">
        <v>1</v>
      </c>
    </row>
    <row r="9643" spans="1:9" hidden="1" x14ac:dyDescent="0.25">
      <c r="A9643" t="s">
        <v>3722</v>
      </c>
      <c r="B9643" t="s">
        <v>18603</v>
      </c>
      <c r="C9643" t="s">
        <v>4511</v>
      </c>
      <c r="D9643" t="s">
        <v>4512</v>
      </c>
      <c r="E9643">
        <v>59903</v>
      </c>
      <c r="F9643" t="s">
        <v>18604</v>
      </c>
      <c r="G9643">
        <v>132213</v>
      </c>
      <c r="H9643" t="s">
        <v>18605</v>
      </c>
      <c r="I9643">
        <v>1</v>
      </c>
    </row>
    <row r="9644" spans="1:9" hidden="1" x14ac:dyDescent="0.25">
      <c r="A9644" t="s">
        <v>18606</v>
      </c>
      <c r="B9644" t="s">
        <v>9220</v>
      </c>
      <c r="C9644" t="s">
        <v>4511</v>
      </c>
      <c r="D9644" t="s">
        <v>4512</v>
      </c>
      <c r="E9644">
        <v>2680</v>
      </c>
      <c r="F9644" t="s">
        <v>9221</v>
      </c>
      <c r="G9644">
        <v>2689</v>
      </c>
      <c r="H9644" t="s">
        <v>9222</v>
      </c>
      <c r="I9644">
        <v>1</v>
      </c>
    </row>
    <row r="9645" spans="1:9" hidden="1" x14ac:dyDescent="0.25">
      <c r="A9645" t="s">
        <v>18606</v>
      </c>
      <c r="B9645" t="s">
        <v>9223</v>
      </c>
      <c r="C9645" t="s">
        <v>4511</v>
      </c>
      <c r="D9645" t="s">
        <v>4512</v>
      </c>
      <c r="E9645">
        <v>2689</v>
      </c>
      <c r="F9645" t="s">
        <v>9222</v>
      </c>
      <c r="G9645">
        <v>2690</v>
      </c>
      <c r="H9645" t="s">
        <v>4611</v>
      </c>
      <c r="I9645">
        <v>1</v>
      </c>
    </row>
    <row r="9646" spans="1:9" hidden="1" x14ac:dyDescent="0.25">
      <c r="A9646" t="s">
        <v>18607</v>
      </c>
      <c r="B9646" t="s">
        <v>9281</v>
      </c>
      <c r="C9646" t="s">
        <v>4511</v>
      </c>
      <c r="D9646" t="s">
        <v>4512</v>
      </c>
      <c r="E9646">
        <v>2356</v>
      </c>
      <c r="F9646" t="s">
        <v>6272</v>
      </c>
      <c r="G9646">
        <v>2624</v>
      </c>
      <c r="H9646" t="s">
        <v>9282</v>
      </c>
      <c r="I9646">
        <v>1</v>
      </c>
    </row>
    <row r="9647" spans="1:9" hidden="1" x14ac:dyDescent="0.25">
      <c r="A9647" t="s">
        <v>18607</v>
      </c>
      <c r="B9647" t="s">
        <v>9287</v>
      </c>
      <c r="C9647" t="s">
        <v>4511</v>
      </c>
      <c r="D9647" t="s">
        <v>4512</v>
      </c>
      <c r="E9647">
        <v>2624</v>
      </c>
      <c r="F9647" t="s">
        <v>9282</v>
      </c>
      <c r="G9647">
        <v>2628</v>
      </c>
      <c r="H9647" t="s">
        <v>9288</v>
      </c>
      <c r="I9647">
        <v>1</v>
      </c>
    </row>
    <row r="9648" spans="1:9" hidden="1" x14ac:dyDescent="0.25">
      <c r="A9648" t="s">
        <v>18607</v>
      </c>
      <c r="B9648" t="s">
        <v>9291</v>
      </c>
      <c r="C9648" t="s">
        <v>4511</v>
      </c>
      <c r="D9648" t="s">
        <v>4512</v>
      </c>
      <c r="E9648">
        <v>2628</v>
      </c>
      <c r="F9648" t="s">
        <v>9288</v>
      </c>
      <c r="G9648">
        <v>12684</v>
      </c>
      <c r="H9648" t="s">
        <v>9292</v>
      </c>
      <c r="I9648">
        <v>1</v>
      </c>
    </row>
    <row r="9649" spans="1:9" hidden="1" x14ac:dyDescent="0.25">
      <c r="A9649" t="s">
        <v>18607</v>
      </c>
      <c r="B9649" t="s">
        <v>9293</v>
      </c>
      <c r="C9649" t="s">
        <v>4511</v>
      </c>
      <c r="D9649" t="s">
        <v>4512</v>
      </c>
      <c r="E9649">
        <v>2634</v>
      </c>
      <c r="F9649" t="s">
        <v>8208</v>
      </c>
      <c r="G9649">
        <v>12684</v>
      </c>
      <c r="H9649" t="s">
        <v>9292</v>
      </c>
      <c r="I9649">
        <v>1</v>
      </c>
    </row>
    <row r="9650" spans="1:9" hidden="1" x14ac:dyDescent="0.25">
      <c r="A9650" t="s">
        <v>18608</v>
      </c>
      <c r="B9650" t="s">
        <v>18609</v>
      </c>
      <c r="C9650" t="s">
        <v>4511</v>
      </c>
      <c r="D9650" t="s">
        <v>4512</v>
      </c>
      <c r="E9650">
        <v>202</v>
      </c>
      <c r="F9650" t="s">
        <v>18610</v>
      </c>
      <c r="G9650">
        <v>210</v>
      </c>
      <c r="H9650" t="s">
        <v>9445</v>
      </c>
      <c r="I9650">
        <v>1</v>
      </c>
    </row>
    <row r="9651" spans="1:9" hidden="1" x14ac:dyDescent="0.25">
      <c r="A9651" t="s">
        <v>18611</v>
      </c>
      <c r="B9651" t="s">
        <v>18612</v>
      </c>
      <c r="C9651" t="s">
        <v>4511</v>
      </c>
      <c r="D9651" t="s">
        <v>4512</v>
      </c>
      <c r="E9651">
        <v>39600</v>
      </c>
      <c r="F9651" t="s">
        <v>11680</v>
      </c>
      <c r="G9651">
        <v>43170</v>
      </c>
      <c r="H9651" t="s">
        <v>16165</v>
      </c>
      <c r="I9651">
        <v>1</v>
      </c>
    </row>
    <row r="9652" spans="1:9" hidden="1" x14ac:dyDescent="0.25">
      <c r="A9652" t="s">
        <v>18613</v>
      </c>
      <c r="B9652" t="s">
        <v>9215</v>
      </c>
      <c r="C9652" t="s">
        <v>4511</v>
      </c>
      <c r="D9652" t="s">
        <v>4512</v>
      </c>
      <c r="E9652">
        <v>46261</v>
      </c>
      <c r="F9652" t="s">
        <v>9213</v>
      </c>
      <c r="G9652">
        <v>46295</v>
      </c>
      <c r="H9652" t="s">
        <v>8090</v>
      </c>
      <c r="I9652">
        <v>22</v>
      </c>
    </row>
    <row r="9653" spans="1:9" hidden="1" x14ac:dyDescent="0.25">
      <c r="A9653" t="s">
        <v>18614</v>
      </c>
      <c r="B9653" t="s">
        <v>18615</v>
      </c>
      <c r="C9653" t="s">
        <v>4511</v>
      </c>
      <c r="D9653" t="s">
        <v>4512</v>
      </c>
      <c r="E9653">
        <v>39560</v>
      </c>
      <c r="F9653" t="s">
        <v>18616</v>
      </c>
      <c r="G9653">
        <v>43170</v>
      </c>
      <c r="H9653" t="s">
        <v>16165</v>
      </c>
      <c r="I9653">
        <v>1</v>
      </c>
    </row>
    <row r="9654" spans="1:9" hidden="1" x14ac:dyDescent="0.25">
      <c r="A9654" t="s">
        <v>18617</v>
      </c>
      <c r="B9654" t="s">
        <v>18618</v>
      </c>
      <c r="C9654" t="s">
        <v>4511</v>
      </c>
      <c r="D9654" t="s">
        <v>4512</v>
      </c>
      <c r="E9654">
        <v>38110</v>
      </c>
      <c r="F9654" t="s">
        <v>6416</v>
      </c>
      <c r="G9654">
        <v>38111</v>
      </c>
      <c r="H9654" t="s">
        <v>6416</v>
      </c>
      <c r="I9654">
        <v>1</v>
      </c>
    </row>
    <row r="9655" spans="1:9" hidden="1" x14ac:dyDescent="0.25">
      <c r="A9655" t="s">
        <v>18619</v>
      </c>
      <c r="B9655" t="s">
        <v>8091</v>
      </c>
      <c r="C9655" t="s">
        <v>4511</v>
      </c>
      <c r="D9655" t="s">
        <v>4512</v>
      </c>
      <c r="E9655">
        <v>40900</v>
      </c>
      <c r="F9655" t="s">
        <v>5884</v>
      </c>
      <c r="G9655">
        <v>46290</v>
      </c>
      <c r="H9655" t="s">
        <v>8090</v>
      </c>
      <c r="I9655">
        <v>75</v>
      </c>
    </row>
    <row r="9656" spans="1:9" hidden="1" x14ac:dyDescent="0.25">
      <c r="A9656" t="s">
        <v>18620</v>
      </c>
      <c r="B9656" t="s">
        <v>8089</v>
      </c>
      <c r="C9656" t="s">
        <v>4511</v>
      </c>
      <c r="D9656" t="s">
        <v>4512</v>
      </c>
      <c r="E9656">
        <v>40900</v>
      </c>
      <c r="F9656" t="s">
        <v>5884</v>
      </c>
      <c r="G9656">
        <v>46290</v>
      </c>
      <c r="H9656" t="s">
        <v>8090</v>
      </c>
      <c r="I9656">
        <v>74</v>
      </c>
    </row>
    <row r="9657" spans="1:9" hidden="1" x14ac:dyDescent="0.25">
      <c r="A9657" t="s">
        <v>18621</v>
      </c>
      <c r="B9657" t="s">
        <v>9465</v>
      </c>
      <c r="C9657" t="s">
        <v>4511</v>
      </c>
      <c r="D9657" t="s">
        <v>4512</v>
      </c>
      <c r="E9657">
        <v>45971</v>
      </c>
      <c r="F9657" t="s">
        <v>9429</v>
      </c>
      <c r="G9657">
        <v>46290</v>
      </c>
      <c r="H9657" t="s">
        <v>8090</v>
      </c>
      <c r="I9657">
        <v>74</v>
      </c>
    </row>
    <row r="9658" spans="1:9" hidden="1" x14ac:dyDescent="0.25">
      <c r="A9658" t="s">
        <v>18621</v>
      </c>
      <c r="B9658" t="s">
        <v>9466</v>
      </c>
      <c r="C9658" t="s">
        <v>4511</v>
      </c>
      <c r="D9658" t="s">
        <v>4512</v>
      </c>
      <c r="E9658">
        <v>45971</v>
      </c>
      <c r="F9658" t="s">
        <v>9429</v>
      </c>
      <c r="G9658">
        <v>46500</v>
      </c>
      <c r="H9658" t="s">
        <v>7789</v>
      </c>
      <c r="I9658">
        <v>74</v>
      </c>
    </row>
    <row r="9659" spans="1:9" hidden="1" x14ac:dyDescent="0.25">
      <c r="A9659" t="s">
        <v>18622</v>
      </c>
      <c r="B9659" t="s">
        <v>9212</v>
      </c>
      <c r="C9659" t="s">
        <v>4511</v>
      </c>
      <c r="D9659" t="s">
        <v>4512</v>
      </c>
      <c r="E9659">
        <v>46261</v>
      </c>
      <c r="F9659" t="s">
        <v>9213</v>
      </c>
      <c r="G9659">
        <v>46270</v>
      </c>
      <c r="H9659" t="s">
        <v>9214</v>
      </c>
      <c r="I9659">
        <v>22</v>
      </c>
    </row>
    <row r="9660" spans="1:9" hidden="1" x14ac:dyDescent="0.25">
      <c r="A9660" t="s">
        <v>18623</v>
      </c>
      <c r="B9660" t="s">
        <v>9218</v>
      </c>
      <c r="C9660" t="s">
        <v>4511</v>
      </c>
      <c r="D9660" t="s">
        <v>4512</v>
      </c>
      <c r="E9660">
        <v>46295</v>
      </c>
      <c r="F9660" t="s">
        <v>8090</v>
      </c>
      <c r="G9660">
        <v>46296</v>
      </c>
      <c r="H9660" t="s">
        <v>8090</v>
      </c>
      <c r="I9660">
        <v>66</v>
      </c>
    </row>
    <row r="9661" spans="1:9" hidden="1" x14ac:dyDescent="0.25">
      <c r="A9661" t="s">
        <v>18623</v>
      </c>
      <c r="B9661" t="s">
        <v>9471</v>
      </c>
      <c r="C9661" t="s">
        <v>4511</v>
      </c>
      <c r="D9661" t="s">
        <v>4512</v>
      </c>
      <c r="E9661">
        <v>46296</v>
      </c>
      <c r="F9661" t="s">
        <v>8090</v>
      </c>
      <c r="G9661">
        <v>46510</v>
      </c>
      <c r="H9661" t="s">
        <v>7789</v>
      </c>
      <c r="I9661">
        <v>66</v>
      </c>
    </row>
    <row r="9662" spans="1:9" hidden="1" x14ac:dyDescent="0.25">
      <c r="A9662" t="s">
        <v>18624</v>
      </c>
      <c r="B9662" t="s">
        <v>18625</v>
      </c>
      <c r="C9662" t="s">
        <v>4511</v>
      </c>
      <c r="D9662" t="s">
        <v>4512</v>
      </c>
      <c r="E9662">
        <v>6120</v>
      </c>
      <c r="F9662" t="s">
        <v>14593</v>
      </c>
      <c r="G9662">
        <v>6156</v>
      </c>
      <c r="H9662" t="s">
        <v>10921</v>
      </c>
      <c r="I9662">
        <v>1</v>
      </c>
    </row>
    <row r="9663" spans="1:9" hidden="1" x14ac:dyDescent="0.25">
      <c r="A9663" t="s">
        <v>4048</v>
      </c>
      <c r="B9663" t="s">
        <v>18626</v>
      </c>
      <c r="C9663" t="s">
        <v>4511</v>
      </c>
      <c r="D9663" t="s">
        <v>4512</v>
      </c>
      <c r="E9663">
        <v>6517</v>
      </c>
      <c r="F9663" t="s">
        <v>9979</v>
      </c>
      <c r="G9663">
        <v>6535</v>
      </c>
      <c r="H9663" t="s">
        <v>13949</v>
      </c>
      <c r="I9663">
        <v>1</v>
      </c>
    </row>
    <row r="9664" spans="1:9" hidden="1" x14ac:dyDescent="0.25">
      <c r="A9664" t="s">
        <v>18627</v>
      </c>
      <c r="B9664" t="s">
        <v>18628</v>
      </c>
      <c r="C9664" t="s">
        <v>4511</v>
      </c>
      <c r="D9664" t="s">
        <v>4512</v>
      </c>
      <c r="E9664">
        <v>6452</v>
      </c>
      <c r="F9664" t="s">
        <v>18629</v>
      </c>
      <c r="G9664">
        <v>61010</v>
      </c>
      <c r="H9664" t="s">
        <v>18630</v>
      </c>
      <c r="I9664">
        <v>1</v>
      </c>
    </row>
    <row r="9665" spans="1:9" hidden="1" x14ac:dyDescent="0.25">
      <c r="A9665" t="s">
        <v>3903</v>
      </c>
      <c r="B9665" t="s">
        <v>18631</v>
      </c>
      <c r="C9665" t="s">
        <v>4511</v>
      </c>
      <c r="D9665" t="s">
        <v>4512</v>
      </c>
      <c r="E9665">
        <v>6450</v>
      </c>
      <c r="F9665" t="s">
        <v>12797</v>
      </c>
      <c r="G9665">
        <v>61011</v>
      </c>
      <c r="H9665" t="s">
        <v>18630</v>
      </c>
      <c r="I9665">
        <v>2</v>
      </c>
    </row>
    <row r="9666" spans="1:9" hidden="1" x14ac:dyDescent="0.25">
      <c r="A9666" t="s">
        <v>18632</v>
      </c>
      <c r="B9666" t="s">
        <v>18633</v>
      </c>
      <c r="C9666" t="s">
        <v>4511</v>
      </c>
      <c r="D9666" t="s">
        <v>4512</v>
      </c>
      <c r="E9666">
        <v>7498</v>
      </c>
      <c r="F9666" t="s">
        <v>5420</v>
      </c>
      <c r="G9666">
        <v>7509</v>
      </c>
      <c r="H9666" t="s">
        <v>13607</v>
      </c>
      <c r="I9666">
        <v>1</v>
      </c>
    </row>
    <row r="9667" spans="1:9" hidden="1" x14ac:dyDescent="0.25">
      <c r="A9667" t="s">
        <v>18634</v>
      </c>
      <c r="B9667" t="s">
        <v>18635</v>
      </c>
      <c r="C9667" t="s">
        <v>4511</v>
      </c>
      <c r="D9667" t="s">
        <v>4512</v>
      </c>
      <c r="E9667">
        <v>7507</v>
      </c>
      <c r="F9667" t="s">
        <v>12253</v>
      </c>
      <c r="G9667">
        <v>7509</v>
      </c>
      <c r="H9667" t="s">
        <v>13607</v>
      </c>
      <c r="I9667">
        <v>1</v>
      </c>
    </row>
    <row r="9668" spans="1:9" hidden="1" x14ac:dyDescent="0.25">
      <c r="A9668" t="s">
        <v>18636</v>
      </c>
      <c r="B9668" t="s">
        <v>18637</v>
      </c>
      <c r="C9668" t="s">
        <v>4511</v>
      </c>
      <c r="D9668" t="s">
        <v>4512</v>
      </c>
      <c r="E9668">
        <v>11083</v>
      </c>
      <c r="F9668" t="s">
        <v>7880</v>
      </c>
      <c r="G9668">
        <v>11178</v>
      </c>
      <c r="H9668" t="s">
        <v>18638</v>
      </c>
      <c r="I9668">
        <v>1</v>
      </c>
    </row>
    <row r="9669" spans="1:9" hidden="1" x14ac:dyDescent="0.25">
      <c r="A9669" t="s">
        <v>18636</v>
      </c>
      <c r="B9669" t="s">
        <v>18639</v>
      </c>
      <c r="C9669" t="s">
        <v>4511</v>
      </c>
      <c r="D9669" t="s">
        <v>4512</v>
      </c>
      <c r="E9669">
        <v>11178</v>
      </c>
      <c r="F9669" t="s">
        <v>18638</v>
      </c>
      <c r="G9669">
        <v>11183</v>
      </c>
      <c r="H9669" t="s">
        <v>18640</v>
      </c>
      <c r="I9669">
        <v>1</v>
      </c>
    </row>
    <row r="9670" spans="1:9" hidden="1" x14ac:dyDescent="0.25">
      <c r="A9670" t="s">
        <v>18641</v>
      </c>
      <c r="B9670" t="s">
        <v>10160</v>
      </c>
      <c r="C9670" t="s">
        <v>4511</v>
      </c>
      <c r="D9670" t="s">
        <v>4512</v>
      </c>
      <c r="E9670">
        <v>1074</v>
      </c>
      <c r="F9670" t="s">
        <v>5900</v>
      </c>
      <c r="G9670">
        <v>1092</v>
      </c>
      <c r="H9670" t="s">
        <v>10161</v>
      </c>
      <c r="I9670">
        <v>3</v>
      </c>
    </row>
    <row r="9671" spans="1:9" hidden="1" x14ac:dyDescent="0.25">
      <c r="A9671" t="s">
        <v>18641</v>
      </c>
      <c r="B9671" t="s">
        <v>10166</v>
      </c>
      <c r="C9671" t="s">
        <v>4511</v>
      </c>
      <c r="D9671" t="s">
        <v>4512</v>
      </c>
      <c r="E9671">
        <v>1081</v>
      </c>
      <c r="F9671" t="s">
        <v>10167</v>
      </c>
      <c r="G9671">
        <v>1092</v>
      </c>
      <c r="H9671" t="s">
        <v>10161</v>
      </c>
      <c r="I9671">
        <v>1</v>
      </c>
    </row>
    <row r="9672" spans="1:9" hidden="1" x14ac:dyDescent="0.25">
      <c r="A9672" t="s">
        <v>18641</v>
      </c>
      <c r="B9672" t="s">
        <v>10168</v>
      </c>
      <c r="C9672" t="s">
        <v>4511</v>
      </c>
      <c r="D9672" t="s">
        <v>4512</v>
      </c>
      <c r="E9672">
        <v>1081</v>
      </c>
      <c r="F9672" t="s">
        <v>10167</v>
      </c>
      <c r="G9672">
        <v>11094</v>
      </c>
      <c r="H9672" t="s">
        <v>10169</v>
      </c>
      <c r="I9672">
        <v>2</v>
      </c>
    </row>
    <row r="9673" spans="1:9" hidden="1" x14ac:dyDescent="0.25">
      <c r="A9673" t="s">
        <v>18641</v>
      </c>
      <c r="B9673" t="s">
        <v>10179</v>
      </c>
      <c r="C9673" t="s">
        <v>4511</v>
      </c>
      <c r="D9673" t="s">
        <v>4512</v>
      </c>
      <c r="E9673">
        <v>11083</v>
      </c>
      <c r="F9673" t="s">
        <v>7880</v>
      </c>
      <c r="G9673">
        <v>11101</v>
      </c>
      <c r="H9673" t="s">
        <v>10174</v>
      </c>
      <c r="I9673">
        <v>1</v>
      </c>
    </row>
    <row r="9674" spans="1:9" hidden="1" x14ac:dyDescent="0.25">
      <c r="A9674" t="s">
        <v>18641</v>
      </c>
      <c r="B9674" t="s">
        <v>10180</v>
      </c>
      <c r="C9674" t="s">
        <v>4511</v>
      </c>
      <c r="D9674" t="s">
        <v>4512</v>
      </c>
      <c r="E9674">
        <v>11091</v>
      </c>
      <c r="F9674" t="s">
        <v>10181</v>
      </c>
      <c r="G9674">
        <v>11094</v>
      </c>
      <c r="H9674" t="s">
        <v>10169</v>
      </c>
      <c r="I9674">
        <v>1</v>
      </c>
    </row>
    <row r="9675" spans="1:9" hidden="1" x14ac:dyDescent="0.25">
      <c r="A9675" t="s">
        <v>18641</v>
      </c>
      <c r="B9675" t="s">
        <v>10182</v>
      </c>
      <c r="C9675" t="s">
        <v>4511</v>
      </c>
      <c r="D9675" t="s">
        <v>4512</v>
      </c>
      <c r="E9675">
        <v>11091</v>
      </c>
      <c r="F9675" t="s">
        <v>10181</v>
      </c>
      <c r="G9675">
        <v>11101</v>
      </c>
      <c r="H9675" t="s">
        <v>10174</v>
      </c>
      <c r="I9675">
        <v>1</v>
      </c>
    </row>
    <row r="9676" spans="1:9" hidden="1" x14ac:dyDescent="0.25">
      <c r="A9676" t="s">
        <v>18642</v>
      </c>
      <c r="B9676" t="s">
        <v>18643</v>
      </c>
      <c r="C9676" t="s">
        <v>4511</v>
      </c>
      <c r="D9676" t="s">
        <v>4512</v>
      </c>
      <c r="E9676">
        <v>1011</v>
      </c>
      <c r="F9676" t="s">
        <v>18644</v>
      </c>
      <c r="G9676">
        <v>11083</v>
      </c>
      <c r="H9676" t="s">
        <v>7880</v>
      </c>
      <c r="I9676">
        <v>1</v>
      </c>
    </row>
    <row r="9677" spans="1:9" hidden="1" x14ac:dyDescent="0.25">
      <c r="A9677" t="s">
        <v>18645</v>
      </c>
      <c r="B9677" t="s">
        <v>10162</v>
      </c>
      <c r="C9677" t="s">
        <v>4511</v>
      </c>
      <c r="D9677" t="s">
        <v>4512</v>
      </c>
      <c r="E9677">
        <v>1074</v>
      </c>
      <c r="F9677" t="s">
        <v>5900</v>
      </c>
      <c r="G9677">
        <v>11074</v>
      </c>
      <c r="H9677" t="s">
        <v>10163</v>
      </c>
      <c r="I9677">
        <v>1</v>
      </c>
    </row>
    <row r="9678" spans="1:9" hidden="1" x14ac:dyDescent="0.25">
      <c r="A9678" t="s">
        <v>18645</v>
      </c>
      <c r="B9678" t="s">
        <v>10164</v>
      </c>
      <c r="C9678" t="s">
        <v>4511</v>
      </c>
      <c r="D9678" t="s">
        <v>4512</v>
      </c>
      <c r="E9678">
        <v>1077</v>
      </c>
      <c r="F9678" t="s">
        <v>10165</v>
      </c>
      <c r="G9678">
        <v>11074</v>
      </c>
      <c r="H9678" t="s">
        <v>10163</v>
      </c>
      <c r="I9678">
        <v>1</v>
      </c>
    </row>
    <row r="9679" spans="1:9" hidden="1" x14ac:dyDescent="0.25">
      <c r="A9679" t="s">
        <v>18645</v>
      </c>
      <c r="B9679" t="s">
        <v>10170</v>
      </c>
      <c r="C9679" t="s">
        <v>4511</v>
      </c>
      <c r="D9679" t="s">
        <v>4512</v>
      </c>
      <c r="E9679">
        <v>1093</v>
      </c>
      <c r="F9679" t="s">
        <v>10171</v>
      </c>
      <c r="G9679">
        <v>11073</v>
      </c>
      <c r="H9679" t="s">
        <v>10172</v>
      </c>
      <c r="I9679">
        <v>4</v>
      </c>
    </row>
    <row r="9680" spans="1:9" hidden="1" x14ac:dyDescent="0.25">
      <c r="A9680" t="s">
        <v>18645</v>
      </c>
      <c r="B9680" t="s">
        <v>10173</v>
      </c>
      <c r="C9680" t="s">
        <v>4511</v>
      </c>
      <c r="D9680" t="s">
        <v>4512</v>
      </c>
      <c r="E9680">
        <v>1093</v>
      </c>
      <c r="F9680" t="s">
        <v>10171</v>
      </c>
      <c r="G9680">
        <v>11100</v>
      </c>
      <c r="H9680" t="s">
        <v>10174</v>
      </c>
      <c r="I9680">
        <v>1</v>
      </c>
    </row>
    <row r="9681" spans="1:9" hidden="1" x14ac:dyDescent="0.25">
      <c r="A9681" t="s">
        <v>18645</v>
      </c>
      <c r="B9681" t="s">
        <v>10175</v>
      </c>
      <c r="C9681" t="s">
        <v>4511</v>
      </c>
      <c r="D9681" t="s">
        <v>4512</v>
      </c>
      <c r="E9681">
        <v>1094</v>
      </c>
      <c r="F9681" t="s">
        <v>10176</v>
      </c>
      <c r="G9681">
        <v>11083</v>
      </c>
      <c r="H9681" t="s">
        <v>7880</v>
      </c>
      <c r="I9681">
        <v>1</v>
      </c>
    </row>
    <row r="9682" spans="1:9" hidden="1" x14ac:dyDescent="0.25">
      <c r="A9682" t="s">
        <v>18645</v>
      </c>
      <c r="B9682" t="s">
        <v>10177</v>
      </c>
      <c r="C9682" t="s">
        <v>4511</v>
      </c>
      <c r="D9682" t="s">
        <v>4512</v>
      </c>
      <c r="E9682">
        <v>1094</v>
      </c>
      <c r="F9682" t="s">
        <v>10176</v>
      </c>
      <c r="G9682">
        <v>11100</v>
      </c>
      <c r="H9682" t="s">
        <v>10174</v>
      </c>
      <c r="I9682">
        <v>1</v>
      </c>
    </row>
    <row r="9683" spans="1:9" hidden="1" x14ac:dyDescent="0.25">
      <c r="A9683" t="s">
        <v>18645</v>
      </c>
      <c r="B9683" t="s">
        <v>10178</v>
      </c>
      <c r="C9683" t="s">
        <v>4511</v>
      </c>
      <c r="D9683" t="s">
        <v>4512</v>
      </c>
      <c r="E9683">
        <v>11073</v>
      </c>
      <c r="F9683" t="s">
        <v>10172</v>
      </c>
      <c r="G9683">
        <v>11074</v>
      </c>
      <c r="H9683" t="s">
        <v>10163</v>
      </c>
      <c r="I9683">
        <v>1</v>
      </c>
    </row>
    <row r="9684" spans="1:9" hidden="1" x14ac:dyDescent="0.25">
      <c r="A9684" t="s">
        <v>18646</v>
      </c>
      <c r="B9684" t="s">
        <v>18647</v>
      </c>
      <c r="C9684" t="s">
        <v>4511</v>
      </c>
      <c r="D9684" t="s">
        <v>4512</v>
      </c>
      <c r="E9684">
        <v>11080</v>
      </c>
      <c r="F9684" t="s">
        <v>7886</v>
      </c>
      <c r="G9684">
        <v>11083</v>
      </c>
      <c r="H9684" t="s">
        <v>7880</v>
      </c>
      <c r="I9684">
        <v>1</v>
      </c>
    </row>
    <row r="9685" spans="1:9" hidden="1" x14ac:dyDescent="0.25">
      <c r="A9685" t="s">
        <v>18648</v>
      </c>
      <c r="B9685" t="s">
        <v>9501</v>
      </c>
      <c r="C9685" t="s">
        <v>4511</v>
      </c>
      <c r="D9685" t="s">
        <v>4512</v>
      </c>
      <c r="E9685">
        <v>2438</v>
      </c>
      <c r="F9685" t="s">
        <v>7228</v>
      </c>
      <c r="G9685">
        <v>2712</v>
      </c>
      <c r="H9685" t="s">
        <v>9502</v>
      </c>
      <c r="I9685">
        <v>1</v>
      </c>
    </row>
    <row r="9686" spans="1:9" hidden="1" x14ac:dyDescent="0.25">
      <c r="A9686" t="s">
        <v>18648</v>
      </c>
      <c r="B9686" t="s">
        <v>9503</v>
      </c>
      <c r="C9686" t="s">
        <v>4511</v>
      </c>
      <c r="D9686" t="s">
        <v>4512</v>
      </c>
      <c r="E9686">
        <v>2471</v>
      </c>
      <c r="F9686" t="s">
        <v>9229</v>
      </c>
      <c r="G9686">
        <v>2710</v>
      </c>
      <c r="H9686" t="s">
        <v>9504</v>
      </c>
      <c r="I9686">
        <v>1</v>
      </c>
    </row>
    <row r="9687" spans="1:9" hidden="1" x14ac:dyDescent="0.25">
      <c r="A9687" t="s">
        <v>18648</v>
      </c>
      <c r="B9687" t="s">
        <v>9507</v>
      </c>
      <c r="C9687" t="s">
        <v>4511</v>
      </c>
      <c r="D9687" t="s">
        <v>4512</v>
      </c>
      <c r="E9687">
        <v>2709</v>
      </c>
      <c r="F9687" t="s">
        <v>9508</v>
      </c>
      <c r="G9687">
        <v>2711</v>
      </c>
      <c r="H9687" t="s">
        <v>9509</v>
      </c>
      <c r="I9687">
        <v>1</v>
      </c>
    </row>
    <row r="9688" spans="1:9" hidden="1" x14ac:dyDescent="0.25">
      <c r="A9688" t="s">
        <v>18648</v>
      </c>
      <c r="B9688" t="s">
        <v>9510</v>
      </c>
      <c r="C9688" t="s">
        <v>4511</v>
      </c>
      <c r="D9688" t="s">
        <v>4512</v>
      </c>
      <c r="E9688">
        <v>2709</v>
      </c>
      <c r="F9688" t="s">
        <v>9508</v>
      </c>
      <c r="G9688">
        <v>2712</v>
      </c>
      <c r="H9688" t="s">
        <v>9502</v>
      </c>
      <c r="I9688">
        <v>1</v>
      </c>
    </row>
    <row r="9689" spans="1:9" hidden="1" x14ac:dyDescent="0.25">
      <c r="A9689" t="s">
        <v>18648</v>
      </c>
      <c r="B9689" t="s">
        <v>9511</v>
      </c>
      <c r="C9689" t="s">
        <v>4511</v>
      </c>
      <c r="D9689" t="s">
        <v>4512</v>
      </c>
      <c r="E9689">
        <v>2710</v>
      </c>
      <c r="F9689" t="s">
        <v>9504</v>
      </c>
      <c r="G9689">
        <v>2711</v>
      </c>
      <c r="H9689" t="s">
        <v>9509</v>
      </c>
      <c r="I9689">
        <v>1</v>
      </c>
    </row>
    <row r="9690" spans="1:9" hidden="1" x14ac:dyDescent="0.25">
      <c r="A9690" t="s">
        <v>18648</v>
      </c>
      <c r="B9690" t="s">
        <v>9512</v>
      </c>
      <c r="C9690" t="s">
        <v>4511</v>
      </c>
      <c r="D9690" t="s">
        <v>4512</v>
      </c>
      <c r="E9690">
        <v>2712</v>
      </c>
      <c r="F9690" t="s">
        <v>9502</v>
      </c>
      <c r="G9690">
        <v>6865</v>
      </c>
      <c r="H9690" t="s">
        <v>9513</v>
      </c>
      <c r="I9690">
        <v>1</v>
      </c>
    </row>
    <row r="9691" spans="1:9" hidden="1" x14ac:dyDescent="0.25">
      <c r="A9691" t="s">
        <v>18649</v>
      </c>
      <c r="B9691" t="s">
        <v>18650</v>
      </c>
      <c r="C9691" t="s">
        <v>4511</v>
      </c>
      <c r="D9691" t="s">
        <v>4512</v>
      </c>
      <c r="E9691">
        <v>1052</v>
      </c>
      <c r="F9691" t="s">
        <v>18651</v>
      </c>
      <c r="G9691">
        <v>1053</v>
      </c>
      <c r="H9691" t="s">
        <v>17481</v>
      </c>
      <c r="I9691">
        <v>1</v>
      </c>
    </row>
    <row r="9692" spans="1:9" hidden="1" x14ac:dyDescent="0.25">
      <c r="A9692" t="s">
        <v>18652</v>
      </c>
      <c r="B9692" t="s">
        <v>18653</v>
      </c>
      <c r="C9692" t="s">
        <v>4511</v>
      </c>
      <c r="D9692" t="s">
        <v>4512</v>
      </c>
      <c r="E9692">
        <v>1027</v>
      </c>
      <c r="F9692" t="s">
        <v>5376</v>
      </c>
      <c r="G9692">
        <v>1052</v>
      </c>
      <c r="H9692" t="s">
        <v>18651</v>
      </c>
      <c r="I9692">
        <v>1</v>
      </c>
    </row>
    <row r="9693" spans="1:9" hidden="1" x14ac:dyDescent="0.25">
      <c r="A9693" t="s">
        <v>18654</v>
      </c>
      <c r="B9693" t="s">
        <v>18655</v>
      </c>
      <c r="C9693" t="s">
        <v>4511</v>
      </c>
      <c r="D9693" t="s">
        <v>4512</v>
      </c>
      <c r="E9693">
        <v>42110</v>
      </c>
      <c r="F9693" t="s">
        <v>4552</v>
      </c>
      <c r="G9693">
        <v>44531</v>
      </c>
      <c r="H9693" t="s">
        <v>18656</v>
      </c>
      <c r="I9693">
        <v>26</v>
      </c>
    </row>
    <row r="9694" spans="1:9" hidden="1" x14ac:dyDescent="0.25">
      <c r="A9694" t="s">
        <v>18654</v>
      </c>
      <c r="B9694" t="s">
        <v>18657</v>
      </c>
      <c r="C9694" t="s">
        <v>4511</v>
      </c>
      <c r="D9694" t="s">
        <v>4512</v>
      </c>
      <c r="E9694">
        <v>44531</v>
      </c>
      <c r="F9694" t="s">
        <v>18656</v>
      </c>
      <c r="G9694">
        <v>44600</v>
      </c>
      <c r="H9694" t="s">
        <v>18658</v>
      </c>
      <c r="I9694">
        <v>26</v>
      </c>
    </row>
    <row r="9695" spans="1:9" hidden="1" x14ac:dyDescent="0.25">
      <c r="A9695" t="s">
        <v>18659</v>
      </c>
      <c r="B9695" t="s">
        <v>6597</v>
      </c>
      <c r="C9695" t="s">
        <v>4511</v>
      </c>
      <c r="D9695" t="s">
        <v>4512</v>
      </c>
      <c r="E9695">
        <v>44390</v>
      </c>
      <c r="F9695" t="s">
        <v>6594</v>
      </c>
      <c r="G9695">
        <v>44410</v>
      </c>
      <c r="H9695" t="s">
        <v>6594</v>
      </c>
      <c r="I9695">
        <v>26</v>
      </c>
    </row>
    <row r="9696" spans="1:9" hidden="1" x14ac:dyDescent="0.25">
      <c r="A9696" t="s">
        <v>18659</v>
      </c>
      <c r="B9696" t="s">
        <v>18660</v>
      </c>
      <c r="C9696" t="s">
        <v>4511</v>
      </c>
      <c r="D9696" t="s">
        <v>4512</v>
      </c>
      <c r="E9696">
        <v>44410</v>
      </c>
      <c r="F9696" t="s">
        <v>6594</v>
      </c>
      <c r="G9696">
        <v>44600</v>
      </c>
      <c r="H9696" t="s">
        <v>18658</v>
      </c>
      <c r="I9696">
        <v>26</v>
      </c>
    </row>
    <row r="9697" spans="1:9" hidden="1" x14ac:dyDescent="0.25">
      <c r="A9697" t="s">
        <v>4386</v>
      </c>
      <c r="B9697" t="s">
        <v>5581</v>
      </c>
      <c r="C9697" t="s">
        <v>4511</v>
      </c>
      <c r="D9697" t="s">
        <v>4512</v>
      </c>
      <c r="E9697">
        <v>5054</v>
      </c>
      <c r="F9697" t="s">
        <v>5554</v>
      </c>
      <c r="G9697">
        <v>5230</v>
      </c>
      <c r="H9697" t="s">
        <v>5582</v>
      </c>
      <c r="I9697">
        <v>1</v>
      </c>
    </row>
    <row r="9698" spans="1:9" hidden="1" x14ac:dyDescent="0.25">
      <c r="A9698" t="s">
        <v>18661</v>
      </c>
      <c r="B9698" t="s">
        <v>7555</v>
      </c>
      <c r="C9698" t="s">
        <v>4511</v>
      </c>
      <c r="D9698" t="s">
        <v>4512</v>
      </c>
      <c r="E9698">
        <v>5093</v>
      </c>
      <c r="F9698" t="s">
        <v>5428</v>
      </c>
      <c r="G9698">
        <v>5180</v>
      </c>
      <c r="H9698" t="s">
        <v>5426</v>
      </c>
      <c r="I9698">
        <v>1</v>
      </c>
    </row>
    <row r="9699" spans="1:9" hidden="1" x14ac:dyDescent="0.25">
      <c r="A9699" t="s">
        <v>18662</v>
      </c>
      <c r="B9699" t="s">
        <v>5431</v>
      </c>
      <c r="C9699" t="s">
        <v>4511</v>
      </c>
      <c r="D9699" t="s">
        <v>4512</v>
      </c>
      <c r="E9699">
        <v>5051</v>
      </c>
      <c r="F9699" t="s">
        <v>5425</v>
      </c>
      <c r="G9699">
        <v>5415</v>
      </c>
      <c r="H9699" t="s">
        <v>5429</v>
      </c>
      <c r="I9699">
        <v>1</v>
      </c>
    </row>
    <row r="9700" spans="1:9" hidden="1" x14ac:dyDescent="0.25">
      <c r="A9700" t="s">
        <v>18663</v>
      </c>
      <c r="B9700" t="s">
        <v>5427</v>
      </c>
      <c r="C9700" t="s">
        <v>4511</v>
      </c>
      <c r="D9700" t="s">
        <v>4512</v>
      </c>
      <c r="E9700">
        <v>5093</v>
      </c>
      <c r="F9700" t="s">
        <v>5428</v>
      </c>
      <c r="G9700">
        <v>5415</v>
      </c>
      <c r="H9700" t="s">
        <v>5429</v>
      </c>
      <c r="I9700">
        <v>1</v>
      </c>
    </row>
    <row r="9701" spans="1:9" hidden="1" x14ac:dyDescent="0.25">
      <c r="A9701" t="s">
        <v>3566</v>
      </c>
      <c r="B9701" t="s">
        <v>18664</v>
      </c>
      <c r="C9701" t="s">
        <v>4511</v>
      </c>
      <c r="D9701" t="s">
        <v>4512</v>
      </c>
      <c r="E9701">
        <v>80503</v>
      </c>
      <c r="F9701" t="s">
        <v>18665</v>
      </c>
      <c r="G9701">
        <v>161455</v>
      </c>
      <c r="H9701" t="s">
        <v>18666</v>
      </c>
      <c r="I9701">
        <v>1</v>
      </c>
    </row>
    <row r="9702" spans="1:9" hidden="1" x14ac:dyDescent="0.25">
      <c r="A9702" t="s">
        <v>3566</v>
      </c>
      <c r="B9702" t="s">
        <v>18667</v>
      </c>
      <c r="C9702" t="s">
        <v>4511</v>
      </c>
      <c r="D9702" t="s">
        <v>4512</v>
      </c>
      <c r="E9702">
        <v>80503</v>
      </c>
      <c r="F9702" t="s">
        <v>18665</v>
      </c>
      <c r="G9702">
        <v>85001</v>
      </c>
      <c r="H9702" t="s">
        <v>10621</v>
      </c>
      <c r="I9702">
        <v>1</v>
      </c>
    </row>
    <row r="9703" spans="1:9" hidden="1" x14ac:dyDescent="0.25">
      <c r="A9703" t="s">
        <v>18668</v>
      </c>
      <c r="B9703" t="s">
        <v>18669</v>
      </c>
      <c r="C9703" t="s">
        <v>4511</v>
      </c>
      <c r="D9703" t="s">
        <v>4512</v>
      </c>
      <c r="E9703">
        <v>38105</v>
      </c>
      <c r="F9703" t="s">
        <v>6414</v>
      </c>
      <c r="G9703">
        <v>38106</v>
      </c>
      <c r="H9703" t="s">
        <v>18670</v>
      </c>
      <c r="I9703">
        <v>1</v>
      </c>
    </row>
    <row r="9704" spans="1:9" hidden="1" x14ac:dyDescent="0.25">
      <c r="A9704" t="s">
        <v>18671</v>
      </c>
      <c r="B9704" t="s">
        <v>5132</v>
      </c>
      <c r="C9704" t="s">
        <v>4511</v>
      </c>
      <c r="D9704" t="s">
        <v>4512</v>
      </c>
      <c r="E9704">
        <v>44120</v>
      </c>
      <c r="F9704" t="s">
        <v>4561</v>
      </c>
      <c r="G9704">
        <v>45611</v>
      </c>
      <c r="H9704" t="s">
        <v>5133</v>
      </c>
      <c r="I9704">
        <v>24</v>
      </c>
    </row>
    <row r="9705" spans="1:9" hidden="1" x14ac:dyDescent="0.25">
      <c r="A9705" t="s">
        <v>18671</v>
      </c>
      <c r="B9705" t="s">
        <v>5140</v>
      </c>
      <c r="C9705" t="s">
        <v>4511</v>
      </c>
      <c r="D9705" t="s">
        <v>4512</v>
      </c>
      <c r="E9705">
        <v>45611</v>
      </c>
      <c r="F9705" t="s">
        <v>5133</v>
      </c>
      <c r="G9705">
        <v>46311</v>
      </c>
      <c r="H9705" t="s">
        <v>5139</v>
      </c>
      <c r="I9705">
        <v>24</v>
      </c>
    </row>
    <row r="9706" spans="1:9" hidden="1" x14ac:dyDescent="0.25">
      <c r="A9706" t="s">
        <v>18671</v>
      </c>
      <c r="B9706" t="s">
        <v>5145</v>
      </c>
      <c r="C9706" t="s">
        <v>4511</v>
      </c>
      <c r="D9706" t="s">
        <v>4512</v>
      </c>
      <c r="E9706">
        <v>46300</v>
      </c>
      <c r="F9706" t="s">
        <v>5144</v>
      </c>
      <c r="G9706">
        <v>46311</v>
      </c>
      <c r="H9706" t="s">
        <v>5139</v>
      </c>
      <c r="I9706">
        <v>24</v>
      </c>
    </row>
    <row r="9707" spans="1:9" hidden="1" x14ac:dyDescent="0.25">
      <c r="A9707" t="s">
        <v>18672</v>
      </c>
      <c r="B9707" t="s">
        <v>18673</v>
      </c>
      <c r="C9707" t="s">
        <v>4511</v>
      </c>
      <c r="D9707" t="s">
        <v>4512</v>
      </c>
      <c r="E9707">
        <v>6468</v>
      </c>
      <c r="F9707" t="s">
        <v>12214</v>
      </c>
      <c r="G9707">
        <v>6471</v>
      </c>
      <c r="H9707" t="s">
        <v>18674</v>
      </c>
      <c r="I9707">
        <v>1</v>
      </c>
    </row>
    <row r="9708" spans="1:9" hidden="1" x14ac:dyDescent="0.25">
      <c r="A9708" t="s">
        <v>18672</v>
      </c>
      <c r="B9708" t="s">
        <v>18675</v>
      </c>
      <c r="C9708" t="s">
        <v>4511</v>
      </c>
      <c r="D9708" t="s">
        <v>4512</v>
      </c>
      <c r="E9708">
        <v>6471</v>
      </c>
      <c r="F9708" t="s">
        <v>18674</v>
      </c>
      <c r="G9708">
        <v>6478</v>
      </c>
      <c r="H9708" t="s">
        <v>18676</v>
      </c>
      <c r="I9708">
        <v>1</v>
      </c>
    </row>
    <row r="9709" spans="1:9" hidden="1" x14ac:dyDescent="0.25">
      <c r="A9709" t="s">
        <v>18677</v>
      </c>
      <c r="B9709" t="s">
        <v>18678</v>
      </c>
      <c r="C9709" t="s">
        <v>4511</v>
      </c>
      <c r="D9709" t="s">
        <v>4512</v>
      </c>
      <c r="E9709">
        <v>5812</v>
      </c>
      <c r="F9709" t="s">
        <v>14120</v>
      </c>
      <c r="G9709">
        <v>8630</v>
      </c>
      <c r="H9709" t="s">
        <v>18679</v>
      </c>
      <c r="I9709">
        <v>1</v>
      </c>
    </row>
    <row r="9710" spans="1:9" hidden="1" x14ac:dyDescent="0.25">
      <c r="A9710" t="s">
        <v>3904</v>
      </c>
      <c r="B9710" t="s">
        <v>18680</v>
      </c>
      <c r="C9710" t="s">
        <v>4511</v>
      </c>
      <c r="D9710" t="s">
        <v>4512</v>
      </c>
      <c r="E9710">
        <v>6442</v>
      </c>
      <c r="F9710" t="s">
        <v>5489</v>
      </c>
      <c r="G9710">
        <v>6449</v>
      </c>
      <c r="H9710" t="s">
        <v>18681</v>
      </c>
      <c r="I9710">
        <v>1</v>
      </c>
    </row>
    <row r="9711" spans="1:9" hidden="1" x14ac:dyDescent="0.25">
      <c r="A9711" t="s">
        <v>3904</v>
      </c>
      <c r="B9711" t="s">
        <v>18682</v>
      </c>
      <c r="C9711" t="s">
        <v>4511</v>
      </c>
      <c r="D9711" t="s">
        <v>4512</v>
      </c>
      <c r="E9711">
        <v>6449</v>
      </c>
      <c r="F9711" t="s">
        <v>18681</v>
      </c>
      <c r="G9711">
        <v>61010</v>
      </c>
      <c r="H9711" t="s">
        <v>18630</v>
      </c>
      <c r="I9711">
        <v>1</v>
      </c>
    </row>
    <row r="9712" spans="1:9" hidden="1" x14ac:dyDescent="0.25">
      <c r="A9712" t="s">
        <v>18683</v>
      </c>
      <c r="B9712" t="s">
        <v>18684</v>
      </c>
      <c r="C9712" t="s">
        <v>4511</v>
      </c>
      <c r="D9712" t="s">
        <v>4512</v>
      </c>
      <c r="E9712">
        <v>6450</v>
      </c>
      <c r="F9712" t="s">
        <v>12797</v>
      </c>
      <c r="G9712">
        <v>6468</v>
      </c>
      <c r="H9712" t="s">
        <v>12214</v>
      </c>
      <c r="I9712">
        <v>1</v>
      </c>
    </row>
    <row r="9713" spans="1:9" hidden="1" x14ac:dyDescent="0.25">
      <c r="A9713" t="s">
        <v>18685</v>
      </c>
      <c r="B9713" t="s">
        <v>18686</v>
      </c>
      <c r="C9713" t="s">
        <v>4511</v>
      </c>
      <c r="D9713" t="s">
        <v>4512</v>
      </c>
      <c r="E9713">
        <v>1064</v>
      </c>
      <c r="F9713" t="s">
        <v>11698</v>
      </c>
      <c r="G9713">
        <v>1311</v>
      </c>
      <c r="H9713" t="s">
        <v>18687</v>
      </c>
      <c r="I9713">
        <v>1</v>
      </c>
    </row>
    <row r="9714" spans="1:9" hidden="1" x14ac:dyDescent="0.25">
      <c r="A9714" t="s">
        <v>18685</v>
      </c>
      <c r="B9714" t="s">
        <v>18688</v>
      </c>
      <c r="C9714" t="s">
        <v>4511</v>
      </c>
      <c r="D9714" t="s">
        <v>4512</v>
      </c>
      <c r="E9714">
        <v>1304</v>
      </c>
      <c r="F9714" t="s">
        <v>18689</v>
      </c>
      <c r="G9714">
        <v>1305</v>
      </c>
      <c r="H9714" t="s">
        <v>18690</v>
      </c>
      <c r="I9714">
        <v>1</v>
      </c>
    </row>
    <row r="9715" spans="1:9" hidden="1" x14ac:dyDescent="0.25">
      <c r="A9715" t="s">
        <v>18685</v>
      </c>
      <c r="B9715" t="s">
        <v>18691</v>
      </c>
      <c r="C9715" t="s">
        <v>4511</v>
      </c>
      <c r="D9715" t="s">
        <v>4512</v>
      </c>
      <c r="E9715">
        <v>1304</v>
      </c>
      <c r="F9715" t="s">
        <v>18689</v>
      </c>
      <c r="G9715">
        <v>1311</v>
      </c>
      <c r="H9715" t="s">
        <v>18687</v>
      </c>
      <c r="I9715">
        <v>1</v>
      </c>
    </row>
    <row r="9716" spans="1:9" hidden="1" x14ac:dyDescent="0.25">
      <c r="A9716" t="s">
        <v>18692</v>
      </c>
      <c r="B9716" t="s">
        <v>18693</v>
      </c>
      <c r="C9716" t="s">
        <v>4511</v>
      </c>
      <c r="D9716" t="s">
        <v>4512</v>
      </c>
      <c r="E9716">
        <v>38058</v>
      </c>
      <c r="F9716" t="s">
        <v>18694</v>
      </c>
      <c r="G9716">
        <v>38059</v>
      </c>
      <c r="H9716" t="s">
        <v>18695</v>
      </c>
      <c r="I9716">
        <v>1</v>
      </c>
    </row>
    <row r="9717" spans="1:9" hidden="1" x14ac:dyDescent="0.25">
      <c r="A9717" t="s">
        <v>18696</v>
      </c>
      <c r="B9717" t="s">
        <v>18697</v>
      </c>
      <c r="C9717" t="s">
        <v>4511</v>
      </c>
      <c r="D9717" t="s">
        <v>4512</v>
      </c>
      <c r="E9717">
        <v>6450</v>
      </c>
      <c r="F9717" t="s">
        <v>12797</v>
      </c>
      <c r="G9717">
        <v>6457</v>
      </c>
      <c r="H9717" t="s">
        <v>18698</v>
      </c>
      <c r="I9717">
        <v>1</v>
      </c>
    </row>
    <row r="9718" spans="1:9" hidden="1" x14ac:dyDescent="0.25">
      <c r="A9718" t="s">
        <v>18696</v>
      </c>
      <c r="B9718" t="s">
        <v>18699</v>
      </c>
      <c r="C9718" t="s">
        <v>4511</v>
      </c>
      <c r="D9718" t="s">
        <v>4512</v>
      </c>
      <c r="E9718">
        <v>6457</v>
      </c>
      <c r="F9718" t="s">
        <v>18698</v>
      </c>
      <c r="G9718">
        <v>6462</v>
      </c>
      <c r="H9718" t="s">
        <v>18700</v>
      </c>
      <c r="I9718">
        <v>1</v>
      </c>
    </row>
    <row r="9719" spans="1:9" hidden="1" x14ac:dyDescent="0.25">
      <c r="A9719" t="s">
        <v>18701</v>
      </c>
      <c r="B9719" t="s">
        <v>18702</v>
      </c>
      <c r="C9719" t="s">
        <v>4511</v>
      </c>
      <c r="D9719" t="s">
        <v>4512</v>
      </c>
      <c r="E9719">
        <v>1957</v>
      </c>
      <c r="F9719" t="s">
        <v>6895</v>
      </c>
      <c r="G9719">
        <v>2146</v>
      </c>
      <c r="H9719" t="s">
        <v>18703</v>
      </c>
      <c r="I9719">
        <v>1</v>
      </c>
    </row>
    <row r="9720" spans="1:9" hidden="1" x14ac:dyDescent="0.25">
      <c r="A9720" t="s">
        <v>18701</v>
      </c>
      <c r="B9720" t="s">
        <v>18704</v>
      </c>
      <c r="C9720" t="s">
        <v>4511</v>
      </c>
      <c r="D9720" t="s">
        <v>4512</v>
      </c>
      <c r="E9720">
        <v>2102</v>
      </c>
      <c r="F9720" t="s">
        <v>18705</v>
      </c>
      <c r="G9720">
        <v>2148</v>
      </c>
      <c r="H9720" t="s">
        <v>18706</v>
      </c>
      <c r="I9720">
        <v>1</v>
      </c>
    </row>
    <row r="9721" spans="1:9" hidden="1" x14ac:dyDescent="0.25">
      <c r="A9721" t="s">
        <v>18701</v>
      </c>
      <c r="B9721" t="s">
        <v>18707</v>
      </c>
      <c r="C9721" t="s">
        <v>4511</v>
      </c>
      <c r="D9721" t="s">
        <v>4512</v>
      </c>
      <c r="E9721">
        <v>2146</v>
      </c>
      <c r="F9721" t="s">
        <v>18703</v>
      </c>
      <c r="G9721">
        <v>2147</v>
      </c>
      <c r="H9721" t="s">
        <v>18708</v>
      </c>
      <c r="I9721">
        <v>1</v>
      </c>
    </row>
    <row r="9722" spans="1:9" hidden="1" x14ac:dyDescent="0.25">
      <c r="A9722" t="s">
        <v>18701</v>
      </c>
      <c r="B9722" t="s">
        <v>18709</v>
      </c>
      <c r="C9722" t="s">
        <v>4511</v>
      </c>
      <c r="D9722" t="s">
        <v>4512</v>
      </c>
      <c r="E9722">
        <v>2146</v>
      </c>
      <c r="F9722" t="s">
        <v>18703</v>
      </c>
      <c r="G9722">
        <v>2148</v>
      </c>
      <c r="H9722" t="s">
        <v>18706</v>
      </c>
      <c r="I9722">
        <v>1</v>
      </c>
    </row>
    <row r="9723" spans="1:9" hidden="1" x14ac:dyDescent="0.25">
      <c r="A9723" t="s">
        <v>18710</v>
      </c>
      <c r="B9723" t="s">
        <v>18711</v>
      </c>
      <c r="C9723" t="s">
        <v>4511</v>
      </c>
      <c r="D9723" t="s">
        <v>4512</v>
      </c>
      <c r="E9723">
        <v>6001</v>
      </c>
      <c r="F9723" t="s">
        <v>18712</v>
      </c>
      <c r="G9723">
        <v>6450</v>
      </c>
      <c r="H9723" t="s">
        <v>12797</v>
      </c>
      <c r="I9723">
        <v>1</v>
      </c>
    </row>
    <row r="9724" spans="1:9" hidden="1" x14ac:dyDescent="0.25">
      <c r="A9724" t="s">
        <v>18710</v>
      </c>
      <c r="B9724" t="s">
        <v>18713</v>
      </c>
      <c r="C9724" t="s">
        <v>4511</v>
      </c>
      <c r="D9724" t="s">
        <v>4512</v>
      </c>
      <c r="E9724">
        <v>6001</v>
      </c>
      <c r="F9724" t="s">
        <v>18712</v>
      </c>
      <c r="G9724">
        <v>6455</v>
      </c>
      <c r="H9724" t="s">
        <v>18714</v>
      </c>
      <c r="I9724">
        <v>1</v>
      </c>
    </row>
    <row r="9725" spans="1:9" hidden="1" x14ac:dyDescent="0.25">
      <c r="A9725" t="s">
        <v>18710</v>
      </c>
      <c r="B9725" t="s">
        <v>18715</v>
      </c>
      <c r="C9725" t="s">
        <v>4511</v>
      </c>
      <c r="D9725" t="s">
        <v>4512</v>
      </c>
      <c r="E9725">
        <v>6001</v>
      </c>
      <c r="F9725" t="s">
        <v>18712</v>
      </c>
      <c r="G9725">
        <v>6456</v>
      </c>
      <c r="H9725" t="s">
        <v>18716</v>
      </c>
      <c r="I9725">
        <v>1</v>
      </c>
    </row>
    <row r="9726" spans="1:9" hidden="1" x14ac:dyDescent="0.25">
      <c r="A9726" t="s">
        <v>18710</v>
      </c>
      <c r="B9726" t="s">
        <v>18717</v>
      </c>
      <c r="C9726" t="s">
        <v>4511</v>
      </c>
      <c r="D9726" t="s">
        <v>4512</v>
      </c>
      <c r="E9726">
        <v>6455</v>
      </c>
      <c r="F9726" t="s">
        <v>18714</v>
      </c>
      <c r="G9726">
        <v>6478</v>
      </c>
      <c r="H9726" t="s">
        <v>18676</v>
      </c>
      <c r="I9726">
        <v>1</v>
      </c>
    </row>
    <row r="9727" spans="1:9" hidden="1" x14ac:dyDescent="0.25">
      <c r="A9727" t="s">
        <v>18710</v>
      </c>
      <c r="B9727" t="s">
        <v>18718</v>
      </c>
      <c r="C9727" t="s">
        <v>4511</v>
      </c>
      <c r="D9727" t="s">
        <v>4512</v>
      </c>
      <c r="E9727">
        <v>6456</v>
      </c>
      <c r="F9727" t="s">
        <v>18716</v>
      </c>
      <c r="G9727">
        <v>907475</v>
      </c>
      <c r="H9727" t="s">
        <v>18719</v>
      </c>
      <c r="I9727">
        <v>1</v>
      </c>
    </row>
    <row r="9728" spans="1:9" hidden="1" x14ac:dyDescent="0.25">
      <c r="A9728" t="s">
        <v>4144</v>
      </c>
      <c r="B9728" t="s">
        <v>18720</v>
      </c>
      <c r="C9728" t="s">
        <v>4511</v>
      </c>
      <c r="D9728" t="s">
        <v>4512</v>
      </c>
      <c r="E9728">
        <v>79006</v>
      </c>
      <c r="F9728" t="s">
        <v>10695</v>
      </c>
      <c r="G9728">
        <v>141867</v>
      </c>
      <c r="H9728" t="s">
        <v>18721</v>
      </c>
      <c r="I9728">
        <v>1</v>
      </c>
    </row>
    <row r="9729" spans="1:9" hidden="1" x14ac:dyDescent="0.25">
      <c r="A9729" t="s">
        <v>18722</v>
      </c>
      <c r="B9729" t="s">
        <v>18723</v>
      </c>
      <c r="C9729" t="s">
        <v>4511</v>
      </c>
      <c r="D9729" t="s">
        <v>4512</v>
      </c>
      <c r="E9729">
        <v>79604</v>
      </c>
      <c r="F9729" t="s">
        <v>13772</v>
      </c>
      <c r="G9729">
        <v>79605</v>
      </c>
      <c r="H9729" t="s">
        <v>12718</v>
      </c>
      <c r="I9729">
        <v>1</v>
      </c>
    </row>
    <row r="9730" spans="1:9" hidden="1" x14ac:dyDescent="0.25">
      <c r="A9730" t="s">
        <v>18724</v>
      </c>
      <c r="B9730" t="s">
        <v>7261</v>
      </c>
      <c r="C9730" t="s">
        <v>4511</v>
      </c>
      <c r="D9730" t="s">
        <v>4512</v>
      </c>
      <c r="E9730">
        <v>7056</v>
      </c>
      <c r="F9730" t="s">
        <v>7260</v>
      </c>
      <c r="G9730">
        <v>7058</v>
      </c>
      <c r="H9730" t="s">
        <v>7119</v>
      </c>
      <c r="I9730">
        <v>1</v>
      </c>
    </row>
    <row r="9731" spans="1:9" hidden="1" x14ac:dyDescent="0.25">
      <c r="A9731" t="s">
        <v>18725</v>
      </c>
      <c r="B9731" t="s">
        <v>7717</v>
      </c>
      <c r="C9731" t="s">
        <v>4511</v>
      </c>
      <c r="D9731" t="s">
        <v>4512</v>
      </c>
      <c r="E9731">
        <v>9148</v>
      </c>
      <c r="F9731" t="s">
        <v>7715</v>
      </c>
      <c r="G9731">
        <v>9263</v>
      </c>
      <c r="H9731" t="s">
        <v>4886</v>
      </c>
      <c r="I9731">
        <v>2</v>
      </c>
    </row>
    <row r="9732" spans="1:9" hidden="1" x14ac:dyDescent="0.25">
      <c r="A9732" t="s">
        <v>18726</v>
      </c>
      <c r="B9732" t="s">
        <v>7714</v>
      </c>
      <c r="C9732" t="s">
        <v>4511</v>
      </c>
      <c r="D9732" t="s">
        <v>4512</v>
      </c>
      <c r="E9732">
        <v>9148</v>
      </c>
      <c r="F9732" t="s">
        <v>7715</v>
      </c>
      <c r="G9732">
        <v>9263</v>
      </c>
      <c r="H9732" t="s">
        <v>4886</v>
      </c>
      <c r="I9732">
        <v>1</v>
      </c>
    </row>
    <row r="9733" spans="1:9" hidden="1" x14ac:dyDescent="0.25">
      <c r="A9733" t="s">
        <v>18727</v>
      </c>
      <c r="B9733" t="s">
        <v>18728</v>
      </c>
      <c r="C9733" t="s">
        <v>4511</v>
      </c>
      <c r="D9733" t="s">
        <v>4512</v>
      </c>
      <c r="E9733">
        <v>7289</v>
      </c>
      <c r="F9733" t="s">
        <v>7119</v>
      </c>
      <c r="G9733">
        <v>7297</v>
      </c>
      <c r="H9733" t="s">
        <v>18729</v>
      </c>
      <c r="I9733">
        <v>1</v>
      </c>
    </row>
    <row r="9734" spans="1:9" hidden="1" x14ac:dyDescent="0.25">
      <c r="A9734" t="s">
        <v>18727</v>
      </c>
      <c r="B9734" t="s">
        <v>18730</v>
      </c>
      <c r="C9734" t="s">
        <v>4511</v>
      </c>
      <c r="D9734" t="s">
        <v>4512</v>
      </c>
      <c r="E9734">
        <v>7297</v>
      </c>
      <c r="F9734" t="s">
        <v>18729</v>
      </c>
      <c r="G9734">
        <v>7299</v>
      </c>
      <c r="H9734" t="s">
        <v>18577</v>
      </c>
      <c r="I9734">
        <v>1</v>
      </c>
    </row>
    <row r="9735" spans="1:9" hidden="1" x14ac:dyDescent="0.25">
      <c r="A9735" t="s">
        <v>18727</v>
      </c>
      <c r="B9735" t="s">
        <v>18731</v>
      </c>
      <c r="C9735" t="s">
        <v>4511</v>
      </c>
      <c r="D9735" t="s">
        <v>4512</v>
      </c>
      <c r="E9735">
        <v>7297</v>
      </c>
      <c r="F9735" t="s">
        <v>18729</v>
      </c>
      <c r="G9735">
        <v>7312</v>
      </c>
      <c r="H9735" t="s">
        <v>18580</v>
      </c>
      <c r="I9735">
        <v>1</v>
      </c>
    </row>
    <row r="9736" spans="1:9" hidden="1" x14ac:dyDescent="0.25">
      <c r="A9736" t="s">
        <v>18732</v>
      </c>
      <c r="B9736" t="s">
        <v>18733</v>
      </c>
      <c r="C9736" t="s">
        <v>4511</v>
      </c>
      <c r="D9736" t="s">
        <v>4512</v>
      </c>
      <c r="E9736">
        <v>38055</v>
      </c>
      <c r="F9736" t="s">
        <v>14167</v>
      </c>
      <c r="G9736">
        <v>38058</v>
      </c>
      <c r="H9736" t="s">
        <v>18694</v>
      </c>
      <c r="I9736">
        <v>1</v>
      </c>
    </row>
    <row r="9737" spans="1:9" hidden="1" x14ac:dyDescent="0.25">
      <c r="A9737" t="s">
        <v>18734</v>
      </c>
      <c r="B9737" t="s">
        <v>18735</v>
      </c>
      <c r="C9737" t="s">
        <v>4511</v>
      </c>
      <c r="D9737" t="s">
        <v>4512</v>
      </c>
      <c r="E9737">
        <v>38056</v>
      </c>
      <c r="F9737" t="s">
        <v>14167</v>
      </c>
      <c r="G9737">
        <v>38057</v>
      </c>
      <c r="H9737" t="s">
        <v>14167</v>
      </c>
      <c r="I9737">
        <v>1</v>
      </c>
    </row>
    <row r="9738" spans="1:9" hidden="1" x14ac:dyDescent="0.25">
      <c r="A9738" t="s">
        <v>18736</v>
      </c>
      <c r="B9738" t="s">
        <v>18737</v>
      </c>
      <c r="C9738" t="s">
        <v>4511</v>
      </c>
      <c r="D9738" t="s">
        <v>4512</v>
      </c>
      <c r="E9738">
        <v>71210</v>
      </c>
      <c r="F9738" t="s">
        <v>13610</v>
      </c>
      <c r="G9738">
        <v>79613</v>
      </c>
      <c r="H9738" t="s">
        <v>18738</v>
      </c>
      <c r="I9738">
        <v>1</v>
      </c>
    </row>
    <row r="9739" spans="1:9" hidden="1" x14ac:dyDescent="0.25">
      <c r="A9739" t="s">
        <v>18739</v>
      </c>
      <c r="B9739" t="s">
        <v>18740</v>
      </c>
      <c r="C9739" t="s">
        <v>4511</v>
      </c>
      <c r="D9739" t="s">
        <v>4512</v>
      </c>
      <c r="E9739">
        <v>79566</v>
      </c>
      <c r="F9739" t="s">
        <v>18094</v>
      </c>
      <c r="G9739">
        <v>79613</v>
      </c>
      <c r="H9739" t="s">
        <v>18738</v>
      </c>
      <c r="I9739">
        <v>1</v>
      </c>
    </row>
    <row r="9740" spans="1:9" hidden="1" x14ac:dyDescent="0.25">
      <c r="A9740" t="s">
        <v>18741</v>
      </c>
      <c r="B9740" t="s">
        <v>18742</v>
      </c>
      <c r="C9740" t="s">
        <v>4511</v>
      </c>
      <c r="D9740" t="s">
        <v>4512</v>
      </c>
      <c r="E9740">
        <v>116</v>
      </c>
      <c r="F9740" t="s">
        <v>18743</v>
      </c>
      <c r="G9740">
        <v>13430</v>
      </c>
      <c r="H9740" t="s">
        <v>4840</v>
      </c>
      <c r="I9740">
        <v>1</v>
      </c>
    </row>
    <row r="9741" spans="1:9" hidden="1" x14ac:dyDescent="0.25">
      <c r="A9741" t="s">
        <v>18741</v>
      </c>
      <c r="B9741" t="s">
        <v>18744</v>
      </c>
      <c r="C9741" t="s">
        <v>4511</v>
      </c>
      <c r="D9741" t="s">
        <v>4512</v>
      </c>
      <c r="E9741">
        <v>116</v>
      </c>
      <c r="F9741" t="s">
        <v>18743</v>
      </c>
      <c r="G9741">
        <v>3659</v>
      </c>
      <c r="H9741" t="s">
        <v>18745</v>
      </c>
      <c r="I9741">
        <v>1</v>
      </c>
    </row>
    <row r="9742" spans="1:9" hidden="1" x14ac:dyDescent="0.25">
      <c r="A9742" t="s">
        <v>18741</v>
      </c>
      <c r="B9742" t="s">
        <v>18746</v>
      </c>
      <c r="C9742" t="s">
        <v>4511</v>
      </c>
      <c r="D9742" t="s">
        <v>4512</v>
      </c>
      <c r="E9742">
        <v>3658</v>
      </c>
      <c r="F9742" t="s">
        <v>11817</v>
      </c>
      <c r="G9742">
        <v>3659</v>
      </c>
      <c r="H9742" t="s">
        <v>18745</v>
      </c>
      <c r="I9742">
        <v>1</v>
      </c>
    </row>
    <row r="9743" spans="1:9" hidden="1" x14ac:dyDescent="0.25">
      <c r="A9743" t="s">
        <v>18747</v>
      </c>
      <c r="B9743" t="s">
        <v>18748</v>
      </c>
      <c r="C9743" t="s">
        <v>4511</v>
      </c>
      <c r="D9743" t="s">
        <v>4512</v>
      </c>
      <c r="E9743">
        <v>5551</v>
      </c>
      <c r="F9743" t="s">
        <v>4930</v>
      </c>
      <c r="G9743">
        <v>5552</v>
      </c>
      <c r="H9743" t="s">
        <v>18749</v>
      </c>
      <c r="I9743">
        <v>1</v>
      </c>
    </row>
    <row r="9744" spans="1:9" hidden="1" x14ac:dyDescent="0.25">
      <c r="A9744" t="s">
        <v>18750</v>
      </c>
      <c r="B9744" t="s">
        <v>9890</v>
      </c>
      <c r="C9744" t="s">
        <v>4511</v>
      </c>
      <c r="D9744" t="s">
        <v>4512</v>
      </c>
      <c r="E9744">
        <v>3413</v>
      </c>
      <c r="F9744" t="s">
        <v>9544</v>
      </c>
      <c r="G9744">
        <v>3414</v>
      </c>
      <c r="H9744" t="s">
        <v>4921</v>
      </c>
      <c r="I9744">
        <v>1</v>
      </c>
    </row>
    <row r="9745" spans="1:9" hidden="1" x14ac:dyDescent="0.25">
      <c r="A9745" t="s">
        <v>18751</v>
      </c>
      <c r="B9745" t="s">
        <v>18752</v>
      </c>
      <c r="C9745" t="s">
        <v>4511</v>
      </c>
      <c r="D9745" t="s">
        <v>4512</v>
      </c>
      <c r="E9745">
        <v>6450</v>
      </c>
      <c r="F9745" t="s">
        <v>12797</v>
      </c>
      <c r="G9745">
        <v>6477</v>
      </c>
      <c r="H9745" t="s">
        <v>17872</v>
      </c>
      <c r="I9745">
        <v>1</v>
      </c>
    </row>
    <row r="9746" spans="1:9" hidden="1" x14ac:dyDescent="0.25">
      <c r="A9746" t="s">
        <v>18753</v>
      </c>
      <c r="B9746" t="s">
        <v>9555</v>
      </c>
      <c r="C9746" t="s">
        <v>4511</v>
      </c>
      <c r="D9746" t="s">
        <v>4512</v>
      </c>
      <c r="E9746">
        <v>13405</v>
      </c>
      <c r="F9746" t="s">
        <v>9556</v>
      </c>
      <c r="G9746">
        <v>68090</v>
      </c>
      <c r="H9746" t="s">
        <v>9557</v>
      </c>
      <c r="I9746">
        <v>1</v>
      </c>
    </row>
    <row r="9747" spans="1:9" hidden="1" x14ac:dyDescent="0.25">
      <c r="A9747" t="s">
        <v>18754</v>
      </c>
      <c r="B9747" t="s">
        <v>9558</v>
      </c>
      <c r="C9747" t="s">
        <v>4511</v>
      </c>
      <c r="D9747" t="s">
        <v>4512</v>
      </c>
      <c r="E9747">
        <v>3405</v>
      </c>
      <c r="F9747" t="s">
        <v>9559</v>
      </c>
      <c r="G9747">
        <v>68090</v>
      </c>
      <c r="H9747" t="s">
        <v>9557</v>
      </c>
      <c r="I9747">
        <v>1</v>
      </c>
    </row>
    <row r="9748" spans="1:9" hidden="1" x14ac:dyDescent="0.25">
      <c r="A9748" t="s">
        <v>3747</v>
      </c>
      <c r="B9748" t="s">
        <v>10280</v>
      </c>
      <c r="C9748" t="s">
        <v>4511</v>
      </c>
      <c r="D9748" t="s">
        <v>4512</v>
      </c>
      <c r="E9748">
        <v>68000</v>
      </c>
      <c r="F9748" t="s">
        <v>5932</v>
      </c>
      <c r="G9748">
        <v>68050</v>
      </c>
      <c r="H9748" t="s">
        <v>10281</v>
      </c>
      <c r="I9748">
        <v>1</v>
      </c>
    </row>
    <row r="9749" spans="1:9" hidden="1" x14ac:dyDescent="0.25">
      <c r="A9749" t="s">
        <v>3747</v>
      </c>
      <c r="B9749" t="s">
        <v>10285</v>
      </c>
      <c r="C9749" t="s">
        <v>4511</v>
      </c>
      <c r="D9749" t="s">
        <v>4512</v>
      </c>
      <c r="E9749">
        <v>68060</v>
      </c>
      <c r="F9749" t="s">
        <v>10281</v>
      </c>
      <c r="G9749">
        <v>68070</v>
      </c>
      <c r="H9749" t="s">
        <v>10286</v>
      </c>
      <c r="I9749">
        <v>1</v>
      </c>
    </row>
    <row r="9750" spans="1:9" hidden="1" x14ac:dyDescent="0.25">
      <c r="A9750" t="s">
        <v>3747</v>
      </c>
      <c r="B9750" t="s">
        <v>10287</v>
      </c>
      <c r="C9750" t="s">
        <v>4511</v>
      </c>
      <c r="D9750" t="s">
        <v>4512</v>
      </c>
      <c r="E9750">
        <v>68080</v>
      </c>
      <c r="F9750" t="s">
        <v>10286</v>
      </c>
      <c r="G9750">
        <v>68090</v>
      </c>
      <c r="H9750" t="s">
        <v>9557</v>
      </c>
      <c r="I9750">
        <v>1</v>
      </c>
    </row>
    <row r="9751" spans="1:9" hidden="1" x14ac:dyDescent="0.25">
      <c r="A9751" t="s">
        <v>18755</v>
      </c>
      <c r="B9751" t="s">
        <v>18756</v>
      </c>
      <c r="C9751" t="s">
        <v>4511</v>
      </c>
      <c r="D9751" t="s">
        <v>4512</v>
      </c>
      <c r="E9751">
        <v>8500</v>
      </c>
      <c r="F9751" t="s">
        <v>17337</v>
      </c>
      <c r="G9751">
        <v>8890</v>
      </c>
      <c r="H9751" t="s">
        <v>14360</v>
      </c>
      <c r="I9751">
        <v>1</v>
      </c>
    </row>
    <row r="9752" spans="1:9" hidden="1" x14ac:dyDescent="0.25">
      <c r="A9752" t="s">
        <v>18757</v>
      </c>
      <c r="B9752" t="s">
        <v>18758</v>
      </c>
      <c r="C9752" t="s">
        <v>4511</v>
      </c>
      <c r="D9752" t="s">
        <v>4512</v>
      </c>
      <c r="E9752">
        <v>7294</v>
      </c>
      <c r="F9752" t="s">
        <v>10058</v>
      </c>
      <c r="G9752">
        <v>7570</v>
      </c>
      <c r="H9752" t="s">
        <v>18759</v>
      </c>
      <c r="I9752">
        <v>1</v>
      </c>
    </row>
    <row r="9753" spans="1:9" hidden="1" x14ac:dyDescent="0.25">
      <c r="A9753" t="s">
        <v>18757</v>
      </c>
      <c r="B9753" t="s">
        <v>18760</v>
      </c>
      <c r="C9753" t="s">
        <v>4511</v>
      </c>
      <c r="D9753" t="s">
        <v>4512</v>
      </c>
      <c r="E9753">
        <v>7570</v>
      </c>
      <c r="F9753" t="s">
        <v>18759</v>
      </c>
      <c r="G9753">
        <v>7572</v>
      </c>
      <c r="H9753" t="s">
        <v>13331</v>
      </c>
      <c r="I9753">
        <v>1</v>
      </c>
    </row>
    <row r="9754" spans="1:9" hidden="1" x14ac:dyDescent="0.25">
      <c r="A9754" t="s">
        <v>18761</v>
      </c>
      <c r="B9754" t="s">
        <v>18762</v>
      </c>
      <c r="C9754" t="s">
        <v>4511</v>
      </c>
      <c r="D9754" t="s">
        <v>4512</v>
      </c>
      <c r="E9754">
        <v>60378</v>
      </c>
      <c r="F9754" t="s">
        <v>18763</v>
      </c>
      <c r="G9754">
        <v>60380</v>
      </c>
      <c r="H9754" t="s">
        <v>18764</v>
      </c>
      <c r="I9754">
        <v>1</v>
      </c>
    </row>
    <row r="9755" spans="1:9" hidden="1" x14ac:dyDescent="0.25">
      <c r="A9755" t="s">
        <v>18761</v>
      </c>
      <c r="B9755" t="s">
        <v>18765</v>
      </c>
      <c r="C9755" t="s">
        <v>4511</v>
      </c>
      <c r="D9755" t="s">
        <v>4512</v>
      </c>
      <c r="E9755">
        <v>6438</v>
      </c>
      <c r="F9755" t="s">
        <v>18766</v>
      </c>
      <c r="G9755">
        <v>907442</v>
      </c>
      <c r="H9755" t="s">
        <v>18767</v>
      </c>
      <c r="I9755">
        <v>1</v>
      </c>
    </row>
    <row r="9756" spans="1:9" hidden="1" x14ac:dyDescent="0.25">
      <c r="A9756" t="s">
        <v>18761</v>
      </c>
      <c r="B9756" t="s">
        <v>18768</v>
      </c>
      <c r="C9756" t="s">
        <v>4511</v>
      </c>
      <c r="D9756" t="s">
        <v>4512</v>
      </c>
      <c r="E9756">
        <v>6459</v>
      </c>
      <c r="F9756" t="s">
        <v>18769</v>
      </c>
      <c r="G9756">
        <v>60380</v>
      </c>
      <c r="H9756" t="s">
        <v>18764</v>
      </c>
      <c r="I9756">
        <v>1</v>
      </c>
    </row>
    <row r="9757" spans="1:9" hidden="1" x14ac:dyDescent="0.25">
      <c r="A9757" t="s">
        <v>18761</v>
      </c>
      <c r="B9757" t="s">
        <v>18770</v>
      </c>
      <c r="C9757" t="s">
        <v>4511</v>
      </c>
      <c r="D9757" t="s">
        <v>4512</v>
      </c>
      <c r="E9757">
        <v>6459</v>
      </c>
      <c r="F9757" t="s">
        <v>18769</v>
      </c>
      <c r="G9757">
        <v>6465</v>
      </c>
      <c r="H9757" t="s">
        <v>18771</v>
      </c>
      <c r="I9757">
        <v>1</v>
      </c>
    </row>
    <row r="9758" spans="1:9" hidden="1" x14ac:dyDescent="0.25">
      <c r="A9758" t="s">
        <v>18761</v>
      </c>
      <c r="B9758" t="s">
        <v>18772</v>
      </c>
      <c r="C9758" t="s">
        <v>4511</v>
      </c>
      <c r="D9758" t="s">
        <v>4512</v>
      </c>
      <c r="E9758">
        <v>6462</v>
      </c>
      <c r="F9758" t="s">
        <v>18700</v>
      </c>
      <c r="G9758">
        <v>60380</v>
      </c>
      <c r="H9758" t="s">
        <v>18764</v>
      </c>
      <c r="I9758">
        <v>1</v>
      </c>
    </row>
    <row r="9759" spans="1:9" hidden="1" x14ac:dyDescent="0.25">
      <c r="A9759" t="s">
        <v>18761</v>
      </c>
      <c r="B9759" t="s">
        <v>18773</v>
      </c>
      <c r="C9759" t="s">
        <v>4511</v>
      </c>
      <c r="D9759" t="s">
        <v>4512</v>
      </c>
      <c r="E9759">
        <v>6465</v>
      </c>
      <c r="F9759" t="s">
        <v>18771</v>
      </c>
      <c r="G9759">
        <v>907442</v>
      </c>
      <c r="H9759" t="s">
        <v>18767</v>
      </c>
      <c r="I9759">
        <v>1</v>
      </c>
    </row>
    <row r="9760" spans="1:9" hidden="1" x14ac:dyDescent="0.25">
      <c r="A9760" t="s">
        <v>18774</v>
      </c>
      <c r="B9760" t="s">
        <v>6471</v>
      </c>
      <c r="C9760" t="s">
        <v>4511</v>
      </c>
      <c r="D9760" t="s">
        <v>4512</v>
      </c>
      <c r="E9760">
        <v>9187</v>
      </c>
      <c r="F9760" t="s">
        <v>6468</v>
      </c>
      <c r="G9760">
        <v>9216</v>
      </c>
      <c r="H9760" t="s">
        <v>6472</v>
      </c>
      <c r="I9760">
        <v>1</v>
      </c>
    </row>
    <row r="9761" spans="1:9" hidden="1" x14ac:dyDescent="0.25">
      <c r="A9761" t="s">
        <v>18775</v>
      </c>
      <c r="B9761" t="s">
        <v>6790</v>
      </c>
      <c r="C9761" t="s">
        <v>4511</v>
      </c>
      <c r="D9761" t="s">
        <v>4512</v>
      </c>
      <c r="E9761">
        <v>5133</v>
      </c>
      <c r="F9761" t="s">
        <v>6783</v>
      </c>
      <c r="G9761">
        <v>5901</v>
      </c>
      <c r="H9761" t="s">
        <v>6791</v>
      </c>
      <c r="I9761">
        <v>1</v>
      </c>
    </row>
    <row r="9762" spans="1:9" hidden="1" x14ac:dyDescent="0.25">
      <c r="A9762" t="s">
        <v>18776</v>
      </c>
      <c r="B9762" t="s">
        <v>6792</v>
      </c>
      <c r="C9762" t="s">
        <v>4511</v>
      </c>
      <c r="D9762" t="s">
        <v>4512</v>
      </c>
      <c r="E9762">
        <v>5133</v>
      </c>
      <c r="F9762" t="s">
        <v>6783</v>
      </c>
      <c r="G9762">
        <v>5901</v>
      </c>
      <c r="H9762" t="s">
        <v>6791</v>
      </c>
      <c r="I9762">
        <v>2</v>
      </c>
    </row>
    <row r="9763" spans="1:9" hidden="1" x14ac:dyDescent="0.25">
      <c r="A9763" t="s">
        <v>18777</v>
      </c>
      <c r="B9763" t="s">
        <v>18778</v>
      </c>
      <c r="C9763" t="s">
        <v>4511</v>
      </c>
      <c r="D9763" t="s">
        <v>4512</v>
      </c>
      <c r="E9763">
        <v>7126</v>
      </c>
      <c r="F9763" t="s">
        <v>7137</v>
      </c>
      <c r="G9763">
        <v>7127</v>
      </c>
      <c r="H9763" t="s">
        <v>15768</v>
      </c>
      <c r="I9763">
        <v>1</v>
      </c>
    </row>
    <row r="9764" spans="1:9" hidden="1" x14ac:dyDescent="0.25">
      <c r="A9764" t="s">
        <v>18779</v>
      </c>
      <c r="B9764" t="s">
        <v>9564</v>
      </c>
      <c r="C9764" t="s">
        <v>4511</v>
      </c>
      <c r="D9764" t="s">
        <v>4512</v>
      </c>
      <c r="E9764">
        <v>6355</v>
      </c>
      <c r="F9764" t="s">
        <v>9565</v>
      </c>
      <c r="G9764">
        <v>6390</v>
      </c>
      <c r="H9764" t="s">
        <v>7166</v>
      </c>
      <c r="I9764">
        <v>1</v>
      </c>
    </row>
    <row r="9765" spans="1:9" hidden="1" x14ac:dyDescent="0.25">
      <c r="A9765" t="s">
        <v>4049</v>
      </c>
      <c r="B9765" t="s">
        <v>18780</v>
      </c>
      <c r="C9765" t="s">
        <v>4511</v>
      </c>
      <c r="D9765" t="s">
        <v>4512</v>
      </c>
      <c r="E9765">
        <v>60361</v>
      </c>
      <c r="F9765" t="s">
        <v>17255</v>
      </c>
      <c r="G9765">
        <v>76032</v>
      </c>
      <c r="H9765" t="s">
        <v>8276</v>
      </c>
      <c r="I9765">
        <v>1</v>
      </c>
    </row>
    <row r="9766" spans="1:9" hidden="1" x14ac:dyDescent="0.25">
      <c r="A9766" t="s">
        <v>18781</v>
      </c>
      <c r="B9766" t="s">
        <v>18782</v>
      </c>
      <c r="C9766" t="s">
        <v>4511</v>
      </c>
      <c r="D9766" t="s">
        <v>4512</v>
      </c>
      <c r="E9766">
        <v>9216</v>
      </c>
      <c r="F9766" t="s">
        <v>6472</v>
      </c>
      <c r="G9766">
        <v>9251</v>
      </c>
      <c r="H9766" t="s">
        <v>6474</v>
      </c>
      <c r="I9766">
        <v>2</v>
      </c>
    </row>
    <row r="9767" spans="1:9" hidden="1" x14ac:dyDescent="0.25">
      <c r="A9767" t="s">
        <v>18783</v>
      </c>
      <c r="B9767" t="s">
        <v>18784</v>
      </c>
      <c r="C9767" t="s">
        <v>4511</v>
      </c>
      <c r="D9767" t="s">
        <v>4512</v>
      </c>
      <c r="E9767">
        <v>9216</v>
      </c>
      <c r="F9767" t="s">
        <v>6472</v>
      </c>
      <c r="G9767">
        <v>9251</v>
      </c>
      <c r="H9767" t="s">
        <v>6474</v>
      </c>
      <c r="I9767">
        <v>1</v>
      </c>
    </row>
    <row r="9768" spans="1:9" hidden="1" x14ac:dyDescent="0.25">
      <c r="A9768" t="s">
        <v>18785</v>
      </c>
      <c r="B9768" t="s">
        <v>18786</v>
      </c>
      <c r="C9768" t="s">
        <v>4511</v>
      </c>
      <c r="D9768" t="s">
        <v>4512</v>
      </c>
      <c r="E9768">
        <v>60361</v>
      </c>
      <c r="F9768" t="s">
        <v>17255</v>
      </c>
      <c r="G9768">
        <v>60414</v>
      </c>
      <c r="H9768" t="s">
        <v>17558</v>
      </c>
      <c r="I9768">
        <v>1</v>
      </c>
    </row>
    <row r="9769" spans="1:9" hidden="1" x14ac:dyDescent="0.25">
      <c r="A9769" t="s">
        <v>18787</v>
      </c>
      <c r="B9769" t="s">
        <v>18788</v>
      </c>
      <c r="C9769" t="s">
        <v>4511</v>
      </c>
      <c r="D9769" t="s">
        <v>4512</v>
      </c>
      <c r="E9769">
        <v>7120</v>
      </c>
      <c r="F9769" t="s">
        <v>7495</v>
      </c>
      <c r="G9769">
        <v>7127</v>
      </c>
      <c r="H9769" t="s">
        <v>15768</v>
      </c>
      <c r="I9769">
        <v>1</v>
      </c>
    </row>
    <row r="9770" spans="1:9" hidden="1" x14ac:dyDescent="0.25">
      <c r="A9770" t="s">
        <v>4051</v>
      </c>
      <c r="B9770" t="s">
        <v>18789</v>
      </c>
      <c r="C9770" t="s">
        <v>4511</v>
      </c>
      <c r="D9770" t="s">
        <v>4512</v>
      </c>
      <c r="E9770">
        <v>7101</v>
      </c>
      <c r="F9770" t="s">
        <v>13118</v>
      </c>
      <c r="G9770">
        <v>7116</v>
      </c>
      <c r="H9770" t="s">
        <v>18790</v>
      </c>
      <c r="I9770">
        <v>1</v>
      </c>
    </row>
    <row r="9771" spans="1:9" hidden="1" x14ac:dyDescent="0.25">
      <c r="A9771" t="s">
        <v>18791</v>
      </c>
      <c r="B9771" t="s">
        <v>18792</v>
      </c>
      <c r="C9771" t="s">
        <v>4511</v>
      </c>
      <c r="D9771" t="s">
        <v>4512</v>
      </c>
      <c r="E9771">
        <v>5704</v>
      </c>
      <c r="F9771" t="s">
        <v>6546</v>
      </c>
      <c r="G9771">
        <v>5902</v>
      </c>
      <c r="H9771" t="s">
        <v>13041</v>
      </c>
      <c r="I9771">
        <v>1</v>
      </c>
    </row>
    <row r="9772" spans="1:9" hidden="1" x14ac:dyDescent="0.25">
      <c r="A9772" t="s">
        <v>18793</v>
      </c>
      <c r="B9772" t="s">
        <v>18794</v>
      </c>
      <c r="C9772" t="s">
        <v>4511</v>
      </c>
      <c r="D9772" t="s">
        <v>4512</v>
      </c>
      <c r="E9772">
        <v>7078</v>
      </c>
      <c r="F9772" t="s">
        <v>16287</v>
      </c>
      <c r="G9772">
        <v>77074</v>
      </c>
      <c r="H9772" t="s">
        <v>18795</v>
      </c>
      <c r="I9772">
        <v>1</v>
      </c>
    </row>
    <row r="9773" spans="1:9" hidden="1" x14ac:dyDescent="0.25">
      <c r="A9773" t="s">
        <v>18796</v>
      </c>
      <c r="B9773" t="s">
        <v>18797</v>
      </c>
      <c r="C9773" t="s">
        <v>4511</v>
      </c>
      <c r="D9773" t="s">
        <v>4512</v>
      </c>
      <c r="E9773">
        <v>3415</v>
      </c>
      <c r="F9773" t="s">
        <v>4921</v>
      </c>
      <c r="G9773">
        <v>3612</v>
      </c>
      <c r="H9773" t="s">
        <v>18798</v>
      </c>
      <c r="I9773">
        <v>1</v>
      </c>
    </row>
    <row r="9774" spans="1:9" hidden="1" x14ac:dyDescent="0.25">
      <c r="A9774" t="s">
        <v>18796</v>
      </c>
      <c r="B9774" t="s">
        <v>18799</v>
      </c>
      <c r="C9774" t="s">
        <v>4511</v>
      </c>
      <c r="D9774" t="s">
        <v>4512</v>
      </c>
      <c r="E9774">
        <v>3602</v>
      </c>
      <c r="F9774" t="s">
        <v>18800</v>
      </c>
      <c r="G9774">
        <v>3611</v>
      </c>
      <c r="H9774" t="s">
        <v>18801</v>
      </c>
      <c r="I9774">
        <v>1</v>
      </c>
    </row>
    <row r="9775" spans="1:9" hidden="1" x14ac:dyDescent="0.25">
      <c r="A9775" t="s">
        <v>18796</v>
      </c>
      <c r="B9775" t="s">
        <v>18802</v>
      </c>
      <c r="C9775" t="s">
        <v>4511</v>
      </c>
      <c r="D9775" t="s">
        <v>4512</v>
      </c>
      <c r="E9775">
        <v>3602</v>
      </c>
      <c r="F9775" t="s">
        <v>18800</v>
      </c>
      <c r="G9775">
        <v>3612</v>
      </c>
      <c r="H9775" t="s">
        <v>18798</v>
      </c>
      <c r="I9775">
        <v>1</v>
      </c>
    </row>
    <row r="9776" spans="1:9" hidden="1" x14ac:dyDescent="0.25">
      <c r="A9776" t="s">
        <v>18796</v>
      </c>
      <c r="B9776" t="s">
        <v>18803</v>
      </c>
      <c r="C9776" t="s">
        <v>4511</v>
      </c>
      <c r="D9776" t="s">
        <v>4512</v>
      </c>
      <c r="E9776">
        <v>3610</v>
      </c>
      <c r="F9776" t="s">
        <v>8114</v>
      </c>
      <c r="G9776">
        <v>3611</v>
      </c>
      <c r="H9776" t="s">
        <v>18801</v>
      </c>
      <c r="I9776">
        <v>1</v>
      </c>
    </row>
    <row r="9777" spans="1:9" hidden="1" x14ac:dyDescent="0.25">
      <c r="A9777" t="s">
        <v>18804</v>
      </c>
      <c r="B9777" t="s">
        <v>18805</v>
      </c>
      <c r="C9777" t="s">
        <v>4511</v>
      </c>
      <c r="D9777" t="s">
        <v>4512</v>
      </c>
      <c r="E9777">
        <v>5560</v>
      </c>
      <c r="F9777" t="s">
        <v>4940</v>
      </c>
      <c r="G9777">
        <v>5564</v>
      </c>
      <c r="H9777" t="s">
        <v>18806</v>
      </c>
      <c r="I9777">
        <v>1</v>
      </c>
    </row>
    <row r="9778" spans="1:9" hidden="1" x14ac:dyDescent="0.25">
      <c r="A9778" t="s">
        <v>18807</v>
      </c>
      <c r="B9778" t="s">
        <v>18808</v>
      </c>
      <c r="C9778" t="s">
        <v>4511</v>
      </c>
      <c r="D9778" t="s">
        <v>4512</v>
      </c>
      <c r="E9778">
        <v>6444</v>
      </c>
      <c r="F9778" t="s">
        <v>5489</v>
      </c>
      <c r="G9778">
        <v>60040</v>
      </c>
      <c r="H9778" t="s">
        <v>5480</v>
      </c>
      <c r="I9778">
        <v>1</v>
      </c>
    </row>
    <row r="9779" spans="1:9" hidden="1" x14ac:dyDescent="0.25">
      <c r="A9779" t="s">
        <v>18809</v>
      </c>
      <c r="B9779" t="s">
        <v>9574</v>
      </c>
      <c r="C9779" t="s">
        <v>4511</v>
      </c>
      <c r="D9779" t="s">
        <v>4512</v>
      </c>
      <c r="E9779">
        <v>6444</v>
      </c>
      <c r="F9779" t="s">
        <v>5489</v>
      </c>
      <c r="G9779">
        <v>76006</v>
      </c>
      <c r="H9779" t="s">
        <v>5491</v>
      </c>
      <c r="I9779">
        <v>1</v>
      </c>
    </row>
    <row r="9780" spans="1:9" hidden="1" x14ac:dyDescent="0.25">
      <c r="A9780" t="s">
        <v>18810</v>
      </c>
      <c r="B9780" t="s">
        <v>18811</v>
      </c>
      <c r="C9780" t="s">
        <v>4511</v>
      </c>
      <c r="D9780" t="s">
        <v>4512</v>
      </c>
      <c r="E9780">
        <v>5564</v>
      </c>
      <c r="F9780" t="s">
        <v>18806</v>
      </c>
      <c r="G9780">
        <v>5566</v>
      </c>
      <c r="H9780" t="s">
        <v>18812</v>
      </c>
      <c r="I9780">
        <v>1</v>
      </c>
    </row>
    <row r="9781" spans="1:9" hidden="1" x14ac:dyDescent="0.25">
      <c r="A9781" t="s">
        <v>3536</v>
      </c>
      <c r="B9781" t="s">
        <v>9730</v>
      </c>
      <c r="C9781" t="s">
        <v>4511</v>
      </c>
      <c r="D9781" t="s">
        <v>4512</v>
      </c>
      <c r="E9781">
        <v>203</v>
      </c>
      <c r="F9781" t="s">
        <v>9731</v>
      </c>
      <c r="G9781">
        <v>903349</v>
      </c>
      <c r="H9781" t="s">
        <v>9732</v>
      </c>
      <c r="I9781">
        <v>1</v>
      </c>
    </row>
    <row r="9782" spans="1:9" hidden="1" x14ac:dyDescent="0.25">
      <c r="A9782" t="s">
        <v>18813</v>
      </c>
      <c r="B9782" t="s">
        <v>5488</v>
      </c>
      <c r="C9782" t="s">
        <v>4511</v>
      </c>
      <c r="D9782" t="s">
        <v>4512</v>
      </c>
      <c r="E9782">
        <v>6444</v>
      </c>
      <c r="F9782" t="s">
        <v>5489</v>
      </c>
      <c r="G9782">
        <v>76009</v>
      </c>
      <c r="H9782" t="s">
        <v>5487</v>
      </c>
      <c r="I9782">
        <v>1</v>
      </c>
    </row>
    <row r="9783" spans="1:9" hidden="1" x14ac:dyDescent="0.25">
      <c r="A9783" t="s">
        <v>18814</v>
      </c>
      <c r="B9783" t="s">
        <v>10238</v>
      </c>
      <c r="C9783" t="s">
        <v>4511</v>
      </c>
      <c r="D9783" t="s">
        <v>4512</v>
      </c>
      <c r="E9783">
        <v>2398</v>
      </c>
      <c r="F9783" t="s">
        <v>10230</v>
      </c>
      <c r="G9783">
        <v>2946</v>
      </c>
      <c r="H9783" t="s">
        <v>10239</v>
      </c>
      <c r="I9783">
        <v>1</v>
      </c>
    </row>
    <row r="9784" spans="1:9" hidden="1" x14ac:dyDescent="0.25">
      <c r="A9784" t="s">
        <v>18815</v>
      </c>
      <c r="B9784" t="s">
        <v>10318</v>
      </c>
      <c r="C9784" t="s">
        <v>4511</v>
      </c>
      <c r="D9784" t="s">
        <v>4512</v>
      </c>
      <c r="E9784">
        <v>2427</v>
      </c>
      <c r="F9784" t="s">
        <v>5755</v>
      </c>
      <c r="G9784">
        <v>2946</v>
      </c>
      <c r="H9784" t="s">
        <v>10239</v>
      </c>
      <c r="I9784">
        <v>1</v>
      </c>
    </row>
    <row r="9785" spans="1:9" hidden="1" x14ac:dyDescent="0.25">
      <c r="A9785" t="s">
        <v>3759</v>
      </c>
      <c r="B9785" t="s">
        <v>18816</v>
      </c>
      <c r="C9785" t="s">
        <v>4511</v>
      </c>
      <c r="D9785" t="s">
        <v>4512</v>
      </c>
      <c r="E9785">
        <v>7070</v>
      </c>
      <c r="F9785" t="s">
        <v>5331</v>
      </c>
      <c r="G9785">
        <v>77074</v>
      </c>
      <c r="H9785" t="s">
        <v>18795</v>
      </c>
      <c r="I9785">
        <v>1</v>
      </c>
    </row>
    <row r="9786" spans="1:9" hidden="1" x14ac:dyDescent="0.25">
      <c r="A9786" t="s">
        <v>18817</v>
      </c>
      <c r="B9786" t="s">
        <v>18818</v>
      </c>
      <c r="C9786" t="s">
        <v>4511</v>
      </c>
      <c r="D9786" t="s">
        <v>4512</v>
      </c>
      <c r="E9786">
        <v>6448</v>
      </c>
      <c r="F9786" t="s">
        <v>5256</v>
      </c>
      <c r="G9786">
        <v>61010</v>
      </c>
      <c r="H9786" t="s">
        <v>18630</v>
      </c>
      <c r="I9786">
        <v>1</v>
      </c>
    </row>
    <row r="9787" spans="1:9" hidden="1" x14ac:dyDescent="0.25">
      <c r="A9787" t="s">
        <v>18817</v>
      </c>
      <c r="B9787" t="s">
        <v>18819</v>
      </c>
      <c r="C9787" t="s">
        <v>4511</v>
      </c>
      <c r="D9787" t="s">
        <v>4512</v>
      </c>
      <c r="E9787">
        <v>6448</v>
      </c>
      <c r="F9787" t="s">
        <v>5256</v>
      </c>
      <c r="G9787">
        <v>6453</v>
      </c>
      <c r="H9787" t="s">
        <v>18820</v>
      </c>
      <c r="I9787">
        <v>1</v>
      </c>
    </row>
    <row r="9788" spans="1:9" hidden="1" x14ac:dyDescent="0.25">
      <c r="A9788" t="s">
        <v>18817</v>
      </c>
      <c r="B9788" t="s">
        <v>18821</v>
      </c>
      <c r="C9788" t="s">
        <v>4511</v>
      </c>
      <c r="D9788" t="s">
        <v>4512</v>
      </c>
      <c r="E9788">
        <v>6453</v>
      </c>
      <c r="F9788" t="s">
        <v>18820</v>
      </c>
      <c r="G9788">
        <v>6454</v>
      </c>
      <c r="H9788" t="s">
        <v>18822</v>
      </c>
      <c r="I9788">
        <v>1</v>
      </c>
    </row>
    <row r="9789" spans="1:9" hidden="1" x14ac:dyDescent="0.25">
      <c r="A9789" t="s">
        <v>18817</v>
      </c>
      <c r="B9789" t="s">
        <v>18823</v>
      </c>
      <c r="C9789" t="s">
        <v>4511</v>
      </c>
      <c r="D9789" t="s">
        <v>4512</v>
      </c>
      <c r="E9789">
        <v>6453</v>
      </c>
      <c r="F9789" t="s">
        <v>18820</v>
      </c>
      <c r="G9789">
        <v>6480</v>
      </c>
      <c r="H9789" t="s">
        <v>9976</v>
      </c>
      <c r="I9789">
        <v>1</v>
      </c>
    </row>
    <row r="9790" spans="1:9" hidden="1" x14ac:dyDescent="0.25">
      <c r="A9790" t="s">
        <v>18824</v>
      </c>
      <c r="B9790" t="s">
        <v>18825</v>
      </c>
      <c r="C9790" t="s">
        <v>4511</v>
      </c>
      <c r="D9790" t="s">
        <v>4512</v>
      </c>
      <c r="E9790">
        <v>6470</v>
      </c>
      <c r="F9790" t="s">
        <v>11533</v>
      </c>
      <c r="G9790">
        <v>6481</v>
      </c>
      <c r="H9790" t="s">
        <v>18826</v>
      </c>
      <c r="I9790">
        <v>1</v>
      </c>
    </row>
    <row r="9791" spans="1:9" hidden="1" x14ac:dyDescent="0.25">
      <c r="A9791" t="s">
        <v>18824</v>
      </c>
      <c r="B9791" t="s">
        <v>18827</v>
      </c>
      <c r="C9791" t="s">
        <v>4511</v>
      </c>
      <c r="D9791" t="s">
        <v>4512</v>
      </c>
      <c r="E9791">
        <v>6480</v>
      </c>
      <c r="F9791" t="s">
        <v>9976</v>
      </c>
      <c r="G9791">
        <v>6481</v>
      </c>
      <c r="H9791" t="s">
        <v>18826</v>
      </c>
      <c r="I9791">
        <v>1</v>
      </c>
    </row>
    <row r="9792" spans="1:9" hidden="1" x14ac:dyDescent="0.25">
      <c r="A9792" t="s">
        <v>18828</v>
      </c>
      <c r="B9792" t="s">
        <v>5925</v>
      </c>
      <c r="C9792" t="s">
        <v>4511</v>
      </c>
      <c r="D9792" t="s">
        <v>4512</v>
      </c>
      <c r="E9792">
        <v>45515</v>
      </c>
      <c r="F9792" t="s">
        <v>4891</v>
      </c>
      <c r="G9792">
        <v>46301</v>
      </c>
      <c r="H9792" t="s">
        <v>5144</v>
      </c>
      <c r="I9792">
        <v>24</v>
      </c>
    </row>
    <row r="9793" spans="1:9" hidden="1" x14ac:dyDescent="0.25">
      <c r="A9793" t="s">
        <v>18829</v>
      </c>
      <c r="B9793" t="s">
        <v>18830</v>
      </c>
      <c r="C9793" t="s">
        <v>4511</v>
      </c>
      <c r="D9793" t="s">
        <v>4512</v>
      </c>
      <c r="E9793">
        <v>6462</v>
      </c>
      <c r="F9793" t="s">
        <v>18700</v>
      </c>
      <c r="G9793">
        <v>6466</v>
      </c>
      <c r="H9793" t="s">
        <v>18831</v>
      </c>
      <c r="I9793">
        <v>1</v>
      </c>
    </row>
    <row r="9794" spans="1:9" hidden="1" x14ac:dyDescent="0.25">
      <c r="A9794" t="s">
        <v>18829</v>
      </c>
      <c r="B9794" t="s">
        <v>18832</v>
      </c>
      <c r="C9794" t="s">
        <v>4511</v>
      </c>
      <c r="D9794" t="s">
        <v>4512</v>
      </c>
      <c r="E9794">
        <v>6466</v>
      </c>
      <c r="F9794" t="s">
        <v>18831</v>
      </c>
      <c r="G9794">
        <v>6467</v>
      </c>
      <c r="H9794" t="s">
        <v>18719</v>
      </c>
      <c r="I9794">
        <v>1</v>
      </c>
    </row>
    <row r="9795" spans="1:9" hidden="1" x14ac:dyDescent="0.25">
      <c r="A9795" t="s">
        <v>18829</v>
      </c>
      <c r="B9795" t="s">
        <v>18833</v>
      </c>
      <c r="C9795" t="s">
        <v>4511</v>
      </c>
      <c r="D9795" t="s">
        <v>4512</v>
      </c>
      <c r="E9795">
        <v>6466</v>
      </c>
      <c r="F9795" t="s">
        <v>18831</v>
      </c>
      <c r="G9795">
        <v>6468</v>
      </c>
      <c r="H9795" t="s">
        <v>12214</v>
      </c>
      <c r="I9795">
        <v>1</v>
      </c>
    </row>
    <row r="9796" spans="1:9" hidden="1" x14ac:dyDescent="0.25">
      <c r="A9796" t="s">
        <v>18834</v>
      </c>
      <c r="B9796" t="s">
        <v>5134</v>
      </c>
      <c r="C9796" t="s">
        <v>4511</v>
      </c>
      <c r="D9796" t="s">
        <v>4512</v>
      </c>
      <c r="E9796">
        <v>44910</v>
      </c>
      <c r="F9796" t="s">
        <v>5135</v>
      </c>
      <c r="G9796">
        <v>45811</v>
      </c>
      <c r="H9796" t="s">
        <v>5136</v>
      </c>
      <c r="I9796">
        <v>76</v>
      </c>
    </row>
    <row r="9797" spans="1:9" hidden="1" x14ac:dyDescent="0.25">
      <c r="A9797" t="s">
        <v>18834</v>
      </c>
      <c r="B9797" t="s">
        <v>5137</v>
      </c>
      <c r="C9797" t="s">
        <v>4511</v>
      </c>
      <c r="D9797" t="s">
        <v>4512</v>
      </c>
      <c r="E9797">
        <v>45610</v>
      </c>
      <c r="F9797" t="s">
        <v>5138</v>
      </c>
      <c r="G9797">
        <v>46312</v>
      </c>
      <c r="H9797" t="s">
        <v>5139</v>
      </c>
      <c r="I9797">
        <v>76</v>
      </c>
    </row>
    <row r="9798" spans="1:9" hidden="1" x14ac:dyDescent="0.25">
      <c r="A9798" t="s">
        <v>18834</v>
      </c>
      <c r="B9798" t="s">
        <v>5141</v>
      </c>
      <c r="C9798" t="s">
        <v>4511</v>
      </c>
      <c r="D9798" t="s">
        <v>4512</v>
      </c>
      <c r="E9798">
        <v>45802</v>
      </c>
      <c r="F9798" t="s">
        <v>5142</v>
      </c>
      <c r="G9798">
        <v>45811</v>
      </c>
      <c r="H9798" t="s">
        <v>5136</v>
      </c>
      <c r="I9798">
        <v>76</v>
      </c>
    </row>
    <row r="9799" spans="1:9" hidden="1" x14ac:dyDescent="0.25">
      <c r="A9799" t="s">
        <v>18834</v>
      </c>
      <c r="B9799" t="s">
        <v>5143</v>
      </c>
      <c r="C9799" t="s">
        <v>4511</v>
      </c>
      <c r="D9799" t="s">
        <v>4512</v>
      </c>
      <c r="E9799">
        <v>45802</v>
      </c>
      <c r="F9799" t="s">
        <v>5142</v>
      </c>
      <c r="G9799">
        <v>46302</v>
      </c>
      <c r="H9799" t="s">
        <v>5144</v>
      </c>
      <c r="I9799">
        <v>76</v>
      </c>
    </row>
    <row r="9800" spans="1:9" hidden="1" x14ac:dyDescent="0.25">
      <c r="A9800" t="s">
        <v>18834</v>
      </c>
      <c r="B9800" t="s">
        <v>5146</v>
      </c>
      <c r="C9800" t="s">
        <v>4511</v>
      </c>
      <c r="D9800" t="s">
        <v>4512</v>
      </c>
      <c r="E9800">
        <v>46302</v>
      </c>
      <c r="F9800" t="s">
        <v>5144</v>
      </c>
      <c r="G9800">
        <v>46312</v>
      </c>
      <c r="H9800" t="s">
        <v>5139</v>
      </c>
      <c r="I9800">
        <v>76</v>
      </c>
    </row>
    <row r="9801" spans="1:9" hidden="1" x14ac:dyDescent="0.25">
      <c r="A9801" t="s">
        <v>18835</v>
      </c>
      <c r="B9801" t="s">
        <v>7892</v>
      </c>
      <c r="C9801" t="s">
        <v>4511</v>
      </c>
      <c r="D9801" t="s">
        <v>4512</v>
      </c>
      <c r="E9801">
        <v>11103</v>
      </c>
      <c r="F9801" t="s">
        <v>7890</v>
      </c>
      <c r="G9801">
        <v>11190</v>
      </c>
      <c r="H9801" t="s">
        <v>6378</v>
      </c>
      <c r="I9801">
        <v>1</v>
      </c>
    </row>
    <row r="9802" spans="1:9" hidden="1" x14ac:dyDescent="0.25">
      <c r="A9802" t="s">
        <v>18836</v>
      </c>
      <c r="B9802" t="s">
        <v>18837</v>
      </c>
      <c r="C9802" t="s">
        <v>4511</v>
      </c>
      <c r="D9802" t="s">
        <v>4512</v>
      </c>
      <c r="E9802">
        <v>40420</v>
      </c>
      <c r="F9802" t="s">
        <v>6437</v>
      </c>
      <c r="G9802">
        <v>41510</v>
      </c>
      <c r="H9802" t="s">
        <v>9723</v>
      </c>
      <c r="I9802">
        <v>21</v>
      </c>
    </row>
    <row r="9803" spans="1:9" hidden="1" x14ac:dyDescent="0.25">
      <c r="A9803" t="s">
        <v>18838</v>
      </c>
      <c r="B9803" t="s">
        <v>9721</v>
      </c>
      <c r="C9803" t="s">
        <v>4511</v>
      </c>
      <c r="D9803" t="s">
        <v>4512</v>
      </c>
      <c r="E9803">
        <v>40441</v>
      </c>
      <c r="F9803" t="s">
        <v>9722</v>
      </c>
      <c r="G9803">
        <v>41510</v>
      </c>
      <c r="H9803" t="s">
        <v>9723</v>
      </c>
      <c r="I9803">
        <v>21</v>
      </c>
    </row>
    <row r="9804" spans="1:9" hidden="1" x14ac:dyDescent="0.25">
      <c r="A9804" t="s">
        <v>18838</v>
      </c>
      <c r="B9804" t="s">
        <v>9724</v>
      </c>
      <c r="C9804" t="s">
        <v>4511</v>
      </c>
      <c r="D9804" t="s">
        <v>4512</v>
      </c>
      <c r="E9804">
        <v>40441</v>
      </c>
      <c r="F9804" t="s">
        <v>9722</v>
      </c>
      <c r="G9804">
        <v>41632</v>
      </c>
      <c r="H9804" t="s">
        <v>9725</v>
      </c>
      <c r="I9804">
        <v>21</v>
      </c>
    </row>
    <row r="9805" spans="1:9" hidden="1" x14ac:dyDescent="0.25">
      <c r="A9805" t="s">
        <v>18838</v>
      </c>
      <c r="B9805" t="s">
        <v>9726</v>
      </c>
      <c r="C9805" t="s">
        <v>4511</v>
      </c>
      <c r="D9805" t="s">
        <v>4512</v>
      </c>
      <c r="E9805">
        <v>41165</v>
      </c>
      <c r="F9805" t="s">
        <v>9727</v>
      </c>
      <c r="G9805">
        <v>41490</v>
      </c>
      <c r="H9805" t="s">
        <v>9701</v>
      </c>
      <c r="I9805">
        <v>21</v>
      </c>
    </row>
    <row r="9806" spans="1:9" hidden="1" x14ac:dyDescent="0.25">
      <c r="A9806" t="s">
        <v>18838</v>
      </c>
      <c r="B9806" t="s">
        <v>9728</v>
      </c>
      <c r="C9806" t="s">
        <v>4511</v>
      </c>
      <c r="D9806" t="s">
        <v>4512</v>
      </c>
      <c r="E9806">
        <v>41165</v>
      </c>
      <c r="F9806" t="s">
        <v>9727</v>
      </c>
      <c r="G9806">
        <v>41632</v>
      </c>
      <c r="H9806" t="s">
        <v>9725</v>
      </c>
      <c r="I9806">
        <v>21</v>
      </c>
    </row>
    <row r="9807" spans="1:9" hidden="1" x14ac:dyDescent="0.25">
      <c r="A9807" t="s">
        <v>18839</v>
      </c>
      <c r="B9807" t="s">
        <v>8968</v>
      </c>
      <c r="C9807" t="s">
        <v>4511</v>
      </c>
      <c r="D9807" t="s">
        <v>4512</v>
      </c>
      <c r="E9807">
        <v>1124</v>
      </c>
      <c r="F9807" t="s">
        <v>6336</v>
      </c>
      <c r="G9807">
        <v>1329</v>
      </c>
      <c r="H9807" t="s">
        <v>8552</v>
      </c>
      <c r="I9807">
        <v>1</v>
      </c>
    </row>
    <row r="9808" spans="1:9" hidden="1" x14ac:dyDescent="0.25">
      <c r="A9808" t="s">
        <v>18840</v>
      </c>
      <c r="B9808" t="s">
        <v>18841</v>
      </c>
      <c r="C9808" t="s">
        <v>4511</v>
      </c>
      <c r="D9808" t="s">
        <v>4512</v>
      </c>
      <c r="E9808">
        <v>38102</v>
      </c>
      <c r="F9808" t="s">
        <v>6412</v>
      </c>
      <c r="G9808">
        <v>38104</v>
      </c>
      <c r="H9808" t="s">
        <v>18842</v>
      </c>
      <c r="I9808">
        <v>1</v>
      </c>
    </row>
    <row r="9809" spans="1:9" hidden="1" x14ac:dyDescent="0.25">
      <c r="A9809" t="s">
        <v>18843</v>
      </c>
      <c r="B9809" t="s">
        <v>18844</v>
      </c>
      <c r="C9809" t="s">
        <v>4511</v>
      </c>
      <c r="D9809" t="s">
        <v>4512</v>
      </c>
      <c r="E9809">
        <v>5962</v>
      </c>
      <c r="F9809" t="s">
        <v>16484</v>
      </c>
      <c r="G9809">
        <v>8337</v>
      </c>
      <c r="H9809" t="s">
        <v>17061</v>
      </c>
      <c r="I9809">
        <v>1</v>
      </c>
    </row>
    <row r="9810" spans="1:9" hidden="1" x14ac:dyDescent="0.25">
      <c r="A9810" t="s">
        <v>18845</v>
      </c>
      <c r="B9810" t="s">
        <v>18846</v>
      </c>
      <c r="C9810" t="s">
        <v>4511</v>
      </c>
      <c r="D9810" t="s">
        <v>4512</v>
      </c>
      <c r="E9810">
        <v>3397</v>
      </c>
      <c r="F9810" t="s">
        <v>18847</v>
      </c>
      <c r="G9810">
        <v>3399</v>
      </c>
      <c r="H9810" t="s">
        <v>8044</v>
      </c>
      <c r="I9810">
        <v>1</v>
      </c>
    </row>
    <row r="9811" spans="1:9" hidden="1" x14ac:dyDescent="0.25">
      <c r="A9811" t="s">
        <v>18848</v>
      </c>
      <c r="B9811" t="s">
        <v>5916</v>
      </c>
      <c r="C9811" t="s">
        <v>4511</v>
      </c>
      <c r="D9811" t="s">
        <v>4512</v>
      </c>
      <c r="E9811">
        <v>7608</v>
      </c>
      <c r="F9811" t="s">
        <v>5917</v>
      </c>
      <c r="G9811">
        <v>7610</v>
      </c>
      <c r="H9811" t="s">
        <v>5918</v>
      </c>
      <c r="I9811">
        <v>1</v>
      </c>
    </row>
    <row r="9812" spans="1:9" hidden="1" x14ac:dyDescent="0.25">
      <c r="A9812" t="s">
        <v>18849</v>
      </c>
      <c r="B9812" t="s">
        <v>5919</v>
      </c>
      <c r="C9812" t="s">
        <v>4511</v>
      </c>
      <c r="D9812" t="s">
        <v>4512</v>
      </c>
      <c r="E9812">
        <v>7610</v>
      </c>
      <c r="F9812" t="s">
        <v>5918</v>
      </c>
      <c r="G9812">
        <v>902060</v>
      </c>
      <c r="H9812" t="s">
        <v>5920</v>
      </c>
      <c r="I9812">
        <v>2</v>
      </c>
    </row>
    <row r="9813" spans="1:9" hidden="1" x14ac:dyDescent="0.25">
      <c r="A9813" t="s">
        <v>3855</v>
      </c>
      <c r="B9813" t="s">
        <v>18850</v>
      </c>
      <c r="C9813" t="s">
        <v>4511</v>
      </c>
      <c r="D9813" t="s">
        <v>4512</v>
      </c>
      <c r="E9813">
        <v>76005</v>
      </c>
      <c r="F9813" t="s">
        <v>11057</v>
      </c>
      <c r="G9813">
        <v>132632</v>
      </c>
      <c r="H9813" t="s">
        <v>15089</v>
      </c>
      <c r="I9813">
        <v>1</v>
      </c>
    </row>
    <row r="9814" spans="1:9" hidden="1" x14ac:dyDescent="0.25">
      <c r="A9814" t="s">
        <v>18851</v>
      </c>
      <c r="B9814" t="s">
        <v>18852</v>
      </c>
      <c r="C9814" t="s">
        <v>4511</v>
      </c>
      <c r="D9814" t="s">
        <v>4512</v>
      </c>
      <c r="E9814">
        <v>6006</v>
      </c>
      <c r="F9814" t="s">
        <v>13665</v>
      </c>
      <c r="G9814">
        <v>6383</v>
      </c>
      <c r="H9814" t="s">
        <v>18853</v>
      </c>
      <c r="I9814">
        <v>1</v>
      </c>
    </row>
    <row r="9815" spans="1:9" hidden="1" x14ac:dyDescent="0.25">
      <c r="A9815" t="s">
        <v>18854</v>
      </c>
      <c r="B9815" t="s">
        <v>18855</v>
      </c>
      <c r="C9815" t="s">
        <v>4511</v>
      </c>
      <c r="D9815" t="s">
        <v>4512</v>
      </c>
      <c r="E9815">
        <v>7606</v>
      </c>
      <c r="F9815" t="s">
        <v>8868</v>
      </c>
      <c r="G9815">
        <v>7609</v>
      </c>
      <c r="H9815" t="s">
        <v>18856</v>
      </c>
      <c r="I9815">
        <v>1</v>
      </c>
    </row>
    <row r="9816" spans="1:9" hidden="1" x14ac:dyDescent="0.25">
      <c r="A9816" t="s">
        <v>18857</v>
      </c>
      <c r="B9816" t="s">
        <v>18858</v>
      </c>
      <c r="C9816" t="s">
        <v>4511</v>
      </c>
      <c r="D9816" t="s">
        <v>4512</v>
      </c>
      <c r="E9816">
        <v>7053</v>
      </c>
      <c r="F9816" t="s">
        <v>11079</v>
      </c>
      <c r="G9816">
        <v>76005</v>
      </c>
      <c r="H9816" t="s">
        <v>11057</v>
      </c>
      <c r="I9816">
        <v>1</v>
      </c>
    </row>
    <row r="9817" spans="1:9" hidden="1" x14ac:dyDescent="0.25">
      <c r="A9817" t="s">
        <v>18859</v>
      </c>
      <c r="B9817" t="s">
        <v>18860</v>
      </c>
      <c r="C9817" t="s">
        <v>4511</v>
      </c>
      <c r="D9817" t="s">
        <v>4512</v>
      </c>
      <c r="E9817">
        <v>7610</v>
      </c>
      <c r="F9817" t="s">
        <v>5918</v>
      </c>
      <c r="G9817">
        <v>7611</v>
      </c>
      <c r="H9817" t="s">
        <v>7287</v>
      </c>
      <c r="I9817">
        <v>1</v>
      </c>
    </row>
    <row r="9818" spans="1:9" hidden="1" x14ac:dyDescent="0.25">
      <c r="A9818" t="s">
        <v>18861</v>
      </c>
      <c r="B9818" t="s">
        <v>18862</v>
      </c>
      <c r="C9818" t="s">
        <v>4511</v>
      </c>
      <c r="D9818" t="s">
        <v>4512</v>
      </c>
      <c r="E9818">
        <v>5500</v>
      </c>
      <c r="F9818" t="s">
        <v>10700</v>
      </c>
      <c r="G9818">
        <v>5678</v>
      </c>
      <c r="H9818" t="s">
        <v>11254</v>
      </c>
      <c r="I9818">
        <v>1</v>
      </c>
    </row>
    <row r="9819" spans="1:9" hidden="1" x14ac:dyDescent="0.25">
      <c r="A9819" t="s">
        <v>18863</v>
      </c>
      <c r="B9819" t="s">
        <v>18864</v>
      </c>
      <c r="C9819" t="s">
        <v>4511</v>
      </c>
      <c r="D9819" t="s">
        <v>4512</v>
      </c>
      <c r="E9819">
        <v>42950</v>
      </c>
      <c r="F9819" t="s">
        <v>16715</v>
      </c>
      <c r="G9819">
        <v>42951</v>
      </c>
      <c r="H9819" t="s">
        <v>18865</v>
      </c>
      <c r="I9819">
        <v>63</v>
      </c>
    </row>
    <row r="9820" spans="1:9" hidden="1" x14ac:dyDescent="0.25">
      <c r="A9820" t="s">
        <v>18863</v>
      </c>
      <c r="B9820" t="s">
        <v>18866</v>
      </c>
      <c r="C9820" t="s">
        <v>4511</v>
      </c>
      <c r="D9820" t="s">
        <v>4512</v>
      </c>
      <c r="E9820">
        <v>42953</v>
      </c>
      <c r="F9820" t="s">
        <v>18867</v>
      </c>
      <c r="G9820">
        <v>43290</v>
      </c>
      <c r="H9820" t="s">
        <v>9788</v>
      </c>
      <c r="I9820">
        <v>63</v>
      </c>
    </row>
    <row r="9821" spans="1:9" hidden="1" x14ac:dyDescent="0.25">
      <c r="A9821" t="s">
        <v>18868</v>
      </c>
      <c r="B9821" t="s">
        <v>9975</v>
      </c>
      <c r="C9821" t="s">
        <v>4511</v>
      </c>
      <c r="D9821" t="s">
        <v>4512</v>
      </c>
      <c r="E9821">
        <v>6480</v>
      </c>
      <c r="F9821" t="s">
        <v>9976</v>
      </c>
      <c r="G9821">
        <v>76320</v>
      </c>
      <c r="H9821" t="s">
        <v>9977</v>
      </c>
      <c r="I9821">
        <v>1</v>
      </c>
    </row>
    <row r="9822" spans="1:9" hidden="1" x14ac:dyDescent="0.25">
      <c r="A9822" t="s">
        <v>18868</v>
      </c>
      <c r="B9822" t="s">
        <v>9989</v>
      </c>
      <c r="C9822" t="s">
        <v>4511</v>
      </c>
      <c r="D9822" t="s">
        <v>4512</v>
      </c>
      <c r="E9822">
        <v>76011</v>
      </c>
      <c r="F9822" t="s">
        <v>5487</v>
      </c>
      <c r="G9822">
        <v>76320</v>
      </c>
      <c r="H9822" t="s">
        <v>9977</v>
      </c>
      <c r="I9822">
        <v>1</v>
      </c>
    </row>
    <row r="9823" spans="1:9" hidden="1" x14ac:dyDescent="0.25">
      <c r="A9823" t="s">
        <v>18869</v>
      </c>
      <c r="B9823" t="s">
        <v>18870</v>
      </c>
      <c r="C9823" t="s">
        <v>4511</v>
      </c>
      <c r="D9823" t="s">
        <v>4512</v>
      </c>
      <c r="E9823">
        <v>38102</v>
      </c>
      <c r="F9823" t="s">
        <v>6412</v>
      </c>
      <c r="G9823">
        <v>38103</v>
      </c>
      <c r="H9823" t="s">
        <v>18842</v>
      </c>
      <c r="I9823">
        <v>1</v>
      </c>
    </row>
    <row r="9824" spans="1:9" hidden="1" x14ac:dyDescent="0.25">
      <c r="A9824" t="s">
        <v>3917</v>
      </c>
      <c r="B9824" t="s">
        <v>18871</v>
      </c>
      <c r="C9824" t="s">
        <v>4511</v>
      </c>
      <c r="D9824" t="s">
        <v>4512</v>
      </c>
      <c r="E9824">
        <v>41240</v>
      </c>
      <c r="F9824" t="s">
        <v>6657</v>
      </c>
      <c r="G9824">
        <v>41371</v>
      </c>
      <c r="H9824" t="s">
        <v>6517</v>
      </c>
      <c r="I9824">
        <v>6</v>
      </c>
    </row>
    <row r="9825" spans="1:9" hidden="1" x14ac:dyDescent="0.25">
      <c r="A9825" t="s">
        <v>3917</v>
      </c>
      <c r="B9825" t="s">
        <v>6521</v>
      </c>
      <c r="C9825" t="s">
        <v>4511</v>
      </c>
      <c r="D9825" t="s">
        <v>4512</v>
      </c>
      <c r="E9825">
        <v>41370</v>
      </c>
      <c r="F9825" t="s">
        <v>6517</v>
      </c>
      <c r="G9825">
        <v>41371</v>
      </c>
      <c r="H9825" t="s">
        <v>6517</v>
      </c>
      <c r="I9825">
        <v>6</v>
      </c>
    </row>
    <row r="9826" spans="1:9" hidden="1" x14ac:dyDescent="0.25">
      <c r="A9826" t="s">
        <v>18872</v>
      </c>
      <c r="B9826" t="s">
        <v>18873</v>
      </c>
      <c r="C9826" t="s">
        <v>4511</v>
      </c>
      <c r="D9826" t="s">
        <v>4512</v>
      </c>
      <c r="E9826">
        <v>39500</v>
      </c>
      <c r="F9826" t="s">
        <v>11709</v>
      </c>
      <c r="G9826">
        <v>110505</v>
      </c>
      <c r="H9826" t="s">
        <v>12820</v>
      </c>
      <c r="I9826">
        <v>2</v>
      </c>
    </row>
    <row r="9827" spans="1:9" hidden="1" x14ac:dyDescent="0.25">
      <c r="A9827" t="s">
        <v>18874</v>
      </c>
      <c r="B9827" t="s">
        <v>18875</v>
      </c>
      <c r="C9827" t="s">
        <v>4511</v>
      </c>
      <c r="D9827" t="s">
        <v>4512</v>
      </c>
      <c r="E9827">
        <v>39500</v>
      </c>
      <c r="F9827" t="s">
        <v>11709</v>
      </c>
      <c r="G9827">
        <v>110505</v>
      </c>
      <c r="H9827" t="s">
        <v>12820</v>
      </c>
      <c r="I9827">
        <v>1</v>
      </c>
    </row>
    <row r="9828" spans="1:9" hidden="1" x14ac:dyDescent="0.25">
      <c r="A9828" t="s">
        <v>3786</v>
      </c>
      <c r="B9828" t="s">
        <v>18876</v>
      </c>
      <c r="C9828" t="s">
        <v>4511</v>
      </c>
      <c r="D9828" t="s">
        <v>4512</v>
      </c>
      <c r="E9828">
        <v>1475</v>
      </c>
      <c r="F9828" t="s">
        <v>11209</v>
      </c>
      <c r="G9828">
        <v>1476</v>
      </c>
      <c r="H9828" t="s">
        <v>18877</v>
      </c>
      <c r="I9828">
        <v>1</v>
      </c>
    </row>
    <row r="9829" spans="1:9" hidden="1" x14ac:dyDescent="0.25">
      <c r="A9829" t="s">
        <v>3786</v>
      </c>
      <c r="B9829" t="s">
        <v>18878</v>
      </c>
      <c r="C9829" t="s">
        <v>4511</v>
      </c>
      <c r="D9829" t="s">
        <v>4512</v>
      </c>
      <c r="E9829">
        <v>1476</v>
      </c>
      <c r="F9829" t="s">
        <v>18877</v>
      </c>
      <c r="G9829">
        <v>1477</v>
      </c>
      <c r="H9829" t="s">
        <v>9006</v>
      </c>
      <c r="I9829">
        <v>1</v>
      </c>
    </row>
    <row r="9830" spans="1:9" hidden="1" x14ac:dyDescent="0.25">
      <c r="A9830" t="s">
        <v>18879</v>
      </c>
      <c r="B9830" t="s">
        <v>18880</v>
      </c>
      <c r="C9830" t="s">
        <v>4511</v>
      </c>
      <c r="D9830" t="s">
        <v>4512</v>
      </c>
      <c r="E9830">
        <v>1464</v>
      </c>
      <c r="F9830" t="s">
        <v>5204</v>
      </c>
      <c r="G9830">
        <v>1474</v>
      </c>
      <c r="H9830" t="s">
        <v>18881</v>
      </c>
      <c r="I9830">
        <v>1</v>
      </c>
    </row>
    <row r="9831" spans="1:9" hidden="1" x14ac:dyDescent="0.25">
      <c r="A9831" t="s">
        <v>18879</v>
      </c>
      <c r="B9831" t="s">
        <v>18882</v>
      </c>
      <c r="C9831" t="s">
        <v>4511</v>
      </c>
      <c r="D9831" t="s">
        <v>4512</v>
      </c>
      <c r="E9831">
        <v>1474</v>
      </c>
      <c r="F9831" t="s">
        <v>18881</v>
      </c>
      <c r="G9831">
        <v>1475</v>
      </c>
      <c r="H9831" t="s">
        <v>11209</v>
      </c>
      <c r="I9831">
        <v>1</v>
      </c>
    </row>
    <row r="9832" spans="1:9" hidden="1" x14ac:dyDescent="0.25">
      <c r="A9832" t="s">
        <v>18879</v>
      </c>
      <c r="B9832" t="s">
        <v>18883</v>
      </c>
      <c r="C9832" t="s">
        <v>4511</v>
      </c>
      <c r="D9832" t="s">
        <v>4512</v>
      </c>
      <c r="E9832">
        <v>773</v>
      </c>
      <c r="F9832" t="s">
        <v>18884</v>
      </c>
      <c r="G9832">
        <v>1474</v>
      </c>
      <c r="H9832" t="s">
        <v>18881</v>
      </c>
      <c r="I9832">
        <v>1</v>
      </c>
    </row>
    <row r="9833" spans="1:9" hidden="1" x14ac:dyDescent="0.25">
      <c r="A9833" t="s">
        <v>18885</v>
      </c>
      <c r="B9833" t="s">
        <v>9592</v>
      </c>
      <c r="C9833" t="s">
        <v>4511</v>
      </c>
      <c r="D9833" t="s">
        <v>4512</v>
      </c>
      <c r="E9833">
        <v>11048</v>
      </c>
      <c r="F9833" t="s">
        <v>9591</v>
      </c>
      <c r="G9833">
        <v>11318</v>
      </c>
      <c r="H9833" t="s">
        <v>5927</v>
      </c>
      <c r="I9833">
        <v>2</v>
      </c>
    </row>
    <row r="9834" spans="1:9" hidden="1" x14ac:dyDescent="0.25">
      <c r="A9834" t="s">
        <v>18886</v>
      </c>
      <c r="B9834" t="s">
        <v>5867</v>
      </c>
      <c r="C9834" t="s">
        <v>4511</v>
      </c>
      <c r="D9834" t="s">
        <v>4512</v>
      </c>
      <c r="E9834">
        <v>42010</v>
      </c>
      <c r="F9834" t="s">
        <v>5061</v>
      </c>
      <c r="G9834">
        <v>42011</v>
      </c>
      <c r="H9834" t="s">
        <v>5061</v>
      </c>
      <c r="I9834">
        <v>92</v>
      </c>
    </row>
    <row r="9835" spans="1:9" hidden="1" x14ac:dyDescent="0.25">
      <c r="A9835" t="s">
        <v>18886</v>
      </c>
      <c r="B9835" t="s">
        <v>5868</v>
      </c>
      <c r="C9835" t="s">
        <v>4511</v>
      </c>
      <c r="D9835" t="s">
        <v>4512</v>
      </c>
      <c r="E9835">
        <v>42011</v>
      </c>
      <c r="F9835" t="s">
        <v>5061</v>
      </c>
      <c r="G9835">
        <v>42842</v>
      </c>
      <c r="H9835" t="s">
        <v>5626</v>
      </c>
      <c r="I9835">
        <v>92</v>
      </c>
    </row>
    <row r="9836" spans="1:9" hidden="1" x14ac:dyDescent="0.25">
      <c r="A9836" t="s">
        <v>18886</v>
      </c>
      <c r="B9836" t="s">
        <v>5869</v>
      </c>
      <c r="C9836" t="s">
        <v>4511</v>
      </c>
      <c r="D9836" t="s">
        <v>4512</v>
      </c>
      <c r="E9836">
        <v>42562</v>
      </c>
      <c r="F9836" t="s">
        <v>5062</v>
      </c>
      <c r="G9836">
        <v>43502</v>
      </c>
      <c r="H9836" t="s">
        <v>5870</v>
      </c>
      <c r="I9836">
        <v>92</v>
      </c>
    </row>
    <row r="9837" spans="1:9" hidden="1" x14ac:dyDescent="0.25">
      <c r="A9837" t="s">
        <v>18886</v>
      </c>
      <c r="B9837" t="s">
        <v>5871</v>
      </c>
      <c r="C9837" t="s">
        <v>4511</v>
      </c>
      <c r="D9837" t="s">
        <v>4512</v>
      </c>
      <c r="E9837">
        <v>42562</v>
      </c>
      <c r="F9837" t="s">
        <v>5062</v>
      </c>
      <c r="G9837">
        <v>43610</v>
      </c>
      <c r="H9837" t="s">
        <v>5872</v>
      </c>
      <c r="I9837">
        <v>92</v>
      </c>
    </row>
    <row r="9838" spans="1:9" hidden="1" x14ac:dyDescent="0.25">
      <c r="A9838" t="s">
        <v>18886</v>
      </c>
      <c r="B9838" t="s">
        <v>5873</v>
      </c>
      <c r="C9838" t="s">
        <v>4511</v>
      </c>
      <c r="D9838" t="s">
        <v>4512</v>
      </c>
      <c r="E9838">
        <v>42842</v>
      </c>
      <c r="F9838" t="s">
        <v>5626</v>
      </c>
      <c r="G9838">
        <v>43502</v>
      </c>
      <c r="H9838" t="s">
        <v>5870</v>
      </c>
      <c r="I9838">
        <v>92</v>
      </c>
    </row>
    <row r="9839" spans="1:9" hidden="1" x14ac:dyDescent="0.25">
      <c r="A9839" t="s">
        <v>18887</v>
      </c>
      <c r="B9839" t="s">
        <v>18888</v>
      </c>
      <c r="C9839" t="s">
        <v>4511</v>
      </c>
      <c r="D9839" t="s">
        <v>4512</v>
      </c>
      <c r="E9839">
        <v>3110</v>
      </c>
      <c r="F9839" t="s">
        <v>6924</v>
      </c>
      <c r="G9839">
        <v>3111</v>
      </c>
      <c r="H9839" t="s">
        <v>18889</v>
      </c>
      <c r="I9839">
        <v>1</v>
      </c>
    </row>
    <row r="9840" spans="1:9" hidden="1" x14ac:dyDescent="0.25">
      <c r="A9840" t="s">
        <v>18887</v>
      </c>
      <c r="B9840" t="s">
        <v>18890</v>
      </c>
      <c r="C9840" t="s">
        <v>4511</v>
      </c>
      <c r="D9840" t="s">
        <v>4512</v>
      </c>
      <c r="E9840">
        <v>3111</v>
      </c>
      <c r="F9840" t="s">
        <v>18889</v>
      </c>
      <c r="G9840">
        <v>3160</v>
      </c>
      <c r="H9840" t="s">
        <v>13432</v>
      </c>
      <c r="I9840">
        <v>1</v>
      </c>
    </row>
    <row r="9841" spans="1:9" hidden="1" x14ac:dyDescent="0.25">
      <c r="A9841" t="s">
        <v>18887</v>
      </c>
      <c r="B9841" t="s">
        <v>18891</v>
      </c>
      <c r="C9841" t="s">
        <v>4511</v>
      </c>
      <c r="D9841" t="s">
        <v>4512</v>
      </c>
      <c r="E9841">
        <v>3160</v>
      </c>
      <c r="F9841" t="s">
        <v>13432</v>
      </c>
      <c r="G9841">
        <v>3296</v>
      </c>
      <c r="H9841" t="s">
        <v>18892</v>
      </c>
      <c r="I9841">
        <v>1</v>
      </c>
    </row>
    <row r="9842" spans="1:9" hidden="1" x14ac:dyDescent="0.25">
      <c r="A9842" t="s">
        <v>18887</v>
      </c>
      <c r="B9842" t="s">
        <v>18893</v>
      </c>
      <c r="C9842" t="s">
        <v>4511</v>
      </c>
      <c r="D9842" t="s">
        <v>4512</v>
      </c>
      <c r="E9842">
        <v>3271</v>
      </c>
      <c r="F9842" t="s">
        <v>6734</v>
      </c>
      <c r="G9842">
        <v>3296</v>
      </c>
      <c r="H9842" t="s">
        <v>18892</v>
      </c>
      <c r="I9842">
        <v>1</v>
      </c>
    </row>
    <row r="9843" spans="1:9" hidden="1" x14ac:dyDescent="0.25">
      <c r="A9843" t="s">
        <v>3748</v>
      </c>
      <c r="B9843" t="s">
        <v>18894</v>
      </c>
      <c r="C9843" t="s">
        <v>4511</v>
      </c>
      <c r="D9843" t="s">
        <v>4512</v>
      </c>
      <c r="E9843">
        <v>729</v>
      </c>
      <c r="F9843" t="s">
        <v>18301</v>
      </c>
      <c r="G9843">
        <v>1064</v>
      </c>
      <c r="H9843" t="s">
        <v>11698</v>
      </c>
      <c r="I9843">
        <v>1</v>
      </c>
    </row>
    <row r="9844" spans="1:9" hidden="1" x14ac:dyDescent="0.25">
      <c r="A9844" t="s">
        <v>18895</v>
      </c>
      <c r="B9844" t="s">
        <v>18896</v>
      </c>
      <c r="C9844" t="s">
        <v>4511</v>
      </c>
      <c r="D9844" t="s">
        <v>4512</v>
      </c>
      <c r="E9844">
        <v>42670</v>
      </c>
      <c r="F9844" t="s">
        <v>7521</v>
      </c>
      <c r="G9844">
        <v>43202</v>
      </c>
      <c r="H9844" t="s">
        <v>18897</v>
      </c>
      <c r="I9844">
        <v>63</v>
      </c>
    </row>
    <row r="9845" spans="1:9" hidden="1" x14ac:dyDescent="0.25">
      <c r="A9845" t="s">
        <v>18898</v>
      </c>
      <c r="B9845" t="s">
        <v>18899</v>
      </c>
      <c r="C9845" t="s">
        <v>4511</v>
      </c>
      <c r="D9845" t="s">
        <v>4512</v>
      </c>
      <c r="E9845">
        <v>42670</v>
      </c>
      <c r="F9845" t="s">
        <v>7521</v>
      </c>
      <c r="G9845">
        <v>43201</v>
      </c>
      <c r="H9845" t="s">
        <v>18897</v>
      </c>
      <c r="I9845">
        <v>1</v>
      </c>
    </row>
    <row r="9846" spans="1:9" hidden="1" x14ac:dyDescent="0.25">
      <c r="A9846" t="s">
        <v>18900</v>
      </c>
      <c r="B9846" t="s">
        <v>9159</v>
      </c>
      <c r="C9846" t="s">
        <v>4511</v>
      </c>
      <c r="D9846" t="s">
        <v>4512</v>
      </c>
      <c r="E9846">
        <v>2441</v>
      </c>
      <c r="F9846" t="s">
        <v>8334</v>
      </c>
      <c r="G9846">
        <v>2762</v>
      </c>
      <c r="H9846" t="s">
        <v>9160</v>
      </c>
      <c r="I9846">
        <v>1</v>
      </c>
    </row>
    <row r="9847" spans="1:9" hidden="1" x14ac:dyDescent="0.25">
      <c r="A9847" t="s">
        <v>18900</v>
      </c>
      <c r="B9847" t="s">
        <v>9164</v>
      </c>
      <c r="C9847" t="s">
        <v>4511</v>
      </c>
      <c r="D9847" t="s">
        <v>4512</v>
      </c>
      <c r="E9847">
        <v>2445</v>
      </c>
      <c r="F9847" t="s">
        <v>5716</v>
      </c>
      <c r="G9847">
        <v>2743</v>
      </c>
      <c r="H9847" t="s">
        <v>9165</v>
      </c>
      <c r="I9847">
        <v>1</v>
      </c>
    </row>
    <row r="9848" spans="1:9" hidden="1" x14ac:dyDescent="0.25">
      <c r="A9848" t="s">
        <v>18900</v>
      </c>
      <c r="B9848" t="s">
        <v>9166</v>
      </c>
      <c r="C9848" t="s">
        <v>4511</v>
      </c>
      <c r="D9848" t="s">
        <v>4512</v>
      </c>
      <c r="E9848">
        <v>2743</v>
      </c>
      <c r="F9848" t="s">
        <v>9165</v>
      </c>
      <c r="G9848">
        <v>2745</v>
      </c>
      <c r="H9848" t="s">
        <v>9167</v>
      </c>
      <c r="I9848" t="s">
        <v>5051</v>
      </c>
    </row>
    <row r="9849" spans="1:9" hidden="1" x14ac:dyDescent="0.25">
      <c r="A9849" t="s">
        <v>18900</v>
      </c>
      <c r="B9849" t="s">
        <v>9168</v>
      </c>
      <c r="C9849" t="s">
        <v>4511</v>
      </c>
      <c r="D9849" t="s">
        <v>4512</v>
      </c>
      <c r="E9849">
        <v>2743</v>
      </c>
      <c r="F9849" t="s">
        <v>9165</v>
      </c>
      <c r="G9849">
        <v>2762</v>
      </c>
      <c r="H9849" t="s">
        <v>9160</v>
      </c>
      <c r="I9849">
        <v>1</v>
      </c>
    </row>
    <row r="9850" spans="1:9" hidden="1" x14ac:dyDescent="0.25">
      <c r="A9850" t="s">
        <v>4329</v>
      </c>
      <c r="B9850" t="s">
        <v>18901</v>
      </c>
      <c r="C9850" t="s">
        <v>4511</v>
      </c>
      <c r="D9850" t="s">
        <v>4512</v>
      </c>
      <c r="E9850">
        <v>3431</v>
      </c>
      <c r="F9850" t="s">
        <v>18902</v>
      </c>
      <c r="G9850">
        <v>170094</v>
      </c>
      <c r="H9850" t="s">
        <v>18903</v>
      </c>
      <c r="I9850">
        <v>1</v>
      </c>
    </row>
    <row r="9851" spans="1:9" hidden="1" x14ac:dyDescent="0.25">
      <c r="A9851" t="s">
        <v>18904</v>
      </c>
      <c r="B9851" t="s">
        <v>18905</v>
      </c>
      <c r="C9851" t="s">
        <v>4511</v>
      </c>
      <c r="D9851" t="s">
        <v>4512</v>
      </c>
      <c r="E9851">
        <v>13430</v>
      </c>
      <c r="F9851" t="s">
        <v>4840</v>
      </c>
      <c r="G9851">
        <v>13431</v>
      </c>
      <c r="H9851" t="s">
        <v>18906</v>
      </c>
      <c r="I9851">
        <v>1</v>
      </c>
    </row>
    <row r="9852" spans="1:9" hidden="1" x14ac:dyDescent="0.25">
      <c r="A9852" t="s">
        <v>18907</v>
      </c>
      <c r="B9852" t="s">
        <v>18908</v>
      </c>
      <c r="C9852" t="s">
        <v>4511</v>
      </c>
      <c r="D9852" t="s">
        <v>4512</v>
      </c>
      <c r="E9852">
        <v>170093</v>
      </c>
      <c r="F9852" t="s">
        <v>18909</v>
      </c>
      <c r="G9852">
        <v>901338</v>
      </c>
      <c r="H9852" t="s">
        <v>18910</v>
      </c>
      <c r="I9852">
        <v>1</v>
      </c>
    </row>
    <row r="9853" spans="1:9" hidden="1" x14ac:dyDescent="0.25">
      <c r="A9853" t="s">
        <v>18911</v>
      </c>
      <c r="B9853" t="s">
        <v>18912</v>
      </c>
      <c r="C9853" t="s">
        <v>4511</v>
      </c>
      <c r="D9853" t="s">
        <v>4512</v>
      </c>
      <c r="E9853">
        <v>3431</v>
      </c>
      <c r="F9853" t="s">
        <v>18902</v>
      </c>
      <c r="G9853">
        <v>13430</v>
      </c>
      <c r="H9853" t="s">
        <v>4840</v>
      </c>
      <c r="I9853">
        <v>1</v>
      </c>
    </row>
    <row r="9854" spans="1:9" hidden="1" x14ac:dyDescent="0.25">
      <c r="A9854" t="s">
        <v>18913</v>
      </c>
      <c r="B9854" t="s">
        <v>18914</v>
      </c>
      <c r="C9854" t="s">
        <v>4511</v>
      </c>
      <c r="D9854" t="s">
        <v>4512</v>
      </c>
      <c r="E9854">
        <v>13430</v>
      </c>
      <c r="F9854" t="s">
        <v>4840</v>
      </c>
      <c r="G9854">
        <v>170093</v>
      </c>
      <c r="H9854" t="s">
        <v>18909</v>
      </c>
      <c r="I9854">
        <v>2</v>
      </c>
    </row>
    <row r="9855" spans="1:9" hidden="1" x14ac:dyDescent="0.25">
      <c r="A9855" t="s">
        <v>18915</v>
      </c>
      <c r="B9855" t="s">
        <v>18916</v>
      </c>
      <c r="C9855" t="s">
        <v>4511</v>
      </c>
      <c r="D9855" t="s">
        <v>4512</v>
      </c>
      <c r="E9855">
        <v>8427</v>
      </c>
      <c r="F9855" t="s">
        <v>10842</v>
      </c>
      <c r="G9855">
        <v>8435</v>
      </c>
      <c r="H9855" t="s">
        <v>18917</v>
      </c>
      <c r="I9855">
        <v>1</v>
      </c>
    </row>
    <row r="9856" spans="1:9" hidden="1" x14ac:dyDescent="0.25">
      <c r="A9856" t="s">
        <v>18918</v>
      </c>
      <c r="B9856" t="s">
        <v>18919</v>
      </c>
      <c r="C9856" t="s">
        <v>4511</v>
      </c>
      <c r="D9856" t="s">
        <v>4512</v>
      </c>
      <c r="E9856">
        <v>8144</v>
      </c>
      <c r="F9856" t="s">
        <v>10597</v>
      </c>
      <c r="G9856">
        <v>80065</v>
      </c>
      <c r="H9856" t="s">
        <v>16737</v>
      </c>
      <c r="I9856">
        <v>1</v>
      </c>
    </row>
    <row r="9857" spans="1:9" hidden="1" x14ac:dyDescent="0.25">
      <c r="A9857" t="s">
        <v>18920</v>
      </c>
      <c r="B9857" t="s">
        <v>18921</v>
      </c>
      <c r="C9857" t="s">
        <v>4511</v>
      </c>
      <c r="D9857" t="s">
        <v>4512</v>
      </c>
      <c r="E9857">
        <v>126</v>
      </c>
      <c r="F9857" t="s">
        <v>14836</v>
      </c>
      <c r="G9857">
        <v>131</v>
      </c>
      <c r="H9857" t="s">
        <v>11144</v>
      </c>
      <c r="I9857">
        <v>1</v>
      </c>
    </row>
    <row r="9858" spans="1:9" hidden="1" x14ac:dyDescent="0.25">
      <c r="A9858" t="s">
        <v>18922</v>
      </c>
      <c r="B9858" t="s">
        <v>18923</v>
      </c>
      <c r="C9858" t="s">
        <v>4511</v>
      </c>
      <c r="D9858" t="s">
        <v>4512</v>
      </c>
      <c r="E9858">
        <v>8436</v>
      </c>
      <c r="F9858" t="s">
        <v>18924</v>
      </c>
      <c r="G9858">
        <v>8847</v>
      </c>
      <c r="H9858" t="s">
        <v>18925</v>
      </c>
      <c r="I9858">
        <v>1</v>
      </c>
    </row>
    <row r="9859" spans="1:9" hidden="1" x14ac:dyDescent="0.25">
      <c r="A9859" t="s">
        <v>18922</v>
      </c>
      <c r="B9859" t="s">
        <v>15917</v>
      </c>
      <c r="C9859" t="s">
        <v>4511</v>
      </c>
      <c r="D9859" t="s">
        <v>4512</v>
      </c>
      <c r="E9859">
        <v>8495</v>
      </c>
      <c r="F9859" t="s">
        <v>15914</v>
      </c>
      <c r="G9859">
        <v>8560</v>
      </c>
      <c r="H9859" t="s">
        <v>15914</v>
      </c>
      <c r="I9859" t="s">
        <v>5051</v>
      </c>
    </row>
    <row r="9860" spans="1:9" hidden="1" x14ac:dyDescent="0.25">
      <c r="A9860" t="s">
        <v>18922</v>
      </c>
      <c r="B9860" t="s">
        <v>18926</v>
      </c>
      <c r="C9860" t="s">
        <v>4511</v>
      </c>
      <c r="D9860" t="s">
        <v>4512</v>
      </c>
      <c r="E9860">
        <v>8560</v>
      </c>
      <c r="F9860" t="s">
        <v>15914</v>
      </c>
      <c r="G9860">
        <v>8856</v>
      </c>
      <c r="H9860" t="s">
        <v>18927</v>
      </c>
      <c r="I9860">
        <v>1</v>
      </c>
    </row>
    <row r="9861" spans="1:9" hidden="1" x14ac:dyDescent="0.25">
      <c r="A9861" t="s">
        <v>18922</v>
      </c>
      <c r="B9861" t="s">
        <v>18928</v>
      </c>
      <c r="C9861" t="s">
        <v>4511</v>
      </c>
      <c r="D9861" t="s">
        <v>4512</v>
      </c>
      <c r="E9861">
        <v>8847</v>
      </c>
      <c r="F9861" t="s">
        <v>18925</v>
      </c>
      <c r="G9861">
        <v>8856</v>
      </c>
      <c r="H9861" t="s">
        <v>18927</v>
      </c>
      <c r="I9861">
        <v>1</v>
      </c>
    </row>
    <row r="9862" spans="1:9" hidden="1" x14ac:dyDescent="0.25">
      <c r="A9862" t="s">
        <v>18929</v>
      </c>
      <c r="B9862" t="s">
        <v>18930</v>
      </c>
      <c r="C9862" t="s">
        <v>4511</v>
      </c>
      <c r="D9862" t="s">
        <v>4512</v>
      </c>
      <c r="E9862">
        <v>8435</v>
      </c>
      <c r="F9862" t="s">
        <v>18917</v>
      </c>
      <c r="G9862">
        <v>8442</v>
      </c>
      <c r="H9862" t="s">
        <v>18931</v>
      </c>
      <c r="I9862">
        <v>1</v>
      </c>
    </row>
    <row r="9863" spans="1:9" hidden="1" x14ac:dyDescent="0.25">
      <c r="A9863" t="s">
        <v>18932</v>
      </c>
      <c r="B9863" t="s">
        <v>18933</v>
      </c>
      <c r="C9863" t="s">
        <v>4511</v>
      </c>
      <c r="D9863" t="s">
        <v>4512</v>
      </c>
      <c r="E9863">
        <v>130</v>
      </c>
      <c r="F9863" t="s">
        <v>18934</v>
      </c>
      <c r="G9863">
        <v>3415</v>
      </c>
      <c r="H9863" t="s">
        <v>4921</v>
      </c>
      <c r="I9863">
        <v>1</v>
      </c>
    </row>
    <row r="9864" spans="1:9" hidden="1" x14ac:dyDescent="0.25">
      <c r="A9864" t="s">
        <v>18935</v>
      </c>
      <c r="B9864" t="s">
        <v>18936</v>
      </c>
      <c r="C9864" t="s">
        <v>4511</v>
      </c>
      <c r="D9864" t="s">
        <v>4512</v>
      </c>
      <c r="E9864">
        <v>5806</v>
      </c>
      <c r="F9864" t="s">
        <v>18937</v>
      </c>
      <c r="G9864">
        <v>8241</v>
      </c>
      <c r="H9864" t="s">
        <v>6430</v>
      </c>
      <c r="I9864">
        <v>1</v>
      </c>
    </row>
    <row r="9865" spans="1:9" hidden="1" x14ac:dyDescent="0.25">
      <c r="A9865" t="s">
        <v>18938</v>
      </c>
      <c r="B9865" t="s">
        <v>18939</v>
      </c>
      <c r="C9865" t="s">
        <v>4511</v>
      </c>
      <c r="D9865" t="s">
        <v>4512</v>
      </c>
      <c r="E9865">
        <v>44190</v>
      </c>
      <c r="F9865" t="s">
        <v>6699</v>
      </c>
      <c r="G9865">
        <v>44740</v>
      </c>
      <c r="H9865" t="s">
        <v>18940</v>
      </c>
      <c r="I9865">
        <v>65</v>
      </c>
    </row>
    <row r="9866" spans="1:9" hidden="1" x14ac:dyDescent="0.25">
      <c r="A9866" t="s">
        <v>18941</v>
      </c>
      <c r="B9866" t="s">
        <v>18942</v>
      </c>
      <c r="C9866" t="s">
        <v>4511</v>
      </c>
      <c r="D9866" t="s">
        <v>4512</v>
      </c>
      <c r="E9866">
        <v>44640</v>
      </c>
      <c r="F9866" t="s">
        <v>18943</v>
      </c>
      <c r="G9866">
        <v>44700</v>
      </c>
      <c r="H9866" t="s">
        <v>18944</v>
      </c>
      <c r="I9866">
        <v>65</v>
      </c>
    </row>
    <row r="9867" spans="1:9" hidden="1" x14ac:dyDescent="0.25">
      <c r="A9867" t="s">
        <v>18945</v>
      </c>
      <c r="B9867" t="s">
        <v>18946</v>
      </c>
      <c r="C9867" t="s">
        <v>4511</v>
      </c>
      <c r="D9867" t="s">
        <v>4512</v>
      </c>
      <c r="E9867">
        <v>60091</v>
      </c>
      <c r="F9867" t="s">
        <v>18947</v>
      </c>
      <c r="G9867">
        <v>60774</v>
      </c>
      <c r="H9867" t="s">
        <v>18948</v>
      </c>
      <c r="I9867">
        <v>1</v>
      </c>
    </row>
    <row r="9868" spans="1:9" hidden="1" x14ac:dyDescent="0.25">
      <c r="A9868" t="s">
        <v>18945</v>
      </c>
      <c r="B9868" t="s">
        <v>18949</v>
      </c>
      <c r="C9868" t="s">
        <v>4511</v>
      </c>
      <c r="D9868" t="s">
        <v>4512</v>
      </c>
      <c r="E9868">
        <v>6396</v>
      </c>
      <c r="F9868" t="s">
        <v>15062</v>
      </c>
      <c r="G9868">
        <v>6397</v>
      </c>
      <c r="H9868" t="s">
        <v>18950</v>
      </c>
      <c r="I9868">
        <v>1</v>
      </c>
    </row>
    <row r="9869" spans="1:9" hidden="1" x14ac:dyDescent="0.25">
      <c r="A9869" t="s">
        <v>18945</v>
      </c>
      <c r="B9869" t="s">
        <v>18951</v>
      </c>
      <c r="C9869" t="s">
        <v>4511</v>
      </c>
      <c r="D9869" t="s">
        <v>4512</v>
      </c>
      <c r="E9869">
        <v>6397</v>
      </c>
      <c r="F9869" t="s">
        <v>18950</v>
      </c>
      <c r="G9869">
        <v>6398</v>
      </c>
      <c r="H9869" t="s">
        <v>18952</v>
      </c>
      <c r="I9869">
        <v>1</v>
      </c>
    </row>
    <row r="9870" spans="1:9" hidden="1" x14ac:dyDescent="0.25">
      <c r="A9870" t="s">
        <v>18945</v>
      </c>
      <c r="B9870" t="s">
        <v>18953</v>
      </c>
      <c r="C9870" t="s">
        <v>4511</v>
      </c>
      <c r="D9870" t="s">
        <v>4512</v>
      </c>
      <c r="E9870">
        <v>6398</v>
      </c>
      <c r="F9870" t="s">
        <v>18952</v>
      </c>
      <c r="G9870">
        <v>60774</v>
      </c>
      <c r="H9870" t="s">
        <v>18948</v>
      </c>
      <c r="I9870">
        <v>1</v>
      </c>
    </row>
    <row r="9871" spans="1:9" hidden="1" x14ac:dyDescent="0.25">
      <c r="A9871" t="s">
        <v>18945</v>
      </c>
      <c r="B9871" t="s">
        <v>18954</v>
      </c>
      <c r="C9871" t="s">
        <v>4511</v>
      </c>
      <c r="D9871" t="s">
        <v>4512</v>
      </c>
      <c r="E9871">
        <v>6398</v>
      </c>
      <c r="F9871" t="s">
        <v>18952</v>
      </c>
      <c r="G9871">
        <v>6403</v>
      </c>
      <c r="H9871" t="s">
        <v>18955</v>
      </c>
      <c r="I9871">
        <v>1</v>
      </c>
    </row>
    <row r="9872" spans="1:9" hidden="1" x14ac:dyDescent="0.25">
      <c r="A9872" t="s">
        <v>18945</v>
      </c>
      <c r="B9872" t="s">
        <v>18956</v>
      </c>
      <c r="C9872" t="s">
        <v>4511</v>
      </c>
      <c r="D9872" t="s">
        <v>4512</v>
      </c>
      <c r="E9872">
        <v>6399</v>
      </c>
      <c r="F9872" t="s">
        <v>18957</v>
      </c>
      <c r="G9872">
        <v>60091</v>
      </c>
      <c r="H9872" t="s">
        <v>18947</v>
      </c>
      <c r="I9872">
        <v>1</v>
      </c>
    </row>
    <row r="9873" spans="1:9" hidden="1" x14ac:dyDescent="0.25">
      <c r="A9873" t="s">
        <v>18945</v>
      </c>
      <c r="B9873" t="s">
        <v>18958</v>
      </c>
      <c r="C9873" t="s">
        <v>4511</v>
      </c>
      <c r="D9873" t="s">
        <v>4512</v>
      </c>
      <c r="E9873">
        <v>6400</v>
      </c>
      <c r="F9873" t="s">
        <v>15615</v>
      </c>
      <c r="G9873">
        <v>60091</v>
      </c>
      <c r="H9873" t="s">
        <v>18947</v>
      </c>
      <c r="I9873">
        <v>1</v>
      </c>
    </row>
    <row r="9874" spans="1:9" hidden="1" x14ac:dyDescent="0.25">
      <c r="A9874" t="s">
        <v>18945</v>
      </c>
      <c r="B9874" t="s">
        <v>18959</v>
      </c>
      <c r="C9874" t="s">
        <v>4511</v>
      </c>
      <c r="D9874" t="s">
        <v>4512</v>
      </c>
      <c r="E9874">
        <v>7355</v>
      </c>
      <c r="F9874" t="s">
        <v>18960</v>
      </c>
      <c r="G9874">
        <v>60774</v>
      </c>
      <c r="H9874" t="s">
        <v>18948</v>
      </c>
      <c r="I9874">
        <v>1</v>
      </c>
    </row>
    <row r="9875" spans="1:9" hidden="1" x14ac:dyDescent="0.25">
      <c r="A9875" t="s">
        <v>18961</v>
      </c>
      <c r="B9875" t="s">
        <v>18962</v>
      </c>
      <c r="C9875" t="s">
        <v>4511</v>
      </c>
      <c r="D9875" t="s">
        <v>4512</v>
      </c>
      <c r="E9875">
        <v>7228</v>
      </c>
      <c r="F9875" t="s">
        <v>9604</v>
      </c>
      <c r="G9875">
        <v>7229</v>
      </c>
      <c r="H9875" t="s">
        <v>12188</v>
      </c>
      <c r="I9875">
        <v>1</v>
      </c>
    </row>
    <row r="9876" spans="1:9" hidden="1" x14ac:dyDescent="0.25">
      <c r="A9876" t="s">
        <v>18963</v>
      </c>
      <c r="B9876" t="s">
        <v>18964</v>
      </c>
      <c r="C9876" t="s">
        <v>4511</v>
      </c>
      <c r="D9876" t="s">
        <v>4512</v>
      </c>
      <c r="E9876">
        <v>38930</v>
      </c>
      <c r="F9876" t="s">
        <v>16525</v>
      </c>
      <c r="G9876">
        <v>38950</v>
      </c>
      <c r="H9876" t="s">
        <v>18965</v>
      </c>
      <c r="I9876">
        <v>1</v>
      </c>
    </row>
    <row r="9877" spans="1:9" hidden="1" x14ac:dyDescent="0.25">
      <c r="A9877" t="s">
        <v>18963</v>
      </c>
      <c r="B9877" t="s">
        <v>18966</v>
      </c>
      <c r="C9877" t="s">
        <v>4511</v>
      </c>
      <c r="D9877" t="s">
        <v>4512</v>
      </c>
      <c r="E9877">
        <v>38950</v>
      </c>
      <c r="F9877" t="s">
        <v>18965</v>
      </c>
      <c r="G9877">
        <v>38990</v>
      </c>
      <c r="H9877" t="s">
        <v>14308</v>
      </c>
      <c r="I9877">
        <v>1</v>
      </c>
    </row>
    <row r="9878" spans="1:9" hidden="1" x14ac:dyDescent="0.25">
      <c r="A9878" t="s">
        <v>18967</v>
      </c>
      <c r="B9878" t="s">
        <v>18968</v>
      </c>
      <c r="C9878" t="s">
        <v>4511</v>
      </c>
      <c r="D9878" t="s">
        <v>4512</v>
      </c>
      <c r="E9878">
        <v>1445</v>
      </c>
      <c r="F9878" t="s">
        <v>11955</v>
      </c>
      <c r="G9878">
        <v>150802</v>
      </c>
      <c r="H9878" t="s">
        <v>18969</v>
      </c>
      <c r="I9878">
        <v>1</v>
      </c>
    </row>
    <row r="9879" spans="1:9" hidden="1" x14ac:dyDescent="0.25">
      <c r="A9879" t="s">
        <v>18970</v>
      </c>
      <c r="B9879" t="s">
        <v>18971</v>
      </c>
      <c r="C9879" t="s">
        <v>4511</v>
      </c>
      <c r="D9879" t="s">
        <v>4512</v>
      </c>
      <c r="E9879">
        <v>44640</v>
      </c>
      <c r="F9879" t="s">
        <v>18943</v>
      </c>
      <c r="G9879">
        <v>46220</v>
      </c>
      <c r="H9879" t="s">
        <v>4988</v>
      </c>
      <c r="I9879">
        <v>65</v>
      </c>
    </row>
    <row r="9880" spans="1:9" hidden="1" x14ac:dyDescent="0.25">
      <c r="A9880" t="s">
        <v>18972</v>
      </c>
      <c r="B9880" t="s">
        <v>18973</v>
      </c>
      <c r="C9880" t="s">
        <v>4511</v>
      </c>
      <c r="D9880" t="s">
        <v>4512</v>
      </c>
      <c r="E9880">
        <v>7390</v>
      </c>
      <c r="F9880" t="s">
        <v>18974</v>
      </c>
      <c r="G9880">
        <v>7522</v>
      </c>
      <c r="H9880" t="s">
        <v>11313</v>
      </c>
      <c r="I9880">
        <v>1</v>
      </c>
    </row>
    <row r="9881" spans="1:9" hidden="1" x14ac:dyDescent="0.25">
      <c r="A9881" t="s">
        <v>18972</v>
      </c>
      <c r="B9881" t="s">
        <v>18975</v>
      </c>
      <c r="C9881" t="s">
        <v>4511</v>
      </c>
      <c r="D9881" t="s">
        <v>4512</v>
      </c>
      <c r="E9881">
        <v>7390</v>
      </c>
      <c r="F9881" t="s">
        <v>18974</v>
      </c>
      <c r="G9881">
        <v>7524</v>
      </c>
      <c r="H9881" t="s">
        <v>18976</v>
      </c>
      <c r="I9881">
        <v>1</v>
      </c>
    </row>
    <row r="9882" spans="1:9" hidden="1" x14ac:dyDescent="0.25">
      <c r="A9882" t="s">
        <v>18977</v>
      </c>
      <c r="B9882" t="s">
        <v>18978</v>
      </c>
      <c r="C9882" t="s">
        <v>4511</v>
      </c>
      <c r="D9882" t="s">
        <v>4512</v>
      </c>
      <c r="E9882">
        <v>7524</v>
      </c>
      <c r="F9882" t="s">
        <v>18976</v>
      </c>
      <c r="G9882">
        <v>7525</v>
      </c>
      <c r="H9882" t="s">
        <v>11504</v>
      </c>
      <c r="I9882">
        <v>1</v>
      </c>
    </row>
    <row r="9883" spans="1:9" hidden="1" x14ac:dyDescent="0.25">
      <c r="A9883" t="s">
        <v>18979</v>
      </c>
      <c r="B9883" t="s">
        <v>5097</v>
      </c>
      <c r="C9883" t="s">
        <v>4511</v>
      </c>
      <c r="D9883" t="s">
        <v>4512</v>
      </c>
      <c r="E9883">
        <v>47010</v>
      </c>
      <c r="F9883" t="s">
        <v>4568</v>
      </c>
      <c r="G9883">
        <v>47013</v>
      </c>
      <c r="H9883" t="s">
        <v>5098</v>
      </c>
      <c r="I9883" t="s">
        <v>5051</v>
      </c>
    </row>
    <row r="9884" spans="1:9" hidden="1" x14ac:dyDescent="0.25">
      <c r="A9884" t="s">
        <v>18979</v>
      </c>
      <c r="B9884" t="s">
        <v>5101</v>
      </c>
      <c r="C9884" t="s">
        <v>4511</v>
      </c>
      <c r="D9884" t="s">
        <v>4512</v>
      </c>
      <c r="E9884">
        <v>47013</v>
      </c>
      <c r="F9884" t="s">
        <v>5098</v>
      </c>
      <c r="G9884">
        <v>47380</v>
      </c>
      <c r="H9884" t="s">
        <v>5100</v>
      </c>
      <c r="I9884">
        <v>9</v>
      </c>
    </row>
    <row r="9885" spans="1:9" hidden="1" x14ac:dyDescent="0.25">
      <c r="A9885" t="s">
        <v>18979</v>
      </c>
      <c r="B9885" t="s">
        <v>5102</v>
      </c>
      <c r="C9885" t="s">
        <v>4511</v>
      </c>
      <c r="D9885" t="s">
        <v>4512</v>
      </c>
      <c r="E9885">
        <v>47380</v>
      </c>
      <c r="F9885" t="s">
        <v>5100</v>
      </c>
      <c r="G9885">
        <v>47382</v>
      </c>
      <c r="H9885" t="s">
        <v>5100</v>
      </c>
      <c r="I9885">
        <v>9</v>
      </c>
    </row>
    <row r="9886" spans="1:9" hidden="1" x14ac:dyDescent="0.25">
      <c r="A9886" t="s">
        <v>18980</v>
      </c>
      <c r="B9886" t="s">
        <v>4567</v>
      </c>
      <c r="C9886" t="s">
        <v>4511</v>
      </c>
      <c r="D9886" t="s">
        <v>4512</v>
      </c>
      <c r="E9886">
        <v>47010</v>
      </c>
      <c r="F9886" t="s">
        <v>4568</v>
      </c>
      <c r="G9886">
        <v>47012</v>
      </c>
      <c r="H9886" t="s">
        <v>4568</v>
      </c>
      <c r="I9886">
        <v>37</v>
      </c>
    </row>
    <row r="9887" spans="1:9" hidden="1" x14ac:dyDescent="0.25">
      <c r="A9887" t="s">
        <v>18980</v>
      </c>
      <c r="B9887" t="s">
        <v>5099</v>
      </c>
      <c r="C9887" t="s">
        <v>4511</v>
      </c>
      <c r="D9887" t="s">
        <v>4512</v>
      </c>
      <c r="E9887">
        <v>47012</v>
      </c>
      <c r="F9887" t="s">
        <v>4568</v>
      </c>
      <c r="G9887">
        <v>47381</v>
      </c>
      <c r="H9887" t="s">
        <v>5100</v>
      </c>
      <c r="I9887">
        <v>37</v>
      </c>
    </row>
    <row r="9888" spans="1:9" hidden="1" x14ac:dyDescent="0.25">
      <c r="A9888" t="s">
        <v>18981</v>
      </c>
      <c r="B9888" t="s">
        <v>10246</v>
      </c>
      <c r="C9888" t="s">
        <v>4511</v>
      </c>
      <c r="D9888" t="s">
        <v>4512</v>
      </c>
      <c r="E9888">
        <v>45750</v>
      </c>
      <c r="F9888" t="s">
        <v>10247</v>
      </c>
      <c r="G9888">
        <v>47382</v>
      </c>
      <c r="H9888" t="s">
        <v>5100</v>
      </c>
      <c r="I9888">
        <v>9</v>
      </c>
    </row>
    <row r="9889" spans="1:11" hidden="1" x14ac:dyDescent="0.25">
      <c r="A9889" t="s">
        <v>18982</v>
      </c>
      <c r="B9889" t="s">
        <v>7230</v>
      </c>
      <c r="C9889" t="s">
        <v>4511</v>
      </c>
      <c r="D9889" t="s">
        <v>4512</v>
      </c>
      <c r="E9889">
        <v>2433</v>
      </c>
      <c r="F9889" t="s">
        <v>7231</v>
      </c>
      <c r="G9889">
        <v>2437</v>
      </c>
      <c r="H9889" t="s">
        <v>7225</v>
      </c>
      <c r="I9889">
        <v>1</v>
      </c>
    </row>
    <row r="9890" spans="1:11" hidden="1" x14ac:dyDescent="0.25">
      <c r="A9890" t="s">
        <v>18983</v>
      </c>
      <c r="B9890" t="s">
        <v>9608</v>
      </c>
      <c r="C9890" t="s">
        <v>4511</v>
      </c>
      <c r="D9890" t="s">
        <v>4512</v>
      </c>
      <c r="E9890">
        <v>2432</v>
      </c>
      <c r="F9890" t="s">
        <v>9609</v>
      </c>
      <c r="G9890">
        <v>2433</v>
      </c>
      <c r="H9890" t="s">
        <v>7231</v>
      </c>
      <c r="I9890">
        <v>1</v>
      </c>
    </row>
    <row r="9891" spans="1:11" hidden="1" x14ac:dyDescent="0.25">
      <c r="A9891" t="s">
        <v>18984</v>
      </c>
      <c r="B9891" t="s">
        <v>18985</v>
      </c>
      <c r="C9891" t="s">
        <v>4511</v>
      </c>
      <c r="D9891" t="s">
        <v>4512</v>
      </c>
      <c r="E9891">
        <v>32864</v>
      </c>
      <c r="F9891" t="s">
        <v>4790</v>
      </c>
      <c r="G9891">
        <v>32873</v>
      </c>
      <c r="H9891" t="s">
        <v>18986</v>
      </c>
      <c r="I9891">
        <v>3</v>
      </c>
    </row>
    <row r="9892" spans="1:11" hidden="1" x14ac:dyDescent="0.25">
      <c r="A9892" t="s">
        <v>4305</v>
      </c>
      <c r="B9892" t="s">
        <v>18987</v>
      </c>
      <c r="C9892" t="s">
        <v>4511</v>
      </c>
      <c r="D9892" t="s">
        <v>4512</v>
      </c>
      <c r="E9892">
        <v>1458</v>
      </c>
      <c r="F9892" t="s">
        <v>11597</v>
      </c>
      <c r="G9892">
        <v>141002</v>
      </c>
      <c r="H9892" t="s">
        <v>18988</v>
      </c>
      <c r="I9892">
        <v>1</v>
      </c>
    </row>
    <row r="9893" spans="1:11" hidden="1" x14ac:dyDescent="0.25">
      <c r="A9893" t="s">
        <v>3882</v>
      </c>
      <c r="B9893" t="s">
        <v>18989</v>
      </c>
      <c r="C9893" t="s">
        <v>4511</v>
      </c>
      <c r="D9893" t="s">
        <v>4512</v>
      </c>
      <c r="E9893">
        <v>32873</v>
      </c>
      <c r="F9893" t="s">
        <v>18986</v>
      </c>
      <c r="G9893">
        <v>32874</v>
      </c>
      <c r="H9893" t="s">
        <v>8819</v>
      </c>
      <c r="I9893">
        <v>2</v>
      </c>
    </row>
    <row r="9894" spans="1:11" hidden="1" x14ac:dyDescent="0.25">
      <c r="A9894" t="s">
        <v>18990</v>
      </c>
      <c r="B9894" t="s">
        <v>18991</v>
      </c>
      <c r="C9894" t="s">
        <v>4511</v>
      </c>
      <c r="D9894" t="s">
        <v>4512</v>
      </c>
      <c r="E9894">
        <v>8109</v>
      </c>
      <c r="F9894" t="s">
        <v>18992</v>
      </c>
      <c r="G9894">
        <v>8391</v>
      </c>
      <c r="H9894" t="s">
        <v>18993</v>
      </c>
      <c r="I9894">
        <v>1</v>
      </c>
    </row>
    <row r="9895" spans="1:11" hidden="1" x14ac:dyDescent="0.25">
      <c r="A9895" t="s">
        <v>18990</v>
      </c>
      <c r="B9895" t="s">
        <v>18994</v>
      </c>
      <c r="C9895" t="s">
        <v>4511</v>
      </c>
      <c r="D9895" t="s">
        <v>4512</v>
      </c>
      <c r="E9895">
        <v>8109</v>
      </c>
      <c r="F9895" t="s">
        <v>18992</v>
      </c>
      <c r="G9895">
        <v>8980</v>
      </c>
      <c r="H9895" t="s">
        <v>11167</v>
      </c>
      <c r="I9895">
        <v>1</v>
      </c>
    </row>
    <row r="9896" spans="1:11" hidden="1" x14ac:dyDescent="0.25">
      <c r="A9896" t="s">
        <v>18990</v>
      </c>
      <c r="B9896" t="s">
        <v>18995</v>
      </c>
      <c r="C9896" t="s">
        <v>4511</v>
      </c>
      <c r="D9896" t="s">
        <v>4512</v>
      </c>
      <c r="E9896">
        <v>8391</v>
      </c>
      <c r="F9896" t="s">
        <v>18993</v>
      </c>
      <c r="G9896">
        <v>8821</v>
      </c>
      <c r="H9896" t="s">
        <v>18996</v>
      </c>
      <c r="I9896">
        <v>1</v>
      </c>
    </row>
    <row r="9897" spans="1:11" hidden="1" x14ac:dyDescent="0.25">
      <c r="A9897" t="s">
        <v>18997</v>
      </c>
      <c r="B9897" t="s">
        <v>18998</v>
      </c>
      <c r="C9897" t="s">
        <v>4511</v>
      </c>
      <c r="D9897" t="s">
        <v>4512</v>
      </c>
      <c r="E9897">
        <v>3100</v>
      </c>
      <c r="F9897" t="s">
        <v>6923</v>
      </c>
      <c r="G9897">
        <v>3103</v>
      </c>
      <c r="H9897" t="s">
        <v>9613</v>
      </c>
      <c r="I9897">
        <v>1</v>
      </c>
    </row>
    <row r="9898" spans="1:11" hidden="1" x14ac:dyDescent="0.25">
      <c r="A9898" t="s">
        <v>18997</v>
      </c>
      <c r="B9898" t="s">
        <v>18999</v>
      </c>
      <c r="C9898" t="s">
        <v>4545</v>
      </c>
      <c r="D9898" t="s">
        <v>4512</v>
      </c>
      <c r="E9898">
        <v>3103</v>
      </c>
      <c r="F9898" t="s">
        <v>9613</v>
      </c>
      <c r="G9898">
        <v>345</v>
      </c>
      <c r="H9898">
        <v>3104</v>
      </c>
      <c r="I9898" t="s">
        <v>9613</v>
      </c>
      <c r="J9898">
        <v>138</v>
      </c>
      <c r="K9898">
        <v>1</v>
      </c>
    </row>
    <row r="9899" spans="1:11" hidden="1" x14ac:dyDescent="0.25">
      <c r="A9899" t="s">
        <v>19000</v>
      </c>
      <c r="B9899" t="s">
        <v>9612</v>
      </c>
      <c r="C9899" t="s">
        <v>4511</v>
      </c>
      <c r="D9899" t="s">
        <v>4512</v>
      </c>
      <c r="E9899">
        <v>2478</v>
      </c>
      <c r="F9899" t="s">
        <v>9476</v>
      </c>
      <c r="G9899">
        <v>3103</v>
      </c>
      <c r="H9899" t="s">
        <v>9613</v>
      </c>
      <c r="I9899">
        <v>1</v>
      </c>
    </row>
    <row r="9900" spans="1:11" hidden="1" x14ac:dyDescent="0.25">
      <c r="A9900" t="s">
        <v>19001</v>
      </c>
      <c r="B9900" t="s">
        <v>19002</v>
      </c>
      <c r="C9900" t="s">
        <v>4511</v>
      </c>
      <c r="D9900" t="s">
        <v>4512</v>
      </c>
      <c r="E9900">
        <v>960</v>
      </c>
      <c r="F9900" t="s">
        <v>17162</v>
      </c>
      <c r="G9900">
        <v>977</v>
      </c>
      <c r="H9900" t="s">
        <v>13463</v>
      </c>
      <c r="I9900">
        <v>1</v>
      </c>
    </row>
    <row r="9901" spans="1:11" hidden="1" x14ac:dyDescent="0.25">
      <c r="A9901" t="s">
        <v>19003</v>
      </c>
      <c r="B9901" t="s">
        <v>8497</v>
      </c>
      <c r="C9901" t="s">
        <v>4511</v>
      </c>
      <c r="D9901" t="s">
        <v>4512</v>
      </c>
      <c r="E9901">
        <v>7178</v>
      </c>
      <c r="F9901" t="s">
        <v>5954</v>
      </c>
      <c r="G9901">
        <v>7460</v>
      </c>
      <c r="H9901" t="s">
        <v>8498</v>
      </c>
      <c r="I9901">
        <v>1</v>
      </c>
    </row>
    <row r="9902" spans="1:11" hidden="1" x14ac:dyDescent="0.25">
      <c r="A9902" t="s">
        <v>19004</v>
      </c>
      <c r="B9902" t="s">
        <v>19005</v>
      </c>
      <c r="C9902" t="s">
        <v>4511</v>
      </c>
      <c r="D9902" t="s">
        <v>4512</v>
      </c>
      <c r="E9902">
        <v>811</v>
      </c>
      <c r="F9902" t="s">
        <v>17156</v>
      </c>
      <c r="G9902">
        <v>2471</v>
      </c>
      <c r="H9902" t="s">
        <v>9229</v>
      </c>
      <c r="I9902">
        <v>1</v>
      </c>
    </row>
    <row r="9903" spans="1:11" hidden="1" x14ac:dyDescent="0.25">
      <c r="A9903" t="s">
        <v>19006</v>
      </c>
      <c r="B9903" t="s">
        <v>19007</v>
      </c>
      <c r="C9903" t="s">
        <v>4511</v>
      </c>
      <c r="D9903" t="s">
        <v>4512</v>
      </c>
      <c r="E9903">
        <v>7460</v>
      </c>
      <c r="F9903" t="s">
        <v>8498</v>
      </c>
      <c r="G9903">
        <v>7609</v>
      </c>
      <c r="H9903" t="s">
        <v>18856</v>
      </c>
      <c r="I9903">
        <v>1</v>
      </c>
    </row>
    <row r="9904" spans="1:11" hidden="1" x14ac:dyDescent="0.25">
      <c r="A9904" t="s">
        <v>19008</v>
      </c>
      <c r="B9904" t="s">
        <v>19009</v>
      </c>
      <c r="C9904" t="s">
        <v>4511</v>
      </c>
      <c r="D9904" t="s">
        <v>4512</v>
      </c>
      <c r="E9904">
        <v>830</v>
      </c>
      <c r="F9904" t="s">
        <v>16573</v>
      </c>
      <c r="G9904">
        <v>834</v>
      </c>
      <c r="H9904" t="s">
        <v>12302</v>
      </c>
      <c r="I9904">
        <v>1</v>
      </c>
    </row>
    <row r="9905" spans="1:9" hidden="1" x14ac:dyDescent="0.25">
      <c r="A9905" t="s">
        <v>19010</v>
      </c>
      <c r="B9905" t="s">
        <v>9650</v>
      </c>
      <c r="C9905" t="s">
        <v>4511</v>
      </c>
      <c r="D9905" t="s">
        <v>4512</v>
      </c>
      <c r="E9905">
        <v>1919</v>
      </c>
      <c r="F9905" t="s">
        <v>7811</v>
      </c>
      <c r="G9905">
        <v>2138</v>
      </c>
      <c r="H9905" t="s">
        <v>9651</v>
      </c>
      <c r="I9905">
        <v>1</v>
      </c>
    </row>
    <row r="9906" spans="1:9" hidden="1" x14ac:dyDescent="0.25">
      <c r="A9906" t="s">
        <v>19010</v>
      </c>
      <c r="B9906" t="s">
        <v>9654</v>
      </c>
      <c r="C9906" t="s">
        <v>4511</v>
      </c>
      <c r="D9906" t="s">
        <v>4512</v>
      </c>
      <c r="E9906">
        <v>2138</v>
      </c>
      <c r="F9906" t="s">
        <v>9651</v>
      </c>
      <c r="G9906">
        <v>2142</v>
      </c>
      <c r="H9906" t="s">
        <v>5310</v>
      </c>
      <c r="I9906">
        <v>1</v>
      </c>
    </row>
    <row r="9907" spans="1:9" hidden="1" x14ac:dyDescent="0.25">
      <c r="A9907" t="s">
        <v>19011</v>
      </c>
      <c r="B9907" t="s">
        <v>19012</v>
      </c>
      <c r="C9907" t="s">
        <v>4511</v>
      </c>
      <c r="D9907" t="s">
        <v>4512</v>
      </c>
      <c r="E9907">
        <v>1300</v>
      </c>
      <c r="F9907" t="s">
        <v>19013</v>
      </c>
      <c r="G9907">
        <v>1301</v>
      </c>
      <c r="H9907" t="s">
        <v>11920</v>
      </c>
      <c r="I9907">
        <v>1</v>
      </c>
    </row>
    <row r="9908" spans="1:9" hidden="1" x14ac:dyDescent="0.25">
      <c r="A9908" t="s">
        <v>19011</v>
      </c>
      <c r="B9908" t="s">
        <v>19014</v>
      </c>
      <c r="C9908" t="s">
        <v>4511</v>
      </c>
      <c r="D9908" t="s">
        <v>4512</v>
      </c>
      <c r="E9908">
        <v>1300</v>
      </c>
      <c r="F9908" t="s">
        <v>19013</v>
      </c>
      <c r="G9908">
        <v>1309</v>
      </c>
      <c r="H9908" t="s">
        <v>6611</v>
      </c>
      <c r="I9908">
        <v>1</v>
      </c>
    </row>
    <row r="9909" spans="1:9" hidden="1" x14ac:dyDescent="0.25">
      <c r="A9909" t="s">
        <v>19015</v>
      </c>
      <c r="B9909" t="s">
        <v>19016</v>
      </c>
      <c r="C9909" t="s">
        <v>4511</v>
      </c>
      <c r="D9909" t="s">
        <v>4512</v>
      </c>
      <c r="E9909">
        <v>12704</v>
      </c>
      <c r="F9909" t="s">
        <v>19017</v>
      </c>
      <c r="G9909">
        <v>37271</v>
      </c>
      <c r="H9909" t="s">
        <v>19018</v>
      </c>
      <c r="I9909">
        <v>1</v>
      </c>
    </row>
    <row r="9910" spans="1:9" hidden="1" x14ac:dyDescent="0.25">
      <c r="A9910" t="s">
        <v>19015</v>
      </c>
      <c r="B9910" t="s">
        <v>19019</v>
      </c>
      <c r="C9910" t="s">
        <v>4511</v>
      </c>
      <c r="D9910" t="s">
        <v>4512</v>
      </c>
      <c r="E9910">
        <v>1750</v>
      </c>
      <c r="F9910" t="s">
        <v>17705</v>
      </c>
      <c r="G9910">
        <v>1752</v>
      </c>
      <c r="H9910" t="s">
        <v>19020</v>
      </c>
      <c r="I9910">
        <v>1</v>
      </c>
    </row>
    <row r="9911" spans="1:9" hidden="1" x14ac:dyDescent="0.25">
      <c r="A9911" t="s">
        <v>19015</v>
      </c>
      <c r="B9911" t="s">
        <v>19021</v>
      </c>
      <c r="C9911" t="s">
        <v>4511</v>
      </c>
      <c r="D9911" t="s">
        <v>4512</v>
      </c>
      <c r="E9911">
        <v>1751</v>
      </c>
      <c r="F9911" t="s">
        <v>19022</v>
      </c>
      <c r="G9911">
        <v>12704</v>
      </c>
      <c r="H9911" t="s">
        <v>19017</v>
      </c>
      <c r="I9911">
        <v>1</v>
      </c>
    </row>
    <row r="9912" spans="1:9" hidden="1" x14ac:dyDescent="0.25">
      <c r="A9912" t="s">
        <v>19015</v>
      </c>
      <c r="B9912" t="s">
        <v>19023</v>
      </c>
      <c r="C9912" t="s">
        <v>4511</v>
      </c>
      <c r="D9912" t="s">
        <v>4512</v>
      </c>
      <c r="E9912">
        <v>1751</v>
      </c>
      <c r="F9912" t="s">
        <v>19022</v>
      </c>
      <c r="G9912">
        <v>1752</v>
      </c>
      <c r="H9912" t="s">
        <v>19020</v>
      </c>
      <c r="I9912">
        <v>1</v>
      </c>
    </row>
    <row r="9913" spans="1:9" hidden="1" x14ac:dyDescent="0.25">
      <c r="A9913" t="s">
        <v>19015</v>
      </c>
      <c r="B9913" t="s">
        <v>19024</v>
      </c>
      <c r="C9913" t="s">
        <v>4511</v>
      </c>
      <c r="D9913" t="s">
        <v>4512</v>
      </c>
      <c r="E9913">
        <v>1751</v>
      </c>
      <c r="F9913" t="s">
        <v>19022</v>
      </c>
      <c r="G9913">
        <v>6818</v>
      </c>
      <c r="H9913" t="s">
        <v>19025</v>
      </c>
      <c r="I9913">
        <v>1</v>
      </c>
    </row>
    <row r="9914" spans="1:9" hidden="1" x14ac:dyDescent="0.25">
      <c r="A9914" t="s">
        <v>19015</v>
      </c>
      <c r="B9914" t="s">
        <v>19026</v>
      </c>
      <c r="C9914" t="s">
        <v>4511</v>
      </c>
      <c r="D9914" t="s">
        <v>4512</v>
      </c>
      <c r="E9914">
        <v>1752</v>
      </c>
      <c r="F9914" t="s">
        <v>19020</v>
      </c>
      <c r="G9914">
        <v>6816</v>
      </c>
      <c r="H9914" t="s">
        <v>19027</v>
      </c>
      <c r="I9914">
        <v>1</v>
      </c>
    </row>
    <row r="9915" spans="1:9" hidden="1" x14ac:dyDescent="0.25">
      <c r="A9915" t="s">
        <v>19015</v>
      </c>
      <c r="B9915" t="s">
        <v>19028</v>
      </c>
      <c r="C9915" t="s">
        <v>4511</v>
      </c>
      <c r="D9915" t="s">
        <v>4512</v>
      </c>
      <c r="E9915">
        <v>2340</v>
      </c>
      <c r="F9915" t="s">
        <v>19029</v>
      </c>
      <c r="G9915">
        <v>2374</v>
      </c>
      <c r="H9915" t="s">
        <v>4677</v>
      </c>
      <c r="I9915">
        <v>1</v>
      </c>
    </row>
    <row r="9916" spans="1:9" hidden="1" x14ac:dyDescent="0.25">
      <c r="A9916" t="s">
        <v>19015</v>
      </c>
      <c r="B9916" t="s">
        <v>19030</v>
      </c>
      <c r="C9916" t="s">
        <v>4511</v>
      </c>
      <c r="D9916" t="s">
        <v>4512</v>
      </c>
      <c r="E9916">
        <v>2340</v>
      </c>
      <c r="F9916" t="s">
        <v>19029</v>
      </c>
      <c r="G9916">
        <v>2704</v>
      </c>
      <c r="H9916" t="s">
        <v>19031</v>
      </c>
      <c r="I9916">
        <v>1</v>
      </c>
    </row>
    <row r="9917" spans="1:9" hidden="1" x14ac:dyDescent="0.25">
      <c r="A9917" t="s">
        <v>19015</v>
      </c>
      <c r="B9917" t="s">
        <v>19032</v>
      </c>
      <c r="C9917" t="s">
        <v>4511</v>
      </c>
      <c r="D9917" t="s">
        <v>4512</v>
      </c>
      <c r="E9917">
        <v>2340</v>
      </c>
      <c r="F9917" t="s">
        <v>19029</v>
      </c>
      <c r="G9917">
        <v>6873</v>
      </c>
      <c r="H9917" t="s">
        <v>19033</v>
      </c>
      <c r="I9917">
        <v>1</v>
      </c>
    </row>
    <row r="9918" spans="1:9" hidden="1" x14ac:dyDescent="0.25">
      <c r="A9918" t="s">
        <v>19015</v>
      </c>
      <c r="B9918" t="s">
        <v>19034</v>
      </c>
      <c r="C9918" t="s">
        <v>4511</v>
      </c>
      <c r="D9918" t="s">
        <v>4512</v>
      </c>
      <c r="E9918">
        <v>2520</v>
      </c>
      <c r="F9918" t="s">
        <v>19035</v>
      </c>
      <c r="G9918">
        <v>2528</v>
      </c>
      <c r="H9918" t="s">
        <v>19036</v>
      </c>
      <c r="I9918">
        <v>1</v>
      </c>
    </row>
    <row r="9919" spans="1:9" hidden="1" x14ac:dyDescent="0.25">
      <c r="A9919" t="s">
        <v>19015</v>
      </c>
      <c r="B9919" t="s">
        <v>19037</v>
      </c>
      <c r="C9919" t="s">
        <v>4511</v>
      </c>
      <c r="D9919" t="s">
        <v>4512</v>
      </c>
      <c r="E9919">
        <v>2520</v>
      </c>
      <c r="F9919" t="s">
        <v>19035</v>
      </c>
      <c r="G9919">
        <v>2704</v>
      </c>
      <c r="H9919" t="s">
        <v>19031</v>
      </c>
      <c r="I9919">
        <v>1</v>
      </c>
    </row>
    <row r="9920" spans="1:9" hidden="1" x14ac:dyDescent="0.25">
      <c r="A9920" t="s">
        <v>19015</v>
      </c>
      <c r="B9920" t="s">
        <v>19038</v>
      </c>
      <c r="C9920" t="s">
        <v>4511</v>
      </c>
      <c r="D9920" t="s">
        <v>4512</v>
      </c>
      <c r="E9920">
        <v>2520</v>
      </c>
      <c r="F9920" t="s">
        <v>19035</v>
      </c>
      <c r="G9920">
        <v>6819</v>
      </c>
      <c r="H9920" t="s">
        <v>19039</v>
      </c>
      <c r="I9920">
        <v>1</v>
      </c>
    </row>
    <row r="9921" spans="1:11" hidden="1" x14ac:dyDescent="0.25">
      <c r="A9921" t="s">
        <v>19015</v>
      </c>
      <c r="B9921" t="s">
        <v>19040</v>
      </c>
      <c r="C9921" t="s">
        <v>4511</v>
      </c>
      <c r="D9921" t="s">
        <v>4512</v>
      </c>
      <c r="E9921">
        <v>2527</v>
      </c>
      <c r="F9921" t="s">
        <v>19041</v>
      </c>
      <c r="G9921">
        <v>2528</v>
      </c>
      <c r="H9921" t="s">
        <v>19036</v>
      </c>
      <c r="I9921">
        <v>1</v>
      </c>
    </row>
    <row r="9922" spans="1:11" hidden="1" x14ac:dyDescent="0.25">
      <c r="A9922" t="s">
        <v>19015</v>
      </c>
      <c r="B9922" t="s">
        <v>19042</v>
      </c>
      <c r="C9922" t="s">
        <v>4511</v>
      </c>
      <c r="D9922" t="s">
        <v>4512</v>
      </c>
      <c r="E9922">
        <v>2527</v>
      </c>
      <c r="F9922" t="s">
        <v>19041</v>
      </c>
      <c r="G9922">
        <v>2708</v>
      </c>
      <c r="H9922" t="s">
        <v>19043</v>
      </c>
      <c r="I9922">
        <v>1</v>
      </c>
    </row>
    <row r="9923" spans="1:11" hidden="1" x14ac:dyDescent="0.25">
      <c r="A9923" t="s">
        <v>19015</v>
      </c>
      <c r="B9923" t="s">
        <v>19044</v>
      </c>
      <c r="C9923" t="s">
        <v>4511</v>
      </c>
      <c r="D9923" t="s">
        <v>4512</v>
      </c>
      <c r="E9923">
        <v>2527</v>
      </c>
      <c r="F9923" t="s">
        <v>19041</v>
      </c>
      <c r="G9923">
        <v>6877</v>
      </c>
      <c r="H9923" t="s">
        <v>19045</v>
      </c>
      <c r="I9923">
        <v>1</v>
      </c>
    </row>
    <row r="9924" spans="1:11" hidden="1" x14ac:dyDescent="0.25">
      <c r="A9924" t="s">
        <v>19015</v>
      </c>
      <c r="B9924" t="s">
        <v>19046</v>
      </c>
      <c r="C9924" t="s">
        <v>4511</v>
      </c>
      <c r="D9924" t="s">
        <v>4512</v>
      </c>
      <c r="E9924">
        <v>2528</v>
      </c>
      <c r="F9924" t="s">
        <v>19036</v>
      </c>
      <c r="G9924">
        <v>12704</v>
      </c>
      <c r="H9924" t="s">
        <v>19017</v>
      </c>
      <c r="I9924">
        <v>1</v>
      </c>
    </row>
    <row r="9925" spans="1:11" hidden="1" x14ac:dyDescent="0.25">
      <c r="A9925" t="s">
        <v>19015</v>
      </c>
      <c r="B9925" t="s">
        <v>19047</v>
      </c>
      <c r="C9925" t="s">
        <v>4511</v>
      </c>
      <c r="D9925" t="s">
        <v>4512</v>
      </c>
      <c r="E9925">
        <v>2708</v>
      </c>
      <c r="F9925" t="s">
        <v>19043</v>
      </c>
      <c r="G9925">
        <v>6853</v>
      </c>
      <c r="H9925" t="s">
        <v>19048</v>
      </c>
      <c r="I9925">
        <v>1</v>
      </c>
    </row>
    <row r="9926" spans="1:11" hidden="1" x14ac:dyDescent="0.25">
      <c r="A9926" t="s">
        <v>19015</v>
      </c>
      <c r="B9926" t="s">
        <v>19049</v>
      </c>
      <c r="C9926" t="s">
        <v>4511</v>
      </c>
      <c r="D9926" t="s">
        <v>4512</v>
      </c>
      <c r="E9926">
        <v>2708</v>
      </c>
      <c r="F9926" t="s">
        <v>19043</v>
      </c>
      <c r="G9926">
        <v>903837</v>
      </c>
      <c r="H9926" t="s">
        <v>19050</v>
      </c>
      <c r="I9926">
        <v>1</v>
      </c>
    </row>
    <row r="9927" spans="1:11" hidden="1" x14ac:dyDescent="0.25">
      <c r="A9927" t="s">
        <v>19051</v>
      </c>
      <c r="B9927" t="s">
        <v>19052</v>
      </c>
      <c r="C9927" t="s">
        <v>4511</v>
      </c>
      <c r="D9927" t="s">
        <v>4512</v>
      </c>
      <c r="E9927">
        <v>8295</v>
      </c>
      <c r="F9927" t="s">
        <v>10254</v>
      </c>
      <c r="G9927">
        <v>8641</v>
      </c>
      <c r="H9927" t="s">
        <v>19053</v>
      </c>
      <c r="I9927">
        <v>1</v>
      </c>
    </row>
    <row r="9928" spans="1:11" hidden="1" x14ac:dyDescent="0.25">
      <c r="A9928" t="s">
        <v>19051</v>
      </c>
      <c r="B9928" t="s">
        <v>19054</v>
      </c>
      <c r="C9928" t="s">
        <v>4511</v>
      </c>
      <c r="D9928" t="s">
        <v>4512</v>
      </c>
      <c r="E9928">
        <v>8641</v>
      </c>
      <c r="F9928" t="s">
        <v>19053</v>
      </c>
      <c r="G9928">
        <v>80230</v>
      </c>
      <c r="H9928" t="s">
        <v>5849</v>
      </c>
      <c r="I9928">
        <v>1</v>
      </c>
    </row>
    <row r="9929" spans="1:11" hidden="1" x14ac:dyDescent="0.25">
      <c r="A9929" t="s">
        <v>19055</v>
      </c>
      <c r="B9929" t="s">
        <v>19056</v>
      </c>
      <c r="C9929" t="s">
        <v>4511</v>
      </c>
      <c r="D9929" t="s">
        <v>4512</v>
      </c>
      <c r="E9929">
        <v>5689</v>
      </c>
      <c r="F9929" t="s">
        <v>19057</v>
      </c>
      <c r="G9929">
        <v>5902</v>
      </c>
      <c r="H9929" t="s">
        <v>13041</v>
      </c>
      <c r="I9929">
        <v>1</v>
      </c>
    </row>
    <row r="9930" spans="1:11" hidden="1" x14ac:dyDescent="0.25">
      <c r="A9930" t="s">
        <v>19055</v>
      </c>
      <c r="B9930" t="s">
        <v>19058</v>
      </c>
      <c r="C9930" t="s">
        <v>4511</v>
      </c>
      <c r="D9930" t="s">
        <v>4512</v>
      </c>
      <c r="E9930">
        <v>5689</v>
      </c>
      <c r="F9930" t="s">
        <v>19057</v>
      </c>
      <c r="G9930">
        <v>8404</v>
      </c>
      <c r="H9930" t="s">
        <v>14529</v>
      </c>
      <c r="I9930">
        <v>1</v>
      </c>
    </row>
    <row r="9931" spans="1:11" hidden="1" x14ac:dyDescent="0.25">
      <c r="A9931" t="s">
        <v>19059</v>
      </c>
      <c r="B9931" t="s">
        <v>19060</v>
      </c>
      <c r="C9931" t="s">
        <v>4511</v>
      </c>
      <c r="D9931" t="s">
        <v>4512</v>
      </c>
      <c r="E9931">
        <v>5964</v>
      </c>
      <c r="F9931" t="s">
        <v>16814</v>
      </c>
      <c r="G9931">
        <v>59300</v>
      </c>
      <c r="H9931" t="s">
        <v>19061</v>
      </c>
      <c r="I9931">
        <v>1</v>
      </c>
    </row>
    <row r="9932" spans="1:11" hidden="1" x14ac:dyDescent="0.25">
      <c r="A9932" t="s">
        <v>19062</v>
      </c>
      <c r="B9932" t="s">
        <v>19063</v>
      </c>
      <c r="C9932" t="s">
        <v>4511</v>
      </c>
      <c r="D9932" t="s">
        <v>4512</v>
      </c>
      <c r="E9932">
        <v>59300</v>
      </c>
      <c r="F9932" t="s">
        <v>19061</v>
      </c>
      <c r="G9932">
        <v>59410</v>
      </c>
      <c r="H9932" t="s">
        <v>10400</v>
      </c>
      <c r="I9932">
        <v>1</v>
      </c>
    </row>
    <row r="9933" spans="1:11" hidden="1" x14ac:dyDescent="0.25">
      <c r="A9933" t="s">
        <v>3450</v>
      </c>
      <c r="B9933" t="s">
        <v>19064</v>
      </c>
      <c r="C9933" t="s">
        <v>4511</v>
      </c>
      <c r="D9933" t="s">
        <v>4512</v>
      </c>
      <c r="E9933">
        <v>76580</v>
      </c>
      <c r="F9933" t="s">
        <v>15393</v>
      </c>
      <c r="G9933">
        <v>132434</v>
      </c>
      <c r="H9933" t="s">
        <v>19065</v>
      </c>
      <c r="I9933">
        <v>1</v>
      </c>
    </row>
    <row r="9934" spans="1:11" hidden="1" x14ac:dyDescent="0.25">
      <c r="A9934" t="s">
        <v>19066</v>
      </c>
      <c r="B9934" t="s">
        <v>19067</v>
      </c>
      <c r="C9934" t="s">
        <v>4511</v>
      </c>
      <c r="D9934" t="s">
        <v>4512</v>
      </c>
      <c r="E9934">
        <v>59300</v>
      </c>
      <c r="F9934" t="s">
        <v>19061</v>
      </c>
      <c r="G9934">
        <v>59480</v>
      </c>
      <c r="H9934" t="s">
        <v>19068</v>
      </c>
      <c r="I9934">
        <v>1</v>
      </c>
    </row>
    <row r="9935" spans="1:11" hidden="1" x14ac:dyDescent="0.25">
      <c r="A9935" t="s">
        <v>19069</v>
      </c>
      <c r="B9935" t="s">
        <v>19070</v>
      </c>
      <c r="C9935" t="s">
        <v>4511</v>
      </c>
      <c r="D9935" t="s">
        <v>4512</v>
      </c>
      <c r="E9935">
        <v>59480</v>
      </c>
      <c r="F9935" t="s">
        <v>19068</v>
      </c>
      <c r="G9935">
        <v>59500</v>
      </c>
      <c r="H9935" t="s">
        <v>19071</v>
      </c>
      <c r="I9935">
        <v>1</v>
      </c>
    </row>
    <row r="9936" spans="1:11" hidden="1" x14ac:dyDescent="0.25">
      <c r="A9936" t="s">
        <v>19072</v>
      </c>
      <c r="B9936" t="s">
        <v>19073</v>
      </c>
      <c r="C9936" t="s">
        <v>4545</v>
      </c>
      <c r="D9936" t="s">
        <v>4512</v>
      </c>
      <c r="E9936">
        <v>110482</v>
      </c>
      <c r="F9936" t="s">
        <v>19074</v>
      </c>
      <c r="G9936">
        <v>13.8</v>
      </c>
      <c r="H9936">
        <v>110484</v>
      </c>
      <c r="I9936" t="s">
        <v>19075</v>
      </c>
      <c r="J9936">
        <v>138</v>
      </c>
      <c r="K9936" t="s">
        <v>11969</v>
      </c>
    </row>
    <row r="9937" spans="1:11" hidden="1" x14ac:dyDescent="0.25">
      <c r="A9937" t="s">
        <v>19072</v>
      </c>
      <c r="B9937" t="s">
        <v>19076</v>
      </c>
      <c r="C9937" t="s">
        <v>4511</v>
      </c>
      <c r="D9937" t="s">
        <v>4512</v>
      </c>
      <c r="E9937">
        <v>41100</v>
      </c>
      <c r="F9937" t="s">
        <v>5520</v>
      </c>
      <c r="G9937">
        <v>110484</v>
      </c>
      <c r="H9937" t="s">
        <v>19075</v>
      </c>
      <c r="I9937">
        <v>2</v>
      </c>
    </row>
    <row r="9938" spans="1:11" hidden="1" x14ac:dyDescent="0.25">
      <c r="A9938" t="s">
        <v>19077</v>
      </c>
      <c r="B9938" t="s">
        <v>19078</v>
      </c>
      <c r="C9938" t="s">
        <v>4545</v>
      </c>
      <c r="D9938" t="s">
        <v>4512</v>
      </c>
      <c r="E9938">
        <v>110481</v>
      </c>
      <c r="F9938" t="s">
        <v>19074</v>
      </c>
      <c r="G9938">
        <v>13.8</v>
      </c>
      <c r="H9938">
        <v>110483</v>
      </c>
      <c r="I9938" t="s">
        <v>19079</v>
      </c>
      <c r="J9938">
        <v>138</v>
      </c>
      <c r="K9938" t="s">
        <v>11969</v>
      </c>
    </row>
    <row r="9939" spans="1:11" hidden="1" x14ac:dyDescent="0.25">
      <c r="A9939" t="s">
        <v>19077</v>
      </c>
      <c r="B9939" t="s">
        <v>19080</v>
      </c>
      <c r="C9939" t="s">
        <v>4511</v>
      </c>
      <c r="D9939" t="s">
        <v>4512</v>
      </c>
      <c r="E9939">
        <v>41100</v>
      </c>
      <c r="F9939" t="s">
        <v>5520</v>
      </c>
      <c r="G9939">
        <v>110483</v>
      </c>
      <c r="H9939" t="s">
        <v>19079</v>
      </c>
      <c r="I9939">
        <v>1</v>
      </c>
    </row>
    <row r="9940" spans="1:11" hidden="1" x14ac:dyDescent="0.25">
      <c r="A9940" t="s">
        <v>19081</v>
      </c>
      <c r="B9940" t="s">
        <v>19082</v>
      </c>
      <c r="C9940" t="s">
        <v>4511</v>
      </c>
      <c r="D9940" t="s">
        <v>4512</v>
      </c>
      <c r="E9940">
        <v>8198</v>
      </c>
      <c r="F9940" t="s">
        <v>11257</v>
      </c>
      <c r="G9940">
        <v>8904</v>
      </c>
      <c r="H9940" t="s">
        <v>19083</v>
      </c>
      <c r="I9940">
        <v>1</v>
      </c>
    </row>
    <row r="9941" spans="1:11" hidden="1" x14ac:dyDescent="0.25">
      <c r="A9941" t="s">
        <v>19081</v>
      </c>
      <c r="B9941" t="s">
        <v>19084</v>
      </c>
      <c r="C9941" t="s">
        <v>4511</v>
      </c>
      <c r="D9941" t="s">
        <v>4512</v>
      </c>
      <c r="E9941">
        <v>8405</v>
      </c>
      <c r="F9941" t="s">
        <v>19085</v>
      </c>
      <c r="G9941">
        <v>8413</v>
      </c>
      <c r="H9941" t="s">
        <v>16824</v>
      </c>
      <c r="I9941">
        <v>1</v>
      </c>
    </row>
    <row r="9942" spans="1:11" hidden="1" x14ac:dyDescent="0.25">
      <c r="A9942" t="s">
        <v>19081</v>
      </c>
      <c r="B9942" t="s">
        <v>19086</v>
      </c>
      <c r="C9942" t="s">
        <v>4511</v>
      </c>
      <c r="D9942" t="s">
        <v>4512</v>
      </c>
      <c r="E9942">
        <v>8405</v>
      </c>
      <c r="F9942" t="s">
        <v>19085</v>
      </c>
      <c r="G9942">
        <v>8904</v>
      </c>
      <c r="H9942" t="s">
        <v>19083</v>
      </c>
      <c r="I9942">
        <v>1</v>
      </c>
    </row>
    <row r="9943" spans="1:11" hidden="1" x14ac:dyDescent="0.25">
      <c r="A9943" t="s">
        <v>19081</v>
      </c>
      <c r="B9943" t="s">
        <v>19087</v>
      </c>
      <c r="C9943" t="s">
        <v>4511</v>
      </c>
      <c r="D9943" t="s">
        <v>4512</v>
      </c>
      <c r="E9943">
        <v>8585</v>
      </c>
      <c r="F9943" t="s">
        <v>19088</v>
      </c>
      <c r="G9943">
        <v>8904</v>
      </c>
      <c r="H9943" t="s">
        <v>19083</v>
      </c>
      <c r="I9943">
        <v>1</v>
      </c>
    </row>
    <row r="9944" spans="1:11" hidden="1" x14ac:dyDescent="0.25">
      <c r="A9944" t="s">
        <v>19089</v>
      </c>
      <c r="B9944" t="s">
        <v>5545</v>
      </c>
      <c r="C9944" t="s">
        <v>4511</v>
      </c>
      <c r="D9944" t="s">
        <v>4512</v>
      </c>
      <c r="E9944">
        <v>5294</v>
      </c>
      <c r="F9944" t="s">
        <v>5546</v>
      </c>
      <c r="G9944">
        <v>5368</v>
      </c>
      <c r="H9944" t="s">
        <v>5547</v>
      </c>
      <c r="I9944">
        <v>1</v>
      </c>
    </row>
    <row r="9945" spans="1:11" hidden="1" x14ac:dyDescent="0.25">
      <c r="A9945" t="s">
        <v>19090</v>
      </c>
      <c r="B9945" t="s">
        <v>9662</v>
      </c>
      <c r="C9945" t="s">
        <v>4511</v>
      </c>
      <c r="D9945" t="s">
        <v>4512</v>
      </c>
      <c r="E9945">
        <v>5371</v>
      </c>
      <c r="F9945" t="s">
        <v>6784</v>
      </c>
      <c r="G9945">
        <v>5400</v>
      </c>
      <c r="H9945" t="s">
        <v>5560</v>
      </c>
      <c r="I9945">
        <v>1</v>
      </c>
    </row>
    <row r="9946" spans="1:11" hidden="1" x14ac:dyDescent="0.25">
      <c r="A9946" t="s">
        <v>19091</v>
      </c>
      <c r="B9946" t="s">
        <v>9663</v>
      </c>
      <c r="C9946" t="s">
        <v>4511</v>
      </c>
      <c r="D9946" t="s">
        <v>4512</v>
      </c>
      <c r="E9946">
        <v>5371</v>
      </c>
      <c r="F9946" t="s">
        <v>6784</v>
      </c>
      <c r="G9946">
        <v>5400</v>
      </c>
      <c r="H9946" t="s">
        <v>5560</v>
      </c>
      <c r="I9946">
        <v>2</v>
      </c>
    </row>
    <row r="9947" spans="1:11" hidden="1" x14ac:dyDescent="0.25">
      <c r="A9947" t="s">
        <v>19092</v>
      </c>
      <c r="B9947" t="s">
        <v>9674</v>
      </c>
      <c r="C9947" t="s">
        <v>4511</v>
      </c>
      <c r="D9947" t="s">
        <v>4512</v>
      </c>
      <c r="E9947">
        <v>5022</v>
      </c>
      <c r="F9947" t="s">
        <v>9675</v>
      </c>
      <c r="G9947">
        <v>5368</v>
      </c>
      <c r="H9947" t="s">
        <v>5547</v>
      </c>
      <c r="I9947">
        <v>1</v>
      </c>
    </row>
    <row r="9948" spans="1:11" hidden="1" x14ac:dyDescent="0.25">
      <c r="A9948" t="s">
        <v>19093</v>
      </c>
      <c r="B9948" t="s">
        <v>19094</v>
      </c>
      <c r="C9948" t="s">
        <v>4545</v>
      </c>
      <c r="D9948" t="s">
        <v>4512</v>
      </c>
      <c r="E9948">
        <v>170401</v>
      </c>
      <c r="F9948" t="s">
        <v>19095</v>
      </c>
      <c r="G9948">
        <v>13.8</v>
      </c>
      <c r="H9948">
        <v>170403</v>
      </c>
      <c r="I9948" t="s">
        <v>19096</v>
      </c>
      <c r="J9948">
        <v>138</v>
      </c>
      <c r="K9948">
        <v>1</v>
      </c>
    </row>
    <row r="9949" spans="1:11" hidden="1" x14ac:dyDescent="0.25">
      <c r="A9949" t="s">
        <v>19093</v>
      </c>
      <c r="B9949" t="s">
        <v>19097</v>
      </c>
      <c r="C9949" t="s">
        <v>4545</v>
      </c>
      <c r="D9949" t="s">
        <v>4512</v>
      </c>
      <c r="E9949">
        <v>170402</v>
      </c>
      <c r="F9949" t="s">
        <v>19095</v>
      </c>
      <c r="G9949">
        <v>13.8</v>
      </c>
      <c r="H9949">
        <v>170403</v>
      </c>
      <c r="I9949" t="s">
        <v>19096</v>
      </c>
      <c r="J9949">
        <v>138</v>
      </c>
      <c r="K9949">
        <v>2</v>
      </c>
    </row>
    <row r="9950" spans="1:11" hidden="1" x14ac:dyDescent="0.25">
      <c r="A9950" t="s">
        <v>19093</v>
      </c>
      <c r="B9950" t="s">
        <v>19098</v>
      </c>
      <c r="C9950" t="s">
        <v>4511</v>
      </c>
      <c r="D9950" t="s">
        <v>4512</v>
      </c>
      <c r="E9950">
        <v>7640</v>
      </c>
      <c r="F9950" t="s">
        <v>18532</v>
      </c>
      <c r="G9950">
        <v>170403</v>
      </c>
      <c r="H9950" t="s">
        <v>19096</v>
      </c>
      <c r="I9950">
        <v>1</v>
      </c>
    </row>
    <row r="9951" spans="1:11" hidden="1" x14ac:dyDescent="0.25">
      <c r="A9951" t="s">
        <v>3777</v>
      </c>
      <c r="B9951" t="s">
        <v>19099</v>
      </c>
      <c r="C9951" t="s">
        <v>4511</v>
      </c>
      <c r="D9951" t="s">
        <v>4512</v>
      </c>
      <c r="E9951">
        <v>1329</v>
      </c>
      <c r="F9951" t="s">
        <v>8552</v>
      </c>
      <c r="G9951">
        <v>71210</v>
      </c>
      <c r="H9951" t="s">
        <v>13610</v>
      </c>
      <c r="I9951">
        <v>1</v>
      </c>
    </row>
    <row r="9952" spans="1:11" hidden="1" x14ac:dyDescent="0.25">
      <c r="A9952" t="s">
        <v>19100</v>
      </c>
      <c r="B9952" t="s">
        <v>19101</v>
      </c>
      <c r="C9952" t="s">
        <v>4511</v>
      </c>
      <c r="D9952" t="s">
        <v>4512</v>
      </c>
      <c r="E9952">
        <v>110953</v>
      </c>
      <c r="F9952" t="s">
        <v>19102</v>
      </c>
      <c r="G9952">
        <v>110955</v>
      </c>
      <c r="H9952" t="s">
        <v>19103</v>
      </c>
      <c r="I9952" t="s">
        <v>5051</v>
      </c>
    </row>
    <row r="9953" spans="1:9" hidden="1" x14ac:dyDescent="0.25">
      <c r="A9953" t="s">
        <v>19104</v>
      </c>
      <c r="B9953" t="s">
        <v>19105</v>
      </c>
      <c r="C9953" t="s">
        <v>4511</v>
      </c>
      <c r="D9953" t="s">
        <v>4512</v>
      </c>
      <c r="E9953">
        <v>9147</v>
      </c>
      <c r="F9953" t="s">
        <v>7351</v>
      </c>
      <c r="G9953">
        <v>9267</v>
      </c>
      <c r="H9953" t="s">
        <v>8473</v>
      </c>
      <c r="I9953">
        <v>1</v>
      </c>
    </row>
    <row r="9954" spans="1:9" hidden="1" x14ac:dyDescent="0.25">
      <c r="A9954" t="s">
        <v>19106</v>
      </c>
      <c r="B9954" t="s">
        <v>8471</v>
      </c>
      <c r="C9954" t="s">
        <v>4511</v>
      </c>
      <c r="D9954" t="s">
        <v>4512</v>
      </c>
      <c r="E9954">
        <v>9075</v>
      </c>
      <c r="F9954" t="s">
        <v>8472</v>
      </c>
      <c r="G9954">
        <v>9267</v>
      </c>
      <c r="H9954" t="s">
        <v>8473</v>
      </c>
      <c r="I9954">
        <v>1</v>
      </c>
    </row>
    <row r="9955" spans="1:9" hidden="1" x14ac:dyDescent="0.25">
      <c r="A9955" t="s">
        <v>19107</v>
      </c>
      <c r="B9955" t="s">
        <v>6518</v>
      </c>
      <c r="C9955" t="s">
        <v>4511</v>
      </c>
      <c r="D9955" t="s">
        <v>4512</v>
      </c>
      <c r="E9955">
        <v>41320</v>
      </c>
      <c r="F9955" t="s">
        <v>6519</v>
      </c>
      <c r="G9955">
        <v>41450</v>
      </c>
      <c r="H9955" t="s">
        <v>6520</v>
      </c>
      <c r="I9955">
        <v>85</v>
      </c>
    </row>
    <row r="9956" spans="1:9" hidden="1" x14ac:dyDescent="0.25">
      <c r="A9956" t="s">
        <v>19108</v>
      </c>
      <c r="B9956" t="s">
        <v>19109</v>
      </c>
      <c r="C9956" t="s">
        <v>4511</v>
      </c>
      <c r="D9956" t="s">
        <v>4512</v>
      </c>
      <c r="E9956">
        <v>1086</v>
      </c>
      <c r="F9956" t="s">
        <v>6390</v>
      </c>
      <c r="G9956">
        <v>11097</v>
      </c>
      <c r="H9956" t="s">
        <v>19110</v>
      </c>
      <c r="I9956">
        <v>2</v>
      </c>
    </row>
    <row r="9957" spans="1:9" hidden="1" x14ac:dyDescent="0.25">
      <c r="A9957" t="s">
        <v>19111</v>
      </c>
      <c r="B9957" t="s">
        <v>19112</v>
      </c>
      <c r="C9957" t="s">
        <v>4511</v>
      </c>
      <c r="D9957" t="s">
        <v>4512</v>
      </c>
      <c r="E9957">
        <v>11097</v>
      </c>
      <c r="F9957" t="s">
        <v>19110</v>
      </c>
      <c r="G9957">
        <v>11104</v>
      </c>
      <c r="H9957" t="s">
        <v>6388</v>
      </c>
      <c r="I9957">
        <v>2</v>
      </c>
    </row>
    <row r="9958" spans="1:9" hidden="1" x14ac:dyDescent="0.25">
      <c r="A9958" t="s">
        <v>19113</v>
      </c>
      <c r="B9958" t="s">
        <v>19114</v>
      </c>
      <c r="C9958" t="s">
        <v>4511</v>
      </c>
      <c r="D9958" t="s">
        <v>4512</v>
      </c>
      <c r="E9958">
        <v>11086</v>
      </c>
      <c r="F9958" t="s">
        <v>6396</v>
      </c>
      <c r="G9958">
        <v>11097</v>
      </c>
      <c r="H9958" t="s">
        <v>19110</v>
      </c>
      <c r="I9958">
        <v>2</v>
      </c>
    </row>
    <row r="9959" spans="1:9" hidden="1" x14ac:dyDescent="0.25">
      <c r="A9959" t="s">
        <v>19115</v>
      </c>
      <c r="B9959" t="s">
        <v>19116</v>
      </c>
      <c r="C9959" t="s">
        <v>4511</v>
      </c>
      <c r="D9959" t="s">
        <v>4512</v>
      </c>
      <c r="E9959">
        <v>11097</v>
      </c>
      <c r="F9959" t="s">
        <v>19110</v>
      </c>
      <c r="G9959">
        <v>11197</v>
      </c>
      <c r="H9959" t="s">
        <v>6384</v>
      </c>
      <c r="I9959">
        <v>2</v>
      </c>
    </row>
    <row r="9960" spans="1:9" hidden="1" x14ac:dyDescent="0.25">
      <c r="A9960" t="s">
        <v>19117</v>
      </c>
      <c r="B9960" t="s">
        <v>19118</v>
      </c>
      <c r="C9960" t="s">
        <v>4511</v>
      </c>
      <c r="D9960" t="s">
        <v>4512</v>
      </c>
      <c r="E9960">
        <v>79508</v>
      </c>
      <c r="F9960" t="s">
        <v>12840</v>
      </c>
      <c r="G9960">
        <v>79549</v>
      </c>
      <c r="H9960" t="s">
        <v>9709</v>
      </c>
      <c r="I9960">
        <v>1</v>
      </c>
    </row>
    <row r="9961" spans="1:9" hidden="1" x14ac:dyDescent="0.25">
      <c r="A9961" t="s">
        <v>19119</v>
      </c>
      <c r="B9961" t="s">
        <v>19120</v>
      </c>
      <c r="C9961" t="s">
        <v>4511</v>
      </c>
      <c r="D9961" t="s">
        <v>4512</v>
      </c>
      <c r="E9961">
        <v>79508</v>
      </c>
      <c r="F9961" t="s">
        <v>12840</v>
      </c>
      <c r="G9961">
        <v>903398</v>
      </c>
      <c r="H9961" t="s">
        <v>19121</v>
      </c>
      <c r="I9961">
        <v>1</v>
      </c>
    </row>
    <row r="9962" spans="1:9" hidden="1" x14ac:dyDescent="0.25">
      <c r="A9962" t="s">
        <v>19122</v>
      </c>
      <c r="B9962" t="s">
        <v>5521</v>
      </c>
      <c r="C9962" t="s">
        <v>4511</v>
      </c>
      <c r="D9962" t="s">
        <v>4512</v>
      </c>
      <c r="E9962">
        <v>40942</v>
      </c>
      <c r="F9962" t="s">
        <v>5522</v>
      </c>
      <c r="G9962">
        <v>41100</v>
      </c>
      <c r="H9962" t="s">
        <v>5520</v>
      </c>
      <c r="I9962">
        <v>79</v>
      </c>
    </row>
    <row r="9963" spans="1:9" hidden="1" x14ac:dyDescent="0.25">
      <c r="A9963" t="s">
        <v>19122</v>
      </c>
      <c r="B9963" t="s">
        <v>5523</v>
      </c>
      <c r="C9963" t="s">
        <v>4511</v>
      </c>
      <c r="D9963" t="s">
        <v>4512</v>
      </c>
      <c r="E9963">
        <v>40942</v>
      </c>
      <c r="F9963" t="s">
        <v>5522</v>
      </c>
      <c r="G9963">
        <v>41520</v>
      </c>
      <c r="H9963" t="s">
        <v>5524</v>
      </c>
      <c r="I9963">
        <v>79</v>
      </c>
    </row>
    <row r="9964" spans="1:9" hidden="1" x14ac:dyDescent="0.25">
      <c r="A9964" t="s">
        <v>19122</v>
      </c>
      <c r="B9964" t="s">
        <v>5525</v>
      </c>
      <c r="C9964" t="s">
        <v>4511</v>
      </c>
      <c r="D9964" t="s">
        <v>4512</v>
      </c>
      <c r="E9964">
        <v>41205</v>
      </c>
      <c r="F9964" t="s">
        <v>5526</v>
      </c>
      <c r="G9964">
        <v>41520</v>
      </c>
      <c r="H9964" t="s">
        <v>5524</v>
      </c>
      <c r="I9964">
        <v>79</v>
      </c>
    </row>
    <row r="9965" spans="1:9" hidden="1" x14ac:dyDescent="0.25">
      <c r="A9965" t="s">
        <v>19122</v>
      </c>
      <c r="B9965" t="s">
        <v>5527</v>
      </c>
      <c r="C9965" t="s">
        <v>4511</v>
      </c>
      <c r="D9965" t="s">
        <v>4512</v>
      </c>
      <c r="E9965">
        <v>41205</v>
      </c>
      <c r="F9965" t="s">
        <v>5526</v>
      </c>
      <c r="G9965">
        <v>42160</v>
      </c>
      <c r="H9965" t="s">
        <v>5128</v>
      </c>
      <c r="I9965">
        <v>79</v>
      </c>
    </row>
    <row r="9966" spans="1:9" hidden="1" x14ac:dyDescent="0.25">
      <c r="A9966" t="s">
        <v>4380</v>
      </c>
      <c r="B9966" t="s">
        <v>19123</v>
      </c>
      <c r="C9966" t="s">
        <v>4511</v>
      </c>
      <c r="D9966" t="s">
        <v>4512</v>
      </c>
      <c r="E9966">
        <v>1527</v>
      </c>
      <c r="F9966" t="s">
        <v>11427</v>
      </c>
      <c r="G9966">
        <v>1530</v>
      </c>
      <c r="H9966" t="s">
        <v>19124</v>
      </c>
      <c r="I9966">
        <v>1</v>
      </c>
    </row>
    <row r="9967" spans="1:9" hidden="1" x14ac:dyDescent="0.25">
      <c r="A9967" t="s">
        <v>4380</v>
      </c>
      <c r="B9967" t="s">
        <v>19125</v>
      </c>
      <c r="C9967" t="s">
        <v>4511</v>
      </c>
      <c r="D9967" t="s">
        <v>4512</v>
      </c>
      <c r="E9967">
        <v>1530</v>
      </c>
      <c r="F9967" t="s">
        <v>19124</v>
      </c>
      <c r="G9967">
        <v>1531</v>
      </c>
      <c r="H9967" t="s">
        <v>19126</v>
      </c>
      <c r="I9967">
        <v>1</v>
      </c>
    </row>
    <row r="9968" spans="1:9" hidden="1" x14ac:dyDescent="0.25">
      <c r="A9968" t="s">
        <v>4380</v>
      </c>
      <c r="B9968" t="s">
        <v>19127</v>
      </c>
      <c r="C9968" t="s">
        <v>4511</v>
      </c>
      <c r="D9968" t="s">
        <v>4512</v>
      </c>
      <c r="E9968">
        <v>1530</v>
      </c>
      <c r="F9968" t="s">
        <v>19124</v>
      </c>
      <c r="G9968">
        <v>1534</v>
      </c>
      <c r="H9968" t="s">
        <v>19128</v>
      </c>
      <c r="I9968">
        <v>1</v>
      </c>
    </row>
    <row r="9969" spans="1:11" hidden="1" x14ac:dyDescent="0.25">
      <c r="A9969" t="s">
        <v>4380</v>
      </c>
      <c r="B9969" t="s">
        <v>19129</v>
      </c>
      <c r="C9969" t="s">
        <v>4511</v>
      </c>
      <c r="D9969" t="s">
        <v>4512</v>
      </c>
      <c r="E9969">
        <v>1532</v>
      </c>
      <c r="F9969" t="s">
        <v>19128</v>
      </c>
      <c r="G9969">
        <v>1534</v>
      </c>
      <c r="H9969" t="s">
        <v>19128</v>
      </c>
      <c r="I9969">
        <v>1</v>
      </c>
    </row>
    <row r="9970" spans="1:11" hidden="1" x14ac:dyDescent="0.25">
      <c r="A9970" t="s">
        <v>4380</v>
      </c>
      <c r="B9970" t="s">
        <v>19130</v>
      </c>
      <c r="C9970" t="s">
        <v>4511</v>
      </c>
      <c r="D9970" t="s">
        <v>4512</v>
      </c>
      <c r="E9970">
        <v>779</v>
      </c>
      <c r="F9970" t="s">
        <v>19131</v>
      </c>
      <c r="G9970">
        <v>1534</v>
      </c>
      <c r="H9970" t="s">
        <v>19128</v>
      </c>
      <c r="I9970">
        <v>1</v>
      </c>
    </row>
    <row r="9971" spans="1:11" hidden="1" x14ac:dyDescent="0.25">
      <c r="A9971" t="s">
        <v>19132</v>
      </c>
      <c r="B9971" t="s">
        <v>19133</v>
      </c>
      <c r="C9971" t="s">
        <v>4511</v>
      </c>
      <c r="D9971" t="s">
        <v>4512</v>
      </c>
      <c r="E9971">
        <v>7602</v>
      </c>
      <c r="F9971" t="s">
        <v>12192</v>
      </c>
      <c r="G9971">
        <v>7604</v>
      </c>
      <c r="H9971" t="s">
        <v>14532</v>
      </c>
      <c r="I9971">
        <v>1</v>
      </c>
    </row>
    <row r="9972" spans="1:11" hidden="1" x14ac:dyDescent="0.25">
      <c r="A9972" t="s">
        <v>19134</v>
      </c>
      <c r="B9972" t="s">
        <v>7478</v>
      </c>
      <c r="C9972" t="s">
        <v>4511</v>
      </c>
      <c r="D9972" t="s">
        <v>4512</v>
      </c>
      <c r="E9972">
        <v>7310</v>
      </c>
      <c r="F9972" t="s">
        <v>4844</v>
      </c>
      <c r="G9972">
        <v>7318</v>
      </c>
      <c r="H9972" t="s">
        <v>7479</v>
      </c>
      <c r="I9972">
        <v>1</v>
      </c>
    </row>
    <row r="9973" spans="1:11" hidden="1" x14ac:dyDescent="0.25">
      <c r="A9973" t="s">
        <v>19134</v>
      </c>
      <c r="B9973" t="s">
        <v>7481</v>
      </c>
      <c r="C9973" t="s">
        <v>4511</v>
      </c>
      <c r="D9973" t="s">
        <v>4512</v>
      </c>
      <c r="E9973">
        <v>7314</v>
      </c>
      <c r="F9973" t="s">
        <v>7482</v>
      </c>
      <c r="G9973">
        <v>7318</v>
      </c>
      <c r="H9973" t="s">
        <v>7479</v>
      </c>
      <c r="I9973">
        <v>1</v>
      </c>
    </row>
    <row r="9974" spans="1:11" hidden="1" x14ac:dyDescent="0.25">
      <c r="A9974" t="s">
        <v>19135</v>
      </c>
      <c r="B9974" t="s">
        <v>19136</v>
      </c>
      <c r="C9974" t="s">
        <v>4511</v>
      </c>
      <c r="D9974" t="s">
        <v>4512</v>
      </c>
      <c r="E9974">
        <v>7602</v>
      </c>
      <c r="F9974" t="s">
        <v>12192</v>
      </c>
      <c r="G9974">
        <v>7606</v>
      </c>
      <c r="H9974" t="s">
        <v>8868</v>
      </c>
      <c r="I9974">
        <v>1</v>
      </c>
    </row>
    <row r="9975" spans="1:11" hidden="1" x14ac:dyDescent="0.25">
      <c r="A9975" t="s">
        <v>19137</v>
      </c>
      <c r="B9975" t="s">
        <v>19138</v>
      </c>
      <c r="C9975" t="s">
        <v>4511</v>
      </c>
      <c r="D9975" t="s">
        <v>4512</v>
      </c>
      <c r="E9975">
        <v>7306</v>
      </c>
      <c r="F9975" t="s">
        <v>14557</v>
      </c>
      <c r="G9975">
        <v>7314</v>
      </c>
      <c r="H9975" t="s">
        <v>7482</v>
      </c>
      <c r="I9975">
        <v>1</v>
      </c>
    </row>
    <row r="9976" spans="1:11" hidden="1" x14ac:dyDescent="0.25">
      <c r="A9976" t="s">
        <v>4306</v>
      </c>
      <c r="B9976" t="s">
        <v>19139</v>
      </c>
      <c r="C9976" t="s">
        <v>4511</v>
      </c>
      <c r="D9976" t="s">
        <v>4512</v>
      </c>
      <c r="E9976">
        <v>6104</v>
      </c>
      <c r="F9976" t="s">
        <v>6717</v>
      </c>
      <c r="G9976">
        <v>141813</v>
      </c>
      <c r="H9976" t="s">
        <v>19140</v>
      </c>
      <c r="I9976">
        <v>1</v>
      </c>
    </row>
    <row r="9977" spans="1:11" hidden="1" x14ac:dyDescent="0.25">
      <c r="A9977" t="s">
        <v>19141</v>
      </c>
      <c r="B9977" t="s">
        <v>19142</v>
      </c>
      <c r="C9977" t="s">
        <v>4511</v>
      </c>
      <c r="D9977" t="s">
        <v>4512</v>
      </c>
      <c r="E9977">
        <v>1533</v>
      </c>
      <c r="F9977" t="s">
        <v>19143</v>
      </c>
      <c r="G9977">
        <v>1535</v>
      </c>
      <c r="H9977" t="s">
        <v>5505</v>
      </c>
      <c r="I9977">
        <v>1</v>
      </c>
    </row>
    <row r="9978" spans="1:11" hidden="1" x14ac:dyDescent="0.25">
      <c r="A9978" t="s">
        <v>19141</v>
      </c>
      <c r="B9978" t="s">
        <v>19144</v>
      </c>
      <c r="C9978" t="s">
        <v>4511</v>
      </c>
      <c r="D9978" t="s">
        <v>4512</v>
      </c>
      <c r="E9978">
        <v>1533</v>
      </c>
      <c r="F9978" t="s">
        <v>19143</v>
      </c>
      <c r="G9978">
        <v>901948</v>
      </c>
      <c r="H9978" t="s">
        <v>19145</v>
      </c>
      <c r="I9978">
        <v>1</v>
      </c>
    </row>
    <row r="9979" spans="1:11" hidden="1" x14ac:dyDescent="0.25">
      <c r="A9979" t="s">
        <v>19141</v>
      </c>
      <c r="B9979" t="s">
        <v>19146</v>
      </c>
      <c r="C9979" t="s">
        <v>4511</v>
      </c>
      <c r="D9979" t="s">
        <v>4512</v>
      </c>
      <c r="E9979">
        <v>1535</v>
      </c>
      <c r="F9979" t="s">
        <v>5505</v>
      </c>
      <c r="G9979">
        <v>6107</v>
      </c>
      <c r="H9979" t="s">
        <v>11297</v>
      </c>
      <c r="I9979">
        <v>1</v>
      </c>
    </row>
    <row r="9980" spans="1:11" hidden="1" x14ac:dyDescent="0.25">
      <c r="A9980" t="s">
        <v>3769</v>
      </c>
      <c r="B9980" t="s">
        <v>19147</v>
      </c>
      <c r="C9980" t="s">
        <v>4511</v>
      </c>
      <c r="D9980" t="s">
        <v>4512</v>
      </c>
      <c r="E9980">
        <v>6104</v>
      </c>
      <c r="F9980" t="s">
        <v>6717</v>
      </c>
      <c r="G9980">
        <v>142062</v>
      </c>
      <c r="H9980" t="s">
        <v>19148</v>
      </c>
      <c r="I9980">
        <v>1</v>
      </c>
    </row>
    <row r="9981" spans="1:11" hidden="1" x14ac:dyDescent="0.25">
      <c r="A9981" t="s">
        <v>19149</v>
      </c>
      <c r="B9981" t="s">
        <v>19150</v>
      </c>
      <c r="C9981" t="s">
        <v>4511</v>
      </c>
      <c r="D9981" t="s">
        <v>4512</v>
      </c>
      <c r="E9981">
        <v>43240</v>
      </c>
      <c r="F9981" t="s">
        <v>5058</v>
      </c>
      <c r="G9981">
        <v>43365</v>
      </c>
      <c r="H9981" t="s">
        <v>12080</v>
      </c>
      <c r="I9981">
        <v>26</v>
      </c>
    </row>
    <row r="9982" spans="1:11" hidden="1" x14ac:dyDescent="0.25">
      <c r="A9982" t="s">
        <v>4272</v>
      </c>
      <c r="B9982" t="s">
        <v>4841</v>
      </c>
      <c r="C9982" t="s">
        <v>4511</v>
      </c>
      <c r="D9982" t="s">
        <v>4512</v>
      </c>
      <c r="E9982">
        <v>7040</v>
      </c>
      <c r="F9982" t="s">
        <v>4826</v>
      </c>
      <c r="G9982">
        <v>13429</v>
      </c>
      <c r="H9982" t="s">
        <v>4840</v>
      </c>
      <c r="I9982">
        <v>2</v>
      </c>
    </row>
    <row r="9983" spans="1:11" hidden="1" x14ac:dyDescent="0.25">
      <c r="A9983" t="s">
        <v>19151</v>
      </c>
      <c r="B9983" t="s">
        <v>19152</v>
      </c>
      <c r="C9983" t="s">
        <v>4545</v>
      </c>
      <c r="D9983" t="s">
        <v>4512</v>
      </c>
      <c r="E9983">
        <v>13429</v>
      </c>
      <c r="F9983" t="s">
        <v>4840</v>
      </c>
      <c r="G9983">
        <v>345</v>
      </c>
      <c r="H9983">
        <v>24106</v>
      </c>
      <c r="I9983" t="s">
        <v>4838</v>
      </c>
      <c r="J9983">
        <v>1</v>
      </c>
      <c r="K9983">
        <v>3</v>
      </c>
    </row>
    <row r="9984" spans="1:11" hidden="1" x14ac:dyDescent="0.25">
      <c r="A9984" t="s">
        <v>19151</v>
      </c>
      <c r="B9984" t="s">
        <v>19153</v>
      </c>
      <c r="C9984" t="s">
        <v>4545</v>
      </c>
      <c r="D9984" t="s">
        <v>4512</v>
      </c>
      <c r="E9984">
        <v>13430</v>
      </c>
      <c r="F9984" t="s">
        <v>4840</v>
      </c>
      <c r="G9984">
        <v>138</v>
      </c>
      <c r="H9984">
        <v>24106</v>
      </c>
      <c r="I9984" t="s">
        <v>4838</v>
      </c>
      <c r="J9984">
        <v>1</v>
      </c>
      <c r="K9984">
        <v>3</v>
      </c>
    </row>
    <row r="9985" spans="1:11" hidden="1" x14ac:dyDescent="0.25">
      <c r="A9985" t="s">
        <v>19151</v>
      </c>
      <c r="B9985" t="s">
        <v>4836</v>
      </c>
      <c r="C9985" t="s">
        <v>4545</v>
      </c>
      <c r="D9985" t="s">
        <v>4512</v>
      </c>
      <c r="E9985">
        <v>13439</v>
      </c>
      <c r="F9985" t="s">
        <v>4837</v>
      </c>
      <c r="G9985">
        <v>13.8</v>
      </c>
      <c r="H9985">
        <v>24106</v>
      </c>
      <c r="I9985" t="s">
        <v>4838</v>
      </c>
      <c r="J9985">
        <v>1</v>
      </c>
      <c r="K9985">
        <v>3</v>
      </c>
    </row>
    <row r="9986" spans="1:11" hidden="1" x14ac:dyDescent="0.25">
      <c r="A9986" t="s">
        <v>19151</v>
      </c>
      <c r="B9986" t="s">
        <v>4839</v>
      </c>
      <c r="C9986" t="s">
        <v>4511</v>
      </c>
      <c r="D9986" t="s">
        <v>4512</v>
      </c>
      <c r="E9986">
        <v>7040</v>
      </c>
      <c r="F9986" t="s">
        <v>4826</v>
      </c>
      <c r="G9986">
        <v>13429</v>
      </c>
      <c r="H9986" t="s">
        <v>4840</v>
      </c>
      <c r="I9986">
        <v>1</v>
      </c>
    </row>
    <row r="9987" spans="1:11" hidden="1" x14ac:dyDescent="0.25">
      <c r="A9987" t="s">
        <v>19154</v>
      </c>
      <c r="B9987" t="s">
        <v>19155</v>
      </c>
      <c r="C9987" t="s">
        <v>4511</v>
      </c>
      <c r="D9987" t="s">
        <v>4512</v>
      </c>
      <c r="E9987">
        <v>5654</v>
      </c>
      <c r="F9987" t="s">
        <v>12649</v>
      </c>
      <c r="G9987">
        <v>5658</v>
      </c>
      <c r="H9987" t="s">
        <v>8438</v>
      </c>
      <c r="I9987">
        <v>1</v>
      </c>
    </row>
    <row r="9988" spans="1:11" hidden="1" x14ac:dyDescent="0.25">
      <c r="A9988" t="s">
        <v>19156</v>
      </c>
      <c r="B9988" t="s">
        <v>19157</v>
      </c>
      <c r="C9988" t="s">
        <v>4511</v>
      </c>
      <c r="D9988" t="s">
        <v>4512</v>
      </c>
      <c r="E9988">
        <v>1009</v>
      </c>
      <c r="F9988" t="s">
        <v>6381</v>
      </c>
      <c r="G9988">
        <v>1106</v>
      </c>
      <c r="H9988" t="s">
        <v>19158</v>
      </c>
      <c r="I9988">
        <v>1</v>
      </c>
    </row>
    <row r="9989" spans="1:11" hidden="1" x14ac:dyDescent="0.25">
      <c r="A9989" t="s">
        <v>3659</v>
      </c>
      <c r="B9989" t="s">
        <v>19159</v>
      </c>
      <c r="C9989" t="s">
        <v>4511</v>
      </c>
      <c r="D9989" t="s">
        <v>4512</v>
      </c>
      <c r="E9989">
        <v>1053</v>
      </c>
      <c r="F9989" t="s">
        <v>17481</v>
      </c>
      <c r="G9989">
        <v>1099</v>
      </c>
      <c r="H9989" t="s">
        <v>19160</v>
      </c>
      <c r="I9989">
        <v>1</v>
      </c>
    </row>
    <row r="9990" spans="1:11" hidden="1" x14ac:dyDescent="0.25">
      <c r="A9990" t="s">
        <v>3659</v>
      </c>
      <c r="B9990" t="s">
        <v>19161</v>
      </c>
      <c r="C9990" t="s">
        <v>4511</v>
      </c>
      <c r="D9990" t="s">
        <v>4512</v>
      </c>
      <c r="E9990">
        <v>1099</v>
      </c>
      <c r="F9990" t="s">
        <v>19160</v>
      </c>
      <c r="G9990">
        <v>1100</v>
      </c>
      <c r="H9990" t="s">
        <v>19162</v>
      </c>
      <c r="I9990">
        <v>1</v>
      </c>
    </row>
    <row r="9991" spans="1:11" hidden="1" x14ac:dyDescent="0.25">
      <c r="A9991" t="s">
        <v>3659</v>
      </c>
      <c r="B9991" t="s">
        <v>19163</v>
      </c>
      <c r="C9991" t="s">
        <v>4511</v>
      </c>
      <c r="D9991" t="s">
        <v>4512</v>
      </c>
      <c r="E9991">
        <v>1099</v>
      </c>
      <c r="F9991" t="s">
        <v>19160</v>
      </c>
      <c r="G9991">
        <v>1110</v>
      </c>
      <c r="H9991" t="s">
        <v>19164</v>
      </c>
      <c r="I9991">
        <v>1</v>
      </c>
    </row>
    <row r="9992" spans="1:11" hidden="1" x14ac:dyDescent="0.25">
      <c r="A9992" t="s">
        <v>3659</v>
      </c>
      <c r="B9992" t="s">
        <v>19165</v>
      </c>
      <c r="C9992" t="s">
        <v>4511</v>
      </c>
      <c r="D9992" t="s">
        <v>4512</v>
      </c>
      <c r="E9992">
        <v>1101</v>
      </c>
      <c r="F9992" t="s">
        <v>19166</v>
      </c>
      <c r="G9992">
        <v>1110</v>
      </c>
      <c r="H9992" t="s">
        <v>19164</v>
      </c>
      <c r="I9992">
        <v>1</v>
      </c>
    </row>
    <row r="9993" spans="1:11" hidden="1" x14ac:dyDescent="0.25">
      <c r="A9993" t="s">
        <v>3659</v>
      </c>
      <c r="B9993" t="s">
        <v>19167</v>
      </c>
      <c r="C9993" t="s">
        <v>4511</v>
      </c>
      <c r="D9993" t="s">
        <v>4512</v>
      </c>
      <c r="E9993">
        <v>1102</v>
      </c>
      <c r="F9993" t="s">
        <v>19168</v>
      </c>
      <c r="G9993">
        <v>1103</v>
      </c>
      <c r="H9993" t="s">
        <v>19169</v>
      </c>
      <c r="I9993">
        <v>1</v>
      </c>
    </row>
    <row r="9994" spans="1:11" hidden="1" x14ac:dyDescent="0.25">
      <c r="A9994" t="s">
        <v>3659</v>
      </c>
      <c r="B9994" t="s">
        <v>19170</v>
      </c>
      <c r="C9994" t="s">
        <v>4511</v>
      </c>
      <c r="D9994" t="s">
        <v>4512</v>
      </c>
      <c r="E9994">
        <v>1102</v>
      </c>
      <c r="F9994" t="s">
        <v>19168</v>
      </c>
      <c r="G9994">
        <v>1110</v>
      </c>
      <c r="H9994" t="s">
        <v>19164</v>
      </c>
      <c r="I9994">
        <v>1</v>
      </c>
    </row>
    <row r="9995" spans="1:11" hidden="1" x14ac:dyDescent="0.25">
      <c r="A9995" t="s">
        <v>3659</v>
      </c>
      <c r="B9995" t="s">
        <v>19171</v>
      </c>
      <c r="C9995" t="s">
        <v>4511</v>
      </c>
      <c r="D9995" t="s">
        <v>4512</v>
      </c>
      <c r="E9995">
        <v>1103</v>
      </c>
      <c r="F9995" t="s">
        <v>19169</v>
      </c>
      <c r="G9995">
        <v>11018</v>
      </c>
      <c r="H9995" t="s">
        <v>19172</v>
      </c>
      <c r="I9995">
        <v>1</v>
      </c>
    </row>
    <row r="9996" spans="1:11" hidden="1" x14ac:dyDescent="0.25">
      <c r="A9996" t="s">
        <v>3659</v>
      </c>
      <c r="B9996" t="s">
        <v>19173</v>
      </c>
      <c r="C9996" t="s">
        <v>4511</v>
      </c>
      <c r="D9996" t="s">
        <v>4512</v>
      </c>
      <c r="E9996">
        <v>1103</v>
      </c>
      <c r="F9996" t="s">
        <v>19169</v>
      </c>
      <c r="G9996">
        <v>1104</v>
      </c>
      <c r="H9996" t="s">
        <v>19174</v>
      </c>
      <c r="I9996">
        <v>1</v>
      </c>
    </row>
    <row r="9997" spans="1:11" hidden="1" x14ac:dyDescent="0.25">
      <c r="A9997" t="s">
        <v>19175</v>
      </c>
      <c r="B9997" t="s">
        <v>19176</v>
      </c>
      <c r="C9997" t="s">
        <v>4511</v>
      </c>
      <c r="D9997" t="s">
        <v>4512</v>
      </c>
      <c r="E9997">
        <v>5654</v>
      </c>
      <c r="F9997" t="s">
        <v>12649</v>
      </c>
      <c r="G9997">
        <v>8890</v>
      </c>
      <c r="H9997" t="s">
        <v>14360</v>
      </c>
      <c r="I9997">
        <v>1</v>
      </c>
    </row>
    <row r="9998" spans="1:11" hidden="1" x14ac:dyDescent="0.25">
      <c r="A9998" t="s">
        <v>19177</v>
      </c>
      <c r="B9998" t="s">
        <v>19178</v>
      </c>
      <c r="C9998" t="s">
        <v>4511</v>
      </c>
      <c r="D9998" t="s">
        <v>4512</v>
      </c>
      <c r="E9998">
        <v>3430</v>
      </c>
      <c r="F9998" t="s">
        <v>19179</v>
      </c>
      <c r="G9998">
        <v>13430</v>
      </c>
      <c r="H9998" t="s">
        <v>4840</v>
      </c>
      <c r="I9998">
        <v>1</v>
      </c>
    </row>
    <row r="9999" spans="1:11" hidden="1" x14ac:dyDescent="0.25">
      <c r="A9999" t="s">
        <v>19180</v>
      </c>
      <c r="B9999" t="s">
        <v>19181</v>
      </c>
      <c r="C9999" t="s">
        <v>4511</v>
      </c>
      <c r="D9999" t="s">
        <v>4512</v>
      </c>
      <c r="E9999">
        <v>232</v>
      </c>
      <c r="F9999" t="s">
        <v>19182</v>
      </c>
      <c r="G9999">
        <v>236</v>
      </c>
      <c r="H9999" t="s">
        <v>19183</v>
      </c>
      <c r="I9999">
        <v>2</v>
      </c>
    </row>
    <row r="10000" spans="1:11" hidden="1" x14ac:dyDescent="0.25">
      <c r="A10000" t="s">
        <v>19180</v>
      </c>
      <c r="B10000" t="s">
        <v>19184</v>
      </c>
      <c r="C10000" t="s">
        <v>4511</v>
      </c>
      <c r="D10000" t="s">
        <v>4512</v>
      </c>
      <c r="E10000">
        <v>232</v>
      </c>
      <c r="F10000" t="s">
        <v>19182</v>
      </c>
      <c r="G10000">
        <v>241</v>
      </c>
      <c r="H10000" t="s">
        <v>11660</v>
      </c>
      <c r="I10000">
        <v>1</v>
      </c>
    </row>
    <row r="10001" spans="1:9" hidden="1" x14ac:dyDescent="0.25">
      <c r="A10001" t="s">
        <v>19180</v>
      </c>
      <c r="B10001" t="s">
        <v>19185</v>
      </c>
      <c r="C10001" t="s">
        <v>4511</v>
      </c>
      <c r="D10001" t="s">
        <v>4512</v>
      </c>
      <c r="E10001">
        <v>232</v>
      </c>
      <c r="F10001" t="s">
        <v>19182</v>
      </c>
      <c r="G10001">
        <v>445</v>
      </c>
      <c r="H10001" t="s">
        <v>19186</v>
      </c>
      <c r="I10001">
        <v>1</v>
      </c>
    </row>
    <row r="10002" spans="1:9" hidden="1" x14ac:dyDescent="0.25">
      <c r="A10002" t="s">
        <v>19180</v>
      </c>
      <c r="B10002" t="s">
        <v>19187</v>
      </c>
      <c r="C10002" t="s">
        <v>4511</v>
      </c>
      <c r="D10002" t="s">
        <v>4512</v>
      </c>
      <c r="E10002">
        <v>232</v>
      </c>
      <c r="F10002" t="s">
        <v>19182</v>
      </c>
      <c r="G10002">
        <v>903391</v>
      </c>
      <c r="H10002" t="s">
        <v>19188</v>
      </c>
      <c r="I10002">
        <v>1</v>
      </c>
    </row>
    <row r="10003" spans="1:9" hidden="1" x14ac:dyDescent="0.25">
      <c r="A10003" t="s">
        <v>19180</v>
      </c>
      <c r="B10003" t="s">
        <v>19189</v>
      </c>
      <c r="C10003" t="s">
        <v>4511</v>
      </c>
      <c r="D10003" t="s">
        <v>4512</v>
      </c>
      <c r="E10003">
        <v>436</v>
      </c>
      <c r="F10003" t="s">
        <v>9828</v>
      </c>
      <c r="G10003">
        <v>443</v>
      </c>
      <c r="H10003" t="s">
        <v>19190</v>
      </c>
      <c r="I10003">
        <v>1</v>
      </c>
    </row>
    <row r="10004" spans="1:9" hidden="1" x14ac:dyDescent="0.25">
      <c r="A10004" t="s">
        <v>19180</v>
      </c>
      <c r="B10004" t="s">
        <v>19191</v>
      </c>
      <c r="C10004" t="s">
        <v>4511</v>
      </c>
      <c r="D10004" t="s">
        <v>4512</v>
      </c>
      <c r="E10004">
        <v>443</v>
      </c>
      <c r="F10004" t="s">
        <v>19190</v>
      </c>
      <c r="G10004">
        <v>444</v>
      </c>
      <c r="H10004" t="s">
        <v>19192</v>
      </c>
      <c r="I10004">
        <v>1</v>
      </c>
    </row>
    <row r="10005" spans="1:9" hidden="1" x14ac:dyDescent="0.25">
      <c r="A10005" t="s">
        <v>19180</v>
      </c>
      <c r="B10005" t="s">
        <v>19193</v>
      </c>
      <c r="C10005" t="s">
        <v>4511</v>
      </c>
      <c r="D10005" t="s">
        <v>4512</v>
      </c>
      <c r="E10005">
        <v>443</v>
      </c>
      <c r="F10005" t="s">
        <v>19190</v>
      </c>
      <c r="G10005">
        <v>447</v>
      </c>
      <c r="H10005" t="s">
        <v>19194</v>
      </c>
      <c r="I10005">
        <v>1</v>
      </c>
    </row>
    <row r="10006" spans="1:9" hidden="1" x14ac:dyDescent="0.25">
      <c r="A10006" t="s">
        <v>19180</v>
      </c>
      <c r="B10006" t="s">
        <v>19195</v>
      </c>
      <c r="C10006" t="s">
        <v>4511</v>
      </c>
      <c r="D10006" t="s">
        <v>4512</v>
      </c>
      <c r="E10006">
        <v>444</v>
      </c>
      <c r="F10006" t="s">
        <v>19192</v>
      </c>
      <c r="G10006">
        <v>445</v>
      </c>
      <c r="H10006" t="s">
        <v>19186</v>
      </c>
      <c r="I10006">
        <v>1</v>
      </c>
    </row>
    <row r="10007" spans="1:9" hidden="1" x14ac:dyDescent="0.25">
      <c r="A10007" t="s">
        <v>19196</v>
      </c>
      <c r="B10007" t="s">
        <v>8048</v>
      </c>
      <c r="C10007" t="s">
        <v>4511</v>
      </c>
      <c r="D10007" t="s">
        <v>4512</v>
      </c>
      <c r="E10007">
        <v>3391</v>
      </c>
      <c r="F10007" t="s">
        <v>4910</v>
      </c>
      <c r="G10007">
        <v>44645</v>
      </c>
      <c r="H10007" t="s">
        <v>7468</v>
      </c>
      <c r="I10007">
        <v>1</v>
      </c>
    </row>
    <row r="10008" spans="1:9" hidden="1" x14ac:dyDescent="0.25">
      <c r="A10008" t="s">
        <v>19197</v>
      </c>
      <c r="B10008" t="s">
        <v>8047</v>
      </c>
      <c r="C10008" t="s">
        <v>4511</v>
      </c>
      <c r="D10008" t="s">
        <v>4512</v>
      </c>
      <c r="E10008">
        <v>3390</v>
      </c>
      <c r="F10008" t="s">
        <v>4912</v>
      </c>
      <c r="G10008">
        <v>44645</v>
      </c>
      <c r="H10008" t="s">
        <v>7468</v>
      </c>
      <c r="I10008">
        <v>1</v>
      </c>
    </row>
    <row r="10009" spans="1:9" hidden="1" x14ac:dyDescent="0.25">
      <c r="A10009" t="s">
        <v>19198</v>
      </c>
      <c r="B10009" t="s">
        <v>9689</v>
      </c>
      <c r="C10009" t="s">
        <v>4511</v>
      </c>
      <c r="D10009" t="s">
        <v>4512</v>
      </c>
      <c r="E10009">
        <v>40600</v>
      </c>
      <c r="F10009" t="s">
        <v>9428</v>
      </c>
      <c r="G10009">
        <v>44645</v>
      </c>
      <c r="H10009" t="s">
        <v>7468</v>
      </c>
      <c r="I10009">
        <v>75</v>
      </c>
    </row>
    <row r="10010" spans="1:9" hidden="1" x14ac:dyDescent="0.25">
      <c r="A10010" t="s">
        <v>19199</v>
      </c>
      <c r="B10010" t="s">
        <v>19200</v>
      </c>
      <c r="C10010" t="s">
        <v>4511</v>
      </c>
      <c r="D10010" t="s">
        <v>4512</v>
      </c>
      <c r="E10010">
        <v>32857</v>
      </c>
      <c r="F10010" t="s">
        <v>19201</v>
      </c>
      <c r="G10010">
        <v>32860</v>
      </c>
      <c r="H10010" t="s">
        <v>15862</v>
      </c>
      <c r="I10010">
        <v>1</v>
      </c>
    </row>
    <row r="10011" spans="1:9" hidden="1" x14ac:dyDescent="0.25">
      <c r="A10011" t="s">
        <v>19202</v>
      </c>
      <c r="B10011" t="s">
        <v>19203</v>
      </c>
      <c r="C10011" t="s">
        <v>4511</v>
      </c>
      <c r="D10011" t="s">
        <v>4512</v>
      </c>
      <c r="E10011">
        <v>1412</v>
      </c>
      <c r="F10011" t="s">
        <v>17562</v>
      </c>
      <c r="G10011">
        <v>6659</v>
      </c>
      <c r="H10011" t="s">
        <v>16721</v>
      </c>
      <c r="I10011">
        <v>1</v>
      </c>
    </row>
    <row r="10012" spans="1:9" hidden="1" x14ac:dyDescent="0.25">
      <c r="A10012" t="s">
        <v>19204</v>
      </c>
      <c r="B10012" t="s">
        <v>19205</v>
      </c>
      <c r="C10012" t="s">
        <v>4511</v>
      </c>
      <c r="D10012" t="s">
        <v>4512</v>
      </c>
      <c r="E10012">
        <v>1305</v>
      </c>
      <c r="F10012" t="s">
        <v>18690</v>
      </c>
      <c r="G10012">
        <v>1318</v>
      </c>
      <c r="H10012" t="s">
        <v>9864</v>
      </c>
      <c r="I10012">
        <v>1</v>
      </c>
    </row>
    <row r="10013" spans="1:9" hidden="1" x14ac:dyDescent="0.25">
      <c r="A10013" t="s">
        <v>19206</v>
      </c>
      <c r="B10013" t="s">
        <v>19207</v>
      </c>
      <c r="C10013" t="s">
        <v>4511</v>
      </c>
      <c r="D10013" t="s">
        <v>4512</v>
      </c>
      <c r="E10013">
        <v>38890</v>
      </c>
      <c r="F10013" t="s">
        <v>19208</v>
      </c>
      <c r="G10013">
        <v>38900</v>
      </c>
      <c r="H10013" t="s">
        <v>16077</v>
      </c>
      <c r="I10013">
        <v>2</v>
      </c>
    </row>
    <row r="10014" spans="1:9" hidden="1" x14ac:dyDescent="0.25">
      <c r="A10014" t="s">
        <v>19209</v>
      </c>
      <c r="B10014" t="s">
        <v>19210</v>
      </c>
      <c r="C10014" t="s">
        <v>4511</v>
      </c>
      <c r="D10014" t="s">
        <v>4512</v>
      </c>
      <c r="E10014">
        <v>484</v>
      </c>
      <c r="F10014" t="s">
        <v>19211</v>
      </c>
      <c r="G10014">
        <v>905923</v>
      </c>
      <c r="H10014" t="s">
        <v>19212</v>
      </c>
      <c r="I10014">
        <v>1</v>
      </c>
    </row>
    <row r="10015" spans="1:9" hidden="1" x14ac:dyDescent="0.25">
      <c r="A10015" t="s">
        <v>19213</v>
      </c>
      <c r="B10015" t="s">
        <v>9692</v>
      </c>
      <c r="C10015" t="s">
        <v>4511</v>
      </c>
      <c r="D10015" t="s">
        <v>4512</v>
      </c>
      <c r="E10015">
        <v>42240</v>
      </c>
      <c r="F10015" t="s">
        <v>5622</v>
      </c>
      <c r="G10015">
        <v>43250</v>
      </c>
      <c r="H10015" t="s">
        <v>5633</v>
      </c>
      <c r="I10015">
        <v>96</v>
      </c>
    </row>
    <row r="10016" spans="1:9" hidden="1" x14ac:dyDescent="0.25">
      <c r="A10016" t="s">
        <v>19214</v>
      </c>
      <c r="B10016" t="s">
        <v>5619</v>
      </c>
      <c r="C10016" t="s">
        <v>4511</v>
      </c>
      <c r="D10016" t="s">
        <v>4512</v>
      </c>
      <c r="E10016">
        <v>40442</v>
      </c>
      <c r="F10016" t="s">
        <v>5620</v>
      </c>
      <c r="G10016">
        <v>41100</v>
      </c>
      <c r="H10016" t="s">
        <v>5520</v>
      </c>
      <c r="I10016">
        <v>96</v>
      </c>
    </row>
    <row r="10017" spans="1:9" hidden="1" x14ac:dyDescent="0.25">
      <c r="A10017" t="s">
        <v>19214</v>
      </c>
      <c r="B10017" t="s">
        <v>5621</v>
      </c>
      <c r="C10017" t="s">
        <v>4511</v>
      </c>
      <c r="D10017" t="s">
        <v>4512</v>
      </c>
      <c r="E10017">
        <v>40442</v>
      </c>
      <c r="F10017" t="s">
        <v>5620</v>
      </c>
      <c r="G10017">
        <v>42240</v>
      </c>
      <c r="H10017" t="s">
        <v>5622</v>
      </c>
      <c r="I10017">
        <v>96</v>
      </c>
    </row>
    <row r="10018" spans="1:9" hidden="1" x14ac:dyDescent="0.25">
      <c r="A10018" t="s">
        <v>19215</v>
      </c>
      <c r="B10018" t="s">
        <v>19216</v>
      </c>
      <c r="C10018" t="s">
        <v>4511</v>
      </c>
      <c r="D10018" t="s">
        <v>4512</v>
      </c>
      <c r="E10018">
        <v>60385</v>
      </c>
      <c r="F10018" t="s">
        <v>10682</v>
      </c>
      <c r="G10018">
        <v>60444</v>
      </c>
      <c r="H10018" t="s">
        <v>19217</v>
      </c>
      <c r="I10018">
        <v>1</v>
      </c>
    </row>
    <row r="10019" spans="1:9" hidden="1" x14ac:dyDescent="0.25">
      <c r="A10019" t="s">
        <v>19215</v>
      </c>
      <c r="B10019" t="s">
        <v>19218</v>
      </c>
      <c r="C10019" t="s">
        <v>4511</v>
      </c>
      <c r="D10019" t="s">
        <v>4512</v>
      </c>
      <c r="E10019">
        <v>6680</v>
      </c>
      <c r="F10019" t="s">
        <v>10681</v>
      </c>
      <c r="G10019">
        <v>60444</v>
      </c>
      <c r="H10019" t="s">
        <v>19217</v>
      </c>
      <c r="I10019">
        <v>1</v>
      </c>
    </row>
    <row r="10020" spans="1:9" hidden="1" x14ac:dyDescent="0.25">
      <c r="A10020" t="s">
        <v>19219</v>
      </c>
      <c r="B10020" t="s">
        <v>19220</v>
      </c>
      <c r="C10020" t="s">
        <v>4511</v>
      </c>
      <c r="D10020" t="s">
        <v>4512</v>
      </c>
      <c r="E10020">
        <v>6630</v>
      </c>
      <c r="F10020" t="s">
        <v>18440</v>
      </c>
      <c r="G10020">
        <v>60385</v>
      </c>
      <c r="H10020" t="s">
        <v>10682</v>
      </c>
      <c r="I10020">
        <v>1</v>
      </c>
    </row>
    <row r="10021" spans="1:9" hidden="1" x14ac:dyDescent="0.25">
      <c r="A10021" t="s">
        <v>19221</v>
      </c>
      <c r="B10021" t="s">
        <v>19222</v>
      </c>
      <c r="C10021" t="s">
        <v>4511</v>
      </c>
      <c r="D10021" t="s">
        <v>4512</v>
      </c>
      <c r="E10021">
        <v>41090</v>
      </c>
      <c r="F10021" t="s">
        <v>16894</v>
      </c>
      <c r="G10021">
        <v>41480</v>
      </c>
      <c r="H10021" t="s">
        <v>9699</v>
      </c>
      <c r="I10021">
        <v>21</v>
      </c>
    </row>
    <row r="10022" spans="1:9" hidden="1" x14ac:dyDescent="0.25">
      <c r="A10022" t="s">
        <v>19223</v>
      </c>
      <c r="B10022" t="s">
        <v>9698</v>
      </c>
      <c r="C10022" t="s">
        <v>4511</v>
      </c>
      <c r="D10022" t="s">
        <v>4512</v>
      </c>
      <c r="E10022">
        <v>41400</v>
      </c>
      <c r="F10022" t="s">
        <v>4809</v>
      </c>
      <c r="G10022">
        <v>41480</v>
      </c>
      <c r="H10022" t="s">
        <v>9699</v>
      </c>
      <c r="I10022">
        <v>21</v>
      </c>
    </row>
    <row r="10023" spans="1:9" hidden="1" x14ac:dyDescent="0.25">
      <c r="A10023" t="s">
        <v>19224</v>
      </c>
      <c r="B10023" t="s">
        <v>19225</v>
      </c>
      <c r="C10023" t="s">
        <v>4511</v>
      </c>
      <c r="D10023" t="s">
        <v>4512</v>
      </c>
      <c r="E10023">
        <v>6513</v>
      </c>
      <c r="F10023" t="s">
        <v>10959</v>
      </c>
      <c r="G10023">
        <v>60433</v>
      </c>
      <c r="H10023" t="s">
        <v>19226</v>
      </c>
      <c r="I10023">
        <v>1</v>
      </c>
    </row>
    <row r="10024" spans="1:9" hidden="1" x14ac:dyDescent="0.25">
      <c r="A10024" t="s">
        <v>3891</v>
      </c>
      <c r="B10024" t="s">
        <v>19227</v>
      </c>
      <c r="C10024" t="s">
        <v>4511</v>
      </c>
      <c r="D10024" t="s">
        <v>4512</v>
      </c>
      <c r="E10024">
        <v>6515</v>
      </c>
      <c r="F10024" t="s">
        <v>13126</v>
      </c>
      <c r="G10024">
        <v>6562</v>
      </c>
      <c r="H10024" t="s">
        <v>12145</v>
      </c>
      <c r="I10024">
        <v>1</v>
      </c>
    </row>
    <row r="10025" spans="1:9" hidden="1" x14ac:dyDescent="0.25">
      <c r="A10025" t="s">
        <v>19228</v>
      </c>
      <c r="B10025" t="s">
        <v>19229</v>
      </c>
      <c r="C10025" t="s">
        <v>4511</v>
      </c>
      <c r="D10025" t="s">
        <v>4512</v>
      </c>
      <c r="E10025">
        <v>2422</v>
      </c>
      <c r="F10025" t="s">
        <v>5790</v>
      </c>
      <c r="G10025">
        <v>3049</v>
      </c>
      <c r="H10025" t="s">
        <v>19230</v>
      </c>
      <c r="I10025">
        <v>1</v>
      </c>
    </row>
    <row r="10026" spans="1:9" hidden="1" x14ac:dyDescent="0.25">
      <c r="A10026" t="s">
        <v>19228</v>
      </c>
      <c r="B10026" t="s">
        <v>19231</v>
      </c>
      <c r="C10026" t="s">
        <v>4511</v>
      </c>
      <c r="D10026" t="s">
        <v>4512</v>
      </c>
      <c r="E10026">
        <v>3049</v>
      </c>
      <c r="F10026" t="s">
        <v>19230</v>
      </c>
      <c r="G10026">
        <v>3050</v>
      </c>
      <c r="H10026" t="s">
        <v>5813</v>
      </c>
      <c r="I10026">
        <v>1</v>
      </c>
    </row>
    <row r="10027" spans="1:9" hidden="1" x14ac:dyDescent="0.25">
      <c r="A10027" t="s">
        <v>19228</v>
      </c>
      <c r="B10027" t="s">
        <v>5812</v>
      </c>
      <c r="C10027" t="s">
        <v>4511</v>
      </c>
      <c r="D10027" t="s">
        <v>4512</v>
      </c>
      <c r="E10027">
        <v>3050</v>
      </c>
      <c r="F10027" t="s">
        <v>5813</v>
      </c>
      <c r="G10027">
        <v>3051</v>
      </c>
      <c r="H10027" t="s">
        <v>5814</v>
      </c>
      <c r="I10027">
        <v>1</v>
      </c>
    </row>
    <row r="10028" spans="1:9" hidden="1" x14ac:dyDescent="0.25">
      <c r="A10028" t="s">
        <v>19232</v>
      </c>
      <c r="B10028" t="s">
        <v>8999</v>
      </c>
      <c r="C10028" t="s">
        <v>4511</v>
      </c>
      <c r="D10028" t="s">
        <v>4512</v>
      </c>
      <c r="E10028">
        <v>343</v>
      </c>
      <c r="F10028" t="s">
        <v>9000</v>
      </c>
      <c r="G10028">
        <v>785</v>
      </c>
      <c r="H10028" t="s">
        <v>9001</v>
      </c>
      <c r="I10028">
        <v>1</v>
      </c>
    </row>
    <row r="10029" spans="1:9" hidden="1" x14ac:dyDescent="0.25">
      <c r="A10029" t="s">
        <v>19232</v>
      </c>
      <c r="B10029" t="s">
        <v>9002</v>
      </c>
      <c r="C10029" t="s">
        <v>4511</v>
      </c>
      <c r="D10029" t="s">
        <v>4512</v>
      </c>
      <c r="E10029">
        <v>343</v>
      </c>
      <c r="F10029" t="s">
        <v>9000</v>
      </c>
      <c r="G10029">
        <v>795</v>
      </c>
      <c r="H10029" t="s">
        <v>9003</v>
      </c>
      <c r="I10029">
        <v>1</v>
      </c>
    </row>
    <row r="10030" spans="1:9" hidden="1" x14ac:dyDescent="0.25">
      <c r="A10030" t="s">
        <v>19232</v>
      </c>
      <c r="B10030" t="s">
        <v>9007</v>
      </c>
      <c r="C10030" t="s">
        <v>4511</v>
      </c>
      <c r="D10030" t="s">
        <v>4512</v>
      </c>
      <c r="E10030">
        <v>788</v>
      </c>
      <c r="F10030" t="s">
        <v>9008</v>
      </c>
      <c r="G10030">
        <v>791</v>
      </c>
      <c r="H10030" t="s">
        <v>9009</v>
      </c>
      <c r="I10030">
        <v>1</v>
      </c>
    </row>
    <row r="10031" spans="1:9" hidden="1" x14ac:dyDescent="0.25">
      <c r="A10031" t="s">
        <v>19232</v>
      </c>
      <c r="B10031" t="s">
        <v>9010</v>
      </c>
      <c r="C10031" t="s">
        <v>4511</v>
      </c>
      <c r="D10031" t="s">
        <v>4512</v>
      </c>
      <c r="E10031">
        <v>791</v>
      </c>
      <c r="F10031" t="s">
        <v>9009</v>
      </c>
      <c r="G10031">
        <v>795</v>
      </c>
      <c r="H10031" t="s">
        <v>9003</v>
      </c>
      <c r="I10031">
        <v>1</v>
      </c>
    </row>
    <row r="10032" spans="1:9" hidden="1" x14ac:dyDescent="0.25">
      <c r="A10032" t="s">
        <v>19232</v>
      </c>
      <c r="B10032" t="s">
        <v>9011</v>
      </c>
      <c r="C10032" t="s">
        <v>4511</v>
      </c>
      <c r="D10032" t="s">
        <v>4512</v>
      </c>
      <c r="E10032">
        <v>795</v>
      </c>
      <c r="F10032" t="s">
        <v>9003</v>
      </c>
      <c r="G10032">
        <v>796</v>
      </c>
      <c r="H10032" t="s">
        <v>9012</v>
      </c>
      <c r="I10032">
        <v>1</v>
      </c>
    </row>
    <row r="10033" spans="1:9" hidden="1" x14ac:dyDescent="0.25">
      <c r="A10033" t="s">
        <v>19233</v>
      </c>
      <c r="B10033" t="s">
        <v>19234</v>
      </c>
      <c r="C10033" t="s">
        <v>4511</v>
      </c>
      <c r="D10033" t="s">
        <v>4512</v>
      </c>
      <c r="E10033">
        <v>59460</v>
      </c>
      <c r="F10033" t="s">
        <v>14140</v>
      </c>
      <c r="G10033">
        <v>59500</v>
      </c>
      <c r="H10033" t="s">
        <v>19071</v>
      </c>
      <c r="I10033">
        <v>1</v>
      </c>
    </row>
    <row r="10034" spans="1:9" hidden="1" x14ac:dyDescent="0.25">
      <c r="A10034" t="s">
        <v>19235</v>
      </c>
      <c r="B10034" t="s">
        <v>19236</v>
      </c>
      <c r="C10034" t="s">
        <v>4511</v>
      </c>
      <c r="D10034" t="s">
        <v>4512</v>
      </c>
      <c r="E10034">
        <v>5789</v>
      </c>
      <c r="F10034" t="s">
        <v>19237</v>
      </c>
      <c r="G10034">
        <v>59460</v>
      </c>
      <c r="H10034" t="s">
        <v>14140</v>
      </c>
      <c r="I10034">
        <v>1</v>
      </c>
    </row>
    <row r="10035" spans="1:9" hidden="1" x14ac:dyDescent="0.25">
      <c r="A10035" t="s">
        <v>19238</v>
      </c>
      <c r="B10035" t="s">
        <v>19239</v>
      </c>
      <c r="C10035" t="s">
        <v>4511</v>
      </c>
      <c r="D10035" t="s">
        <v>4512</v>
      </c>
      <c r="E10035">
        <v>8483</v>
      </c>
      <c r="F10035" t="s">
        <v>19240</v>
      </c>
      <c r="G10035">
        <v>8496</v>
      </c>
      <c r="H10035" t="s">
        <v>10856</v>
      </c>
      <c r="I10035">
        <v>1</v>
      </c>
    </row>
    <row r="10036" spans="1:9" hidden="1" x14ac:dyDescent="0.25">
      <c r="A10036" t="s">
        <v>19241</v>
      </c>
      <c r="B10036" t="s">
        <v>19242</v>
      </c>
      <c r="C10036" t="s">
        <v>4511</v>
      </c>
      <c r="D10036" t="s">
        <v>4512</v>
      </c>
      <c r="E10036">
        <v>32878</v>
      </c>
      <c r="F10036" t="s">
        <v>14547</v>
      </c>
      <c r="G10036">
        <v>32880</v>
      </c>
      <c r="H10036" t="s">
        <v>19243</v>
      </c>
      <c r="I10036">
        <v>4</v>
      </c>
    </row>
    <row r="10037" spans="1:9" hidden="1" x14ac:dyDescent="0.25">
      <c r="A10037" t="s">
        <v>19241</v>
      </c>
      <c r="B10037" t="s">
        <v>19244</v>
      </c>
      <c r="C10037" t="s">
        <v>4511</v>
      </c>
      <c r="D10037" t="s">
        <v>4512</v>
      </c>
      <c r="E10037">
        <v>32880</v>
      </c>
      <c r="F10037" t="s">
        <v>19243</v>
      </c>
      <c r="G10037">
        <v>32893</v>
      </c>
      <c r="H10037" t="s">
        <v>13591</v>
      </c>
      <c r="I10037">
        <v>1</v>
      </c>
    </row>
    <row r="10038" spans="1:9" hidden="1" x14ac:dyDescent="0.25">
      <c r="A10038" t="s">
        <v>19245</v>
      </c>
      <c r="B10038" t="s">
        <v>19246</v>
      </c>
      <c r="C10038" t="s">
        <v>4511</v>
      </c>
      <c r="D10038" t="s">
        <v>4512</v>
      </c>
      <c r="E10038">
        <v>38890</v>
      </c>
      <c r="F10038" t="s">
        <v>19208</v>
      </c>
      <c r="G10038">
        <v>38900</v>
      </c>
      <c r="H10038" t="s">
        <v>16077</v>
      </c>
      <c r="I10038">
        <v>1</v>
      </c>
    </row>
    <row r="10039" spans="1:9" hidden="1" x14ac:dyDescent="0.25">
      <c r="A10039" t="s">
        <v>19247</v>
      </c>
      <c r="B10039" t="s">
        <v>19248</v>
      </c>
      <c r="C10039" t="s">
        <v>4511</v>
      </c>
      <c r="D10039" t="s">
        <v>4512</v>
      </c>
      <c r="E10039">
        <v>8483</v>
      </c>
      <c r="F10039" t="s">
        <v>19240</v>
      </c>
      <c r="G10039">
        <v>8486</v>
      </c>
      <c r="H10039" t="s">
        <v>15211</v>
      </c>
      <c r="I10039">
        <v>1</v>
      </c>
    </row>
    <row r="10040" spans="1:9" hidden="1" x14ac:dyDescent="0.25">
      <c r="A10040" t="s">
        <v>19249</v>
      </c>
      <c r="B10040" t="s">
        <v>19250</v>
      </c>
      <c r="C10040" t="s">
        <v>4511</v>
      </c>
      <c r="D10040" t="s">
        <v>4512</v>
      </c>
      <c r="E10040">
        <v>32001</v>
      </c>
      <c r="F10040" t="s">
        <v>18006</v>
      </c>
      <c r="G10040">
        <v>32002</v>
      </c>
      <c r="H10040" t="s">
        <v>19251</v>
      </c>
      <c r="I10040">
        <v>1</v>
      </c>
    </row>
    <row r="10041" spans="1:9" hidden="1" x14ac:dyDescent="0.25">
      <c r="A10041" t="s">
        <v>19252</v>
      </c>
      <c r="B10041" t="s">
        <v>19253</v>
      </c>
      <c r="C10041" t="s">
        <v>4511</v>
      </c>
      <c r="D10041" t="s">
        <v>4512</v>
      </c>
      <c r="E10041">
        <v>32002</v>
      </c>
      <c r="F10041" t="s">
        <v>19251</v>
      </c>
      <c r="G10041">
        <v>32893</v>
      </c>
      <c r="H10041" t="s">
        <v>13591</v>
      </c>
      <c r="I10041">
        <v>1</v>
      </c>
    </row>
    <row r="10042" spans="1:9" hidden="1" x14ac:dyDescent="0.25">
      <c r="A10042" t="s">
        <v>19254</v>
      </c>
      <c r="B10042" t="s">
        <v>19255</v>
      </c>
      <c r="C10042" t="s">
        <v>4511</v>
      </c>
      <c r="D10042" t="s">
        <v>4512</v>
      </c>
      <c r="E10042">
        <v>5789</v>
      </c>
      <c r="F10042" t="s">
        <v>19237</v>
      </c>
      <c r="G10042">
        <v>59450</v>
      </c>
      <c r="H10042" t="s">
        <v>19256</v>
      </c>
      <c r="I10042">
        <v>1</v>
      </c>
    </row>
    <row r="10043" spans="1:9" hidden="1" x14ac:dyDescent="0.25">
      <c r="A10043" t="s">
        <v>19257</v>
      </c>
      <c r="B10043" t="s">
        <v>10136</v>
      </c>
      <c r="C10043" t="s">
        <v>4511</v>
      </c>
      <c r="D10043" t="s">
        <v>4512</v>
      </c>
      <c r="E10043">
        <v>42651</v>
      </c>
      <c r="F10043" t="s">
        <v>8811</v>
      </c>
      <c r="G10043">
        <v>43500</v>
      </c>
      <c r="H10043" t="s">
        <v>7528</v>
      </c>
      <c r="I10043">
        <v>5</v>
      </c>
    </row>
    <row r="10044" spans="1:9" hidden="1" x14ac:dyDescent="0.25">
      <c r="A10044" t="s">
        <v>19258</v>
      </c>
      <c r="B10044" t="s">
        <v>19259</v>
      </c>
      <c r="C10044" t="s">
        <v>4511</v>
      </c>
      <c r="D10044" t="s">
        <v>4512</v>
      </c>
      <c r="E10044">
        <v>6423</v>
      </c>
      <c r="F10044" t="s">
        <v>10942</v>
      </c>
      <c r="G10044">
        <v>6431</v>
      </c>
      <c r="H10044" t="s">
        <v>19260</v>
      </c>
      <c r="I10044">
        <v>1</v>
      </c>
    </row>
    <row r="10045" spans="1:9" hidden="1" x14ac:dyDescent="0.25">
      <c r="A10045" t="s">
        <v>19258</v>
      </c>
      <c r="B10045" t="s">
        <v>19261</v>
      </c>
      <c r="C10045" t="s">
        <v>4511</v>
      </c>
      <c r="D10045" t="s">
        <v>4512</v>
      </c>
      <c r="E10045">
        <v>6427</v>
      </c>
      <c r="F10045" t="s">
        <v>19262</v>
      </c>
      <c r="G10045">
        <v>6428</v>
      </c>
      <c r="H10045" t="s">
        <v>19263</v>
      </c>
      <c r="I10045">
        <v>1</v>
      </c>
    </row>
    <row r="10046" spans="1:9" hidden="1" x14ac:dyDescent="0.25">
      <c r="A10046" t="s">
        <v>19258</v>
      </c>
      <c r="B10046" t="s">
        <v>19264</v>
      </c>
      <c r="C10046" t="s">
        <v>4511</v>
      </c>
      <c r="D10046" t="s">
        <v>4512</v>
      </c>
      <c r="E10046">
        <v>6428</v>
      </c>
      <c r="F10046" t="s">
        <v>19263</v>
      </c>
      <c r="G10046">
        <v>6430</v>
      </c>
      <c r="H10046" t="s">
        <v>12281</v>
      </c>
      <c r="I10046">
        <v>1</v>
      </c>
    </row>
    <row r="10047" spans="1:9" hidden="1" x14ac:dyDescent="0.25">
      <c r="A10047" t="s">
        <v>19258</v>
      </c>
      <c r="B10047" t="s">
        <v>19265</v>
      </c>
      <c r="C10047" t="s">
        <v>4511</v>
      </c>
      <c r="D10047" t="s">
        <v>4512</v>
      </c>
      <c r="E10047">
        <v>6428</v>
      </c>
      <c r="F10047" t="s">
        <v>19263</v>
      </c>
      <c r="G10047">
        <v>6431</v>
      </c>
      <c r="H10047" t="s">
        <v>19260</v>
      </c>
      <c r="I10047">
        <v>1</v>
      </c>
    </row>
    <row r="10048" spans="1:9" hidden="1" x14ac:dyDescent="0.25">
      <c r="A10048" t="s">
        <v>19258</v>
      </c>
      <c r="B10048" t="s">
        <v>19266</v>
      </c>
      <c r="C10048" t="s">
        <v>4511</v>
      </c>
      <c r="D10048" t="s">
        <v>4512</v>
      </c>
      <c r="E10048">
        <v>6429</v>
      </c>
      <c r="F10048" t="s">
        <v>19267</v>
      </c>
      <c r="G10048">
        <v>6433</v>
      </c>
      <c r="H10048" t="s">
        <v>19268</v>
      </c>
      <c r="I10048">
        <v>1</v>
      </c>
    </row>
    <row r="10049" spans="1:11" hidden="1" x14ac:dyDescent="0.25">
      <c r="A10049" t="s">
        <v>19258</v>
      </c>
      <c r="B10049" t="s">
        <v>19269</v>
      </c>
      <c r="C10049" t="s">
        <v>4511</v>
      </c>
      <c r="D10049" t="s">
        <v>4512</v>
      </c>
      <c r="E10049">
        <v>6431</v>
      </c>
      <c r="F10049" t="s">
        <v>19260</v>
      </c>
      <c r="G10049">
        <v>6432</v>
      </c>
      <c r="H10049" t="s">
        <v>19270</v>
      </c>
      <c r="I10049">
        <v>1</v>
      </c>
    </row>
    <row r="10050" spans="1:11" hidden="1" x14ac:dyDescent="0.25">
      <c r="A10050" t="s">
        <v>19258</v>
      </c>
      <c r="B10050" t="s">
        <v>19271</v>
      </c>
      <c r="C10050" t="s">
        <v>4511</v>
      </c>
      <c r="D10050" t="s">
        <v>4512</v>
      </c>
      <c r="E10050">
        <v>6432</v>
      </c>
      <c r="F10050" t="s">
        <v>19270</v>
      </c>
      <c r="G10050">
        <v>6433</v>
      </c>
      <c r="H10050" t="s">
        <v>19268</v>
      </c>
      <c r="I10050">
        <v>1</v>
      </c>
    </row>
    <row r="10051" spans="1:11" hidden="1" x14ac:dyDescent="0.25">
      <c r="A10051" t="s">
        <v>19258</v>
      </c>
      <c r="B10051" t="s">
        <v>19272</v>
      </c>
      <c r="C10051" t="s">
        <v>4511</v>
      </c>
      <c r="D10051" t="s">
        <v>4512</v>
      </c>
      <c r="E10051">
        <v>6433</v>
      </c>
      <c r="F10051" t="s">
        <v>19268</v>
      </c>
      <c r="G10051">
        <v>6434</v>
      </c>
      <c r="H10051" t="s">
        <v>19273</v>
      </c>
      <c r="I10051">
        <v>1</v>
      </c>
    </row>
    <row r="10052" spans="1:11" hidden="1" x14ac:dyDescent="0.25">
      <c r="A10052" t="s">
        <v>19258</v>
      </c>
      <c r="B10052" t="s">
        <v>19274</v>
      </c>
      <c r="C10052" t="s">
        <v>4511</v>
      </c>
      <c r="D10052" t="s">
        <v>4512</v>
      </c>
      <c r="E10052">
        <v>6434</v>
      </c>
      <c r="F10052" t="s">
        <v>19273</v>
      </c>
      <c r="G10052">
        <v>6484</v>
      </c>
      <c r="H10052" t="s">
        <v>19275</v>
      </c>
      <c r="I10052">
        <v>1</v>
      </c>
    </row>
    <row r="10053" spans="1:11" hidden="1" x14ac:dyDescent="0.25">
      <c r="A10053" t="s">
        <v>19258</v>
      </c>
      <c r="B10053" t="s">
        <v>19276</v>
      </c>
      <c r="C10053" t="s">
        <v>4511</v>
      </c>
      <c r="D10053" t="s">
        <v>4512</v>
      </c>
      <c r="E10053">
        <v>6435</v>
      </c>
      <c r="F10053" t="s">
        <v>12216</v>
      </c>
      <c r="G10053">
        <v>6484</v>
      </c>
      <c r="H10053" t="s">
        <v>19275</v>
      </c>
      <c r="I10053">
        <v>1</v>
      </c>
    </row>
    <row r="10054" spans="1:11" hidden="1" x14ac:dyDescent="0.25">
      <c r="A10054" t="s">
        <v>19258</v>
      </c>
      <c r="B10054" t="s">
        <v>19277</v>
      </c>
      <c r="C10054" t="s">
        <v>4511</v>
      </c>
      <c r="D10054" t="s">
        <v>4512</v>
      </c>
      <c r="E10054">
        <v>6484</v>
      </c>
      <c r="F10054" t="s">
        <v>19275</v>
      </c>
      <c r="G10054">
        <v>6488</v>
      </c>
      <c r="H10054" t="s">
        <v>19278</v>
      </c>
      <c r="I10054">
        <v>1</v>
      </c>
    </row>
    <row r="10055" spans="1:11" hidden="1" x14ac:dyDescent="0.25">
      <c r="A10055" t="s">
        <v>19279</v>
      </c>
      <c r="B10055" t="s">
        <v>8510</v>
      </c>
      <c r="C10055" t="s">
        <v>4511</v>
      </c>
      <c r="D10055" t="s">
        <v>4512</v>
      </c>
      <c r="E10055">
        <v>7542</v>
      </c>
      <c r="F10055" t="s">
        <v>8511</v>
      </c>
      <c r="G10055">
        <v>900531</v>
      </c>
      <c r="H10055" t="s">
        <v>4880</v>
      </c>
      <c r="I10055">
        <v>1</v>
      </c>
    </row>
    <row r="10056" spans="1:11" hidden="1" x14ac:dyDescent="0.25">
      <c r="A10056" t="s">
        <v>19280</v>
      </c>
      <c r="B10056" t="s">
        <v>8613</v>
      </c>
      <c r="C10056" t="s">
        <v>4511</v>
      </c>
      <c r="D10056" t="s">
        <v>4512</v>
      </c>
      <c r="E10056">
        <v>7334</v>
      </c>
      <c r="F10056" t="s">
        <v>7622</v>
      </c>
      <c r="G10056">
        <v>7542</v>
      </c>
      <c r="H10056" t="s">
        <v>8511</v>
      </c>
      <c r="I10056">
        <v>1</v>
      </c>
    </row>
    <row r="10057" spans="1:11" hidden="1" x14ac:dyDescent="0.25">
      <c r="A10057" t="s">
        <v>19281</v>
      </c>
      <c r="B10057" t="s">
        <v>6656</v>
      </c>
      <c r="C10057" t="s">
        <v>4511</v>
      </c>
      <c r="D10057" t="s">
        <v>4512</v>
      </c>
      <c r="E10057">
        <v>41240</v>
      </c>
      <c r="F10057" t="s">
        <v>6657</v>
      </c>
      <c r="G10057">
        <v>42312</v>
      </c>
      <c r="H10057" t="s">
        <v>6658</v>
      </c>
      <c r="I10057">
        <v>6</v>
      </c>
    </row>
    <row r="10058" spans="1:11" hidden="1" x14ac:dyDescent="0.25">
      <c r="A10058" t="s">
        <v>19281</v>
      </c>
      <c r="B10058" t="s">
        <v>6659</v>
      </c>
      <c r="C10058" t="s">
        <v>4511</v>
      </c>
      <c r="D10058" t="s">
        <v>4512</v>
      </c>
      <c r="E10058">
        <v>42312</v>
      </c>
      <c r="F10058" t="s">
        <v>6658</v>
      </c>
      <c r="G10058">
        <v>43040</v>
      </c>
      <c r="H10058" t="s">
        <v>6660</v>
      </c>
      <c r="I10058">
        <v>6</v>
      </c>
    </row>
    <row r="10059" spans="1:11" hidden="1" x14ac:dyDescent="0.25">
      <c r="A10059" t="s">
        <v>19281</v>
      </c>
      <c r="B10059" t="s">
        <v>6663</v>
      </c>
      <c r="C10059" t="s">
        <v>4511</v>
      </c>
      <c r="D10059" t="s">
        <v>4512</v>
      </c>
      <c r="E10059">
        <v>43271</v>
      </c>
      <c r="F10059" t="s">
        <v>6664</v>
      </c>
      <c r="G10059">
        <v>48068</v>
      </c>
      <c r="H10059" t="s">
        <v>6658</v>
      </c>
      <c r="I10059">
        <v>6</v>
      </c>
    </row>
    <row r="10060" spans="1:11" hidden="1" x14ac:dyDescent="0.25">
      <c r="A10060" t="s">
        <v>3962</v>
      </c>
      <c r="B10060" t="s">
        <v>19282</v>
      </c>
      <c r="C10060" t="s">
        <v>4511</v>
      </c>
      <c r="D10060" t="s">
        <v>4512</v>
      </c>
      <c r="E10060">
        <v>79505</v>
      </c>
      <c r="F10060" t="s">
        <v>9965</v>
      </c>
      <c r="G10060">
        <v>141402</v>
      </c>
      <c r="H10060" t="s">
        <v>19283</v>
      </c>
      <c r="I10060">
        <v>1</v>
      </c>
    </row>
    <row r="10061" spans="1:11" hidden="1" x14ac:dyDescent="0.25">
      <c r="A10061" t="s">
        <v>4096</v>
      </c>
      <c r="B10061" t="s">
        <v>19284</v>
      </c>
      <c r="C10061" t="s">
        <v>4511</v>
      </c>
      <c r="D10061" t="s">
        <v>4512</v>
      </c>
      <c r="E10061">
        <v>79505</v>
      </c>
      <c r="F10061" t="s">
        <v>9965</v>
      </c>
      <c r="G10061">
        <v>141201</v>
      </c>
      <c r="H10061" t="s">
        <v>19283</v>
      </c>
      <c r="I10061">
        <v>1</v>
      </c>
    </row>
    <row r="10062" spans="1:11" hidden="1" x14ac:dyDescent="0.25">
      <c r="A10062" t="s">
        <v>3856</v>
      </c>
      <c r="B10062" t="s">
        <v>19285</v>
      </c>
      <c r="C10062" t="s">
        <v>4511</v>
      </c>
      <c r="D10062" t="s">
        <v>4512</v>
      </c>
      <c r="E10062">
        <v>902</v>
      </c>
      <c r="F10062" t="s">
        <v>19286</v>
      </c>
      <c r="G10062">
        <v>981</v>
      </c>
      <c r="H10062" t="s">
        <v>19287</v>
      </c>
      <c r="I10062">
        <v>1</v>
      </c>
    </row>
    <row r="10063" spans="1:11" hidden="1" x14ac:dyDescent="0.25">
      <c r="A10063" t="s">
        <v>3856</v>
      </c>
      <c r="B10063" t="s">
        <v>19288</v>
      </c>
      <c r="C10063" t="s">
        <v>4545</v>
      </c>
      <c r="D10063" t="s">
        <v>4512</v>
      </c>
      <c r="E10063">
        <v>981</v>
      </c>
      <c r="F10063" t="s">
        <v>19287</v>
      </c>
      <c r="G10063">
        <v>69</v>
      </c>
      <c r="H10063">
        <v>982</v>
      </c>
      <c r="I10063" t="s">
        <v>13381</v>
      </c>
      <c r="J10063">
        <v>138</v>
      </c>
      <c r="K10063">
        <v>1</v>
      </c>
    </row>
    <row r="10064" spans="1:11" hidden="1" x14ac:dyDescent="0.25">
      <c r="A10064" t="s">
        <v>19289</v>
      </c>
      <c r="B10064" t="s">
        <v>19290</v>
      </c>
      <c r="C10064" t="s">
        <v>4511</v>
      </c>
      <c r="D10064" t="s">
        <v>4512</v>
      </c>
      <c r="E10064">
        <v>180444</v>
      </c>
      <c r="F10064" t="s">
        <v>19291</v>
      </c>
      <c r="G10064">
        <v>180445</v>
      </c>
      <c r="H10064" t="s">
        <v>15837</v>
      </c>
      <c r="I10064">
        <v>1</v>
      </c>
    </row>
    <row r="10065" spans="1:9" hidden="1" x14ac:dyDescent="0.25">
      <c r="A10065" t="s">
        <v>19292</v>
      </c>
      <c r="B10065" t="s">
        <v>6232</v>
      </c>
      <c r="C10065" t="s">
        <v>4511</v>
      </c>
      <c r="D10065" t="s">
        <v>4512</v>
      </c>
      <c r="E10065">
        <v>2362</v>
      </c>
      <c r="F10065" t="s">
        <v>6137</v>
      </c>
      <c r="G10065">
        <v>2519</v>
      </c>
      <c r="H10065" t="s">
        <v>6233</v>
      </c>
      <c r="I10065">
        <v>1</v>
      </c>
    </row>
    <row r="10066" spans="1:9" hidden="1" x14ac:dyDescent="0.25">
      <c r="A10066" t="s">
        <v>19292</v>
      </c>
      <c r="B10066" t="s">
        <v>6235</v>
      </c>
      <c r="C10066" t="s">
        <v>4511</v>
      </c>
      <c r="D10066" t="s">
        <v>4512</v>
      </c>
      <c r="E10066">
        <v>2377</v>
      </c>
      <c r="F10066" t="s">
        <v>6236</v>
      </c>
      <c r="G10066">
        <v>2519</v>
      </c>
      <c r="H10066" t="s">
        <v>6233</v>
      </c>
      <c r="I10066">
        <v>1</v>
      </c>
    </row>
    <row r="10067" spans="1:9" hidden="1" x14ac:dyDescent="0.25">
      <c r="A10067" t="s">
        <v>19292</v>
      </c>
      <c r="B10067" t="s">
        <v>6237</v>
      </c>
      <c r="C10067" t="s">
        <v>4511</v>
      </c>
      <c r="D10067" t="s">
        <v>4512</v>
      </c>
      <c r="E10067">
        <v>2377</v>
      </c>
      <c r="F10067" t="s">
        <v>6236</v>
      </c>
      <c r="G10067">
        <v>2568</v>
      </c>
      <c r="H10067" t="s">
        <v>6238</v>
      </c>
      <c r="I10067">
        <v>1</v>
      </c>
    </row>
    <row r="10068" spans="1:9" hidden="1" x14ac:dyDescent="0.25">
      <c r="A10068" t="s">
        <v>19292</v>
      </c>
      <c r="B10068" t="s">
        <v>6244</v>
      </c>
      <c r="C10068" t="s">
        <v>4511</v>
      </c>
      <c r="D10068" t="s">
        <v>4512</v>
      </c>
      <c r="E10068">
        <v>2523</v>
      </c>
      <c r="F10068" t="s">
        <v>4631</v>
      </c>
      <c r="G10068">
        <v>2568</v>
      </c>
      <c r="H10068" t="s">
        <v>6238</v>
      </c>
      <c r="I10068">
        <v>1</v>
      </c>
    </row>
    <row r="10069" spans="1:9" hidden="1" x14ac:dyDescent="0.25">
      <c r="A10069" t="s">
        <v>19292</v>
      </c>
      <c r="B10069" t="s">
        <v>6246</v>
      </c>
      <c r="C10069" t="s">
        <v>4511</v>
      </c>
      <c r="D10069" t="s">
        <v>4512</v>
      </c>
      <c r="E10069">
        <v>628</v>
      </c>
      <c r="F10069" t="s">
        <v>6247</v>
      </c>
      <c r="G10069">
        <v>2568</v>
      </c>
      <c r="H10069" t="s">
        <v>6238</v>
      </c>
      <c r="I10069">
        <v>1</v>
      </c>
    </row>
    <row r="10070" spans="1:9" hidden="1" x14ac:dyDescent="0.25">
      <c r="A10070" t="s">
        <v>19292</v>
      </c>
      <c r="B10070" t="s">
        <v>6248</v>
      </c>
      <c r="C10070" t="s">
        <v>4511</v>
      </c>
      <c r="D10070" t="s">
        <v>4512</v>
      </c>
      <c r="E10070">
        <v>628</v>
      </c>
      <c r="F10070" t="s">
        <v>6247</v>
      </c>
      <c r="G10070">
        <v>903731</v>
      </c>
      <c r="H10070" t="s">
        <v>6249</v>
      </c>
      <c r="I10070">
        <v>1</v>
      </c>
    </row>
    <row r="10071" spans="1:9" hidden="1" x14ac:dyDescent="0.25">
      <c r="A10071" t="s">
        <v>19293</v>
      </c>
      <c r="B10071" t="s">
        <v>6467</v>
      </c>
      <c r="C10071" t="s">
        <v>4511</v>
      </c>
      <c r="D10071" t="s">
        <v>4512</v>
      </c>
      <c r="E10071">
        <v>9187</v>
      </c>
      <c r="F10071" t="s">
        <v>6468</v>
      </c>
      <c r="G10071">
        <v>9271</v>
      </c>
      <c r="H10071" t="s">
        <v>6469</v>
      </c>
      <c r="I10071">
        <v>1</v>
      </c>
    </row>
    <row r="10072" spans="1:9" hidden="1" x14ac:dyDescent="0.25">
      <c r="A10072" t="s">
        <v>19294</v>
      </c>
      <c r="B10072" t="s">
        <v>6523</v>
      </c>
      <c r="C10072" t="s">
        <v>4511</v>
      </c>
      <c r="D10072" t="s">
        <v>4512</v>
      </c>
      <c r="E10072">
        <v>9193</v>
      </c>
      <c r="F10072" t="s">
        <v>6524</v>
      </c>
      <c r="G10072">
        <v>9271</v>
      </c>
      <c r="H10072" t="s">
        <v>6469</v>
      </c>
      <c r="I10072">
        <v>1</v>
      </c>
    </row>
    <row r="10073" spans="1:9" hidden="1" x14ac:dyDescent="0.25">
      <c r="A10073" t="s">
        <v>19295</v>
      </c>
      <c r="B10073" t="s">
        <v>9517</v>
      </c>
      <c r="C10073" t="s">
        <v>4511</v>
      </c>
      <c r="D10073" t="s">
        <v>4512</v>
      </c>
      <c r="E10073">
        <v>1951</v>
      </c>
      <c r="F10073" t="s">
        <v>5288</v>
      </c>
      <c r="G10073">
        <v>2103</v>
      </c>
      <c r="H10073" t="s">
        <v>9518</v>
      </c>
      <c r="I10073">
        <v>1</v>
      </c>
    </row>
    <row r="10074" spans="1:9" hidden="1" x14ac:dyDescent="0.25">
      <c r="A10074" t="s">
        <v>19295</v>
      </c>
      <c r="B10074" t="s">
        <v>9521</v>
      </c>
      <c r="C10074" t="s">
        <v>4511</v>
      </c>
      <c r="D10074" t="s">
        <v>4512</v>
      </c>
      <c r="E10074">
        <v>1957</v>
      </c>
      <c r="F10074" t="s">
        <v>6895</v>
      </c>
      <c r="G10074">
        <v>2049</v>
      </c>
      <c r="H10074" t="s">
        <v>9522</v>
      </c>
      <c r="I10074">
        <v>1</v>
      </c>
    </row>
    <row r="10075" spans="1:9" hidden="1" x14ac:dyDescent="0.25">
      <c r="A10075" t="s">
        <v>19295</v>
      </c>
      <c r="B10075" t="s">
        <v>9525</v>
      </c>
      <c r="C10075" t="s">
        <v>4511</v>
      </c>
      <c r="D10075" t="s">
        <v>4512</v>
      </c>
      <c r="E10075">
        <v>2049</v>
      </c>
      <c r="F10075" t="s">
        <v>9522</v>
      </c>
      <c r="G10075">
        <v>2099</v>
      </c>
      <c r="H10075" t="s">
        <v>9526</v>
      </c>
      <c r="I10075">
        <v>1</v>
      </c>
    </row>
    <row r="10076" spans="1:9" hidden="1" x14ac:dyDescent="0.25">
      <c r="A10076" t="s">
        <v>19295</v>
      </c>
      <c r="B10076" t="s">
        <v>9532</v>
      </c>
      <c r="C10076" t="s">
        <v>4511</v>
      </c>
      <c r="D10076" t="s">
        <v>4512</v>
      </c>
      <c r="E10076">
        <v>2099</v>
      </c>
      <c r="F10076" t="s">
        <v>9526</v>
      </c>
      <c r="G10076">
        <v>2101</v>
      </c>
      <c r="H10076" t="s">
        <v>9533</v>
      </c>
      <c r="I10076">
        <v>1</v>
      </c>
    </row>
    <row r="10077" spans="1:9" hidden="1" x14ac:dyDescent="0.25">
      <c r="A10077" t="s">
        <v>19295</v>
      </c>
      <c r="B10077" t="s">
        <v>9534</v>
      </c>
      <c r="C10077" t="s">
        <v>4511</v>
      </c>
      <c r="D10077" t="s">
        <v>4512</v>
      </c>
      <c r="E10077">
        <v>2099</v>
      </c>
      <c r="F10077" t="s">
        <v>9526</v>
      </c>
      <c r="G10077">
        <v>2103</v>
      </c>
      <c r="H10077" t="s">
        <v>9518</v>
      </c>
      <c r="I10077">
        <v>1</v>
      </c>
    </row>
    <row r="10078" spans="1:9" hidden="1" x14ac:dyDescent="0.25">
      <c r="A10078" t="s">
        <v>19295</v>
      </c>
      <c r="B10078" t="s">
        <v>9536</v>
      </c>
      <c r="C10078" t="s">
        <v>4511</v>
      </c>
      <c r="D10078" t="s">
        <v>4512</v>
      </c>
      <c r="E10078">
        <v>2103</v>
      </c>
      <c r="F10078" t="s">
        <v>9518</v>
      </c>
      <c r="G10078">
        <v>2105</v>
      </c>
      <c r="H10078" t="s">
        <v>9537</v>
      </c>
      <c r="I10078">
        <v>1</v>
      </c>
    </row>
    <row r="10079" spans="1:9" hidden="1" x14ac:dyDescent="0.25">
      <c r="A10079" t="s">
        <v>19295</v>
      </c>
      <c r="B10079" t="s">
        <v>9539</v>
      </c>
      <c r="C10079" t="s">
        <v>4511</v>
      </c>
      <c r="D10079" t="s">
        <v>4512</v>
      </c>
      <c r="E10079">
        <v>2105</v>
      </c>
      <c r="F10079" t="s">
        <v>9537</v>
      </c>
      <c r="G10079">
        <v>2164</v>
      </c>
      <c r="H10079" t="s">
        <v>7806</v>
      </c>
      <c r="I10079">
        <v>1</v>
      </c>
    </row>
    <row r="10080" spans="1:9" hidden="1" x14ac:dyDescent="0.25">
      <c r="A10080" t="s">
        <v>3952</v>
      </c>
      <c r="B10080" t="s">
        <v>19296</v>
      </c>
      <c r="C10080" t="s">
        <v>4511</v>
      </c>
      <c r="D10080" t="s">
        <v>4512</v>
      </c>
      <c r="E10080">
        <v>684</v>
      </c>
      <c r="F10080" t="s">
        <v>4731</v>
      </c>
      <c r="G10080">
        <v>1988</v>
      </c>
      <c r="H10080" t="s">
        <v>7537</v>
      </c>
      <c r="I10080">
        <v>1</v>
      </c>
    </row>
    <row r="10081" spans="1:9" hidden="1" x14ac:dyDescent="0.25">
      <c r="A10081" t="s">
        <v>19297</v>
      </c>
      <c r="B10081" t="s">
        <v>19298</v>
      </c>
      <c r="C10081" t="s">
        <v>4511</v>
      </c>
      <c r="D10081" t="s">
        <v>4512</v>
      </c>
      <c r="E10081">
        <v>6150</v>
      </c>
      <c r="F10081" t="s">
        <v>19299</v>
      </c>
      <c r="G10081">
        <v>6158</v>
      </c>
      <c r="H10081" t="s">
        <v>10915</v>
      </c>
      <c r="I10081">
        <v>1</v>
      </c>
    </row>
    <row r="10082" spans="1:9" hidden="1" x14ac:dyDescent="0.25">
      <c r="A10082" t="s">
        <v>19300</v>
      </c>
      <c r="B10082" t="s">
        <v>19301</v>
      </c>
      <c r="C10082" t="s">
        <v>4511</v>
      </c>
      <c r="D10082" t="s">
        <v>4512</v>
      </c>
      <c r="E10082">
        <v>357</v>
      </c>
      <c r="F10082" t="s">
        <v>19302</v>
      </c>
      <c r="G10082">
        <v>384</v>
      </c>
      <c r="H10082" t="s">
        <v>19303</v>
      </c>
      <c r="I10082">
        <v>1</v>
      </c>
    </row>
    <row r="10083" spans="1:9" hidden="1" x14ac:dyDescent="0.25">
      <c r="A10083" t="s">
        <v>19300</v>
      </c>
      <c r="B10083" t="s">
        <v>19304</v>
      </c>
      <c r="C10083" t="s">
        <v>4511</v>
      </c>
      <c r="D10083" t="s">
        <v>4512</v>
      </c>
      <c r="E10083">
        <v>384</v>
      </c>
      <c r="F10083" t="s">
        <v>19303</v>
      </c>
      <c r="G10083">
        <v>905076</v>
      </c>
      <c r="H10083" t="s">
        <v>19305</v>
      </c>
      <c r="I10083">
        <v>1</v>
      </c>
    </row>
    <row r="10084" spans="1:9" hidden="1" x14ac:dyDescent="0.25">
      <c r="A10084" t="s">
        <v>19306</v>
      </c>
      <c r="B10084" t="s">
        <v>19307</v>
      </c>
      <c r="C10084" t="s">
        <v>4511</v>
      </c>
      <c r="D10084" t="s">
        <v>4512</v>
      </c>
      <c r="E10084">
        <v>60014</v>
      </c>
      <c r="F10084" t="s">
        <v>19308</v>
      </c>
      <c r="G10084">
        <v>76615</v>
      </c>
      <c r="H10084" t="s">
        <v>8279</v>
      </c>
      <c r="I10084">
        <v>1</v>
      </c>
    </row>
    <row r="10085" spans="1:9" hidden="1" x14ac:dyDescent="0.25">
      <c r="A10085" t="s">
        <v>19306</v>
      </c>
      <c r="B10085" t="s">
        <v>19309</v>
      </c>
      <c r="C10085" t="s">
        <v>4511</v>
      </c>
      <c r="D10085" t="s">
        <v>4512</v>
      </c>
      <c r="E10085">
        <v>6601</v>
      </c>
      <c r="F10085" t="s">
        <v>8530</v>
      </c>
      <c r="G10085">
        <v>60014</v>
      </c>
      <c r="H10085" t="s">
        <v>19308</v>
      </c>
      <c r="I10085">
        <v>1</v>
      </c>
    </row>
    <row r="10086" spans="1:9" hidden="1" x14ac:dyDescent="0.25">
      <c r="A10086" t="s">
        <v>19310</v>
      </c>
      <c r="B10086" t="s">
        <v>19311</v>
      </c>
      <c r="C10086" t="s">
        <v>4511</v>
      </c>
      <c r="D10086" t="s">
        <v>4512</v>
      </c>
      <c r="E10086">
        <v>720</v>
      </c>
      <c r="F10086" t="s">
        <v>19312</v>
      </c>
      <c r="G10086">
        <v>6150</v>
      </c>
      <c r="H10086" t="s">
        <v>19299</v>
      </c>
      <c r="I10086">
        <v>1</v>
      </c>
    </row>
    <row r="10087" spans="1:9" hidden="1" x14ac:dyDescent="0.25">
      <c r="A10087" t="s">
        <v>19310</v>
      </c>
      <c r="B10087" t="s">
        <v>19313</v>
      </c>
      <c r="C10087" t="s">
        <v>4511</v>
      </c>
      <c r="D10087" t="s">
        <v>4512</v>
      </c>
      <c r="E10087">
        <v>720</v>
      </c>
      <c r="F10087" t="s">
        <v>19312</v>
      </c>
      <c r="G10087">
        <v>743</v>
      </c>
      <c r="H10087" t="s">
        <v>19314</v>
      </c>
      <c r="I10087">
        <v>1</v>
      </c>
    </row>
    <row r="10088" spans="1:9" hidden="1" x14ac:dyDescent="0.25">
      <c r="A10088" t="s">
        <v>19310</v>
      </c>
      <c r="B10088" t="s">
        <v>19315</v>
      </c>
      <c r="C10088" t="s">
        <v>4511</v>
      </c>
      <c r="D10088" t="s">
        <v>4512</v>
      </c>
      <c r="E10088">
        <v>729</v>
      </c>
      <c r="F10088" t="s">
        <v>18301</v>
      </c>
      <c r="G10088">
        <v>743</v>
      </c>
      <c r="H10088" t="s">
        <v>19314</v>
      </c>
      <c r="I10088">
        <v>1</v>
      </c>
    </row>
    <row r="10089" spans="1:9" hidden="1" x14ac:dyDescent="0.25">
      <c r="A10089" t="s">
        <v>19316</v>
      </c>
      <c r="B10089" t="s">
        <v>19317</v>
      </c>
      <c r="C10089" t="s">
        <v>4511</v>
      </c>
      <c r="D10089" t="s">
        <v>4512</v>
      </c>
      <c r="E10089">
        <v>6150</v>
      </c>
      <c r="F10089" t="s">
        <v>19299</v>
      </c>
      <c r="G10089">
        <v>140182</v>
      </c>
      <c r="H10089" t="s">
        <v>19318</v>
      </c>
      <c r="I10089">
        <v>1</v>
      </c>
    </row>
    <row r="10090" spans="1:9" hidden="1" x14ac:dyDescent="0.25">
      <c r="A10090" t="s">
        <v>19319</v>
      </c>
      <c r="B10090" t="s">
        <v>19320</v>
      </c>
      <c r="C10090" t="s">
        <v>4511</v>
      </c>
      <c r="D10090" t="s">
        <v>4512</v>
      </c>
      <c r="E10090">
        <v>357</v>
      </c>
      <c r="F10090" t="s">
        <v>19302</v>
      </c>
      <c r="G10090">
        <v>387</v>
      </c>
      <c r="H10090" t="s">
        <v>19321</v>
      </c>
      <c r="I10090">
        <v>1</v>
      </c>
    </row>
    <row r="10091" spans="1:9" hidden="1" x14ac:dyDescent="0.25">
      <c r="A10091" t="s">
        <v>19322</v>
      </c>
      <c r="B10091" t="s">
        <v>19323</v>
      </c>
      <c r="C10091" t="s">
        <v>4511</v>
      </c>
      <c r="D10091" t="s">
        <v>4512</v>
      </c>
      <c r="E10091">
        <v>724</v>
      </c>
      <c r="F10091" t="s">
        <v>19324</v>
      </c>
      <c r="G10091">
        <v>6148</v>
      </c>
      <c r="H10091" t="s">
        <v>13966</v>
      </c>
      <c r="I10091">
        <v>1</v>
      </c>
    </row>
    <row r="10092" spans="1:9" hidden="1" x14ac:dyDescent="0.25">
      <c r="A10092" t="s">
        <v>19322</v>
      </c>
      <c r="B10092" t="s">
        <v>19325</v>
      </c>
      <c r="C10092" t="s">
        <v>4511</v>
      </c>
      <c r="D10092" t="s">
        <v>4512</v>
      </c>
      <c r="E10092">
        <v>724</v>
      </c>
      <c r="F10092" t="s">
        <v>19324</v>
      </c>
      <c r="G10092">
        <v>737</v>
      </c>
      <c r="H10092" t="s">
        <v>19326</v>
      </c>
      <c r="I10092">
        <v>1</v>
      </c>
    </row>
    <row r="10093" spans="1:9" hidden="1" x14ac:dyDescent="0.25">
      <c r="A10093" t="s">
        <v>19322</v>
      </c>
      <c r="B10093" t="s">
        <v>19327</v>
      </c>
      <c r="C10093" t="s">
        <v>4511</v>
      </c>
      <c r="D10093" t="s">
        <v>4512</v>
      </c>
      <c r="E10093">
        <v>724</v>
      </c>
      <c r="F10093" t="s">
        <v>19324</v>
      </c>
      <c r="G10093">
        <v>747</v>
      </c>
      <c r="H10093" t="s">
        <v>19328</v>
      </c>
      <c r="I10093">
        <v>1</v>
      </c>
    </row>
    <row r="10094" spans="1:9" hidden="1" x14ac:dyDescent="0.25">
      <c r="A10094" t="s">
        <v>19329</v>
      </c>
      <c r="B10094" t="s">
        <v>10332</v>
      </c>
      <c r="C10094" t="s">
        <v>4511</v>
      </c>
      <c r="D10094" t="s">
        <v>4512</v>
      </c>
      <c r="E10094">
        <v>146</v>
      </c>
      <c r="F10094" t="s">
        <v>10333</v>
      </c>
      <c r="G10094">
        <v>3593</v>
      </c>
      <c r="H10094" t="s">
        <v>10334</v>
      </c>
      <c r="I10094">
        <v>1</v>
      </c>
    </row>
    <row r="10095" spans="1:9" hidden="1" x14ac:dyDescent="0.25">
      <c r="A10095" t="s">
        <v>19329</v>
      </c>
      <c r="B10095" t="s">
        <v>10335</v>
      </c>
      <c r="C10095" t="s">
        <v>4511</v>
      </c>
      <c r="D10095" t="s">
        <v>4512</v>
      </c>
      <c r="E10095">
        <v>170</v>
      </c>
      <c r="F10095" t="s">
        <v>10336</v>
      </c>
      <c r="G10095">
        <v>3592</v>
      </c>
      <c r="H10095" t="s">
        <v>10337</v>
      </c>
      <c r="I10095">
        <v>1</v>
      </c>
    </row>
    <row r="10096" spans="1:9" hidden="1" x14ac:dyDescent="0.25">
      <c r="A10096" t="s">
        <v>19329</v>
      </c>
      <c r="B10096" t="s">
        <v>10338</v>
      </c>
      <c r="C10096" t="s">
        <v>4511</v>
      </c>
      <c r="D10096" t="s">
        <v>4512</v>
      </c>
      <c r="E10096">
        <v>170</v>
      </c>
      <c r="F10096" t="s">
        <v>10336</v>
      </c>
      <c r="G10096">
        <v>3593</v>
      </c>
      <c r="H10096" t="s">
        <v>10334</v>
      </c>
      <c r="I10096">
        <v>1</v>
      </c>
    </row>
    <row r="10097" spans="1:9" hidden="1" x14ac:dyDescent="0.25">
      <c r="A10097" t="s">
        <v>19329</v>
      </c>
      <c r="B10097" t="s">
        <v>10339</v>
      </c>
      <c r="C10097" t="s">
        <v>4511</v>
      </c>
      <c r="D10097" t="s">
        <v>4512</v>
      </c>
      <c r="E10097">
        <v>3436</v>
      </c>
      <c r="F10097" t="s">
        <v>5512</v>
      </c>
      <c r="G10097">
        <v>3591</v>
      </c>
      <c r="H10097" t="s">
        <v>10340</v>
      </c>
      <c r="I10097">
        <v>1</v>
      </c>
    </row>
    <row r="10098" spans="1:9" hidden="1" x14ac:dyDescent="0.25">
      <c r="A10098" t="s">
        <v>19329</v>
      </c>
      <c r="B10098" t="s">
        <v>10342</v>
      </c>
      <c r="C10098" t="s">
        <v>4511</v>
      </c>
      <c r="D10098" t="s">
        <v>4512</v>
      </c>
      <c r="E10098">
        <v>3440</v>
      </c>
      <c r="F10098" t="s">
        <v>10343</v>
      </c>
      <c r="G10098">
        <v>3594</v>
      </c>
      <c r="H10098" t="s">
        <v>10344</v>
      </c>
      <c r="I10098">
        <v>1</v>
      </c>
    </row>
    <row r="10099" spans="1:9" hidden="1" x14ac:dyDescent="0.25">
      <c r="A10099" t="s">
        <v>19329</v>
      </c>
      <c r="B10099" t="s">
        <v>10350</v>
      </c>
      <c r="C10099" t="s">
        <v>4511</v>
      </c>
      <c r="D10099" t="s">
        <v>4512</v>
      </c>
      <c r="E10099">
        <v>3591</v>
      </c>
      <c r="F10099" t="s">
        <v>10340</v>
      </c>
      <c r="G10099">
        <v>3592</v>
      </c>
      <c r="H10099" t="s">
        <v>10337</v>
      </c>
      <c r="I10099">
        <v>1</v>
      </c>
    </row>
    <row r="10100" spans="1:9" hidden="1" x14ac:dyDescent="0.25">
      <c r="A10100" t="s">
        <v>19329</v>
      </c>
      <c r="B10100" t="s">
        <v>10351</v>
      </c>
      <c r="C10100" t="s">
        <v>4511</v>
      </c>
      <c r="D10100" t="s">
        <v>4512</v>
      </c>
      <c r="E10100">
        <v>3593</v>
      </c>
      <c r="F10100" t="s">
        <v>10334</v>
      </c>
      <c r="G10100">
        <v>3594</v>
      </c>
      <c r="H10100" t="s">
        <v>10344</v>
      </c>
      <c r="I10100">
        <v>1</v>
      </c>
    </row>
    <row r="10101" spans="1:9" hidden="1" x14ac:dyDescent="0.25">
      <c r="A10101" t="s">
        <v>19329</v>
      </c>
      <c r="B10101" t="s">
        <v>10352</v>
      </c>
      <c r="C10101" t="s">
        <v>4511</v>
      </c>
      <c r="D10101" t="s">
        <v>4512</v>
      </c>
      <c r="E10101">
        <v>3594</v>
      </c>
      <c r="F10101" t="s">
        <v>10344</v>
      </c>
      <c r="G10101">
        <v>13662</v>
      </c>
      <c r="H10101" t="s">
        <v>9874</v>
      </c>
      <c r="I10101">
        <v>1</v>
      </c>
    </row>
    <row r="10102" spans="1:9" hidden="1" x14ac:dyDescent="0.25">
      <c r="A10102" t="s">
        <v>19330</v>
      </c>
      <c r="B10102" t="s">
        <v>19331</v>
      </c>
      <c r="C10102" t="s">
        <v>4511</v>
      </c>
      <c r="D10102" t="s">
        <v>4512</v>
      </c>
      <c r="E10102">
        <v>32861</v>
      </c>
      <c r="F10102" t="s">
        <v>17101</v>
      </c>
      <c r="G10102">
        <v>32870</v>
      </c>
      <c r="H10102" t="s">
        <v>8054</v>
      </c>
      <c r="I10102">
        <v>1</v>
      </c>
    </row>
    <row r="10103" spans="1:9" hidden="1" x14ac:dyDescent="0.25">
      <c r="A10103" t="s">
        <v>19332</v>
      </c>
      <c r="B10103" t="s">
        <v>5150</v>
      </c>
      <c r="C10103" t="s">
        <v>4511</v>
      </c>
      <c r="D10103" t="s">
        <v>4512</v>
      </c>
      <c r="E10103">
        <v>44120</v>
      </c>
      <c r="F10103" t="s">
        <v>4561</v>
      </c>
      <c r="G10103">
        <v>44621</v>
      </c>
      <c r="H10103" t="s">
        <v>5151</v>
      </c>
      <c r="I10103">
        <v>73</v>
      </c>
    </row>
    <row r="10104" spans="1:9" hidden="1" x14ac:dyDescent="0.25">
      <c r="A10104" t="s">
        <v>19332</v>
      </c>
      <c r="B10104" t="s">
        <v>5154</v>
      </c>
      <c r="C10104" t="s">
        <v>4511</v>
      </c>
      <c r="D10104" t="s">
        <v>4512</v>
      </c>
      <c r="E10104">
        <v>44620</v>
      </c>
      <c r="F10104" t="s">
        <v>5155</v>
      </c>
      <c r="G10104">
        <v>44622</v>
      </c>
      <c r="H10104" t="s">
        <v>5151</v>
      </c>
      <c r="I10104">
        <v>73</v>
      </c>
    </row>
    <row r="10105" spans="1:9" hidden="1" x14ac:dyDescent="0.25">
      <c r="A10105" t="s">
        <v>19333</v>
      </c>
      <c r="B10105" t="s">
        <v>6638</v>
      </c>
      <c r="C10105" t="s">
        <v>4511</v>
      </c>
      <c r="D10105" t="s">
        <v>4512</v>
      </c>
      <c r="E10105">
        <v>40470</v>
      </c>
      <c r="F10105" t="s">
        <v>5888</v>
      </c>
      <c r="G10105">
        <v>41415</v>
      </c>
      <c r="H10105" t="s">
        <v>4809</v>
      </c>
      <c r="I10105">
        <v>23</v>
      </c>
    </row>
    <row r="10106" spans="1:9" hidden="1" x14ac:dyDescent="0.25">
      <c r="A10106" t="s">
        <v>19334</v>
      </c>
      <c r="B10106" t="s">
        <v>5152</v>
      </c>
      <c r="C10106" t="s">
        <v>4511</v>
      </c>
      <c r="D10106" t="s">
        <v>4512</v>
      </c>
      <c r="E10106">
        <v>44120</v>
      </c>
      <c r="F10106" t="s">
        <v>4561</v>
      </c>
      <c r="G10106">
        <v>44624</v>
      </c>
      <c r="H10106" t="s">
        <v>5153</v>
      </c>
      <c r="I10106">
        <v>81</v>
      </c>
    </row>
    <row r="10107" spans="1:9" hidden="1" x14ac:dyDescent="0.25">
      <c r="A10107" t="s">
        <v>19334</v>
      </c>
      <c r="B10107" t="s">
        <v>5156</v>
      </c>
      <c r="C10107" t="s">
        <v>4511</v>
      </c>
      <c r="D10107" t="s">
        <v>4512</v>
      </c>
      <c r="E10107">
        <v>44623</v>
      </c>
      <c r="F10107" t="s">
        <v>5153</v>
      </c>
      <c r="G10107">
        <v>44625</v>
      </c>
      <c r="H10107" t="s">
        <v>5155</v>
      </c>
      <c r="I10107">
        <v>81</v>
      </c>
    </row>
    <row r="10108" spans="1:9" hidden="1" x14ac:dyDescent="0.25">
      <c r="A10108" t="s">
        <v>19335</v>
      </c>
      <c r="B10108" t="s">
        <v>19336</v>
      </c>
      <c r="C10108" t="s">
        <v>4511</v>
      </c>
      <c r="D10108" t="s">
        <v>4512</v>
      </c>
      <c r="E10108">
        <v>44210</v>
      </c>
      <c r="F10108" t="s">
        <v>19337</v>
      </c>
      <c r="G10108">
        <v>44211</v>
      </c>
      <c r="H10108" t="s">
        <v>19338</v>
      </c>
      <c r="I10108">
        <v>73</v>
      </c>
    </row>
    <row r="10109" spans="1:9" hidden="1" x14ac:dyDescent="0.25">
      <c r="A10109" t="s">
        <v>19335</v>
      </c>
      <c r="B10109" t="s">
        <v>19339</v>
      </c>
      <c r="C10109" t="s">
        <v>4511</v>
      </c>
      <c r="D10109" t="s">
        <v>4512</v>
      </c>
      <c r="E10109">
        <v>44211</v>
      </c>
      <c r="F10109" t="s">
        <v>19338</v>
      </c>
      <c r="G10109">
        <v>44622</v>
      </c>
      <c r="H10109" t="s">
        <v>5151</v>
      </c>
      <c r="I10109">
        <v>73</v>
      </c>
    </row>
    <row r="10110" spans="1:9" hidden="1" x14ac:dyDescent="0.25">
      <c r="A10110" t="s">
        <v>19335</v>
      </c>
      <c r="B10110" t="s">
        <v>5154</v>
      </c>
      <c r="C10110" t="s">
        <v>4511</v>
      </c>
      <c r="D10110" t="s">
        <v>4512</v>
      </c>
      <c r="E10110">
        <v>44620</v>
      </c>
      <c r="F10110" t="s">
        <v>5155</v>
      </c>
      <c r="G10110">
        <v>44622</v>
      </c>
      <c r="H10110" t="s">
        <v>5151</v>
      </c>
      <c r="I10110">
        <v>73</v>
      </c>
    </row>
    <row r="10111" spans="1:9" hidden="1" x14ac:dyDescent="0.25">
      <c r="A10111" t="s">
        <v>19340</v>
      </c>
      <c r="B10111" t="s">
        <v>19341</v>
      </c>
      <c r="C10111" t="s">
        <v>4511</v>
      </c>
      <c r="D10111" t="s">
        <v>4512</v>
      </c>
      <c r="E10111">
        <v>44213</v>
      </c>
      <c r="F10111" t="s">
        <v>19342</v>
      </c>
      <c r="G10111">
        <v>44215</v>
      </c>
      <c r="H10111" t="s">
        <v>19337</v>
      </c>
      <c r="I10111">
        <v>81</v>
      </c>
    </row>
    <row r="10112" spans="1:9" hidden="1" x14ac:dyDescent="0.25">
      <c r="A10112" t="s">
        <v>19340</v>
      </c>
      <c r="B10112" t="s">
        <v>19343</v>
      </c>
      <c r="C10112" t="s">
        <v>4511</v>
      </c>
      <c r="D10112" t="s">
        <v>4512</v>
      </c>
      <c r="E10112">
        <v>44213</v>
      </c>
      <c r="F10112" t="s">
        <v>19342</v>
      </c>
      <c r="G10112">
        <v>44623</v>
      </c>
      <c r="H10112" t="s">
        <v>5153</v>
      </c>
      <c r="I10112">
        <v>81</v>
      </c>
    </row>
    <row r="10113" spans="1:9" hidden="1" x14ac:dyDescent="0.25">
      <c r="A10113" t="s">
        <v>19340</v>
      </c>
      <c r="B10113" t="s">
        <v>5156</v>
      </c>
      <c r="C10113" t="s">
        <v>4511</v>
      </c>
      <c r="D10113" t="s">
        <v>4512</v>
      </c>
      <c r="E10113">
        <v>44623</v>
      </c>
      <c r="F10113" t="s">
        <v>5153</v>
      </c>
      <c r="G10113">
        <v>44625</v>
      </c>
      <c r="H10113" t="s">
        <v>5155</v>
      </c>
      <c r="I10113">
        <v>81</v>
      </c>
    </row>
    <row r="10114" spans="1:9" hidden="1" x14ac:dyDescent="0.25">
      <c r="A10114" t="s">
        <v>19344</v>
      </c>
      <c r="B10114" t="s">
        <v>9703</v>
      </c>
      <c r="C10114" t="s">
        <v>4511</v>
      </c>
      <c r="D10114" t="s">
        <v>4512</v>
      </c>
      <c r="E10114">
        <v>43315</v>
      </c>
      <c r="F10114" t="s">
        <v>7273</v>
      </c>
      <c r="G10114">
        <v>43363</v>
      </c>
      <c r="H10114" t="s">
        <v>5354</v>
      </c>
      <c r="I10114">
        <v>59</v>
      </c>
    </row>
    <row r="10115" spans="1:9" hidden="1" x14ac:dyDescent="0.25">
      <c r="A10115" t="s">
        <v>19344</v>
      </c>
      <c r="B10115" t="s">
        <v>9704</v>
      </c>
      <c r="C10115" t="s">
        <v>4511</v>
      </c>
      <c r="D10115" t="s">
        <v>4512</v>
      </c>
      <c r="E10115">
        <v>43360</v>
      </c>
      <c r="F10115" t="s">
        <v>5354</v>
      </c>
      <c r="G10115">
        <v>43363</v>
      </c>
      <c r="H10115" t="s">
        <v>5354</v>
      </c>
      <c r="I10115" t="s">
        <v>5051</v>
      </c>
    </row>
    <row r="10116" spans="1:9" hidden="1" x14ac:dyDescent="0.25">
      <c r="A10116" t="s">
        <v>19344</v>
      </c>
      <c r="B10116" t="s">
        <v>7517</v>
      </c>
      <c r="C10116" t="s">
        <v>4511</v>
      </c>
      <c r="D10116" t="s">
        <v>4512</v>
      </c>
      <c r="E10116">
        <v>43361</v>
      </c>
      <c r="F10116" t="s">
        <v>5354</v>
      </c>
      <c r="G10116">
        <v>43363</v>
      </c>
      <c r="H10116" t="s">
        <v>5354</v>
      </c>
      <c r="I10116">
        <v>82</v>
      </c>
    </row>
    <row r="10117" spans="1:9" hidden="1" x14ac:dyDescent="0.25">
      <c r="A10117" t="s">
        <v>19344</v>
      </c>
      <c r="B10117" t="s">
        <v>9705</v>
      </c>
      <c r="C10117" t="s">
        <v>4511</v>
      </c>
      <c r="D10117" t="s">
        <v>4512</v>
      </c>
      <c r="E10117">
        <v>43363</v>
      </c>
      <c r="F10117" t="s">
        <v>5354</v>
      </c>
      <c r="G10117">
        <v>905582</v>
      </c>
      <c r="H10117" t="s">
        <v>7278</v>
      </c>
      <c r="I10117" t="s">
        <v>5051</v>
      </c>
    </row>
    <row r="10118" spans="1:9" hidden="1" x14ac:dyDescent="0.25">
      <c r="A10118" t="s">
        <v>4145</v>
      </c>
      <c r="B10118" t="s">
        <v>19345</v>
      </c>
      <c r="C10118" t="s">
        <v>4511</v>
      </c>
      <c r="D10118" t="s">
        <v>4512</v>
      </c>
      <c r="E10118">
        <v>59900</v>
      </c>
      <c r="F10118" t="s">
        <v>9586</v>
      </c>
      <c r="G10118">
        <v>132114</v>
      </c>
      <c r="H10118" t="s">
        <v>19346</v>
      </c>
      <c r="I10118">
        <v>1</v>
      </c>
    </row>
    <row r="10119" spans="1:9" hidden="1" x14ac:dyDescent="0.25">
      <c r="A10119" t="s">
        <v>4097</v>
      </c>
      <c r="B10119" t="s">
        <v>19347</v>
      </c>
      <c r="C10119" t="s">
        <v>4511</v>
      </c>
      <c r="D10119" t="s">
        <v>4512</v>
      </c>
      <c r="E10119">
        <v>79504</v>
      </c>
      <c r="F10119" t="s">
        <v>4577</v>
      </c>
      <c r="G10119">
        <v>140442</v>
      </c>
      <c r="H10119" t="s">
        <v>19348</v>
      </c>
      <c r="I10119">
        <v>1</v>
      </c>
    </row>
    <row r="10120" spans="1:9" hidden="1" x14ac:dyDescent="0.25">
      <c r="A10120" t="s">
        <v>19349</v>
      </c>
      <c r="B10120" t="s">
        <v>19350</v>
      </c>
      <c r="C10120" t="s">
        <v>4511</v>
      </c>
      <c r="D10120" t="s">
        <v>4512</v>
      </c>
      <c r="E10120">
        <v>11796</v>
      </c>
      <c r="F10120" t="s">
        <v>19351</v>
      </c>
      <c r="G10120">
        <v>11797</v>
      </c>
      <c r="H10120" t="s">
        <v>19352</v>
      </c>
      <c r="I10120">
        <v>1</v>
      </c>
    </row>
    <row r="10121" spans="1:9" hidden="1" x14ac:dyDescent="0.25">
      <c r="A10121" t="s">
        <v>19349</v>
      </c>
      <c r="B10121" t="s">
        <v>19353</v>
      </c>
      <c r="C10121" t="s">
        <v>4511</v>
      </c>
      <c r="D10121" t="s">
        <v>4512</v>
      </c>
      <c r="E10121">
        <v>1698</v>
      </c>
      <c r="F10121" t="s">
        <v>8750</v>
      </c>
      <c r="G10121">
        <v>1800</v>
      </c>
      <c r="H10121" t="s">
        <v>19354</v>
      </c>
      <c r="I10121">
        <v>1</v>
      </c>
    </row>
    <row r="10122" spans="1:9" hidden="1" x14ac:dyDescent="0.25">
      <c r="A10122" t="s">
        <v>19349</v>
      </c>
      <c r="B10122" t="s">
        <v>19355</v>
      </c>
      <c r="C10122" t="s">
        <v>4511</v>
      </c>
      <c r="D10122" t="s">
        <v>4512</v>
      </c>
      <c r="E10122">
        <v>1780</v>
      </c>
      <c r="F10122" t="s">
        <v>18099</v>
      </c>
      <c r="G10122">
        <v>1793</v>
      </c>
      <c r="H10122" t="s">
        <v>19356</v>
      </c>
      <c r="I10122">
        <v>1</v>
      </c>
    </row>
    <row r="10123" spans="1:9" hidden="1" x14ac:dyDescent="0.25">
      <c r="A10123" t="s">
        <v>19349</v>
      </c>
      <c r="B10123" t="s">
        <v>19357</v>
      </c>
      <c r="C10123" t="s">
        <v>4511</v>
      </c>
      <c r="D10123" t="s">
        <v>4512</v>
      </c>
      <c r="E10123">
        <v>1791</v>
      </c>
      <c r="F10123" t="s">
        <v>19358</v>
      </c>
      <c r="G10123">
        <v>1794</v>
      </c>
      <c r="H10123" t="s">
        <v>19359</v>
      </c>
      <c r="I10123">
        <v>1</v>
      </c>
    </row>
    <row r="10124" spans="1:9" hidden="1" x14ac:dyDescent="0.25">
      <c r="A10124" t="s">
        <v>19349</v>
      </c>
      <c r="B10124" t="s">
        <v>19360</v>
      </c>
      <c r="C10124" t="s">
        <v>4511</v>
      </c>
      <c r="D10124" t="s">
        <v>4512</v>
      </c>
      <c r="E10124">
        <v>1791</v>
      </c>
      <c r="F10124" t="s">
        <v>19358</v>
      </c>
      <c r="G10124">
        <v>1795</v>
      </c>
      <c r="H10124" t="s">
        <v>8754</v>
      </c>
      <c r="I10124">
        <v>1</v>
      </c>
    </row>
    <row r="10125" spans="1:9" hidden="1" x14ac:dyDescent="0.25">
      <c r="A10125" t="s">
        <v>19349</v>
      </c>
      <c r="B10125" t="s">
        <v>19361</v>
      </c>
      <c r="C10125" t="s">
        <v>4511</v>
      </c>
      <c r="D10125" t="s">
        <v>4512</v>
      </c>
      <c r="E10125">
        <v>1793</v>
      </c>
      <c r="F10125" t="s">
        <v>19356</v>
      </c>
      <c r="G10125">
        <v>1794</v>
      </c>
      <c r="H10125" t="s">
        <v>19359</v>
      </c>
      <c r="I10125">
        <v>1</v>
      </c>
    </row>
    <row r="10126" spans="1:9" hidden="1" x14ac:dyDescent="0.25">
      <c r="A10126" t="s">
        <v>19349</v>
      </c>
      <c r="B10126" t="s">
        <v>19362</v>
      </c>
      <c r="C10126" t="s">
        <v>4511</v>
      </c>
      <c r="D10126" t="s">
        <v>4512</v>
      </c>
      <c r="E10126">
        <v>1794</v>
      </c>
      <c r="F10126" t="s">
        <v>19359</v>
      </c>
      <c r="G10126">
        <v>1796</v>
      </c>
      <c r="H10126" t="s">
        <v>19363</v>
      </c>
      <c r="I10126">
        <v>1</v>
      </c>
    </row>
    <row r="10127" spans="1:9" hidden="1" x14ac:dyDescent="0.25">
      <c r="A10127" t="s">
        <v>19349</v>
      </c>
      <c r="B10127" t="s">
        <v>19364</v>
      </c>
      <c r="C10127" t="s">
        <v>4511</v>
      </c>
      <c r="D10127" t="s">
        <v>4512</v>
      </c>
      <c r="E10127">
        <v>1796</v>
      </c>
      <c r="F10127" t="s">
        <v>19363</v>
      </c>
      <c r="G10127">
        <v>11796</v>
      </c>
      <c r="H10127" t="s">
        <v>19351</v>
      </c>
      <c r="I10127">
        <v>1</v>
      </c>
    </row>
    <row r="10128" spans="1:9" hidden="1" x14ac:dyDescent="0.25">
      <c r="A10128" t="s">
        <v>19349</v>
      </c>
      <c r="B10128" t="s">
        <v>19365</v>
      </c>
      <c r="C10128" t="s">
        <v>4511</v>
      </c>
      <c r="D10128" t="s">
        <v>4512</v>
      </c>
      <c r="E10128">
        <v>1796</v>
      </c>
      <c r="F10128" t="s">
        <v>19363</v>
      </c>
      <c r="G10128">
        <v>6872</v>
      </c>
      <c r="H10128" t="s">
        <v>19366</v>
      </c>
      <c r="I10128">
        <v>1</v>
      </c>
    </row>
    <row r="10129" spans="1:9" hidden="1" x14ac:dyDescent="0.25">
      <c r="A10129" t="s">
        <v>19349</v>
      </c>
      <c r="B10129" t="s">
        <v>19367</v>
      </c>
      <c r="C10129" t="s">
        <v>4511</v>
      </c>
      <c r="D10129" t="s">
        <v>4512</v>
      </c>
      <c r="E10129">
        <v>1797</v>
      </c>
      <c r="F10129" t="s">
        <v>19368</v>
      </c>
      <c r="G10129">
        <v>11797</v>
      </c>
      <c r="H10129" t="s">
        <v>19352</v>
      </c>
      <c r="I10129">
        <v>1</v>
      </c>
    </row>
    <row r="10130" spans="1:9" hidden="1" x14ac:dyDescent="0.25">
      <c r="A10130" t="s">
        <v>19349</v>
      </c>
      <c r="B10130" t="s">
        <v>19369</v>
      </c>
      <c r="C10130" t="s">
        <v>4511</v>
      </c>
      <c r="D10130" t="s">
        <v>4512</v>
      </c>
      <c r="E10130">
        <v>1797</v>
      </c>
      <c r="F10130" t="s">
        <v>19368</v>
      </c>
      <c r="G10130">
        <v>1798</v>
      </c>
      <c r="H10130" t="s">
        <v>19370</v>
      </c>
      <c r="I10130">
        <v>1</v>
      </c>
    </row>
    <row r="10131" spans="1:9" hidden="1" x14ac:dyDescent="0.25">
      <c r="A10131" t="s">
        <v>19349</v>
      </c>
      <c r="B10131" t="s">
        <v>19371</v>
      </c>
      <c r="C10131" t="s">
        <v>4511</v>
      </c>
      <c r="D10131" t="s">
        <v>4512</v>
      </c>
      <c r="E10131">
        <v>1797</v>
      </c>
      <c r="F10131" t="s">
        <v>19368</v>
      </c>
      <c r="G10131">
        <v>1800</v>
      </c>
      <c r="H10131" t="s">
        <v>19354</v>
      </c>
      <c r="I10131">
        <v>1</v>
      </c>
    </row>
    <row r="10132" spans="1:9" hidden="1" x14ac:dyDescent="0.25">
      <c r="A10132" t="s">
        <v>19349</v>
      </c>
      <c r="B10132" t="s">
        <v>19372</v>
      </c>
      <c r="C10132" t="s">
        <v>4511</v>
      </c>
      <c r="D10132" t="s">
        <v>4512</v>
      </c>
      <c r="E10132">
        <v>6868</v>
      </c>
      <c r="F10132" t="s">
        <v>19352</v>
      </c>
      <c r="G10132">
        <v>11797</v>
      </c>
      <c r="H10132" t="s">
        <v>19352</v>
      </c>
      <c r="I10132">
        <v>1</v>
      </c>
    </row>
    <row r="10133" spans="1:9" hidden="1" x14ac:dyDescent="0.25">
      <c r="A10133" t="s">
        <v>19373</v>
      </c>
      <c r="B10133" t="s">
        <v>8749</v>
      </c>
      <c r="C10133" t="s">
        <v>4511</v>
      </c>
      <c r="D10133" t="s">
        <v>4512</v>
      </c>
      <c r="E10133">
        <v>1695</v>
      </c>
      <c r="F10133" t="s">
        <v>7218</v>
      </c>
      <c r="G10133">
        <v>1697</v>
      </c>
      <c r="H10133" t="s">
        <v>8750</v>
      </c>
      <c r="I10133">
        <v>1</v>
      </c>
    </row>
    <row r="10134" spans="1:9" hidden="1" x14ac:dyDescent="0.25">
      <c r="A10134" t="s">
        <v>19374</v>
      </c>
      <c r="B10134" t="s">
        <v>19375</v>
      </c>
      <c r="C10134" t="s">
        <v>4511</v>
      </c>
      <c r="D10134" t="s">
        <v>4512</v>
      </c>
      <c r="E10134">
        <v>8597</v>
      </c>
      <c r="F10134" t="s">
        <v>19376</v>
      </c>
      <c r="G10134">
        <v>8889</v>
      </c>
      <c r="H10134" t="s">
        <v>11108</v>
      </c>
      <c r="I10134">
        <v>1</v>
      </c>
    </row>
    <row r="10135" spans="1:9" hidden="1" x14ac:dyDescent="0.25">
      <c r="A10135" t="s">
        <v>3672</v>
      </c>
      <c r="B10135" t="s">
        <v>19377</v>
      </c>
      <c r="C10135" t="s">
        <v>4511</v>
      </c>
      <c r="D10135" t="s">
        <v>4512</v>
      </c>
      <c r="E10135">
        <v>11322</v>
      </c>
      <c r="F10135" t="s">
        <v>19378</v>
      </c>
      <c r="G10135">
        <v>79509</v>
      </c>
      <c r="H10135" t="s">
        <v>19121</v>
      </c>
      <c r="I10135">
        <v>1</v>
      </c>
    </row>
    <row r="10136" spans="1:9" hidden="1" x14ac:dyDescent="0.25">
      <c r="A10136" t="s">
        <v>3672</v>
      </c>
      <c r="B10136" t="s">
        <v>19379</v>
      </c>
      <c r="C10136" t="s">
        <v>4511</v>
      </c>
      <c r="D10136" t="s">
        <v>4512</v>
      </c>
      <c r="E10136">
        <v>1322</v>
      </c>
      <c r="F10136" t="s">
        <v>5363</v>
      </c>
      <c r="G10136">
        <v>11322</v>
      </c>
      <c r="H10136" t="s">
        <v>19378</v>
      </c>
      <c r="I10136">
        <v>1</v>
      </c>
    </row>
    <row r="10137" spans="1:9" hidden="1" x14ac:dyDescent="0.25">
      <c r="A10137" t="s">
        <v>3672</v>
      </c>
      <c r="B10137" t="s">
        <v>19380</v>
      </c>
      <c r="C10137" t="s">
        <v>4511</v>
      </c>
      <c r="D10137" t="s">
        <v>4512</v>
      </c>
      <c r="E10137">
        <v>1326</v>
      </c>
      <c r="F10137" t="s">
        <v>9714</v>
      </c>
      <c r="G10137">
        <v>11322</v>
      </c>
      <c r="H10137" t="s">
        <v>19378</v>
      </c>
      <c r="I10137">
        <v>1</v>
      </c>
    </row>
    <row r="10138" spans="1:9" hidden="1" x14ac:dyDescent="0.25">
      <c r="A10138" t="s">
        <v>19381</v>
      </c>
      <c r="B10138" t="s">
        <v>19382</v>
      </c>
      <c r="C10138" t="s">
        <v>4511</v>
      </c>
      <c r="D10138" t="s">
        <v>4512</v>
      </c>
      <c r="E10138">
        <v>78107</v>
      </c>
      <c r="F10138" t="s">
        <v>19383</v>
      </c>
      <c r="G10138">
        <v>78111</v>
      </c>
      <c r="H10138" t="s">
        <v>19384</v>
      </c>
      <c r="I10138">
        <v>1</v>
      </c>
    </row>
    <row r="10139" spans="1:9" hidden="1" x14ac:dyDescent="0.25">
      <c r="A10139" t="s">
        <v>19381</v>
      </c>
      <c r="B10139" t="s">
        <v>19385</v>
      </c>
      <c r="C10139" t="s">
        <v>4511</v>
      </c>
      <c r="D10139" t="s">
        <v>4512</v>
      </c>
      <c r="E10139">
        <v>78111</v>
      </c>
      <c r="F10139" t="s">
        <v>19384</v>
      </c>
      <c r="G10139">
        <v>78520</v>
      </c>
      <c r="H10139" t="s">
        <v>19386</v>
      </c>
      <c r="I10139">
        <v>1</v>
      </c>
    </row>
    <row r="10140" spans="1:9" hidden="1" x14ac:dyDescent="0.25">
      <c r="A10140" t="s">
        <v>19387</v>
      </c>
      <c r="B10140" t="s">
        <v>19388</v>
      </c>
      <c r="C10140" t="s">
        <v>4511</v>
      </c>
      <c r="D10140" t="s">
        <v>4512</v>
      </c>
      <c r="E10140">
        <v>1023</v>
      </c>
      <c r="F10140" t="s">
        <v>8586</v>
      </c>
      <c r="G10140">
        <v>11230</v>
      </c>
      <c r="H10140" t="s">
        <v>19389</v>
      </c>
      <c r="I10140">
        <v>1</v>
      </c>
    </row>
    <row r="10141" spans="1:9" hidden="1" x14ac:dyDescent="0.25">
      <c r="A10141" t="s">
        <v>19387</v>
      </c>
      <c r="B10141" t="s">
        <v>19390</v>
      </c>
      <c r="C10141" t="s">
        <v>4511</v>
      </c>
      <c r="D10141" t="s">
        <v>4512</v>
      </c>
      <c r="E10141">
        <v>11230</v>
      </c>
      <c r="F10141" t="s">
        <v>19389</v>
      </c>
      <c r="G10141">
        <v>79549</v>
      </c>
      <c r="H10141" t="s">
        <v>9709</v>
      </c>
      <c r="I10141">
        <v>1</v>
      </c>
    </row>
    <row r="10142" spans="1:9" hidden="1" x14ac:dyDescent="0.25">
      <c r="A10142" t="s">
        <v>19391</v>
      </c>
      <c r="B10142" t="s">
        <v>19392</v>
      </c>
      <c r="C10142" t="s">
        <v>4511</v>
      </c>
      <c r="D10142" t="s">
        <v>4512</v>
      </c>
      <c r="E10142">
        <v>6159</v>
      </c>
      <c r="F10142" t="s">
        <v>9028</v>
      </c>
      <c r="G10142">
        <v>6171</v>
      </c>
      <c r="H10142" t="s">
        <v>19393</v>
      </c>
      <c r="I10142">
        <v>1</v>
      </c>
    </row>
    <row r="10143" spans="1:9" hidden="1" x14ac:dyDescent="0.25">
      <c r="A10143" t="s">
        <v>19391</v>
      </c>
      <c r="B10143" t="s">
        <v>19394</v>
      </c>
      <c r="C10143" t="s">
        <v>4511</v>
      </c>
      <c r="D10143" t="s">
        <v>4512</v>
      </c>
      <c r="E10143">
        <v>6171</v>
      </c>
      <c r="F10143" t="s">
        <v>19393</v>
      </c>
      <c r="G10143">
        <v>6172</v>
      </c>
      <c r="H10143" t="s">
        <v>19395</v>
      </c>
      <c r="I10143">
        <v>1</v>
      </c>
    </row>
    <row r="10144" spans="1:9" hidden="1" x14ac:dyDescent="0.25">
      <c r="A10144" t="s">
        <v>19391</v>
      </c>
      <c r="B10144" t="s">
        <v>19396</v>
      </c>
      <c r="C10144" t="s">
        <v>4511</v>
      </c>
      <c r="D10144" t="s">
        <v>4512</v>
      </c>
      <c r="E10144">
        <v>6171</v>
      </c>
      <c r="F10144" t="s">
        <v>19393</v>
      </c>
      <c r="G10144">
        <v>907179</v>
      </c>
      <c r="H10144" t="s">
        <v>14970</v>
      </c>
      <c r="I10144">
        <v>1</v>
      </c>
    </row>
    <row r="10145" spans="1:9" hidden="1" x14ac:dyDescent="0.25">
      <c r="A10145" t="s">
        <v>19391</v>
      </c>
      <c r="B10145" t="s">
        <v>19397</v>
      </c>
      <c r="C10145" t="s">
        <v>4511</v>
      </c>
      <c r="D10145" t="s">
        <v>4512</v>
      </c>
      <c r="E10145">
        <v>6172</v>
      </c>
      <c r="F10145" t="s">
        <v>19395</v>
      </c>
      <c r="G10145">
        <v>6173</v>
      </c>
      <c r="H10145" t="s">
        <v>19398</v>
      </c>
      <c r="I10145">
        <v>1</v>
      </c>
    </row>
    <row r="10146" spans="1:9" hidden="1" x14ac:dyDescent="0.25">
      <c r="A10146" t="s">
        <v>19391</v>
      </c>
      <c r="B10146" t="s">
        <v>19399</v>
      </c>
      <c r="C10146" t="s">
        <v>4511</v>
      </c>
      <c r="D10146" t="s">
        <v>4512</v>
      </c>
      <c r="E10146">
        <v>6173</v>
      </c>
      <c r="F10146" t="s">
        <v>19398</v>
      </c>
      <c r="G10146">
        <v>6175</v>
      </c>
      <c r="H10146" t="s">
        <v>10811</v>
      </c>
      <c r="I10146">
        <v>1</v>
      </c>
    </row>
    <row r="10147" spans="1:9" hidden="1" x14ac:dyDescent="0.25">
      <c r="A10147" t="s">
        <v>19400</v>
      </c>
      <c r="B10147" t="s">
        <v>9700</v>
      </c>
      <c r="C10147" t="s">
        <v>4511</v>
      </c>
      <c r="D10147" t="s">
        <v>4512</v>
      </c>
      <c r="E10147">
        <v>41400</v>
      </c>
      <c r="F10147" t="s">
        <v>4809</v>
      </c>
      <c r="G10147">
        <v>41490</v>
      </c>
      <c r="H10147" t="s">
        <v>9701</v>
      </c>
      <c r="I10147">
        <v>21</v>
      </c>
    </row>
    <row r="10148" spans="1:9" hidden="1" x14ac:dyDescent="0.25">
      <c r="A10148" t="s">
        <v>3592</v>
      </c>
      <c r="B10148" t="s">
        <v>7144</v>
      </c>
      <c r="C10148" t="s">
        <v>4511</v>
      </c>
      <c r="D10148" t="s">
        <v>4512</v>
      </c>
      <c r="E10148">
        <v>7104</v>
      </c>
      <c r="F10148" t="s">
        <v>5453</v>
      </c>
      <c r="G10148">
        <v>7351</v>
      </c>
      <c r="H10148" t="s">
        <v>7145</v>
      </c>
      <c r="I10148">
        <v>1</v>
      </c>
    </row>
    <row r="10149" spans="1:9" hidden="1" x14ac:dyDescent="0.25">
      <c r="A10149" t="s">
        <v>19401</v>
      </c>
      <c r="B10149" t="s">
        <v>19402</v>
      </c>
      <c r="C10149" t="s">
        <v>4511</v>
      </c>
      <c r="D10149" t="s">
        <v>4512</v>
      </c>
      <c r="E10149">
        <v>1352</v>
      </c>
      <c r="F10149" t="s">
        <v>5370</v>
      </c>
      <c r="G10149">
        <v>11352</v>
      </c>
      <c r="H10149" t="s">
        <v>19403</v>
      </c>
      <c r="I10149">
        <v>1</v>
      </c>
    </row>
    <row r="10150" spans="1:9" hidden="1" x14ac:dyDescent="0.25">
      <c r="A10150" t="s">
        <v>19401</v>
      </c>
      <c r="B10150" t="s">
        <v>19404</v>
      </c>
      <c r="C10150" t="s">
        <v>4511</v>
      </c>
      <c r="D10150" t="s">
        <v>4512</v>
      </c>
      <c r="E10150">
        <v>6417</v>
      </c>
      <c r="F10150" t="s">
        <v>19405</v>
      </c>
      <c r="G10150">
        <v>6436</v>
      </c>
      <c r="H10150" t="s">
        <v>19406</v>
      </c>
      <c r="I10150">
        <v>1</v>
      </c>
    </row>
    <row r="10151" spans="1:9" hidden="1" x14ac:dyDescent="0.25">
      <c r="A10151" t="s">
        <v>19401</v>
      </c>
      <c r="B10151" t="s">
        <v>19407</v>
      </c>
      <c r="C10151" t="s">
        <v>4511</v>
      </c>
      <c r="D10151" t="s">
        <v>4512</v>
      </c>
      <c r="E10151">
        <v>6435</v>
      </c>
      <c r="F10151" t="s">
        <v>12216</v>
      </c>
      <c r="G10151">
        <v>6436</v>
      </c>
      <c r="H10151" t="s">
        <v>19406</v>
      </c>
      <c r="I10151">
        <v>1</v>
      </c>
    </row>
    <row r="10152" spans="1:9" hidden="1" x14ac:dyDescent="0.25">
      <c r="A10152" t="s">
        <v>19401</v>
      </c>
      <c r="B10152" t="s">
        <v>19408</v>
      </c>
      <c r="C10152" t="s">
        <v>4511</v>
      </c>
      <c r="D10152" t="s">
        <v>4512</v>
      </c>
      <c r="E10152">
        <v>6436</v>
      </c>
      <c r="F10152" t="s">
        <v>19406</v>
      </c>
      <c r="G10152">
        <v>11352</v>
      </c>
      <c r="H10152" t="s">
        <v>19403</v>
      </c>
      <c r="I10152">
        <v>1</v>
      </c>
    </row>
    <row r="10153" spans="1:9" hidden="1" x14ac:dyDescent="0.25">
      <c r="A10153" t="s">
        <v>19401</v>
      </c>
      <c r="B10153" t="s">
        <v>19409</v>
      </c>
      <c r="C10153" t="s">
        <v>4511</v>
      </c>
      <c r="D10153" t="s">
        <v>4512</v>
      </c>
      <c r="E10153">
        <v>9429</v>
      </c>
      <c r="F10153" t="s">
        <v>19410</v>
      </c>
      <c r="G10153">
        <v>11352</v>
      </c>
      <c r="H10153" t="s">
        <v>19403</v>
      </c>
      <c r="I10153">
        <v>1</v>
      </c>
    </row>
    <row r="10154" spans="1:9" hidden="1" x14ac:dyDescent="0.25">
      <c r="A10154" t="s">
        <v>19411</v>
      </c>
      <c r="B10154" t="s">
        <v>19412</v>
      </c>
      <c r="C10154" t="s">
        <v>4511</v>
      </c>
      <c r="D10154" t="s">
        <v>4512</v>
      </c>
      <c r="E10154">
        <v>952</v>
      </c>
      <c r="F10154" t="s">
        <v>19413</v>
      </c>
      <c r="G10154">
        <v>150711</v>
      </c>
      <c r="H10154" t="s">
        <v>19414</v>
      </c>
      <c r="I10154">
        <v>1</v>
      </c>
    </row>
    <row r="10155" spans="1:9" hidden="1" x14ac:dyDescent="0.25">
      <c r="A10155" t="s">
        <v>19415</v>
      </c>
      <c r="B10155" t="s">
        <v>19416</v>
      </c>
      <c r="C10155" t="s">
        <v>4511</v>
      </c>
      <c r="D10155" t="s">
        <v>4512</v>
      </c>
      <c r="E10155">
        <v>937</v>
      </c>
      <c r="F10155" t="s">
        <v>13466</v>
      </c>
      <c r="G10155">
        <v>976</v>
      </c>
      <c r="H10155" t="s">
        <v>19417</v>
      </c>
      <c r="I10155">
        <v>1</v>
      </c>
    </row>
    <row r="10156" spans="1:9" hidden="1" x14ac:dyDescent="0.25">
      <c r="A10156" t="s">
        <v>19418</v>
      </c>
      <c r="B10156" t="s">
        <v>19419</v>
      </c>
      <c r="C10156" t="s">
        <v>4511</v>
      </c>
      <c r="D10156" t="s">
        <v>4512</v>
      </c>
      <c r="E10156">
        <v>2</v>
      </c>
      <c r="F10156" t="s">
        <v>12155</v>
      </c>
      <c r="G10156">
        <v>32879</v>
      </c>
      <c r="H10156" t="s">
        <v>4796</v>
      </c>
      <c r="I10156">
        <v>1</v>
      </c>
    </row>
    <row r="10157" spans="1:9" hidden="1" x14ac:dyDescent="0.25">
      <c r="A10157" t="s">
        <v>19420</v>
      </c>
      <c r="B10157" t="s">
        <v>19421</v>
      </c>
      <c r="C10157" t="s">
        <v>4511</v>
      </c>
      <c r="D10157" t="s">
        <v>4512</v>
      </c>
      <c r="E10157">
        <v>8407</v>
      </c>
      <c r="F10157" t="s">
        <v>8521</v>
      </c>
      <c r="G10157">
        <v>8424</v>
      </c>
      <c r="H10157" t="s">
        <v>19422</v>
      </c>
      <c r="I10157">
        <v>1</v>
      </c>
    </row>
    <row r="10158" spans="1:9" hidden="1" x14ac:dyDescent="0.25">
      <c r="A10158" t="s">
        <v>19420</v>
      </c>
      <c r="B10158" t="s">
        <v>19423</v>
      </c>
      <c r="C10158" t="s">
        <v>4511</v>
      </c>
      <c r="D10158" t="s">
        <v>4512</v>
      </c>
      <c r="E10158">
        <v>8408</v>
      </c>
      <c r="F10158" t="s">
        <v>19424</v>
      </c>
      <c r="G10158">
        <v>8866</v>
      </c>
      <c r="H10158" t="s">
        <v>19425</v>
      </c>
      <c r="I10158">
        <v>1</v>
      </c>
    </row>
    <row r="10159" spans="1:9" hidden="1" x14ac:dyDescent="0.25">
      <c r="A10159" t="s">
        <v>19420</v>
      </c>
      <c r="B10159" t="s">
        <v>19426</v>
      </c>
      <c r="C10159" t="s">
        <v>4511</v>
      </c>
      <c r="D10159" t="s">
        <v>4512</v>
      </c>
      <c r="E10159">
        <v>8448</v>
      </c>
      <c r="F10159" t="s">
        <v>8155</v>
      </c>
      <c r="G10159">
        <v>8866</v>
      </c>
      <c r="H10159" t="s">
        <v>19425</v>
      </c>
      <c r="I10159">
        <v>1</v>
      </c>
    </row>
    <row r="10160" spans="1:9" hidden="1" x14ac:dyDescent="0.25">
      <c r="A10160" t="s">
        <v>19420</v>
      </c>
      <c r="B10160" t="s">
        <v>19427</v>
      </c>
      <c r="C10160" t="s">
        <v>4511</v>
      </c>
      <c r="D10160" t="s">
        <v>4512</v>
      </c>
      <c r="E10160">
        <v>8864</v>
      </c>
      <c r="F10160" t="s">
        <v>19428</v>
      </c>
      <c r="G10160">
        <v>8866</v>
      </c>
      <c r="H10160" t="s">
        <v>19425</v>
      </c>
      <c r="I10160">
        <v>1</v>
      </c>
    </row>
    <row r="10161" spans="1:9" hidden="1" x14ac:dyDescent="0.25">
      <c r="A10161" t="s">
        <v>19429</v>
      </c>
      <c r="B10161" t="s">
        <v>19430</v>
      </c>
      <c r="C10161" t="s">
        <v>4511</v>
      </c>
      <c r="D10161" t="s">
        <v>4512</v>
      </c>
      <c r="E10161">
        <v>8413</v>
      </c>
      <c r="F10161" t="s">
        <v>16824</v>
      </c>
      <c r="G10161">
        <v>8810</v>
      </c>
      <c r="H10161" t="s">
        <v>19431</v>
      </c>
      <c r="I10161">
        <v>1</v>
      </c>
    </row>
    <row r="10162" spans="1:9" hidden="1" x14ac:dyDescent="0.25">
      <c r="A10162" t="s">
        <v>19429</v>
      </c>
      <c r="B10162" t="s">
        <v>19432</v>
      </c>
      <c r="C10162" t="s">
        <v>4511</v>
      </c>
      <c r="D10162" t="s">
        <v>4512</v>
      </c>
      <c r="E10162">
        <v>8448</v>
      </c>
      <c r="F10162" t="s">
        <v>8155</v>
      </c>
      <c r="G10162">
        <v>8865</v>
      </c>
      <c r="H10162" t="s">
        <v>19433</v>
      </c>
      <c r="I10162">
        <v>1</v>
      </c>
    </row>
    <row r="10163" spans="1:9" hidden="1" x14ac:dyDescent="0.25">
      <c r="A10163" t="s">
        <v>19429</v>
      </c>
      <c r="B10163" t="s">
        <v>19434</v>
      </c>
      <c r="C10163" t="s">
        <v>4511</v>
      </c>
      <c r="D10163" t="s">
        <v>4512</v>
      </c>
      <c r="E10163">
        <v>8810</v>
      </c>
      <c r="F10163" t="s">
        <v>19431</v>
      </c>
      <c r="G10163">
        <v>8867</v>
      </c>
      <c r="H10163" t="s">
        <v>19435</v>
      </c>
      <c r="I10163">
        <v>1</v>
      </c>
    </row>
    <row r="10164" spans="1:9" hidden="1" x14ac:dyDescent="0.25">
      <c r="A10164" t="s">
        <v>19429</v>
      </c>
      <c r="B10164" t="s">
        <v>19436</v>
      </c>
      <c r="C10164" t="s">
        <v>4511</v>
      </c>
      <c r="D10164" t="s">
        <v>4512</v>
      </c>
      <c r="E10164">
        <v>8862</v>
      </c>
      <c r="F10164" t="s">
        <v>19428</v>
      </c>
      <c r="G10164">
        <v>8865</v>
      </c>
      <c r="H10164" t="s">
        <v>19433</v>
      </c>
      <c r="I10164">
        <v>1</v>
      </c>
    </row>
    <row r="10165" spans="1:9" hidden="1" x14ac:dyDescent="0.25">
      <c r="A10165" t="s">
        <v>19429</v>
      </c>
      <c r="B10165" t="s">
        <v>19437</v>
      </c>
      <c r="C10165" t="s">
        <v>4511</v>
      </c>
      <c r="D10165" t="s">
        <v>4512</v>
      </c>
      <c r="E10165">
        <v>8865</v>
      </c>
      <c r="F10165" t="s">
        <v>19433</v>
      </c>
      <c r="G10165">
        <v>8867</v>
      </c>
      <c r="H10165" t="s">
        <v>19435</v>
      </c>
      <c r="I10165">
        <v>1</v>
      </c>
    </row>
    <row r="10166" spans="1:9" hidden="1" x14ac:dyDescent="0.25">
      <c r="A10166" t="s">
        <v>19438</v>
      </c>
      <c r="B10166" t="s">
        <v>19439</v>
      </c>
      <c r="C10166" t="s">
        <v>4511</v>
      </c>
      <c r="D10166" t="s">
        <v>4512</v>
      </c>
      <c r="E10166">
        <v>5778</v>
      </c>
      <c r="F10166" t="s">
        <v>16994</v>
      </c>
      <c r="G10166">
        <v>8951</v>
      </c>
      <c r="H10166" t="s">
        <v>16491</v>
      </c>
      <c r="I10166">
        <v>1</v>
      </c>
    </row>
    <row r="10167" spans="1:9" hidden="1" x14ac:dyDescent="0.25">
      <c r="A10167" t="s">
        <v>19440</v>
      </c>
      <c r="B10167" t="s">
        <v>9813</v>
      </c>
      <c r="C10167" t="s">
        <v>4511</v>
      </c>
      <c r="D10167" t="s">
        <v>4512</v>
      </c>
      <c r="E10167">
        <v>32879</v>
      </c>
      <c r="F10167" t="s">
        <v>4796</v>
      </c>
      <c r="G10167">
        <v>32882</v>
      </c>
      <c r="H10167" t="s">
        <v>8054</v>
      </c>
      <c r="I10167">
        <v>1</v>
      </c>
    </row>
    <row r="10168" spans="1:9" hidden="1" x14ac:dyDescent="0.25">
      <c r="A10168" t="s">
        <v>19441</v>
      </c>
      <c r="B10168" t="s">
        <v>7130</v>
      </c>
      <c r="C10168" t="s">
        <v>4511</v>
      </c>
      <c r="D10168" t="s">
        <v>4512</v>
      </c>
      <c r="E10168">
        <v>47100</v>
      </c>
      <c r="F10168" t="s">
        <v>7131</v>
      </c>
      <c r="G10168">
        <v>47412</v>
      </c>
      <c r="H10168" t="s">
        <v>5104</v>
      </c>
      <c r="I10168">
        <v>25</v>
      </c>
    </row>
    <row r="10169" spans="1:9" hidden="1" x14ac:dyDescent="0.25">
      <c r="A10169" t="s">
        <v>19441</v>
      </c>
      <c r="B10169" t="s">
        <v>7132</v>
      </c>
      <c r="C10169" t="s">
        <v>4511</v>
      </c>
      <c r="D10169" t="s">
        <v>4512</v>
      </c>
      <c r="E10169">
        <v>47152</v>
      </c>
      <c r="F10169" t="s">
        <v>5115</v>
      </c>
      <c r="G10169">
        <v>47412</v>
      </c>
      <c r="H10169" t="s">
        <v>5104</v>
      </c>
      <c r="I10169">
        <v>25</v>
      </c>
    </row>
    <row r="10170" spans="1:9" hidden="1" x14ac:dyDescent="0.25">
      <c r="A10170" t="s">
        <v>19442</v>
      </c>
      <c r="B10170" t="s">
        <v>19443</v>
      </c>
      <c r="C10170" t="s">
        <v>4511</v>
      </c>
      <c r="D10170" t="s">
        <v>4512</v>
      </c>
      <c r="E10170">
        <v>306</v>
      </c>
      <c r="F10170" t="s">
        <v>14290</v>
      </c>
      <c r="G10170">
        <v>514</v>
      </c>
      <c r="H10170" t="s">
        <v>19444</v>
      </c>
      <c r="I10170">
        <v>1</v>
      </c>
    </row>
    <row r="10171" spans="1:9" hidden="1" x14ac:dyDescent="0.25">
      <c r="A10171" t="s">
        <v>19442</v>
      </c>
      <c r="B10171" t="s">
        <v>19445</v>
      </c>
      <c r="C10171" t="s">
        <v>4511</v>
      </c>
      <c r="D10171" t="s">
        <v>4512</v>
      </c>
      <c r="E10171">
        <v>487</v>
      </c>
      <c r="F10171" t="s">
        <v>14987</v>
      </c>
      <c r="G10171">
        <v>489</v>
      </c>
      <c r="H10171" t="s">
        <v>19446</v>
      </c>
      <c r="I10171">
        <v>1</v>
      </c>
    </row>
    <row r="10172" spans="1:9" hidden="1" x14ac:dyDescent="0.25">
      <c r="A10172" t="s">
        <v>19442</v>
      </c>
      <c r="B10172" t="s">
        <v>19447</v>
      </c>
      <c r="C10172" t="s">
        <v>4511</v>
      </c>
      <c r="D10172" t="s">
        <v>4512</v>
      </c>
      <c r="E10172">
        <v>489</v>
      </c>
      <c r="F10172" t="s">
        <v>19446</v>
      </c>
      <c r="G10172">
        <v>491</v>
      </c>
      <c r="H10172" t="s">
        <v>19448</v>
      </c>
      <c r="I10172">
        <v>1</v>
      </c>
    </row>
    <row r="10173" spans="1:9" hidden="1" x14ac:dyDescent="0.25">
      <c r="A10173" t="s">
        <v>19442</v>
      </c>
      <c r="B10173" t="s">
        <v>19449</v>
      </c>
      <c r="C10173" t="s">
        <v>4511</v>
      </c>
      <c r="D10173" t="s">
        <v>4512</v>
      </c>
      <c r="E10173">
        <v>489</v>
      </c>
      <c r="F10173" t="s">
        <v>19446</v>
      </c>
      <c r="G10173">
        <v>494</v>
      </c>
      <c r="H10173" t="s">
        <v>19450</v>
      </c>
      <c r="I10173">
        <v>1</v>
      </c>
    </row>
    <row r="10174" spans="1:9" hidden="1" x14ac:dyDescent="0.25">
      <c r="A10174" t="s">
        <v>19442</v>
      </c>
      <c r="B10174" t="s">
        <v>19451</v>
      </c>
      <c r="C10174" t="s">
        <v>4511</v>
      </c>
      <c r="D10174" t="s">
        <v>4512</v>
      </c>
      <c r="E10174">
        <v>494</v>
      </c>
      <c r="F10174" t="s">
        <v>19450</v>
      </c>
      <c r="G10174">
        <v>514</v>
      </c>
      <c r="H10174" t="s">
        <v>19444</v>
      </c>
      <c r="I10174">
        <v>1</v>
      </c>
    </row>
    <row r="10175" spans="1:9" hidden="1" x14ac:dyDescent="0.25">
      <c r="A10175" t="s">
        <v>19452</v>
      </c>
      <c r="B10175" t="s">
        <v>5720</v>
      </c>
      <c r="C10175" t="s">
        <v>4511</v>
      </c>
      <c r="D10175" t="s">
        <v>4512</v>
      </c>
      <c r="E10175">
        <v>2940</v>
      </c>
      <c r="F10175" t="s">
        <v>5721</v>
      </c>
      <c r="G10175">
        <v>2941</v>
      </c>
      <c r="H10175" t="s">
        <v>5722</v>
      </c>
      <c r="I10175">
        <v>1</v>
      </c>
    </row>
    <row r="10176" spans="1:9" hidden="1" x14ac:dyDescent="0.25">
      <c r="A10176" t="s">
        <v>19452</v>
      </c>
      <c r="B10176" t="s">
        <v>7960</v>
      </c>
      <c r="C10176" t="s">
        <v>4511</v>
      </c>
      <c r="D10176" t="s">
        <v>4512</v>
      </c>
      <c r="E10176">
        <v>2940</v>
      </c>
      <c r="F10176" t="s">
        <v>5721</v>
      </c>
      <c r="G10176">
        <v>2949</v>
      </c>
      <c r="H10176" t="s">
        <v>7961</v>
      </c>
      <c r="I10176">
        <v>1</v>
      </c>
    </row>
    <row r="10177" spans="1:9" hidden="1" x14ac:dyDescent="0.25">
      <c r="A10177" t="s">
        <v>19452</v>
      </c>
      <c r="B10177" t="s">
        <v>7962</v>
      </c>
      <c r="C10177" t="s">
        <v>4511</v>
      </c>
      <c r="D10177" t="s">
        <v>4512</v>
      </c>
      <c r="E10177">
        <v>2940</v>
      </c>
      <c r="F10177" t="s">
        <v>5721</v>
      </c>
      <c r="G10177">
        <v>2973</v>
      </c>
      <c r="H10177" t="s">
        <v>7963</v>
      </c>
      <c r="I10177">
        <v>1</v>
      </c>
    </row>
    <row r="10178" spans="1:9" hidden="1" x14ac:dyDescent="0.25">
      <c r="A10178" t="s">
        <v>19452</v>
      </c>
      <c r="B10178" t="s">
        <v>7964</v>
      </c>
      <c r="C10178" t="s">
        <v>4511</v>
      </c>
      <c r="D10178" t="s">
        <v>4512</v>
      </c>
      <c r="E10178">
        <v>2973</v>
      </c>
      <c r="F10178" t="s">
        <v>7963</v>
      </c>
      <c r="G10178">
        <v>2974</v>
      </c>
      <c r="H10178" t="s">
        <v>7965</v>
      </c>
      <c r="I10178">
        <v>1</v>
      </c>
    </row>
    <row r="10179" spans="1:9" hidden="1" x14ac:dyDescent="0.25">
      <c r="A10179" t="s">
        <v>19453</v>
      </c>
      <c r="B10179" t="s">
        <v>9568</v>
      </c>
      <c r="C10179" t="s">
        <v>4511</v>
      </c>
      <c r="D10179" t="s">
        <v>4512</v>
      </c>
      <c r="E10179">
        <v>2947</v>
      </c>
      <c r="F10179" t="s">
        <v>9096</v>
      </c>
      <c r="G10179">
        <v>2949</v>
      </c>
      <c r="H10179" t="s">
        <v>7961</v>
      </c>
      <c r="I10179">
        <v>1</v>
      </c>
    </row>
    <row r="10180" spans="1:9" hidden="1" x14ac:dyDescent="0.25">
      <c r="A10180" t="s">
        <v>19453</v>
      </c>
      <c r="B10180" t="s">
        <v>9095</v>
      </c>
      <c r="C10180" t="s">
        <v>4511</v>
      </c>
      <c r="D10180" t="s">
        <v>4512</v>
      </c>
      <c r="E10180">
        <v>2947</v>
      </c>
      <c r="F10180" t="s">
        <v>9096</v>
      </c>
      <c r="G10180">
        <v>2950</v>
      </c>
      <c r="H10180" t="s">
        <v>9097</v>
      </c>
      <c r="I10180">
        <v>1</v>
      </c>
    </row>
    <row r="10181" spans="1:9" hidden="1" x14ac:dyDescent="0.25">
      <c r="A10181" t="s">
        <v>19453</v>
      </c>
      <c r="B10181" t="s">
        <v>9569</v>
      </c>
      <c r="C10181" t="s">
        <v>4511</v>
      </c>
      <c r="D10181" t="s">
        <v>4512</v>
      </c>
      <c r="E10181">
        <v>2947</v>
      </c>
      <c r="F10181" t="s">
        <v>9096</v>
      </c>
      <c r="G10181">
        <v>2972</v>
      </c>
      <c r="H10181" t="s">
        <v>9570</v>
      </c>
      <c r="I10181">
        <v>1</v>
      </c>
    </row>
    <row r="10182" spans="1:9" hidden="1" x14ac:dyDescent="0.25">
      <c r="A10182" t="s">
        <v>19453</v>
      </c>
      <c r="B10182" t="s">
        <v>9571</v>
      </c>
      <c r="C10182" t="s">
        <v>4511</v>
      </c>
      <c r="D10182" t="s">
        <v>4512</v>
      </c>
      <c r="E10182">
        <v>2972</v>
      </c>
      <c r="F10182" t="s">
        <v>9570</v>
      </c>
      <c r="G10182">
        <v>2975</v>
      </c>
      <c r="H10182" t="s">
        <v>9572</v>
      </c>
      <c r="I10182">
        <v>1</v>
      </c>
    </row>
    <row r="10183" spans="1:9" hidden="1" x14ac:dyDescent="0.25">
      <c r="A10183" t="s">
        <v>19454</v>
      </c>
      <c r="B10183" t="s">
        <v>19455</v>
      </c>
      <c r="C10183" t="s">
        <v>4511</v>
      </c>
      <c r="D10183" t="s">
        <v>4512</v>
      </c>
      <c r="E10183">
        <v>79562</v>
      </c>
      <c r="F10183" t="s">
        <v>13980</v>
      </c>
      <c r="G10183">
        <v>79614</v>
      </c>
      <c r="H10183" t="s">
        <v>19456</v>
      </c>
      <c r="I10183">
        <v>1</v>
      </c>
    </row>
    <row r="10184" spans="1:9" hidden="1" x14ac:dyDescent="0.25">
      <c r="A10184" t="s">
        <v>19457</v>
      </c>
      <c r="B10184" t="s">
        <v>19458</v>
      </c>
      <c r="C10184" t="s">
        <v>4511</v>
      </c>
      <c r="D10184" t="s">
        <v>4512</v>
      </c>
      <c r="E10184">
        <v>79555</v>
      </c>
      <c r="F10184" t="s">
        <v>17790</v>
      </c>
      <c r="G10184">
        <v>79612</v>
      </c>
      <c r="H10184" t="s">
        <v>17793</v>
      </c>
      <c r="I10184">
        <v>1</v>
      </c>
    </row>
    <row r="10185" spans="1:9" hidden="1" x14ac:dyDescent="0.25">
      <c r="A10185" t="s">
        <v>19459</v>
      </c>
      <c r="B10185" t="s">
        <v>19460</v>
      </c>
      <c r="C10185" t="s">
        <v>4511</v>
      </c>
      <c r="D10185" t="s">
        <v>4512</v>
      </c>
      <c r="E10185">
        <v>79555</v>
      </c>
      <c r="F10185" t="s">
        <v>17790</v>
      </c>
      <c r="G10185">
        <v>79568</v>
      </c>
      <c r="H10185" t="s">
        <v>19461</v>
      </c>
      <c r="I10185">
        <v>1</v>
      </c>
    </row>
    <row r="10186" spans="1:9" hidden="1" x14ac:dyDescent="0.25">
      <c r="A10186" t="s">
        <v>19462</v>
      </c>
      <c r="B10186" t="s">
        <v>19463</v>
      </c>
      <c r="C10186" t="s">
        <v>4511</v>
      </c>
      <c r="D10186" t="s">
        <v>4512</v>
      </c>
      <c r="E10186">
        <v>79568</v>
      </c>
      <c r="F10186" t="s">
        <v>19461</v>
      </c>
      <c r="G10186">
        <v>79614</v>
      </c>
      <c r="H10186" t="s">
        <v>19456</v>
      </c>
      <c r="I10186">
        <v>1</v>
      </c>
    </row>
    <row r="10187" spans="1:9" hidden="1" x14ac:dyDescent="0.25">
      <c r="A10187" t="s">
        <v>19464</v>
      </c>
      <c r="B10187" t="s">
        <v>19465</v>
      </c>
      <c r="C10187" t="s">
        <v>4511</v>
      </c>
      <c r="D10187" t="s">
        <v>4512</v>
      </c>
      <c r="E10187">
        <v>79565</v>
      </c>
      <c r="F10187" t="s">
        <v>14461</v>
      </c>
      <c r="G10187">
        <v>79617</v>
      </c>
      <c r="H10187" t="s">
        <v>19466</v>
      </c>
      <c r="I10187">
        <v>1</v>
      </c>
    </row>
    <row r="10188" spans="1:9" hidden="1" x14ac:dyDescent="0.25">
      <c r="A10188" t="s">
        <v>19467</v>
      </c>
      <c r="B10188" t="s">
        <v>19468</v>
      </c>
      <c r="C10188" t="s">
        <v>4511</v>
      </c>
      <c r="D10188" t="s">
        <v>4512</v>
      </c>
      <c r="E10188">
        <v>79617</v>
      </c>
      <c r="F10188" t="s">
        <v>19466</v>
      </c>
      <c r="G10188">
        <v>79623</v>
      </c>
      <c r="H10188" t="s">
        <v>13981</v>
      </c>
      <c r="I10188">
        <v>1</v>
      </c>
    </row>
    <row r="10189" spans="1:9" hidden="1" x14ac:dyDescent="0.25">
      <c r="A10189" t="s">
        <v>19469</v>
      </c>
      <c r="B10189" t="s">
        <v>19470</v>
      </c>
      <c r="C10189" t="s">
        <v>4511</v>
      </c>
      <c r="D10189" t="s">
        <v>4512</v>
      </c>
      <c r="E10189">
        <v>6333</v>
      </c>
      <c r="F10189" t="s">
        <v>19471</v>
      </c>
      <c r="G10189">
        <v>60332</v>
      </c>
      <c r="H10189" t="s">
        <v>14922</v>
      </c>
      <c r="I10189">
        <v>1</v>
      </c>
    </row>
    <row r="10190" spans="1:9" hidden="1" x14ac:dyDescent="0.25">
      <c r="A10190" t="s">
        <v>19469</v>
      </c>
      <c r="B10190" t="s">
        <v>19472</v>
      </c>
      <c r="C10190" t="s">
        <v>4511</v>
      </c>
      <c r="D10190" t="s">
        <v>4512</v>
      </c>
      <c r="E10190">
        <v>6333</v>
      </c>
      <c r="F10190" t="s">
        <v>19471</v>
      </c>
      <c r="G10190">
        <v>6334</v>
      </c>
      <c r="H10190" t="s">
        <v>19473</v>
      </c>
      <c r="I10190">
        <v>1</v>
      </c>
    </row>
    <row r="10191" spans="1:9" hidden="1" x14ac:dyDescent="0.25">
      <c r="A10191" t="s">
        <v>19469</v>
      </c>
      <c r="B10191" t="s">
        <v>19474</v>
      </c>
      <c r="C10191" t="s">
        <v>4511</v>
      </c>
      <c r="D10191" t="s">
        <v>4512</v>
      </c>
      <c r="E10191">
        <v>6334</v>
      </c>
      <c r="F10191" t="s">
        <v>19473</v>
      </c>
      <c r="G10191">
        <v>6338</v>
      </c>
      <c r="H10191" t="s">
        <v>11089</v>
      </c>
      <c r="I10191">
        <v>1</v>
      </c>
    </row>
    <row r="10192" spans="1:9" hidden="1" x14ac:dyDescent="0.25">
      <c r="A10192" t="s">
        <v>19475</v>
      </c>
      <c r="B10192" t="s">
        <v>19476</v>
      </c>
      <c r="C10192" t="s">
        <v>4511</v>
      </c>
      <c r="D10192" t="s">
        <v>4512</v>
      </c>
      <c r="E10192">
        <v>6330</v>
      </c>
      <c r="F10192" t="s">
        <v>19477</v>
      </c>
      <c r="G10192">
        <v>60332</v>
      </c>
      <c r="H10192" t="s">
        <v>14922</v>
      </c>
      <c r="I10192">
        <v>1</v>
      </c>
    </row>
    <row r="10193" spans="1:9" hidden="1" x14ac:dyDescent="0.25">
      <c r="A10193" t="s">
        <v>3792</v>
      </c>
      <c r="B10193" t="s">
        <v>6132</v>
      </c>
      <c r="C10193" t="s">
        <v>4511</v>
      </c>
      <c r="D10193" t="s">
        <v>4512</v>
      </c>
      <c r="E10193">
        <v>1641</v>
      </c>
      <c r="F10193" t="s">
        <v>5995</v>
      </c>
      <c r="G10193">
        <v>2278</v>
      </c>
      <c r="H10193" t="s">
        <v>6133</v>
      </c>
      <c r="I10193">
        <v>1</v>
      </c>
    </row>
    <row r="10194" spans="1:9" hidden="1" x14ac:dyDescent="0.25">
      <c r="A10194" t="s">
        <v>19478</v>
      </c>
      <c r="B10194" t="s">
        <v>7352</v>
      </c>
      <c r="C10194" t="s">
        <v>4511</v>
      </c>
      <c r="D10194" t="s">
        <v>4512</v>
      </c>
      <c r="E10194">
        <v>9071</v>
      </c>
      <c r="F10194" t="s">
        <v>7350</v>
      </c>
      <c r="G10194">
        <v>9237</v>
      </c>
      <c r="H10194" t="s">
        <v>7353</v>
      </c>
      <c r="I10194">
        <v>1</v>
      </c>
    </row>
    <row r="10195" spans="1:9" hidden="1" x14ac:dyDescent="0.25">
      <c r="A10195" t="s">
        <v>19479</v>
      </c>
      <c r="B10195" t="s">
        <v>6636</v>
      </c>
      <c r="C10195" t="s">
        <v>4511</v>
      </c>
      <c r="D10195" t="s">
        <v>4512</v>
      </c>
      <c r="E10195">
        <v>5915</v>
      </c>
      <c r="F10195" t="s">
        <v>6637</v>
      </c>
      <c r="G10195">
        <v>42500</v>
      </c>
      <c r="H10195" t="s">
        <v>6631</v>
      </c>
      <c r="I10195">
        <v>27</v>
      </c>
    </row>
    <row r="10196" spans="1:9" hidden="1" x14ac:dyDescent="0.25">
      <c r="A10196" t="s">
        <v>19480</v>
      </c>
      <c r="B10196" t="s">
        <v>6795</v>
      </c>
      <c r="C10196" t="s">
        <v>4511</v>
      </c>
      <c r="D10196" t="s">
        <v>4512</v>
      </c>
      <c r="E10196">
        <v>5915</v>
      </c>
      <c r="F10196" t="s">
        <v>6637</v>
      </c>
      <c r="G10196">
        <v>44000</v>
      </c>
      <c r="H10196" t="s">
        <v>6568</v>
      </c>
      <c r="I10196">
        <v>39</v>
      </c>
    </row>
    <row r="10197" spans="1:9" hidden="1" x14ac:dyDescent="0.25">
      <c r="A10197" t="s">
        <v>19481</v>
      </c>
      <c r="B10197" t="s">
        <v>4554</v>
      </c>
      <c r="C10197" t="s">
        <v>4511</v>
      </c>
      <c r="D10197" t="s">
        <v>4512</v>
      </c>
      <c r="E10197">
        <v>42110</v>
      </c>
      <c r="F10197" t="s">
        <v>4552</v>
      </c>
      <c r="G10197">
        <v>43300</v>
      </c>
      <c r="H10197" t="s">
        <v>4555</v>
      </c>
      <c r="I10197">
        <v>26</v>
      </c>
    </row>
    <row r="10198" spans="1:9" hidden="1" x14ac:dyDescent="0.25">
      <c r="A10198" t="s">
        <v>19482</v>
      </c>
      <c r="B10198" t="s">
        <v>19483</v>
      </c>
      <c r="C10198" t="s">
        <v>4511</v>
      </c>
      <c r="D10198" t="s">
        <v>4512</v>
      </c>
      <c r="E10198">
        <v>8060</v>
      </c>
      <c r="F10198" t="s">
        <v>11334</v>
      </c>
      <c r="G10198">
        <v>8514</v>
      </c>
      <c r="H10198" t="s">
        <v>11417</v>
      </c>
      <c r="I10198">
        <v>1</v>
      </c>
    </row>
    <row r="10199" spans="1:9" hidden="1" x14ac:dyDescent="0.25">
      <c r="A10199" t="s">
        <v>19484</v>
      </c>
      <c r="B10199" t="s">
        <v>19485</v>
      </c>
      <c r="C10199" t="s">
        <v>4511</v>
      </c>
      <c r="D10199" t="s">
        <v>4512</v>
      </c>
      <c r="E10199">
        <v>7192</v>
      </c>
      <c r="F10199" t="s">
        <v>12070</v>
      </c>
      <c r="G10199">
        <v>7193</v>
      </c>
      <c r="H10199" t="s">
        <v>15122</v>
      </c>
      <c r="I10199">
        <v>1</v>
      </c>
    </row>
    <row r="10200" spans="1:9" hidden="1" x14ac:dyDescent="0.25">
      <c r="A10200" t="s">
        <v>19486</v>
      </c>
      <c r="B10200" t="s">
        <v>5057</v>
      </c>
      <c r="C10200" t="s">
        <v>4511</v>
      </c>
      <c r="D10200" t="s">
        <v>4512</v>
      </c>
      <c r="E10200">
        <v>43240</v>
      </c>
      <c r="F10200" t="s">
        <v>5058</v>
      </c>
      <c r="G10200">
        <v>43300</v>
      </c>
      <c r="H10200" t="s">
        <v>4555</v>
      </c>
      <c r="I10200">
        <v>26</v>
      </c>
    </row>
    <row r="10201" spans="1:9" hidden="1" x14ac:dyDescent="0.25">
      <c r="A10201" t="s">
        <v>19487</v>
      </c>
      <c r="B10201" t="s">
        <v>19488</v>
      </c>
      <c r="C10201" t="s">
        <v>4511</v>
      </c>
      <c r="D10201" t="s">
        <v>4512</v>
      </c>
      <c r="E10201">
        <v>320</v>
      </c>
      <c r="F10201" t="s">
        <v>15484</v>
      </c>
      <c r="G10201">
        <v>331</v>
      </c>
      <c r="H10201" t="s">
        <v>13256</v>
      </c>
      <c r="I10201">
        <v>1</v>
      </c>
    </row>
    <row r="10202" spans="1:9" hidden="1" x14ac:dyDescent="0.25">
      <c r="A10202" t="s">
        <v>19489</v>
      </c>
      <c r="B10202" t="s">
        <v>9781</v>
      </c>
      <c r="C10202" t="s">
        <v>4511</v>
      </c>
      <c r="D10202" t="s">
        <v>4512</v>
      </c>
      <c r="E10202">
        <v>295</v>
      </c>
      <c r="F10202" t="s">
        <v>9782</v>
      </c>
      <c r="G10202">
        <v>13701</v>
      </c>
      <c r="H10202" t="s">
        <v>9783</v>
      </c>
      <c r="I10202">
        <v>1</v>
      </c>
    </row>
    <row r="10203" spans="1:9" hidden="1" x14ac:dyDescent="0.25">
      <c r="A10203" t="s">
        <v>19490</v>
      </c>
      <c r="B10203" t="s">
        <v>19491</v>
      </c>
      <c r="C10203" t="s">
        <v>4511</v>
      </c>
      <c r="D10203" t="s">
        <v>4512</v>
      </c>
      <c r="E10203">
        <v>1339</v>
      </c>
      <c r="F10203" t="s">
        <v>8554</v>
      </c>
      <c r="G10203">
        <v>180054</v>
      </c>
      <c r="H10203" t="s">
        <v>19492</v>
      </c>
      <c r="I10203">
        <v>1</v>
      </c>
    </row>
    <row r="10204" spans="1:9" hidden="1" x14ac:dyDescent="0.25">
      <c r="A10204" t="s">
        <v>19493</v>
      </c>
      <c r="B10204" t="s">
        <v>4973</v>
      </c>
      <c r="C10204" t="s">
        <v>4511</v>
      </c>
      <c r="D10204" t="s">
        <v>4512</v>
      </c>
      <c r="E10204">
        <v>5250</v>
      </c>
      <c r="F10204" t="s">
        <v>4972</v>
      </c>
      <c r="G10204">
        <v>5410</v>
      </c>
      <c r="H10204" t="s">
        <v>4974</v>
      </c>
      <c r="I10204">
        <v>1</v>
      </c>
    </row>
    <row r="10205" spans="1:9" hidden="1" x14ac:dyDescent="0.25">
      <c r="A10205" t="s">
        <v>19494</v>
      </c>
      <c r="B10205" t="s">
        <v>19495</v>
      </c>
      <c r="C10205" t="s">
        <v>4511</v>
      </c>
      <c r="D10205" t="s">
        <v>4512</v>
      </c>
      <c r="E10205">
        <v>5175</v>
      </c>
      <c r="F10205" t="s">
        <v>5262</v>
      </c>
      <c r="G10205">
        <v>5410</v>
      </c>
      <c r="H10205" t="s">
        <v>4974</v>
      </c>
      <c r="I10205">
        <v>1</v>
      </c>
    </row>
    <row r="10206" spans="1:9" hidden="1" x14ac:dyDescent="0.25">
      <c r="A10206" t="s">
        <v>19496</v>
      </c>
      <c r="B10206" t="s">
        <v>8582</v>
      </c>
      <c r="C10206" t="s">
        <v>4511</v>
      </c>
      <c r="D10206" t="s">
        <v>4512</v>
      </c>
      <c r="E10206">
        <v>9079</v>
      </c>
      <c r="F10206" t="s">
        <v>6465</v>
      </c>
      <c r="G10206">
        <v>9279</v>
      </c>
      <c r="H10206" t="s">
        <v>8583</v>
      </c>
      <c r="I10206">
        <v>1</v>
      </c>
    </row>
    <row r="10207" spans="1:9" hidden="1" x14ac:dyDescent="0.25">
      <c r="A10207" t="s">
        <v>19497</v>
      </c>
      <c r="B10207" t="s">
        <v>9017</v>
      </c>
      <c r="C10207" t="s">
        <v>4511</v>
      </c>
      <c r="D10207" t="s">
        <v>4512</v>
      </c>
      <c r="E10207">
        <v>1431</v>
      </c>
      <c r="F10207" t="s">
        <v>5200</v>
      </c>
      <c r="G10207">
        <v>1616</v>
      </c>
      <c r="H10207" t="s">
        <v>9018</v>
      </c>
      <c r="I10207">
        <v>1</v>
      </c>
    </row>
    <row r="10208" spans="1:9" hidden="1" x14ac:dyDescent="0.25">
      <c r="A10208" t="s">
        <v>19497</v>
      </c>
      <c r="B10208" t="s">
        <v>9019</v>
      </c>
      <c r="C10208" t="s">
        <v>4511</v>
      </c>
      <c r="D10208" t="s">
        <v>4512</v>
      </c>
      <c r="E10208">
        <v>1612</v>
      </c>
      <c r="F10208" t="s">
        <v>9020</v>
      </c>
      <c r="G10208">
        <v>1614</v>
      </c>
      <c r="H10208" t="s">
        <v>7567</v>
      </c>
      <c r="I10208">
        <v>1</v>
      </c>
    </row>
    <row r="10209" spans="1:11" hidden="1" x14ac:dyDescent="0.25">
      <c r="A10209" t="s">
        <v>19497</v>
      </c>
      <c r="B10209" t="s">
        <v>9021</v>
      </c>
      <c r="C10209" t="s">
        <v>4511</v>
      </c>
      <c r="D10209" t="s">
        <v>4512</v>
      </c>
      <c r="E10209">
        <v>1616</v>
      </c>
      <c r="F10209" t="s">
        <v>9018</v>
      </c>
      <c r="G10209">
        <v>1617</v>
      </c>
      <c r="H10209" t="s">
        <v>9018</v>
      </c>
      <c r="I10209">
        <v>1</v>
      </c>
    </row>
    <row r="10210" spans="1:11" hidden="1" x14ac:dyDescent="0.25">
      <c r="A10210" t="s">
        <v>19497</v>
      </c>
      <c r="B10210" t="s">
        <v>9022</v>
      </c>
      <c r="C10210" t="s">
        <v>4511</v>
      </c>
      <c r="D10210" t="s">
        <v>4512</v>
      </c>
      <c r="E10210">
        <v>325</v>
      </c>
      <c r="F10210" t="s">
        <v>9023</v>
      </c>
      <c r="G10210">
        <v>1612</v>
      </c>
      <c r="H10210" t="s">
        <v>9020</v>
      </c>
      <c r="I10210">
        <v>1</v>
      </c>
    </row>
    <row r="10211" spans="1:11" hidden="1" x14ac:dyDescent="0.25">
      <c r="A10211" t="s">
        <v>19497</v>
      </c>
      <c r="B10211" t="s">
        <v>9024</v>
      </c>
      <c r="C10211" t="s">
        <v>4511</v>
      </c>
      <c r="D10211" t="s">
        <v>4512</v>
      </c>
      <c r="E10211">
        <v>325</v>
      </c>
      <c r="F10211" t="s">
        <v>9023</v>
      </c>
      <c r="G10211">
        <v>1616</v>
      </c>
      <c r="H10211" t="s">
        <v>9018</v>
      </c>
      <c r="I10211">
        <v>1</v>
      </c>
    </row>
    <row r="10212" spans="1:11" hidden="1" x14ac:dyDescent="0.25">
      <c r="A10212" t="s">
        <v>19498</v>
      </c>
      <c r="B10212" t="s">
        <v>19499</v>
      </c>
      <c r="C10212" t="s">
        <v>4511</v>
      </c>
      <c r="D10212" t="s">
        <v>4512</v>
      </c>
      <c r="E10212">
        <v>1032</v>
      </c>
      <c r="F10212" t="s">
        <v>7191</v>
      </c>
      <c r="G10212">
        <v>1064</v>
      </c>
      <c r="H10212" t="s">
        <v>11698</v>
      </c>
      <c r="I10212">
        <v>1</v>
      </c>
    </row>
    <row r="10213" spans="1:11" hidden="1" x14ac:dyDescent="0.25">
      <c r="A10213" t="s">
        <v>19500</v>
      </c>
      <c r="B10213" t="s">
        <v>19501</v>
      </c>
      <c r="C10213" t="s">
        <v>4511</v>
      </c>
      <c r="D10213" t="s">
        <v>4512</v>
      </c>
      <c r="E10213">
        <v>7664</v>
      </c>
      <c r="F10213" t="s">
        <v>19502</v>
      </c>
      <c r="G10213">
        <v>7666</v>
      </c>
      <c r="H10213" t="s">
        <v>8480</v>
      </c>
      <c r="I10213">
        <v>1</v>
      </c>
    </row>
    <row r="10214" spans="1:11" hidden="1" x14ac:dyDescent="0.25">
      <c r="A10214" t="s">
        <v>19503</v>
      </c>
      <c r="B10214" t="s">
        <v>19504</v>
      </c>
      <c r="C10214" t="s">
        <v>4511</v>
      </c>
      <c r="D10214" t="s">
        <v>4512</v>
      </c>
      <c r="E10214">
        <v>5145</v>
      </c>
      <c r="F10214" t="s">
        <v>14050</v>
      </c>
      <c r="G10214">
        <v>5412</v>
      </c>
      <c r="H10214" t="s">
        <v>19505</v>
      </c>
      <c r="I10214">
        <v>1</v>
      </c>
    </row>
    <row r="10215" spans="1:11" hidden="1" x14ac:dyDescent="0.25">
      <c r="A10215" t="s">
        <v>19503</v>
      </c>
      <c r="B10215" t="s">
        <v>19506</v>
      </c>
      <c r="C10215" t="s">
        <v>4511</v>
      </c>
      <c r="D10215" t="s">
        <v>4512</v>
      </c>
      <c r="E10215">
        <v>5155</v>
      </c>
      <c r="F10215" t="s">
        <v>12008</v>
      </c>
      <c r="G10215">
        <v>5412</v>
      </c>
      <c r="H10215" t="s">
        <v>19505</v>
      </c>
      <c r="I10215">
        <v>1</v>
      </c>
    </row>
    <row r="10216" spans="1:11" hidden="1" x14ac:dyDescent="0.25">
      <c r="A10216" t="s">
        <v>19503</v>
      </c>
      <c r="B10216" t="s">
        <v>19507</v>
      </c>
      <c r="C10216" t="s">
        <v>4511</v>
      </c>
      <c r="D10216" t="s">
        <v>4512</v>
      </c>
      <c r="E10216">
        <v>5412</v>
      </c>
      <c r="F10216" t="s">
        <v>19505</v>
      </c>
      <c r="G10216">
        <v>5418</v>
      </c>
      <c r="H10216" t="s">
        <v>19508</v>
      </c>
      <c r="I10216">
        <v>1</v>
      </c>
    </row>
    <row r="10217" spans="1:11" hidden="1" x14ac:dyDescent="0.25">
      <c r="A10217" t="s">
        <v>19509</v>
      </c>
      <c r="B10217" t="s">
        <v>19510</v>
      </c>
      <c r="C10217" t="s">
        <v>4511</v>
      </c>
      <c r="D10217" t="s">
        <v>4512</v>
      </c>
      <c r="E10217">
        <v>31</v>
      </c>
      <c r="F10217" t="s">
        <v>19511</v>
      </c>
      <c r="G10217">
        <v>36</v>
      </c>
      <c r="H10217" t="s">
        <v>8737</v>
      </c>
      <c r="I10217">
        <v>1</v>
      </c>
    </row>
    <row r="10218" spans="1:11" hidden="1" x14ac:dyDescent="0.25">
      <c r="A10218" t="s">
        <v>19509</v>
      </c>
      <c r="B10218" t="s">
        <v>19512</v>
      </c>
      <c r="C10218" t="s">
        <v>4511</v>
      </c>
      <c r="D10218" t="s">
        <v>4512</v>
      </c>
      <c r="E10218">
        <v>31</v>
      </c>
      <c r="F10218" t="s">
        <v>19511</v>
      </c>
      <c r="G10218">
        <v>38</v>
      </c>
      <c r="H10218" t="s">
        <v>19513</v>
      </c>
      <c r="I10218">
        <v>1</v>
      </c>
    </row>
    <row r="10219" spans="1:11" hidden="1" x14ac:dyDescent="0.25">
      <c r="A10219" t="s">
        <v>19509</v>
      </c>
      <c r="B10219" t="s">
        <v>19514</v>
      </c>
      <c r="C10219" t="s">
        <v>4511</v>
      </c>
      <c r="D10219" t="s">
        <v>4512</v>
      </c>
      <c r="E10219">
        <v>38</v>
      </c>
      <c r="F10219" t="s">
        <v>19513</v>
      </c>
      <c r="G10219">
        <v>32870</v>
      </c>
      <c r="H10219" t="s">
        <v>8054</v>
      </c>
      <c r="I10219">
        <v>1</v>
      </c>
    </row>
    <row r="10220" spans="1:11" hidden="1" x14ac:dyDescent="0.25">
      <c r="A10220" t="s">
        <v>19515</v>
      </c>
      <c r="B10220" t="s">
        <v>19516</v>
      </c>
      <c r="C10220" t="s">
        <v>4511</v>
      </c>
      <c r="D10220" t="s">
        <v>4512</v>
      </c>
      <c r="E10220">
        <v>5418</v>
      </c>
      <c r="F10220" t="s">
        <v>19508</v>
      </c>
      <c r="G10220">
        <v>7615</v>
      </c>
      <c r="H10220" t="s">
        <v>19517</v>
      </c>
      <c r="I10220">
        <v>1</v>
      </c>
    </row>
    <row r="10221" spans="1:11" hidden="1" x14ac:dyDescent="0.25">
      <c r="A10221" t="s">
        <v>19518</v>
      </c>
      <c r="B10221" t="s">
        <v>4544</v>
      </c>
      <c r="C10221" t="s">
        <v>4545</v>
      </c>
      <c r="D10221" t="s">
        <v>4512</v>
      </c>
      <c r="E10221">
        <v>40390</v>
      </c>
      <c r="F10221" t="s">
        <v>4546</v>
      </c>
      <c r="G10221">
        <v>138</v>
      </c>
      <c r="H10221">
        <v>40393</v>
      </c>
      <c r="I10221" t="s">
        <v>4546</v>
      </c>
      <c r="J10221">
        <v>34.5</v>
      </c>
      <c r="K10221">
        <v>1</v>
      </c>
    </row>
    <row r="10222" spans="1:11" hidden="1" x14ac:dyDescent="0.25">
      <c r="A10222" t="s">
        <v>19518</v>
      </c>
      <c r="B10222" t="s">
        <v>4547</v>
      </c>
      <c r="C10222" t="s">
        <v>4511</v>
      </c>
      <c r="D10222" t="s">
        <v>4512</v>
      </c>
      <c r="E10222">
        <v>40390</v>
      </c>
      <c r="F10222" t="s">
        <v>4546</v>
      </c>
      <c r="G10222">
        <v>40391</v>
      </c>
      <c r="H10222" t="s">
        <v>4546</v>
      </c>
      <c r="I10222">
        <v>66</v>
      </c>
    </row>
    <row r="10223" spans="1:11" hidden="1" x14ac:dyDescent="0.25">
      <c r="A10223" t="s">
        <v>19518</v>
      </c>
      <c r="B10223" t="s">
        <v>4548</v>
      </c>
      <c r="C10223" t="s">
        <v>4511</v>
      </c>
      <c r="D10223" t="s">
        <v>4512</v>
      </c>
      <c r="E10223">
        <v>40390</v>
      </c>
      <c r="F10223" t="s">
        <v>4546</v>
      </c>
      <c r="G10223">
        <v>40392</v>
      </c>
      <c r="H10223" t="s">
        <v>4546</v>
      </c>
      <c r="I10223">
        <v>19</v>
      </c>
    </row>
    <row r="10224" spans="1:11" hidden="1" x14ac:dyDescent="0.25">
      <c r="A10224" t="s">
        <v>19518</v>
      </c>
      <c r="B10224" t="s">
        <v>4549</v>
      </c>
      <c r="C10224" t="s">
        <v>4511</v>
      </c>
      <c r="D10224" t="s">
        <v>4512</v>
      </c>
      <c r="E10224">
        <v>40390</v>
      </c>
      <c r="F10224" t="s">
        <v>4546</v>
      </c>
      <c r="G10224">
        <v>41150</v>
      </c>
      <c r="H10224" t="s">
        <v>4526</v>
      </c>
      <c r="I10224">
        <v>86</v>
      </c>
    </row>
    <row r="10225" spans="1:9" hidden="1" x14ac:dyDescent="0.25">
      <c r="A10225" t="s">
        <v>19519</v>
      </c>
      <c r="B10225" t="s">
        <v>8685</v>
      </c>
      <c r="C10225" t="s">
        <v>4511</v>
      </c>
      <c r="D10225" t="s">
        <v>4512</v>
      </c>
      <c r="E10225">
        <v>1414</v>
      </c>
      <c r="F10225" t="s">
        <v>8686</v>
      </c>
      <c r="G10225">
        <v>11420</v>
      </c>
      <c r="H10225" t="s">
        <v>8422</v>
      </c>
      <c r="I10225">
        <v>1</v>
      </c>
    </row>
    <row r="10226" spans="1:9" hidden="1" x14ac:dyDescent="0.25">
      <c r="A10226" t="s">
        <v>19520</v>
      </c>
      <c r="B10226" t="s">
        <v>8421</v>
      </c>
      <c r="C10226" t="s">
        <v>4511</v>
      </c>
      <c r="D10226" t="s">
        <v>4512</v>
      </c>
      <c r="E10226">
        <v>1435</v>
      </c>
      <c r="F10226" t="s">
        <v>7576</v>
      </c>
      <c r="G10226">
        <v>11420</v>
      </c>
      <c r="H10226" t="s">
        <v>8422</v>
      </c>
      <c r="I10226">
        <v>1</v>
      </c>
    </row>
    <row r="10227" spans="1:9" hidden="1" x14ac:dyDescent="0.25">
      <c r="A10227" t="s">
        <v>19521</v>
      </c>
      <c r="B10227" t="s">
        <v>19522</v>
      </c>
      <c r="C10227" t="s">
        <v>4511</v>
      </c>
      <c r="D10227" t="s">
        <v>4512</v>
      </c>
      <c r="E10227">
        <v>1032</v>
      </c>
      <c r="F10227" t="s">
        <v>7191</v>
      </c>
      <c r="G10227">
        <v>11342</v>
      </c>
      <c r="H10227" t="s">
        <v>19523</v>
      </c>
      <c r="I10227">
        <v>1</v>
      </c>
    </row>
    <row r="10228" spans="1:9" hidden="1" x14ac:dyDescent="0.25">
      <c r="A10228" t="s">
        <v>19521</v>
      </c>
      <c r="B10228" t="s">
        <v>19524</v>
      </c>
      <c r="C10228" t="s">
        <v>4511</v>
      </c>
      <c r="D10228" t="s">
        <v>4512</v>
      </c>
      <c r="E10228">
        <v>11342</v>
      </c>
      <c r="F10228" t="s">
        <v>19523</v>
      </c>
      <c r="G10228">
        <v>79557</v>
      </c>
      <c r="H10228" t="s">
        <v>19525</v>
      </c>
      <c r="I10228">
        <v>1</v>
      </c>
    </row>
    <row r="10229" spans="1:9" hidden="1" x14ac:dyDescent="0.25">
      <c r="A10229" t="s">
        <v>19521</v>
      </c>
      <c r="B10229" t="s">
        <v>19526</v>
      </c>
      <c r="C10229" t="s">
        <v>4511</v>
      </c>
      <c r="D10229" t="s">
        <v>4512</v>
      </c>
      <c r="E10229">
        <v>1339</v>
      </c>
      <c r="F10229" t="s">
        <v>8554</v>
      </c>
      <c r="G10229">
        <v>11341</v>
      </c>
      <c r="H10229" t="s">
        <v>19527</v>
      </c>
      <c r="I10229">
        <v>1</v>
      </c>
    </row>
    <row r="10230" spans="1:9" hidden="1" x14ac:dyDescent="0.25">
      <c r="A10230" t="s">
        <v>19521</v>
      </c>
      <c r="B10230" t="s">
        <v>19528</v>
      </c>
      <c r="C10230" t="s">
        <v>4511</v>
      </c>
      <c r="D10230" t="s">
        <v>4512</v>
      </c>
      <c r="E10230">
        <v>1341</v>
      </c>
      <c r="F10230" t="s">
        <v>19529</v>
      </c>
      <c r="G10230">
        <v>11341</v>
      </c>
      <c r="H10230" t="s">
        <v>19527</v>
      </c>
      <c r="I10230">
        <v>1</v>
      </c>
    </row>
    <row r="10231" spans="1:9" hidden="1" x14ac:dyDescent="0.25">
      <c r="A10231" t="s">
        <v>19521</v>
      </c>
      <c r="B10231" t="s">
        <v>19530</v>
      </c>
      <c r="C10231" t="s">
        <v>4511</v>
      </c>
      <c r="D10231" t="s">
        <v>4512</v>
      </c>
      <c r="E10231">
        <v>1341</v>
      </c>
      <c r="F10231" t="s">
        <v>19529</v>
      </c>
      <c r="G10231">
        <v>11342</v>
      </c>
      <c r="H10231" t="s">
        <v>19523</v>
      </c>
      <c r="I10231">
        <v>1</v>
      </c>
    </row>
    <row r="10232" spans="1:9" hidden="1" x14ac:dyDescent="0.25">
      <c r="A10232" t="s">
        <v>19521</v>
      </c>
      <c r="B10232" t="s">
        <v>19531</v>
      </c>
      <c r="C10232" t="s">
        <v>4511</v>
      </c>
      <c r="D10232" t="s">
        <v>4512</v>
      </c>
      <c r="E10232">
        <v>1341</v>
      </c>
      <c r="F10232" t="s">
        <v>19529</v>
      </c>
      <c r="G10232">
        <v>1342</v>
      </c>
      <c r="H10232" t="s">
        <v>19532</v>
      </c>
      <c r="I10232">
        <v>1</v>
      </c>
    </row>
    <row r="10233" spans="1:9" hidden="1" x14ac:dyDescent="0.25">
      <c r="A10233" t="s">
        <v>19521</v>
      </c>
      <c r="B10233" t="s">
        <v>19533</v>
      </c>
      <c r="C10233" t="s">
        <v>4511</v>
      </c>
      <c r="D10233" t="s">
        <v>4512</v>
      </c>
      <c r="E10233">
        <v>9457</v>
      </c>
      <c r="F10233" t="s">
        <v>19534</v>
      </c>
      <c r="G10233">
        <v>11341</v>
      </c>
      <c r="H10233" t="s">
        <v>19527</v>
      </c>
      <c r="I10233">
        <v>1</v>
      </c>
    </row>
    <row r="10234" spans="1:9" hidden="1" x14ac:dyDescent="0.25">
      <c r="A10234" t="s">
        <v>19535</v>
      </c>
      <c r="B10234" t="s">
        <v>9796</v>
      </c>
      <c r="C10234" t="s">
        <v>4511</v>
      </c>
      <c r="D10234" t="s">
        <v>4512</v>
      </c>
      <c r="E10234">
        <v>6235</v>
      </c>
      <c r="F10234" t="s">
        <v>9797</v>
      </c>
      <c r="G10234">
        <v>11420</v>
      </c>
      <c r="H10234" t="s">
        <v>8422</v>
      </c>
      <c r="I10234">
        <v>1</v>
      </c>
    </row>
    <row r="10235" spans="1:9" hidden="1" x14ac:dyDescent="0.25">
      <c r="A10235" t="s">
        <v>19536</v>
      </c>
      <c r="B10235" t="s">
        <v>19537</v>
      </c>
      <c r="C10235" t="s">
        <v>4511</v>
      </c>
      <c r="D10235" t="s">
        <v>4512</v>
      </c>
      <c r="E10235">
        <v>39600</v>
      </c>
      <c r="F10235" t="s">
        <v>11680</v>
      </c>
      <c r="G10235">
        <v>39700</v>
      </c>
      <c r="H10235" t="s">
        <v>19538</v>
      </c>
      <c r="I10235">
        <v>1</v>
      </c>
    </row>
    <row r="10236" spans="1:9" hidden="1" x14ac:dyDescent="0.25">
      <c r="A10236" t="s">
        <v>19539</v>
      </c>
      <c r="B10236" t="s">
        <v>19540</v>
      </c>
      <c r="C10236" t="s">
        <v>4511</v>
      </c>
      <c r="D10236" t="s">
        <v>4512</v>
      </c>
      <c r="E10236">
        <v>71050</v>
      </c>
      <c r="F10236" t="s">
        <v>8684</v>
      </c>
      <c r="G10236">
        <v>180152</v>
      </c>
      <c r="H10236" t="s">
        <v>19541</v>
      </c>
      <c r="I10236">
        <v>1</v>
      </c>
    </row>
    <row r="10237" spans="1:9" hidden="1" x14ac:dyDescent="0.25">
      <c r="A10237" t="s">
        <v>19539</v>
      </c>
      <c r="B10237" t="s">
        <v>19542</v>
      </c>
      <c r="C10237" t="s">
        <v>4511</v>
      </c>
      <c r="D10237" t="s">
        <v>4512</v>
      </c>
      <c r="E10237">
        <v>71050</v>
      </c>
      <c r="F10237" t="s">
        <v>8684</v>
      </c>
      <c r="G10237">
        <v>180164</v>
      </c>
      <c r="H10237" t="s">
        <v>19541</v>
      </c>
      <c r="I10237">
        <v>1</v>
      </c>
    </row>
    <row r="10238" spans="1:9" hidden="1" x14ac:dyDescent="0.25">
      <c r="A10238" t="s">
        <v>19539</v>
      </c>
      <c r="B10238" t="s">
        <v>19543</v>
      </c>
      <c r="C10238" t="s">
        <v>4511</v>
      </c>
      <c r="D10238" t="s">
        <v>4512</v>
      </c>
      <c r="E10238">
        <v>71050</v>
      </c>
      <c r="F10238" t="s">
        <v>8684</v>
      </c>
      <c r="G10238">
        <v>180165</v>
      </c>
      <c r="H10238" t="s">
        <v>19541</v>
      </c>
      <c r="I10238">
        <v>1</v>
      </c>
    </row>
    <row r="10239" spans="1:9" hidden="1" x14ac:dyDescent="0.25">
      <c r="A10239" t="s">
        <v>19544</v>
      </c>
      <c r="B10239" t="s">
        <v>19545</v>
      </c>
      <c r="C10239" t="s">
        <v>4511</v>
      </c>
      <c r="D10239" t="s">
        <v>4512</v>
      </c>
      <c r="E10239">
        <v>71050</v>
      </c>
      <c r="F10239" t="s">
        <v>8684</v>
      </c>
      <c r="G10239">
        <v>180161</v>
      </c>
      <c r="H10239" t="s">
        <v>19541</v>
      </c>
      <c r="I10239">
        <v>1</v>
      </c>
    </row>
    <row r="10240" spans="1:9" hidden="1" x14ac:dyDescent="0.25">
      <c r="A10240" t="s">
        <v>19546</v>
      </c>
      <c r="B10240" t="s">
        <v>19547</v>
      </c>
      <c r="C10240" t="s">
        <v>4511</v>
      </c>
      <c r="D10240" t="s">
        <v>4512</v>
      </c>
      <c r="E10240">
        <v>39700</v>
      </c>
      <c r="F10240" t="s">
        <v>19538</v>
      </c>
      <c r="G10240">
        <v>39703</v>
      </c>
      <c r="H10240" t="s">
        <v>14199</v>
      </c>
      <c r="I10240">
        <v>1</v>
      </c>
    </row>
    <row r="10241" spans="1:9" hidden="1" x14ac:dyDescent="0.25">
      <c r="A10241" t="s">
        <v>19548</v>
      </c>
      <c r="B10241" t="s">
        <v>19549</v>
      </c>
      <c r="C10241" t="s">
        <v>4511</v>
      </c>
      <c r="D10241" t="s">
        <v>4512</v>
      </c>
      <c r="E10241">
        <v>1326</v>
      </c>
      <c r="F10241" t="s">
        <v>9714</v>
      </c>
      <c r="G10241">
        <v>131252</v>
      </c>
      <c r="H10241" t="s">
        <v>19550</v>
      </c>
      <c r="I10241">
        <v>1</v>
      </c>
    </row>
    <row r="10242" spans="1:9" hidden="1" x14ac:dyDescent="0.25">
      <c r="A10242" t="s">
        <v>19551</v>
      </c>
      <c r="B10242" t="s">
        <v>9799</v>
      </c>
      <c r="C10242" t="s">
        <v>4511</v>
      </c>
      <c r="D10242" t="s">
        <v>4512</v>
      </c>
      <c r="E10242">
        <v>11048</v>
      </c>
      <c r="F10242" t="s">
        <v>9591</v>
      </c>
      <c r="G10242">
        <v>11420</v>
      </c>
      <c r="H10242" t="s">
        <v>8422</v>
      </c>
      <c r="I10242">
        <v>1</v>
      </c>
    </row>
    <row r="10243" spans="1:9" hidden="1" x14ac:dyDescent="0.25">
      <c r="A10243" t="s">
        <v>19552</v>
      </c>
      <c r="B10243" t="s">
        <v>9800</v>
      </c>
      <c r="C10243" t="s">
        <v>4511</v>
      </c>
      <c r="D10243" t="s">
        <v>4512</v>
      </c>
      <c r="E10243">
        <v>11048</v>
      </c>
      <c r="F10243" t="s">
        <v>9591</v>
      </c>
      <c r="G10243">
        <v>11420</v>
      </c>
      <c r="H10243" t="s">
        <v>8422</v>
      </c>
      <c r="I10243">
        <v>2</v>
      </c>
    </row>
    <row r="10244" spans="1:9" hidden="1" x14ac:dyDescent="0.25">
      <c r="A10244" t="s">
        <v>19553</v>
      </c>
      <c r="B10244" t="s">
        <v>19554</v>
      </c>
      <c r="C10244" t="s">
        <v>4511</v>
      </c>
      <c r="D10244" t="s">
        <v>4512</v>
      </c>
      <c r="E10244">
        <v>7246</v>
      </c>
      <c r="F10244" t="s">
        <v>14893</v>
      </c>
      <c r="G10244">
        <v>7249</v>
      </c>
      <c r="H10244" t="s">
        <v>9150</v>
      </c>
      <c r="I10244">
        <v>1</v>
      </c>
    </row>
    <row r="10245" spans="1:9" hidden="1" x14ac:dyDescent="0.25">
      <c r="A10245" t="s">
        <v>19555</v>
      </c>
      <c r="B10245" t="s">
        <v>7480</v>
      </c>
      <c r="C10245" t="s">
        <v>4511</v>
      </c>
      <c r="D10245" t="s">
        <v>4512</v>
      </c>
      <c r="E10245">
        <v>7310</v>
      </c>
      <c r="F10245" t="s">
        <v>4844</v>
      </c>
      <c r="G10245">
        <v>7319</v>
      </c>
      <c r="H10245" t="s">
        <v>4846</v>
      </c>
      <c r="I10245">
        <v>1</v>
      </c>
    </row>
    <row r="10246" spans="1:9" hidden="1" x14ac:dyDescent="0.25">
      <c r="A10246" t="s">
        <v>19555</v>
      </c>
      <c r="B10246" t="s">
        <v>7483</v>
      </c>
      <c r="C10246" t="s">
        <v>4511</v>
      </c>
      <c r="D10246" t="s">
        <v>4512</v>
      </c>
      <c r="E10246">
        <v>7319</v>
      </c>
      <c r="F10246" t="s">
        <v>4846</v>
      </c>
      <c r="G10246">
        <v>7326</v>
      </c>
      <c r="H10246" t="s">
        <v>7484</v>
      </c>
      <c r="I10246">
        <v>1</v>
      </c>
    </row>
    <row r="10247" spans="1:9" hidden="1" x14ac:dyDescent="0.25">
      <c r="A10247" t="s">
        <v>19556</v>
      </c>
      <c r="B10247" t="s">
        <v>19557</v>
      </c>
      <c r="C10247" t="s">
        <v>4511</v>
      </c>
      <c r="D10247" t="s">
        <v>4512</v>
      </c>
      <c r="E10247">
        <v>812</v>
      </c>
      <c r="F10247" t="s">
        <v>18106</v>
      </c>
      <c r="G10247">
        <v>971</v>
      </c>
      <c r="H10247" t="s">
        <v>18103</v>
      </c>
      <c r="I10247">
        <v>1</v>
      </c>
    </row>
    <row r="10248" spans="1:9" hidden="1" x14ac:dyDescent="0.25">
      <c r="A10248" t="s">
        <v>19558</v>
      </c>
      <c r="B10248" t="s">
        <v>19559</v>
      </c>
      <c r="C10248" t="s">
        <v>4511</v>
      </c>
      <c r="D10248" t="s">
        <v>4512</v>
      </c>
      <c r="E10248">
        <v>812</v>
      </c>
      <c r="F10248" t="s">
        <v>18106</v>
      </c>
      <c r="G10248">
        <v>79510</v>
      </c>
      <c r="H10248" t="s">
        <v>19560</v>
      </c>
      <c r="I10248">
        <v>1</v>
      </c>
    </row>
    <row r="10249" spans="1:9" hidden="1" x14ac:dyDescent="0.25">
      <c r="A10249" t="s">
        <v>19561</v>
      </c>
      <c r="B10249" t="s">
        <v>8848</v>
      </c>
      <c r="C10249" t="s">
        <v>4511</v>
      </c>
      <c r="D10249" t="s">
        <v>4512</v>
      </c>
      <c r="E10249">
        <v>45822</v>
      </c>
      <c r="F10249" t="s">
        <v>8849</v>
      </c>
      <c r="G10249">
        <v>46031</v>
      </c>
      <c r="H10249" t="s">
        <v>8850</v>
      </c>
      <c r="I10249">
        <v>90</v>
      </c>
    </row>
    <row r="10250" spans="1:9" hidden="1" x14ac:dyDescent="0.25">
      <c r="A10250" t="s">
        <v>19561</v>
      </c>
      <c r="B10250" t="s">
        <v>8851</v>
      </c>
      <c r="C10250" t="s">
        <v>4511</v>
      </c>
      <c r="D10250" t="s">
        <v>4512</v>
      </c>
      <c r="E10250">
        <v>45822</v>
      </c>
      <c r="F10250" t="s">
        <v>8849</v>
      </c>
      <c r="G10250">
        <v>46112</v>
      </c>
      <c r="H10250" t="s">
        <v>4901</v>
      </c>
      <c r="I10250">
        <v>90</v>
      </c>
    </row>
    <row r="10251" spans="1:9" hidden="1" x14ac:dyDescent="0.25">
      <c r="A10251" t="s">
        <v>19561</v>
      </c>
      <c r="B10251" t="s">
        <v>8852</v>
      </c>
      <c r="C10251" t="s">
        <v>4511</v>
      </c>
      <c r="D10251" t="s">
        <v>4512</v>
      </c>
      <c r="E10251">
        <v>46001</v>
      </c>
      <c r="F10251" t="s">
        <v>7869</v>
      </c>
      <c r="G10251">
        <v>46031</v>
      </c>
      <c r="H10251" t="s">
        <v>8850</v>
      </c>
      <c r="I10251">
        <v>90</v>
      </c>
    </row>
    <row r="10252" spans="1:9" hidden="1" x14ac:dyDescent="0.25">
      <c r="A10252" t="s">
        <v>19561</v>
      </c>
      <c r="B10252" t="s">
        <v>8853</v>
      </c>
      <c r="C10252" t="s">
        <v>4511</v>
      </c>
      <c r="D10252" t="s">
        <v>4512</v>
      </c>
      <c r="E10252">
        <v>46001</v>
      </c>
      <c r="F10252" t="s">
        <v>7869</v>
      </c>
      <c r="G10252">
        <v>46332</v>
      </c>
      <c r="H10252" t="s">
        <v>8854</v>
      </c>
      <c r="I10252">
        <v>90</v>
      </c>
    </row>
    <row r="10253" spans="1:9" hidden="1" x14ac:dyDescent="0.25">
      <c r="A10253" t="s">
        <v>19561</v>
      </c>
      <c r="B10253" t="s">
        <v>8855</v>
      </c>
      <c r="C10253" t="s">
        <v>4511</v>
      </c>
      <c r="D10253" t="s">
        <v>4512</v>
      </c>
      <c r="E10253">
        <v>46110</v>
      </c>
      <c r="F10253" t="s">
        <v>4901</v>
      </c>
      <c r="G10253">
        <v>46112</v>
      </c>
      <c r="H10253" t="s">
        <v>4901</v>
      </c>
      <c r="I10253">
        <v>90</v>
      </c>
    </row>
    <row r="10254" spans="1:9" hidden="1" x14ac:dyDescent="0.25">
      <c r="A10254" t="s">
        <v>19562</v>
      </c>
      <c r="B10254" t="s">
        <v>6945</v>
      </c>
      <c r="C10254" t="s">
        <v>4511</v>
      </c>
      <c r="D10254" t="s">
        <v>4512</v>
      </c>
      <c r="E10254">
        <v>1340</v>
      </c>
      <c r="F10254" t="s">
        <v>6946</v>
      </c>
      <c r="G10254">
        <v>1381</v>
      </c>
      <c r="H10254" t="s">
        <v>6947</v>
      </c>
      <c r="I10254">
        <v>1</v>
      </c>
    </row>
    <row r="10255" spans="1:9" hidden="1" x14ac:dyDescent="0.25">
      <c r="A10255" t="s">
        <v>19563</v>
      </c>
      <c r="B10255" t="s">
        <v>5178</v>
      </c>
      <c r="C10255" t="s">
        <v>4511</v>
      </c>
      <c r="D10255" t="s">
        <v>4512</v>
      </c>
      <c r="E10255">
        <v>1870</v>
      </c>
      <c r="F10255" t="s">
        <v>5179</v>
      </c>
      <c r="G10255">
        <v>1935</v>
      </c>
      <c r="H10255" t="s">
        <v>5180</v>
      </c>
      <c r="I10255">
        <v>1</v>
      </c>
    </row>
    <row r="10256" spans="1:9" hidden="1" x14ac:dyDescent="0.25">
      <c r="A10256" t="s">
        <v>19563</v>
      </c>
      <c r="B10256" t="s">
        <v>7032</v>
      </c>
      <c r="C10256" t="s">
        <v>4511</v>
      </c>
      <c r="D10256" t="s">
        <v>4512</v>
      </c>
      <c r="E10256">
        <v>1886</v>
      </c>
      <c r="F10256" t="s">
        <v>6124</v>
      </c>
      <c r="G10256">
        <v>1935</v>
      </c>
      <c r="H10256" t="s">
        <v>5180</v>
      </c>
      <c r="I10256">
        <v>1</v>
      </c>
    </row>
    <row r="10257" spans="1:9" hidden="1" x14ac:dyDescent="0.25">
      <c r="A10257" t="s">
        <v>19564</v>
      </c>
      <c r="B10257" t="s">
        <v>19565</v>
      </c>
      <c r="C10257" t="s">
        <v>4511</v>
      </c>
      <c r="D10257" t="s">
        <v>4512</v>
      </c>
      <c r="E10257">
        <v>37470</v>
      </c>
      <c r="F10257" t="s">
        <v>12551</v>
      </c>
      <c r="G10257">
        <v>37520</v>
      </c>
      <c r="H10257" t="s">
        <v>19566</v>
      </c>
      <c r="I10257">
        <v>1</v>
      </c>
    </row>
    <row r="10258" spans="1:9" hidden="1" x14ac:dyDescent="0.25">
      <c r="A10258" t="s">
        <v>19564</v>
      </c>
      <c r="B10258" t="s">
        <v>19567</v>
      </c>
      <c r="C10258" t="s">
        <v>4511</v>
      </c>
      <c r="D10258" t="s">
        <v>4512</v>
      </c>
      <c r="E10258">
        <v>37520</v>
      </c>
      <c r="F10258" t="s">
        <v>19566</v>
      </c>
      <c r="G10258">
        <v>37530</v>
      </c>
      <c r="H10258" t="s">
        <v>12660</v>
      </c>
      <c r="I10258">
        <v>1</v>
      </c>
    </row>
    <row r="10259" spans="1:9" hidden="1" x14ac:dyDescent="0.25">
      <c r="A10259" t="s">
        <v>19568</v>
      </c>
      <c r="B10259" t="s">
        <v>19569</v>
      </c>
      <c r="C10259" t="s">
        <v>4511</v>
      </c>
      <c r="D10259" t="s">
        <v>4512</v>
      </c>
      <c r="E10259">
        <v>5848</v>
      </c>
      <c r="F10259" t="s">
        <v>14367</v>
      </c>
      <c r="G10259">
        <v>5849</v>
      </c>
      <c r="H10259" t="s">
        <v>11170</v>
      </c>
      <c r="I10259">
        <v>1</v>
      </c>
    </row>
    <row r="10260" spans="1:9" hidden="1" x14ac:dyDescent="0.25">
      <c r="A10260" t="s">
        <v>19570</v>
      </c>
      <c r="B10260" t="s">
        <v>19571</v>
      </c>
      <c r="C10260" t="s">
        <v>4511</v>
      </c>
      <c r="D10260" t="s">
        <v>4512</v>
      </c>
      <c r="E10260">
        <v>39140</v>
      </c>
      <c r="F10260" t="s">
        <v>11196</v>
      </c>
      <c r="G10260">
        <v>39200</v>
      </c>
      <c r="H10260" t="s">
        <v>19572</v>
      </c>
      <c r="I10260">
        <v>2</v>
      </c>
    </row>
    <row r="10261" spans="1:9" hidden="1" x14ac:dyDescent="0.25">
      <c r="A10261" t="s">
        <v>19573</v>
      </c>
      <c r="B10261" t="s">
        <v>19574</v>
      </c>
      <c r="C10261" t="s">
        <v>4511</v>
      </c>
      <c r="D10261" t="s">
        <v>4512</v>
      </c>
      <c r="E10261">
        <v>39140</v>
      </c>
      <c r="F10261" t="s">
        <v>11196</v>
      </c>
      <c r="G10261">
        <v>39200</v>
      </c>
      <c r="H10261" t="s">
        <v>19572</v>
      </c>
      <c r="I10261">
        <v>1</v>
      </c>
    </row>
    <row r="10262" spans="1:9" hidden="1" x14ac:dyDescent="0.25">
      <c r="A10262" t="s">
        <v>19575</v>
      </c>
      <c r="B10262" t="s">
        <v>19576</v>
      </c>
      <c r="C10262" t="s">
        <v>4511</v>
      </c>
      <c r="D10262" t="s">
        <v>4512</v>
      </c>
      <c r="E10262">
        <v>8824</v>
      </c>
      <c r="F10262" t="s">
        <v>11301</v>
      </c>
      <c r="G10262">
        <v>80121</v>
      </c>
      <c r="H10262" t="s">
        <v>19577</v>
      </c>
      <c r="I10262">
        <v>1</v>
      </c>
    </row>
    <row r="10263" spans="1:9" hidden="1" x14ac:dyDescent="0.25">
      <c r="A10263" t="s">
        <v>19575</v>
      </c>
      <c r="B10263" t="s">
        <v>19578</v>
      </c>
      <c r="C10263" t="s">
        <v>4511</v>
      </c>
      <c r="D10263" t="s">
        <v>4512</v>
      </c>
      <c r="E10263">
        <v>8980</v>
      </c>
      <c r="F10263" t="s">
        <v>11167</v>
      </c>
      <c r="G10263">
        <v>80121</v>
      </c>
      <c r="H10263" t="s">
        <v>19577</v>
      </c>
      <c r="I10263">
        <v>1</v>
      </c>
    </row>
    <row r="10264" spans="1:9" hidden="1" x14ac:dyDescent="0.25">
      <c r="A10264" t="s">
        <v>19579</v>
      </c>
      <c r="B10264" t="s">
        <v>9348</v>
      </c>
      <c r="C10264" t="s">
        <v>4511</v>
      </c>
      <c r="D10264" t="s">
        <v>4512</v>
      </c>
      <c r="E10264">
        <v>8319</v>
      </c>
      <c r="F10264" t="s">
        <v>9346</v>
      </c>
      <c r="G10264">
        <v>8359</v>
      </c>
      <c r="H10264" t="s">
        <v>9349</v>
      </c>
      <c r="I10264">
        <v>1</v>
      </c>
    </row>
    <row r="10265" spans="1:9" hidden="1" x14ac:dyDescent="0.25">
      <c r="A10265" t="s">
        <v>19579</v>
      </c>
      <c r="B10265" t="s">
        <v>9350</v>
      </c>
      <c r="C10265" t="s">
        <v>4511</v>
      </c>
      <c r="D10265" t="s">
        <v>4512</v>
      </c>
      <c r="E10265">
        <v>8327</v>
      </c>
      <c r="F10265" t="s">
        <v>9351</v>
      </c>
      <c r="G10265">
        <v>8359</v>
      </c>
      <c r="H10265" t="s">
        <v>9349</v>
      </c>
      <c r="I10265">
        <v>1</v>
      </c>
    </row>
    <row r="10266" spans="1:9" hidden="1" x14ac:dyDescent="0.25">
      <c r="A10266" t="s">
        <v>19580</v>
      </c>
      <c r="B10266" t="s">
        <v>5412</v>
      </c>
      <c r="C10266" t="s">
        <v>4511</v>
      </c>
      <c r="D10266" t="s">
        <v>4512</v>
      </c>
      <c r="E10266">
        <v>5130</v>
      </c>
      <c r="F10266" t="s">
        <v>5413</v>
      </c>
      <c r="G10266">
        <v>5285</v>
      </c>
      <c r="H10266" t="s">
        <v>5414</v>
      </c>
      <c r="I10266">
        <v>1</v>
      </c>
    </row>
    <row r="10267" spans="1:9" hidden="1" x14ac:dyDescent="0.25">
      <c r="A10267" t="s">
        <v>19581</v>
      </c>
      <c r="B10267" t="s">
        <v>19582</v>
      </c>
      <c r="C10267" t="s">
        <v>4511</v>
      </c>
      <c r="D10267" t="s">
        <v>4512</v>
      </c>
      <c r="E10267">
        <v>5050</v>
      </c>
      <c r="F10267" t="s">
        <v>5410</v>
      </c>
      <c r="G10267">
        <v>5285</v>
      </c>
      <c r="H10267" t="s">
        <v>5414</v>
      </c>
      <c r="I10267">
        <v>1</v>
      </c>
    </row>
    <row r="10268" spans="1:9" hidden="1" x14ac:dyDescent="0.25">
      <c r="A10268" t="s">
        <v>19583</v>
      </c>
      <c r="B10268" t="s">
        <v>6061</v>
      </c>
      <c r="C10268" t="s">
        <v>4511</v>
      </c>
      <c r="D10268" t="s">
        <v>4512</v>
      </c>
      <c r="E10268">
        <v>5160</v>
      </c>
      <c r="F10268" t="s">
        <v>6062</v>
      </c>
      <c r="G10268">
        <v>5250</v>
      </c>
      <c r="H10268" t="s">
        <v>4972</v>
      </c>
      <c r="I10268">
        <v>1</v>
      </c>
    </row>
    <row r="10269" spans="1:9" hidden="1" x14ac:dyDescent="0.25">
      <c r="A10269" t="s">
        <v>19584</v>
      </c>
      <c r="B10269" t="s">
        <v>7258</v>
      </c>
      <c r="C10269" t="s">
        <v>4511</v>
      </c>
      <c r="D10269" t="s">
        <v>4512</v>
      </c>
      <c r="E10269">
        <v>5160</v>
      </c>
      <c r="F10269" t="s">
        <v>6062</v>
      </c>
      <c r="G10269">
        <v>5420</v>
      </c>
      <c r="H10269" t="s">
        <v>5263</v>
      </c>
      <c r="I10269">
        <v>1</v>
      </c>
    </row>
    <row r="10270" spans="1:9" hidden="1" x14ac:dyDescent="0.25">
      <c r="A10270" t="s">
        <v>19585</v>
      </c>
      <c r="B10270" t="s">
        <v>9912</v>
      </c>
      <c r="C10270" t="s">
        <v>4511</v>
      </c>
      <c r="D10270" t="s">
        <v>4512</v>
      </c>
      <c r="E10270">
        <v>5230</v>
      </c>
      <c r="F10270" t="s">
        <v>5582</v>
      </c>
      <c r="G10270">
        <v>5428</v>
      </c>
      <c r="H10270" t="s">
        <v>8526</v>
      </c>
      <c r="I10270">
        <v>1</v>
      </c>
    </row>
    <row r="10271" spans="1:9" hidden="1" x14ac:dyDescent="0.25">
      <c r="A10271" t="s">
        <v>19586</v>
      </c>
      <c r="B10271" t="s">
        <v>8815</v>
      </c>
      <c r="C10271" t="s">
        <v>4511</v>
      </c>
      <c r="D10271" t="s">
        <v>4512</v>
      </c>
      <c r="E10271">
        <v>32000</v>
      </c>
      <c r="F10271" t="s">
        <v>8816</v>
      </c>
      <c r="G10271">
        <v>32882</v>
      </c>
      <c r="H10271" t="s">
        <v>8054</v>
      </c>
      <c r="I10271">
        <v>3</v>
      </c>
    </row>
    <row r="10272" spans="1:9" hidden="1" x14ac:dyDescent="0.25">
      <c r="A10272" t="s">
        <v>19587</v>
      </c>
      <c r="B10272" t="s">
        <v>8053</v>
      </c>
      <c r="C10272" t="s">
        <v>4511</v>
      </c>
      <c r="D10272" t="s">
        <v>4512</v>
      </c>
      <c r="E10272">
        <v>32859</v>
      </c>
      <c r="F10272" t="s">
        <v>8051</v>
      </c>
      <c r="G10272">
        <v>32882</v>
      </c>
      <c r="H10272" t="s">
        <v>8054</v>
      </c>
      <c r="I10272">
        <v>1</v>
      </c>
    </row>
    <row r="10273" spans="1:9" hidden="1" x14ac:dyDescent="0.25">
      <c r="A10273" t="s">
        <v>19588</v>
      </c>
      <c r="B10273" t="s">
        <v>19589</v>
      </c>
      <c r="C10273" t="s">
        <v>4511</v>
      </c>
      <c r="D10273" t="s">
        <v>4512</v>
      </c>
      <c r="E10273">
        <v>79507</v>
      </c>
      <c r="F10273" t="s">
        <v>14607</v>
      </c>
      <c r="G10273">
        <v>79558</v>
      </c>
      <c r="H10273" t="s">
        <v>14744</v>
      </c>
      <c r="I10273">
        <v>1</v>
      </c>
    </row>
    <row r="10274" spans="1:9" hidden="1" x14ac:dyDescent="0.25">
      <c r="A10274" t="s">
        <v>19590</v>
      </c>
      <c r="B10274" t="s">
        <v>19591</v>
      </c>
      <c r="C10274" t="s">
        <v>4511</v>
      </c>
      <c r="D10274" t="s">
        <v>4512</v>
      </c>
      <c r="E10274">
        <v>1793</v>
      </c>
      <c r="F10274" t="s">
        <v>19356</v>
      </c>
      <c r="G10274">
        <v>37320</v>
      </c>
      <c r="H10274" t="s">
        <v>19592</v>
      </c>
      <c r="I10274">
        <v>1</v>
      </c>
    </row>
    <row r="10275" spans="1:9" hidden="1" x14ac:dyDescent="0.25">
      <c r="A10275" t="s">
        <v>19593</v>
      </c>
      <c r="B10275" t="s">
        <v>19594</v>
      </c>
      <c r="C10275" t="s">
        <v>4511</v>
      </c>
      <c r="D10275" t="s">
        <v>4512</v>
      </c>
      <c r="E10275">
        <v>79558</v>
      </c>
      <c r="F10275" t="s">
        <v>14744</v>
      </c>
      <c r="G10275">
        <v>79618</v>
      </c>
      <c r="H10275" t="s">
        <v>12516</v>
      </c>
      <c r="I10275">
        <v>1</v>
      </c>
    </row>
    <row r="10276" spans="1:9" hidden="1" x14ac:dyDescent="0.25">
      <c r="A10276" t="s">
        <v>19595</v>
      </c>
      <c r="B10276" t="s">
        <v>19596</v>
      </c>
      <c r="C10276" t="s">
        <v>4511</v>
      </c>
      <c r="D10276" t="s">
        <v>4512</v>
      </c>
      <c r="E10276">
        <v>32798</v>
      </c>
      <c r="F10276" t="s">
        <v>8054</v>
      </c>
      <c r="G10276">
        <v>32862</v>
      </c>
      <c r="H10276" t="s">
        <v>4790</v>
      </c>
      <c r="I10276">
        <v>6</v>
      </c>
    </row>
    <row r="10277" spans="1:9" hidden="1" x14ac:dyDescent="0.25">
      <c r="A10277" t="s">
        <v>19597</v>
      </c>
      <c r="B10277" t="s">
        <v>19598</v>
      </c>
      <c r="C10277" t="s">
        <v>4511</v>
      </c>
      <c r="D10277" t="s">
        <v>4512</v>
      </c>
      <c r="E10277">
        <v>32790</v>
      </c>
      <c r="F10277" t="s">
        <v>13581</v>
      </c>
      <c r="G10277">
        <v>32799</v>
      </c>
      <c r="H10277" t="s">
        <v>8054</v>
      </c>
      <c r="I10277">
        <v>1</v>
      </c>
    </row>
    <row r="10278" spans="1:9" hidden="1" x14ac:dyDescent="0.25">
      <c r="A10278" t="s">
        <v>19599</v>
      </c>
      <c r="B10278" t="s">
        <v>19600</v>
      </c>
      <c r="C10278" t="s">
        <v>4511</v>
      </c>
      <c r="D10278" t="s">
        <v>4512</v>
      </c>
      <c r="E10278">
        <v>6117</v>
      </c>
      <c r="F10278" t="s">
        <v>16582</v>
      </c>
      <c r="G10278">
        <v>6320</v>
      </c>
      <c r="H10278" t="s">
        <v>17616</v>
      </c>
      <c r="I10278">
        <v>1</v>
      </c>
    </row>
    <row r="10279" spans="1:9" hidden="1" x14ac:dyDescent="0.25">
      <c r="A10279" t="s">
        <v>19601</v>
      </c>
      <c r="B10279" t="s">
        <v>19602</v>
      </c>
      <c r="C10279" t="s">
        <v>4511</v>
      </c>
      <c r="D10279" t="s">
        <v>4512</v>
      </c>
      <c r="E10279">
        <v>6917</v>
      </c>
      <c r="F10279" t="s">
        <v>19603</v>
      </c>
      <c r="G10279">
        <v>6918</v>
      </c>
      <c r="H10279" t="s">
        <v>13865</v>
      </c>
      <c r="I10279">
        <v>1</v>
      </c>
    </row>
    <row r="10280" spans="1:9" hidden="1" x14ac:dyDescent="0.25">
      <c r="A10280" t="s">
        <v>19604</v>
      </c>
      <c r="B10280" t="s">
        <v>19605</v>
      </c>
      <c r="C10280" t="s">
        <v>4511</v>
      </c>
      <c r="D10280" t="s">
        <v>4512</v>
      </c>
      <c r="E10280">
        <v>3658</v>
      </c>
      <c r="F10280" t="s">
        <v>11817</v>
      </c>
      <c r="G10280">
        <v>904782</v>
      </c>
      <c r="H10280" t="s">
        <v>19606</v>
      </c>
      <c r="I10280">
        <v>1</v>
      </c>
    </row>
    <row r="10281" spans="1:9" hidden="1" x14ac:dyDescent="0.25">
      <c r="A10281" t="s">
        <v>4289</v>
      </c>
      <c r="B10281" t="s">
        <v>19607</v>
      </c>
      <c r="C10281" t="s">
        <v>4511</v>
      </c>
      <c r="D10281" t="s">
        <v>4512</v>
      </c>
      <c r="E10281">
        <v>8371</v>
      </c>
      <c r="F10281" t="s">
        <v>11307</v>
      </c>
      <c r="G10281">
        <v>8821</v>
      </c>
      <c r="H10281" t="s">
        <v>18996</v>
      </c>
      <c r="I10281">
        <v>1</v>
      </c>
    </row>
    <row r="10282" spans="1:9" hidden="1" x14ac:dyDescent="0.25">
      <c r="A10282" t="s">
        <v>19608</v>
      </c>
      <c r="B10282" t="s">
        <v>9430</v>
      </c>
      <c r="C10282" t="s">
        <v>4511</v>
      </c>
      <c r="D10282" t="s">
        <v>4512</v>
      </c>
      <c r="E10282">
        <v>44645</v>
      </c>
      <c r="F10282" t="s">
        <v>7468</v>
      </c>
      <c r="G10282">
        <v>46500</v>
      </c>
      <c r="H10282" t="s">
        <v>7789</v>
      </c>
      <c r="I10282">
        <v>74</v>
      </c>
    </row>
    <row r="10283" spans="1:9" hidden="1" x14ac:dyDescent="0.25">
      <c r="A10283" t="s">
        <v>19609</v>
      </c>
      <c r="B10283" t="s">
        <v>19610</v>
      </c>
      <c r="C10283" t="s">
        <v>4511</v>
      </c>
      <c r="D10283" t="s">
        <v>4512</v>
      </c>
      <c r="E10283">
        <v>47110</v>
      </c>
      <c r="F10283" t="s">
        <v>7106</v>
      </c>
      <c r="G10283">
        <v>47430</v>
      </c>
      <c r="H10283" t="s">
        <v>19611</v>
      </c>
      <c r="I10283">
        <v>37</v>
      </c>
    </row>
    <row r="10284" spans="1:9" hidden="1" x14ac:dyDescent="0.25">
      <c r="A10284" t="s">
        <v>19612</v>
      </c>
      <c r="B10284" t="s">
        <v>19613</v>
      </c>
      <c r="C10284" t="s">
        <v>4511</v>
      </c>
      <c r="D10284" t="s">
        <v>4512</v>
      </c>
      <c r="E10284">
        <v>47430</v>
      </c>
      <c r="F10284" t="s">
        <v>19611</v>
      </c>
      <c r="G10284">
        <v>47521</v>
      </c>
      <c r="H10284" t="s">
        <v>19614</v>
      </c>
      <c r="I10284">
        <v>37</v>
      </c>
    </row>
    <row r="10285" spans="1:9" hidden="1" x14ac:dyDescent="0.25">
      <c r="A10285" t="s">
        <v>19612</v>
      </c>
      <c r="B10285" t="s">
        <v>19615</v>
      </c>
      <c r="C10285" t="s">
        <v>4511</v>
      </c>
      <c r="D10285" t="s">
        <v>4512</v>
      </c>
      <c r="E10285">
        <v>47521</v>
      </c>
      <c r="F10285" t="s">
        <v>19614</v>
      </c>
      <c r="G10285">
        <v>47660</v>
      </c>
      <c r="H10285" t="s">
        <v>5117</v>
      </c>
      <c r="I10285">
        <v>37</v>
      </c>
    </row>
    <row r="10286" spans="1:9" hidden="1" x14ac:dyDescent="0.25">
      <c r="A10286" t="s">
        <v>4205</v>
      </c>
      <c r="B10286" t="s">
        <v>19616</v>
      </c>
      <c r="C10286" t="s">
        <v>4511</v>
      </c>
      <c r="D10286" t="s">
        <v>4512</v>
      </c>
      <c r="E10286">
        <v>38530</v>
      </c>
      <c r="F10286" t="s">
        <v>19617</v>
      </c>
      <c r="G10286">
        <v>38575</v>
      </c>
      <c r="H10286" t="s">
        <v>10766</v>
      </c>
      <c r="I10286">
        <v>1</v>
      </c>
    </row>
    <row r="10287" spans="1:9" hidden="1" x14ac:dyDescent="0.25">
      <c r="A10287" t="s">
        <v>19618</v>
      </c>
      <c r="B10287" t="s">
        <v>19619</v>
      </c>
      <c r="C10287" t="s">
        <v>4511</v>
      </c>
      <c r="D10287" t="s">
        <v>4512</v>
      </c>
      <c r="E10287">
        <v>38530</v>
      </c>
      <c r="F10287" t="s">
        <v>19617</v>
      </c>
      <c r="G10287">
        <v>38560</v>
      </c>
      <c r="H10287" t="s">
        <v>12368</v>
      </c>
      <c r="I10287">
        <v>1</v>
      </c>
    </row>
    <row r="10288" spans="1:9" hidden="1" x14ac:dyDescent="0.25">
      <c r="A10288" t="s">
        <v>19620</v>
      </c>
      <c r="B10288" t="s">
        <v>19621</v>
      </c>
      <c r="C10288" t="s">
        <v>4511</v>
      </c>
      <c r="D10288" t="s">
        <v>4512</v>
      </c>
      <c r="E10288">
        <v>1185</v>
      </c>
      <c r="F10288" t="s">
        <v>8604</v>
      </c>
      <c r="G10288">
        <v>79630</v>
      </c>
      <c r="H10288" t="s">
        <v>12516</v>
      </c>
      <c r="I10288">
        <v>1</v>
      </c>
    </row>
    <row r="10289" spans="1:9" hidden="1" x14ac:dyDescent="0.25">
      <c r="A10289" t="s">
        <v>19622</v>
      </c>
      <c r="B10289" t="s">
        <v>19623</v>
      </c>
      <c r="C10289" t="s">
        <v>4511</v>
      </c>
      <c r="D10289" t="s">
        <v>4512</v>
      </c>
      <c r="E10289">
        <v>1185</v>
      </c>
      <c r="F10289" t="s">
        <v>8604</v>
      </c>
      <c r="G10289">
        <v>79630</v>
      </c>
      <c r="H10289" t="s">
        <v>12516</v>
      </c>
      <c r="I10289">
        <v>2</v>
      </c>
    </row>
    <row r="10290" spans="1:9" hidden="1" x14ac:dyDescent="0.25">
      <c r="A10290" t="s">
        <v>19624</v>
      </c>
      <c r="B10290" t="s">
        <v>19625</v>
      </c>
      <c r="C10290" t="s">
        <v>4511</v>
      </c>
      <c r="D10290" t="s">
        <v>4512</v>
      </c>
      <c r="E10290">
        <v>1183</v>
      </c>
      <c r="F10290" t="s">
        <v>8604</v>
      </c>
      <c r="G10290">
        <v>79618</v>
      </c>
      <c r="H10290" t="s">
        <v>12516</v>
      </c>
      <c r="I10290">
        <v>1</v>
      </c>
    </row>
    <row r="10291" spans="1:9" hidden="1" x14ac:dyDescent="0.25">
      <c r="A10291" t="s">
        <v>19626</v>
      </c>
      <c r="B10291" t="s">
        <v>19627</v>
      </c>
      <c r="C10291" t="s">
        <v>4511</v>
      </c>
      <c r="D10291" t="s">
        <v>4512</v>
      </c>
      <c r="E10291">
        <v>370</v>
      </c>
      <c r="F10291" t="s">
        <v>9821</v>
      </c>
      <c r="G10291">
        <v>394</v>
      </c>
      <c r="H10291" t="s">
        <v>9822</v>
      </c>
      <c r="I10291">
        <v>2</v>
      </c>
    </row>
    <row r="10292" spans="1:9" hidden="1" x14ac:dyDescent="0.25">
      <c r="A10292" t="s">
        <v>19628</v>
      </c>
      <c r="B10292" t="s">
        <v>9820</v>
      </c>
      <c r="C10292" t="s">
        <v>4511</v>
      </c>
      <c r="D10292" t="s">
        <v>4512</v>
      </c>
      <c r="E10292">
        <v>370</v>
      </c>
      <c r="F10292" t="s">
        <v>9821</v>
      </c>
      <c r="G10292">
        <v>394</v>
      </c>
      <c r="H10292" t="s">
        <v>9822</v>
      </c>
      <c r="I10292">
        <v>1</v>
      </c>
    </row>
    <row r="10293" spans="1:9" hidden="1" x14ac:dyDescent="0.25">
      <c r="A10293" t="s">
        <v>19629</v>
      </c>
      <c r="B10293" t="s">
        <v>4941</v>
      </c>
      <c r="C10293" t="s">
        <v>4511</v>
      </c>
      <c r="D10293" t="s">
        <v>4512</v>
      </c>
      <c r="E10293">
        <v>5562</v>
      </c>
      <c r="F10293" t="s">
        <v>4942</v>
      </c>
      <c r="G10293">
        <v>8111</v>
      </c>
      <c r="H10293" t="s">
        <v>4943</v>
      </c>
      <c r="I10293">
        <v>1</v>
      </c>
    </row>
    <row r="10294" spans="1:9" hidden="1" x14ac:dyDescent="0.25">
      <c r="A10294" t="s">
        <v>19630</v>
      </c>
      <c r="B10294" t="s">
        <v>19631</v>
      </c>
      <c r="C10294" t="s">
        <v>4511</v>
      </c>
      <c r="D10294" t="s">
        <v>4512</v>
      </c>
      <c r="E10294">
        <v>38650</v>
      </c>
      <c r="F10294" t="s">
        <v>4654</v>
      </c>
      <c r="G10294">
        <v>39070</v>
      </c>
      <c r="H10294" t="s">
        <v>11189</v>
      </c>
      <c r="I10294">
        <v>1</v>
      </c>
    </row>
    <row r="10295" spans="1:9" hidden="1" x14ac:dyDescent="0.25">
      <c r="A10295" t="s">
        <v>19632</v>
      </c>
      <c r="B10295" t="s">
        <v>19633</v>
      </c>
      <c r="C10295" t="s">
        <v>4511</v>
      </c>
      <c r="D10295" t="s">
        <v>4512</v>
      </c>
      <c r="E10295">
        <v>7074</v>
      </c>
      <c r="F10295" t="s">
        <v>19634</v>
      </c>
      <c r="G10295">
        <v>7075</v>
      </c>
      <c r="H10295" t="s">
        <v>19635</v>
      </c>
      <c r="I10295">
        <v>1</v>
      </c>
    </row>
    <row r="10296" spans="1:9" hidden="1" x14ac:dyDescent="0.25">
      <c r="A10296" t="s">
        <v>19632</v>
      </c>
      <c r="B10296" t="s">
        <v>19636</v>
      </c>
      <c r="C10296" t="s">
        <v>4511</v>
      </c>
      <c r="D10296" t="s">
        <v>4512</v>
      </c>
      <c r="E10296">
        <v>7075</v>
      </c>
      <c r="F10296" t="s">
        <v>19635</v>
      </c>
      <c r="G10296">
        <v>7076</v>
      </c>
      <c r="H10296" t="s">
        <v>19637</v>
      </c>
      <c r="I10296">
        <v>1</v>
      </c>
    </row>
    <row r="10297" spans="1:9" hidden="1" x14ac:dyDescent="0.25">
      <c r="A10297" t="s">
        <v>19638</v>
      </c>
      <c r="B10297" t="s">
        <v>19639</v>
      </c>
      <c r="C10297" t="s">
        <v>4511</v>
      </c>
      <c r="D10297" t="s">
        <v>4512</v>
      </c>
      <c r="E10297">
        <v>939</v>
      </c>
      <c r="F10297" t="s">
        <v>13384</v>
      </c>
      <c r="G10297">
        <v>961</v>
      </c>
      <c r="H10297" t="s">
        <v>15405</v>
      </c>
      <c r="I10297">
        <v>1</v>
      </c>
    </row>
    <row r="10298" spans="1:9" hidden="1" x14ac:dyDescent="0.25">
      <c r="A10298" t="s">
        <v>19640</v>
      </c>
      <c r="B10298" t="s">
        <v>9830</v>
      </c>
      <c r="C10298" t="s">
        <v>4511</v>
      </c>
      <c r="D10298" t="s">
        <v>4512</v>
      </c>
      <c r="E10298">
        <v>60500</v>
      </c>
      <c r="F10298" t="s">
        <v>6110</v>
      </c>
      <c r="G10298">
        <v>60501</v>
      </c>
      <c r="H10298" t="s">
        <v>9341</v>
      </c>
      <c r="I10298">
        <v>1</v>
      </c>
    </row>
    <row r="10299" spans="1:9" hidden="1" x14ac:dyDescent="0.25">
      <c r="A10299" t="s">
        <v>19641</v>
      </c>
      <c r="B10299" t="s">
        <v>9831</v>
      </c>
      <c r="C10299" t="s">
        <v>4511</v>
      </c>
      <c r="D10299" t="s">
        <v>4512</v>
      </c>
      <c r="E10299">
        <v>60500</v>
      </c>
      <c r="F10299" t="s">
        <v>6110</v>
      </c>
      <c r="G10299">
        <v>60501</v>
      </c>
      <c r="H10299" t="s">
        <v>9341</v>
      </c>
      <c r="I10299">
        <v>2</v>
      </c>
    </row>
    <row r="10300" spans="1:9" hidden="1" x14ac:dyDescent="0.25">
      <c r="A10300" t="s">
        <v>19642</v>
      </c>
      <c r="B10300" t="s">
        <v>9340</v>
      </c>
      <c r="C10300" t="s">
        <v>4511</v>
      </c>
      <c r="D10300" t="s">
        <v>4512</v>
      </c>
      <c r="E10300">
        <v>6101</v>
      </c>
      <c r="F10300" t="s">
        <v>9332</v>
      </c>
      <c r="G10300">
        <v>60501</v>
      </c>
      <c r="H10300" t="s">
        <v>9341</v>
      </c>
      <c r="I10300">
        <v>1</v>
      </c>
    </row>
    <row r="10301" spans="1:9" hidden="1" x14ac:dyDescent="0.25">
      <c r="A10301" t="s">
        <v>19643</v>
      </c>
      <c r="B10301" t="s">
        <v>19644</v>
      </c>
      <c r="C10301" t="s">
        <v>4511</v>
      </c>
      <c r="D10301" t="s">
        <v>4512</v>
      </c>
      <c r="E10301">
        <v>8459</v>
      </c>
      <c r="F10301" t="s">
        <v>11887</v>
      </c>
      <c r="G10301">
        <v>88459</v>
      </c>
      <c r="H10301" t="s">
        <v>19645</v>
      </c>
      <c r="I10301">
        <v>1</v>
      </c>
    </row>
    <row r="10302" spans="1:9" hidden="1" x14ac:dyDescent="0.25">
      <c r="A10302" t="s">
        <v>19646</v>
      </c>
      <c r="B10302" t="s">
        <v>19647</v>
      </c>
      <c r="C10302" t="s">
        <v>4511</v>
      </c>
      <c r="D10302" t="s">
        <v>4512</v>
      </c>
      <c r="E10302">
        <v>8459</v>
      </c>
      <c r="F10302" t="s">
        <v>11887</v>
      </c>
      <c r="G10302">
        <v>88462</v>
      </c>
      <c r="H10302" t="s">
        <v>19645</v>
      </c>
      <c r="I10302">
        <v>2</v>
      </c>
    </row>
    <row r="10303" spans="1:9" hidden="1" x14ac:dyDescent="0.25">
      <c r="A10303" t="s">
        <v>19648</v>
      </c>
      <c r="B10303" t="s">
        <v>8588</v>
      </c>
      <c r="C10303" t="s">
        <v>4511</v>
      </c>
      <c r="D10303" t="s">
        <v>4512</v>
      </c>
      <c r="E10303">
        <v>11175</v>
      </c>
      <c r="F10303" t="s">
        <v>8589</v>
      </c>
      <c r="G10303">
        <v>11177</v>
      </c>
      <c r="H10303" t="s">
        <v>8590</v>
      </c>
      <c r="I10303">
        <v>1</v>
      </c>
    </row>
    <row r="10304" spans="1:9" hidden="1" x14ac:dyDescent="0.25">
      <c r="A10304" t="s">
        <v>19648</v>
      </c>
      <c r="B10304" t="s">
        <v>8596</v>
      </c>
      <c r="C10304" t="s">
        <v>4511</v>
      </c>
      <c r="D10304" t="s">
        <v>4512</v>
      </c>
      <c r="E10304">
        <v>1177</v>
      </c>
      <c r="F10304" t="s">
        <v>8597</v>
      </c>
      <c r="G10304">
        <v>11169</v>
      </c>
      <c r="H10304" t="s">
        <v>8593</v>
      </c>
      <c r="I10304">
        <v>1</v>
      </c>
    </row>
    <row r="10305" spans="1:9" hidden="1" x14ac:dyDescent="0.25">
      <c r="A10305" t="s">
        <v>19648</v>
      </c>
      <c r="B10305" t="s">
        <v>8598</v>
      </c>
      <c r="C10305" t="s">
        <v>4511</v>
      </c>
      <c r="D10305" t="s">
        <v>4512</v>
      </c>
      <c r="E10305">
        <v>1177</v>
      </c>
      <c r="F10305" t="s">
        <v>8597</v>
      </c>
      <c r="G10305">
        <v>11175</v>
      </c>
      <c r="H10305" t="s">
        <v>8589</v>
      </c>
      <c r="I10305">
        <v>1</v>
      </c>
    </row>
    <row r="10306" spans="1:9" hidden="1" x14ac:dyDescent="0.25">
      <c r="A10306" t="s">
        <v>19648</v>
      </c>
      <c r="B10306" t="s">
        <v>8603</v>
      </c>
      <c r="C10306" t="s">
        <v>4511</v>
      </c>
      <c r="D10306" t="s">
        <v>4512</v>
      </c>
      <c r="E10306">
        <v>1183</v>
      </c>
      <c r="F10306" t="s">
        <v>8604</v>
      </c>
      <c r="G10306">
        <v>1200</v>
      </c>
      <c r="H10306" t="s">
        <v>8595</v>
      </c>
      <c r="I10306">
        <v>2</v>
      </c>
    </row>
    <row r="10307" spans="1:9" hidden="1" x14ac:dyDescent="0.25">
      <c r="A10307" t="s">
        <v>19648</v>
      </c>
      <c r="B10307" t="s">
        <v>8606</v>
      </c>
      <c r="C10307" t="s">
        <v>4511</v>
      </c>
      <c r="D10307" t="s">
        <v>4512</v>
      </c>
      <c r="E10307">
        <v>1200</v>
      </c>
      <c r="F10307" t="s">
        <v>8595</v>
      </c>
      <c r="G10307">
        <v>11177</v>
      </c>
      <c r="H10307" t="s">
        <v>8590</v>
      </c>
      <c r="I10307">
        <v>1</v>
      </c>
    </row>
    <row r="10308" spans="1:9" hidden="1" x14ac:dyDescent="0.25">
      <c r="A10308" t="s">
        <v>19649</v>
      </c>
      <c r="B10308" t="s">
        <v>8585</v>
      </c>
      <c r="C10308" t="s">
        <v>4511</v>
      </c>
      <c r="D10308" t="s">
        <v>4512</v>
      </c>
      <c r="E10308">
        <v>1023</v>
      </c>
      <c r="F10308" t="s">
        <v>8586</v>
      </c>
      <c r="G10308">
        <v>1184</v>
      </c>
      <c r="H10308" t="s">
        <v>8587</v>
      </c>
      <c r="I10308">
        <v>1</v>
      </c>
    </row>
    <row r="10309" spans="1:9" hidden="1" x14ac:dyDescent="0.25">
      <c r="A10309" t="s">
        <v>19649</v>
      </c>
      <c r="B10309" t="s">
        <v>8591</v>
      </c>
      <c r="C10309" t="s">
        <v>4511</v>
      </c>
      <c r="D10309" t="s">
        <v>4512</v>
      </c>
      <c r="E10309">
        <v>1175</v>
      </c>
      <c r="F10309" t="s">
        <v>8592</v>
      </c>
      <c r="G10309">
        <v>11169</v>
      </c>
      <c r="H10309" t="s">
        <v>8593</v>
      </c>
      <c r="I10309">
        <v>1</v>
      </c>
    </row>
    <row r="10310" spans="1:9" hidden="1" x14ac:dyDescent="0.25">
      <c r="A10310" t="s">
        <v>19649</v>
      </c>
      <c r="B10310" t="s">
        <v>8594</v>
      </c>
      <c r="C10310" t="s">
        <v>4511</v>
      </c>
      <c r="D10310" t="s">
        <v>4512</v>
      </c>
      <c r="E10310">
        <v>1175</v>
      </c>
      <c r="F10310" t="s">
        <v>8592</v>
      </c>
      <c r="G10310">
        <v>1195</v>
      </c>
      <c r="H10310" t="s">
        <v>8595</v>
      </c>
      <c r="I10310">
        <v>1</v>
      </c>
    </row>
    <row r="10311" spans="1:9" hidden="1" x14ac:dyDescent="0.25">
      <c r="A10311" t="s">
        <v>19649</v>
      </c>
      <c r="B10311" t="s">
        <v>8599</v>
      </c>
      <c r="C10311" t="s">
        <v>4511</v>
      </c>
      <c r="D10311" t="s">
        <v>4512</v>
      </c>
      <c r="E10311">
        <v>1179</v>
      </c>
      <c r="F10311" t="s">
        <v>8600</v>
      </c>
      <c r="G10311">
        <v>11179</v>
      </c>
      <c r="H10311" t="s">
        <v>8601</v>
      </c>
      <c r="I10311">
        <v>2</v>
      </c>
    </row>
    <row r="10312" spans="1:9" hidden="1" x14ac:dyDescent="0.25">
      <c r="A10312" t="s">
        <v>19649</v>
      </c>
      <c r="B10312" t="s">
        <v>8602</v>
      </c>
      <c r="C10312" t="s">
        <v>4511</v>
      </c>
      <c r="D10312" t="s">
        <v>4512</v>
      </c>
      <c r="E10312">
        <v>1179</v>
      </c>
      <c r="F10312" t="s">
        <v>8600</v>
      </c>
      <c r="G10312">
        <v>1184</v>
      </c>
      <c r="H10312" t="s">
        <v>8587</v>
      </c>
      <c r="I10312">
        <v>2</v>
      </c>
    </row>
    <row r="10313" spans="1:9" hidden="1" x14ac:dyDescent="0.25">
      <c r="A10313" t="s">
        <v>19649</v>
      </c>
      <c r="B10313" t="s">
        <v>8605</v>
      </c>
      <c r="C10313" t="s">
        <v>4511</v>
      </c>
      <c r="D10313" t="s">
        <v>4512</v>
      </c>
      <c r="E10313">
        <v>1195</v>
      </c>
      <c r="F10313" t="s">
        <v>8595</v>
      </c>
      <c r="G10313">
        <v>11179</v>
      </c>
      <c r="H10313" t="s">
        <v>8601</v>
      </c>
      <c r="I10313">
        <v>2</v>
      </c>
    </row>
    <row r="10314" spans="1:9" hidden="1" x14ac:dyDescent="0.25">
      <c r="A10314" t="s">
        <v>19650</v>
      </c>
      <c r="B10314" t="s">
        <v>19651</v>
      </c>
      <c r="C10314" t="s">
        <v>4511</v>
      </c>
      <c r="D10314" t="s">
        <v>4512</v>
      </c>
      <c r="E10314">
        <v>3116</v>
      </c>
      <c r="F10314" t="s">
        <v>6926</v>
      </c>
      <c r="G10314">
        <v>13115</v>
      </c>
      <c r="H10314" t="s">
        <v>19652</v>
      </c>
      <c r="I10314">
        <v>1</v>
      </c>
    </row>
    <row r="10315" spans="1:9" hidden="1" x14ac:dyDescent="0.25">
      <c r="A10315" t="s">
        <v>19653</v>
      </c>
      <c r="B10315" t="s">
        <v>19654</v>
      </c>
      <c r="C10315" t="s">
        <v>4511</v>
      </c>
      <c r="D10315" t="s">
        <v>4512</v>
      </c>
      <c r="E10315">
        <v>43012</v>
      </c>
      <c r="F10315" t="s">
        <v>19655</v>
      </c>
      <c r="G10315">
        <v>43190</v>
      </c>
      <c r="H10315" t="s">
        <v>6692</v>
      </c>
      <c r="I10315">
        <v>60</v>
      </c>
    </row>
    <row r="10316" spans="1:9" hidden="1" x14ac:dyDescent="0.25">
      <c r="A10316" t="s">
        <v>19653</v>
      </c>
      <c r="B10316" t="s">
        <v>19656</v>
      </c>
      <c r="C10316" t="s">
        <v>4511</v>
      </c>
      <c r="D10316" t="s">
        <v>4512</v>
      </c>
      <c r="E10316">
        <v>43012</v>
      </c>
      <c r="F10316" t="s">
        <v>19655</v>
      </c>
      <c r="G10316">
        <v>43340</v>
      </c>
      <c r="H10316" t="s">
        <v>19657</v>
      </c>
      <c r="I10316">
        <v>60</v>
      </c>
    </row>
    <row r="10317" spans="1:9" hidden="1" x14ac:dyDescent="0.25">
      <c r="A10317" t="s">
        <v>19658</v>
      </c>
      <c r="B10317" t="s">
        <v>19659</v>
      </c>
      <c r="C10317" t="s">
        <v>4511</v>
      </c>
      <c r="D10317" t="s">
        <v>4512</v>
      </c>
      <c r="E10317">
        <v>80071</v>
      </c>
      <c r="F10317" t="s">
        <v>10605</v>
      </c>
      <c r="G10317">
        <v>160493</v>
      </c>
      <c r="H10317" t="s">
        <v>19660</v>
      </c>
      <c r="I10317">
        <v>1</v>
      </c>
    </row>
    <row r="10318" spans="1:9" hidden="1" x14ac:dyDescent="0.25">
      <c r="A10318" t="s">
        <v>4045</v>
      </c>
      <c r="B10318" t="s">
        <v>19661</v>
      </c>
      <c r="C10318" t="s">
        <v>4511</v>
      </c>
      <c r="D10318" t="s">
        <v>4512</v>
      </c>
      <c r="E10318">
        <v>7244</v>
      </c>
      <c r="F10318" t="s">
        <v>14855</v>
      </c>
      <c r="G10318">
        <v>89450</v>
      </c>
      <c r="H10318" t="s">
        <v>19662</v>
      </c>
      <c r="I10318">
        <v>1</v>
      </c>
    </row>
    <row r="10319" spans="1:9" hidden="1" x14ac:dyDescent="0.25">
      <c r="A10319" t="s">
        <v>19663</v>
      </c>
      <c r="B10319" t="s">
        <v>8451</v>
      </c>
      <c r="C10319" t="s">
        <v>4511</v>
      </c>
      <c r="D10319" t="s">
        <v>4512</v>
      </c>
      <c r="E10319">
        <v>7223</v>
      </c>
      <c r="F10319" t="s">
        <v>8432</v>
      </c>
      <c r="G10319">
        <v>7230</v>
      </c>
      <c r="H10319" t="s">
        <v>8452</v>
      </c>
      <c r="I10319">
        <v>1</v>
      </c>
    </row>
    <row r="10320" spans="1:9" hidden="1" x14ac:dyDescent="0.25">
      <c r="A10320" t="s">
        <v>19663</v>
      </c>
      <c r="B10320" t="s">
        <v>8455</v>
      </c>
      <c r="C10320" t="s">
        <v>4511</v>
      </c>
      <c r="D10320" t="s">
        <v>4512</v>
      </c>
      <c r="E10320">
        <v>7230</v>
      </c>
      <c r="F10320" t="s">
        <v>8452</v>
      </c>
      <c r="G10320">
        <v>7231</v>
      </c>
      <c r="H10320" t="s">
        <v>8456</v>
      </c>
      <c r="I10320">
        <v>1</v>
      </c>
    </row>
    <row r="10321" spans="1:9" hidden="1" x14ac:dyDescent="0.25">
      <c r="A10321" t="s">
        <v>19663</v>
      </c>
      <c r="B10321" t="s">
        <v>8457</v>
      </c>
      <c r="C10321" t="s">
        <v>4511</v>
      </c>
      <c r="D10321" t="s">
        <v>4512</v>
      </c>
      <c r="E10321">
        <v>7231</v>
      </c>
      <c r="F10321" t="s">
        <v>8456</v>
      </c>
      <c r="G10321">
        <v>7232</v>
      </c>
      <c r="H10321" t="s">
        <v>8458</v>
      </c>
      <c r="I10321">
        <v>1</v>
      </c>
    </row>
    <row r="10322" spans="1:9" hidden="1" x14ac:dyDescent="0.25">
      <c r="A10322" t="s">
        <v>19664</v>
      </c>
      <c r="B10322" t="s">
        <v>19665</v>
      </c>
      <c r="C10322" t="s">
        <v>4511</v>
      </c>
      <c r="D10322" t="s">
        <v>4512</v>
      </c>
      <c r="E10322">
        <v>32857</v>
      </c>
      <c r="F10322" t="s">
        <v>19201</v>
      </c>
      <c r="G10322">
        <v>32863</v>
      </c>
      <c r="H10322" t="s">
        <v>15252</v>
      </c>
      <c r="I10322">
        <v>1</v>
      </c>
    </row>
    <row r="10323" spans="1:9" hidden="1" x14ac:dyDescent="0.25">
      <c r="A10323" t="s">
        <v>19666</v>
      </c>
      <c r="B10323" t="s">
        <v>19667</v>
      </c>
      <c r="C10323" t="s">
        <v>4511</v>
      </c>
      <c r="D10323" t="s">
        <v>4512</v>
      </c>
      <c r="E10323">
        <v>8183</v>
      </c>
      <c r="F10323" t="s">
        <v>19668</v>
      </c>
      <c r="G10323">
        <v>8194</v>
      </c>
      <c r="H10323" t="s">
        <v>14251</v>
      </c>
      <c r="I10323">
        <v>1</v>
      </c>
    </row>
    <row r="10324" spans="1:9" hidden="1" x14ac:dyDescent="0.25">
      <c r="A10324" t="s">
        <v>19669</v>
      </c>
      <c r="B10324" t="s">
        <v>19670</v>
      </c>
      <c r="C10324" t="s">
        <v>4511</v>
      </c>
      <c r="D10324" t="s">
        <v>4512</v>
      </c>
      <c r="E10324">
        <v>6107</v>
      </c>
      <c r="F10324" t="s">
        <v>11297</v>
      </c>
      <c r="G10324">
        <v>6204</v>
      </c>
      <c r="H10324" t="s">
        <v>19671</v>
      </c>
      <c r="I10324">
        <v>1</v>
      </c>
    </row>
    <row r="10325" spans="1:9" hidden="1" x14ac:dyDescent="0.25">
      <c r="A10325" t="s">
        <v>19669</v>
      </c>
      <c r="B10325" t="s">
        <v>19672</v>
      </c>
      <c r="C10325" t="s">
        <v>4511</v>
      </c>
      <c r="D10325" t="s">
        <v>4512</v>
      </c>
      <c r="E10325">
        <v>6204</v>
      </c>
      <c r="F10325" t="s">
        <v>19671</v>
      </c>
      <c r="G10325">
        <v>6205</v>
      </c>
      <c r="H10325" t="s">
        <v>11914</v>
      </c>
      <c r="I10325">
        <v>1</v>
      </c>
    </row>
    <row r="10326" spans="1:9" hidden="1" x14ac:dyDescent="0.25">
      <c r="A10326" t="s">
        <v>19673</v>
      </c>
      <c r="B10326" t="s">
        <v>19674</v>
      </c>
      <c r="C10326" t="s">
        <v>4511</v>
      </c>
      <c r="D10326" t="s">
        <v>4512</v>
      </c>
      <c r="E10326">
        <v>8403</v>
      </c>
      <c r="F10326" t="s">
        <v>19675</v>
      </c>
      <c r="G10326">
        <v>8404</v>
      </c>
      <c r="H10326" t="s">
        <v>14529</v>
      </c>
      <c r="I10326">
        <v>1</v>
      </c>
    </row>
    <row r="10327" spans="1:9" hidden="1" x14ac:dyDescent="0.25">
      <c r="A10327" t="s">
        <v>19676</v>
      </c>
      <c r="B10327" t="s">
        <v>19677</v>
      </c>
      <c r="C10327" t="s">
        <v>4511</v>
      </c>
      <c r="D10327" t="s">
        <v>4512</v>
      </c>
      <c r="E10327">
        <v>8400</v>
      </c>
      <c r="F10327" t="s">
        <v>11258</v>
      </c>
      <c r="G10327">
        <v>88507</v>
      </c>
      <c r="H10327" t="s">
        <v>19678</v>
      </c>
      <c r="I10327">
        <v>1</v>
      </c>
    </row>
    <row r="10328" spans="1:9" hidden="1" x14ac:dyDescent="0.25">
      <c r="A10328" t="s">
        <v>19676</v>
      </c>
      <c r="B10328" t="s">
        <v>19679</v>
      </c>
      <c r="C10328" t="s">
        <v>4511</v>
      </c>
      <c r="D10328" t="s">
        <v>4512</v>
      </c>
      <c r="E10328">
        <v>8406</v>
      </c>
      <c r="F10328" t="s">
        <v>14097</v>
      </c>
      <c r="G10328">
        <v>88507</v>
      </c>
      <c r="H10328" t="s">
        <v>19678</v>
      </c>
      <c r="I10328">
        <v>1</v>
      </c>
    </row>
    <row r="10329" spans="1:9" hidden="1" x14ac:dyDescent="0.25">
      <c r="A10329" t="s">
        <v>19680</v>
      </c>
      <c r="B10329" t="s">
        <v>19681</v>
      </c>
      <c r="C10329" t="s">
        <v>4511</v>
      </c>
      <c r="D10329" t="s">
        <v>4512</v>
      </c>
      <c r="E10329">
        <v>3407</v>
      </c>
      <c r="F10329" t="s">
        <v>6800</v>
      </c>
      <c r="G10329">
        <v>4442</v>
      </c>
      <c r="H10329" t="s">
        <v>19682</v>
      </c>
      <c r="I10329">
        <v>1</v>
      </c>
    </row>
    <row r="10330" spans="1:9" hidden="1" x14ac:dyDescent="0.25">
      <c r="A10330" t="s">
        <v>19680</v>
      </c>
      <c r="B10330" t="s">
        <v>19683</v>
      </c>
      <c r="C10330" t="s">
        <v>4511</v>
      </c>
      <c r="D10330" t="s">
        <v>4512</v>
      </c>
      <c r="E10330">
        <v>3555</v>
      </c>
      <c r="F10330" t="s">
        <v>19684</v>
      </c>
      <c r="G10330">
        <v>3556</v>
      </c>
      <c r="H10330" t="s">
        <v>19685</v>
      </c>
      <c r="I10330">
        <v>1</v>
      </c>
    </row>
    <row r="10331" spans="1:9" hidden="1" x14ac:dyDescent="0.25">
      <c r="A10331" t="s">
        <v>19680</v>
      </c>
      <c r="B10331" t="s">
        <v>19686</v>
      </c>
      <c r="C10331" t="s">
        <v>4511</v>
      </c>
      <c r="D10331" t="s">
        <v>4512</v>
      </c>
      <c r="E10331">
        <v>3555</v>
      </c>
      <c r="F10331" t="s">
        <v>19684</v>
      </c>
      <c r="G10331">
        <v>4442</v>
      </c>
      <c r="H10331" t="s">
        <v>19682</v>
      </c>
      <c r="I10331">
        <v>1</v>
      </c>
    </row>
    <row r="10332" spans="1:9" hidden="1" x14ac:dyDescent="0.25">
      <c r="A10332" t="s">
        <v>19680</v>
      </c>
      <c r="B10332" t="s">
        <v>19687</v>
      </c>
      <c r="C10332" t="s">
        <v>4511</v>
      </c>
      <c r="D10332" t="s">
        <v>4512</v>
      </c>
      <c r="E10332">
        <v>95</v>
      </c>
      <c r="F10332" t="s">
        <v>19688</v>
      </c>
      <c r="G10332">
        <v>3410</v>
      </c>
      <c r="H10332" t="s">
        <v>5502</v>
      </c>
      <c r="I10332">
        <v>1</v>
      </c>
    </row>
    <row r="10333" spans="1:9" hidden="1" x14ac:dyDescent="0.25">
      <c r="A10333" t="s">
        <v>19680</v>
      </c>
      <c r="B10333" t="s">
        <v>19689</v>
      </c>
      <c r="C10333" t="s">
        <v>4511</v>
      </c>
      <c r="D10333" t="s">
        <v>4512</v>
      </c>
      <c r="E10333">
        <v>95</v>
      </c>
      <c r="F10333" t="s">
        <v>19688</v>
      </c>
      <c r="G10333">
        <v>3555</v>
      </c>
      <c r="H10333" t="s">
        <v>19684</v>
      </c>
      <c r="I10333">
        <v>1</v>
      </c>
    </row>
    <row r="10334" spans="1:9" hidden="1" x14ac:dyDescent="0.25">
      <c r="A10334" t="s">
        <v>19690</v>
      </c>
      <c r="B10334" t="s">
        <v>9561</v>
      </c>
      <c r="C10334" t="s">
        <v>4511</v>
      </c>
      <c r="D10334" t="s">
        <v>4512</v>
      </c>
      <c r="E10334">
        <v>1906</v>
      </c>
      <c r="F10334" t="s">
        <v>8416</v>
      </c>
      <c r="G10334">
        <v>68090</v>
      </c>
      <c r="H10334" t="s">
        <v>9557</v>
      </c>
      <c r="I10334">
        <v>1</v>
      </c>
    </row>
    <row r="10335" spans="1:9" hidden="1" x14ac:dyDescent="0.25">
      <c r="A10335" t="s">
        <v>19691</v>
      </c>
      <c r="B10335" t="s">
        <v>9562</v>
      </c>
      <c r="C10335" t="s">
        <v>4511</v>
      </c>
      <c r="D10335" t="s">
        <v>4512</v>
      </c>
      <c r="E10335">
        <v>1907</v>
      </c>
      <c r="F10335" t="s">
        <v>8342</v>
      </c>
      <c r="G10335">
        <v>68090</v>
      </c>
      <c r="H10335" t="s">
        <v>9557</v>
      </c>
      <c r="I10335">
        <v>1</v>
      </c>
    </row>
    <row r="10336" spans="1:9" hidden="1" x14ac:dyDescent="0.25">
      <c r="A10336" t="s">
        <v>3934</v>
      </c>
      <c r="B10336" t="s">
        <v>19692</v>
      </c>
      <c r="C10336" t="s">
        <v>4511</v>
      </c>
      <c r="D10336" t="s">
        <v>4512</v>
      </c>
      <c r="E10336">
        <v>76001</v>
      </c>
      <c r="F10336" t="s">
        <v>8926</v>
      </c>
      <c r="G10336">
        <v>76013</v>
      </c>
      <c r="H10336" t="s">
        <v>19693</v>
      </c>
      <c r="I10336">
        <v>1</v>
      </c>
    </row>
    <row r="10337" spans="1:9" hidden="1" x14ac:dyDescent="0.25">
      <c r="A10337" t="s">
        <v>19694</v>
      </c>
      <c r="B10337" t="s">
        <v>9845</v>
      </c>
      <c r="C10337" t="s">
        <v>4511</v>
      </c>
      <c r="D10337" t="s">
        <v>4512</v>
      </c>
      <c r="E10337">
        <v>40981</v>
      </c>
      <c r="F10337" t="s">
        <v>9846</v>
      </c>
      <c r="G10337">
        <v>41580</v>
      </c>
      <c r="H10337" t="s">
        <v>9847</v>
      </c>
      <c r="I10337">
        <v>6</v>
      </c>
    </row>
    <row r="10338" spans="1:9" hidden="1" x14ac:dyDescent="0.25">
      <c r="A10338" t="s">
        <v>19694</v>
      </c>
      <c r="B10338" t="s">
        <v>9848</v>
      </c>
      <c r="C10338" t="s">
        <v>4511</v>
      </c>
      <c r="D10338" t="s">
        <v>4512</v>
      </c>
      <c r="E10338">
        <v>40981</v>
      </c>
      <c r="F10338" t="s">
        <v>9846</v>
      </c>
      <c r="G10338">
        <v>41620</v>
      </c>
      <c r="H10338" t="s">
        <v>9849</v>
      </c>
      <c r="I10338">
        <v>6</v>
      </c>
    </row>
    <row r="10339" spans="1:9" hidden="1" x14ac:dyDescent="0.25">
      <c r="A10339" t="s">
        <v>19695</v>
      </c>
      <c r="B10339" t="s">
        <v>19696</v>
      </c>
      <c r="C10339" t="s">
        <v>4511</v>
      </c>
      <c r="D10339" t="s">
        <v>4512</v>
      </c>
      <c r="E10339">
        <v>42860</v>
      </c>
      <c r="F10339" t="s">
        <v>7524</v>
      </c>
      <c r="G10339">
        <v>43355</v>
      </c>
      <c r="H10339" t="s">
        <v>19697</v>
      </c>
      <c r="I10339">
        <v>63</v>
      </c>
    </row>
    <row r="10340" spans="1:9" hidden="1" x14ac:dyDescent="0.25">
      <c r="A10340" t="s">
        <v>19695</v>
      </c>
      <c r="B10340" t="s">
        <v>19698</v>
      </c>
      <c r="C10340" t="s">
        <v>4511</v>
      </c>
      <c r="D10340" t="s">
        <v>4512</v>
      </c>
      <c r="E10340">
        <v>43290</v>
      </c>
      <c r="F10340" t="s">
        <v>9788</v>
      </c>
      <c r="G10340">
        <v>43355</v>
      </c>
      <c r="H10340" t="s">
        <v>19697</v>
      </c>
      <c r="I10340">
        <v>63</v>
      </c>
    </row>
    <row r="10341" spans="1:9" hidden="1" x14ac:dyDescent="0.25">
      <c r="A10341" t="s">
        <v>19699</v>
      </c>
      <c r="B10341" t="s">
        <v>7441</v>
      </c>
      <c r="C10341" t="s">
        <v>4511</v>
      </c>
      <c r="D10341" t="s">
        <v>4512</v>
      </c>
      <c r="E10341">
        <v>5688</v>
      </c>
      <c r="F10341" t="s">
        <v>7439</v>
      </c>
      <c r="G10341">
        <v>5701</v>
      </c>
      <c r="H10341" t="s">
        <v>7442</v>
      </c>
      <c r="I10341">
        <v>1</v>
      </c>
    </row>
    <row r="10342" spans="1:9" hidden="1" x14ac:dyDescent="0.25">
      <c r="A10342" t="s">
        <v>19700</v>
      </c>
      <c r="B10342" t="s">
        <v>19701</v>
      </c>
      <c r="C10342" t="s">
        <v>4511</v>
      </c>
      <c r="D10342" t="s">
        <v>4512</v>
      </c>
      <c r="E10342">
        <v>5705</v>
      </c>
      <c r="F10342" t="s">
        <v>14262</v>
      </c>
      <c r="G10342">
        <v>5723</v>
      </c>
      <c r="H10342" t="s">
        <v>19702</v>
      </c>
      <c r="I10342">
        <v>1</v>
      </c>
    </row>
    <row r="10343" spans="1:9" hidden="1" x14ac:dyDescent="0.25">
      <c r="A10343" t="s">
        <v>19700</v>
      </c>
      <c r="B10343" t="s">
        <v>19703</v>
      </c>
      <c r="C10343" t="s">
        <v>4511</v>
      </c>
      <c r="D10343" t="s">
        <v>4512</v>
      </c>
      <c r="E10343">
        <v>5723</v>
      </c>
      <c r="F10343" t="s">
        <v>19702</v>
      </c>
      <c r="G10343">
        <v>8612</v>
      </c>
      <c r="H10343" t="s">
        <v>15204</v>
      </c>
      <c r="I10343">
        <v>1</v>
      </c>
    </row>
    <row r="10344" spans="1:9" hidden="1" x14ac:dyDescent="0.25">
      <c r="A10344" t="s">
        <v>19704</v>
      </c>
      <c r="B10344" t="s">
        <v>7438</v>
      </c>
      <c r="C10344" t="s">
        <v>4511</v>
      </c>
      <c r="D10344" t="s">
        <v>4512</v>
      </c>
      <c r="E10344">
        <v>5686</v>
      </c>
      <c r="F10344" t="s">
        <v>7439</v>
      </c>
      <c r="G10344">
        <v>5695</v>
      </c>
      <c r="H10344" t="s">
        <v>7440</v>
      </c>
      <c r="I10344">
        <v>1</v>
      </c>
    </row>
    <row r="10345" spans="1:9" hidden="1" x14ac:dyDescent="0.25">
      <c r="A10345" t="s">
        <v>19704</v>
      </c>
      <c r="B10345" t="s">
        <v>7443</v>
      </c>
      <c r="C10345" t="s">
        <v>4511</v>
      </c>
      <c r="D10345" t="s">
        <v>4512</v>
      </c>
      <c r="E10345">
        <v>5693</v>
      </c>
      <c r="F10345" t="s">
        <v>6546</v>
      </c>
      <c r="G10345">
        <v>56920</v>
      </c>
      <c r="H10345" t="s">
        <v>7444</v>
      </c>
      <c r="I10345">
        <v>1</v>
      </c>
    </row>
    <row r="10346" spans="1:9" hidden="1" x14ac:dyDescent="0.25">
      <c r="A10346" t="s">
        <v>19704</v>
      </c>
      <c r="B10346" t="s">
        <v>7445</v>
      </c>
      <c r="C10346" t="s">
        <v>4511</v>
      </c>
      <c r="D10346" t="s">
        <v>4512</v>
      </c>
      <c r="E10346">
        <v>5693</v>
      </c>
      <c r="F10346" t="s">
        <v>6546</v>
      </c>
      <c r="G10346">
        <v>5698</v>
      </c>
      <c r="H10346" t="s">
        <v>7446</v>
      </c>
      <c r="I10346">
        <v>1</v>
      </c>
    </row>
    <row r="10347" spans="1:9" hidden="1" x14ac:dyDescent="0.25">
      <c r="A10347" t="s">
        <v>19704</v>
      </c>
      <c r="B10347" t="s">
        <v>7447</v>
      </c>
      <c r="C10347" t="s">
        <v>4511</v>
      </c>
      <c r="D10347" t="s">
        <v>4512</v>
      </c>
      <c r="E10347">
        <v>5693</v>
      </c>
      <c r="F10347" t="s">
        <v>6546</v>
      </c>
      <c r="G10347">
        <v>5702</v>
      </c>
      <c r="H10347" t="s">
        <v>6546</v>
      </c>
      <c r="I10347">
        <v>1</v>
      </c>
    </row>
    <row r="10348" spans="1:9" hidden="1" x14ac:dyDescent="0.25">
      <c r="A10348" t="s">
        <v>19704</v>
      </c>
      <c r="B10348" t="s">
        <v>7448</v>
      </c>
      <c r="C10348" t="s">
        <v>4511</v>
      </c>
      <c r="D10348" t="s">
        <v>4512</v>
      </c>
      <c r="E10348">
        <v>5695</v>
      </c>
      <c r="F10348" t="s">
        <v>7440</v>
      </c>
      <c r="G10348">
        <v>5696</v>
      </c>
      <c r="H10348" t="s">
        <v>7449</v>
      </c>
      <c r="I10348">
        <v>1</v>
      </c>
    </row>
    <row r="10349" spans="1:9" hidden="1" x14ac:dyDescent="0.25">
      <c r="A10349" t="s">
        <v>19704</v>
      </c>
      <c r="B10349" t="s">
        <v>7450</v>
      </c>
      <c r="C10349" t="s">
        <v>4511</v>
      </c>
      <c r="D10349" t="s">
        <v>4512</v>
      </c>
      <c r="E10349">
        <v>5696</v>
      </c>
      <c r="F10349" t="s">
        <v>7449</v>
      </c>
      <c r="G10349">
        <v>5697</v>
      </c>
      <c r="H10349" t="s">
        <v>7451</v>
      </c>
      <c r="I10349">
        <v>1</v>
      </c>
    </row>
    <row r="10350" spans="1:9" hidden="1" x14ac:dyDescent="0.25">
      <c r="A10350" t="s">
        <v>19704</v>
      </c>
      <c r="B10350" t="s">
        <v>7452</v>
      </c>
      <c r="C10350" t="s">
        <v>4511</v>
      </c>
      <c r="D10350" t="s">
        <v>4512</v>
      </c>
      <c r="E10350">
        <v>5696</v>
      </c>
      <c r="F10350" t="s">
        <v>7449</v>
      </c>
      <c r="G10350">
        <v>5698</v>
      </c>
      <c r="H10350" t="s">
        <v>7446</v>
      </c>
      <c r="I10350">
        <v>1</v>
      </c>
    </row>
    <row r="10351" spans="1:9" hidden="1" x14ac:dyDescent="0.25">
      <c r="A10351" t="s">
        <v>19704</v>
      </c>
      <c r="B10351" t="s">
        <v>7453</v>
      </c>
      <c r="C10351" t="s">
        <v>4511</v>
      </c>
      <c r="D10351" t="s">
        <v>4512</v>
      </c>
      <c r="E10351">
        <v>5697</v>
      </c>
      <c r="F10351" t="s">
        <v>7451</v>
      </c>
      <c r="G10351">
        <v>5699</v>
      </c>
      <c r="H10351" t="s">
        <v>7454</v>
      </c>
      <c r="I10351">
        <v>1</v>
      </c>
    </row>
    <row r="10352" spans="1:9" hidden="1" x14ac:dyDescent="0.25">
      <c r="A10352" t="s">
        <v>4146</v>
      </c>
      <c r="B10352" t="s">
        <v>19705</v>
      </c>
      <c r="C10352" t="s">
        <v>4511</v>
      </c>
      <c r="D10352" t="s">
        <v>4512</v>
      </c>
      <c r="E10352">
        <v>76001</v>
      </c>
      <c r="F10352" t="s">
        <v>8926</v>
      </c>
      <c r="G10352">
        <v>76016</v>
      </c>
      <c r="H10352" t="s">
        <v>15399</v>
      </c>
      <c r="I10352">
        <v>1</v>
      </c>
    </row>
    <row r="10353" spans="1:11" hidden="1" x14ac:dyDescent="0.25">
      <c r="A10353" t="s">
        <v>19706</v>
      </c>
      <c r="B10353" t="s">
        <v>8927</v>
      </c>
      <c r="C10353" t="s">
        <v>4511</v>
      </c>
      <c r="D10353" t="s">
        <v>4512</v>
      </c>
      <c r="E10353">
        <v>76020</v>
      </c>
      <c r="F10353" t="s">
        <v>8928</v>
      </c>
      <c r="G10353">
        <v>76595</v>
      </c>
      <c r="H10353" t="s">
        <v>8276</v>
      </c>
      <c r="I10353">
        <v>1</v>
      </c>
    </row>
    <row r="10354" spans="1:11" hidden="1" x14ac:dyDescent="0.25">
      <c r="A10354" t="s">
        <v>19706</v>
      </c>
      <c r="B10354" t="s">
        <v>8929</v>
      </c>
      <c r="C10354" t="s">
        <v>4511</v>
      </c>
      <c r="D10354" t="s">
        <v>4512</v>
      </c>
      <c r="E10354">
        <v>76020</v>
      </c>
      <c r="F10354" t="s">
        <v>8928</v>
      </c>
      <c r="G10354">
        <v>901846</v>
      </c>
      <c r="H10354" t="s">
        <v>8930</v>
      </c>
      <c r="I10354">
        <v>1</v>
      </c>
    </row>
    <row r="10355" spans="1:11" hidden="1" x14ac:dyDescent="0.25">
      <c r="A10355" t="s">
        <v>19707</v>
      </c>
      <c r="B10355" t="s">
        <v>19708</v>
      </c>
      <c r="C10355" t="s">
        <v>4511</v>
      </c>
      <c r="D10355" t="s">
        <v>4512</v>
      </c>
      <c r="E10355">
        <v>5963</v>
      </c>
      <c r="F10355" t="s">
        <v>17643</v>
      </c>
      <c r="G10355">
        <v>8337</v>
      </c>
      <c r="H10355" t="s">
        <v>17061</v>
      </c>
      <c r="I10355">
        <v>1</v>
      </c>
    </row>
    <row r="10356" spans="1:11" hidden="1" x14ac:dyDescent="0.25">
      <c r="A10356" t="s">
        <v>19709</v>
      </c>
      <c r="B10356" t="s">
        <v>19710</v>
      </c>
      <c r="C10356" t="s">
        <v>4511</v>
      </c>
      <c r="D10356" t="s">
        <v>4512</v>
      </c>
      <c r="E10356">
        <v>41360</v>
      </c>
      <c r="F10356" t="s">
        <v>6703</v>
      </c>
      <c r="G10356">
        <v>41620</v>
      </c>
      <c r="H10356" t="s">
        <v>9849</v>
      </c>
      <c r="I10356">
        <v>6</v>
      </c>
    </row>
    <row r="10357" spans="1:11" hidden="1" x14ac:dyDescent="0.25">
      <c r="A10357" t="s">
        <v>19711</v>
      </c>
      <c r="B10357" t="s">
        <v>9861</v>
      </c>
      <c r="C10357" t="s">
        <v>4511</v>
      </c>
      <c r="D10357" t="s">
        <v>4512</v>
      </c>
      <c r="E10357">
        <v>1048</v>
      </c>
      <c r="F10357" t="s">
        <v>9862</v>
      </c>
      <c r="G10357">
        <v>1430</v>
      </c>
      <c r="H10357" t="s">
        <v>5200</v>
      </c>
      <c r="I10357">
        <v>1</v>
      </c>
    </row>
    <row r="10358" spans="1:11" hidden="1" x14ac:dyDescent="0.25">
      <c r="A10358" t="s">
        <v>19712</v>
      </c>
      <c r="B10358" t="s">
        <v>19713</v>
      </c>
      <c r="C10358" t="s">
        <v>4511</v>
      </c>
      <c r="D10358" t="s">
        <v>4512</v>
      </c>
      <c r="E10358">
        <v>1030</v>
      </c>
      <c r="F10358" t="s">
        <v>7191</v>
      </c>
      <c r="G10358">
        <v>11048</v>
      </c>
      <c r="H10358" t="s">
        <v>9591</v>
      </c>
      <c r="I10358">
        <v>1</v>
      </c>
    </row>
    <row r="10359" spans="1:11" hidden="1" x14ac:dyDescent="0.25">
      <c r="A10359" t="s">
        <v>19714</v>
      </c>
      <c r="B10359" t="s">
        <v>9590</v>
      </c>
      <c r="C10359" t="s">
        <v>4511</v>
      </c>
      <c r="D10359" t="s">
        <v>4512</v>
      </c>
      <c r="E10359">
        <v>11048</v>
      </c>
      <c r="F10359" t="s">
        <v>9591</v>
      </c>
      <c r="G10359">
        <v>11318</v>
      </c>
      <c r="H10359" t="s">
        <v>5927</v>
      </c>
      <c r="I10359">
        <v>1</v>
      </c>
    </row>
    <row r="10360" spans="1:11" hidden="1" x14ac:dyDescent="0.25">
      <c r="A10360" t="s">
        <v>19715</v>
      </c>
      <c r="B10360" t="s">
        <v>19716</v>
      </c>
      <c r="C10360" t="s">
        <v>4545</v>
      </c>
      <c r="D10360" t="s">
        <v>4512</v>
      </c>
      <c r="E10360">
        <v>180954</v>
      </c>
      <c r="F10360" t="s">
        <v>19717</v>
      </c>
      <c r="G10360">
        <v>34.5</v>
      </c>
      <c r="H10360">
        <v>180955</v>
      </c>
      <c r="I10360" t="s">
        <v>19717</v>
      </c>
      <c r="J10360">
        <v>345</v>
      </c>
      <c r="K10360">
        <v>2</v>
      </c>
    </row>
    <row r="10361" spans="1:11" hidden="1" x14ac:dyDescent="0.25">
      <c r="A10361" t="s">
        <v>19715</v>
      </c>
      <c r="B10361" t="s">
        <v>19718</v>
      </c>
      <c r="C10361" t="s">
        <v>4511</v>
      </c>
      <c r="D10361" t="s">
        <v>4512</v>
      </c>
      <c r="E10361">
        <v>180955</v>
      </c>
      <c r="F10361" t="s">
        <v>19717</v>
      </c>
      <c r="G10361">
        <v>180956</v>
      </c>
      <c r="H10361" t="s">
        <v>12344</v>
      </c>
      <c r="I10361">
        <v>1</v>
      </c>
    </row>
    <row r="10362" spans="1:11" hidden="1" x14ac:dyDescent="0.25">
      <c r="A10362" t="s">
        <v>19715</v>
      </c>
      <c r="B10362" t="s">
        <v>19719</v>
      </c>
      <c r="C10362" t="s">
        <v>4545</v>
      </c>
      <c r="D10362" t="s">
        <v>4512</v>
      </c>
      <c r="E10362">
        <v>180955</v>
      </c>
      <c r="F10362" t="s">
        <v>19717</v>
      </c>
      <c r="G10362">
        <v>345</v>
      </c>
      <c r="H10362">
        <v>180981</v>
      </c>
      <c r="I10362" t="s">
        <v>19720</v>
      </c>
      <c r="J10362">
        <v>34.5</v>
      </c>
      <c r="K10362">
        <v>1</v>
      </c>
    </row>
    <row r="10363" spans="1:11" hidden="1" x14ac:dyDescent="0.25">
      <c r="A10363" t="s">
        <v>19721</v>
      </c>
      <c r="B10363" t="s">
        <v>6431</v>
      </c>
      <c r="C10363" t="s">
        <v>4511</v>
      </c>
      <c r="D10363" t="s">
        <v>4512</v>
      </c>
      <c r="E10363">
        <v>40370</v>
      </c>
      <c r="F10363" t="s">
        <v>6432</v>
      </c>
      <c r="G10363">
        <v>41250</v>
      </c>
      <c r="H10363" t="s">
        <v>6433</v>
      </c>
      <c r="I10363">
        <v>84</v>
      </c>
    </row>
    <row r="10364" spans="1:11" hidden="1" x14ac:dyDescent="0.25">
      <c r="A10364" t="s">
        <v>19721</v>
      </c>
      <c r="B10364" t="s">
        <v>6434</v>
      </c>
      <c r="C10364" t="s">
        <v>4511</v>
      </c>
      <c r="D10364" t="s">
        <v>4512</v>
      </c>
      <c r="E10364">
        <v>40370</v>
      </c>
      <c r="F10364" t="s">
        <v>6432</v>
      </c>
      <c r="G10364">
        <v>41670</v>
      </c>
      <c r="H10364" t="s">
        <v>6435</v>
      </c>
      <c r="I10364">
        <v>84</v>
      </c>
    </row>
    <row r="10365" spans="1:11" hidden="1" x14ac:dyDescent="0.25">
      <c r="A10365" t="s">
        <v>19721</v>
      </c>
      <c r="B10365" t="s">
        <v>6442</v>
      </c>
      <c r="C10365" t="s">
        <v>4511</v>
      </c>
      <c r="D10365" t="s">
        <v>4512</v>
      </c>
      <c r="E10365">
        <v>40841</v>
      </c>
      <c r="F10365" t="s">
        <v>6424</v>
      </c>
      <c r="G10365">
        <v>41260</v>
      </c>
      <c r="H10365" t="s">
        <v>6443</v>
      </c>
      <c r="I10365">
        <v>84</v>
      </c>
    </row>
    <row r="10366" spans="1:11" hidden="1" x14ac:dyDescent="0.25">
      <c r="A10366" t="s">
        <v>19721</v>
      </c>
      <c r="B10366" t="s">
        <v>6444</v>
      </c>
      <c r="C10366" t="s">
        <v>4511</v>
      </c>
      <c r="D10366" t="s">
        <v>4512</v>
      </c>
      <c r="E10366">
        <v>41260</v>
      </c>
      <c r="F10366" t="s">
        <v>6443</v>
      </c>
      <c r="G10366">
        <v>41530</v>
      </c>
      <c r="H10366" t="s">
        <v>6445</v>
      </c>
      <c r="I10366">
        <v>84</v>
      </c>
    </row>
    <row r="10367" spans="1:11" hidden="1" x14ac:dyDescent="0.25">
      <c r="A10367" t="s">
        <v>19721</v>
      </c>
      <c r="B10367" t="s">
        <v>6446</v>
      </c>
      <c r="C10367" t="s">
        <v>4511</v>
      </c>
      <c r="D10367" t="s">
        <v>4512</v>
      </c>
      <c r="E10367">
        <v>41530</v>
      </c>
      <c r="F10367" t="s">
        <v>6445</v>
      </c>
      <c r="G10367">
        <v>41670</v>
      </c>
      <c r="H10367" t="s">
        <v>6435</v>
      </c>
      <c r="I10367">
        <v>84</v>
      </c>
    </row>
    <row r="10368" spans="1:11" hidden="1" x14ac:dyDescent="0.25">
      <c r="A10368" t="s">
        <v>19722</v>
      </c>
      <c r="B10368" t="s">
        <v>9889</v>
      </c>
      <c r="C10368" t="s">
        <v>4511</v>
      </c>
      <c r="D10368" t="s">
        <v>4512</v>
      </c>
      <c r="E10368">
        <v>3420</v>
      </c>
      <c r="F10368" t="s">
        <v>9838</v>
      </c>
      <c r="G10368">
        <v>13662</v>
      </c>
      <c r="H10368" t="s">
        <v>9874</v>
      </c>
      <c r="I10368">
        <v>1</v>
      </c>
    </row>
    <row r="10369" spans="1:9" hidden="1" x14ac:dyDescent="0.25">
      <c r="A10369" t="s">
        <v>19723</v>
      </c>
      <c r="B10369" t="s">
        <v>9886</v>
      </c>
      <c r="C10369" t="s">
        <v>4511</v>
      </c>
      <c r="D10369" t="s">
        <v>4512</v>
      </c>
      <c r="E10369">
        <v>3420</v>
      </c>
      <c r="F10369" t="s">
        <v>9838</v>
      </c>
      <c r="G10369">
        <v>13662</v>
      </c>
      <c r="H10369" t="s">
        <v>9874</v>
      </c>
      <c r="I10369">
        <v>2</v>
      </c>
    </row>
    <row r="10370" spans="1:9" hidden="1" x14ac:dyDescent="0.25">
      <c r="A10370" t="s">
        <v>19724</v>
      </c>
      <c r="B10370" t="s">
        <v>19725</v>
      </c>
      <c r="C10370" t="s">
        <v>4511</v>
      </c>
      <c r="D10370" t="s">
        <v>4512</v>
      </c>
      <c r="E10370">
        <v>6735</v>
      </c>
      <c r="F10370" t="s">
        <v>14724</v>
      </c>
      <c r="G10370">
        <v>6736</v>
      </c>
      <c r="H10370" t="s">
        <v>19726</v>
      </c>
      <c r="I10370">
        <v>1</v>
      </c>
    </row>
    <row r="10371" spans="1:9" hidden="1" x14ac:dyDescent="0.25">
      <c r="A10371" t="s">
        <v>19727</v>
      </c>
      <c r="B10371" t="s">
        <v>7909</v>
      </c>
      <c r="C10371" t="s">
        <v>4511</v>
      </c>
      <c r="D10371" t="s">
        <v>4512</v>
      </c>
      <c r="E10371">
        <v>42930</v>
      </c>
      <c r="F10371" t="s">
        <v>7910</v>
      </c>
      <c r="G10371">
        <v>42955</v>
      </c>
      <c r="H10371" t="s">
        <v>7911</v>
      </c>
      <c r="I10371">
        <v>79</v>
      </c>
    </row>
    <row r="10372" spans="1:9" hidden="1" x14ac:dyDescent="0.25">
      <c r="A10372" t="s">
        <v>19728</v>
      </c>
      <c r="B10372" t="s">
        <v>9875</v>
      </c>
      <c r="C10372" t="s">
        <v>4511</v>
      </c>
      <c r="D10372" t="s">
        <v>4512</v>
      </c>
      <c r="E10372">
        <v>3608</v>
      </c>
      <c r="F10372" t="s">
        <v>9876</v>
      </c>
      <c r="G10372">
        <v>13609</v>
      </c>
      <c r="H10372" t="s">
        <v>9877</v>
      </c>
      <c r="I10372">
        <v>1</v>
      </c>
    </row>
    <row r="10373" spans="1:9" hidden="1" x14ac:dyDescent="0.25">
      <c r="A10373" t="s">
        <v>19728</v>
      </c>
      <c r="B10373" t="s">
        <v>9878</v>
      </c>
      <c r="C10373" t="s">
        <v>4511</v>
      </c>
      <c r="D10373" t="s">
        <v>4512</v>
      </c>
      <c r="E10373">
        <v>3608</v>
      </c>
      <c r="F10373" t="s">
        <v>9876</v>
      </c>
      <c r="G10373">
        <v>13662</v>
      </c>
      <c r="H10373" t="s">
        <v>9874</v>
      </c>
      <c r="I10373">
        <v>1</v>
      </c>
    </row>
    <row r="10374" spans="1:9" hidden="1" x14ac:dyDescent="0.25">
      <c r="A10374" t="s">
        <v>19728</v>
      </c>
      <c r="B10374" t="s">
        <v>9882</v>
      </c>
      <c r="C10374" t="s">
        <v>4511</v>
      </c>
      <c r="D10374" t="s">
        <v>4512</v>
      </c>
      <c r="E10374">
        <v>3610</v>
      </c>
      <c r="F10374" t="s">
        <v>8114</v>
      </c>
      <c r="G10374">
        <v>13609</v>
      </c>
      <c r="H10374" t="s">
        <v>9877</v>
      </c>
      <c r="I10374">
        <v>1</v>
      </c>
    </row>
    <row r="10375" spans="1:9" hidden="1" x14ac:dyDescent="0.25">
      <c r="A10375" t="s">
        <v>19729</v>
      </c>
      <c r="B10375" t="s">
        <v>9872</v>
      </c>
      <c r="C10375" t="s">
        <v>4511</v>
      </c>
      <c r="D10375" t="s">
        <v>4512</v>
      </c>
      <c r="E10375">
        <v>13608</v>
      </c>
      <c r="F10375" t="s">
        <v>9873</v>
      </c>
      <c r="G10375">
        <v>13662</v>
      </c>
      <c r="H10375" t="s">
        <v>9874</v>
      </c>
      <c r="I10375">
        <v>1</v>
      </c>
    </row>
    <row r="10376" spans="1:9" hidden="1" x14ac:dyDescent="0.25">
      <c r="A10376" t="s">
        <v>19729</v>
      </c>
      <c r="B10376" t="s">
        <v>9879</v>
      </c>
      <c r="C10376" t="s">
        <v>4511</v>
      </c>
      <c r="D10376" t="s">
        <v>4512</v>
      </c>
      <c r="E10376">
        <v>3609</v>
      </c>
      <c r="F10376" t="s">
        <v>9880</v>
      </c>
      <c r="G10376">
        <v>13608</v>
      </c>
      <c r="H10376" t="s">
        <v>9873</v>
      </c>
      <c r="I10376">
        <v>1</v>
      </c>
    </row>
    <row r="10377" spans="1:9" hidden="1" x14ac:dyDescent="0.25">
      <c r="A10377" t="s">
        <v>19729</v>
      </c>
      <c r="B10377" t="s">
        <v>9881</v>
      </c>
      <c r="C10377" t="s">
        <v>4511</v>
      </c>
      <c r="D10377" t="s">
        <v>4512</v>
      </c>
      <c r="E10377">
        <v>3609</v>
      </c>
      <c r="F10377" t="s">
        <v>9880</v>
      </c>
      <c r="G10377">
        <v>3610</v>
      </c>
      <c r="H10377" t="s">
        <v>8114</v>
      </c>
      <c r="I10377">
        <v>1</v>
      </c>
    </row>
    <row r="10378" spans="1:9" hidden="1" x14ac:dyDescent="0.25">
      <c r="A10378" t="s">
        <v>19730</v>
      </c>
      <c r="B10378" t="s">
        <v>19731</v>
      </c>
      <c r="C10378" t="s">
        <v>4511</v>
      </c>
      <c r="D10378" t="s">
        <v>4512</v>
      </c>
      <c r="E10378">
        <v>126</v>
      </c>
      <c r="F10378" t="s">
        <v>14836</v>
      </c>
      <c r="G10378">
        <v>3636</v>
      </c>
      <c r="H10378" t="s">
        <v>19732</v>
      </c>
      <c r="I10378">
        <v>1</v>
      </c>
    </row>
    <row r="10379" spans="1:9" hidden="1" x14ac:dyDescent="0.25">
      <c r="A10379" t="s">
        <v>19730</v>
      </c>
      <c r="B10379" t="s">
        <v>19733</v>
      </c>
      <c r="C10379" t="s">
        <v>4511</v>
      </c>
      <c r="D10379" t="s">
        <v>4512</v>
      </c>
      <c r="E10379">
        <v>133</v>
      </c>
      <c r="F10379" t="s">
        <v>11130</v>
      </c>
      <c r="G10379">
        <v>3636</v>
      </c>
      <c r="H10379" t="s">
        <v>19732</v>
      </c>
      <c r="I10379">
        <v>1</v>
      </c>
    </row>
    <row r="10380" spans="1:9" hidden="1" x14ac:dyDescent="0.25">
      <c r="A10380" t="s">
        <v>19734</v>
      </c>
      <c r="B10380" t="s">
        <v>19735</v>
      </c>
      <c r="C10380" t="s">
        <v>4511</v>
      </c>
      <c r="D10380" t="s">
        <v>4512</v>
      </c>
      <c r="E10380">
        <v>3410</v>
      </c>
      <c r="F10380" t="s">
        <v>5502</v>
      </c>
      <c r="G10380">
        <v>3420</v>
      </c>
      <c r="H10380" t="s">
        <v>9838</v>
      </c>
      <c r="I10380">
        <v>1</v>
      </c>
    </row>
    <row r="10381" spans="1:9" hidden="1" x14ac:dyDescent="0.25">
      <c r="A10381" t="s">
        <v>19736</v>
      </c>
      <c r="B10381" t="s">
        <v>19737</v>
      </c>
      <c r="C10381" t="s">
        <v>4511</v>
      </c>
      <c r="D10381" t="s">
        <v>4512</v>
      </c>
      <c r="E10381">
        <v>3643</v>
      </c>
      <c r="F10381" t="s">
        <v>4921</v>
      </c>
      <c r="G10381">
        <v>3689</v>
      </c>
      <c r="H10381" t="s">
        <v>19738</v>
      </c>
      <c r="I10381">
        <v>1</v>
      </c>
    </row>
    <row r="10382" spans="1:9" hidden="1" x14ac:dyDescent="0.25">
      <c r="A10382" t="s">
        <v>19736</v>
      </c>
      <c r="B10382" t="s">
        <v>19739</v>
      </c>
      <c r="C10382" t="s">
        <v>4511</v>
      </c>
      <c r="D10382" t="s">
        <v>4512</v>
      </c>
      <c r="E10382">
        <v>3689</v>
      </c>
      <c r="F10382" t="s">
        <v>19738</v>
      </c>
      <c r="G10382">
        <v>904817</v>
      </c>
      <c r="H10382" t="s">
        <v>19740</v>
      </c>
      <c r="I10382">
        <v>1</v>
      </c>
    </row>
    <row r="10383" spans="1:9" hidden="1" x14ac:dyDescent="0.25">
      <c r="A10383" t="s">
        <v>19741</v>
      </c>
      <c r="B10383" t="s">
        <v>9837</v>
      </c>
      <c r="C10383" t="s">
        <v>4511</v>
      </c>
      <c r="D10383" t="s">
        <v>4512</v>
      </c>
      <c r="E10383">
        <v>3405</v>
      </c>
      <c r="F10383" t="s">
        <v>9559</v>
      </c>
      <c r="G10383">
        <v>3412</v>
      </c>
      <c r="H10383" t="s">
        <v>9838</v>
      </c>
      <c r="I10383">
        <v>1</v>
      </c>
    </row>
    <row r="10384" spans="1:9" hidden="1" x14ac:dyDescent="0.25">
      <c r="A10384" t="s">
        <v>19742</v>
      </c>
      <c r="B10384" t="s">
        <v>9884</v>
      </c>
      <c r="C10384" t="s">
        <v>4511</v>
      </c>
      <c r="D10384" t="s">
        <v>4512</v>
      </c>
      <c r="E10384">
        <v>3415</v>
      </c>
      <c r="F10384" t="s">
        <v>4921</v>
      </c>
      <c r="G10384">
        <v>3607</v>
      </c>
      <c r="H10384" t="s">
        <v>9885</v>
      </c>
      <c r="I10384">
        <v>1</v>
      </c>
    </row>
    <row r="10385" spans="1:9" hidden="1" x14ac:dyDescent="0.25">
      <c r="A10385" t="s">
        <v>19742</v>
      </c>
      <c r="B10385" t="s">
        <v>9887</v>
      </c>
      <c r="C10385" t="s">
        <v>4511</v>
      </c>
      <c r="D10385" t="s">
        <v>4512</v>
      </c>
      <c r="E10385">
        <v>3607</v>
      </c>
      <c r="F10385" t="s">
        <v>9885</v>
      </c>
      <c r="G10385">
        <v>13662</v>
      </c>
      <c r="H10385" t="s">
        <v>9874</v>
      </c>
      <c r="I10385">
        <v>1</v>
      </c>
    </row>
    <row r="10386" spans="1:9" hidden="1" x14ac:dyDescent="0.25">
      <c r="A10386" t="s">
        <v>19743</v>
      </c>
      <c r="B10386" t="s">
        <v>9893</v>
      </c>
      <c r="C10386" t="s">
        <v>4511</v>
      </c>
      <c r="D10386" t="s">
        <v>4512</v>
      </c>
      <c r="E10386">
        <v>3412</v>
      </c>
      <c r="F10386" t="s">
        <v>9838</v>
      </c>
      <c r="G10386">
        <v>3414</v>
      </c>
      <c r="H10386" t="s">
        <v>4921</v>
      </c>
      <c r="I10386">
        <v>1</v>
      </c>
    </row>
    <row r="10387" spans="1:9" hidden="1" x14ac:dyDescent="0.25">
      <c r="A10387" t="s">
        <v>19744</v>
      </c>
      <c r="B10387" t="s">
        <v>19745</v>
      </c>
      <c r="C10387" t="s">
        <v>4511</v>
      </c>
      <c r="D10387" t="s">
        <v>4512</v>
      </c>
      <c r="E10387">
        <v>3415</v>
      </c>
      <c r="F10387" t="s">
        <v>4921</v>
      </c>
      <c r="G10387">
        <v>3420</v>
      </c>
      <c r="H10387" t="s">
        <v>9838</v>
      </c>
      <c r="I10387">
        <v>1</v>
      </c>
    </row>
    <row r="10388" spans="1:9" hidden="1" x14ac:dyDescent="0.25">
      <c r="A10388" t="s">
        <v>19746</v>
      </c>
      <c r="B10388" t="s">
        <v>9896</v>
      </c>
      <c r="C10388" t="s">
        <v>4511</v>
      </c>
      <c r="D10388" t="s">
        <v>4512</v>
      </c>
      <c r="E10388">
        <v>3643</v>
      </c>
      <c r="F10388" t="s">
        <v>4921</v>
      </c>
      <c r="G10388">
        <v>3644</v>
      </c>
      <c r="H10388" t="s">
        <v>9885</v>
      </c>
      <c r="I10388">
        <v>1</v>
      </c>
    </row>
    <row r="10389" spans="1:9" hidden="1" x14ac:dyDescent="0.25">
      <c r="A10389" t="s">
        <v>19747</v>
      </c>
      <c r="B10389" t="s">
        <v>10069</v>
      </c>
      <c r="C10389" t="s">
        <v>4511</v>
      </c>
      <c r="D10389" t="s">
        <v>4512</v>
      </c>
      <c r="E10389">
        <v>44010</v>
      </c>
      <c r="F10389" t="s">
        <v>6568</v>
      </c>
      <c r="G10389">
        <v>44722</v>
      </c>
      <c r="H10389" t="s">
        <v>8248</v>
      </c>
      <c r="I10389">
        <v>82</v>
      </c>
    </row>
    <row r="10390" spans="1:9" hidden="1" x14ac:dyDescent="0.25">
      <c r="A10390" t="s">
        <v>19747</v>
      </c>
      <c r="B10390" t="s">
        <v>10070</v>
      </c>
      <c r="C10390" t="s">
        <v>4511</v>
      </c>
      <c r="D10390" t="s">
        <v>4512</v>
      </c>
      <c r="E10390">
        <v>44030</v>
      </c>
      <c r="F10390" t="s">
        <v>8250</v>
      </c>
      <c r="G10390">
        <v>44722</v>
      </c>
      <c r="H10390" t="s">
        <v>8248</v>
      </c>
      <c r="I10390">
        <v>82</v>
      </c>
    </row>
    <row r="10391" spans="1:9" hidden="1" x14ac:dyDescent="0.25">
      <c r="A10391" t="s">
        <v>19748</v>
      </c>
      <c r="B10391" t="s">
        <v>8247</v>
      </c>
      <c r="C10391" t="s">
        <v>4511</v>
      </c>
      <c r="D10391" t="s">
        <v>4512</v>
      </c>
      <c r="E10391">
        <v>44010</v>
      </c>
      <c r="F10391" t="s">
        <v>6568</v>
      </c>
      <c r="G10391">
        <v>44721</v>
      </c>
      <c r="H10391" t="s">
        <v>8248</v>
      </c>
      <c r="I10391">
        <v>80</v>
      </c>
    </row>
    <row r="10392" spans="1:9" hidden="1" x14ac:dyDescent="0.25">
      <c r="A10392" t="s">
        <v>19748</v>
      </c>
      <c r="B10392" t="s">
        <v>8251</v>
      </c>
      <c r="C10392" t="s">
        <v>4511</v>
      </c>
      <c r="D10392" t="s">
        <v>4512</v>
      </c>
      <c r="E10392">
        <v>44390</v>
      </c>
      <c r="F10392" t="s">
        <v>6594</v>
      </c>
      <c r="G10392">
        <v>44721</v>
      </c>
      <c r="H10392" t="s">
        <v>8248</v>
      </c>
      <c r="I10392">
        <v>80</v>
      </c>
    </row>
    <row r="10393" spans="1:9" hidden="1" x14ac:dyDescent="0.25">
      <c r="A10393" t="s">
        <v>19749</v>
      </c>
      <c r="B10393" t="s">
        <v>19750</v>
      </c>
      <c r="C10393" t="s">
        <v>4511</v>
      </c>
      <c r="D10393" t="s">
        <v>4512</v>
      </c>
      <c r="E10393">
        <v>38320</v>
      </c>
      <c r="F10393" t="s">
        <v>19751</v>
      </c>
      <c r="G10393">
        <v>38360</v>
      </c>
      <c r="H10393" t="s">
        <v>17417</v>
      </c>
      <c r="I10393">
        <v>1</v>
      </c>
    </row>
    <row r="10394" spans="1:9" hidden="1" x14ac:dyDescent="0.25">
      <c r="A10394" t="s">
        <v>19752</v>
      </c>
      <c r="B10394" t="s">
        <v>19753</v>
      </c>
      <c r="C10394" t="s">
        <v>4511</v>
      </c>
      <c r="D10394" t="s">
        <v>4512</v>
      </c>
      <c r="E10394">
        <v>38035</v>
      </c>
      <c r="F10394" t="s">
        <v>19754</v>
      </c>
      <c r="G10394">
        <v>38036</v>
      </c>
      <c r="H10394" t="s">
        <v>19755</v>
      </c>
      <c r="I10394">
        <v>1</v>
      </c>
    </row>
    <row r="10395" spans="1:9" hidden="1" x14ac:dyDescent="0.25">
      <c r="A10395" t="s">
        <v>19752</v>
      </c>
      <c r="B10395" t="s">
        <v>19756</v>
      </c>
      <c r="C10395" t="s">
        <v>4511</v>
      </c>
      <c r="D10395" t="s">
        <v>4512</v>
      </c>
      <c r="E10395">
        <v>38036</v>
      </c>
      <c r="F10395" t="s">
        <v>19755</v>
      </c>
      <c r="G10395">
        <v>38037</v>
      </c>
      <c r="H10395" t="s">
        <v>19757</v>
      </c>
      <c r="I10395">
        <v>1</v>
      </c>
    </row>
    <row r="10396" spans="1:9" hidden="1" x14ac:dyDescent="0.25">
      <c r="A10396" t="s">
        <v>19752</v>
      </c>
      <c r="B10396" t="s">
        <v>19758</v>
      </c>
      <c r="C10396" t="s">
        <v>4511</v>
      </c>
      <c r="D10396" t="s">
        <v>4512</v>
      </c>
      <c r="E10396">
        <v>38036</v>
      </c>
      <c r="F10396" t="s">
        <v>19755</v>
      </c>
      <c r="G10396">
        <v>38038</v>
      </c>
      <c r="H10396" t="s">
        <v>19757</v>
      </c>
      <c r="I10396">
        <v>1</v>
      </c>
    </row>
    <row r="10397" spans="1:9" hidden="1" x14ac:dyDescent="0.25">
      <c r="A10397" t="s">
        <v>19759</v>
      </c>
      <c r="B10397" t="s">
        <v>19760</v>
      </c>
      <c r="C10397" t="s">
        <v>4511</v>
      </c>
      <c r="D10397" t="s">
        <v>4512</v>
      </c>
      <c r="E10397">
        <v>38310</v>
      </c>
      <c r="F10397" t="s">
        <v>19751</v>
      </c>
      <c r="G10397">
        <v>38340</v>
      </c>
      <c r="H10397" t="s">
        <v>19761</v>
      </c>
      <c r="I10397">
        <v>1</v>
      </c>
    </row>
    <row r="10398" spans="1:9" hidden="1" x14ac:dyDescent="0.25">
      <c r="A10398" t="s">
        <v>4312</v>
      </c>
      <c r="B10398" t="s">
        <v>19762</v>
      </c>
      <c r="C10398" t="s">
        <v>4511</v>
      </c>
      <c r="D10398" t="s">
        <v>4512</v>
      </c>
      <c r="E10398">
        <v>6630</v>
      </c>
      <c r="F10398" t="s">
        <v>18440</v>
      </c>
      <c r="G10398">
        <v>38340</v>
      </c>
      <c r="H10398" t="s">
        <v>19761</v>
      </c>
      <c r="I10398">
        <v>1</v>
      </c>
    </row>
    <row r="10399" spans="1:9" hidden="1" x14ac:dyDescent="0.25">
      <c r="A10399" t="s">
        <v>19763</v>
      </c>
      <c r="B10399" t="s">
        <v>19764</v>
      </c>
      <c r="C10399" t="s">
        <v>4511</v>
      </c>
      <c r="D10399" t="s">
        <v>4512</v>
      </c>
      <c r="E10399">
        <v>38058</v>
      </c>
      <c r="F10399" t="s">
        <v>18694</v>
      </c>
      <c r="G10399">
        <v>38060</v>
      </c>
      <c r="H10399" t="s">
        <v>14170</v>
      </c>
      <c r="I10399">
        <v>1</v>
      </c>
    </row>
    <row r="10400" spans="1:9" hidden="1" x14ac:dyDescent="0.25">
      <c r="A10400" t="s">
        <v>19765</v>
      </c>
      <c r="B10400" t="s">
        <v>19766</v>
      </c>
      <c r="C10400" t="s">
        <v>4511</v>
      </c>
      <c r="D10400" t="s">
        <v>4512</v>
      </c>
      <c r="E10400">
        <v>38038</v>
      </c>
      <c r="F10400" t="s">
        <v>19757</v>
      </c>
      <c r="G10400">
        <v>38039</v>
      </c>
      <c r="H10400" t="s">
        <v>19757</v>
      </c>
      <c r="I10400">
        <v>1</v>
      </c>
    </row>
    <row r="10401" spans="1:11" hidden="1" x14ac:dyDescent="0.25">
      <c r="A10401" t="s">
        <v>19767</v>
      </c>
      <c r="B10401" t="s">
        <v>19768</v>
      </c>
      <c r="C10401" t="s">
        <v>4511</v>
      </c>
      <c r="D10401" t="s">
        <v>4512</v>
      </c>
      <c r="E10401">
        <v>38430</v>
      </c>
      <c r="F10401" t="s">
        <v>11267</v>
      </c>
      <c r="G10401">
        <v>38431</v>
      </c>
      <c r="H10401" t="s">
        <v>19769</v>
      </c>
      <c r="I10401">
        <v>1</v>
      </c>
    </row>
    <row r="10402" spans="1:11" hidden="1" x14ac:dyDescent="0.25">
      <c r="A10402" t="s">
        <v>19770</v>
      </c>
      <c r="B10402" t="s">
        <v>19771</v>
      </c>
      <c r="C10402" t="s">
        <v>4545</v>
      </c>
      <c r="D10402" t="s">
        <v>4512</v>
      </c>
      <c r="E10402">
        <v>38310</v>
      </c>
      <c r="F10402" t="s">
        <v>19751</v>
      </c>
      <c r="G10402">
        <v>138</v>
      </c>
      <c r="H10402">
        <v>38320</v>
      </c>
      <c r="I10402" t="s">
        <v>19751</v>
      </c>
      <c r="J10402">
        <v>69</v>
      </c>
      <c r="K10402">
        <v>1</v>
      </c>
    </row>
    <row r="10403" spans="1:11" hidden="1" x14ac:dyDescent="0.25">
      <c r="A10403" t="s">
        <v>19772</v>
      </c>
      <c r="B10403" t="s">
        <v>7401</v>
      </c>
      <c r="C10403" t="s">
        <v>4511</v>
      </c>
      <c r="D10403" t="s">
        <v>4512</v>
      </c>
      <c r="E10403">
        <v>40400</v>
      </c>
      <c r="F10403" t="s">
        <v>7402</v>
      </c>
      <c r="G10403">
        <v>40630</v>
      </c>
      <c r="H10403" t="s">
        <v>7403</v>
      </c>
      <c r="I10403">
        <v>94</v>
      </c>
    </row>
    <row r="10404" spans="1:11" hidden="1" x14ac:dyDescent="0.25">
      <c r="A10404" t="s">
        <v>19773</v>
      </c>
      <c r="B10404" t="s">
        <v>7543</v>
      </c>
      <c r="C10404" t="s">
        <v>4511</v>
      </c>
      <c r="D10404" t="s">
        <v>4512</v>
      </c>
      <c r="E10404">
        <v>40612</v>
      </c>
      <c r="F10404" t="s">
        <v>7544</v>
      </c>
      <c r="G10404">
        <v>40630</v>
      </c>
      <c r="H10404" t="s">
        <v>7403</v>
      </c>
      <c r="I10404">
        <v>94</v>
      </c>
    </row>
    <row r="10405" spans="1:11" hidden="1" x14ac:dyDescent="0.25">
      <c r="A10405" t="s">
        <v>19774</v>
      </c>
      <c r="B10405" t="s">
        <v>19775</v>
      </c>
      <c r="C10405" t="s">
        <v>4511</v>
      </c>
      <c r="D10405" t="s">
        <v>4512</v>
      </c>
      <c r="E10405">
        <v>39015</v>
      </c>
      <c r="F10405" t="s">
        <v>10750</v>
      </c>
      <c r="G10405">
        <v>43031</v>
      </c>
      <c r="H10405" t="s">
        <v>9103</v>
      </c>
      <c r="I10405">
        <v>1</v>
      </c>
    </row>
    <row r="10406" spans="1:11" hidden="1" x14ac:dyDescent="0.25">
      <c r="A10406" t="s">
        <v>19774</v>
      </c>
      <c r="B10406" t="s">
        <v>19776</v>
      </c>
      <c r="C10406" t="s">
        <v>4545</v>
      </c>
      <c r="D10406" t="s">
        <v>4512</v>
      </c>
      <c r="E10406">
        <v>43030</v>
      </c>
      <c r="F10406" t="s">
        <v>9103</v>
      </c>
      <c r="G10406">
        <v>345</v>
      </c>
      <c r="H10406">
        <v>49131</v>
      </c>
      <c r="I10406" t="s">
        <v>9103</v>
      </c>
      <c r="J10406">
        <v>1</v>
      </c>
      <c r="K10406" t="s">
        <v>11860</v>
      </c>
    </row>
    <row r="10407" spans="1:11" hidden="1" x14ac:dyDescent="0.25">
      <c r="A10407" t="s">
        <v>19774</v>
      </c>
      <c r="B10407" t="s">
        <v>19777</v>
      </c>
      <c r="C10407" t="s">
        <v>4545</v>
      </c>
      <c r="D10407" t="s">
        <v>4512</v>
      </c>
      <c r="E10407">
        <v>43031</v>
      </c>
      <c r="F10407" t="s">
        <v>9103</v>
      </c>
      <c r="G10407">
        <v>138</v>
      </c>
      <c r="H10407">
        <v>49131</v>
      </c>
      <c r="I10407" t="s">
        <v>9103</v>
      </c>
      <c r="J10407">
        <v>1</v>
      </c>
      <c r="K10407" t="s">
        <v>11860</v>
      </c>
    </row>
    <row r="10408" spans="1:11" hidden="1" x14ac:dyDescent="0.25">
      <c r="A10408" t="s">
        <v>19774</v>
      </c>
      <c r="B10408" t="s">
        <v>19778</v>
      </c>
      <c r="C10408" t="s">
        <v>4545</v>
      </c>
      <c r="D10408" t="s">
        <v>4512</v>
      </c>
      <c r="E10408">
        <v>49046</v>
      </c>
      <c r="F10408" t="s">
        <v>9103</v>
      </c>
      <c r="G10408">
        <v>23</v>
      </c>
      <c r="H10408">
        <v>49131</v>
      </c>
      <c r="I10408" t="s">
        <v>9103</v>
      </c>
      <c r="J10408">
        <v>1</v>
      </c>
      <c r="K10408" t="s">
        <v>11860</v>
      </c>
    </row>
    <row r="10409" spans="1:11" hidden="1" x14ac:dyDescent="0.25">
      <c r="A10409" t="s">
        <v>19779</v>
      </c>
      <c r="B10409" t="s">
        <v>4927</v>
      </c>
      <c r="C10409" t="s">
        <v>4511</v>
      </c>
      <c r="D10409" t="s">
        <v>4512</v>
      </c>
      <c r="E10409">
        <v>3687</v>
      </c>
      <c r="F10409" t="s">
        <v>4922</v>
      </c>
      <c r="G10409">
        <v>39950</v>
      </c>
      <c r="H10409" t="s">
        <v>4926</v>
      </c>
      <c r="I10409">
        <v>2</v>
      </c>
    </row>
    <row r="10410" spans="1:11" hidden="1" x14ac:dyDescent="0.25">
      <c r="A10410" t="s">
        <v>19780</v>
      </c>
      <c r="B10410" t="s">
        <v>4925</v>
      </c>
      <c r="C10410" t="s">
        <v>4511</v>
      </c>
      <c r="D10410" t="s">
        <v>4512</v>
      </c>
      <c r="E10410">
        <v>3687</v>
      </c>
      <c r="F10410" t="s">
        <v>4922</v>
      </c>
      <c r="G10410">
        <v>39950</v>
      </c>
      <c r="H10410" t="s">
        <v>4926</v>
      </c>
      <c r="I10410">
        <v>1</v>
      </c>
    </row>
    <row r="10411" spans="1:11" hidden="1" x14ac:dyDescent="0.25">
      <c r="A10411" t="s">
        <v>19781</v>
      </c>
      <c r="B10411" t="s">
        <v>9910</v>
      </c>
      <c r="C10411" t="s">
        <v>4511</v>
      </c>
      <c r="D10411" t="s">
        <v>4512</v>
      </c>
      <c r="E10411">
        <v>3400</v>
      </c>
      <c r="F10411" t="s">
        <v>7472</v>
      </c>
      <c r="G10411">
        <v>39950</v>
      </c>
      <c r="H10411" t="s">
        <v>4926</v>
      </c>
      <c r="I10411">
        <v>2</v>
      </c>
    </row>
    <row r="10412" spans="1:11" hidden="1" x14ac:dyDescent="0.25">
      <c r="A10412" t="s">
        <v>19782</v>
      </c>
      <c r="B10412" t="s">
        <v>9909</v>
      </c>
      <c r="C10412" t="s">
        <v>4511</v>
      </c>
      <c r="D10412" t="s">
        <v>4512</v>
      </c>
      <c r="E10412">
        <v>3400</v>
      </c>
      <c r="F10412" t="s">
        <v>7472</v>
      </c>
      <c r="G10412">
        <v>39950</v>
      </c>
      <c r="H10412" t="s">
        <v>4926</v>
      </c>
      <c r="I10412">
        <v>1</v>
      </c>
    </row>
    <row r="10413" spans="1:11" hidden="1" x14ac:dyDescent="0.25">
      <c r="A10413" t="s">
        <v>3516</v>
      </c>
      <c r="B10413" t="s">
        <v>19783</v>
      </c>
      <c r="C10413" t="s">
        <v>4511</v>
      </c>
      <c r="D10413" t="s">
        <v>4512</v>
      </c>
      <c r="E10413">
        <v>1694</v>
      </c>
      <c r="F10413" t="s">
        <v>16247</v>
      </c>
      <c r="G10413">
        <v>1700</v>
      </c>
      <c r="H10413" t="s">
        <v>9177</v>
      </c>
      <c r="I10413">
        <v>2</v>
      </c>
    </row>
    <row r="10414" spans="1:11" hidden="1" x14ac:dyDescent="0.25">
      <c r="A10414" t="s">
        <v>19784</v>
      </c>
      <c r="B10414" t="s">
        <v>19785</v>
      </c>
      <c r="C10414" t="s">
        <v>4511</v>
      </c>
      <c r="D10414" t="s">
        <v>4512</v>
      </c>
      <c r="E10414">
        <v>39065</v>
      </c>
      <c r="F10414" t="s">
        <v>19786</v>
      </c>
      <c r="G10414">
        <v>39070</v>
      </c>
      <c r="H10414" t="s">
        <v>11189</v>
      </c>
      <c r="I10414">
        <v>1</v>
      </c>
    </row>
    <row r="10415" spans="1:11" hidden="1" x14ac:dyDescent="0.25">
      <c r="A10415" t="s">
        <v>19787</v>
      </c>
      <c r="B10415" t="s">
        <v>19788</v>
      </c>
      <c r="C10415" t="s">
        <v>4511</v>
      </c>
      <c r="D10415" t="s">
        <v>4512</v>
      </c>
      <c r="E10415">
        <v>6601</v>
      </c>
      <c r="F10415" t="s">
        <v>8530</v>
      </c>
      <c r="G10415">
        <v>38430</v>
      </c>
      <c r="H10415" t="s">
        <v>11267</v>
      </c>
      <c r="I10415">
        <v>1</v>
      </c>
    </row>
    <row r="10416" spans="1:11" hidden="1" x14ac:dyDescent="0.25">
      <c r="A10416" t="s">
        <v>19789</v>
      </c>
      <c r="B10416" t="s">
        <v>8045</v>
      </c>
      <c r="C10416" t="s">
        <v>4511</v>
      </c>
      <c r="D10416" t="s">
        <v>4512</v>
      </c>
      <c r="E10416">
        <v>3391</v>
      </c>
      <c r="F10416" t="s">
        <v>4910</v>
      </c>
      <c r="G10416">
        <v>3400</v>
      </c>
      <c r="H10416" t="s">
        <v>7472</v>
      </c>
      <c r="I10416">
        <v>1</v>
      </c>
    </row>
    <row r="10417" spans="1:9" hidden="1" x14ac:dyDescent="0.25">
      <c r="A10417" t="s">
        <v>19790</v>
      </c>
      <c r="B10417" t="s">
        <v>19791</v>
      </c>
      <c r="C10417" t="s">
        <v>4511</v>
      </c>
      <c r="D10417" t="s">
        <v>4512</v>
      </c>
      <c r="E10417">
        <v>6671</v>
      </c>
      <c r="F10417" t="s">
        <v>19792</v>
      </c>
      <c r="G10417">
        <v>60400</v>
      </c>
      <c r="H10417" t="s">
        <v>16452</v>
      </c>
      <c r="I10417">
        <v>1</v>
      </c>
    </row>
    <row r="10418" spans="1:9" hidden="1" x14ac:dyDescent="0.25">
      <c r="A10418" t="s">
        <v>19793</v>
      </c>
      <c r="B10418" t="s">
        <v>19794</v>
      </c>
      <c r="C10418" t="s">
        <v>4511</v>
      </c>
      <c r="D10418" t="s">
        <v>4512</v>
      </c>
      <c r="E10418">
        <v>2398</v>
      </c>
      <c r="F10418" t="s">
        <v>10230</v>
      </c>
      <c r="G10418">
        <v>12398</v>
      </c>
      <c r="H10418" t="s">
        <v>7786</v>
      </c>
      <c r="I10418">
        <v>1</v>
      </c>
    </row>
    <row r="10419" spans="1:9" hidden="1" x14ac:dyDescent="0.25">
      <c r="A10419" t="s">
        <v>19793</v>
      </c>
      <c r="B10419" t="s">
        <v>7785</v>
      </c>
      <c r="C10419" t="s">
        <v>4511</v>
      </c>
      <c r="D10419" t="s">
        <v>4512</v>
      </c>
      <c r="E10419">
        <v>2406</v>
      </c>
      <c r="F10419" t="s">
        <v>7758</v>
      </c>
      <c r="G10419">
        <v>12398</v>
      </c>
      <c r="H10419" t="s">
        <v>7786</v>
      </c>
      <c r="I10419">
        <v>1</v>
      </c>
    </row>
    <row r="10420" spans="1:9" hidden="1" x14ac:dyDescent="0.25">
      <c r="A10420" t="s">
        <v>19795</v>
      </c>
      <c r="B10420" t="s">
        <v>19796</v>
      </c>
      <c r="C10420" t="s">
        <v>4511</v>
      </c>
      <c r="D10420" t="s">
        <v>4512</v>
      </c>
      <c r="E10420">
        <v>5715</v>
      </c>
      <c r="F10420" t="s">
        <v>12857</v>
      </c>
      <c r="G10420">
        <v>5716</v>
      </c>
      <c r="H10420" t="s">
        <v>19797</v>
      </c>
      <c r="I10420">
        <v>1</v>
      </c>
    </row>
    <row r="10421" spans="1:9" hidden="1" x14ac:dyDescent="0.25">
      <c r="A10421" t="s">
        <v>19798</v>
      </c>
      <c r="B10421" t="s">
        <v>19799</v>
      </c>
      <c r="C10421" t="s">
        <v>4511</v>
      </c>
      <c r="D10421" t="s">
        <v>4512</v>
      </c>
      <c r="E10421">
        <v>8168</v>
      </c>
      <c r="F10421" t="s">
        <v>19800</v>
      </c>
      <c r="G10421">
        <v>80141</v>
      </c>
      <c r="H10421" t="s">
        <v>19801</v>
      </c>
      <c r="I10421">
        <v>2</v>
      </c>
    </row>
    <row r="10422" spans="1:9" hidden="1" x14ac:dyDescent="0.25">
      <c r="A10422" t="s">
        <v>19802</v>
      </c>
      <c r="B10422" t="s">
        <v>19803</v>
      </c>
      <c r="C10422" t="s">
        <v>4511</v>
      </c>
      <c r="D10422" t="s">
        <v>4512</v>
      </c>
      <c r="E10422">
        <v>80219</v>
      </c>
      <c r="F10422" t="s">
        <v>12298</v>
      </c>
      <c r="G10422">
        <v>161257</v>
      </c>
      <c r="H10422" t="s">
        <v>19804</v>
      </c>
      <c r="I10422">
        <v>1</v>
      </c>
    </row>
    <row r="10423" spans="1:9" hidden="1" x14ac:dyDescent="0.25">
      <c r="A10423" t="s">
        <v>4019</v>
      </c>
      <c r="B10423" t="s">
        <v>19805</v>
      </c>
      <c r="C10423" t="s">
        <v>4511</v>
      </c>
      <c r="D10423" t="s">
        <v>4512</v>
      </c>
      <c r="E10423">
        <v>5717</v>
      </c>
      <c r="F10423" t="s">
        <v>12857</v>
      </c>
      <c r="G10423">
        <v>5902</v>
      </c>
      <c r="H10423" t="s">
        <v>13041</v>
      </c>
      <c r="I10423">
        <v>1</v>
      </c>
    </row>
    <row r="10424" spans="1:9" hidden="1" x14ac:dyDescent="0.25">
      <c r="A10424" t="s">
        <v>19806</v>
      </c>
      <c r="B10424" t="s">
        <v>19807</v>
      </c>
      <c r="C10424" t="s">
        <v>4511</v>
      </c>
      <c r="D10424" t="s">
        <v>4512</v>
      </c>
      <c r="E10424">
        <v>38090</v>
      </c>
      <c r="F10424" t="s">
        <v>7948</v>
      </c>
      <c r="G10424">
        <v>38120</v>
      </c>
      <c r="H10424" t="s">
        <v>7950</v>
      </c>
      <c r="I10424">
        <v>1</v>
      </c>
    </row>
    <row r="10425" spans="1:9" hidden="1" x14ac:dyDescent="0.25">
      <c r="A10425" t="s">
        <v>19806</v>
      </c>
      <c r="B10425" t="s">
        <v>19808</v>
      </c>
      <c r="C10425" t="s">
        <v>4511</v>
      </c>
      <c r="D10425" t="s">
        <v>4512</v>
      </c>
      <c r="E10425">
        <v>38120</v>
      </c>
      <c r="F10425" t="s">
        <v>7950</v>
      </c>
      <c r="G10425">
        <v>38140</v>
      </c>
      <c r="H10425" t="s">
        <v>19809</v>
      </c>
      <c r="I10425">
        <v>1</v>
      </c>
    </row>
    <row r="10426" spans="1:9" hidden="1" x14ac:dyDescent="0.25">
      <c r="A10426" t="s">
        <v>19810</v>
      </c>
      <c r="B10426" t="s">
        <v>19811</v>
      </c>
      <c r="C10426" t="s">
        <v>4511</v>
      </c>
      <c r="D10426" t="s">
        <v>4512</v>
      </c>
      <c r="E10426">
        <v>38377</v>
      </c>
      <c r="F10426" t="s">
        <v>19812</v>
      </c>
      <c r="G10426">
        <v>38378</v>
      </c>
      <c r="H10426" t="s">
        <v>19812</v>
      </c>
      <c r="I10426">
        <v>1</v>
      </c>
    </row>
    <row r="10427" spans="1:9" hidden="1" x14ac:dyDescent="0.25">
      <c r="A10427" t="s">
        <v>19813</v>
      </c>
      <c r="B10427" t="s">
        <v>19814</v>
      </c>
      <c r="C10427" t="s">
        <v>4511</v>
      </c>
      <c r="D10427" t="s">
        <v>4512</v>
      </c>
      <c r="E10427">
        <v>38377</v>
      </c>
      <c r="F10427" t="s">
        <v>19812</v>
      </c>
      <c r="G10427">
        <v>38379</v>
      </c>
      <c r="H10427" t="s">
        <v>19812</v>
      </c>
      <c r="I10427">
        <v>1</v>
      </c>
    </row>
    <row r="10428" spans="1:9" hidden="1" x14ac:dyDescent="0.25">
      <c r="A10428" t="s">
        <v>19815</v>
      </c>
      <c r="B10428" t="s">
        <v>9955</v>
      </c>
      <c r="C10428" t="s">
        <v>4511</v>
      </c>
      <c r="D10428" t="s">
        <v>4512</v>
      </c>
      <c r="E10428">
        <v>3123</v>
      </c>
      <c r="F10428" t="s">
        <v>9949</v>
      </c>
      <c r="G10428">
        <v>903597</v>
      </c>
      <c r="H10428" t="s">
        <v>9956</v>
      </c>
      <c r="I10428">
        <v>1</v>
      </c>
    </row>
    <row r="10429" spans="1:9" hidden="1" x14ac:dyDescent="0.25">
      <c r="A10429" t="s">
        <v>19816</v>
      </c>
      <c r="B10429" t="s">
        <v>9954</v>
      </c>
      <c r="C10429" t="s">
        <v>4511</v>
      </c>
      <c r="D10429" t="s">
        <v>4512</v>
      </c>
      <c r="E10429">
        <v>2432</v>
      </c>
      <c r="F10429" t="s">
        <v>9609</v>
      </c>
      <c r="G10429">
        <v>3124</v>
      </c>
      <c r="H10429" t="s">
        <v>6927</v>
      </c>
      <c r="I10429">
        <v>1</v>
      </c>
    </row>
    <row r="10430" spans="1:9" hidden="1" x14ac:dyDescent="0.25">
      <c r="A10430" t="s">
        <v>19817</v>
      </c>
      <c r="B10430" t="s">
        <v>10316</v>
      </c>
      <c r="C10430" t="s">
        <v>4511</v>
      </c>
      <c r="D10430" t="s">
        <v>4512</v>
      </c>
      <c r="E10430">
        <v>2428</v>
      </c>
      <c r="F10430" t="s">
        <v>5713</v>
      </c>
      <c r="G10430">
        <v>2432</v>
      </c>
      <c r="H10430" t="s">
        <v>9609</v>
      </c>
      <c r="I10430">
        <v>1</v>
      </c>
    </row>
    <row r="10431" spans="1:9" hidden="1" x14ac:dyDescent="0.25">
      <c r="A10431" t="s">
        <v>3567</v>
      </c>
      <c r="B10431" t="s">
        <v>19818</v>
      </c>
      <c r="C10431" t="s">
        <v>4511</v>
      </c>
      <c r="D10431" t="s">
        <v>4512</v>
      </c>
      <c r="E10431">
        <v>60423</v>
      </c>
      <c r="F10431" t="s">
        <v>19819</v>
      </c>
      <c r="G10431">
        <v>170444</v>
      </c>
      <c r="H10431" t="s">
        <v>19820</v>
      </c>
      <c r="I10431">
        <v>1</v>
      </c>
    </row>
    <row r="10432" spans="1:9" hidden="1" x14ac:dyDescent="0.25">
      <c r="A10432" t="s">
        <v>3567</v>
      </c>
      <c r="B10432" t="s">
        <v>19821</v>
      </c>
      <c r="C10432" t="s">
        <v>4511</v>
      </c>
      <c r="D10432" t="s">
        <v>4512</v>
      </c>
      <c r="E10432">
        <v>6365</v>
      </c>
      <c r="F10432" t="s">
        <v>13754</v>
      </c>
      <c r="G10432">
        <v>60423</v>
      </c>
      <c r="H10432" t="s">
        <v>19819</v>
      </c>
      <c r="I10432">
        <v>1</v>
      </c>
    </row>
    <row r="10433" spans="1:9" hidden="1" x14ac:dyDescent="0.25">
      <c r="A10433" t="s">
        <v>3567</v>
      </c>
      <c r="B10433" t="s">
        <v>19822</v>
      </c>
      <c r="C10433" t="s">
        <v>4511</v>
      </c>
      <c r="D10433" t="s">
        <v>4512</v>
      </c>
      <c r="E10433">
        <v>6480</v>
      </c>
      <c r="F10433" t="s">
        <v>9976</v>
      </c>
      <c r="G10433">
        <v>60423</v>
      </c>
      <c r="H10433" t="s">
        <v>19819</v>
      </c>
      <c r="I10433">
        <v>1</v>
      </c>
    </row>
    <row r="10434" spans="1:9" hidden="1" x14ac:dyDescent="0.25">
      <c r="A10434" t="s">
        <v>19823</v>
      </c>
      <c r="B10434" t="s">
        <v>19824</v>
      </c>
      <c r="C10434" t="s">
        <v>4511</v>
      </c>
      <c r="D10434" t="s">
        <v>4512</v>
      </c>
      <c r="E10434">
        <v>1339</v>
      </c>
      <c r="F10434" t="s">
        <v>8554</v>
      </c>
      <c r="G10434">
        <v>180052</v>
      </c>
      <c r="H10434" t="s">
        <v>19825</v>
      </c>
      <c r="I10434">
        <v>1</v>
      </c>
    </row>
    <row r="10435" spans="1:9" hidden="1" x14ac:dyDescent="0.25">
      <c r="A10435" t="s">
        <v>19826</v>
      </c>
      <c r="B10435" t="s">
        <v>19827</v>
      </c>
      <c r="C10435" t="s">
        <v>4511</v>
      </c>
      <c r="D10435" t="s">
        <v>4512</v>
      </c>
      <c r="E10435">
        <v>2832</v>
      </c>
      <c r="F10435" t="s">
        <v>19828</v>
      </c>
      <c r="G10435">
        <v>12836</v>
      </c>
      <c r="H10435" t="s">
        <v>19829</v>
      </c>
      <c r="I10435">
        <v>1</v>
      </c>
    </row>
    <row r="10436" spans="1:9" hidden="1" x14ac:dyDescent="0.25">
      <c r="A10436" t="s">
        <v>19826</v>
      </c>
      <c r="B10436" t="s">
        <v>19830</v>
      </c>
      <c r="C10436" t="s">
        <v>4511</v>
      </c>
      <c r="D10436" t="s">
        <v>4512</v>
      </c>
      <c r="E10436">
        <v>2832</v>
      </c>
      <c r="F10436" t="s">
        <v>19828</v>
      </c>
      <c r="G10436">
        <v>2833</v>
      </c>
      <c r="H10436" t="s">
        <v>19831</v>
      </c>
      <c r="I10436">
        <v>1</v>
      </c>
    </row>
    <row r="10437" spans="1:9" hidden="1" x14ac:dyDescent="0.25">
      <c r="A10437" t="s">
        <v>19826</v>
      </c>
      <c r="B10437" t="s">
        <v>19832</v>
      </c>
      <c r="C10437" t="s">
        <v>4511</v>
      </c>
      <c r="D10437" t="s">
        <v>4512</v>
      </c>
      <c r="E10437">
        <v>2837</v>
      </c>
      <c r="F10437" t="s">
        <v>19833</v>
      </c>
      <c r="G10437">
        <v>12836</v>
      </c>
      <c r="H10437" t="s">
        <v>19829</v>
      </c>
      <c r="I10437">
        <v>1</v>
      </c>
    </row>
    <row r="10438" spans="1:9" hidden="1" x14ac:dyDescent="0.25">
      <c r="A10438" t="s">
        <v>19826</v>
      </c>
      <c r="B10438" t="s">
        <v>19834</v>
      </c>
      <c r="C10438" t="s">
        <v>4511</v>
      </c>
      <c r="D10438" t="s">
        <v>4512</v>
      </c>
      <c r="E10438">
        <v>2837</v>
      </c>
      <c r="F10438" t="s">
        <v>19833</v>
      </c>
      <c r="G10438">
        <v>2838</v>
      </c>
      <c r="H10438" t="s">
        <v>19835</v>
      </c>
      <c r="I10438">
        <v>1</v>
      </c>
    </row>
    <row r="10439" spans="1:9" hidden="1" x14ac:dyDescent="0.25">
      <c r="A10439" t="s">
        <v>19826</v>
      </c>
      <c r="B10439" t="s">
        <v>19836</v>
      </c>
      <c r="C10439" t="s">
        <v>4511</v>
      </c>
      <c r="D10439" t="s">
        <v>4512</v>
      </c>
      <c r="E10439">
        <v>2837</v>
      </c>
      <c r="F10439" t="s">
        <v>19833</v>
      </c>
      <c r="G10439">
        <v>903554</v>
      </c>
      <c r="H10439" t="s">
        <v>8628</v>
      </c>
      <c r="I10439">
        <v>1</v>
      </c>
    </row>
    <row r="10440" spans="1:9" hidden="1" x14ac:dyDescent="0.25">
      <c r="A10440" t="s">
        <v>19837</v>
      </c>
      <c r="B10440" t="s">
        <v>19838</v>
      </c>
      <c r="C10440" t="s">
        <v>4511</v>
      </c>
      <c r="D10440" t="s">
        <v>4512</v>
      </c>
      <c r="E10440">
        <v>32854</v>
      </c>
      <c r="F10440" t="s">
        <v>8254</v>
      </c>
      <c r="G10440">
        <v>32897</v>
      </c>
      <c r="H10440" t="s">
        <v>4794</v>
      </c>
      <c r="I10440">
        <v>1</v>
      </c>
    </row>
    <row r="10441" spans="1:9" hidden="1" x14ac:dyDescent="0.25">
      <c r="A10441" t="s">
        <v>19839</v>
      </c>
      <c r="B10441" t="s">
        <v>8566</v>
      </c>
      <c r="C10441" t="s">
        <v>4511</v>
      </c>
      <c r="D10441" t="s">
        <v>4512</v>
      </c>
      <c r="E10441">
        <v>9045</v>
      </c>
      <c r="F10441" t="s">
        <v>4812</v>
      </c>
      <c r="G10441">
        <v>9190</v>
      </c>
      <c r="H10441" t="s">
        <v>8567</v>
      </c>
      <c r="I10441">
        <v>1</v>
      </c>
    </row>
    <row r="10442" spans="1:9" hidden="1" x14ac:dyDescent="0.25">
      <c r="A10442" t="s">
        <v>19840</v>
      </c>
      <c r="B10442" t="s">
        <v>19841</v>
      </c>
      <c r="C10442" t="s">
        <v>4511</v>
      </c>
      <c r="D10442" t="s">
        <v>4512</v>
      </c>
      <c r="E10442">
        <v>17002</v>
      </c>
      <c r="F10442" t="s">
        <v>5197</v>
      </c>
      <c r="G10442">
        <v>150753</v>
      </c>
      <c r="H10442" t="s">
        <v>19842</v>
      </c>
      <c r="I10442">
        <v>1</v>
      </c>
    </row>
    <row r="10443" spans="1:9" hidden="1" x14ac:dyDescent="0.25">
      <c r="A10443" t="s">
        <v>19843</v>
      </c>
      <c r="B10443" t="s">
        <v>19844</v>
      </c>
      <c r="C10443" t="s">
        <v>4511</v>
      </c>
      <c r="D10443" t="s">
        <v>4512</v>
      </c>
      <c r="E10443">
        <v>9190</v>
      </c>
      <c r="F10443" t="s">
        <v>8567</v>
      </c>
      <c r="G10443">
        <v>9217</v>
      </c>
      <c r="H10443" t="s">
        <v>8572</v>
      </c>
      <c r="I10443">
        <v>1</v>
      </c>
    </row>
    <row r="10444" spans="1:9" hidden="1" x14ac:dyDescent="0.25">
      <c r="A10444" t="s">
        <v>19845</v>
      </c>
      <c r="B10444" t="s">
        <v>19846</v>
      </c>
      <c r="C10444" t="s">
        <v>4511</v>
      </c>
      <c r="D10444" t="s">
        <v>4512</v>
      </c>
      <c r="E10444">
        <v>3658</v>
      </c>
      <c r="F10444" t="s">
        <v>11817</v>
      </c>
      <c r="G10444">
        <v>3673</v>
      </c>
      <c r="H10444" t="s">
        <v>19847</v>
      </c>
      <c r="I10444">
        <v>1</v>
      </c>
    </row>
    <row r="10445" spans="1:9" hidden="1" x14ac:dyDescent="0.25">
      <c r="A10445" t="s">
        <v>19845</v>
      </c>
      <c r="B10445" t="s">
        <v>19848</v>
      </c>
      <c r="C10445" t="s">
        <v>4511</v>
      </c>
      <c r="D10445" t="s">
        <v>4512</v>
      </c>
      <c r="E10445">
        <v>3666</v>
      </c>
      <c r="F10445" t="s">
        <v>7917</v>
      </c>
      <c r="G10445">
        <v>3673</v>
      </c>
      <c r="H10445" t="s">
        <v>19847</v>
      </c>
      <c r="I10445">
        <v>1</v>
      </c>
    </row>
    <row r="10446" spans="1:9" hidden="1" x14ac:dyDescent="0.25">
      <c r="A10446" t="s">
        <v>19849</v>
      </c>
      <c r="B10446" t="s">
        <v>19850</v>
      </c>
      <c r="C10446" t="s">
        <v>4511</v>
      </c>
      <c r="D10446" t="s">
        <v>4512</v>
      </c>
      <c r="E10446">
        <v>2722</v>
      </c>
      <c r="F10446" t="s">
        <v>9493</v>
      </c>
      <c r="G10446">
        <v>3188</v>
      </c>
      <c r="H10446" t="s">
        <v>19851</v>
      </c>
      <c r="I10446">
        <v>1</v>
      </c>
    </row>
    <row r="10447" spans="1:9" hidden="1" x14ac:dyDescent="0.25">
      <c r="A10447" t="s">
        <v>19852</v>
      </c>
      <c r="B10447" t="s">
        <v>5393</v>
      </c>
      <c r="C10447" t="s">
        <v>4511</v>
      </c>
      <c r="D10447" t="s">
        <v>4512</v>
      </c>
      <c r="E10447">
        <v>40170</v>
      </c>
      <c r="F10447" t="s">
        <v>5394</v>
      </c>
      <c r="G10447">
        <v>40871</v>
      </c>
      <c r="H10447" t="s">
        <v>5395</v>
      </c>
      <c r="I10447">
        <v>3</v>
      </c>
    </row>
    <row r="10448" spans="1:9" hidden="1" x14ac:dyDescent="0.25">
      <c r="A10448" t="s">
        <v>19852</v>
      </c>
      <c r="B10448" t="s">
        <v>5396</v>
      </c>
      <c r="C10448" t="s">
        <v>4511</v>
      </c>
      <c r="D10448" t="s">
        <v>4512</v>
      </c>
      <c r="E10448">
        <v>40871</v>
      </c>
      <c r="F10448" t="s">
        <v>5395</v>
      </c>
      <c r="G10448">
        <v>41610</v>
      </c>
      <c r="H10448" t="s">
        <v>5397</v>
      </c>
      <c r="I10448">
        <v>3</v>
      </c>
    </row>
    <row r="10449" spans="1:9" hidden="1" x14ac:dyDescent="0.25">
      <c r="A10449" t="s">
        <v>19853</v>
      </c>
      <c r="B10449" t="s">
        <v>5659</v>
      </c>
      <c r="C10449" t="s">
        <v>4511</v>
      </c>
      <c r="D10449" t="s">
        <v>4512</v>
      </c>
      <c r="E10449">
        <v>40010</v>
      </c>
      <c r="F10449" t="s">
        <v>5391</v>
      </c>
      <c r="G10449">
        <v>41610</v>
      </c>
      <c r="H10449" t="s">
        <v>5397</v>
      </c>
      <c r="I10449">
        <v>3</v>
      </c>
    </row>
    <row r="10450" spans="1:9" hidden="1" x14ac:dyDescent="0.25">
      <c r="A10450" t="s">
        <v>19854</v>
      </c>
      <c r="B10450" t="s">
        <v>9922</v>
      </c>
      <c r="C10450" t="s">
        <v>4511</v>
      </c>
      <c r="D10450" t="s">
        <v>4512</v>
      </c>
      <c r="E10450">
        <v>2713</v>
      </c>
      <c r="F10450" t="s">
        <v>9923</v>
      </c>
      <c r="G10450">
        <v>12713</v>
      </c>
      <c r="H10450" t="s">
        <v>9506</v>
      </c>
      <c r="I10450">
        <v>1</v>
      </c>
    </row>
    <row r="10451" spans="1:9" hidden="1" x14ac:dyDescent="0.25">
      <c r="A10451" t="s">
        <v>19854</v>
      </c>
      <c r="B10451" t="s">
        <v>9924</v>
      </c>
      <c r="C10451" t="s">
        <v>4511</v>
      </c>
      <c r="D10451" t="s">
        <v>4512</v>
      </c>
      <c r="E10451">
        <v>2713</v>
      </c>
      <c r="F10451" t="s">
        <v>9923</v>
      </c>
      <c r="G10451">
        <v>2753</v>
      </c>
      <c r="H10451" t="s">
        <v>9925</v>
      </c>
      <c r="I10451">
        <v>1</v>
      </c>
    </row>
    <row r="10452" spans="1:9" hidden="1" x14ac:dyDescent="0.25">
      <c r="A10452" t="s">
        <v>19854</v>
      </c>
      <c r="B10452" t="s">
        <v>9926</v>
      </c>
      <c r="C10452" t="s">
        <v>4511</v>
      </c>
      <c r="D10452" t="s">
        <v>4512</v>
      </c>
      <c r="E10452">
        <v>2716</v>
      </c>
      <c r="F10452" t="s">
        <v>9923</v>
      </c>
      <c r="G10452">
        <v>6886</v>
      </c>
      <c r="H10452" t="s">
        <v>9927</v>
      </c>
      <c r="I10452">
        <v>1</v>
      </c>
    </row>
    <row r="10453" spans="1:9" hidden="1" x14ac:dyDescent="0.25">
      <c r="A10453" t="s">
        <v>19854</v>
      </c>
      <c r="B10453" t="s">
        <v>9928</v>
      </c>
      <c r="C10453" t="s">
        <v>4511</v>
      </c>
      <c r="D10453" t="s">
        <v>4512</v>
      </c>
      <c r="E10453">
        <v>2717</v>
      </c>
      <c r="F10453" t="s">
        <v>9929</v>
      </c>
      <c r="G10453">
        <v>12719</v>
      </c>
      <c r="H10453" t="s">
        <v>9930</v>
      </c>
      <c r="I10453">
        <v>1</v>
      </c>
    </row>
    <row r="10454" spans="1:9" hidden="1" x14ac:dyDescent="0.25">
      <c r="A10454" t="s">
        <v>19854</v>
      </c>
      <c r="B10454" t="s">
        <v>9931</v>
      </c>
      <c r="C10454" t="s">
        <v>4511</v>
      </c>
      <c r="D10454" t="s">
        <v>4512</v>
      </c>
      <c r="E10454">
        <v>2717</v>
      </c>
      <c r="F10454" t="s">
        <v>9929</v>
      </c>
      <c r="G10454">
        <v>2718</v>
      </c>
      <c r="H10454" t="s">
        <v>9932</v>
      </c>
      <c r="I10454">
        <v>1</v>
      </c>
    </row>
    <row r="10455" spans="1:9" hidden="1" x14ac:dyDescent="0.25">
      <c r="A10455" t="s">
        <v>19854</v>
      </c>
      <c r="B10455" t="s">
        <v>9933</v>
      </c>
      <c r="C10455" t="s">
        <v>4511</v>
      </c>
      <c r="D10455" t="s">
        <v>4512</v>
      </c>
      <c r="E10455">
        <v>2717</v>
      </c>
      <c r="F10455" t="s">
        <v>9929</v>
      </c>
      <c r="G10455">
        <v>6897</v>
      </c>
      <c r="H10455" t="s">
        <v>9934</v>
      </c>
      <c r="I10455">
        <v>1</v>
      </c>
    </row>
    <row r="10456" spans="1:9" hidden="1" x14ac:dyDescent="0.25">
      <c r="A10456" t="s">
        <v>19854</v>
      </c>
      <c r="B10456" t="s">
        <v>9935</v>
      </c>
      <c r="C10456" t="s">
        <v>4511</v>
      </c>
      <c r="D10456" t="s">
        <v>4512</v>
      </c>
      <c r="E10456">
        <v>2718</v>
      </c>
      <c r="F10456" t="s">
        <v>9932</v>
      </c>
      <c r="G10456">
        <v>2721</v>
      </c>
      <c r="H10456" t="s">
        <v>9493</v>
      </c>
      <c r="I10456">
        <v>1</v>
      </c>
    </row>
    <row r="10457" spans="1:9" hidden="1" x14ac:dyDescent="0.25">
      <c r="A10457" t="s">
        <v>19854</v>
      </c>
      <c r="B10457" t="s">
        <v>9936</v>
      </c>
      <c r="C10457" t="s">
        <v>4511</v>
      </c>
      <c r="D10457" t="s">
        <v>4512</v>
      </c>
      <c r="E10457">
        <v>2718</v>
      </c>
      <c r="F10457" t="s">
        <v>9932</v>
      </c>
      <c r="G10457">
        <v>6866</v>
      </c>
      <c r="H10457" t="s">
        <v>9937</v>
      </c>
      <c r="I10457">
        <v>1</v>
      </c>
    </row>
    <row r="10458" spans="1:9" hidden="1" x14ac:dyDescent="0.25">
      <c r="A10458" t="s">
        <v>19854</v>
      </c>
      <c r="B10458" t="s">
        <v>9938</v>
      </c>
      <c r="C10458" t="s">
        <v>4511</v>
      </c>
      <c r="D10458" t="s">
        <v>4512</v>
      </c>
      <c r="E10458">
        <v>2720</v>
      </c>
      <c r="F10458" t="s">
        <v>9939</v>
      </c>
      <c r="G10458">
        <v>12719</v>
      </c>
      <c r="H10458" t="s">
        <v>9930</v>
      </c>
      <c r="I10458">
        <v>1</v>
      </c>
    </row>
    <row r="10459" spans="1:9" hidden="1" x14ac:dyDescent="0.25">
      <c r="A10459" t="s">
        <v>19854</v>
      </c>
      <c r="B10459" t="s">
        <v>9940</v>
      </c>
      <c r="C10459" t="s">
        <v>4511</v>
      </c>
      <c r="D10459" t="s">
        <v>4512</v>
      </c>
      <c r="E10459">
        <v>2753</v>
      </c>
      <c r="F10459" t="s">
        <v>9925</v>
      </c>
      <c r="G10459">
        <v>12719</v>
      </c>
      <c r="H10459" t="s">
        <v>9930</v>
      </c>
      <c r="I10459">
        <v>1</v>
      </c>
    </row>
    <row r="10460" spans="1:9" hidden="1" x14ac:dyDescent="0.25">
      <c r="A10460" t="s">
        <v>19854</v>
      </c>
      <c r="B10460" t="s">
        <v>9941</v>
      </c>
      <c r="C10460" t="s">
        <v>4511</v>
      </c>
      <c r="D10460" t="s">
        <v>4512</v>
      </c>
      <c r="E10460">
        <v>6886</v>
      </c>
      <c r="F10460" t="s">
        <v>9927</v>
      </c>
      <c r="G10460">
        <v>6888</v>
      </c>
      <c r="H10460" t="s">
        <v>9942</v>
      </c>
      <c r="I10460">
        <v>12</v>
      </c>
    </row>
    <row r="10461" spans="1:9" hidden="1" x14ac:dyDescent="0.25">
      <c r="A10461" t="s">
        <v>19854</v>
      </c>
      <c r="B10461" t="s">
        <v>9943</v>
      </c>
      <c r="C10461" t="s">
        <v>4511</v>
      </c>
      <c r="D10461" t="s">
        <v>4512</v>
      </c>
      <c r="E10461">
        <v>6886</v>
      </c>
      <c r="F10461" t="s">
        <v>9927</v>
      </c>
      <c r="G10461">
        <v>6888</v>
      </c>
      <c r="H10461" t="s">
        <v>9942</v>
      </c>
      <c r="I10461">
        <v>13</v>
      </c>
    </row>
    <row r="10462" spans="1:9" hidden="1" x14ac:dyDescent="0.25">
      <c r="A10462" t="s">
        <v>19855</v>
      </c>
      <c r="B10462" t="s">
        <v>19856</v>
      </c>
      <c r="C10462" t="s">
        <v>4511</v>
      </c>
      <c r="D10462" t="s">
        <v>4512</v>
      </c>
      <c r="E10462">
        <v>3146</v>
      </c>
      <c r="F10462" t="s">
        <v>19857</v>
      </c>
      <c r="G10462">
        <v>3149</v>
      </c>
      <c r="H10462" t="s">
        <v>19858</v>
      </c>
      <c r="I10462">
        <v>1</v>
      </c>
    </row>
    <row r="10463" spans="1:9" hidden="1" x14ac:dyDescent="0.25">
      <c r="A10463" t="s">
        <v>19855</v>
      </c>
      <c r="B10463" t="s">
        <v>19859</v>
      </c>
      <c r="C10463" t="s">
        <v>4511</v>
      </c>
      <c r="D10463" t="s">
        <v>4512</v>
      </c>
      <c r="E10463">
        <v>3148</v>
      </c>
      <c r="F10463" t="s">
        <v>19860</v>
      </c>
      <c r="G10463">
        <v>3149</v>
      </c>
      <c r="H10463" t="s">
        <v>19858</v>
      </c>
      <c r="I10463">
        <v>1</v>
      </c>
    </row>
    <row r="10464" spans="1:9" hidden="1" x14ac:dyDescent="0.25">
      <c r="A10464" t="s">
        <v>19861</v>
      </c>
      <c r="B10464" t="s">
        <v>19862</v>
      </c>
      <c r="C10464" t="s">
        <v>4511</v>
      </c>
      <c r="D10464" t="s">
        <v>4512</v>
      </c>
      <c r="E10464">
        <v>3152</v>
      </c>
      <c r="F10464" t="s">
        <v>19863</v>
      </c>
      <c r="G10464">
        <v>3153</v>
      </c>
      <c r="H10464" t="s">
        <v>19864</v>
      </c>
      <c r="I10464">
        <v>1</v>
      </c>
    </row>
    <row r="10465" spans="1:11" hidden="1" x14ac:dyDescent="0.25">
      <c r="A10465" t="s">
        <v>19861</v>
      </c>
      <c r="B10465" t="s">
        <v>19865</v>
      </c>
      <c r="C10465" t="s">
        <v>4511</v>
      </c>
      <c r="D10465" t="s">
        <v>4512</v>
      </c>
      <c r="E10465">
        <v>3152</v>
      </c>
      <c r="F10465" t="s">
        <v>19863</v>
      </c>
      <c r="G10465">
        <v>904230</v>
      </c>
      <c r="H10465" t="s">
        <v>19866</v>
      </c>
      <c r="I10465">
        <v>1</v>
      </c>
    </row>
    <row r="10466" spans="1:11" hidden="1" x14ac:dyDescent="0.25">
      <c r="A10466" t="s">
        <v>19861</v>
      </c>
      <c r="B10466" t="s">
        <v>19867</v>
      </c>
      <c r="C10466" t="s">
        <v>4511</v>
      </c>
      <c r="D10466" t="s">
        <v>4512</v>
      </c>
      <c r="E10466">
        <v>3153</v>
      </c>
      <c r="F10466" t="s">
        <v>19864</v>
      </c>
      <c r="G10466">
        <v>3231</v>
      </c>
      <c r="H10466" t="s">
        <v>10895</v>
      </c>
      <c r="I10466">
        <v>1</v>
      </c>
    </row>
    <row r="10467" spans="1:11" hidden="1" x14ac:dyDescent="0.25">
      <c r="A10467" t="s">
        <v>19868</v>
      </c>
      <c r="B10467" t="s">
        <v>19869</v>
      </c>
      <c r="C10467" t="s">
        <v>4511</v>
      </c>
      <c r="D10467" t="s">
        <v>4512</v>
      </c>
      <c r="E10467">
        <v>3148</v>
      </c>
      <c r="F10467" t="s">
        <v>19860</v>
      </c>
      <c r="G10467">
        <v>3150</v>
      </c>
      <c r="H10467" t="s">
        <v>19870</v>
      </c>
      <c r="I10467">
        <v>1</v>
      </c>
    </row>
    <row r="10468" spans="1:11" hidden="1" x14ac:dyDescent="0.25">
      <c r="A10468" t="s">
        <v>19868</v>
      </c>
      <c r="B10468" t="s">
        <v>19871</v>
      </c>
      <c r="C10468" t="s">
        <v>4511</v>
      </c>
      <c r="D10468" t="s">
        <v>4512</v>
      </c>
      <c r="E10468">
        <v>3150</v>
      </c>
      <c r="F10468" t="s">
        <v>19870</v>
      </c>
      <c r="G10468">
        <v>3151</v>
      </c>
      <c r="H10468" t="s">
        <v>19872</v>
      </c>
      <c r="I10468">
        <v>1</v>
      </c>
    </row>
    <row r="10469" spans="1:11" hidden="1" x14ac:dyDescent="0.25">
      <c r="A10469" t="s">
        <v>19868</v>
      </c>
      <c r="B10469" t="s">
        <v>19873</v>
      </c>
      <c r="C10469" t="s">
        <v>4511</v>
      </c>
      <c r="D10469" t="s">
        <v>4512</v>
      </c>
      <c r="E10469">
        <v>3150</v>
      </c>
      <c r="F10469" t="s">
        <v>19870</v>
      </c>
      <c r="G10469">
        <v>6742</v>
      </c>
      <c r="H10469" t="s">
        <v>19874</v>
      </c>
      <c r="I10469">
        <v>1</v>
      </c>
    </row>
    <row r="10470" spans="1:11" hidden="1" x14ac:dyDescent="0.25">
      <c r="A10470" t="s">
        <v>19875</v>
      </c>
      <c r="B10470" t="s">
        <v>9948</v>
      </c>
      <c r="C10470" t="s">
        <v>4511</v>
      </c>
      <c r="D10470" t="s">
        <v>4512</v>
      </c>
      <c r="E10470">
        <v>3109</v>
      </c>
      <c r="F10470" t="s">
        <v>6924</v>
      </c>
      <c r="G10470">
        <v>3123</v>
      </c>
      <c r="H10470" t="s">
        <v>9949</v>
      </c>
      <c r="I10470">
        <v>1</v>
      </c>
    </row>
    <row r="10471" spans="1:11" hidden="1" x14ac:dyDescent="0.25">
      <c r="A10471" t="s">
        <v>19876</v>
      </c>
      <c r="B10471" t="s">
        <v>19877</v>
      </c>
      <c r="C10471" t="s">
        <v>4511</v>
      </c>
      <c r="D10471" t="s">
        <v>4512</v>
      </c>
      <c r="E10471">
        <v>2427</v>
      </c>
      <c r="F10471" t="s">
        <v>5755</v>
      </c>
      <c r="G10471">
        <v>903597</v>
      </c>
      <c r="H10471" t="s">
        <v>9956</v>
      </c>
      <c r="I10471">
        <v>1</v>
      </c>
    </row>
    <row r="10472" spans="1:11" hidden="1" x14ac:dyDescent="0.25">
      <c r="A10472" t="s">
        <v>19878</v>
      </c>
      <c r="B10472" t="s">
        <v>9858</v>
      </c>
      <c r="C10472" t="s">
        <v>4511</v>
      </c>
      <c r="D10472" t="s">
        <v>4512</v>
      </c>
      <c r="E10472">
        <v>41370</v>
      </c>
      <c r="F10472" t="s">
        <v>6517</v>
      </c>
      <c r="G10472">
        <v>41590</v>
      </c>
      <c r="H10472" t="s">
        <v>9855</v>
      </c>
      <c r="I10472">
        <v>6</v>
      </c>
    </row>
    <row r="10473" spans="1:11" hidden="1" x14ac:dyDescent="0.25">
      <c r="A10473" t="s">
        <v>19879</v>
      </c>
      <c r="B10473" t="s">
        <v>6722</v>
      </c>
      <c r="C10473" t="s">
        <v>4511</v>
      </c>
      <c r="D10473" t="s">
        <v>4512</v>
      </c>
      <c r="E10473">
        <v>3106</v>
      </c>
      <c r="F10473" t="s">
        <v>6723</v>
      </c>
      <c r="G10473">
        <v>3222</v>
      </c>
      <c r="H10473" t="s">
        <v>6724</v>
      </c>
      <c r="I10473">
        <v>1</v>
      </c>
    </row>
    <row r="10474" spans="1:11" hidden="1" x14ac:dyDescent="0.25">
      <c r="A10474" t="s">
        <v>19879</v>
      </c>
      <c r="B10474" t="s">
        <v>6725</v>
      </c>
      <c r="C10474" t="s">
        <v>4511</v>
      </c>
      <c r="D10474" t="s">
        <v>4512</v>
      </c>
      <c r="E10474">
        <v>3114</v>
      </c>
      <c r="F10474" t="s">
        <v>6726</v>
      </c>
      <c r="G10474">
        <v>3224</v>
      </c>
      <c r="H10474" t="s">
        <v>6727</v>
      </c>
      <c r="I10474">
        <v>1</v>
      </c>
    </row>
    <row r="10475" spans="1:11" hidden="1" x14ac:dyDescent="0.25">
      <c r="A10475" t="s">
        <v>19879</v>
      </c>
      <c r="B10475" t="s">
        <v>6728</v>
      </c>
      <c r="C10475" t="s">
        <v>4511</v>
      </c>
      <c r="D10475" t="s">
        <v>4512</v>
      </c>
      <c r="E10475">
        <v>3114</v>
      </c>
      <c r="F10475" t="s">
        <v>6726</v>
      </c>
      <c r="G10475">
        <v>3272</v>
      </c>
      <c r="H10475" t="s">
        <v>6729</v>
      </c>
      <c r="I10475">
        <v>1</v>
      </c>
    </row>
    <row r="10476" spans="1:11" hidden="1" x14ac:dyDescent="0.25">
      <c r="A10476" t="s">
        <v>19879</v>
      </c>
      <c r="B10476" t="s">
        <v>6730</v>
      </c>
      <c r="C10476" t="s">
        <v>4511</v>
      </c>
      <c r="D10476" t="s">
        <v>4512</v>
      </c>
      <c r="E10476">
        <v>3222</v>
      </c>
      <c r="F10476" t="s">
        <v>6724</v>
      </c>
      <c r="G10476">
        <v>3224</v>
      </c>
      <c r="H10476" t="s">
        <v>6727</v>
      </c>
      <c r="I10476">
        <v>1</v>
      </c>
    </row>
    <row r="10477" spans="1:11" hidden="1" x14ac:dyDescent="0.25">
      <c r="A10477" t="s">
        <v>19879</v>
      </c>
      <c r="B10477" t="s">
        <v>6731</v>
      </c>
      <c r="C10477" t="s">
        <v>4511</v>
      </c>
      <c r="D10477" t="s">
        <v>4512</v>
      </c>
      <c r="E10477">
        <v>3224</v>
      </c>
      <c r="F10477" t="s">
        <v>6727</v>
      </c>
      <c r="G10477">
        <v>6709</v>
      </c>
      <c r="H10477" t="s">
        <v>6732</v>
      </c>
      <c r="I10477">
        <v>1</v>
      </c>
    </row>
    <row r="10478" spans="1:11" hidden="1" x14ac:dyDescent="0.25">
      <c r="A10478" t="s">
        <v>19879</v>
      </c>
      <c r="B10478" t="s">
        <v>6733</v>
      </c>
      <c r="C10478" t="s">
        <v>4511</v>
      </c>
      <c r="D10478" t="s">
        <v>4512</v>
      </c>
      <c r="E10478">
        <v>3271</v>
      </c>
      <c r="F10478" t="s">
        <v>6734</v>
      </c>
      <c r="G10478">
        <v>3272</v>
      </c>
      <c r="H10478" t="s">
        <v>6729</v>
      </c>
      <c r="I10478">
        <v>1</v>
      </c>
    </row>
    <row r="10479" spans="1:11" hidden="1" x14ac:dyDescent="0.25">
      <c r="A10479" t="s">
        <v>19879</v>
      </c>
      <c r="B10479" t="s">
        <v>19880</v>
      </c>
      <c r="C10479" t="s">
        <v>4545</v>
      </c>
      <c r="D10479" t="s">
        <v>4512</v>
      </c>
      <c r="E10479">
        <v>3272</v>
      </c>
      <c r="F10479" t="s">
        <v>6729</v>
      </c>
      <c r="G10479">
        <v>138</v>
      </c>
      <c r="H10479">
        <v>3273</v>
      </c>
      <c r="I10479" t="s">
        <v>6729</v>
      </c>
      <c r="J10479">
        <v>69</v>
      </c>
      <c r="K10479">
        <v>1</v>
      </c>
    </row>
    <row r="10480" spans="1:11" hidden="1" x14ac:dyDescent="0.25">
      <c r="A10480" t="s">
        <v>19881</v>
      </c>
      <c r="B10480" t="s">
        <v>19882</v>
      </c>
      <c r="C10480" t="s">
        <v>4511</v>
      </c>
      <c r="D10480" t="s">
        <v>4512</v>
      </c>
      <c r="E10480">
        <v>3408</v>
      </c>
      <c r="F10480" t="s">
        <v>6800</v>
      </c>
      <c r="G10480">
        <v>3528</v>
      </c>
      <c r="H10480" t="s">
        <v>19883</v>
      </c>
      <c r="I10480">
        <v>1</v>
      </c>
    </row>
    <row r="10481" spans="1:9" hidden="1" x14ac:dyDescent="0.25">
      <c r="A10481" t="s">
        <v>19881</v>
      </c>
      <c r="B10481" t="s">
        <v>19884</v>
      </c>
      <c r="C10481" t="s">
        <v>4511</v>
      </c>
      <c r="D10481" t="s">
        <v>4512</v>
      </c>
      <c r="E10481">
        <v>3408</v>
      </c>
      <c r="F10481" t="s">
        <v>6800</v>
      </c>
      <c r="G10481">
        <v>3528</v>
      </c>
      <c r="H10481" t="s">
        <v>19883</v>
      </c>
      <c r="I10481">
        <v>2</v>
      </c>
    </row>
    <row r="10482" spans="1:9" hidden="1" x14ac:dyDescent="0.25">
      <c r="A10482" t="s">
        <v>19881</v>
      </c>
      <c r="B10482" t="s">
        <v>19885</v>
      </c>
      <c r="C10482" t="s">
        <v>4511</v>
      </c>
      <c r="D10482" t="s">
        <v>4512</v>
      </c>
      <c r="E10482">
        <v>3526</v>
      </c>
      <c r="F10482" t="s">
        <v>19886</v>
      </c>
      <c r="G10482">
        <v>13525</v>
      </c>
      <c r="H10482" t="s">
        <v>19887</v>
      </c>
      <c r="I10482">
        <v>1</v>
      </c>
    </row>
    <row r="10483" spans="1:9" hidden="1" x14ac:dyDescent="0.25">
      <c r="A10483" t="s">
        <v>19881</v>
      </c>
      <c r="B10483" t="s">
        <v>19888</v>
      </c>
      <c r="C10483" t="s">
        <v>4511</v>
      </c>
      <c r="D10483" t="s">
        <v>4512</v>
      </c>
      <c r="E10483">
        <v>3526</v>
      </c>
      <c r="F10483" t="s">
        <v>19886</v>
      </c>
      <c r="G10483">
        <v>13525</v>
      </c>
      <c r="H10483" t="s">
        <v>19887</v>
      </c>
      <c r="I10483">
        <v>2</v>
      </c>
    </row>
    <row r="10484" spans="1:9" hidden="1" x14ac:dyDescent="0.25">
      <c r="A10484" t="s">
        <v>19881</v>
      </c>
      <c r="B10484" t="s">
        <v>19889</v>
      </c>
      <c r="C10484" t="s">
        <v>4511</v>
      </c>
      <c r="D10484" t="s">
        <v>4512</v>
      </c>
      <c r="E10484">
        <v>3526</v>
      </c>
      <c r="F10484" t="s">
        <v>19886</v>
      </c>
      <c r="G10484">
        <v>3527</v>
      </c>
      <c r="H10484" t="s">
        <v>19890</v>
      </c>
      <c r="I10484">
        <v>1</v>
      </c>
    </row>
    <row r="10485" spans="1:9" hidden="1" x14ac:dyDescent="0.25">
      <c r="A10485" t="s">
        <v>19881</v>
      </c>
      <c r="B10485" t="s">
        <v>19891</v>
      </c>
      <c r="C10485" t="s">
        <v>4511</v>
      </c>
      <c r="D10485" t="s">
        <v>4512</v>
      </c>
      <c r="E10485">
        <v>3526</v>
      </c>
      <c r="F10485" t="s">
        <v>19886</v>
      </c>
      <c r="G10485">
        <v>3528</v>
      </c>
      <c r="H10485" t="s">
        <v>19883</v>
      </c>
      <c r="I10485">
        <v>1</v>
      </c>
    </row>
    <row r="10486" spans="1:9" hidden="1" x14ac:dyDescent="0.25">
      <c r="A10486" t="s">
        <v>19881</v>
      </c>
      <c r="B10486" t="s">
        <v>19892</v>
      </c>
      <c r="C10486" t="s">
        <v>4511</v>
      </c>
      <c r="D10486" t="s">
        <v>4512</v>
      </c>
      <c r="E10486">
        <v>3526</v>
      </c>
      <c r="F10486" t="s">
        <v>19886</v>
      </c>
      <c r="G10486">
        <v>3528</v>
      </c>
      <c r="H10486" t="s">
        <v>19883</v>
      </c>
      <c r="I10486">
        <v>2</v>
      </c>
    </row>
    <row r="10487" spans="1:9" hidden="1" x14ac:dyDescent="0.25">
      <c r="A10487" t="s">
        <v>19881</v>
      </c>
      <c r="B10487" t="s">
        <v>19893</v>
      </c>
      <c r="C10487" t="s">
        <v>4511</v>
      </c>
      <c r="D10487" t="s">
        <v>4512</v>
      </c>
      <c r="E10487">
        <v>3528</v>
      </c>
      <c r="F10487" t="s">
        <v>19883</v>
      </c>
      <c r="G10487">
        <v>3529</v>
      </c>
      <c r="H10487" t="s">
        <v>19894</v>
      </c>
      <c r="I10487">
        <v>1</v>
      </c>
    </row>
    <row r="10488" spans="1:9" hidden="1" x14ac:dyDescent="0.25">
      <c r="A10488" t="s">
        <v>19895</v>
      </c>
      <c r="B10488" t="s">
        <v>19896</v>
      </c>
      <c r="C10488" t="s">
        <v>4511</v>
      </c>
      <c r="D10488" t="s">
        <v>4512</v>
      </c>
      <c r="E10488">
        <v>6351</v>
      </c>
      <c r="F10488" t="s">
        <v>17175</v>
      </c>
      <c r="G10488">
        <v>181052</v>
      </c>
      <c r="H10488" t="s">
        <v>19897</v>
      </c>
      <c r="I10488">
        <v>1</v>
      </c>
    </row>
    <row r="10489" spans="1:9" hidden="1" x14ac:dyDescent="0.25">
      <c r="A10489" t="s">
        <v>19898</v>
      </c>
      <c r="B10489" t="s">
        <v>19899</v>
      </c>
      <c r="C10489" t="s">
        <v>4511</v>
      </c>
      <c r="D10489" t="s">
        <v>4512</v>
      </c>
      <c r="E10489">
        <v>8186</v>
      </c>
      <c r="F10489" t="s">
        <v>12735</v>
      </c>
      <c r="G10489">
        <v>8590</v>
      </c>
      <c r="H10489" t="s">
        <v>13997</v>
      </c>
      <c r="I10489">
        <v>1</v>
      </c>
    </row>
    <row r="10490" spans="1:9" hidden="1" x14ac:dyDescent="0.25">
      <c r="A10490" t="s">
        <v>19900</v>
      </c>
      <c r="B10490" t="s">
        <v>8993</v>
      </c>
      <c r="C10490" t="s">
        <v>4511</v>
      </c>
      <c r="D10490" t="s">
        <v>4512</v>
      </c>
      <c r="E10490">
        <v>79501</v>
      </c>
      <c r="F10490" t="s">
        <v>8992</v>
      </c>
      <c r="G10490">
        <v>79503</v>
      </c>
      <c r="H10490" t="s">
        <v>4597</v>
      </c>
      <c r="I10490">
        <v>2</v>
      </c>
    </row>
    <row r="10491" spans="1:9" hidden="1" x14ac:dyDescent="0.25">
      <c r="A10491" t="s">
        <v>4241</v>
      </c>
      <c r="B10491" t="s">
        <v>19901</v>
      </c>
      <c r="C10491" t="s">
        <v>4511</v>
      </c>
      <c r="D10491" t="s">
        <v>4512</v>
      </c>
      <c r="E10491">
        <v>6601</v>
      </c>
      <c r="F10491" t="s">
        <v>8530</v>
      </c>
      <c r="G10491">
        <v>76580</v>
      </c>
      <c r="H10491" t="s">
        <v>15393</v>
      </c>
      <c r="I10491">
        <v>1</v>
      </c>
    </row>
    <row r="10492" spans="1:9" hidden="1" x14ac:dyDescent="0.25">
      <c r="A10492" t="s">
        <v>19902</v>
      </c>
      <c r="B10492" t="s">
        <v>19903</v>
      </c>
      <c r="C10492" t="s">
        <v>4511</v>
      </c>
      <c r="D10492" t="s">
        <v>4512</v>
      </c>
      <c r="E10492">
        <v>6023</v>
      </c>
      <c r="F10492" t="s">
        <v>19904</v>
      </c>
      <c r="G10492">
        <v>6024</v>
      </c>
      <c r="H10492" t="s">
        <v>16604</v>
      </c>
      <c r="I10492">
        <v>1</v>
      </c>
    </row>
    <row r="10493" spans="1:9" hidden="1" x14ac:dyDescent="0.25">
      <c r="A10493" t="s">
        <v>19905</v>
      </c>
      <c r="B10493" t="s">
        <v>8475</v>
      </c>
      <c r="C10493" t="s">
        <v>4511</v>
      </c>
      <c r="D10493" t="s">
        <v>4512</v>
      </c>
      <c r="E10493">
        <v>7500</v>
      </c>
      <c r="F10493" t="s">
        <v>8470</v>
      </c>
      <c r="G10493">
        <v>9075</v>
      </c>
      <c r="H10493" t="s">
        <v>8472</v>
      </c>
      <c r="I10493">
        <v>1</v>
      </c>
    </row>
    <row r="10494" spans="1:9" hidden="1" x14ac:dyDescent="0.25">
      <c r="A10494" t="s">
        <v>4425</v>
      </c>
      <c r="B10494" t="s">
        <v>19906</v>
      </c>
      <c r="C10494" t="s">
        <v>4511</v>
      </c>
      <c r="D10494" t="s">
        <v>4512</v>
      </c>
      <c r="E10494">
        <v>7146</v>
      </c>
      <c r="F10494" t="s">
        <v>6103</v>
      </c>
      <c r="G10494">
        <v>7442</v>
      </c>
      <c r="H10494" t="s">
        <v>15297</v>
      </c>
      <c r="I10494">
        <v>1</v>
      </c>
    </row>
    <row r="10495" spans="1:9" hidden="1" x14ac:dyDescent="0.25">
      <c r="A10495" t="s">
        <v>19907</v>
      </c>
      <c r="B10495" t="s">
        <v>7283</v>
      </c>
      <c r="C10495" t="s">
        <v>4511</v>
      </c>
      <c r="D10495" t="s">
        <v>4512</v>
      </c>
      <c r="E10495">
        <v>5250</v>
      </c>
      <c r="F10495" t="s">
        <v>4972</v>
      </c>
      <c r="G10495">
        <v>5435</v>
      </c>
      <c r="H10495" t="s">
        <v>7284</v>
      </c>
      <c r="I10495">
        <v>1</v>
      </c>
    </row>
    <row r="10496" spans="1:9" hidden="1" x14ac:dyDescent="0.25">
      <c r="A10496" t="s">
        <v>19908</v>
      </c>
      <c r="B10496" t="s">
        <v>7632</v>
      </c>
      <c r="C10496" t="s">
        <v>4511</v>
      </c>
      <c r="D10496" t="s">
        <v>4512</v>
      </c>
      <c r="E10496">
        <v>40830</v>
      </c>
      <c r="F10496" t="s">
        <v>6667</v>
      </c>
      <c r="G10496">
        <v>46550</v>
      </c>
      <c r="H10496" t="s">
        <v>7633</v>
      </c>
      <c r="I10496">
        <v>66</v>
      </c>
    </row>
    <row r="10497" spans="1:9" hidden="1" x14ac:dyDescent="0.25">
      <c r="A10497" t="s">
        <v>19909</v>
      </c>
      <c r="B10497" t="s">
        <v>7634</v>
      </c>
      <c r="C10497" t="s">
        <v>4511</v>
      </c>
      <c r="D10497" t="s">
        <v>4512</v>
      </c>
      <c r="E10497">
        <v>46550</v>
      </c>
      <c r="F10497" t="s">
        <v>7633</v>
      </c>
      <c r="G10497">
        <v>46570</v>
      </c>
      <c r="H10497" t="s">
        <v>7635</v>
      </c>
      <c r="I10497">
        <v>66</v>
      </c>
    </row>
    <row r="10498" spans="1:9" hidden="1" x14ac:dyDescent="0.25">
      <c r="A10498" t="s">
        <v>19910</v>
      </c>
      <c r="B10498" t="s">
        <v>5486</v>
      </c>
      <c r="C10498" t="s">
        <v>4511</v>
      </c>
      <c r="D10498" t="s">
        <v>4512</v>
      </c>
      <c r="E10498">
        <v>1444</v>
      </c>
      <c r="F10498" t="s">
        <v>5477</v>
      </c>
      <c r="G10498">
        <v>76009</v>
      </c>
      <c r="H10498" t="s">
        <v>5487</v>
      </c>
      <c r="I10498">
        <v>1</v>
      </c>
    </row>
    <row r="10499" spans="1:9" hidden="1" x14ac:dyDescent="0.25">
      <c r="A10499" t="s">
        <v>19911</v>
      </c>
      <c r="B10499" t="s">
        <v>9993</v>
      </c>
      <c r="C10499" t="s">
        <v>4511</v>
      </c>
      <c r="D10499" t="s">
        <v>4512</v>
      </c>
      <c r="E10499">
        <v>76009</v>
      </c>
      <c r="F10499" t="s">
        <v>5487</v>
      </c>
      <c r="G10499">
        <v>76090</v>
      </c>
      <c r="H10499" t="s">
        <v>9992</v>
      </c>
      <c r="I10499">
        <v>2</v>
      </c>
    </row>
    <row r="10500" spans="1:9" hidden="1" x14ac:dyDescent="0.25">
      <c r="A10500" t="s">
        <v>19912</v>
      </c>
      <c r="B10500" t="s">
        <v>9991</v>
      </c>
      <c r="C10500" t="s">
        <v>4511</v>
      </c>
      <c r="D10500" t="s">
        <v>4512</v>
      </c>
      <c r="E10500">
        <v>76009</v>
      </c>
      <c r="F10500" t="s">
        <v>5487</v>
      </c>
      <c r="G10500">
        <v>76090</v>
      </c>
      <c r="H10500" t="s">
        <v>9992</v>
      </c>
      <c r="I10500">
        <v>1</v>
      </c>
    </row>
    <row r="10501" spans="1:9" hidden="1" x14ac:dyDescent="0.25">
      <c r="A10501" t="s">
        <v>19913</v>
      </c>
      <c r="B10501" t="s">
        <v>19914</v>
      </c>
      <c r="C10501" t="s">
        <v>4511</v>
      </c>
      <c r="D10501" t="s">
        <v>4512</v>
      </c>
      <c r="E10501">
        <v>5600</v>
      </c>
      <c r="F10501" t="s">
        <v>16318</v>
      </c>
      <c r="G10501">
        <v>5602</v>
      </c>
      <c r="H10501" t="s">
        <v>19915</v>
      </c>
      <c r="I10501">
        <v>1</v>
      </c>
    </row>
    <row r="10502" spans="1:9" hidden="1" x14ac:dyDescent="0.25">
      <c r="A10502" t="s">
        <v>19913</v>
      </c>
      <c r="B10502" t="s">
        <v>19916</v>
      </c>
      <c r="C10502" t="s">
        <v>4511</v>
      </c>
      <c r="D10502" t="s">
        <v>4512</v>
      </c>
      <c r="E10502">
        <v>5602</v>
      </c>
      <c r="F10502" t="s">
        <v>19915</v>
      </c>
      <c r="G10502">
        <v>5603</v>
      </c>
      <c r="H10502" t="s">
        <v>19915</v>
      </c>
      <c r="I10502">
        <v>1</v>
      </c>
    </row>
    <row r="10503" spans="1:9" hidden="1" x14ac:dyDescent="0.25">
      <c r="A10503" t="s">
        <v>19913</v>
      </c>
      <c r="B10503" t="s">
        <v>19917</v>
      </c>
      <c r="C10503" t="s">
        <v>4511</v>
      </c>
      <c r="D10503" t="s">
        <v>4512</v>
      </c>
      <c r="E10503">
        <v>5602</v>
      </c>
      <c r="F10503" t="s">
        <v>19915</v>
      </c>
      <c r="G10503">
        <v>5604</v>
      </c>
      <c r="H10503" t="s">
        <v>5256</v>
      </c>
      <c r="I10503">
        <v>1</v>
      </c>
    </row>
    <row r="10504" spans="1:9" hidden="1" x14ac:dyDescent="0.25">
      <c r="A10504" t="s">
        <v>19918</v>
      </c>
      <c r="B10504" t="s">
        <v>19919</v>
      </c>
      <c r="C10504" t="s">
        <v>4511</v>
      </c>
      <c r="D10504" t="s">
        <v>4512</v>
      </c>
      <c r="E10504">
        <v>2673</v>
      </c>
      <c r="F10504" t="s">
        <v>4621</v>
      </c>
      <c r="G10504">
        <v>12672</v>
      </c>
      <c r="H10504" t="s">
        <v>19920</v>
      </c>
      <c r="I10504">
        <v>1</v>
      </c>
    </row>
    <row r="10505" spans="1:9" hidden="1" x14ac:dyDescent="0.25">
      <c r="A10505" t="s">
        <v>19921</v>
      </c>
      <c r="B10505" t="s">
        <v>19922</v>
      </c>
      <c r="C10505" t="s">
        <v>4511</v>
      </c>
      <c r="D10505" t="s">
        <v>4512</v>
      </c>
      <c r="E10505">
        <v>2672</v>
      </c>
      <c r="F10505" t="s">
        <v>19923</v>
      </c>
      <c r="G10505">
        <v>2673</v>
      </c>
      <c r="H10505" t="s">
        <v>4621</v>
      </c>
      <c r="I10505">
        <v>1</v>
      </c>
    </row>
    <row r="10506" spans="1:9" hidden="1" x14ac:dyDescent="0.25">
      <c r="A10506" t="s">
        <v>19924</v>
      </c>
      <c r="B10506" t="s">
        <v>5652</v>
      </c>
      <c r="C10506" t="s">
        <v>4511</v>
      </c>
      <c r="D10506" t="s">
        <v>4512</v>
      </c>
      <c r="E10506">
        <v>40011</v>
      </c>
      <c r="F10506" t="s">
        <v>5653</v>
      </c>
      <c r="G10506">
        <v>40015</v>
      </c>
      <c r="H10506" t="s">
        <v>5391</v>
      </c>
      <c r="I10506">
        <v>87</v>
      </c>
    </row>
    <row r="10507" spans="1:9" hidden="1" x14ac:dyDescent="0.25">
      <c r="A10507" t="s">
        <v>19924</v>
      </c>
      <c r="B10507" t="s">
        <v>5654</v>
      </c>
      <c r="C10507" t="s">
        <v>4511</v>
      </c>
      <c r="D10507" t="s">
        <v>4512</v>
      </c>
      <c r="E10507">
        <v>40011</v>
      </c>
      <c r="F10507" t="s">
        <v>5653</v>
      </c>
      <c r="G10507">
        <v>41540</v>
      </c>
      <c r="H10507" t="s">
        <v>5402</v>
      </c>
      <c r="I10507">
        <v>87</v>
      </c>
    </row>
    <row r="10508" spans="1:9" hidden="1" x14ac:dyDescent="0.25">
      <c r="A10508" t="s">
        <v>19925</v>
      </c>
      <c r="B10508" t="s">
        <v>19926</v>
      </c>
      <c r="C10508" t="s">
        <v>4511</v>
      </c>
      <c r="D10508" t="s">
        <v>4512</v>
      </c>
      <c r="E10508">
        <v>38710</v>
      </c>
      <c r="F10508" t="s">
        <v>10829</v>
      </c>
      <c r="G10508">
        <v>110605</v>
      </c>
      <c r="H10508" t="s">
        <v>19927</v>
      </c>
      <c r="I10508">
        <v>2</v>
      </c>
    </row>
    <row r="10509" spans="1:9" hidden="1" x14ac:dyDescent="0.25">
      <c r="A10509" t="s">
        <v>19928</v>
      </c>
      <c r="B10509" t="s">
        <v>19929</v>
      </c>
      <c r="C10509" t="s">
        <v>4511</v>
      </c>
      <c r="D10509" t="s">
        <v>4512</v>
      </c>
      <c r="E10509">
        <v>38710</v>
      </c>
      <c r="F10509" t="s">
        <v>10829</v>
      </c>
      <c r="G10509">
        <v>110605</v>
      </c>
      <c r="H10509" t="s">
        <v>19927</v>
      </c>
      <c r="I10509">
        <v>1</v>
      </c>
    </row>
    <row r="10510" spans="1:9" hidden="1" x14ac:dyDescent="0.25">
      <c r="A10510" t="s">
        <v>19930</v>
      </c>
      <c r="B10510" t="s">
        <v>19931</v>
      </c>
      <c r="C10510" t="s">
        <v>4511</v>
      </c>
      <c r="D10510" t="s">
        <v>4512</v>
      </c>
      <c r="E10510">
        <v>6107</v>
      </c>
      <c r="F10510" t="s">
        <v>11297</v>
      </c>
      <c r="G10510">
        <v>6125</v>
      </c>
      <c r="H10510" t="s">
        <v>19932</v>
      </c>
      <c r="I10510">
        <v>1</v>
      </c>
    </row>
    <row r="10511" spans="1:9" hidden="1" x14ac:dyDescent="0.25">
      <c r="A10511" t="s">
        <v>19930</v>
      </c>
      <c r="B10511" t="s">
        <v>19933</v>
      </c>
      <c r="C10511" t="s">
        <v>4511</v>
      </c>
      <c r="D10511" t="s">
        <v>4512</v>
      </c>
      <c r="E10511">
        <v>6122</v>
      </c>
      <c r="F10511" t="s">
        <v>14968</v>
      </c>
      <c r="G10511">
        <v>6123</v>
      </c>
      <c r="H10511" t="s">
        <v>19934</v>
      </c>
      <c r="I10511">
        <v>1</v>
      </c>
    </row>
    <row r="10512" spans="1:9" hidden="1" x14ac:dyDescent="0.25">
      <c r="A10512" t="s">
        <v>19930</v>
      </c>
      <c r="B10512" t="s">
        <v>19935</v>
      </c>
      <c r="C10512" t="s">
        <v>4511</v>
      </c>
      <c r="D10512" t="s">
        <v>4512</v>
      </c>
      <c r="E10512">
        <v>6123</v>
      </c>
      <c r="F10512" t="s">
        <v>19934</v>
      </c>
      <c r="G10512">
        <v>6124</v>
      </c>
      <c r="H10512" t="s">
        <v>19936</v>
      </c>
      <c r="I10512">
        <v>1</v>
      </c>
    </row>
    <row r="10513" spans="1:9" hidden="1" x14ac:dyDescent="0.25">
      <c r="A10513" t="s">
        <v>19930</v>
      </c>
      <c r="B10513" t="s">
        <v>19937</v>
      </c>
      <c r="C10513" t="s">
        <v>4511</v>
      </c>
      <c r="D10513" t="s">
        <v>4512</v>
      </c>
      <c r="E10513">
        <v>6124</v>
      </c>
      <c r="F10513" t="s">
        <v>19936</v>
      </c>
      <c r="G10513">
        <v>6125</v>
      </c>
      <c r="H10513" t="s">
        <v>19932</v>
      </c>
      <c r="I10513">
        <v>1</v>
      </c>
    </row>
    <row r="10514" spans="1:9" hidden="1" x14ac:dyDescent="0.25">
      <c r="A10514" t="s">
        <v>19930</v>
      </c>
      <c r="B10514" t="s">
        <v>19938</v>
      </c>
      <c r="C10514" t="s">
        <v>4511</v>
      </c>
      <c r="D10514" t="s">
        <v>4512</v>
      </c>
      <c r="E10514">
        <v>6124</v>
      </c>
      <c r="F10514" t="s">
        <v>19936</v>
      </c>
      <c r="G10514">
        <v>6126</v>
      </c>
      <c r="H10514" t="s">
        <v>19939</v>
      </c>
      <c r="I10514">
        <v>1</v>
      </c>
    </row>
    <row r="10515" spans="1:9" hidden="1" x14ac:dyDescent="0.25">
      <c r="A10515" t="s">
        <v>19940</v>
      </c>
      <c r="B10515" t="s">
        <v>5401</v>
      </c>
      <c r="C10515" t="s">
        <v>4511</v>
      </c>
      <c r="D10515" t="s">
        <v>4512</v>
      </c>
      <c r="E10515">
        <v>41405</v>
      </c>
      <c r="F10515" t="s">
        <v>4809</v>
      </c>
      <c r="G10515">
        <v>41540</v>
      </c>
      <c r="H10515" t="s">
        <v>5402</v>
      </c>
      <c r="I10515">
        <v>87</v>
      </c>
    </row>
    <row r="10516" spans="1:9" hidden="1" x14ac:dyDescent="0.25">
      <c r="A10516" t="s">
        <v>19941</v>
      </c>
      <c r="B10516" t="s">
        <v>9995</v>
      </c>
      <c r="C10516" t="s">
        <v>4511</v>
      </c>
      <c r="D10516" t="s">
        <v>4512</v>
      </c>
      <c r="E10516">
        <v>3106</v>
      </c>
      <c r="F10516" t="s">
        <v>6723</v>
      </c>
      <c r="G10516">
        <v>3219</v>
      </c>
      <c r="H10516" t="s">
        <v>9996</v>
      </c>
      <c r="I10516">
        <v>1</v>
      </c>
    </row>
    <row r="10517" spans="1:9" hidden="1" x14ac:dyDescent="0.25">
      <c r="A10517" t="s">
        <v>19941</v>
      </c>
      <c r="B10517" t="s">
        <v>9999</v>
      </c>
      <c r="C10517" t="s">
        <v>4511</v>
      </c>
      <c r="D10517" t="s">
        <v>4512</v>
      </c>
      <c r="E10517">
        <v>3219</v>
      </c>
      <c r="F10517" t="s">
        <v>9996</v>
      </c>
      <c r="G10517">
        <v>3220</v>
      </c>
      <c r="H10517" t="s">
        <v>10000</v>
      </c>
      <c r="I10517">
        <v>1</v>
      </c>
    </row>
    <row r="10518" spans="1:9" hidden="1" x14ac:dyDescent="0.25">
      <c r="A10518" t="s">
        <v>19941</v>
      </c>
      <c r="B10518" t="s">
        <v>10001</v>
      </c>
      <c r="C10518" t="s">
        <v>4511</v>
      </c>
      <c r="D10518" t="s">
        <v>4512</v>
      </c>
      <c r="E10518">
        <v>3220</v>
      </c>
      <c r="F10518" t="s">
        <v>10000</v>
      </c>
      <c r="G10518">
        <v>904219</v>
      </c>
      <c r="H10518" t="s">
        <v>10002</v>
      </c>
      <c r="I10518">
        <v>1</v>
      </c>
    </row>
    <row r="10519" spans="1:9" hidden="1" x14ac:dyDescent="0.25">
      <c r="A10519" t="s">
        <v>19942</v>
      </c>
      <c r="B10519" t="s">
        <v>9914</v>
      </c>
      <c r="C10519" t="s">
        <v>4511</v>
      </c>
      <c r="D10519" t="s">
        <v>4512</v>
      </c>
      <c r="E10519">
        <v>3100</v>
      </c>
      <c r="F10519" t="s">
        <v>6923</v>
      </c>
      <c r="G10519">
        <v>3102</v>
      </c>
      <c r="H10519" t="s">
        <v>9915</v>
      </c>
      <c r="I10519">
        <v>1</v>
      </c>
    </row>
    <row r="10520" spans="1:9" hidden="1" x14ac:dyDescent="0.25">
      <c r="A10520" t="s">
        <v>19943</v>
      </c>
      <c r="B10520" t="s">
        <v>10004</v>
      </c>
      <c r="C10520" t="s">
        <v>4511</v>
      </c>
      <c r="D10520" t="s">
        <v>4512</v>
      </c>
      <c r="E10520">
        <v>2432</v>
      </c>
      <c r="F10520" t="s">
        <v>9609</v>
      </c>
      <c r="G10520">
        <v>3102</v>
      </c>
      <c r="H10520" t="s">
        <v>9915</v>
      </c>
      <c r="I10520">
        <v>1</v>
      </c>
    </row>
    <row r="10521" spans="1:9" hidden="1" x14ac:dyDescent="0.25">
      <c r="A10521" t="s">
        <v>3518</v>
      </c>
      <c r="B10521" t="s">
        <v>19944</v>
      </c>
      <c r="C10521" t="s">
        <v>4511</v>
      </c>
      <c r="D10521" t="s">
        <v>4512</v>
      </c>
      <c r="E10521">
        <v>690</v>
      </c>
      <c r="F10521" t="s">
        <v>17087</v>
      </c>
      <c r="G10521">
        <v>142012</v>
      </c>
      <c r="H10521" t="s">
        <v>19945</v>
      </c>
      <c r="I10521">
        <v>1</v>
      </c>
    </row>
    <row r="10522" spans="1:9" hidden="1" x14ac:dyDescent="0.25">
      <c r="A10522" t="s">
        <v>19946</v>
      </c>
      <c r="B10522" t="s">
        <v>9629</v>
      </c>
      <c r="C10522" t="s">
        <v>4511</v>
      </c>
      <c r="D10522" t="s">
        <v>4512</v>
      </c>
      <c r="E10522">
        <v>3104</v>
      </c>
      <c r="F10522" t="s">
        <v>9613</v>
      </c>
      <c r="G10522">
        <v>3137</v>
      </c>
      <c r="H10522" t="s">
        <v>9617</v>
      </c>
      <c r="I10522">
        <v>1</v>
      </c>
    </row>
    <row r="10523" spans="1:9" hidden="1" x14ac:dyDescent="0.25">
      <c r="A10523" t="s">
        <v>19947</v>
      </c>
      <c r="B10523" t="s">
        <v>19948</v>
      </c>
      <c r="C10523" t="s">
        <v>4511</v>
      </c>
      <c r="D10523" t="s">
        <v>4512</v>
      </c>
      <c r="E10523">
        <v>3197</v>
      </c>
      <c r="F10523" t="s">
        <v>19949</v>
      </c>
      <c r="G10523">
        <v>3198</v>
      </c>
      <c r="H10523" t="s">
        <v>19950</v>
      </c>
      <c r="I10523">
        <v>1</v>
      </c>
    </row>
    <row r="10524" spans="1:9" hidden="1" x14ac:dyDescent="0.25">
      <c r="A10524" t="s">
        <v>19951</v>
      </c>
      <c r="B10524" t="s">
        <v>19952</v>
      </c>
      <c r="C10524" t="s">
        <v>4511</v>
      </c>
      <c r="D10524" t="s">
        <v>4512</v>
      </c>
      <c r="E10524">
        <v>3142</v>
      </c>
      <c r="F10524" t="s">
        <v>11431</v>
      </c>
      <c r="G10524">
        <v>3207</v>
      </c>
      <c r="H10524" t="s">
        <v>19953</v>
      </c>
      <c r="I10524">
        <v>1</v>
      </c>
    </row>
    <row r="10525" spans="1:9" hidden="1" x14ac:dyDescent="0.25">
      <c r="A10525" t="s">
        <v>19954</v>
      </c>
      <c r="B10525" t="s">
        <v>19955</v>
      </c>
      <c r="C10525" t="s">
        <v>4511</v>
      </c>
      <c r="D10525" t="s">
        <v>4512</v>
      </c>
      <c r="E10525">
        <v>3139</v>
      </c>
      <c r="F10525" t="s">
        <v>6754</v>
      </c>
      <c r="G10525">
        <v>3198</v>
      </c>
      <c r="H10525" t="s">
        <v>19950</v>
      </c>
      <c r="I10525">
        <v>1</v>
      </c>
    </row>
    <row r="10526" spans="1:9" hidden="1" x14ac:dyDescent="0.25">
      <c r="A10526" t="s">
        <v>19956</v>
      </c>
      <c r="B10526" t="s">
        <v>19957</v>
      </c>
      <c r="C10526" t="s">
        <v>4511</v>
      </c>
      <c r="D10526" t="s">
        <v>4512</v>
      </c>
      <c r="E10526">
        <v>3140</v>
      </c>
      <c r="F10526" t="s">
        <v>6754</v>
      </c>
      <c r="G10526">
        <v>3207</v>
      </c>
      <c r="H10526" t="s">
        <v>19953</v>
      </c>
      <c r="I10526">
        <v>1</v>
      </c>
    </row>
    <row r="10527" spans="1:9" hidden="1" x14ac:dyDescent="0.25">
      <c r="A10527" t="s">
        <v>19958</v>
      </c>
      <c r="B10527" t="s">
        <v>9614</v>
      </c>
      <c r="C10527" t="s">
        <v>4511</v>
      </c>
      <c r="D10527" t="s">
        <v>4512</v>
      </c>
      <c r="E10527">
        <v>3104</v>
      </c>
      <c r="F10527" t="s">
        <v>9613</v>
      </c>
      <c r="G10527">
        <v>3206</v>
      </c>
      <c r="H10527" t="s">
        <v>9615</v>
      </c>
      <c r="I10527">
        <v>1</v>
      </c>
    </row>
    <row r="10528" spans="1:9" hidden="1" x14ac:dyDescent="0.25">
      <c r="A10528" t="s">
        <v>19958</v>
      </c>
      <c r="B10528" t="s">
        <v>9616</v>
      </c>
      <c r="C10528" t="s">
        <v>4511</v>
      </c>
      <c r="D10528" t="s">
        <v>4512</v>
      </c>
      <c r="E10528">
        <v>3137</v>
      </c>
      <c r="F10528" t="s">
        <v>9617</v>
      </c>
      <c r="G10528">
        <v>3202</v>
      </c>
      <c r="H10528" t="s">
        <v>9618</v>
      </c>
      <c r="I10528">
        <v>1</v>
      </c>
    </row>
    <row r="10529" spans="1:9" hidden="1" x14ac:dyDescent="0.25">
      <c r="A10529" t="s">
        <v>19958</v>
      </c>
      <c r="B10529" t="s">
        <v>9619</v>
      </c>
      <c r="C10529" t="s">
        <v>4511</v>
      </c>
      <c r="D10529" t="s">
        <v>4512</v>
      </c>
      <c r="E10529">
        <v>3201</v>
      </c>
      <c r="F10529" t="s">
        <v>9620</v>
      </c>
      <c r="G10529">
        <v>3203</v>
      </c>
      <c r="H10529" t="s">
        <v>9621</v>
      </c>
      <c r="I10529">
        <v>1</v>
      </c>
    </row>
    <row r="10530" spans="1:9" hidden="1" x14ac:dyDescent="0.25">
      <c r="A10530" t="s">
        <v>19958</v>
      </c>
      <c r="B10530" t="s">
        <v>9622</v>
      </c>
      <c r="C10530" t="s">
        <v>4511</v>
      </c>
      <c r="D10530" t="s">
        <v>4512</v>
      </c>
      <c r="E10530">
        <v>3201</v>
      </c>
      <c r="F10530" t="s">
        <v>9620</v>
      </c>
      <c r="G10530">
        <v>3206</v>
      </c>
      <c r="H10530" t="s">
        <v>9615</v>
      </c>
      <c r="I10530">
        <v>1</v>
      </c>
    </row>
    <row r="10531" spans="1:9" hidden="1" x14ac:dyDescent="0.25">
      <c r="A10531" t="s">
        <v>19958</v>
      </c>
      <c r="B10531" t="s">
        <v>9623</v>
      </c>
      <c r="C10531" t="s">
        <v>4511</v>
      </c>
      <c r="D10531" t="s">
        <v>4512</v>
      </c>
      <c r="E10531">
        <v>3202</v>
      </c>
      <c r="F10531" t="s">
        <v>9618</v>
      </c>
      <c r="G10531">
        <v>3203</v>
      </c>
      <c r="H10531" t="s">
        <v>9621</v>
      </c>
      <c r="I10531">
        <v>1</v>
      </c>
    </row>
    <row r="10532" spans="1:9" hidden="1" x14ac:dyDescent="0.25">
      <c r="A10532" t="s">
        <v>19958</v>
      </c>
      <c r="B10532" t="s">
        <v>9624</v>
      </c>
      <c r="C10532" t="s">
        <v>4511</v>
      </c>
      <c r="D10532" t="s">
        <v>4512</v>
      </c>
      <c r="E10532">
        <v>3202</v>
      </c>
      <c r="F10532" t="s">
        <v>9618</v>
      </c>
      <c r="G10532">
        <v>3204</v>
      </c>
      <c r="H10532" t="s">
        <v>9625</v>
      </c>
      <c r="I10532">
        <v>1</v>
      </c>
    </row>
    <row r="10533" spans="1:9" hidden="1" x14ac:dyDescent="0.25">
      <c r="A10533" t="s">
        <v>19958</v>
      </c>
      <c r="B10533" t="s">
        <v>9626</v>
      </c>
      <c r="C10533" t="s">
        <v>4511</v>
      </c>
      <c r="D10533" t="s">
        <v>4512</v>
      </c>
      <c r="E10533">
        <v>3203</v>
      </c>
      <c r="F10533" t="s">
        <v>9621</v>
      </c>
      <c r="G10533">
        <v>3205</v>
      </c>
      <c r="H10533" t="s">
        <v>9627</v>
      </c>
      <c r="I10533">
        <v>1</v>
      </c>
    </row>
    <row r="10534" spans="1:9" hidden="1" x14ac:dyDescent="0.25">
      <c r="A10534" t="s">
        <v>3805</v>
      </c>
      <c r="B10534" t="s">
        <v>19959</v>
      </c>
      <c r="C10534" t="s">
        <v>4511</v>
      </c>
      <c r="D10534" t="s">
        <v>4512</v>
      </c>
      <c r="E10534">
        <v>3106</v>
      </c>
      <c r="F10534" t="s">
        <v>6723</v>
      </c>
      <c r="G10534">
        <v>3196</v>
      </c>
      <c r="H10534" t="s">
        <v>19960</v>
      </c>
      <c r="I10534">
        <v>1</v>
      </c>
    </row>
    <row r="10535" spans="1:9" hidden="1" x14ac:dyDescent="0.25">
      <c r="A10535" t="s">
        <v>3805</v>
      </c>
      <c r="B10535" t="s">
        <v>19961</v>
      </c>
      <c r="C10535" t="s">
        <v>4511</v>
      </c>
      <c r="D10535" t="s">
        <v>4512</v>
      </c>
      <c r="E10535">
        <v>3174</v>
      </c>
      <c r="F10535" t="s">
        <v>13881</v>
      </c>
      <c r="G10535">
        <v>3183</v>
      </c>
      <c r="H10535" t="s">
        <v>19962</v>
      </c>
      <c r="I10535">
        <v>1</v>
      </c>
    </row>
    <row r="10536" spans="1:9" hidden="1" x14ac:dyDescent="0.25">
      <c r="A10536" t="s">
        <v>3805</v>
      </c>
      <c r="B10536" t="s">
        <v>19963</v>
      </c>
      <c r="C10536" t="s">
        <v>4511</v>
      </c>
      <c r="D10536" t="s">
        <v>4512</v>
      </c>
      <c r="E10536">
        <v>3183</v>
      </c>
      <c r="F10536" t="s">
        <v>19962</v>
      </c>
      <c r="G10536">
        <v>3197</v>
      </c>
      <c r="H10536" t="s">
        <v>19949</v>
      </c>
      <c r="I10536">
        <v>1</v>
      </c>
    </row>
    <row r="10537" spans="1:9" hidden="1" x14ac:dyDescent="0.25">
      <c r="A10537" t="s">
        <v>3805</v>
      </c>
      <c r="B10537" t="s">
        <v>19964</v>
      </c>
      <c r="C10537" t="s">
        <v>4511</v>
      </c>
      <c r="D10537" t="s">
        <v>4512</v>
      </c>
      <c r="E10537">
        <v>3196</v>
      </c>
      <c r="F10537" t="s">
        <v>19960</v>
      </c>
      <c r="G10537">
        <v>3197</v>
      </c>
      <c r="H10537" t="s">
        <v>19949</v>
      </c>
      <c r="I10537">
        <v>1</v>
      </c>
    </row>
    <row r="10538" spans="1:9" hidden="1" x14ac:dyDescent="0.25">
      <c r="A10538" t="s">
        <v>19965</v>
      </c>
      <c r="B10538" t="s">
        <v>9997</v>
      </c>
      <c r="C10538" t="s">
        <v>4511</v>
      </c>
      <c r="D10538" t="s">
        <v>4512</v>
      </c>
      <c r="E10538">
        <v>3143</v>
      </c>
      <c r="F10538" t="s">
        <v>9915</v>
      </c>
      <c r="G10538">
        <v>3218</v>
      </c>
      <c r="H10538" t="s">
        <v>9998</v>
      </c>
      <c r="I10538">
        <v>1</v>
      </c>
    </row>
    <row r="10539" spans="1:9" hidden="1" x14ac:dyDescent="0.25">
      <c r="A10539" t="s">
        <v>19966</v>
      </c>
      <c r="B10539" t="s">
        <v>6753</v>
      </c>
      <c r="C10539" t="s">
        <v>4511</v>
      </c>
      <c r="D10539" t="s">
        <v>4512</v>
      </c>
      <c r="E10539">
        <v>3140</v>
      </c>
      <c r="F10539" t="s">
        <v>6754</v>
      </c>
      <c r="G10539">
        <v>13235</v>
      </c>
      <c r="H10539" t="s">
        <v>6755</v>
      </c>
      <c r="I10539">
        <v>1</v>
      </c>
    </row>
    <row r="10540" spans="1:9" hidden="1" x14ac:dyDescent="0.25">
      <c r="A10540" t="s">
        <v>19966</v>
      </c>
      <c r="B10540" t="s">
        <v>6756</v>
      </c>
      <c r="C10540" t="s">
        <v>4511</v>
      </c>
      <c r="D10540" t="s">
        <v>4512</v>
      </c>
      <c r="E10540">
        <v>3236</v>
      </c>
      <c r="F10540" t="s">
        <v>6757</v>
      </c>
      <c r="G10540">
        <v>13235</v>
      </c>
      <c r="H10540" t="s">
        <v>6755</v>
      </c>
      <c r="I10540">
        <v>1</v>
      </c>
    </row>
    <row r="10541" spans="1:9" hidden="1" x14ac:dyDescent="0.25">
      <c r="A10541" t="s">
        <v>19966</v>
      </c>
      <c r="B10541" t="s">
        <v>6758</v>
      </c>
      <c r="C10541" t="s">
        <v>4511</v>
      </c>
      <c r="D10541" t="s">
        <v>4512</v>
      </c>
      <c r="E10541">
        <v>3236</v>
      </c>
      <c r="F10541" t="s">
        <v>6757</v>
      </c>
      <c r="G10541">
        <v>3240</v>
      </c>
      <c r="H10541" t="s">
        <v>6759</v>
      </c>
      <c r="I10541">
        <v>1</v>
      </c>
    </row>
    <row r="10542" spans="1:9" hidden="1" x14ac:dyDescent="0.25">
      <c r="A10542" t="s">
        <v>19966</v>
      </c>
      <c r="B10542" t="s">
        <v>6768</v>
      </c>
      <c r="C10542" t="s">
        <v>4511</v>
      </c>
      <c r="D10542" t="s">
        <v>4512</v>
      </c>
      <c r="E10542">
        <v>3239</v>
      </c>
      <c r="F10542" t="s">
        <v>6762</v>
      </c>
      <c r="G10542">
        <v>3240</v>
      </c>
      <c r="H10542" t="s">
        <v>6759</v>
      </c>
      <c r="I10542">
        <v>1</v>
      </c>
    </row>
    <row r="10543" spans="1:9" hidden="1" x14ac:dyDescent="0.25">
      <c r="A10543" t="s">
        <v>19967</v>
      </c>
      <c r="B10543" t="s">
        <v>7726</v>
      </c>
      <c r="C10543" t="s">
        <v>4511</v>
      </c>
      <c r="D10543" t="s">
        <v>4512</v>
      </c>
      <c r="E10543">
        <v>5209</v>
      </c>
      <c r="F10543" t="s">
        <v>7727</v>
      </c>
      <c r="G10543">
        <v>5257</v>
      </c>
      <c r="H10543" t="s">
        <v>7694</v>
      </c>
      <c r="I10543">
        <v>1</v>
      </c>
    </row>
    <row r="10544" spans="1:9" hidden="1" x14ac:dyDescent="0.25">
      <c r="A10544" t="s">
        <v>19968</v>
      </c>
      <c r="B10544" t="s">
        <v>19969</v>
      </c>
      <c r="C10544" t="s">
        <v>4511</v>
      </c>
      <c r="D10544" t="s">
        <v>4512</v>
      </c>
      <c r="E10544">
        <v>5310</v>
      </c>
      <c r="F10544" t="s">
        <v>5341</v>
      </c>
      <c r="G10544">
        <v>5427</v>
      </c>
      <c r="H10544" t="s">
        <v>7907</v>
      </c>
      <c r="I10544">
        <v>1</v>
      </c>
    </row>
    <row r="10545" spans="1:9" hidden="1" x14ac:dyDescent="0.25">
      <c r="A10545" t="s">
        <v>19970</v>
      </c>
      <c r="B10545" t="s">
        <v>19971</v>
      </c>
      <c r="C10545" t="s">
        <v>4511</v>
      </c>
      <c r="D10545" t="s">
        <v>4512</v>
      </c>
      <c r="E10545">
        <v>38720</v>
      </c>
      <c r="F10545" t="s">
        <v>4655</v>
      </c>
      <c r="G10545">
        <v>110723</v>
      </c>
      <c r="H10545" t="s">
        <v>19972</v>
      </c>
      <c r="I10545">
        <v>2</v>
      </c>
    </row>
    <row r="10546" spans="1:9" hidden="1" x14ac:dyDescent="0.25">
      <c r="A10546" t="s">
        <v>19973</v>
      </c>
      <c r="B10546" t="s">
        <v>19974</v>
      </c>
      <c r="C10546" t="s">
        <v>4511</v>
      </c>
      <c r="D10546" t="s">
        <v>4512</v>
      </c>
      <c r="E10546">
        <v>38720</v>
      </c>
      <c r="F10546" t="s">
        <v>4655</v>
      </c>
      <c r="G10546">
        <v>110723</v>
      </c>
      <c r="H10546" t="s">
        <v>19972</v>
      </c>
      <c r="I10546">
        <v>1</v>
      </c>
    </row>
    <row r="10547" spans="1:9" hidden="1" x14ac:dyDescent="0.25">
      <c r="A10547" t="s">
        <v>19975</v>
      </c>
      <c r="B10547" t="s">
        <v>19976</v>
      </c>
      <c r="C10547" t="s">
        <v>4511</v>
      </c>
      <c r="D10547" t="s">
        <v>4512</v>
      </c>
      <c r="E10547">
        <v>47010</v>
      </c>
      <c r="F10547" t="s">
        <v>4568</v>
      </c>
      <c r="G10547">
        <v>47011</v>
      </c>
      <c r="H10547" t="s">
        <v>4568</v>
      </c>
      <c r="I10547" t="s">
        <v>5051</v>
      </c>
    </row>
    <row r="10548" spans="1:9" hidden="1" x14ac:dyDescent="0.25">
      <c r="A10548" t="s">
        <v>19975</v>
      </c>
      <c r="B10548" t="s">
        <v>19977</v>
      </c>
      <c r="C10548" t="s">
        <v>4511</v>
      </c>
      <c r="D10548" t="s">
        <v>4512</v>
      </c>
      <c r="E10548">
        <v>47011</v>
      </c>
      <c r="F10548" t="s">
        <v>4568</v>
      </c>
      <c r="G10548">
        <v>47441</v>
      </c>
      <c r="H10548" t="s">
        <v>4571</v>
      </c>
      <c r="I10548">
        <v>35</v>
      </c>
    </row>
    <row r="10549" spans="1:9" hidden="1" x14ac:dyDescent="0.25">
      <c r="A10549" t="s">
        <v>19978</v>
      </c>
      <c r="B10549" t="s">
        <v>4560</v>
      </c>
      <c r="C10549" t="s">
        <v>4511</v>
      </c>
      <c r="D10549" t="s">
        <v>4512</v>
      </c>
      <c r="E10549">
        <v>44120</v>
      </c>
      <c r="F10549" t="s">
        <v>4561</v>
      </c>
      <c r="G10549">
        <v>44311</v>
      </c>
      <c r="H10549" t="s">
        <v>4562</v>
      </c>
      <c r="I10549">
        <v>24</v>
      </c>
    </row>
    <row r="10550" spans="1:9" hidden="1" x14ac:dyDescent="0.25">
      <c r="A10550" t="s">
        <v>19978</v>
      </c>
      <c r="B10550" t="s">
        <v>4563</v>
      </c>
      <c r="C10550" t="s">
        <v>4511</v>
      </c>
      <c r="D10550" t="s">
        <v>4512</v>
      </c>
      <c r="E10550">
        <v>44311</v>
      </c>
      <c r="F10550" t="s">
        <v>4562</v>
      </c>
      <c r="G10550">
        <v>44762</v>
      </c>
      <c r="H10550" t="s">
        <v>4564</v>
      </c>
      <c r="I10550">
        <v>24</v>
      </c>
    </row>
    <row r="10551" spans="1:9" hidden="1" x14ac:dyDescent="0.25">
      <c r="A10551" t="s">
        <v>19978</v>
      </c>
      <c r="B10551" t="s">
        <v>4565</v>
      </c>
      <c r="C10551" t="s">
        <v>4511</v>
      </c>
      <c r="D10551" t="s">
        <v>4512</v>
      </c>
      <c r="E10551">
        <v>44762</v>
      </c>
      <c r="F10551" t="s">
        <v>4564</v>
      </c>
      <c r="G10551">
        <v>47072</v>
      </c>
      <c r="H10551" t="s">
        <v>4566</v>
      </c>
      <c r="I10551">
        <v>24</v>
      </c>
    </row>
    <row r="10552" spans="1:9" hidden="1" x14ac:dyDescent="0.25">
      <c r="A10552" t="s">
        <v>19978</v>
      </c>
      <c r="B10552" t="s">
        <v>4567</v>
      </c>
      <c r="C10552" t="s">
        <v>4511</v>
      </c>
      <c r="D10552" t="s">
        <v>4512</v>
      </c>
      <c r="E10552">
        <v>47010</v>
      </c>
      <c r="F10552" t="s">
        <v>4568</v>
      </c>
      <c r="G10552">
        <v>47012</v>
      </c>
      <c r="H10552" t="s">
        <v>4568</v>
      </c>
      <c r="I10552">
        <v>37</v>
      </c>
    </row>
    <row r="10553" spans="1:9" hidden="1" x14ac:dyDescent="0.25">
      <c r="A10553" t="s">
        <v>19978</v>
      </c>
      <c r="B10553" t="s">
        <v>4569</v>
      </c>
      <c r="C10553" t="s">
        <v>4511</v>
      </c>
      <c r="D10553" t="s">
        <v>4512</v>
      </c>
      <c r="E10553">
        <v>47014</v>
      </c>
      <c r="F10553" t="s">
        <v>4570</v>
      </c>
      <c r="G10553">
        <v>47442</v>
      </c>
      <c r="H10553" t="s">
        <v>4571</v>
      </c>
      <c r="I10553">
        <v>24</v>
      </c>
    </row>
    <row r="10554" spans="1:9" hidden="1" x14ac:dyDescent="0.25">
      <c r="A10554" t="s">
        <v>19978</v>
      </c>
      <c r="B10554" t="s">
        <v>4572</v>
      </c>
      <c r="C10554" t="s">
        <v>4511</v>
      </c>
      <c r="D10554" t="s">
        <v>4512</v>
      </c>
      <c r="E10554">
        <v>47072</v>
      </c>
      <c r="F10554" t="s">
        <v>4566</v>
      </c>
      <c r="G10554">
        <v>47191</v>
      </c>
      <c r="H10554" t="s">
        <v>4573</v>
      </c>
      <c r="I10554">
        <v>24</v>
      </c>
    </row>
    <row r="10555" spans="1:9" hidden="1" x14ac:dyDescent="0.25">
      <c r="A10555" t="s">
        <v>19978</v>
      </c>
      <c r="B10555" t="s">
        <v>4574</v>
      </c>
      <c r="C10555" t="s">
        <v>4511</v>
      </c>
      <c r="D10555" t="s">
        <v>4512</v>
      </c>
      <c r="E10555">
        <v>47191</v>
      </c>
      <c r="F10555" t="s">
        <v>4573</v>
      </c>
      <c r="G10555">
        <v>47442</v>
      </c>
      <c r="H10555" t="s">
        <v>4571</v>
      </c>
      <c r="I10555">
        <v>24</v>
      </c>
    </row>
    <row r="10556" spans="1:9" hidden="1" x14ac:dyDescent="0.25">
      <c r="A10556" t="s">
        <v>19979</v>
      </c>
      <c r="B10556" t="s">
        <v>7588</v>
      </c>
      <c r="C10556" t="s">
        <v>4511</v>
      </c>
      <c r="D10556" t="s">
        <v>4512</v>
      </c>
      <c r="E10556">
        <v>42690</v>
      </c>
      <c r="F10556" t="s">
        <v>5068</v>
      </c>
      <c r="G10556">
        <v>47752</v>
      </c>
      <c r="H10556" t="s">
        <v>7458</v>
      </c>
      <c r="I10556">
        <v>30</v>
      </c>
    </row>
    <row r="10557" spans="1:9" hidden="1" x14ac:dyDescent="0.25">
      <c r="A10557" t="s">
        <v>19980</v>
      </c>
      <c r="B10557" t="s">
        <v>19981</v>
      </c>
      <c r="C10557" t="s">
        <v>4511</v>
      </c>
      <c r="D10557" t="s">
        <v>4512</v>
      </c>
      <c r="E10557">
        <v>5943</v>
      </c>
      <c r="F10557" t="s">
        <v>19982</v>
      </c>
      <c r="G10557">
        <v>5944</v>
      </c>
      <c r="H10557" t="s">
        <v>19983</v>
      </c>
      <c r="I10557">
        <v>1</v>
      </c>
    </row>
    <row r="10558" spans="1:9" hidden="1" x14ac:dyDescent="0.25">
      <c r="A10558" t="s">
        <v>19984</v>
      </c>
      <c r="B10558" t="s">
        <v>7459</v>
      </c>
      <c r="C10558" t="s">
        <v>4511</v>
      </c>
      <c r="D10558" t="s">
        <v>4512</v>
      </c>
      <c r="E10558">
        <v>47700</v>
      </c>
      <c r="F10558" t="s">
        <v>5976</v>
      </c>
      <c r="G10558">
        <v>47764</v>
      </c>
      <c r="H10558" t="s">
        <v>7460</v>
      </c>
      <c r="I10558">
        <v>70</v>
      </c>
    </row>
    <row r="10559" spans="1:9" hidden="1" x14ac:dyDescent="0.25">
      <c r="A10559" t="s">
        <v>19985</v>
      </c>
      <c r="B10559" t="s">
        <v>19986</v>
      </c>
      <c r="C10559" t="s">
        <v>4511</v>
      </c>
      <c r="D10559" t="s">
        <v>4512</v>
      </c>
      <c r="E10559">
        <v>1212</v>
      </c>
      <c r="F10559" t="s">
        <v>19987</v>
      </c>
      <c r="G10559">
        <v>71212</v>
      </c>
      <c r="H10559" t="s">
        <v>11310</v>
      </c>
      <c r="I10559">
        <v>1</v>
      </c>
    </row>
    <row r="10560" spans="1:9" hidden="1" x14ac:dyDescent="0.25">
      <c r="A10560" t="s">
        <v>19988</v>
      </c>
      <c r="B10560" t="s">
        <v>19989</v>
      </c>
      <c r="C10560" t="s">
        <v>4511</v>
      </c>
      <c r="D10560" t="s">
        <v>4512</v>
      </c>
      <c r="E10560">
        <v>38298</v>
      </c>
      <c r="F10560" t="s">
        <v>19990</v>
      </c>
      <c r="G10560">
        <v>38299</v>
      </c>
      <c r="H10560" t="s">
        <v>19991</v>
      </c>
      <c r="I10560">
        <v>1</v>
      </c>
    </row>
    <row r="10561" spans="1:9" hidden="1" x14ac:dyDescent="0.25">
      <c r="A10561" t="s">
        <v>19992</v>
      </c>
      <c r="B10561" t="s">
        <v>19993</v>
      </c>
      <c r="C10561" t="s">
        <v>4511</v>
      </c>
      <c r="D10561" t="s">
        <v>4512</v>
      </c>
      <c r="E10561">
        <v>8231</v>
      </c>
      <c r="F10561" t="s">
        <v>12077</v>
      </c>
      <c r="G10561">
        <v>8628</v>
      </c>
      <c r="H10561" t="s">
        <v>19994</v>
      </c>
      <c r="I10561">
        <v>1</v>
      </c>
    </row>
    <row r="10562" spans="1:9" hidden="1" x14ac:dyDescent="0.25">
      <c r="A10562" t="s">
        <v>19992</v>
      </c>
      <c r="B10562" t="s">
        <v>19995</v>
      </c>
      <c r="C10562" t="s">
        <v>4511</v>
      </c>
      <c r="D10562" t="s">
        <v>4512</v>
      </c>
      <c r="E10562">
        <v>8628</v>
      </c>
      <c r="F10562" t="s">
        <v>19994</v>
      </c>
      <c r="G10562">
        <v>8630</v>
      </c>
      <c r="H10562" t="s">
        <v>18679</v>
      </c>
      <c r="I10562">
        <v>1</v>
      </c>
    </row>
    <row r="10563" spans="1:9" hidden="1" x14ac:dyDescent="0.25">
      <c r="A10563" t="s">
        <v>19996</v>
      </c>
      <c r="B10563" t="s">
        <v>7734</v>
      </c>
      <c r="C10563" t="s">
        <v>4511</v>
      </c>
      <c r="D10563" t="s">
        <v>4512</v>
      </c>
      <c r="E10563">
        <v>5210</v>
      </c>
      <c r="F10563" t="s">
        <v>6528</v>
      </c>
      <c r="G10563">
        <v>5415</v>
      </c>
      <c r="H10563" t="s">
        <v>5429</v>
      </c>
      <c r="I10563">
        <v>1</v>
      </c>
    </row>
    <row r="10564" spans="1:9" hidden="1" x14ac:dyDescent="0.25">
      <c r="A10564" t="s">
        <v>19997</v>
      </c>
      <c r="B10564" t="s">
        <v>9766</v>
      </c>
      <c r="C10564" t="s">
        <v>4511</v>
      </c>
      <c r="D10564" t="s">
        <v>4512</v>
      </c>
      <c r="E10564">
        <v>5331</v>
      </c>
      <c r="F10564" t="s">
        <v>7733</v>
      </c>
      <c r="G10564">
        <v>5415</v>
      </c>
      <c r="H10564" t="s">
        <v>5429</v>
      </c>
      <c r="I10564">
        <v>1</v>
      </c>
    </row>
    <row r="10565" spans="1:9" hidden="1" x14ac:dyDescent="0.25">
      <c r="A10565" t="s">
        <v>19998</v>
      </c>
      <c r="B10565" t="s">
        <v>5258</v>
      </c>
      <c r="C10565" t="s">
        <v>4511</v>
      </c>
      <c r="D10565" t="s">
        <v>4512</v>
      </c>
      <c r="E10565">
        <v>5030</v>
      </c>
      <c r="F10565" t="s">
        <v>5251</v>
      </c>
      <c r="G10565">
        <v>5045</v>
      </c>
      <c r="H10565" t="s">
        <v>5259</v>
      </c>
      <c r="I10565">
        <v>1</v>
      </c>
    </row>
    <row r="10566" spans="1:9" hidden="1" x14ac:dyDescent="0.25">
      <c r="A10566" t="s">
        <v>19999</v>
      </c>
      <c r="B10566" t="s">
        <v>20000</v>
      </c>
      <c r="C10566" t="s">
        <v>4511</v>
      </c>
      <c r="D10566" t="s">
        <v>4512</v>
      </c>
      <c r="E10566">
        <v>5055</v>
      </c>
      <c r="F10566" t="s">
        <v>5556</v>
      </c>
      <c r="G10566">
        <v>5430</v>
      </c>
      <c r="H10566" t="s">
        <v>5579</v>
      </c>
      <c r="I10566">
        <v>1</v>
      </c>
    </row>
    <row r="10567" spans="1:9" hidden="1" x14ac:dyDescent="0.25">
      <c r="A10567" t="s">
        <v>20001</v>
      </c>
      <c r="B10567" t="s">
        <v>5577</v>
      </c>
      <c r="C10567" t="s">
        <v>4511</v>
      </c>
      <c r="D10567" t="s">
        <v>4512</v>
      </c>
      <c r="E10567">
        <v>5422</v>
      </c>
      <c r="F10567" t="s">
        <v>5578</v>
      </c>
      <c r="G10567">
        <v>5430</v>
      </c>
      <c r="H10567" t="s">
        <v>5579</v>
      </c>
      <c r="I10567">
        <v>1</v>
      </c>
    </row>
    <row r="10568" spans="1:9" hidden="1" x14ac:dyDescent="0.25">
      <c r="A10568" t="s">
        <v>20002</v>
      </c>
      <c r="B10568" t="s">
        <v>8288</v>
      </c>
      <c r="C10568" t="s">
        <v>4511</v>
      </c>
      <c r="D10568" t="s">
        <v>4512</v>
      </c>
      <c r="E10568">
        <v>5260</v>
      </c>
      <c r="F10568" t="s">
        <v>8289</v>
      </c>
      <c r="G10568">
        <v>5330</v>
      </c>
      <c r="H10568" t="s">
        <v>8290</v>
      </c>
      <c r="I10568">
        <v>1</v>
      </c>
    </row>
    <row r="10569" spans="1:9" hidden="1" x14ac:dyDescent="0.25">
      <c r="A10569" t="s">
        <v>20003</v>
      </c>
      <c r="B10569" t="s">
        <v>7732</v>
      </c>
      <c r="C10569" t="s">
        <v>4511</v>
      </c>
      <c r="D10569" t="s">
        <v>4512</v>
      </c>
      <c r="E10569">
        <v>5210</v>
      </c>
      <c r="F10569" t="s">
        <v>6528</v>
      </c>
      <c r="G10569">
        <v>5331</v>
      </c>
      <c r="H10569" t="s">
        <v>7733</v>
      </c>
      <c r="I10569">
        <v>1</v>
      </c>
    </row>
    <row r="10570" spans="1:9" hidden="1" x14ac:dyDescent="0.25">
      <c r="A10570" t="s">
        <v>20004</v>
      </c>
      <c r="B10570" t="s">
        <v>20005</v>
      </c>
      <c r="C10570" t="s">
        <v>4511</v>
      </c>
      <c r="D10570" t="s">
        <v>4512</v>
      </c>
      <c r="E10570">
        <v>8240</v>
      </c>
      <c r="F10570" t="s">
        <v>11879</v>
      </c>
      <c r="G10570">
        <v>8477</v>
      </c>
      <c r="H10570" t="s">
        <v>20006</v>
      </c>
      <c r="I10570">
        <v>1</v>
      </c>
    </row>
    <row r="10571" spans="1:9" hidden="1" x14ac:dyDescent="0.25">
      <c r="A10571" t="s">
        <v>20007</v>
      </c>
      <c r="B10571" t="s">
        <v>20008</v>
      </c>
      <c r="C10571" t="s">
        <v>4511</v>
      </c>
      <c r="D10571" t="s">
        <v>4512</v>
      </c>
      <c r="E10571">
        <v>8477</v>
      </c>
      <c r="F10571" t="s">
        <v>20006</v>
      </c>
      <c r="G10571">
        <v>8859</v>
      </c>
      <c r="H10571" t="s">
        <v>10143</v>
      </c>
      <c r="I10571">
        <v>1</v>
      </c>
    </row>
    <row r="10572" spans="1:9" hidden="1" x14ac:dyDescent="0.25">
      <c r="A10572" t="s">
        <v>20009</v>
      </c>
      <c r="B10572" t="s">
        <v>20010</v>
      </c>
      <c r="C10572" t="s">
        <v>4511</v>
      </c>
      <c r="D10572" t="s">
        <v>4512</v>
      </c>
      <c r="E10572">
        <v>5502</v>
      </c>
      <c r="F10572" t="s">
        <v>14242</v>
      </c>
      <c r="G10572">
        <v>5584</v>
      </c>
      <c r="H10572" t="s">
        <v>6960</v>
      </c>
      <c r="I10572">
        <v>1</v>
      </c>
    </row>
    <row r="10573" spans="1:9" hidden="1" x14ac:dyDescent="0.25">
      <c r="A10573" t="s">
        <v>20011</v>
      </c>
      <c r="B10573" t="s">
        <v>20012</v>
      </c>
      <c r="C10573" t="s">
        <v>4511</v>
      </c>
      <c r="D10573" t="s">
        <v>4512</v>
      </c>
      <c r="E10573">
        <v>5584</v>
      </c>
      <c r="F10573" t="s">
        <v>6960</v>
      </c>
      <c r="G10573">
        <v>5585</v>
      </c>
      <c r="H10573" t="s">
        <v>18376</v>
      </c>
      <c r="I10573">
        <v>1</v>
      </c>
    </row>
    <row r="10574" spans="1:9" hidden="1" x14ac:dyDescent="0.25">
      <c r="A10574" t="s">
        <v>20013</v>
      </c>
      <c r="B10574" t="s">
        <v>7331</v>
      </c>
      <c r="C10574" t="s">
        <v>4511</v>
      </c>
      <c r="D10574" t="s">
        <v>4512</v>
      </c>
      <c r="E10574">
        <v>44260</v>
      </c>
      <c r="F10574" t="s">
        <v>7329</v>
      </c>
      <c r="G10574">
        <v>44270</v>
      </c>
      <c r="H10574" t="s">
        <v>7332</v>
      </c>
      <c r="I10574">
        <v>9</v>
      </c>
    </row>
    <row r="10575" spans="1:9" hidden="1" x14ac:dyDescent="0.25">
      <c r="A10575" t="s">
        <v>20014</v>
      </c>
      <c r="B10575" t="s">
        <v>20015</v>
      </c>
      <c r="C10575" t="s">
        <v>4511</v>
      </c>
      <c r="D10575" t="s">
        <v>4512</v>
      </c>
      <c r="E10575">
        <v>8314</v>
      </c>
      <c r="F10575" t="s">
        <v>14887</v>
      </c>
      <c r="G10575">
        <v>80229</v>
      </c>
      <c r="H10575" t="s">
        <v>20016</v>
      </c>
      <c r="I10575">
        <v>1</v>
      </c>
    </row>
    <row r="10576" spans="1:9" hidden="1" x14ac:dyDescent="0.25">
      <c r="A10576" t="s">
        <v>20014</v>
      </c>
      <c r="B10576" t="s">
        <v>20017</v>
      </c>
      <c r="C10576" t="s">
        <v>4511</v>
      </c>
      <c r="D10576" t="s">
        <v>4512</v>
      </c>
      <c r="E10576">
        <v>8339</v>
      </c>
      <c r="F10576" t="s">
        <v>16840</v>
      </c>
      <c r="G10576">
        <v>80229</v>
      </c>
      <c r="H10576" t="s">
        <v>20016</v>
      </c>
      <c r="I10576">
        <v>1</v>
      </c>
    </row>
    <row r="10577" spans="1:9" hidden="1" x14ac:dyDescent="0.25">
      <c r="A10577" t="s">
        <v>20018</v>
      </c>
      <c r="B10577" t="s">
        <v>20019</v>
      </c>
      <c r="C10577" t="s">
        <v>4511</v>
      </c>
      <c r="D10577" t="s">
        <v>4512</v>
      </c>
      <c r="E10577">
        <v>1910</v>
      </c>
      <c r="F10577" t="s">
        <v>20020</v>
      </c>
      <c r="G10577">
        <v>2301</v>
      </c>
      <c r="H10577" t="s">
        <v>5803</v>
      </c>
      <c r="I10577">
        <v>1</v>
      </c>
    </row>
    <row r="10578" spans="1:9" hidden="1" x14ac:dyDescent="0.25">
      <c r="A10578" t="s">
        <v>20021</v>
      </c>
      <c r="B10578" t="s">
        <v>20022</v>
      </c>
      <c r="C10578" t="s">
        <v>4511</v>
      </c>
      <c r="D10578" t="s">
        <v>4512</v>
      </c>
      <c r="E10578">
        <v>79559</v>
      </c>
      <c r="F10578" t="s">
        <v>16400</v>
      </c>
      <c r="G10578">
        <v>79603</v>
      </c>
      <c r="H10578" t="s">
        <v>14061</v>
      </c>
      <c r="I10578">
        <v>1</v>
      </c>
    </row>
    <row r="10579" spans="1:9" hidden="1" x14ac:dyDescent="0.25">
      <c r="A10579" t="s">
        <v>20023</v>
      </c>
      <c r="B10579" t="s">
        <v>20024</v>
      </c>
      <c r="C10579" t="s">
        <v>4511</v>
      </c>
      <c r="D10579" t="s">
        <v>4512</v>
      </c>
      <c r="E10579">
        <v>59900</v>
      </c>
      <c r="F10579" t="s">
        <v>9586</v>
      </c>
      <c r="G10579">
        <v>79640</v>
      </c>
      <c r="H10579" t="s">
        <v>20025</v>
      </c>
      <c r="I10579">
        <v>1</v>
      </c>
    </row>
    <row r="10580" spans="1:9" hidden="1" x14ac:dyDescent="0.25">
      <c r="A10580" t="s">
        <v>20026</v>
      </c>
      <c r="B10580" t="s">
        <v>20027</v>
      </c>
      <c r="C10580" t="s">
        <v>4511</v>
      </c>
      <c r="D10580" t="s">
        <v>4512</v>
      </c>
      <c r="E10580">
        <v>9158</v>
      </c>
      <c r="F10580" t="s">
        <v>4882</v>
      </c>
      <c r="G10580">
        <v>9285</v>
      </c>
      <c r="H10580" t="s">
        <v>20028</v>
      </c>
      <c r="I10580">
        <v>1</v>
      </c>
    </row>
    <row r="10581" spans="1:9" hidden="1" x14ac:dyDescent="0.25">
      <c r="A10581" t="s">
        <v>20029</v>
      </c>
      <c r="B10581" t="s">
        <v>20030</v>
      </c>
      <c r="C10581" t="s">
        <v>4511</v>
      </c>
      <c r="D10581" t="s">
        <v>4512</v>
      </c>
      <c r="E10581">
        <v>9253</v>
      </c>
      <c r="F10581" t="s">
        <v>17385</v>
      </c>
      <c r="G10581">
        <v>9285</v>
      </c>
      <c r="H10581" t="s">
        <v>20028</v>
      </c>
      <c r="I10581">
        <v>1</v>
      </c>
    </row>
    <row r="10582" spans="1:9" hidden="1" x14ac:dyDescent="0.25">
      <c r="A10582" t="s">
        <v>20031</v>
      </c>
      <c r="B10582" t="s">
        <v>20032</v>
      </c>
      <c r="C10582" t="s">
        <v>4511</v>
      </c>
      <c r="D10582" t="s">
        <v>4512</v>
      </c>
      <c r="E10582">
        <v>1909</v>
      </c>
      <c r="F10582" t="s">
        <v>20033</v>
      </c>
      <c r="G10582">
        <v>2302</v>
      </c>
      <c r="H10582" t="s">
        <v>5803</v>
      </c>
      <c r="I10582">
        <v>1</v>
      </c>
    </row>
    <row r="10583" spans="1:9" hidden="1" x14ac:dyDescent="0.25">
      <c r="A10583" t="s">
        <v>4147</v>
      </c>
      <c r="B10583" t="s">
        <v>20034</v>
      </c>
      <c r="C10583" t="s">
        <v>4511</v>
      </c>
      <c r="D10583" t="s">
        <v>4512</v>
      </c>
      <c r="E10583">
        <v>6076</v>
      </c>
      <c r="F10583" t="s">
        <v>14264</v>
      </c>
      <c r="G10583">
        <v>140954</v>
      </c>
      <c r="H10583" t="s">
        <v>20035</v>
      </c>
      <c r="I10583">
        <v>1</v>
      </c>
    </row>
    <row r="10584" spans="1:9" hidden="1" x14ac:dyDescent="0.25">
      <c r="A10584" t="s">
        <v>20036</v>
      </c>
      <c r="B10584" t="s">
        <v>6102</v>
      </c>
      <c r="C10584" t="s">
        <v>4511</v>
      </c>
      <c r="D10584" t="s">
        <v>4512</v>
      </c>
      <c r="E10584">
        <v>7138</v>
      </c>
      <c r="F10584" t="s">
        <v>6065</v>
      </c>
      <c r="G10584">
        <v>7146</v>
      </c>
      <c r="H10584" t="s">
        <v>6103</v>
      </c>
      <c r="I10584">
        <v>1</v>
      </c>
    </row>
    <row r="10585" spans="1:9" hidden="1" x14ac:dyDescent="0.25">
      <c r="A10585" t="s">
        <v>20037</v>
      </c>
      <c r="B10585" t="s">
        <v>20038</v>
      </c>
      <c r="C10585" t="s">
        <v>4511</v>
      </c>
      <c r="D10585" t="s">
        <v>4512</v>
      </c>
      <c r="E10585">
        <v>6060</v>
      </c>
      <c r="F10585" t="s">
        <v>17545</v>
      </c>
      <c r="G10585">
        <v>6097</v>
      </c>
      <c r="H10585" t="s">
        <v>20039</v>
      </c>
      <c r="I10585">
        <v>1</v>
      </c>
    </row>
    <row r="10586" spans="1:9" hidden="1" x14ac:dyDescent="0.25">
      <c r="A10586" t="s">
        <v>20040</v>
      </c>
      <c r="B10586" t="s">
        <v>20041</v>
      </c>
      <c r="C10586" t="s">
        <v>4511</v>
      </c>
      <c r="D10586" t="s">
        <v>4512</v>
      </c>
      <c r="E10586">
        <v>6066</v>
      </c>
      <c r="F10586" t="s">
        <v>20042</v>
      </c>
      <c r="G10586">
        <v>6098</v>
      </c>
      <c r="H10586" t="s">
        <v>20043</v>
      </c>
      <c r="I10586">
        <v>1</v>
      </c>
    </row>
    <row r="10587" spans="1:9" hidden="1" x14ac:dyDescent="0.25">
      <c r="A10587" t="s">
        <v>20044</v>
      </c>
      <c r="B10587" t="s">
        <v>4893</v>
      </c>
      <c r="C10587" t="s">
        <v>4511</v>
      </c>
      <c r="D10587" t="s">
        <v>4512</v>
      </c>
      <c r="E10587">
        <v>45651</v>
      </c>
      <c r="F10587" t="s">
        <v>4894</v>
      </c>
      <c r="G10587">
        <v>45921</v>
      </c>
      <c r="H10587" t="s">
        <v>4892</v>
      </c>
      <c r="I10587">
        <v>67</v>
      </c>
    </row>
    <row r="10588" spans="1:9" hidden="1" x14ac:dyDescent="0.25">
      <c r="A10588" t="s">
        <v>20044</v>
      </c>
      <c r="B10588" t="s">
        <v>4896</v>
      </c>
      <c r="C10588" t="s">
        <v>4511</v>
      </c>
      <c r="D10588" t="s">
        <v>4512</v>
      </c>
      <c r="E10588">
        <v>45781</v>
      </c>
      <c r="F10588" t="s">
        <v>4897</v>
      </c>
      <c r="G10588">
        <v>45861</v>
      </c>
      <c r="H10588" t="s">
        <v>4898</v>
      </c>
      <c r="I10588">
        <v>67</v>
      </c>
    </row>
    <row r="10589" spans="1:9" hidden="1" x14ac:dyDescent="0.25">
      <c r="A10589" t="s">
        <v>20044</v>
      </c>
      <c r="B10589" t="s">
        <v>4899</v>
      </c>
      <c r="C10589" t="s">
        <v>4511</v>
      </c>
      <c r="D10589" t="s">
        <v>4512</v>
      </c>
      <c r="E10589">
        <v>45781</v>
      </c>
      <c r="F10589" t="s">
        <v>4897</v>
      </c>
      <c r="G10589">
        <v>45921</v>
      </c>
      <c r="H10589" t="s">
        <v>4892</v>
      </c>
      <c r="I10589">
        <v>67</v>
      </c>
    </row>
    <row r="10590" spans="1:9" hidden="1" x14ac:dyDescent="0.25">
      <c r="A10590" t="s">
        <v>20044</v>
      </c>
      <c r="B10590" t="s">
        <v>4900</v>
      </c>
      <c r="C10590" t="s">
        <v>4511</v>
      </c>
      <c r="D10590" t="s">
        <v>4512</v>
      </c>
      <c r="E10590">
        <v>45861</v>
      </c>
      <c r="F10590" t="s">
        <v>4898</v>
      </c>
      <c r="G10590">
        <v>46110</v>
      </c>
      <c r="H10590" t="s">
        <v>4901</v>
      </c>
      <c r="I10590">
        <v>67</v>
      </c>
    </row>
    <row r="10591" spans="1:9" hidden="1" x14ac:dyDescent="0.25">
      <c r="A10591" t="s">
        <v>20044</v>
      </c>
      <c r="B10591" t="s">
        <v>4902</v>
      </c>
      <c r="C10591" t="s">
        <v>4511</v>
      </c>
      <c r="D10591" t="s">
        <v>4512</v>
      </c>
      <c r="E10591">
        <v>46551</v>
      </c>
      <c r="F10591" t="s">
        <v>4903</v>
      </c>
      <c r="G10591">
        <v>48390</v>
      </c>
      <c r="H10591" t="s">
        <v>4904</v>
      </c>
      <c r="I10591">
        <v>67</v>
      </c>
    </row>
    <row r="10592" spans="1:9" hidden="1" x14ac:dyDescent="0.25">
      <c r="A10592" t="s">
        <v>20045</v>
      </c>
      <c r="B10592" t="s">
        <v>4890</v>
      </c>
      <c r="C10592" t="s">
        <v>4511</v>
      </c>
      <c r="D10592" t="s">
        <v>4512</v>
      </c>
      <c r="E10592">
        <v>45510</v>
      </c>
      <c r="F10592" t="s">
        <v>4891</v>
      </c>
      <c r="G10592">
        <v>45922</v>
      </c>
      <c r="H10592" t="s">
        <v>4892</v>
      </c>
      <c r="I10592">
        <v>81</v>
      </c>
    </row>
    <row r="10593" spans="1:9" hidden="1" x14ac:dyDescent="0.25">
      <c r="A10593" t="s">
        <v>20045</v>
      </c>
      <c r="B10593" t="s">
        <v>4895</v>
      </c>
      <c r="C10593" t="s">
        <v>4511</v>
      </c>
      <c r="D10593" t="s">
        <v>4512</v>
      </c>
      <c r="E10593">
        <v>45651</v>
      </c>
      <c r="F10593" t="s">
        <v>4894</v>
      </c>
      <c r="G10593">
        <v>45922</v>
      </c>
      <c r="H10593" t="s">
        <v>4892</v>
      </c>
      <c r="I10593">
        <v>81</v>
      </c>
    </row>
    <row r="10594" spans="1:9" hidden="1" x14ac:dyDescent="0.25">
      <c r="A10594" t="s">
        <v>20045</v>
      </c>
      <c r="B10594" t="s">
        <v>4905</v>
      </c>
      <c r="C10594" t="s">
        <v>4511</v>
      </c>
      <c r="D10594" t="s">
        <v>4512</v>
      </c>
      <c r="E10594">
        <v>46552</v>
      </c>
      <c r="F10594" t="s">
        <v>4903</v>
      </c>
      <c r="G10594">
        <v>48391</v>
      </c>
      <c r="H10594" t="s">
        <v>4906</v>
      </c>
      <c r="I10594">
        <v>81</v>
      </c>
    </row>
    <row r="10595" spans="1:9" hidden="1" x14ac:dyDescent="0.25">
      <c r="A10595" t="s">
        <v>20046</v>
      </c>
      <c r="B10595" t="s">
        <v>20047</v>
      </c>
      <c r="C10595" t="s">
        <v>4511</v>
      </c>
      <c r="D10595" t="s">
        <v>4512</v>
      </c>
      <c r="E10595">
        <v>8162</v>
      </c>
      <c r="F10595" t="s">
        <v>12656</v>
      </c>
      <c r="G10595">
        <v>8172</v>
      </c>
      <c r="H10595" t="s">
        <v>5696</v>
      </c>
      <c r="I10595">
        <v>1</v>
      </c>
    </row>
    <row r="10596" spans="1:9" hidden="1" x14ac:dyDescent="0.25">
      <c r="A10596" t="s">
        <v>20048</v>
      </c>
      <c r="B10596" t="s">
        <v>20049</v>
      </c>
      <c r="C10596" t="s">
        <v>4511</v>
      </c>
      <c r="D10596" t="s">
        <v>4512</v>
      </c>
      <c r="E10596">
        <v>8162</v>
      </c>
      <c r="F10596" t="s">
        <v>12656</v>
      </c>
      <c r="G10596">
        <v>8172</v>
      </c>
      <c r="H10596" t="s">
        <v>5696</v>
      </c>
      <c r="I10596">
        <v>2</v>
      </c>
    </row>
    <row r="10597" spans="1:9" hidden="1" x14ac:dyDescent="0.25">
      <c r="A10597" t="s">
        <v>20050</v>
      </c>
      <c r="B10597" t="s">
        <v>20051</v>
      </c>
      <c r="C10597" t="s">
        <v>4511</v>
      </c>
      <c r="D10597" t="s">
        <v>4512</v>
      </c>
      <c r="E10597">
        <v>8143</v>
      </c>
      <c r="F10597" t="s">
        <v>10046</v>
      </c>
      <c r="G10597">
        <v>88143</v>
      </c>
      <c r="H10597" t="s">
        <v>20052</v>
      </c>
      <c r="I10597">
        <v>1</v>
      </c>
    </row>
    <row r="10598" spans="1:9" hidden="1" x14ac:dyDescent="0.25">
      <c r="A10598" t="s">
        <v>20050</v>
      </c>
      <c r="B10598" t="s">
        <v>20053</v>
      </c>
      <c r="C10598" t="s">
        <v>4511</v>
      </c>
      <c r="D10598" t="s">
        <v>4512</v>
      </c>
      <c r="E10598">
        <v>8172</v>
      </c>
      <c r="F10598" t="s">
        <v>5696</v>
      </c>
      <c r="G10598">
        <v>88143</v>
      </c>
      <c r="H10598" t="s">
        <v>20052</v>
      </c>
      <c r="I10598">
        <v>1</v>
      </c>
    </row>
    <row r="10599" spans="1:9" hidden="1" x14ac:dyDescent="0.25">
      <c r="A10599" t="s">
        <v>20050</v>
      </c>
      <c r="B10599" t="s">
        <v>20054</v>
      </c>
      <c r="C10599" t="s">
        <v>4511</v>
      </c>
      <c r="D10599" t="s">
        <v>4512</v>
      </c>
      <c r="E10599">
        <v>88143</v>
      </c>
      <c r="F10599" t="s">
        <v>20052</v>
      </c>
      <c r="G10599">
        <v>111343</v>
      </c>
      <c r="H10599" t="s">
        <v>20055</v>
      </c>
      <c r="I10599">
        <v>1</v>
      </c>
    </row>
    <row r="10600" spans="1:9" hidden="1" x14ac:dyDescent="0.25">
      <c r="A10600" t="s">
        <v>20056</v>
      </c>
      <c r="B10600" t="s">
        <v>20057</v>
      </c>
      <c r="C10600" t="s">
        <v>4511</v>
      </c>
      <c r="D10600" t="s">
        <v>4512</v>
      </c>
      <c r="E10600">
        <v>8145</v>
      </c>
      <c r="F10600" t="s">
        <v>11399</v>
      </c>
      <c r="G10600">
        <v>8152</v>
      </c>
      <c r="H10600" t="s">
        <v>10598</v>
      </c>
      <c r="I10600">
        <v>1</v>
      </c>
    </row>
    <row r="10601" spans="1:9" hidden="1" x14ac:dyDescent="0.25">
      <c r="A10601" t="s">
        <v>20058</v>
      </c>
      <c r="B10601" t="s">
        <v>20059</v>
      </c>
      <c r="C10601" t="s">
        <v>4511</v>
      </c>
      <c r="D10601" t="s">
        <v>4512</v>
      </c>
      <c r="E10601">
        <v>42511</v>
      </c>
      <c r="F10601" t="s">
        <v>6631</v>
      </c>
      <c r="G10601">
        <v>905582</v>
      </c>
      <c r="H10601" t="s">
        <v>7278</v>
      </c>
      <c r="I10601">
        <v>26</v>
      </c>
    </row>
    <row r="10602" spans="1:9" hidden="1" x14ac:dyDescent="0.25">
      <c r="A10602" t="s">
        <v>20058</v>
      </c>
      <c r="B10602" t="s">
        <v>7279</v>
      </c>
      <c r="C10602" t="s">
        <v>4511</v>
      </c>
      <c r="D10602" t="s">
        <v>4512</v>
      </c>
      <c r="E10602">
        <v>43362</v>
      </c>
      <c r="F10602" t="s">
        <v>5354</v>
      </c>
      <c r="G10602">
        <v>905582</v>
      </c>
      <c r="H10602" t="s">
        <v>7278</v>
      </c>
      <c r="I10602" t="s">
        <v>5051</v>
      </c>
    </row>
    <row r="10603" spans="1:9" hidden="1" x14ac:dyDescent="0.25">
      <c r="A10603" t="s">
        <v>20058</v>
      </c>
      <c r="B10603" t="s">
        <v>9705</v>
      </c>
      <c r="C10603" t="s">
        <v>4511</v>
      </c>
      <c r="D10603" t="s">
        <v>4512</v>
      </c>
      <c r="E10603">
        <v>43363</v>
      </c>
      <c r="F10603" t="s">
        <v>5354</v>
      </c>
      <c r="G10603">
        <v>905582</v>
      </c>
      <c r="H10603" t="s">
        <v>7278</v>
      </c>
      <c r="I10603" t="s">
        <v>5051</v>
      </c>
    </row>
    <row r="10604" spans="1:9" hidden="1" x14ac:dyDescent="0.25">
      <c r="A10604" t="s">
        <v>20060</v>
      </c>
      <c r="B10604" t="s">
        <v>20061</v>
      </c>
      <c r="C10604" t="s">
        <v>4511</v>
      </c>
      <c r="D10604" t="s">
        <v>4512</v>
      </c>
      <c r="E10604">
        <v>42510</v>
      </c>
      <c r="F10604" t="s">
        <v>6631</v>
      </c>
      <c r="G10604">
        <v>905581</v>
      </c>
      <c r="H10604" t="s">
        <v>7278</v>
      </c>
      <c r="I10604">
        <v>82</v>
      </c>
    </row>
    <row r="10605" spans="1:9" hidden="1" x14ac:dyDescent="0.25">
      <c r="A10605" t="s">
        <v>20060</v>
      </c>
      <c r="B10605" t="s">
        <v>7518</v>
      </c>
      <c r="C10605" t="s">
        <v>4511</v>
      </c>
      <c r="D10605" t="s">
        <v>4512</v>
      </c>
      <c r="E10605">
        <v>43361</v>
      </c>
      <c r="F10605" t="s">
        <v>5354</v>
      </c>
      <c r="G10605">
        <v>905581</v>
      </c>
      <c r="H10605" t="s">
        <v>7278</v>
      </c>
      <c r="I10605">
        <v>82</v>
      </c>
    </row>
    <row r="10606" spans="1:9" hidden="1" x14ac:dyDescent="0.25">
      <c r="A10606" t="s">
        <v>20060</v>
      </c>
      <c r="B10606" t="s">
        <v>7277</v>
      </c>
      <c r="C10606" t="s">
        <v>4511</v>
      </c>
      <c r="D10606" t="s">
        <v>4512</v>
      </c>
      <c r="E10606">
        <v>43362</v>
      </c>
      <c r="F10606" t="s">
        <v>5354</v>
      </c>
      <c r="G10606">
        <v>905581</v>
      </c>
      <c r="H10606" t="s">
        <v>7278</v>
      </c>
      <c r="I10606" t="s">
        <v>5051</v>
      </c>
    </row>
    <row r="10607" spans="1:9" hidden="1" x14ac:dyDescent="0.25">
      <c r="A10607" t="s">
        <v>20062</v>
      </c>
      <c r="B10607" t="s">
        <v>7516</v>
      </c>
      <c r="C10607" t="s">
        <v>4511</v>
      </c>
      <c r="D10607" t="s">
        <v>4512</v>
      </c>
      <c r="E10607">
        <v>43345</v>
      </c>
      <c r="F10607" t="s">
        <v>5053</v>
      </c>
      <c r="G10607">
        <v>43361</v>
      </c>
      <c r="H10607" t="s">
        <v>5354</v>
      </c>
      <c r="I10607">
        <v>82</v>
      </c>
    </row>
    <row r="10608" spans="1:9" hidden="1" x14ac:dyDescent="0.25">
      <c r="A10608" t="s">
        <v>20062</v>
      </c>
      <c r="B10608" t="s">
        <v>7517</v>
      </c>
      <c r="C10608" t="s">
        <v>4511</v>
      </c>
      <c r="D10608" t="s">
        <v>4512</v>
      </c>
      <c r="E10608">
        <v>43361</v>
      </c>
      <c r="F10608" t="s">
        <v>5354</v>
      </c>
      <c r="G10608">
        <v>43363</v>
      </c>
      <c r="H10608" t="s">
        <v>5354</v>
      </c>
      <c r="I10608">
        <v>82</v>
      </c>
    </row>
    <row r="10609" spans="1:9" hidden="1" x14ac:dyDescent="0.25">
      <c r="A10609" t="s">
        <v>20062</v>
      </c>
      <c r="B10609" t="s">
        <v>7518</v>
      </c>
      <c r="C10609" t="s">
        <v>4511</v>
      </c>
      <c r="D10609" t="s">
        <v>4512</v>
      </c>
      <c r="E10609">
        <v>43361</v>
      </c>
      <c r="F10609" t="s">
        <v>5354</v>
      </c>
      <c r="G10609">
        <v>905581</v>
      </c>
      <c r="H10609" t="s">
        <v>7278</v>
      </c>
      <c r="I10609">
        <v>82</v>
      </c>
    </row>
    <row r="10610" spans="1:9" hidden="1" x14ac:dyDescent="0.25">
      <c r="A10610" t="s">
        <v>20063</v>
      </c>
      <c r="B10610" t="s">
        <v>20064</v>
      </c>
      <c r="C10610" t="s">
        <v>4511</v>
      </c>
      <c r="D10610" t="s">
        <v>4512</v>
      </c>
      <c r="E10610">
        <v>42540</v>
      </c>
      <c r="F10610" t="s">
        <v>6359</v>
      </c>
      <c r="G10610">
        <v>43360</v>
      </c>
      <c r="H10610" t="s">
        <v>5354</v>
      </c>
      <c r="I10610">
        <v>2</v>
      </c>
    </row>
    <row r="10611" spans="1:9" hidden="1" x14ac:dyDescent="0.25">
      <c r="A10611" t="s">
        <v>20063</v>
      </c>
      <c r="B10611" t="s">
        <v>7276</v>
      </c>
      <c r="C10611" t="s">
        <v>4511</v>
      </c>
      <c r="D10611" t="s">
        <v>4512</v>
      </c>
      <c r="E10611">
        <v>43360</v>
      </c>
      <c r="F10611" t="s">
        <v>5354</v>
      </c>
      <c r="G10611">
        <v>43362</v>
      </c>
      <c r="H10611" t="s">
        <v>5354</v>
      </c>
      <c r="I10611" t="s">
        <v>5051</v>
      </c>
    </row>
    <row r="10612" spans="1:9" hidden="1" x14ac:dyDescent="0.25">
      <c r="A10612" t="s">
        <v>20065</v>
      </c>
      <c r="B10612" t="s">
        <v>7274</v>
      </c>
      <c r="C10612" t="s">
        <v>4511</v>
      </c>
      <c r="D10612" t="s">
        <v>4512</v>
      </c>
      <c r="E10612">
        <v>43155</v>
      </c>
      <c r="F10612" t="s">
        <v>7275</v>
      </c>
      <c r="G10612">
        <v>43362</v>
      </c>
      <c r="H10612" t="s">
        <v>5354</v>
      </c>
      <c r="I10612">
        <v>48</v>
      </c>
    </row>
    <row r="10613" spans="1:9" hidden="1" x14ac:dyDescent="0.25">
      <c r="A10613" t="s">
        <v>20065</v>
      </c>
      <c r="B10613" t="s">
        <v>7276</v>
      </c>
      <c r="C10613" t="s">
        <v>4511</v>
      </c>
      <c r="D10613" t="s">
        <v>4512</v>
      </c>
      <c r="E10613">
        <v>43360</v>
      </c>
      <c r="F10613" t="s">
        <v>5354</v>
      </c>
      <c r="G10613">
        <v>43362</v>
      </c>
      <c r="H10613" t="s">
        <v>5354</v>
      </c>
      <c r="I10613" t="s">
        <v>5051</v>
      </c>
    </row>
    <row r="10614" spans="1:9" hidden="1" x14ac:dyDescent="0.25">
      <c r="A10614" t="s">
        <v>20065</v>
      </c>
      <c r="B10614" t="s">
        <v>7277</v>
      </c>
      <c r="C10614" t="s">
        <v>4511</v>
      </c>
      <c r="D10614" t="s">
        <v>4512</v>
      </c>
      <c r="E10614">
        <v>43362</v>
      </c>
      <c r="F10614" t="s">
        <v>5354</v>
      </c>
      <c r="G10614">
        <v>905581</v>
      </c>
      <c r="H10614" t="s">
        <v>7278</v>
      </c>
      <c r="I10614" t="s">
        <v>5051</v>
      </c>
    </row>
    <row r="10615" spans="1:9" hidden="1" x14ac:dyDescent="0.25">
      <c r="A10615" t="s">
        <v>20065</v>
      </c>
      <c r="B10615" t="s">
        <v>7279</v>
      </c>
      <c r="C10615" t="s">
        <v>4511</v>
      </c>
      <c r="D10615" t="s">
        <v>4512</v>
      </c>
      <c r="E10615">
        <v>43362</v>
      </c>
      <c r="F10615" t="s">
        <v>5354</v>
      </c>
      <c r="G10615">
        <v>905582</v>
      </c>
      <c r="H10615" t="s">
        <v>7278</v>
      </c>
      <c r="I10615" t="s">
        <v>5051</v>
      </c>
    </row>
    <row r="10616" spans="1:9" hidden="1" x14ac:dyDescent="0.25">
      <c r="A10616" t="s">
        <v>20066</v>
      </c>
      <c r="B10616" t="s">
        <v>20067</v>
      </c>
      <c r="C10616" t="s">
        <v>4511</v>
      </c>
      <c r="D10616" t="s">
        <v>4512</v>
      </c>
      <c r="E10616">
        <v>1690</v>
      </c>
      <c r="F10616" t="s">
        <v>5218</v>
      </c>
      <c r="G10616">
        <v>2373</v>
      </c>
      <c r="H10616" t="s">
        <v>4722</v>
      </c>
      <c r="I10616">
        <v>1</v>
      </c>
    </row>
    <row r="10617" spans="1:9" hidden="1" x14ac:dyDescent="0.25">
      <c r="A10617" t="s">
        <v>20068</v>
      </c>
      <c r="B10617" t="s">
        <v>4723</v>
      </c>
      <c r="C10617" t="s">
        <v>4511</v>
      </c>
      <c r="D10617" t="s">
        <v>4512</v>
      </c>
      <c r="E10617">
        <v>1729</v>
      </c>
      <c r="F10617" t="s">
        <v>4724</v>
      </c>
      <c r="G10617">
        <v>2373</v>
      </c>
      <c r="H10617" t="s">
        <v>4722</v>
      </c>
      <c r="I10617">
        <v>1</v>
      </c>
    </row>
    <row r="10618" spans="1:9" hidden="1" x14ac:dyDescent="0.25">
      <c r="A10618" t="s">
        <v>20069</v>
      </c>
      <c r="B10618" t="s">
        <v>7221</v>
      </c>
      <c r="C10618" t="s">
        <v>4511</v>
      </c>
      <c r="D10618" t="s">
        <v>4512</v>
      </c>
      <c r="E10618">
        <v>1685</v>
      </c>
      <c r="F10618" t="s">
        <v>4721</v>
      </c>
      <c r="G10618">
        <v>1729</v>
      </c>
      <c r="H10618" t="s">
        <v>4724</v>
      </c>
      <c r="I10618">
        <v>1</v>
      </c>
    </row>
    <row r="10619" spans="1:9" hidden="1" x14ac:dyDescent="0.25">
      <c r="A10619" t="s">
        <v>20070</v>
      </c>
      <c r="B10619" t="s">
        <v>9185</v>
      </c>
      <c r="C10619" t="s">
        <v>4511</v>
      </c>
      <c r="D10619" t="s">
        <v>4512</v>
      </c>
      <c r="E10619">
        <v>1692</v>
      </c>
      <c r="F10619" t="s">
        <v>5221</v>
      </c>
      <c r="G10619">
        <v>1729</v>
      </c>
      <c r="H10619" t="s">
        <v>4724</v>
      </c>
      <c r="I10619">
        <v>1</v>
      </c>
    </row>
    <row r="10620" spans="1:9" hidden="1" x14ac:dyDescent="0.25">
      <c r="A10620" t="s">
        <v>20071</v>
      </c>
      <c r="B10620" t="s">
        <v>20072</v>
      </c>
      <c r="C10620" t="s">
        <v>4511</v>
      </c>
      <c r="D10620" t="s">
        <v>4512</v>
      </c>
      <c r="E10620">
        <v>1690</v>
      </c>
      <c r="F10620" t="s">
        <v>5218</v>
      </c>
      <c r="G10620">
        <v>1729</v>
      </c>
      <c r="H10620" t="s">
        <v>4724</v>
      </c>
      <c r="I10620">
        <v>1</v>
      </c>
    </row>
    <row r="10621" spans="1:9" hidden="1" x14ac:dyDescent="0.25">
      <c r="A10621" t="s">
        <v>20073</v>
      </c>
      <c r="B10621" t="s">
        <v>20074</v>
      </c>
      <c r="C10621" t="s">
        <v>4511</v>
      </c>
      <c r="D10621" t="s">
        <v>4512</v>
      </c>
      <c r="E10621">
        <v>5582</v>
      </c>
      <c r="F10621" t="s">
        <v>6960</v>
      </c>
      <c r="G10621">
        <v>5586</v>
      </c>
      <c r="H10621" t="s">
        <v>6960</v>
      </c>
      <c r="I10621">
        <v>1</v>
      </c>
    </row>
    <row r="10622" spans="1:9" hidden="1" x14ac:dyDescent="0.25">
      <c r="A10622" t="s">
        <v>20073</v>
      </c>
      <c r="B10622" t="s">
        <v>20075</v>
      </c>
      <c r="C10622" t="s">
        <v>4511</v>
      </c>
      <c r="D10622" t="s">
        <v>4512</v>
      </c>
      <c r="E10622">
        <v>5586</v>
      </c>
      <c r="F10622" t="s">
        <v>6960</v>
      </c>
      <c r="G10622">
        <v>5590</v>
      </c>
      <c r="H10622" t="s">
        <v>15632</v>
      </c>
      <c r="I10622">
        <v>1</v>
      </c>
    </row>
    <row r="10623" spans="1:9" hidden="1" x14ac:dyDescent="0.25">
      <c r="A10623" t="s">
        <v>20076</v>
      </c>
      <c r="B10623" t="s">
        <v>20077</v>
      </c>
      <c r="C10623" t="s">
        <v>4511</v>
      </c>
      <c r="D10623" t="s">
        <v>4512</v>
      </c>
      <c r="E10623">
        <v>6061</v>
      </c>
      <c r="F10623" t="s">
        <v>12429</v>
      </c>
      <c r="G10623">
        <v>6079</v>
      </c>
      <c r="H10623" t="s">
        <v>20078</v>
      </c>
      <c r="I10623">
        <v>1</v>
      </c>
    </row>
    <row r="10624" spans="1:9" hidden="1" x14ac:dyDescent="0.25">
      <c r="A10624" t="s">
        <v>20076</v>
      </c>
      <c r="B10624" t="s">
        <v>20079</v>
      </c>
      <c r="C10624" t="s">
        <v>4511</v>
      </c>
      <c r="D10624" t="s">
        <v>4512</v>
      </c>
      <c r="E10624">
        <v>6063</v>
      </c>
      <c r="F10624" t="s">
        <v>20080</v>
      </c>
      <c r="G10624">
        <v>6064</v>
      </c>
      <c r="H10624" t="s">
        <v>20081</v>
      </c>
      <c r="I10624">
        <v>1</v>
      </c>
    </row>
    <row r="10625" spans="1:9" hidden="1" x14ac:dyDescent="0.25">
      <c r="A10625" t="s">
        <v>20076</v>
      </c>
      <c r="B10625" t="s">
        <v>20082</v>
      </c>
      <c r="C10625" t="s">
        <v>4511</v>
      </c>
      <c r="D10625" t="s">
        <v>4512</v>
      </c>
      <c r="E10625">
        <v>6063</v>
      </c>
      <c r="F10625" t="s">
        <v>20080</v>
      </c>
      <c r="G10625">
        <v>6079</v>
      </c>
      <c r="H10625" t="s">
        <v>20078</v>
      </c>
      <c r="I10625">
        <v>1</v>
      </c>
    </row>
    <row r="10626" spans="1:9" hidden="1" x14ac:dyDescent="0.25">
      <c r="A10626" t="s">
        <v>20076</v>
      </c>
      <c r="B10626" t="s">
        <v>20083</v>
      </c>
      <c r="C10626" t="s">
        <v>4511</v>
      </c>
      <c r="D10626" t="s">
        <v>4512</v>
      </c>
      <c r="E10626">
        <v>6079</v>
      </c>
      <c r="F10626" t="s">
        <v>20078</v>
      </c>
      <c r="G10626">
        <v>907066</v>
      </c>
      <c r="H10626" t="s">
        <v>12427</v>
      </c>
      <c r="I10626">
        <v>1</v>
      </c>
    </row>
    <row r="10627" spans="1:9" hidden="1" x14ac:dyDescent="0.25">
      <c r="A10627" t="s">
        <v>20084</v>
      </c>
      <c r="B10627" t="s">
        <v>5210</v>
      </c>
      <c r="C10627" t="s">
        <v>4511</v>
      </c>
      <c r="D10627" t="s">
        <v>4512</v>
      </c>
      <c r="E10627">
        <v>1424</v>
      </c>
      <c r="F10627" t="s">
        <v>5199</v>
      </c>
      <c r="G10627">
        <v>1500</v>
      </c>
      <c r="H10627" t="s">
        <v>5211</v>
      </c>
      <c r="I10627">
        <v>1</v>
      </c>
    </row>
    <row r="10628" spans="1:9" hidden="1" x14ac:dyDescent="0.25">
      <c r="A10628" t="s">
        <v>20084</v>
      </c>
      <c r="B10628" t="s">
        <v>5214</v>
      </c>
      <c r="C10628" t="s">
        <v>4511</v>
      </c>
      <c r="D10628" t="s">
        <v>4512</v>
      </c>
      <c r="E10628">
        <v>1498</v>
      </c>
      <c r="F10628" t="s">
        <v>5215</v>
      </c>
      <c r="G10628">
        <v>1500</v>
      </c>
      <c r="H10628" t="s">
        <v>5211</v>
      </c>
      <c r="I10628">
        <v>1</v>
      </c>
    </row>
    <row r="10629" spans="1:9" hidden="1" x14ac:dyDescent="0.25">
      <c r="A10629" t="s">
        <v>20085</v>
      </c>
      <c r="B10629" t="s">
        <v>10045</v>
      </c>
      <c r="C10629" t="s">
        <v>4511</v>
      </c>
      <c r="D10629" t="s">
        <v>4512</v>
      </c>
      <c r="E10629">
        <v>8143</v>
      </c>
      <c r="F10629" t="s">
        <v>10046</v>
      </c>
      <c r="G10629">
        <v>8172</v>
      </c>
      <c r="H10629" t="s">
        <v>5696</v>
      </c>
      <c r="I10629">
        <v>1</v>
      </c>
    </row>
    <row r="10630" spans="1:9" hidden="1" x14ac:dyDescent="0.25">
      <c r="A10630" t="s">
        <v>20086</v>
      </c>
      <c r="B10630" t="s">
        <v>8103</v>
      </c>
      <c r="C10630" t="s">
        <v>4511</v>
      </c>
      <c r="D10630" t="s">
        <v>4512</v>
      </c>
      <c r="E10630">
        <v>5360</v>
      </c>
      <c r="F10630" t="s">
        <v>7289</v>
      </c>
      <c r="G10630">
        <v>5435</v>
      </c>
      <c r="H10630" t="s">
        <v>7284</v>
      </c>
      <c r="I10630">
        <v>1</v>
      </c>
    </row>
    <row r="10631" spans="1:9" hidden="1" x14ac:dyDescent="0.25">
      <c r="A10631" t="s">
        <v>20087</v>
      </c>
      <c r="B10631" t="s">
        <v>7288</v>
      </c>
      <c r="C10631" t="s">
        <v>4511</v>
      </c>
      <c r="D10631" t="s">
        <v>4512</v>
      </c>
      <c r="E10631">
        <v>5360</v>
      </c>
      <c r="F10631" t="s">
        <v>7289</v>
      </c>
      <c r="G10631">
        <v>7461</v>
      </c>
      <c r="H10631" t="s">
        <v>7290</v>
      </c>
      <c r="I10631">
        <v>1</v>
      </c>
    </row>
    <row r="10632" spans="1:9" hidden="1" x14ac:dyDescent="0.25">
      <c r="A10632" t="s">
        <v>20088</v>
      </c>
      <c r="B10632" t="s">
        <v>20089</v>
      </c>
      <c r="C10632" t="s">
        <v>4511</v>
      </c>
      <c r="D10632" t="s">
        <v>4512</v>
      </c>
      <c r="E10632">
        <v>5002</v>
      </c>
      <c r="F10632" t="s">
        <v>20090</v>
      </c>
      <c r="G10632">
        <v>5346</v>
      </c>
      <c r="H10632" t="s">
        <v>5575</v>
      </c>
      <c r="I10632">
        <v>1</v>
      </c>
    </row>
    <row r="10633" spans="1:9" hidden="1" x14ac:dyDescent="0.25">
      <c r="A10633" t="s">
        <v>20088</v>
      </c>
      <c r="B10633" t="s">
        <v>20091</v>
      </c>
      <c r="C10633" t="s">
        <v>4511</v>
      </c>
      <c r="D10633" t="s">
        <v>4512</v>
      </c>
      <c r="E10633">
        <v>5002</v>
      </c>
      <c r="F10633" t="s">
        <v>20090</v>
      </c>
      <c r="G10633">
        <v>5423</v>
      </c>
      <c r="H10633" t="s">
        <v>20092</v>
      </c>
      <c r="I10633">
        <v>1</v>
      </c>
    </row>
    <row r="10634" spans="1:9" hidden="1" x14ac:dyDescent="0.25">
      <c r="A10634" t="s">
        <v>20093</v>
      </c>
      <c r="B10634" t="s">
        <v>6527</v>
      </c>
      <c r="C10634" t="s">
        <v>4511</v>
      </c>
      <c r="D10634" t="s">
        <v>4512</v>
      </c>
      <c r="E10634">
        <v>5125</v>
      </c>
      <c r="F10634" t="s">
        <v>5607</v>
      </c>
      <c r="G10634">
        <v>5210</v>
      </c>
      <c r="H10634" t="s">
        <v>6528</v>
      </c>
      <c r="I10634">
        <v>1</v>
      </c>
    </row>
    <row r="10635" spans="1:9" hidden="1" x14ac:dyDescent="0.25">
      <c r="A10635" t="s">
        <v>20094</v>
      </c>
      <c r="B10635" t="s">
        <v>20095</v>
      </c>
      <c r="C10635" t="s">
        <v>4511</v>
      </c>
      <c r="D10635" t="s">
        <v>4512</v>
      </c>
      <c r="E10635">
        <v>5467</v>
      </c>
      <c r="F10635" t="s">
        <v>5585</v>
      </c>
      <c r="G10635">
        <v>5488</v>
      </c>
      <c r="H10635" t="s">
        <v>20096</v>
      </c>
      <c r="I10635">
        <v>1</v>
      </c>
    </row>
    <row r="10636" spans="1:9" hidden="1" x14ac:dyDescent="0.25">
      <c r="A10636" t="s">
        <v>20097</v>
      </c>
      <c r="B10636" t="s">
        <v>20098</v>
      </c>
      <c r="C10636" t="s">
        <v>4511</v>
      </c>
      <c r="D10636" t="s">
        <v>4512</v>
      </c>
      <c r="E10636">
        <v>5003</v>
      </c>
      <c r="F10636" t="s">
        <v>5553</v>
      </c>
      <c r="G10636">
        <v>5488</v>
      </c>
      <c r="H10636" t="s">
        <v>20096</v>
      </c>
      <c r="I10636">
        <v>1</v>
      </c>
    </row>
    <row r="10637" spans="1:9" hidden="1" x14ac:dyDescent="0.25">
      <c r="A10637" t="s">
        <v>20099</v>
      </c>
      <c r="B10637" t="s">
        <v>20100</v>
      </c>
      <c r="C10637" t="s">
        <v>4511</v>
      </c>
      <c r="D10637" t="s">
        <v>4512</v>
      </c>
      <c r="E10637">
        <v>7232</v>
      </c>
      <c r="F10637" t="s">
        <v>8458</v>
      </c>
      <c r="G10637">
        <v>7247</v>
      </c>
      <c r="H10637" t="s">
        <v>7180</v>
      </c>
      <c r="I10637">
        <v>1</v>
      </c>
    </row>
    <row r="10638" spans="1:9" hidden="1" x14ac:dyDescent="0.25">
      <c r="A10638" t="s">
        <v>20101</v>
      </c>
      <c r="B10638" t="s">
        <v>20102</v>
      </c>
      <c r="C10638" t="s">
        <v>4511</v>
      </c>
      <c r="D10638" t="s">
        <v>4512</v>
      </c>
      <c r="E10638">
        <v>44700</v>
      </c>
      <c r="F10638" t="s">
        <v>18944</v>
      </c>
      <c r="G10638">
        <v>44740</v>
      </c>
      <c r="H10638" t="s">
        <v>18940</v>
      </c>
      <c r="I10638">
        <v>65</v>
      </c>
    </row>
    <row r="10639" spans="1:9" hidden="1" x14ac:dyDescent="0.25">
      <c r="A10639" t="s">
        <v>20103</v>
      </c>
      <c r="B10639" t="s">
        <v>20104</v>
      </c>
      <c r="C10639" t="s">
        <v>4511</v>
      </c>
      <c r="D10639" t="s">
        <v>4512</v>
      </c>
      <c r="E10639">
        <v>1539</v>
      </c>
      <c r="F10639" t="s">
        <v>20105</v>
      </c>
      <c r="G10639">
        <v>6075</v>
      </c>
      <c r="H10639" t="s">
        <v>20106</v>
      </c>
      <c r="I10639">
        <v>1</v>
      </c>
    </row>
    <row r="10640" spans="1:9" hidden="1" x14ac:dyDescent="0.25">
      <c r="A10640" t="s">
        <v>20103</v>
      </c>
      <c r="B10640" t="s">
        <v>20107</v>
      </c>
      <c r="C10640" t="s">
        <v>4511</v>
      </c>
      <c r="D10640" t="s">
        <v>4512</v>
      </c>
      <c r="E10640">
        <v>6070</v>
      </c>
      <c r="F10640" t="s">
        <v>20108</v>
      </c>
      <c r="G10640">
        <v>6071</v>
      </c>
      <c r="H10640" t="s">
        <v>20109</v>
      </c>
      <c r="I10640">
        <v>1</v>
      </c>
    </row>
    <row r="10641" spans="1:9" hidden="1" x14ac:dyDescent="0.25">
      <c r="A10641" t="s">
        <v>20103</v>
      </c>
      <c r="B10641" t="s">
        <v>20110</v>
      </c>
      <c r="C10641" t="s">
        <v>4511</v>
      </c>
      <c r="D10641" t="s">
        <v>4512</v>
      </c>
      <c r="E10641">
        <v>6071</v>
      </c>
      <c r="F10641" t="s">
        <v>20109</v>
      </c>
      <c r="G10641">
        <v>6072</v>
      </c>
      <c r="H10641" t="s">
        <v>20111</v>
      </c>
      <c r="I10641">
        <v>1</v>
      </c>
    </row>
    <row r="10642" spans="1:9" hidden="1" x14ac:dyDescent="0.25">
      <c r="A10642" t="s">
        <v>20103</v>
      </c>
      <c r="B10642" t="s">
        <v>20112</v>
      </c>
      <c r="C10642" t="s">
        <v>4511</v>
      </c>
      <c r="D10642" t="s">
        <v>4512</v>
      </c>
      <c r="E10642">
        <v>6071</v>
      </c>
      <c r="F10642" t="s">
        <v>20109</v>
      </c>
      <c r="G10642">
        <v>907066</v>
      </c>
      <c r="H10642" t="s">
        <v>12427</v>
      </c>
      <c r="I10642">
        <v>1</v>
      </c>
    </row>
    <row r="10643" spans="1:9" hidden="1" x14ac:dyDescent="0.25">
      <c r="A10643" t="s">
        <v>20103</v>
      </c>
      <c r="B10643" t="s">
        <v>20113</v>
      </c>
      <c r="C10643" t="s">
        <v>4511</v>
      </c>
      <c r="D10643" t="s">
        <v>4512</v>
      </c>
      <c r="E10643">
        <v>6072</v>
      </c>
      <c r="F10643" t="s">
        <v>20111</v>
      </c>
      <c r="G10643">
        <v>6075</v>
      </c>
      <c r="H10643" t="s">
        <v>20106</v>
      </c>
      <c r="I10643">
        <v>1</v>
      </c>
    </row>
    <row r="10644" spans="1:9" hidden="1" x14ac:dyDescent="0.25">
      <c r="A10644" t="s">
        <v>4098</v>
      </c>
      <c r="B10644" t="s">
        <v>20114</v>
      </c>
      <c r="C10644" t="s">
        <v>4511</v>
      </c>
      <c r="D10644" t="s">
        <v>4512</v>
      </c>
      <c r="E10644">
        <v>59904</v>
      </c>
      <c r="F10644" t="s">
        <v>6107</v>
      </c>
      <c r="G10644">
        <v>140903</v>
      </c>
      <c r="H10644" t="s">
        <v>20115</v>
      </c>
      <c r="I10644">
        <v>1</v>
      </c>
    </row>
    <row r="10645" spans="1:9" hidden="1" x14ac:dyDescent="0.25">
      <c r="A10645" t="s">
        <v>20116</v>
      </c>
      <c r="B10645" t="s">
        <v>20117</v>
      </c>
      <c r="C10645" t="s">
        <v>4511</v>
      </c>
      <c r="D10645" t="s">
        <v>4512</v>
      </c>
      <c r="E10645">
        <v>7270</v>
      </c>
      <c r="F10645" t="s">
        <v>4987</v>
      </c>
      <c r="G10645">
        <v>7272</v>
      </c>
      <c r="H10645" t="s">
        <v>10054</v>
      </c>
      <c r="I10645">
        <v>1</v>
      </c>
    </row>
    <row r="10646" spans="1:9" hidden="1" x14ac:dyDescent="0.25">
      <c r="A10646" t="s">
        <v>20118</v>
      </c>
      <c r="B10646" t="s">
        <v>5701</v>
      </c>
      <c r="C10646" t="s">
        <v>4511</v>
      </c>
      <c r="D10646" t="s">
        <v>4512</v>
      </c>
      <c r="E10646">
        <v>2486</v>
      </c>
      <c r="F10646" t="s">
        <v>5702</v>
      </c>
      <c r="G10646">
        <v>2982</v>
      </c>
      <c r="H10646" t="s">
        <v>5703</v>
      </c>
      <c r="I10646">
        <v>1</v>
      </c>
    </row>
    <row r="10647" spans="1:9" hidden="1" x14ac:dyDescent="0.25">
      <c r="A10647" t="s">
        <v>20118</v>
      </c>
      <c r="B10647" t="s">
        <v>5709</v>
      </c>
      <c r="C10647" t="s">
        <v>4511</v>
      </c>
      <c r="D10647" t="s">
        <v>4512</v>
      </c>
      <c r="E10647">
        <v>2982</v>
      </c>
      <c r="F10647" t="s">
        <v>5703</v>
      </c>
      <c r="G10647">
        <v>2983</v>
      </c>
      <c r="H10647" t="s">
        <v>5710</v>
      </c>
      <c r="I10647">
        <v>1</v>
      </c>
    </row>
    <row r="10648" spans="1:9" hidden="1" x14ac:dyDescent="0.25">
      <c r="A10648" t="s">
        <v>20119</v>
      </c>
      <c r="B10648" t="s">
        <v>6478</v>
      </c>
      <c r="C10648" t="s">
        <v>4511</v>
      </c>
      <c r="D10648" t="s">
        <v>4512</v>
      </c>
      <c r="E10648">
        <v>9187</v>
      </c>
      <c r="F10648" t="s">
        <v>6468</v>
      </c>
      <c r="G10648">
        <v>9284</v>
      </c>
      <c r="H10648" t="s">
        <v>6479</v>
      </c>
      <c r="I10648">
        <v>1</v>
      </c>
    </row>
    <row r="10649" spans="1:9" hidden="1" x14ac:dyDescent="0.25">
      <c r="A10649" t="s">
        <v>20120</v>
      </c>
      <c r="B10649" t="s">
        <v>20121</v>
      </c>
      <c r="C10649" t="s">
        <v>4511</v>
      </c>
      <c r="D10649" t="s">
        <v>4512</v>
      </c>
      <c r="E10649">
        <v>805</v>
      </c>
      <c r="F10649" t="s">
        <v>12729</v>
      </c>
      <c r="G10649">
        <v>823</v>
      </c>
      <c r="H10649" t="s">
        <v>20122</v>
      </c>
      <c r="I10649">
        <v>1</v>
      </c>
    </row>
    <row r="10650" spans="1:9" hidden="1" x14ac:dyDescent="0.25">
      <c r="A10650" t="s">
        <v>20123</v>
      </c>
      <c r="B10650" t="s">
        <v>20124</v>
      </c>
      <c r="C10650" t="s">
        <v>4511</v>
      </c>
      <c r="D10650" t="s">
        <v>4512</v>
      </c>
      <c r="E10650">
        <v>37680</v>
      </c>
      <c r="F10650" t="s">
        <v>12561</v>
      </c>
      <c r="G10650">
        <v>37700</v>
      </c>
      <c r="H10650" t="s">
        <v>20125</v>
      </c>
      <c r="I10650">
        <v>1</v>
      </c>
    </row>
    <row r="10651" spans="1:9" hidden="1" x14ac:dyDescent="0.25">
      <c r="A10651" t="s">
        <v>20126</v>
      </c>
      <c r="B10651" t="s">
        <v>8101</v>
      </c>
      <c r="C10651" t="s">
        <v>4511</v>
      </c>
      <c r="D10651" t="s">
        <v>4512</v>
      </c>
      <c r="E10651">
        <v>9122</v>
      </c>
      <c r="F10651" t="s">
        <v>8094</v>
      </c>
      <c r="G10651">
        <v>9284</v>
      </c>
      <c r="H10651" t="s">
        <v>6479</v>
      </c>
      <c r="I10651">
        <v>1</v>
      </c>
    </row>
    <row r="10652" spans="1:9" hidden="1" x14ac:dyDescent="0.25">
      <c r="A10652" t="s">
        <v>20127</v>
      </c>
      <c r="B10652" t="s">
        <v>20128</v>
      </c>
      <c r="C10652" t="s">
        <v>4511</v>
      </c>
      <c r="D10652" t="s">
        <v>4512</v>
      </c>
      <c r="E10652">
        <v>823</v>
      </c>
      <c r="F10652" t="s">
        <v>20122</v>
      </c>
      <c r="G10652">
        <v>849</v>
      </c>
      <c r="H10652" t="s">
        <v>17170</v>
      </c>
      <c r="I10652">
        <v>1</v>
      </c>
    </row>
    <row r="10653" spans="1:9" hidden="1" x14ac:dyDescent="0.25">
      <c r="A10653" t="s">
        <v>20129</v>
      </c>
      <c r="B10653" t="s">
        <v>20130</v>
      </c>
      <c r="C10653" t="s">
        <v>4511</v>
      </c>
      <c r="D10653" t="s">
        <v>4512</v>
      </c>
      <c r="E10653">
        <v>1647</v>
      </c>
      <c r="F10653" t="s">
        <v>20131</v>
      </c>
      <c r="G10653">
        <v>37680</v>
      </c>
      <c r="H10653" t="s">
        <v>12561</v>
      </c>
      <c r="I10653">
        <v>1</v>
      </c>
    </row>
    <row r="10654" spans="1:9" hidden="1" x14ac:dyDescent="0.25">
      <c r="A10654" t="s">
        <v>4481</v>
      </c>
      <c r="B10654" t="s">
        <v>20132</v>
      </c>
      <c r="C10654" t="s">
        <v>4511</v>
      </c>
      <c r="D10654" t="s">
        <v>4512</v>
      </c>
      <c r="E10654">
        <v>44005</v>
      </c>
      <c r="F10654" t="s">
        <v>6568</v>
      </c>
      <c r="G10654">
        <v>44650</v>
      </c>
      <c r="H10654" t="s">
        <v>10074</v>
      </c>
      <c r="I10654">
        <v>98</v>
      </c>
    </row>
    <row r="10655" spans="1:9" hidden="1" x14ac:dyDescent="0.25">
      <c r="A10655" t="s">
        <v>20133</v>
      </c>
      <c r="B10655" t="s">
        <v>20134</v>
      </c>
      <c r="C10655" t="s">
        <v>4511</v>
      </c>
      <c r="D10655" t="s">
        <v>4512</v>
      </c>
      <c r="E10655">
        <v>9128</v>
      </c>
      <c r="F10655" t="s">
        <v>8910</v>
      </c>
      <c r="G10655">
        <v>9286</v>
      </c>
      <c r="H10655" t="s">
        <v>20135</v>
      </c>
      <c r="I10655">
        <v>1</v>
      </c>
    </row>
    <row r="10656" spans="1:9" hidden="1" x14ac:dyDescent="0.25">
      <c r="A10656" t="s">
        <v>20136</v>
      </c>
      <c r="B10656" t="s">
        <v>20137</v>
      </c>
      <c r="C10656" t="s">
        <v>4511</v>
      </c>
      <c r="D10656" t="s">
        <v>4512</v>
      </c>
      <c r="E10656">
        <v>9132</v>
      </c>
      <c r="F10656" t="s">
        <v>11004</v>
      </c>
      <c r="G10656">
        <v>9286</v>
      </c>
      <c r="H10656" t="s">
        <v>20135</v>
      </c>
      <c r="I10656">
        <v>1</v>
      </c>
    </row>
    <row r="10657" spans="1:9" hidden="1" x14ac:dyDescent="0.25">
      <c r="A10657" t="s">
        <v>20138</v>
      </c>
      <c r="B10657" t="s">
        <v>20139</v>
      </c>
      <c r="C10657" t="s">
        <v>4511</v>
      </c>
      <c r="D10657" t="s">
        <v>4512</v>
      </c>
      <c r="E10657">
        <v>5607</v>
      </c>
      <c r="F10657" t="s">
        <v>8444</v>
      </c>
      <c r="G10657">
        <v>8172</v>
      </c>
      <c r="H10657" t="s">
        <v>5696</v>
      </c>
      <c r="I10657">
        <v>1</v>
      </c>
    </row>
    <row r="10658" spans="1:9" hidden="1" x14ac:dyDescent="0.25">
      <c r="A10658" t="s">
        <v>20140</v>
      </c>
      <c r="B10658" t="s">
        <v>20141</v>
      </c>
      <c r="C10658" t="s">
        <v>4511</v>
      </c>
      <c r="D10658" t="s">
        <v>4512</v>
      </c>
      <c r="E10658">
        <v>8290</v>
      </c>
      <c r="F10658" t="s">
        <v>20142</v>
      </c>
      <c r="G10658">
        <v>8642</v>
      </c>
      <c r="H10658" t="s">
        <v>20143</v>
      </c>
      <c r="I10658">
        <v>2</v>
      </c>
    </row>
    <row r="10659" spans="1:9" hidden="1" x14ac:dyDescent="0.25">
      <c r="A10659" t="s">
        <v>20144</v>
      </c>
      <c r="B10659" t="s">
        <v>20145</v>
      </c>
      <c r="C10659" t="s">
        <v>4511</v>
      </c>
      <c r="D10659" t="s">
        <v>4512</v>
      </c>
      <c r="E10659">
        <v>8290</v>
      </c>
      <c r="F10659" t="s">
        <v>20142</v>
      </c>
      <c r="G10659">
        <v>8642</v>
      </c>
      <c r="H10659" t="s">
        <v>20143</v>
      </c>
      <c r="I10659">
        <v>1</v>
      </c>
    </row>
    <row r="10660" spans="1:9" hidden="1" x14ac:dyDescent="0.25">
      <c r="A10660" t="s">
        <v>4294</v>
      </c>
      <c r="B10660" t="s">
        <v>20146</v>
      </c>
      <c r="C10660" t="s">
        <v>4511</v>
      </c>
      <c r="D10660" t="s">
        <v>4512</v>
      </c>
      <c r="E10660">
        <v>5962</v>
      </c>
      <c r="F10660" t="s">
        <v>16484</v>
      </c>
      <c r="G10660">
        <v>79690</v>
      </c>
      <c r="H10660" t="s">
        <v>17648</v>
      </c>
      <c r="I10660">
        <v>1</v>
      </c>
    </row>
    <row r="10661" spans="1:9" hidden="1" x14ac:dyDescent="0.25">
      <c r="A10661" t="s">
        <v>4398</v>
      </c>
      <c r="B10661" t="s">
        <v>20147</v>
      </c>
      <c r="C10661" t="s">
        <v>4511</v>
      </c>
      <c r="D10661" t="s">
        <v>4512</v>
      </c>
      <c r="E10661">
        <v>5962</v>
      </c>
      <c r="F10661" t="s">
        <v>16484</v>
      </c>
      <c r="G10661">
        <v>59450</v>
      </c>
      <c r="H10661" t="s">
        <v>19256</v>
      </c>
      <c r="I10661">
        <v>1</v>
      </c>
    </row>
    <row r="10662" spans="1:9" hidden="1" x14ac:dyDescent="0.25">
      <c r="A10662" t="s">
        <v>20148</v>
      </c>
      <c r="B10662" t="s">
        <v>20149</v>
      </c>
      <c r="C10662" t="s">
        <v>4511</v>
      </c>
      <c r="D10662" t="s">
        <v>4512</v>
      </c>
      <c r="E10662">
        <v>1704</v>
      </c>
      <c r="F10662" t="s">
        <v>20150</v>
      </c>
      <c r="G10662">
        <v>11704</v>
      </c>
      <c r="H10662" t="s">
        <v>20151</v>
      </c>
      <c r="I10662">
        <v>1</v>
      </c>
    </row>
    <row r="10663" spans="1:9" hidden="1" x14ac:dyDescent="0.25">
      <c r="A10663" t="s">
        <v>20148</v>
      </c>
      <c r="B10663" t="s">
        <v>20152</v>
      </c>
      <c r="C10663" t="s">
        <v>4511</v>
      </c>
      <c r="D10663" t="s">
        <v>4512</v>
      </c>
      <c r="E10663">
        <v>1704</v>
      </c>
      <c r="F10663" t="s">
        <v>20150</v>
      </c>
      <c r="G10663">
        <v>1839</v>
      </c>
      <c r="H10663" t="s">
        <v>9042</v>
      </c>
      <c r="I10663">
        <v>2</v>
      </c>
    </row>
    <row r="10664" spans="1:9" hidden="1" x14ac:dyDescent="0.25">
      <c r="A10664" t="s">
        <v>20148</v>
      </c>
      <c r="B10664" t="s">
        <v>20153</v>
      </c>
      <c r="C10664" t="s">
        <v>4511</v>
      </c>
      <c r="D10664" t="s">
        <v>4512</v>
      </c>
      <c r="E10664">
        <v>1724</v>
      </c>
      <c r="F10664" t="s">
        <v>20154</v>
      </c>
      <c r="G10664">
        <v>1738</v>
      </c>
      <c r="H10664" t="s">
        <v>20154</v>
      </c>
      <c r="I10664">
        <v>1</v>
      </c>
    </row>
    <row r="10665" spans="1:9" hidden="1" x14ac:dyDescent="0.25">
      <c r="A10665" t="s">
        <v>20148</v>
      </c>
      <c r="B10665" t="s">
        <v>20155</v>
      </c>
      <c r="C10665" t="s">
        <v>4511</v>
      </c>
      <c r="D10665" t="s">
        <v>4512</v>
      </c>
      <c r="E10665">
        <v>1724</v>
      </c>
      <c r="F10665" t="s">
        <v>20154</v>
      </c>
      <c r="G10665">
        <v>1744</v>
      </c>
      <c r="H10665" t="s">
        <v>20156</v>
      </c>
      <c r="I10665">
        <v>1</v>
      </c>
    </row>
    <row r="10666" spans="1:9" hidden="1" x14ac:dyDescent="0.25">
      <c r="A10666" t="s">
        <v>20148</v>
      </c>
      <c r="B10666" t="s">
        <v>20157</v>
      </c>
      <c r="C10666" t="s">
        <v>4511</v>
      </c>
      <c r="D10666" t="s">
        <v>4512</v>
      </c>
      <c r="E10666">
        <v>1725</v>
      </c>
      <c r="F10666" t="s">
        <v>20158</v>
      </c>
      <c r="G10666">
        <v>1744</v>
      </c>
      <c r="H10666" t="s">
        <v>20156</v>
      </c>
      <c r="I10666">
        <v>1</v>
      </c>
    </row>
    <row r="10667" spans="1:9" hidden="1" x14ac:dyDescent="0.25">
      <c r="A10667" t="s">
        <v>20148</v>
      </c>
      <c r="B10667" t="s">
        <v>20159</v>
      </c>
      <c r="C10667" t="s">
        <v>4511</v>
      </c>
      <c r="D10667" t="s">
        <v>4512</v>
      </c>
      <c r="E10667">
        <v>1725</v>
      </c>
      <c r="F10667" t="s">
        <v>20158</v>
      </c>
      <c r="G10667">
        <v>6810</v>
      </c>
      <c r="H10667" t="s">
        <v>14687</v>
      </c>
      <c r="I10667">
        <v>1</v>
      </c>
    </row>
    <row r="10668" spans="1:9" hidden="1" x14ac:dyDescent="0.25">
      <c r="A10668" t="s">
        <v>20148</v>
      </c>
      <c r="B10668" t="s">
        <v>20160</v>
      </c>
      <c r="C10668" t="s">
        <v>4511</v>
      </c>
      <c r="D10668" t="s">
        <v>4512</v>
      </c>
      <c r="E10668">
        <v>1738</v>
      </c>
      <c r="F10668" t="s">
        <v>20154</v>
      </c>
      <c r="G10668">
        <v>6804</v>
      </c>
      <c r="H10668" t="s">
        <v>20161</v>
      </c>
      <c r="I10668">
        <v>1</v>
      </c>
    </row>
    <row r="10669" spans="1:9" hidden="1" x14ac:dyDescent="0.25">
      <c r="A10669" t="s">
        <v>20148</v>
      </c>
      <c r="B10669" t="s">
        <v>20162</v>
      </c>
      <c r="C10669" t="s">
        <v>4511</v>
      </c>
      <c r="D10669" t="s">
        <v>4512</v>
      </c>
      <c r="E10669">
        <v>1744</v>
      </c>
      <c r="F10669" t="s">
        <v>20156</v>
      </c>
      <c r="G10669">
        <v>11704</v>
      </c>
      <c r="H10669" t="s">
        <v>20151</v>
      </c>
      <c r="I10669">
        <v>1</v>
      </c>
    </row>
    <row r="10670" spans="1:9" hidden="1" x14ac:dyDescent="0.25">
      <c r="A10670" t="s">
        <v>20148</v>
      </c>
      <c r="B10670" t="s">
        <v>20163</v>
      </c>
      <c r="C10670" t="s">
        <v>4511</v>
      </c>
      <c r="D10670" t="s">
        <v>4512</v>
      </c>
      <c r="E10670">
        <v>6820</v>
      </c>
      <c r="F10670" t="s">
        <v>20164</v>
      </c>
      <c r="G10670">
        <v>11704</v>
      </c>
      <c r="H10670" t="s">
        <v>20151</v>
      </c>
      <c r="I10670">
        <v>1</v>
      </c>
    </row>
    <row r="10671" spans="1:9" hidden="1" x14ac:dyDescent="0.25">
      <c r="A10671" t="s">
        <v>20148</v>
      </c>
      <c r="B10671" t="s">
        <v>20165</v>
      </c>
      <c r="C10671" t="s">
        <v>4511</v>
      </c>
      <c r="D10671" t="s">
        <v>4512</v>
      </c>
      <c r="E10671">
        <v>722</v>
      </c>
      <c r="F10671" t="s">
        <v>7539</v>
      </c>
      <c r="G10671">
        <v>1738</v>
      </c>
      <c r="H10671" t="s">
        <v>20154</v>
      </c>
      <c r="I10671">
        <v>1</v>
      </c>
    </row>
    <row r="10672" spans="1:9" hidden="1" x14ac:dyDescent="0.25">
      <c r="A10672" t="s">
        <v>20166</v>
      </c>
      <c r="B10672" t="s">
        <v>9787</v>
      </c>
      <c r="C10672" t="s">
        <v>4511</v>
      </c>
      <c r="D10672" t="s">
        <v>4512</v>
      </c>
      <c r="E10672">
        <v>43290</v>
      </c>
      <c r="F10672" t="s">
        <v>9788</v>
      </c>
      <c r="G10672">
        <v>43520</v>
      </c>
      <c r="H10672" t="s">
        <v>9789</v>
      </c>
      <c r="I10672">
        <v>59</v>
      </c>
    </row>
    <row r="10673" spans="1:11" hidden="1" x14ac:dyDescent="0.25">
      <c r="A10673" t="s">
        <v>20167</v>
      </c>
      <c r="B10673" t="s">
        <v>9790</v>
      </c>
      <c r="C10673" t="s">
        <v>4511</v>
      </c>
      <c r="D10673" t="s">
        <v>4512</v>
      </c>
      <c r="E10673">
        <v>43290</v>
      </c>
      <c r="F10673" t="s">
        <v>9788</v>
      </c>
      <c r="G10673">
        <v>43521</v>
      </c>
      <c r="H10673" t="s">
        <v>9789</v>
      </c>
      <c r="I10673">
        <v>48</v>
      </c>
    </row>
    <row r="10674" spans="1:11" hidden="1" x14ac:dyDescent="0.25">
      <c r="A10674" t="s">
        <v>20168</v>
      </c>
      <c r="B10674" t="s">
        <v>9186</v>
      </c>
      <c r="C10674" t="s">
        <v>4511</v>
      </c>
      <c r="D10674" t="s">
        <v>4512</v>
      </c>
      <c r="E10674">
        <v>78280</v>
      </c>
      <c r="F10674" t="s">
        <v>9187</v>
      </c>
      <c r="G10674">
        <v>78281</v>
      </c>
      <c r="H10674" t="s">
        <v>9188</v>
      </c>
      <c r="I10674">
        <v>1</v>
      </c>
    </row>
    <row r="10675" spans="1:11" hidden="1" x14ac:dyDescent="0.25">
      <c r="A10675" t="s">
        <v>20168</v>
      </c>
      <c r="B10675" t="s">
        <v>9189</v>
      </c>
      <c r="C10675" t="s">
        <v>4511</v>
      </c>
      <c r="D10675" t="s">
        <v>4512</v>
      </c>
      <c r="E10675">
        <v>8273</v>
      </c>
      <c r="F10675" t="s">
        <v>9190</v>
      </c>
      <c r="G10675">
        <v>78015</v>
      </c>
      <c r="H10675" t="s">
        <v>9191</v>
      </c>
      <c r="I10675">
        <v>1</v>
      </c>
    </row>
    <row r="10676" spans="1:11" hidden="1" x14ac:dyDescent="0.25">
      <c r="A10676" t="s">
        <v>20168</v>
      </c>
      <c r="B10676" t="s">
        <v>9192</v>
      </c>
      <c r="C10676" t="s">
        <v>4511</v>
      </c>
      <c r="D10676" t="s">
        <v>4512</v>
      </c>
      <c r="E10676">
        <v>8273</v>
      </c>
      <c r="F10676" t="s">
        <v>9190</v>
      </c>
      <c r="G10676">
        <v>8274</v>
      </c>
      <c r="H10676" t="s">
        <v>9193</v>
      </c>
      <c r="I10676">
        <v>1</v>
      </c>
    </row>
    <row r="10677" spans="1:11" hidden="1" x14ac:dyDescent="0.25">
      <c r="A10677" t="s">
        <v>20168</v>
      </c>
      <c r="B10677" t="s">
        <v>9194</v>
      </c>
      <c r="C10677" t="s">
        <v>4511</v>
      </c>
      <c r="D10677" t="s">
        <v>4512</v>
      </c>
      <c r="E10677">
        <v>8274</v>
      </c>
      <c r="F10677" t="s">
        <v>9193</v>
      </c>
      <c r="G10677">
        <v>78281</v>
      </c>
      <c r="H10677" t="s">
        <v>9188</v>
      </c>
      <c r="I10677">
        <v>1</v>
      </c>
    </row>
    <row r="10678" spans="1:11" hidden="1" x14ac:dyDescent="0.25">
      <c r="A10678" t="s">
        <v>20168</v>
      </c>
      <c r="B10678" t="s">
        <v>9195</v>
      </c>
      <c r="C10678" t="s">
        <v>4511</v>
      </c>
      <c r="D10678" t="s">
        <v>4512</v>
      </c>
      <c r="E10678">
        <v>8274</v>
      </c>
      <c r="F10678" t="s">
        <v>9193</v>
      </c>
      <c r="G10678">
        <v>8694</v>
      </c>
      <c r="H10678" t="s">
        <v>9196</v>
      </c>
      <c r="I10678">
        <v>1</v>
      </c>
    </row>
    <row r="10679" spans="1:11" hidden="1" x14ac:dyDescent="0.25">
      <c r="A10679" t="s">
        <v>20169</v>
      </c>
      <c r="B10679" t="s">
        <v>20170</v>
      </c>
      <c r="C10679" t="s">
        <v>4511</v>
      </c>
      <c r="D10679" t="s">
        <v>4512</v>
      </c>
      <c r="E10679">
        <v>39500</v>
      </c>
      <c r="F10679" t="s">
        <v>11709</v>
      </c>
      <c r="G10679">
        <v>39530</v>
      </c>
      <c r="H10679" t="s">
        <v>20171</v>
      </c>
      <c r="I10679">
        <v>1</v>
      </c>
    </row>
    <row r="10680" spans="1:11" hidden="1" x14ac:dyDescent="0.25">
      <c r="A10680" t="s">
        <v>20169</v>
      </c>
      <c r="B10680" t="s">
        <v>20172</v>
      </c>
      <c r="C10680" t="s">
        <v>4511</v>
      </c>
      <c r="D10680" t="s">
        <v>4512</v>
      </c>
      <c r="E10680">
        <v>39530</v>
      </c>
      <c r="F10680" t="s">
        <v>20171</v>
      </c>
      <c r="G10680">
        <v>39560</v>
      </c>
      <c r="H10680" t="s">
        <v>18616</v>
      </c>
      <c r="I10680">
        <v>1</v>
      </c>
    </row>
    <row r="10681" spans="1:11" hidden="1" x14ac:dyDescent="0.25">
      <c r="A10681" t="s">
        <v>20173</v>
      </c>
      <c r="B10681" t="s">
        <v>8857</v>
      </c>
      <c r="C10681" t="s">
        <v>4511</v>
      </c>
      <c r="D10681" t="s">
        <v>4512</v>
      </c>
      <c r="E10681">
        <v>3436</v>
      </c>
      <c r="F10681" t="s">
        <v>5512</v>
      </c>
      <c r="G10681">
        <v>3560</v>
      </c>
      <c r="H10681" t="s">
        <v>8858</v>
      </c>
      <c r="I10681">
        <v>1</v>
      </c>
    </row>
    <row r="10682" spans="1:11" hidden="1" x14ac:dyDescent="0.25">
      <c r="A10682" t="s">
        <v>20173</v>
      </c>
      <c r="B10682" t="s">
        <v>8859</v>
      </c>
      <c r="C10682" t="s">
        <v>4511</v>
      </c>
      <c r="D10682" t="s">
        <v>4512</v>
      </c>
      <c r="E10682">
        <v>3438</v>
      </c>
      <c r="F10682" t="s">
        <v>5508</v>
      </c>
      <c r="G10682">
        <v>3559</v>
      </c>
      <c r="H10682" t="s">
        <v>8860</v>
      </c>
      <c r="I10682">
        <v>1</v>
      </c>
    </row>
    <row r="10683" spans="1:11" hidden="1" x14ac:dyDescent="0.25">
      <c r="A10683" t="s">
        <v>20173</v>
      </c>
      <c r="B10683" t="s">
        <v>8861</v>
      </c>
      <c r="C10683" t="s">
        <v>4511</v>
      </c>
      <c r="D10683" t="s">
        <v>4512</v>
      </c>
      <c r="E10683">
        <v>3559</v>
      </c>
      <c r="F10683" t="s">
        <v>8860</v>
      </c>
      <c r="G10683">
        <v>3560</v>
      </c>
      <c r="H10683" t="s">
        <v>8858</v>
      </c>
      <c r="I10683">
        <v>1</v>
      </c>
    </row>
    <row r="10684" spans="1:11" hidden="1" x14ac:dyDescent="0.25">
      <c r="A10684" t="s">
        <v>20174</v>
      </c>
      <c r="B10684" t="s">
        <v>20175</v>
      </c>
      <c r="C10684" t="s">
        <v>4545</v>
      </c>
      <c r="D10684" t="s">
        <v>4512</v>
      </c>
      <c r="E10684">
        <v>150192</v>
      </c>
      <c r="F10684" t="s">
        <v>20176</v>
      </c>
      <c r="G10684">
        <v>16</v>
      </c>
      <c r="H10684">
        <v>150195</v>
      </c>
      <c r="I10684" t="s">
        <v>20177</v>
      </c>
      <c r="J10684">
        <v>345</v>
      </c>
      <c r="K10684">
        <v>1</v>
      </c>
    </row>
    <row r="10685" spans="1:11" hidden="1" x14ac:dyDescent="0.25">
      <c r="A10685" t="s">
        <v>20174</v>
      </c>
      <c r="B10685" t="s">
        <v>20178</v>
      </c>
      <c r="C10685" t="s">
        <v>4511</v>
      </c>
      <c r="D10685" t="s">
        <v>4512</v>
      </c>
      <c r="E10685">
        <v>150195</v>
      </c>
      <c r="F10685" t="s">
        <v>20177</v>
      </c>
      <c r="G10685">
        <v>150197</v>
      </c>
      <c r="H10685" t="s">
        <v>20179</v>
      </c>
      <c r="I10685">
        <v>2</v>
      </c>
    </row>
    <row r="10686" spans="1:11" hidden="1" x14ac:dyDescent="0.25">
      <c r="A10686" t="s">
        <v>20180</v>
      </c>
      <c r="B10686" t="s">
        <v>20181</v>
      </c>
      <c r="C10686" t="s">
        <v>4545</v>
      </c>
      <c r="D10686" t="s">
        <v>4512</v>
      </c>
      <c r="E10686">
        <v>150191</v>
      </c>
      <c r="F10686" t="s">
        <v>20176</v>
      </c>
      <c r="G10686">
        <v>16</v>
      </c>
      <c r="H10686">
        <v>150194</v>
      </c>
      <c r="I10686" t="s">
        <v>20182</v>
      </c>
      <c r="J10686">
        <v>345</v>
      </c>
      <c r="K10686">
        <v>1</v>
      </c>
    </row>
    <row r="10687" spans="1:11" hidden="1" x14ac:dyDescent="0.25">
      <c r="A10687" t="s">
        <v>20180</v>
      </c>
      <c r="B10687" t="s">
        <v>20183</v>
      </c>
      <c r="C10687" t="s">
        <v>4511</v>
      </c>
      <c r="D10687" t="s">
        <v>4512</v>
      </c>
      <c r="E10687">
        <v>150194</v>
      </c>
      <c r="F10687" t="s">
        <v>20182</v>
      </c>
      <c r="G10687">
        <v>150197</v>
      </c>
      <c r="H10687" t="s">
        <v>20179</v>
      </c>
      <c r="I10687">
        <v>1</v>
      </c>
    </row>
    <row r="10688" spans="1:11" hidden="1" x14ac:dyDescent="0.25">
      <c r="A10688" t="s">
        <v>20184</v>
      </c>
      <c r="B10688" t="s">
        <v>20185</v>
      </c>
      <c r="C10688" t="s">
        <v>4545</v>
      </c>
      <c r="D10688" t="s">
        <v>4512</v>
      </c>
      <c r="E10688">
        <v>150193</v>
      </c>
      <c r="F10688" t="s">
        <v>20186</v>
      </c>
      <c r="G10688">
        <v>16</v>
      </c>
      <c r="H10688">
        <v>150196</v>
      </c>
      <c r="I10688" t="s">
        <v>20187</v>
      </c>
      <c r="J10688">
        <v>345</v>
      </c>
      <c r="K10688">
        <v>1</v>
      </c>
    </row>
    <row r="10689" spans="1:9" hidden="1" x14ac:dyDescent="0.25">
      <c r="A10689" t="s">
        <v>20184</v>
      </c>
      <c r="B10689" t="s">
        <v>20188</v>
      </c>
      <c r="C10689" t="s">
        <v>4511</v>
      </c>
      <c r="D10689" t="s">
        <v>4512</v>
      </c>
      <c r="E10689">
        <v>150196</v>
      </c>
      <c r="F10689" t="s">
        <v>20187</v>
      </c>
      <c r="G10689">
        <v>150197</v>
      </c>
      <c r="H10689" t="s">
        <v>20179</v>
      </c>
      <c r="I10689">
        <v>3</v>
      </c>
    </row>
    <row r="10690" spans="1:9" hidden="1" x14ac:dyDescent="0.25">
      <c r="A10690" t="s">
        <v>3651</v>
      </c>
      <c r="B10690" t="s">
        <v>20189</v>
      </c>
      <c r="C10690" t="s">
        <v>4511</v>
      </c>
      <c r="D10690" t="s">
        <v>4512</v>
      </c>
      <c r="E10690">
        <v>60383</v>
      </c>
      <c r="F10690" t="s">
        <v>20190</v>
      </c>
      <c r="G10690">
        <v>132331</v>
      </c>
      <c r="H10690" t="s">
        <v>20191</v>
      </c>
      <c r="I10690">
        <v>1</v>
      </c>
    </row>
    <row r="10691" spans="1:9" hidden="1" x14ac:dyDescent="0.25">
      <c r="A10691" t="s">
        <v>3651</v>
      </c>
      <c r="B10691" t="s">
        <v>20192</v>
      </c>
      <c r="C10691" t="s">
        <v>4511</v>
      </c>
      <c r="D10691" t="s">
        <v>4512</v>
      </c>
      <c r="E10691">
        <v>60383</v>
      </c>
      <c r="F10691" t="s">
        <v>20190</v>
      </c>
      <c r="G10691">
        <v>60385</v>
      </c>
      <c r="H10691" t="s">
        <v>10682</v>
      </c>
      <c r="I10691">
        <v>1</v>
      </c>
    </row>
    <row r="10692" spans="1:9" hidden="1" x14ac:dyDescent="0.25">
      <c r="A10692" t="s">
        <v>20193</v>
      </c>
      <c r="B10692" t="s">
        <v>8036</v>
      </c>
      <c r="C10692" t="s">
        <v>4511</v>
      </c>
      <c r="D10692" t="s">
        <v>4512</v>
      </c>
      <c r="E10692">
        <v>1421</v>
      </c>
      <c r="F10692" t="s">
        <v>8031</v>
      </c>
      <c r="G10692">
        <v>1443</v>
      </c>
      <c r="H10692" t="s">
        <v>8034</v>
      </c>
      <c r="I10692">
        <v>1</v>
      </c>
    </row>
    <row r="10693" spans="1:9" hidden="1" x14ac:dyDescent="0.25">
      <c r="A10693" t="s">
        <v>20194</v>
      </c>
      <c r="B10693" t="s">
        <v>10090</v>
      </c>
      <c r="C10693" t="s">
        <v>4511</v>
      </c>
      <c r="D10693" t="s">
        <v>4512</v>
      </c>
      <c r="E10693">
        <v>1421</v>
      </c>
      <c r="F10693" t="s">
        <v>8031</v>
      </c>
      <c r="G10693">
        <v>1436</v>
      </c>
      <c r="H10693" t="s">
        <v>5177</v>
      </c>
      <c r="I10693">
        <v>1</v>
      </c>
    </row>
    <row r="10694" spans="1:9" hidden="1" x14ac:dyDescent="0.25">
      <c r="A10694" t="s">
        <v>20195</v>
      </c>
      <c r="B10694" t="s">
        <v>10091</v>
      </c>
      <c r="C10694" t="s">
        <v>4511</v>
      </c>
      <c r="D10694" t="s">
        <v>4512</v>
      </c>
      <c r="E10694">
        <v>1421</v>
      </c>
      <c r="F10694" t="s">
        <v>8031</v>
      </c>
      <c r="G10694">
        <v>1436</v>
      </c>
      <c r="H10694" t="s">
        <v>5177</v>
      </c>
      <c r="I10694">
        <v>2</v>
      </c>
    </row>
    <row r="10695" spans="1:9" hidden="1" x14ac:dyDescent="0.25">
      <c r="A10695" t="s">
        <v>4490</v>
      </c>
      <c r="B10695" t="s">
        <v>20196</v>
      </c>
      <c r="C10695" t="s">
        <v>4511</v>
      </c>
      <c r="D10695" t="s">
        <v>4512</v>
      </c>
      <c r="E10695">
        <v>1421</v>
      </c>
      <c r="F10695" t="s">
        <v>8031</v>
      </c>
      <c r="G10695">
        <v>150197</v>
      </c>
      <c r="H10695" t="s">
        <v>20179</v>
      </c>
      <c r="I10695">
        <v>1</v>
      </c>
    </row>
    <row r="10696" spans="1:9" hidden="1" x14ac:dyDescent="0.25">
      <c r="A10696" t="s">
        <v>4489</v>
      </c>
      <c r="B10696" t="s">
        <v>20197</v>
      </c>
      <c r="C10696" t="s">
        <v>4511</v>
      </c>
      <c r="D10696" t="s">
        <v>4512</v>
      </c>
      <c r="E10696">
        <v>1421</v>
      </c>
      <c r="F10696" t="s">
        <v>8031</v>
      </c>
      <c r="G10696">
        <v>150197</v>
      </c>
      <c r="H10696" t="s">
        <v>20179</v>
      </c>
      <c r="I10696">
        <v>2</v>
      </c>
    </row>
    <row r="10697" spans="1:9" hidden="1" x14ac:dyDescent="0.25">
      <c r="A10697" t="s">
        <v>20198</v>
      </c>
      <c r="B10697" t="s">
        <v>20199</v>
      </c>
      <c r="C10697" t="s">
        <v>4511</v>
      </c>
      <c r="D10697" t="s">
        <v>4512</v>
      </c>
      <c r="E10697">
        <v>43350</v>
      </c>
      <c r="F10697" t="s">
        <v>20200</v>
      </c>
      <c r="G10697">
        <v>43390</v>
      </c>
      <c r="H10697" t="s">
        <v>13224</v>
      </c>
      <c r="I10697">
        <v>55</v>
      </c>
    </row>
    <row r="10698" spans="1:9" hidden="1" x14ac:dyDescent="0.25">
      <c r="A10698" t="s">
        <v>20201</v>
      </c>
      <c r="B10698" t="s">
        <v>10112</v>
      </c>
      <c r="C10698" t="s">
        <v>4511</v>
      </c>
      <c r="D10698" t="s">
        <v>4512</v>
      </c>
      <c r="E10698">
        <v>2185</v>
      </c>
      <c r="F10698" t="s">
        <v>7093</v>
      </c>
      <c r="G10698">
        <v>12186</v>
      </c>
      <c r="H10698" t="s">
        <v>10113</v>
      </c>
      <c r="I10698">
        <v>1</v>
      </c>
    </row>
    <row r="10699" spans="1:9" hidden="1" x14ac:dyDescent="0.25">
      <c r="A10699" t="s">
        <v>20201</v>
      </c>
      <c r="B10699" t="s">
        <v>10114</v>
      </c>
      <c r="C10699" t="s">
        <v>4511</v>
      </c>
      <c r="D10699" t="s">
        <v>4512</v>
      </c>
      <c r="E10699">
        <v>2186</v>
      </c>
      <c r="F10699" t="s">
        <v>10115</v>
      </c>
      <c r="G10699">
        <v>12186</v>
      </c>
      <c r="H10699" t="s">
        <v>10113</v>
      </c>
      <c r="I10699">
        <v>1</v>
      </c>
    </row>
    <row r="10700" spans="1:9" hidden="1" x14ac:dyDescent="0.25">
      <c r="A10700" t="s">
        <v>20201</v>
      </c>
      <c r="B10700" t="s">
        <v>10120</v>
      </c>
      <c r="C10700" t="s">
        <v>4511</v>
      </c>
      <c r="D10700" t="s">
        <v>4512</v>
      </c>
      <c r="E10700">
        <v>2189</v>
      </c>
      <c r="F10700" t="s">
        <v>10121</v>
      </c>
      <c r="G10700">
        <v>12186</v>
      </c>
      <c r="H10700" t="s">
        <v>10113</v>
      </c>
      <c r="I10700">
        <v>1</v>
      </c>
    </row>
    <row r="10701" spans="1:9" hidden="1" x14ac:dyDescent="0.25">
      <c r="A10701" t="s">
        <v>20202</v>
      </c>
      <c r="B10701" t="s">
        <v>10110</v>
      </c>
      <c r="C10701" t="s">
        <v>4511</v>
      </c>
      <c r="D10701" t="s">
        <v>4512</v>
      </c>
      <c r="E10701">
        <v>2184</v>
      </c>
      <c r="F10701" t="s">
        <v>7090</v>
      </c>
      <c r="G10701">
        <v>12187</v>
      </c>
      <c r="H10701" t="s">
        <v>10111</v>
      </c>
      <c r="I10701">
        <v>1</v>
      </c>
    </row>
    <row r="10702" spans="1:9" hidden="1" x14ac:dyDescent="0.25">
      <c r="A10702" t="s">
        <v>20202</v>
      </c>
      <c r="B10702" t="s">
        <v>10116</v>
      </c>
      <c r="C10702" t="s">
        <v>4511</v>
      </c>
      <c r="D10702" t="s">
        <v>4512</v>
      </c>
      <c r="E10702">
        <v>2187</v>
      </c>
      <c r="F10702" t="s">
        <v>10117</v>
      </c>
      <c r="G10702">
        <v>12187</v>
      </c>
      <c r="H10702" t="s">
        <v>10111</v>
      </c>
      <c r="I10702">
        <v>1</v>
      </c>
    </row>
    <row r="10703" spans="1:9" hidden="1" x14ac:dyDescent="0.25">
      <c r="A10703" t="s">
        <v>20202</v>
      </c>
      <c r="B10703" t="s">
        <v>10118</v>
      </c>
      <c r="C10703" t="s">
        <v>4511</v>
      </c>
      <c r="D10703" t="s">
        <v>4512</v>
      </c>
      <c r="E10703">
        <v>2188</v>
      </c>
      <c r="F10703" t="s">
        <v>10119</v>
      </c>
      <c r="G10703">
        <v>12187</v>
      </c>
      <c r="H10703" t="s">
        <v>10111</v>
      </c>
      <c r="I10703">
        <v>1</v>
      </c>
    </row>
    <row r="10704" spans="1:9" hidden="1" x14ac:dyDescent="0.25">
      <c r="A10704" t="s">
        <v>20203</v>
      </c>
      <c r="B10704" t="s">
        <v>4848</v>
      </c>
      <c r="C10704" t="s">
        <v>4511</v>
      </c>
      <c r="D10704" t="s">
        <v>4512</v>
      </c>
      <c r="E10704">
        <v>7329</v>
      </c>
      <c r="F10704" t="s">
        <v>4847</v>
      </c>
      <c r="G10704">
        <v>9328</v>
      </c>
      <c r="H10704" t="s">
        <v>4813</v>
      </c>
      <c r="I10704">
        <v>1</v>
      </c>
    </row>
    <row r="10705" spans="1:9" hidden="1" x14ac:dyDescent="0.25">
      <c r="A10705" t="s">
        <v>20204</v>
      </c>
      <c r="B10705" t="s">
        <v>5793</v>
      </c>
      <c r="C10705" t="s">
        <v>4511</v>
      </c>
      <c r="D10705" t="s">
        <v>4512</v>
      </c>
      <c r="E10705">
        <v>1904</v>
      </c>
      <c r="F10705" t="s">
        <v>5794</v>
      </c>
      <c r="G10705">
        <v>2420</v>
      </c>
      <c r="H10705" t="s">
        <v>5795</v>
      </c>
      <c r="I10705">
        <v>1</v>
      </c>
    </row>
    <row r="10706" spans="1:9" hidden="1" x14ac:dyDescent="0.25">
      <c r="A10706" t="s">
        <v>20205</v>
      </c>
      <c r="B10706" t="s">
        <v>9138</v>
      </c>
      <c r="C10706" t="s">
        <v>4511</v>
      </c>
      <c r="D10706" t="s">
        <v>4512</v>
      </c>
      <c r="E10706">
        <v>42015</v>
      </c>
      <c r="F10706" t="s">
        <v>5061</v>
      </c>
      <c r="G10706">
        <v>43501</v>
      </c>
      <c r="H10706" t="s">
        <v>5870</v>
      </c>
      <c r="I10706">
        <v>93</v>
      </c>
    </row>
    <row r="10707" spans="1:9" hidden="1" x14ac:dyDescent="0.25">
      <c r="A10707" t="s">
        <v>20206</v>
      </c>
      <c r="B10707" t="s">
        <v>9644</v>
      </c>
      <c r="C10707" t="s">
        <v>4511</v>
      </c>
      <c r="D10707" t="s">
        <v>4512</v>
      </c>
      <c r="E10707">
        <v>1907</v>
      </c>
      <c r="F10707" t="s">
        <v>8342</v>
      </c>
      <c r="G10707">
        <v>1911</v>
      </c>
      <c r="H10707" t="s">
        <v>9645</v>
      </c>
      <c r="I10707">
        <v>1</v>
      </c>
    </row>
    <row r="10708" spans="1:9" hidden="1" x14ac:dyDescent="0.25">
      <c r="A10708" t="s">
        <v>20206</v>
      </c>
      <c r="B10708" t="s">
        <v>9646</v>
      </c>
      <c r="C10708" t="s">
        <v>4511</v>
      </c>
      <c r="D10708" t="s">
        <v>4512</v>
      </c>
      <c r="E10708">
        <v>1911</v>
      </c>
      <c r="F10708" t="s">
        <v>9645</v>
      </c>
      <c r="G10708">
        <v>1929</v>
      </c>
      <c r="H10708" t="s">
        <v>9647</v>
      </c>
      <c r="I10708">
        <v>1</v>
      </c>
    </row>
    <row r="10709" spans="1:9" hidden="1" x14ac:dyDescent="0.25">
      <c r="A10709" t="s">
        <v>20206</v>
      </c>
      <c r="B10709" t="s">
        <v>9648</v>
      </c>
      <c r="C10709" t="s">
        <v>4511</v>
      </c>
      <c r="D10709" t="s">
        <v>4512</v>
      </c>
      <c r="E10709">
        <v>1918</v>
      </c>
      <c r="F10709" t="s">
        <v>7040</v>
      </c>
      <c r="G10709">
        <v>1929</v>
      </c>
      <c r="H10709" t="s">
        <v>9647</v>
      </c>
      <c r="I10709">
        <v>1</v>
      </c>
    </row>
    <row r="10710" spans="1:9" hidden="1" x14ac:dyDescent="0.25">
      <c r="A10710" t="s">
        <v>20207</v>
      </c>
      <c r="B10710" t="s">
        <v>20208</v>
      </c>
      <c r="C10710" t="s">
        <v>4511</v>
      </c>
      <c r="D10710" t="s">
        <v>4512</v>
      </c>
      <c r="E10710">
        <v>6140</v>
      </c>
      <c r="F10710" t="s">
        <v>13959</v>
      </c>
      <c r="G10710">
        <v>140082</v>
      </c>
      <c r="H10710" t="s">
        <v>20209</v>
      </c>
      <c r="I10710">
        <v>1</v>
      </c>
    </row>
    <row r="10711" spans="1:9" hidden="1" x14ac:dyDescent="0.25">
      <c r="A10711" t="s">
        <v>20210</v>
      </c>
      <c r="B10711" t="s">
        <v>7309</v>
      </c>
      <c r="C10711" t="s">
        <v>4511</v>
      </c>
      <c r="D10711" t="s">
        <v>4512</v>
      </c>
      <c r="E10711">
        <v>41711</v>
      </c>
      <c r="F10711" t="s">
        <v>7310</v>
      </c>
      <c r="G10711">
        <v>42311</v>
      </c>
      <c r="H10711" t="s">
        <v>7311</v>
      </c>
      <c r="I10711">
        <v>94</v>
      </c>
    </row>
    <row r="10712" spans="1:9" hidden="1" x14ac:dyDescent="0.25">
      <c r="A10712" t="s">
        <v>20210</v>
      </c>
      <c r="B10712" t="s">
        <v>7312</v>
      </c>
      <c r="C10712" t="s">
        <v>4511</v>
      </c>
      <c r="D10712" t="s">
        <v>4512</v>
      </c>
      <c r="E10712">
        <v>41711</v>
      </c>
      <c r="F10712" t="s">
        <v>7310</v>
      </c>
      <c r="G10712">
        <v>42610</v>
      </c>
      <c r="H10712" t="s">
        <v>4778</v>
      </c>
      <c r="I10712">
        <v>94</v>
      </c>
    </row>
    <row r="10713" spans="1:9" hidden="1" x14ac:dyDescent="0.25">
      <c r="A10713" t="s">
        <v>20210</v>
      </c>
      <c r="B10713" t="s">
        <v>7313</v>
      </c>
      <c r="C10713" t="s">
        <v>4511</v>
      </c>
      <c r="D10713" t="s">
        <v>4512</v>
      </c>
      <c r="E10713">
        <v>42311</v>
      </c>
      <c r="F10713" t="s">
        <v>7311</v>
      </c>
      <c r="G10713">
        <v>42551</v>
      </c>
      <c r="H10713" t="s">
        <v>7314</v>
      </c>
      <c r="I10713">
        <v>94</v>
      </c>
    </row>
    <row r="10714" spans="1:9" hidden="1" x14ac:dyDescent="0.25">
      <c r="A10714" t="s">
        <v>20210</v>
      </c>
      <c r="B10714" t="s">
        <v>7315</v>
      </c>
      <c r="C10714" t="s">
        <v>4511</v>
      </c>
      <c r="D10714" t="s">
        <v>4512</v>
      </c>
      <c r="E10714">
        <v>42551</v>
      </c>
      <c r="F10714" t="s">
        <v>7314</v>
      </c>
      <c r="G10714">
        <v>42680</v>
      </c>
      <c r="H10714" t="s">
        <v>5068</v>
      </c>
      <c r="I10714">
        <v>94</v>
      </c>
    </row>
    <row r="10715" spans="1:9" hidden="1" x14ac:dyDescent="0.25">
      <c r="A10715" t="s">
        <v>20211</v>
      </c>
      <c r="B10715" t="s">
        <v>9920</v>
      </c>
      <c r="C10715" t="s">
        <v>4511</v>
      </c>
      <c r="D10715" t="s">
        <v>4512</v>
      </c>
      <c r="E10715">
        <v>5445</v>
      </c>
      <c r="F10715" t="s">
        <v>9207</v>
      </c>
      <c r="G10715">
        <v>7461</v>
      </c>
      <c r="H10715" t="s">
        <v>7290</v>
      </c>
      <c r="I10715">
        <v>1</v>
      </c>
    </row>
    <row r="10716" spans="1:9" hidden="1" x14ac:dyDescent="0.25">
      <c r="A10716" t="s">
        <v>4229</v>
      </c>
      <c r="B10716" t="s">
        <v>20212</v>
      </c>
      <c r="C10716" t="s">
        <v>4511</v>
      </c>
      <c r="D10716" t="s">
        <v>4512</v>
      </c>
      <c r="E10716">
        <v>7252</v>
      </c>
      <c r="F10716" t="s">
        <v>7185</v>
      </c>
      <c r="G10716">
        <v>7254</v>
      </c>
      <c r="H10716" t="s">
        <v>20213</v>
      </c>
      <c r="I10716">
        <v>1</v>
      </c>
    </row>
    <row r="10717" spans="1:9" hidden="1" x14ac:dyDescent="0.25">
      <c r="A10717" t="s">
        <v>4229</v>
      </c>
      <c r="B10717" t="s">
        <v>20214</v>
      </c>
      <c r="C10717" t="s">
        <v>4511</v>
      </c>
      <c r="D10717" t="s">
        <v>4512</v>
      </c>
      <c r="E10717">
        <v>7254</v>
      </c>
      <c r="F10717" t="s">
        <v>20213</v>
      </c>
      <c r="G10717">
        <v>7258</v>
      </c>
      <c r="H10717" t="s">
        <v>7111</v>
      </c>
      <c r="I10717">
        <v>1</v>
      </c>
    </row>
    <row r="10718" spans="1:9" hidden="1" x14ac:dyDescent="0.25">
      <c r="A10718" t="s">
        <v>20215</v>
      </c>
      <c r="B10718" t="s">
        <v>20216</v>
      </c>
      <c r="C10718" t="s">
        <v>4511</v>
      </c>
      <c r="D10718" t="s">
        <v>4512</v>
      </c>
      <c r="E10718">
        <v>8452</v>
      </c>
      <c r="F10718" t="s">
        <v>8155</v>
      </c>
      <c r="G10718">
        <v>8482</v>
      </c>
      <c r="H10718" t="s">
        <v>5601</v>
      </c>
      <c r="I10718">
        <v>1</v>
      </c>
    </row>
    <row r="10719" spans="1:9" hidden="1" x14ac:dyDescent="0.25">
      <c r="A10719" t="s">
        <v>20217</v>
      </c>
      <c r="B10719" t="s">
        <v>9673</v>
      </c>
      <c r="C10719" t="s">
        <v>4511</v>
      </c>
      <c r="D10719" t="s">
        <v>4512</v>
      </c>
      <c r="E10719">
        <v>5370</v>
      </c>
      <c r="F10719" t="s">
        <v>5549</v>
      </c>
      <c r="G10719">
        <v>5445</v>
      </c>
      <c r="H10719" t="s">
        <v>9207</v>
      </c>
      <c r="I10719">
        <v>1</v>
      </c>
    </row>
    <row r="10720" spans="1:9" hidden="1" x14ac:dyDescent="0.25">
      <c r="A10720" t="s">
        <v>20218</v>
      </c>
      <c r="B10720" t="s">
        <v>20219</v>
      </c>
      <c r="C10720" t="s">
        <v>4511</v>
      </c>
      <c r="D10720" t="s">
        <v>4512</v>
      </c>
      <c r="E10720">
        <v>8482</v>
      </c>
      <c r="F10720" t="s">
        <v>5601</v>
      </c>
      <c r="G10720">
        <v>8485</v>
      </c>
      <c r="H10720" t="s">
        <v>8954</v>
      </c>
      <c r="I10720">
        <v>1</v>
      </c>
    </row>
    <row r="10721" spans="1:11" hidden="1" x14ac:dyDescent="0.25">
      <c r="A10721" t="s">
        <v>20220</v>
      </c>
      <c r="B10721" t="s">
        <v>20221</v>
      </c>
      <c r="C10721" t="s">
        <v>4511</v>
      </c>
      <c r="D10721" t="s">
        <v>4512</v>
      </c>
      <c r="E10721">
        <v>7288</v>
      </c>
      <c r="F10721" t="s">
        <v>15310</v>
      </c>
      <c r="G10721">
        <v>7334</v>
      </c>
      <c r="H10721" t="s">
        <v>7622</v>
      </c>
      <c r="I10721">
        <v>1</v>
      </c>
    </row>
    <row r="10722" spans="1:11" hidden="1" x14ac:dyDescent="0.25">
      <c r="A10722" t="s">
        <v>20222</v>
      </c>
      <c r="B10722" t="s">
        <v>8924</v>
      </c>
      <c r="C10722" t="s">
        <v>4511</v>
      </c>
      <c r="D10722" t="s">
        <v>4512</v>
      </c>
      <c r="E10722">
        <v>6586</v>
      </c>
      <c r="F10722" t="s">
        <v>8925</v>
      </c>
      <c r="G10722">
        <v>76001</v>
      </c>
      <c r="H10722" t="s">
        <v>8926</v>
      </c>
      <c r="I10722">
        <v>1</v>
      </c>
    </row>
    <row r="10723" spans="1:11" hidden="1" x14ac:dyDescent="0.25">
      <c r="A10723" t="s">
        <v>20223</v>
      </c>
      <c r="B10723" t="s">
        <v>20224</v>
      </c>
      <c r="C10723" t="s">
        <v>4511</v>
      </c>
      <c r="D10723" t="s">
        <v>4512</v>
      </c>
      <c r="E10723">
        <v>76013</v>
      </c>
      <c r="F10723" t="s">
        <v>19693</v>
      </c>
      <c r="G10723">
        <v>76583</v>
      </c>
      <c r="H10723" t="s">
        <v>16316</v>
      </c>
      <c r="I10723">
        <v>1</v>
      </c>
    </row>
    <row r="10724" spans="1:11" hidden="1" x14ac:dyDescent="0.25">
      <c r="A10724" t="s">
        <v>20225</v>
      </c>
      <c r="B10724" t="s">
        <v>20226</v>
      </c>
      <c r="C10724" t="s">
        <v>4511</v>
      </c>
      <c r="D10724" t="s">
        <v>4512</v>
      </c>
      <c r="E10724">
        <v>779</v>
      </c>
      <c r="F10724" t="s">
        <v>19131</v>
      </c>
      <c r="G10724">
        <v>33728</v>
      </c>
      <c r="H10724" t="s">
        <v>16508</v>
      </c>
      <c r="I10724">
        <v>1</v>
      </c>
    </row>
    <row r="10725" spans="1:11" hidden="1" x14ac:dyDescent="0.25">
      <c r="A10725" t="s">
        <v>20227</v>
      </c>
      <c r="B10725" t="s">
        <v>20228</v>
      </c>
      <c r="C10725" t="s">
        <v>4511</v>
      </c>
      <c r="D10725" t="s">
        <v>4512</v>
      </c>
      <c r="E10725">
        <v>8348</v>
      </c>
      <c r="F10725" t="s">
        <v>20229</v>
      </c>
      <c r="G10725">
        <v>8951</v>
      </c>
      <c r="H10725" t="s">
        <v>16491</v>
      </c>
      <c r="I10725">
        <v>1</v>
      </c>
    </row>
    <row r="10726" spans="1:11" hidden="1" x14ac:dyDescent="0.25">
      <c r="A10726" t="s">
        <v>20230</v>
      </c>
      <c r="B10726" t="s">
        <v>20231</v>
      </c>
      <c r="C10726" t="s">
        <v>4511</v>
      </c>
      <c r="D10726" t="s">
        <v>4512</v>
      </c>
      <c r="E10726">
        <v>8347</v>
      </c>
      <c r="F10726" t="s">
        <v>17005</v>
      </c>
      <c r="G10726">
        <v>8348</v>
      </c>
      <c r="H10726" t="s">
        <v>20229</v>
      </c>
      <c r="I10726">
        <v>1</v>
      </c>
    </row>
    <row r="10727" spans="1:11" hidden="1" x14ac:dyDescent="0.25">
      <c r="A10727" t="s">
        <v>20232</v>
      </c>
      <c r="B10727" t="s">
        <v>7292</v>
      </c>
      <c r="C10727" t="s">
        <v>4511</v>
      </c>
      <c r="D10727" t="s">
        <v>4512</v>
      </c>
      <c r="E10727">
        <v>1426</v>
      </c>
      <c r="F10727" t="s">
        <v>7293</v>
      </c>
      <c r="G10727">
        <v>1427</v>
      </c>
      <c r="H10727" t="s">
        <v>7294</v>
      </c>
      <c r="I10727">
        <v>1</v>
      </c>
    </row>
    <row r="10728" spans="1:11" hidden="1" x14ac:dyDescent="0.25">
      <c r="A10728" t="s">
        <v>20232</v>
      </c>
      <c r="B10728" t="s">
        <v>7297</v>
      </c>
      <c r="C10728" t="s">
        <v>4511</v>
      </c>
      <c r="D10728" t="s">
        <v>4512</v>
      </c>
      <c r="E10728">
        <v>1427</v>
      </c>
      <c r="F10728" t="s">
        <v>7294</v>
      </c>
      <c r="G10728">
        <v>1448</v>
      </c>
      <c r="H10728" t="s">
        <v>7298</v>
      </c>
      <c r="I10728">
        <v>1</v>
      </c>
    </row>
    <row r="10729" spans="1:11" hidden="1" x14ac:dyDescent="0.25">
      <c r="A10729" t="s">
        <v>20232</v>
      </c>
      <c r="B10729" t="s">
        <v>7299</v>
      </c>
      <c r="C10729" t="s">
        <v>4511</v>
      </c>
      <c r="D10729" t="s">
        <v>4512</v>
      </c>
      <c r="E10729">
        <v>1448</v>
      </c>
      <c r="F10729" t="s">
        <v>7298</v>
      </c>
      <c r="G10729">
        <v>1490</v>
      </c>
      <c r="H10729" t="s">
        <v>7300</v>
      </c>
      <c r="I10729">
        <v>1</v>
      </c>
    </row>
    <row r="10730" spans="1:11" hidden="1" x14ac:dyDescent="0.25">
      <c r="A10730" t="s">
        <v>4417</v>
      </c>
      <c r="B10730" t="s">
        <v>20233</v>
      </c>
      <c r="C10730" t="s">
        <v>4545</v>
      </c>
      <c r="D10730" t="s">
        <v>4512</v>
      </c>
      <c r="E10730">
        <v>11479</v>
      </c>
      <c r="F10730" t="s">
        <v>20234</v>
      </c>
      <c r="G10730">
        <v>138</v>
      </c>
      <c r="H10730">
        <v>140041</v>
      </c>
      <c r="I10730" t="s">
        <v>20235</v>
      </c>
      <c r="J10730">
        <v>13.2</v>
      </c>
      <c r="K10730">
        <v>1</v>
      </c>
    </row>
    <row r="10731" spans="1:11" hidden="1" x14ac:dyDescent="0.25">
      <c r="A10731" t="s">
        <v>4417</v>
      </c>
      <c r="B10731" t="s">
        <v>20236</v>
      </c>
      <c r="C10731" t="s">
        <v>4545</v>
      </c>
      <c r="D10731" t="s">
        <v>4512</v>
      </c>
      <c r="E10731">
        <v>11482</v>
      </c>
      <c r="F10731" t="s">
        <v>20237</v>
      </c>
      <c r="G10731">
        <v>138</v>
      </c>
      <c r="H10731">
        <v>140042</v>
      </c>
      <c r="I10731" t="s">
        <v>20235</v>
      </c>
      <c r="J10731">
        <v>13.2</v>
      </c>
      <c r="K10731">
        <v>1</v>
      </c>
    </row>
    <row r="10732" spans="1:11" hidden="1" x14ac:dyDescent="0.25">
      <c r="A10732" t="s">
        <v>4417</v>
      </c>
      <c r="B10732" t="s">
        <v>20238</v>
      </c>
      <c r="C10732" t="s">
        <v>4511</v>
      </c>
      <c r="D10732" t="s">
        <v>4512</v>
      </c>
      <c r="E10732">
        <v>1498</v>
      </c>
      <c r="F10732" t="s">
        <v>5215</v>
      </c>
      <c r="G10732">
        <v>11479</v>
      </c>
      <c r="H10732" t="s">
        <v>20234</v>
      </c>
      <c r="I10732">
        <v>1</v>
      </c>
    </row>
    <row r="10733" spans="1:11" hidden="1" x14ac:dyDescent="0.25">
      <c r="A10733" t="s">
        <v>4417</v>
      </c>
      <c r="B10733" t="s">
        <v>20239</v>
      </c>
      <c r="C10733" t="s">
        <v>4511</v>
      </c>
      <c r="D10733" t="s">
        <v>4512</v>
      </c>
      <c r="E10733">
        <v>1498</v>
      </c>
      <c r="F10733" t="s">
        <v>5215</v>
      </c>
      <c r="G10733">
        <v>11482</v>
      </c>
      <c r="H10733" t="s">
        <v>20237</v>
      </c>
      <c r="I10733">
        <v>1</v>
      </c>
    </row>
    <row r="10734" spans="1:11" hidden="1" x14ac:dyDescent="0.25">
      <c r="A10734" t="s">
        <v>20240</v>
      </c>
      <c r="B10734" t="s">
        <v>20241</v>
      </c>
      <c r="C10734" t="s">
        <v>4511</v>
      </c>
      <c r="D10734" t="s">
        <v>4512</v>
      </c>
      <c r="E10734">
        <v>1503</v>
      </c>
      <c r="F10734" t="s">
        <v>17832</v>
      </c>
      <c r="G10734">
        <v>1515</v>
      </c>
      <c r="H10734" t="s">
        <v>17833</v>
      </c>
      <c r="I10734">
        <v>1</v>
      </c>
    </row>
    <row r="10735" spans="1:11" hidden="1" x14ac:dyDescent="0.25">
      <c r="A10735" t="s">
        <v>20240</v>
      </c>
      <c r="B10735" t="s">
        <v>20242</v>
      </c>
      <c r="C10735" t="s">
        <v>4511</v>
      </c>
      <c r="D10735" t="s">
        <v>4512</v>
      </c>
      <c r="E10735">
        <v>1514</v>
      </c>
      <c r="F10735" t="s">
        <v>17833</v>
      </c>
      <c r="G10735">
        <v>1515</v>
      </c>
      <c r="H10735" t="s">
        <v>17833</v>
      </c>
      <c r="I10735">
        <v>1</v>
      </c>
    </row>
    <row r="10736" spans="1:11" hidden="1" x14ac:dyDescent="0.25">
      <c r="A10736" t="s">
        <v>20240</v>
      </c>
      <c r="B10736" t="s">
        <v>20243</v>
      </c>
      <c r="C10736" t="s">
        <v>4511</v>
      </c>
      <c r="D10736" t="s">
        <v>4512</v>
      </c>
      <c r="E10736">
        <v>1515</v>
      </c>
      <c r="F10736" t="s">
        <v>17833</v>
      </c>
      <c r="G10736">
        <v>1517</v>
      </c>
      <c r="H10736" t="s">
        <v>20244</v>
      </c>
      <c r="I10736">
        <v>1</v>
      </c>
    </row>
    <row r="10737" spans="1:9" hidden="1" x14ac:dyDescent="0.25">
      <c r="A10737" t="s">
        <v>20245</v>
      </c>
      <c r="B10737" t="s">
        <v>20246</v>
      </c>
      <c r="C10737" t="s">
        <v>4511</v>
      </c>
      <c r="D10737" t="s">
        <v>4512</v>
      </c>
      <c r="E10737">
        <v>1451</v>
      </c>
      <c r="F10737" t="s">
        <v>5213</v>
      </c>
      <c r="G10737">
        <v>1504</v>
      </c>
      <c r="H10737" t="s">
        <v>20247</v>
      </c>
      <c r="I10737">
        <v>1</v>
      </c>
    </row>
    <row r="10738" spans="1:9" hidden="1" x14ac:dyDescent="0.25">
      <c r="A10738" t="s">
        <v>20245</v>
      </c>
      <c r="B10738" t="s">
        <v>20248</v>
      </c>
      <c r="C10738" t="s">
        <v>4511</v>
      </c>
      <c r="D10738" t="s">
        <v>4512</v>
      </c>
      <c r="E10738">
        <v>1491</v>
      </c>
      <c r="F10738" t="s">
        <v>7300</v>
      </c>
      <c r="G10738">
        <v>1504</v>
      </c>
      <c r="H10738" t="s">
        <v>20247</v>
      </c>
      <c r="I10738">
        <v>1</v>
      </c>
    </row>
    <row r="10739" spans="1:9" hidden="1" x14ac:dyDescent="0.25">
      <c r="A10739" t="s">
        <v>20245</v>
      </c>
      <c r="B10739" t="s">
        <v>20249</v>
      </c>
      <c r="C10739" t="s">
        <v>4511</v>
      </c>
      <c r="D10739" t="s">
        <v>4512</v>
      </c>
      <c r="E10739">
        <v>1503</v>
      </c>
      <c r="F10739" t="s">
        <v>17832</v>
      </c>
      <c r="G10739">
        <v>1504</v>
      </c>
      <c r="H10739" t="s">
        <v>20247</v>
      </c>
      <c r="I10739">
        <v>1</v>
      </c>
    </row>
    <row r="10740" spans="1:9" hidden="1" x14ac:dyDescent="0.25">
      <c r="A10740" t="s">
        <v>20250</v>
      </c>
      <c r="B10740" t="s">
        <v>20251</v>
      </c>
      <c r="C10740" t="s">
        <v>4511</v>
      </c>
      <c r="D10740" t="s">
        <v>4512</v>
      </c>
      <c r="E10740">
        <v>1484</v>
      </c>
      <c r="F10740" t="s">
        <v>7307</v>
      </c>
      <c r="G10740">
        <v>1485</v>
      </c>
      <c r="H10740" t="s">
        <v>11552</v>
      </c>
      <c r="I10740">
        <v>1</v>
      </c>
    </row>
    <row r="10741" spans="1:9" hidden="1" x14ac:dyDescent="0.25">
      <c r="A10741" t="s">
        <v>20252</v>
      </c>
      <c r="B10741" t="s">
        <v>5202</v>
      </c>
      <c r="C10741" t="s">
        <v>4511</v>
      </c>
      <c r="D10741" t="s">
        <v>4512</v>
      </c>
      <c r="E10741">
        <v>1423</v>
      </c>
      <c r="F10741" t="s">
        <v>5203</v>
      </c>
      <c r="G10741">
        <v>1464</v>
      </c>
      <c r="H10741" t="s">
        <v>5204</v>
      </c>
      <c r="I10741">
        <v>1</v>
      </c>
    </row>
    <row r="10742" spans="1:9" hidden="1" x14ac:dyDescent="0.25">
      <c r="A10742" t="s">
        <v>20253</v>
      </c>
      <c r="B10742" t="s">
        <v>20254</v>
      </c>
      <c r="C10742" t="s">
        <v>4511</v>
      </c>
      <c r="D10742" t="s">
        <v>4512</v>
      </c>
      <c r="E10742">
        <v>1446</v>
      </c>
      <c r="F10742" t="s">
        <v>5206</v>
      </c>
      <c r="G10742">
        <v>1494</v>
      </c>
      <c r="H10742" t="s">
        <v>20255</v>
      </c>
      <c r="I10742">
        <v>1</v>
      </c>
    </row>
    <row r="10743" spans="1:9" hidden="1" x14ac:dyDescent="0.25">
      <c r="A10743" t="s">
        <v>20253</v>
      </c>
      <c r="B10743" t="s">
        <v>20256</v>
      </c>
      <c r="C10743" t="s">
        <v>4511</v>
      </c>
      <c r="D10743" t="s">
        <v>4512</v>
      </c>
      <c r="E10743">
        <v>1450</v>
      </c>
      <c r="F10743" t="s">
        <v>5213</v>
      </c>
      <c r="G10743">
        <v>1492</v>
      </c>
      <c r="H10743" t="s">
        <v>20257</v>
      </c>
      <c r="I10743">
        <v>1</v>
      </c>
    </row>
    <row r="10744" spans="1:9" hidden="1" x14ac:dyDescent="0.25">
      <c r="A10744" t="s">
        <v>20253</v>
      </c>
      <c r="B10744" t="s">
        <v>20258</v>
      </c>
      <c r="C10744" t="s">
        <v>4511</v>
      </c>
      <c r="D10744" t="s">
        <v>4512</v>
      </c>
      <c r="E10744">
        <v>1489</v>
      </c>
      <c r="F10744" t="s">
        <v>20259</v>
      </c>
      <c r="G10744">
        <v>1493</v>
      </c>
      <c r="H10744" t="s">
        <v>20260</v>
      </c>
      <c r="I10744">
        <v>1</v>
      </c>
    </row>
    <row r="10745" spans="1:9" hidden="1" x14ac:dyDescent="0.25">
      <c r="A10745" t="s">
        <v>20253</v>
      </c>
      <c r="B10745" t="s">
        <v>20261</v>
      </c>
      <c r="C10745" t="s">
        <v>4511</v>
      </c>
      <c r="D10745" t="s">
        <v>4512</v>
      </c>
      <c r="E10745">
        <v>1489</v>
      </c>
      <c r="F10745" t="s">
        <v>20259</v>
      </c>
      <c r="G10745">
        <v>1494</v>
      </c>
      <c r="H10745" t="s">
        <v>20255</v>
      </c>
      <c r="I10745">
        <v>1</v>
      </c>
    </row>
    <row r="10746" spans="1:9" hidden="1" x14ac:dyDescent="0.25">
      <c r="A10746" t="s">
        <v>20253</v>
      </c>
      <c r="B10746" t="s">
        <v>20262</v>
      </c>
      <c r="C10746" t="s">
        <v>4511</v>
      </c>
      <c r="D10746" t="s">
        <v>4512</v>
      </c>
      <c r="E10746">
        <v>1492</v>
      </c>
      <c r="F10746" t="s">
        <v>20257</v>
      </c>
      <c r="G10746">
        <v>1493</v>
      </c>
      <c r="H10746" t="s">
        <v>20260</v>
      </c>
      <c r="I10746">
        <v>1</v>
      </c>
    </row>
    <row r="10747" spans="1:9" hidden="1" x14ac:dyDescent="0.25">
      <c r="A10747" t="s">
        <v>20263</v>
      </c>
      <c r="B10747" t="s">
        <v>9815</v>
      </c>
      <c r="C10747" t="s">
        <v>4511</v>
      </c>
      <c r="D10747" t="s">
        <v>4512</v>
      </c>
      <c r="E10747">
        <v>46052</v>
      </c>
      <c r="F10747" t="s">
        <v>9469</v>
      </c>
      <c r="G10747">
        <v>46512</v>
      </c>
      <c r="H10747" t="s">
        <v>7789</v>
      </c>
      <c r="I10747">
        <v>81</v>
      </c>
    </row>
    <row r="10748" spans="1:9" hidden="1" x14ac:dyDescent="0.25">
      <c r="A10748" t="s">
        <v>20263</v>
      </c>
      <c r="B10748" t="s">
        <v>9816</v>
      </c>
      <c r="C10748" t="s">
        <v>4511</v>
      </c>
      <c r="D10748" t="s">
        <v>4512</v>
      </c>
      <c r="E10748">
        <v>46052</v>
      </c>
      <c r="F10748" t="s">
        <v>9469</v>
      </c>
      <c r="G10748">
        <v>46570</v>
      </c>
      <c r="H10748" t="s">
        <v>7635</v>
      </c>
      <c r="I10748">
        <v>81</v>
      </c>
    </row>
    <row r="10749" spans="1:9" hidden="1" x14ac:dyDescent="0.25">
      <c r="A10749" t="s">
        <v>20263</v>
      </c>
      <c r="B10749" t="s">
        <v>9154</v>
      </c>
      <c r="C10749" t="s">
        <v>4511</v>
      </c>
      <c r="D10749" t="s">
        <v>4512</v>
      </c>
      <c r="E10749">
        <v>46510</v>
      </c>
      <c r="F10749" t="s">
        <v>7789</v>
      </c>
      <c r="G10749">
        <v>46520</v>
      </c>
      <c r="H10749" t="s">
        <v>7789</v>
      </c>
      <c r="I10749">
        <v>81</v>
      </c>
    </row>
    <row r="10750" spans="1:9" hidden="1" x14ac:dyDescent="0.25">
      <c r="A10750" t="s">
        <v>20264</v>
      </c>
      <c r="B10750" t="s">
        <v>20265</v>
      </c>
      <c r="C10750" t="s">
        <v>4511</v>
      </c>
      <c r="D10750" t="s">
        <v>4512</v>
      </c>
      <c r="E10750">
        <v>5683</v>
      </c>
      <c r="F10750" t="s">
        <v>12475</v>
      </c>
      <c r="G10750">
        <v>5690</v>
      </c>
      <c r="H10750" t="s">
        <v>20266</v>
      </c>
      <c r="I10750">
        <v>1</v>
      </c>
    </row>
    <row r="10751" spans="1:9" hidden="1" x14ac:dyDescent="0.25">
      <c r="A10751" t="s">
        <v>20264</v>
      </c>
      <c r="B10751" t="s">
        <v>20267</v>
      </c>
      <c r="C10751" t="s">
        <v>4511</v>
      </c>
      <c r="D10751" t="s">
        <v>4512</v>
      </c>
      <c r="E10751">
        <v>5690</v>
      </c>
      <c r="F10751" t="s">
        <v>20266</v>
      </c>
      <c r="G10751">
        <v>5691</v>
      </c>
      <c r="H10751" t="s">
        <v>20268</v>
      </c>
      <c r="I10751">
        <v>1</v>
      </c>
    </row>
    <row r="10752" spans="1:9" hidden="1" x14ac:dyDescent="0.25">
      <c r="A10752" t="s">
        <v>20269</v>
      </c>
      <c r="B10752" t="s">
        <v>20270</v>
      </c>
      <c r="C10752" t="s">
        <v>4511</v>
      </c>
      <c r="D10752" t="s">
        <v>4512</v>
      </c>
      <c r="E10752">
        <v>1877</v>
      </c>
      <c r="F10752" t="s">
        <v>5173</v>
      </c>
      <c r="G10752">
        <v>1878</v>
      </c>
      <c r="H10752" t="s">
        <v>20271</v>
      </c>
      <c r="I10752">
        <v>1</v>
      </c>
    </row>
    <row r="10753" spans="1:9" hidden="1" x14ac:dyDescent="0.25">
      <c r="A10753" t="s">
        <v>3453</v>
      </c>
      <c r="B10753" t="s">
        <v>20272</v>
      </c>
      <c r="C10753" t="s">
        <v>4511</v>
      </c>
      <c r="D10753" t="s">
        <v>4512</v>
      </c>
      <c r="E10753">
        <v>1877</v>
      </c>
      <c r="F10753" t="s">
        <v>5173</v>
      </c>
      <c r="G10753">
        <v>1879</v>
      </c>
      <c r="H10753" t="s">
        <v>20273</v>
      </c>
      <c r="I10753">
        <v>1</v>
      </c>
    </row>
    <row r="10754" spans="1:9" hidden="1" x14ac:dyDescent="0.25">
      <c r="A10754" t="s">
        <v>20274</v>
      </c>
      <c r="B10754" t="s">
        <v>20275</v>
      </c>
      <c r="C10754" t="s">
        <v>4511</v>
      </c>
      <c r="D10754" t="s">
        <v>4512</v>
      </c>
      <c r="E10754">
        <v>1868</v>
      </c>
      <c r="F10754" t="s">
        <v>20276</v>
      </c>
      <c r="G10754">
        <v>1876</v>
      </c>
      <c r="H10754" t="s">
        <v>6129</v>
      </c>
      <c r="I10754">
        <v>1</v>
      </c>
    </row>
    <row r="10755" spans="1:9" hidden="1" x14ac:dyDescent="0.25">
      <c r="A10755" t="s">
        <v>20277</v>
      </c>
      <c r="B10755" t="s">
        <v>20278</v>
      </c>
      <c r="C10755" t="s">
        <v>4511</v>
      </c>
      <c r="D10755" t="s">
        <v>4512</v>
      </c>
      <c r="E10755">
        <v>1876</v>
      </c>
      <c r="F10755" t="s">
        <v>6129</v>
      </c>
      <c r="G10755">
        <v>11879</v>
      </c>
      <c r="H10755" t="s">
        <v>20279</v>
      </c>
      <c r="I10755">
        <v>1</v>
      </c>
    </row>
    <row r="10756" spans="1:9" hidden="1" x14ac:dyDescent="0.25">
      <c r="A10756" t="s">
        <v>20280</v>
      </c>
      <c r="B10756" t="s">
        <v>20281</v>
      </c>
      <c r="C10756" t="s">
        <v>4511</v>
      </c>
      <c r="D10756" t="s">
        <v>4512</v>
      </c>
      <c r="E10756">
        <v>9123</v>
      </c>
      <c r="F10756" t="s">
        <v>8097</v>
      </c>
      <c r="G10756">
        <v>9342</v>
      </c>
      <c r="H10756" t="s">
        <v>20282</v>
      </c>
      <c r="I10756">
        <v>1</v>
      </c>
    </row>
    <row r="10757" spans="1:9" hidden="1" x14ac:dyDescent="0.25">
      <c r="A10757" t="s">
        <v>20283</v>
      </c>
      <c r="B10757" t="s">
        <v>20284</v>
      </c>
      <c r="C10757" t="s">
        <v>4511</v>
      </c>
      <c r="D10757" t="s">
        <v>4512</v>
      </c>
      <c r="E10757">
        <v>9291</v>
      </c>
      <c r="F10757" t="s">
        <v>12083</v>
      </c>
      <c r="G10757">
        <v>9342</v>
      </c>
      <c r="H10757" t="s">
        <v>20282</v>
      </c>
      <c r="I10757">
        <v>1</v>
      </c>
    </row>
    <row r="10758" spans="1:9" hidden="1" x14ac:dyDescent="0.25">
      <c r="A10758" t="s">
        <v>20285</v>
      </c>
      <c r="B10758" t="s">
        <v>20286</v>
      </c>
      <c r="C10758" t="s">
        <v>4511</v>
      </c>
      <c r="D10758" t="s">
        <v>4512</v>
      </c>
      <c r="E10758">
        <v>7529</v>
      </c>
      <c r="F10758" t="s">
        <v>11508</v>
      </c>
      <c r="G10758">
        <v>7531</v>
      </c>
      <c r="H10758" t="s">
        <v>11085</v>
      </c>
      <c r="I10758">
        <v>1</v>
      </c>
    </row>
    <row r="10759" spans="1:9" hidden="1" x14ac:dyDescent="0.25">
      <c r="A10759" t="s">
        <v>20287</v>
      </c>
      <c r="B10759" t="s">
        <v>8386</v>
      </c>
      <c r="C10759" t="s">
        <v>4511</v>
      </c>
      <c r="D10759" t="s">
        <v>4512</v>
      </c>
      <c r="E10759">
        <v>1950</v>
      </c>
      <c r="F10759" t="s">
        <v>7058</v>
      </c>
      <c r="G10759">
        <v>2110</v>
      </c>
      <c r="H10759" t="s">
        <v>8387</v>
      </c>
      <c r="I10759">
        <v>1</v>
      </c>
    </row>
    <row r="10760" spans="1:9" hidden="1" x14ac:dyDescent="0.25">
      <c r="A10760" t="s">
        <v>20287</v>
      </c>
      <c r="B10760" t="s">
        <v>8388</v>
      </c>
      <c r="C10760" t="s">
        <v>4511</v>
      </c>
      <c r="D10760" t="s">
        <v>4512</v>
      </c>
      <c r="E10760">
        <v>2109</v>
      </c>
      <c r="F10760" t="s">
        <v>8389</v>
      </c>
      <c r="G10760">
        <v>2110</v>
      </c>
      <c r="H10760" t="s">
        <v>8387</v>
      </c>
      <c r="I10760">
        <v>2</v>
      </c>
    </row>
    <row r="10761" spans="1:9" hidden="1" x14ac:dyDescent="0.25">
      <c r="A10761" t="s">
        <v>20287</v>
      </c>
      <c r="B10761" t="s">
        <v>8390</v>
      </c>
      <c r="C10761" t="s">
        <v>4511</v>
      </c>
      <c r="D10761" t="s">
        <v>4512</v>
      </c>
      <c r="E10761">
        <v>2109</v>
      </c>
      <c r="F10761" t="s">
        <v>8389</v>
      </c>
      <c r="G10761">
        <v>2112</v>
      </c>
      <c r="H10761" t="s">
        <v>8391</v>
      </c>
      <c r="I10761">
        <v>1</v>
      </c>
    </row>
    <row r="10762" spans="1:9" hidden="1" x14ac:dyDescent="0.25">
      <c r="A10762" t="s">
        <v>20287</v>
      </c>
      <c r="B10762" t="s">
        <v>8392</v>
      </c>
      <c r="C10762" t="s">
        <v>4511</v>
      </c>
      <c r="D10762" t="s">
        <v>4512</v>
      </c>
      <c r="E10762">
        <v>2109</v>
      </c>
      <c r="F10762" t="s">
        <v>8389</v>
      </c>
      <c r="G10762">
        <v>2113</v>
      </c>
      <c r="H10762" t="s">
        <v>8393</v>
      </c>
      <c r="I10762">
        <v>1</v>
      </c>
    </row>
    <row r="10763" spans="1:9" hidden="1" x14ac:dyDescent="0.25">
      <c r="A10763" t="s">
        <v>20287</v>
      </c>
      <c r="B10763" t="s">
        <v>8394</v>
      </c>
      <c r="C10763" t="s">
        <v>4511</v>
      </c>
      <c r="D10763" t="s">
        <v>4512</v>
      </c>
      <c r="E10763">
        <v>2113</v>
      </c>
      <c r="F10763" t="s">
        <v>8393</v>
      </c>
      <c r="G10763">
        <v>2116</v>
      </c>
      <c r="H10763" t="s">
        <v>8395</v>
      </c>
      <c r="I10763">
        <v>1</v>
      </c>
    </row>
    <row r="10764" spans="1:9" hidden="1" x14ac:dyDescent="0.25">
      <c r="A10764" t="s">
        <v>20287</v>
      </c>
      <c r="B10764" t="s">
        <v>8396</v>
      </c>
      <c r="C10764" t="s">
        <v>4511</v>
      </c>
      <c r="D10764" t="s">
        <v>4512</v>
      </c>
      <c r="E10764">
        <v>2116</v>
      </c>
      <c r="F10764" t="s">
        <v>8395</v>
      </c>
      <c r="G10764">
        <v>2121</v>
      </c>
      <c r="H10764" t="s">
        <v>8397</v>
      </c>
      <c r="I10764">
        <v>1</v>
      </c>
    </row>
    <row r="10765" spans="1:9" hidden="1" x14ac:dyDescent="0.25">
      <c r="A10765" t="s">
        <v>20287</v>
      </c>
      <c r="B10765" t="s">
        <v>8398</v>
      </c>
      <c r="C10765" t="s">
        <v>4511</v>
      </c>
      <c r="D10765" t="s">
        <v>4512</v>
      </c>
      <c r="E10765">
        <v>2121</v>
      </c>
      <c r="F10765" t="s">
        <v>8397</v>
      </c>
      <c r="G10765">
        <v>2244</v>
      </c>
      <c r="H10765" t="s">
        <v>8399</v>
      </c>
      <c r="I10765">
        <v>1</v>
      </c>
    </row>
    <row r="10766" spans="1:9" hidden="1" x14ac:dyDescent="0.25">
      <c r="A10766" t="s">
        <v>20287</v>
      </c>
      <c r="B10766" t="s">
        <v>8400</v>
      </c>
      <c r="C10766" t="s">
        <v>4511</v>
      </c>
      <c r="D10766" t="s">
        <v>4512</v>
      </c>
      <c r="E10766">
        <v>2134</v>
      </c>
      <c r="F10766" t="s">
        <v>8401</v>
      </c>
      <c r="G10766">
        <v>2136</v>
      </c>
      <c r="H10766" t="s">
        <v>8401</v>
      </c>
      <c r="I10766">
        <v>1</v>
      </c>
    </row>
    <row r="10767" spans="1:9" hidden="1" x14ac:dyDescent="0.25">
      <c r="A10767" t="s">
        <v>20287</v>
      </c>
      <c r="B10767" t="s">
        <v>8402</v>
      </c>
      <c r="C10767" t="s">
        <v>4511</v>
      </c>
      <c r="D10767" t="s">
        <v>4512</v>
      </c>
      <c r="E10767">
        <v>2134</v>
      </c>
      <c r="F10767" t="s">
        <v>8401</v>
      </c>
      <c r="G10767">
        <v>2142</v>
      </c>
      <c r="H10767" t="s">
        <v>5310</v>
      </c>
      <c r="I10767">
        <v>1</v>
      </c>
    </row>
    <row r="10768" spans="1:9" hidden="1" x14ac:dyDescent="0.25">
      <c r="A10768" t="s">
        <v>20287</v>
      </c>
      <c r="B10768" t="s">
        <v>8403</v>
      </c>
      <c r="C10768" t="s">
        <v>4511</v>
      </c>
      <c r="D10768" t="s">
        <v>4512</v>
      </c>
      <c r="E10768">
        <v>2134</v>
      </c>
      <c r="F10768" t="s">
        <v>8401</v>
      </c>
      <c r="G10768">
        <v>2244</v>
      </c>
      <c r="H10768" t="s">
        <v>8399</v>
      </c>
      <c r="I10768">
        <v>1</v>
      </c>
    </row>
    <row r="10769" spans="1:9" hidden="1" x14ac:dyDescent="0.25">
      <c r="A10769" t="s">
        <v>20288</v>
      </c>
      <c r="B10769" t="s">
        <v>20289</v>
      </c>
      <c r="C10769" t="s">
        <v>4511</v>
      </c>
      <c r="D10769" t="s">
        <v>4512</v>
      </c>
      <c r="E10769">
        <v>37420</v>
      </c>
      <c r="F10769" t="s">
        <v>16220</v>
      </c>
      <c r="G10769">
        <v>37440</v>
      </c>
      <c r="H10769" t="s">
        <v>20290</v>
      </c>
      <c r="I10769">
        <v>1</v>
      </c>
    </row>
    <row r="10770" spans="1:9" hidden="1" x14ac:dyDescent="0.25">
      <c r="A10770" t="s">
        <v>20288</v>
      </c>
      <c r="B10770" t="s">
        <v>20291</v>
      </c>
      <c r="C10770" t="s">
        <v>4511</v>
      </c>
      <c r="D10770" t="s">
        <v>4512</v>
      </c>
      <c r="E10770">
        <v>37420</v>
      </c>
      <c r="F10770" t="s">
        <v>16220</v>
      </c>
      <c r="G10770">
        <v>37470</v>
      </c>
      <c r="H10770" t="s">
        <v>12551</v>
      </c>
      <c r="I10770">
        <v>1</v>
      </c>
    </row>
    <row r="10771" spans="1:9" hidden="1" x14ac:dyDescent="0.25">
      <c r="A10771" t="s">
        <v>20292</v>
      </c>
      <c r="B10771" t="s">
        <v>10158</v>
      </c>
      <c r="C10771" t="s">
        <v>4511</v>
      </c>
      <c r="D10771" t="s">
        <v>4512</v>
      </c>
      <c r="E10771">
        <v>8455</v>
      </c>
      <c r="F10771" t="s">
        <v>8440</v>
      </c>
      <c r="G10771">
        <v>8956</v>
      </c>
      <c r="H10771" t="s">
        <v>9774</v>
      </c>
      <c r="I10771">
        <v>1</v>
      </c>
    </row>
    <row r="10772" spans="1:9" hidden="1" x14ac:dyDescent="0.25">
      <c r="A10772" t="s">
        <v>20293</v>
      </c>
      <c r="B10772" t="s">
        <v>9773</v>
      </c>
      <c r="C10772" t="s">
        <v>4511</v>
      </c>
      <c r="D10772" t="s">
        <v>4512</v>
      </c>
      <c r="E10772">
        <v>5915</v>
      </c>
      <c r="F10772" t="s">
        <v>6637</v>
      </c>
      <c r="G10772">
        <v>8956</v>
      </c>
      <c r="H10772" t="s">
        <v>9774</v>
      </c>
      <c r="I10772">
        <v>1</v>
      </c>
    </row>
    <row r="10773" spans="1:9" hidden="1" x14ac:dyDescent="0.25">
      <c r="A10773" t="s">
        <v>20294</v>
      </c>
      <c r="B10773" t="s">
        <v>20295</v>
      </c>
      <c r="C10773" t="s">
        <v>4511</v>
      </c>
      <c r="D10773" t="s">
        <v>4512</v>
      </c>
      <c r="E10773">
        <v>707</v>
      </c>
      <c r="F10773" t="s">
        <v>4735</v>
      </c>
      <c r="G10773">
        <v>718</v>
      </c>
      <c r="H10773" t="s">
        <v>20296</v>
      </c>
      <c r="I10773">
        <v>1</v>
      </c>
    </row>
    <row r="10774" spans="1:9" hidden="1" x14ac:dyDescent="0.25">
      <c r="A10774" t="s">
        <v>20294</v>
      </c>
      <c r="B10774" t="s">
        <v>20297</v>
      </c>
      <c r="C10774" t="s">
        <v>4511</v>
      </c>
      <c r="D10774" t="s">
        <v>4512</v>
      </c>
      <c r="E10774">
        <v>718</v>
      </c>
      <c r="F10774" t="s">
        <v>20296</v>
      </c>
      <c r="G10774">
        <v>722</v>
      </c>
      <c r="H10774" t="s">
        <v>7539</v>
      </c>
      <c r="I10774">
        <v>1</v>
      </c>
    </row>
    <row r="10775" spans="1:9" hidden="1" x14ac:dyDescent="0.25">
      <c r="A10775" t="s">
        <v>4497</v>
      </c>
      <c r="B10775" t="s">
        <v>10155</v>
      </c>
      <c r="C10775" t="s">
        <v>4511</v>
      </c>
      <c r="D10775" t="s">
        <v>4512</v>
      </c>
      <c r="E10775">
        <v>59904</v>
      </c>
      <c r="F10775" t="s">
        <v>6107</v>
      </c>
      <c r="G10775">
        <v>79505</v>
      </c>
      <c r="H10775" t="s">
        <v>9965</v>
      </c>
      <c r="I10775">
        <v>1</v>
      </c>
    </row>
    <row r="10776" spans="1:9" hidden="1" x14ac:dyDescent="0.25">
      <c r="A10776" t="s">
        <v>20298</v>
      </c>
      <c r="B10776" t="s">
        <v>10156</v>
      </c>
      <c r="C10776" t="s">
        <v>4511</v>
      </c>
      <c r="D10776" t="s">
        <v>4512</v>
      </c>
      <c r="E10776">
        <v>59904</v>
      </c>
      <c r="F10776" t="s">
        <v>6107</v>
      </c>
      <c r="G10776">
        <v>79505</v>
      </c>
      <c r="H10776" t="s">
        <v>9965</v>
      </c>
      <c r="I10776">
        <v>2</v>
      </c>
    </row>
    <row r="10777" spans="1:9" hidden="1" x14ac:dyDescent="0.25">
      <c r="A10777" t="s">
        <v>20299</v>
      </c>
      <c r="B10777" t="s">
        <v>20300</v>
      </c>
      <c r="C10777" t="s">
        <v>4511</v>
      </c>
      <c r="D10777" t="s">
        <v>4512</v>
      </c>
      <c r="E10777">
        <v>3110</v>
      </c>
      <c r="F10777" t="s">
        <v>6924</v>
      </c>
      <c r="G10777">
        <v>3147</v>
      </c>
      <c r="H10777" t="s">
        <v>19860</v>
      </c>
      <c r="I10777">
        <v>1</v>
      </c>
    </row>
    <row r="10778" spans="1:9" hidden="1" x14ac:dyDescent="0.25">
      <c r="A10778" t="s">
        <v>20299</v>
      </c>
      <c r="B10778" t="s">
        <v>20301</v>
      </c>
      <c r="C10778" t="s">
        <v>4511</v>
      </c>
      <c r="D10778" t="s">
        <v>4512</v>
      </c>
      <c r="E10778">
        <v>3147</v>
      </c>
      <c r="F10778" t="s">
        <v>19860</v>
      </c>
      <c r="G10778">
        <v>3156</v>
      </c>
      <c r="H10778" t="s">
        <v>20302</v>
      </c>
      <c r="I10778">
        <v>1</v>
      </c>
    </row>
    <row r="10779" spans="1:9" hidden="1" x14ac:dyDescent="0.25">
      <c r="A10779" t="s">
        <v>20299</v>
      </c>
      <c r="B10779" t="s">
        <v>20303</v>
      </c>
      <c r="C10779" t="s">
        <v>4511</v>
      </c>
      <c r="D10779" t="s">
        <v>4512</v>
      </c>
      <c r="E10779">
        <v>3156</v>
      </c>
      <c r="F10779" t="s">
        <v>20302</v>
      </c>
      <c r="G10779">
        <v>3227</v>
      </c>
      <c r="H10779" t="s">
        <v>20304</v>
      </c>
      <c r="I10779">
        <v>1</v>
      </c>
    </row>
    <row r="10780" spans="1:9" hidden="1" x14ac:dyDescent="0.25">
      <c r="A10780" t="s">
        <v>20299</v>
      </c>
      <c r="B10780" t="s">
        <v>20305</v>
      </c>
      <c r="C10780" t="s">
        <v>4511</v>
      </c>
      <c r="D10780" t="s">
        <v>4512</v>
      </c>
      <c r="E10780">
        <v>3156</v>
      </c>
      <c r="F10780" t="s">
        <v>20302</v>
      </c>
      <c r="G10780">
        <v>6743</v>
      </c>
      <c r="H10780" t="s">
        <v>20306</v>
      </c>
      <c r="I10780">
        <v>1</v>
      </c>
    </row>
    <row r="10781" spans="1:9" hidden="1" x14ac:dyDescent="0.25">
      <c r="A10781" t="s">
        <v>20299</v>
      </c>
      <c r="B10781" t="s">
        <v>20307</v>
      </c>
      <c r="C10781" t="s">
        <v>4511</v>
      </c>
      <c r="D10781" t="s">
        <v>4512</v>
      </c>
      <c r="E10781">
        <v>3227</v>
      </c>
      <c r="F10781" t="s">
        <v>20304</v>
      </c>
      <c r="G10781">
        <v>904219</v>
      </c>
      <c r="H10781" t="s">
        <v>10002</v>
      </c>
      <c r="I10781">
        <v>1</v>
      </c>
    </row>
    <row r="10782" spans="1:9" hidden="1" x14ac:dyDescent="0.25">
      <c r="A10782" t="s">
        <v>20308</v>
      </c>
      <c r="B10782" t="s">
        <v>20309</v>
      </c>
      <c r="C10782" t="s">
        <v>4511</v>
      </c>
      <c r="D10782" t="s">
        <v>4512</v>
      </c>
      <c r="E10782">
        <v>730</v>
      </c>
      <c r="F10782" t="s">
        <v>14927</v>
      </c>
      <c r="G10782">
        <v>140282</v>
      </c>
      <c r="H10782" t="s">
        <v>20310</v>
      </c>
      <c r="I10782">
        <v>1</v>
      </c>
    </row>
    <row r="10783" spans="1:9" hidden="1" x14ac:dyDescent="0.25">
      <c r="A10783" t="s">
        <v>20311</v>
      </c>
      <c r="B10783" t="s">
        <v>20312</v>
      </c>
      <c r="C10783" t="s">
        <v>4511</v>
      </c>
      <c r="D10783" t="s">
        <v>4512</v>
      </c>
      <c r="E10783">
        <v>1761</v>
      </c>
      <c r="F10783" t="s">
        <v>9044</v>
      </c>
      <c r="G10783">
        <v>1790</v>
      </c>
      <c r="H10783" t="s">
        <v>20313</v>
      </c>
      <c r="I10783">
        <v>1</v>
      </c>
    </row>
    <row r="10784" spans="1:9" hidden="1" x14ac:dyDescent="0.25">
      <c r="A10784" t="s">
        <v>20311</v>
      </c>
      <c r="B10784" t="s">
        <v>20314</v>
      </c>
      <c r="C10784" t="s">
        <v>4511</v>
      </c>
      <c r="D10784" t="s">
        <v>4512</v>
      </c>
      <c r="E10784">
        <v>1790</v>
      </c>
      <c r="F10784" t="s">
        <v>20313</v>
      </c>
      <c r="G10784">
        <v>6838</v>
      </c>
      <c r="H10784" t="s">
        <v>20315</v>
      </c>
      <c r="I10784">
        <v>1</v>
      </c>
    </row>
    <row r="10785" spans="1:9" hidden="1" x14ac:dyDescent="0.25">
      <c r="A10785" t="s">
        <v>20311</v>
      </c>
      <c r="B10785" t="s">
        <v>20316</v>
      </c>
      <c r="C10785" t="s">
        <v>4511</v>
      </c>
      <c r="D10785" t="s">
        <v>4512</v>
      </c>
      <c r="E10785">
        <v>1790</v>
      </c>
      <c r="F10785" t="s">
        <v>20313</v>
      </c>
      <c r="G10785">
        <v>902642</v>
      </c>
      <c r="H10785" t="s">
        <v>20317</v>
      </c>
      <c r="I10785">
        <v>1</v>
      </c>
    </row>
    <row r="10786" spans="1:9" hidden="1" x14ac:dyDescent="0.25">
      <c r="A10786" t="s">
        <v>20318</v>
      </c>
      <c r="B10786" t="s">
        <v>5160</v>
      </c>
      <c r="C10786" t="s">
        <v>4511</v>
      </c>
      <c r="D10786" t="s">
        <v>4512</v>
      </c>
      <c r="E10786">
        <v>44120</v>
      </c>
      <c r="F10786" t="s">
        <v>4561</v>
      </c>
      <c r="G10786">
        <v>44802</v>
      </c>
      <c r="H10786" t="s">
        <v>5161</v>
      </c>
      <c r="I10786">
        <v>73</v>
      </c>
    </row>
    <row r="10787" spans="1:9" hidden="1" x14ac:dyDescent="0.25">
      <c r="A10787" t="s">
        <v>20318</v>
      </c>
      <c r="B10787" t="s">
        <v>5162</v>
      </c>
      <c r="C10787" t="s">
        <v>4511</v>
      </c>
      <c r="D10787" t="s">
        <v>4512</v>
      </c>
      <c r="E10787">
        <v>44462</v>
      </c>
      <c r="F10787" t="s">
        <v>5163</v>
      </c>
      <c r="G10787">
        <v>44780</v>
      </c>
      <c r="H10787" t="s">
        <v>5164</v>
      </c>
      <c r="I10787">
        <v>73</v>
      </c>
    </row>
    <row r="10788" spans="1:9" hidden="1" x14ac:dyDescent="0.25">
      <c r="A10788" t="s">
        <v>20318</v>
      </c>
      <c r="B10788" t="s">
        <v>5165</v>
      </c>
      <c r="C10788" t="s">
        <v>4511</v>
      </c>
      <c r="D10788" t="s">
        <v>4512</v>
      </c>
      <c r="E10788">
        <v>44462</v>
      </c>
      <c r="F10788" t="s">
        <v>5163</v>
      </c>
      <c r="G10788">
        <v>44802</v>
      </c>
      <c r="H10788" t="s">
        <v>5161</v>
      </c>
      <c r="I10788">
        <v>73</v>
      </c>
    </row>
    <row r="10789" spans="1:9" hidden="1" x14ac:dyDescent="0.25">
      <c r="A10789" t="s">
        <v>20319</v>
      </c>
      <c r="B10789" t="s">
        <v>10189</v>
      </c>
      <c r="C10789" t="s">
        <v>4511</v>
      </c>
      <c r="D10789" t="s">
        <v>4512</v>
      </c>
      <c r="E10789">
        <v>44052</v>
      </c>
      <c r="F10789" t="s">
        <v>10190</v>
      </c>
      <c r="G10789">
        <v>44140</v>
      </c>
      <c r="H10789" t="s">
        <v>5842</v>
      </c>
      <c r="I10789">
        <v>73</v>
      </c>
    </row>
    <row r="10790" spans="1:9" hidden="1" x14ac:dyDescent="0.25">
      <c r="A10790" t="s">
        <v>20319</v>
      </c>
      <c r="B10790" t="s">
        <v>10191</v>
      </c>
      <c r="C10790" t="s">
        <v>4511</v>
      </c>
      <c r="D10790" t="s">
        <v>4512</v>
      </c>
      <c r="E10790">
        <v>44052</v>
      </c>
      <c r="F10790" t="s">
        <v>10190</v>
      </c>
      <c r="G10790">
        <v>44780</v>
      </c>
      <c r="H10790" t="s">
        <v>5164</v>
      </c>
      <c r="I10790">
        <v>73</v>
      </c>
    </row>
    <row r="10791" spans="1:9" hidden="1" x14ac:dyDescent="0.25">
      <c r="A10791" t="s">
        <v>20319</v>
      </c>
      <c r="B10791" t="s">
        <v>10192</v>
      </c>
      <c r="C10791" t="s">
        <v>4511</v>
      </c>
      <c r="D10791" t="s">
        <v>4512</v>
      </c>
      <c r="E10791">
        <v>44140</v>
      </c>
      <c r="F10791" t="s">
        <v>5842</v>
      </c>
      <c r="G10791">
        <v>44145</v>
      </c>
      <c r="H10791" t="s">
        <v>5842</v>
      </c>
      <c r="I10791" t="s">
        <v>5641</v>
      </c>
    </row>
    <row r="10792" spans="1:9" hidden="1" x14ac:dyDescent="0.25">
      <c r="A10792" t="s">
        <v>20320</v>
      </c>
      <c r="B10792" t="s">
        <v>20321</v>
      </c>
      <c r="C10792" t="s">
        <v>4511</v>
      </c>
      <c r="D10792" t="s">
        <v>4512</v>
      </c>
      <c r="E10792">
        <v>1294</v>
      </c>
      <c r="F10792" t="s">
        <v>20322</v>
      </c>
      <c r="G10792">
        <v>1295</v>
      </c>
      <c r="H10792" t="s">
        <v>10212</v>
      </c>
      <c r="I10792">
        <v>1</v>
      </c>
    </row>
    <row r="10793" spans="1:9" hidden="1" x14ac:dyDescent="0.25">
      <c r="A10793" t="s">
        <v>20323</v>
      </c>
      <c r="B10793" t="s">
        <v>20324</v>
      </c>
      <c r="C10793" t="s">
        <v>4511</v>
      </c>
      <c r="D10793" t="s">
        <v>4512</v>
      </c>
      <c r="E10793">
        <v>11015</v>
      </c>
      <c r="F10793" t="s">
        <v>11764</v>
      </c>
      <c r="G10793">
        <v>37980</v>
      </c>
      <c r="H10793" t="s">
        <v>15723</v>
      </c>
      <c r="I10793">
        <v>2</v>
      </c>
    </row>
    <row r="10794" spans="1:9" hidden="1" x14ac:dyDescent="0.25">
      <c r="A10794" t="s">
        <v>20325</v>
      </c>
      <c r="B10794" t="s">
        <v>20326</v>
      </c>
      <c r="C10794" t="s">
        <v>4511</v>
      </c>
      <c r="D10794" t="s">
        <v>4512</v>
      </c>
      <c r="E10794">
        <v>377</v>
      </c>
      <c r="F10794" t="s">
        <v>20327</v>
      </c>
      <c r="G10794">
        <v>385</v>
      </c>
      <c r="H10794" t="s">
        <v>20328</v>
      </c>
      <c r="I10794">
        <v>1</v>
      </c>
    </row>
    <row r="10795" spans="1:9" hidden="1" x14ac:dyDescent="0.25">
      <c r="A10795" t="s">
        <v>20325</v>
      </c>
      <c r="B10795" t="s">
        <v>20329</v>
      </c>
      <c r="C10795" t="s">
        <v>4511</v>
      </c>
      <c r="D10795" t="s">
        <v>4512</v>
      </c>
      <c r="E10795">
        <v>377</v>
      </c>
      <c r="F10795" t="s">
        <v>20327</v>
      </c>
      <c r="G10795">
        <v>395</v>
      </c>
      <c r="H10795" t="s">
        <v>20330</v>
      </c>
      <c r="I10795">
        <v>1</v>
      </c>
    </row>
    <row r="10796" spans="1:9" hidden="1" x14ac:dyDescent="0.25">
      <c r="A10796" t="s">
        <v>20325</v>
      </c>
      <c r="B10796" t="s">
        <v>20331</v>
      </c>
      <c r="C10796" t="s">
        <v>4511</v>
      </c>
      <c r="D10796" t="s">
        <v>4512</v>
      </c>
      <c r="E10796">
        <v>385</v>
      </c>
      <c r="F10796" t="s">
        <v>20328</v>
      </c>
      <c r="G10796">
        <v>388</v>
      </c>
      <c r="H10796" t="s">
        <v>20332</v>
      </c>
      <c r="I10796">
        <v>1</v>
      </c>
    </row>
    <row r="10797" spans="1:9" hidden="1" x14ac:dyDescent="0.25">
      <c r="A10797" t="s">
        <v>20325</v>
      </c>
      <c r="B10797" t="s">
        <v>20333</v>
      </c>
      <c r="C10797" t="s">
        <v>4511</v>
      </c>
      <c r="D10797" t="s">
        <v>4512</v>
      </c>
      <c r="E10797">
        <v>388</v>
      </c>
      <c r="F10797" t="s">
        <v>20332</v>
      </c>
      <c r="G10797">
        <v>394</v>
      </c>
      <c r="H10797" t="s">
        <v>9822</v>
      </c>
      <c r="I10797">
        <v>1</v>
      </c>
    </row>
    <row r="10798" spans="1:9" hidden="1" x14ac:dyDescent="0.25">
      <c r="A10798" t="s">
        <v>20325</v>
      </c>
      <c r="B10798" t="s">
        <v>20334</v>
      </c>
      <c r="C10798" t="s">
        <v>4511</v>
      </c>
      <c r="D10798" t="s">
        <v>4512</v>
      </c>
      <c r="E10798">
        <v>388</v>
      </c>
      <c r="F10798" t="s">
        <v>20332</v>
      </c>
      <c r="G10798">
        <v>433</v>
      </c>
      <c r="H10798" t="s">
        <v>20335</v>
      </c>
      <c r="I10798">
        <v>1</v>
      </c>
    </row>
    <row r="10799" spans="1:9" hidden="1" x14ac:dyDescent="0.25">
      <c r="A10799" t="s">
        <v>20325</v>
      </c>
      <c r="B10799" t="s">
        <v>20336</v>
      </c>
      <c r="C10799" t="s">
        <v>4511</v>
      </c>
      <c r="D10799" t="s">
        <v>4512</v>
      </c>
      <c r="E10799">
        <v>395</v>
      </c>
      <c r="F10799" t="s">
        <v>20330</v>
      </c>
      <c r="G10799">
        <v>467</v>
      </c>
      <c r="H10799" t="s">
        <v>10553</v>
      </c>
      <c r="I10799">
        <v>1</v>
      </c>
    </row>
    <row r="10800" spans="1:9" hidden="1" x14ac:dyDescent="0.25">
      <c r="A10800" t="s">
        <v>20337</v>
      </c>
      <c r="B10800" t="s">
        <v>20338</v>
      </c>
      <c r="C10800" t="s">
        <v>4511</v>
      </c>
      <c r="D10800" t="s">
        <v>4512</v>
      </c>
      <c r="E10800">
        <v>9202</v>
      </c>
      <c r="F10800" t="s">
        <v>7606</v>
      </c>
      <c r="G10800">
        <v>9295</v>
      </c>
      <c r="H10800" t="s">
        <v>17276</v>
      </c>
      <c r="I10800">
        <v>1</v>
      </c>
    </row>
    <row r="10801" spans="1:9" hidden="1" x14ac:dyDescent="0.25">
      <c r="A10801" t="s">
        <v>20339</v>
      </c>
      <c r="B10801" t="s">
        <v>20340</v>
      </c>
      <c r="C10801" t="s">
        <v>4511</v>
      </c>
      <c r="D10801" t="s">
        <v>4512</v>
      </c>
      <c r="E10801">
        <v>501</v>
      </c>
      <c r="F10801" t="s">
        <v>6535</v>
      </c>
      <c r="G10801">
        <v>516</v>
      </c>
      <c r="H10801" t="s">
        <v>20341</v>
      </c>
      <c r="I10801">
        <v>1</v>
      </c>
    </row>
    <row r="10802" spans="1:9" hidden="1" x14ac:dyDescent="0.25">
      <c r="A10802" t="s">
        <v>20339</v>
      </c>
      <c r="B10802" t="s">
        <v>20342</v>
      </c>
      <c r="C10802" t="s">
        <v>4511</v>
      </c>
      <c r="D10802" t="s">
        <v>4512</v>
      </c>
      <c r="E10802">
        <v>516</v>
      </c>
      <c r="F10802" t="s">
        <v>20341</v>
      </c>
      <c r="G10802">
        <v>588</v>
      </c>
      <c r="H10802" t="s">
        <v>20343</v>
      </c>
      <c r="I10802">
        <v>1</v>
      </c>
    </row>
    <row r="10803" spans="1:9" hidden="1" x14ac:dyDescent="0.25">
      <c r="A10803" t="s">
        <v>20339</v>
      </c>
      <c r="B10803" t="s">
        <v>20344</v>
      </c>
      <c r="C10803" t="s">
        <v>4511</v>
      </c>
      <c r="D10803" t="s">
        <v>4512</v>
      </c>
      <c r="E10803">
        <v>579</v>
      </c>
      <c r="F10803" t="s">
        <v>8011</v>
      </c>
      <c r="G10803">
        <v>580</v>
      </c>
      <c r="H10803" t="s">
        <v>15234</v>
      </c>
      <c r="I10803">
        <v>1</v>
      </c>
    </row>
    <row r="10804" spans="1:9" hidden="1" x14ac:dyDescent="0.25">
      <c r="A10804" t="s">
        <v>20339</v>
      </c>
      <c r="B10804" t="s">
        <v>20345</v>
      </c>
      <c r="C10804" t="s">
        <v>4511</v>
      </c>
      <c r="D10804" t="s">
        <v>4512</v>
      </c>
      <c r="E10804">
        <v>580</v>
      </c>
      <c r="F10804" t="s">
        <v>15234</v>
      </c>
      <c r="G10804">
        <v>588</v>
      </c>
      <c r="H10804" t="s">
        <v>20343</v>
      </c>
      <c r="I10804">
        <v>1</v>
      </c>
    </row>
    <row r="10805" spans="1:9" hidden="1" x14ac:dyDescent="0.25">
      <c r="A10805" t="s">
        <v>20346</v>
      </c>
      <c r="B10805" t="s">
        <v>20347</v>
      </c>
      <c r="C10805" t="s">
        <v>4511</v>
      </c>
      <c r="D10805" t="s">
        <v>4512</v>
      </c>
      <c r="E10805">
        <v>7613</v>
      </c>
      <c r="F10805" t="s">
        <v>8871</v>
      </c>
      <c r="G10805">
        <v>7615</v>
      </c>
      <c r="H10805" t="s">
        <v>19517</v>
      </c>
      <c r="I10805">
        <v>1</v>
      </c>
    </row>
    <row r="10806" spans="1:9" hidden="1" x14ac:dyDescent="0.25">
      <c r="A10806" t="s">
        <v>20348</v>
      </c>
      <c r="B10806" t="s">
        <v>20349</v>
      </c>
      <c r="C10806" t="s">
        <v>4511</v>
      </c>
      <c r="D10806" t="s">
        <v>4512</v>
      </c>
      <c r="E10806">
        <v>9279</v>
      </c>
      <c r="F10806" t="s">
        <v>8583</v>
      </c>
      <c r="G10806">
        <v>9295</v>
      </c>
      <c r="H10806" t="s">
        <v>17276</v>
      </c>
      <c r="I10806">
        <v>1</v>
      </c>
    </row>
    <row r="10807" spans="1:9" hidden="1" x14ac:dyDescent="0.25">
      <c r="A10807" t="s">
        <v>20350</v>
      </c>
      <c r="B10807" t="s">
        <v>4580</v>
      </c>
      <c r="C10807" t="s">
        <v>4511</v>
      </c>
      <c r="D10807" t="s">
        <v>4512</v>
      </c>
      <c r="E10807">
        <v>79502</v>
      </c>
      <c r="F10807" t="s">
        <v>4581</v>
      </c>
      <c r="G10807">
        <v>79504</v>
      </c>
      <c r="H10807" t="s">
        <v>4577</v>
      </c>
      <c r="I10807">
        <v>2</v>
      </c>
    </row>
    <row r="10808" spans="1:9" hidden="1" x14ac:dyDescent="0.25">
      <c r="A10808" t="s">
        <v>20351</v>
      </c>
      <c r="B10808" t="s">
        <v>4582</v>
      </c>
      <c r="C10808" t="s">
        <v>4511</v>
      </c>
      <c r="D10808" t="s">
        <v>4512</v>
      </c>
      <c r="E10808">
        <v>79504</v>
      </c>
      <c r="F10808" t="s">
        <v>4577</v>
      </c>
      <c r="G10808">
        <v>79513</v>
      </c>
      <c r="H10808" t="s">
        <v>4583</v>
      </c>
      <c r="I10808">
        <v>1</v>
      </c>
    </row>
    <row r="10809" spans="1:9" hidden="1" x14ac:dyDescent="0.25">
      <c r="A10809" t="s">
        <v>20352</v>
      </c>
      <c r="B10809" t="s">
        <v>4575</v>
      </c>
      <c r="C10809" t="s">
        <v>4511</v>
      </c>
      <c r="D10809" t="s">
        <v>4512</v>
      </c>
      <c r="E10809">
        <v>79500</v>
      </c>
      <c r="F10809" t="s">
        <v>4576</v>
      </c>
      <c r="G10809">
        <v>79504</v>
      </c>
      <c r="H10809" t="s">
        <v>4577</v>
      </c>
      <c r="I10809">
        <v>1</v>
      </c>
    </row>
    <row r="10810" spans="1:9" hidden="1" x14ac:dyDescent="0.25">
      <c r="A10810" t="s">
        <v>20353</v>
      </c>
      <c r="B10810" t="s">
        <v>6459</v>
      </c>
      <c r="C10810" t="s">
        <v>4511</v>
      </c>
      <c r="D10810" t="s">
        <v>4512</v>
      </c>
      <c r="E10810">
        <v>79502</v>
      </c>
      <c r="F10810" t="s">
        <v>4581</v>
      </c>
      <c r="G10810">
        <v>79513</v>
      </c>
      <c r="H10810" t="s">
        <v>4583</v>
      </c>
      <c r="I10810">
        <v>1</v>
      </c>
    </row>
    <row r="10811" spans="1:9" hidden="1" x14ac:dyDescent="0.25">
      <c r="A10811" t="s">
        <v>20354</v>
      </c>
      <c r="B10811" t="s">
        <v>20355</v>
      </c>
      <c r="C10811" t="s">
        <v>4511</v>
      </c>
      <c r="D10811" t="s">
        <v>4512</v>
      </c>
      <c r="E10811">
        <v>7286</v>
      </c>
      <c r="F10811" t="s">
        <v>4994</v>
      </c>
      <c r="G10811">
        <v>7306</v>
      </c>
      <c r="H10811" t="s">
        <v>14557</v>
      </c>
      <c r="I10811">
        <v>1</v>
      </c>
    </row>
    <row r="10812" spans="1:9" hidden="1" x14ac:dyDescent="0.25">
      <c r="A10812" t="s">
        <v>20356</v>
      </c>
      <c r="B10812" t="s">
        <v>20357</v>
      </c>
      <c r="C10812" t="s">
        <v>4511</v>
      </c>
      <c r="D10812" t="s">
        <v>4512</v>
      </c>
      <c r="E10812">
        <v>7306</v>
      </c>
      <c r="F10812" t="s">
        <v>14557</v>
      </c>
      <c r="G10812">
        <v>7310</v>
      </c>
      <c r="H10812" t="s">
        <v>4844</v>
      </c>
      <c r="I10812">
        <v>1</v>
      </c>
    </row>
    <row r="10813" spans="1:9" hidden="1" x14ac:dyDescent="0.25">
      <c r="A10813" t="s">
        <v>20358</v>
      </c>
      <c r="B10813" t="s">
        <v>20359</v>
      </c>
      <c r="C10813" t="s">
        <v>4511</v>
      </c>
      <c r="D10813" t="s">
        <v>4512</v>
      </c>
      <c r="E10813">
        <v>1075</v>
      </c>
      <c r="F10813" t="s">
        <v>5903</v>
      </c>
      <c r="G10813">
        <v>1244</v>
      </c>
      <c r="H10813" t="s">
        <v>20360</v>
      </c>
      <c r="I10813">
        <v>1</v>
      </c>
    </row>
    <row r="10814" spans="1:9" hidden="1" x14ac:dyDescent="0.25">
      <c r="A10814" t="s">
        <v>20358</v>
      </c>
      <c r="B10814" t="s">
        <v>20361</v>
      </c>
      <c r="C10814" t="s">
        <v>4511</v>
      </c>
      <c r="D10814" t="s">
        <v>4512</v>
      </c>
      <c r="E10814">
        <v>1244</v>
      </c>
      <c r="F10814" t="s">
        <v>20360</v>
      </c>
      <c r="G10814">
        <v>1246</v>
      </c>
      <c r="H10814" t="s">
        <v>5912</v>
      </c>
      <c r="I10814">
        <v>1</v>
      </c>
    </row>
    <row r="10815" spans="1:9" hidden="1" x14ac:dyDescent="0.25">
      <c r="A10815" t="s">
        <v>20358</v>
      </c>
      <c r="B10815" t="s">
        <v>20362</v>
      </c>
      <c r="C10815" t="s">
        <v>4511</v>
      </c>
      <c r="D10815" t="s">
        <v>4512</v>
      </c>
      <c r="E10815">
        <v>1244</v>
      </c>
      <c r="F10815" t="s">
        <v>20360</v>
      </c>
      <c r="G10815">
        <v>1249</v>
      </c>
      <c r="H10815" t="s">
        <v>5914</v>
      </c>
      <c r="I10815">
        <v>1</v>
      </c>
    </row>
    <row r="10816" spans="1:9" hidden="1" x14ac:dyDescent="0.25">
      <c r="A10816" t="s">
        <v>20363</v>
      </c>
      <c r="B10816" t="s">
        <v>8996</v>
      </c>
      <c r="C10816" t="s">
        <v>4511</v>
      </c>
      <c r="D10816" t="s">
        <v>4512</v>
      </c>
      <c r="E10816">
        <v>79501</v>
      </c>
      <c r="F10816" t="s">
        <v>8992</v>
      </c>
      <c r="G10816">
        <v>79502</v>
      </c>
      <c r="H10816" t="s">
        <v>4581</v>
      </c>
      <c r="I10816">
        <v>2</v>
      </c>
    </row>
    <row r="10817" spans="1:9" hidden="1" x14ac:dyDescent="0.25">
      <c r="A10817" t="s">
        <v>20364</v>
      </c>
      <c r="B10817" t="s">
        <v>20365</v>
      </c>
      <c r="C10817" t="s">
        <v>4511</v>
      </c>
      <c r="D10817" t="s">
        <v>4512</v>
      </c>
      <c r="E10817">
        <v>7306</v>
      </c>
      <c r="F10817" t="s">
        <v>14557</v>
      </c>
      <c r="G10817">
        <v>7307</v>
      </c>
      <c r="H10817" t="s">
        <v>17983</v>
      </c>
      <c r="I10817">
        <v>1</v>
      </c>
    </row>
    <row r="10818" spans="1:9" hidden="1" x14ac:dyDescent="0.25">
      <c r="A10818" t="s">
        <v>20366</v>
      </c>
      <c r="B10818" t="s">
        <v>20367</v>
      </c>
      <c r="C10818" t="s">
        <v>4511</v>
      </c>
      <c r="D10818" t="s">
        <v>4512</v>
      </c>
      <c r="E10818">
        <v>1074</v>
      </c>
      <c r="F10818" t="s">
        <v>5900</v>
      </c>
      <c r="G10818">
        <v>37900</v>
      </c>
      <c r="H10818" t="s">
        <v>12678</v>
      </c>
      <c r="I10818">
        <v>1</v>
      </c>
    </row>
    <row r="10819" spans="1:9" hidden="1" x14ac:dyDescent="0.25">
      <c r="A10819" t="s">
        <v>20368</v>
      </c>
      <c r="B10819" t="s">
        <v>20369</v>
      </c>
      <c r="C10819" t="s">
        <v>4511</v>
      </c>
      <c r="D10819" t="s">
        <v>4512</v>
      </c>
      <c r="E10819">
        <v>1075</v>
      </c>
      <c r="F10819" t="s">
        <v>5903</v>
      </c>
      <c r="G10819">
        <v>37920</v>
      </c>
      <c r="H10819" t="s">
        <v>12678</v>
      </c>
      <c r="I10819">
        <v>1</v>
      </c>
    </row>
    <row r="10820" spans="1:9" hidden="1" x14ac:dyDescent="0.25">
      <c r="A10820" t="s">
        <v>3652</v>
      </c>
      <c r="B10820" t="s">
        <v>20370</v>
      </c>
      <c r="C10820" t="s">
        <v>4511</v>
      </c>
      <c r="D10820" t="s">
        <v>4512</v>
      </c>
      <c r="E10820">
        <v>1009</v>
      </c>
      <c r="F10820" t="s">
        <v>6381</v>
      </c>
      <c r="G10820">
        <v>1074</v>
      </c>
      <c r="H10820" t="s">
        <v>5900</v>
      </c>
      <c r="I10820">
        <v>1</v>
      </c>
    </row>
    <row r="10821" spans="1:9" hidden="1" x14ac:dyDescent="0.25">
      <c r="A10821" t="s">
        <v>20371</v>
      </c>
      <c r="B10821" t="s">
        <v>20372</v>
      </c>
      <c r="C10821" t="s">
        <v>4511</v>
      </c>
      <c r="D10821" t="s">
        <v>4512</v>
      </c>
      <c r="E10821">
        <v>7304</v>
      </c>
      <c r="F10821" t="s">
        <v>20373</v>
      </c>
      <c r="G10821">
        <v>7307</v>
      </c>
      <c r="H10821" t="s">
        <v>17983</v>
      </c>
      <c r="I10821">
        <v>2</v>
      </c>
    </row>
    <row r="10822" spans="1:9" hidden="1" x14ac:dyDescent="0.25">
      <c r="A10822" t="s">
        <v>20374</v>
      </c>
      <c r="B10822" t="s">
        <v>20375</v>
      </c>
      <c r="C10822" t="s">
        <v>4511</v>
      </c>
      <c r="D10822" t="s">
        <v>4512</v>
      </c>
      <c r="E10822">
        <v>7307</v>
      </c>
      <c r="F10822" t="s">
        <v>17983</v>
      </c>
      <c r="G10822">
        <v>7309</v>
      </c>
      <c r="H10822" t="s">
        <v>20373</v>
      </c>
      <c r="I10822">
        <v>1</v>
      </c>
    </row>
    <row r="10823" spans="1:9" hidden="1" x14ac:dyDescent="0.25">
      <c r="A10823" t="s">
        <v>20376</v>
      </c>
      <c r="B10823" t="s">
        <v>7148</v>
      </c>
      <c r="C10823" t="s">
        <v>4511</v>
      </c>
      <c r="D10823" t="s">
        <v>4512</v>
      </c>
      <c r="E10823">
        <v>7104</v>
      </c>
      <c r="F10823" t="s">
        <v>5453</v>
      </c>
      <c r="G10823">
        <v>7126</v>
      </c>
      <c r="H10823" t="s">
        <v>7137</v>
      </c>
      <c r="I10823">
        <v>1</v>
      </c>
    </row>
    <row r="10824" spans="1:9" hidden="1" x14ac:dyDescent="0.25">
      <c r="A10824" t="s">
        <v>20377</v>
      </c>
      <c r="B10824" t="s">
        <v>7147</v>
      </c>
      <c r="C10824" t="s">
        <v>4511</v>
      </c>
      <c r="D10824" t="s">
        <v>4512</v>
      </c>
      <c r="E10824">
        <v>7104</v>
      </c>
      <c r="F10824" t="s">
        <v>5453</v>
      </c>
      <c r="G10824">
        <v>7126</v>
      </c>
      <c r="H10824" t="s">
        <v>7137</v>
      </c>
      <c r="I10824">
        <v>2</v>
      </c>
    </row>
    <row r="10825" spans="1:9" hidden="1" x14ac:dyDescent="0.25">
      <c r="A10825" t="s">
        <v>20378</v>
      </c>
      <c r="B10825" t="s">
        <v>10185</v>
      </c>
      <c r="C10825" t="s">
        <v>4511</v>
      </c>
      <c r="D10825" t="s">
        <v>4512</v>
      </c>
      <c r="E10825">
        <v>570</v>
      </c>
      <c r="F10825" t="s">
        <v>8009</v>
      </c>
      <c r="G10825">
        <v>579</v>
      </c>
      <c r="H10825" t="s">
        <v>8011</v>
      </c>
      <c r="I10825">
        <v>1</v>
      </c>
    </row>
    <row r="10826" spans="1:9" hidden="1" x14ac:dyDescent="0.25">
      <c r="A10826" t="s">
        <v>20379</v>
      </c>
      <c r="B10826" t="s">
        <v>6802</v>
      </c>
      <c r="C10826" t="s">
        <v>4511</v>
      </c>
      <c r="D10826" t="s">
        <v>4512</v>
      </c>
      <c r="E10826">
        <v>3408</v>
      </c>
      <c r="F10826" t="s">
        <v>6800</v>
      </c>
      <c r="G10826">
        <v>3573</v>
      </c>
      <c r="H10826" t="s">
        <v>6803</v>
      </c>
      <c r="I10826">
        <v>1</v>
      </c>
    </row>
    <row r="10827" spans="1:9" hidden="1" x14ac:dyDescent="0.25">
      <c r="A10827" t="s">
        <v>20379</v>
      </c>
      <c r="B10827" t="s">
        <v>6808</v>
      </c>
      <c r="C10827" t="s">
        <v>4511</v>
      </c>
      <c r="D10827" t="s">
        <v>4512</v>
      </c>
      <c r="E10827">
        <v>3439</v>
      </c>
      <c r="F10827" t="s">
        <v>5508</v>
      </c>
      <c r="G10827">
        <v>3573</v>
      </c>
      <c r="H10827" t="s">
        <v>6803</v>
      </c>
      <c r="I10827">
        <v>1</v>
      </c>
    </row>
    <row r="10828" spans="1:9" hidden="1" x14ac:dyDescent="0.25">
      <c r="A10828" t="s">
        <v>20379</v>
      </c>
      <c r="B10828" t="s">
        <v>6817</v>
      </c>
      <c r="C10828" t="s">
        <v>4511</v>
      </c>
      <c r="D10828" t="s">
        <v>4512</v>
      </c>
      <c r="E10828">
        <v>3571</v>
      </c>
      <c r="F10828" t="s">
        <v>6818</v>
      </c>
      <c r="G10828">
        <v>3573</v>
      </c>
      <c r="H10828" t="s">
        <v>6803</v>
      </c>
      <c r="I10828">
        <v>1</v>
      </c>
    </row>
    <row r="10829" spans="1:9" hidden="1" x14ac:dyDescent="0.25">
      <c r="A10829" t="s">
        <v>20380</v>
      </c>
      <c r="B10829" t="s">
        <v>5902</v>
      </c>
      <c r="C10829" t="s">
        <v>4511</v>
      </c>
      <c r="D10829" t="s">
        <v>4512</v>
      </c>
      <c r="E10829">
        <v>1075</v>
      </c>
      <c r="F10829" t="s">
        <v>5903</v>
      </c>
      <c r="G10829">
        <v>1245</v>
      </c>
      <c r="H10829" t="s">
        <v>5904</v>
      </c>
      <c r="I10829">
        <v>1</v>
      </c>
    </row>
    <row r="10830" spans="1:9" hidden="1" x14ac:dyDescent="0.25">
      <c r="A10830" t="s">
        <v>20380</v>
      </c>
      <c r="B10830" t="s">
        <v>5911</v>
      </c>
      <c r="C10830" t="s">
        <v>4511</v>
      </c>
      <c r="D10830" t="s">
        <v>4512</v>
      </c>
      <c r="E10830">
        <v>1245</v>
      </c>
      <c r="F10830" t="s">
        <v>5904</v>
      </c>
      <c r="G10830">
        <v>1246</v>
      </c>
      <c r="H10830" t="s">
        <v>5912</v>
      </c>
      <c r="I10830">
        <v>1</v>
      </c>
    </row>
    <row r="10831" spans="1:9" hidden="1" x14ac:dyDescent="0.25">
      <c r="A10831" t="s">
        <v>20380</v>
      </c>
      <c r="B10831" t="s">
        <v>5913</v>
      </c>
      <c r="C10831" t="s">
        <v>4511</v>
      </c>
      <c r="D10831" t="s">
        <v>4512</v>
      </c>
      <c r="E10831">
        <v>1245</v>
      </c>
      <c r="F10831" t="s">
        <v>5904</v>
      </c>
      <c r="G10831">
        <v>1249</v>
      </c>
      <c r="H10831" t="s">
        <v>5914</v>
      </c>
      <c r="I10831">
        <v>1</v>
      </c>
    </row>
    <row r="10832" spans="1:9" hidden="1" x14ac:dyDescent="0.25">
      <c r="A10832" t="s">
        <v>3493</v>
      </c>
      <c r="B10832" t="s">
        <v>5501</v>
      </c>
      <c r="C10832" t="s">
        <v>4511</v>
      </c>
      <c r="D10832" t="s">
        <v>4512</v>
      </c>
      <c r="E10832">
        <v>3410</v>
      </c>
      <c r="F10832" t="s">
        <v>5502</v>
      </c>
      <c r="G10832">
        <v>3452</v>
      </c>
      <c r="H10832" t="s">
        <v>5503</v>
      </c>
      <c r="I10832">
        <v>1</v>
      </c>
    </row>
    <row r="10833" spans="1:9" hidden="1" x14ac:dyDescent="0.25">
      <c r="A10833" t="s">
        <v>3493</v>
      </c>
      <c r="B10833" t="s">
        <v>5513</v>
      </c>
      <c r="C10833" t="s">
        <v>4511</v>
      </c>
      <c r="D10833" t="s">
        <v>4512</v>
      </c>
      <c r="E10833">
        <v>3438</v>
      </c>
      <c r="F10833" t="s">
        <v>5508</v>
      </c>
      <c r="G10833">
        <v>3452</v>
      </c>
      <c r="H10833" t="s">
        <v>5503</v>
      </c>
      <c r="I10833">
        <v>1</v>
      </c>
    </row>
    <row r="10834" spans="1:9" hidden="1" x14ac:dyDescent="0.25">
      <c r="A10834" t="s">
        <v>3653</v>
      </c>
      <c r="B10834" t="s">
        <v>10199</v>
      </c>
      <c r="C10834" t="s">
        <v>4511</v>
      </c>
      <c r="D10834" t="s">
        <v>4512</v>
      </c>
      <c r="E10834">
        <v>1013</v>
      </c>
      <c r="F10834" t="s">
        <v>10198</v>
      </c>
      <c r="G10834">
        <v>11292</v>
      </c>
      <c r="H10834" t="s">
        <v>10200</v>
      </c>
      <c r="I10834">
        <v>2</v>
      </c>
    </row>
    <row r="10835" spans="1:9" hidden="1" x14ac:dyDescent="0.25">
      <c r="A10835" t="s">
        <v>3653</v>
      </c>
      <c r="B10835" t="s">
        <v>10201</v>
      </c>
      <c r="C10835" t="s">
        <v>4511</v>
      </c>
      <c r="D10835" t="s">
        <v>4512</v>
      </c>
      <c r="E10835">
        <v>1019</v>
      </c>
      <c r="F10835" t="s">
        <v>5373</v>
      </c>
      <c r="G10835">
        <v>1292</v>
      </c>
      <c r="H10835" t="s">
        <v>10202</v>
      </c>
      <c r="I10835">
        <v>1</v>
      </c>
    </row>
    <row r="10836" spans="1:9" hidden="1" x14ac:dyDescent="0.25">
      <c r="A10836" t="s">
        <v>3653</v>
      </c>
      <c r="B10836" t="s">
        <v>10203</v>
      </c>
      <c r="C10836" t="s">
        <v>4511</v>
      </c>
      <c r="D10836" t="s">
        <v>4512</v>
      </c>
      <c r="E10836">
        <v>1292</v>
      </c>
      <c r="F10836" t="s">
        <v>10202</v>
      </c>
      <c r="G10836">
        <v>11292</v>
      </c>
      <c r="H10836" t="s">
        <v>10200</v>
      </c>
      <c r="I10836">
        <v>1</v>
      </c>
    </row>
    <row r="10837" spans="1:9" hidden="1" x14ac:dyDescent="0.25">
      <c r="A10837" t="s">
        <v>3654</v>
      </c>
      <c r="B10837" t="s">
        <v>20381</v>
      </c>
      <c r="C10837" t="s">
        <v>4511</v>
      </c>
      <c r="D10837" t="s">
        <v>4512</v>
      </c>
      <c r="E10837">
        <v>1013</v>
      </c>
      <c r="F10837" t="s">
        <v>10198</v>
      </c>
      <c r="G10837">
        <v>1107</v>
      </c>
      <c r="H10837" t="s">
        <v>20382</v>
      </c>
      <c r="I10837">
        <v>1</v>
      </c>
    </row>
    <row r="10838" spans="1:9" hidden="1" x14ac:dyDescent="0.25">
      <c r="A10838" t="s">
        <v>3654</v>
      </c>
      <c r="B10838" t="s">
        <v>20383</v>
      </c>
      <c r="C10838" t="s">
        <v>4511</v>
      </c>
      <c r="D10838" t="s">
        <v>4512</v>
      </c>
      <c r="E10838">
        <v>1027</v>
      </c>
      <c r="F10838" t="s">
        <v>5376</v>
      </c>
      <c r="G10838">
        <v>11111</v>
      </c>
      <c r="H10838" t="s">
        <v>20384</v>
      </c>
      <c r="I10838">
        <v>1</v>
      </c>
    </row>
    <row r="10839" spans="1:9" hidden="1" x14ac:dyDescent="0.25">
      <c r="A10839" t="s">
        <v>3654</v>
      </c>
      <c r="B10839" t="s">
        <v>20385</v>
      </c>
      <c r="C10839" t="s">
        <v>4511</v>
      </c>
      <c r="D10839" t="s">
        <v>4512</v>
      </c>
      <c r="E10839">
        <v>1107</v>
      </c>
      <c r="F10839" t="s">
        <v>20382</v>
      </c>
      <c r="G10839">
        <v>1108</v>
      </c>
      <c r="H10839" t="s">
        <v>20386</v>
      </c>
      <c r="I10839">
        <v>1</v>
      </c>
    </row>
    <row r="10840" spans="1:9" hidden="1" x14ac:dyDescent="0.25">
      <c r="A10840" t="s">
        <v>3654</v>
      </c>
      <c r="B10840" t="s">
        <v>20387</v>
      </c>
      <c r="C10840" t="s">
        <v>4511</v>
      </c>
      <c r="D10840" t="s">
        <v>4512</v>
      </c>
      <c r="E10840">
        <v>1107</v>
      </c>
      <c r="F10840" t="s">
        <v>20382</v>
      </c>
      <c r="G10840">
        <v>11117</v>
      </c>
      <c r="H10840" t="s">
        <v>20388</v>
      </c>
      <c r="I10840">
        <v>1</v>
      </c>
    </row>
    <row r="10841" spans="1:9" hidden="1" x14ac:dyDescent="0.25">
      <c r="A10841" t="s">
        <v>3654</v>
      </c>
      <c r="B10841" t="s">
        <v>20389</v>
      </c>
      <c r="C10841" t="s">
        <v>4511</v>
      </c>
      <c r="D10841" t="s">
        <v>4512</v>
      </c>
      <c r="E10841">
        <v>11111</v>
      </c>
      <c r="F10841" t="s">
        <v>20384</v>
      </c>
      <c r="G10841">
        <v>11117</v>
      </c>
      <c r="H10841" t="s">
        <v>20388</v>
      </c>
      <c r="I10841">
        <v>1</v>
      </c>
    </row>
    <row r="10842" spans="1:9" hidden="1" x14ac:dyDescent="0.25">
      <c r="A10842" t="s">
        <v>4314</v>
      </c>
      <c r="B10842" t="s">
        <v>20390</v>
      </c>
      <c r="C10842" t="s">
        <v>4511</v>
      </c>
      <c r="D10842" t="s">
        <v>4512</v>
      </c>
      <c r="E10842">
        <v>1013</v>
      </c>
      <c r="F10842" t="s">
        <v>10198</v>
      </c>
      <c r="G10842">
        <v>37981</v>
      </c>
      <c r="H10842" t="s">
        <v>15723</v>
      </c>
      <c r="I10842">
        <v>1</v>
      </c>
    </row>
    <row r="10843" spans="1:9" hidden="1" x14ac:dyDescent="0.25">
      <c r="A10843" t="s">
        <v>20391</v>
      </c>
      <c r="B10843" t="s">
        <v>10196</v>
      </c>
      <c r="C10843" t="s">
        <v>4511</v>
      </c>
      <c r="D10843" t="s">
        <v>4512</v>
      </c>
      <c r="E10843">
        <v>1001</v>
      </c>
      <c r="F10843" t="s">
        <v>10197</v>
      </c>
      <c r="G10843">
        <v>1013</v>
      </c>
      <c r="H10843" t="s">
        <v>10198</v>
      </c>
      <c r="I10843">
        <v>1</v>
      </c>
    </row>
    <row r="10844" spans="1:9" hidden="1" x14ac:dyDescent="0.25">
      <c r="A10844" t="s">
        <v>20392</v>
      </c>
      <c r="B10844" t="s">
        <v>7793</v>
      </c>
      <c r="C10844" t="s">
        <v>4511</v>
      </c>
      <c r="D10844" t="s">
        <v>4512</v>
      </c>
      <c r="E10844">
        <v>45880</v>
      </c>
      <c r="F10844" t="s">
        <v>5043</v>
      </c>
      <c r="G10844">
        <v>46560</v>
      </c>
      <c r="H10844" t="s">
        <v>7794</v>
      </c>
      <c r="I10844">
        <v>77</v>
      </c>
    </row>
    <row r="10845" spans="1:9" hidden="1" x14ac:dyDescent="0.25">
      <c r="A10845" t="s">
        <v>20393</v>
      </c>
      <c r="B10845" t="s">
        <v>8105</v>
      </c>
      <c r="C10845" t="s">
        <v>4511</v>
      </c>
      <c r="D10845" t="s">
        <v>4512</v>
      </c>
      <c r="E10845">
        <v>45510</v>
      </c>
      <c r="F10845" t="s">
        <v>4891</v>
      </c>
      <c r="G10845">
        <v>46660</v>
      </c>
      <c r="H10845" t="s">
        <v>8106</v>
      </c>
      <c r="I10845">
        <v>81</v>
      </c>
    </row>
    <row r="10846" spans="1:9" hidden="1" x14ac:dyDescent="0.25">
      <c r="A10846" t="s">
        <v>20394</v>
      </c>
      <c r="B10846" t="s">
        <v>20395</v>
      </c>
      <c r="C10846" t="s">
        <v>4511</v>
      </c>
      <c r="D10846" t="s">
        <v>4512</v>
      </c>
      <c r="E10846">
        <v>1695</v>
      </c>
      <c r="F10846" t="s">
        <v>7218</v>
      </c>
      <c r="G10846">
        <v>120001</v>
      </c>
      <c r="H10846" t="s">
        <v>20396</v>
      </c>
      <c r="I10846">
        <v>3</v>
      </c>
    </row>
    <row r="10847" spans="1:9" hidden="1" x14ac:dyDescent="0.25">
      <c r="A10847" t="s">
        <v>20397</v>
      </c>
      <c r="B10847" t="s">
        <v>10229</v>
      </c>
      <c r="C10847" t="s">
        <v>4511</v>
      </c>
      <c r="D10847" t="s">
        <v>4512</v>
      </c>
      <c r="E10847">
        <v>2398</v>
      </c>
      <c r="F10847" t="s">
        <v>10230</v>
      </c>
      <c r="G10847">
        <v>2997</v>
      </c>
      <c r="H10847" t="s">
        <v>10231</v>
      </c>
      <c r="I10847">
        <v>1</v>
      </c>
    </row>
    <row r="10848" spans="1:9" hidden="1" x14ac:dyDescent="0.25">
      <c r="A10848" t="s">
        <v>20397</v>
      </c>
      <c r="B10848" t="s">
        <v>10234</v>
      </c>
      <c r="C10848" t="s">
        <v>4511</v>
      </c>
      <c r="D10848" t="s">
        <v>4512</v>
      </c>
      <c r="E10848">
        <v>2427</v>
      </c>
      <c r="F10848" t="s">
        <v>5755</v>
      </c>
      <c r="G10848">
        <v>2997</v>
      </c>
      <c r="H10848" t="s">
        <v>10231</v>
      </c>
      <c r="I10848">
        <v>1</v>
      </c>
    </row>
    <row r="10849" spans="1:9" hidden="1" x14ac:dyDescent="0.25">
      <c r="A10849" t="s">
        <v>20397</v>
      </c>
      <c r="B10849" t="s">
        <v>10235</v>
      </c>
      <c r="C10849" t="s">
        <v>4511</v>
      </c>
      <c r="D10849" t="s">
        <v>4512</v>
      </c>
      <c r="E10849">
        <v>2428</v>
      </c>
      <c r="F10849" t="s">
        <v>5713</v>
      </c>
      <c r="G10849">
        <v>2997</v>
      </c>
      <c r="H10849" t="s">
        <v>10231</v>
      </c>
      <c r="I10849">
        <v>1</v>
      </c>
    </row>
    <row r="10850" spans="1:9" hidden="1" x14ac:dyDescent="0.25">
      <c r="A10850" t="s">
        <v>20398</v>
      </c>
      <c r="B10850" t="s">
        <v>20399</v>
      </c>
      <c r="C10850" t="s">
        <v>4511</v>
      </c>
      <c r="D10850" t="s">
        <v>4512</v>
      </c>
      <c r="E10850">
        <v>1302</v>
      </c>
      <c r="F10850" t="s">
        <v>11920</v>
      </c>
      <c r="G10850">
        <v>59905</v>
      </c>
      <c r="H10850" t="s">
        <v>9588</v>
      </c>
      <c r="I10850">
        <v>1</v>
      </c>
    </row>
    <row r="10851" spans="1:9" hidden="1" x14ac:dyDescent="0.25">
      <c r="A10851" t="s">
        <v>20400</v>
      </c>
      <c r="B10851" t="s">
        <v>20401</v>
      </c>
      <c r="C10851" t="s">
        <v>4511</v>
      </c>
      <c r="D10851" t="s">
        <v>4512</v>
      </c>
      <c r="E10851">
        <v>6866</v>
      </c>
      <c r="F10851" t="s">
        <v>9937</v>
      </c>
      <c r="G10851">
        <v>6889</v>
      </c>
      <c r="H10851" t="s">
        <v>20402</v>
      </c>
      <c r="I10851">
        <v>1</v>
      </c>
    </row>
    <row r="10852" spans="1:9" hidden="1" x14ac:dyDescent="0.25">
      <c r="A10852" t="s">
        <v>20403</v>
      </c>
      <c r="B10852" t="s">
        <v>10320</v>
      </c>
      <c r="C10852" t="s">
        <v>4511</v>
      </c>
      <c r="D10852" t="s">
        <v>4512</v>
      </c>
      <c r="E10852">
        <v>3410</v>
      </c>
      <c r="F10852" t="s">
        <v>5502</v>
      </c>
      <c r="G10852">
        <v>3567</v>
      </c>
      <c r="H10852" t="s">
        <v>10321</v>
      </c>
      <c r="I10852">
        <v>1</v>
      </c>
    </row>
    <row r="10853" spans="1:9" hidden="1" x14ac:dyDescent="0.25">
      <c r="A10853" t="s">
        <v>20403</v>
      </c>
      <c r="B10853" t="s">
        <v>10322</v>
      </c>
      <c r="C10853" t="s">
        <v>4511</v>
      </c>
      <c r="D10853" t="s">
        <v>4512</v>
      </c>
      <c r="E10853">
        <v>3436</v>
      </c>
      <c r="F10853" t="s">
        <v>5512</v>
      </c>
      <c r="G10853">
        <v>13568</v>
      </c>
      <c r="H10853" t="s">
        <v>10323</v>
      </c>
      <c r="I10853">
        <v>1</v>
      </c>
    </row>
    <row r="10854" spans="1:9" hidden="1" x14ac:dyDescent="0.25">
      <c r="A10854" t="s">
        <v>20403</v>
      </c>
      <c r="B10854" t="s">
        <v>10324</v>
      </c>
      <c r="C10854" t="s">
        <v>4511</v>
      </c>
      <c r="D10854" t="s">
        <v>4512</v>
      </c>
      <c r="E10854">
        <v>3566</v>
      </c>
      <c r="F10854" t="s">
        <v>10325</v>
      </c>
      <c r="G10854">
        <v>3697</v>
      </c>
      <c r="H10854" t="s">
        <v>10326</v>
      </c>
      <c r="I10854">
        <v>1</v>
      </c>
    </row>
    <row r="10855" spans="1:9" hidden="1" x14ac:dyDescent="0.25">
      <c r="A10855" t="s">
        <v>20403</v>
      </c>
      <c r="B10855" t="s">
        <v>10327</v>
      </c>
      <c r="C10855" t="s">
        <v>4511</v>
      </c>
      <c r="D10855" t="s">
        <v>4512</v>
      </c>
      <c r="E10855">
        <v>3567</v>
      </c>
      <c r="F10855" t="s">
        <v>10321</v>
      </c>
      <c r="G10855">
        <v>3568</v>
      </c>
      <c r="H10855" t="s">
        <v>10328</v>
      </c>
      <c r="I10855">
        <v>1</v>
      </c>
    </row>
    <row r="10856" spans="1:9" hidden="1" x14ac:dyDescent="0.25">
      <c r="A10856" t="s">
        <v>20403</v>
      </c>
      <c r="B10856" t="s">
        <v>10329</v>
      </c>
      <c r="C10856" t="s">
        <v>4511</v>
      </c>
      <c r="D10856" t="s">
        <v>4512</v>
      </c>
      <c r="E10856">
        <v>3568</v>
      </c>
      <c r="F10856" t="s">
        <v>10328</v>
      </c>
      <c r="G10856">
        <v>13568</v>
      </c>
      <c r="H10856" t="s">
        <v>10323</v>
      </c>
      <c r="I10856">
        <v>1</v>
      </c>
    </row>
    <row r="10857" spans="1:9" hidden="1" x14ac:dyDescent="0.25">
      <c r="A10857" t="s">
        <v>20403</v>
      </c>
      <c r="B10857" t="s">
        <v>10330</v>
      </c>
      <c r="C10857" t="s">
        <v>4511</v>
      </c>
      <c r="D10857" t="s">
        <v>4512</v>
      </c>
      <c r="E10857">
        <v>3697</v>
      </c>
      <c r="F10857" t="s">
        <v>10326</v>
      </c>
      <c r="G10857">
        <v>13568</v>
      </c>
      <c r="H10857" t="s">
        <v>10323</v>
      </c>
      <c r="I10857">
        <v>1</v>
      </c>
    </row>
    <row r="10858" spans="1:9" hidden="1" x14ac:dyDescent="0.25">
      <c r="A10858" t="s">
        <v>20404</v>
      </c>
      <c r="B10858" t="s">
        <v>8648</v>
      </c>
      <c r="C10858" t="s">
        <v>4511</v>
      </c>
      <c r="D10858" t="s">
        <v>4512</v>
      </c>
      <c r="E10858">
        <v>2421</v>
      </c>
      <c r="F10858" t="s">
        <v>5788</v>
      </c>
      <c r="G10858">
        <v>903554</v>
      </c>
      <c r="H10858" t="s">
        <v>8628</v>
      </c>
      <c r="I10858">
        <v>1</v>
      </c>
    </row>
    <row r="10859" spans="1:9" hidden="1" x14ac:dyDescent="0.25">
      <c r="A10859" t="s">
        <v>20404</v>
      </c>
      <c r="B10859" t="s">
        <v>8649</v>
      </c>
      <c r="C10859" t="s">
        <v>4511</v>
      </c>
      <c r="D10859" t="s">
        <v>4512</v>
      </c>
      <c r="E10859">
        <v>3042</v>
      </c>
      <c r="F10859" t="s">
        <v>8650</v>
      </c>
      <c r="G10859">
        <v>903554</v>
      </c>
      <c r="H10859" t="s">
        <v>8628</v>
      </c>
      <c r="I10859">
        <v>1</v>
      </c>
    </row>
    <row r="10860" spans="1:9" hidden="1" x14ac:dyDescent="0.25">
      <c r="A10860" t="s">
        <v>20405</v>
      </c>
      <c r="B10860" t="s">
        <v>20406</v>
      </c>
      <c r="C10860" t="s">
        <v>4511</v>
      </c>
      <c r="D10860" t="s">
        <v>4512</v>
      </c>
      <c r="E10860">
        <v>2412</v>
      </c>
      <c r="F10860" t="s">
        <v>8411</v>
      </c>
      <c r="G10860">
        <v>3004</v>
      </c>
      <c r="H10860" t="s">
        <v>20407</v>
      </c>
      <c r="I10860">
        <v>1</v>
      </c>
    </row>
    <row r="10861" spans="1:9" hidden="1" x14ac:dyDescent="0.25">
      <c r="A10861" t="s">
        <v>4495</v>
      </c>
      <c r="B10861" t="s">
        <v>20408</v>
      </c>
      <c r="C10861" t="s">
        <v>4511</v>
      </c>
      <c r="D10861" t="s">
        <v>4512</v>
      </c>
      <c r="E10861">
        <v>33776</v>
      </c>
      <c r="F10861" t="s">
        <v>12936</v>
      </c>
      <c r="G10861">
        <v>140702</v>
      </c>
      <c r="H10861" t="s">
        <v>20409</v>
      </c>
      <c r="I10861">
        <v>1</v>
      </c>
    </row>
    <row r="10862" spans="1:9" hidden="1" x14ac:dyDescent="0.25">
      <c r="A10862" t="s">
        <v>20410</v>
      </c>
      <c r="B10862" t="s">
        <v>20411</v>
      </c>
      <c r="C10862" t="s">
        <v>4511</v>
      </c>
      <c r="D10862" t="s">
        <v>4512</v>
      </c>
      <c r="E10862">
        <v>242</v>
      </c>
      <c r="F10862" t="s">
        <v>12917</v>
      </c>
      <c r="G10862">
        <v>243</v>
      </c>
      <c r="H10862" t="s">
        <v>9461</v>
      </c>
      <c r="I10862">
        <v>1</v>
      </c>
    </row>
    <row r="10863" spans="1:9" hidden="1" x14ac:dyDescent="0.25">
      <c r="A10863" t="s">
        <v>20412</v>
      </c>
      <c r="B10863" t="s">
        <v>6823</v>
      </c>
      <c r="C10863" t="s">
        <v>4511</v>
      </c>
      <c r="D10863" t="s">
        <v>4512</v>
      </c>
      <c r="E10863">
        <v>2482</v>
      </c>
      <c r="F10863" t="s">
        <v>6824</v>
      </c>
      <c r="G10863">
        <v>2875</v>
      </c>
      <c r="H10863" t="s">
        <v>6825</v>
      </c>
      <c r="I10863">
        <v>1</v>
      </c>
    </row>
    <row r="10864" spans="1:9" hidden="1" x14ac:dyDescent="0.25">
      <c r="A10864" t="s">
        <v>20412</v>
      </c>
      <c r="B10864" t="s">
        <v>6826</v>
      </c>
      <c r="C10864" t="s">
        <v>4511</v>
      </c>
      <c r="D10864" t="s">
        <v>4512</v>
      </c>
      <c r="E10864">
        <v>2875</v>
      </c>
      <c r="F10864" t="s">
        <v>6825</v>
      </c>
      <c r="G10864">
        <v>2976</v>
      </c>
      <c r="H10864" t="s">
        <v>5708</v>
      </c>
      <c r="I10864">
        <v>1</v>
      </c>
    </row>
    <row r="10865" spans="1:9" hidden="1" x14ac:dyDescent="0.25">
      <c r="A10865" t="s">
        <v>20413</v>
      </c>
      <c r="B10865" t="s">
        <v>6128</v>
      </c>
      <c r="C10865" t="s">
        <v>4511</v>
      </c>
      <c r="D10865" t="s">
        <v>4512</v>
      </c>
      <c r="E10865">
        <v>1876</v>
      </c>
      <c r="F10865" t="s">
        <v>6129</v>
      </c>
      <c r="G10865">
        <v>1900</v>
      </c>
      <c r="H10865" t="s">
        <v>6114</v>
      </c>
      <c r="I10865">
        <v>1</v>
      </c>
    </row>
    <row r="10866" spans="1:9" hidden="1" x14ac:dyDescent="0.25">
      <c r="A10866" t="s">
        <v>20414</v>
      </c>
      <c r="B10866" t="s">
        <v>20415</v>
      </c>
      <c r="C10866" t="s">
        <v>4511</v>
      </c>
      <c r="D10866" t="s">
        <v>4512</v>
      </c>
      <c r="E10866">
        <v>38001</v>
      </c>
      <c r="F10866" t="s">
        <v>18148</v>
      </c>
      <c r="G10866">
        <v>38010</v>
      </c>
      <c r="H10866" t="s">
        <v>18398</v>
      </c>
      <c r="I10866">
        <v>1</v>
      </c>
    </row>
    <row r="10867" spans="1:9" hidden="1" x14ac:dyDescent="0.25">
      <c r="A10867" t="s">
        <v>20414</v>
      </c>
      <c r="B10867" t="s">
        <v>20416</v>
      </c>
      <c r="C10867" t="s">
        <v>4511</v>
      </c>
      <c r="D10867" t="s">
        <v>4512</v>
      </c>
      <c r="E10867">
        <v>38010</v>
      </c>
      <c r="F10867" t="s">
        <v>18398</v>
      </c>
      <c r="G10867">
        <v>38011</v>
      </c>
      <c r="H10867" t="s">
        <v>18398</v>
      </c>
      <c r="I10867">
        <v>1</v>
      </c>
    </row>
    <row r="10868" spans="1:9" hidden="1" x14ac:dyDescent="0.25">
      <c r="A10868" t="s">
        <v>20414</v>
      </c>
      <c r="B10868" t="s">
        <v>20417</v>
      </c>
      <c r="C10868" t="s">
        <v>4511</v>
      </c>
      <c r="D10868" t="s">
        <v>4512</v>
      </c>
      <c r="E10868">
        <v>38010</v>
      </c>
      <c r="F10868" t="s">
        <v>18398</v>
      </c>
      <c r="G10868">
        <v>38021</v>
      </c>
      <c r="H10868" t="s">
        <v>20418</v>
      </c>
      <c r="I10868">
        <v>1</v>
      </c>
    </row>
    <row r="10869" spans="1:9" hidden="1" x14ac:dyDescent="0.25">
      <c r="A10869" t="s">
        <v>20419</v>
      </c>
      <c r="B10869" t="s">
        <v>20420</v>
      </c>
      <c r="C10869" t="s">
        <v>4511</v>
      </c>
      <c r="D10869" t="s">
        <v>4512</v>
      </c>
      <c r="E10869">
        <v>45600</v>
      </c>
      <c r="F10869" t="s">
        <v>5138</v>
      </c>
      <c r="G10869">
        <v>46600</v>
      </c>
      <c r="H10869" t="s">
        <v>4772</v>
      </c>
      <c r="I10869">
        <v>71</v>
      </c>
    </row>
    <row r="10870" spans="1:9" hidden="1" x14ac:dyDescent="0.25">
      <c r="A10870" t="s">
        <v>20421</v>
      </c>
      <c r="B10870" t="s">
        <v>10248</v>
      </c>
      <c r="C10870" t="s">
        <v>4511</v>
      </c>
      <c r="D10870" t="s">
        <v>4512</v>
      </c>
      <c r="E10870">
        <v>46600</v>
      </c>
      <c r="F10870" t="s">
        <v>4772</v>
      </c>
      <c r="G10870">
        <v>47300</v>
      </c>
      <c r="H10870" t="s">
        <v>5109</v>
      </c>
      <c r="I10870">
        <v>72</v>
      </c>
    </row>
    <row r="10871" spans="1:9" hidden="1" x14ac:dyDescent="0.25">
      <c r="A10871" t="s">
        <v>20422</v>
      </c>
      <c r="B10871" t="s">
        <v>20423</v>
      </c>
      <c r="C10871" t="s">
        <v>4511</v>
      </c>
      <c r="D10871" t="s">
        <v>4512</v>
      </c>
      <c r="E10871">
        <v>7132</v>
      </c>
      <c r="F10871" t="s">
        <v>7143</v>
      </c>
      <c r="G10871">
        <v>7134</v>
      </c>
      <c r="H10871" t="s">
        <v>20424</v>
      </c>
      <c r="I10871">
        <v>1</v>
      </c>
    </row>
    <row r="10872" spans="1:9" hidden="1" x14ac:dyDescent="0.25">
      <c r="A10872" t="s">
        <v>20422</v>
      </c>
      <c r="B10872" t="s">
        <v>20425</v>
      </c>
      <c r="C10872" t="s">
        <v>4511</v>
      </c>
      <c r="D10872" t="s">
        <v>4512</v>
      </c>
      <c r="E10872">
        <v>7134</v>
      </c>
      <c r="F10872" t="s">
        <v>20424</v>
      </c>
      <c r="G10872">
        <v>7138</v>
      </c>
      <c r="H10872" t="s">
        <v>6065</v>
      </c>
      <c r="I10872">
        <v>1</v>
      </c>
    </row>
    <row r="10873" spans="1:9" hidden="1" x14ac:dyDescent="0.25">
      <c r="A10873" t="s">
        <v>20426</v>
      </c>
      <c r="B10873" t="s">
        <v>20427</v>
      </c>
      <c r="C10873" t="s">
        <v>4511</v>
      </c>
      <c r="D10873" t="s">
        <v>4512</v>
      </c>
      <c r="E10873">
        <v>7210</v>
      </c>
      <c r="F10873" t="s">
        <v>11542</v>
      </c>
      <c r="G10873">
        <v>7212</v>
      </c>
      <c r="H10873" t="s">
        <v>13813</v>
      </c>
      <c r="I10873">
        <v>1</v>
      </c>
    </row>
    <row r="10874" spans="1:9" hidden="1" x14ac:dyDescent="0.25">
      <c r="A10874" t="s">
        <v>20428</v>
      </c>
      <c r="B10874" t="s">
        <v>5538</v>
      </c>
      <c r="C10874" t="s">
        <v>4511</v>
      </c>
      <c r="D10874" t="s">
        <v>4512</v>
      </c>
      <c r="E10874">
        <v>8458</v>
      </c>
      <c r="F10874" t="s">
        <v>5531</v>
      </c>
      <c r="G10874">
        <v>8492</v>
      </c>
      <c r="H10874" t="s">
        <v>5539</v>
      </c>
      <c r="I10874">
        <v>3</v>
      </c>
    </row>
    <row r="10875" spans="1:9" hidden="1" x14ac:dyDescent="0.25">
      <c r="A10875" t="s">
        <v>20428</v>
      </c>
      <c r="B10875" t="s">
        <v>5542</v>
      </c>
      <c r="C10875" t="s">
        <v>4511</v>
      </c>
      <c r="D10875" t="s">
        <v>4512</v>
      </c>
      <c r="E10875">
        <v>8490</v>
      </c>
      <c r="F10875" t="s">
        <v>5532</v>
      </c>
      <c r="G10875">
        <v>8492</v>
      </c>
      <c r="H10875" t="s">
        <v>5539</v>
      </c>
      <c r="I10875">
        <v>3</v>
      </c>
    </row>
    <row r="10876" spans="1:9" hidden="1" x14ac:dyDescent="0.25">
      <c r="A10876" t="s">
        <v>4263</v>
      </c>
      <c r="B10876" t="s">
        <v>20429</v>
      </c>
      <c r="C10876" t="s">
        <v>4511</v>
      </c>
      <c r="D10876" t="s">
        <v>4512</v>
      </c>
      <c r="E10876">
        <v>921</v>
      </c>
      <c r="F10876" t="s">
        <v>20430</v>
      </c>
      <c r="G10876">
        <v>59000</v>
      </c>
      <c r="H10876" t="s">
        <v>20431</v>
      </c>
      <c r="I10876">
        <v>1</v>
      </c>
    </row>
    <row r="10877" spans="1:9" hidden="1" x14ac:dyDescent="0.25">
      <c r="A10877" t="s">
        <v>4263</v>
      </c>
      <c r="B10877" t="s">
        <v>20432</v>
      </c>
      <c r="C10877" t="s">
        <v>4511</v>
      </c>
      <c r="D10877" t="s">
        <v>4512</v>
      </c>
      <c r="E10877">
        <v>924</v>
      </c>
      <c r="F10877" t="s">
        <v>20433</v>
      </c>
      <c r="G10877">
        <v>59000</v>
      </c>
      <c r="H10877" t="s">
        <v>20431</v>
      </c>
      <c r="I10877">
        <v>1</v>
      </c>
    </row>
    <row r="10878" spans="1:9" hidden="1" x14ac:dyDescent="0.25">
      <c r="A10878" t="s">
        <v>4263</v>
      </c>
      <c r="B10878" t="s">
        <v>20434</v>
      </c>
      <c r="C10878" t="s">
        <v>4511</v>
      </c>
      <c r="D10878" t="s">
        <v>4512</v>
      </c>
      <c r="E10878">
        <v>982</v>
      </c>
      <c r="F10878" t="s">
        <v>13381</v>
      </c>
      <c r="G10878">
        <v>59000</v>
      </c>
      <c r="H10878" t="s">
        <v>20431</v>
      </c>
      <c r="I10878">
        <v>1</v>
      </c>
    </row>
    <row r="10879" spans="1:9" hidden="1" x14ac:dyDescent="0.25">
      <c r="A10879" t="s">
        <v>20435</v>
      </c>
      <c r="B10879" t="s">
        <v>20436</v>
      </c>
      <c r="C10879" t="s">
        <v>4511</v>
      </c>
      <c r="D10879" t="s">
        <v>4512</v>
      </c>
      <c r="E10879">
        <v>907</v>
      </c>
      <c r="F10879" t="s">
        <v>16664</v>
      </c>
      <c r="G10879">
        <v>921</v>
      </c>
      <c r="H10879" t="s">
        <v>20430</v>
      </c>
      <c r="I10879">
        <v>1</v>
      </c>
    </row>
    <row r="10880" spans="1:9" hidden="1" x14ac:dyDescent="0.25">
      <c r="A10880" t="s">
        <v>20437</v>
      </c>
      <c r="B10880" t="s">
        <v>20438</v>
      </c>
      <c r="C10880" t="s">
        <v>4511</v>
      </c>
      <c r="D10880" t="s">
        <v>4512</v>
      </c>
      <c r="E10880">
        <v>130532</v>
      </c>
      <c r="F10880" t="s">
        <v>20439</v>
      </c>
      <c r="G10880">
        <v>130533</v>
      </c>
      <c r="H10880" t="s">
        <v>20439</v>
      </c>
      <c r="I10880">
        <v>1</v>
      </c>
    </row>
    <row r="10881" spans="1:9" hidden="1" x14ac:dyDescent="0.25">
      <c r="A10881" t="s">
        <v>20437</v>
      </c>
      <c r="B10881" t="s">
        <v>20440</v>
      </c>
      <c r="C10881" t="s">
        <v>4511</v>
      </c>
      <c r="D10881" t="s">
        <v>4512</v>
      </c>
      <c r="E10881">
        <v>38310</v>
      </c>
      <c r="F10881" t="s">
        <v>19751</v>
      </c>
      <c r="G10881">
        <v>38330</v>
      </c>
      <c r="H10881" t="s">
        <v>20441</v>
      </c>
      <c r="I10881">
        <v>1</v>
      </c>
    </row>
    <row r="10882" spans="1:9" hidden="1" x14ac:dyDescent="0.25">
      <c r="A10882" t="s">
        <v>20437</v>
      </c>
      <c r="B10882" t="s">
        <v>20442</v>
      </c>
      <c r="C10882" t="s">
        <v>4511</v>
      </c>
      <c r="D10882" t="s">
        <v>4512</v>
      </c>
      <c r="E10882">
        <v>6601</v>
      </c>
      <c r="F10882" t="s">
        <v>8530</v>
      </c>
      <c r="G10882">
        <v>38330</v>
      </c>
      <c r="H10882" t="s">
        <v>20441</v>
      </c>
      <c r="I10882">
        <v>1</v>
      </c>
    </row>
    <row r="10883" spans="1:9" hidden="1" x14ac:dyDescent="0.25">
      <c r="A10883" t="s">
        <v>20443</v>
      </c>
      <c r="B10883" t="s">
        <v>20444</v>
      </c>
      <c r="C10883" t="s">
        <v>4511</v>
      </c>
      <c r="D10883" t="s">
        <v>4512</v>
      </c>
      <c r="E10883">
        <v>6601</v>
      </c>
      <c r="F10883" t="s">
        <v>8530</v>
      </c>
      <c r="G10883">
        <v>6632</v>
      </c>
      <c r="H10883" t="s">
        <v>20445</v>
      </c>
      <c r="I10883">
        <v>1</v>
      </c>
    </row>
    <row r="10884" spans="1:9" hidden="1" x14ac:dyDescent="0.25">
      <c r="A10884" t="s">
        <v>20443</v>
      </c>
      <c r="B10884" t="s">
        <v>20446</v>
      </c>
      <c r="C10884" t="s">
        <v>4511</v>
      </c>
      <c r="D10884" t="s">
        <v>4512</v>
      </c>
      <c r="E10884">
        <v>6630</v>
      </c>
      <c r="F10884" t="s">
        <v>18440</v>
      </c>
      <c r="G10884">
        <v>6671</v>
      </c>
      <c r="H10884" t="s">
        <v>19792</v>
      </c>
      <c r="I10884">
        <v>1</v>
      </c>
    </row>
    <row r="10885" spans="1:9" hidden="1" x14ac:dyDescent="0.25">
      <c r="A10885" t="s">
        <v>20443</v>
      </c>
      <c r="B10885" t="s">
        <v>20447</v>
      </c>
      <c r="C10885" t="s">
        <v>4511</v>
      </c>
      <c r="D10885" t="s">
        <v>4512</v>
      </c>
      <c r="E10885">
        <v>6632</v>
      </c>
      <c r="F10885" t="s">
        <v>20445</v>
      </c>
      <c r="G10885">
        <v>130432</v>
      </c>
      <c r="H10885" t="s">
        <v>20439</v>
      </c>
      <c r="I10885">
        <v>1</v>
      </c>
    </row>
    <row r="10886" spans="1:9" hidden="1" x14ac:dyDescent="0.25">
      <c r="A10886" t="s">
        <v>20443</v>
      </c>
      <c r="B10886" t="s">
        <v>20448</v>
      </c>
      <c r="C10886" t="s">
        <v>4511</v>
      </c>
      <c r="D10886" t="s">
        <v>4512</v>
      </c>
      <c r="E10886">
        <v>6632</v>
      </c>
      <c r="F10886" t="s">
        <v>20445</v>
      </c>
      <c r="G10886">
        <v>6671</v>
      </c>
      <c r="H10886" t="s">
        <v>19792</v>
      </c>
      <c r="I10886">
        <v>1</v>
      </c>
    </row>
    <row r="10887" spans="1:9" hidden="1" x14ac:dyDescent="0.25">
      <c r="A10887" t="s">
        <v>20443</v>
      </c>
      <c r="B10887" t="s">
        <v>20449</v>
      </c>
      <c r="C10887" t="s">
        <v>4511</v>
      </c>
      <c r="D10887" t="s">
        <v>4512</v>
      </c>
      <c r="E10887">
        <v>6671</v>
      </c>
      <c r="F10887" t="s">
        <v>19792</v>
      </c>
      <c r="G10887">
        <v>38432</v>
      </c>
      <c r="H10887" t="s">
        <v>19769</v>
      </c>
      <c r="I10887">
        <v>1</v>
      </c>
    </row>
    <row r="10888" spans="1:9" hidden="1" x14ac:dyDescent="0.25">
      <c r="A10888" t="s">
        <v>20450</v>
      </c>
      <c r="B10888" t="s">
        <v>20451</v>
      </c>
      <c r="C10888" t="s">
        <v>4511</v>
      </c>
      <c r="D10888" t="s">
        <v>4512</v>
      </c>
      <c r="E10888">
        <v>38021</v>
      </c>
      <c r="F10888" t="s">
        <v>20418</v>
      </c>
      <c r="G10888">
        <v>38023</v>
      </c>
      <c r="H10888" t="s">
        <v>14961</v>
      </c>
      <c r="I10888">
        <v>1</v>
      </c>
    </row>
    <row r="10889" spans="1:9" hidden="1" x14ac:dyDescent="0.25">
      <c r="A10889" t="s">
        <v>20450</v>
      </c>
      <c r="B10889" t="s">
        <v>20452</v>
      </c>
      <c r="C10889" t="s">
        <v>4511</v>
      </c>
      <c r="D10889" t="s">
        <v>4512</v>
      </c>
      <c r="E10889">
        <v>38023</v>
      </c>
      <c r="F10889" t="s">
        <v>14961</v>
      </c>
      <c r="G10889">
        <v>38024</v>
      </c>
      <c r="H10889" t="s">
        <v>14961</v>
      </c>
      <c r="I10889">
        <v>1</v>
      </c>
    </row>
    <row r="10890" spans="1:9" hidden="1" x14ac:dyDescent="0.25">
      <c r="A10890" t="s">
        <v>20450</v>
      </c>
      <c r="B10890" t="s">
        <v>20453</v>
      </c>
      <c r="C10890" t="s">
        <v>4511</v>
      </c>
      <c r="D10890" t="s">
        <v>4512</v>
      </c>
      <c r="E10890">
        <v>38023</v>
      </c>
      <c r="F10890" t="s">
        <v>14961</v>
      </c>
      <c r="G10890">
        <v>38027</v>
      </c>
      <c r="H10890" t="s">
        <v>11719</v>
      </c>
      <c r="I10890">
        <v>1</v>
      </c>
    </row>
    <row r="10891" spans="1:9" hidden="1" x14ac:dyDescent="0.25">
      <c r="A10891" t="s">
        <v>20450</v>
      </c>
      <c r="B10891" t="s">
        <v>20454</v>
      </c>
      <c r="C10891" t="s">
        <v>4511</v>
      </c>
      <c r="D10891" t="s">
        <v>4512</v>
      </c>
      <c r="E10891">
        <v>38027</v>
      </c>
      <c r="F10891" t="s">
        <v>11719</v>
      </c>
      <c r="G10891">
        <v>38028</v>
      </c>
      <c r="H10891" t="s">
        <v>11719</v>
      </c>
      <c r="I10891">
        <v>1</v>
      </c>
    </row>
    <row r="10892" spans="1:9" hidden="1" x14ac:dyDescent="0.25">
      <c r="A10892" t="s">
        <v>20450</v>
      </c>
      <c r="B10892" t="s">
        <v>20455</v>
      </c>
      <c r="C10892" t="s">
        <v>4511</v>
      </c>
      <c r="D10892" t="s">
        <v>4512</v>
      </c>
      <c r="E10892">
        <v>38027</v>
      </c>
      <c r="F10892" t="s">
        <v>11719</v>
      </c>
      <c r="G10892">
        <v>38037</v>
      </c>
      <c r="H10892" t="s">
        <v>19757</v>
      </c>
      <c r="I10892">
        <v>1</v>
      </c>
    </row>
    <row r="10893" spans="1:9" hidden="1" x14ac:dyDescent="0.25">
      <c r="A10893" t="s">
        <v>20450</v>
      </c>
      <c r="B10893" t="s">
        <v>20456</v>
      </c>
      <c r="C10893" t="s">
        <v>4511</v>
      </c>
      <c r="D10893" t="s">
        <v>4512</v>
      </c>
      <c r="E10893">
        <v>38037</v>
      </c>
      <c r="F10893" t="s">
        <v>19757</v>
      </c>
      <c r="G10893">
        <v>38038</v>
      </c>
      <c r="H10893" t="s">
        <v>19757</v>
      </c>
      <c r="I10893">
        <v>1</v>
      </c>
    </row>
    <row r="10894" spans="1:9" hidden="1" x14ac:dyDescent="0.25">
      <c r="A10894" t="s">
        <v>20450</v>
      </c>
      <c r="B10894" t="s">
        <v>20457</v>
      </c>
      <c r="C10894" t="s">
        <v>4511</v>
      </c>
      <c r="D10894" t="s">
        <v>4512</v>
      </c>
      <c r="E10894">
        <v>38037</v>
      </c>
      <c r="F10894" t="s">
        <v>19757</v>
      </c>
      <c r="G10894">
        <v>38045</v>
      </c>
      <c r="H10894" t="s">
        <v>7947</v>
      </c>
      <c r="I10894">
        <v>1</v>
      </c>
    </row>
    <row r="10895" spans="1:9" hidden="1" x14ac:dyDescent="0.25">
      <c r="A10895" t="s">
        <v>20458</v>
      </c>
      <c r="B10895" t="s">
        <v>20459</v>
      </c>
      <c r="C10895" t="s">
        <v>4511</v>
      </c>
      <c r="D10895" t="s">
        <v>4512</v>
      </c>
      <c r="E10895">
        <v>38021</v>
      </c>
      <c r="F10895" t="s">
        <v>20418</v>
      </c>
      <c r="G10895">
        <v>38022</v>
      </c>
      <c r="H10895" t="s">
        <v>20460</v>
      </c>
      <c r="I10895">
        <v>1</v>
      </c>
    </row>
    <row r="10896" spans="1:9" hidden="1" x14ac:dyDescent="0.25">
      <c r="A10896" t="s">
        <v>20461</v>
      </c>
      <c r="B10896" t="s">
        <v>20462</v>
      </c>
      <c r="C10896" t="s">
        <v>4511</v>
      </c>
      <c r="D10896" t="s">
        <v>4512</v>
      </c>
      <c r="E10896">
        <v>1019</v>
      </c>
      <c r="F10896" t="s">
        <v>5373</v>
      </c>
      <c r="G10896">
        <v>1129</v>
      </c>
      <c r="H10896" t="s">
        <v>17504</v>
      </c>
      <c r="I10896">
        <v>1</v>
      </c>
    </row>
    <row r="10897" spans="1:9" hidden="1" x14ac:dyDescent="0.25">
      <c r="A10897" t="s">
        <v>20461</v>
      </c>
      <c r="B10897" t="s">
        <v>20463</v>
      </c>
      <c r="C10897" t="s">
        <v>4511</v>
      </c>
      <c r="D10897" t="s">
        <v>4512</v>
      </c>
      <c r="E10897">
        <v>1122</v>
      </c>
      <c r="F10897" t="s">
        <v>8971</v>
      </c>
      <c r="G10897">
        <v>1130</v>
      </c>
      <c r="H10897" t="s">
        <v>20464</v>
      </c>
      <c r="I10897">
        <v>1</v>
      </c>
    </row>
    <row r="10898" spans="1:9" hidden="1" x14ac:dyDescent="0.25">
      <c r="A10898" t="s">
        <v>20461</v>
      </c>
      <c r="B10898" t="s">
        <v>20465</v>
      </c>
      <c r="C10898" t="s">
        <v>4511</v>
      </c>
      <c r="D10898" t="s">
        <v>4512</v>
      </c>
      <c r="E10898">
        <v>1129</v>
      </c>
      <c r="F10898" t="s">
        <v>17504</v>
      </c>
      <c r="G10898">
        <v>1130</v>
      </c>
      <c r="H10898" t="s">
        <v>20464</v>
      </c>
      <c r="I10898">
        <v>1</v>
      </c>
    </row>
    <row r="10899" spans="1:9" hidden="1" x14ac:dyDescent="0.25">
      <c r="A10899" t="s">
        <v>20466</v>
      </c>
      <c r="B10899" t="s">
        <v>6697</v>
      </c>
      <c r="C10899" t="s">
        <v>4511</v>
      </c>
      <c r="D10899" t="s">
        <v>4512</v>
      </c>
      <c r="E10899">
        <v>43570</v>
      </c>
      <c r="F10899" t="s">
        <v>6696</v>
      </c>
      <c r="G10899">
        <v>44130</v>
      </c>
      <c r="H10899" t="s">
        <v>6694</v>
      </c>
      <c r="I10899">
        <v>60</v>
      </c>
    </row>
    <row r="10900" spans="1:9" hidden="1" x14ac:dyDescent="0.25">
      <c r="A10900" t="s">
        <v>20466</v>
      </c>
      <c r="B10900" t="s">
        <v>6698</v>
      </c>
      <c r="C10900" t="s">
        <v>4511</v>
      </c>
      <c r="D10900" t="s">
        <v>4512</v>
      </c>
      <c r="E10900">
        <v>44130</v>
      </c>
      <c r="F10900" t="s">
        <v>6694</v>
      </c>
      <c r="G10900">
        <v>44190</v>
      </c>
      <c r="H10900" t="s">
        <v>6699</v>
      </c>
      <c r="I10900">
        <v>60</v>
      </c>
    </row>
    <row r="10901" spans="1:9" hidden="1" x14ac:dyDescent="0.25">
      <c r="A10901" t="s">
        <v>20467</v>
      </c>
      <c r="B10901" t="s">
        <v>6693</v>
      </c>
      <c r="C10901" t="s">
        <v>4511</v>
      </c>
      <c r="D10901" t="s">
        <v>4512</v>
      </c>
      <c r="E10901">
        <v>42985</v>
      </c>
      <c r="F10901" t="s">
        <v>6691</v>
      </c>
      <c r="G10901">
        <v>44131</v>
      </c>
      <c r="H10901" t="s">
        <v>6694</v>
      </c>
      <c r="I10901">
        <v>60</v>
      </c>
    </row>
    <row r="10902" spans="1:9" hidden="1" x14ac:dyDescent="0.25">
      <c r="A10902" t="s">
        <v>20467</v>
      </c>
      <c r="B10902" t="s">
        <v>6695</v>
      </c>
      <c r="C10902" t="s">
        <v>4511</v>
      </c>
      <c r="D10902" t="s">
        <v>4512</v>
      </c>
      <c r="E10902">
        <v>43570</v>
      </c>
      <c r="F10902" t="s">
        <v>6696</v>
      </c>
      <c r="G10902">
        <v>44131</v>
      </c>
      <c r="H10902" t="s">
        <v>6694</v>
      </c>
      <c r="I10902">
        <v>60</v>
      </c>
    </row>
    <row r="10903" spans="1:9" hidden="1" x14ac:dyDescent="0.25">
      <c r="A10903" t="s">
        <v>20468</v>
      </c>
      <c r="B10903" t="s">
        <v>20469</v>
      </c>
      <c r="C10903" t="s">
        <v>4511</v>
      </c>
      <c r="D10903" t="s">
        <v>4512</v>
      </c>
      <c r="E10903">
        <v>295</v>
      </c>
      <c r="F10903" t="s">
        <v>9782</v>
      </c>
      <c r="G10903">
        <v>303</v>
      </c>
      <c r="H10903" t="s">
        <v>20470</v>
      </c>
      <c r="I10903">
        <v>1</v>
      </c>
    </row>
    <row r="10904" spans="1:9" hidden="1" x14ac:dyDescent="0.25">
      <c r="A10904" t="s">
        <v>20468</v>
      </c>
      <c r="B10904" t="s">
        <v>20471</v>
      </c>
      <c r="C10904" t="s">
        <v>4511</v>
      </c>
      <c r="D10904" t="s">
        <v>4512</v>
      </c>
      <c r="E10904">
        <v>303</v>
      </c>
      <c r="F10904" t="s">
        <v>20470</v>
      </c>
      <c r="G10904">
        <v>304</v>
      </c>
      <c r="H10904" t="s">
        <v>20472</v>
      </c>
      <c r="I10904">
        <v>1</v>
      </c>
    </row>
    <row r="10905" spans="1:9" hidden="1" x14ac:dyDescent="0.25">
      <c r="A10905" t="s">
        <v>20468</v>
      </c>
      <c r="B10905" t="s">
        <v>20473</v>
      </c>
      <c r="C10905" t="s">
        <v>4511</v>
      </c>
      <c r="D10905" t="s">
        <v>4512</v>
      </c>
      <c r="E10905">
        <v>304</v>
      </c>
      <c r="F10905" t="s">
        <v>20472</v>
      </c>
      <c r="G10905">
        <v>305</v>
      </c>
      <c r="H10905" t="s">
        <v>20474</v>
      </c>
      <c r="I10905">
        <v>1</v>
      </c>
    </row>
    <row r="10906" spans="1:9" hidden="1" x14ac:dyDescent="0.25">
      <c r="A10906" t="s">
        <v>20468</v>
      </c>
      <c r="B10906" t="s">
        <v>20475</v>
      </c>
      <c r="C10906" t="s">
        <v>4511</v>
      </c>
      <c r="D10906" t="s">
        <v>4512</v>
      </c>
      <c r="E10906">
        <v>305</v>
      </c>
      <c r="F10906" t="s">
        <v>20474</v>
      </c>
      <c r="G10906">
        <v>309</v>
      </c>
      <c r="H10906" t="s">
        <v>20476</v>
      </c>
      <c r="I10906">
        <v>1</v>
      </c>
    </row>
    <row r="10907" spans="1:9" hidden="1" x14ac:dyDescent="0.25">
      <c r="A10907" t="s">
        <v>20468</v>
      </c>
      <c r="B10907" t="s">
        <v>20477</v>
      </c>
      <c r="C10907" t="s">
        <v>4511</v>
      </c>
      <c r="D10907" t="s">
        <v>4512</v>
      </c>
      <c r="E10907">
        <v>306</v>
      </c>
      <c r="F10907" t="s">
        <v>14290</v>
      </c>
      <c r="G10907">
        <v>310</v>
      </c>
      <c r="H10907" t="s">
        <v>20478</v>
      </c>
      <c r="I10907">
        <v>1</v>
      </c>
    </row>
    <row r="10908" spans="1:9" hidden="1" x14ac:dyDescent="0.25">
      <c r="A10908" t="s">
        <v>20468</v>
      </c>
      <c r="B10908" t="s">
        <v>20479</v>
      </c>
      <c r="C10908" t="s">
        <v>4511</v>
      </c>
      <c r="D10908" t="s">
        <v>4512</v>
      </c>
      <c r="E10908">
        <v>309</v>
      </c>
      <c r="F10908" t="s">
        <v>20476</v>
      </c>
      <c r="G10908">
        <v>310</v>
      </c>
      <c r="H10908" t="s">
        <v>20478</v>
      </c>
      <c r="I10908">
        <v>1</v>
      </c>
    </row>
    <row r="10909" spans="1:9" hidden="1" x14ac:dyDescent="0.25">
      <c r="A10909" t="s">
        <v>20468</v>
      </c>
      <c r="B10909" t="s">
        <v>20480</v>
      </c>
      <c r="C10909" t="s">
        <v>4511</v>
      </c>
      <c r="D10909" t="s">
        <v>4512</v>
      </c>
      <c r="E10909">
        <v>309</v>
      </c>
      <c r="F10909" t="s">
        <v>20476</v>
      </c>
      <c r="G10909">
        <v>37710</v>
      </c>
      <c r="H10909" t="s">
        <v>20481</v>
      </c>
      <c r="I10909">
        <v>1</v>
      </c>
    </row>
    <row r="10910" spans="1:9" hidden="1" x14ac:dyDescent="0.25">
      <c r="A10910" t="s">
        <v>20482</v>
      </c>
      <c r="B10910" t="s">
        <v>5663</v>
      </c>
      <c r="C10910" t="s">
        <v>4511</v>
      </c>
      <c r="D10910" t="s">
        <v>4512</v>
      </c>
      <c r="E10910">
        <v>40012</v>
      </c>
      <c r="F10910" t="s">
        <v>5664</v>
      </c>
      <c r="G10910">
        <v>40015</v>
      </c>
      <c r="H10910" t="s">
        <v>5391</v>
      </c>
      <c r="I10910">
        <v>84</v>
      </c>
    </row>
    <row r="10911" spans="1:9" hidden="1" x14ac:dyDescent="0.25">
      <c r="A10911" t="s">
        <v>20482</v>
      </c>
      <c r="B10911" t="s">
        <v>5665</v>
      </c>
      <c r="C10911" t="s">
        <v>4511</v>
      </c>
      <c r="D10911" t="s">
        <v>4512</v>
      </c>
      <c r="E10911">
        <v>40012</v>
      </c>
      <c r="F10911" t="s">
        <v>5664</v>
      </c>
      <c r="G10911">
        <v>41700</v>
      </c>
      <c r="H10911" t="s">
        <v>5666</v>
      </c>
      <c r="I10911">
        <v>84</v>
      </c>
    </row>
    <row r="10912" spans="1:9" hidden="1" x14ac:dyDescent="0.25">
      <c r="A10912" t="s">
        <v>20483</v>
      </c>
      <c r="B10912" t="s">
        <v>13725</v>
      </c>
      <c r="C10912" t="s">
        <v>4511</v>
      </c>
      <c r="D10912" t="s">
        <v>4512</v>
      </c>
      <c r="E10912">
        <v>41111</v>
      </c>
      <c r="F10912" t="s">
        <v>13724</v>
      </c>
      <c r="G10912">
        <v>41113</v>
      </c>
      <c r="H10912" t="s">
        <v>13724</v>
      </c>
      <c r="I10912">
        <v>86</v>
      </c>
    </row>
    <row r="10913" spans="1:11" hidden="1" x14ac:dyDescent="0.25">
      <c r="A10913" t="s">
        <v>20483</v>
      </c>
      <c r="B10913" t="s">
        <v>20484</v>
      </c>
      <c r="C10913" t="s">
        <v>4511</v>
      </c>
      <c r="D10913" t="s">
        <v>4512</v>
      </c>
      <c r="E10913">
        <v>41111</v>
      </c>
      <c r="F10913" t="s">
        <v>13724</v>
      </c>
      <c r="G10913">
        <v>41700</v>
      </c>
      <c r="H10913" t="s">
        <v>5666</v>
      </c>
      <c r="I10913">
        <v>84</v>
      </c>
    </row>
    <row r="10914" spans="1:11" hidden="1" x14ac:dyDescent="0.25">
      <c r="A10914" t="s">
        <v>20485</v>
      </c>
      <c r="B10914" t="s">
        <v>5933</v>
      </c>
      <c r="C10914" t="s">
        <v>4511</v>
      </c>
      <c r="D10914" t="s">
        <v>4512</v>
      </c>
      <c r="E10914">
        <v>68000</v>
      </c>
      <c r="F10914" t="s">
        <v>5932</v>
      </c>
      <c r="G10914">
        <v>68001</v>
      </c>
      <c r="H10914" t="s">
        <v>5928</v>
      </c>
      <c r="I10914">
        <v>2</v>
      </c>
    </row>
    <row r="10915" spans="1:11" hidden="1" x14ac:dyDescent="0.25">
      <c r="A10915" t="s">
        <v>20486</v>
      </c>
      <c r="B10915" t="s">
        <v>5931</v>
      </c>
      <c r="C10915" t="s">
        <v>4511</v>
      </c>
      <c r="D10915" t="s">
        <v>4512</v>
      </c>
      <c r="E10915">
        <v>68000</v>
      </c>
      <c r="F10915" t="s">
        <v>5932</v>
      </c>
      <c r="G10915">
        <v>68001</v>
      </c>
      <c r="H10915" t="s">
        <v>5928</v>
      </c>
      <c r="I10915">
        <v>1</v>
      </c>
    </row>
    <row r="10916" spans="1:11" hidden="1" x14ac:dyDescent="0.25">
      <c r="A10916" t="s">
        <v>20487</v>
      </c>
      <c r="B10916" t="s">
        <v>5926</v>
      </c>
      <c r="C10916" t="s">
        <v>4511</v>
      </c>
      <c r="D10916" t="s">
        <v>4512</v>
      </c>
      <c r="E10916">
        <v>11318</v>
      </c>
      <c r="F10916" t="s">
        <v>5927</v>
      </c>
      <c r="G10916">
        <v>68001</v>
      </c>
      <c r="H10916" t="s">
        <v>5928</v>
      </c>
      <c r="I10916">
        <v>1</v>
      </c>
    </row>
    <row r="10917" spans="1:11" hidden="1" x14ac:dyDescent="0.25">
      <c r="A10917" t="s">
        <v>20488</v>
      </c>
      <c r="B10917" t="s">
        <v>5929</v>
      </c>
      <c r="C10917" t="s">
        <v>4511</v>
      </c>
      <c r="D10917" t="s">
        <v>4512</v>
      </c>
      <c r="E10917">
        <v>11318</v>
      </c>
      <c r="F10917" t="s">
        <v>5927</v>
      </c>
      <c r="G10917">
        <v>68001</v>
      </c>
      <c r="H10917" t="s">
        <v>5928</v>
      </c>
      <c r="I10917">
        <v>2</v>
      </c>
    </row>
    <row r="10918" spans="1:11" hidden="1" x14ac:dyDescent="0.25">
      <c r="A10918" t="s">
        <v>20489</v>
      </c>
      <c r="B10918" t="s">
        <v>20490</v>
      </c>
      <c r="C10918" t="s">
        <v>4511</v>
      </c>
      <c r="D10918" t="s">
        <v>4512</v>
      </c>
      <c r="E10918">
        <v>5618</v>
      </c>
      <c r="F10918" t="s">
        <v>11628</v>
      </c>
      <c r="G10918">
        <v>5620</v>
      </c>
      <c r="H10918" t="s">
        <v>20491</v>
      </c>
      <c r="I10918">
        <v>1</v>
      </c>
    </row>
    <row r="10919" spans="1:11" hidden="1" x14ac:dyDescent="0.25">
      <c r="A10919" t="s">
        <v>20489</v>
      </c>
      <c r="B10919" t="s">
        <v>20492</v>
      </c>
      <c r="C10919" t="s">
        <v>4511</v>
      </c>
      <c r="D10919" t="s">
        <v>4512</v>
      </c>
      <c r="E10919">
        <v>5620</v>
      </c>
      <c r="F10919" t="s">
        <v>20491</v>
      </c>
      <c r="G10919">
        <v>5622</v>
      </c>
      <c r="H10919" t="s">
        <v>20491</v>
      </c>
      <c r="I10919">
        <v>1</v>
      </c>
    </row>
    <row r="10920" spans="1:11" hidden="1" x14ac:dyDescent="0.25">
      <c r="A10920" t="s">
        <v>20489</v>
      </c>
      <c r="B10920" t="s">
        <v>20493</v>
      </c>
      <c r="C10920" t="s">
        <v>4511</v>
      </c>
      <c r="D10920" t="s">
        <v>4512</v>
      </c>
      <c r="E10920">
        <v>5620</v>
      </c>
      <c r="F10920" t="s">
        <v>20491</v>
      </c>
      <c r="G10920">
        <v>5626</v>
      </c>
      <c r="H10920" t="s">
        <v>11103</v>
      </c>
      <c r="I10920">
        <v>1</v>
      </c>
    </row>
    <row r="10921" spans="1:11" hidden="1" x14ac:dyDescent="0.25">
      <c r="A10921" t="s">
        <v>20494</v>
      </c>
      <c r="B10921" t="s">
        <v>20495</v>
      </c>
      <c r="C10921" t="s">
        <v>4511</v>
      </c>
      <c r="D10921" t="s">
        <v>4512</v>
      </c>
      <c r="E10921">
        <v>11956</v>
      </c>
      <c r="F10921" t="s">
        <v>20496</v>
      </c>
      <c r="G10921">
        <v>12089</v>
      </c>
      <c r="H10921" t="s">
        <v>20497</v>
      </c>
      <c r="I10921">
        <v>1</v>
      </c>
    </row>
    <row r="10922" spans="1:11" hidden="1" x14ac:dyDescent="0.25">
      <c r="A10922" t="s">
        <v>20494</v>
      </c>
      <c r="B10922" t="s">
        <v>20498</v>
      </c>
      <c r="C10922" t="s">
        <v>4511</v>
      </c>
      <c r="D10922" t="s">
        <v>4512</v>
      </c>
      <c r="E10922">
        <v>12089</v>
      </c>
      <c r="F10922" t="s">
        <v>20497</v>
      </c>
      <c r="G10922">
        <v>12095</v>
      </c>
      <c r="H10922" t="s">
        <v>20499</v>
      </c>
      <c r="I10922">
        <v>1</v>
      </c>
    </row>
    <row r="10923" spans="1:11" hidden="1" x14ac:dyDescent="0.25">
      <c r="A10923" t="s">
        <v>20494</v>
      </c>
      <c r="B10923" t="s">
        <v>20500</v>
      </c>
      <c r="C10923" t="s">
        <v>4511</v>
      </c>
      <c r="D10923" t="s">
        <v>4512</v>
      </c>
      <c r="E10923">
        <v>2094</v>
      </c>
      <c r="F10923" t="s">
        <v>20501</v>
      </c>
      <c r="G10923">
        <v>12095</v>
      </c>
      <c r="H10923" t="s">
        <v>20499</v>
      </c>
      <c r="I10923">
        <v>1</v>
      </c>
    </row>
    <row r="10924" spans="1:11" hidden="1" x14ac:dyDescent="0.25">
      <c r="A10924" t="s">
        <v>20502</v>
      </c>
      <c r="B10924" t="s">
        <v>20503</v>
      </c>
      <c r="C10924" t="s">
        <v>4545</v>
      </c>
      <c r="D10924" t="s">
        <v>4512</v>
      </c>
      <c r="E10924">
        <v>1976</v>
      </c>
      <c r="F10924" t="s">
        <v>6850</v>
      </c>
      <c r="G10924">
        <v>138</v>
      </c>
      <c r="H10924">
        <v>24123</v>
      </c>
      <c r="I10924" t="s">
        <v>20497</v>
      </c>
      <c r="J10924">
        <v>1</v>
      </c>
      <c r="K10924">
        <v>1</v>
      </c>
    </row>
    <row r="10925" spans="1:11" hidden="1" x14ac:dyDescent="0.25">
      <c r="A10925" t="s">
        <v>20502</v>
      </c>
      <c r="B10925" t="s">
        <v>20504</v>
      </c>
      <c r="C10925" t="s">
        <v>4545</v>
      </c>
      <c r="D10925" t="s">
        <v>4512</v>
      </c>
      <c r="E10925">
        <v>2089</v>
      </c>
      <c r="F10925" t="s">
        <v>20505</v>
      </c>
      <c r="G10925">
        <v>69</v>
      </c>
      <c r="H10925">
        <v>24123</v>
      </c>
      <c r="I10925" t="s">
        <v>20497</v>
      </c>
      <c r="J10925">
        <v>1</v>
      </c>
      <c r="K10925">
        <v>1</v>
      </c>
    </row>
    <row r="10926" spans="1:11" hidden="1" x14ac:dyDescent="0.25">
      <c r="A10926" t="s">
        <v>20502</v>
      </c>
      <c r="B10926" t="s">
        <v>20506</v>
      </c>
      <c r="C10926" t="s">
        <v>4545</v>
      </c>
      <c r="D10926" t="s">
        <v>4512</v>
      </c>
      <c r="E10926">
        <v>24123</v>
      </c>
      <c r="F10926" t="s">
        <v>20497</v>
      </c>
      <c r="G10926">
        <v>1</v>
      </c>
      <c r="H10926">
        <v>24998</v>
      </c>
      <c r="I10926" t="s">
        <v>20497</v>
      </c>
      <c r="J10926">
        <v>2.4</v>
      </c>
      <c r="K10926">
        <v>1</v>
      </c>
    </row>
    <row r="10927" spans="1:11" hidden="1" x14ac:dyDescent="0.25">
      <c r="A10927" t="s">
        <v>20507</v>
      </c>
      <c r="B10927" t="s">
        <v>20508</v>
      </c>
      <c r="C10927" t="s">
        <v>4511</v>
      </c>
      <c r="D10927" t="s">
        <v>4512</v>
      </c>
      <c r="E10927">
        <v>1956</v>
      </c>
      <c r="F10927" t="s">
        <v>6004</v>
      </c>
      <c r="G10927">
        <v>2089</v>
      </c>
      <c r="H10927" t="s">
        <v>20505</v>
      </c>
      <c r="I10927">
        <v>1</v>
      </c>
    </row>
    <row r="10928" spans="1:11" hidden="1" x14ac:dyDescent="0.25">
      <c r="A10928" t="s">
        <v>20507</v>
      </c>
      <c r="B10928" t="s">
        <v>20509</v>
      </c>
      <c r="C10928" t="s">
        <v>4511</v>
      </c>
      <c r="D10928" t="s">
        <v>4512</v>
      </c>
      <c r="E10928">
        <v>2089</v>
      </c>
      <c r="F10928" t="s">
        <v>20505</v>
      </c>
      <c r="G10928">
        <v>12094</v>
      </c>
      <c r="H10928" t="s">
        <v>20510</v>
      </c>
      <c r="I10928">
        <v>1</v>
      </c>
    </row>
    <row r="10929" spans="1:9" hidden="1" x14ac:dyDescent="0.25">
      <c r="A10929" t="s">
        <v>20511</v>
      </c>
      <c r="B10929" t="s">
        <v>6833</v>
      </c>
      <c r="C10929" t="s">
        <v>4511</v>
      </c>
      <c r="D10929" t="s">
        <v>4512</v>
      </c>
      <c r="E10929">
        <v>1860</v>
      </c>
      <c r="F10929" t="s">
        <v>6834</v>
      </c>
      <c r="G10929">
        <v>2086</v>
      </c>
      <c r="H10929" t="s">
        <v>6835</v>
      </c>
      <c r="I10929">
        <v>1</v>
      </c>
    </row>
    <row r="10930" spans="1:9" hidden="1" x14ac:dyDescent="0.25">
      <c r="A10930" t="s">
        <v>20511</v>
      </c>
      <c r="B10930" t="s">
        <v>6841</v>
      </c>
      <c r="C10930" t="s">
        <v>4511</v>
      </c>
      <c r="D10930" t="s">
        <v>4512</v>
      </c>
      <c r="E10930">
        <v>1953</v>
      </c>
      <c r="F10930" t="s">
        <v>6842</v>
      </c>
      <c r="G10930">
        <v>2086</v>
      </c>
      <c r="H10930" t="s">
        <v>6835</v>
      </c>
      <c r="I10930">
        <v>1</v>
      </c>
    </row>
    <row r="10931" spans="1:9" hidden="1" x14ac:dyDescent="0.25">
      <c r="A10931" t="s">
        <v>20511</v>
      </c>
      <c r="B10931" t="s">
        <v>6843</v>
      </c>
      <c r="C10931" t="s">
        <v>4511</v>
      </c>
      <c r="D10931" t="s">
        <v>4512</v>
      </c>
      <c r="E10931">
        <v>1953</v>
      </c>
      <c r="F10931" t="s">
        <v>6842</v>
      </c>
      <c r="G10931">
        <v>2087</v>
      </c>
      <c r="H10931" t="s">
        <v>6844</v>
      </c>
      <c r="I10931">
        <v>1</v>
      </c>
    </row>
    <row r="10932" spans="1:9" hidden="1" x14ac:dyDescent="0.25">
      <c r="A10932" t="s">
        <v>20511</v>
      </c>
      <c r="B10932" t="s">
        <v>6845</v>
      </c>
      <c r="C10932" t="s">
        <v>4511</v>
      </c>
      <c r="D10932" t="s">
        <v>4512</v>
      </c>
      <c r="E10932">
        <v>1955</v>
      </c>
      <c r="F10932" t="s">
        <v>6004</v>
      </c>
      <c r="G10932">
        <v>2087</v>
      </c>
      <c r="H10932" t="s">
        <v>6844</v>
      </c>
      <c r="I10932">
        <v>1</v>
      </c>
    </row>
    <row r="10933" spans="1:9" hidden="1" x14ac:dyDescent="0.25">
      <c r="A10933" t="s">
        <v>20512</v>
      </c>
      <c r="B10933" t="s">
        <v>20513</v>
      </c>
      <c r="C10933" t="s">
        <v>4511</v>
      </c>
      <c r="D10933" t="s">
        <v>4512</v>
      </c>
      <c r="E10933">
        <v>37270</v>
      </c>
      <c r="F10933" t="s">
        <v>19018</v>
      </c>
      <c r="G10933">
        <v>37271</v>
      </c>
      <c r="H10933" t="s">
        <v>19018</v>
      </c>
      <c r="I10933">
        <v>1</v>
      </c>
    </row>
    <row r="10934" spans="1:9" hidden="1" x14ac:dyDescent="0.25">
      <c r="A10934" t="s">
        <v>20514</v>
      </c>
      <c r="B10934" t="s">
        <v>9373</v>
      </c>
      <c r="C10934" t="s">
        <v>4511</v>
      </c>
      <c r="D10934" t="s">
        <v>4512</v>
      </c>
      <c r="E10934">
        <v>1837</v>
      </c>
      <c r="F10934" t="s">
        <v>6986</v>
      </c>
      <c r="G10934">
        <v>1852</v>
      </c>
      <c r="H10934" t="s">
        <v>7640</v>
      </c>
      <c r="I10934">
        <v>1</v>
      </c>
    </row>
    <row r="10935" spans="1:9" hidden="1" x14ac:dyDescent="0.25">
      <c r="A10935" t="s">
        <v>20514</v>
      </c>
      <c r="B10935" t="s">
        <v>9374</v>
      </c>
      <c r="C10935" t="s">
        <v>4511</v>
      </c>
      <c r="D10935" t="s">
        <v>4512</v>
      </c>
      <c r="E10935">
        <v>1837</v>
      </c>
      <c r="F10935" t="s">
        <v>6986</v>
      </c>
      <c r="G10935">
        <v>2036</v>
      </c>
      <c r="H10935" t="s">
        <v>9375</v>
      </c>
      <c r="I10935">
        <v>1</v>
      </c>
    </row>
    <row r="10936" spans="1:9" hidden="1" x14ac:dyDescent="0.25">
      <c r="A10936" t="s">
        <v>20514</v>
      </c>
      <c r="B10936" t="s">
        <v>9376</v>
      </c>
      <c r="C10936" t="s">
        <v>4511</v>
      </c>
      <c r="D10936" t="s">
        <v>4512</v>
      </c>
      <c r="E10936">
        <v>1957</v>
      </c>
      <c r="F10936" t="s">
        <v>6895</v>
      </c>
      <c r="G10936">
        <v>2043</v>
      </c>
      <c r="H10936" t="s">
        <v>9377</v>
      </c>
      <c r="I10936">
        <v>1</v>
      </c>
    </row>
    <row r="10937" spans="1:9" hidden="1" x14ac:dyDescent="0.25">
      <c r="A10937" t="s">
        <v>20514</v>
      </c>
      <c r="B10937" t="s">
        <v>9378</v>
      </c>
      <c r="C10937" t="s">
        <v>4511</v>
      </c>
      <c r="D10937" t="s">
        <v>4512</v>
      </c>
      <c r="E10937">
        <v>2028</v>
      </c>
      <c r="F10937" t="s">
        <v>9379</v>
      </c>
      <c r="G10937">
        <v>12028</v>
      </c>
      <c r="H10937" t="s">
        <v>9380</v>
      </c>
      <c r="I10937">
        <v>1</v>
      </c>
    </row>
    <row r="10938" spans="1:9" hidden="1" x14ac:dyDescent="0.25">
      <c r="A10938" t="s">
        <v>20514</v>
      </c>
      <c r="B10938" t="s">
        <v>9381</v>
      </c>
      <c r="C10938" t="s">
        <v>4511</v>
      </c>
      <c r="D10938" t="s">
        <v>4512</v>
      </c>
      <c r="E10938">
        <v>2028</v>
      </c>
      <c r="F10938" t="s">
        <v>9379</v>
      </c>
      <c r="G10938">
        <v>2035</v>
      </c>
      <c r="H10938" t="s">
        <v>9382</v>
      </c>
      <c r="I10938">
        <v>1</v>
      </c>
    </row>
    <row r="10939" spans="1:9" hidden="1" x14ac:dyDescent="0.25">
      <c r="A10939" t="s">
        <v>20514</v>
      </c>
      <c r="B10939" t="s">
        <v>9383</v>
      </c>
      <c r="C10939" t="s">
        <v>4511</v>
      </c>
      <c r="D10939" t="s">
        <v>4512</v>
      </c>
      <c r="E10939">
        <v>2028</v>
      </c>
      <c r="F10939" t="s">
        <v>9379</v>
      </c>
      <c r="G10939">
        <v>2042</v>
      </c>
      <c r="H10939" t="s">
        <v>9384</v>
      </c>
      <c r="I10939">
        <v>1</v>
      </c>
    </row>
    <row r="10940" spans="1:9" hidden="1" x14ac:dyDescent="0.25">
      <c r="A10940" t="s">
        <v>20514</v>
      </c>
      <c r="B10940" t="s">
        <v>9385</v>
      </c>
      <c r="C10940" t="s">
        <v>4511</v>
      </c>
      <c r="D10940" t="s">
        <v>4512</v>
      </c>
      <c r="E10940">
        <v>2033</v>
      </c>
      <c r="F10940" t="s">
        <v>9386</v>
      </c>
      <c r="G10940">
        <v>12033</v>
      </c>
      <c r="H10940" t="s">
        <v>9387</v>
      </c>
      <c r="I10940">
        <v>1</v>
      </c>
    </row>
    <row r="10941" spans="1:9" hidden="1" x14ac:dyDescent="0.25">
      <c r="A10941" t="s">
        <v>20514</v>
      </c>
      <c r="B10941" t="s">
        <v>9388</v>
      </c>
      <c r="C10941" t="s">
        <v>4511</v>
      </c>
      <c r="D10941" t="s">
        <v>4512</v>
      </c>
      <c r="E10941">
        <v>2033</v>
      </c>
      <c r="F10941" t="s">
        <v>9386</v>
      </c>
      <c r="G10941">
        <v>2036</v>
      </c>
      <c r="H10941" t="s">
        <v>9375</v>
      </c>
      <c r="I10941">
        <v>1</v>
      </c>
    </row>
    <row r="10942" spans="1:9" hidden="1" x14ac:dyDescent="0.25">
      <c r="A10942" t="s">
        <v>20514</v>
      </c>
      <c r="B10942" t="s">
        <v>9389</v>
      </c>
      <c r="C10942" t="s">
        <v>4511</v>
      </c>
      <c r="D10942" t="s">
        <v>4512</v>
      </c>
      <c r="E10942">
        <v>2033</v>
      </c>
      <c r="F10942" t="s">
        <v>9386</v>
      </c>
      <c r="G10942">
        <v>2037</v>
      </c>
      <c r="H10942" t="s">
        <v>9390</v>
      </c>
      <c r="I10942">
        <v>1</v>
      </c>
    </row>
    <row r="10943" spans="1:9" hidden="1" x14ac:dyDescent="0.25">
      <c r="A10943" t="s">
        <v>20514</v>
      </c>
      <c r="B10943" t="s">
        <v>9391</v>
      </c>
      <c r="C10943" t="s">
        <v>4511</v>
      </c>
      <c r="D10943" t="s">
        <v>4512</v>
      </c>
      <c r="E10943">
        <v>2036</v>
      </c>
      <c r="F10943" t="s">
        <v>9375</v>
      </c>
      <c r="G10943">
        <v>906596</v>
      </c>
      <c r="H10943" t="s">
        <v>7030</v>
      </c>
      <c r="I10943">
        <v>1</v>
      </c>
    </row>
    <row r="10944" spans="1:9" hidden="1" x14ac:dyDescent="0.25">
      <c r="A10944" t="s">
        <v>20514</v>
      </c>
      <c r="B10944" t="s">
        <v>9392</v>
      </c>
      <c r="C10944" t="s">
        <v>4511</v>
      </c>
      <c r="D10944" t="s">
        <v>4512</v>
      </c>
      <c r="E10944">
        <v>2039</v>
      </c>
      <c r="F10944" t="s">
        <v>9393</v>
      </c>
      <c r="G10944">
        <v>2042</v>
      </c>
      <c r="H10944" t="s">
        <v>9384</v>
      </c>
      <c r="I10944">
        <v>1</v>
      </c>
    </row>
    <row r="10945" spans="1:9" hidden="1" x14ac:dyDescent="0.25">
      <c r="A10945" t="s">
        <v>20514</v>
      </c>
      <c r="B10945" t="s">
        <v>9394</v>
      </c>
      <c r="C10945" t="s">
        <v>4511</v>
      </c>
      <c r="D10945" t="s">
        <v>4512</v>
      </c>
      <c r="E10945">
        <v>2039</v>
      </c>
      <c r="F10945" t="s">
        <v>9393</v>
      </c>
      <c r="G10945">
        <v>2043</v>
      </c>
      <c r="H10945" t="s">
        <v>9377</v>
      </c>
      <c r="I10945">
        <v>1</v>
      </c>
    </row>
    <row r="10946" spans="1:9" hidden="1" x14ac:dyDescent="0.25">
      <c r="A10946" t="s">
        <v>20514</v>
      </c>
      <c r="B10946" t="s">
        <v>9395</v>
      </c>
      <c r="C10946" t="s">
        <v>4511</v>
      </c>
      <c r="D10946" t="s">
        <v>4512</v>
      </c>
      <c r="E10946">
        <v>2043</v>
      </c>
      <c r="F10946" t="s">
        <v>9377</v>
      </c>
      <c r="G10946">
        <v>2046</v>
      </c>
      <c r="H10946" t="s">
        <v>9396</v>
      </c>
      <c r="I10946">
        <v>1</v>
      </c>
    </row>
    <row r="10947" spans="1:9" hidden="1" x14ac:dyDescent="0.25">
      <c r="A10947" t="s">
        <v>20514</v>
      </c>
      <c r="B10947" t="s">
        <v>9397</v>
      </c>
      <c r="C10947" t="s">
        <v>4511</v>
      </c>
      <c r="D10947" t="s">
        <v>4512</v>
      </c>
      <c r="E10947">
        <v>566</v>
      </c>
      <c r="F10947" t="s">
        <v>9398</v>
      </c>
      <c r="G10947">
        <v>2035</v>
      </c>
      <c r="H10947" t="s">
        <v>9382</v>
      </c>
      <c r="I10947">
        <v>1</v>
      </c>
    </row>
    <row r="10948" spans="1:9" hidden="1" x14ac:dyDescent="0.25">
      <c r="A10948" t="s">
        <v>20514</v>
      </c>
      <c r="B10948" t="s">
        <v>9399</v>
      </c>
      <c r="C10948" t="s">
        <v>4511</v>
      </c>
      <c r="D10948" t="s">
        <v>4512</v>
      </c>
      <c r="E10948">
        <v>566</v>
      </c>
      <c r="F10948" t="s">
        <v>9398</v>
      </c>
      <c r="G10948">
        <v>2037</v>
      </c>
      <c r="H10948" t="s">
        <v>9390</v>
      </c>
      <c r="I10948">
        <v>1</v>
      </c>
    </row>
    <row r="10949" spans="1:9" hidden="1" x14ac:dyDescent="0.25">
      <c r="A10949" t="s">
        <v>20515</v>
      </c>
      <c r="B10949" t="s">
        <v>6997</v>
      </c>
      <c r="C10949" t="s">
        <v>4511</v>
      </c>
      <c r="D10949" t="s">
        <v>4512</v>
      </c>
      <c r="E10949">
        <v>1957</v>
      </c>
      <c r="F10949" t="s">
        <v>6895</v>
      </c>
      <c r="G10949">
        <v>2047</v>
      </c>
      <c r="H10949" t="s">
        <v>6998</v>
      </c>
      <c r="I10949">
        <v>1</v>
      </c>
    </row>
    <row r="10950" spans="1:9" hidden="1" x14ac:dyDescent="0.25">
      <c r="A10950" t="s">
        <v>20515</v>
      </c>
      <c r="B10950" t="s">
        <v>6999</v>
      </c>
      <c r="C10950" t="s">
        <v>4511</v>
      </c>
      <c r="D10950" t="s">
        <v>4512</v>
      </c>
      <c r="E10950">
        <v>2016</v>
      </c>
      <c r="F10950" t="s">
        <v>6979</v>
      </c>
      <c r="G10950">
        <v>2051</v>
      </c>
      <c r="H10950" t="s">
        <v>7000</v>
      </c>
      <c r="I10950">
        <v>1</v>
      </c>
    </row>
    <row r="10951" spans="1:9" hidden="1" x14ac:dyDescent="0.25">
      <c r="A10951" t="s">
        <v>20515</v>
      </c>
      <c r="B10951" t="s">
        <v>7014</v>
      </c>
      <c r="C10951" t="s">
        <v>4511</v>
      </c>
      <c r="D10951" t="s">
        <v>4512</v>
      </c>
      <c r="E10951">
        <v>2040</v>
      </c>
      <c r="F10951" t="s">
        <v>7015</v>
      </c>
      <c r="G10951">
        <v>2041</v>
      </c>
      <c r="H10951" t="s">
        <v>7016</v>
      </c>
      <c r="I10951">
        <v>1</v>
      </c>
    </row>
    <row r="10952" spans="1:9" hidden="1" x14ac:dyDescent="0.25">
      <c r="A10952" t="s">
        <v>20515</v>
      </c>
      <c r="B10952" t="s">
        <v>7017</v>
      </c>
      <c r="C10952" t="s">
        <v>4511</v>
      </c>
      <c r="D10952" t="s">
        <v>4512</v>
      </c>
      <c r="E10952">
        <v>2040</v>
      </c>
      <c r="F10952" t="s">
        <v>7015</v>
      </c>
      <c r="G10952">
        <v>2044</v>
      </c>
      <c r="H10952" t="s">
        <v>7018</v>
      </c>
      <c r="I10952">
        <v>1</v>
      </c>
    </row>
    <row r="10953" spans="1:9" hidden="1" x14ac:dyDescent="0.25">
      <c r="A10953" t="s">
        <v>20515</v>
      </c>
      <c r="B10953" t="s">
        <v>7019</v>
      </c>
      <c r="C10953" t="s">
        <v>4511</v>
      </c>
      <c r="D10953" t="s">
        <v>4512</v>
      </c>
      <c r="E10953">
        <v>2041</v>
      </c>
      <c r="F10953" t="s">
        <v>7016</v>
      </c>
      <c r="G10953">
        <v>12050</v>
      </c>
      <c r="H10953" t="s">
        <v>7020</v>
      </c>
      <c r="I10953">
        <v>1</v>
      </c>
    </row>
    <row r="10954" spans="1:9" hidden="1" x14ac:dyDescent="0.25">
      <c r="A10954" t="s">
        <v>20515</v>
      </c>
      <c r="B10954" t="s">
        <v>7021</v>
      </c>
      <c r="C10954" t="s">
        <v>4511</v>
      </c>
      <c r="D10954" t="s">
        <v>4512</v>
      </c>
      <c r="E10954">
        <v>2044</v>
      </c>
      <c r="F10954" t="s">
        <v>7018</v>
      </c>
      <c r="G10954">
        <v>2045</v>
      </c>
      <c r="H10954" t="s">
        <v>7022</v>
      </c>
      <c r="I10954">
        <v>1</v>
      </c>
    </row>
    <row r="10955" spans="1:9" hidden="1" x14ac:dyDescent="0.25">
      <c r="A10955" t="s">
        <v>20515</v>
      </c>
      <c r="B10955" t="s">
        <v>7023</v>
      </c>
      <c r="C10955" t="s">
        <v>4511</v>
      </c>
      <c r="D10955" t="s">
        <v>4512</v>
      </c>
      <c r="E10955">
        <v>2044</v>
      </c>
      <c r="F10955" t="s">
        <v>7018</v>
      </c>
      <c r="G10955">
        <v>2047</v>
      </c>
      <c r="H10955" t="s">
        <v>6998</v>
      </c>
      <c r="I10955">
        <v>1</v>
      </c>
    </row>
    <row r="10956" spans="1:9" hidden="1" x14ac:dyDescent="0.25">
      <c r="A10956" t="s">
        <v>20515</v>
      </c>
      <c r="B10956" t="s">
        <v>7025</v>
      </c>
      <c r="C10956" t="s">
        <v>4511</v>
      </c>
      <c r="D10956" t="s">
        <v>4512</v>
      </c>
      <c r="E10956">
        <v>2051</v>
      </c>
      <c r="F10956" t="s">
        <v>7000</v>
      </c>
      <c r="G10956">
        <v>12050</v>
      </c>
      <c r="H10956" t="s">
        <v>7020</v>
      </c>
      <c r="I10956">
        <v>1</v>
      </c>
    </row>
    <row r="10957" spans="1:9" hidden="1" x14ac:dyDescent="0.25">
      <c r="A10957" t="s">
        <v>20515</v>
      </c>
      <c r="B10957" t="s">
        <v>7026</v>
      </c>
      <c r="C10957" t="s">
        <v>4511</v>
      </c>
      <c r="D10957" t="s">
        <v>4512</v>
      </c>
      <c r="E10957">
        <v>2051</v>
      </c>
      <c r="F10957" t="s">
        <v>7000</v>
      </c>
      <c r="G10957">
        <v>12052</v>
      </c>
      <c r="H10957" t="s">
        <v>7027</v>
      </c>
      <c r="I10957">
        <v>1</v>
      </c>
    </row>
    <row r="10958" spans="1:9" hidden="1" x14ac:dyDescent="0.25">
      <c r="A10958" t="s">
        <v>20516</v>
      </c>
      <c r="B10958" t="s">
        <v>19336</v>
      </c>
      <c r="C10958" t="s">
        <v>4511</v>
      </c>
      <c r="D10958" t="s">
        <v>4512</v>
      </c>
      <c r="E10958">
        <v>44210</v>
      </c>
      <c r="F10958" t="s">
        <v>19337</v>
      </c>
      <c r="G10958">
        <v>44211</v>
      </c>
      <c r="H10958" t="s">
        <v>19338</v>
      </c>
      <c r="I10958">
        <v>73</v>
      </c>
    </row>
    <row r="10959" spans="1:9" hidden="1" x14ac:dyDescent="0.25">
      <c r="A10959" t="s">
        <v>20516</v>
      </c>
      <c r="B10959" t="s">
        <v>20517</v>
      </c>
      <c r="C10959" t="s">
        <v>4511</v>
      </c>
      <c r="D10959" t="s">
        <v>4512</v>
      </c>
      <c r="E10959">
        <v>44212</v>
      </c>
      <c r="F10959" t="s">
        <v>19338</v>
      </c>
      <c r="G10959">
        <v>44793</v>
      </c>
      <c r="H10959" t="s">
        <v>20518</v>
      </c>
      <c r="I10959">
        <v>73</v>
      </c>
    </row>
    <row r="10960" spans="1:9" hidden="1" x14ac:dyDescent="0.25">
      <c r="A10960" t="s">
        <v>20519</v>
      </c>
      <c r="B10960" t="s">
        <v>19341</v>
      </c>
      <c r="C10960" t="s">
        <v>4511</v>
      </c>
      <c r="D10960" t="s">
        <v>4512</v>
      </c>
      <c r="E10960">
        <v>44213</v>
      </c>
      <c r="F10960" t="s">
        <v>19342</v>
      </c>
      <c r="G10960">
        <v>44215</v>
      </c>
      <c r="H10960" t="s">
        <v>19337</v>
      </c>
      <c r="I10960">
        <v>81</v>
      </c>
    </row>
    <row r="10961" spans="1:9" hidden="1" x14ac:dyDescent="0.25">
      <c r="A10961" t="s">
        <v>20519</v>
      </c>
      <c r="B10961" t="s">
        <v>20520</v>
      </c>
      <c r="C10961" t="s">
        <v>4511</v>
      </c>
      <c r="D10961" t="s">
        <v>4512</v>
      </c>
      <c r="E10961">
        <v>44214</v>
      </c>
      <c r="F10961" t="s">
        <v>19342</v>
      </c>
      <c r="G10961">
        <v>44791</v>
      </c>
      <c r="H10961" t="s">
        <v>10267</v>
      </c>
      <c r="I10961">
        <v>81</v>
      </c>
    </row>
    <row r="10962" spans="1:9" hidden="1" x14ac:dyDescent="0.25">
      <c r="A10962" t="s">
        <v>20519</v>
      </c>
      <c r="B10962" t="s">
        <v>10266</v>
      </c>
      <c r="C10962" t="s">
        <v>4511</v>
      </c>
      <c r="D10962" t="s">
        <v>4512</v>
      </c>
      <c r="E10962">
        <v>44792</v>
      </c>
      <c r="F10962" t="s">
        <v>10267</v>
      </c>
      <c r="G10962">
        <v>44795</v>
      </c>
      <c r="H10962" t="s">
        <v>10268</v>
      </c>
      <c r="I10962">
        <v>81</v>
      </c>
    </row>
    <row r="10963" spans="1:9" hidden="1" x14ac:dyDescent="0.25">
      <c r="A10963" t="s">
        <v>20521</v>
      </c>
      <c r="B10963" t="s">
        <v>8769</v>
      </c>
      <c r="C10963" t="s">
        <v>4511</v>
      </c>
      <c r="D10963" t="s">
        <v>4512</v>
      </c>
      <c r="E10963">
        <v>1585</v>
      </c>
      <c r="F10963" t="s">
        <v>8768</v>
      </c>
      <c r="G10963">
        <v>1586</v>
      </c>
      <c r="H10963" t="s">
        <v>8770</v>
      </c>
      <c r="I10963">
        <v>1</v>
      </c>
    </row>
    <row r="10964" spans="1:9" hidden="1" x14ac:dyDescent="0.25">
      <c r="A10964" t="s">
        <v>20521</v>
      </c>
      <c r="B10964" t="s">
        <v>8771</v>
      </c>
      <c r="C10964" t="s">
        <v>4511</v>
      </c>
      <c r="D10964" t="s">
        <v>4512</v>
      </c>
      <c r="E10964">
        <v>1586</v>
      </c>
      <c r="F10964" t="s">
        <v>8770</v>
      </c>
      <c r="G10964">
        <v>1587</v>
      </c>
      <c r="H10964" t="s">
        <v>8772</v>
      </c>
      <c r="I10964">
        <v>1</v>
      </c>
    </row>
    <row r="10965" spans="1:9" hidden="1" x14ac:dyDescent="0.25">
      <c r="A10965" t="s">
        <v>20521</v>
      </c>
      <c r="B10965" t="s">
        <v>8773</v>
      </c>
      <c r="C10965" t="s">
        <v>4511</v>
      </c>
      <c r="D10965" t="s">
        <v>4512</v>
      </c>
      <c r="E10965">
        <v>506</v>
      </c>
      <c r="F10965" t="s">
        <v>8774</v>
      </c>
      <c r="G10965">
        <v>1587</v>
      </c>
      <c r="H10965" t="s">
        <v>8772</v>
      </c>
      <c r="I10965">
        <v>1</v>
      </c>
    </row>
    <row r="10966" spans="1:9" hidden="1" x14ac:dyDescent="0.25">
      <c r="A10966" t="s">
        <v>20522</v>
      </c>
      <c r="B10966" t="s">
        <v>20523</v>
      </c>
      <c r="C10966" t="s">
        <v>4511</v>
      </c>
      <c r="D10966" t="s">
        <v>4512</v>
      </c>
      <c r="E10966">
        <v>1571</v>
      </c>
      <c r="F10966" t="s">
        <v>11804</v>
      </c>
      <c r="G10966">
        <v>1592</v>
      </c>
      <c r="H10966" t="s">
        <v>6855</v>
      </c>
      <c r="I10966">
        <v>1</v>
      </c>
    </row>
    <row r="10967" spans="1:9" hidden="1" x14ac:dyDescent="0.25">
      <c r="A10967" t="s">
        <v>20524</v>
      </c>
      <c r="B10967" t="s">
        <v>20525</v>
      </c>
      <c r="C10967" t="s">
        <v>4511</v>
      </c>
      <c r="D10967" t="s">
        <v>4512</v>
      </c>
      <c r="E10967">
        <v>1591</v>
      </c>
      <c r="F10967" t="s">
        <v>20526</v>
      </c>
      <c r="G10967">
        <v>1592</v>
      </c>
      <c r="H10967" t="s">
        <v>6855</v>
      </c>
      <c r="I10967">
        <v>1</v>
      </c>
    </row>
    <row r="10968" spans="1:9" hidden="1" x14ac:dyDescent="0.25">
      <c r="A10968" t="s">
        <v>20527</v>
      </c>
      <c r="B10968" t="s">
        <v>10272</v>
      </c>
      <c r="C10968" t="s">
        <v>4511</v>
      </c>
      <c r="D10968" t="s">
        <v>4512</v>
      </c>
      <c r="E10968">
        <v>44790</v>
      </c>
      <c r="F10968" t="s">
        <v>10268</v>
      </c>
      <c r="G10968">
        <v>46611</v>
      </c>
      <c r="H10968" t="s">
        <v>10273</v>
      </c>
      <c r="I10968">
        <v>73</v>
      </c>
    </row>
    <row r="10969" spans="1:9" hidden="1" x14ac:dyDescent="0.25">
      <c r="A10969" t="s">
        <v>20527</v>
      </c>
      <c r="B10969" t="s">
        <v>10274</v>
      </c>
      <c r="C10969" t="s">
        <v>4511</v>
      </c>
      <c r="D10969" t="s">
        <v>4512</v>
      </c>
      <c r="E10969">
        <v>46611</v>
      </c>
      <c r="F10969" t="s">
        <v>10273</v>
      </c>
      <c r="G10969">
        <v>46615</v>
      </c>
      <c r="H10969" t="s">
        <v>4772</v>
      </c>
      <c r="I10969">
        <v>73</v>
      </c>
    </row>
    <row r="10970" spans="1:9" hidden="1" x14ac:dyDescent="0.25">
      <c r="A10970" t="s">
        <v>20528</v>
      </c>
      <c r="B10970" t="s">
        <v>10266</v>
      </c>
      <c r="C10970" t="s">
        <v>4511</v>
      </c>
      <c r="D10970" t="s">
        <v>4512</v>
      </c>
      <c r="E10970">
        <v>44792</v>
      </c>
      <c r="F10970" t="s">
        <v>10267</v>
      </c>
      <c r="G10970">
        <v>44795</v>
      </c>
      <c r="H10970" t="s">
        <v>10268</v>
      </c>
      <c r="I10970">
        <v>81</v>
      </c>
    </row>
    <row r="10971" spans="1:9" hidden="1" x14ac:dyDescent="0.25">
      <c r="A10971" t="s">
        <v>20528</v>
      </c>
      <c r="B10971" t="s">
        <v>10269</v>
      </c>
      <c r="C10971" t="s">
        <v>4511</v>
      </c>
      <c r="D10971" t="s">
        <v>4512</v>
      </c>
      <c r="E10971">
        <v>44792</v>
      </c>
      <c r="F10971" t="s">
        <v>10267</v>
      </c>
      <c r="G10971">
        <v>46615</v>
      </c>
      <c r="H10971" t="s">
        <v>4772</v>
      </c>
      <c r="I10971">
        <v>81</v>
      </c>
    </row>
    <row r="10972" spans="1:9" hidden="1" x14ac:dyDescent="0.25">
      <c r="A10972" t="s">
        <v>20529</v>
      </c>
      <c r="B10972" t="s">
        <v>5981</v>
      </c>
      <c r="C10972" t="s">
        <v>4511</v>
      </c>
      <c r="D10972" t="s">
        <v>4512</v>
      </c>
      <c r="E10972">
        <v>40250</v>
      </c>
      <c r="F10972" t="s">
        <v>5982</v>
      </c>
      <c r="G10972">
        <v>40352</v>
      </c>
      <c r="H10972" t="s">
        <v>5972</v>
      </c>
      <c r="I10972">
        <v>10</v>
      </c>
    </row>
    <row r="10973" spans="1:9" hidden="1" x14ac:dyDescent="0.25">
      <c r="A10973" t="s">
        <v>20529</v>
      </c>
      <c r="B10973" t="s">
        <v>5983</v>
      </c>
      <c r="C10973" t="s">
        <v>4511</v>
      </c>
      <c r="D10973" t="s">
        <v>4512</v>
      </c>
      <c r="E10973">
        <v>40250</v>
      </c>
      <c r="F10973" t="s">
        <v>5982</v>
      </c>
      <c r="G10973">
        <v>41682</v>
      </c>
      <c r="H10973" t="s">
        <v>5984</v>
      </c>
      <c r="I10973">
        <v>10</v>
      </c>
    </row>
    <row r="10974" spans="1:9" hidden="1" x14ac:dyDescent="0.25">
      <c r="A10974" t="s">
        <v>20529</v>
      </c>
      <c r="B10974" t="s">
        <v>5986</v>
      </c>
      <c r="C10974" t="s">
        <v>4511</v>
      </c>
      <c r="D10974" t="s">
        <v>4512</v>
      </c>
      <c r="E10974">
        <v>41682</v>
      </c>
      <c r="F10974" t="s">
        <v>5984</v>
      </c>
      <c r="G10974">
        <v>48372</v>
      </c>
      <c r="H10974" t="s">
        <v>5987</v>
      </c>
      <c r="I10974">
        <v>10</v>
      </c>
    </row>
    <row r="10975" spans="1:9" hidden="1" x14ac:dyDescent="0.25">
      <c r="A10975" t="s">
        <v>3537</v>
      </c>
      <c r="B10975" t="s">
        <v>20530</v>
      </c>
      <c r="C10975" t="s">
        <v>4511</v>
      </c>
      <c r="D10975" t="s">
        <v>4512</v>
      </c>
      <c r="E10975">
        <v>2318</v>
      </c>
      <c r="F10975" t="s">
        <v>9735</v>
      </c>
      <c r="G10975">
        <v>2343</v>
      </c>
      <c r="H10975" t="s">
        <v>6943</v>
      </c>
      <c r="I10975">
        <v>1</v>
      </c>
    </row>
    <row r="10976" spans="1:9" hidden="1" x14ac:dyDescent="0.25">
      <c r="A10976" t="s">
        <v>20531</v>
      </c>
      <c r="B10976" t="s">
        <v>6941</v>
      </c>
      <c r="C10976" t="s">
        <v>4511</v>
      </c>
      <c r="D10976" t="s">
        <v>4512</v>
      </c>
      <c r="E10976">
        <v>2335</v>
      </c>
      <c r="F10976" t="s">
        <v>6942</v>
      </c>
      <c r="G10976">
        <v>2343</v>
      </c>
      <c r="H10976" t="s">
        <v>6943</v>
      </c>
      <c r="I10976">
        <v>1</v>
      </c>
    </row>
    <row r="10977" spans="1:9" hidden="1" x14ac:dyDescent="0.25">
      <c r="A10977" t="s">
        <v>20532</v>
      </c>
      <c r="B10977" t="s">
        <v>10244</v>
      </c>
      <c r="C10977" t="s">
        <v>4511</v>
      </c>
      <c r="D10977" t="s">
        <v>4512</v>
      </c>
      <c r="E10977">
        <v>833</v>
      </c>
      <c r="F10977" t="s">
        <v>10243</v>
      </c>
      <c r="G10977">
        <v>855</v>
      </c>
      <c r="H10977" t="s">
        <v>10245</v>
      </c>
      <c r="I10977">
        <v>1</v>
      </c>
    </row>
    <row r="10978" spans="1:9" hidden="1" x14ac:dyDescent="0.25">
      <c r="A10978" t="s">
        <v>20533</v>
      </c>
      <c r="B10978" t="s">
        <v>20534</v>
      </c>
      <c r="C10978" t="s">
        <v>4511</v>
      </c>
      <c r="D10978" t="s">
        <v>4512</v>
      </c>
      <c r="E10978">
        <v>813</v>
      </c>
      <c r="F10978" t="s">
        <v>11548</v>
      </c>
      <c r="G10978">
        <v>824</v>
      </c>
      <c r="H10978" t="s">
        <v>12305</v>
      </c>
      <c r="I10978">
        <v>1</v>
      </c>
    </row>
    <row r="10979" spans="1:9" hidden="1" x14ac:dyDescent="0.25">
      <c r="A10979" t="s">
        <v>20535</v>
      </c>
      <c r="B10979" t="s">
        <v>8056</v>
      </c>
      <c r="C10979" t="s">
        <v>4511</v>
      </c>
      <c r="D10979" t="s">
        <v>4512</v>
      </c>
      <c r="E10979">
        <v>44760</v>
      </c>
      <c r="F10979" t="s">
        <v>7855</v>
      </c>
      <c r="G10979">
        <v>47310</v>
      </c>
      <c r="H10979" t="s">
        <v>5109</v>
      </c>
      <c r="I10979">
        <v>5</v>
      </c>
    </row>
    <row r="10980" spans="1:9" hidden="1" x14ac:dyDescent="0.25">
      <c r="A10980" t="s">
        <v>20536</v>
      </c>
      <c r="B10980" t="s">
        <v>20537</v>
      </c>
      <c r="C10980" t="s">
        <v>4511</v>
      </c>
      <c r="D10980" t="s">
        <v>4512</v>
      </c>
      <c r="E10980">
        <v>8236</v>
      </c>
      <c r="F10980" t="s">
        <v>20538</v>
      </c>
      <c r="G10980">
        <v>88285</v>
      </c>
      <c r="H10980" t="s">
        <v>20539</v>
      </c>
      <c r="I10980">
        <v>1</v>
      </c>
    </row>
    <row r="10981" spans="1:9" hidden="1" x14ac:dyDescent="0.25">
      <c r="A10981" t="s">
        <v>20536</v>
      </c>
      <c r="B10981" t="s">
        <v>20540</v>
      </c>
      <c r="C10981" t="s">
        <v>4511</v>
      </c>
      <c r="D10981" t="s">
        <v>4512</v>
      </c>
      <c r="E10981">
        <v>8283</v>
      </c>
      <c r="F10981" t="s">
        <v>10910</v>
      </c>
      <c r="G10981">
        <v>88285</v>
      </c>
      <c r="H10981" t="s">
        <v>20539</v>
      </c>
      <c r="I10981">
        <v>1</v>
      </c>
    </row>
    <row r="10982" spans="1:9" hidden="1" x14ac:dyDescent="0.25">
      <c r="A10982" t="s">
        <v>20541</v>
      </c>
      <c r="B10982" t="s">
        <v>20542</v>
      </c>
      <c r="C10982" t="s">
        <v>4511</v>
      </c>
      <c r="D10982" t="s">
        <v>4512</v>
      </c>
      <c r="E10982">
        <v>8236</v>
      </c>
      <c r="F10982" t="s">
        <v>20538</v>
      </c>
      <c r="G10982">
        <v>8283</v>
      </c>
      <c r="H10982" t="s">
        <v>10910</v>
      </c>
      <c r="I10982">
        <v>1</v>
      </c>
    </row>
    <row r="10983" spans="1:9" hidden="1" x14ac:dyDescent="0.25">
      <c r="A10983" t="s">
        <v>20543</v>
      </c>
      <c r="B10983" t="s">
        <v>20544</v>
      </c>
      <c r="C10983" t="s">
        <v>4511</v>
      </c>
      <c r="D10983" t="s">
        <v>4512</v>
      </c>
      <c r="E10983">
        <v>5851</v>
      </c>
      <c r="F10983" t="s">
        <v>11170</v>
      </c>
      <c r="G10983">
        <v>8236</v>
      </c>
      <c r="H10983" t="s">
        <v>20538</v>
      </c>
      <c r="I10983">
        <v>1</v>
      </c>
    </row>
    <row r="10984" spans="1:9" hidden="1" x14ac:dyDescent="0.25">
      <c r="A10984" t="s">
        <v>3723</v>
      </c>
      <c r="B10984" t="s">
        <v>20545</v>
      </c>
      <c r="C10984" t="s">
        <v>4511</v>
      </c>
      <c r="D10984" t="s">
        <v>4512</v>
      </c>
      <c r="E10984">
        <v>59903</v>
      </c>
      <c r="F10984" t="s">
        <v>18604</v>
      </c>
      <c r="G10984">
        <v>132993</v>
      </c>
      <c r="H10984" t="s">
        <v>20546</v>
      </c>
      <c r="I10984">
        <v>1</v>
      </c>
    </row>
    <row r="10985" spans="1:9" hidden="1" x14ac:dyDescent="0.25">
      <c r="A10985" t="s">
        <v>20547</v>
      </c>
      <c r="B10985" t="s">
        <v>20548</v>
      </c>
      <c r="C10985" t="s">
        <v>4511</v>
      </c>
      <c r="D10985" t="s">
        <v>4512</v>
      </c>
      <c r="E10985">
        <v>8234</v>
      </c>
      <c r="F10985" t="s">
        <v>11704</v>
      </c>
      <c r="G10985">
        <v>8236</v>
      </c>
      <c r="H10985" t="s">
        <v>20538</v>
      </c>
      <c r="I10985">
        <v>1</v>
      </c>
    </row>
    <row r="10986" spans="1:9" hidden="1" x14ac:dyDescent="0.25">
      <c r="A10986" t="s">
        <v>4061</v>
      </c>
      <c r="B10986" t="s">
        <v>20549</v>
      </c>
      <c r="C10986" t="s">
        <v>4511</v>
      </c>
      <c r="D10986" t="s">
        <v>4512</v>
      </c>
      <c r="E10986">
        <v>59902</v>
      </c>
      <c r="F10986" t="s">
        <v>20550</v>
      </c>
      <c r="G10986">
        <v>59903</v>
      </c>
      <c r="H10986" t="s">
        <v>18604</v>
      </c>
      <c r="I10986">
        <v>1</v>
      </c>
    </row>
    <row r="10987" spans="1:9" hidden="1" x14ac:dyDescent="0.25">
      <c r="A10987" t="s">
        <v>20551</v>
      </c>
      <c r="B10987" t="s">
        <v>6111</v>
      </c>
      <c r="C10987" t="s">
        <v>4511</v>
      </c>
      <c r="D10987" t="s">
        <v>4512</v>
      </c>
      <c r="E10987">
        <v>59904</v>
      </c>
      <c r="F10987" t="s">
        <v>6107</v>
      </c>
      <c r="G10987">
        <v>60500</v>
      </c>
      <c r="H10987" t="s">
        <v>6110</v>
      </c>
      <c r="I10987">
        <v>2</v>
      </c>
    </row>
    <row r="10988" spans="1:9" hidden="1" x14ac:dyDescent="0.25">
      <c r="A10988" t="s">
        <v>20552</v>
      </c>
      <c r="B10988" t="s">
        <v>6109</v>
      </c>
      <c r="C10988" t="s">
        <v>4511</v>
      </c>
      <c r="D10988" t="s">
        <v>4512</v>
      </c>
      <c r="E10988">
        <v>59904</v>
      </c>
      <c r="F10988" t="s">
        <v>6107</v>
      </c>
      <c r="G10988">
        <v>60500</v>
      </c>
      <c r="H10988" t="s">
        <v>6110</v>
      </c>
      <c r="I10988">
        <v>1</v>
      </c>
    </row>
    <row r="10989" spans="1:9" hidden="1" x14ac:dyDescent="0.25">
      <c r="A10989" t="s">
        <v>20553</v>
      </c>
      <c r="B10989" t="s">
        <v>9966</v>
      </c>
      <c r="C10989" t="s">
        <v>4511</v>
      </c>
      <c r="D10989" t="s">
        <v>4512</v>
      </c>
      <c r="E10989">
        <v>79503</v>
      </c>
      <c r="F10989" t="s">
        <v>4597</v>
      </c>
      <c r="G10989">
        <v>79505</v>
      </c>
      <c r="H10989" t="s">
        <v>9965</v>
      </c>
      <c r="I10989">
        <v>2</v>
      </c>
    </row>
    <row r="10990" spans="1:9" hidden="1" x14ac:dyDescent="0.25">
      <c r="A10990" t="s">
        <v>4486</v>
      </c>
      <c r="B10990" t="s">
        <v>9964</v>
      </c>
      <c r="C10990" t="s">
        <v>4511</v>
      </c>
      <c r="D10990" t="s">
        <v>4512</v>
      </c>
      <c r="E10990">
        <v>79503</v>
      </c>
      <c r="F10990" t="s">
        <v>4597</v>
      </c>
      <c r="G10990">
        <v>79505</v>
      </c>
      <c r="H10990" t="s">
        <v>9965</v>
      </c>
      <c r="I10990">
        <v>1</v>
      </c>
    </row>
    <row r="10991" spans="1:9" hidden="1" x14ac:dyDescent="0.25">
      <c r="A10991" t="s">
        <v>20554</v>
      </c>
      <c r="B10991" t="s">
        <v>8244</v>
      </c>
      <c r="C10991" t="s">
        <v>4511</v>
      </c>
      <c r="D10991" t="s">
        <v>4512</v>
      </c>
      <c r="E10991">
        <v>988</v>
      </c>
      <c r="F10991" t="s">
        <v>8245</v>
      </c>
      <c r="G10991">
        <v>1730</v>
      </c>
      <c r="H10991" t="s">
        <v>4727</v>
      </c>
      <c r="I10991">
        <v>1</v>
      </c>
    </row>
    <row r="10992" spans="1:9" hidden="1" x14ac:dyDescent="0.25">
      <c r="A10992" t="s">
        <v>20555</v>
      </c>
      <c r="B10992" t="s">
        <v>9425</v>
      </c>
      <c r="C10992" t="s">
        <v>4511</v>
      </c>
      <c r="D10992" t="s">
        <v>4512</v>
      </c>
      <c r="E10992">
        <v>988</v>
      </c>
      <c r="F10992" t="s">
        <v>8245</v>
      </c>
      <c r="G10992">
        <v>1851</v>
      </c>
      <c r="H10992" t="s">
        <v>6989</v>
      </c>
      <c r="I10992">
        <v>1</v>
      </c>
    </row>
    <row r="10993" spans="1:9" hidden="1" x14ac:dyDescent="0.25">
      <c r="A10993" t="s">
        <v>20556</v>
      </c>
      <c r="B10993" t="s">
        <v>9587</v>
      </c>
      <c r="C10993" t="s">
        <v>4511</v>
      </c>
      <c r="D10993" t="s">
        <v>4512</v>
      </c>
      <c r="E10993">
        <v>11318</v>
      </c>
      <c r="F10993" t="s">
        <v>5927</v>
      </c>
      <c r="G10993">
        <v>59905</v>
      </c>
      <c r="H10993" t="s">
        <v>9588</v>
      </c>
      <c r="I10993">
        <v>1</v>
      </c>
    </row>
    <row r="10994" spans="1:9" hidden="1" x14ac:dyDescent="0.25">
      <c r="A10994" t="s">
        <v>20557</v>
      </c>
      <c r="B10994" t="s">
        <v>10194</v>
      </c>
      <c r="C10994" t="s">
        <v>4511</v>
      </c>
      <c r="D10994" t="s">
        <v>4512</v>
      </c>
      <c r="E10994">
        <v>59900</v>
      </c>
      <c r="F10994" t="s">
        <v>9586</v>
      </c>
      <c r="G10994">
        <v>59905</v>
      </c>
      <c r="H10994" t="s">
        <v>9588</v>
      </c>
      <c r="I10994">
        <v>1</v>
      </c>
    </row>
    <row r="10995" spans="1:9" hidden="1" x14ac:dyDescent="0.25">
      <c r="A10995" t="s">
        <v>20558</v>
      </c>
      <c r="B10995" t="s">
        <v>20559</v>
      </c>
      <c r="C10995" t="s">
        <v>4511</v>
      </c>
      <c r="D10995" t="s">
        <v>4512</v>
      </c>
      <c r="E10995">
        <v>11028</v>
      </c>
      <c r="F10995" t="s">
        <v>8698</v>
      </c>
      <c r="G10995">
        <v>59901</v>
      </c>
      <c r="H10995" t="s">
        <v>20560</v>
      </c>
      <c r="I10995">
        <v>1</v>
      </c>
    </row>
    <row r="10996" spans="1:9" hidden="1" x14ac:dyDescent="0.25">
      <c r="A10996" t="s">
        <v>20561</v>
      </c>
      <c r="B10996" t="s">
        <v>20562</v>
      </c>
      <c r="C10996" t="s">
        <v>4511</v>
      </c>
      <c r="D10996" t="s">
        <v>4512</v>
      </c>
      <c r="E10996">
        <v>59900</v>
      </c>
      <c r="F10996" t="s">
        <v>9586</v>
      </c>
      <c r="G10996">
        <v>59901</v>
      </c>
      <c r="H10996" t="s">
        <v>20560</v>
      </c>
      <c r="I10996">
        <v>1</v>
      </c>
    </row>
    <row r="10997" spans="1:9" hidden="1" x14ac:dyDescent="0.25">
      <c r="A10997" t="s">
        <v>20563</v>
      </c>
      <c r="B10997" t="s">
        <v>20564</v>
      </c>
      <c r="C10997" t="s">
        <v>4511</v>
      </c>
      <c r="D10997" t="s">
        <v>4512</v>
      </c>
      <c r="E10997">
        <v>8310</v>
      </c>
      <c r="F10997" t="s">
        <v>11777</v>
      </c>
      <c r="G10997">
        <v>8710</v>
      </c>
      <c r="H10997" t="s">
        <v>20565</v>
      </c>
      <c r="I10997">
        <v>1</v>
      </c>
    </row>
    <row r="10998" spans="1:9" hidden="1" x14ac:dyDescent="0.25">
      <c r="A10998" t="s">
        <v>20563</v>
      </c>
      <c r="B10998" t="s">
        <v>20566</v>
      </c>
      <c r="C10998" t="s">
        <v>4511</v>
      </c>
      <c r="D10998" t="s">
        <v>4512</v>
      </c>
      <c r="E10998">
        <v>8320</v>
      </c>
      <c r="F10998" t="s">
        <v>20567</v>
      </c>
      <c r="G10998">
        <v>8321</v>
      </c>
      <c r="H10998" t="s">
        <v>14040</v>
      </c>
      <c r="I10998">
        <v>1</v>
      </c>
    </row>
    <row r="10999" spans="1:9" hidden="1" x14ac:dyDescent="0.25">
      <c r="A10999" t="s">
        <v>20563</v>
      </c>
      <c r="B10999" t="s">
        <v>20568</v>
      </c>
      <c r="C10999" t="s">
        <v>4511</v>
      </c>
      <c r="D10999" t="s">
        <v>4512</v>
      </c>
      <c r="E10999">
        <v>8320</v>
      </c>
      <c r="F10999" t="s">
        <v>20567</v>
      </c>
      <c r="G10999">
        <v>8710</v>
      </c>
      <c r="H10999" t="s">
        <v>20565</v>
      </c>
      <c r="I10999">
        <v>1</v>
      </c>
    </row>
    <row r="11000" spans="1:9" hidden="1" x14ac:dyDescent="0.25">
      <c r="A11000" t="s">
        <v>20569</v>
      </c>
      <c r="B11000" t="s">
        <v>20570</v>
      </c>
      <c r="C11000" t="s">
        <v>4511</v>
      </c>
      <c r="D11000" t="s">
        <v>4512</v>
      </c>
      <c r="E11000">
        <v>59900</v>
      </c>
      <c r="F11000" t="s">
        <v>9586</v>
      </c>
      <c r="G11000">
        <v>79641</v>
      </c>
      <c r="H11000" t="s">
        <v>14091</v>
      </c>
      <c r="I11000">
        <v>1</v>
      </c>
    </row>
    <row r="11001" spans="1:9" hidden="1" x14ac:dyDescent="0.25">
      <c r="A11001" t="s">
        <v>20571</v>
      </c>
      <c r="B11001" t="s">
        <v>9585</v>
      </c>
      <c r="C11001" t="s">
        <v>4511</v>
      </c>
      <c r="D11001" t="s">
        <v>4512</v>
      </c>
      <c r="E11001">
        <v>11318</v>
      </c>
      <c r="F11001" t="s">
        <v>5927</v>
      </c>
      <c r="G11001">
        <v>59900</v>
      </c>
      <c r="H11001" t="s">
        <v>9586</v>
      </c>
      <c r="I11001">
        <v>2</v>
      </c>
    </row>
    <row r="11002" spans="1:9" hidden="1" x14ac:dyDescent="0.25">
      <c r="A11002" t="s">
        <v>20572</v>
      </c>
      <c r="B11002" t="s">
        <v>20573</v>
      </c>
      <c r="C11002" t="s">
        <v>4511</v>
      </c>
      <c r="D11002" t="s">
        <v>4512</v>
      </c>
      <c r="E11002">
        <v>8367</v>
      </c>
      <c r="F11002" t="s">
        <v>20574</v>
      </c>
      <c r="G11002">
        <v>8368</v>
      </c>
      <c r="H11002" t="s">
        <v>15713</v>
      </c>
      <c r="I11002">
        <v>1</v>
      </c>
    </row>
    <row r="11003" spans="1:9" hidden="1" x14ac:dyDescent="0.25">
      <c r="A11003" t="s">
        <v>20572</v>
      </c>
      <c r="B11003" t="s">
        <v>20575</v>
      </c>
      <c r="C11003" t="s">
        <v>4511</v>
      </c>
      <c r="D11003" t="s">
        <v>4512</v>
      </c>
      <c r="E11003">
        <v>8367</v>
      </c>
      <c r="F11003" t="s">
        <v>20574</v>
      </c>
      <c r="G11003">
        <v>8371</v>
      </c>
      <c r="H11003" t="s">
        <v>11307</v>
      </c>
      <c r="I11003">
        <v>1</v>
      </c>
    </row>
    <row r="11004" spans="1:9" hidden="1" x14ac:dyDescent="0.25">
      <c r="A11004" t="s">
        <v>20576</v>
      </c>
      <c r="B11004" t="s">
        <v>20577</v>
      </c>
      <c r="C11004" t="s">
        <v>4511</v>
      </c>
      <c r="D11004" t="s">
        <v>4512</v>
      </c>
      <c r="E11004">
        <v>59902</v>
      </c>
      <c r="F11004" t="s">
        <v>20550</v>
      </c>
      <c r="G11004">
        <v>76090</v>
      </c>
      <c r="H11004" t="s">
        <v>9992</v>
      </c>
      <c r="I11004">
        <v>1</v>
      </c>
    </row>
    <row r="11005" spans="1:9" hidden="1" x14ac:dyDescent="0.25">
      <c r="A11005" t="s">
        <v>20578</v>
      </c>
      <c r="B11005" t="s">
        <v>20579</v>
      </c>
      <c r="C11005" t="s">
        <v>4511</v>
      </c>
      <c r="D11005" t="s">
        <v>4512</v>
      </c>
      <c r="E11005">
        <v>59900</v>
      </c>
      <c r="F11005" t="s">
        <v>9586</v>
      </c>
      <c r="G11005">
        <v>59902</v>
      </c>
      <c r="H11005" t="s">
        <v>20550</v>
      </c>
      <c r="I11005">
        <v>1</v>
      </c>
    </row>
    <row r="11006" spans="1:9" hidden="1" x14ac:dyDescent="0.25">
      <c r="A11006" t="s">
        <v>20580</v>
      </c>
      <c r="B11006" t="s">
        <v>20581</v>
      </c>
      <c r="C11006" t="s">
        <v>4511</v>
      </c>
      <c r="D11006" t="s">
        <v>4512</v>
      </c>
      <c r="E11006">
        <v>5820</v>
      </c>
      <c r="F11006" t="s">
        <v>20582</v>
      </c>
      <c r="G11006">
        <v>5823</v>
      </c>
      <c r="H11006" t="s">
        <v>20583</v>
      </c>
      <c r="I11006">
        <v>1</v>
      </c>
    </row>
    <row r="11007" spans="1:9" hidden="1" x14ac:dyDescent="0.25">
      <c r="A11007" t="s">
        <v>20580</v>
      </c>
      <c r="B11007" t="s">
        <v>20584</v>
      </c>
      <c r="C11007" t="s">
        <v>4511</v>
      </c>
      <c r="D11007" t="s">
        <v>4512</v>
      </c>
      <c r="E11007">
        <v>5820</v>
      </c>
      <c r="F11007" t="s">
        <v>20582</v>
      </c>
      <c r="G11007">
        <v>5883</v>
      </c>
      <c r="H11007" t="s">
        <v>13588</v>
      </c>
      <c r="I11007">
        <v>1</v>
      </c>
    </row>
    <row r="11008" spans="1:9" hidden="1" x14ac:dyDescent="0.25">
      <c r="A11008" t="s">
        <v>20580</v>
      </c>
      <c r="B11008" t="s">
        <v>20585</v>
      </c>
      <c r="C11008" t="s">
        <v>4511</v>
      </c>
      <c r="D11008" t="s">
        <v>4512</v>
      </c>
      <c r="E11008">
        <v>5822</v>
      </c>
      <c r="F11008" t="s">
        <v>20586</v>
      </c>
      <c r="G11008">
        <v>5823</v>
      </c>
      <c r="H11008" t="s">
        <v>20583</v>
      </c>
      <c r="I11008">
        <v>1</v>
      </c>
    </row>
    <row r="11009" spans="1:9" hidden="1" x14ac:dyDescent="0.25">
      <c r="A11009" t="s">
        <v>20580</v>
      </c>
      <c r="B11009" t="s">
        <v>20587</v>
      </c>
      <c r="C11009" t="s">
        <v>4511</v>
      </c>
      <c r="D11009" t="s">
        <v>4512</v>
      </c>
      <c r="E11009">
        <v>5822</v>
      </c>
      <c r="F11009" t="s">
        <v>20586</v>
      </c>
      <c r="G11009">
        <v>5836</v>
      </c>
      <c r="H11009" t="s">
        <v>20588</v>
      </c>
      <c r="I11009">
        <v>1</v>
      </c>
    </row>
    <row r="11010" spans="1:9" hidden="1" x14ac:dyDescent="0.25">
      <c r="A11010" t="s">
        <v>20580</v>
      </c>
      <c r="B11010" t="s">
        <v>20589</v>
      </c>
      <c r="C11010" t="s">
        <v>4511</v>
      </c>
      <c r="D11010" t="s">
        <v>4512</v>
      </c>
      <c r="E11010">
        <v>5823</v>
      </c>
      <c r="F11010" t="s">
        <v>20583</v>
      </c>
      <c r="G11010">
        <v>5824</v>
      </c>
      <c r="H11010" t="s">
        <v>20590</v>
      </c>
      <c r="I11010">
        <v>1</v>
      </c>
    </row>
    <row r="11011" spans="1:9" hidden="1" x14ac:dyDescent="0.25">
      <c r="A11011" t="s">
        <v>20580</v>
      </c>
      <c r="B11011" t="s">
        <v>20591</v>
      </c>
      <c r="C11011" t="s">
        <v>4511</v>
      </c>
      <c r="D11011" t="s">
        <v>4512</v>
      </c>
      <c r="E11011">
        <v>5836</v>
      </c>
      <c r="F11011" t="s">
        <v>20588</v>
      </c>
      <c r="G11011">
        <v>5848</v>
      </c>
      <c r="H11011" t="s">
        <v>14367</v>
      </c>
      <c r="I11011">
        <v>1</v>
      </c>
    </row>
    <row r="11012" spans="1:9" hidden="1" x14ac:dyDescent="0.25">
      <c r="A11012" t="s">
        <v>20592</v>
      </c>
      <c r="B11012" t="s">
        <v>5333</v>
      </c>
      <c r="C11012" t="s">
        <v>4511</v>
      </c>
      <c r="D11012" t="s">
        <v>4512</v>
      </c>
      <c r="E11012">
        <v>5025</v>
      </c>
      <c r="F11012" t="s">
        <v>5251</v>
      </c>
      <c r="G11012">
        <v>5417</v>
      </c>
      <c r="H11012" t="s">
        <v>5334</v>
      </c>
      <c r="I11012">
        <v>1</v>
      </c>
    </row>
    <row r="11013" spans="1:9" hidden="1" x14ac:dyDescent="0.25">
      <c r="A11013" t="s">
        <v>20593</v>
      </c>
      <c r="B11013" t="s">
        <v>6481</v>
      </c>
      <c r="C11013" t="s">
        <v>4511</v>
      </c>
      <c r="D11013" t="s">
        <v>4512</v>
      </c>
      <c r="E11013">
        <v>5110</v>
      </c>
      <c r="F11013" t="s">
        <v>4866</v>
      </c>
      <c r="G11013">
        <v>5417</v>
      </c>
      <c r="H11013" t="s">
        <v>5334</v>
      </c>
      <c r="I11013">
        <v>1</v>
      </c>
    </row>
    <row r="11014" spans="1:9" hidden="1" x14ac:dyDescent="0.25">
      <c r="A11014" t="s">
        <v>20594</v>
      </c>
      <c r="B11014" t="s">
        <v>20595</v>
      </c>
      <c r="C11014" t="s">
        <v>4511</v>
      </c>
      <c r="D11014" t="s">
        <v>4512</v>
      </c>
      <c r="E11014">
        <v>50400</v>
      </c>
      <c r="F11014">
        <v>50400</v>
      </c>
      <c r="G11014">
        <v>54190</v>
      </c>
      <c r="H11014" t="s">
        <v>20596</v>
      </c>
      <c r="I11014">
        <v>1</v>
      </c>
    </row>
    <row r="11015" spans="1:9" hidden="1" x14ac:dyDescent="0.25">
      <c r="A11015" t="s">
        <v>20597</v>
      </c>
      <c r="B11015" t="s">
        <v>20598</v>
      </c>
      <c r="C11015" t="s">
        <v>4511</v>
      </c>
      <c r="D11015" t="s">
        <v>4512</v>
      </c>
      <c r="E11015">
        <v>5419</v>
      </c>
      <c r="F11015" t="s">
        <v>10151</v>
      </c>
      <c r="G11015">
        <v>5423</v>
      </c>
      <c r="H11015" t="s">
        <v>20092</v>
      </c>
      <c r="I11015">
        <v>1</v>
      </c>
    </row>
    <row r="11016" spans="1:9" hidden="1" x14ac:dyDescent="0.25">
      <c r="A11016" t="s">
        <v>20599</v>
      </c>
      <c r="B11016" t="s">
        <v>10150</v>
      </c>
      <c r="C11016" t="s">
        <v>4511</v>
      </c>
      <c r="D11016" t="s">
        <v>4512</v>
      </c>
      <c r="E11016">
        <v>5419</v>
      </c>
      <c r="F11016" t="s">
        <v>10151</v>
      </c>
      <c r="G11016">
        <v>5490</v>
      </c>
      <c r="H11016" t="s">
        <v>10148</v>
      </c>
      <c r="I11016">
        <v>1</v>
      </c>
    </row>
    <row r="11017" spans="1:9" hidden="1" x14ac:dyDescent="0.25">
      <c r="A11017" t="s">
        <v>20600</v>
      </c>
      <c r="B11017" t="s">
        <v>20601</v>
      </c>
      <c r="C11017" t="s">
        <v>4511</v>
      </c>
      <c r="D11017" t="s">
        <v>4512</v>
      </c>
      <c r="E11017">
        <v>54190</v>
      </c>
      <c r="F11017" t="s">
        <v>20596</v>
      </c>
      <c r="G11017">
        <v>134391</v>
      </c>
      <c r="H11017" t="s">
        <v>20602</v>
      </c>
      <c r="I11017">
        <v>1</v>
      </c>
    </row>
    <row r="11018" spans="1:9" hidden="1" x14ac:dyDescent="0.25">
      <c r="A11018" t="s">
        <v>20603</v>
      </c>
      <c r="B11018" t="s">
        <v>5250</v>
      </c>
      <c r="C11018" t="s">
        <v>4511</v>
      </c>
      <c r="D11018" t="s">
        <v>4512</v>
      </c>
      <c r="E11018">
        <v>5007</v>
      </c>
      <c r="F11018" t="s">
        <v>4585</v>
      </c>
      <c r="G11018">
        <v>5025</v>
      </c>
      <c r="H11018" t="s">
        <v>5251</v>
      </c>
      <c r="I11018">
        <v>1</v>
      </c>
    </row>
    <row r="11019" spans="1:9" hidden="1" x14ac:dyDescent="0.25">
      <c r="A11019" t="s">
        <v>20604</v>
      </c>
      <c r="B11019" t="s">
        <v>7237</v>
      </c>
      <c r="C11019" t="s">
        <v>4511</v>
      </c>
      <c r="D11019" t="s">
        <v>4512</v>
      </c>
      <c r="E11019">
        <v>5218</v>
      </c>
      <c r="F11019" t="s">
        <v>6060</v>
      </c>
      <c r="G11019">
        <v>5250</v>
      </c>
      <c r="H11019" t="s">
        <v>4972</v>
      </c>
      <c r="I11019">
        <v>1</v>
      </c>
    </row>
    <row r="11020" spans="1:9" hidden="1" x14ac:dyDescent="0.25">
      <c r="A11020" t="s">
        <v>20605</v>
      </c>
      <c r="B11020" t="s">
        <v>6059</v>
      </c>
      <c r="C11020" t="s">
        <v>4511</v>
      </c>
      <c r="D11020" t="s">
        <v>4512</v>
      </c>
      <c r="E11020">
        <v>5095</v>
      </c>
      <c r="F11020" t="s">
        <v>5254</v>
      </c>
      <c r="G11020">
        <v>5218</v>
      </c>
      <c r="H11020" t="s">
        <v>6060</v>
      </c>
      <c r="I11020">
        <v>1</v>
      </c>
    </row>
    <row r="11021" spans="1:9" hidden="1" x14ac:dyDescent="0.25">
      <c r="A11021" t="s">
        <v>20606</v>
      </c>
      <c r="B11021" t="s">
        <v>4872</v>
      </c>
      <c r="C11021" t="s">
        <v>4511</v>
      </c>
      <c r="D11021" t="s">
        <v>4512</v>
      </c>
      <c r="E11021">
        <v>5020</v>
      </c>
      <c r="F11021" t="s">
        <v>4873</v>
      </c>
      <c r="G11021">
        <v>5185</v>
      </c>
      <c r="H11021" t="s">
        <v>4874</v>
      </c>
      <c r="I11021">
        <v>1</v>
      </c>
    </row>
    <row r="11022" spans="1:9" hidden="1" x14ac:dyDescent="0.25">
      <c r="A11022" t="s">
        <v>20607</v>
      </c>
      <c r="B11022" t="s">
        <v>7559</v>
      </c>
      <c r="C11022" t="s">
        <v>4511</v>
      </c>
      <c r="D11022" t="s">
        <v>4512</v>
      </c>
      <c r="E11022">
        <v>5185</v>
      </c>
      <c r="F11022" t="s">
        <v>4874</v>
      </c>
      <c r="G11022">
        <v>5467</v>
      </c>
      <c r="H11022" t="s">
        <v>5585</v>
      </c>
      <c r="I11022">
        <v>1</v>
      </c>
    </row>
    <row r="11023" spans="1:9" hidden="1" x14ac:dyDescent="0.25">
      <c r="A11023" t="s">
        <v>20608</v>
      </c>
      <c r="B11023" t="s">
        <v>7557</v>
      </c>
      <c r="C11023" t="s">
        <v>4511</v>
      </c>
      <c r="D11023" t="s">
        <v>4512</v>
      </c>
      <c r="E11023">
        <v>5185</v>
      </c>
      <c r="F11023" t="s">
        <v>4874</v>
      </c>
      <c r="G11023">
        <v>5200</v>
      </c>
      <c r="H11023" t="s">
        <v>4876</v>
      </c>
      <c r="I11023">
        <v>1</v>
      </c>
    </row>
    <row r="11024" spans="1:9" hidden="1" x14ac:dyDescent="0.25">
      <c r="A11024" t="s">
        <v>20609</v>
      </c>
      <c r="B11024" t="s">
        <v>5409</v>
      </c>
      <c r="C11024" t="s">
        <v>4511</v>
      </c>
      <c r="D11024" t="s">
        <v>4512</v>
      </c>
      <c r="E11024">
        <v>5050</v>
      </c>
      <c r="F11024" t="s">
        <v>5410</v>
      </c>
      <c r="G11024">
        <v>5325</v>
      </c>
      <c r="H11024" t="s">
        <v>5411</v>
      </c>
      <c r="I11024">
        <v>1</v>
      </c>
    </row>
    <row r="11025" spans="1:9" hidden="1" x14ac:dyDescent="0.25">
      <c r="A11025" t="s">
        <v>20610</v>
      </c>
      <c r="B11025" t="s">
        <v>20611</v>
      </c>
      <c r="C11025" t="s">
        <v>4511</v>
      </c>
      <c r="D11025" t="s">
        <v>4512</v>
      </c>
      <c r="E11025">
        <v>5050</v>
      </c>
      <c r="F11025" t="s">
        <v>5410</v>
      </c>
      <c r="G11025">
        <v>5170</v>
      </c>
      <c r="H11025" t="s">
        <v>5610</v>
      </c>
      <c r="I11025">
        <v>1</v>
      </c>
    </row>
    <row r="11026" spans="1:9" hidden="1" x14ac:dyDescent="0.25">
      <c r="A11026" t="s">
        <v>20612</v>
      </c>
      <c r="B11026" t="s">
        <v>8998</v>
      </c>
      <c r="C11026" t="s">
        <v>4511</v>
      </c>
      <c r="D11026" t="s">
        <v>4512</v>
      </c>
      <c r="E11026">
        <v>5096</v>
      </c>
      <c r="F11026" t="s">
        <v>4864</v>
      </c>
      <c r="G11026">
        <v>5325</v>
      </c>
      <c r="H11026" t="s">
        <v>5411</v>
      </c>
      <c r="I11026">
        <v>1</v>
      </c>
    </row>
    <row r="11027" spans="1:9" hidden="1" x14ac:dyDescent="0.25">
      <c r="A11027" t="s">
        <v>20613</v>
      </c>
      <c r="B11027" t="s">
        <v>20614</v>
      </c>
      <c r="C11027" t="s">
        <v>4511</v>
      </c>
      <c r="D11027" t="s">
        <v>4512</v>
      </c>
      <c r="E11027">
        <v>1074</v>
      </c>
      <c r="F11027" t="s">
        <v>5900</v>
      </c>
      <c r="G11027">
        <v>11236</v>
      </c>
      <c r="H11027" t="s">
        <v>20615</v>
      </c>
      <c r="I11027">
        <v>1</v>
      </c>
    </row>
    <row r="11028" spans="1:9" hidden="1" x14ac:dyDescent="0.25">
      <c r="A11028" t="s">
        <v>20613</v>
      </c>
      <c r="B11028" t="s">
        <v>20616</v>
      </c>
      <c r="C11028" t="s">
        <v>4511</v>
      </c>
      <c r="D11028" t="s">
        <v>4512</v>
      </c>
      <c r="E11028">
        <v>1250</v>
      </c>
      <c r="F11028" t="s">
        <v>13739</v>
      </c>
      <c r="G11028">
        <v>11236</v>
      </c>
      <c r="H11028" t="s">
        <v>20615</v>
      </c>
      <c r="I11028">
        <v>1</v>
      </c>
    </row>
    <row r="11029" spans="1:9" hidden="1" x14ac:dyDescent="0.25">
      <c r="A11029" t="s">
        <v>20617</v>
      </c>
      <c r="B11029" t="s">
        <v>20618</v>
      </c>
      <c r="C11029" t="s">
        <v>4511</v>
      </c>
      <c r="D11029" t="s">
        <v>4512</v>
      </c>
      <c r="E11029">
        <v>1250</v>
      </c>
      <c r="F11029" t="s">
        <v>13739</v>
      </c>
      <c r="G11029">
        <v>11140</v>
      </c>
      <c r="H11029" t="s">
        <v>20619</v>
      </c>
      <c r="I11029">
        <v>2</v>
      </c>
    </row>
    <row r="11030" spans="1:9" hidden="1" x14ac:dyDescent="0.25">
      <c r="A11030" t="s">
        <v>3660</v>
      </c>
      <c r="B11030" t="s">
        <v>20620</v>
      </c>
      <c r="C11030" t="s">
        <v>4511</v>
      </c>
      <c r="D11030" t="s">
        <v>4512</v>
      </c>
      <c r="E11030">
        <v>11237</v>
      </c>
      <c r="F11030" t="s">
        <v>20621</v>
      </c>
      <c r="G11030">
        <v>11238</v>
      </c>
      <c r="H11030" t="s">
        <v>20622</v>
      </c>
      <c r="I11030">
        <v>1</v>
      </c>
    </row>
    <row r="11031" spans="1:9" hidden="1" x14ac:dyDescent="0.25">
      <c r="A11031" t="s">
        <v>3660</v>
      </c>
      <c r="B11031" t="s">
        <v>20623</v>
      </c>
      <c r="C11031" t="s">
        <v>4511</v>
      </c>
      <c r="D11031" t="s">
        <v>4512</v>
      </c>
      <c r="E11031">
        <v>11238</v>
      </c>
      <c r="F11031" t="s">
        <v>20622</v>
      </c>
      <c r="G11031">
        <v>11260</v>
      </c>
      <c r="H11031" t="s">
        <v>13634</v>
      </c>
      <c r="I11031">
        <v>2</v>
      </c>
    </row>
    <row r="11032" spans="1:9" hidden="1" x14ac:dyDescent="0.25">
      <c r="A11032" t="s">
        <v>3660</v>
      </c>
      <c r="B11032" t="s">
        <v>20624</v>
      </c>
      <c r="C11032" t="s">
        <v>4511</v>
      </c>
      <c r="D11032" t="s">
        <v>4512</v>
      </c>
      <c r="E11032">
        <v>1250</v>
      </c>
      <c r="F11032" t="s">
        <v>13739</v>
      </c>
      <c r="G11032">
        <v>11237</v>
      </c>
      <c r="H11032" t="s">
        <v>20621</v>
      </c>
      <c r="I11032">
        <v>1</v>
      </c>
    </row>
    <row r="11033" spans="1:9" hidden="1" x14ac:dyDescent="0.25">
      <c r="A11033" t="s">
        <v>20625</v>
      </c>
      <c r="B11033" t="s">
        <v>20626</v>
      </c>
      <c r="C11033" t="s">
        <v>4511</v>
      </c>
      <c r="D11033" t="s">
        <v>4512</v>
      </c>
      <c r="E11033">
        <v>7242</v>
      </c>
      <c r="F11033" t="s">
        <v>9148</v>
      </c>
      <c r="G11033">
        <v>7244</v>
      </c>
      <c r="H11033" t="s">
        <v>14855</v>
      </c>
      <c r="I11033">
        <v>1</v>
      </c>
    </row>
    <row r="11034" spans="1:9" hidden="1" x14ac:dyDescent="0.25">
      <c r="A11034" t="s">
        <v>20627</v>
      </c>
      <c r="B11034" t="s">
        <v>20628</v>
      </c>
      <c r="C11034" t="s">
        <v>4511</v>
      </c>
      <c r="D11034" t="s">
        <v>4512</v>
      </c>
      <c r="E11034">
        <v>7238</v>
      </c>
      <c r="F11034" t="s">
        <v>16932</v>
      </c>
      <c r="G11034">
        <v>7242</v>
      </c>
      <c r="H11034" t="s">
        <v>9148</v>
      </c>
      <c r="I11034">
        <v>1</v>
      </c>
    </row>
    <row r="11035" spans="1:9" hidden="1" x14ac:dyDescent="0.25">
      <c r="A11035" t="s">
        <v>20629</v>
      </c>
      <c r="B11035" t="s">
        <v>10375</v>
      </c>
      <c r="C11035" t="s">
        <v>4511</v>
      </c>
      <c r="D11035" t="s">
        <v>4512</v>
      </c>
      <c r="E11035">
        <v>7180</v>
      </c>
      <c r="F11035" t="s">
        <v>4827</v>
      </c>
      <c r="G11035">
        <v>7227</v>
      </c>
      <c r="H11035" t="s">
        <v>10376</v>
      </c>
      <c r="I11035">
        <v>1</v>
      </c>
    </row>
    <row r="11036" spans="1:9" hidden="1" x14ac:dyDescent="0.25">
      <c r="A11036" t="s">
        <v>20629</v>
      </c>
      <c r="B11036" t="s">
        <v>10378</v>
      </c>
      <c r="C11036" t="s">
        <v>4511</v>
      </c>
      <c r="D11036" t="s">
        <v>4512</v>
      </c>
      <c r="E11036">
        <v>7227</v>
      </c>
      <c r="F11036" t="s">
        <v>10376</v>
      </c>
      <c r="G11036">
        <v>7228</v>
      </c>
      <c r="H11036" t="s">
        <v>9604</v>
      </c>
      <c r="I11036">
        <v>1</v>
      </c>
    </row>
    <row r="11037" spans="1:9" hidden="1" x14ac:dyDescent="0.25">
      <c r="A11037" t="s">
        <v>20630</v>
      </c>
      <c r="B11037" t="s">
        <v>20631</v>
      </c>
      <c r="C11037" t="s">
        <v>4511</v>
      </c>
      <c r="D11037" t="s">
        <v>4512</v>
      </c>
      <c r="E11037">
        <v>79567</v>
      </c>
      <c r="F11037" t="s">
        <v>20632</v>
      </c>
      <c r="G11037">
        <v>79610</v>
      </c>
      <c r="H11037" t="s">
        <v>14753</v>
      </c>
      <c r="I11037">
        <v>1</v>
      </c>
    </row>
    <row r="11038" spans="1:9" hidden="1" x14ac:dyDescent="0.25">
      <c r="A11038" t="s">
        <v>20630</v>
      </c>
      <c r="B11038" t="s">
        <v>20633</v>
      </c>
      <c r="C11038" t="s">
        <v>4511</v>
      </c>
      <c r="D11038" t="s">
        <v>4512</v>
      </c>
      <c r="E11038">
        <v>79567</v>
      </c>
      <c r="F11038" t="s">
        <v>20632</v>
      </c>
      <c r="G11038">
        <v>79627</v>
      </c>
      <c r="H11038" t="s">
        <v>14768</v>
      </c>
      <c r="I11038">
        <v>1</v>
      </c>
    </row>
    <row r="11039" spans="1:9" hidden="1" x14ac:dyDescent="0.25">
      <c r="A11039" t="s">
        <v>20634</v>
      </c>
      <c r="B11039" t="s">
        <v>20635</v>
      </c>
      <c r="C11039" t="s">
        <v>4511</v>
      </c>
      <c r="D11039" t="s">
        <v>4512</v>
      </c>
      <c r="E11039">
        <v>5355</v>
      </c>
      <c r="F11039" t="s">
        <v>5617</v>
      </c>
      <c r="G11039">
        <v>5430</v>
      </c>
      <c r="H11039" t="s">
        <v>5579</v>
      </c>
      <c r="I11039">
        <v>1</v>
      </c>
    </row>
    <row r="11040" spans="1:9" hidden="1" x14ac:dyDescent="0.25">
      <c r="A11040" t="s">
        <v>20636</v>
      </c>
      <c r="B11040" t="s">
        <v>6909</v>
      </c>
      <c r="C11040" t="s">
        <v>4511</v>
      </c>
      <c r="D11040" t="s">
        <v>4512</v>
      </c>
      <c r="E11040">
        <v>5208</v>
      </c>
      <c r="F11040" t="s">
        <v>6530</v>
      </c>
      <c r="G11040">
        <v>5220</v>
      </c>
      <c r="H11040" t="s">
        <v>6910</v>
      </c>
      <c r="I11040">
        <v>1</v>
      </c>
    </row>
    <row r="11041" spans="1:11" hidden="1" x14ac:dyDescent="0.25">
      <c r="A11041" t="s">
        <v>20637</v>
      </c>
      <c r="B11041" t="s">
        <v>7857</v>
      </c>
      <c r="C11041" t="s">
        <v>4511</v>
      </c>
      <c r="D11041" t="s">
        <v>4512</v>
      </c>
      <c r="E11041">
        <v>5220</v>
      </c>
      <c r="F11041" t="s">
        <v>6910</v>
      </c>
      <c r="G11041">
        <v>5368</v>
      </c>
      <c r="H11041" t="s">
        <v>5547</v>
      </c>
      <c r="I11041">
        <v>1</v>
      </c>
    </row>
    <row r="11042" spans="1:11" hidden="1" x14ac:dyDescent="0.25">
      <c r="A11042" t="s">
        <v>20638</v>
      </c>
      <c r="B11042" t="s">
        <v>7476</v>
      </c>
      <c r="C11042" t="s">
        <v>4511</v>
      </c>
      <c r="D11042" t="s">
        <v>4512</v>
      </c>
      <c r="E11042">
        <v>967</v>
      </c>
      <c r="F11042" t="s">
        <v>7463</v>
      </c>
      <c r="G11042">
        <v>44900</v>
      </c>
      <c r="H11042" t="s">
        <v>5135</v>
      </c>
      <c r="I11042">
        <v>50</v>
      </c>
    </row>
    <row r="11043" spans="1:11" hidden="1" x14ac:dyDescent="0.25">
      <c r="A11043" t="s">
        <v>20639</v>
      </c>
      <c r="B11043" t="s">
        <v>7475</v>
      </c>
      <c r="C11043" t="s">
        <v>4511</v>
      </c>
      <c r="D11043" t="s">
        <v>4512</v>
      </c>
      <c r="E11043">
        <v>967</v>
      </c>
      <c r="F11043" t="s">
        <v>7463</v>
      </c>
      <c r="G11043">
        <v>44900</v>
      </c>
      <c r="H11043" t="s">
        <v>5135</v>
      </c>
      <c r="I11043">
        <v>18</v>
      </c>
    </row>
    <row r="11044" spans="1:11" hidden="1" x14ac:dyDescent="0.25">
      <c r="A11044" t="s">
        <v>20640</v>
      </c>
      <c r="B11044" t="s">
        <v>10364</v>
      </c>
      <c r="C11044" t="s">
        <v>4511</v>
      </c>
      <c r="D11044" t="s">
        <v>4512</v>
      </c>
      <c r="E11044">
        <v>44500</v>
      </c>
      <c r="F11044" t="s">
        <v>7215</v>
      </c>
      <c r="G11044">
        <v>44900</v>
      </c>
      <c r="H11044" t="s">
        <v>5135</v>
      </c>
      <c r="I11044">
        <v>99</v>
      </c>
    </row>
    <row r="11045" spans="1:11" hidden="1" x14ac:dyDescent="0.25">
      <c r="A11045" t="s">
        <v>20641</v>
      </c>
      <c r="B11045" t="s">
        <v>9687</v>
      </c>
      <c r="C11045" t="s">
        <v>4511</v>
      </c>
      <c r="D11045" t="s">
        <v>4512</v>
      </c>
      <c r="E11045">
        <v>44645</v>
      </c>
      <c r="F11045" t="s">
        <v>7468</v>
      </c>
      <c r="G11045">
        <v>44900</v>
      </c>
      <c r="H11045" t="s">
        <v>5135</v>
      </c>
      <c r="I11045">
        <v>99</v>
      </c>
    </row>
    <row r="11046" spans="1:11" hidden="1" x14ac:dyDescent="0.25">
      <c r="A11046" t="s">
        <v>20642</v>
      </c>
      <c r="B11046" t="s">
        <v>9686</v>
      </c>
      <c r="C11046" t="s">
        <v>4511</v>
      </c>
      <c r="D11046" t="s">
        <v>4512</v>
      </c>
      <c r="E11046">
        <v>44645</v>
      </c>
      <c r="F11046" t="s">
        <v>7468</v>
      </c>
      <c r="G11046">
        <v>44900</v>
      </c>
      <c r="H11046" t="s">
        <v>5135</v>
      </c>
      <c r="I11046">
        <v>98</v>
      </c>
    </row>
    <row r="11047" spans="1:11" hidden="1" x14ac:dyDescent="0.25">
      <c r="A11047" t="s">
        <v>4484</v>
      </c>
      <c r="B11047" t="s">
        <v>9843</v>
      </c>
      <c r="C11047" t="s">
        <v>4511</v>
      </c>
      <c r="D11047" t="s">
        <v>4512</v>
      </c>
      <c r="E11047">
        <v>44900</v>
      </c>
      <c r="F11047" t="s">
        <v>5135</v>
      </c>
      <c r="G11047">
        <v>45500</v>
      </c>
      <c r="H11047" t="s">
        <v>4891</v>
      </c>
      <c r="I11047">
        <v>98</v>
      </c>
    </row>
    <row r="11048" spans="1:11" hidden="1" x14ac:dyDescent="0.25">
      <c r="A11048" t="s">
        <v>20643</v>
      </c>
      <c r="B11048" t="s">
        <v>9842</v>
      </c>
      <c r="C11048" t="s">
        <v>4511</v>
      </c>
      <c r="D11048" t="s">
        <v>4512</v>
      </c>
      <c r="E11048">
        <v>44900</v>
      </c>
      <c r="F11048" t="s">
        <v>5135</v>
      </c>
      <c r="G11048">
        <v>45500</v>
      </c>
      <c r="H11048" t="s">
        <v>4891</v>
      </c>
      <c r="I11048">
        <v>71</v>
      </c>
    </row>
    <row r="11049" spans="1:11" hidden="1" x14ac:dyDescent="0.25">
      <c r="A11049" t="s">
        <v>20644</v>
      </c>
      <c r="B11049" t="s">
        <v>20645</v>
      </c>
      <c r="C11049" t="s">
        <v>4511</v>
      </c>
      <c r="D11049" t="s">
        <v>4512</v>
      </c>
      <c r="E11049">
        <v>44270</v>
      </c>
      <c r="F11049" t="s">
        <v>7332</v>
      </c>
      <c r="G11049">
        <v>44910</v>
      </c>
      <c r="H11049" t="s">
        <v>5135</v>
      </c>
      <c r="I11049">
        <v>9</v>
      </c>
    </row>
    <row r="11050" spans="1:11" hidden="1" x14ac:dyDescent="0.25">
      <c r="A11050" t="s">
        <v>20646</v>
      </c>
      <c r="B11050" t="s">
        <v>20647</v>
      </c>
      <c r="C11050" t="s">
        <v>4511</v>
      </c>
      <c r="D11050" t="s">
        <v>4512</v>
      </c>
      <c r="E11050">
        <v>1441</v>
      </c>
      <c r="F11050" t="s">
        <v>5319</v>
      </c>
      <c r="G11050">
        <v>1653</v>
      </c>
      <c r="H11050" t="s">
        <v>16137</v>
      </c>
      <c r="I11050">
        <v>1</v>
      </c>
    </row>
    <row r="11051" spans="1:11" hidden="1" x14ac:dyDescent="0.25">
      <c r="A11051" t="s">
        <v>20648</v>
      </c>
      <c r="B11051" t="s">
        <v>4825</v>
      </c>
      <c r="C11051" t="s">
        <v>4511</v>
      </c>
      <c r="D11051" t="s">
        <v>4512</v>
      </c>
      <c r="E11051">
        <v>7040</v>
      </c>
      <c r="F11051" t="s">
        <v>4826</v>
      </c>
      <c r="G11051">
        <v>7042</v>
      </c>
      <c r="H11051" t="s">
        <v>4827</v>
      </c>
      <c r="I11051">
        <v>1</v>
      </c>
    </row>
    <row r="11052" spans="1:11" hidden="1" x14ac:dyDescent="0.25">
      <c r="A11052" t="s">
        <v>20649</v>
      </c>
      <c r="B11052" t="s">
        <v>5953</v>
      </c>
      <c r="C11052" t="s">
        <v>4511</v>
      </c>
      <c r="D11052" t="s">
        <v>4512</v>
      </c>
      <c r="E11052">
        <v>7042</v>
      </c>
      <c r="F11052" t="s">
        <v>4827</v>
      </c>
      <c r="G11052">
        <v>7044</v>
      </c>
      <c r="H11052" t="s">
        <v>5954</v>
      </c>
      <c r="I11052" t="s">
        <v>5955</v>
      </c>
    </row>
    <row r="11053" spans="1:11" hidden="1" x14ac:dyDescent="0.25">
      <c r="A11053" t="s">
        <v>20650</v>
      </c>
      <c r="B11053" t="s">
        <v>20651</v>
      </c>
      <c r="C11053" t="s">
        <v>4545</v>
      </c>
      <c r="D11053" t="s">
        <v>4512</v>
      </c>
      <c r="E11053">
        <v>6230</v>
      </c>
      <c r="F11053" t="s">
        <v>8424</v>
      </c>
      <c r="G11053">
        <v>345</v>
      </c>
      <c r="H11053">
        <v>6233</v>
      </c>
      <c r="I11053" t="s">
        <v>20652</v>
      </c>
      <c r="J11053">
        <v>1</v>
      </c>
      <c r="K11053">
        <v>1</v>
      </c>
    </row>
    <row r="11054" spans="1:11" hidden="1" x14ac:dyDescent="0.25">
      <c r="A11054" t="s">
        <v>20650</v>
      </c>
      <c r="B11054" t="s">
        <v>20653</v>
      </c>
      <c r="C11054" t="s">
        <v>4545</v>
      </c>
      <c r="D11054" t="s">
        <v>4512</v>
      </c>
      <c r="E11054">
        <v>6232</v>
      </c>
      <c r="F11054" t="s">
        <v>10474</v>
      </c>
      <c r="G11054">
        <v>138</v>
      </c>
      <c r="H11054">
        <v>6233</v>
      </c>
      <c r="I11054" t="s">
        <v>20652</v>
      </c>
      <c r="J11054">
        <v>1</v>
      </c>
      <c r="K11054">
        <v>1</v>
      </c>
    </row>
    <row r="11055" spans="1:11" hidden="1" x14ac:dyDescent="0.25">
      <c r="A11055" t="s">
        <v>20650</v>
      </c>
      <c r="B11055" t="s">
        <v>20654</v>
      </c>
      <c r="C11055" t="s">
        <v>4545</v>
      </c>
      <c r="D11055" t="s">
        <v>4512</v>
      </c>
      <c r="E11055">
        <v>6233</v>
      </c>
      <c r="F11055" t="s">
        <v>20652</v>
      </c>
      <c r="G11055">
        <v>1</v>
      </c>
      <c r="H11055">
        <v>60788</v>
      </c>
      <c r="I11055" t="s">
        <v>20655</v>
      </c>
      <c r="J11055">
        <v>13.8</v>
      </c>
      <c r="K11055">
        <v>1</v>
      </c>
    </row>
    <row r="11056" spans="1:11" hidden="1" x14ac:dyDescent="0.25">
      <c r="A11056" t="s">
        <v>4158</v>
      </c>
      <c r="B11056" t="s">
        <v>20656</v>
      </c>
      <c r="C11056" t="s">
        <v>4545</v>
      </c>
      <c r="D11056" t="s">
        <v>4512</v>
      </c>
      <c r="E11056">
        <v>6201</v>
      </c>
      <c r="F11056" t="s">
        <v>10444</v>
      </c>
      <c r="G11056">
        <v>138</v>
      </c>
      <c r="H11056">
        <v>6224</v>
      </c>
      <c r="I11056" t="s">
        <v>10444</v>
      </c>
      <c r="J11056">
        <v>69</v>
      </c>
      <c r="K11056">
        <v>1</v>
      </c>
    </row>
    <row r="11057" spans="1:11" hidden="1" x14ac:dyDescent="0.25">
      <c r="A11057" t="s">
        <v>20657</v>
      </c>
      <c r="B11057" t="s">
        <v>20658</v>
      </c>
      <c r="C11057" t="s">
        <v>4545</v>
      </c>
      <c r="D11057" t="s">
        <v>4512</v>
      </c>
      <c r="E11057">
        <v>6260</v>
      </c>
      <c r="F11057" t="s">
        <v>8557</v>
      </c>
      <c r="G11057">
        <v>138</v>
      </c>
      <c r="H11057">
        <v>6636</v>
      </c>
      <c r="I11057" t="s">
        <v>8557</v>
      </c>
      <c r="J11057">
        <v>69</v>
      </c>
      <c r="K11057">
        <v>2</v>
      </c>
    </row>
    <row r="11058" spans="1:11" hidden="1" x14ac:dyDescent="0.25">
      <c r="A11058" t="s">
        <v>20659</v>
      </c>
      <c r="B11058" t="s">
        <v>20660</v>
      </c>
      <c r="C11058" t="s">
        <v>4545</v>
      </c>
      <c r="D11058" t="s">
        <v>4512</v>
      </c>
      <c r="E11058">
        <v>6275</v>
      </c>
      <c r="F11058" t="s">
        <v>10461</v>
      </c>
      <c r="G11058">
        <v>138</v>
      </c>
      <c r="H11058">
        <v>6276</v>
      </c>
      <c r="I11058" t="s">
        <v>10451</v>
      </c>
      <c r="J11058">
        <v>69</v>
      </c>
      <c r="K11058">
        <v>1</v>
      </c>
    </row>
    <row r="11059" spans="1:11" hidden="1" x14ac:dyDescent="0.25">
      <c r="A11059" t="s">
        <v>20661</v>
      </c>
      <c r="B11059" t="s">
        <v>20662</v>
      </c>
      <c r="C11059" t="s">
        <v>4545</v>
      </c>
      <c r="D11059" t="s">
        <v>4512</v>
      </c>
      <c r="E11059">
        <v>6275</v>
      </c>
      <c r="F11059" t="s">
        <v>10461</v>
      </c>
      <c r="G11059">
        <v>138</v>
      </c>
      <c r="H11059">
        <v>6277</v>
      </c>
      <c r="I11059" t="s">
        <v>10492</v>
      </c>
      <c r="J11059">
        <v>69</v>
      </c>
      <c r="K11059">
        <v>2</v>
      </c>
    </row>
    <row r="11060" spans="1:11" hidden="1" x14ac:dyDescent="0.25">
      <c r="A11060" t="s">
        <v>20663</v>
      </c>
      <c r="B11060" t="s">
        <v>20664</v>
      </c>
      <c r="C11060" t="s">
        <v>4545</v>
      </c>
      <c r="D11060" t="s">
        <v>4512</v>
      </c>
      <c r="E11060">
        <v>6253</v>
      </c>
      <c r="F11060" t="s">
        <v>10425</v>
      </c>
      <c r="G11060">
        <v>69</v>
      </c>
      <c r="H11060">
        <v>6255</v>
      </c>
      <c r="I11060" t="s">
        <v>10445</v>
      </c>
      <c r="J11060">
        <v>138</v>
      </c>
      <c r="K11060">
        <v>1</v>
      </c>
    </row>
    <row r="11061" spans="1:11" hidden="1" x14ac:dyDescent="0.25">
      <c r="A11061" t="s">
        <v>20665</v>
      </c>
      <c r="B11061" t="s">
        <v>20666</v>
      </c>
      <c r="C11061" t="s">
        <v>4545</v>
      </c>
      <c r="D11061" t="s">
        <v>4512</v>
      </c>
      <c r="E11061">
        <v>6231</v>
      </c>
      <c r="F11061" t="s">
        <v>10474</v>
      </c>
      <c r="G11061">
        <v>138</v>
      </c>
      <c r="H11061">
        <v>6234</v>
      </c>
      <c r="I11061" t="s">
        <v>20667</v>
      </c>
      <c r="J11061">
        <v>1</v>
      </c>
      <c r="K11061">
        <v>2</v>
      </c>
    </row>
    <row r="11062" spans="1:11" hidden="1" x14ac:dyDescent="0.25">
      <c r="A11062" t="s">
        <v>20665</v>
      </c>
      <c r="B11062" t="s">
        <v>20668</v>
      </c>
      <c r="C11062" t="s">
        <v>4545</v>
      </c>
      <c r="D11062" t="s">
        <v>4512</v>
      </c>
      <c r="E11062">
        <v>6234</v>
      </c>
      <c r="F11062" t="s">
        <v>20667</v>
      </c>
      <c r="G11062">
        <v>1</v>
      </c>
      <c r="H11062">
        <v>60789</v>
      </c>
      <c r="I11062" t="s">
        <v>20669</v>
      </c>
      <c r="J11062">
        <v>13.8</v>
      </c>
      <c r="K11062">
        <v>2</v>
      </c>
    </row>
    <row r="11063" spans="1:11" hidden="1" x14ac:dyDescent="0.25">
      <c r="A11063" t="s">
        <v>20665</v>
      </c>
      <c r="B11063" t="s">
        <v>20670</v>
      </c>
      <c r="C11063" t="s">
        <v>4545</v>
      </c>
      <c r="D11063" t="s">
        <v>4512</v>
      </c>
      <c r="E11063">
        <v>6234</v>
      </c>
      <c r="F11063" t="s">
        <v>20667</v>
      </c>
      <c r="G11063">
        <v>1</v>
      </c>
      <c r="H11063">
        <v>6235</v>
      </c>
      <c r="I11063" t="s">
        <v>9797</v>
      </c>
      <c r="J11063">
        <v>345</v>
      </c>
      <c r="K11063">
        <v>2</v>
      </c>
    </row>
    <row r="11064" spans="1:11" hidden="1" x14ac:dyDescent="0.25">
      <c r="A11064" t="s">
        <v>4159</v>
      </c>
      <c r="B11064" t="s">
        <v>20671</v>
      </c>
      <c r="C11064" t="s">
        <v>4545</v>
      </c>
      <c r="D11064" t="s">
        <v>4512</v>
      </c>
      <c r="E11064">
        <v>6225</v>
      </c>
      <c r="F11064" t="s">
        <v>10444</v>
      </c>
      <c r="G11064">
        <v>69</v>
      </c>
      <c r="H11064">
        <v>6228</v>
      </c>
      <c r="I11064" t="s">
        <v>10444</v>
      </c>
      <c r="J11064">
        <v>138</v>
      </c>
      <c r="K11064">
        <v>2</v>
      </c>
    </row>
    <row r="11065" spans="1:11" hidden="1" x14ac:dyDescent="0.25">
      <c r="A11065" t="s">
        <v>20672</v>
      </c>
      <c r="B11065" t="s">
        <v>20673</v>
      </c>
      <c r="C11065" t="s">
        <v>4545</v>
      </c>
      <c r="D11065" t="s">
        <v>4512</v>
      </c>
      <c r="E11065">
        <v>6258</v>
      </c>
      <c r="F11065" t="s">
        <v>8557</v>
      </c>
      <c r="G11065">
        <v>69</v>
      </c>
      <c r="H11065">
        <v>6260</v>
      </c>
      <c r="I11065" t="s">
        <v>8557</v>
      </c>
      <c r="J11065">
        <v>138</v>
      </c>
      <c r="K11065">
        <v>1</v>
      </c>
    </row>
    <row r="11066" spans="1:11" hidden="1" x14ac:dyDescent="0.25">
      <c r="A11066" t="s">
        <v>20674</v>
      </c>
      <c r="B11066" t="s">
        <v>20675</v>
      </c>
      <c r="C11066" t="s">
        <v>4545</v>
      </c>
      <c r="D11066" t="s">
        <v>4512</v>
      </c>
      <c r="E11066">
        <v>60339</v>
      </c>
      <c r="F11066" t="s">
        <v>18086</v>
      </c>
      <c r="G11066">
        <v>69</v>
      </c>
      <c r="H11066">
        <v>170200</v>
      </c>
      <c r="I11066" t="s">
        <v>20676</v>
      </c>
      <c r="J11066">
        <v>34.5</v>
      </c>
      <c r="K11066">
        <v>1</v>
      </c>
    </row>
    <row r="11067" spans="1:11" hidden="1" x14ac:dyDescent="0.25">
      <c r="A11067" t="s">
        <v>3642</v>
      </c>
      <c r="B11067" t="s">
        <v>20677</v>
      </c>
      <c r="C11067" t="s">
        <v>4545</v>
      </c>
      <c r="D11067" t="s">
        <v>4512</v>
      </c>
      <c r="E11067">
        <v>1157</v>
      </c>
      <c r="F11067" t="s">
        <v>10530</v>
      </c>
      <c r="G11067">
        <v>138</v>
      </c>
      <c r="H11067">
        <v>24005</v>
      </c>
      <c r="I11067" t="s">
        <v>20678</v>
      </c>
      <c r="J11067">
        <v>1</v>
      </c>
      <c r="K11067">
        <v>1</v>
      </c>
    </row>
    <row r="11068" spans="1:11" hidden="1" x14ac:dyDescent="0.25">
      <c r="A11068" t="s">
        <v>3642</v>
      </c>
      <c r="B11068" t="s">
        <v>20679</v>
      </c>
      <c r="C11068" t="s">
        <v>4545</v>
      </c>
      <c r="D11068" t="s">
        <v>4512</v>
      </c>
      <c r="E11068">
        <v>1158</v>
      </c>
      <c r="F11068" t="s">
        <v>10530</v>
      </c>
      <c r="G11068">
        <v>345</v>
      </c>
      <c r="H11068">
        <v>24005</v>
      </c>
      <c r="I11068" t="s">
        <v>20678</v>
      </c>
      <c r="J11068">
        <v>1</v>
      </c>
      <c r="K11068">
        <v>1</v>
      </c>
    </row>
    <row r="11069" spans="1:11" hidden="1" x14ac:dyDescent="0.25">
      <c r="A11069" t="s">
        <v>3642</v>
      </c>
      <c r="B11069" t="s">
        <v>20680</v>
      </c>
      <c r="C11069" t="s">
        <v>4545</v>
      </c>
      <c r="D11069" t="s">
        <v>4512</v>
      </c>
      <c r="E11069">
        <v>1162</v>
      </c>
      <c r="F11069" t="s">
        <v>10530</v>
      </c>
      <c r="G11069">
        <v>13.8</v>
      </c>
      <c r="H11069">
        <v>24005</v>
      </c>
      <c r="I11069" t="s">
        <v>20678</v>
      </c>
      <c r="J11069">
        <v>1</v>
      </c>
      <c r="K11069">
        <v>1</v>
      </c>
    </row>
    <row r="11070" spans="1:11" hidden="1" x14ac:dyDescent="0.25">
      <c r="A11070" t="s">
        <v>20681</v>
      </c>
      <c r="B11070" t="s">
        <v>20682</v>
      </c>
      <c r="C11070" t="s">
        <v>4545</v>
      </c>
      <c r="D11070" t="s">
        <v>4512</v>
      </c>
      <c r="E11070">
        <v>45600</v>
      </c>
      <c r="F11070" t="s">
        <v>5138</v>
      </c>
      <c r="G11070">
        <v>345</v>
      </c>
      <c r="H11070">
        <v>49183</v>
      </c>
      <c r="I11070" t="s">
        <v>5138</v>
      </c>
      <c r="J11070">
        <v>1</v>
      </c>
      <c r="K11070" t="s">
        <v>11865</v>
      </c>
    </row>
    <row r="11071" spans="1:11" hidden="1" x14ac:dyDescent="0.25">
      <c r="A11071" t="s">
        <v>20681</v>
      </c>
      <c r="B11071" t="s">
        <v>20683</v>
      </c>
      <c r="C11071" t="s">
        <v>4545</v>
      </c>
      <c r="D11071" t="s">
        <v>4512</v>
      </c>
      <c r="E11071">
        <v>45610</v>
      </c>
      <c r="F11071" t="s">
        <v>5138</v>
      </c>
      <c r="G11071">
        <v>138</v>
      </c>
      <c r="H11071">
        <v>49183</v>
      </c>
      <c r="I11071" t="s">
        <v>5138</v>
      </c>
      <c r="J11071">
        <v>1</v>
      </c>
      <c r="K11071" t="s">
        <v>11865</v>
      </c>
    </row>
    <row r="11072" spans="1:11" hidden="1" x14ac:dyDescent="0.25">
      <c r="A11072" t="s">
        <v>20681</v>
      </c>
      <c r="B11072" t="s">
        <v>10381</v>
      </c>
      <c r="C11072" t="s">
        <v>4511</v>
      </c>
      <c r="D11072" t="s">
        <v>4512</v>
      </c>
      <c r="E11072">
        <v>45610</v>
      </c>
      <c r="F11072" t="s">
        <v>5138</v>
      </c>
      <c r="G11072">
        <v>45620</v>
      </c>
      <c r="H11072" t="s">
        <v>5138</v>
      </c>
      <c r="I11072">
        <v>9</v>
      </c>
    </row>
    <row r="11073" spans="1:11" hidden="1" x14ac:dyDescent="0.25">
      <c r="A11073" t="s">
        <v>20681</v>
      </c>
      <c r="B11073" t="s">
        <v>20684</v>
      </c>
      <c r="C11073" t="s">
        <v>4545</v>
      </c>
      <c r="D11073" t="s">
        <v>4512</v>
      </c>
      <c r="E11073">
        <v>49083</v>
      </c>
      <c r="F11073" t="s">
        <v>5138</v>
      </c>
      <c r="G11073">
        <v>23</v>
      </c>
      <c r="H11073">
        <v>49183</v>
      </c>
      <c r="I11073" t="s">
        <v>5138</v>
      </c>
      <c r="J11073">
        <v>1</v>
      </c>
      <c r="K11073" t="s">
        <v>11865</v>
      </c>
    </row>
    <row r="11074" spans="1:11" hidden="1" x14ac:dyDescent="0.25">
      <c r="A11074" t="s">
        <v>20685</v>
      </c>
      <c r="B11074" t="s">
        <v>20686</v>
      </c>
      <c r="C11074" t="s">
        <v>4545</v>
      </c>
      <c r="D11074" t="s">
        <v>4512</v>
      </c>
      <c r="E11074">
        <v>45600</v>
      </c>
      <c r="F11074" t="s">
        <v>5138</v>
      </c>
      <c r="G11074">
        <v>345</v>
      </c>
      <c r="H11074">
        <v>49161</v>
      </c>
      <c r="I11074" t="s">
        <v>5138</v>
      </c>
      <c r="J11074">
        <v>1</v>
      </c>
      <c r="K11074" t="s">
        <v>11860</v>
      </c>
    </row>
    <row r="11075" spans="1:11" hidden="1" x14ac:dyDescent="0.25">
      <c r="A11075" t="s">
        <v>20685</v>
      </c>
      <c r="B11075" t="s">
        <v>20687</v>
      </c>
      <c r="C11075" t="s">
        <v>4545</v>
      </c>
      <c r="D11075" t="s">
        <v>4512</v>
      </c>
      <c r="E11075">
        <v>45610</v>
      </c>
      <c r="F11075" t="s">
        <v>5138</v>
      </c>
      <c r="G11075">
        <v>138</v>
      </c>
      <c r="H11075">
        <v>49161</v>
      </c>
      <c r="I11075" t="s">
        <v>5138</v>
      </c>
      <c r="J11075">
        <v>1</v>
      </c>
      <c r="K11075" t="s">
        <v>11860</v>
      </c>
    </row>
    <row r="11076" spans="1:11" hidden="1" x14ac:dyDescent="0.25">
      <c r="A11076" t="s">
        <v>20685</v>
      </c>
      <c r="B11076" t="s">
        <v>20688</v>
      </c>
      <c r="C11076" t="s">
        <v>4545</v>
      </c>
      <c r="D11076" t="s">
        <v>4512</v>
      </c>
      <c r="E11076">
        <v>49061</v>
      </c>
      <c r="F11076" t="s">
        <v>5138</v>
      </c>
      <c r="G11076">
        <v>23</v>
      </c>
      <c r="H11076">
        <v>49161</v>
      </c>
      <c r="I11076" t="s">
        <v>5138</v>
      </c>
      <c r="J11076">
        <v>1</v>
      </c>
      <c r="K11076" t="s">
        <v>11860</v>
      </c>
    </row>
    <row r="11077" spans="1:11" hidden="1" x14ac:dyDescent="0.25">
      <c r="A11077" t="s">
        <v>20689</v>
      </c>
      <c r="B11077" t="s">
        <v>20690</v>
      </c>
      <c r="C11077" t="s">
        <v>4545</v>
      </c>
      <c r="D11077" t="s">
        <v>4512</v>
      </c>
      <c r="E11077">
        <v>141601</v>
      </c>
      <c r="F11077" t="s">
        <v>20691</v>
      </c>
      <c r="G11077">
        <v>13.8</v>
      </c>
      <c r="H11077">
        <v>141605</v>
      </c>
      <c r="I11077" t="s">
        <v>20691</v>
      </c>
      <c r="J11077">
        <v>230</v>
      </c>
      <c r="K11077">
        <v>1</v>
      </c>
    </row>
    <row r="11078" spans="1:11" hidden="1" x14ac:dyDescent="0.25">
      <c r="A11078" t="s">
        <v>20692</v>
      </c>
      <c r="B11078" t="s">
        <v>20693</v>
      </c>
      <c r="C11078" t="s">
        <v>4545</v>
      </c>
      <c r="D11078" t="s">
        <v>4512</v>
      </c>
      <c r="E11078">
        <v>141602</v>
      </c>
      <c r="F11078" t="s">
        <v>20691</v>
      </c>
      <c r="G11078">
        <v>13.8</v>
      </c>
      <c r="H11078">
        <v>141605</v>
      </c>
      <c r="I11078" t="s">
        <v>20691</v>
      </c>
      <c r="J11078">
        <v>230</v>
      </c>
      <c r="K11078">
        <v>1</v>
      </c>
    </row>
    <row r="11079" spans="1:11" hidden="1" x14ac:dyDescent="0.25">
      <c r="A11079" t="s">
        <v>20694</v>
      </c>
      <c r="B11079" t="s">
        <v>20695</v>
      </c>
      <c r="C11079" t="s">
        <v>4545</v>
      </c>
      <c r="D11079" t="s">
        <v>4512</v>
      </c>
      <c r="E11079">
        <v>141603</v>
      </c>
      <c r="F11079" t="s">
        <v>20691</v>
      </c>
      <c r="G11079">
        <v>13.8</v>
      </c>
      <c r="H11079">
        <v>141605</v>
      </c>
      <c r="I11079" t="s">
        <v>20691</v>
      </c>
      <c r="J11079">
        <v>230</v>
      </c>
      <c r="K11079">
        <v>1</v>
      </c>
    </row>
    <row r="11080" spans="1:11" hidden="1" x14ac:dyDescent="0.25">
      <c r="A11080" t="s">
        <v>20696</v>
      </c>
      <c r="B11080" t="s">
        <v>20697</v>
      </c>
      <c r="C11080" t="s">
        <v>4545</v>
      </c>
      <c r="D11080" t="s">
        <v>4512</v>
      </c>
      <c r="E11080">
        <v>141606</v>
      </c>
      <c r="F11080" t="s">
        <v>20691</v>
      </c>
      <c r="G11080">
        <v>230</v>
      </c>
      <c r="H11080">
        <v>141607</v>
      </c>
      <c r="I11080" t="s">
        <v>10576</v>
      </c>
      <c r="J11080">
        <v>345</v>
      </c>
      <c r="K11080">
        <v>7</v>
      </c>
    </row>
    <row r="11081" spans="1:11" hidden="1" x14ac:dyDescent="0.25">
      <c r="A11081" t="s">
        <v>20698</v>
      </c>
      <c r="B11081" t="s">
        <v>20699</v>
      </c>
      <c r="C11081" t="s">
        <v>4545</v>
      </c>
      <c r="D11081" t="s">
        <v>4512</v>
      </c>
      <c r="E11081">
        <v>8490</v>
      </c>
      <c r="F11081" t="s">
        <v>5532</v>
      </c>
      <c r="G11081">
        <v>138</v>
      </c>
      <c r="H11081">
        <v>906826</v>
      </c>
      <c r="I11081" t="s">
        <v>20700</v>
      </c>
      <c r="J11081">
        <v>69</v>
      </c>
      <c r="K11081">
        <v>2</v>
      </c>
    </row>
    <row r="11082" spans="1:11" hidden="1" x14ac:dyDescent="0.25">
      <c r="A11082" t="s">
        <v>20701</v>
      </c>
      <c r="B11082" t="s">
        <v>20702</v>
      </c>
      <c r="C11082" t="s">
        <v>4545</v>
      </c>
      <c r="D11082" t="s">
        <v>4512</v>
      </c>
      <c r="E11082">
        <v>8487</v>
      </c>
      <c r="F11082" t="s">
        <v>15916</v>
      </c>
      <c r="G11082">
        <v>69</v>
      </c>
      <c r="H11082">
        <v>8490</v>
      </c>
      <c r="I11082" t="s">
        <v>5532</v>
      </c>
      <c r="J11082">
        <v>138</v>
      </c>
      <c r="K11082">
        <v>1</v>
      </c>
    </row>
    <row r="11083" spans="1:11" hidden="1" x14ac:dyDescent="0.25">
      <c r="A11083" t="s">
        <v>20703</v>
      </c>
      <c r="B11083" t="s">
        <v>20704</v>
      </c>
      <c r="C11083" t="s">
        <v>4545</v>
      </c>
      <c r="D11083" t="s">
        <v>4512</v>
      </c>
      <c r="E11083">
        <v>5946</v>
      </c>
      <c r="F11083" t="s">
        <v>20705</v>
      </c>
      <c r="G11083">
        <v>69</v>
      </c>
      <c r="H11083">
        <v>59460</v>
      </c>
      <c r="I11083" t="s">
        <v>14140</v>
      </c>
      <c r="J11083">
        <v>138</v>
      </c>
      <c r="K11083">
        <v>1</v>
      </c>
    </row>
    <row r="11084" spans="1:11" hidden="1" x14ac:dyDescent="0.25">
      <c r="A11084" t="s">
        <v>20706</v>
      </c>
      <c r="B11084" t="s">
        <v>20707</v>
      </c>
      <c r="C11084" t="s">
        <v>4545</v>
      </c>
      <c r="D11084" t="s">
        <v>4512</v>
      </c>
      <c r="E11084">
        <v>110231</v>
      </c>
      <c r="F11084" t="s">
        <v>20708</v>
      </c>
      <c r="G11084">
        <v>13.8</v>
      </c>
      <c r="H11084">
        <v>110232</v>
      </c>
      <c r="I11084" t="s">
        <v>20709</v>
      </c>
      <c r="J11084">
        <v>138</v>
      </c>
      <c r="K11084" t="s">
        <v>11969</v>
      </c>
    </row>
    <row r="11085" spans="1:11" hidden="1" x14ac:dyDescent="0.25">
      <c r="A11085" t="s">
        <v>20710</v>
      </c>
      <c r="B11085" t="s">
        <v>20711</v>
      </c>
      <c r="C11085" t="s">
        <v>4545</v>
      </c>
      <c r="D11085" t="s">
        <v>4512</v>
      </c>
      <c r="E11085">
        <v>78106</v>
      </c>
      <c r="F11085" t="s">
        <v>10726</v>
      </c>
      <c r="G11085">
        <v>69</v>
      </c>
      <c r="H11085">
        <v>78118</v>
      </c>
      <c r="I11085" t="s">
        <v>10726</v>
      </c>
      <c r="J11085">
        <v>138</v>
      </c>
      <c r="K11085">
        <v>1</v>
      </c>
    </row>
    <row r="11086" spans="1:11" hidden="1" x14ac:dyDescent="0.25">
      <c r="A11086" t="s">
        <v>20712</v>
      </c>
      <c r="B11086" t="s">
        <v>20713</v>
      </c>
      <c r="C11086" t="s">
        <v>4545</v>
      </c>
      <c r="D11086" t="s">
        <v>4512</v>
      </c>
      <c r="E11086">
        <v>12512</v>
      </c>
      <c r="F11086" t="s">
        <v>20714</v>
      </c>
      <c r="G11086">
        <v>13.8</v>
      </c>
      <c r="H11086">
        <v>24020</v>
      </c>
      <c r="I11086" t="s">
        <v>20715</v>
      </c>
      <c r="J11086">
        <v>1</v>
      </c>
      <c r="K11086">
        <v>2</v>
      </c>
    </row>
    <row r="11087" spans="1:11" hidden="1" x14ac:dyDescent="0.25">
      <c r="A11087" t="s">
        <v>20712</v>
      </c>
      <c r="B11087" t="s">
        <v>20716</v>
      </c>
      <c r="C11087" t="s">
        <v>4511</v>
      </c>
      <c r="D11087" t="s">
        <v>4512</v>
      </c>
      <c r="E11087">
        <v>2509</v>
      </c>
      <c r="F11087" t="s">
        <v>4602</v>
      </c>
      <c r="G11087">
        <v>903670</v>
      </c>
      <c r="H11087" t="s">
        <v>20717</v>
      </c>
      <c r="I11087">
        <v>1</v>
      </c>
    </row>
    <row r="11088" spans="1:11" hidden="1" x14ac:dyDescent="0.25">
      <c r="A11088" t="s">
        <v>20712</v>
      </c>
      <c r="B11088" t="s">
        <v>20718</v>
      </c>
      <c r="C11088" t="s">
        <v>4511</v>
      </c>
      <c r="D11088" t="s">
        <v>4512</v>
      </c>
      <c r="E11088">
        <v>2510</v>
      </c>
      <c r="F11088" t="s">
        <v>4602</v>
      </c>
      <c r="G11088">
        <v>903670</v>
      </c>
      <c r="H11088" t="s">
        <v>20717</v>
      </c>
      <c r="I11088">
        <v>1</v>
      </c>
    </row>
    <row r="11089" spans="1:11" hidden="1" x14ac:dyDescent="0.25">
      <c r="A11089" t="s">
        <v>20712</v>
      </c>
      <c r="B11089" t="s">
        <v>20719</v>
      </c>
      <c r="C11089" t="s">
        <v>4545</v>
      </c>
      <c r="D11089" t="s">
        <v>4512</v>
      </c>
      <c r="E11089">
        <v>2512</v>
      </c>
      <c r="F11089" t="s">
        <v>4630</v>
      </c>
      <c r="G11089">
        <v>138</v>
      </c>
      <c r="H11089">
        <v>24020</v>
      </c>
      <c r="I11089" t="s">
        <v>20715</v>
      </c>
      <c r="J11089">
        <v>1</v>
      </c>
      <c r="K11089">
        <v>2</v>
      </c>
    </row>
    <row r="11090" spans="1:11" hidden="1" x14ac:dyDescent="0.25">
      <c r="A11090" t="s">
        <v>20712</v>
      </c>
      <c r="B11090" t="s">
        <v>20720</v>
      </c>
      <c r="C11090" t="s">
        <v>4545</v>
      </c>
      <c r="D11090" t="s">
        <v>4512</v>
      </c>
      <c r="E11090">
        <v>2514</v>
      </c>
      <c r="F11090" t="s">
        <v>4630</v>
      </c>
      <c r="G11090">
        <v>345</v>
      </c>
      <c r="H11090">
        <v>24020</v>
      </c>
      <c r="I11090" t="s">
        <v>20715</v>
      </c>
      <c r="J11090">
        <v>1</v>
      </c>
      <c r="K11090">
        <v>2</v>
      </c>
    </row>
    <row r="11091" spans="1:11" hidden="1" x14ac:dyDescent="0.25">
      <c r="A11091" t="s">
        <v>20721</v>
      </c>
      <c r="B11091" t="s">
        <v>20722</v>
      </c>
      <c r="C11091" t="s">
        <v>4545</v>
      </c>
      <c r="D11091" t="s">
        <v>4512</v>
      </c>
      <c r="E11091">
        <v>79500</v>
      </c>
      <c r="F11091" t="s">
        <v>4576</v>
      </c>
      <c r="G11091">
        <v>345</v>
      </c>
      <c r="H11091">
        <v>79524</v>
      </c>
      <c r="I11091" t="s">
        <v>20723</v>
      </c>
      <c r="J11091">
        <v>1</v>
      </c>
      <c r="K11091">
        <v>2</v>
      </c>
    </row>
    <row r="11092" spans="1:11" hidden="1" x14ac:dyDescent="0.25">
      <c r="A11092" t="s">
        <v>20721</v>
      </c>
      <c r="B11092" t="s">
        <v>20724</v>
      </c>
      <c r="C11092" t="s">
        <v>4545</v>
      </c>
      <c r="D11092" t="s">
        <v>4512</v>
      </c>
      <c r="E11092">
        <v>79520</v>
      </c>
      <c r="F11092" t="s">
        <v>4576</v>
      </c>
      <c r="G11092">
        <v>17.5</v>
      </c>
      <c r="H11092">
        <v>79524</v>
      </c>
      <c r="I11092" t="s">
        <v>20723</v>
      </c>
      <c r="J11092">
        <v>1</v>
      </c>
      <c r="K11092">
        <v>2</v>
      </c>
    </row>
    <row r="11093" spans="1:11" hidden="1" x14ac:dyDescent="0.25">
      <c r="A11093" t="s">
        <v>20721</v>
      </c>
      <c r="B11093" t="s">
        <v>20725</v>
      </c>
      <c r="C11093" t="s">
        <v>4545</v>
      </c>
      <c r="D11093" t="s">
        <v>4512</v>
      </c>
      <c r="E11093">
        <v>79522</v>
      </c>
      <c r="F11093" t="s">
        <v>4576</v>
      </c>
      <c r="G11093">
        <v>12.47</v>
      </c>
      <c r="H11093">
        <v>79524</v>
      </c>
      <c r="I11093" t="s">
        <v>20723</v>
      </c>
      <c r="J11093">
        <v>1</v>
      </c>
      <c r="K11093">
        <v>2</v>
      </c>
    </row>
    <row r="11094" spans="1:11" hidden="1" x14ac:dyDescent="0.25">
      <c r="A11094" t="s">
        <v>20726</v>
      </c>
      <c r="B11094" t="s">
        <v>20727</v>
      </c>
      <c r="C11094" t="s">
        <v>4545</v>
      </c>
      <c r="D11094" t="s">
        <v>4512</v>
      </c>
      <c r="E11094">
        <v>8500</v>
      </c>
      <c r="F11094" t="s">
        <v>17337</v>
      </c>
      <c r="G11094">
        <v>69</v>
      </c>
      <c r="H11094">
        <v>8503</v>
      </c>
      <c r="I11094" t="s">
        <v>10670</v>
      </c>
      <c r="J11094">
        <v>138</v>
      </c>
      <c r="K11094">
        <v>1</v>
      </c>
    </row>
    <row r="11095" spans="1:11" hidden="1" x14ac:dyDescent="0.25">
      <c r="A11095" t="s">
        <v>3825</v>
      </c>
      <c r="B11095" t="s">
        <v>20728</v>
      </c>
      <c r="C11095" t="s">
        <v>4545</v>
      </c>
      <c r="D11095" t="s">
        <v>4512</v>
      </c>
      <c r="E11095">
        <v>6672</v>
      </c>
      <c r="F11095" t="s">
        <v>17621</v>
      </c>
      <c r="G11095">
        <v>69</v>
      </c>
      <c r="H11095">
        <v>6680</v>
      </c>
      <c r="I11095" t="s">
        <v>10681</v>
      </c>
      <c r="J11095">
        <v>138</v>
      </c>
      <c r="K11095">
        <v>2</v>
      </c>
    </row>
    <row r="11096" spans="1:11" hidden="1" x14ac:dyDescent="0.25">
      <c r="A11096" t="s">
        <v>20729</v>
      </c>
      <c r="B11096" t="s">
        <v>20730</v>
      </c>
      <c r="C11096" t="s">
        <v>4545</v>
      </c>
      <c r="D11096" t="s">
        <v>4512</v>
      </c>
      <c r="E11096">
        <v>6678</v>
      </c>
      <c r="F11096" t="s">
        <v>10690</v>
      </c>
      <c r="G11096">
        <v>69</v>
      </c>
      <c r="H11096">
        <v>6680</v>
      </c>
      <c r="I11096" t="s">
        <v>10681</v>
      </c>
      <c r="J11096">
        <v>138</v>
      </c>
      <c r="K11096">
        <v>1</v>
      </c>
    </row>
    <row r="11097" spans="1:11" hidden="1" x14ac:dyDescent="0.25">
      <c r="A11097" t="s">
        <v>20731</v>
      </c>
      <c r="B11097" t="s">
        <v>20732</v>
      </c>
      <c r="C11097" t="s">
        <v>4545</v>
      </c>
      <c r="D11097" t="s">
        <v>4512</v>
      </c>
      <c r="E11097">
        <v>12511</v>
      </c>
      <c r="F11097" t="s">
        <v>20714</v>
      </c>
      <c r="G11097">
        <v>13.8</v>
      </c>
      <c r="H11097">
        <v>24050</v>
      </c>
      <c r="I11097" t="s">
        <v>20733</v>
      </c>
      <c r="J11097">
        <v>1</v>
      </c>
      <c r="K11097">
        <v>1</v>
      </c>
    </row>
    <row r="11098" spans="1:11" hidden="1" x14ac:dyDescent="0.25">
      <c r="A11098" t="s">
        <v>20731</v>
      </c>
      <c r="B11098" t="s">
        <v>20734</v>
      </c>
      <c r="C11098" t="s">
        <v>4545</v>
      </c>
      <c r="D11098" t="s">
        <v>4512</v>
      </c>
      <c r="E11098">
        <v>12513</v>
      </c>
      <c r="F11098" t="s">
        <v>20714</v>
      </c>
      <c r="G11098">
        <v>138</v>
      </c>
      <c r="H11098">
        <v>24050</v>
      </c>
      <c r="I11098" t="s">
        <v>20733</v>
      </c>
      <c r="J11098">
        <v>1</v>
      </c>
      <c r="K11098">
        <v>1</v>
      </c>
    </row>
    <row r="11099" spans="1:11" hidden="1" x14ac:dyDescent="0.25">
      <c r="A11099" t="s">
        <v>20731</v>
      </c>
      <c r="B11099" t="s">
        <v>20735</v>
      </c>
      <c r="C11099" t="s">
        <v>4511</v>
      </c>
      <c r="D11099" t="s">
        <v>4512</v>
      </c>
      <c r="E11099">
        <v>2509</v>
      </c>
      <c r="F11099" t="s">
        <v>4602</v>
      </c>
      <c r="G11099">
        <v>2511</v>
      </c>
      <c r="H11099" t="s">
        <v>4628</v>
      </c>
      <c r="I11099">
        <v>1</v>
      </c>
    </row>
    <row r="11100" spans="1:11" hidden="1" x14ac:dyDescent="0.25">
      <c r="A11100" t="s">
        <v>20731</v>
      </c>
      <c r="B11100" t="s">
        <v>20736</v>
      </c>
      <c r="C11100" t="s">
        <v>4511</v>
      </c>
      <c r="D11100" t="s">
        <v>4512</v>
      </c>
      <c r="E11100">
        <v>2510</v>
      </c>
      <c r="F11100" t="s">
        <v>4602</v>
      </c>
      <c r="G11100">
        <v>2511</v>
      </c>
      <c r="H11100" t="s">
        <v>4628</v>
      </c>
      <c r="I11100">
        <v>1</v>
      </c>
    </row>
    <row r="11101" spans="1:11" hidden="1" x14ac:dyDescent="0.25">
      <c r="A11101" t="s">
        <v>20731</v>
      </c>
      <c r="B11101" t="s">
        <v>20737</v>
      </c>
      <c r="C11101" t="s">
        <v>4545</v>
      </c>
      <c r="D11101" t="s">
        <v>4512</v>
      </c>
      <c r="E11101">
        <v>2513</v>
      </c>
      <c r="F11101" t="s">
        <v>4628</v>
      </c>
      <c r="G11101">
        <v>345</v>
      </c>
      <c r="H11101">
        <v>24050</v>
      </c>
      <c r="I11101" t="s">
        <v>20733</v>
      </c>
      <c r="J11101">
        <v>1</v>
      </c>
      <c r="K11101">
        <v>1</v>
      </c>
    </row>
    <row r="11102" spans="1:11" hidden="1" x14ac:dyDescent="0.25">
      <c r="A11102" t="s">
        <v>20738</v>
      </c>
      <c r="B11102" t="s">
        <v>20711</v>
      </c>
      <c r="C11102" t="s">
        <v>4545</v>
      </c>
      <c r="D11102" t="s">
        <v>4512</v>
      </c>
      <c r="E11102">
        <v>78106</v>
      </c>
      <c r="F11102" t="s">
        <v>10726</v>
      </c>
      <c r="G11102">
        <v>69</v>
      </c>
      <c r="H11102">
        <v>78118</v>
      </c>
      <c r="I11102" t="s">
        <v>10726</v>
      </c>
      <c r="J11102">
        <v>138</v>
      </c>
      <c r="K11102">
        <v>1</v>
      </c>
    </row>
    <row r="11103" spans="1:11" hidden="1" x14ac:dyDescent="0.25">
      <c r="A11103" t="s">
        <v>20739</v>
      </c>
      <c r="B11103" t="s">
        <v>20740</v>
      </c>
      <c r="C11103" t="s">
        <v>4545</v>
      </c>
      <c r="D11103" t="s">
        <v>4512</v>
      </c>
      <c r="E11103">
        <v>2297</v>
      </c>
      <c r="F11103" t="s">
        <v>14774</v>
      </c>
      <c r="G11103">
        <v>138</v>
      </c>
      <c r="H11103">
        <v>2298</v>
      </c>
      <c r="I11103" t="s">
        <v>14774</v>
      </c>
      <c r="J11103">
        <v>69</v>
      </c>
      <c r="K11103">
        <v>1</v>
      </c>
    </row>
    <row r="11104" spans="1:11" hidden="1" x14ac:dyDescent="0.25">
      <c r="A11104" t="s">
        <v>20741</v>
      </c>
      <c r="B11104" t="s">
        <v>20742</v>
      </c>
      <c r="C11104" t="s">
        <v>4545</v>
      </c>
      <c r="D11104" t="s">
        <v>4512</v>
      </c>
      <c r="E11104">
        <v>110272</v>
      </c>
      <c r="F11104" t="s">
        <v>20743</v>
      </c>
      <c r="G11104">
        <v>13.8</v>
      </c>
      <c r="H11104">
        <v>110274</v>
      </c>
      <c r="I11104" t="s">
        <v>10767</v>
      </c>
      <c r="J11104">
        <v>138</v>
      </c>
      <c r="K11104">
        <v>1</v>
      </c>
    </row>
    <row r="11105" spans="1:11" hidden="1" x14ac:dyDescent="0.25">
      <c r="A11105" t="s">
        <v>20744</v>
      </c>
      <c r="B11105" t="s">
        <v>20745</v>
      </c>
      <c r="C11105" t="s">
        <v>4545</v>
      </c>
      <c r="D11105" t="s">
        <v>4512</v>
      </c>
      <c r="E11105">
        <v>110279</v>
      </c>
      <c r="F11105" t="s">
        <v>10767</v>
      </c>
      <c r="G11105">
        <v>138</v>
      </c>
      <c r="H11105">
        <v>110282</v>
      </c>
      <c r="I11105" t="s">
        <v>20746</v>
      </c>
      <c r="J11105">
        <v>18</v>
      </c>
      <c r="K11105">
        <v>1</v>
      </c>
    </row>
    <row r="11106" spans="1:11" hidden="1" x14ac:dyDescent="0.25">
      <c r="A11106" t="s">
        <v>20747</v>
      </c>
      <c r="B11106" t="s">
        <v>20748</v>
      </c>
      <c r="C11106" t="s">
        <v>4545</v>
      </c>
      <c r="D11106" t="s">
        <v>4512</v>
      </c>
      <c r="E11106">
        <v>110273</v>
      </c>
      <c r="F11106" t="s">
        <v>20743</v>
      </c>
      <c r="G11106">
        <v>13.8</v>
      </c>
      <c r="H11106">
        <v>110274</v>
      </c>
      <c r="I11106" t="s">
        <v>10767</v>
      </c>
      <c r="J11106">
        <v>138</v>
      </c>
      <c r="K11106">
        <v>1</v>
      </c>
    </row>
    <row r="11107" spans="1:11" hidden="1" x14ac:dyDescent="0.25">
      <c r="A11107" t="s">
        <v>20749</v>
      </c>
      <c r="B11107" t="s">
        <v>20750</v>
      </c>
      <c r="C11107" t="s">
        <v>4545</v>
      </c>
      <c r="D11107" t="s">
        <v>4512</v>
      </c>
      <c r="E11107">
        <v>110279</v>
      </c>
      <c r="F11107" t="s">
        <v>10767</v>
      </c>
      <c r="G11107">
        <v>138</v>
      </c>
      <c r="H11107">
        <v>110281</v>
      </c>
      <c r="I11107" t="s">
        <v>20746</v>
      </c>
      <c r="J11107">
        <v>18</v>
      </c>
      <c r="K11107">
        <v>1</v>
      </c>
    </row>
    <row r="11108" spans="1:11" hidden="1" x14ac:dyDescent="0.25">
      <c r="A11108" t="s">
        <v>20751</v>
      </c>
      <c r="B11108" t="s">
        <v>20752</v>
      </c>
      <c r="C11108" t="s">
        <v>4545</v>
      </c>
      <c r="D11108" t="s">
        <v>4512</v>
      </c>
      <c r="E11108">
        <v>110271</v>
      </c>
      <c r="F11108" t="s">
        <v>20743</v>
      </c>
      <c r="G11108">
        <v>13.8</v>
      </c>
      <c r="H11108">
        <v>110274</v>
      </c>
      <c r="I11108" t="s">
        <v>10767</v>
      </c>
      <c r="J11108">
        <v>138</v>
      </c>
      <c r="K11108">
        <v>1</v>
      </c>
    </row>
    <row r="11109" spans="1:11" hidden="1" x14ac:dyDescent="0.25">
      <c r="A11109" t="s">
        <v>20753</v>
      </c>
      <c r="B11109" t="s">
        <v>20754</v>
      </c>
      <c r="C11109" t="s">
        <v>4545</v>
      </c>
      <c r="D11109" t="s">
        <v>4512</v>
      </c>
      <c r="E11109">
        <v>5798</v>
      </c>
      <c r="F11109" t="s">
        <v>10753</v>
      </c>
      <c r="G11109">
        <v>138</v>
      </c>
      <c r="H11109">
        <v>180021</v>
      </c>
      <c r="I11109" t="s">
        <v>20755</v>
      </c>
      <c r="J11109">
        <v>13.8</v>
      </c>
      <c r="K11109">
        <v>1</v>
      </c>
    </row>
    <row r="11110" spans="1:11" hidden="1" x14ac:dyDescent="0.25">
      <c r="A11110" t="s">
        <v>20753</v>
      </c>
      <c r="B11110" t="s">
        <v>20756</v>
      </c>
      <c r="C11110" t="s">
        <v>4545</v>
      </c>
      <c r="D11110" t="s">
        <v>4512</v>
      </c>
      <c r="E11110">
        <v>5798</v>
      </c>
      <c r="F11110" t="s">
        <v>10753</v>
      </c>
      <c r="G11110">
        <v>138</v>
      </c>
      <c r="H11110">
        <v>180022</v>
      </c>
      <c r="I11110" t="s">
        <v>20755</v>
      </c>
      <c r="J11110">
        <v>13.8</v>
      </c>
      <c r="K11110">
        <v>2</v>
      </c>
    </row>
    <row r="11111" spans="1:11" hidden="1" x14ac:dyDescent="0.25">
      <c r="A11111" t="s">
        <v>20757</v>
      </c>
      <c r="B11111" t="s">
        <v>20758</v>
      </c>
      <c r="C11111" t="s">
        <v>4545</v>
      </c>
      <c r="D11111" t="s">
        <v>4512</v>
      </c>
      <c r="E11111">
        <v>38620</v>
      </c>
      <c r="F11111" t="s">
        <v>4654</v>
      </c>
      <c r="G11111">
        <v>138</v>
      </c>
      <c r="H11111">
        <v>38650</v>
      </c>
      <c r="I11111" t="s">
        <v>4654</v>
      </c>
      <c r="J11111">
        <v>69</v>
      </c>
      <c r="K11111">
        <v>2</v>
      </c>
    </row>
    <row r="11112" spans="1:11" hidden="1" x14ac:dyDescent="0.25">
      <c r="A11112" t="s">
        <v>20759</v>
      </c>
      <c r="B11112" t="s">
        <v>20760</v>
      </c>
      <c r="C11112" t="s">
        <v>4545</v>
      </c>
      <c r="D11112" t="s">
        <v>4512</v>
      </c>
      <c r="E11112">
        <v>110279</v>
      </c>
      <c r="F11112" t="s">
        <v>10767</v>
      </c>
      <c r="G11112">
        <v>138</v>
      </c>
      <c r="H11112">
        <v>110284</v>
      </c>
      <c r="I11112" t="s">
        <v>20746</v>
      </c>
      <c r="J11112">
        <v>21</v>
      </c>
      <c r="K11112">
        <v>1</v>
      </c>
    </row>
    <row r="11113" spans="1:11" hidden="1" x14ac:dyDescent="0.25">
      <c r="A11113" t="s">
        <v>20761</v>
      </c>
      <c r="B11113" t="s">
        <v>20762</v>
      </c>
      <c r="C11113" t="s">
        <v>4545</v>
      </c>
      <c r="D11113" t="s">
        <v>4512</v>
      </c>
      <c r="E11113">
        <v>110279</v>
      </c>
      <c r="F11113" t="s">
        <v>10767</v>
      </c>
      <c r="G11113">
        <v>138</v>
      </c>
      <c r="H11113">
        <v>110283</v>
      </c>
      <c r="I11113" t="s">
        <v>20746</v>
      </c>
      <c r="J11113">
        <v>13.8</v>
      </c>
      <c r="K11113">
        <v>1</v>
      </c>
    </row>
    <row r="11114" spans="1:11" hidden="1" x14ac:dyDescent="0.25">
      <c r="A11114" t="s">
        <v>20763</v>
      </c>
      <c r="B11114" t="s">
        <v>20764</v>
      </c>
      <c r="C11114" t="s">
        <v>4545</v>
      </c>
      <c r="D11114" t="s">
        <v>4512</v>
      </c>
      <c r="E11114">
        <v>110279</v>
      </c>
      <c r="F11114" t="s">
        <v>10767</v>
      </c>
      <c r="G11114">
        <v>138</v>
      </c>
      <c r="H11114">
        <v>110280</v>
      </c>
      <c r="I11114" t="s">
        <v>20746</v>
      </c>
      <c r="J11114">
        <v>18</v>
      </c>
      <c r="K11114">
        <v>1</v>
      </c>
    </row>
    <row r="11115" spans="1:11" hidden="1" x14ac:dyDescent="0.25">
      <c r="A11115" t="s">
        <v>20765</v>
      </c>
      <c r="B11115" t="s">
        <v>20766</v>
      </c>
      <c r="C11115" t="s">
        <v>4545</v>
      </c>
      <c r="D11115" t="s">
        <v>4512</v>
      </c>
      <c r="E11115">
        <v>38620</v>
      </c>
      <c r="F11115" t="s">
        <v>4654</v>
      </c>
      <c r="G11115">
        <v>138</v>
      </c>
      <c r="H11115">
        <v>38650</v>
      </c>
      <c r="I11115" t="s">
        <v>4654</v>
      </c>
      <c r="J11115">
        <v>69</v>
      </c>
      <c r="K11115">
        <v>1</v>
      </c>
    </row>
    <row r="11116" spans="1:11" hidden="1" x14ac:dyDescent="0.25">
      <c r="A11116" t="s">
        <v>20767</v>
      </c>
      <c r="B11116" t="s">
        <v>20768</v>
      </c>
      <c r="C11116" t="s">
        <v>4545</v>
      </c>
      <c r="D11116" t="s">
        <v>4512</v>
      </c>
      <c r="E11116">
        <v>12373</v>
      </c>
      <c r="F11116" t="s">
        <v>20769</v>
      </c>
      <c r="G11116">
        <v>13.8</v>
      </c>
      <c r="H11116">
        <v>24043</v>
      </c>
      <c r="I11116" t="s">
        <v>20770</v>
      </c>
      <c r="J11116">
        <v>1</v>
      </c>
      <c r="K11116">
        <v>1</v>
      </c>
    </row>
    <row r="11117" spans="1:11" hidden="1" x14ac:dyDescent="0.25">
      <c r="A11117" t="s">
        <v>20767</v>
      </c>
      <c r="B11117" t="s">
        <v>20771</v>
      </c>
      <c r="C11117" t="s">
        <v>4545</v>
      </c>
      <c r="D11117" t="s">
        <v>4512</v>
      </c>
      <c r="E11117">
        <v>2373</v>
      </c>
      <c r="F11117" t="s">
        <v>4722</v>
      </c>
      <c r="G11117">
        <v>345</v>
      </c>
      <c r="H11117">
        <v>24043</v>
      </c>
      <c r="I11117" t="s">
        <v>20770</v>
      </c>
      <c r="J11117">
        <v>1</v>
      </c>
      <c r="K11117">
        <v>1</v>
      </c>
    </row>
    <row r="11118" spans="1:11" hidden="1" x14ac:dyDescent="0.25">
      <c r="A11118" t="s">
        <v>20767</v>
      </c>
      <c r="B11118" t="s">
        <v>20772</v>
      </c>
      <c r="C11118" t="s">
        <v>4545</v>
      </c>
      <c r="D11118" t="s">
        <v>4512</v>
      </c>
      <c r="E11118">
        <v>2374</v>
      </c>
      <c r="F11118" t="s">
        <v>4677</v>
      </c>
      <c r="G11118">
        <v>138</v>
      </c>
      <c r="H11118">
        <v>24043</v>
      </c>
      <c r="I11118" t="s">
        <v>20770</v>
      </c>
      <c r="J11118">
        <v>1</v>
      </c>
      <c r="K11118">
        <v>1</v>
      </c>
    </row>
    <row r="11119" spans="1:11" hidden="1" x14ac:dyDescent="0.25">
      <c r="A11119" t="s">
        <v>20773</v>
      </c>
      <c r="B11119" t="s">
        <v>20774</v>
      </c>
      <c r="C11119" t="s">
        <v>4545</v>
      </c>
      <c r="D11119" t="s">
        <v>4512</v>
      </c>
      <c r="E11119">
        <v>7521</v>
      </c>
      <c r="F11119" t="s">
        <v>11313</v>
      </c>
      <c r="G11119">
        <v>69</v>
      </c>
      <c r="H11119">
        <v>7522</v>
      </c>
      <c r="I11119" t="s">
        <v>11313</v>
      </c>
      <c r="J11119">
        <v>138</v>
      </c>
      <c r="K11119">
        <v>1</v>
      </c>
    </row>
    <row r="11120" spans="1:11" hidden="1" x14ac:dyDescent="0.25">
      <c r="A11120" t="s">
        <v>20775</v>
      </c>
      <c r="B11120" t="s">
        <v>20776</v>
      </c>
      <c r="C11120" t="s">
        <v>4545</v>
      </c>
      <c r="D11120" t="s">
        <v>4512</v>
      </c>
      <c r="E11120">
        <v>12374</v>
      </c>
      <c r="F11120" t="s">
        <v>20777</v>
      </c>
      <c r="G11120">
        <v>13.8</v>
      </c>
      <c r="H11120">
        <v>24051</v>
      </c>
      <c r="I11120" t="s">
        <v>20778</v>
      </c>
      <c r="J11120">
        <v>1</v>
      </c>
      <c r="K11120">
        <v>1</v>
      </c>
    </row>
    <row r="11121" spans="1:11" hidden="1" x14ac:dyDescent="0.25">
      <c r="A11121" t="s">
        <v>20775</v>
      </c>
      <c r="B11121" t="s">
        <v>20779</v>
      </c>
      <c r="C11121" t="s">
        <v>4545</v>
      </c>
      <c r="D11121" t="s">
        <v>4512</v>
      </c>
      <c r="E11121">
        <v>2373</v>
      </c>
      <c r="F11121" t="s">
        <v>4722</v>
      </c>
      <c r="G11121">
        <v>345</v>
      </c>
      <c r="H11121">
        <v>24051</v>
      </c>
      <c r="I11121" t="s">
        <v>20778</v>
      </c>
      <c r="J11121">
        <v>1</v>
      </c>
      <c r="K11121">
        <v>1</v>
      </c>
    </row>
    <row r="11122" spans="1:11" hidden="1" x14ac:dyDescent="0.25">
      <c r="A11122" t="s">
        <v>20775</v>
      </c>
      <c r="B11122" t="s">
        <v>20780</v>
      </c>
      <c r="C11122" t="s">
        <v>4545</v>
      </c>
      <c r="D11122" t="s">
        <v>4512</v>
      </c>
      <c r="E11122">
        <v>2374</v>
      </c>
      <c r="F11122" t="s">
        <v>4677</v>
      </c>
      <c r="G11122">
        <v>138</v>
      </c>
      <c r="H11122">
        <v>24051</v>
      </c>
      <c r="I11122" t="s">
        <v>20778</v>
      </c>
      <c r="J11122">
        <v>1</v>
      </c>
      <c r="K11122">
        <v>1</v>
      </c>
    </row>
    <row r="11123" spans="1:11" hidden="1" x14ac:dyDescent="0.25">
      <c r="A11123" t="s">
        <v>20781</v>
      </c>
      <c r="B11123" t="s">
        <v>20782</v>
      </c>
      <c r="C11123" t="s">
        <v>4511</v>
      </c>
      <c r="D11123" t="s">
        <v>4512</v>
      </c>
      <c r="E11123">
        <v>181451</v>
      </c>
      <c r="F11123" t="s">
        <v>10791</v>
      </c>
      <c r="G11123">
        <v>181453</v>
      </c>
      <c r="H11123" t="s">
        <v>10791</v>
      </c>
      <c r="I11123" t="s">
        <v>5051</v>
      </c>
    </row>
    <row r="11124" spans="1:11" hidden="1" x14ac:dyDescent="0.25">
      <c r="A11124" t="s">
        <v>20781</v>
      </c>
      <c r="B11124" t="s">
        <v>20783</v>
      </c>
      <c r="C11124" t="s">
        <v>4545</v>
      </c>
      <c r="D11124" t="s">
        <v>4512</v>
      </c>
      <c r="E11124">
        <v>181451</v>
      </c>
      <c r="F11124" t="s">
        <v>10791</v>
      </c>
      <c r="G11124">
        <v>34.5</v>
      </c>
      <c r="H11124">
        <v>181452</v>
      </c>
      <c r="I11124" t="s">
        <v>10791</v>
      </c>
      <c r="J11124">
        <v>138</v>
      </c>
      <c r="K11124">
        <v>1</v>
      </c>
    </row>
    <row r="11125" spans="1:11" hidden="1" x14ac:dyDescent="0.25">
      <c r="A11125" t="s">
        <v>20784</v>
      </c>
      <c r="B11125" t="s">
        <v>20785</v>
      </c>
      <c r="C11125" t="s">
        <v>4545</v>
      </c>
      <c r="D11125" t="s">
        <v>4512</v>
      </c>
      <c r="E11125">
        <v>1159</v>
      </c>
      <c r="F11125" t="s">
        <v>4742</v>
      </c>
      <c r="G11125">
        <v>138</v>
      </c>
      <c r="H11125">
        <v>1160</v>
      </c>
      <c r="I11125" t="s">
        <v>4742</v>
      </c>
      <c r="J11125">
        <v>69</v>
      </c>
      <c r="K11125">
        <v>2</v>
      </c>
    </row>
    <row r="11126" spans="1:11" hidden="1" x14ac:dyDescent="0.25">
      <c r="A11126" t="s">
        <v>20786</v>
      </c>
      <c r="B11126" t="s">
        <v>20787</v>
      </c>
      <c r="C11126" t="s">
        <v>4545</v>
      </c>
      <c r="D11126" t="s">
        <v>4512</v>
      </c>
      <c r="E11126">
        <v>1159</v>
      </c>
      <c r="F11126" t="s">
        <v>4742</v>
      </c>
      <c r="G11126">
        <v>138</v>
      </c>
      <c r="H11126">
        <v>1160</v>
      </c>
      <c r="I11126" t="s">
        <v>4742</v>
      </c>
      <c r="J11126">
        <v>69</v>
      </c>
      <c r="K11126">
        <v>1</v>
      </c>
    </row>
    <row r="11127" spans="1:11" hidden="1" x14ac:dyDescent="0.25">
      <c r="A11127" t="s">
        <v>20788</v>
      </c>
      <c r="B11127" t="s">
        <v>20789</v>
      </c>
      <c r="C11127" t="s">
        <v>4545</v>
      </c>
      <c r="D11127" t="s">
        <v>4512</v>
      </c>
      <c r="E11127">
        <v>800</v>
      </c>
      <c r="F11127" t="s">
        <v>15620</v>
      </c>
      <c r="G11127">
        <v>69</v>
      </c>
      <c r="H11127">
        <v>802</v>
      </c>
      <c r="I11127" t="s">
        <v>9248</v>
      </c>
      <c r="J11127">
        <v>138</v>
      </c>
      <c r="K11127">
        <v>1</v>
      </c>
    </row>
    <row r="11128" spans="1:11" hidden="1" x14ac:dyDescent="0.25">
      <c r="A11128" t="s">
        <v>20790</v>
      </c>
      <c r="B11128" t="s">
        <v>20791</v>
      </c>
      <c r="C11128" t="s">
        <v>4545</v>
      </c>
      <c r="D11128" t="s">
        <v>4512</v>
      </c>
      <c r="E11128">
        <v>8427</v>
      </c>
      <c r="F11128" t="s">
        <v>10842</v>
      </c>
      <c r="G11128">
        <v>69</v>
      </c>
      <c r="H11128">
        <v>8430</v>
      </c>
      <c r="I11128" t="s">
        <v>10842</v>
      </c>
      <c r="J11128">
        <v>138</v>
      </c>
      <c r="K11128">
        <v>1</v>
      </c>
    </row>
    <row r="11129" spans="1:11" hidden="1" x14ac:dyDescent="0.25">
      <c r="A11129" t="s">
        <v>20792</v>
      </c>
      <c r="B11129" t="s">
        <v>20793</v>
      </c>
      <c r="C11129" t="s">
        <v>4545</v>
      </c>
      <c r="D11129" t="s">
        <v>4512</v>
      </c>
      <c r="E11129">
        <v>8280</v>
      </c>
      <c r="F11129" t="s">
        <v>10910</v>
      </c>
      <c r="G11129">
        <v>69</v>
      </c>
      <c r="H11129">
        <v>8283</v>
      </c>
      <c r="I11129" t="s">
        <v>10910</v>
      </c>
      <c r="J11129">
        <v>138</v>
      </c>
      <c r="K11129">
        <v>1</v>
      </c>
    </row>
    <row r="11130" spans="1:11" hidden="1" x14ac:dyDescent="0.25">
      <c r="A11130" t="s">
        <v>4418</v>
      </c>
      <c r="B11130" t="s">
        <v>20794</v>
      </c>
      <c r="C11130" t="s">
        <v>4545</v>
      </c>
      <c r="D11130" t="s">
        <v>4512</v>
      </c>
      <c r="E11130">
        <v>6156</v>
      </c>
      <c r="F11130" t="s">
        <v>10921</v>
      </c>
      <c r="G11130">
        <v>69</v>
      </c>
      <c r="H11130">
        <v>6158</v>
      </c>
      <c r="I11130" t="s">
        <v>10915</v>
      </c>
      <c r="J11130">
        <v>138</v>
      </c>
      <c r="K11130">
        <v>1</v>
      </c>
    </row>
    <row r="11131" spans="1:11" hidden="1" x14ac:dyDescent="0.25">
      <c r="A11131" t="s">
        <v>20795</v>
      </c>
      <c r="B11131" t="s">
        <v>20796</v>
      </c>
      <c r="C11131" t="s">
        <v>4545</v>
      </c>
      <c r="D11131" t="s">
        <v>4512</v>
      </c>
      <c r="E11131">
        <v>141711</v>
      </c>
      <c r="F11131" t="s">
        <v>10924</v>
      </c>
      <c r="G11131">
        <v>34.5</v>
      </c>
      <c r="H11131">
        <v>141712</v>
      </c>
      <c r="I11131" t="s">
        <v>10924</v>
      </c>
      <c r="J11131">
        <v>345</v>
      </c>
      <c r="K11131">
        <v>1</v>
      </c>
    </row>
    <row r="11132" spans="1:11" hidden="1" x14ac:dyDescent="0.25">
      <c r="A11132" t="s">
        <v>20797</v>
      </c>
      <c r="B11132" t="s">
        <v>20798</v>
      </c>
      <c r="C11132" t="s">
        <v>4545</v>
      </c>
      <c r="D11132" t="s">
        <v>4512</v>
      </c>
      <c r="E11132">
        <v>32864</v>
      </c>
      <c r="F11132" t="s">
        <v>4790</v>
      </c>
      <c r="G11132">
        <v>69</v>
      </c>
      <c r="H11132">
        <v>120013</v>
      </c>
      <c r="I11132" t="s">
        <v>20799</v>
      </c>
      <c r="J11132">
        <v>13.2</v>
      </c>
      <c r="K11132">
        <v>5</v>
      </c>
    </row>
    <row r="11133" spans="1:11" hidden="1" x14ac:dyDescent="0.25">
      <c r="A11133" t="s">
        <v>20800</v>
      </c>
      <c r="B11133" t="s">
        <v>20801</v>
      </c>
      <c r="C11133" t="s">
        <v>4545</v>
      </c>
      <c r="D11133" t="s">
        <v>4512</v>
      </c>
      <c r="E11133">
        <v>32862</v>
      </c>
      <c r="F11133" t="s">
        <v>4790</v>
      </c>
      <c r="G11133">
        <v>138</v>
      </c>
      <c r="H11133">
        <v>32864</v>
      </c>
      <c r="I11133" t="s">
        <v>4790</v>
      </c>
      <c r="J11133">
        <v>69</v>
      </c>
      <c r="K11133">
        <v>1</v>
      </c>
    </row>
    <row r="11134" spans="1:11" hidden="1" x14ac:dyDescent="0.25">
      <c r="A11134" t="s">
        <v>20802</v>
      </c>
      <c r="B11134" t="s">
        <v>20803</v>
      </c>
      <c r="C11134" t="s">
        <v>4545</v>
      </c>
      <c r="D11134" t="s">
        <v>4512</v>
      </c>
      <c r="E11134">
        <v>7040</v>
      </c>
      <c r="F11134" t="s">
        <v>4826</v>
      </c>
      <c r="G11134">
        <v>345</v>
      </c>
      <c r="H11134">
        <v>9397</v>
      </c>
      <c r="I11134" t="s">
        <v>20804</v>
      </c>
      <c r="J11134">
        <v>1</v>
      </c>
      <c r="K11134">
        <v>1</v>
      </c>
    </row>
    <row r="11135" spans="1:11" hidden="1" x14ac:dyDescent="0.25">
      <c r="A11135" t="s">
        <v>20802</v>
      </c>
      <c r="B11135" t="s">
        <v>20805</v>
      </c>
      <c r="C11135" t="s">
        <v>4545</v>
      </c>
      <c r="D11135" t="s">
        <v>4512</v>
      </c>
      <c r="E11135">
        <v>9328</v>
      </c>
      <c r="F11135" t="s">
        <v>4813</v>
      </c>
      <c r="G11135">
        <v>138</v>
      </c>
      <c r="H11135">
        <v>9397</v>
      </c>
      <c r="I11135" t="s">
        <v>20804</v>
      </c>
      <c r="J11135">
        <v>1</v>
      </c>
      <c r="K11135">
        <v>1</v>
      </c>
    </row>
    <row r="11136" spans="1:11" hidden="1" x14ac:dyDescent="0.25">
      <c r="A11136" t="s">
        <v>20802</v>
      </c>
      <c r="B11136" t="s">
        <v>20806</v>
      </c>
      <c r="C11136" t="s">
        <v>4545</v>
      </c>
      <c r="D11136" t="s">
        <v>4512</v>
      </c>
      <c r="E11136">
        <v>9329</v>
      </c>
      <c r="F11136" t="s">
        <v>20807</v>
      </c>
      <c r="G11136">
        <v>13.2</v>
      </c>
      <c r="H11136">
        <v>9397</v>
      </c>
      <c r="I11136" t="s">
        <v>20804</v>
      </c>
      <c r="J11136">
        <v>1</v>
      </c>
      <c r="K11136">
        <v>1</v>
      </c>
    </row>
    <row r="11137" spans="1:11" hidden="1" x14ac:dyDescent="0.25">
      <c r="A11137" t="s">
        <v>20808</v>
      </c>
      <c r="B11137" t="s">
        <v>20809</v>
      </c>
      <c r="C11137" t="s">
        <v>4545</v>
      </c>
      <c r="D11137" t="s">
        <v>4512</v>
      </c>
      <c r="E11137">
        <v>7040</v>
      </c>
      <c r="F11137" t="s">
        <v>4826</v>
      </c>
      <c r="G11137">
        <v>345</v>
      </c>
      <c r="H11137">
        <v>9396</v>
      </c>
      <c r="I11137" t="s">
        <v>20810</v>
      </c>
      <c r="J11137">
        <v>1</v>
      </c>
      <c r="K11137">
        <v>2</v>
      </c>
    </row>
    <row r="11138" spans="1:11" hidden="1" x14ac:dyDescent="0.25">
      <c r="A11138" t="s">
        <v>20808</v>
      </c>
      <c r="B11138" t="s">
        <v>20811</v>
      </c>
      <c r="C11138" t="s">
        <v>4545</v>
      </c>
      <c r="D11138" t="s">
        <v>4512</v>
      </c>
      <c r="E11138">
        <v>9328</v>
      </c>
      <c r="F11138" t="s">
        <v>4813</v>
      </c>
      <c r="G11138">
        <v>138</v>
      </c>
      <c r="H11138">
        <v>9396</v>
      </c>
      <c r="I11138" t="s">
        <v>20810</v>
      </c>
      <c r="J11138">
        <v>1</v>
      </c>
      <c r="K11138">
        <v>2</v>
      </c>
    </row>
    <row r="11139" spans="1:11" hidden="1" x14ac:dyDescent="0.25">
      <c r="A11139" t="s">
        <v>20808</v>
      </c>
      <c r="B11139" t="s">
        <v>20812</v>
      </c>
      <c r="C11139" t="s">
        <v>4545</v>
      </c>
      <c r="D11139" t="s">
        <v>4512</v>
      </c>
      <c r="E11139">
        <v>9330</v>
      </c>
      <c r="F11139" t="s">
        <v>20813</v>
      </c>
      <c r="G11139">
        <v>13.2</v>
      </c>
      <c r="H11139">
        <v>9396</v>
      </c>
      <c r="I11139" t="s">
        <v>20810</v>
      </c>
      <c r="J11139">
        <v>1</v>
      </c>
      <c r="K11139">
        <v>2</v>
      </c>
    </row>
    <row r="11140" spans="1:11" hidden="1" x14ac:dyDescent="0.25">
      <c r="A11140" t="s">
        <v>20814</v>
      </c>
      <c r="B11140" t="s">
        <v>20815</v>
      </c>
      <c r="C11140" t="s">
        <v>4545</v>
      </c>
      <c r="D11140" t="s">
        <v>4512</v>
      </c>
      <c r="E11140">
        <v>110971</v>
      </c>
      <c r="F11140" t="s">
        <v>20816</v>
      </c>
      <c r="G11140">
        <v>13.8</v>
      </c>
      <c r="H11140">
        <v>110975</v>
      </c>
      <c r="I11140" t="s">
        <v>20817</v>
      </c>
      <c r="J11140">
        <v>138</v>
      </c>
      <c r="K11140" t="s">
        <v>11969</v>
      </c>
    </row>
    <row r="11141" spans="1:11" hidden="1" x14ac:dyDescent="0.25">
      <c r="A11141" t="s">
        <v>20818</v>
      </c>
      <c r="B11141" t="s">
        <v>20819</v>
      </c>
      <c r="C11141" t="s">
        <v>4545</v>
      </c>
      <c r="D11141" t="s">
        <v>4512</v>
      </c>
      <c r="E11141">
        <v>110973</v>
      </c>
      <c r="F11141" t="s">
        <v>20816</v>
      </c>
      <c r="G11141">
        <v>13.8</v>
      </c>
      <c r="H11141">
        <v>110975</v>
      </c>
      <c r="I11141" t="s">
        <v>20817</v>
      </c>
      <c r="J11141">
        <v>138</v>
      </c>
      <c r="K11141" t="s">
        <v>11969</v>
      </c>
    </row>
    <row r="11142" spans="1:11" hidden="1" x14ac:dyDescent="0.25">
      <c r="A11142" t="s">
        <v>20820</v>
      </c>
      <c r="B11142" t="s">
        <v>20821</v>
      </c>
      <c r="C11142" t="s">
        <v>4545</v>
      </c>
      <c r="D11142" t="s">
        <v>4512</v>
      </c>
      <c r="E11142">
        <v>110974</v>
      </c>
      <c r="F11142" t="s">
        <v>20816</v>
      </c>
      <c r="G11142">
        <v>13.8</v>
      </c>
      <c r="H11142">
        <v>110975</v>
      </c>
      <c r="I11142" t="s">
        <v>20817</v>
      </c>
      <c r="J11142">
        <v>138</v>
      </c>
      <c r="K11142" t="s">
        <v>11969</v>
      </c>
    </row>
    <row r="11143" spans="1:11" hidden="1" x14ac:dyDescent="0.25">
      <c r="A11143" t="s">
        <v>20822</v>
      </c>
      <c r="B11143" t="s">
        <v>20823</v>
      </c>
      <c r="C11143" t="s">
        <v>4545</v>
      </c>
      <c r="D11143" t="s">
        <v>4512</v>
      </c>
      <c r="E11143">
        <v>110972</v>
      </c>
      <c r="F11143" t="s">
        <v>20816</v>
      </c>
      <c r="G11143">
        <v>13.8</v>
      </c>
      <c r="H11143">
        <v>110975</v>
      </c>
      <c r="I11143" t="s">
        <v>20817</v>
      </c>
      <c r="J11143">
        <v>138</v>
      </c>
      <c r="K11143" t="s">
        <v>11969</v>
      </c>
    </row>
    <row r="11144" spans="1:11" hidden="1" x14ac:dyDescent="0.25">
      <c r="A11144" t="s">
        <v>20824</v>
      </c>
      <c r="B11144" t="s">
        <v>20825</v>
      </c>
      <c r="C11144" t="s">
        <v>4545</v>
      </c>
      <c r="D11144" t="s">
        <v>4512</v>
      </c>
      <c r="E11144">
        <v>47000</v>
      </c>
      <c r="F11144" t="s">
        <v>4568</v>
      </c>
      <c r="G11144">
        <v>345</v>
      </c>
      <c r="H11144">
        <v>49125</v>
      </c>
      <c r="I11144" t="s">
        <v>4568</v>
      </c>
      <c r="J11144">
        <v>1</v>
      </c>
      <c r="K11144" t="s">
        <v>20826</v>
      </c>
    </row>
    <row r="11145" spans="1:11" hidden="1" x14ac:dyDescent="0.25">
      <c r="A11145" t="s">
        <v>20824</v>
      </c>
      <c r="B11145" t="s">
        <v>20827</v>
      </c>
      <c r="C11145" t="s">
        <v>4545</v>
      </c>
      <c r="D11145" t="s">
        <v>4512</v>
      </c>
      <c r="E11145">
        <v>47015</v>
      </c>
      <c r="F11145" t="s">
        <v>4568</v>
      </c>
      <c r="G11145">
        <v>138</v>
      </c>
      <c r="H11145">
        <v>49125</v>
      </c>
      <c r="I11145" t="s">
        <v>4568</v>
      </c>
      <c r="J11145">
        <v>1</v>
      </c>
      <c r="K11145" t="s">
        <v>20826</v>
      </c>
    </row>
    <row r="11146" spans="1:11" hidden="1" x14ac:dyDescent="0.25">
      <c r="A11146" t="s">
        <v>20824</v>
      </c>
      <c r="B11146" t="s">
        <v>20828</v>
      </c>
      <c r="C11146" t="s">
        <v>4545</v>
      </c>
      <c r="D11146" t="s">
        <v>4512</v>
      </c>
      <c r="E11146">
        <v>49003</v>
      </c>
      <c r="F11146" t="s">
        <v>4568</v>
      </c>
      <c r="G11146">
        <v>23</v>
      </c>
      <c r="H11146">
        <v>49125</v>
      </c>
      <c r="I11146" t="s">
        <v>4568</v>
      </c>
      <c r="J11146">
        <v>1</v>
      </c>
      <c r="K11146" t="s">
        <v>20826</v>
      </c>
    </row>
    <row r="11147" spans="1:11" hidden="1" x14ac:dyDescent="0.25">
      <c r="A11147" t="s">
        <v>20829</v>
      </c>
      <c r="B11147" t="s">
        <v>20830</v>
      </c>
      <c r="C11147" t="s">
        <v>4545</v>
      </c>
      <c r="D11147" t="s">
        <v>4512</v>
      </c>
      <c r="E11147">
        <v>5040</v>
      </c>
      <c r="F11147" t="s">
        <v>11031</v>
      </c>
      <c r="G11147">
        <v>138</v>
      </c>
      <c r="H11147">
        <v>50400</v>
      </c>
      <c r="I11147">
        <v>50400</v>
      </c>
      <c r="J11147">
        <v>34.5</v>
      </c>
      <c r="K11147">
        <v>1</v>
      </c>
    </row>
    <row r="11148" spans="1:11" hidden="1" x14ac:dyDescent="0.25">
      <c r="A11148" t="s">
        <v>20831</v>
      </c>
      <c r="B11148" t="s">
        <v>20832</v>
      </c>
      <c r="C11148" t="s">
        <v>4545</v>
      </c>
      <c r="D11148" t="s">
        <v>4512</v>
      </c>
      <c r="E11148">
        <v>5040</v>
      </c>
      <c r="F11148" t="s">
        <v>11031</v>
      </c>
      <c r="G11148">
        <v>138</v>
      </c>
      <c r="H11148">
        <v>50401</v>
      </c>
      <c r="I11148">
        <v>50401</v>
      </c>
      <c r="J11148">
        <v>34.5</v>
      </c>
      <c r="K11148">
        <v>1</v>
      </c>
    </row>
    <row r="11149" spans="1:11" hidden="1" x14ac:dyDescent="0.25">
      <c r="A11149" t="s">
        <v>20833</v>
      </c>
      <c r="B11149" t="s">
        <v>20834</v>
      </c>
      <c r="C11149" t="s">
        <v>4545</v>
      </c>
      <c r="D11149" t="s">
        <v>4512</v>
      </c>
      <c r="E11149">
        <v>47000</v>
      </c>
      <c r="F11149" t="s">
        <v>4568</v>
      </c>
      <c r="G11149">
        <v>345</v>
      </c>
      <c r="H11149">
        <v>49102</v>
      </c>
      <c r="I11149" t="s">
        <v>4568</v>
      </c>
      <c r="J11149">
        <v>1</v>
      </c>
      <c r="K11149" t="s">
        <v>13560</v>
      </c>
    </row>
    <row r="11150" spans="1:11" hidden="1" x14ac:dyDescent="0.25">
      <c r="A11150" t="s">
        <v>20833</v>
      </c>
      <c r="B11150" t="s">
        <v>20835</v>
      </c>
      <c r="C11150" t="s">
        <v>4545</v>
      </c>
      <c r="D11150" t="s">
        <v>4512</v>
      </c>
      <c r="E11150">
        <v>47010</v>
      </c>
      <c r="F11150" t="s">
        <v>4568</v>
      </c>
      <c r="G11150">
        <v>138</v>
      </c>
      <c r="H11150">
        <v>49102</v>
      </c>
      <c r="I11150" t="s">
        <v>4568</v>
      </c>
      <c r="J11150">
        <v>1</v>
      </c>
      <c r="K11150" t="s">
        <v>13560</v>
      </c>
    </row>
    <row r="11151" spans="1:11" hidden="1" x14ac:dyDescent="0.25">
      <c r="A11151" t="s">
        <v>20833</v>
      </c>
      <c r="B11151" t="s">
        <v>5097</v>
      </c>
      <c r="C11151" t="s">
        <v>4511</v>
      </c>
      <c r="D11151" t="s">
        <v>4512</v>
      </c>
      <c r="E11151">
        <v>47010</v>
      </c>
      <c r="F11151" t="s">
        <v>4568</v>
      </c>
      <c r="G11151">
        <v>47013</v>
      </c>
      <c r="H11151" t="s">
        <v>5098</v>
      </c>
      <c r="I11151" t="s">
        <v>5051</v>
      </c>
    </row>
    <row r="11152" spans="1:11" hidden="1" x14ac:dyDescent="0.25">
      <c r="A11152" t="s">
        <v>20833</v>
      </c>
      <c r="B11152" t="s">
        <v>20836</v>
      </c>
      <c r="C11152" t="s">
        <v>4545</v>
      </c>
      <c r="D11152" t="s">
        <v>4512</v>
      </c>
      <c r="E11152">
        <v>49002</v>
      </c>
      <c r="F11152" t="s">
        <v>4568</v>
      </c>
      <c r="G11152">
        <v>23</v>
      </c>
      <c r="H11152">
        <v>49102</v>
      </c>
      <c r="I11152" t="s">
        <v>4568</v>
      </c>
      <c r="J11152">
        <v>1</v>
      </c>
      <c r="K11152" t="s">
        <v>13560</v>
      </c>
    </row>
    <row r="11153" spans="1:11" hidden="1" x14ac:dyDescent="0.25">
      <c r="A11153" t="s">
        <v>20837</v>
      </c>
      <c r="B11153" t="s">
        <v>20838</v>
      </c>
      <c r="C11153" t="s">
        <v>4545</v>
      </c>
      <c r="D11153" t="s">
        <v>4512</v>
      </c>
      <c r="E11153">
        <v>47000</v>
      </c>
      <c r="F11153" t="s">
        <v>4568</v>
      </c>
      <c r="G11153">
        <v>345</v>
      </c>
      <c r="H11153">
        <v>49100</v>
      </c>
      <c r="I11153" t="s">
        <v>4568</v>
      </c>
      <c r="J11153">
        <v>1</v>
      </c>
      <c r="K11153" t="s">
        <v>11860</v>
      </c>
    </row>
    <row r="11154" spans="1:11" hidden="1" x14ac:dyDescent="0.25">
      <c r="A11154" t="s">
        <v>20837</v>
      </c>
      <c r="B11154" t="s">
        <v>20839</v>
      </c>
      <c r="C11154" t="s">
        <v>4545</v>
      </c>
      <c r="D11154" t="s">
        <v>4512</v>
      </c>
      <c r="E11154">
        <v>47010</v>
      </c>
      <c r="F11154" t="s">
        <v>4568</v>
      </c>
      <c r="G11154">
        <v>138</v>
      </c>
      <c r="H11154">
        <v>49100</v>
      </c>
      <c r="I11154" t="s">
        <v>4568</v>
      </c>
      <c r="J11154">
        <v>1</v>
      </c>
      <c r="K11154" t="s">
        <v>11860</v>
      </c>
    </row>
    <row r="11155" spans="1:11" hidden="1" x14ac:dyDescent="0.25">
      <c r="A11155" t="s">
        <v>20837</v>
      </c>
      <c r="B11155" t="s">
        <v>20840</v>
      </c>
      <c r="C11155" t="s">
        <v>4545</v>
      </c>
      <c r="D11155" t="s">
        <v>4512</v>
      </c>
      <c r="E11155">
        <v>49001</v>
      </c>
      <c r="F11155" t="s">
        <v>4568</v>
      </c>
      <c r="G11155">
        <v>23</v>
      </c>
      <c r="H11155">
        <v>49100</v>
      </c>
      <c r="I11155" t="s">
        <v>4568</v>
      </c>
      <c r="J11155">
        <v>1</v>
      </c>
      <c r="K11155" t="s">
        <v>11860</v>
      </c>
    </row>
    <row r="11156" spans="1:11" hidden="1" x14ac:dyDescent="0.25">
      <c r="A11156" t="s">
        <v>20841</v>
      </c>
      <c r="B11156" t="s">
        <v>20842</v>
      </c>
      <c r="C11156" t="s">
        <v>4545</v>
      </c>
      <c r="D11156" t="s">
        <v>4512</v>
      </c>
      <c r="E11156">
        <v>111131</v>
      </c>
      <c r="F11156" t="s">
        <v>11040</v>
      </c>
      <c r="G11156">
        <v>138</v>
      </c>
      <c r="H11156">
        <v>111138</v>
      </c>
      <c r="I11156">
        <v>111138</v>
      </c>
      <c r="J11156">
        <v>1</v>
      </c>
      <c r="K11156" t="s">
        <v>20843</v>
      </c>
    </row>
    <row r="11157" spans="1:11" hidden="1" x14ac:dyDescent="0.25">
      <c r="A11157" t="s">
        <v>20841</v>
      </c>
      <c r="B11157" t="s">
        <v>20844</v>
      </c>
      <c r="C11157" t="s">
        <v>4545</v>
      </c>
      <c r="D11157" t="s">
        <v>4512</v>
      </c>
      <c r="E11157">
        <v>111132</v>
      </c>
      <c r="F11157" t="s">
        <v>20845</v>
      </c>
      <c r="G11157">
        <v>13.8</v>
      </c>
      <c r="H11157">
        <v>111138</v>
      </c>
      <c r="I11157">
        <v>111138</v>
      </c>
      <c r="J11157">
        <v>1</v>
      </c>
      <c r="K11157" t="s">
        <v>20843</v>
      </c>
    </row>
    <row r="11158" spans="1:11" hidden="1" x14ac:dyDescent="0.25">
      <c r="A11158" t="s">
        <v>20841</v>
      </c>
      <c r="B11158" t="s">
        <v>20846</v>
      </c>
      <c r="C11158" t="s">
        <v>4545</v>
      </c>
      <c r="D11158" t="s">
        <v>4512</v>
      </c>
      <c r="E11158">
        <v>111133</v>
      </c>
      <c r="F11158" t="s">
        <v>20845</v>
      </c>
      <c r="G11158">
        <v>13.8</v>
      </c>
      <c r="H11158">
        <v>111138</v>
      </c>
      <c r="I11158">
        <v>111138</v>
      </c>
      <c r="J11158">
        <v>1</v>
      </c>
      <c r="K11158" t="s">
        <v>20843</v>
      </c>
    </row>
    <row r="11159" spans="1:11" hidden="1" x14ac:dyDescent="0.25">
      <c r="A11159" t="s">
        <v>20847</v>
      </c>
      <c r="B11159" t="s">
        <v>20848</v>
      </c>
      <c r="C11159" t="s">
        <v>4545</v>
      </c>
      <c r="D11159" t="s">
        <v>4512</v>
      </c>
      <c r="E11159">
        <v>111131</v>
      </c>
      <c r="F11159" t="s">
        <v>11040</v>
      </c>
      <c r="G11159">
        <v>138</v>
      </c>
      <c r="H11159">
        <v>111139</v>
      </c>
      <c r="I11159">
        <v>111139</v>
      </c>
      <c r="J11159">
        <v>1</v>
      </c>
      <c r="K11159" t="s">
        <v>20849</v>
      </c>
    </row>
    <row r="11160" spans="1:11" hidden="1" x14ac:dyDescent="0.25">
      <c r="A11160" t="s">
        <v>20847</v>
      </c>
      <c r="B11160" t="s">
        <v>20850</v>
      </c>
      <c r="C11160" t="s">
        <v>4545</v>
      </c>
      <c r="D11160" t="s">
        <v>4512</v>
      </c>
      <c r="E11160">
        <v>111134</v>
      </c>
      <c r="F11160" t="s">
        <v>20845</v>
      </c>
      <c r="G11160">
        <v>13.8</v>
      </c>
      <c r="H11160">
        <v>111139</v>
      </c>
      <c r="I11160">
        <v>111139</v>
      </c>
      <c r="J11160">
        <v>1</v>
      </c>
      <c r="K11160" t="s">
        <v>20849</v>
      </c>
    </row>
    <row r="11161" spans="1:11" hidden="1" x14ac:dyDescent="0.25">
      <c r="A11161" t="s">
        <v>20847</v>
      </c>
      <c r="B11161" t="s">
        <v>20851</v>
      </c>
      <c r="C11161" t="s">
        <v>4545</v>
      </c>
      <c r="D11161" t="s">
        <v>4512</v>
      </c>
      <c r="E11161">
        <v>111135</v>
      </c>
      <c r="F11161" t="s">
        <v>20845</v>
      </c>
      <c r="G11161">
        <v>13.8</v>
      </c>
      <c r="H11161">
        <v>111139</v>
      </c>
      <c r="I11161">
        <v>111139</v>
      </c>
      <c r="J11161">
        <v>1</v>
      </c>
      <c r="K11161" t="s">
        <v>20849</v>
      </c>
    </row>
    <row r="11162" spans="1:11" hidden="1" x14ac:dyDescent="0.25">
      <c r="A11162" t="s">
        <v>20852</v>
      </c>
      <c r="B11162" t="s">
        <v>20853</v>
      </c>
      <c r="C11162" t="s">
        <v>4545</v>
      </c>
      <c r="D11162" t="s">
        <v>4512</v>
      </c>
      <c r="E11162">
        <v>7438</v>
      </c>
      <c r="F11162" t="s">
        <v>11111</v>
      </c>
      <c r="G11162">
        <v>138</v>
      </c>
      <c r="H11162">
        <v>7439</v>
      </c>
      <c r="I11162" t="s">
        <v>11111</v>
      </c>
      <c r="J11162">
        <v>69</v>
      </c>
      <c r="K11162">
        <v>2</v>
      </c>
    </row>
    <row r="11163" spans="1:11" hidden="1" x14ac:dyDescent="0.25">
      <c r="A11163" t="s">
        <v>20854</v>
      </c>
      <c r="B11163" t="s">
        <v>20855</v>
      </c>
      <c r="C11163" t="s">
        <v>4545</v>
      </c>
      <c r="D11163" t="s">
        <v>4512</v>
      </c>
      <c r="E11163">
        <v>5849</v>
      </c>
      <c r="F11163" t="s">
        <v>11170</v>
      </c>
      <c r="G11163">
        <v>69</v>
      </c>
      <c r="H11163">
        <v>5851</v>
      </c>
      <c r="I11163" t="s">
        <v>11170</v>
      </c>
      <c r="J11163">
        <v>138</v>
      </c>
      <c r="K11163">
        <v>1</v>
      </c>
    </row>
    <row r="11164" spans="1:11" hidden="1" x14ac:dyDescent="0.25">
      <c r="A11164" t="s">
        <v>20856</v>
      </c>
      <c r="B11164" t="s">
        <v>20857</v>
      </c>
      <c r="C11164" t="s">
        <v>4545</v>
      </c>
      <c r="D11164" t="s">
        <v>4512</v>
      </c>
      <c r="E11164">
        <v>111131</v>
      </c>
      <c r="F11164" t="s">
        <v>11040</v>
      </c>
      <c r="G11164">
        <v>138</v>
      </c>
      <c r="H11164">
        <v>111140</v>
      </c>
      <c r="I11164">
        <v>111140</v>
      </c>
      <c r="J11164">
        <v>1</v>
      </c>
      <c r="K11164" t="s">
        <v>20858</v>
      </c>
    </row>
    <row r="11165" spans="1:11" hidden="1" x14ac:dyDescent="0.25">
      <c r="A11165" t="s">
        <v>20856</v>
      </c>
      <c r="B11165" t="s">
        <v>20859</v>
      </c>
      <c r="C11165" t="s">
        <v>4545</v>
      </c>
      <c r="D11165" t="s">
        <v>4512</v>
      </c>
      <c r="E11165">
        <v>111136</v>
      </c>
      <c r="F11165" t="s">
        <v>20845</v>
      </c>
      <c r="G11165">
        <v>13.8</v>
      </c>
      <c r="H11165">
        <v>111140</v>
      </c>
      <c r="I11165">
        <v>111140</v>
      </c>
      <c r="J11165">
        <v>1</v>
      </c>
      <c r="K11165" t="s">
        <v>20858</v>
      </c>
    </row>
    <row r="11166" spans="1:11" hidden="1" x14ac:dyDescent="0.25">
      <c r="A11166" t="s">
        <v>20856</v>
      </c>
      <c r="B11166" t="s">
        <v>20860</v>
      </c>
      <c r="C11166" t="s">
        <v>4545</v>
      </c>
      <c r="D11166" t="s">
        <v>4512</v>
      </c>
      <c r="E11166">
        <v>111137</v>
      </c>
      <c r="F11166" t="s">
        <v>20845</v>
      </c>
      <c r="G11166">
        <v>13.8</v>
      </c>
      <c r="H11166">
        <v>111140</v>
      </c>
      <c r="I11166">
        <v>111140</v>
      </c>
      <c r="J11166">
        <v>1</v>
      </c>
      <c r="K11166" t="s">
        <v>20858</v>
      </c>
    </row>
    <row r="11167" spans="1:11" hidden="1" x14ac:dyDescent="0.25">
      <c r="A11167" t="s">
        <v>4038</v>
      </c>
      <c r="B11167" t="s">
        <v>20861</v>
      </c>
      <c r="C11167" t="s">
        <v>4545</v>
      </c>
      <c r="D11167" t="s">
        <v>4512</v>
      </c>
      <c r="E11167">
        <v>6338</v>
      </c>
      <c r="F11167" t="s">
        <v>11089</v>
      </c>
      <c r="G11167">
        <v>69</v>
      </c>
      <c r="H11167">
        <v>6340</v>
      </c>
      <c r="I11167" t="s">
        <v>11089</v>
      </c>
      <c r="J11167">
        <v>138</v>
      </c>
      <c r="K11167">
        <v>1</v>
      </c>
    </row>
    <row r="11168" spans="1:11" hidden="1" x14ac:dyDescent="0.25">
      <c r="A11168" t="s">
        <v>20862</v>
      </c>
      <c r="B11168" t="s">
        <v>20863</v>
      </c>
      <c r="C11168" t="s">
        <v>4545</v>
      </c>
      <c r="D11168" t="s">
        <v>4512</v>
      </c>
      <c r="E11168">
        <v>7438</v>
      </c>
      <c r="F11168" t="s">
        <v>11111</v>
      </c>
      <c r="G11168">
        <v>138</v>
      </c>
      <c r="H11168">
        <v>7439</v>
      </c>
      <c r="I11168" t="s">
        <v>11111</v>
      </c>
      <c r="J11168">
        <v>69</v>
      </c>
      <c r="K11168">
        <v>1</v>
      </c>
    </row>
    <row r="11169" spans="1:11" hidden="1" x14ac:dyDescent="0.25">
      <c r="A11169" t="s">
        <v>3826</v>
      </c>
      <c r="B11169" t="s">
        <v>20864</v>
      </c>
      <c r="C11169" t="s">
        <v>4545</v>
      </c>
      <c r="D11169" t="s">
        <v>4512</v>
      </c>
      <c r="E11169">
        <v>6653</v>
      </c>
      <c r="F11169" t="s">
        <v>10712</v>
      </c>
      <c r="G11169">
        <v>69</v>
      </c>
      <c r="H11169">
        <v>6655</v>
      </c>
      <c r="I11169" t="s">
        <v>11148</v>
      </c>
      <c r="J11169">
        <v>138</v>
      </c>
      <c r="K11169">
        <v>1</v>
      </c>
    </row>
    <row r="11170" spans="1:11" hidden="1" x14ac:dyDescent="0.25">
      <c r="A11170" t="s">
        <v>20865</v>
      </c>
      <c r="B11170" t="s">
        <v>20866</v>
      </c>
      <c r="C11170" t="s">
        <v>4511</v>
      </c>
      <c r="D11170" t="s">
        <v>4512</v>
      </c>
      <c r="E11170">
        <v>161751</v>
      </c>
      <c r="F11170" t="s">
        <v>10611</v>
      </c>
      <c r="G11170">
        <v>161754</v>
      </c>
      <c r="H11170" t="s">
        <v>10611</v>
      </c>
      <c r="I11170" t="s">
        <v>5051</v>
      </c>
    </row>
    <row r="11171" spans="1:11" hidden="1" x14ac:dyDescent="0.25">
      <c r="A11171" t="s">
        <v>20865</v>
      </c>
      <c r="B11171" t="s">
        <v>20867</v>
      </c>
      <c r="C11171" t="s">
        <v>4545</v>
      </c>
      <c r="D11171" t="s">
        <v>4512</v>
      </c>
      <c r="E11171">
        <v>161751</v>
      </c>
      <c r="F11171" t="s">
        <v>10611</v>
      </c>
      <c r="G11171">
        <v>34.5</v>
      </c>
      <c r="H11171">
        <v>161753</v>
      </c>
      <c r="I11171" t="s">
        <v>10611</v>
      </c>
      <c r="J11171">
        <v>345</v>
      </c>
      <c r="K11171" t="s">
        <v>20868</v>
      </c>
    </row>
    <row r="11172" spans="1:11" hidden="1" x14ac:dyDescent="0.25">
      <c r="A11172" t="s">
        <v>20869</v>
      </c>
      <c r="B11172" t="s">
        <v>20870</v>
      </c>
      <c r="C11172" t="s">
        <v>4511</v>
      </c>
      <c r="D11172" t="s">
        <v>4512</v>
      </c>
      <c r="E11172">
        <v>161752</v>
      </c>
      <c r="F11172" t="s">
        <v>10611</v>
      </c>
      <c r="G11172">
        <v>902240</v>
      </c>
      <c r="H11172" t="s">
        <v>10611</v>
      </c>
      <c r="I11172" t="s">
        <v>5051</v>
      </c>
    </row>
    <row r="11173" spans="1:11" hidden="1" x14ac:dyDescent="0.25">
      <c r="A11173" t="s">
        <v>20869</v>
      </c>
      <c r="B11173" t="s">
        <v>20871</v>
      </c>
      <c r="C11173" t="s">
        <v>4545</v>
      </c>
      <c r="D11173" t="s">
        <v>4512</v>
      </c>
      <c r="E11173">
        <v>161753</v>
      </c>
      <c r="F11173" t="s">
        <v>10611</v>
      </c>
      <c r="G11173">
        <v>345</v>
      </c>
      <c r="H11173">
        <v>902240</v>
      </c>
      <c r="I11173" t="s">
        <v>10611</v>
      </c>
      <c r="J11173">
        <v>34.5</v>
      </c>
      <c r="K11173" t="s">
        <v>20843</v>
      </c>
    </row>
    <row r="11174" spans="1:11" hidden="1" x14ac:dyDescent="0.25">
      <c r="A11174" t="s">
        <v>20869</v>
      </c>
      <c r="B11174" t="s">
        <v>20872</v>
      </c>
      <c r="C11174" t="s">
        <v>4511</v>
      </c>
      <c r="D11174" t="s">
        <v>4512</v>
      </c>
      <c r="E11174">
        <v>161755</v>
      </c>
      <c r="F11174" t="s">
        <v>10611</v>
      </c>
      <c r="G11174">
        <v>902240</v>
      </c>
      <c r="H11174" t="s">
        <v>10611</v>
      </c>
      <c r="I11174" t="s">
        <v>5051</v>
      </c>
    </row>
    <row r="11175" spans="1:11" hidden="1" x14ac:dyDescent="0.25">
      <c r="A11175" t="s">
        <v>20873</v>
      </c>
      <c r="B11175" t="s">
        <v>20874</v>
      </c>
      <c r="C11175" t="s">
        <v>4545</v>
      </c>
      <c r="D11175" t="s">
        <v>4512</v>
      </c>
      <c r="E11175">
        <v>140401</v>
      </c>
      <c r="F11175" t="s">
        <v>11210</v>
      </c>
      <c r="G11175">
        <v>34.5</v>
      </c>
      <c r="H11175">
        <v>140402</v>
      </c>
      <c r="I11175" t="s">
        <v>11210</v>
      </c>
      <c r="J11175">
        <v>138</v>
      </c>
      <c r="K11175">
        <v>1</v>
      </c>
    </row>
    <row r="11176" spans="1:11" hidden="1" x14ac:dyDescent="0.25">
      <c r="A11176" t="s">
        <v>20875</v>
      </c>
      <c r="B11176" t="s">
        <v>20876</v>
      </c>
      <c r="C11176" t="s">
        <v>4545</v>
      </c>
      <c r="D11176" t="s">
        <v>4512</v>
      </c>
      <c r="E11176">
        <v>7269</v>
      </c>
      <c r="F11176" t="s">
        <v>4987</v>
      </c>
      <c r="G11176">
        <v>69</v>
      </c>
      <c r="H11176">
        <v>7270</v>
      </c>
      <c r="I11176" t="s">
        <v>4987</v>
      </c>
      <c r="J11176">
        <v>138</v>
      </c>
      <c r="K11176">
        <v>1</v>
      </c>
    </row>
    <row r="11177" spans="1:11" hidden="1" x14ac:dyDescent="0.25">
      <c r="A11177" t="s">
        <v>20877</v>
      </c>
      <c r="B11177" t="s">
        <v>20878</v>
      </c>
      <c r="C11177" t="s">
        <v>4545</v>
      </c>
      <c r="D11177" t="s">
        <v>4512</v>
      </c>
      <c r="E11177">
        <v>8198</v>
      </c>
      <c r="F11177" t="s">
        <v>11257</v>
      </c>
      <c r="G11177">
        <v>69</v>
      </c>
      <c r="H11177">
        <v>88198</v>
      </c>
      <c r="I11177" t="s">
        <v>20879</v>
      </c>
      <c r="J11177">
        <v>2.4</v>
      </c>
      <c r="K11177">
        <v>1</v>
      </c>
    </row>
    <row r="11178" spans="1:11" hidden="1" x14ac:dyDescent="0.25">
      <c r="A11178" t="s">
        <v>20880</v>
      </c>
      <c r="B11178" t="s">
        <v>20881</v>
      </c>
      <c r="C11178" t="s">
        <v>4545</v>
      </c>
      <c r="D11178" t="s">
        <v>4512</v>
      </c>
      <c r="E11178">
        <v>132</v>
      </c>
      <c r="F11178" t="s">
        <v>7340</v>
      </c>
      <c r="G11178">
        <v>138</v>
      </c>
      <c r="H11178">
        <v>133</v>
      </c>
      <c r="I11178" t="s">
        <v>11130</v>
      </c>
      <c r="J11178">
        <v>69</v>
      </c>
      <c r="K11178">
        <v>1</v>
      </c>
    </row>
    <row r="11179" spans="1:11" hidden="1" x14ac:dyDescent="0.25">
      <c r="A11179" t="s">
        <v>20882</v>
      </c>
      <c r="B11179" t="s">
        <v>20883</v>
      </c>
      <c r="C11179" t="s">
        <v>4545</v>
      </c>
      <c r="D11179" t="s">
        <v>4512</v>
      </c>
      <c r="E11179">
        <v>7170</v>
      </c>
      <c r="F11179" t="s">
        <v>5009</v>
      </c>
      <c r="G11179">
        <v>138</v>
      </c>
      <c r="H11179">
        <v>77855</v>
      </c>
      <c r="I11179" t="s">
        <v>20884</v>
      </c>
      <c r="J11179">
        <v>1</v>
      </c>
      <c r="K11179">
        <v>1</v>
      </c>
    </row>
    <row r="11180" spans="1:11" hidden="1" x14ac:dyDescent="0.25">
      <c r="A11180" t="s">
        <v>20882</v>
      </c>
      <c r="B11180" t="s">
        <v>20885</v>
      </c>
      <c r="C11180" t="s">
        <v>4545</v>
      </c>
      <c r="D11180" t="s">
        <v>4512</v>
      </c>
      <c r="E11180">
        <v>7770</v>
      </c>
      <c r="F11180" t="s">
        <v>5009</v>
      </c>
      <c r="G11180">
        <v>345</v>
      </c>
      <c r="H11180">
        <v>77855</v>
      </c>
      <c r="I11180" t="s">
        <v>20884</v>
      </c>
      <c r="J11180">
        <v>1</v>
      </c>
      <c r="K11180">
        <v>1</v>
      </c>
    </row>
    <row r="11181" spans="1:11" hidden="1" x14ac:dyDescent="0.25">
      <c r="A11181" t="s">
        <v>20882</v>
      </c>
      <c r="B11181" t="s">
        <v>20886</v>
      </c>
      <c r="C11181" t="s">
        <v>4545</v>
      </c>
      <c r="D11181" t="s">
        <v>4512</v>
      </c>
      <c r="E11181">
        <v>7771</v>
      </c>
      <c r="F11181" t="s">
        <v>5009</v>
      </c>
      <c r="G11181">
        <v>13.2</v>
      </c>
      <c r="H11181">
        <v>77855</v>
      </c>
      <c r="I11181" t="s">
        <v>20884</v>
      </c>
      <c r="J11181">
        <v>1</v>
      </c>
      <c r="K11181">
        <v>1</v>
      </c>
    </row>
    <row r="11182" spans="1:11" hidden="1" x14ac:dyDescent="0.25">
      <c r="A11182" t="s">
        <v>20887</v>
      </c>
      <c r="B11182" t="s">
        <v>20888</v>
      </c>
      <c r="C11182" t="s">
        <v>4545</v>
      </c>
      <c r="D11182" t="s">
        <v>4512</v>
      </c>
      <c r="E11182">
        <v>5871</v>
      </c>
      <c r="F11182" t="s">
        <v>11395</v>
      </c>
      <c r="G11182">
        <v>69</v>
      </c>
      <c r="H11182">
        <v>78280</v>
      </c>
      <c r="I11182" t="s">
        <v>9187</v>
      </c>
      <c r="J11182">
        <v>138</v>
      </c>
      <c r="K11182">
        <v>1</v>
      </c>
    </row>
    <row r="11183" spans="1:11" hidden="1" x14ac:dyDescent="0.25">
      <c r="A11183" t="s">
        <v>20889</v>
      </c>
      <c r="B11183" t="s">
        <v>20890</v>
      </c>
      <c r="C11183" t="s">
        <v>4545</v>
      </c>
      <c r="D11183" t="s">
        <v>4512</v>
      </c>
      <c r="E11183">
        <v>40200</v>
      </c>
      <c r="F11183" t="s">
        <v>5124</v>
      </c>
      <c r="G11183">
        <v>138</v>
      </c>
      <c r="H11183">
        <v>111041</v>
      </c>
      <c r="I11183" t="s">
        <v>20891</v>
      </c>
      <c r="J11183">
        <v>12.5</v>
      </c>
      <c r="K11183">
        <v>1</v>
      </c>
    </row>
    <row r="11184" spans="1:11" hidden="1" x14ac:dyDescent="0.25">
      <c r="A11184" t="s">
        <v>20892</v>
      </c>
      <c r="B11184" t="s">
        <v>20893</v>
      </c>
      <c r="C11184" t="s">
        <v>4545</v>
      </c>
      <c r="D11184" t="s">
        <v>4512</v>
      </c>
      <c r="E11184">
        <v>6534</v>
      </c>
      <c r="F11184" t="s">
        <v>11356</v>
      </c>
      <c r="G11184">
        <v>69</v>
      </c>
      <c r="H11184">
        <v>6535</v>
      </c>
      <c r="I11184" t="s">
        <v>13949</v>
      </c>
      <c r="J11184">
        <v>138</v>
      </c>
      <c r="K11184">
        <v>2</v>
      </c>
    </row>
    <row r="11185" spans="1:11" hidden="1" x14ac:dyDescent="0.25">
      <c r="A11185" t="s">
        <v>20894</v>
      </c>
      <c r="B11185" t="s">
        <v>20895</v>
      </c>
      <c r="C11185" t="s">
        <v>4545</v>
      </c>
      <c r="D11185" t="s">
        <v>4512</v>
      </c>
      <c r="E11185">
        <v>6535</v>
      </c>
      <c r="F11185" t="s">
        <v>13949</v>
      </c>
      <c r="G11185">
        <v>138</v>
      </c>
      <c r="H11185">
        <v>6536</v>
      </c>
      <c r="I11185" t="s">
        <v>11356</v>
      </c>
      <c r="J11185">
        <v>138</v>
      </c>
      <c r="K11185" t="s">
        <v>20896</v>
      </c>
    </row>
    <row r="11186" spans="1:11" hidden="1" x14ac:dyDescent="0.25">
      <c r="A11186" t="s">
        <v>20897</v>
      </c>
      <c r="B11186" t="s">
        <v>20898</v>
      </c>
      <c r="C11186" t="s">
        <v>4545</v>
      </c>
      <c r="D11186" t="s">
        <v>4512</v>
      </c>
      <c r="E11186">
        <v>6533</v>
      </c>
      <c r="F11186" t="s">
        <v>11356</v>
      </c>
      <c r="G11186">
        <v>69</v>
      </c>
      <c r="H11186">
        <v>6535</v>
      </c>
      <c r="I11186" t="s">
        <v>13949</v>
      </c>
      <c r="J11186">
        <v>138</v>
      </c>
      <c r="K11186">
        <v>1</v>
      </c>
    </row>
    <row r="11187" spans="1:11" hidden="1" x14ac:dyDescent="0.25">
      <c r="A11187" t="s">
        <v>20899</v>
      </c>
      <c r="B11187" t="s">
        <v>20900</v>
      </c>
      <c r="C11187" t="s">
        <v>4545</v>
      </c>
      <c r="D11187" t="s">
        <v>4512</v>
      </c>
      <c r="E11187">
        <v>47000</v>
      </c>
      <c r="F11187" t="s">
        <v>4568</v>
      </c>
      <c r="G11187">
        <v>345</v>
      </c>
      <c r="H11187">
        <v>49101</v>
      </c>
      <c r="I11187" t="s">
        <v>4568</v>
      </c>
      <c r="J11187">
        <v>1</v>
      </c>
      <c r="K11187" t="s">
        <v>11865</v>
      </c>
    </row>
    <row r="11188" spans="1:11" hidden="1" x14ac:dyDescent="0.25">
      <c r="A11188" t="s">
        <v>20899</v>
      </c>
      <c r="B11188" t="s">
        <v>20901</v>
      </c>
      <c r="C11188" t="s">
        <v>4545</v>
      </c>
      <c r="D11188" t="s">
        <v>4512</v>
      </c>
      <c r="E11188">
        <v>47010</v>
      </c>
      <c r="F11188" t="s">
        <v>4568</v>
      </c>
      <c r="G11188">
        <v>138</v>
      </c>
      <c r="H11188">
        <v>49101</v>
      </c>
      <c r="I11188" t="s">
        <v>4568</v>
      </c>
      <c r="J11188">
        <v>1</v>
      </c>
      <c r="K11188" t="s">
        <v>11865</v>
      </c>
    </row>
    <row r="11189" spans="1:11" hidden="1" x14ac:dyDescent="0.25">
      <c r="A11189" t="s">
        <v>20899</v>
      </c>
      <c r="B11189" t="s">
        <v>20902</v>
      </c>
      <c r="C11189" t="s">
        <v>4545</v>
      </c>
      <c r="D11189" t="s">
        <v>4512</v>
      </c>
      <c r="E11189">
        <v>49084</v>
      </c>
      <c r="F11189" t="s">
        <v>4568</v>
      </c>
      <c r="G11189">
        <v>23</v>
      </c>
      <c r="H11189">
        <v>49101</v>
      </c>
      <c r="I11189" t="s">
        <v>4568</v>
      </c>
      <c r="J11189">
        <v>1</v>
      </c>
      <c r="K11189" t="s">
        <v>11865</v>
      </c>
    </row>
    <row r="11190" spans="1:11" hidden="1" x14ac:dyDescent="0.25">
      <c r="A11190" t="s">
        <v>20903</v>
      </c>
      <c r="B11190" t="s">
        <v>20904</v>
      </c>
      <c r="C11190" t="s">
        <v>4545</v>
      </c>
      <c r="D11190" t="s">
        <v>4512</v>
      </c>
      <c r="E11190">
        <v>8218</v>
      </c>
      <c r="F11190" t="s">
        <v>11378</v>
      </c>
      <c r="G11190">
        <v>69</v>
      </c>
      <c r="H11190">
        <v>8221</v>
      </c>
      <c r="I11190" t="s">
        <v>11378</v>
      </c>
      <c r="J11190">
        <v>138</v>
      </c>
      <c r="K11190">
        <v>1</v>
      </c>
    </row>
    <row r="11191" spans="1:11" hidden="1" x14ac:dyDescent="0.25">
      <c r="A11191" t="s">
        <v>20905</v>
      </c>
      <c r="B11191" t="s">
        <v>20906</v>
      </c>
      <c r="C11191" t="s">
        <v>4545</v>
      </c>
      <c r="D11191" t="s">
        <v>4512</v>
      </c>
      <c r="E11191">
        <v>140383</v>
      </c>
      <c r="F11191" t="s">
        <v>11518</v>
      </c>
      <c r="G11191">
        <v>345</v>
      </c>
      <c r="H11191">
        <v>142511</v>
      </c>
      <c r="I11191" t="s">
        <v>20907</v>
      </c>
      <c r="J11191">
        <v>34.5</v>
      </c>
      <c r="K11191">
        <v>2</v>
      </c>
    </row>
    <row r="11192" spans="1:11" hidden="1" x14ac:dyDescent="0.25">
      <c r="A11192" t="s">
        <v>20905</v>
      </c>
      <c r="B11192" t="s">
        <v>20908</v>
      </c>
      <c r="C11192" t="s">
        <v>4511</v>
      </c>
      <c r="D11192" t="s">
        <v>4512</v>
      </c>
      <c r="E11192">
        <v>142511</v>
      </c>
      <c r="F11192" t="s">
        <v>20907</v>
      </c>
      <c r="G11192">
        <v>142512</v>
      </c>
      <c r="H11192" t="s">
        <v>20907</v>
      </c>
      <c r="I11192" t="s">
        <v>5051</v>
      </c>
    </row>
    <row r="11193" spans="1:11" hidden="1" x14ac:dyDescent="0.25">
      <c r="A11193" t="s">
        <v>20909</v>
      </c>
      <c r="B11193" t="s">
        <v>20910</v>
      </c>
      <c r="C11193" t="s">
        <v>4545</v>
      </c>
      <c r="D11193" t="s">
        <v>4512</v>
      </c>
      <c r="E11193">
        <v>60040</v>
      </c>
      <c r="F11193" t="s">
        <v>5480</v>
      </c>
      <c r="G11193">
        <v>345</v>
      </c>
      <c r="H11193">
        <v>60074</v>
      </c>
      <c r="I11193" t="s">
        <v>20911</v>
      </c>
      <c r="J11193">
        <v>1</v>
      </c>
      <c r="K11193">
        <v>2</v>
      </c>
    </row>
    <row r="11194" spans="1:11" hidden="1" x14ac:dyDescent="0.25">
      <c r="A11194" t="s">
        <v>20909</v>
      </c>
      <c r="B11194" t="s">
        <v>20912</v>
      </c>
      <c r="C11194" t="s">
        <v>4545</v>
      </c>
      <c r="D11194" t="s">
        <v>4512</v>
      </c>
      <c r="E11194">
        <v>60043</v>
      </c>
      <c r="F11194" t="s">
        <v>20913</v>
      </c>
      <c r="G11194">
        <v>34.5</v>
      </c>
      <c r="H11194">
        <v>60074</v>
      </c>
      <c r="I11194" t="s">
        <v>20911</v>
      </c>
      <c r="J11194">
        <v>1</v>
      </c>
      <c r="K11194">
        <v>2</v>
      </c>
    </row>
    <row r="11195" spans="1:11" hidden="1" x14ac:dyDescent="0.25">
      <c r="A11195" t="s">
        <v>20909</v>
      </c>
      <c r="B11195" t="s">
        <v>20914</v>
      </c>
      <c r="C11195" t="s">
        <v>4545</v>
      </c>
      <c r="D11195" t="s">
        <v>4512</v>
      </c>
      <c r="E11195">
        <v>6216</v>
      </c>
      <c r="F11195" t="s">
        <v>10517</v>
      </c>
      <c r="G11195">
        <v>138</v>
      </c>
      <c r="H11195">
        <v>60074</v>
      </c>
      <c r="I11195" t="s">
        <v>20911</v>
      </c>
      <c r="J11195">
        <v>1</v>
      </c>
      <c r="K11195">
        <v>2</v>
      </c>
    </row>
    <row r="11196" spans="1:11" hidden="1" x14ac:dyDescent="0.25">
      <c r="A11196" t="s">
        <v>20915</v>
      </c>
      <c r="B11196" t="s">
        <v>20916</v>
      </c>
      <c r="C11196" t="s">
        <v>4545</v>
      </c>
      <c r="D11196" t="s">
        <v>4512</v>
      </c>
      <c r="E11196">
        <v>8121</v>
      </c>
      <c r="F11196" t="s">
        <v>4945</v>
      </c>
      <c r="G11196">
        <v>138</v>
      </c>
      <c r="H11196">
        <v>8123</v>
      </c>
      <c r="I11196" t="s">
        <v>4945</v>
      </c>
      <c r="J11196">
        <v>345</v>
      </c>
      <c r="K11196">
        <v>1</v>
      </c>
    </row>
    <row r="11197" spans="1:11" hidden="1" x14ac:dyDescent="0.25">
      <c r="A11197" t="s">
        <v>20917</v>
      </c>
      <c r="B11197" t="s">
        <v>20918</v>
      </c>
      <c r="C11197" t="s">
        <v>4545</v>
      </c>
      <c r="D11197" t="s">
        <v>4512</v>
      </c>
      <c r="E11197">
        <v>8119</v>
      </c>
      <c r="F11197" t="s">
        <v>4945</v>
      </c>
      <c r="G11197">
        <v>69</v>
      </c>
      <c r="H11197">
        <v>8121</v>
      </c>
      <c r="I11197" t="s">
        <v>4945</v>
      </c>
      <c r="J11197">
        <v>138</v>
      </c>
      <c r="K11197">
        <v>1</v>
      </c>
    </row>
    <row r="11198" spans="1:11" hidden="1" x14ac:dyDescent="0.25">
      <c r="A11198" t="s">
        <v>20919</v>
      </c>
      <c r="B11198" t="s">
        <v>20920</v>
      </c>
      <c r="C11198" t="s">
        <v>4511</v>
      </c>
      <c r="D11198" t="s">
        <v>4512</v>
      </c>
      <c r="E11198">
        <v>140381</v>
      </c>
      <c r="F11198" t="s">
        <v>20907</v>
      </c>
      <c r="G11198">
        <v>140382</v>
      </c>
      <c r="H11198" t="s">
        <v>20907</v>
      </c>
      <c r="I11198" t="s">
        <v>5051</v>
      </c>
    </row>
    <row r="11199" spans="1:11" hidden="1" x14ac:dyDescent="0.25">
      <c r="A11199" t="s">
        <v>20919</v>
      </c>
      <c r="B11199" t="s">
        <v>20921</v>
      </c>
      <c r="C11199" t="s">
        <v>4545</v>
      </c>
      <c r="D11199" t="s">
        <v>4512</v>
      </c>
      <c r="E11199">
        <v>140381</v>
      </c>
      <c r="F11199" t="s">
        <v>20907</v>
      </c>
      <c r="G11199">
        <v>34.5</v>
      </c>
      <c r="H11199">
        <v>140383</v>
      </c>
      <c r="I11199" t="s">
        <v>11518</v>
      </c>
      <c r="J11199">
        <v>345</v>
      </c>
      <c r="K11199">
        <v>1</v>
      </c>
    </row>
    <row r="11200" spans="1:11" hidden="1" x14ac:dyDescent="0.25">
      <c r="A11200" t="s">
        <v>20922</v>
      </c>
      <c r="B11200" t="s">
        <v>20923</v>
      </c>
      <c r="C11200" t="s">
        <v>4545</v>
      </c>
      <c r="D11200" t="s">
        <v>4512</v>
      </c>
      <c r="E11200">
        <v>60040</v>
      </c>
      <c r="F11200" t="s">
        <v>5480</v>
      </c>
      <c r="G11200">
        <v>345</v>
      </c>
      <c r="H11200">
        <v>60075</v>
      </c>
      <c r="I11200" t="s">
        <v>20911</v>
      </c>
      <c r="J11200">
        <v>1</v>
      </c>
      <c r="K11200">
        <v>1</v>
      </c>
    </row>
    <row r="11201" spans="1:11" hidden="1" x14ac:dyDescent="0.25">
      <c r="A11201" t="s">
        <v>20922</v>
      </c>
      <c r="B11201" t="s">
        <v>20924</v>
      </c>
      <c r="C11201" t="s">
        <v>4545</v>
      </c>
      <c r="D11201" t="s">
        <v>4512</v>
      </c>
      <c r="E11201">
        <v>60041</v>
      </c>
      <c r="F11201" t="s">
        <v>20913</v>
      </c>
      <c r="G11201">
        <v>34.5</v>
      </c>
      <c r="H11201">
        <v>60075</v>
      </c>
      <c r="I11201" t="s">
        <v>20911</v>
      </c>
      <c r="J11201">
        <v>1</v>
      </c>
      <c r="K11201">
        <v>1</v>
      </c>
    </row>
    <row r="11202" spans="1:11" hidden="1" x14ac:dyDescent="0.25">
      <c r="A11202" t="s">
        <v>20922</v>
      </c>
      <c r="B11202" t="s">
        <v>20925</v>
      </c>
      <c r="C11202" t="s">
        <v>4545</v>
      </c>
      <c r="D11202" t="s">
        <v>4512</v>
      </c>
      <c r="E11202">
        <v>6216</v>
      </c>
      <c r="F11202" t="s">
        <v>10517</v>
      </c>
      <c r="G11202">
        <v>138</v>
      </c>
      <c r="H11202">
        <v>60075</v>
      </c>
      <c r="I11202" t="s">
        <v>20911</v>
      </c>
      <c r="J11202">
        <v>1</v>
      </c>
      <c r="K11202">
        <v>1</v>
      </c>
    </row>
    <row r="11203" spans="1:11" hidden="1" x14ac:dyDescent="0.25">
      <c r="A11203" t="s">
        <v>20926</v>
      </c>
      <c r="B11203" t="s">
        <v>20927</v>
      </c>
      <c r="C11203" t="s">
        <v>4545</v>
      </c>
      <c r="D11203" t="s">
        <v>4512</v>
      </c>
      <c r="E11203">
        <v>954</v>
      </c>
      <c r="F11203" t="s">
        <v>4614</v>
      </c>
      <c r="G11203">
        <v>1</v>
      </c>
      <c r="H11203">
        <v>968</v>
      </c>
      <c r="I11203" t="s">
        <v>4614</v>
      </c>
      <c r="J11203">
        <v>138</v>
      </c>
      <c r="K11203">
        <v>1</v>
      </c>
    </row>
    <row r="11204" spans="1:11" hidden="1" x14ac:dyDescent="0.25">
      <c r="A11204" t="s">
        <v>20926</v>
      </c>
      <c r="B11204" t="s">
        <v>20928</v>
      </c>
      <c r="C11204" t="s">
        <v>4545</v>
      </c>
      <c r="D11204" t="s">
        <v>4512</v>
      </c>
      <c r="E11204">
        <v>954</v>
      </c>
      <c r="F11204" t="s">
        <v>4614</v>
      </c>
      <c r="G11204">
        <v>1</v>
      </c>
      <c r="H11204">
        <v>970</v>
      </c>
      <c r="I11204" t="s">
        <v>4614</v>
      </c>
      <c r="J11204">
        <v>345</v>
      </c>
      <c r="K11204">
        <v>1</v>
      </c>
    </row>
    <row r="11205" spans="1:11" hidden="1" x14ac:dyDescent="0.25">
      <c r="A11205" t="s">
        <v>20926</v>
      </c>
      <c r="B11205" t="s">
        <v>20929</v>
      </c>
      <c r="C11205" t="s">
        <v>4545</v>
      </c>
      <c r="D11205" t="s">
        <v>4512</v>
      </c>
      <c r="E11205">
        <v>954</v>
      </c>
      <c r="F11205" t="s">
        <v>4614</v>
      </c>
      <c r="G11205">
        <v>1</v>
      </c>
      <c r="H11205">
        <v>993</v>
      </c>
      <c r="I11205" t="s">
        <v>4614</v>
      </c>
      <c r="J11205">
        <v>12.5</v>
      </c>
      <c r="K11205">
        <v>1</v>
      </c>
    </row>
    <row r="11206" spans="1:11" hidden="1" x14ac:dyDescent="0.25">
      <c r="A11206" t="s">
        <v>20930</v>
      </c>
      <c r="B11206" t="s">
        <v>20931</v>
      </c>
      <c r="C11206" t="s">
        <v>4545</v>
      </c>
      <c r="D11206" t="s">
        <v>4512</v>
      </c>
      <c r="E11206">
        <v>11877</v>
      </c>
      <c r="F11206" t="s">
        <v>5183</v>
      </c>
      <c r="G11206">
        <v>13.8</v>
      </c>
      <c r="H11206">
        <v>24022</v>
      </c>
      <c r="I11206" t="s">
        <v>20932</v>
      </c>
      <c r="J11206">
        <v>1</v>
      </c>
      <c r="K11206">
        <v>2</v>
      </c>
    </row>
    <row r="11207" spans="1:11" hidden="1" x14ac:dyDescent="0.25">
      <c r="A11207" t="s">
        <v>20930</v>
      </c>
      <c r="B11207" t="s">
        <v>20933</v>
      </c>
      <c r="C11207" t="s">
        <v>4511</v>
      </c>
      <c r="D11207" t="s">
        <v>4512</v>
      </c>
      <c r="E11207">
        <v>1870</v>
      </c>
      <c r="F11207" t="s">
        <v>5179</v>
      </c>
      <c r="G11207">
        <v>1873</v>
      </c>
      <c r="H11207" t="s">
        <v>5170</v>
      </c>
      <c r="I11207">
        <v>1</v>
      </c>
    </row>
    <row r="11208" spans="1:11" hidden="1" x14ac:dyDescent="0.25">
      <c r="A11208" t="s">
        <v>20930</v>
      </c>
      <c r="B11208" t="s">
        <v>20934</v>
      </c>
      <c r="C11208" t="s">
        <v>4545</v>
      </c>
      <c r="D11208" t="s">
        <v>4512</v>
      </c>
      <c r="E11208">
        <v>1870</v>
      </c>
      <c r="F11208" t="s">
        <v>5179</v>
      </c>
      <c r="G11208">
        <v>345</v>
      </c>
      <c r="H11208">
        <v>24022</v>
      </c>
      <c r="I11208" t="s">
        <v>20932</v>
      </c>
      <c r="J11208">
        <v>1</v>
      </c>
      <c r="K11208">
        <v>2</v>
      </c>
    </row>
    <row r="11209" spans="1:11" hidden="1" x14ac:dyDescent="0.25">
      <c r="A11209" t="s">
        <v>20930</v>
      </c>
      <c r="B11209" t="s">
        <v>20935</v>
      </c>
      <c r="C11209" t="s">
        <v>4545</v>
      </c>
      <c r="D11209" t="s">
        <v>4512</v>
      </c>
      <c r="E11209">
        <v>18751</v>
      </c>
      <c r="F11209" t="s">
        <v>5183</v>
      </c>
      <c r="G11209">
        <v>138</v>
      </c>
      <c r="H11209">
        <v>24022</v>
      </c>
      <c r="I11209" t="s">
        <v>20932</v>
      </c>
      <c r="J11209">
        <v>1</v>
      </c>
      <c r="K11209">
        <v>2</v>
      </c>
    </row>
    <row r="11210" spans="1:11" hidden="1" x14ac:dyDescent="0.25">
      <c r="A11210" t="s">
        <v>20936</v>
      </c>
      <c r="B11210" t="s">
        <v>20937</v>
      </c>
      <c r="C11210" t="s">
        <v>4545</v>
      </c>
      <c r="D11210" t="s">
        <v>4512</v>
      </c>
      <c r="E11210">
        <v>953</v>
      </c>
      <c r="F11210" t="s">
        <v>4614</v>
      </c>
      <c r="G11210">
        <v>1</v>
      </c>
      <c r="H11210">
        <v>968</v>
      </c>
      <c r="I11210" t="s">
        <v>4614</v>
      </c>
      <c r="J11210">
        <v>138</v>
      </c>
      <c r="K11210">
        <v>2</v>
      </c>
    </row>
    <row r="11211" spans="1:11" hidden="1" x14ac:dyDescent="0.25">
      <c r="A11211" t="s">
        <v>20936</v>
      </c>
      <c r="B11211" t="s">
        <v>20938</v>
      </c>
      <c r="C11211" t="s">
        <v>4545</v>
      </c>
      <c r="D11211" t="s">
        <v>4512</v>
      </c>
      <c r="E11211">
        <v>953</v>
      </c>
      <c r="F11211" t="s">
        <v>4614</v>
      </c>
      <c r="G11211">
        <v>1</v>
      </c>
      <c r="H11211">
        <v>970</v>
      </c>
      <c r="I11211" t="s">
        <v>4614</v>
      </c>
      <c r="J11211">
        <v>345</v>
      </c>
      <c r="K11211">
        <v>2</v>
      </c>
    </row>
    <row r="11212" spans="1:11" hidden="1" x14ac:dyDescent="0.25">
      <c r="A11212" t="s">
        <v>20936</v>
      </c>
      <c r="B11212" t="s">
        <v>20939</v>
      </c>
      <c r="C11212" t="s">
        <v>4545</v>
      </c>
      <c r="D11212" t="s">
        <v>4512</v>
      </c>
      <c r="E11212">
        <v>953</v>
      </c>
      <c r="F11212" t="s">
        <v>4614</v>
      </c>
      <c r="G11212">
        <v>1</v>
      </c>
      <c r="H11212">
        <v>994</v>
      </c>
      <c r="I11212" t="s">
        <v>4614</v>
      </c>
      <c r="J11212">
        <v>12.5</v>
      </c>
      <c r="K11212">
        <v>2</v>
      </c>
    </row>
    <row r="11213" spans="1:11" hidden="1" x14ac:dyDescent="0.25">
      <c r="A11213" t="s">
        <v>20940</v>
      </c>
      <c r="B11213" t="s">
        <v>20941</v>
      </c>
      <c r="C11213" t="s">
        <v>4545</v>
      </c>
      <c r="D11213" t="s">
        <v>4512</v>
      </c>
      <c r="E11213">
        <v>1760</v>
      </c>
      <c r="F11213" t="s">
        <v>5228</v>
      </c>
      <c r="G11213">
        <v>138</v>
      </c>
      <c r="H11213">
        <v>1761</v>
      </c>
      <c r="I11213" t="s">
        <v>9044</v>
      </c>
      <c r="J11213">
        <v>69</v>
      </c>
      <c r="K11213">
        <v>1</v>
      </c>
    </row>
    <row r="11214" spans="1:11" hidden="1" x14ac:dyDescent="0.25">
      <c r="A11214" t="s">
        <v>20942</v>
      </c>
      <c r="B11214" t="s">
        <v>20943</v>
      </c>
      <c r="C11214" t="s">
        <v>4511</v>
      </c>
      <c r="D11214" t="s">
        <v>4512</v>
      </c>
      <c r="E11214">
        <v>161102</v>
      </c>
      <c r="F11214" t="s">
        <v>20944</v>
      </c>
      <c r="G11214">
        <v>161103</v>
      </c>
      <c r="H11214" t="s">
        <v>20944</v>
      </c>
      <c r="I11214" t="s">
        <v>5051</v>
      </c>
    </row>
    <row r="11215" spans="1:11" hidden="1" x14ac:dyDescent="0.25">
      <c r="A11215" t="s">
        <v>20942</v>
      </c>
      <c r="B11215" t="s">
        <v>20945</v>
      </c>
      <c r="C11215" t="s">
        <v>4545</v>
      </c>
      <c r="D11215" t="s">
        <v>4512</v>
      </c>
      <c r="E11215">
        <v>161102</v>
      </c>
      <c r="F11215" t="s">
        <v>20944</v>
      </c>
      <c r="G11215">
        <v>34.5</v>
      </c>
      <c r="H11215">
        <v>161105</v>
      </c>
      <c r="I11215" t="s">
        <v>11634</v>
      </c>
      <c r="J11215">
        <v>345</v>
      </c>
      <c r="K11215" t="s">
        <v>20868</v>
      </c>
    </row>
    <row r="11216" spans="1:11" hidden="1" x14ac:dyDescent="0.25">
      <c r="A11216" t="s">
        <v>20946</v>
      </c>
      <c r="B11216" t="s">
        <v>20947</v>
      </c>
      <c r="C11216" t="s">
        <v>4545</v>
      </c>
      <c r="D11216" t="s">
        <v>4512</v>
      </c>
      <c r="E11216">
        <v>246</v>
      </c>
      <c r="F11216" t="s">
        <v>11649</v>
      </c>
      <c r="G11216">
        <v>345</v>
      </c>
      <c r="H11216">
        <v>150142</v>
      </c>
      <c r="I11216" t="s">
        <v>20948</v>
      </c>
      <c r="J11216">
        <v>18</v>
      </c>
      <c r="K11216">
        <v>2</v>
      </c>
    </row>
    <row r="11217" spans="1:11" hidden="1" x14ac:dyDescent="0.25">
      <c r="A11217" t="s">
        <v>20949</v>
      </c>
      <c r="B11217" t="s">
        <v>20950</v>
      </c>
      <c r="C11217" t="s">
        <v>4545</v>
      </c>
      <c r="D11217" t="s">
        <v>4512</v>
      </c>
      <c r="E11217">
        <v>246</v>
      </c>
      <c r="F11217" t="s">
        <v>11649</v>
      </c>
      <c r="G11217">
        <v>345</v>
      </c>
      <c r="H11217">
        <v>150141</v>
      </c>
      <c r="I11217" t="s">
        <v>20948</v>
      </c>
      <c r="J11217">
        <v>18</v>
      </c>
      <c r="K11217">
        <v>1</v>
      </c>
    </row>
    <row r="11218" spans="1:11" hidden="1" x14ac:dyDescent="0.25">
      <c r="A11218" t="s">
        <v>20951</v>
      </c>
      <c r="B11218" t="s">
        <v>20952</v>
      </c>
      <c r="C11218" t="s">
        <v>4545</v>
      </c>
      <c r="D11218" t="s">
        <v>4512</v>
      </c>
      <c r="E11218">
        <v>1422</v>
      </c>
      <c r="F11218" t="s">
        <v>5196</v>
      </c>
      <c r="G11218">
        <v>345</v>
      </c>
      <c r="H11218">
        <v>24053</v>
      </c>
      <c r="I11218" t="s">
        <v>20953</v>
      </c>
      <c r="J11218">
        <v>1</v>
      </c>
      <c r="K11218">
        <v>2</v>
      </c>
    </row>
    <row r="11219" spans="1:11" hidden="1" x14ac:dyDescent="0.25">
      <c r="A11219" t="s">
        <v>20951</v>
      </c>
      <c r="B11219" t="s">
        <v>20954</v>
      </c>
      <c r="C11219" t="s">
        <v>4545</v>
      </c>
      <c r="D11219" t="s">
        <v>4512</v>
      </c>
      <c r="E11219">
        <v>1424</v>
      </c>
      <c r="F11219" t="s">
        <v>5199</v>
      </c>
      <c r="G11219">
        <v>138</v>
      </c>
      <c r="H11219">
        <v>24053</v>
      </c>
      <c r="I11219" t="s">
        <v>20953</v>
      </c>
      <c r="J11219">
        <v>1</v>
      </c>
      <c r="K11219">
        <v>2</v>
      </c>
    </row>
    <row r="11220" spans="1:11" hidden="1" x14ac:dyDescent="0.25">
      <c r="A11220" t="s">
        <v>20951</v>
      </c>
      <c r="B11220" t="s">
        <v>20955</v>
      </c>
      <c r="C11220" t="s">
        <v>4545</v>
      </c>
      <c r="D11220" t="s">
        <v>4512</v>
      </c>
      <c r="E11220">
        <v>24053</v>
      </c>
      <c r="F11220" t="s">
        <v>20953</v>
      </c>
      <c r="G11220">
        <v>1</v>
      </c>
      <c r="H11220">
        <v>29050</v>
      </c>
      <c r="I11220" t="s">
        <v>20956</v>
      </c>
      <c r="J11220">
        <v>13.8</v>
      </c>
      <c r="K11220">
        <v>2</v>
      </c>
    </row>
    <row r="11221" spans="1:11" hidden="1" x14ac:dyDescent="0.25">
      <c r="A11221" t="s">
        <v>20957</v>
      </c>
      <c r="B11221" t="s">
        <v>20958</v>
      </c>
      <c r="C11221" t="s">
        <v>4545</v>
      </c>
      <c r="D11221" t="s">
        <v>4512</v>
      </c>
      <c r="E11221">
        <v>1422</v>
      </c>
      <c r="F11221" t="s">
        <v>5196</v>
      </c>
      <c r="G11221">
        <v>345</v>
      </c>
      <c r="H11221">
        <v>24052</v>
      </c>
      <c r="I11221" t="s">
        <v>20959</v>
      </c>
      <c r="J11221">
        <v>1</v>
      </c>
      <c r="K11221">
        <v>1</v>
      </c>
    </row>
    <row r="11222" spans="1:11" hidden="1" x14ac:dyDescent="0.25">
      <c r="A11222" t="s">
        <v>20957</v>
      </c>
      <c r="B11222" t="s">
        <v>20960</v>
      </c>
      <c r="C11222" t="s">
        <v>4545</v>
      </c>
      <c r="D11222" t="s">
        <v>4512</v>
      </c>
      <c r="E11222">
        <v>1423</v>
      </c>
      <c r="F11222" t="s">
        <v>5203</v>
      </c>
      <c r="G11222">
        <v>138</v>
      </c>
      <c r="H11222">
        <v>24052</v>
      </c>
      <c r="I11222" t="s">
        <v>20959</v>
      </c>
      <c r="J11222">
        <v>1</v>
      </c>
      <c r="K11222">
        <v>1</v>
      </c>
    </row>
    <row r="11223" spans="1:11" hidden="1" x14ac:dyDescent="0.25">
      <c r="A11223" t="s">
        <v>20957</v>
      </c>
      <c r="B11223" t="s">
        <v>20961</v>
      </c>
      <c r="C11223" t="s">
        <v>4545</v>
      </c>
      <c r="D11223" t="s">
        <v>4512</v>
      </c>
      <c r="E11223">
        <v>24052</v>
      </c>
      <c r="F11223" t="s">
        <v>20959</v>
      </c>
      <c r="G11223">
        <v>1</v>
      </c>
      <c r="H11223">
        <v>29048</v>
      </c>
      <c r="I11223" t="s">
        <v>20956</v>
      </c>
      <c r="J11223">
        <v>13.8</v>
      </c>
      <c r="K11223">
        <v>1</v>
      </c>
    </row>
    <row r="11224" spans="1:11" hidden="1" x14ac:dyDescent="0.25">
      <c r="A11224" t="s">
        <v>20962</v>
      </c>
      <c r="B11224" t="s">
        <v>20963</v>
      </c>
      <c r="C11224" t="s">
        <v>4545</v>
      </c>
      <c r="D11224" t="s">
        <v>4512</v>
      </c>
      <c r="E11224">
        <v>132731</v>
      </c>
      <c r="F11224" t="s">
        <v>11631</v>
      </c>
      <c r="G11224">
        <v>34.5</v>
      </c>
      <c r="H11224">
        <v>132732</v>
      </c>
      <c r="I11224" t="s">
        <v>11631</v>
      </c>
      <c r="J11224">
        <v>345</v>
      </c>
      <c r="K11224">
        <v>1</v>
      </c>
    </row>
    <row r="11225" spans="1:11" hidden="1" x14ac:dyDescent="0.25">
      <c r="A11225" t="s">
        <v>20964</v>
      </c>
      <c r="B11225" t="s">
        <v>20965</v>
      </c>
      <c r="C11225" t="s">
        <v>4511</v>
      </c>
      <c r="D11225" t="s">
        <v>4512</v>
      </c>
      <c r="E11225">
        <v>161106</v>
      </c>
      <c r="F11225" t="s">
        <v>20944</v>
      </c>
      <c r="G11225">
        <v>161107</v>
      </c>
      <c r="H11225" t="s">
        <v>20944</v>
      </c>
      <c r="I11225" t="s">
        <v>5051</v>
      </c>
    </row>
    <row r="11226" spans="1:11" hidden="1" x14ac:dyDescent="0.25">
      <c r="A11226" t="s">
        <v>20964</v>
      </c>
      <c r="B11226" t="s">
        <v>20966</v>
      </c>
      <c r="C11226" t="s">
        <v>4511</v>
      </c>
      <c r="D11226" t="s">
        <v>4512</v>
      </c>
      <c r="E11226">
        <v>161107</v>
      </c>
      <c r="F11226" t="s">
        <v>20944</v>
      </c>
      <c r="G11226">
        <v>161108</v>
      </c>
      <c r="H11226" t="s">
        <v>20944</v>
      </c>
      <c r="I11226" t="s">
        <v>5051</v>
      </c>
    </row>
    <row r="11227" spans="1:11" hidden="1" x14ac:dyDescent="0.25">
      <c r="A11227" t="s">
        <v>20964</v>
      </c>
      <c r="B11227" t="s">
        <v>20967</v>
      </c>
      <c r="C11227" t="s">
        <v>4545</v>
      </c>
      <c r="D11227" t="s">
        <v>4512</v>
      </c>
      <c r="E11227">
        <v>161107</v>
      </c>
      <c r="F11227" t="s">
        <v>20944</v>
      </c>
      <c r="G11227">
        <v>34.5</v>
      </c>
      <c r="H11227">
        <v>161109</v>
      </c>
      <c r="I11227" t="s">
        <v>11634</v>
      </c>
      <c r="J11227">
        <v>345</v>
      </c>
      <c r="K11227">
        <v>2</v>
      </c>
    </row>
    <row r="11228" spans="1:11" hidden="1" x14ac:dyDescent="0.25">
      <c r="A11228" t="s">
        <v>20968</v>
      </c>
      <c r="B11228" t="s">
        <v>20969</v>
      </c>
      <c r="C11228" t="s">
        <v>4545</v>
      </c>
      <c r="D11228" t="s">
        <v>4512</v>
      </c>
      <c r="E11228">
        <v>246</v>
      </c>
      <c r="F11228" t="s">
        <v>11649</v>
      </c>
      <c r="G11228">
        <v>345</v>
      </c>
      <c r="H11228">
        <v>150143</v>
      </c>
      <c r="I11228" t="s">
        <v>20948</v>
      </c>
      <c r="J11228">
        <v>18</v>
      </c>
      <c r="K11228">
        <v>5</v>
      </c>
    </row>
    <row r="11229" spans="1:11" hidden="1" x14ac:dyDescent="0.25">
      <c r="A11229" t="s">
        <v>20970</v>
      </c>
      <c r="B11229" t="s">
        <v>20971</v>
      </c>
      <c r="C11229" t="s">
        <v>4545</v>
      </c>
      <c r="D11229" t="s">
        <v>4512</v>
      </c>
      <c r="E11229">
        <v>252</v>
      </c>
      <c r="F11229" t="s">
        <v>11653</v>
      </c>
      <c r="G11229">
        <v>138</v>
      </c>
      <c r="H11229">
        <v>150144</v>
      </c>
      <c r="I11229" t="s">
        <v>20948</v>
      </c>
      <c r="J11229">
        <v>18</v>
      </c>
      <c r="K11229">
        <v>3</v>
      </c>
    </row>
    <row r="11230" spans="1:11" hidden="1" x14ac:dyDescent="0.25">
      <c r="A11230" t="s">
        <v>20972</v>
      </c>
      <c r="B11230" t="s">
        <v>20973</v>
      </c>
      <c r="C11230" t="s">
        <v>4545</v>
      </c>
      <c r="D11230" t="s">
        <v>4512</v>
      </c>
      <c r="E11230">
        <v>620</v>
      </c>
      <c r="F11230" t="s">
        <v>8018</v>
      </c>
      <c r="G11230">
        <v>138</v>
      </c>
      <c r="H11230">
        <v>621</v>
      </c>
      <c r="I11230" t="s">
        <v>15574</v>
      </c>
      <c r="J11230">
        <v>69</v>
      </c>
      <c r="K11230">
        <v>1</v>
      </c>
    </row>
    <row r="11231" spans="1:11" hidden="1" x14ac:dyDescent="0.25">
      <c r="A11231" t="s">
        <v>20974</v>
      </c>
      <c r="B11231" t="s">
        <v>20975</v>
      </c>
      <c r="C11231" t="s">
        <v>4545</v>
      </c>
      <c r="D11231" t="s">
        <v>4512</v>
      </c>
      <c r="E11231">
        <v>5475</v>
      </c>
      <c r="F11231" t="s">
        <v>5562</v>
      </c>
      <c r="G11231">
        <v>345</v>
      </c>
      <c r="H11231">
        <v>170135</v>
      </c>
      <c r="I11231" t="s">
        <v>20976</v>
      </c>
      <c r="J11231">
        <v>18</v>
      </c>
      <c r="K11231">
        <v>1</v>
      </c>
    </row>
    <row r="11232" spans="1:11" hidden="1" x14ac:dyDescent="0.25">
      <c r="A11232" t="s">
        <v>20977</v>
      </c>
      <c r="B11232" t="s">
        <v>20978</v>
      </c>
      <c r="C11232" t="s">
        <v>4545</v>
      </c>
      <c r="D11232" t="s">
        <v>4512</v>
      </c>
      <c r="E11232">
        <v>5030</v>
      </c>
      <c r="F11232" t="s">
        <v>5251</v>
      </c>
      <c r="G11232">
        <v>138</v>
      </c>
      <c r="H11232">
        <v>5036</v>
      </c>
      <c r="I11232" t="s">
        <v>20979</v>
      </c>
      <c r="J11232">
        <v>1</v>
      </c>
      <c r="K11232">
        <v>1</v>
      </c>
    </row>
    <row r="11233" spans="1:11" hidden="1" x14ac:dyDescent="0.25">
      <c r="A11233" t="s">
        <v>20977</v>
      </c>
      <c r="B11233" t="s">
        <v>20980</v>
      </c>
      <c r="C11233" t="s">
        <v>4545</v>
      </c>
      <c r="D11233" t="s">
        <v>4512</v>
      </c>
      <c r="E11233">
        <v>5036</v>
      </c>
      <c r="F11233" t="s">
        <v>20979</v>
      </c>
      <c r="G11233">
        <v>1</v>
      </c>
      <c r="H11233">
        <v>170137</v>
      </c>
      <c r="I11233" t="s">
        <v>20981</v>
      </c>
      <c r="J11233">
        <v>13.8</v>
      </c>
      <c r="K11233">
        <v>1</v>
      </c>
    </row>
    <row r="11234" spans="1:11" hidden="1" x14ac:dyDescent="0.25">
      <c r="A11234" t="s">
        <v>20977</v>
      </c>
      <c r="B11234" t="s">
        <v>20982</v>
      </c>
      <c r="C11234" t="s">
        <v>4545</v>
      </c>
      <c r="D11234" t="s">
        <v>4512</v>
      </c>
      <c r="E11234">
        <v>5036</v>
      </c>
      <c r="F11234" t="s">
        <v>20979</v>
      </c>
      <c r="G11234">
        <v>1</v>
      </c>
      <c r="H11234">
        <v>170138</v>
      </c>
      <c r="I11234" t="s">
        <v>20981</v>
      </c>
      <c r="J11234">
        <v>13.8</v>
      </c>
      <c r="K11234">
        <v>1</v>
      </c>
    </row>
    <row r="11235" spans="1:11" hidden="1" x14ac:dyDescent="0.25">
      <c r="A11235" t="s">
        <v>20983</v>
      </c>
      <c r="B11235" t="s">
        <v>20984</v>
      </c>
      <c r="C11235" t="s">
        <v>4545</v>
      </c>
      <c r="D11235" t="s">
        <v>4512</v>
      </c>
      <c r="E11235">
        <v>5474</v>
      </c>
      <c r="F11235" t="s">
        <v>20985</v>
      </c>
      <c r="G11235">
        <v>1</v>
      </c>
      <c r="H11235">
        <v>170134</v>
      </c>
      <c r="I11235" t="s">
        <v>20976</v>
      </c>
      <c r="J11235">
        <v>18</v>
      </c>
      <c r="K11235">
        <v>12</v>
      </c>
    </row>
    <row r="11236" spans="1:11" hidden="1" x14ac:dyDescent="0.25">
      <c r="A11236" t="s">
        <v>20983</v>
      </c>
      <c r="B11236" t="s">
        <v>20986</v>
      </c>
      <c r="C11236" t="s">
        <v>4545</v>
      </c>
      <c r="D11236" t="s">
        <v>4512</v>
      </c>
      <c r="E11236">
        <v>5474</v>
      </c>
      <c r="F11236" t="s">
        <v>20985</v>
      </c>
      <c r="G11236">
        <v>1</v>
      </c>
      <c r="H11236">
        <v>170136</v>
      </c>
      <c r="I11236" t="s">
        <v>20987</v>
      </c>
      <c r="J11236">
        <v>18</v>
      </c>
      <c r="K11236">
        <v>13</v>
      </c>
    </row>
    <row r="11237" spans="1:11" hidden="1" x14ac:dyDescent="0.25">
      <c r="A11237" t="s">
        <v>20983</v>
      </c>
      <c r="B11237" t="s">
        <v>20988</v>
      </c>
      <c r="C11237" t="s">
        <v>4545</v>
      </c>
      <c r="D11237" t="s">
        <v>4512</v>
      </c>
      <c r="E11237">
        <v>5474</v>
      </c>
      <c r="F11237" t="s">
        <v>20985</v>
      </c>
      <c r="G11237">
        <v>1</v>
      </c>
      <c r="H11237">
        <v>5475</v>
      </c>
      <c r="I11237" t="s">
        <v>5562</v>
      </c>
      <c r="J11237">
        <v>345</v>
      </c>
      <c r="K11237">
        <v>1</v>
      </c>
    </row>
    <row r="11238" spans="1:11" hidden="1" x14ac:dyDescent="0.25">
      <c r="A11238" t="s">
        <v>20989</v>
      </c>
      <c r="B11238" t="s">
        <v>20990</v>
      </c>
      <c r="C11238" t="s">
        <v>4545</v>
      </c>
      <c r="D11238" t="s">
        <v>4512</v>
      </c>
      <c r="E11238">
        <v>5030</v>
      </c>
      <c r="F11238" t="s">
        <v>5251</v>
      </c>
      <c r="G11238">
        <v>138</v>
      </c>
      <c r="H11238">
        <v>5037</v>
      </c>
      <c r="I11238" t="s">
        <v>20991</v>
      </c>
      <c r="J11238">
        <v>1</v>
      </c>
      <c r="K11238">
        <v>1</v>
      </c>
    </row>
    <row r="11239" spans="1:11" hidden="1" x14ac:dyDescent="0.25">
      <c r="A11239" t="s">
        <v>20989</v>
      </c>
      <c r="B11239" t="s">
        <v>20992</v>
      </c>
      <c r="C11239" t="s">
        <v>4545</v>
      </c>
      <c r="D11239" t="s">
        <v>4512</v>
      </c>
      <c r="E11239">
        <v>5037</v>
      </c>
      <c r="F11239" t="s">
        <v>20991</v>
      </c>
      <c r="G11239">
        <v>1</v>
      </c>
      <c r="H11239">
        <v>170139</v>
      </c>
      <c r="I11239" t="s">
        <v>20981</v>
      </c>
      <c r="J11239">
        <v>13.8</v>
      </c>
      <c r="K11239">
        <v>1</v>
      </c>
    </row>
    <row r="11240" spans="1:11" hidden="1" x14ac:dyDescent="0.25">
      <c r="A11240" t="s">
        <v>20989</v>
      </c>
      <c r="B11240" t="s">
        <v>20993</v>
      </c>
      <c r="C11240" t="s">
        <v>4545</v>
      </c>
      <c r="D11240" t="s">
        <v>4512</v>
      </c>
      <c r="E11240">
        <v>5037</v>
      </c>
      <c r="F11240" t="s">
        <v>20991</v>
      </c>
      <c r="G11240">
        <v>1</v>
      </c>
      <c r="H11240">
        <v>170140</v>
      </c>
      <c r="I11240" t="s">
        <v>20981</v>
      </c>
      <c r="J11240">
        <v>13.8</v>
      </c>
      <c r="K11240">
        <v>1</v>
      </c>
    </row>
    <row r="11241" spans="1:11" hidden="1" x14ac:dyDescent="0.25">
      <c r="A11241" t="s">
        <v>20994</v>
      </c>
      <c r="B11241" t="s">
        <v>20995</v>
      </c>
      <c r="C11241" t="s">
        <v>4545</v>
      </c>
      <c r="D11241" t="s">
        <v>4512</v>
      </c>
      <c r="E11241">
        <v>39600</v>
      </c>
      <c r="F11241" t="s">
        <v>11680</v>
      </c>
      <c r="G11241">
        <v>138</v>
      </c>
      <c r="H11241">
        <v>39630</v>
      </c>
      <c r="I11241" t="s">
        <v>11680</v>
      </c>
      <c r="J11241">
        <v>69</v>
      </c>
      <c r="K11241">
        <v>1</v>
      </c>
    </row>
    <row r="11242" spans="1:11" hidden="1" x14ac:dyDescent="0.25">
      <c r="A11242" t="s">
        <v>20996</v>
      </c>
      <c r="B11242" t="s">
        <v>20997</v>
      </c>
      <c r="C11242" t="s">
        <v>4545</v>
      </c>
      <c r="D11242" t="s">
        <v>4512</v>
      </c>
      <c r="E11242">
        <v>141301</v>
      </c>
      <c r="F11242" t="s">
        <v>11737</v>
      </c>
      <c r="G11242">
        <v>345</v>
      </c>
      <c r="H11242">
        <v>141303</v>
      </c>
      <c r="I11242" t="s">
        <v>11737</v>
      </c>
      <c r="J11242">
        <v>34.5</v>
      </c>
      <c r="K11242">
        <v>1</v>
      </c>
    </row>
    <row r="11243" spans="1:11" hidden="1" x14ac:dyDescent="0.25">
      <c r="A11243" t="s">
        <v>20996</v>
      </c>
      <c r="B11243" t="s">
        <v>20998</v>
      </c>
      <c r="C11243" t="s">
        <v>4511</v>
      </c>
      <c r="D11243" t="s">
        <v>4512</v>
      </c>
      <c r="E11243">
        <v>141302</v>
      </c>
      <c r="F11243" t="s">
        <v>11737</v>
      </c>
      <c r="G11243">
        <v>141303</v>
      </c>
      <c r="H11243" t="s">
        <v>11737</v>
      </c>
      <c r="I11243" t="s">
        <v>5051</v>
      </c>
    </row>
    <row r="11244" spans="1:11" hidden="1" x14ac:dyDescent="0.25">
      <c r="A11244" t="s">
        <v>20999</v>
      </c>
      <c r="B11244" t="s">
        <v>21000</v>
      </c>
      <c r="C11244" t="s">
        <v>4545</v>
      </c>
      <c r="D11244" t="s">
        <v>4512</v>
      </c>
      <c r="E11244">
        <v>1614</v>
      </c>
      <c r="F11244" t="s">
        <v>7567</v>
      </c>
      <c r="G11244">
        <v>138</v>
      </c>
      <c r="H11244">
        <v>1615</v>
      </c>
      <c r="I11244" t="s">
        <v>13976</v>
      </c>
      <c r="J11244">
        <v>69</v>
      </c>
      <c r="K11244">
        <v>1</v>
      </c>
    </row>
    <row r="11245" spans="1:11" hidden="1" x14ac:dyDescent="0.25">
      <c r="A11245" t="s">
        <v>21001</v>
      </c>
      <c r="B11245" t="s">
        <v>21002</v>
      </c>
      <c r="C11245" t="s">
        <v>4545</v>
      </c>
      <c r="D11245" t="s">
        <v>4512</v>
      </c>
      <c r="E11245">
        <v>1661</v>
      </c>
      <c r="F11245" t="s">
        <v>5320</v>
      </c>
      <c r="G11245">
        <v>138</v>
      </c>
      <c r="H11245">
        <v>1662</v>
      </c>
      <c r="I11245" t="s">
        <v>11750</v>
      </c>
      <c r="J11245">
        <v>69</v>
      </c>
      <c r="K11245">
        <v>1</v>
      </c>
    </row>
    <row r="11246" spans="1:11" hidden="1" x14ac:dyDescent="0.25">
      <c r="A11246" t="s">
        <v>21003</v>
      </c>
      <c r="B11246" t="s">
        <v>21004</v>
      </c>
      <c r="C11246" t="s">
        <v>4545</v>
      </c>
      <c r="D11246" t="s">
        <v>4512</v>
      </c>
      <c r="E11246">
        <v>1599</v>
      </c>
      <c r="F11246" t="s">
        <v>11800</v>
      </c>
      <c r="G11246">
        <v>138</v>
      </c>
      <c r="H11246">
        <v>150411</v>
      </c>
      <c r="I11246" t="s">
        <v>21005</v>
      </c>
      <c r="J11246">
        <v>34.5</v>
      </c>
      <c r="K11246">
        <v>1</v>
      </c>
    </row>
    <row r="11247" spans="1:11" hidden="1" x14ac:dyDescent="0.25">
      <c r="A11247" t="s">
        <v>21006</v>
      </c>
      <c r="B11247" t="s">
        <v>21007</v>
      </c>
      <c r="C11247" t="s">
        <v>4545</v>
      </c>
      <c r="D11247" t="s">
        <v>4512</v>
      </c>
      <c r="E11247">
        <v>5887</v>
      </c>
      <c r="F11247" t="s">
        <v>11825</v>
      </c>
      <c r="G11247">
        <v>138</v>
      </c>
      <c r="H11247">
        <v>5888</v>
      </c>
      <c r="I11247" t="s">
        <v>14282</v>
      </c>
      <c r="J11247">
        <v>69</v>
      </c>
      <c r="K11247">
        <v>1</v>
      </c>
    </row>
    <row r="11248" spans="1:11" hidden="1" x14ac:dyDescent="0.25">
      <c r="A11248" t="s">
        <v>21008</v>
      </c>
      <c r="B11248" t="s">
        <v>21009</v>
      </c>
      <c r="C11248" t="s">
        <v>4545</v>
      </c>
      <c r="D11248" t="s">
        <v>4512</v>
      </c>
      <c r="E11248">
        <v>1322</v>
      </c>
      <c r="F11248" t="s">
        <v>5363</v>
      </c>
      <c r="G11248">
        <v>138</v>
      </c>
      <c r="H11248">
        <v>1323</v>
      </c>
      <c r="I11248" t="s">
        <v>5363</v>
      </c>
      <c r="J11248">
        <v>69</v>
      </c>
      <c r="K11248">
        <v>1</v>
      </c>
    </row>
    <row r="11249" spans="1:11" hidden="1" x14ac:dyDescent="0.25">
      <c r="A11249" t="s">
        <v>21010</v>
      </c>
      <c r="B11249" t="s">
        <v>21011</v>
      </c>
      <c r="C11249" t="s">
        <v>4545</v>
      </c>
      <c r="D11249" t="s">
        <v>4512</v>
      </c>
      <c r="E11249">
        <v>110731</v>
      </c>
      <c r="F11249" t="s">
        <v>21012</v>
      </c>
      <c r="G11249">
        <v>18</v>
      </c>
      <c r="H11249">
        <v>110735</v>
      </c>
      <c r="I11249" t="s">
        <v>11859</v>
      </c>
      <c r="J11249">
        <v>138</v>
      </c>
      <c r="K11249" t="s">
        <v>11969</v>
      </c>
    </row>
    <row r="11250" spans="1:11" hidden="1" x14ac:dyDescent="0.25">
      <c r="A11250" t="s">
        <v>21013</v>
      </c>
      <c r="B11250" t="s">
        <v>21014</v>
      </c>
      <c r="C11250" t="s">
        <v>4545</v>
      </c>
      <c r="D11250" t="s">
        <v>4512</v>
      </c>
      <c r="E11250">
        <v>110732</v>
      </c>
      <c r="F11250" t="s">
        <v>21012</v>
      </c>
      <c r="G11250">
        <v>18</v>
      </c>
      <c r="H11250">
        <v>110735</v>
      </c>
      <c r="I11250" t="s">
        <v>11859</v>
      </c>
      <c r="J11250">
        <v>138</v>
      </c>
      <c r="K11250" t="s">
        <v>13188</v>
      </c>
    </row>
    <row r="11251" spans="1:11" hidden="1" x14ac:dyDescent="0.25">
      <c r="A11251" t="s">
        <v>21015</v>
      </c>
      <c r="B11251" t="s">
        <v>11884</v>
      </c>
      <c r="C11251" t="s">
        <v>4545</v>
      </c>
      <c r="D11251" t="s">
        <v>4512</v>
      </c>
      <c r="E11251">
        <v>1490</v>
      </c>
      <c r="F11251" t="s">
        <v>7300</v>
      </c>
      <c r="G11251">
        <v>138</v>
      </c>
      <c r="H11251">
        <v>1491</v>
      </c>
      <c r="I11251" t="s">
        <v>7300</v>
      </c>
      <c r="J11251">
        <v>69</v>
      </c>
      <c r="K11251">
        <v>1</v>
      </c>
    </row>
    <row r="11252" spans="1:11" hidden="1" x14ac:dyDescent="0.25">
      <c r="A11252" t="s">
        <v>21016</v>
      </c>
      <c r="B11252" t="s">
        <v>21017</v>
      </c>
      <c r="C11252" t="s">
        <v>4545</v>
      </c>
      <c r="D11252" t="s">
        <v>4512</v>
      </c>
      <c r="E11252">
        <v>151091</v>
      </c>
      <c r="F11252" t="s">
        <v>15485</v>
      </c>
      <c r="G11252">
        <v>34.5</v>
      </c>
      <c r="H11252">
        <v>151092</v>
      </c>
      <c r="I11252" t="s">
        <v>15485</v>
      </c>
      <c r="J11252">
        <v>138</v>
      </c>
      <c r="K11252">
        <v>1</v>
      </c>
    </row>
    <row r="11253" spans="1:11" hidden="1" x14ac:dyDescent="0.25">
      <c r="A11253" t="s">
        <v>21018</v>
      </c>
      <c r="B11253" t="s">
        <v>21019</v>
      </c>
      <c r="C11253" t="s">
        <v>4545</v>
      </c>
      <c r="D11253" t="s">
        <v>4512</v>
      </c>
      <c r="E11253">
        <v>7498</v>
      </c>
      <c r="F11253" t="s">
        <v>5420</v>
      </c>
      <c r="G11253">
        <v>138</v>
      </c>
      <c r="H11253">
        <v>7499</v>
      </c>
      <c r="I11253" t="s">
        <v>5420</v>
      </c>
      <c r="J11253">
        <v>69</v>
      </c>
      <c r="K11253">
        <v>1</v>
      </c>
    </row>
    <row r="11254" spans="1:11" hidden="1" x14ac:dyDescent="0.25">
      <c r="A11254" t="s">
        <v>4052</v>
      </c>
      <c r="B11254" t="s">
        <v>21020</v>
      </c>
      <c r="C11254" t="s">
        <v>4545</v>
      </c>
      <c r="D11254" t="s">
        <v>4512</v>
      </c>
      <c r="E11254">
        <v>7097</v>
      </c>
      <c r="F11254" t="s">
        <v>5444</v>
      </c>
      <c r="G11254">
        <v>69</v>
      </c>
      <c r="H11254">
        <v>7100</v>
      </c>
      <c r="I11254" t="s">
        <v>5444</v>
      </c>
      <c r="J11254">
        <v>138</v>
      </c>
      <c r="K11254">
        <v>1</v>
      </c>
    </row>
    <row r="11255" spans="1:11" hidden="1" x14ac:dyDescent="0.25">
      <c r="A11255" t="s">
        <v>21021</v>
      </c>
      <c r="B11255" t="s">
        <v>21022</v>
      </c>
      <c r="C11255" t="s">
        <v>4545</v>
      </c>
      <c r="D11255" t="s">
        <v>4512</v>
      </c>
      <c r="E11255">
        <v>1355</v>
      </c>
      <c r="F11255" t="s">
        <v>5462</v>
      </c>
      <c r="G11255">
        <v>138</v>
      </c>
      <c r="H11255">
        <v>1356</v>
      </c>
      <c r="I11255" t="s">
        <v>5462</v>
      </c>
      <c r="J11255">
        <v>69</v>
      </c>
      <c r="K11255">
        <v>1</v>
      </c>
    </row>
    <row r="11256" spans="1:11" hidden="1" x14ac:dyDescent="0.25">
      <c r="A11256" t="s">
        <v>21023</v>
      </c>
      <c r="B11256" t="s">
        <v>21024</v>
      </c>
      <c r="C11256" t="s">
        <v>4545</v>
      </c>
      <c r="D11256" t="s">
        <v>4512</v>
      </c>
      <c r="E11256">
        <v>11446</v>
      </c>
      <c r="F11256" t="s">
        <v>11797</v>
      </c>
      <c r="G11256">
        <v>345</v>
      </c>
      <c r="H11256">
        <v>11447</v>
      </c>
      <c r="I11256" t="s">
        <v>21025</v>
      </c>
      <c r="J11256">
        <v>24</v>
      </c>
      <c r="K11256">
        <v>3</v>
      </c>
    </row>
    <row r="11257" spans="1:11" hidden="1" x14ac:dyDescent="0.25">
      <c r="A11257" t="s">
        <v>21026</v>
      </c>
      <c r="B11257" t="s">
        <v>21027</v>
      </c>
      <c r="C11257" t="s">
        <v>4545</v>
      </c>
      <c r="D11257" t="s">
        <v>4512</v>
      </c>
      <c r="E11257">
        <v>42160</v>
      </c>
      <c r="F11257" t="s">
        <v>5128</v>
      </c>
      <c r="G11257">
        <v>138</v>
      </c>
      <c r="H11257">
        <v>110204</v>
      </c>
      <c r="I11257" t="s">
        <v>5686</v>
      </c>
      <c r="J11257">
        <v>13.8</v>
      </c>
      <c r="K11257" t="s">
        <v>11969</v>
      </c>
    </row>
    <row r="11258" spans="1:11" hidden="1" x14ac:dyDescent="0.25">
      <c r="A11258" t="s">
        <v>21028</v>
      </c>
      <c r="B11258" t="s">
        <v>21029</v>
      </c>
      <c r="C11258" t="s">
        <v>4545</v>
      </c>
      <c r="D11258" t="s">
        <v>4512</v>
      </c>
      <c r="E11258">
        <v>42160</v>
      </c>
      <c r="F11258" t="s">
        <v>5128</v>
      </c>
      <c r="G11258">
        <v>138</v>
      </c>
      <c r="H11258">
        <v>110201</v>
      </c>
      <c r="I11258" t="s">
        <v>5686</v>
      </c>
      <c r="J11258">
        <v>13.8</v>
      </c>
      <c r="K11258" t="s">
        <v>11969</v>
      </c>
    </row>
    <row r="11259" spans="1:11" hidden="1" x14ac:dyDescent="0.25">
      <c r="A11259" t="s">
        <v>21030</v>
      </c>
      <c r="B11259" t="s">
        <v>21031</v>
      </c>
      <c r="C11259" t="s">
        <v>4545</v>
      </c>
      <c r="D11259" t="s">
        <v>4512</v>
      </c>
      <c r="E11259">
        <v>42160</v>
      </c>
      <c r="F11259" t="s">
        <v>5128</v>
      </c>
      <c r="G11259">
        <v>138</v>
      </c>
      <c r="H11259">
        <v>110202</v>
      </c>
      <c r="I11259" t="s">
        <v>5686</v>
      </c>
      <c r="J11259">
        <v>13.8</v>
      </c>
      <c r="K11259" t="s">
        <v>11969</v>
      </c>
    </row>
    <row r="11260" spans="1:11" hidden="1" x14ac:dyDescent="0.25">
      <c r="A11260" t="s">
        <v>21032</v>
      </c>
      <c r="B11260" t="s">
        <v>21033</v>
      </c>
      <c r="C11260" t="s">
        <v>4545</v>
      </c>
      <c r="D11260" t="s">
        <v>4512</v>
      </c>
      <c r="E11260">
        <v>42160</v>
      </c>
      <c r="F11260" t="s">
        <v>5128</v>
      </c>
      <c r="G11260">
        <v>138</v>
      </c>
      <c r="H11260">
        <v>110203</v>
      </c>
      <c r="I11260" t="s">
        <v>5686</v>
      </c>
      <c r="J11260">
        <v>13.8</v>
      </c>
      <c r="K11260" t="s">
        <v>11969</v>
      </c>
    </row>
    <row r="11261" spans="1:11" hidden="1" x14ac:dyDescent="0.25">
      <c r="A11261" t="s">
        <v>21034</v>
      </c>
      <c r="B11261" t="s">
        <v>21035</v>
      </c>
      <c r="C11261" t="s">
        <v>4545</v>
      </c>
      <c r="D11261" t="s">
        <v>4512</v>
      </c>
      <c r="E11261">
        <v>160104</v>
      </c>
      <c r="F11261" t="s">
        <v>21036</v>
      </c>
      <c r="G11261">
        <v>18</v>
      </c>
      <c r="H11261">
        <v>160108</v>
      </c>
      <c r="I11261" t="s">
        <v>11997</v>
      </c>
      <c r="J11261">
        <v>138</v>
      </c>
      <c r="K11261">
        <v>2</v>
      </c>
    </row>
    <row r="11262" spans="1:11" hidden="1" x14ac:dyDescent="0.25">
      <c r="A11262" t="s">
        <v>4014</v>
      </c>
      <c r="B11262" t="s">
        <v>21037</v>
      </c>
      <c r="C11262" t="s">
        <v>4545</v>
      </c>
      <c r="D11262" t="s">
        <v>4512</v>
      </c>
      <c r="E11262">
        <v>160103</v>
      </c>
      <c r="F11262" t="s">
        <v>21036</v>
      </c>
      <c r="G11262">
        <v>18</v>
      </c>
      <c r="H11262">
        <v>160107</v>
      </c>
      <c r="I11262" t="s">
        <v>11997</v>
      </c>
      <c r="J11262">
        <v>138</v>
      </c>
      <c r="K11262">
        <v>1</v>
      </c>
    </row>
    <row r="11263" spans="1:11" hidden="1" x14ac:dyDescent="0.25">
      <c r="A11263" t="s">
        <v>21038</v>
      </c>
      <c r="B11263" t="s">
        <v>21039</v>
      </c>
      <c r="C11263" t="s">
        <v>4545</v>
      </c>
      <c r="D11263" t="s">
        <v>4512</v>
      </c>
      <c r="E11263">
        <v>111221</v>
      </c>
      <c r="F11263" t="s">
        <v>15607</v>
      </c>
      <c r="G11263">
        <v>13.8</v>
      </c>
      <c r="H11263">
        <v>111222</v>
      </c>
      <c r="I11263" t="s">
        <v>15607</v>
      </c>
      <c r="J11263">
        <v>138</v>
      </c>
      <c r="K11263">
        <v>1</v>
      </c>
    </row>
    <row r="11264" spans="1:11" hidden="1" x14ac:dyDescent="0.25">
      <c r="A11264" t="s">
        <v>21038</v>
      </c>
      <c r="B11264" t="s">
        <v>21040</v>
      </c>
      <c r="C11264" t="s">
        <v>4545</v>
      </c>
      <c r="D11264" t="s">
        <v>4512</v>
      </c>
      <c r="E11264">
        <v>111222</v>
      </c>
      <c r="F11264" t="s">
        <v>15607</v>
      </c>
      <c r="G11264">
        <v>138</v>
      </c>
      <c r="H11264">
        <v>111241</v>
      </c>
      <c r="I11264" t="s">
        <v>15607</v>
      </c>
      <c r="J11264">
        <v>13.8</v>
      </c>
      <c r="K11264">
        <v>2</v>
      </c>
    </row>
    <row r="11265" spans="1:11" hidden="1" x14ac:dyDescent="0.25">
      <c r="A11265" t="s">
        <v>21041</v>
      </c>
      <c r="B11265" t="s">
        <v>21042</v>
      </c>
      <c r="C11265" t="s">
        <v>4545</v>
      </c>
      <c r="D11265" t="s">
        <v>4512</v>
      </c>
      <c r="E11265">
        <v>5053</v>
      </c>
      <c r="F11265" t="s">
        <v>4588</v>
      </c>
      <c r="G11265">
        <v>138</v>
      </c>
      <c r="H11265">
        <v>5064</v>
      </c>
      <c r="I11265" t="s">
        <v>21043</v>
      </c>
      <c r="J11265">
        <v>1</v>
      </c>
      <c r="K11265">
        <v>4</v>
      </c>
    </row>
    <row r="11266" spans="1:11" hidden="1" x14ac:dyDescent="0.25">
      <c r="A11266" t="s">
        <v>21041</v>
      </c>
      <c r="B11266" t="s">
        <v>21044</v>
      </c>
      <c r="C11266" t="s">
        <v>4545</v>
      </c>
      <c r="D11266" t="s">
        <v>4512</v>
      </c>
      <c r="E11266">
        <v>5056</v>
      </c>
      <c r="F11266" t="s">
        <v>5559</v>
      </c>
      <c r="G11266">
        <v>345</v>
      </c>
      <c r="H11266">
        <v>5064</v>
      </c>
      <c r="I11266" t="s">
        <v>21043</v>
      </c>
      <c r="J11266">
        <v>1</v>
      </c>
      <c r="K11266">
        <v>4</v>
      </c>
    </row>
    <row r="11267" spans="1:11" hidden="1" x14ac:dyDescent="0.25">
      <c r="A11267" t="s">
        <v>21041</v>
      </c>
      <c r="B11267" t="s">
        <v>21045</v>
      </c>
      <c r="C11267" t="s">
        <v>4545</v>
      </c>
      <c r="D11267" t="s">
        <v>4512</v>
      </c>
      <c r="E11267">
        <v>5060</v>
      </c>
      <c r="F11267" t="s">
        <v>21046</v>
      </c>
      <c r="G11267">
        <v>13.8</v>
      </c>
      <c r="H11267">
        <v>5064</v>
      </c>
      <c r="I11267" t="s">
        <v>21043</v>
      </c>
      <c r="J11267">
        <v>1</v>
      </c>
      <c r="K11267">
        <v>4</v>
      </c>
    </row>
    <row r="11268" spans="1:11" hidden="1" x14ac:dyDescent="0.25">
      <c r="A11268" t="s">
        <v>21047</v>
      </c>
      <c r="B11268" t="s">
        <v>21048</v>
      </c>
      <c r="C11268" t="s">
        <v>4545</v>
      </c>
      <c r="D11268" t="s">
        <v>4512</v>
      </c>
      <c r="E11268">
        <v>161851</v>
      </c>
      <c r="F11268" t="s">
        <v>5832</v>
      </c>
      <c r="G11268">
        <v>34.5</v>
      </c>
      <c r="H11268">
        <v>161855</v>
      </c>
      <c r="I11268" t="s">
        <v>5832</v>
      </c>
      <c r="J11268">
        <v>345</v>
      </c>
      <c r="K11268" t="s">
        <v>20868</v>
      </c>
    </row>
    <row r="11269" spans="1:11" hidden="1" x14ac:dyDescent="0.25">
      <c r="A11269" t="s">
        <v>21047</v>
      </c>
      <c r="B11269" t="s">
        <v>21049</v>
      </c>
      <c r="C11269" t="s">
        <v>4545</v>
      </c>
      <c r="D11269" t="s">
        <v>4512</v>
      </c>
      <c r="E11269">
        <v>161852</v>
      </c>
      <c r="F11269" t="s">
        <v>5832</v>
      </c>
      <c r="G11269">
        <v>34.5</v>
      </c>
      <c r="H11269">
        <v>161855</v>
      </c>
      <c r="I11269" t="s">
        <v>5832</v>
      </c>
      <c r="J11269">
        <v>345</v>
      </c>
      <c r="K11269" t="s">
        <v>20843</v>
      </c>
    </row>
    <row r="11270" spans="1:11" hidden="1" x14ac:dyDescent="0.25">
      <c r="A11270" t="s">
        <v>21050</v>
      </c>
      <c r="B11270" t="s">
        <v>21051</v>
      </c>
      <c r="C11270" t="s">
        <v>4545</v>
      </c>
      <c r="D11270" t="s">
        <v>4512</v>
      </c>
      <c r="E11270">
        <v>5054</v>
      </c>
      <c r="F11270" t="s">
        <v>5554</v>
      </c>
      <c r="G11270">
        <v>138</v>
      </c>
      <c r="H11270">
        <v>5063</v>
      </c>
      <c r="I11270" t="s">
        <v>21052</v>
      </c>
      <c r="J11270">
        <v>1</v>
      </c>
      <c r="K11270">
        <v>3</v>
      </c>
    </row>
    <row r="11271" spans="1:11" hidden="1" x14ac:dyDescent="0.25">
      <c r="A11271" t="s">
        <v>21050</v>
      </c>
      <c r="B11271" t="s">
        <v>21053</v>
      </c>
      <c r="C11271" t="s">
        <v>4545</v>
      </c>
      <c r="D11271" t="s">
        <v>4512</v>
      </c>
      <c r="E11271">
        <v>5056</v>
      </c>
      <c r="F11271" t="s">
        <v>5559</v>
      </c>
      <c r="G11271">
        <v>345</v>
      </c>
      <c r="H11271">
        <v>5063</v>
      </c>
      <c r="I11271" t="s">
        <v>21052</v>
      </c>
      <c r="J11271">
        <v>1</v>
      </c>
      <c r="K11271">
        <v>3</v>
      </c>
    </row>
    <row r="11272" spans="1:11" hidden="1" x14ac:dyDescent="0.25">
      <c r="A11272" t="s">
        <v>21050</v>
      </c>
      <c r="B11272" t="s">
        <v>21054</v>
      </c>
      <c r="C11272" t="s">
        <v>4545</v>
      </c>
      <c r="D11272" t="s">
        <v>4512</v>
      </c>
      <c r="E11272">
        <v>5059</v>
      </c>
      <c r="F11272" t="s">
        <v>21055</v>
      </c>
      <c r="G11272">
        <v>13.8</v>
      </c>
      <c r="H11272">
        <v>5063</v>
      </c>
      <c r="I11272" t="s">
        <v>21052</v>
      </c>
      <c r="J11272">
        <v>1</v>
      </c>
      <c r="K11272">
        <v>3</v>
      </c>
    </row>
    <row r="11273" spans="1:11" hidden="1" x14ac:dyDescent="0.25">
      <c r="A11273" t="s">
        <v>21056</v>
      </c>
      <c r="B11273" t="s">
        <v>21057</v>
      </c>
      <c r="C11273" t="s">
        <v>4545</v>
      </c>
      <c r="D11273" t="s">
        <v>4512</v>
      </c>
      <c r="E11273">
        <v>5055</v>
      </c>
      <c r="F11273" t="s">
        <v>5556</v>
      </c>
      <c r="G11273">
        <v>138</v>
      </c>
      <c r="H11273">
        <v>5061</v>
      </c>
      <c r="I11273" t="s">
        <v>21058</v>
      </c>
      <c r="J11273">
        <v>1</v>
      </c>
      <c r="K11273">
        <v>1</v>
      </c>
    </row>
    <row r="11274" spans="1:11" hidden="1" x14ac:dyDescent="0.25">
      <c r="A11274" t="s">
        <v>21056</v>
      </c>
      <c r="B11274" t="s">
        <v>21059</v>
      </c>
      <c r="C11274" t="s">
        <v>4545</v>
      </c>
      <c r="D11274" t="s">
        <v>4512</v>
      </c>
      <c r="E11274">
        <v>5056</v>
      </c>
      <c r="F11274" t="s">
        <v>5559</v>
      </c>
      <c r="G11274">
        <v>345</v>
      </c>
      <c r="H11274">
        <v>5061</v>
      </c>
      <c r="I11274" t="s">
        <v>21058</v>
      </c>
      <c r="J11274">
        <v>1</v>
      </c>
      <c r="K11274">
        <v>1</v>
      </c>
    </row>
    <row r="11275" spans="1:11" hidden="1" x14ac:dyDescent="0.25">
      <c r="A11275" t="s">
        <v>21056</v>
      </c>
      <c r="B11275" t="s">
        <v>21060</v>
      </c>
      <c r="C11275" t="s">
        <v>4545</v>
      </c>
      <c r="D11275" t="s">
        <v>4512</v>
      </c>
      <c r="E11275">
        <v>5057</v>
      </c>
      <c r="F11275" t="s">
        <v>21061</v>
      </c>
      <c r="G11275">
        <v>13.8</v>
      </c>
      <c r="H11275">
        <v>5061</v>
      </c>
      <c r="I11275" t="s">
        <v>21058</v>
      </c>
      <c r="J11275">
        <v>1</v>
      </c>
      <c r="K11275">
        <v>1</v>
      </c>
    </row>
    <row r="11276" spans="1:11" hidden="1" x14ac:dyDescent="0.25">
      <c r="A11276" t="s">
        <v>21062</v>
      </c>
      <c r="B11276" t="s">
        <v>21063</v>
      </c>
      <c r="C11276" t="s">
        <v>4545</v>
      </c>
      <c r="D11276" t="s">
        <v>4512</v>
      </c>
      <c r="E11276">
        <v>5055</v>
      </c>
      <c r="F11276" t="s">
        <v>5556</v>
      </c>
      <c r="G11276">
        <v>138</v>
      </c>
      <c r="H11276">
        <v>5056</v>
      </c>
      <c r="I11276" t="s">
        <v>5559</v>
      </c>
      <c r="J11276">
        <v>345</v>
      </c>
      <c r="K11276">
        <v>2</v>
      </c>
    </row>
    <row r="11277" spans="1:11" hidden="1" x14ac:dyDescent="0.25">
      <c r="A11277" t="s">
        <v>21064</v>
      </c>
      <c r="B11277" t="s">
        <v>21065</v>
      </c>
      <c r="C11277" t="s">
        <v>4545</v>
      </c>
      <c r="D11277" t="s">
        <v>4512</v>
      </c>
      <c r="E11277">
        <v>110522</v>
      </c>
      <c r="F11277" t="s">
        <v>21066</v>
      </c>
      <c r="G11277">
        <v>13.8</v>
      </c>
      <c r="H11277">
        <v>110523</v>
      </c>
      <c r="I11277" t="s">
        <v>12031</v>
      </c>
      <c r="J11277">
        <v>138</v>
      </c>
      <c r="K11277" t="s">
        <v>11969</v>
      </c>
    </row>
    <row r="11278" spans="1:11" hidden="1" x14ac:dyDescent="0.25">
      <c r="A11278" t="s">
        <v>21067</v>
      </c>
      <c r="B11278" t="s">
        <v>21068</v>
      </c>
      <c r="C11278" t="s">
        <v>4545</v>
      </c>
      <c r="D11278" t="s">
        <v>4512</v>
      </c>
      <c r="E11278">
        <v>180351</v>
      </c>
      <c r="F11278" t="s">
        <v>21069</v>
      </c>
      <c r="G11278">
        <v>34.5</v>
      </c>
      <c r="H11278">
        <v>180352</v>
      </c>
      <c r="I11278" t="s">
        <v>21069</v>
      </c>
      <c r="J11278">
        <v>138</v>
      </c>
      <c r="K11278">
        <v>1</v>
      </c>
    </row>
    <row r="11279" spans="1:11" hidden="1" x14ac:dyDescent="0.25">
      <c r="A11279" t="s">
        <v>21070</v>
      </c>
      <c r="B11279" t="s">
        <v>21071</v>
      </c>
      <c r="C11279" t="s">
        <v>4545</v>
      </c>
      <c r="D11279" t="s">
        <v>4512</v>
      </c>
      <c r="E11279">
        <v>160981</v>
      </c>
      <c r="F11279" t="s">
        <v>12061</v>
      </c>
      <c r="G11279">
        <v>138</v>
      </c>
      <c r="H11279">
        <v>160982</v>
      </c>
      <c r="I11279" t="s">
        <v>12061</v>
      </c>
      <c r="J11279">
        <v>34.5</v>
      </c>
      <c r="K11279">
        <v>1</v>
      </c>
    </row>
    <row r="11280" spans="1:11" hidden="1" x14ac:dyDescent="0.25">
      <c r="A11280" t="s">
        <v>21072</v>
      </c>
      <c r="B11280" t="s">
        <v>21073</v>
      </c>
      <c r="C11280" t="s">
        <v>4545</v>
      </c>
      <c r="D11280" t="s">
        <v>4512</v>
      </c>
      <c r="E11280">
        <v>7487</v>
      </c>
      <c r="F11280" t="s">
        <v>14155</v>
      </c>
      <c r="G11280">
        <v>138</v>
      </c>
      <c r="H11280">
        <v>170111</v>
      </c>
      <c r="I11280" t="s">
        <v>21074</v>
      </c>
      <c r="J11280">
        <v>4</v>
      </c>
      <c r="K11280">
        <v>1</v>
      </c>
    </row>
    <row r="11281" spans="1:11" hidden="1" x14ac:dyDescent="0.25">
      <c r="A11281" t="s">
        <v>21075</v>
      </c>
      <c r="B11281" t="s">
        <v>21076</v>
      </c>
      <c r="C11281" t="s">
        <v>4545</v>
      </c>
      <c r="D11281" t="s">
        <v>4512</v>
      </c>
      <c r="E11281">
        <v>180758</v>
      </c>
      <c r="F11281" t="s">
        <v>12091</v>
      </c>
      <c r="G11281">
        <v>34.5</v>
      </c>
      <c r="H11281">
        <v>180759</v>
      </c>
      <c r="I11281" t="s">
        <v>12091</v>
      </c>
      <c r="J11281">
        <v>345</v>
      </c>
      <c r="K11281">
        <v>1</v>
      </c>
    </row>
    <row r="11282" spans="1:11" hidden="1" x14ac:dyDescent="0.25">
      <c r="A11282" t="s">
        <v>21077</v>
      </c>
      <c r="B11282" t="s">
        <v>21078</v>
      </c>
      <c r="C11282" t="s">
        <v>4545</v>
      </c>
      <c r="D11282" t="s">
        <v>4512</v>
      </c>
      <c r="E11282">
        <v>60412</v>
      </c>
      <c r="F11282" t="s">
        <v>12146</v>
      </c>
      <c r="G11282">
        <v>138</v>
      </c>
      <c r="H11282">
        <v>60433</v>
      </c>
      <c r="I11282" t="s">
        <v>19226</v>
      </c>
      <c r="J11282">
        <v>69</v>
      </c>
      <c r="K11282">
        <v>1</v>
      </c>
    </row>
    <row r="11283" spans="1:11" hidden="1" x14ac:dyDescent="0.25">
      <c r="A11283" t="s">
        <v>21079</v>
      </c>
      <c r="B11283" t="s">
        <v>21080</v>
      </c>
      <c r="C11283" t="s">
        <v>4545</v>
      </c>
      <c r="D11283" t="s">
        <v>4512</v>
      </c>
      <c r="E11283">
        <v>1320</v>
      </c>
      <c r="F11283" t="s">
        <v>21081</v>
      </c>
      <c r="G11283">
        <v>12.5</v>
      </c>
      <c r="H11283">
        <v>1321</v>
      </c>
      <c r="I11283" t="s">
        <v>15236</v>
      </c>
      <c r="J11283">
        <v>69</v>
      </c>
      <c r="K11283">
        <v>1</v>
      </c>
    </row>
    <row r="11284" spans="1:11" hidden="1" x14ac:dyDescent="0.25">
      <c r="A11284" t="s">
        <v>21079</v>
      </c>
      <c r="B11284" t="s">
        <v>21082</v>
      </c>
      <c r="C11284" t="s">
        <v>4511</v>
      </c>
      <c r="D11284" t="s">
        <v>4512</v>
      </c>
      <c r="E11284">
        <v>1320</v>
      </c>
      <c r="F11284" t="s">
        <v>21081</v>
      </c>
      <c r="G11284">
        <v>131131</v>
      </c>
      <c r="H11284" t="s">
        <v>21083</v>
      </c>
      <c r="I11284">
        <v>1</v>
      </c>
    </row>
    <row r="11285" spans="1:11" hidden="1" x14ac:dyDescent="0.25">
      <c r="A11285" t="s">
        <v>21084</v>
      </c>
      <c r="B11285" t="s">
        <v>21085</v>
      </c>
      <c r="C11285" t="s">
        <v>4511</v>
      </c>
      <c r="D11285" t="s">
        <v>4512</v>
      </c>
      <c r="E11285">
        <v>132781</v>
      </c>
      <c r="F11285" t="s">
        <v>21086</v>
      </c>
      <c r="G11285">
        <v>132788</v>
      </c>
      <c r="H11285" t="s">
        <v>12164</v>
      </c>
      <c r="I11285" t="s">
        <v>5051</v>
      </c>
    </row>
    <row r="11286" spans="1:11" hidden="1" x14ac:dyDescent="0.25">
      <c r="A11286" t="s">
        <v>21084</v>
      </c>
      <c r="B11286" t="s">
        <v>21087</v>
      </c>
      <c r="C11286" t="s">
        <v>4545</v>
      </c>
      <c r="D11286" t="s">
        <v>4512</v>
      </c>
      <c r="E11286">
        <v>132781</v>
      </c>
      <c r="F11286" t="s">
        <v>21086</v>
      </c>
      <c r="G11286">
        <v>34.5</v>
      </c>
      <c r="H11286">
        <v>132783</v>
      </c>
      <c r="I11286" t="s">
        <v>12164</v>
      </c>
      <c r="J11286">
        <v>138</v>
      </c>
      <c r="K11286" t="s">
        <v>21088</v>
      </c>
    </row>
    <row r="11287" spans="1:11" hidden="1" x14ac:dyDescent="0.25">
      <c r="A11287" t="s">
        <v>21089</v>
      </c>
      <c r="B11287" t="s">
        <v>21090</v>
      </c>
      <c r="C11287" t="s">
        <v>4545</v>
      </c>
      <c r="D11287" t="s">
        <v>4512</v>
      </c>
      <c r="E11287">
        <v>60359</v>
      </c>
      <c r="F11287" t="s">
        <v>11358</v>
      </c>
      <c r="G11287">
        <v>69</v>
      </c>
      <c r="H11287">
        <v>60360</v>
      </c>
      <c r="I11287" t="s">
        <v>11358</v>
      </c>
      <c r="J11287">
        <v>138</v>
      </c>
      <c r="K11287">
        <v>1</v>
      </c>
    </row>
    <row r="11288" spans="1:11" hidden="1" x14ac:dyDescent="0.25">
      <c r="A11288" t="s">
        <v>21091</v>
      </c>
      <c r="B11288" t="s">
        <v>21092</v>
      </c>
      <c r="C11288" t="s">
        <v>4545</v>
      </c>
      <c r="D11288" t="s">
        <v>4512</v>
      </c>
      <c r="E11288">
        <v>111142</v>
      </c>
      <c r="F11288" t="s">
        <v>12199</v>
      </c>
      <c r="G11288">
        <v>25</v>
      </c>
      <c r="H11288">
        <v>111144</v>
      </c>
      <c r="I11288" t="s">
        <v>12199</v>
      </c>
      <c r="J11288">
        <v>345</v>
      </c>
      <c r="K11288" t="s">
        <v>11969</v>
      </c>
    </row>
    <row r="11289" spans="1:11" hidden="1" x14ac:dyDescent="0.25">
      <c r="A11289" t="s">
        <v>21093</v>
      </c>
      <c r="B11289" t="s">
        <v>21094</v>
      </c>
      <c r="C11289" t="s">
        <v>4545</v>
      </c>
      <c r="D11289" t="s">
        <v>4512</v>
      </c>
      <c r="E11289">
        <v>110074</v>
      </c>
      <c r="F11289" t="s">
        <v>21095</v>
      </c>
      <c r="G11289">
        <v>16</v>
      </c>
      <c r="H11289">
        <v>110076</v>
      </c>
      <c r="I11289" t="s">
        <v>12227</v>
      </c>
      <c r="J11289">
        <v>345</v>
      </c>
      <c r="K11289" t="s">
        <v>11969</v>
      </c>
    </row>
    <row r="11290" spans="1:11" hidden="1" x14ac:dyDescent="0.25">
      <c r="A11290" t="s">
        <v>21096</v>
      </c>
      <c r="B11290" t="s">
        <v>21097</v>
      </c>
      <c r="C11290" t="s">
        <v>4545</v>
      </c>
      <c r="D11290" t="s">
        <v>4512</v>
      </c>
      <c r="E11290">
        <v>110794</v>
      </c>
      <c r="F11290" t="s">
        <v>21098</v>
      </c>
      <c r="G11290">
        <v>13.8</v>
      </c>
      <c r="H11290">
        <v>110797</v>
      </c>
      <c r="I11290" t="s">
        <v>12204</v>
      </c>
      <c r="J11290">
        <v>138</v>
      </c>
      <c r="K11290" t="s">
        <v>11969</v>
      </c>
    </row>
    <row r="11291" spans="1:11" hidden="1" x14ac:dyDescent="0.25">
      <c r="A11291" t="s">
        <v>21099</v>
      </c>
      <c r="B11291" t="s">
        <v>21100</v>
      </c>
      <c r="C11291" t="s">
        <v>4545</v>
      </c>
      <c r="D11291" t="s">
        <v>4512</v>
      </c>
      <c r="E11291">
        <v>110793</v>
      </c>
      <c r="F11291" t="s">
        <v>21101</v>
      </c>
      <c r="G11291">
        <v>13.8</v>
      </c>
      <c r="H11291">
        <v>110797</v>
      </c>
      <c r="I11291" t="s">
        <v>12204</v>
      </c>
      <c r="J11291">
        <v>138</v>
      </c>
      <c r="K11291" t="s">
        <v>11969</v>
      </c>
    </row>
    <row r="11292" spans="1:11" hidden="1" x14ac:dyDescent="0.25">
      <c r="A11292" t="s">
        <v>21102</v>
      </c>
      <c r="B11292" t="s">
        <v>21103</v>
      </c>
      <c r="C11292" t="s">
        <v>4545</v>
      </c>
      <c r="D11292" t="s">
        <v>4512</v>
      </c>
      <c r="E11292">
        <v>40000</v>
      </c>
      <c r="F11292" t="s">
        <v>5391</v>
      </c>
      <c r="G11292">
        <v>345</v>
      </c>
      <c r="H11292">
        <v>49106</v>
      </c>
      <c r="I11292" t="s">
        <v>5391</v>
      </c>
      <c r="J11292">
        <v>1</v>
      </c>
      <c r="K11292" t="s">
        <v>11860</v>
      </c>
    </row>
    <row r="11293" spans="1:11" hidden="1" x14ac:dyDescent="0.25">
      <c r="A11293" t="s">
        <v>21102</v>
      </c>
      <c r="B11293" t="s">
        <v>21104</v>
      </c>
      <c r="C11293" t="s">
        <v>4545</v>
      </c>
      <c r="D11293" t="s">
        <v>4512</v>
      </c>
      <c r="E11293">
        <v>40015</v>
      </c>
      <c r="F11293" t="s">
        <v>5391</v>
      </c>
      <c r="G11293">
        <v>138</v>
      </c>
      <c r="H11293">
        <v>49106</v>
      </c>
      <c r="I11293" t="s">
        <v>5391</v>
      </c>
      <c r="J11293">
        <v>1</v>
      </c>
      <c r="K11293" t="s">
        <v>11860</v>
      </c>
    </row>
    <row r="11294" spans="1:11" hidden="1" x14ac:dyDescent="0.25">
      <c r="A11294" t="s">
        <v>21102</v>
      </c>
      <c r="B11294" t="s">
        <v>21105</v>
      </c>
      <c r="C11294" t="s">
        <v>4545</v>
      </c>
      <c r="D11294" t="s">
        <v>4512</v>
      </c>
      <c r="E11294">
        <v>49005</v>
      </c>
      <c r="F11294" t="s">
        <v>5391</v>
      </c>
      <c r="G11294">
        <v>23</v>
      </c>
      <c r="H11294">
        <v>49106</v>
      </c>
      <c r="I11294" t="s">
        <v>5391</v>
      </c>
      <c r="J11294">
        <v>1</v>
      </c>
      <c r="K11294" t="s">
        <v>11860</v>
      </c>
    </row>
    <row r="11295" spans="1:11" hidden="1" x14ac:dyDescent="0.25">
      <c r="A11295" t="s">
        <v>21106</v>
      </c>
      <c r="B11295" t="s">
        <v>21107</v>
      </c>
      <c r="C11295" t="s">
        <v>4545</v>
      </c>
      <c r="D11295" t="s">
        <v>4512</v>
      </c>
      <c r="E11295">
        <v>110795</v>
      </c>
      <c r="F11295" t="s">
        <v>21098</v>
      </c>
      <c r="G11295">
        <v>13.8</v>
      </c>
      <c r="H11295">
        <v>110797</v>
      </c>
      <c r="I11295" t="s">
        <v>12204</v>
      </c>
      <c r="J11295">
        <v>138</v>
      </c>
      <c r="K11295" t="s">
        <v>11969</v>
      </c>
    </row>
    <row r="11296" spans="1:11" hidden="1" x14ac:dyDescent="0.25">
      <c r="A11296" t="s">
        <v>21108</v>
      </c>
      <c r="B11296" t="s">
        <v>21109</v>
      </c>
      <c r="C11296" t="s">
        <v>4545</v>
      </c>
      <c r="D11296" t="s">
        <v>4512</v>
      </c>
      <c r="E11296">
        <v>40000</v>
      </c>
      <c r="F11296" t="s">
        <v>5391</v>
      </c>
      <c r="G11296">
        <v>345</v>
      </c>
      <c r="H11296">
        <v>49110</v>
      </c>
      <c r="I11296" t="s">
        <v>5391</v>
      </c>
      <c r="J11296">
        <v>1</v>
      </c>
      <c r="K11296" t="s">
        <v>13558</v>
      </c>
    </row>
    <row r="11297" spans="1:11" hidden="1" x14ac:dyDescent="0.25">
      <c r="A11297" t="s">
        <v>21108</v>
      </c>
      <c r="B11297" t="s">
        <v>21110</v>
      </c>
      <c r="C11297" t="s">
        <v>4545</v>
      </c>
      <c r="D11297" t="s">
        <v>4512</v>
      </c>
      <c r="E11297">
        <v>40010</v>
      </c>
      <c r="F11297" t="s">
        <v>5391</v>
      </c>
      <c r="G11297">
        <v>138</v>
      </c>
      <c r="H11297">
        <v>49110</v>
      </c>
      <c r="I11297" t="s">
        <v>5391</v>
      </c>
      <c r="J11297">
        <v>1</v>
      </c>
      <c r="K11297" t="s">
        <v>13558</v>
      </c>
    </row>
    <row r="11298" spans="1:11" hidden="1" x14ac:dyDescent="0.25">
      <c r="A11298" t="s">
        <v>21108</v>
      </c>
      <c r="B11298" t="s">
        <v>21111</v>
      </c>
      <c r="C11298" t="s">
        <v>4545</v>
      </c>
      <c r="D11298" t="s">
        <v>4512</v>
      </c>
      <c r="E11298">
        <v>49008</v>
      </c>
      <c r="F11298" t="s">
        <v>5391</v>
      </c>
      <c r="G11298">
        <v>23</v>
      </c>
      <c r="H11298">
        <v>49110</v>
      </c>
      <c r="I11298" t="s">
        <v>5391</v>
      </c>
      <c r="J11298">
        <v>1</v>
      </c>
      <c r="K11298" t="s">
        <v>13558</v>
      </c>
    </row>
    <row r="11299" spans="1:11" hidden="1" x14ac:dyDescent="0.25">
      <c r="A11299" t="s">
        <v>21112</v>
      </c>
      <c r="B11299" t="s">
        <v>21113</v>
      </c>
      <c r="C11299" t="s">
        <v>4545</v>
      </c>
      <c r="D11299" t="s">
        <v>4512</v>
      </c>
      <c r="E11299">
        <v>110792</v>
      </c>
      <c r="F11299" t="s">
        <v>21098</v>
      </c>
      <c r="G11299">
        <v>13.8</v>
      </c>
      <c r="H11299">
        <v>110797</v>
      </c>
      <c r="I11299" t="s">
        <v>12204</v>
      </c>
      <c r="J11299">
        <v>138</v>
      </c>
      <c r="K11299" t="s">
        <v>11969</v>
      </c>
    </row>
    <row r="11300" spans="1:11" hidden="1" x14ac:dyDescent="0.25">
      <c r="A11300" t="s">
        <v>21114</v>
      </c>
      <c r="B11300" t="s">
        <v>21115</v>
      </c>
      <c r="C11300" t="s">
        <v>4545</v>
      </c>
      <c r="D11300" t="s">
        <v>4512</v>
      </c>
      <c r="E11300">
        <v>110791</v>
      </c>
      <c r="F11300" t="s">
        <v>21098</v>
      </c>
      <c r="G11300">
        <v>13.8</v>
      </c>
      <c r="H11300">
        <v>110797</v>
      </c>
      <c r="I11300" t="s">
        <v>12204</v>
      </c>
      <c r="J11300">
        <v>138</v>
      </c>
      <c r="K11300" t="s">
        <v>11969</v>
      </c>
    </row>
    <row r="11301" spans="1:11" hidden="1" x14ac:dyDescent="0.25">
      <c r="A11301" t="s">
        <v>21116</v>
      </c>
      <c r="B11301" t="s">
        <v>21117</v>
      </c>
      <c r="C11301" t="s">
        <v>4545</v>
      </c>
      <c r="D11301" t="s">
        <v>4512</v>
      </c>
      <c r="E11301">
        <v>111141</v>
      </c>
      <c r="F11301" t="s">
        <v>12199</v>
      </c>
      <c r="G11301">
        <v>25</v>
      </c>
      <c r="H11301">
        <v>111144</v>
      </c>
      <c r="I11301" t="s">
        <v>12199</v>
      </c>
      <c r="J11301">
        <v>345</v>
      </c>
      <c r="K11301" t="s">
        <v>11969</v>
      </c>
    </row>
    <row r="11302" spans="1:11" hidden="1" x14ac:dyDescent="0.25">
      <c r="A11302" t="s">
        <v>21118</v>
      </c>
      <c r="B11302" t="s">
        <v>21119</v>
      </c>
      <c r="C11302" t="s">
        <v>4545</v>
      </c>
      <c r="D11302" t="s">
        <v>4512</v>
      </c>
      <c r="E11302">
        <v>110796</v>
      </c>
      <c r="F11302" t="s">
        <v>21101</v>
      </c>
      <c r="G11302">
        <v>13.8</v>
      </c>
      <c r="H11302">
        <v>110797</v>
      </c>
      <c r="I11302" t="s">
        <v>12204</v>
      </c>
      <c r="J11302">
        <v>138</v>
      </c>
      <c r="K11302" t="s">
        <v>11969</v>
      </c>
    </row>
    <row r="11303" spans="1:11" hidden="1" x14ac:dyDescent="0.25">
      <c r="A11303" t="s">
        <v>21120</v>
      </c>
      <c r="B11303" t="s">
        <v>21121</v>
      </c>
      <c r="C11303" t="s">
        <v>4545</v>
      </c>
      <c r="D11303" t="s">
        <v>4512</v>
      </c>
      <c r="E11303">
        <v>11406</v>
      </c>
      <c r="F11303" t="s">
        <v>5478</v>
      </c>
      <c r="G11303">
        <v>345</v>
      </c>
      <c r="H11303">
        <v>24010</v>
      </c>
      <c r="I11303" t="s">
        <v>5478</v>
      </c>
      <c r="J11303">
        <v>1</v>
      </c>
      <c r="K11303">
        <v>1</v>
      </c>
    </row>
    <row r="11304" spans="1:11" hidden="1" x14ac:dyDescent="0.25">
      <c r="A11304" t="s">
        <v>21120</v>
      </c>
      <c r="B11304" t="s">
        <v>21122</v>
      </c>
      <c r="C11304" t="s">
        <v>4545</v>
      </c>
      <c r="D11304" t="s">
        <v>4512</v>
      </c>
      <c r="E11304">
        <v>11407</v>
      </c>
      <c r="F11304" t="s">
        <v>5478</v>
      </c>
      <c r="G11304">
        <v>138</v>
      </c>
      <c r="H11304">
        <v>24010</v>
      </c>
      <c r="I11304" t="s">
        <v>5478</v>
      </c>
      <c r="J11304">
        <v>1</v>
      </c>
      <c r="K11304">
        <v>1</v>
      </c>
    </row>
    <row r="11305" spans="1:11" hidden="1" x14ac:dyDescent="0.25">
      <c r="A11305" t="s">
        <v>21120</v>
      </c>
      <c r="B11305" t="s">
        <v>21123</v>
      </c>
      <c r="C11305" t="s">
        <v>4545</v>
      </c>
      <c r="D11305" t="s">
        <v>4512</v>
      </c>
      <c r="E11305">
        <v>18531</v>
      </c>
      <c r="F11305" t="s">
        <v>5478</v>
      </c>
      <c r="G11305">
        <v>13.8</v>
      </c>
      <c r="H11305">
        <v>24010</v>
      </c>
      <c r="I11305" t="s">
        <v>5478</v>
      </c>
      <c r="J11305">
        <v>1</v>
      </c>
      <c r="K11305">
        <v>1</v>
      </c>
    </row>
    <row r="11306" spans="1:11" hidden="1" x14ac:dyDescent="0.25">
      <c r="A11306" t="s">
        <v>21124</v>
      </c>
      <c r="B11306" t="s">
        <v>21125</v>
      </c>
      <c r="C11306" t="s">
        <v>4545</v>
      </c>
      <c r="D11306" t="s">
        <v>4512</v>
      </c>
      <c r="E11306">
        <v>110073</v>
      </c>
      <c r="F11306" t="s">
        <v>21095</v>
      </c>
      <c r="G11306">
        <v>16</v>
      </c>
      <c r="H11306">
        <v>110076</v>
      </c>
      <c r="I11306" t="s">
        <v>12227</v>
      </c>
      <c r="J11306">
        <v>345</v>
      </c>
      <c r="K11306" t="s">
        <v>11969</v>
      </c>
    </row>
    <row r="11307" spans="1:11" hidden="1" x14ac:dyDescent="0.25">
      <c r="A11307" t="s">
        <v>21126</v>
      </c>
      <c r="B11307" t="s">
        <v>5640</v>
      </c>
      <c r="C11307" t="s">
        <v>4511</v>
      </c>
      <c r="D11307" t="s">
        <v>4512</v>
      </c>
      <c r="E11307">
        <v>40000</v>
      </c>
      <c r="F11307" t="s">
        <v>5391</v>
      </c>
      <c r="G11307">
        <v>40005</v>
      </c>
      <c r="H11307" t="s">
        <v>5391</v>
      </c>
      <c r="I11307" t="s">
        <v>5641</v>
      </c>
    </row>
    <row r="11308" spans="1:11" hidden="1" x14ac:dyDescent="0.25">
      <c r="A11308" t="s">
        <v>21126</v>
      </c>
      <c r="B11308" t="s">
        <v>21127</v>
      </c>
      <c r="C11308" t="s">
        <v>4545</v>
      </c>
      <c r="D11308" t="s">
        <v>4512</v>
      </c>
      <c r="E11308">
        <v>40005</v>
      </c>
      <c r="F11308" t="s">
        <v>5391</v>
      </c>
      <c r="G11308">
        <v>345</v>
      </c>
      <c r="H11308">
        <v>49105</v>
      </c>
      <c r="I11308" t="s">
        <v>5391</v>
      </c>
      <c r="J11308">
        <v>1</v>
      </c>
      <c r="K11308" t="s">
        <v>21128</v>
      </c>
    </row>
    <row r="11309" spans="1:11" hidden="1" x14ac:dyDescent="0.25">
      <c r="A11309" t="s">
        <v>21126</v>
      </c>
      <c r="B11309" t="s">
        <v>21129</v>
      </c>
      <c r="C11309" t="s">
        <v>4545</v>
      </c>
      <c r="D11309" t="s">
        <v>4512</v>
      </c>
      <c r="E11309">
        <v>40005</v>
      </c>
      <c r="F11309" t="s">
        <v>5391</v>
      </c>
      <c r="G11309">
        <v>345</v>
      </c>
      <c r="H11309">
        <v>49107</v>
      </c>
      <c r="I11309" t="s">
        <v>5391</v>
      </c>
      <c r="J11309">
        <v>1</v>
      </c>
      <c r="K11309" t="s">
        <v>21130</v>
      </c>
    </row>
    <row r="11310" spans="1:11" hidden="1" x14ac:dyDescent="0.25">
      <c r="A11310" t="s">
        <v>21126</v>
      </c>
      <c r="B11310" t="s">
        <v>21131</v>
      </c>
      <c r="C11310" t="s">
        <v>4511</v>
      </c>
      <c r="D11310" t="s">
        <v>4512</v>
      </c>
      <c r="E11310">
        <v>40015</v>
      </c>
      <c r="F11310" t="s">
        <v>5391</v>
      </c>
      <c r="G11310">
        <v>40020</v>
      </c>
      <c r="H11310" t="s">
        <v>5391</v>
      </c>
      <c r="I11310" t="s">
        <v>5641</v>
      </c>
    </row>
    <row r="11311" spans="1:11" hidden="1" x14ac:dyDescent="0.25">
      <c r="A11311" t="s">
        <v>21126</v>
      </c>
      <c r="B11311" t="s">
        <v>21132</v>
      </c>
      <c r="C11311" t="s">
        <v>4545</v>
      </c>
      <c r="D11311" t="s">
        <v>4512</v>
      </c>
      <c r="E11311">
        <v>40020</v>
      </c>
      <c r="F11311" t="s">
        <v>5391</v>
      </c>
      <c r="G11311">
        <v>138</v>
      </c>
      <c r="H11311">
        <v>49105</v>
      </c>
      <c r="I11311" t="s">
        <v>5391</v>
      </c>
      <c r="J11311">
        <v>1</v>
      </c>
      <c r="K11311" t="s">
        <v>21128</v>
      </c>
    </row>
    <row r="11312" spans="1:11" hidden="1" x14ac:dyDescent="0.25">
      <c r="A11312" t="s">
        <v>21126</v>
      </c>
      <c r="B11312" t="s">
        <v>21133</v>
      </c>
      <c r="C11312" t="s">
        <v>4545</v>
      </c>
      <c r="D11312" t="s">
        <v>4512</v>
      </c>
      <c r="E11312">
        <v>40020</v>
      </c>
      <c r="F11312" t="s">
        <v>5391</v>
      </c>
      <c r="G11312">
        <v>138</v>
      </c>
      <c r="H11312">
        <v>49107</v>
      </c>
      <c r="I11312" t="s">
        <v>5391</v>
      </c>
      <c r="J11312">
        <v>1</v>
      </c>
      <c r="K11312" t="s">
        <v>21130</v>
      </c>
    </row>
    <row r="11313" spans="1:11" hidden="1" x14ac:dyDescent="0.25">
      <c r="A11313" t="s">
        <v>21126</v>
      </c>
      <c r="B11313" t="s">
        <v>21134</v>
      </c>
      <c r="C11313" t="s">
        <v>4545</v>
      </c>
      <c r="D11313" t="s">
        <v>4512</v>
      </c>
      <c r="E11313">
        <v>49006</v>
      </c>
      <c r="F11313" t="s">
        <v>5391</v>
      </c>
      <c r="G11313">
        <v>20.9</v>
      </c>
      <c r="H11313">
        <v>49107</v>
      </c>
      <c r="I11313" t="s">
        <v>5391</v>
      </c>
      <c r="J11313">
        <v>1</v>
      </c>
      <c r="K11313" t="s">
        <v>21130</v>
      </c>
    </row>
    <row r="11314" spans="1:11" hidden="1" x14ac:dyDescent="0.25">
      <c r="A11314" t="s">
        <v>21126</v>
      </c>
      <c r="B11314" t="s">
        <v>21135</v>
      </c>
      <c r="C11314" t="s">
        <v>4545</v>
      </c>
      <c r="D11314" t="s">
        <v>4512</v>
      </c>
      <c r="E11314">
        <v>49007</v>
      </c>
      <c r="F11314" t="s">
        <v>5391</v>
      </c>
      <c r="G11314">
        <v>23</v>
      </c>
      <c r="H11314">
        <v>49105</v>
      </c>
      <c r="I11314" t="s">
        <v>5391</v>
      </c>
      <c r="J11314">
        <v>1</v>
      </c>
      <c r="K11314" t="s">
        <v>21128</v>
      </c>
    </row>
    <row r="11315" spans="1:11" hidden="1" x14ac:dyDescent="0.25">
      <c r="A11315" t="s">
        <v>21136</v>
      </c>
      <c r="B11315" t="s">
        <v>21137</v>
      </c>
      <c r="C11315" t="s">
        <v>4545</v>
      </c>
      <c r="D11315" t="s">
        <v>4512</v>
      </c>
      <c r="E11315">
        <v>160261</v>
      </c>
      <c r="F11315" t="s">
        <v>21138</v>
      </c>
      <c r="G11315">
        <v>18</v>
      </c>
      <c r="H11315">
        <v>160264</v>
      </c>
      <c r="I11315" t="s">
        <v>12232</v>
      </c>
      <c r="J11315">
        <v>138</v>
      </c>
      <c r="K11315">
        <v>1</v>
      </c>
    </row>
    <row r="11316" spans="1:11" hidden="1" x14ac:dyDescent="0.25">
      <c r="A11316" t="s">
        <v>21139</v>
      </c>
      <c r="B11316" t="s">
        <v>21140</v>
      </c>
      <c r="C11316" t="s">
        <v>4545</v>
      </c>
      <c r="D11316" t="s">
        <v>4512</v>
      </c>
      <c r="E11316">
        <v>160262</v>
      </c>
      <c r="F11316" t="s">
        <v>21138</v>
      </c>
      <c r="G11316">
        <v>18</v>
      </c>
      <c r="H11316">
        <v>160264</v>
      </c>
      <c r="I11316" t="s">
        <v>12232</v>
      </c>
      <c r="J11316">
        <v>138</v>
      </c>
      <c r="K11316">
        <v>2</v>
      </c>
    </row>
    <row r="11317" spans="1:11" hidden="1" x14ac:dyDescent="0.25">
      <c r="A11317" t="s">
        <v>21141</v>
      </c>
      <c r="B11317" t="s">
        <v>21142</v>
      </c>
      <c r="C11317" t="s">
        <v>4545</v>
      </c>
      <c r="D11317" t="s">
        <v>4512</v>
      </c>
      <c r="E11317">
        <v>2486</v>
      </c>
      <c r="F11317" t="s">
        <v>5702</v>
      </c>
      <c r="G11317">
        <v>69</v>
      </c>
      <c r="H11317">
        <v>2493</v>
      </c>
      <c r="I11317" t="s">
        <v>5758</v>
      </c>
      <c r="J11317">
        <v>138</v>
      </c>
      <c r="K11317">
        <v>2</v>
      </c>
    </row>
    <row r="11318" spans="1:11" hidden="1" x14ac:dyDescent="0.25">
      <c r="A11318" t="s">
        <v>21143</v>
      </c>
      <c r="B11318" t="s">
        <v>21144</v>
      </c>
      <c r="C11318" t="s">
        <v>4545</v>
      </c>
      <c r="D11318" t="s">
        <v>4512</v>
      </c>
      <c r="E11318">
        <v>2486</v>
      </c>
      <c r="F11318" t="s">
        <v>5702</v>
      </c>
      <c r="G11318">
        <v>69</v>
      </c>
      <c r="H11318">
        <v>2494</v>
      </c>
      <c r="I11318" t="s">
        <v>5705</v>
      </c>
      <c r="J11318">
        <v>138</v>
      </c>
      <c r="K11318">
        <v>1</v>
      </c>
    </row>
    <row r="11319" spans="1:11" hidden="1" x14ac:dyDescent="0.25">
      <c r="A11319" t="s">
        <v>21145</v>
      </c>
      <c r="B11319" t="s">
        <v>21146</v>
      </c>
      <c r="C11319" t="s">
        <v>4545</v>
      </c>
      <c r="D11319" t="s">
        <v>4512</v>
      </c>
      <c r="E11319">
        <v>12419</v>
      </c>
      <c r="F11319" t="s">
        <v>21147</v>
      </c>
      <c r="G11319">
        <v>13.8</v>
      </c>
      <c r="H11319">
        <v>24054</v>
      </c>
      <c r="I11319" t="s">
        <v>21148</v>
      </c>
      <c r="J11319">
        <v>1</v>
      </c>
      <c r="K11319">
        <v>1</v>
      </c>
    </row>
    <row r="11320" spans="1:11" hidden="1" x14ac:dyDescent="0.25">
      <c r="A11320" t="s">
        <v>21145</v>
      </c>
      <c r="B11320" t="s">
        <v>21149</v>
      </c>
      <c r="C11320" t="s">
        <v>4545</v>
      </c>
      <c r="D11320" t="s">
        <v>4512</v>
      </c>
      <c r="E11320">
        <v>16421</v>
      </c>
      <c r="F11320" t="s">
        <v>21150</v>
      </c>
      <c r="G11320">
        <v>138</v>
      </c>
      <c r="H11320">
        <v>24054</v>
      </c>
      <c r="I11320" t="s">
        <v>21148</v>
      </c>
      <c r="J11320">
        <v>1</v>
      </c>
      <c r="K11320">
        <v>1</v>
      </c>
    </row>
    <row r="11321" spans="1:11" hidden="1" x14ac:dyDescent="0.25">
      <c r="A11321" t="s">
        <v>21145</v>
      </c>
      <c r="B11321" t="s">
        <v>21151</v>
      </c>
      <c r="C11321" t="s">
        <v>4545</v>
      </c>
      <c r="D11321" t="s">
        <v>4512</v>
      </c>
      <c r="E11321">
        <v>2420</v>
      </c>
      <c r="F11321" t="s">
        <v>5795</v>
      </c>
      <c r="G11321">
        <v>345</v>
      </c>
      <c r="H11321">
        <v>24054</v>
      </c>
      <c r="I11321" t="s">
        <v>21148</v>
      </c>
      <c r="J11321">
        <v>1</v>
      </c>
      <c r="K11321">
        <v>1</v>
      </c>
    </row>
    <row r="11322" spans="1:11" hidden="1" x14ac:dyDescent="0.25">
      <c r="A11322" t="s">
        <v>21145</v>
      </c>
      <c r="B11322" t="s">
        <v>21152</v>
      </c>
      <c r="C11322" t="s">
        <v>4511</v>
      </c>
      <c r="D11322" t="s">
        <v>4512</v>
      </c>
      <c r="E11322">
        <v>2421</v>
      </c>
      <c r="F11322" t="s">
        <v>5788</v>
      </c>
      <c r="G11322">
        <v>16421</v>
      </c>
      <c r="H11322" t="s">
        <v>21150</v>
      </c>
      <c r="I11322">
        <v>1</v>
      </c>
    </row>
    <row r="11323" spans="1:11" hidden="1" x14ac:dyDescent="0.25">
      <c r="A11323" t="s">
        <v>21145</v>
      </c>
      <c r="B11323" t="s">
        <v>21153</v>
      </c>
      <c r="C11323" t="s">
        <v>4511</v>
      </c>
      <c r="D11323" t="s">
        <v>4512</v>
      </c>
      <c r="E11323">
        <v>2422</v>
      </c>
      <c r="F11323" t="s">
        <v>5790</v>
      </c>
      <c r="G11323">
        <v>16421</v>
      </c>
      <c r="H11323" t="s">
        <v>21150</v>
      </c>
      <c r="I11323">
        <v>1</v>
      </c>
    </row>
    <row r="11324" spans="1:11" hidden="1" x14ac:dyDescent="0.25">
      <c r="A11324" t="s">
        <v>3880</v>
      </c>
      <c r="B11324" t="s">
        <v>21154</v>
      </c>
      <c r="C11324" t="s">
        <v>4545</v>
      </c>
      <c r="D11324" t="s">
        <v>4512</v>
      </c>
      <c r="E11324">
        <v>6423</v>
      </c>
      <c r="F11324" t="s">
        <v>10942</v>
      </c>
      <c r="G11324">
        <v>69</v>
      </c>
      <c r="H11324">
        <v>6425</v>
      </c>
      <c r="I11324" t="s">
        <v>10942</v>
      </c>
      <c r="J11324">
        <v>138</v>
      </c>
      <c r="K11324">
        <v>1</v>
      </c>
    </row>
    <row r="11325" spans="1:11" hidden="1" x14ac:dyDescent="0.25">
      <c r="A11325" t="s">
        <v>21155</v>
      </c>
      <c r="B11325" t="s">
        <v>21156</v>
      </c>
      <c r="C11325" t="s">
        <v>4545</v>
      </c>
      <c r="D11325" t="s">
        <v>4512</v>
      </c>
      <c r="E11325">
        <v>160221</v>
      </c>
      <c r="F11325" t="s">
        <v>21157</v>
      </c>
      <c r="G11325">
        <v>13.8</v>
      </c>
      <c r="H11325">
        <v>160222</v>
      </c>
      <c r="I11325" t="s">
        <v>21158</v>
      </c>
      <c r="J11325">
        <v>138</v>
      </c>
      <c r="K11325">
        <v>1</v>
      </c>
    </row>
    <row r="11326" spans="1:11" hidden="1" x14ac:dyDescent="0.25">
      <c r="A11326" t="s">
        <v>21159</v>
      </c>
      <c r="B11326" t="s">
        <v>21160</v>
      </c>
      <c r="C11326" t="s">
        <v>4511</v>
      </c>
      <c r="D11326" t="s">
        <v>4512</v>
      </c>
      <c r="E11326">
        <v>170441</v>
      </c>
      <c r="F11326" t="s">
        <v>19820</v>
      </c>
      <c r="G11326">
        <v>170442</v>
      </c>
      <c r="H11326" t="s">
        <v>19820</v>
      </c>
      <c r="I11326" t="s">
        <v>5051</v>
      </c>
    </row>
    <row r="11327" spans="1:11" hidden="1" x14ac:dyDescent="0.25">
      <c r="A11327" t="s">
        <v>21159</v>
      </c>
      <c r="B11327" t="s">
        <v>21161</v>
      </c>
      <c r="C11327" t="s">
        <v>4545</v>
      </c>
      <c r="D11327" t="s">
        <v>4512</v>
      </c>
      <c r="E11327">
        <v>170442</v>
      </c>
      <c r="F11327" t="s">
        <v>19820</v>
      </c>
      <c r="G11327">
        <v>34.5</v>
      </c>
      <c r="H11327">
        <v>170447</v>
      </c>
      <c r="I11327" t="s">
        <v>19820</v>
      </c>
      <c r="J11327">
        <v>1</v>
      </c>
      <c r="K11327">
        <v>1</v>
      </c>
    </row>
    <row r="11328" spans="1:11" hidden="1" x14ac:dyDescent="0.25">
      <c r="A11328" t="s">
        <v>21159</v>
      </c>
      <c r="B11328" t="s">
        <v>21162</v>
      </c>
      <c r="C11328" t="s">
        <v>4545</v>
      </c>
      <c r="D11328" t="s">
        <v>4512</v>
      </c>
      <c r="E11328">
        <v>170443</v>
      </c>
      <c r="F11328" t="s">
        <v>19820</v>
      </c>
      <c r="G11328">
        <v>13.8</v>
      </c>
      <c r="H11328">
        <v>170447</v>
      </c>
      <c r="I11328" t="s">
        <v>19820</v>
      </c>
      <c r="J11328">
        <v>1</v>
      </c>
      <c r="K11328">
        <v>1</v>
      </c>
    </row>
    <row r="11329" spans="1:11" hidden="1" x14ac:dyDescent="0.25">
      <c r="A11329" t="s">
        <v>21159</v>
      </c>
      <c r="B11329" t="s">
        <v>21163</v>
      </c>
      <c r="C11329" t="s">
        <v>4545</v>
      </c>
      <c r="D11329" t="s">
        <v>4512</v>
      </c>
      <c r="E11329">
        <v>170444</v>
      </c>
      <c r="F11329" t="s">
        <v>19820</v>
      </c>
      <c r="G11329">
        <v>138</v>
      </c>
      <c r="H11329">
        <v>170447</v>
      </c>
      <c r="I11329" t="s">
        <v>19820</v>
      </c>
      <c r="J11329">
        <v>1</v>
      </c>
      <c r="K11329">
        <v>1</v>
      </c>
    </row>
    <row r="11330" spans="1:11" hidden="1" x14ac:dyDescent="0.25">
      <c r="A11330" t="s">
        <v>21164</v>
      </c>
      <c r="B11330" t="s">
        <v>21165</v>
      </c>
      <c r="C11330" t="s">
        <v>4545</v>
      </c>
      <c r="D11330" t="s">
        <v>4512</v>
      </c>
      <c r="E11330">
        <v>1318</v>
      </c>
      <c r="F11330" t="s">
        <v>9864</v>
      </c>
      <c r="G11330">
        <v>138</v>
      </c>
      <c r="H11330">
        <v>1319</v>
      </c>
      <c r="I11330" t="s">
        <v>9864</v>
      </c>
      <c r="J11330">
        <v>69</v>
      </c>
      <c r="K11330">
        <v>1</v>
      </c>
    </row>
    <row r="11331" spans="1:11" hidden="1" x14ac:dyDescent="0.25">
      <c r="A11331" t="s">
        <v>21166</v>
      </c>
      <c r="B11331" t="s">
        <v>21167</v>
      </c>
      <c r="C11331" t="s">
        <v>4545</v>
      </c>
      <c r="D11331" t="s">
        <v>4512</v>
      </c>
      <c r="E11331">
        <v>110667</v>
      </c>
      <c r="F11331" t="s">
        <v>21168</v>
      </c>
      <c r="G11331">
        <v>345</v>
      </c>
      <c r="H11331">
        <v>110668</v>
      </c>
      <c r="I11331" t="s">
        <v>21169</v>
      </c>
      <c r="J11331">
        <v>18</v>
      </c>
      <c r="K11331" t="s">
        <v>11969</v>
      </c>
    </row>
    <row r="11332" spans="1:11" hidden="1" x14ac:dyDescent="0.25">
      <c r="A11332" t="s">
        <v>21170</v>
      </c>
      <c r="B11332" t="s">
        <v>21171</v>
      </c>
      <c r="C11332" t="s">
        <v>4545</v>
      </c>
      <c r="D11332" t="s">
        <v>4512</v>
      </c>
      <c r="E11332">
        <v>111262</v>
      </c>
      <c r="F11332" t="s">
        <v>4524</v>
      </c>
      <c r="G11332">
        <v>13.8</v>
      </c>
      <c r="H11332">
        <v>111263</v>
      </c>
      <c r="I11332" t="s">
        <v>4524</v>
      </c>
      <c r="J11332">
        <v>138</v>
      </c>
      <c r="K11332">
        <v>1</v>
      </c>
    </row>
    <row r="11333" spans="1:11" hidden="1" x14ac:dyDescent="0.25">
      <c r="A11333" t="s">
        <v>21172</v>
      </c>
      <c r="B11333" t="s">
        <v>21173</v>
      </c>
      <c r="C11333" t="s">
        <v>4545</v>
      </c>
      <c r="D11333" t="s">
        <v>4512</v>
      </c>
      <c r="E11333">
        <v>111261</v>
      </c>
      <c r="F11333" t="s">
        <v>4524</v>
      </c>
      <c r="G11333">
        <v>13.8</v>
      </c>
      <c r="H11333">
        <v>111263</v>
      </c>
      <c r="I11333" t="s">
        <v>4524</v>
      </c>
      <c r="J11333">
        <v>138</v>
      </c>
      <c r="K11333">
        <v>1</v>
      </c>
    </row>
    <row r="11334" spans="1:11" hidden="1" x14ac:dyDescent="0.25">
      <c r="A11334" t="s">
        <v>21174</v>
      </c>
      <c r="B11334" t="s">
        <v>21175</v>
      </c>
      <c r="C11334" t="s">
        <v>4545</v>
      </c>
      <c r="D11334" t="s">
        <v>4512</v>
      </c>
      <c r="E11334">
        <v>110663</v>
      </c>
      <c r="F11334" t="s">
        <v>21169</v>
      </c>
      <c r="G11334">
        <v>18</v>
      </c>
      <c r="H11334">
        <v>110666</v>
      </c>
      <c r="I11334" t="s">
        <v>12377</v>
      </c>
      <c r="J11334">
        <v>345</v>
      </c>
      <c r="K11334" t="s">
        <v>11969</v>
      </c>
    </row>
    <row r="11335" spans="1:11" hidden="1" x14ac:dyDescent="0.25">
      <c r="A11335" t="s">
        <v>21176</v>
      </c>
      <c r="B11335" t="s">
        <v>21177</v>
      </c>
      <c r="C11335" t="s">
        <v>4545</v>
      </c>
      <c r="D11335" t="s">
        <v>4512</v>
      </c>
      <c r="E11335">
        <v>6028</v>
      </c>
      <c r="F11335" t="s">
        <v>12384</v>
      </c>
      <c r="G11335">
        <v>69</v>
      </c>
      <c r="H11335">
        <v>6030</v>
      </c>
      <c r="I11335" t="s">
        <v>17596</v>
      </c>
      <c r="J11335">
        <v>138</v>
      </c>
      <c r="K11335">
        <v>1</v>
      </c>
    </row>
    <row r="11336" spans="1:11" hidden="1" x14ac:dyDescent="0.25">
      <c r="A11336" t="s">
        <v>21178</v>
      </c>
      <c r="B11336" t="s">
        <v>21179</v>
      </c>
      <c r="C11336" t="s">
        <v>4545</v>
      </c>
      <c r="D11336" t="s">
        <v>4512</v>
      </c>
      <c r="E11336">
        <v>5728</v>
      </c>
      <c r="F11336" t="s">
        <v>12354</v>
      </c>
      <c r="G11336">
        <v>138</v>
      </c>
      <c r="H11336">
        <v>5729</v>
      </c>
      <c r="I11336" t="s">
        <v>12354</v>
      </c>
      <c r="J11336">
        <v>69</v>
      </c>
      <c r="K11336">
        <v>1</v>
      </c>
    </row>
    <row r="11337" spans="1:11" hidden="1" x14ac:dyDescent="0.25">
      <c r="A11337" t="s">
        <v>21180</v>
      </c>
      <c r="B11337" t="s">
        <v>21181</v>
      </c>
      <c r="C11337" t="s">
        <v>4545</v>
      </c>
      <c r="D11337" t="s">
        <v>4512</v>
      </c>
      <c r="E11337">
        <v>37260</v>
      </c>
      <c r="F11337" t="s">
        <v>11527</v>
      </c>
      <c r="G11337">
        <v>138</v>
      </c>
      <c r="H11337">
        <v>37280</v>
      </c>
      <c r="I11337" t="s">
        <v>11527</v>
      </c>
      <c r="J11337">
        <v>69</v>
      </c>
      <c r="K11337">
        <v>2</v>
      </c>
    </row>
    <row r="11338" spans="1:11" hidden="1" x14ac:dyDescent="0.25">
      <c r="A11338" t="s">
        <v>21182</v>
      </c>
      <c r="B11338" t="s">
        <v>21183</v>
      </c>
      <c r="C11338" t="s">
        <v>4545</v>
      </c>
      <c r="D11338" t="s">
        <v>4512</v>
      </c>
      <c r="E11338">
        <v>68001</v>
      </c>
      <c r="F11338" t="s">
        <v>5928</v>
      </c>
      <c r="G11338">
        <v>345</v>
      </c>
      <c r="H11338">
        <v>68004</v>
      </c>
      <c r="I11338" t="s">
        <v>5928</v>
      </c>
      <c r="J11338">
        <v>1</v>
      </c>
      <c r="K11338">
        <v>1</v>
      </c>
    </row>
    <row r="11339" spans="1:11" hidden="1" x14ac:dyDescent="0.25">
      <c r="A11339" t="s">
        <v>21182</v>
      </c>
      <c r="B11339" t="s">
        <v>21184</v>
      </c>
      <c r="C11339" t="s">
        <v>4545</v>
      </c>
      <c r="D11339" t="s">
        <v>4512</v>
      </c>
      <c r="E11339">
        <v>68002</v>
      </c>
      <c r="F11339" t="s">
        <v>5928</v>
      </c>
      <c r="G11339">
        <v>138</v>
      </c>
      <c r="H11339">
        <v>68004</v>
      </c>
      <c r="I11339" t="s">
        <v>5928</v>
      </c>
      <c r="J11339">
        <v>1</v>
      </c>
      <c r="K11339">
        <v>1</v>
      </c>
    </row>
    <row r="11340" spans="1:11" hidden="1" x14ac:dyDescent="0.25">
      <c r="A11340" t="s">
        <v>21182</v>
      </c>
      <c r="B11340" t="s">
        <v>21185</v>
      </c>
      <c r="C11340" t="s">
        <v>4545</v>
      </c>
      <c r="D11340" t="s">
        <v>4512</v>
      </c>
      <c r="E11340">
        <v>68003</v>
      </c>
      <c r="F11340" t="s">
        <v>5928</v>
      </c>
      <c r="G11340">
        <v>13.2</v>
      </c>
      <c r="H11340">
        <v>68004</v>
      </c>
      <c r="I11340" t="s">
        <v>5928</v>
      </c>
      <c r="J11340">
        <v>1</v>
      </c>
      <c r="K11340">
        <v>1</v>
      </c>
    </row>
    <row r="11341" spans="1:11" hidden="1" x14ac:dyDescent="0.25">
      <c r="A11341" t="s">
        <v>21186</v>
      </c>
      <c r="B11341" t="s">
        <v>21187</v>
      </c>
      <c r="C11341" t="s">
        <v>4545</v>
      </c>
      <c r="D11341" t="s">
        <v>4512</v>
      </c>
      <c r="E11341">
        <v>68001</v>
      </c>
      <c r="F11341" t="s">
        <v>5928</v>
      </c>
      <c r="G11341">
        <v>345</v>
      </c>
      <c r="H11341">
        <v>68008</v>
      </c>
      <c r="I11341" t="s">
        <v>5928</v>
      </c>
      <c r="J11341">
        <v>1</v>
      </c>
      <c r="K11341">
        <v>1</v>
      </c>
    </row>
    <row r="11342" spans="1:11" hidden="1" x14ac:dyDescent="0.25">
      <c r="A11342" t="s">
        <v>21186</v>
      </c>
      <c r="B11342" t="s">
        <v>21188</v>
      </c>
      <c r="C11342" t="s">
        <v>4545</v>
      </c>
      <c r="D11342" t="s">
        <v>4512</v>
      </c>
      <c r="E11342">
        <v>68007</v>
      </c>
      <c r="F11342" t="s">
        <v>5928</v>
      </c>
      <c r="G11342">
        <v>13.2</v>
      </c>
      <c r="H11342">
        <v>68008</v>
      </c>
      <c r="I11342" t="s">
        <v>5928</v>
      </c>
      <c r="J11342">
        <v>1</v>
      </c>
      <c r="K11342">
        <v>1</v>
      </c>
    </row>
    <row r="11343" spans="1:11" hidden="1" x14ac:dyDescent="0.25">
      <c r="A11343" t="s">
        <v>21186</v>
      </c>
      <c r="B11343" t="s">
        <v>21189</v>
      </c>
      <c r="C11343" t="s">
        <v>4545</v>
      </c>
      <c r="D11343" t="s">
        <v>4512</v>
      </c>
      <c r="E11343">
        <v>68008</v>
      </c>
      <c r="F11343" t="s">
        <v>5928</v>
      </c>
      <c r="G11343">
        <v>1</v>
      </c>
      <c r="H11343">
        <v>907722</v>
      </c>
      <c r="I11343" t="s">
        <v>21190</v>
      </c>
      <c r="J11343">
        <v>138</v>
      </c>
      <c r="K11343">
        <v>1</v>
      </c>
    </row>
    <row r="11344" spans="1:11" hidden="1" x14ac:dyDescent="0.25">
      <c r="A11344" t="s">
        <v>21191</v>
      </c>
      <c r="B11344" t="s">
        <v>21192</v>
      </c>
      <c r="C11344" t="s">
        <v>4545</v>
      </c>
      <c r="D11344" t="s">
        <v>4512</v>
      </c>
      <c r="E11344">
        <v>7050</v>
      </c>
      <c r="F11344" t="s">
        <v>5957</v>
      </c>
      <c r="G11344">
        <v>345</v>
      </c>
      <c r="H11344">
        <v>77682</v>
      </c>
      <c r="I11344" t="s">
        <v>21193</v>
      </c>
      <c r="J11344">
        <v>1</v>
      </c>
      <c r="K11344">
        <v>2</v>
      </c>
    </row>
    <row r="11345" spans="1:11" hidden="1" x14ac:dyDescent="0.25">
      <c r="A11345" t="s">
        <v>21191</v>
      </c>
      <c r="B11345" t="s">
        <v>21194</v>
      </c>
      <c r="C11345" t="s">
        <v>4545</v>
      </c>
      <c r="D11345" t="s">
        <v>4512</v>
      </c>
      <c r="E11345">
        <v>7680</v>
      </c>
      <c r="F11345" t="s">
        <v>5957</v>
      </c>
      <c r="G11345">
        <v>138</v>
      </c>
      <c r="H11345">
        <v>77682</v>
      </c>
      <c r="I11345" t="s">
        <v>21193</v>
      </c>
      <c r="J11345">
        <v>1</v>
      </c>
      <c r="K11345">
        <v>2</v>
      </c>
    </row>
    <row r="11346" spans="1:11" hidden="1" x14ac:dyDescent="0.25">
      <c r="A11346" t="s">
        <v>21191</v>
      </c>
      <c r="B11346" t="s">
        <v>21195</v>
      </c>
      <c r="C11346" t="s">
        <v>4545</v>
      </c>
      <c r="D11346" t="s">
        <v>4512</v>
      </c>
      <c r="E11346">
        <v>77680</v>
      </c>
      <c r="F11346" t="s">
        <v>21193</v>
      </c>
      <c r="G11346">
        <v>13.2</v>
      </c>
      <c r="H11346">
        <v>77682</v>
      </c>
      <c r="I11346" t="s">
        <v>21193</v>
      </c>
      <c r="J11346">
        <v>1</v>
      </c>
      <c r="K11346">
        <v>2</v>
      </c>
    </row>
    <row r="11347" spans="1:11" hidden="1" x14ac:dyDescent="0.25">
      <c r="A11347" t="s">
        <v>4035</v>
      </c>
      <c r="B11347" t="s">
        <v>21196</v>
      </c>
      <c r="C11347" t="s">
        <v>4545</v>
      </c>
      <c r="D11347" t="s">
        <v>4512</v>
      </c>
      <c r="E11347">
        <v>7050</v>
      </c>
      <c r="F11347" t="s">
        <v>5957</v>
      </c>
      <c r="G11347">
        <v>345</v>
      </c>
      <c r="H11347">
        <v>77681</v>
      </c>
      <c r="I11347" t="s">
        <v>21193</v>
      </c>
      <c r="J11347">
        <v>1</v>
      </c>
      <c r="K11347">
        <v>3</v>
      </c>
    </row>
    <row r="11348" spans="1:11" hidden="1" x14ac:dyDescent="0.25">
      <c r="A11348" t="s">
        <v>4035</v>
      </c>
      <c r="B11348" t="s">
        <v>21197</v>
      </c>
      <c r="C11348" t="s">
        <v>4545</v>
      </c>
      <c r="D11348" t="s">
        <v>4512</v>
      </c>
      <c r="E11348">
        <v>7680</v>
      </c>
      <c r="F11348" t="s">
        <v>5957</v>
      </c>
      <c r="G11348">
        <v>138</v>
      </c>
      <c r="H11348">
        <v>77681</v>
      </c>
      <c r="I11348" t="s">
        <v>21193</v>
      </c>
      <c r="J11348">
        <v>1</v>
      </c>
      <c r="K11348">
        <v>3</v>
      </c>
    </row>
    <row r="11349" spans="1:11" hidden="1" x14ac:dyDescent="0.25">
      <c r="A11349" t="s">
        <v>4035</v>
      </c>
      <c r="B11349" t="s">
        <v>21198</v>
      </c>
      <c r="C11349" t="s">
        <v>4545</v>
      </c>
      <c r="D11349" t="s">
        <v>4512</v>
      </c>
      <c r="E11349">
        <v>77681</v>
      </c>
      <c r="F11349" t="s">
        <v>21193</v>
      </c>
      <c r="G11349">
        <v>1</v>
      </c>
      <c r="H11349">
        <v>77683</v>
      </c>
      <c r="I11349" t="s">
        <v>21193</v>
      </c>
      <c r="J11349">
        <v>13.2</v>
      </c>
      <c r="K11349">
        <v>3</v>
      </c>
    </row>
    <row r="11350" spans="1:11" hidden="1" x14ac:dyDescent="0.25">
      <c r="A11350" t="s">
        <v>21199</v>
      </c>
      <c r="B11350" t="s">
        <v>21200</v>
      </c>
      <c r="C11350" t="s">
        <v>4545</v>
      </c>
      <c r="D11350" t="s">
        <v>4512</v>
      </c>
      <c r="E11350">
        <v>37260</v>
      </c>
      <c r="F11350" t="s">
        <v>11527</v>
      </c>
      <c r="G11350">
        <v>138</v>
      </c>
      <c r="H11350">
        <v>904853</v>
      </c>
      <c r="I11350" t="s">
        <v>21201</v>
      </c>
      <c r="J11350">
        <v>69</v>
      </c>
      <c r="K11350">
        <v>1</v>
      </c>
    </row>
    <row r="11351" spans="1:11" hidden="1" x14ac:dyDescent="0.25">
      <c r="A11351" t="s">
        <v>21202</v>
      </c>
      <c r="B11351" t="s">
        <v>21203</v>
      </c>
      <c r="C11351" t="s">
        <v>4545</v>
      </c>
      <c r="D11351" t="s">
        <v>4512</v>
      </c>
      <c r="E11351">
        <v>1955</v>
      </c>
      <c r="F11351" t="s">
        <v>6004</v>
      </c>
      <c r="G11351">
        <v>138</v>
      </c>
      <c r="H11351">
        <v>11956</v>
      </c>
      <c r="I11351" t="s">
        <v>20496</v>
      </c>
      <c r="J11351">
        <v>69</v>
      </c>
      <c r="K11351">
        <v>2</v>
      </c>
    </row>
    <row r="11352" spans="1:11" hidden="1" x14ac:dyDescent="0.25">
      <c r="A11352" t="s">
        <v>21204</v>
      </c>
      <c r="B11352" t="s">
        <v>21205</v>
      </c>
      <c r="C11352" t="s">
        <v>4545</v>
      </c>
      <c r="D11352" t="s">
        <v>4512</v>
      </c>
      <c r="E11352">
        <v>1813</v>
      </c>
      <c r="F11352" t="s">
        <v>12576</v>
      </c>
      <c r="G11352">
        <v>69</v>
      </c>
      <c r="H11352">
        <v>1815</v>
      </c>
      <c r="I11352" t="s">
        <v>12576</v>
      </c>
      <c r="J11352">
        <v>138</v>
      </c>
      <c r="K11352">
        <v>1</v>
      </c>
    </row>
    <row r="11353" spans="1:11" hidden="1" x14ac:dyDescent="0.25">
      <c r="A11353" t="s">
        <v>21206</v>
      </c>
      <c r="B11353" t="s">
        <v>21207</v>
      </c>
      <c r="C11353" t="s">
        <v>4545</v>
      </c>
      <c r="D11353" t="s">
        <v>4512</v>
      </c>
      <c r="E11353">
        <v>11440</v>
      </c>
      <c r="F11353" t="s">
        <v>21208</v>
      </c>
      <c r="G11353">
        <v>13.8</v>
      </c>
      <c r="H11353">
        <v>24055</v>
      </c>
      <c r="I11353" t="s">
        <v>21209</v>
      </c>
      <c r="J11353">
        <v>1</v>
      </c>
      <c r="K11353">
        <v>1</v>
      </c>
    </row>
    <row r="11354" spans="1:11" hidden="1" x14ac:dyDescent="0.25">
      <c r="A11354" t="s">
        <v>21206</v>
      </c>
      <c r="B11354" t="s">
        <v>21210</v>
      </c>
      <c r="C11354" t="s">
        <v>4545</v>
      </c>
      <c r="D11354" t="s">
        <v>4512</v>
      </c>
      <c r="E11354">
        <v>1440</v>
      </c>
      <c r="F11354" t="s">
        <v>5319</v>
      </c>
      <c r="G11354">
        <v>345</v>
      </c>
      <c r="H11354">
        <v>24055</v>
      </c>
      <c r="I11354" t="s">
        <v>21209</v>
      </c>
      <c r="J11354">
        <v>1</v>
      </c>
      <c r="K11354">
        <v>1</v>
      </c>
    </row>
    <row r="11355" spans="1:11" hidden="1" x14ac:dyDescent="0.25">
      <c r="A11355" t="s">
        <v>21206</v>
      </c>
      <c r="B11355" t="s">
        <v>21211</v>
      </c>
      <c r="C11355" t="s">
        <v>4545</v>
      </c>
      <c r="D11355" t="s">
        <v>4512</v>
      </c>
      <c r="E11355">
        <v>1441</v>
      </c>
      <c r="F11355" t="s">
        <v>5319</v>
      </c>
      <c r="G11355">
        <v>138</v>
      </c>
      <c r="H11355">
        <v>24055</v>
      </c>
      <c r="I11355" t="s">
        <v>21209</v>
      </c>
      <c r="J11355">
        <v>1</v>
      </c>
      <c r="K11355">
        <v>1</v>
      </c>
    </row>
    <row r="11356" spans="1:11" hidden="1" x14ac:dyDescent="0.25">
      <c r="A11356" t="s">
        <v>21212</v>
      </c>
      <c r="B11356" t="s">
        <v>21213</v>
      </c>
      <c r="C11356" t="s">
        <v>4545</v>
      </c>
      <c r="D11356" t="s">
        <v>4512</v>
      </c>
      <c r="E11356">
        <v>1955</v>
      </c>
      <c r="F11356" t="s">
        <v>6004</v>
      </c>
      <c r="G11356">
        <v>138</v>
      </c>
      <c r="H11356">
        <v>1956</v>
      </c>
      <c r="I11356" t="s">
        <v>6004</v>
      </c>
      <c r="J11356">
        <v>69</v>
      </c>
      <c r="K11356">
        <v>1</v>
      </c>
    </row>
    <row r="11357" spans="1:11" hidden="1" x14ac:dyDescent="0.25">
      <c r="A11357" t="s">
        <v>21214</v>
      </c>
      <c r="B11357" t="s">
        <v>21215</v>
      </c>
      <c r="C11357" t="s">
        <v>4545</v>
      </c>
      <c r="D11357" t="s">
        <v>4512</v>
      </c>
      <c r="E11357">
        <v>24058</v>
      </c>
      <c r="F11357" t="s">
        <v>21216</v>
      </c>
      <c r="G11357">
        <v>1</v>
      </c>
      <c r="H11357">
        <v>29090</v>
      </c>
      <c r="I11357" t="s">
        <v>21217</v>
      </c>
      <c r="J11357">
        <v>13.8</v>
      </c>
      <c r="K11357">
        <v>1</v>
      </c>
    </row>
    <row r="11358" spans="1:11" hidden="1" x14ac:dyDescent="0.25">
      <c r="A11358" t="s">
        <v>21214</v>
      </c>
      <c r="B11358" t="s">
        <v>21218</v>
      </c>
      <c r="C11358" t="s">
        <v>4545</v>
      </c>
      <c r="D11358" t="s">
        <v>4512</v>
      </c>
      <c r="E11358">
        <v>2439</v>
      </c>
      <c r="F11358" t="s">
        <v>6046</v>
      </c>
      <c r="G11358">
        <v>138</v>
      </c>
      <c r="H11358">
        <v>24058</v>
      </c>
      <c r="I11358" t="s">
        <v>21216</v>
      </c>
      <c r="J11358">
        <v>1</v>
      </c>
      <c r="K11358">
        <v>1</v>
      </c>
    </row>
    <row r="11359" spans="1:11" hidden="1" x14ac:dyDescent="0.25">
      <c r="A11359" t="s">
        <v>21214</v>
      </c>
      <c r="B11359" t="s">
        <v>21219</v>
      </c>
      <c r="C11359" t="s">
        <v>4545</v>
      </c>
      <c r="D11359" t="s">
        <v>4512</v>
      </c>
      <c r="E11359">
        <v>2453</v>
      </c>
      <c r="F11359" t="s">
        <v>7226</v>
      </c>
      <c r="G11359">
        <v>345</v>
      </c>
      <c r="H11359">
        <v>24058</v>
      </c>
      <c r="I11359" t="s">
        <v>21216</v>
      </c>
      <c r="J11359">
        <v>1</v>
      </c>
      <c r="K11359">
        <v>1</v>
      </c>
    </row>
    <row r="11360" spans="1:11" hidden="1" x14ac:dyDescent="0.25">
      <c r="A11360" t="s">
        <v>21220</v>
      </c>
      <c r="B11360" t="s">
        <v>21221</v>
      </c>
      <c r="C11360" t="s">
        <v>4545</v>
      </c>
      <c r="D11360" t="s">
        <v>4512</v>
      </c>
      <c r="E11360">
        <v>24057</v>
      </c>
      <c r="F11360" t="s">
        <v>21222</v>
      </c>
      <c r="G11360">
        <v>1</v>
      </c>
      <c r="H11360">
        <v>29872</v>
      </c>
      <c r="I11360" t="s">
        <v>21223</v>
      </c>
      <c r="J11360">
        <v>13.8</v>
      </c>
      <c r="K11360">
        <v>1</v>
      </c>
    </row>
    <row r="11361" spans="1:11" hidden="1" x14ac:dyDescent="0.25">
      <c r="A11361" t="s">
        <v>21220</v>
      </c>
      <c r="B11361" t="s">
        <v>21224</v>
      </c>
      <c r="C11361" t="s">
        <v>4545</v>
      </c>
      <c r="D11361" t="s">
        <v>4512</v>
      </c>
      <c r="E11361">
        <v>2450</v>
      </c>
      <c r="F11361" t="s">
        <v>6043</v>
      </c>
      <c r="G11361">
        <v>138</v>
      </c>
      <c r="H11361">
        <v>24057</v>
      </c>
      <c r="I11361" t="s">
        <v>21222</v>
      </c>
      <c r="J11361">
        <v>1</v>
      </c>
      <c r="K11361">
        <v>1</v>
      </c>
    </row>
    <row r="11362" spans="1:11" hidden="1" x14ac:dyDescent="0.25">
      <c r="A11362" t="s">
        <v>21220</v>
      </c>
      <c r="B11362" t="s">
        <v>21225</v>
      </c>
      <c r="C11362" t="s">
        <v>4545</v>
      </c>
      <c r="D11362" t="s">
        <v>4512</v>
      </c>
      <c r="E11362">
        <v>2453</v>
      </c>
      <c r="F11362" t="s">
        <v>7226</v>
      </c>
      <c r="G11362">
        <v>345</v>
      </c>
      <c r="H11362">
        <v>24057</v>
      </c>
      <c r="I11362" t="s">
        <v>21222</v>
      </c>
      <c r="J11362">
        <v>1</v>
      </c>
      <c r="K11362">
        <v>1</v>
      </c>
    </row>
    <row r="11363" spans="1:11" hidden="1" x14ac:dyDescent="0.25">
      <c r="A11363" t="s">
        <v>21226</v>
      </c>
      <c r="B11363" t="s">
        <v>21227</v>
      </c>
      <c r="C11363" t="s">
        <v>4545</v>
      </c>
      <c r="D11363" t="s">
        <v>4512</v>
      </c>
      <c r="E11363">
        <v>142661</v>
      </c>
      <c r="F11363" t="s">
        <v>13325</v>
      </c>
      <c r="G11363">
        <v>34.5</v>
      </c>
      <c r="H11363">
        <v>142663</v>
      </c>
      <c r="I11363" t="s">
        <v>13325</v>
      </c>
      <c r="J11363">
        <v>345</v>
      </c>
      <c r="K11363" t="s">
        <v>20868</v>
      </c>
    </row>
    <row r="11364" spans="1:11" hidden="1" x14ac:dyDescent="0.25">
      <c r="A11364" t="s">
        <v>21228</v>
      </c>
      <c r="B11364" t="s">
        <v>21229</v>
      </c>
      <c r="C11364" t="s">
        <v>4511</v>
      </c>
      <c r="D11364" t="s">
        <v>4512</v>
      </c>
      <c r="E11364">
        <v>180003</v>
      </c>
      <c r="F11364" t="s">
        <v>21230</v>
      </c>
      <c r="G11364">
        <v>180006</v>
      </c>
      <c r="H11364" t="s">
        <v>21231</v>
      </c>
      <c r="I11364">
        <v>1</v>
      </c>
    </row>
    <row r="11365" spans="1:11" hidden="1" x14ac:dyDescent="0.25">
      <c r="A11365" t="s">
        <v>21228</v>
      </c>
      <c r="B11365" t="s">
        <v>21232</v>
      </c>
      <c r="C11365" t="s">
        <v>4545</v>
      </c>
      <c r="D11365" t="s">
        <v>4512</v>
      </c>
      <c r="E11365">
        <v>7087</v>
      </c>
      <c r="F11365" t="s">
        <v>8272</v>
      </c>
      <c r="G11365">
        <v>138</v>
      </c>
      <c r="H11365">
        <v>180006</v>
      </c>
      <c r="I11365" t="s">
        <v>21231</v>
      </c>
      <c r="J11365">
        <v>6.9</v>
      </c>
      <c r="K11365">
        <v>3</v>
      </c>
    </row>
    <row r="11366" spans="1:11" hidden="1" x14ac:dyDescent="0.25">
      <c r="A11366" t="s">
        <v>21233</v>
      </c>
      <c r="B11366" t="s">
        <v>21234</v>
      </c>
      <c r="C11366" t="s">
        <v>4511</v>
      </c>
      <c r="D11366" t="s">
        <v>4512</v>
      </c>
      <c r="E11366">
        <v>180001</v>
      </c>
      <c r="F11366" t="s">
        <v>21230</v>
      </c>
      <c r="G11366">
        <v>180004</v>
      </c>
      <c r="H11366" t="s">
        <v>21231</v>
      </c>
      <c r="I11366">
        <v>1</v>
      </c>
    </row>
    <row r="11367" spans="1:11" hidden="1" x14ac:dyDescent="0.25">
      <c r="A11367" t="s">
        <v>21233</v>
      </c>
      <c r="B11367" t="s">
        <v>21235</v>
      </c>
      <c r="C11367" t="s">
        <v>4545</v>
      </c>
      <c r="D11367" t="s">
        <v>4512</v>
      </c>
      <c r="E11367">
        <v>7087</v>
      </c>
      <c r="F11367" t="s">
        <v>8272</v>
      </c>
      <c r="G11367">
        <v>138</v>
      </c>
      <c r="H11367">
        <v>180004</v>
      </c>
      <c r="I11367" t="s">
        <v>21231</v>
      </c>
      <c r="J11367">
        <v>6.9</v>
      </c>
      <c r="K11367">
        <v>1</v>
      </c>
    </row>
    <row r="11368" spans="1:11" hidden="1" x14ac:dyDescent="0.25">
      <c r="A11368" t="s">
        <v>21236</v>
      </c>
      <c r="B11368" t="s">
        <v>21237</v>
      </c>
      <c r="C11368" t="s">
        <v>4545</v>
      </c>
      <c r="D11368" t="s">
        <v>4512</v>
      </c>
      <c r="E11368">
        <v>8162</v>
      </c>
      <c r="F11368" t="s">
        <v>12656</v>
      </c>
      <c r="G11368">
        <v>138</v>
      </c>
      <c r="H11368">
        <v>8165</v>
      </c>
      <c r="I11368" t="s">
        <v>21238</v>
      </c>
      <c r="J11368">
        <v>1</v>
      </c>
      <c r="K11368">
        <v>2</v>
      </c>
    </row>
    <row r="11369" spans="1:11" hidden="1" x14ac:dyDescent="0.25">
      <c r="A11369" t="s">
        <v>21236</v>
      </c>
      <c r="B11369" t="s">
        <v>21239</v>
      </c>
      <c r="C11369" t="s">
        <v>4545</v>
      </c>
      <c r="D11369" t="s">
        <v>4512</v>
      </c>
      <c r="E11369">
        <v>8164</v>
      </c>
      <c r="F11369" t="s">
        <v>8447</v>
      </c>
      <c r="G11369">
        <v>345</v>
      </c>
      <c r="H11369">
        <v>8165</v>
      </c>
      <c r="I11369" t="s">
        <v>21238</v>
      </c>
      <c r="J11369">
        <v>1</v>
      </c>
      <c r="K11369">
        <v>2</v>
      </c>
    </row>
    <row r="11370" spans="1:11" hidden="1" x14ac:dyDescent="0.25">
      <c r="A11370" t="s">
        <v>21236</v>
      </c>
      <c r="B11370" t="s">
        <v>21240</v>
      </c>
      <c r="C11370" t="s">
        <v>4545</v>
      </c>
      <c r="D11370" t="s">
        <v>4512</v>
      </c>
      <c r="E11370">
        <v>8165</v>
      </c>
      <c r="F11370" t="s">
        <v>21238</v>
      </c>
      <c r="G11370">
        <v>1</v>
      </c>
      <c r="H11370">
        <v>8181</v>
      </c>
      <c r="I11370" t="s">
        <v>21241</v>
      </c>
      <c r="J11370">
        <v>13.8</v>
      </c>
      <c r="K11370">
        <v>2</v>
      </c>
    </row>
    <row r="11371" spans="1:11" hidden="1" x14ac:dyDescent="0.25">
      <c r="A11371" t="s">
        <v>21242</v>
      </c>
      <c r="B11371" t="s">
        <v>21243</v>
      </c>
      <c r="C11371" t="s">
        <v>4545</v>
      </c>
      <c r="D11371" t="s">
        <v>4512</v>
      </c>
      <c r="E11371">
        <v>8160</v>
      </c>
      <c r="F11371" t="s">
        <v>21244</v>
      </c>
      <c r="G11371">
        <v>13.8</v>
      </c>
      <c r="H11371">
        <v>8163</v>
      </c>
      <c r="I11371" t="s">
        <v>21245</v>
      </c>
      <c r="J11371">
        <v>1</v>
      </c>
      <c r="K11371">
        <v>1</v>
      </c>
    </row>
    <row r="11372" spans="1:11" hidden="1" x14ac:dyDescent="0.25">
      <c r="A11372" t="s">
        <v>21242</v>
      </c>
      <c r="B11372" t="s">
        <v>21246</v>
      </c>
      <c r="C11372" t="s">
        <v>4545</v>
      </c>
      <c r="D11372" t="s">
        <v>4512</v>
      </c>
      <c r="E11372">
        <v>8162</v>
      </c>
      <c r="F11372" t="s">
        <v>12656</v>
      </c>
      <c r="G11372">
        <v>138</v>
      </c>
      <c r="H11372">
        <v>8163</v>
      </c>
      <c r="I11372" t="s">
        <v>21245</v>
      </c>
      <c r="J11372">
        <v>1</v>
      </c>
      <c r="K11372">
        <v>1</v>
      </c>
    </row>
    <row r="11373" spans="1:11" hidden="1" x14ac:dyDescent="0.25">
      <c r="A11373" t="s">
        <v>21242</v>
      </c>
      <c r="B11373" t="s">
        <v>21247</v>
      </c>
      <c r="C11373" t="s">
        <v>4545</v>
      </c>
      <c r="D11373" t="s">
        <v>4512</v>
      </c>
      <c r="E11373">
        <v>8163</v>
      </c>
      <c r="F11373" t="s">
        <v>21245</v>
      </c>
      <c r="G11373">
        <v>1</v>
      </c>
      <c r="H11373">
        <v>8164</v>
      </c>
      <c r="I11373" t="s">
        <v>8447</v>
      </c>
      <c r="J11373">
        <v>345</v>
      </c>
      <c r="K11373">
        <v>1</v>
      </c>
    </row>
    <row r="11374" spans="1:11" hidden="1" x14ac:dyDescent="0.25">
      <c r="A11374" t="s">
        <v>21248</v>
      </c>
      <c r="B11374" t="s">
        <v>21249</v>
      </c>
      <c r="C11374" t="s">
        <v>4545</v>
      </c>
      <c r="D11374" t="s">
        <v>4512</v>
      </c>
      <c r="E11374">
        <v>803</v>
      </c>
      <c r="F11374" t="s">
        <v>16019</v>
      </c>
      <c r="G11374">
        <v>69</v>
      </c>
      <c r="H11374">
        <v>829</v>
      </c>
      <c r="I11374" t="s">
        <v>11677</v>
      </c>
      <c r="J11374">
        <v>138</v>
      </c>
      <c r="K11374">
        <v>1</v>
      </c>
    </row>
    <row r="11375" spans="1:11" hidden="1" x14ac:dyDescent="0.25">
      <c r="A11375" t="s">
        <v>4485</v>
      </c>
      <c r="B11375" t="s">
        <v>21250</v>
      </c>
      <c r="C11375" t="s">
        <v>4545</v>
      </c>
      <c r="D11375" t="s">
        <v>4512</v>
      </c>
      <c r="E11375">
        <v>1821</v>
      </c>
      <c r="F11375" t="s">
        <v>6079</v>
      </c>
      <c r="G11375">
        <v>69</v>
      </c>
      <c r="H11375">
        <v>902886</v>
      </c>
      <c r="I11375" t="s">
        <v>6076</v>
      </c>
      <c r="J11375">
        <v>138</v>
      </c>
      <c r="K11375">
        <v>1</v>
      </c>
    </row>
    <row r="11376" spans="1:11" hidden="1" x14ac:dyDescent="0.25">
      <c r="A11376" t="s">
        <v>21251</v>
      </c>
      <c r="B11376" t="s">
        <v>21252</v>
      </c>
      <c r="C11376" t="s">
        <v>4511</v>
      </c>
      <c r="D11376" t="s">
        <v>4512</v>
      </c>
      <c r="E11376">
        <v>180002</v>
      </c>
      <c r="F11376" t="s">
        <v>21230</v>
      </c>
      <c r="G11376">
        <v>180005</v>
      </c>
      <c r="H11376" t="s">
        <v>21231</v>
      </c>
      <c r="I11376">
        <v>1</v>
      </c>
    </row>
    <row r="11377" spans="1:11" hidden="1" x14ac:dyDescent="0.25">
      <c r="A11377" t="s">
        <v>21251</v>
      </c>
      <c r="B11377" t="s">
        <v>21253</v>
      </c>
      <c r="C11377" t="s">
        <v>4545</v>
      </c>
      <c r="D11377" t="s">
        <v>4512</v>
      </c>
      <c r="E11377">
        <v>7087</v>
      </c>
      <c r="F11377" t="s">
        <v>8272</v>
      </c>
      <c r="G11377">
        <v>138</v>
      </c>
      <c r="H11377">
        <v>180005</v>
      </c>
      <c r="I11377" t="s">
        <v>21231</v>
      </c>
      <c r="J11377">
        <v>6.9</v>
      </c>
      <c r="K11377">
        <v>2</v>
      </c>
    </row>
    <row r="11378" spans="1:11" hidden="1" x14ac:dyDescent="0.25">
      <c r="A11378" t="s">
        <v>21254</v>
      </c>
      <c r="B11378" t="s">
        <v>21255</v>
      </c>
      <c r="C11378" t="s">
        <v>4545</v>
      </c>
      <c r="D11378" t="s">
        <v>4512</v>
      </c>
      <c r="E11378">
        <v>141501</v>
      </c>
      <c r="F11378" t="s">
        <v>12855</v>
      </c>
      <c r="G11378">
        <v>34.5</v>
      </c>
      <c r="H11378">
        <v>141503</v>
      </c>
      <c r="I11378" t="s">
        <v>12855</v>
      </c>
      <c r="J11378">
        <v>345</v>
      </c>
      <c r="K11378" t="s">
        <v>20868</v>
      </c>
    </row>
    <row r="11379" spans="1:11" hidden="1" x14ac:dyDescent="0.25">
      <c r="A11379" t="s">
        <v>21256</v>
      </c>
      <c r="B11379" t="s">
        <v>21257</v>
      </c>
      <c r="C11379" t="s">
        <v>4545</v>
      </c>
      <c r="D11379" t="s">
        <v>4512</v>
      </c>
      <c r="E11379">
        <v>160392</v>
      </c>
      <c r="F11379" t="s">
        <v>17783</v>
      </c>
      <c r="G11379">
        <v>34.5</v>
      </c>
      <c r="H11379">
        <v>160394</v>
      </c>
      <c r="I11379" t="s">
        <v>17783</v>
      </c>
      <c r="J11379">
        <v>138</v>
      </c>
      <c r="K11379" t="s">
        <v>20843</v>
      </c>
    </row>
    <row r="11380" spans="1:11" hidden="1" x14ac:dyDescent="0.25">
      <c r="A11380" t="s">
        <v>21256</v>
      </c>
      <c r="B11380" t="s">
        <v>21258</v>
      </c>
      <c r="C11380" t="s">
        <v>4545</v>
      </c>
      <c r="D11380" t="s">
        <v>4512</v>
      </c>
      <c r="E11380">
        <v>160393</v>
      </c>
      <c r="F11380" t="s">
        <v>17783</v>
      </c>
      <c r="G11380">
        <v>34.5</v>
      </c>
      <c r="H11380">
        <v>160394</v>
      </c>
      <c r="I11380" t="s">
        <v>17783</v>
      </c>
      <c r="J11380">
        <v>138</v>
      </c>
      <c r="K11380" t="s">
        <v>20868</v>
      </c>
    </row>
    <row r="11381" spans="1:11" hidden="1" x14ac:dyDescent="0.25">
      <c r="A11381" t="s">
        <v>21259</v>
      </c>
      <c r="B11381" t="s">
        <v>21260</v>
      </c>
      <c r="C11381" t="s">
        <v>4545</v>
      </c>
      <c r="D11381" t="s">
        <v>4512</v>
      </c>
      <c r="E11381">
        <v>5876</v>
      </c>
      <c r="F11381" t="s">
        <v>11393</v>
      </c>
      <c r="G11381">
        <v>69</v>
      </c>
      <c r="H11381">
        <v>8526</v>
      </c>
      <c r="I11381" t="s">
        <v>6553</v>
      </c>
      <c r="J11381">
        <v>138</v>
      </c>
      <c r="K11381">
        <v>1</v>
      </c>
    </row>
    <row r="11382" spans="1:11" hidden="1" x14ac:dyDescent="0.25">
      <c r="A11382" t="s">
        <v>21261</v>
      </c>
      <c r="B11382" t="s">
        <v>21262</v>
      </c>
      <c r="C11382" t="s">
        <v>4545</v>
      </c>
      <c r="D11382" t="s">
        <v>4512</v>
      </c>
      <c r="E11382">
        <v>6613</v>
      </c>
      <c r="F11382" t="s">
        <v>12879</v>
      </c>
      <c r="G11382">
        <v>69</v>
      </c>
      <c r="H11382">
        <v>6615</v>
      </c>
      <c r="I11382" t="s">
        <v>12912</v>
      </c>
      <c r="J11382">
        <v>138</v>
      </c>
      <c r="K11382">
        <v>1</v>
      </c>
    </row>
    <row r="11383" spans="1:11" hidden="1" x14ac:dyDescent="0.25">
      <c r="A11383" t="s">
        <v>21263</v>
      </c>
      <c r="B11383" t="s">
        <v>21264</v>
      </c>
      <c r="C11383" t="s">
        <v>4545</v>
      </c>
      <c r="D11383" t="s">
        <v>4512</v>
      </c>
      <c r="E11383">
        <v>393</v>
      </c>
      <c r="F11383" t="s">
        <v>12934</v>
      </c>
      <c r="G11383">
        <v>345</v>
      </c>
      <c r="H11383">
        <v>394</v>
      </c>
      <c r="I11383" t="s">
        <v>9822</v>
      </c>
      <c r="J11383">
        <v>138</v>
      </c>
      <c r="K11383">
        <v>2</v>
      </c>
    </row>
    <row r="11384" spans="1:11" hidden="1" x14ac:dyDescent="0.25">
      <c r="A11384" t="s">
        <v>21265</v>
      </c>
      <c r="B11384" t="s">
        <v>21266</v>
      </c>
      <c r="C11384" t="s">
        <v>4545</v>
      </c>
      <c r="D11384" t="s">
        <v>4512</v>
      </c>
      <c r="E11384">
        <v>1196</v>
      </c>
      <c r="F11384" t="s">
        <v>12909</v>
      </c>
      <c r="G11384">
        <v>138</v>
      </c>
      <c r="H11384">
        <v>1198</v>
      </c>
      <c r="I11384" t="s">
        <v>12884</v>
      </c>
      <c r="J11384">
        <v>69</v>
      </c>
      <c r="K11384">
        <v>1</v>
      </c>
    </row>
    <row r="11385" spans="1:11" hidden="1" x14ac:dyDescent="0.25">
      <c r="A11385" t="s">
        <v>21267</v>
      </c>
      <c r="B11385" t="s">
        <v>21268</v>
      </c>
      <c r="C11385" t="s">
        <v>4545</v>
      </c>
      <c r="D11385" t="s">
        <v>4512</v>
      </c>
      <c r="E11385">
        <v>393</v>
      </c>
      <c r="F11385" t="s">
        <v>12934</v>
      </c>
      <c r="G11385">
        <v>345</v>
      </c>
      <c r="H11385">
        <v>394</v>
      </c>
      <c r="I11385" t="s">
        <v>9822</v>
      </c>
      <c r="J11385">
        <v>138</v>
      </c>
      <c r="K11385">
        <v>1</v>
      </c>
    </row>
    <row r="11386" spans="1:11" hidden="1" x14ac:dyDescent="0.25">
      <c r="A11386" t="s">
        <v>21269</v>
      </c>
      <c r="B11386" t="s">
        <v>21270</v>
      </c>
      <c r="C11386" t="s">
        <v>4545</v>
      </c>
      <c r="D11386" t="s">
        <v>4512</v>
      </c>
      <c r="E11386">
        <v>24060</v>
      </c>
      <c r="F11386" t="s">
        <v>21271</v>
      </c>
      <c r="G11386">
        <v>1</v>
      </c>
      <c r="H11386">
        <v>29108</v>
      </c>
      <c r="I11386" t="s">
        <v>21272</v>
      </c>
      <c r="J11386">
        <v>12</v>
      </c>
      <c r="K11386">
        <v>1</v>
      </c>
    </row>
    <row r="11387" spans="1:11" hidden="1" x14ac:dyDescent="0.25">
      <c r="A11387" t="s">
        <v>21269</v>
      </c>
      <c r="B11387" t="s">
        <v>21273</v>
      </c>
      <c r="C11387" t="s">
        <v>4545</v>
      </c>
      <c r="D11387" t="s">
        <v>4512</v>
      </c>
      <c r="E11387">
        <v>3289</v>
      </c>
      <c r="F11387" t="s">
        <v>6741</v>
      </c>
      <c r="G11387">
        <v>69</v>
      </c>
      <c r="H11387">
        <v>24060</v>
      </c>
      <c r="I11387" t="s">
        <v>21271</v>
      </c>
      <c r="J11387">
        <v>1</v>
      </c>
      <c r="K11387">
        <v>1</v>
      </c>
    </row>
    <row r="11388" spans="1:11" hidden="1" x14ac:dyDescent="0.25">
      <c r="A11388" t="s">
        <v>21269</v>
      </c>
      <c r="B11388" t="s">
        <v>21274</v>
      </c>
      <c r="C11388" t="s">
        <v>4545</v>
      </c>
      <c r="D11388" t="s">
        <v>4512</v>
      </c>
      <c r="E11388">
        <v>3354</v>
      </c>
      <c r="F11388" t="s">
        <v>6741</v>
      </c>
      <c r="G11388">
        <v>138</v>
      </c>
      <c r="H11388">
        <v>24060</v>
      </c>
      <c r="I11388" t="s">
        <v>21271</v>
      </c>
      <c r="J11388">
        <v>1</v>
      </c>
      <c r="K11388">
        <v>1</v>
      </c>
    </row>
    <row r="11389" spans="1:11" hidden="1" x14ac:dyDescent="0.25">
      <c r="A11389" t="s">
        <v>21275</v>
      </c>
      <c r="B11389" t="s">
        <v>21276</v>
      </c>
      <c r="C11389" t="s">
        <v>4545</v>
      </c>
      <c r="D11389" t="s">
        <v>4512</v>
      </c>
      <c r="E11389">
        <v>12360</v>
      </c>
      <c r="F11389" t="s">
        <v>21277</v>
      </c>
      <c r="G11389">
        <v>13.8</v>
      </c>
      <c r="H11389">
        <v>24061</v>
      </c>
      <c r="I11389" t="s">
        <v>21278</v>
      </c>
      <c r="J11389">
        <v>1</v>
      </c>
      <c r="K11389">
        <v>1</v>
      </c>
    </row>
    <row r="11390" spans="1:11" hidden="1" x14ac:dyDescent="0.25">
      <c r="A11390" t="s">
        <v>21275</v>
      </c>
      <c r="B11390" t="s">
        <v>21279</v>
      </c>
      <c r="C11390" t="s">
        <v>4545</v>
      </c>
      <c r="D11390" t="s">
        <v>4512</v>
      </c>
      <c r="E11390">
        <v>2360</v>
      </c>
      <c r="F11390" t="s">
        <v>6137</v>
      </c>
      <c r="G11390">
        <v>138</v>
      </c>
      <c r="H11390">
        <v>24061</v>
      </c>
      <c r="I11390" t="s">
        <v>21278</v>
      </c>
      <c r="J11390">
        <v>1</v>
      </c>
      <c r="K11390">
        <v>1</v>
      </c>
    </row>
    <row r="11391" spans="1:11" hidden="1" x14ac:dyDescent="0.25">
      <c r="A11391" t="s">
        <v>21275</v>
      </c>
      <c r="B11391" t="s">
        <v>21280</v>
      </c>
      <c r="C11391" t="s">
        <v>4545</v>
      </c>
      <c r="D11391" t="s">
        <v>4512</v>
      </c>
      <c r="E11391">
        <v>2361</v>
      </c>
      <c r="F11391" t="s">
        <v>6137</v>
      </c>
      <c r="G11391">
        <v>345</v>
      </c>
      <c r="H11391">
        <v>24061</v>
      </c>
      <c r="I11391" t="s">
        <v>21278</v>
      </c>
      <c r="J11391">
        <v>1</v>
      </c>
      <c r="K11391">
        <v>1</v>
      </c>
    </row>
    <row r="11392" spans="1:11" hidden="1" x14ac:dyDescent="0.25">
      <c r="A11392" t="s">
        <v>21281</v>
      </c>
      <c r="B11392" t="s">
        <v>21282</v>
      </c>
      <c r="C11392" t="s">
        <v>4545</v>
      </c>
      <c r="D11392" t="s">
        <v>4512</v>
      </c>
      <c r="E11392">
        <v>24122</v>
      </c>
      <c r="F11392" t="s">
        <v>21283</v>
      </c>
      <c r="G11392">
        <v>1</v>
      </c>
      <c r="H11392">
        <v>24999</v>
      </c>
      <c r="I11392" t="s">
        <v>21284</v>
      </c>
      <c r="J11392">
        <v>13.8</v>
      </c>
      <c r="K11392">
        <v>1</v>
      </c>
    </row>
    <row r="11393" spans="1:11" hidden="1" x14ac:dyDescent="0.25">
      <c r="A11393" t="s">
        <v>21281</v>
      </c>
      <c r="B11393" t="s">
        <v>21285</v>
      </c>
      <c r="C11393" t="s">
        <v>4545</v>
      </c>
      <c r="D11393" t="s">
        <v>4512</v>
      </c>
      <c r="E11393">
        <v>3455</v>
      </c>
      <c r="F11393" t="s">
        <v>6313</v>
      </c>
      <c r="G11393">
        <v>138</v>
      </c>
      <c r="H11393">
        <v>24122</v>
      </c>
      <c r="I11393" t="s">
        <v>21283</v>
      </c>
      <c r="J11393">
        <v>1</v>
      </c>
      <c r="K11393">
        <v>1</v>
      </c>
    </row>
    <row r="11394" spans="1:11" hidden="1" x14ac:dyDescent="0.25">
      <c r="A11394" t="s">
        <v>21281</v>
      </c>
      <c r="B11394" t="s">
        <v>21286</v>
      </c>
      <c r="C11394" t="s">
        <v>4545</v>
      </c>
      <c r="D11394" t="s">
        <v>4512</v>
      </c>
      <c r="E11394">
        <v>3468</v>
      </c>
      <c r="F11394" t="s">
        <v>6324</v>
      </c>
      <c r="G11394">
        <v>69</v>
      </c>
      <c r="H11394">
        <v>24122</v>
      </c>
      <c r="I11394" t="s">
        <v>21283</v>
      </c>
      <c r="J11394">
        <v>1</v>
      </c>
      <c r="K11394">
        <v>1</v>
      </c>
    </row>
    <row r="11395" spans="1:11" hidden="1" x14ac:dyDescent="0.25">
      <c r="A11395" t="s">
        <v>21287</v>
      </c>
      <c r="B11395" t="s">
        <v>21288</v>
      </c>
      <c r="C11395" t="s">
        <v>4545</v>
      </c>
      <c r="D11395" t="s">
        <v>4512</v>
      </c>
      <c r="E11395">
        <v>7244</v>
      </c>
      <c r="F11395" t="s">
        <v>14855</v>
      </c>
      <c r="G11395">
        <v>138</v>
      </c>
      <c r="H11395">
        <v>78190</v>
      </c>
      <c r="I11395" t="s">
        <v>15185</v>
      </c>
      <c r="J11395">
        <v>69</v>
      </c>
      <c r="K11395">
        <v>1</v>
      </c>
    </row>
    <row r="11396" spans="1:11" hidden="1" x14ac:dyDescent="0.25">
      <c r="A11396" t="s">
        <v>21289</v>
      </c>
      <c r="B11396" t="s">
        <v>21290</v>
      </c>
      <c r="C11396" t="s">
        <v>4545</v>
      </c>
      <c r="D11396" t="s">
        <v>4512</v>
      </c>
      <c r="E11396">
        <v>47500</v>
      </c>
      <c r="F11396" t="s">
        <v>13616</v>
      </c>
      <c r="G11396">
        <v>138</v>
      </c>
      <c r="H11396">
        <v>49120</v>
      </c>
      <c r="I11396" t="s">
        <v>13616</v>
      </c>
      <c r="J11396">
        <v>1</v>
      </c>
      <c r="K11396" t="s">
        <v>11865</v>
      </c>
    </row>
    <row r="11397" spans="1:11" hidden="1" x14ac:dyDescent="0.25">
      <c r="A11397" t="s">
        <v>21289</v>
      </c>
      <c r="B11397" t="s">
        <v>21291</v>
      </c>
      <c r="C11397" t="s">
        <v>4545</v>
      </c>
      <c r="D11397" t="s">
        <v>4512</v>
      </c>
      <c r="E11397">
        <v>47510</v>
      </c>
      <c r="F11397" t="s">
        <v>13616</v>
      </c>
      <c r="G11397">
        <v>69</v>
      </c>
      <c r="H11397">
        <v>49120</v>
      </c>
      <c r="I11397" t="s">
        <v>13616</v>
      </c>
      <c r="J11397">
        <v>1</v>
      </c>
      <c r="K11397" t="s">
        <v>11865</v>
      </c>
    </row>
    <row r="11398" spans="1:11" hidden="1" x14ac:dyDescent="0.25">
      <c r="A11398" t="s">
        <v>21289</v>
      </c>
      <c r="B11398" t="s">
        <v>21292</v>
      </c>
      <c r="C11398" t="s">
        <v>4545</v>
      </c>
      <c r="D11398" t="s">
        <v>4512</v>
      </c>
      <c r="E11398">
        <v>49020</v>
      </c>
      <c r="F11398" t="s">
        <v>13616</v>
      </c>
      <c r="G11398">
        <v>12.47</v>
      </c>
      <c r="H11398">
        <v>49120</v>
      </c>
      <c r="I11398" t="s">
        <v>13616</v>
      </c>
      <c r="J11398">
        <v>1</v>
      </c>
      <c r="K11398" t="s">
        <v>11865</v>
      </c>
    </row>
    <row r="11399" spans="1:11" hidden="1" x14ac:dyDescent="0.25">
      <c r="A11399" t="s">
        <v>21293</v>
      </c>
      <c r="B11399" t="s">
        <v>21294</v>
      </c>
      <c r="C11399" t="s">
        <v>4545</v>
      </c>
      <c r="D11399" t="s">
        <v>4512</v>
      </c>
      <c r="E11399">
        <v>5544</v>
      </c>
      <c r="F11399" t="s">
        <v>9597</v>
      </c>
      <c r="G11399">
        <v>69</v>
      </c>
      <c r="H11399">
        <v>5546</v>
      </c>
      <c r="I11399" t="s">
        <v>9597</v>
      </c>
      <c r="J11399">
        <v>138</v>
      </c>
      <c r="K11399">
        <v>1</v>
      </c>
    </row>
    <row r="11400" spans="1:11" hidden="1" x14ac:dyDescent="0.25">
      <c r="A11400" t="s">
        <v>21295</v>
      </c>
      <c r="B11400" t="s">
        <v>21296</v>
      </c>
      <c r="C11400" t="s">
        <v>4545</v>
      </c>
      <c r="D11400" t="s">
        <v>4512</v>
      </c>
      <c r="E11400">
        <v>32875</v>
      </c>
      <c r="F11400" t="s">
        <v>4794</v>
      </c>
      <c r="G11400">
        <v>69</v>
      </c>
      <c r="H11400">
        <v>32897</v>
      </c>
      <c r="I11400" t="s">
        <v>4794</v>
      </c>
      <c r="J11400">
        <v>138</v>
      </c>
      <c r="K11400">
        <v>1</v>
      </c>
    </row>
    <row r="11401" spans="1:11" hidden="1" x14ac:dyDescent="0.25">
      <c r="A11401" t="s">
        <v>21297</v>
      </c>
      <c r="B11401" t="s">
        <v>21298</v>
      </c>
      <c r="C11401" t="s">
        <v>4545</v>
      </c>
      <c r="D11401" t="s">
        <v>4512</v>
      </c>
      <c r="E11401">
        <v>32875</v>
      </c>
      <c r="F11401" t="s">
        <v>4794</v>
      </c>
      <c r="G11401">
        <v>69</v>
      </c>
      <c r="H11401">
        <v>120052</v>
      </c>
      <c r="I11401" t="s">
        <v>21299</v>
      </c>
      <c r="J11401">
        <v>13.8</v>
      </c>
      <c r="K11401">
        <v>3</v>
      </c>
    </row>
    <row r="11402" spans="1:11" hidden="1" x14ac:dyDescent="0.25">
      <c r="A11402" t="s">
        <v>21297</v>
      </c>
      <c r="B11402" t="s">
        <v>21300</v>
      </c>
      <c r="C11402" t="s">
        <v>4545</v>
      </c>
      <c r="D11402" t="s">
        <v>4512</v>
      </c>
      <c r="E11402">
        <v>32875</v>
      </c>
      <c r="F11402" t="s">
        <v>4794</v>
      </c>
      <c r="G11402">
        <v>69</v>
      </c>
      <c r="H11402">
        <v>120053</v>
      </c>
      <c r="I11402" t="s">
        <v>21299</v>
      </c>
      <c r="J11402">
        <v>13.8</v>
      </c>
      <c r="K11402">
        <v>1</v>
      </c>
    </row>
    <row r="11403" spans="1:11" hidden="1" x14ac:dyDescent="0.25">
      <c r="A11403" t="s">
        <v>3959</v>
      </c>
      <c r="B11403" t="s">
        <v>21301</v>
      </c>
      <c r="C11403" t="s">
        <v>4545</v>
      </c>
      <c r="D11403" t="s">
        <v>4512</v>
      </c>
      <c r="E11403">
        <v>1566</v>
      </c>
      <c r="F11403" t="s">
        <v>6875</v>
      </c>
      <c r="G11403">
        <v>138</v>
      </c>
      <c r="H11403">
        <v>1567</v>
      </c>
      <c r="I11403" t="s">
        <v>11667</v>
      </c>
      <c r="J11403">
        <v>69</v>
      </c>
      <c r="K11403">
        <v>1</v>
      </c>
    </row>
    <row r="11404" spans="1:11" hidden="1" x14ac:dyDescent="0.25">
      <c r="A11404" t="s">
        <v>21302</v>
      </c>
      <c r="B11404" t="s">
        <v>21303</v>
      </c>
      <c r="C11404" t="s">
        <v>4545</v>
      </c>
      <c r="D11404" t="s">
        <v>4512</v>
      </c>
      <c r="E11404">
        <v>11891</v>
      </c>
      <c r="F11404" t="s">
        <v>21304</v>
      </c>
      <c r="G11404">
        <v>13.8</v>
      </c>
      <c r="H11404">
        <v>24023</v>
      </c>
      <c r="I11404" t="s">
        <v>21305</v>
      </c>
      <c r="J11404">
        <v>1</v>
      </c>
      <c r="K11404">
        <v>1</v>
      </c>
    </row>
    <row r="11405" spans="1:11" hidden="1" x14ac:dyDescent="0.25">
      <c r="A11405" t="s">
        <v>21302</v>
      </c>
      <c r="B11405" t="s">
        <v>21306</v>
      </c>
      <c r="C11405" t="s">
        <v>4545</v>
      </c>
      <c r="D11405" t="s">
        <v>4512</v>
      </c>
      <c r="E11405">
        <v>1888</v>
      </c>
      <c r="F11405" t="s">
        <v>5171</v>
      </c>
      <c r="G11405">
        <v>345</v>
      </c>
      <c r="H11405">
        <v>24023</v>
      </c>
      <c r="I11405" t="s">
        <v>21305</v>
      </c>
      <c r="J11405">
        <v>1</v>
      </c>
      <c r="K11405">
        <v>1</v>
      </c>
    </row>
    <row r="11406" spans="1:11" hidden="1" x14ac:dyDescent="0.25">
      <c r="A11406" t="s">
        <v>21302</v>
      </c>
      <c r="B11406" t="s">
        <v>21307</v>
      </c>
      <c r="C11406" t="s">
        <v>4545</v>
      </c>
      <c r="D11406" t="s">
        <v>4512</v>
      </c>
      <c r="E11406">
        <v>1891</v>
      </c>
      <c r="F11406" t="s">
        <v>5171</v>
      </c>
      <c r="G11406">
        <v>138</v>
      </c>
      <c r="H11406">
        <v>24023</v>
      </c>
      <c r="I11406" t="s">
        <v>21305</v>
      </c>
      <c r="J11406">
        <v>1</v>
      </c>
      <c r="K11406">
        <v>1</v>
      </c>
    </row>
    <row r="11407" spans="1:11" hidden="1" x14ac:dyDescent="0.25">
      <c r="A11407" t="s">
        <v>4105</v>
      </c>
      <c r="B11407" t="s">
        <v>21308</v>
      </c>
      <c r="C11407" t="s">
        <v>4511</v>
      </c>
      <c r="D11407" t="s">
        <v>4512</v>
      </c>
      <c r="E11407">
        <v>151191</v>
      </c>
      <c r="F11407" t="s">
        <v>21309</v>
      </c>
      <c r="G11407">
        <v>151195</v>
      </c>
      <c r="H11407" t="s">
        <v>21310</v>
      </c>
      <c r="I11407" t="s">
        <v>5051</v>
      </c>
    </row>
    <row r="11408" spans="1:11" hidden="1" x14ac:dyDescent="0.25">
      <c r="A11408" t="s">
        <v>4105</v>
      </c>
      <c r="B11408" t="s">
        <v>21311</v>
      </c>
      <c r="C11408" t="s">
        <v>4511</v>
      </c>
      <c r="D11408" t="s">
        <v>4512</v>
      </c>
      <c r="E11408">
        <v>151192</v>
      </c>
      <c r="F11408" t="s">
        <v>21309</v>
      </c>
      <c r="G11408">
        <v>151196</v>
      </c>
      <c r="H11408" t="s">
        <v>21312</v>
      </c>
      <c r="I11408" t="s">
        <v>5051</v>
      </c>
    </row>
    <row r="11409" spans="1:11" hidden="1" x14ac:dyDescent="0.25">
      <c r="A11409" t="s">
        <v>4105</v>
      </c>
      <c r="B11409" t="s">
        <v>21313</v>
      </c>
      <c r="C11409" t="s">
        <v>4545</v>
      </c>
      <c r="D11409" t="s">
        <v>4512</v>
      </c>
      <c r="E11409">
        <v>151195</v>
      </c>
      <c r="F11409" t="s">
        <v>21310</v>
      </c>
      <c r="G11409">
        <v>13.8</v>
      </c>
      <c r="H11409">
        <v>151205</v>
      </c>
      <c r="I11409" t="s">
        <v>21314</v>
      </c>
      <c r="J11409">
        <v>1</v>
      </c>
      <c r="K11409">
        <v>2</v>
      </c>
    </row>
    <row r="11410" spans="1:11" hidden="1" x14ac:dyDescent="0.25">
      <c r="A11410" t="s">
        <v>4105</v>
      </c>
      <c r="B11410" t="s">
        <v>21315</v>
      </c>
      <c r="C11410" t="s">
        <v>4545</v>
      </c>
      <c r="D11410" t="s">
        <v>4512</v>
      </c>
      <c r="E11410">
        <v>151196</v>
      </c>
      <c r="F11410" t="s">
        <v>21312</v>
      </c>
      <c r="G11410">
        <v>13.8</v>
      </c>
      <c r="H11410">
        <v>151205</v>
      </c>
      <c r="I11410" t="s">
        <v>21314</v>
      </c>
      <c r="J11410">
        <v>1</v>
      </c>
      <c r="K11410">
        <v>2</v>
      </c>
    </row>
    <row r="11411" spans="1:11" hidden="1" x14ac:dyDescent="0.25">
      <c r="A11411" t="s">
        <v>4105</v>
      </c>
      <c r="B11411" t="s">
        <v>21316</v>
      </c>
      <c r="C11411" t="s">
        <v>4545</v>
      </c>
      <c r="D11411" t="s">
        <v>4512</v>
      </c>
      <c r="E11411">
        <v>151202</v>
      </c>
      <c r="F11411" t="s">
        <v>21314</v>
      </c>
      <c r="G11411">
        <v>138</v>
      </c>
      <c r="H11411">
        <v>151205</v>
      </c>
      <c r="I11411" t="s">
        <v>21314</v>
      </c>
      <c r="J11411">
        <v>1</v>
      </c>
      <c r="K11411">
        <v>2</v>
      </c>
    </row>
    <row r="11412" spans="1:11" hidden="1" x14ac:dyDescent="0.25">
      <c r="A11412" t="s">
        <v>4105</v>
      </c>
      <c r="B11412" t="s">
        <v>21317</v>
      </c>
      <c r="C11412" t="s">
        <v>4511</v>
      </c>
      <c r="D11412" t="s">
        <v>4512</v>
      </c>
      <c r="E11412">
        <v>901</v>
      </c>
      <c r="F11412" t="s">
        <v>15563</v>
      </c>
      <c r="G11412">
        <v>151202</v>
      </c>
      <c r="H11412" t="s">
        <v>21314</v>
      </c>
      <c r="I11412">
        <v>1</v>
      </c>
    </row>
    <row r="11413" spans="1:11" hidden="1" x14ac:dyDescent="0.25">
      <c r="A11413" t="s">
        <v>21318</v>
      </c>
      <c r="B11413" t="s">
        <v>21319</v>
      </c>
      <c r="C11413" t="s">
        <v>4545</v>
      </c>
      <c r="D11413" t="s">
        <v>4512</v>
      </c>
      <c r="E11413">
        <v>837</v>
      </c>
      <c r="F11413" t="s">
        <v>17164</v>
      </c>
      <c r="G11413">
        <v>138</v>
      </c>
      <c r="H11413">
        <v>841</v>
      </c>
      <c r="I11413" t="s">
        <v>21320</v>
      </c>
      <c r="J11413">
        <v>1</v>
      </c>
      <c r="K11413">
        <v>1</v>
      </c>
    </row>
    <row r="11414" spans="1:11" hidden="1" x14ac:dyDescent="0.25">
      <c r="A11414" t="s">
        <v>21318</v>
      </c>
      <c r="B11414" t="s">
        <v>21321</v>
      </c>
      <c r="C11414" t="s">
        <v>4545</v>
      </c>
      <c r="D11414" t="s">
        <v>4512</v>
      </c>
      <c r="E11414">
        <v>839</v>
      </c>
      <c r="F11414" t="s">
        <v>21322</v>
      </c>
      <c r="G11414">
        <v>69</v>
      </c>
      <c r="H11414">
        <v>841</v>
      </c>
      <c r="I11414" t="s">
        <v>21320</v>
      </c>
      <c r="J11414">
        <v>1</v>
      </c>
      <c r="K11414">
        <v>1</v>
      </c>
    </row>
    <row r="11415" spans="1:11" hidden="1" x14ac:dyDescent="0.25">
      <c r="A11415" t="s">
        <v>21318</v>
      </c>
      <c r="B11415" t="s">
        <v>21323</v>
      </c>
      <c r="C11415" t="s">
        <v>4545</v>
      </c>
      <c r="D11415" t="s">
        <v>4512</v>
      </c>
      <c r="E11415">
        <v>840</v>
      </c>
      <c r="F11415" t="s">
        <v>21324</v>
      </c>
      <c r="G11415">
        <v>12.5</v>
      </c>
      <c r="H11415">
        <v>841</v>
      </c>
      <c r="I11415" t="s">
        <v>21320</v>
      </c>
      <c r="J11415">
        <v>1</v>
      </c>
      <c r="K11415">
        <v>1</v>
      </c>
    </row>
    <row r="11416" spans="1:11" hidden="1" x14ac:dyDescent="0.25">
      <c r="A11416" t="s">
        <v>3457</v>
      </c>
      <c r="B11416" t="s">
        <v>21325</v>
      </c>
      <c r="C11416" t="s">
        <v>4511</v>
      </c>
      <c r="D11416" t="s">
        <v>4512</v>
      </c>
      <c r="E11416">
        <v>151193</v>
      </c>
      <c r="F11416" t="s">
        <v>21309</v>
      </c>
      <c r="G11416">
        <v>151199</v>
      </c>
      <c r="H11416" t="s">
        <v>21326</v>
      </c>
      <c r="I11416" t="s">
        <v>5051</v>
      </c>
    </row>
    <row r="11417" spans="1:11" hidden="1" x14ac:dyDescent="0.25">
      <c r="A11417" t="s">
        <v>3457</v>
      </c>
      <c r="B11417" t="s">
        <v>21327</v>
      </c>
      <c r="C11417" t="s">
        <v>4511</v>
      </c>
      <c r="D11417" t="s">
        <v>4512</v>
      </c>
      <c r="E11417">
        <v>151194</v>
      </c>
      <c r="F11417" t="s">
        <v>21309</v>
      </c>
      <c r="G11417">
        <v>151200</v>
      </c>
      <c r="H11417" t="s">
        <v>21328</v>
      </c>
      <c r="I11417" t="s">
        <v>5051</v>
      </c>
    </row>
    <row r="11418" spans="1:11" hidden="1" x14ac:dyDescent="0.25">
      <c r="A11418" t="s">
        <v>3457</v>
      </c>
      <c r="B11418" t="s">
        <v>21329</v>
      </c>
      <c r="C11418" t="s">
        <v>4545</v>
      </c>
      <c r="D11418" t="s">
        <v>4512</v>
      </c>
      <c r="E11418">
        <v>151199</v>
      </c>
      <c r="F11418" t="s">
        <v>21326</v>
      </c>
      <c r="G11418">
        <v>13.8</v>
      </c>
      <c r="H11418">
        <v>151206</v>
      </c>
      <c r="I11418" t="s">
        <v>21330</v>
      </c>
      <c r="J11418">
        <v>1</v>
      </c>
      <c r="K11418">
        <v>3</v>
      </c>
    </row>
    <row r="11419" spans="1:11" hidden="1" x14ac:dyDescent="0.25">
      <c r="A11419" t="s">
        <v>3457</v>
      </c>
      <c r="B11419" t="s">
        <v>21331</v>
      </c>
      <c r="C11419" t="s">
        <v>4545</v>
      </c>
      <c r="D11419" t="s">
        <v>4512</v>
      </c>
      <c r="E11419">
        <v>151200</v>
      </c>
      <c r="F11419" t="s">
        <v>21328</v>
      </c>
      <c r="G11419">
        <v>13.8</v>
      </c>
      <c r="H11419">
        <v>151206</v>
      </c>
      <c r="I11419" t="s">
        <v>21330</v>
      </c>
      <c r="J11419">
        <v>1</v>
      </c>
      <c r="K11419">
        <v>3</v>
      </c>
    </row>
    <row r="11420" spans="1:11" hidden="1" x14ac:dyDescent="0.25">
      <c r="A11420" t="s">
        <v>3457</v>
      </c>
      <c r="B11420" t="s">
        <v>21332</v>
      </c>
      <c r="C11420" t="s">
        <v>4545</v>
      </c>
      <c r="D11420" t="s">
        <v>4512</v>
      </c>
      <c r="E11420">
        <v>151203</v>
      </c>
      <c r="F11420" t="s">
        <v>21330</v>
      </c>
      <c r="G11420">
        <v>138</v>
      </c>
      <c r="H11420">
        <v>151206</v>
      </c>
      <c r="I11420" t="s">
        <v>21330</v>
      </c>
      <c r="J11420">
        <v>1</v>
      </c>
      <c r="K11420">
        <v>3</v>
      </c>
    </row>
    <row r="11421" spans="1:11" hidden="1" x14ac:dyDescent="0.25">
      <c r="A11421" t="s">
        <v>3457</v>
      </c>
      <c r="B11421" t="s">
        <v>21333</v>
      </c>
      <c r="C11421" t="s">
        <v>4511</v>
      </c>
      <c r="D11421" t="s">
        <v>4512</v>
      </c>
      <c r="E11421">
        <v>901</v>
      </c>
      <c r="F11421" t="s">
        <v>15563</v>
      </c>
      <c r="G11421">
        <v>151203</v>
      </c>
      <c r="H11421" t="s">
        <v>21330</v>
      </c>
      <c r="I11421">
        <v>1</v>
      </c>
    </row>
    <row r="11422" spans="1:11" hidden="1" x14ac:dyDescent="0.25">
      <c r="A11422" t="s">
        <v>21334</v>
      </c>
      <c r="B11422" t="s">
        <v>21335</v>
      </c>
      <c r="C11422" t="s">
        <v>4545</v>
      </c>
      <c r="D11422" t="s">
        <v>4512</v>
      </c>
      <c r="E11422">
        <v>151197</v>
      </c>
      <c r="F11422" t="s">
        <v>21336</v>
      </c>
      <c r="G11422">
        <v>13.8</v>
      </c>
      <c r="H11422">
        <v>151204</v>
      </c>
      <c r="I11422" t="s">
        <v>21337</v>
      </c>
      <c r="J11422">
        <v>1</v>
      </c>
      <c r="K11422">
        <v>1</v>
      </c>
    </row>
    <row r="11423" spans="1:11" hidden="1" x14ac:dyDescent="0.25">
      <c r="A11423" t="s">
        <v>21334</v>
      </c>
      <c r="B11423" t="s">
        <v>21338</v>
      </c>
      <c r="C11423" t="s">
        <v>4545</v>
      </c>
      <c r="D11423" t="s">
        <v>4512</v>
      </c>
      <c r="E11423">
        <v>151198</v>
      </c>
      <c r="F11423" t="s">
        <v>21339</v>
      </c>
      <c r="G11423">
        <v>13.8</v>
      </c>
      <c r="H11423">
        <v>151204</v>
      </c>
      <c r="I11423" t="s">
        <v>21337</v>
      </c>
      <c r="J11423">
        <v>1</v>
      </c>
      <c r="K11423">
        <v>2</v>
      </c>
    </row>
    <row r="11424" spans="1:11" hidden="1" x14ac:dyDescent="0.25">
      <c r="A11424" t="s">
        <v>21334</v>
      </c>
      <c r="B11424" t="s">
        <v>21340</v>
      </c>
      <c r="C11424" t="s">
        <v>4545</v>
      </c>
      <c r="D11424" t="s">
        <v>4512</v>
      </c>
      <c r="E11424">
        <v>151201</v>
      </c>
      <c r="F11424" t="s">
        <v>21337</v>
      </c>
      <c r="G11424">
        <v>138</v>
      </c>
      <c r="H11424">
        <v>151204</v>
      </c>
      <c r="I11424" t="s">
        <v>21337</v>
      </c>
      <c r="J11424">
        <v>1</v>
      </c>
      <c r="K11424">
        <v>1</v>
      </c>
    </row>
    <row r="11425" spans="1:11" hidden="1" x14ac:dyDescent="0.25">
      <c r="A11425" t="s">
        <v>21334</v>
      </c>
      <c r="B11425" t="s">
        <v>21341</v>
      </c>
      <c r="C11425" t="s">
        <v>4511</v>
      </c>
      <c r="D11425" t="s">
        <v>4512</v>
      </c>
      <c r="E11425">
        <v>901</v>
      </c>
      <c r="F11425" t="s">
        <v>15563</v>
      </c>
      <c r="G11425">
        <v>151201</v>
      </c>
      <c r="H11425" t="s">
        <v>21337</v>
      </c>
      <c r="I11425">
        <v>1</v>
      </c>
    </row>
    <row r="11426" spans="1:11" hidden="1" x14ac:dyDescent="0.25">
      <c r="A11426" t="s">
        <v>21342</v>
      </c>
      <c r="B11426" t="s">
        <v>21343</v>
      </c>
      <c r="C11426" t="s">
        <v>4511</v>
      </c>
      <c r="D11426" t="s">
        <v>4512</v>
      </c>
      <c r="E11426">
        <v>170153</v>
      </c>
      <c r="F11426" t="s">
        <v>21344</v>
      </c>
      <c r="G11426">
        <v>170154</v>
      </c>
      <c r="H11426" t="s">
        <v>21344</v>
      </c>
      <c r="I11426">
        <v>1</v>
      </c>
    </row>
    <row r="11427" spans="1:11" hidden="1" x14ac:dyDescent="0.25">
      <c r="A11427" t="s">
        <v>21342</v>
      </c>
      <c r="B11427" t="s">
        <v>21345</v>
      </c>
      <c r="C11427" t="s">
        <v>4511</v>
      </c>
      <c r="D11427" t="s">
        <v>4512</v>
      </c>
      <c r="E11427">
        <v>170155</v>
      </c>
      <c r="F11427" t="s">
        <v>21344</v>
      </c>
      <c r="G11427">
        <v>170156</v>
      </c>
      <c r="H11427" t="s">
        <v>21344</v>
      </c>
      <c r="I11427">
        <v>1</v>
      </c>
    </row>
    <row r="11428" spans="1:11" hidden="1" x14ac:dyDescent="0.25">
      <c r="A11428" t="s">
        <v>21342</v>
      </c>
      <c r="B11428" t="s">
        <v>21346</v>
      </c>
      <c r="C11428" t="s">
        <v>4545</v>
      </c>
      <c r="D11428" t="s">
        <v>4512</v>
      </c>
      <c r="E11428">
        <v>9188</v>
      </c>
      <c r="F11428" t="s">
        <v>4818</v>
      </c>
      <c r="G11428">
        <v>138</v>
      </c>
      <c r="H11428">
        <v>170153</v>
      </c>
      <c r="I11428" t="s">
        <v>21344</v>
      </c>
      <c r="J11428">
        <v>13.8</v>
      </c>
      <c r="K11428">
        <v>1</v>
      </c>
    </row>
    <row r="11429" spans="1:11" hidden="1" x14ac:dyDescent="0.25">
      <c r="A11429" t="s">
        <v>21342</v>
      </c>
      <c r="B11429" t="s">
        <v>21347</v>
      </c>
      <c r="C11429" t="s">
        <v>4545</v>
      </c>
      <c r="D11429" t="s">
        <v>4512</v>
      </c>
      <c r="E11429">
        <v>9188</v>
      </c>
      <c r="F11429" t="s">
        <v>4818</v>
      </c>
      <c r="G11429">
        <v>138</v>
      </c>
      <c r="H11429">
        <v>170155</v>
      </c>
      <c r="I11429" t="s">
        <v>21344</v>
      </c>
      <c r="J11429">
        <v>13.8</v>
      </c>
      <c r="K11429">
        <v>1</v>
      </c>
    </row>
    <row r="11430" spans="1:11" hidden="1" x14ac:dyDescent="0.25">
      <c r="A11430" t="s">
        <v>4323</v>
      </c>
      <c r="B11430" t="s">
        <v>21348</v>
      </c>
      <c r="C11430" t="s">
        <v>4545</v>
      </c>
      <c r="D11430" t="s">
        <v>4512</v>
      </c>
      <c r="E11430">
        <v>7595</v>
      </c>
      <c r="F11430" t="s">
        <v>9605</v>
      </c>
      <c r="G11430">
        <v>138</v>
      </c>
      <c r="H11430">
        <v>7597</v>
      </c>
      <c r="I11430" t="s">
        <v>9605</v>
      </c>
      <c r="J11430">
        <v>69</v>
      </c>
      <c r="K11430">
        <v>1</v>
      </c>
    </row>
    <row r="11431" spans="1:11" hidden="1" x14ac:dyDescent="0.25">
      <c r="A11431" t="s">
        <v>21349</v>
      </c>
      <c r="B11431" t="s">
        <v>21350</v>
      </c>
      <c r="C11431" t="s">
        <v>4545</v>
      </c>
      <c r="D11431" t="s">
        <v>4512</v>
      </c>
      <c r="E11431">
        <v>181851</v>
      </c>
      <c r="F11431" t="s">
        <v>13386</v>
      </c>
      <c r="G11431">
        <v>34.5</v>
      </c>
      <c r="H11431">
        <v>181853</v>
      </c>
      <c r="I11431" t="s">
        <v>13386</v>
      </c>
      <c r="J11431">
        <v>345</v>
      </c>
      <c r="K11431">
        <v>1</v>
      </c>
    </row>
    <row r="11432" spans="1:11" hidden="1" x14ac:dyDescent="0.25">
      <c r="A11432" t="s">
        <v>21349</v>
      </c>
      <c r="B11432" t="s">
        <v>21351</v>
      </c>
      <c r="C11432" t="s">
        <v>4545</v>
      </c>
      <c r="D11432" t="s">
        <v>4512</v>
      </c>
      <c r="E11432">
        <v>181853</v>
      </c>
      <c r="F11432" t="s">
        <v>13386</v>
      </c>
      <c r="G11432">
        <v>345</v>
      </c>
      <c r="H11432">
        <v>181901</v>
      </c>
      <c r="I11432" t="s">
        <v>13386</v>
      </c>
      <c r="J11432">
        <v>34.5</v>
      </c>
      <c r="K11432">
        <v>2</v>
      </c>
    </row>
    <row r="11433" spans="1:11" hidden="1" x14ac:dyDescent="0.25">
      <c r="A11433" t="s">
        <v>21352</v>
      </c>
      <c r="B11433" t="s">
        <v>21353</v>
      </c>
      <c r="C11433" t="s">
        <v>4545</v>
      </c>
      <c r="D11433" t="s">
        <v>4512</v>
      </c>
      <c r="E11433">
        <v>12431</v>
      </c>
      <c r="F11433" t="s">
        <v>21354</v>
      </c>
      <c r="G11433">
        <v>13.8</v>
      </c>
      <c r="H11433">
        <v>24062</v>
      </c>
      <c r="I11433" t="s">
        <v>21354</v>
      </c>
      <c r="J11433">
        <v>1</v>
      </c>
      <c r="K11433">
        <v>1</v>
      </c>
    </row>
    <row r="11434" spans="1:11" hidden="1" x14ac:dyDescent="0.25">
      <c r="A11434" t="s">
        <v>21352</v>
      </c>
      <c r="B11434" t="s">
        <v>21355</v>
      </c>
      <c r="C11434" t="s">
        <v>4545</v>
      </c>
      <c r="D11434" t="s">
        <v>4512</v>
      </c>
      <c r="E11434">
        <v>2424</v>
      </c>
      <c r="F11434" t="s">
        <v>5768</v>
      </c>
      <c r="G11434">
        <v>138</v>
      </c>
      <c r="H11434">
        <v>24062</v>
      </c>
      <c r="I11434" t="s">
        <v>21354</v>
      </c>
      <c r="J11434">
        <v>1</v>
      </c>
      <c r="K11434">
        <v>1</v>
      </c>
    </row>
    <row r="11435" spans="1:11" hidden="1" x14ac:dyDescent="0.25">
      <c r="A11435" t="s">
        <v>21352</v>
      </c>
      <c r="B11435" t="s">
        <v>21356</v>
      </c>
      <c r="C11435" t="s">
        <v>4545</v>
      </c>
      <c r="D11435" t="s">
        <v>4512</v>
      </c>
      <c r="E11435">
        <v>2431</v>
      </c>
      <c r="F11435" t="s">
        <v>5824</v>
      </c>
      <c r="G11435">
        <v>345</v>
      </c>
      <c r="H11435">
        <v>24062</v>
      </c>
      <c r="I11435" t="s">
        <v>21354</v>
      </c>
      <c r="J11435">
        <v>1</v>
      </c>
      <c r="K11435">
        <v>1</v>
      </c>
    </row>
    <row r="11436" spans="1:11" hidden="1" x14ac:dyDescent="0.25">
      <c r="A11436" t="s">
        <v>21357</v>
      </c>
      <c r="B11436" t="s">
        <v>21358</v>
      </c>
      <c r="C11436" t="s">
        <v>4545</v>
      </c>
      <c r="D11436" t="s">
        <v>4512</v>
      </c>
      <c r="E11436">
        <v>7484</v>
      </c>
      <c r="F11436" t="s">
        <v>11435</v>
      </c>
      <c r="G11436">
        <v>69</v>
      </c>
      <c r="H11436">
        <v>7493</v>
      </c>
      <c r="I11436" t="s">
        <v>11435</v>
      </c>
      <c r="J11436">
        <v>138</v>
      </c>
      <c r="K11436">
        <v>1</v>
      </c>
    </row>
    <row r="11437" spans="1:11" hidden="1" x14ac:dyDescent="0.25">
      <c r="A11437" t="s">
        <v>21359</v>
      </c>
      <c r="B11437" t="s">
        <v>21360</v>
      </c>
      <c r="C11437" t="s">
        <v>4545</v>
      </c>
      <c r="D11437" t="s">
        <v>4512</v>
      </c>
      <c r="E11437">
        <v>40480</v>
      </c>
      <c r="F11437" t="s">
        <v>13454</v>
      </c>
      <c r="G11437">
        <v>138</v>
      </c>
      <c r="H11437">
        <v>110172</v>
      </c>
      <c r="I11437" t="s">
        <v>21361</v>
      </c>
      <c r="J11437">
        <v>13.8</v>
      </c>
      <c r="K11437" t="s">
        <v>11969</v>
      </c>
    </row>
    <row r="11438" spans="1:11" hidden="1" x14ac:dyDescent="0.25">
      <c r="A11438" t="s">
        <v>21362</v>
      </c>
      <c r="B11438" t="s">
        <v>21363</v>
      </c>
      <c r="C11438" t="s">
        <v>4545</v>
      </c>
      <c r="D11438" t="s">
        <v>4512</v>
      </c>
      <c r="E11438">
        <v>40480</v>
      </c>
      <c r="F11438" t="s">
        <v>13454</v>
      </c>
      <c r="G11438">
        <v>138</v>
      </c>
      <c r="H11438">
        <v>110173</v>
      </c>
      <c r="I11438" t="s">
        <v>21361</v>
      </c>
      <c r="J11438">
        <v>13.8</v>
      </c>
      <c r="K11438" t="s">
        <v>11969</v>
      </c>
    </row>
    <row r="11439" spans="1:11" hidden="1" x14ac:dyDescent="0.25">
      <c r="A11439" t="s">
        <v>21364</v>
      </c>
      <c r="B11439" t="s">
        <v>21365</v>
      </c>
      <c r="C11439" t="s">
        <v>4545</v>
      </c>
      <c r="D11439" t="s">
        <v>4512</v>
      </c>
      <c r="E11439">
        <v>8210</v>
      </c>
      <c r="F11439" t="s">
        <v>13469</v>
      </c>
      <c r="G11439">
        <v>69</v>
      </c>
      <c r="H11439">
        <v>8212</v>
      </c>
      <c r="I11439" t="s">
        <v>6549</v>
      </c>
      <c r="J11439">
        <v>138</v>
      </c>
      <c r="K11439">
        <v>1</v>
      </c>
    </row>
    <row r="11440" spans="1:11" hidden="1" x14ac:dyDescent="0.25">
      <c r="A11440" t="s">
        <v>21366</v>
      </c>
      <c r="B11440" t="s">
        <v>21367</v>
      </c>
      <c r="C11440" t="s">
        <v>4545</v>
      </c>
      <c r="D11440" t="s">
        <v>4512</v>
      </c>
      <c r="E11440">
        <v>40480</v>
      </c>
      <c r="F11440" t="s">
        <v>13454</v>
      </c>
      <c r="G11440">
        <v>138</v>
      </c>
      <c r="H11440">
        <v>110171</v>
      </c>
      <c r="I11440" t="s">
        <v>21361</v>
      </c>
      <c r="J11440">
        <v>13.8</v>
      </c>
      <c r="K11440" t="s">
        <v>11969</v>
      </c>
    </row>
    <row r="11441" spans="1:11" hidden="1" x14ac:dyDescent="0.25">
      <c r="A11441" t="s">
        <v>21368</v>
      </c>
      <c r="B11441" t="s">
        <v>21369</v>
      </c>
      <c r="C11441" t="s">
        <v>4545</v>
      </c>
      <c r="D11441" t="s">
        <v>4512</v>
      </c>
      <c r="E11441">
        <v>3160</v>
      </c>
      <c r="F11441" t="s">
        <v>13432</v>
      </c>
      <c r="G11441">
        <v>138</v>
      </c>
      <c r="H11441">
        <v>3161</v>
      </c>
      <c r="I11441" t="s">
        <v>13432</v>
      </c>
      <c r="J11441">
        <v>69</v>
      </c>
      <c r="K11441">
        <v>1</v>
      </c>
    </row>
    <row r="11442" spans="1:11" hidden="1" x14ac:dyDescent="0.25">
      <c r="A11442" t="s">
        <v>21370</v>
      </c>
      <c r="B11442" t="s">
        <v>21371</v>
      </c>
      <c r="C11442" t="s">
        <v>4545</v>
      </c>
      <c r="D11442" t="s">
        <v>4512</v>
      </c>
      <c r="E11442">
        <v>40480</v>
      </c>
      <c r="F11442" t="s">
        <v>13454</v>
      </c>
      <c r="G11442">
        <v>138</v>
      </c>
      <c r="H11442">
        <v>110174</v>
      </c>
      <c r="I11442" t="s">
        <v>21361</v>
      </c>
      <c r="J11442">
        <v>13.8</v>
      </c>
      <c r="K11442" t="s">
        <v>11969</v>
      </c>
    </row>
    <row r="11443" spans="1:11" hidden="1" x14ac:dyDescent="0.25">
      <c r="A11443" t="s">
        <v>21372</v>
      </c>
      <c r="B11443" t="s">
        <v>21373</v>
      </c>
      <c r="C11443" t="s">
        <v>4545</v>
      </c>
      <c r="D11443" t="s">
        <v>4512</v>
      </c>
      <c r="E11443">
        <v>936</v>
      </c>
      <c r="F11443" t="s">
        <v>13462</v>
      </c>
      <c r="G11443">
        <v>69</v>
      </c>
      <c r="H11443">
        <v>952</v>
      </c>
      <c r="I11443" t="s">
        <v>19413</v>
      </c>
      <c r="J11443">
        <v>13</v>
      </c>
      <c r="K11443">
        <v>1</v>
      </c>
    </row>
    <row r="11444" spans="1:11" hidden="1" x14ac:dyDescent="0.25">
      <c r="A11444" t="s">
        <v>21374</v>
      </c>
      <c r="B11444" t="s">
        <v>21375</v>
      </c>
      <c r="C11444" t="s">
        <v>4545</v>
      </c>
      <c r="D11444" t="s">
        <v>4512</v>
      </c>
      <c r="E11444">
        <v>141351</v>
      </c>
      <c r="F11444" t="s">
        <v>13779</v>
      </c>
      <c r="G11444">
        <v>345</v>
      </c>
      <c r="H11444">
        <v>141353</v>
      </c>
      <c r="I11444" t="s">
        <v>13779</v>
      </c>
      <c r="J11444">
        <v>34.5</v>
      </c>
      <c r="K11444">
        <v>1</v>
      </c>
    </row>
    <row r="11445" spans="1:11" hidden="1" x14ac:dyDescent="0.25">
      <c r="A11445" t="s">
        <v>21374</v>
      </c>
      <c r="B11445" t="s">
        <v>21376</v>
      </c>
      <c r="C11445" t="s">
        <v>4545</v>
      </c>
      <c r="D11445" t="s">
        <v>4512</v>
      </c>
      <c r="E11445">
        <v>141351</v>
      </c>
      <c r="F11445" t="s">
        <v>13779</v>
      </c>
      <c r="G11445">
        <v>345</v>
      </c>
      <c r="H11445">
        <v>141354</v>
      </c>
      <c r="I11445" t="s">
        <v>13779</v>
      </c>
      <c r="J11445">
        <v>34.5</v>
      </c>
      <c r="K11445">
        <v>2</v>
      </c>
    </row>
    <row r="11446" spans="1:11" hidden="1" x14ac:dyDescent="0.25">
      <c r="A11446" t="s">
        <v>21377</v>
      </c>
      <c r="B11446" t="s">
        <v>21378</v>
      </c>
      <c r="C11446" t="s">
        <v>4545</v>
      </c>
      <c r="D11446" t="s">
        <v>4512</v>
      </c>
      <c r="E11446">
        <v>5861</v>
      </c>
      <c r="F11446" t="s">
        <v>21379</v>
      </c>
      <c r="G11446">
        <v>138</v>
      </c>
      <c r="H11446">
        <v>5863</v>
      </c>
      <c r="I11446" t="s">
        <v>6563</v>
      </c>
      <c r="J11446">
        <v>69</v>
      </c>
      <c r="K11446">
        <v>1</v>
      </c>
    </row>
    <row r="11447" spans="1:11" hidden="1" x14ac:dyDescent="0.25">
      <c r="A11447" t="s">
        <v>21380</v>
      </c>
      <c r="B11447" t="s">
        <v>21381</v>
      </c>
      <c r="C11447" t="s">
        <v>4545</v>
      </c>
      <c r="D11447" t="s">
        <v>4512</v>
      </c>
      <c r="E11447">
        <v>180754</v>
      </c>
      <c r="F11447" t="s">
        <v>12094</v>
      </c>
      <c r="G11447">
        <v>138</v>
      </c>
      <c r="H11447">
        <v>180760</v>
      </c>
      <c r="I11447" t="s">
        <v>12094</v>
      </c>
      <c r="J11447">
        <v>345</v>
      </c>
      <c r="K11447">
        <v>1</v>
      </c>
    </row>
    <row r="11448" spans="1:11" hidden="1" x14ac:dyDescent="0.25">
      <c r="A11448" t="s">
        <v>21382</v>
      </c>
      <c r="B11448" t="s">
        <v>21383</v>
      </c>
      <c r="C11448" t="s">
        <v>4545</v>
      </c>
      <c r="D11448" t="s">
        <v>4512</v>
      </c>
      <c r="E11448">
        <v>11305</v>
      </c>
      <c r="F11448" t="s">
        <v>6106</v>
      </c>
      <c r="G11448">
        <v>345</v>
      </c>
      <c r="H11448">
        <v>24000</v>
      </c>
      <c r="I11448" t="s">
        <v>21384</v>
      </c>
      <c r="J11448">
        <v>1</v>
      </c>
      <c r="K11448">
        <v>1</v>
      </c>
    </row>
    <row r="11449" spans="1:11" hidden="1" x14ac:dyDescent="0.25">
      <c r="A11449" t="s">
        <v>21382</v>
      </c>
      <c r="B11449" t="s">
        <v>21385</v>
      </c>
      <c r="C11449" t="s">
        <v>4545</v>
      </c>
      <c r="D11449" t="s">
        <v>4512</v>
      </c>
      <c r="E11449">
        <v>11306</v>
      </c>
      <c r="F11449" t="s">
        <v>6106</v>
      </c>
      <c r="G11449">
        <v>138</v>
      </c>
      <c r="H11449">
        <v>24000</v>
      </c>
      <c r="I11449" t="s">
        <v>21384</v>
      </c>
      <c r="J11449">
        <v>1</v>
      </c>
      <c r="K11449">
        <v>1</v>
      </c>
    </row>
    <row r="11450" spans="1:11" hidden="1" x14ac:dyDescent="0.25">
      <c r="A11450" t="s">
        <v>21382</v>
      </c>
      <c r="B11450" t="s">
        <v>21386</v>
      </c>
      <c r="C11450" t="s">
        <v>4545</v>
      </c>
      <c r="D11450" t="s">
        <v>4512</v>
      </c>
      <c r="E11450">
        <v>18534</v>
      </c>
      <c r="F11450" t="s">
        <v>6106</v>
      </c>
      <c r="G11450">
        <v>13.8</v>
      </c>
      <c r="H11450">
        <v>24000</v>
      </c>
      <c r="I11450" t="s">
        <v>21384</v>
      </c>
      <c r="J11450">
        <v>1</v>
      </c>
      <c r="K11450">
        <v>1</v>
      </c>
    </row>
    <row r="11451" spans="1:11" hidden="1" x14ac:dyDescent="0.25">
      <c r="A11451" t="s">
        <v>21387</v>
      </c>
      <c r="B11451" t="s">
        <v>21388</v>
      </c>
      <c r="C11451" t="s">
        <v>4545</v>
      </c>
      <c r="D11451" t="s">
        <v>4512</v>
      </c>
      <c r="E11451">
        <v>11305</v>
      </c>
      <c r="F11451" t="s">
        <v>6106</v>
      </c>
      <c r="G11451">
        <v>345</v>
      </c>
      <c r="H11451">
        <v>24001</v>
      </c>
      <c r="I11451" t="s">
        <v>21389</v>
      </c>
      <c r="J11451">
        <v>1</v>
      </c>
      <c r="K11451">
        <v>2</v>
      </c>
    </row>
    <row r="11452" spans="1:11" hidden="1" x14ac:dyDescent="0.25">
      <c r="A11452" t="s">
        <v>21387</v>
      </c>
      <c r="B11452" t="s">
        <v>21390</v>
      </c>
      <c r="C11452" t="s">
        <v>4545</v>
      </c>
      <c r="D11452" t="s">
        <v>4512</v>
      </c>
      <c r="E11452">
        <v>11306</v>
      </c>
      <c r="F11452" t="s">
        <v>6106</v>
      </c>
      <c r="G11452">
        <v>138</v>
      </c>
      <c r="H11452">
        <v>24001</v>
      </c>
      <c r="I11452" t="s">
        <v>21389</v>
      </c>
      <c r="J11452">
        <v>1</v>
      </c>
      <c r="K11452">
        <v>2</v>
      </c>
    </row>
    <row r="11453" spans="1:11" hidden="1" x14ac:dyDescent="0.25">
      <c r="A11453" t="s">
        <v>21387</v>
      </c>
      <c r="B11453" t="s">
        <v>21391</v>
      </c>
      <c r="C11453" t="s">
        <v>4545</v>
      </c>
      <c r="D11453" t="s">
        <v>4512</v>
      </c>
      <c r="E11453">
        <v>18533</v>
      </c>
      <c r="F11453" t="s">
        <v>6106</v>
      </c>
      <c r="G11453">
        <v>13.8</v>
      </c>
      <c r="H11453">
        <v>24001</v>
      </c>
      <c r="I11453" t="s">
        <v>21389</v>
      </c>
      <c r="J11453">
        <v>1</v>
      </c>
      <c r="K11453">
        <v>2</v>
      </c>
    </row>
    <row r="11454" spans="1:11" hidden="1" x14ac:dyDescent="0.25">
      <c r="A11454" t="s">
        <v>21392</v>
      </c>
      <c r="B11454" t="s">
        <v>21393</v>
      </c>
      <c r="C11454" t="s">
        <v>4545</v>
      </c>
      <c r="D11454" t="s">
        <v>4512</v>
      </c>
      <c r="E11454">
        <v>6949</v>
      </c>
      <c r="F11454" t="s">
        <v>17823</v>
      </c>
      <c r="G11454">
        <v>138</v>
      </c>
      <c r="H11454">
        <v>140011</v>
      </c>
      <c r="I11454" t="s">
        <v>21394</v>
      </c>
      <c r="J11454">
        <v>13.8</v>
      </c>
      <c r="K11454">
        <v>1</v>
      </c>
    </row>
    <row r="11455" spans="1:11" hidden="1" x14ac:dyDescent="0.25">
      <c r="A11455" t="s">
        <v>21395</v>
      </c>
      <c r="B11455" t="s">
        <v>21396</v>
      </c>
      <c r="C11455" t="s">
        <v>4545</v>
      </c>
      <c r="D11455" t="s">
        <v>4512</v>
      </c>
      <c r="E11455">
        <v>6949</v>
      </c>
      <c r="F11455" t="s">
        <v>17823</v>
      </c>
      <c r="G11455">
        <v>138</v>
      </c>
      <c r="H11455">
        <v>140012</v>
      </c>
      <c r="I11455" t="s">
        <v>21394</v>
      </c>
      <c r="J11455">
        <v>13.8</v>
      </c>
      <c r="K11455">
        <v>2</v>
      </c>
    </row>
    <row r="11456" spans="1:11" hidden="1" x14ac:dyDescent="0.25">
      <c r="A11456" t="s">
        <v>21397</v>
      </c>
      <c r="B11456" t="s">
        <v>21398</v>
      </c>
      <c r="C11456" t="s">
        <v>4545</v>
      </c>
      <c r="D11456" t="s">
        <v>4512</v>
      </c>
      <c r="E11456">
        <v>42500</v>
      </c>
      <c r="F11456" t="s">
        <v>6631</v>
      </c>
      <c r="G11456">
        <v>345</v>
      </c>
      <c r="H11456">
        <v>49191</v>
      </c>
      <c r="I11456" t="s">
        <v>6631</v>
      </c>
      <c r="J11456">
        <v>1</v>
      </c>
      <c r="K11456" t="s">
        <v>11860</v>
      </c>
    </row>
    <row r="11457" spans="1:11" hidden="1" x14ac:dyDescent="0.25">
      <c r="A11457" t="s">
        <v>21397</v>
      </c>
      <c r="B11457" t="s">
        <v>21399</v>
      </c>
      <c r="C11457" t="s">
        <v>4545</v>
      </c>
      <c r="D11457" t="s">
        <v>4512</v>
      </c>
      <c r="E11457">
        <v>42510</v>
      </c>
      <c r="F11457" t="s">
        <v>6631</v>
      </c>
      <c r="G11457">
        <v>138</v>
      </c>
      <c r="H11457">
        <v>49191</v>
      </c>
      <c r="I11457" t="s">
        <v>6631</v>
      </c>
      <c r="J11457">
        <v>1</v>
      </c>
      <c r="K11457" t="s">
        <v>11860</v>
      </c>
    </row>
    <row r="11458" spans="1:11" hidden="1" x14ac:dyDescent="0.25">
      <c r="A11458" t="s">
        <v>21397</v>
      </c>
      <c r="B11458" t="s">
        <v>21400</v>
      </c>
      <c r="C11458" t="s">
        <v>4545</v>
      </c>
      <c r="D11458" t="s">
        <v>4512</v>
      </c>
      <c r="E11458">
        <v>49062</v>
      </c>
      <c r="F11458" t="s">
        <v>6631</v>
      </c>
      <c r="G11458">
        <v>23</v>
      </c>
      <c r="H11458">
        <v>49191</v>
      </c>
      <c r="I11458" t="s">
        <v>6631</v>
      </c>
      <c r="J11458">
        <v>1</v>
      </c>
      <c r="K11458" t="s">
        <v>11860</v>
      </c>
    </row>
    <row r="11459" spans="1:11" hidden="1" x14ac:dyDescent="0.25">
      <c r="A11459" t="s">
        <v>21401</v>
      </c>
      <c r="B11459" t="s">
        <v>21402</v>
      </c>
      <c r="C11459" t="s">
        <v>4545</v>
      </c>
      <c r="D11459" t="s">
        <v>4512</v>
      </c>
      <c r="E11459">
        <v>42500</v>
      </c>
      <c r="F11459" t="s">
        <v>6631</v>
      </c>
      <c r="G11459">
        <v>345</v>
      </c>
      <c r="H11459">
        <v>49196</v>
      </c>
      <c r="I11459" t="s">
        <v>6631</v>
      </c>
      <c r="J11459">
        <v>1</v>
      </c>
      <c r="K11459" t="s">
        <v>21403</v>
      </c>
    </row>
    <row r="11460" spans="1:11" hidden="1" x14ac:dyDescent="0.25">
      <c r="A11460" t="s">
        <v>21401</v>
      </c>
      <c r="B11460" t="s">
        <v>21404</v>
      </c>
      <c r="C11460" t="s">
        <v>4545</v>
      </c>
      <c r="D11460" t="s">
        <v>4512</v>
      </c>
      <c r="E11460">
        <v>42511</v>
      </c>
      <c r="F11460" t="s">
        <v>6631</v>
      </c>
      <c r="G11460">
        <v>138</v>
      </c>
      <c r="H11460">
        <v>49196</v>
      </c>
      <c r="I11460" t="s">
        <v>6631</v>
      </c>
      <c r="J11460">
        <v>1</v>
      </c>
      <c r="K11460" t="s">
        <v>21403</v>
      </c>
    </row>
    <row r="11461" spans="1:11" hidden="1" x14ac:dyDescent="0.25">
      <c r="A11461" t="s">
        <v>21401</v>
      </c>
      <c r="B11461" t="s">
        <v>21405</v>
      </c>
      <c r="C11461" t="s">
        <v>4545</v>
      </c>
      <c r="D11461" t="s">
        <v>4512</v>
      </c>
      <c r="E11461">
        <v>49069</v>
      </c>
      <c r="F11461" t="s">
        <v>6631</v>
      </c>
      <c r="G11461">
        <v>23</v>
      </c>
      <c r="H11461">
        <v>49196</v>
      </c>
      <c r="I11461" t="s">
        <v>6631</v>
      </c>
      <c r="J11461">
        <v>1</v>
      </c>
      <c r="K11461" t="s">
        <v>21403</v>
      </c>
    </row>
    <row r="11462" spans="1:11" hidden="1" x14ac:dyDescent="0.25">
      <c r="A11462" t="s">
        <v>21406</v>
      </c>
      <c r="B11462" t="s">
        <v>21407</v>
      </c>
      <c r="C11462" t="s">
        <v>4545</v>
      </c>
      <c r="D11462" t="s">
        <v>4512</v>
      </c>
      <c r="E11462">
        <v>110129</v>
      </c>
      <c r="F11462" t="s">
        <v>13535</v>
      </c>
      <c r="G11462">
        <v>138</v>
      </c>
      <c r="H11462">
        <v>110130</v>
      </c>
      <c r="I11462" t="s">
        <v>13535</v>
      </c>
      <c r="J11462">
        <v>14.5</v>
      </c>
      <c r="K11462">
        <v>1</v>
      </c>
    </row>
    <row r="11463" spans="1:11" hidden="1" x14ac:dyDescent="0.25">
      <c r="A11463" t="s">
        <v>3550</v>
      </c>
      <c r="B11463" t="s">
        <v>21408</v>
      </c>
      <c r="C11463" t="s">
        <v>4545</v>
      </c>
      <c r="D11463" t="s">
        <v>4512</v>
      </c>
      <c r="E11463">
        <v>5883</v>
      </c>
      <c r="F11463" t="s">
        <v>13588</v>
      </c>
      <c r="G11463">
        <v>69</v>
      </c>
      <c r="H11463">
        <v>5885</v>
      </c>
      <c r="I11463" t="s">
        <v>13588</v>
      </c>
      <c r="J11463">
        <v>138</v>
      </c>
      <c r="K11463">
        <v>1</v>
      </c>
    </row>
    <row r="11464" spans="1:11" hidden="1" x14ac:dyDescent="0.25">
      <c r="A11464" t="s">
        <v>21409</v>
      </c>
      <c r="B11464" t="s">
        <v>21410</v>
      </c>
      <c r="C11464" t="s">
        <v>4545</v>
      </c>
      <c r="D11464" t="s">
        <v>4512</v>
      </c>
      <c r="E11464">
        <v>47500</v>
      </c>
      <c r="F11464" t="s">
        <v>13616</v>
      </c>
      <c r="G11464">
        <v>138</v>
      </c>
      <c r="H11464">
        <v>49111</v>
      </c>
      <c r="I11464" t="s">
        <v>13616</v>
      </c>
      <c r="J11464">
        <v>1</v>
      </c>
      <c r="K11464" t="s">
        <v>11860</v>
      </c>
    </row>
    <row r="11465" spans="1:11" hidden="1" x14ac:dyDescent="0.25">
      <c r="A11465" t="s">
        <v>21409</v>
      </c>
      <c r="B11465" t="s">
        <v>21411</v>
      </c>
      <c r="C11465" t="s">
        <v>4545</v>
      </c>
      <c r="D11465" t="s">
        <v>4512</v>
      </c>
      <c r="E11465">
        <v>47510</v>
      </c>
      <c r="F11465" t="s">
        <v>13616</v>
      </c>
      <c r="G11465">
        <v>69</v>
      </c>
      <c r="H11465">
        <v>49111</v>
      </c>
      <c r="I11465" t="s">
        <v>13616</v>
      </c>
      <c r="J11465">
        <v>1</v>
      </c>
      <c r="K11465" t="s">
        <v>11860</v>
      </c>
    </row>
    <row r="11466" spans="1:11" hidden="1" x14ac:dyDescent="0.25">
      <c r="A11466" t="s">
        <v>21409</v>
      </c>
      <c r="B11466" t="s">
        <v>21412</v>
      </c>
      <c r="C11466" t="s">
        <v>4545</v>
      </c>
      <c r="D11466" t="s">
        <v>4512</v>
      </c>
      <c r="E11466">
        <v>49011</v>
      </c>
      <c r="F11466" t="s">
        <v>13616</v>
      </c>
      <c r="G11466">
        <v>13</v>
      </c>
      <c r="H11466">
        <v>49111</v>
      </c>
      <c r="I11466" t="s">
        <v>13616</v>
      </c>
      <c r="J11466">
        <v>1</v>
      </c>
      <c r="K11466" t="s">
        <v>11860</v>
      </c>
    </row>
    <row r="11467" spans="1:11" hidden="1" x14ac:dyDescent="0.25">
      <c r="A11467" t="s">
        <v>3876</v>
      </c>
      <c r="B11467" t="s">
        <v>21413</v>
      </c>
      <c r="C11467" t="s">
        <v>4545</v>
      </c>
      <c r="D11467" t="s">
        <v>4512</v>
      </c>
      <c r="E11467">
        <v>8981</v>
      </c>
      <c r="F11467" t="s">
        <v>21414</v>
      </c>
      <c r="G11467">
        <v>138</v>
      </c>
      <c r="H11467">
        <v>160191</v>
      </c>
      <c r="I11467" t="s">
        <v>5671</v>
      </c>
      <c r="J11467">
        <v>18</v>
      </c>
      <c r="K11467">
        <v>2</v>
      </c>
    </row>
    <row r="11468" spans="1:11" hidden="1" x14ac:dyDescent="0.25">
      <c r="A11468" t="s">
        <v>3876</v>
      </c>
      <c r="B11468" t="s">
        <v>21415</v>
      </c>
      <c r="C11468" t="s">
        <v>4511</v>
      </c>
      <c r="D11468" t="s">
        <v>4512</v>
      </c>
      <c r="E11468">
        <v>8981</v>
      </c>
      <c r="F11468" t="s">
        <v>21414</v>
      </c>
      <c r="G11468">
        <v>907600</v>
      </c>
      <c r="H11468" t="s">
        <v>4516</v>
      </c>
      <c r="I11468">
        <v>1</v>
      </c>
    </row>
    <row r="11469" spans="1:11" hidden="1" x14ac:dyDescent="0.25">
      <c r="A11469" t="s">
        <v>3876</v>
      </c>
      <c r="B11469" t="s">
        <v>21416</v>
      </c>
      <c r="C11469" t="s">
        <v>4511</v>
      </c>
      <c r="D11469" t="s">
        <v>4512</v>
      </c>
      <c r="E11469">
        <v>8983</v>
      </c>
      <c r="F11469" t="s">
        <v>5670</v>
      </c>
      <c r="G11469">
        <v>907600</v>
      </c>
      <c r="H11469" t="s">
        <v>4516</v>
      </c>
      <c r="I11469">
        <v>3</v>
      </c>
    </row>
    <row r="11470" spans="1:11" hidden="1" x14ac:dyDescent="0.25">
      <c r="A11470" t="s">
        <v>21417</v>
      </c>
      <c r="B11470" t="s">
        <v>21418</v>
      </c>
      <c r="C11470" t="s">
        <v>4545</v>
      </c>
      <c r="D11470" t="s">
        <v>4512</v>
      </c>
      <c r="E11470">
        <v>1636</v>
      </c>
      <c r="F11470" t="s">
        <v>5994</v>
      </c>
      <c r="G11470">
        <v>138</v>
      </c>
      <c r="H11470">
        <v>1637</v>
      </c>
      <c r="I11470" t="s">
        <v>5994</v>
      </c>
      <c r="J11470">
        <v>69</v>
      </c>
      <c r="K11470">
        <v>1</v>
      </c>
    </row>
    <row r="11471" spans="1:11" hidden="1" x14ac:dyDescent="0.25">
      <c r="A11471" t="s">
        <v>4341</v>
      </c>
      <c r="B11471" t="s">
        <v>21419</v>
      </c>
      <c r="C11471" t="s">
        <v>4511</v>
      </c>
      <c r="D11471" t="s">
        <v>4512</v>
      </c>
      <c r="E11471">
        <v>8963</v>
      </c>
      <c r="F11471" t="s">
        <v>4516</v>
      </c>
      <c r="G11471">
        <v>8982</v>
      </c>
      <c r="H11471" t="s">
        <v>21420</v>
      </c>
      <c r="I11471">
        <v>2</v>
      </c>
    </row>
    <row r="11472" spans="1:11" hidden="1" x14ac:dyDescent="0.25">
      <c r="A11472" t="s">
        <v>4341</v>
      </c>
      <c r="B11472" t="s">
        <v>21421</v>
      </c>
      <c r="C11472" t="s">
        <v>4545</v>
      </c>
      <c r="D11472" t="s">
        <v>4512</v>
      </c>
      <c r="E11472">
        <v>8982</v>
      </c>
      <c r="F11472" t="s">
        <v>21420</v>
      </c>
      <c r="G11472">
        <v>138</v>
      </c>
      <c r="H11472">
        <v>160192</v>
      </c>
      <c r="I11472" t="s">
        <v>5671</v>
      </c>
      <c r="J11472">
        <v>18</v>
      </c>
      <c r="K11472">
        <v>3</v>
      </c>
    </row>
    <row r="11473" spans="1:11" hidden="1" x14ac:dyDescent="0.25">
      <c r="A11473" t="s">
        <v>21422</v>
      </c>
      <c r="B11473" t="s">
        <v>21423</v>
      </c>
      <c r="C11473" t="s">
        <v>4545</v>
      </c>
      <c r="D11473" t="s">
        <v>4512</v>
      </c>
      <c r="E11473">
        <v>9044</v>
      </c>
      <c r="F11473" t="s">
        <v>4834</v>
      </c>
      <c r="G11473">
        <v>345</v>
      </c>
      <c r="H11473">
        <v>9045</v>
      </c>
      <c r="I11473" t="s">
        <v>4812</v>
      </c>
      <c r="J11473">
        <v>138</v>
      </c>
      <c r="K11473">
        <v>1</v>
      </c>
    </row>
    <row r="11474" spans="1:11" hidden="1" x14ac:dyDescent="0.25">
      <c r="A11474" t="s">
        <v>21424</v>
      </c>
      <c r="B11474" t="s">
        <v>21425</v>
      </c>
      <c r="C11474" t="s">
        <v>4545</v>
      </c>
      <c r="D11474" t="s">
        <v>4512</v>
      </c>
      <c r="E11474">
        <v>8263</v>
      </c>
      <c r="F11474" t="s">
        <v>14450</v>
      </c>
      <c r="G11474">
        <v>138</v>
      </c>
      <c r="H11474">
        <v>160051</v>
      </c>
      <c r="I11474" t="s">
        <v>21426</v>
      </c>
      <c r="J11474">
        <v>14</v>
      </c>
      <c r="K11474">
        <v>1</v>
      </c>
    </row>
    <row r="11475" spans="1:11" hidden="1" x14ac:dyDescent="0.25">
      <c r="A11475" t="s">
        <v>21427</v>
      </c>
      <c r="B11475" t="s">
        <v>21428</v>
      </c>
      <c r="C11475" t="s">
        <v>4545</v>
      </c>
      <c r="D11475" t="s">
        <v>4512</v>
      </c>
      <c r="E11475">
        <v>6108</v>
      </c>
      <c r="F11475" t="s">
        <v>16582</v>
      </c>
      <c r="G11475">
        <v>69</v>
      </c>
      <c r="H11475">
        <v>6110</v>
      </c>
      <c r="I11475" t="s">
        <v>16582</v>
      </c>
      <c r="J11475">
        <v>138</v>
      </c>
      <c r="K11475">
        <v>1</v>
      </c>
    </row>
    <row r="11476" spans="1:11" hidden="1" x14ac:dyDescent="0.25">
      <c r="A11476" t="s">
        <v>3884</v>
      </c>
      <c r="B11476" t="s">
        <v>21429</v>
      </c>
      <c r="C11476" t="s">
        <v>4545</v>
      </c>
      <c r="D11476" t="s">
        <v>4512</v>
      </c>
      <c r="E11476">
        <v>32874</v>
      </c>
      <c r="F11476" t="s">
        <v>8819</v>
      </c>
      <c r="G11476">
        <v>69</v>
      </c>
      <c r="H11476">
        <v>32896</v>
      </c>
      <c r="I11476" t="s">
        <v>8819</v>
      </c>
      <c r="J11476">
        <v>138</v>
      </c>
      <c r="K11476">
        <v>1</v>
      </c>
    </row>
    <row r="11477" spans="1:11" hidden="1" x14ac:dyDescent="0.25">
      <c r="A11477" t="s">
        <v>21430</v>
      </c>
      <c r="B11477" t="s">
        <v>21431</v>
      </c>
      <c r="C11477" t="s">
        <v>4511</v>
      </c>
      <c r="D11477" t="s">
        <v>4512</v>
      </c>
      <c r="E11477">
        <v>181681</v>
      </c>
      <c r="F11477" t="s">
        <v>13732</v>
      </c>
      <c r="G11477">
        <v>181683</v>
      </c>
      <c r="H11477" t="s">
        <v>13732</v>
      </c>
      <c r="I11477" t="s">
        <v>5051</v>
      </c>
    </row>
    <row r="11478" spans="1:11" hidden="1" x14ac:dyDescent="0.25">
      <c r="A11478" t="s">
        <v>21430</v>
      </c>
      <c r="B11478" t="s">
        <v>21432</v>
      </c>
      <c r="C11478" t="s">
        <v>4545</v>
      </c>
      <c r="D11478" t="s">
        <v>4512</v>
      </c>
      <c r="E11478">
        <v>181681</v>
      </c>
      <c r="F11478" t="s">
        <v>13732</v>
      </c>
      <c r="G11478">
        <v>34.5</v>
      </c>
      <c r="H11478">
        <v>181682</v>
      </c>
      <c r="I11478" t="s">
        <v>13732</v>
      </c>
      <c r="J11478">
        <v>138</v>
      </c>
      <c r="K11478">
        <v>1</v>
      </c>
    </row>
    <row r="11479" spans="1:11" hidden="1" x14ac:dyDescent="0.25">
      <c r="A11479" t="s">
        <v>21433</v>
      </c>
      <c r="B11479" t="s">
        <v>21434</v>
      </c>
      <c r="C11479" t="s">
        <v>4545</v>
      </c>
      <c r="D11479" t="s">
        <v>4512</v>
      </c>
      <c r="E11479">
        <v>3181</v>
      </c>
      <c r="F11479" t="s">
        <v>13290</v>
      </c>
      <c r="G11479">
        <v>138</v>
      </c>
      <c r="H11479">
        <v>24063</v>
      </c>
      <c r="I11479" t="s">
        <v>21435</v>
      </c>
      <c r="J11479">
        <v>1</v>
      </c>
      <c r="K11479">
        <v>1</v>
      </c>
    </row>
    <row r="11480" spans="1:11" hidden="1" x14ac:dyDescent="0.25">
      <c r="A11480" t="s">
        <v>21433</v>
      </c>
      <c r="B11480" t="s">
        <v>21436</v>
      </c>
      <c r="C11480" t="s">
        <v>4545</v>
      </c>
      <c r="D11480" t="s">
        <v>4512</v>
      </c>
      <c r="E11480">
        <v>3182</v>
      </c>
      <c r="F11480" t="s">
        <v>13290</v>
      </c>
      <c r="G11480">
        <v>69</v>
      </c>
      <c r="H11480">
        <v>24063</v>
      </c>
      <c r="I11480" t="s">
        <v>21435</v>
      </c>
      <c r="J11480">
        <v>1</v>
      </c>
      <c r="K11480">
        <v>1</v>
      </c>
    </row>
    <row r="11481" spans="1:11" hidden="1" x14ac:dyDescent="0.25">
      <c r="A11481" t="s">
        <v>21433</v>
      </c>
      <c r="B11481" t="s">
        <v>21437</v>
      </c>
      <c r="C11481" t="s">
        <v>4545</v>
      </c>
      <c r="D11481" t="s">
        <v>4512</v>
      </c>
      <c r="E11481">
        <v>3193</v>
      </c>
      <c r="F11481" t="s">
        <v>13290</v>
      </c>
      <c r="G11481">
        <v>13.2</v>
      </c>
      <c r="H11481">
        <v>24063</v>
      </c>
      <c r="I11481" t="s">
        <v>21435</v>
      </c>
      <c r="J11481">
        <v>1</v>
      </c>
      <c r="K11481">
        <v>1</v>
      </c>
    </row>
    <row r="11482" spans="1:11" hidden="1" x14ac:dyDescent="0.25">
      <c r="A11482" t="s">
        <v>21438</v>
      </c>
      <c r="B11482" t="s">
        <v>21439</v>
      </c>
      <c r="C11482" t="s">
        <v>4511</v>
      </c>
      <c r="D11482" t="s">
        <v>4512</v>
      </c>
      <c r="E11482">
        <v>59903</v>
      </c>
      <c r="F11482" t="s">
        <v>18604</v>
      </c>
      <c r="G11482">
        <v>79632</v>
      </c>
      <c r="H11482" t="s">
        <v>14461</v>
      </c>
      <c r="I11482">
        <v>1</v>
      </c>
    </row>
    <row r="11483" spans="1:11" hidden="1" x14ac:dyDescent="0.25">
      <c r="A11483" t="s">
        <v>21440</v>
      </c>
      <c r="B11483" t="s">
        <v>21441</v>
      </c>
      <c r="C11483" t="s">
        <v>4545</v>
      </c>
      <c r="D11483" t="s">
        <v>4512</v>
      </c>
      <c r="E11483">
        <v>79565</v>
      </c>
      <c r="F11483" t="s">
        <v>14461</v>
      </c>
      <c r="G11483">
        <v>138</v>
      </c>
      <c r="H11483">
        <v>79632</v>
      </c>
      <c r="I11483" t="s">
        <v>14461</v>
      </c>
      <c r="J11483">
        <v>345</v>
      </c>
      <c r="K11483">
        <v>1</v>
      </c>
    </row>
    <row r="11484" spans="1:11" hidden="1" x14ac:dyDescent="0.25">
      <c r="A11484" t="s">
        <v>21442</v>
      </c>
      <c r="B11484" t="s">
        <v>21443</v>
      </c>
      <c r="C11484" t="s">
        <v>4545</v>
      </c>
      <c r="D11484" t="s">
        <v>4512</v>
      </c>
      <c r="E11484">
        <v>79691</v>
      </c>
      <c r="F11484" t="s">
        <v>21444</v>
      </c>
      <c r="G11484">
        <v>12.47</v>
      </c>
      <c r="H11484">
        <v>79693</v>
      </c>
      <c r="I11484" t="s">
        <v>21445</v>
      </c>
      <c r="J11484">
        <v>24.9</v>
      </c>
      <c r="K11484">
        <v>2</v>
      </c>
    </row>
    <row r="11485" spans="1:11" hidden="1" x14ac:dyDescent="0.25">
      <c r="A11485" t="s">
        <v>21442</v>
      </c>
      <c r="B11485" t="s">
        <v>21446</v>
      </c>
      <c r="C11485" t="s">
        <v>4511</v>
      </c>
      <c r="D11485" t="s">
        <v>4512</v>
      </c>
      <c r="E11485">
        <v>79691</v>
      </c>
      <c r="F11485" t="s">
        <v>21444</v>
      </c>
      <c r="G11485">
        <v>132931</v>
      </c>
      <c r="H11485" t="s">
        <v>21447</v>
      </c>
      <c r="I11485">
        <v>1</v>
      </c>
    </row>
    <row r="11486" spans="1:11" hidden="1" x14ac:dyDescent="0.25">
      <c r="A11486" t="s">
        <v>21448</v>
      </c>
      <c r="B11486" t="s">
        <v>21449</v>
      </c>
      <c r="C11486" t="s">
        <v>4545</v>
      </c>
      <c r="D11486" t="s">
        <v>4512</v>
      </c>
      <c r="E11486">
        <v>131651</v>
      </c>
      <c r="F11486" t="s">
        <v>21450</v>
      </c>
      <c r="G11486">
        <v>34.5</v>
      </c>
      <c r="H11486">
        <v>131652</v>
      </c>
      <c r="I11486" t="s">
        <v>13775</v>
      </c>
      <c r="J11486">
        <v>345</v>
      </c>
      <c r="K11486">
        <v>1</v>
      </c>
    </row>
    <row r="11487" spans="1:11" hidden="1" x14ac:dyDescent="0.25">
      <c r="A11487" t="s">
        <v>21451</v>
      </c>
      <c r="B11487" t="s">
        <v>21452</v>
      </c>
      <c r="C11487" t="s">
        <v>4545</v>
      </c>
      <c r="D11487" t="s">
        <v>4512</v>
      </c>
      <c r="E11487">
        <v>79608</v>
      </c>
      <c r="F11487" t="s">
        <v>13762</v>
      </c>
      <c r="G11487">
        <v>138</v>
      </c>
      <c r="H11487">
        <v>79692</v>
      </c>
      <c r="I11487" t="s">
        <v>21445</v>
      </c>
      <c r="J11487">
        <v>24.9</v>
      </c>
      <c r="K11487">
        <v>1</v>
      </c>
    </row>
    <row r="11488" spans="1:11" hidden="1" x14ac:dyDescent="0.25">
      <c r="A11488" t="s">
        <v>21453</v>
      </c>
      <c r="B11488" t="s">
        <v>21454</v>
      </c>
      <c r="C11488" t="s">
        <v>4545</v>
      </c>
      <c r="D11488" t="s">
        <v>4512</v>
      </c>
      <c r="E11488">
        <v>3650</v>
      </c>
      <c r="F11488" t="s">
        <v>11961</v>
      </c>
      <c r="G11488">
        <v>138</v>
      </c>
      <c r="H11488">
        <v>3651</v>
      </c>
      <c r="I11488" t="s">
        <v>11961</v>
      </c>
      <c r="J11488">
        <v>69</v>
      </c>
      <c r="K11488">
        <v>1</v>
      </c>
    </row>
    <row r="11489" spans="1:11" hidden="1" x14ac:dyDescent="0.25">
      <c r="A11489" t="s">
        <v>21455</v>
      </c>
      <c r="B11489" t="s">
        <v>21456</v>
      </c>
      <c r="C11489" t="s">
        <v>4545</v>
      </c>
      <c r="D11489" t="s">
        <v>4512</v>
      </c>
      <c r="E11489">
        <v>24064</v>
      </c>
      <c r="F11489" t="s">
        <v>21457</v>
      </c>
      <c r="G11489">
        <v>1</v>
      </c>
      <c r="H11489">
        <v>29150</v>
      </c>
      <c r="I11489" t="s">
        <v>21458</v>
      </c>
      <c r="J11489">
        <v>13.2</v>
      </c>
      <c r="K11489">
        <v>1</v>
      </c>
    </row>
    <row r="11490" spans="1:11" hidden="1" x14ac:dyDescent="0.25">
      <c r="A11490" t="s">
        <v>21455</v>
      </c>
      <c r="B11490" t="s">
        <v>21459</v>
      </c>
      <c r="C11490" t="s">
        <v>4545</v>
      </c>
      <c r="D11490" t="s">
        <v>4512</v>
      </c>
      <c r="E11490">
        <v>3105</v>
      </c>
      <c r="F11490" t="s">
        <v>7235</v>
      </c>
      <c r="G11490">
        <v>345</v>
      </c>
      <c r="H11490">
        <v>24064</v>
      </c>
      <c r="I11490" t="s">
        <v>21457</v>
      </c>
      <c r="J11490">
        <v>1</v>
      </c>
      <c r="K11490">
        <v>1</v>
      </c>
    </row>
    <row r="11491" spans="1:11" hidden="1" x14ac:dyDescent="0.25">
      <c r="A11491" t="s">
        <v>21455</v>
      </c>
      <c r="B11491" t="s">
        <v>21460</v>
      </c>
      <c r="C11491" t="s">
        <v>4545</v>
      </c>
      <c r="D11491" t="s">
        <v>4512</v>
      </c>
      <c r="E11491">
        <v>3106</v>
      </c>
      <c r="F11491" t="s">
        <v>6723</v>
      </c>
      <c r="G11491">
        <v>138</v>
      </c>
      <c r="H11491">
        <v>24064</v>
      </c>
      <c r="I11491" t="s">
        <v>21457</v>
      </c>
      <c r="J11491">
        <v>1</v>
      </c>
      <c r="K11491">
        <v>1</v>
      </c>
    </row>
    <row r="11492" spans="1:11" hidden="1" x14ac:dyDescent="0.25">
      <c r="A11492" t="s">
        <v>3469</v>
      </c>
      <c r="B11492" t="s">
        <v>21461</v>
      </c>
      <c r="C11492" t="s">
        <v>4545</v>
      </c>
      <c r="D11492" t="s">
        <v>4512</v>
      </c>
      <c r="E11492">
        <v>13406</v>
      </c>
      <c r="F11492" t="s">
        <v>21462</v>
      </c>
      <c r="G11492">
        <v>13.8</v>
      </c>
      <c r="H11492">
        <v>24065</v>
      </c>
      <c r="I11492" t="s">
        <v>21463</v>
      </c>
      <c r="J11492">
        <v>1</v>
      </c>
      <c r="K11492">
        <v>1</v>
      </c>
    </row>
    <row r="11493" spans="1:11" hidden="1" x14ac:dyDescent="0.25">
      <c r="A11493" t="s">
        <v>3469</v>
      </c>
      <c r="B11493" t="s">
        <v>21464</v>
      </c>
      <c r="C11493" t="s">
        <v>4545</v>
      </c>
      <c r="D11493" t="s">
        <v>4512</v>
      </c>
      <c r="E11493">
        <v>3406</v>
      </c>
      <c r="F11493" t="s">
        <v>6800</v>
      </c>
      <c r="G11493">
        <v>345</v>
      </c>
      <c r="H11493">
        <v>24065</v>
      </c>
      <c r="I11493" t="s">
        <v>21463</v>
      </c>
      <c r="J11493">
        <v>1</v>
      </c>
      <c r="K11493">
        <v>1</v>
      </c>
    </row>
    <row r="11494" spans="1:11" hidden="1" x14ac:dyDescent="0.25">
      <c r="A11494" t="s">
        <v>3469</v>
      </c>
      <c r="B11494" t="s">
        <v>21465</v>
      </c>
      <c r="C11494" t="s">
        <v>4545</v>
      </c>
      <c r="D11494" t="s">
        <v>4512</v>
      </c>
      <c r="E11494">
        <v>3407</v>
      </c>
      <c r="F11494" t="s">
        <v>6800</v>
      </c>
      <c r="G11494">
        <v>138</v>
      </c>
      <c r="H11494">
        <v>24065</v>
      </c>
      <c r="I11494" t="s">
        <v>21463</v>
      </c>
      <c r="J11494">
        <v>1</v>
      </c>
      <c r="K11494">
        <v>1</v>
      </c>
    </row>
    <row r="11495" spans="1:11" hidden="1" x14ac:dyDescent="0.25">
      <c r="A11495" t="s">
        <v>21466</v>
      </c>
      <c r="B11495" t="s">
        <v>21467</v>
      </c>
      <c r="C11495" t="s">
        <v>4545</v>
      </c>
      <c r="D11495" t="s">
        <v>4512</v>
      </c>
      <c r="E11495">
        <v>3407</v>
      </c>
      <c r="F11495" t="s">
        <v>6800</v>
      </c>
      <c r="G11495">
        <v>138</v>
      </c>
      <c r="H11495">
        <v>3408</v>
      </c>
      <c r="I11495" t="s">
        <v>6800</v>
      </c>
      <c r="J11495">
        <v>69</v>
      </c>
      <c r="K11495">
        <v>1</v>
      </c>
    </row>
    <row r="11496" spans="1:11" hidden="1" x14ac:dyDescent="0.25">
      <c r="A11496" t="s">
        <v>21468</v>
      </c>
      <c r="B11496" t="s">
        <v>21469</v>
      </c>
      <c r="C11496" t="s">
        <v>4545</v>
      </c>
      <c r="D11496" t="s">
        <v>4512</v>
      </c>
      <c r="E11496">
        <v>8100</v>
      </c>
      <c r="F11496" t="s">
        <v>10037</v>
      </c>
      <c r="G11496">
        <v>69</v>
      </c>
      <c r="H11496">
        <v>8102</v>
      </c>
      <c r="I11496" t="s">
        <v>10037</v>
      </c>
      <c r="J11496">
        <v>138</v>
      </c>
      <c r="K11496">
        <v>1</v>
      </c>
    </row>
    <row r="11497" spans="1:11" hidden="1" x14ac:dyDescent="0.25">
      <c r="A11497" t="s">
        <v>21470</v>
      </c>
      <c r="B11497" t="s">
        <v>21471</v>
      </c>
      <c r="C11497" t="s">
        <v>4511</v>
      </c>
      <c r="D11497" t="s">
        <v>4512</v>
      </c>
      <c r="E11497">
        <v>11860</v>
      </c>
      <c r="F11497" t="s">
        <v>6838</v>
      </c>
      <c r="G11497">
        <v>11864</v>
      </c>
      <c r="H11497" t="s">
        <v>6838</v>
      </c>
      <c r="I11497">
        <v>1</v>
      </c>
    </row>
    <row r="11498" spans="1:11" hidden="1" x14ac:dyDescent="0.25">
      <c r="A11498" t="s">
        <v>21470</v>
      </c>
      <c r="B11498" t="s">
        <v>21472</v>
      </c>
      <c r="C11498" t="s">
        <v>4545</v>
      </c>
      <c r="D11498" t="s">
        <v>4512</v>
      </c>
      <c r="E11498">
        <v>11864</v>
      </c>
      <c r="F11498" t="s">
        <v>6838</v>
      </c>
      <c r="G11498">
        <v>138</v>
      </c>
      <c r="H11498">
        <v>24066</v>
      </c>
      <c r="I11498" t="s">
        <v>21473</v>
      </c>
      <c r="J11498">
        <v>1</v>
      </c>
      <c r="K11498">
        <v>2</v>
      </c>
    </row>
    <row r="11499" spans="1:11" hidden="1" x14ac:dyDescent="0.25">
      <c r="A11499" t="s">
        <v>21470</v>
      </c>
      <c r="B11499" t="s">
        <v>21474</v>
      </c>
      <c r="C11499" t="s">
        <v>4545</v>
      </c>
      <c r="D11499" t="s">
        <v>4512</v>
      </c>
      <c r="E11499">
        <v>11865</v>
      </c>
      <c r="F11499" t="s">
        <v>6838</v>
      </c>
      <c r="G11499">
        <v>345</v>
      </c>
      <c r="H11499">
        <v>24066</v>
      </c>
      <c r="I11499" t="s">
        <v>21473</v>
      </c>
      <c r="J11499">
        <v>1</v>
      </c>
      <c r="K11499">
        <v>2</v>
      </c>
    </row>
    <row r="11500" spans="1:11" hidden="1" x14ac:dyDescent="0.25">
      <c r="A11500" t="s">
        <v>21470</v>
      </c>
      <c r="B11500" t="s">
        <v>21475</v>
      </c>
      <c r="C11500" t="s">
        <v>4545</v>
      </c>
      <c r="D11500" t="s">
        <v>4512</v>
      </c>
      <c r="E11500">
        <v>11866</v>
      </c>
      <c r="F11500" t="s">
        <v>6838</v>
      </c>
      <c r="G11500">
        <v>13.8</v>
      </c>
      <c r="H11500">
        <v>24066</v>
      </c>
      <c r="I11500" t="s">
        <v>21473</v>
      </c>
      <c r="J11500">
        <v>1</v>
      </c>
      <c r="K11500">
        <v>2</v>
      </c>
    </row>
    <row r="11501" spans="1:11" hidden="1" x14ac:dyDescent="0.25">
      <c r="A11501" t="s">
        <v>21470</v>
      </c>
      <c r="B11501" t="s">
        <v>21476</v>
      </c>
      <c r="C11501" t="s">
        <v>4511</v>
      </c>
      <c r="D11501" t="s">
        <v>4512</v>
      </c>
      <c r="E11501">
        <v>1860</v>
      </c>
      <c r="F11501" t="s">
        <v>6834</v>
      </c>
      <c r="G11501">
        <v>11864</v>
      </c>
      <c r="H11501" t="s">
        <v>6838</v>
      </c>
      <c r="I11501">
        <v>1</v>
      </c>
    </row>
    <row r="11502" spans="1:11" hidden="1" x14ac:dyDescent="0.25">
      <c r="A11502" t="s">
        <v>21477</v>
      </c>
      <c r="B11502" t="s">
        <v>21478</v>
      </c>
      <c r="C11502" t="s">
        <v>4511</v>
      </c>
      <c r="D11502" t="s">
        <v>4512</v>
      </c>
      <c r="E11502">
        <v>11859</v>
      </c>
      <c r="F11502" t="s">
        <v>6838</v>
      </c>
      <c r="G11502">
        <v>11860</v>
      </c>
      <c r="H11502" t="s">
        <v>6838</v>
      </c>
      <c r="I11502">
        <v>1</v>
      </c>
    </row>
    <row r="11503" spans="1:11" hidden="1" x14ac:dyDescent="0.25">
      <c r="A11503" t="s">
        <v>21477</v>
      </c>
      <c r="B11503" t="s">
        <v>21479</v>
      </c>
      <c r="C11503" t="s">
        <v>4545</v>
      </c>
      <c r="D11503" t="s">
        <v>4512</v>
      </c>
      <c r="E11503">
        <v>11859</v>
      </c>
      <c r="F11503" t="s">
        <v>6838</v>
      </c>
      <c r="G11503">
        <v>138</v>
      </c>
      <c r="H11503">
        <v>24067</v>
      </c>
      <c r="I11503" t="s">
        <v>21480</v>
      </c>
      <c r="J11503">
        <v>1</v>
      </c>
      <c r="K11503">
        <v>1</v>
      </c>
    </row>
    <row r="11504" spans="1:11" hidden="1" x14ac:dyDescent="0.25">
      <c r="A11504" t="s">
        <v>21477</v>
      </c>
      <c r="B11504" t="s">
        <v>21481</v>
      </c>
      <c r="C11504" t="s">
        <v>4545</v>
      </c>
      <c r="D11504" t="s">
        <v>4512</v>
      </c>
      <c r="E11504">
        <v>11861</v>
      </c>
      <c r="F11504" t="s">
        <v>6838</v>
      </c>
      <c r="G11504">
        <v>13.8</v>
      </c>
      <c r="H11504">
        <v>24067</v>
      </c>
      <c r="I11504" t="s">
        <v>21480</v>
      </c>
      <c r="J11504">
        <v>1</v>
      </c>
      <c r="K11504">
        <v>1</v>
      </c>
    </row>
    <row r="11505" spans="1:11" hidden="1" x14ac:dyDescent="0.25">
      <c r="A11505" t="s">
        <v>21477</v>
      </c>
      <c r="B11505" t="s">
        <v>21482</v>
      </c>
      <c r="C11505" t="s">
        <v>4545</v>
      </c>
      <c r="D11505" t="s">
        <v>4512</v>
      </c>
      <c r="E11505">
        <v>1859</v>
      </c>
      <c r="F11505" t="s">
        <v>6834</v>
      </c>
      <c r="G11505">
        <v>345</v>
      </c>
      <c r="H11505">
        <v>24067</v>
      </c>
      <c r="I11505" t="s">
        <v>21480</v>
      </c>
      <c r="J11505">
        <v>1</v>
      </c>
      <c r="K11505">
        <v>1</v>
      </c>
    </row>
    <row r="11506" spans="1:11" hidden="1" x14ac:dyDescent="0.25">
      <c r="A11506" t="s">
        <v>21477</v>
      </c>
      <c r="B11506" t="s">
        <v>21483</v>
      </c>
      <c r="C11506" t="s">
        <v>4511</v>
      </c>
      <c r="D11506" t="s">
        <v>4512</v>
      </c>
      <c r="E11506">
        <v>1860</v>
      </c>
      <c r="F11506" t="s">
        <v>6834</v>
      </c>
      <c r="G11506">
        <v>11859</v>
      </c>
      <c r="H11506" t="s">
        <v>6838</v>
      </c>
      <c r="I11506">
        <v>1</v>
      </c>
    </row>
    <row r="11507" spans="1:11" hidden="1" x14ac:dyDescent="0.25">
      <c r="A11507" t="s">
        <v>21484</v>
      </c>
      <c r="B11507" t="s">
        <v>21485</v>
      </c>
      <c r="C11507" t="s">
        <v>4545</v>
      </c>
      <c r="D11507" t="s">
        <v>4512</v>
      </c>
      <c r="E11507">
        <v>1339</v>
      </c>
      <c r="F11507" t="s">
        <v>8554</v>
      </c>
      <c r="G11507">
        <v>138</v>
      </c>
      <c r="H11507">
        <v>1340</v>
      </c>
      <c r="I11507" t="s">
        <v>6946</v>
      </c>
      <c r="J11507">
        <v>69</v>
      </c>
      <c r="K11507">
        <v>1</v>
      </c>
    </row>
    <row r="11508" spans="1:11" hidden="1" x14ac:dyDescent="0.25">
      <c r="A11508" t="s">
        <v>21486</v>
      </c>
      <c r="B11508" t="s">
        <v>21487</v>
      </c>
      <c r="C11508" t="s">
        <v>4545</v>
      </c>
      <c r="D11508" t="s">
        <v>4512</v>
      </c>
      <c r="E11508">
        <v>1339</v>
      </c>
      <c r="F11508" t="s">
        <v>8554</v>
      </c>
      <c r="G11508">
        <v>138</v>
      </c>
      <c r="H11508">
        <v>1340</v>
      </c>
      <c r="I11508" t="s">
        <v>6946</v>
      </c>
      <c r="J11508">
        <v>69</v>
      </c>
      <c r="K11508">
        <v>2</v>
      </c>
    </row>
    <row r="11509" spans="1:11" hidden="1" x14ac:dyDescent="0.25">
      <c r="A11509" t="s">
        <v>21488</v>
      </c>
      <c r="B11509" t="s">
        <v>21489</v>
      </c>
      <c r="C11509" t="s">
        <v>4545</v>
      </c>
      <c r="D11509" t="s">
        <v>4512</v>
      </c>
      <c r="E11509">
        <v>1883</v>
      </c>
      <c r="F11509" t="s">
        <v>7052</v>
      </c>
      <c r="G11509">
        <v>138</v>
      </c>
      <c r="H11509">
        <v>24124</v>
      </c>
      <c r="I11509" t="s">
        <v>21490</v>
      </c>
      <c r="J11509">
        <v>1</v>
      </c>
      <c r="K11509">
        <v>4</v>
      </c>
    </row>
    <row r="11510" spans="1:11" hidden="1" x14ac:dyDescent="0.25">
      <c r="A11510" t="s">
        <v>21488</v>
      </c>
      <c r="B11510" t="s">
        <v>21491</v>
      </c>
      <c r="C11510" t="s">
        <v>4545</v>
      </c>
      <c r="D11510" t="s">
        <v>4512</v>
      </c>
      <c r="E11510">
        <v>1886</v>
      </c>
      <c r="F11510" t="s">
        <v>6124</v>
      </c>
      <c r="G11510">
        <v>345</v>
      </c>
      <c r="H11510">
        <v>24124</v>
      </c>
      <c r="I11510" t="s">
        <v>21490</v>
      </c>
      <c r="J11510">
        <v>1</v>
      </c>
      <c r="K11510">
        <v>4</v>
      </c>
    </row>
    <row r="11511" spans="1:11" hidden="1" x14ac:dyDescent="0.25">
      <c r="A11511" t="s">
        <v>21488</v>
      </c>
      <c r="B11511" t="s">
        <v>21492</v>
      </c>
      <c r="C11511" t="s">
        <v>4545</v>
      </c>
      <c r="D11511" t="s">
        <v>4512</v>
      </c>
      <c r="E11511">
        <v>24124</v>
      </c>
      <c r="F11511" t="s">
        <v>21490</v>
      </c>
      <c r="G11511">
        <v>1</v>
      </c>
      <c r="H11511">
        <v>24997</v>
      </c>
      <c r="I11511" t="s">
        <v>21493</v>
      </c>
      <c r="J11511">
        <v>13.8</v>
      </c>
      <c r="K11511">
        <v>4</v>
      </c>
    </row>
    <row r="11512" spans="1:11" hidden="1" x14ac:dyDescent="0.25">
      <c r="A11512" t="s">
        <v>21494</v>
      </c>
      <c r="B11512" t="s">
        <v>21495</v>
      </c>
      <c r="C11512" t="s">
        <v>4545</v>
      </c>
      <c r="D11512" t="s">
        <v>4512</v>
      </c>
      <c r="E11512">
        <v>11884</v>
      </c>
      <c r="F11512" t="s">
        <v>21496</v>
      </c>
      <c r="G11512">
        <v>13.8</v>
      </c>
      <c r="H11512">
        <v>24070</v>
      </c>
      <c r="I11512" t="s">
        <v>21497</v>
      </c>
      <c r="J11512">
        <v>1</v>
      </c>
      <c r="K11512">
        <v>3</v>
      </c>
    </row>
    <row r="11513" spans="1:11" hidden="1" x14ac:dyDescent="0.25">
      <c r="A11513" t="s">
        <v>21494</v>
      </c>
      <c r="B11513" t="s">
        <v>21498</v>
      </c>
      <c r="C11513" t="s">
        <v>4545</v>
      </c>
      <c r="D11513" t="s">
        <v>4512</v>
      </c>
      <c r="E11513">
        <v>1882</v>
      </c>
      <c r="F11513" t="s">
        <v>6121</v>
      </c>
      <c r="G11513">
        <v>345</v>
      </c>
      <c r="H11513">
        <v>24070</v>
      </c>
      <c r="I11513" t="s">
        <v>21497</v>
      </c>
      <c r="J11513">
        <v>1</v>
      </c>
      <c r="K11513">
        <v>3</v>
      </c>
    </row>
    <row r="11514" spans="1:11" hidden="1" x14ac:dyDescent="0.25">
      <c r="A11514" t="s">
        <v>21494</v>
      </c>
      <c r="B11514" t="s">
        <v>21499</v>
      </c>
      <c r="C11514" t="s">
        <v>4545</v>
      </c>
      <c r="D11514" t="s">
        <v>4512</v>
      </c>
      <c r="E11514">
        <v>1883</v>
      </c>
      <c r="F11514" t="s">
        <v>7052</v>
      </c>
      <c r="G11514">
        <v>138</v>
      </c>
      <c r="H11514">
        <v>24070</v>
      </c>
      <c r="I11514" t="s">
        <v>21497</v>
      </c>
      <c r="J11514">
        <v>1</v>
      </c>
      <c r="K11514">
        <v>3</v>
      </c>
    </row>
    <row r="11515" spans="1:11" hidden="1" x14ac:dyDescent="0.25">
      <c r="A11515" t="s">
        <v>21500</v>
      </c>
      <c r="B11515" t="s">
        <v>21501</v>
      </c>
      <c r="C11515" t="s">
        <v>4545</v>
      </c>
      <c r="D11515" t="s">
        <v>4512</v>
      </c>
      <c r="E11515">
        <v>160831</v>
      </c>
      <c r="F11515" t="s">
        <v>14029</v>
      </c>
      <c r="G11515">
        <v>138</v>
      </c>
      <c r="H11515">
        <v>160832</v>
      </c>
      <c r="I11515" t="s">
        <v>21502</v>
      </c>
      <c r="J11515">
        <v>34.5</v>
      </c>
      <c r="K11515">
        <v>1</v>
      </c>
    </row>
    <row r="11516" spans="1:11" hidden="1" x14ac:dyDescent="0.25">
      <c r="A11516" t="s">
        <v>21500</v>
      </c>
      <c r="B11516" t="s">
        <v>21503</v>
      </c>
      <c r="C11516" t="s">
        <v>4511</v>
      </c>
      <c r="D11516" t="s">
        <v>4512</v>
      </c>
      <c r="E11516">
        <v>160832</v>
      </c>
      <c r="F11516" t="s">
        <v>21502</v>
      </c>
      <c r="G11516">
        <v>160833</v>
      </c>
      <c r="H11516" t="s">
        <v>21502</v>
      </c>
      <c r="I11516" t="s">
        <v>5051</v>
      </c>
    </row>
    <row r="11517" spans="1:11" hidden="1" x14ac:dyDescent="0.25">
      <c r="A11517" t="s">
        <v>21504</v>
      </c>
      <c r="B11517" t="s">
        <v>21505</v>
      </c>
      <c r="C11517" t="s">
        <v>4545</v>
      </c>
      <c r="D11517" t="s">
        <v>4512</v>
      </c>
      <c r="E11517">
        <v>40570</v>
      </c>
      <c r="F11517" t="s">
        <v>5400</v>
      </c>
      <c r="G11517">
        <v>138</v>
      </c>
      <c r="H11517">
        <v>110379</v>
      </c>
      <c r="I11517" t="s">
        <v>21506</v>
      </c>
      <c r="J11517">
        <v>69</v>
      </c>
      <c r="K11517" t="s">
        <v>11865</v>
      </c>
    </row>
    <row r="11518" spans="1:11" hidden="1" x14ac:dyDescent="0.25">
      <c r="A11518" t="s">
        <v>21507</v>
      </c>
      <c r="B11518" t="s">
        <v>21508</v>
      </c>
      <c r="C11518" t="s">
        <v>4545</v>
      </c>
      <c r="D11518" t="s">
        <v>4512</v>
      </c>
      <c r="E11518">
        <v>40570</v>
      </c>
      <c r="F11518" t="s">
        <v>5400</v>
      </c>
      <c r="G11518">
        <v>138</v>
      </c>
      <c r="H11518">
        <v>110379</v>
      </c>
      <c r="I11518" t="s">
        <v>21506</v>
      </c>
      <c r="J11518">
        <v>69</v>
      </c>
      <c r="K11518" t="s">
        <v>13558</v>
      </c>
    </row>
    <row r="11519" spans="1:11" hidden="1" x14ac:dyDescent="0.25">
      <c r="A11519" t="s">
        <v>21509</v>
      </c>
      <c r="B11519" t="s">
        <v>21510</v>
      </c>
      <c r="C11519" t="s">
        <v>4545</v>
      </c>
      <c r="D11519" t="s">
        <v>4512</v>
      </c>
      <c r="E11519">
        <v>161051</v>
      </c>
      <c r="F11519" t="s">
        <v>18255</v>
      </c>
      <c r="G11519">
        <v>138</v>
      </c>
      <c r="H11519">
        <v>161052</v>
      </c>
      <c r="I11519" t="s">
        <v>18255</v>
      </c>
      <c r="J11519">
        <v>34.5</v>
      </c>
      <c r="K11519">
        <v>1</v>
      </c>
    </row>
    <row r="11520" spans="1:11" hidden="1" x14ac:dyDescent="0.25">
      <c r="A11520" t="s">
        <v>21509</v>
      </c>
      <c r="B11520" t="s">
        <v>21511</v>
      </c>
      <c r="C11520" t="s">
        <v>4511</v>
      </c>
      <c r="D11520" t="s">
        <v>4512</v>
      </c>
      <c r="E11520">
        <v>161052</v>
      </c>
      <c r="F11520" t="s">
        <v>18255</v>
      </c>
      <c r="G11520">
        <v>161053</v>
      </c>
      <c r="H11520" t="s">
        <v>18255</v>
      </c>
      <c r="I11520" t="s">
        <v>5051</v>
      </c>
    </row>
    <row r="11521" spans="1:11" hidden="1" x14ac:dyDescent="0.25">
      <c r="A11521" t="s">
        <v>4482</v>
      </c>
      <c r="B11521" t="s">
        <v>21512</v>
      </c>
      <c r="C11521" t="s">
        <v>4545</v>
      </c>
      <c r="D11521" t="s">
        <v>4512</v>
      </c>
      <c r="E11521">
        <v>110371</v>
      </c>
      <c r="F11521" t="s">
        <v>21513</v>
      </c>
      <c r="G11521">
        <v>13.8</v>
      </c>
      <c r="H11521">
        <v>110382</v>
      </c>
      <c r="I11521" t="s">
        <v>21514</v>
      </c>
      <c r="J11521">
        <v>138</v>
      </c>
      <c r="K11521">
        <v>1</v>
      </c>
    </row>
    <row r="11522" spans="1:11" hidden="1" x14ac:dyDescent="0.25">
      <c r="A11522" t="s">
        <v>4482</v>
      </c>
      <c r="B11522" t="s">
        <v>21515</v>
      </c>
      <c r="C11522" t="s">
        <v>4545</v>
      </c>
      <c r="D11522" t="s">
        <v>4512</v>
      </c>
      <c r="E11522">
        <v>110372</v>
      </c>
      <c r="F11522" t="s">
        <v>21513</v>
      </c>
      <c r="G11522">
        <v>13.8</v>
      </c>
      <c r="H11522">
        <v>110382</v>
      </c>
      <c r="I11522" t="s">
        <v>21514</v>
      </c>
      <c r="J11522">
        <v>138</v>
      </c>
      <c r="K11522">
        <v>1</v>
      </c>
    </row>
    <row r="11523" spans="1:11" hidden="1" x14ac:dyDescent="0.25">
      <c r="A11523" t="s">
        <v>4482</v>
      </c>
      <c r="B11523" t="s">
        <v>21516</v>
      </c>
      <c r="C11523" t="s">
        <v>4545</v>
      </c>
      <c r="D11523" t="s">
        <v>4512</v>
      </c>
      <c r="E11523">
        <v>110373</v>
      </c>
      <c r="F11523" t="s">
        <v>21513</v>
      </c>
      <c r="G11523">
        <v>13.8</v>
      </c>
      <c r="H11523">
        <v>110382</v>
      </c>
      <c r="I11523" t="s">
        <v>21514</v>
      </c>
      <c r="J11523">
        <v>138</v>
      </c>
      <c r="K11523">
        <v>1</v>
      </c>
    </row>
    <row r="11524" spans="1:11" hidden="1" x14ac:dyDescent="0.25">
      <c r="A11524" t="s">
        <v>21517</v>
      </c>
      <c r="B11524" t="s">
        <v>21518</v>
      </c>
      <c r="C11524" t="s">
        <v>4545</v>
      </c>
      <c r="D11524" t="s">
        <v>4512</v>
      </c>
      <c r="E11524">
        <v>110381</v>
      </c>
      <c r="F11524" t="s">
        <v>21513</v>
      </c>
      <c r="G11524">
        <v>18</v>
      </c>
      <c r="H11524">
        <v>110383</v>
      </c>
      <c r="I11524" t="s">
        <v>21519</v>
      </c>
      <c r="J11524">
        <v>138</v>
      </c>
      <c r="K11524">
        <v>1</v>
      </c>
    </row>
    <row r="11525" spans="1:11" hidden="1" x14ac:dyDescent="0.25">
      <c r="A11525" t="s">
        <v>21520</v>
      </c>
      <c r="B11525" t="s">
        <v>21521</v>
      </c>
      <c r="C11525" t="s">
        <v>4545</v>
      </c>
      <c r="D11525" t="s">
        <v>4512</v>
      </c>
      <c r="E11525">
        <v>40570</v>
      </c>
      <c r="F11525" t="s">
        <v>5400</v>
      </c>
      <c r="G11525">
        <v>138</v>
      </c>
      <c r="H11525">
        <v>110379</v>
      </c>
      <c r="I11525" t="s">
        <v>21506</v>
      </c>
      <c r="J11525">
        <v>69</v>
      </c>
      <c r="K11525" t="s">
        <v>11860</v>
      </c>
    </row>
    <row r="11526" spans="1:11" hidden="1" x14ac:dyDescent="0.25">
      <c r="A11526" t="s">
        <v>21522</v>
      </c>
      <c r="B11526" t="s">
        <v>21523</v>
      </c>
      <c r="C11526" t="s">
        <v>4545</v>
      </c>
      <c r="D11526" t="s">
        <v>4512</v>
      </c>
      <c r="E11526">
        <v>110374</v>
      </c>
      <c r="F11526" t="s">
        <v>21513</v>
      </c>
      <c r="G11526">
        <v>13.8</v>
      </c>
      <c r="H11526">
        <v>110378</v>
      </c>
      <c r="I11526" t="s">
        <v>21519</v>
      </c>
      <c r="J11526">
        <v>69</v>
      </c>
      <c r="K11526">
        <v>1</v>
      </c>
    </row>
    <row r="11527" spans="1:11" hidden="1" x14ac:dyDescent="0.25">
      <c r="A11527" t="s">
        <v>21522</v>
      </c>
      <c r="B11527" t="s">
        <v>21524</v>
      </c>
      <c r="C11527" t="s">
        <v>4545</v>
      </c>
      <c r="D11527" t="s">
        <v>4512</v>
      </c>
      <c r="E11527">
        <v>110375</v>
      </c>
      <c r="F11527" t="s">
        <v>21513</v>
      </c>
      <c r="G11527">
        <v>13.8</v>
      </c>
      <c r="H11527">
        <v>110377</v>
      </c>
      <c r="I11527" t="s">
        <v>21514</v>
      </c>
      <c r="J11527">
        <v>69</v>
      </c>
      <c r="K11527">
        <v>1</v>
      </c>
    </row>
    <row r="11528" spans="1:11" hidden="1" x14ac:dyDescent="0.25">
      <c r="A11528" t="s">
        <v>21522</v>
      </c>
      <c r="B11528" t="s">
        <v>21525</v>
      </c>
      <c r="C11528" t="s">
        <v>4545</v>
      </c>
      <c r="D11528" t="s">
        <v>4512</v>
      </c>
      <c r="E11528">
        <v>110375</v>
      </c>
      <c r="F11528" t="s">
        <v>21513</v>
      </c>
      <c r="G11528">
        <v>13.8</v>
      </c>
      <c r="H11528">
        <v>110378</v>
      </c>
      <c r="I11528" t="s">
        <v>21519</v>
      </c>
      <c r="J11528">
        <v>69</v>
      </c>
      <c r="K11528">
        <v>1</v>
      </c>
    </row>
    <row r="11529" spans="1:11" hidden="1" x14ac:dyDescent="0.25">
      <c r="A11529" t="s">
        <v>21522</v>
      </c>
      <c r="B11529" t="s">
        <v>21526</v>
      </c>
      <c r="C11529" t="s">
        <v>4545</v>
      </c>
      <c r="D11529" t="s">
        <v>4512</v>
      </c>
      <c r="E11529">
        <v>110375</v>
      </c>
      <c r="F11529" t="s">
        <v>21513</v>
      </c>
      <c r="G11529">
        <v>13.8</v>
      </c>
      <c r="H11529">
        <v>110378</v>
      </c>
      <c r="I11529" t="s">
        <v>21519</v>
      </c>
      <c r="J11529">
        <v>69</v>
      </c>
      <c r="K11529">
        <v>2</v>
      </c>
    </row>
    <row r="11530" spans="1:11" hidden="1" x14ac:dyDescent="0.25">
      <c r="A11530" t="s">
        <v>21522</v>
      </c>
      <c r="B11530" t="s">
        <v>21527</v>
      </c>
      <c r="C11530" t="s">
        <v>4545</v>
      </c>
      <c r="D11530" t="s">
        <v>4512</v>
      </c>
      <c r="E11530">
        <v>110376</v>
      </c>
      <c r="F11530" t="s">
        <v>21513</v>
      </c>
      <c r="G11530">
        <v>13.8</v>
      </c>
      <c r="H11530">
        <v>110377</v>
      </c>
      <c r="I11530" t="s">
        <v>21514</v>
      </c>
      <c r="J11530">
        <v>69</v>
      </c>
      <c r="K11530">
        <v>1</v>
      </c>
    </row>
    <row r="11531" spans="1:11" hidden="1" x14ac:dyDescent="0.25">
      <c r="A11531" t="s">
        <v>21522</v>
      </c>
      <c r="B11531" t="s">
        <v>21528</v>
      </c>
      <c r="C11531" t="s">
        <v>4545</v>
      </c>
      <c r="D11531" t="s">
        <v>4512</v>
      </c>
      <c r="E11531">
        <v>110376</v>
      </c>
      <c r="F11531" t="s">
        <v>21513</v>
      </c>
      <c r="G11531">
        <v>13.8</v>
      </c>
      <c r="H11531">
        <v>110377</v>
      </c>
      <c r="I11531" t="s">
        <v>21514</v>
      </c>
      <c r="J11531">
        <v>69</v>
      </c>
      <c r="K11531">
        <v>2</v>
      </c>
    </row>
    <row r="11532" spans="1:11" hidden="1" x14ac:dyDescent="0.25">
      <c r="A11532" t="s">
        <v>21522</v>
      </c>
      <c r="B11532" t="s">
        <v>21529</v>
      </c>
      <c r="C11532" t="s">
        <v>4545</v>
      </c>
      <c r="D11532" t="s">
        <v>4512</v>
      </c>
      <c r="E11532">
        <v>110376</v>
      </c>
      <c r="F11532" t="s">
        <v>21513</v>
      </c>
      <c r="G11532">
        <v>13.8</v>
      </c>
      <c r="H11532">
        <v>110377</v>
      </c>
      <c r="I11532" t="s">
        <v>21514</v>
      </c>
      <c r="J11532">
        <v>69</v>
      </c>
      <c r="K11532">
        <v>3</v>
      </c>
    </row>
    <row r="11533" spans="1:11" hidden="1" x14ac:dyDescent="0.25">
      <c r="A11533" t="s">
        <v>21522</v>
      </c>
      <c r="B11533" t="s">
        <v>21530</v>
      </c>
      <c r="C11533" t="s">
        <v>4545</v>
      </c>
      <c r="D11533" t="s">
        <v>4512</v>
      </c>
      <c r="E11533">
        <v>110376</v>
      </c>
      <c r="F11533" t="s">
        <v>21513</v>
      </c>
      <c r="G11533">
        <v>13.8</v>
      </c>
      <c r="H11533">
        <v>110377</v>
      </c>
      <c r="I11533" t="s">
        <v>21514</v>
      </c>
      <c r="J11533">
        <v>69</v>
      </c>
      <c r="K11533">
        <v>4</v>
      </c>
    </row>
    <row r="11534" spans="1:11" hidden="1" x14ac:dyDescent="0.25">
      <c r="A11534" t="s">
        <v>21531</v>
      </c>
      <c r="B11534" t="s">
        <v>21532</v>
      </c>
      <c r="C11534" t="s">
        <v>4545</v>
      </c>
      <c r="D11534" t="s">
        <v>4512</v>
      </c>
      <c r="E11534">
        <v>5799</v>
      </c>
      <c r="F11534" t="s">
        <v>14073</v>
      </c>
      <c r="G11534">
        <v>138</v>
      </c>
      <c r="H11534">
        <v>160062</v>
      </c>
      <c r="I11534" t="s">
        <v>21533</v>
      </c>
      <c r="J11534">
        <v>6.9</v>
      </c>
      <c r="K11534">
        <v>1</v>
      </c>
    </row>
    <row r="11535" spans="1:11" hidden="1" x14ac:dyDescent="0.25">
      <c r="A11535" t="s">
        <v>21534</v>
      </c>
      <c r="B11535" t="s">
        <v>21535</v>
      </c>
      <c r="C11535" t="s">
        <v>4545</v>
      </c>
      <c r="D11535" t="s">
        <v>4512</v>
      </c>
      <c r="E11535">
        <v>5799</v>
      </c>
      <c r="F11535" t="s">
        <v>14073</v>
      </c>
      <c r="G11535">
        <v>138</v>
      </c>
      <c r="H11535">
        <v>160063</v>
      </c>
      <c r="I11535" t="s">
        <v>21533</v>
      </c>
      <c r="J11535">
        <v>6.9</v>
      </c>
      <c r="K11535">
        <v>1</v>
      </c>
    </row>
    <row r="11536" spans="1:11" hidden="1" x14ac:dyDescent="0.25">
      <c r="A11536" t="s">
        <v>21536</v>
      </c>
      <c r="B11536" t="s">
        <v>21537</v>
      </c>
      <c r="C11536" t="s">
        <v>4545</v>
      </c>
      <c r="D11536" t="s">
        <v>4512</v>
      </c>
      <c r="E11536">
        <v>8508</v>
      </c>
      <c r="F11536" t="s">
        <v>17340</v>
      </c>
      <c r="G11536">
        <v>69</v>
      </c>
      <c r="H11536">
        <v>8510</v>
      </c>
      <c r="I11536" t="s">
        <v>12944</v>
      </c>
      <c r="J11536">
        <v>138</v>
      </c>
      <c r="K11536">
        <v>1</v>
      </c>
    </row>
    <row r="11537" spans="1:11" hidden="1" x14ac:dyDescent="0.25">
      <c r="A11537" t="s">
        <v>21538</v>
      </c>
      <c r="B11537" t="s">
        <v>21539</v>
      </c>
      <c r="C11537" t="s">
        <v>4545</v>
      </c>
      <c r="D11537" t="s">
        <v>4512</v>
      </c>
      <c r="E11537">
        <v>8508</v>
      </c>
      <c r="F11537" t="s">
        <v>17340</v>
      </c>
      <c r="G11537">
        <v>69</v>
      </c>
      <c r="H11537">
        <v>88508</v>
      </c>
      <c r="I11537" t="s">
        <v>21540</v>
      </c>
      <c r="J11537">
        <v>2.4</v>
      </c>
      <c r="K11537">
        <v>1</v>
      </c>
    </row>
    <row r="11538" spans="1:11" hidden="1" x14ac:dyDescent="0.25">
      <c r="A11538" t="s">
        <v>4327</v>
      </c>
      <c r="B11538" t="s">
        <v>21541</v>
      </c>
      <c r="C11538" t="s">
        <v>4545</v>
      </c>
      <c r="D11538" t="s">
        <v>4512</v>
      </c>
      <c r="E11538">
        <v>7057</v>
      </c>
      <c r="F11538" t="s">
        <v>4994</v>
      </c>
      <c r="G11538">
        <v>345</v>
      </c>
      <c r="H11538">
        <v>77815</v>
      </c>
      <c r="I11538" t="s">
        <v>21542</v>
      </c>
      <c r="J11538">
        <v>1</v>
      </c>
      <c r="K11538">
        <v>3</v>
      </c>
    </row>
    <row r="11539" spans="1:11" hidden="1" x14ac:dyDescent="0.25">
      <c r="A11539" t="s">
        <v>4327</v>
      </c>
      <c r="B11539" t="s">
        <v>21543</v>
      </c>
      <c r="C11539" t="s">
        <v>4545</v>
      </c>
      <c r="D11539" t="s">
        <v>4512</v>
      </c>
      <c r="E11539">
        <v>7286</v>
      </c>
      <c r="F11539" t="s">
        <v>4994</v>
      </c>
      <c r="G11539">
        <v>138</v>
      </c>
      <c r="H11539">
        <v>77815</v>
      </c>
      <c r="I11539" t="s">
        <v>21542</v>
      </c>
      <c r="J11539">
        <v>1</v>
      </c>
      <c r="K11539">
        <v>3</v>
      </c>
    </row>
    <row r="11540" spans="1:11" hidden="1" x14ac:dyDescent="0.25">
      <c r="A11540" t="s">
        <v>4327</v>
      </c>
      <c r="B11540" t="s">
        <v>21544</v>
      </c>
      <c r="C11540" t="s">
        <v>4545</v>
      </c>
      <c r="D11540" t="s">
        <v>4512</v>
      </c>
      <c r="E11540">
        <v>7853</v>
      </c>
      <c r="F11540" t="s">
        <v>4994</v>
      </c>
      <c r="G11540">
        <v>13.2</v>
      </c>
      <c r="H11540">
        <v>77815</v>
      </c>
      <c r="I11540" t="s">
        <v>21542</v>
      </c>
      <c r="J11540">
        <v>1</v>
      </c>
      <c r="K11540">
        <v>3</v>
      </c>
    </row>
    <row r="11541" spans="1:11" hidden="1" x14ac:dyDescent="0.25">
      <c r="A11541" t="s">
        <v>21545</v>
      </c>
      <c r="B11541" t="s">
        <v>21546</v>
      </c>
      <c r="C11541" t="s">
        <v>4545</v>
      </c>
      <c r="D11541" t="s">
        <v>4512</v>
      </c>
      <c r="E11541">
        <v>44280</v>
      </c>
      <c r="F11541" t="s">
        <v>7125</v>
      </c>
      <c r="G11541">
        <v>138</v>
      </c>
      <c r="H11541">
        <v>49114</v>
      </c>
      <c r="I11541" t="s">
        <v>7125</v>
      </c>
      <c r="J11541">
        <v>1</v>
      </c>
      <c r="K11541" t="s">
        <v>11860</v>
      </c>
    </row>
    <row r="11542" spans="1:11" hidden="1" x14ac:dyDescent="0.25">
      <c r="A11542" t="s">
        <v>21545</v>
      </c>
      <c r="B11542" t="s">
        <v>21547</v>
      </c>
      <c r="C11542" t="s">
        <v>4545</v>
      </c>
      <c r="D11542" t="s">
        <v>4512</v>
      </c>
      <c r="E11542">
        <v>44290</v>
      </c>
      <c r="F11542" t="s">
        <v>7125</v>
      </c>
      <c r="G11542">
        <v>69</v>
      </c>
      <c r="H11542">
        <v>49114</v>
      </c>
      <c r="I11542" t="s">
        <v>7125</v>
      </c>
      <c r="J11542">
        <v>1</v>
      </c>
      <c r="K11542" t="s">
        <v>11860</v>
      </c>
    </row>
    <row r="11543" spans="1:11" hidden="1" x14ac:dyDescent="0.25">
      <c r="A11543" t="s">
        <v>21545</v>
      </c>
      <c r="B11543" t="s">
        <v>21548</v>
      </c>
      <c r="C11543" t="s">
        <v>4545</v>
      </c>
      <c r="D11543" t="s">
        <v>4512</v>
      </c>
      <c r="E11543">
        <v>49014</v>
      </c>
      <c r="F11543" t="s">
        <v>7125</v>
      </c>
      <c r="G11543">
        <v>12</v>
      </c>
      <c r="H11543">
        <v>49114</v>
      </c>
      <c r="I11543" t="s">
        <v>7125</v>
      </c>
      <c r="J11543">
        <v>1</v>
      </c>
      <c r="K11543" t="s">
        <v>11860</v>
      </c>
    </row>
    <row r="11544" spans="1:11" hidden="1" x14ac:dyDescent="0.25">
      <c r="A11544" t="s">
        <v>21549</v>
      </c>
      <c r="B11544" t="s">
        <v>21550</v>
      </c>
      <c r="C11544" t="s">
        <v>4545</v>
      </c>
      <c r="D11544" t="s">
        <v>4512</v>
      </c>
      <c r="E11544">
        <v>2491</v>
      </c>
      <c r="F11544" t="s">
        <v>5791</v>
      </c>
      <c r="G11544">
        <v>138</v>
      </c>
      <c r="H11544">
        <v>2492</v>
      </c>
      <c r="I11544" t="s">
        <v>5791</v>
      </c>
      <c r="J11544">
        <v>69</v>
      </c>
      <c r="K11544">
        <v>1</v>
      </c>
    </row>
    <row r="11545" spans="1:11" hidden="1" x14ac:dyDescent="0.25">
      <c r="A11545" t="s">
        <v>21551</v>
      </c>
      <c r="B11545" t="s">
        <v>21552</v>
      </c>
      <c r="C11545" t="s">
        <v>4545</v>
      </c>
      <c r="D11545" t="s">
        <v>4512</v>
      </c>
      <c r="E11545">
        <v>111181</v>
      </c>
      <c r="F11545">
        <v>111181</v>
      </c>
      <c r="G11545">
        <v>13.8</v>
      </c>
      <c r="H11545">
        <v>111182</v>
      </c>
      <c r="I11545" t="s">
        <v>15189</v>
      </c>
      <c r="J11545">
        <v>138</v>
      </c>
      <c r="K11545">
        <v>1</v>
      </c>
    </row>
    <row r="11546" spans="1:11" hidden="1" x14ac:dyDescent="0.25">
      <c r="A11546" t="s">
        <v>21553</v>
      </c>
      <c r="B11546" t="s">
        <v>21554</v>
      </c>
      <c r="C11546" t="s">
        <v>4511</v>
      </c>
      <c r="D11546" t="s">
        <v>4512</v>
      </c>
      <c r="E11546">
        <v>181751</v>
      </c>
      <c r="F11546" t="s">
        <v>21555</v>
      </c>
      <c r="G11546">
        <v>181753</v>
      </c>
      <c r="H11546" t="s">
        <v>21555</v>
      </c>
      <c r="I11546" t="s">
        <v>5051</v>
      </c>
    </row>
    <row r="11547" spans="1:11" hidden="1" x14ac:dyDescent="0.25">
      <c r="A11547" t="s">
        <v>21553</v>
      </c>
      <c r="B11547" t="s">
        <v>21556</v>
      </c>
      <c r="C11547" t="s">
        <v>4511</v>
      </c>
      <c r="D11547" t="s">
        <v>4512</v>
      </c>
      <c r="E11547">
        <v>181752</v>
      </c>
      <c r="F11547" t="s">
        <v>21555</v>
      </c>
      <c r="G11547">
        <v>181753</v>
      </c>
      <c r="H11547" t="s">
        <v>21555</v>
      </c>
      <c r="I11547" t="s">
        <v>5051</v>
      </c>
    </row>
    <row r="11548" spans="1:11" hidden="1" x14ac:dyDescent="0.25">
      <c r="A11548" t="s">
        <v>21553</v>
      </c>
      <c r="B11548" t="s">
        <v>21557</v>
      </c>
      <c r="C11548" t="s">
        <v>4545</v>
      </c>
      <c r="D11548" t="s">
        <v>4512</v>
      </c>
      <c r="E11548">
        <v>181753</v>
      </c>
      <c r="F11548" t="s">
        <v>21555</v>
      </c>
      <c r="G11548">
        <v>34.5</v>
      </c>
      <c r="H11548">
        <v>181754</v>
      </c>
      <c r="I11548" t="s">
        <v>16618</v>
      </c>
      <c r="J11548">
        <v>138</v>
      </c>
      <c r="K11548">
        <v>1</v>
      </c>
    </row>
    <row r="11549" spans="1:11" hidden="1" x14ac:dyDescent="0.25">
      <c r="A11549" t="s">
        <v>21558</v>
      </c>
      <c r="B11549" t="s">
        <v>21559</v>
      </c>
      <c r="C11549" t="s">
        <v>4545</v>
      </c>
      <c r="D11549" t="s">
        <v>4512</v>
      </c>
      <c r="E11549">
        <v>24071</v>
      </c>
      <c r="F11549" t="s">
        <v>21560</v>
      </c>
      <c r="G11549">
        <v>1</v>
      </c>
      <c r="H11549">
        <v>29176</v>
      </c>
      <c r="I11549" t="s">
        <v>21561</v>
      </c>
      <c r="J11549">
        <v>13.8</v>
      </c>
      <c r="K11549">
        <v>1</v>
      </c>
    </row>
    <row r="11550" spans="1:11" hidden="1" x14ac:dyDescent="0.25">
      <c r="A11550" t="s">
        <v>21558</v>
      </c>
      <c r="B11550" t="s">
        <v>21562</v>
      </c>
      <c r="C11550" t="s">
        <v>4545</v>
      </c>
      <c r="D11550" t="s">
        <v>4512</v>
      </c>
      <c r="E11550">
        <v>3130</v>
      </c>
      <c r="F11550" t="s">
        <v>6751</v>
      </c>
      <c r="G11550">
        <v>345</v>
      </c>
      <c r="H11550">
        <v>24071</v>
      </c>
      <c r="I11550" t="s">
        <v>21560</v>
      </c>
      <c r="J11550">
        <v>1</v>
      </c>
      <c r="K11550">
        <v>1</v>
      </c>
    </row>
    <row r="11551" spans="1:11" hidden="1" x14ac:dyDescent="0.25">
      <c r="A11551" t="s">
        <v>21558</v>
      </c>
      <c r="B11551" t="s">
        <v>21563</v>
      </c>
      <c r="C11551" t="s">
        <v>4545</v>
      </c>
      <c r="D11551" t="s">
        <v>4512</v>
      </c>
      <c r="E11551">
        <v>3131</v>
      </c>
      <c r="F11551" t="s">
        <v>6751</v>
      </c>
      <c r="G11551">
        <v>138</v>
      </c>
      <c r="H11551">
        <v>24071</v>
      </c>
      <c r="I11551" t="s">
        <v>21560</v>
      </c>
      <c r="J11551">
        <v>1</v>
      </c>
      <c r="K11551">
        <v>1</v>
      </c>
    </row>
    <row r="11552" spans="1:11" hidden="1" x14ac:dyDescent="0.25">
      <c r="A11552" t="s">
        <v>21564</v>
      </c>
      <c r="B11552" t="s">
        <v>21565</v>
      </c>
      <c r="C11552" t="s">
        <v>4545</v>
      </c>
      <c r="D11552" t="s">
        <v>4512</v>
      </c>
      <c r="E11552">
        <v>1967</v>
      </c>
      <c r="F11552" t="s">
        <v>7194</v>
      </c>
      <c r="G11552">
        <v>138</v>
      </c>
      <c r="H11552">
        <v>1968</v>
      </c>
      <c r="I11552" t="s">
        <v>7194</v>
      </c>
      <c r="J11552">
        <v>69</v>
      </c>
      <c r="K11552">
        <v>1</v>
      </c>
    </row>
    <row r="11553" spans="1:11" hidden="1" x14ac:dyDescent="0.25">
      <c r="A11553" t="s">
        <v>21566</v>
      </c>
      <c r="B11553" t="s">
        <v>21567</v>
      </c>
      <c r="C11553" t="s">
        <v>4545</v>
      </c>
      <c r="D11553" t="s">
        <v>4512</v>
      </c>
      <c r="E11553">
        <v>6359</v>
      </c>
      <c r="F11553" t="s">
        <v>7166</v>
      </c>
      <c r="G11553">
        <v>138</v>
      </c>
      <c r="H11553">
        <v>6390</v>
      </c>
      <c r="I11553" t="s">
        <v>7166</v>
      </c>
      <c r="J11553">
        <v>138</v>
      </c>
      <c r="K11553">
        <v>1</v>
      </c>
    </row>
    <row r="11554" spans="1:11" hidden="1" x14ac:dyDescent="0.25">
      <c r="A11554" t="s">
        <v>21568</v>
      </c>
      <c r="B11554" t="s">
        <v>21569</v>
      </c>
      <c r="C11554" t="s">
        <v>4545</v>
      </c>
      <c r="D11554" t="s">
        <v>4512</v>
      </c>
      <c r="E11554">
        <v>181953</v>
      </c>
      <c r="F11554" t="s">
        <v>13514</v>
      </c>
      <c r="G11554">
        <v>138</v>
      </c>
      <c r="H11554">
        <v>182001</v>
      </c>
      <c r="I11554" t="s">
        <v>13514</v>
      </c>
      <c r="J11554">
        <v>34.5</v>
      </c>
      <c r="K11554">
        <v>1</v>
      </c>
    </row>
    <row r="11555" spans="1:11" hidden="1" x14ac:dyDescent="0.25">
      <c r="A11555" t="s">
        <v>4183</v>
      </c>
      <c r="B11555" t="s">
        <v>21570</v>
      </c>
      <c r="C11555" t="s">
        <v>4545</v>
      </c>
      <c r="D11555" t="s">
        <v>4512</v>
      </c>
      <c r="E11555">
        <v>1024</v>
      </c>
      <c r="F11555" t="s">
        <v>7189</v>
      </c>
      <c r="G11555">
        <v>138</v>
      </c>
      <c r="H11555">
        <v>1025</v>
      </c>
      <c r="I11555" t="s">
        <v>7189</v>
      </c>
      <c r="J11555">
        <v>345</v>
      </c>
      <c r="K11555">
        <v>4</v>
      </c>
    </row>
    <row r="11556" spans="1:11" hidden="1" x14ac:dyDescent="0.25">
      <c r="A11556" t="s">
        <v>21571</v>
      </c>
      <c r="B11556" t="s">
        <v>21572</v>
      </c>
      <c r="C11556" t="s">
        <v>4545</v>
      </c>
      <c r="D11556" t="s">
        <v>4512</v>
      </c>
      <c r="E11556">
        <v>7247</v>
      </c>
      <c r="F11556" t="s">
        <v>7180</v>
      </c>
      <c r="G11556">
        <v>69</v>
      </c>
      <c r="H11556">
        <v>7248</v>
      </c>
      <c r="I11556" t="s">
        <v>7180</v>
      </c>
      <c r="J11556">
        <v>138</v>
      </c>
      <c r="K11556">
        <v>2</v>
      </c>
    </row>
    <row r="11557" spans="1:11" hidden="1" x14ac:dyDescent="0.25">
      <c r="A11557" t="s">
        <v>4185</v>
      </c>
      <c r="B11557" t="s">
        <v>21573</v>
      </c>
      <c r="C11557" t="s">
        <v>4545</v>
      </c>
      <c r="D11557" t="s">
        <v>4512</v>
      </c>
      <c r="E11557">
        <v>1024</v>
      </c>
      <c r="F11557" t="s">
        <v>7189</v>
      </c>
      <c r="G11557">
        <v>138</v>
      </c>
      <c r="H11557">
        <v>1025</v>
      </c>
      <c r="I11557" t="s">
        <v>7189</v>
      </c>
      <c r="J11557">
        <v>345</v>
      </c>
      <c r="K11557">
        <v>3</v>
      </c>
    </row>
    <row r="11558" spans="1:11" hidden="1" x14ac:dyDescent="0.25">
      <c r="A11558" t="s">
        <v>21574</v>
      </c>
      <c r="B11558" t="s">
        <v>21575</v>
      </c>
      <c r="C11558" t="s">
        <v>4511</v>
      </c>
      <c r="D11558" t="s">
        <v>4512</v>
      </c>
      <c r="E11558">
        <v>150511</v>
      </c>
      <c r="F11558" t="s">
        <v>21576</v>
      </c>
      <c r="G11558">
        <v>150512</v>
      </c>
      <c r="H11558" t="s">
        <v>21576</v>
      </c>
      <c r="I11558" t="s">
        <v>5051</v>
      </c>
    </row>
    <row r="11559" spans="1:11" hidden="1" x14ac:dyDescent="0.25">
      <c r="A11559" t="s">
        <v>21574</v>
      </c>
      <c r="B11559" t="s">
        <v>21577</v>
      </c>
      <c r="C11559" t="s">
        <v>4545</v>
      </c>
      <c r="D11559" t="s">
        <v>4512</v>
      </c>
      <c r="E11559">
        <v>1638</v>
      </c>
      <c r="F11559" t="s">
        <v>21578</v>
      </c>
      <c r="G11559">
        <v>138</v>
      </c>
      <c r="H11559">
        <v>150511</v>
      </c>
      <c r="I11559" t="s">
        <v>21576</v>
      </c>
      <c r="J11559">
        <v>34.5</v>
      </c>
      <c r="K11559">
        <v>1</v>
      </c>
    </row>
    <row r="11560" spans="1:11" hidden="1" x14ac:dyDescent="0.25">
      <c r="A11560" t="s">
        <v>21579</v>
      </c>
      <c r="B11560" t="s">
        <v>21580</v>
      </c>
      <c r="C11560" t="s">
        <v>4511</v>
      </c>
      <c r="D11560" t="s">
        <v>4512</v>
      </c>
      <c r="E11560">
        <v>181951</v>
      </c>
      <c r="F11560" t="s">
        <v>13514</v>
      </c>
      <c r="G11560">
        <v>181952</v>
      </c>
      <c r="H11560" t="s">
        <v>13514</v>
      </c>
      <c r="I11560" t="s">
        <v>5051</v>
      </c>
    </row>
    <row r="11561" spans="1:11" hidden="1" x14ac:dyDescent="0.25">
      <c r="A11561" t="s">
        <v>21579</v>
      </c>
      <c r="B11561" t="s">
        <v>21581</v>
      </c>
      <c r="C11561" t="s">
        <v>4545</v>
      </c>
      <c r="D11561" t="s">
        <v>4512</v>
      </c>
      <c r="E11561">
        <v>181951</v>
      </c>
      <c r="F11561" t="s">
        <v>13514</v>
      </c>
      <c r="G11561">
        <v>34.5</v>
      </c>
      <c r="H11561">
        <v>181953</v>
      </c>
      <c r="I11561" t="s">
        <v>13514</v>
      </c>
      <c r="J11561">
        <v>138</v>
      </c>
      <c r="K11561">
        <v>1</v>
      </c>
    </row>
    <row r="11562" spans="1:11" hidden="1" x14ac:dyDescent="0.25">
      <c r="A11562" t="s">
        <v>21582</v>
      </c>
      <c r="B11562" t="s">
        <v>21583</v>
      </c>
      <c r="C11562" t="s">
        <v>4545</v>
      </c>
      <c r="D11562" t="s">
        <v>4512</v>
      </c>
      <c r="E11562">
        <v>39703</v>
      </c>
      <c r="F11562" t="s">
        <v>14199</v>
      </c>
      <c r="G11562">
        <v>138</v>
      </c>
      <c r="H11562">
        <v>39704</v>
      </c>
      <c r="I11562" t="s">
        <v>14199</v>
      </c>
      <c r="J11562">
        <v>69</v>
      </c>
      <c r="K11562">
        <v>1</v>
      </c>
    </row>
    <row r="11563" spans="1:11" hidden="1" x14ac:dyDescent="0.25">
      <c r="A11563" t="s">
        <v>21584</v>
      </c>
      <c r="B11563" t="s">
        <v>21585</v>
      </c>
      <c r="C11563" t="s">
        <v>4545</v>
      </c>
      <c r="D11563" t="s">
        <v>4512</v>
      </c>
      <c r="E11563">
        <v>142561</v>
      </c>
      <c r="F11563" t="s">
        <v>13757</v>
      </c>
      <c r="G11563">
        <v>34.5</v>
      </c>
      <c r="H11563">
        <v>142563</v>
      </c>
      <c r="I11563" t="s">
        <v>13757</v>
      </c>
      <c r="J11563">
        <v>345</v>
      </c>
      <c r="K11563" t="s">
        <v>20868</v>
      </c>
    </row>
    <row r="11564" spans="1:11" hidden="1" x14ac:dyDescent="0.25">
      <c r="A11564" t="s">
        <v>21586</v>
      </c>
      <c r="B11564" t="s">
        <v>21587</v>
      </c>
      <c r="C11564" t="s">
        <v>4545</v>
      </c>
      <c r="D11564" t="s">
        <v>4512</v>
      </c>
      <c r="E11564">
        <v>8126</v>
      </c>
      <c r="F11564" t="s">
        <v>14235</v>
      </c>
      <c r="G11564">
        <v>138</v>
      </c>
      <c r="H11564">
        <v>110461</v>
      </c>
      <c r="I11564" t="s">
        <v>21588</v>
      </c>
      <c r="J11564">
        <v>12.5</v>
      </c>
      <c r="K11564">
        <v>3</v>
      </c>
    </row>
    <row r="11565" spans="1:11" hidden="1" x14ac:dyDescent="0.25">
      <c r="A11565" t="s">
        <v>21589</v>
      </c>
      <c r="B11565" t="s">
        <v>21590</v>
      </c>
      <c r="C11565" t="s">
        <v>4545</v>
      </c>
      <c r="D11565" t="s">
        <v>4512</v>
      </c>
      <c r="E11565">
        <v>110470</v>
      </c>
      <c r="F11565" t="s">
        <v>21591</v>
      </c>
      <c r="G11565">
        <v>13.8</v>
      </c>
      <c r="H11565">
        <v>110475</v>
      </c>
      <c r="I11565" t="s">
        <v>21591</v>
      </c>
      <c r="J11565">
        <v>138</v>
      </c>
      <c r="K11565">
        <v>2</v>
      </c>
    </row>
    <row r="11566" spans="1:11" hidden="1" x14ac:dyDescent="0.25">
      <c r="A11566" t="s">
        <v>21592</v>
      </c>
      <c r="B11566" t="s">
        <v>21593</v>
      </c>
      <c r="C11566" t="s">
        <v>4545</v>
      </c>
      <c r="D11566" t="s">
        <v>4512</v>
      </c>
      <c r="E11566">
        <v>110441</v>
      </c>
      <c r="F11566" t="s">
        <v>21588</v>
      </c>
      <c r="G11566">
        <v>69</v>
      </c>
      <c r="H11566">
        <v>110451</v>
      </c>
      <c r="I11566" t="s">
        <v>21594</v>
      </c>
      <c r="J11566">
        <v>13.8</v>
      </c>
      <c r="K11566">
        <v>4</v>
      </c>
    </row>
    <row r="11567" spans="1:11" hidden="1" x14ac:dyDescent="0.25">
      <c r="A11567" t="s">
        <v>21595</v>
      </c>
      <c r="B11567" t="s">
        <v>21596</v>
      </c>
      <c r="C11567" t="s">
        <v>4545</v>
      </c>
      <c r="D11567" t="s">
        <v>4512</v>
      </c>
      <c r="E11567">
        <v>8126</v>
      </c>
      <c r="F11567" t="s">
        <v>14235</v>
      </c>
      <c r="G11567">
        <v>138</v>
      </c>
      <c r="H11567">
        <v>110458</v>
      </c>
      <c r="I11567" t="s">
        <v>21594</v>
      </c>
      <c r="J11567">
        <v>12.5</v>
      </c>
      <c r="K11567">
        <v>5</v>
      </c>
    </row>
    <row r="11568" spans="1:11" hidden="1" x14ac:dyDescent="0.25">
      <c r="A11568" t="s">
        <v>21597</v>
      </c>
      <c r="B11568" t="s">
        <v>21598</v>
      </c>
      <c r="C11568" t="s">
        <v>4545</v>
      </c>
      <c r="D11568" t="s">
        <v>4512</v>
      </c>
      <c r="E11568">
        <v>110449</v>
      </c>
      <c r="F11568" t="s">
        <v>21588</v>
      </c>
      <c r="G11568">
        <v>69</v>
      </c>
      <c r="H11568">
        <v>110460</v>
      </c>
      <c r="I11568" t="s">
        <v>21599</v>
      </c>
      <c r="J11568">
        <v>13.8</v>
      </c>
      <c r="K11568">
        <v>13</v>
      </c>
    </row>
    <row r="11569" spans="1:11" hidden="1" x14ac:dyDescent="0.25">
      <c r="A11569" t="s">
        <v>21600</v>
      </c>
      <c r="B11569" t="s">
        <v>21601</v>
      </c>
      <c r="C11569" t="s">
        <v>4545</v>
      </c>
      <c r="D11569" t="s">
        <v>4512</v>
      </c>
      <c r="E11569">
        <v>8126</v>
      </c>
      <c r="F11569" t="s">
        <v>14235</v>
      </c>
      <c r="G11569">
        <v>138</v>
      </c>
      <c r="H11569">
        <v>110464</v>
      </c>
      <c r="I11569" t="s">
        <v>21588</v>
      </c>
      <c r="J11569">
        <v>69</v>
      </c>
      <c r="K11569">
        <v>1</v>
      </c>
    </row>
    <row r="11570" spans="1:11" hidden="1" x14ac:dyDescent="0.25">
      <c r="A11570" t="s">
        <v>21602</v>
      </c>
      <c r="B11570" t="s">
        <v>21603</v>
      </c>
      <c r="C11570" t="s">
        <v>4545</v>
      </c>
      <c r="D11570" t="s">
        <v>4512</v>
      </c>
      <c r="E11570">
        <v>110448</v>
      </c>
      <c r="F11570" t="s">
        <v>21588</v>
      </c>
      <c r="G11570">
        <v>69</v>
      </c>
      <c r="H11570">
        <v>110459</v>
      </c>
      <c r="I11570" t="s">
        <v>21594</v>
      </c>
      <c r="J11570">
        <v>13.8</v>
      </c>
      <c r="K11570">
        <v>12</v>
      </c>
    </row>
    <row r="11571" spans="1:11" hidden="1" x14ac:dyDescent="0.25">
      <c r="A11571" t="s">
        <v>21604</v>
      </c>
      <c r="B11571" t="s">
        <v>21605</v>
      </c>
      <c r="C11571" t="s">
        <v>4545</v>
      </c>
      <c r="D11571" t="s">
        <v>4512</v>
      </c>
      <c r="E11571">
        <v>8126</v>
      </c>
      <c r="F11571" t="s">
        <v>14235</v>
      </c>
      <c r="G11571">
        <v>138</v>
      </c>
      <c r="H11571">
        <v>110466</v>
      </c>
      <c r="I11571" t="s">
        <v>21588</v>
      </c>
      <c r="J11571">
        <v>69</v>
      </c>
      <c r="K11571">
        <v>2</v>
      </c>
    </row>
    <row r="11572" spans="1:11" hidden="1" x14ac:dyDescent="0.25">
      <c r="A11572" t="s">
        <v>21606</v>
      </c>
      <c r="B11572" t="s">
        <v>21607</v>
      </c>
      <c r="C11572" t="s">
        <v>4545</v>
      </c>
      <c r="D11572" t="s">
        <v>4512</v>
      </c>
      <c r="E11572">
        <v>110446</v>
      </c>
      <c r="F11572" t="s">
        <v>21588</v>
      </c>
      <c r="G11572">
        <v>69</v>
      </c>
      <c r="H11572">
        <v>110456</v>
      </c>
      <c r="I11572" t="s">
        <v>21594</v>
      </c>
      <c r="J11572">
        <v>13.8</v>
      </c>
      <c r="K11572">
        <v>10</v>
      </c>
    </row>
    <row r="11573" spans="1:11" hidden="1" x14ac:dyDescent="0.25">
      <c r="A11573" t="s">
        <v>21608</v>
      </c>
      <c r="B11573" t="s">
        <v>21609</v>
      </c>
      <c r="C11573" t="s">
        <v>4545</v>
      </c>
      <c r="D11573" t="s">
        <v>4512</v>
      </c>
      <c r="E11573">
        <v>110447</v>
      </c>
      <c r="F11573" t="s">
        <v>21588</v>
      </c>
      <c r="G11573">
        <v>69</v>
      </c>
      <c r="H11573">
        <v>110457</v>
      </c>
      <c r="I11573" t="s">
        <v>21594</v>
      </c>
      <c r="J11573">
        <v>13.8</v>
      </c>
      <c r="K11573">
        <v>11</v>
      </c>
    </row>
    <row r="11574" spans="1:11" hidden="1" x14ac:dyDescent="0.25">
      <c r="A11574" t="s">
        <v>21610</v>
      </c>
      <c r="B11574" t="s">
        <v>21611</v>
      </c>
      <c r="C11574" t="s">
        <v>4545</v>
      </c>
      <c r="D11574" t="s">
        <v>4512</v>
      </c>
      <c r="E11574">
        <v>110442</v>
      </c>
      <c r="F11574" t="s">
        <v>21588</v>
      </c>
      <c r="G11574">
        <v>69</v>
      </c>
      <c r="H11574">
        <v>110452</v>
      </c>
      <c r="I11574" t="s">
        <v>21594</v>
      </c>
      <c r="J11574">
        <v>13.8</v>
      </c>
      <c r="K11574">
        <v>6</v>
      </c>
    </row>
    <row r="11575" spans="1:11" hidden="1" x14ac:dyDescent="0.25">
      <c r="A11575" t="s">
        <v>21612</v>
      </c>
      <c r="B11575" t="s">
        <v>21613</v>
      </c>
      <c r="C11575" t="s">
        <v>4545</v>
      </c>
      <c r="D11575" t="s">
        <v>4512</v>
      </c>
      <c r="E11575">
        <v>110443</v>
      </c>
      <c r="F11575" t="s">
        <v>21588</v>
      </c>
      <c r="G11575">
        <v>69</v>
      </c>
      <c r="H11575">
        <v>110453</v>
      </c>
      <c r="I11575" t="s">
        <v>21594</v>
      </c>
      <c r="J11575">
        <v>13.8</v>
      </c>
      <c r="K11575">
        <v>7</v>
      </c>
    </row>
    <row r="11576" spans="1:11" hidden="1" x14ac:dyDescent="0.25">
      <c r="A11576" t="s">
        <v>21614</v>
      </c>
      <c r="B11576" t="s">
        <v>21615</v>
      </c>
      <c r="C11576" t="s">
        <v>4545</v>
      </c>
      <c r="D11576" t="s">
        <v>4512</v>
      </c>
      <c r="E11576">
        <v>110445</v>
      </c>
      <c r="F11576" t="s">
        <v>21588</v>
      </c>
      <c r="G11576">
        <v>69</v>
      </c>
      <c r="H11576">
        <v>110455</v>
      </c>
      <c r="I11576" t="s">
        <v>21594</v>
      </c>
      <c r="J11576">
        <v>13.8</v>
      </c>
      <c r="K11576">
        <v>9</v>
      </c>
    </row>
    <row r="11577" spans="1:11" hidden="1" x14ac:dyDescent="0.25">
      <c r="A11577" t="s">
        <v>21616</v>
      </c>
      <c r="B11577" t="s">
        <v>21617</v>
      </c>
      <c r="C11577" t="s">
        <v>4545</v>
      </c>
      <c r="D11577" t="s">
        <v>4512</v>
      </c>
      <c r="E11577">
        <v>142562</v>
      </c>
      <c r="F11577" t="s">
        <v>13757</v>
      </c>
      <c r="G11577">
        <v>34.5</v>
      </c>
      <c r="H11577">
        <v>142563</v>
      </c>
      <c r="I11577" t="s">
        <v>13757</v>
      </c>
      <c r="J11577">
        <v>345</v>
      </c>
      <c r="K11577" t="s">
        <v>20843</v>
      </c>
    </row>
    <row r="11578" spans="1:11" hidden="1" x14ac:dyDescent="0.25">
      <c r="A11578" t="s">
        <v>21618</v>
      </c>
      <c r="B11578" t="s">
        <v>21619</v>
      </c>
      <c r="C11578" t="s">
        <v>4545</v>
      </c>
      <c r="D11578" t="s">
        <v>4512</v>
      </c>
      <c r="E11578">
        <v>12438</v>
      </c>
      <c r="F11578" t="s">
        <v>21620</v>
      </c>
      <c r="G11578">
        <v>13.8</v>
      </c>
      <c r="H11578">
        <v>24072</v>
      </c>
      <c r="I11578" t="s">
        <v>21621</v>
      </c>
      <c r="J11578">
        <v>1</v>
      </c>
      <c r="K11578">
        <v>1</v>
      </c>
    </row>
    <row r="11579" spans="1:11" hidden="1" x14ac:dyDescent="0.25">
      <c r="A11579" t="s">
        <v>21618</v>
      </c>
      <c r="B11579" t="s">
        <v>21622</v>
      </c>
      <c r="C11579" t="s">
        <v>4545</v>
      </c>
      <c r="D11579" t="s">
        <v>4512</v>
      </c>
      <c r="E11579">
        <v>2437</v>
      </c>
      <c r="F11579" t="s">
        <v>7225</v>
      </c>
      <c r="G11579">
        <v>345</v>
      </c>
      <c r="H11579">
        <v>24072</v>
      </c>
      <c r="I11579" t="s">
        <v>21621</v>
      </c>
      <c r="J11579">
        <v>1</v>
      </c>
      <c r="K11579">
        <v>1</v>
      </c>
    </row>
    <row r="11580" spans="1:11" hidden="1" x14ac:dyDescent="0.25">
      <c r="A11580" t="s">
        <v>21618</v>
      </c>
      <c r="B11580" t="s">
        <v>21623</v>
      </c>
      <c r="C11580" t="s">
        <v>4545</v>
      </c>
      <c r="D11580" t="s">
        <v>4512</v>
      </c>
      <c r="E11580">
        <v>2438</v>
      </c>
      <c r="F11580" t="s">
        <v>7228</v>
      </c>
      <c r="G11580">
        <v>138</v>
      </c>
      <c r="H11580">
        <v>24072</v>
      </c>
      <c r="I11580" t="s">
        <v>21621</v>
      </c>
      <c r="J11580">
        <v>1</v>
      </c>
      <c r="K11580">
        <v>1</v>
      </c>
    </row>
    <row r="11581" spans="1:11" hidden="1" x14ac:dyDescent="0.25">
      <c r="A11581" t="s">
        <v>21624</v>
      </c>
      <c r="B11581" t="s">
        <v>21625</v>
      </c>
      <c r="C11581" t="s">
        <v>4511</v>
      </c>
      <c r="D11581" t="s">
        <v>4512</v>
      </c>
      <c r="E11581">
        <v>110458</v>
      </c>
      <c r="F11581" t="s">
        <v>21594</v>
      </c>
      <c r="G11581">
        <v>110462</v>
      </c>
      <c r="H11581" t="s">
        <v>21588</v>
      </c>
      <c r="I11581" t="s">
        <v>5051</v>
      </c>
    </row>
    <row r="11582" spans="1:11" hidden="1" x14ac:dyDescent="0.25">
      <c r="A11582" t="s">
        <v>21624</v>
      </c>
      <c r="B11582" t="s">
        <v>21626</v>
      </c>
      <c r="C11582" t="s">
        <v>4545</v>
      </c>
      <c r="D11582" t="s">
        <v>4512</v>
      </c>
      <c r="E11582">
        <v>8126</v>
      </c>
      <c r="F11582" t="s">
        <v>14235</v>
      </c>
      <c r="G11582">
        <v>138</v>
      </c>
      <c r="H11582">
        <v>110462</v>
      </c>
      <c r="I11582" t="s">
        <v>21588</v>
      </c>
      <c r="J11582">
        <v>12.5</v>
      </c>
      <c r="K11582">
        <v>95</v>
      </c>
    </row>
    <row r="11583" spans="1:11" hidden="1" x14ac:dyDescent="0.25">
      <c r="A11583" t="s">
        <v>21627</v>
      </c>
      <c r="B11583" t="s">
        <v>21628</v>
      </c>
      <c r="C11583" t="s">
        <v>4545</v>
      </c>
      <c r="D11583" t="s">
        <v>4512</v>
      </c>
      <c r="E11583">
        <v>110468</v>
      </c>
      <c r="F11583" t="s">
        <v>21591</v>
      </c>
      <c r="G11583">
        <v>13.8</v>
      </c>
      <c r="H11583">
        <v>110474</v>
      </c>
      <c r="I11583" t="s">
        <v>21591</v>
      </c>
      <c r="J11583">
        <v>138</v>
      </c>
      <c r="K11583">
        <v>1</v>
      </c>
    </row>
    <row r="11584" spans="1:11" hidden="1" x14ac:dyDescent="0.25">
      <c r="A11584" t="s">
        <v>21629</v>
      </c>
      <c r="B11584" t="s">
        <v>21630</v>
      </c>
      <c r="C11584" t="s">
        <v>4545</v>
      </c>
      <c r="D11584" t="s">
        <v>4512</v>
      </c>
      <c r="E11584">
        <v>110444</v>
      </c>
      <c r="F11584" t="s">
        <v>21588</v>
      </c>
      <c r="G11584">
        <v>69</v>
      </c>
      <c r="H11584">
        <v>110454</v>
      </c>
      <c r="I11584" t="s">
        <v>21594</v>
      </c>
      <c r="J11584">
        <v>13.8</v>
      </c>
      <c r="K11584">
        <v>8</v>
      </c>
    </row>
    <row r="11585" spans="1:11" hidden="1" x14ac:dyDescent="0.25">
      <c r="A11585" t="s">
        <v>21631</v>
      </c>
      <c r="B11585" t="s">
        <v>21632</v>
      </c>
      <c r="C11585" t="s">
        <v>4545</v>
      </c>
      <c r="D11585" t="s">
        <v>4512</v>
      </c>
      <c r="E11585">
        <v>477</v>
      </c>
      <c r="F11585" t="s">
        <v>13259</v>
      </c>
      <c r="G11585">
        <v>138</v>
      </c>
      <c r="H11585">
        <v>478</v>
      </c>
      <c r="I11585" t="s">
        <v>19212</v>
      </c>
      <c r="J11585">
        <v>69</v>
      </c>
      <c r="K11585">
        <v>1</v>
      </c>
    </row>
    <row r="11586" spans="1:11" hidden="1" x14ac:dyDescent="0.25">
      <c r="A11586" t="s">
        <v>21631</v>
      </c>
      <c r="B11586" t="s">
        <v>21633</v>
      </c>
      <c r="C11586" t="s">
        <v>4545</v>
      </c>
      <c r="D11586" t="s">
        <v>4512</v>
      </c>
      <c r="E11586">
        <v>477</v>
      </c>
      <c r="F11586" t="s">
        <v>13259</v>
      </c>
      <c r="G11586">
        <v>138</v>
      </c>
      <c r="H11586">
        <v>905923</v>
      </c>
      <c r="I11586" t="s">
        <v>19212</v>
      </c>
      <c r="J11586">
        <v>69</v>
      </c>
      <c r="K11586">
        <v>2</v>
      </c>
    </row>
    <row r="11587" spans="1:11" hidden="1" x14ac:dyDescent="0.25">
      <c r="A11587" t="s">
        <v>21631</v>
      </c>
      <c r="B11587" t="s">
        <v>21634</v>
      </c>
      <c r="C11587" t="s">
        <v>4511</v>
      </c>
      <c r="D11587" t="s">
        <v>4512</v>
      </c>
      <c r="E11587">
        <v>477</v>
      </c>
      <c r="F11587" t="s">
        <v>13259</v>
      </c>
      <c r="G11587">
        <v>487</v>
      </c>
      <c r="H11587" t="s">
        <v>14987</v>
      </c>
      <c r="I11587">
        <v>1</v>
      </c>
    </row>
    <row r="11588" spans="1:11" hidden="1" x14ac:dyDescent="0.25">
      <c r="A11588" t="s">
        <v>21635</v>
      </c>
      <c r="B11588" t="s">
        <v>21636</v>
      </c>
      <c r="C11588" t="s">
        <v>4545</v>
      </c>
      <c r="D11588" t="s">
        <v>4512</v>
      </c>
      <c r="E11588">
        <v>150182</v>
      </c>
      <c r="F11588" t="s">
        <v>14378</v>
      </c>
      <c r="G11588">
        <v>18</v>
      </c>
      <c r="H11588">
        <v>150189</v>
      </c>
      <c r="I11588" t="s">
        <v>14378</v>
      </c>
      <c r="J11588">
        <v>345</v>
      </c>
      <c r="K11588">
        <v>2</v>
      </c>
    </row>
    <row r="11589" spans="1:11" hidden="1" x14ac:dyDescent="0.25">
      <c r="A11589" t="s">
        <v>21637</v>
      </c>
      <c r="B11589" t="s">
        <v>21638</v>
      </c>
      <c r="C11589" t="s">
        <v>4545</v>
      </c>
      <c r="D11589" t="s">
        <v>4512</v>
      </c>
      <c r="E11589">
        <v>150183</v>
      </c>
      <c r="F11589" t="s">
        <v>14378</v>
      </c>
      <c r="G11589">
        <v>18</v>
      </c>
      <c r="H11589">
        <v>150189</v>
      </c>
      <c r="I11589" t="s">
        <v>14378</v>
      </c>
      <c r="J11589">
        <v>345</v>
      </c>
      <c r="K11589">
        <v>3</v>
      </c>
    </row>
    <row r="11590" spans="1:11" hidden="1" x14ac:dyDescent="0.25">
      <c r="A11590" t="s">
        <v>21639</v>
      </c>
      <c r="B11590" t="s">
        <v>21640</v>
      </c>
      <c r="C11590" t="s">
        <v>4545</v>
      </c>
      <c r="D11590" t="s">
        <v>4512</v>
      </c>
      <c r="E11590">
        <v>150186</v>
      </c>
      <c r="F11590" t="s">
        <v>14378</v>
      </c>
      <c r="G11590">
        <v>18</v>
      </c>
      <c r="H11590">
        <v>150190</v>
      </c>
      <c r="I11590" t="s">
        <v>14378</v>
      </c>
      <c r="J11590">
        <v>345</v>
      </c>
      <c r="K11590">
        <v>5</v>
      </c>
    </row>
    <row r="11591" spans="1:11" hidden="1" x14ac:dyDescent="0.25">
      <c r="A11591" t="s">
        <v>21641</v>
      </c>
      <c r="B11591" t="s">
        <v>21642</v>
      </c>
      <c r="C11591" t="s">
        <v>4545</v>
      </c>
      <c r="D11591" t="s">
        <v>4512</v>
      </c>
      <c r="E11591">
        <v>5566</v>
      </c>
      <c r="F11591" t="s">
        <v>18812</v>
      </c>
      <c r="G11591">
        <v>69</v>
      </c>
      <c r="H11591">
        <v>5568</v>
      </c>
      <c r="I11591" t="s">
        <v>8028</v>
      </c>
      <c r="J11591">
        <v>138</v>
      </c>
      <c r="K11591">
        <v>1</v>
      </c>
    </row>
    <row r="11592" spans="1:11" hidden="1" x14ac:dyDescent="0.25">
      <c r="A11592" t="s">
        <v>4224</v>
      </c>
      <c r="B11592" t="s">
        <v>21643</v>
      </c>
      <c r="C11592" t="s">
        <v>4545</v>
      </c>
      <c r="D11592" t="s">
        <v>4512</v>
      </c>
      <c r="E11592">
        <v>7149</v>
      </c>
      <c r="F11592" t="s">
        <v>7508</v>
      </c>
      <c r="G11592">
        <v>138</v>
      </c>
      <c r="H11592">
        <v>7415</v>
      </c>
      <c r="I11592" t="s">
        <v>7508</v>
      </c>
      <c r="J11592">
        <v>69</v>
      </c>
      <c r="K11592">
        <v>1</v>
      </c>
    </row>
    <row r="11593" spans="1:11" hidden="1" x14ac:dyDescent="0.25">
      <c r="A11593" t="s">
        <v>21644</v>
      </c>
      <c r="B11593" t="s">
        <v>21645</v>
      </c>
      <c r="C11593" t="s">
        <v>4545</v>
      </c>
      <c r="D11593" t="s">
        <v>4512</v>
      </c>
      <c r="E11593">
        <v>6550</v>
      </c>
      <c r="F11593" t="s">
        <v>10963</v>
      </c>
      <c r="G11593">
        <v>69</v>
      </c>
      <c r="H11593">
        <v>6562</v>
      </c>
      <c r="I11593" t="s">
        <v>12145</v>
      </c>
      <c r="J11593">
        <v>138</v>
      </c>
      <c r="K11593">
        <v>1</v>
      </c>
    </row>
    <row r="11594" spans="1:11" hidden="1" x14ac:dyDescent="0.25">
      <c r="A11594" t="s">
        <v>21646</v>
      </c>
      <c r="B11594" t="s">
        <v>21647</v>
      </c>
      <c r="C11594" t="s">
        <v>4545</v>
      </c>
      <c r="D11594" t="s">
        <v>4512</v>
      </c>
      <c r="E11594">
        <v>150187</v>
      </c>
      <c r="F11594" t="s">
        <v>14378</v>
      </c>
      <c r="G11594">
        <v>18</v>
      </c>
      <c r="H11594">
        <v>150190</v>
      </c>
      <c r="I11594" t="s">
        <v>14378</v>
      </c>
      <c r="J11594">
        <v>345</v>
      </c>
      <c r="K11594">
        <v>6</v>
      </c>
    </row>
    <row r="11595" spans="1:11" hidden="1" x14ac:dyDescent="0.25">
      <c r="A11595" t="s">
        <v>21648</v>
      </c>
      <c r="B11595" t="s">
        <v>21649</v>
      </c>
      <c r="C11595" t="s">
        <v>4545</v>
      </c>
      <c r="D11595" t="s">
        <v>4512</v>
      </c>
      <c r="E11595">
        <v>1425</v>
      </c>
      <c r="F11595" t="s">
        <v>7293</v>
      </c>
      <c r="G11595">
        <v>345</v>
      </c>
      <c r="H11595">
        <v>24024</v>
      </c>
      <c r="I11595" t="s">
        <v>21650</v>
      </c>
      <c r="J11595">
        <v>1</v>
      </c>
      <c r="K11595">
        <v>1</v>
      </c>
    </row>
    <row r="11596" spans="1:11" hidden="1" x14ac:dyDescent="0.25">
      <c r="A11596" t="s">
        <v>21648</v>
      </c>
      <c r="B11596" t="s">
        <v>21651</v>
      </c>
      <c r="C11596" t="s">
        <v>4545</v>
      </c>
      <c r="D11596" t="s">
        <v>4512</v>
      </c>
      <c r="E11596">
        <v>1426</v>
      </c>
      <c r="F11596" t="s">
        <v>7293</v>
      </c>
      <c r="G11596">
        <v>138</v>
      </c>
      <c r="H11596">
        <v>24024</v>
      </c>
      <c r="I11596" t="s">
        <v>21650</v>
      </c>
      <c r="J11596">
        <v>1</v>
      </c>
      <c r="K11596">
        <v>1</v>
      </c>
    </row>
    <row r="11597" spans="1:11" hidden="1" x14ac:dyDescent="0.25">
      <c r="A11597" t="s">
        <v>21648</v>
      </c>
      <c r="B11597" t="s">
        <v>21652</v>
      </c>
      <c r="C11597" t="s">
        <v>4545</v>
      </c>
      <c r="D11597" t="s">
        <v>4512</v>
      </c>
      <c r="E11597">
        <v>17016</v>
      </c>
      <c r="F11597" t="s">
        <v>21653</v>
      </c>
      <c r="G11597">
        <v>13.8</v>
      </c>
      <c r="H11597">
        <v>24024</v>
      </c>
      <c r="I11597" t="s">
        <v>21650</v>
      </c>
      <c r="J11597">
        <v>1</v>
      </c>
      <c r="K11597">
        <v>1</v>
      </c>
    </row>
    <row r="11598" spans="1:11" hidden="1" x14ac:dyDescent="0.25">
      <c r="A11598" t="s">
        <v>21654</v>
      </c>
      <c r="B11598" t="s">
        <v>21655</v>
      </c>
      <c r="C11598" t="s">
        <v>4545</v>
      </c>
      <c r="D11598" t="s">
        <v>4512</v>
      </c>
      <c r="E11598">
        <v>6578</v>
      </c>
      <c r="F11598" t="s">
        <v>15424</v>
      </c>
      <c r="G11598">
        <v>69</v>
      </c>
      <c r="H11598">
        <v>76579</v>
      </c>
      <c r="I11598" t="s">
        <v>14363</v>
      </c>
      <c r="J11598">
        <v>138</v>
      </c>
      <c r="K11598">
        <v>1</v>
      </c>
    </row>
    <row r="11599" spans="1:11" hidden="1" x14ac:dyDescent="0.25">
      <c r="A11599" t="s">
        <v>3827</v>
      </c>
      <c r="B11599" t="s">
        <v>21656</v>
      </c>
      <c r="C11599" t="s">
        <v>4545</v>
      </c>
      <c r="D11599" t="s">
        <v>4512</v>
      </c>
      <c r="E11599">
        <v>6628</v>
      </c>
      <c r="F11599" t="s">
        <v>12669</v>
      </c>
      <c r="G11599">
        <v>69</v>
      </c>
      <c r="H11599">
        <v>6630</v>
      </c>
      <c r="I11599" t="s">
        <v>18440</v>
      </c>
      <c r="J11599">
        <v>138</v>
      </c>
      <c r="K11599">
        <v>1</v>
      </c>
    </row>
    <row r="11600" spans="1:11" hidden="1" x14ac:dyDescent="0.25">
      <c r="A11600" t="s">
        <v>21657</v>
      </c>
      <c r="B11600" t="s">
        <v>21658</v>
      </c>
      <c r="C11600" t="s">
        <v>4545</v>
      </c>
      <c r="D11600" t="s">
        <v>4512</v>
      </c>
      <c r="E11600">
        <v>151141</v>
      </c>
      <c r="F11600" t="s">
        <v>13140</v>
      </c>
      <c r="G11600">
        <v>345</v>
      </c>
      <c r="H11600">
        <v>151142</v>
      </c>
      <c r="I11600" t="s">
        <v>13140</v>
      </c>
      <c r="J11600">
        <v>34.5</v>
      </c>
      <c r="K11600">
        <v>1</v>
      </c>
    </row>
    <row r="11601" spans="1:11" hidden="1" x14ac:dyDescent="0.25">
      <c r="A11601" t="s">
        <v>21659</v>
      </c>
      <c r="B11601" t="s">
        <v>21660</v>
      </c>
      <c r="C11601" t="s">
        <v>4545</v>
      </c>
      <c r="D11601" t="s">
        <v>4512</v>
      </c>
      <c r="E11601">
        <v>7345</v>
      </c>
      <c r="F11601" t="s">
        <v>7342</v>
      </c>
      <c r="G11601">
        <v>69</v>
      </c>
      <c r="H11601">
        <v>7346</v>
      </c>
      <c r="I11601" t="s">
        <v>7342</v>
      </c>
      <c r="J11601">
        <v>138</v>
      </c>
      <c r="K11601">
        <v>1</v>
      </c>
    </row>
    <row r="11602" spans="1:11" hidden="1" x14ac:dyDescent="0.25">
      <c r="A11602" t="s">
        <v>21661</v>
      </c>
      <c r="B11602" t="s">
        <v>21662</v>
      </c>
      <c r="C11602" t="s">
        <v>4545</v>
      </c>
      <c r="D11602" t="s">
        <v>4512</v>
      </c>
      <c r="E11602">
        <v>9048</v>
      </c>
      <c r="F11602" t="s">
        <v>14467</v>
      </c>
      <c r="G11602">
        <v>345</v>
      </c>
      <c r="H11602">
        <v>9071</v>
      </c>
      <c r="I11602" t="s">
        <v>7350</v>
      </c>
      <c r="J11602">
        <v>138</v>
      </c>
      <c r="K11602">
        <v>1</v>
      </c>
    </row>
    <row r="11603" spans="1:11" hidden="1" x14ac:dyDescent="0.25">
      <c r="A11603" t="s">
        <v>21663</v>
      </c>
      <c r="B11603" t="s">
        <v>21664</v>
      </c>
      <c r="C11603" t="s">
        <v>4545</v>
      </c>
      <c r="D11603" t="s">
        <v>4512</v>
      </c>
      <c r="E11603">
        <v>9048</v>
      </c>
      <c r="F11603" t="s">
        <v>14467</v>
      </c>
      <c r="G11603">
        <v>345</v>
      </c>
      <c r="H11603">
        <v>9071</v>
      </c>
      <c r="I11603" t="s">
        <v>7350</v>
      </c>
      <c r="J11603">
        <v>138</v>
      </c>
      <c r="K11603">
        <v>2</v>
      </c>
    </row>
    <row r="11604" spans="1:11" hidden="1" x14ac:dyDescent="0.25">
      <c r="A11604" t="s">
        <v>21665</v>
      </c>
      <c r="B11604" t="s">
        <v>21666</v>
      </c>
      <c r="C11604" t="s">
        <v>4545</v>
      </c>
      <c r="D11604" t="s">
        <v>4512</v>
      </c>
      <c r="E11604">
        <v>8397</v>
      </c>
      <c r="F11604" t="s">
        <v>14439</v>
      </c>
      <c r="G11604">
        <v>69</v>
      </c>
      <c r="H11604">
        <v>8399</v>
      </c>
      <c r="I11604" t="s">
        <v>5834</v>
      </c>
      <c r="J11604">
        <v>138</v>
      </c>
      <c r="K11604">
        <v>1</v>
      </c>
    </row>
    <row r="11605" spans="1:11" hidden="1" x14ac:dyDescent="0.25">
      <c r="A11605" t="s">
        <v>21667</v>
      </c>
      <c r="B11605" t="s">
        <v>21668</v>
      </c>
      <c r="C11605" t="s">
        <v>4545</v>
      </c>
      <c r="D11605" t="s">
        <v>4512</v>
      </c>
      <c r="E11605">
        <v>40700</v>
      </c>
      <c r="F11605" t="s">
        <v>4769</v>
      </c>
      <c r="G11605">
        <v>345</v>
      </c>
      <c r="H11605">
        <v>49128</v>
      </c>
      <c r="I11605" t="s">
        <v>4769</v>
      </c>
      <c r="J11605">
        <v>1</v>
      </c>
      <c r="K11605" t="s">
        <v>11865</v>
      </c>
    </row>
    <row r="11606" spans="1:11" hidden="1" x14ac:dyDescent="0.25">
      <c r="A11606" t="s">
        <v>21667</v>
      </c>
      <c r="B11606" t="s">
        <v>21669</v>
      </c>
      <c r="C11606" t="s">
        <v>4545</v>
      </c>
      <c r="D11606" t="s">
        <v>4512</v>
      </c>
      <c r="E11606">
        <v>40716</v>
      </c>
      <c r="F11606" t="s">
        <v>4769</v>
      </c>
      <c r="G11606">
        <v>138</v>
      </c>
      <c r="H11606">
        <v>49128</v>
      </c>
      <c r="I11606" t="s">
        <v>4769</v>
      </c>
      <c r="J11606">
        <v>1</v>
      </c>
      <c r="K11606" t="s">
        <v>11865</v>
      </c>
    </row>
    <row r="11607" spans="1:11" hidden="1" x14ac:dyDescent="0.25">
      <c r="A11607" t="s">
        <v>21667</v>
      </c>
      <c r="B11607" t="s">
        <v>21670</v>
      </c>
      <c r="C11607" t="s">
        <v>4545</v>
      </c>
      <c r="D11607" t="s">
        <v>4512</v>
      </c>
      <c r="E11607">
        <v>49019</v>
      </c>
      <c r="F11607" t="s">
        <v>4769</v>
      </c>
      <c r="G11607">
        <v>23</v>
      </c>
      <c r="H11607">
        <v>49128</v>
      </c>
      <c r="I11607" t="s">
        <v>4769</v>
      </c>
      <c r="J11607">
        <v>1</v>
      </c>
      <c r="K11607" t="s">
        <v>11865</v>
      </c>
    </row>
    <row r="11608" spans="1:11" hidden="1" x14ac:dyDescent="0.25">
      <c r="A11608" t="s">
        <v>21671</v>
      </c>
      <c r="B11608" t="s">
        <v>21672</v>
      </c>
      <c r="C11608" t="s">
        <v>4545</v>
      </c>
      <c r="D11608" t="s">
        <v>4512</v>
      </c>
      <c r="E11608">
        <v>40700</v>
      </c>
      <c r="F11608" t="s">
        <v>4769</v>
      </c>
      <c r="G11608">
        <v>345</v>
      </c>
      <c r="H11608">
        <v>49119</v>
      </c>
      <c r="I11608" t="s">
        <v>4769</v>
      </c>
      <c r="J11608">
        <v>1</v>
      </c>
      <c r="K11608" t="s">
        <v>11860</v>
      </c>
    </row>
    <row r="11609" spans="1:11" hidden="1" x14ac:dyDescent="0.25">
      <c r="A11609" t="s">
        <v>21671</v>
      </c>
      <c r="B11609" t="s">
        <v>21673</v>
      </c>
      <c r="C11609" t="s">
        <v>4545</v>
      </c>
      <c r="D11609" t="s">
        <v>4512</v>
      </c>
      <c r="E11609">
        <v>40710</v>
      </c>
      <c r="F11609" t="s">
        <v>4769</v>
      </c>
      <c r="G11609">
        <v>138</v>
      </c>
      <c r="H11609">
        <v>49119</v>
      </c>
      <c r="I11609" t="s">
        <v>4769</v>
      </c>
      <c r="J11609">
        <v>1</v>
      </c>
      <c r="K11609" t="s">
        <v>11860</v>
      </c>
    </row>
    <row r="11610" spans="1:11" hidden="1" x14ac:dyDescent="0.25">
      <c r="A11610" t="s">
        <v>21671</v>
      </c>
      <c r="B11610" t="s">
        <v>21674</v>
      </c>
      <c r="C11610" t="s">
        <v>4545</v>
      </c>
      <c r="D11610" t="s">
        <v>4512</v>
      </c>
      <c r="E11610">
        <v>49018</v>
      </c>
      <c r="F11610" t="s">
        <v>4769</v>
      </c>
      <c r="G11610">
        <v>23</v>
      </c>
      <c r="H11610">
        <v>49119</v>
      </c>
      <c r="I11610" t="s">
        <v>4769</v>
      </c>
      <c r="J11610">
        <v>1</v>
      </c>
      <c r="K11610" t="s">
        <v>11860</v>
      </c>
    </row>
    <row r="11611" spans="1:11" hidden="1" x14ac:dyDescent="0.25">
      <c r="A11611" t="s">
        <v>21675</v>
      </c>
      <c r="B11611" t="s">
        <v>21676</v>
      </c>
      <c r="C11611" t="s">
        <v>4545</v>
      </c>
      <c r="D11611" t="s">
        <v>4512</v>
      </c>
      <c r="E11611">
        <v>40715</v>
      </c>
      <c r="F11611" t="s">
        <v>4769</v>
      </c>
      <c r="G11611">
        <v>138</v>
      </c>
      <c r="H11611">
        <v>49117</v>
      </c>
      <c r="I11611" t="s">
        <v>21677</v>
      </c>
      <c r="J11611">
        <v>1</v>
      </c>
      <c r="K11611" t="s">
        <v>11969</v>
      </c>
    </row>
    <row r="11612" spans="1:11" hidden="1" x14ac:dyDescent="0.25">
      <c r="A11612" t="s">
        <v>21675</v>
      </c>
      <c r="B11612" t="s">
        <v>21678</v>
      </c>
      <c r="C11612" t="s">
        <v>4545</v>
      </c>
      <c r="D11612" t="s">
        <v>4512</v>
      </c>
      <c r="E11612">
        <v>40715</v>
      </c>
      <c r="F11612" t="s">
        <v>4769</v>
      </c>
      <c r="G11612">
        <v>138</v>
      </c>
      <c r="H11612">
        <v>49118</v>
      </c>
      <c r="I11612" t="s">
        <v>21679</v>
      </c>
      <c r="J11612">
        <v>1</v>
      </c>
      <c r="K11612" t="s">
        <v>11969</v>
      </c>
    </row>
    <row r="11613" spans="1:11" hidden="1" x14ac:dyDescent="0.25">
      <c r="A11613" t="s">
        <v>21675</v>
      </c>
      <c r="B11613" t="s">
        <v>21680</v>
      </c>
      <c r="C11613" t="s">
        <v>4545</v>
      </c>
      <c r="D11613" t="s">
        <v>4512</v>
      </c>
      <c r="E11613">
        <v>40715</v>
      </c>
      <c r="F11613" t="s">
        <v>4769</v>
      </c>
      <c r="G11613">
        <v>138</v>
      </c>
      <c r="H11613">
        <v>49130</v>
      </c>
      <c r="I11613" t="s">
        <v>21681</v>
      </c>
      <c r="J11613">
        <v>1</v>
      </c>
      <c r="K11613" t="s">
        <v>11969</v>
      </c>
    </row>
    <row r="11614" spans="1:11" hidden="1" x14ac:dyDescent="0.25">
      <c r="A11614" t="s">
        <v>21675</v>
      </c>
      <c r="B11614" t="s">
        <v>21682</v>
      </c>
      <c r="C11614" t="s">
        <v>4545</v>
      </c>
      <c r="D11614" t="s">
        <v>4512</v>
      </c>
      <c r="E11614">
        <v>49117</v>
      </c>
      <c r="F11614" t="s">
        <v>21677</v>
      </c>
      <c r="G11614">
        <v>1</v>
      </c>
      <c r="H11614">
        <v>110094</v>
      </c>
      <c r="I11614" t="s">
        <v>21683</v>
      </c>
      <c r="J11614">
        <v>13.8</v>
      </c>
      <c r="K11614" t="s">
        <v>11969</v>
      </c>
    </row>
    <row r="11615" spans="1:11" hidden="1" x14ac:dyDescent="0.25">
      <c r="A11615" t="s">
        <v>21675</v>
      </c>
      <c r="B11615" t="s">
        <v>21684</v>
      </c>
      <c r="C11615" t="s">
        <v>4545</v>
      </c>
      <c r="D11615" t="s">
        <v>4512</v>
      </c>
      <c r="E11615">
        <v>49117</v>
      </c>
      <c r="F11615" t="s">
        <v>21677</v>
      </c>
      <c r="G11615">
        <v>1</v>
      </c>
      <c r="H11615">
        <v>110095</v>
      </c>
      <c r="I11615" t="s">
        <v>21683</v>
      </c>
      <c r="J11615">
        <v>13.8</v>
      </c>
      <c r="K11615" t="s">
        <v>11969</v>
      </c>
    </row>
    <row r="11616" spans="1:11" hidden="1" x14ac:dyDescent="0.25">
      <c r="A11616" t="s">
        <v>21675</v>
      </c>
      <c r="B11616" t="s">
        <v>21685</v>
      </c>
      <c r="C11616" t="s">
        <v>4545</v>
      </c>
      <c r="D11616" t="s">
        <v>4512</v>
      </c>
      <c r="E11616">
        <v>49118</v>
      </c>
      <c r="F11616" t="s">
        <v>21679</v>
      </c>
      <c r="G11616">
        <v>1</v>
      </c>
      <c r="H11616">
        <v>110096</v>
      </c>
      <c r="I11616" t="s">
        <v>21683</v>
      </c>
      <c r="J11616">
        <v>13.8</v>
      </c>
      <c r="K11616" t="s">
        <v>11969</v>
      </c>
    </row>
    <row r="11617" spans="1:11" hidden="1" x14ac:dyDescent="0.25">
      <c r="A11617" t="s">
        <v>21675</v>
      </c>
      <c r="B11617" t="s">
        <v>21686</v>
      </c>
      <c r="C11617" t="s">
        <v>4545</v>
      </c>
      <c r="D11617" t="s">
        <v>4512</v>
      </c>
      <c r="E11617">
        <v>49118</v>
      </c>
      <c r="F11617" t="s">
        <v>21679</v>
      </c>
      <c r="G11617">
        <v>1</v>
      </c>
      <c r="H11617">
        <v>110097</v>
      </c>
      <c r="I11617" t="s">
        <v>21683</v>
      </c>
      <c r="J11617">
        <v>13.8</v>
      </c>
      <c r="K11617" t="s">
        <v>11969</v>
      </c>
    </row>
    <row r="11618" spans="1:11" hidden="1" x14ac:dyDescent="0.25">
      <c r="A11618" t="s">
        <v>21675</v>
      </c>
      <c r="B11618" t="s">
        <v>21687</v>
      </c>
      <c r="C11618" t="s">
        <v>4545</v>
      </c>
      <c r="D11618" t="s">
        <v>4512</v>
      </c>
      <c r="E11618">
        <v>49130</v>
      </c>
      <c r="F11618" t="s">
        <v>21681</v>
      </c>
      <c r="G11618">
        <v>1</v>
      </c>
      <c r="H11618">
        <v>110092</v>
      </c>
      <c r="I11618" t="s">
        <v>21683</v>
      </c>
      <c r="J11618">
        <v>13.8</v>
      </c>
      <c r="K11618" t="s">
        <v>11969</v>
      </c>
    </row>
    <row r="11619" spans="1:11" hidden="1" x14ac:dyDescent="0.25">
      <c r="A11619" t="s">
        <v>21675</v>
      </c>
      <c r="B11619" t="s">
        <v>21688</v>
      </c>
      <c r="C11619" t="s">
        <v>4545</v>
      </c>
      <c r="D11619" t="s">
        <v>4512</v>
      </c>
      <c r="E11619">
        <v>49130</v>
      </c>
      <c r="F11619" t="s">
        <v>21681</v>
      </c>
      <c r="G11619">
        <v>1</v>
      </c>
      <c r="H11619">
        <v>110093</v>
      </c>
      <c r="I11619" t="s">
        <v>21683</v>
      </c>
      <c r="J11619">
        <v>13.8</v>
      </c>
      <c r="K11619" t="s">
        <v>11969</v>
      </c>
    </row>
    <row r="11620" spans="1:11" hidden="1" x14ac:dyDescent="0.25">
      <c r="A11620" t="s">
        <v>21689</v>
      </c>
      <c r="B11620" t="s">
        <v>21690</v>
      </c>
      <c r="C11620" t="s">
        <v>4545</v>
      </c>
      <c r="D11620" t="s">
        <v>4512</v>
      </c>
      <c r="E11620">
        <v>40716</v>
      </c>
      <c r="F11620" t="s">
        <v>4769</v>
      </c>
      <c r="G11620">
        <v>138</v>
      </c>
      <c r="H11620">
        <v>49129</v>
      </c>
      <c r="I11620" t="s">
        <v>4769</v>
      </c>
      <c r="J11620">
        <v>1</v>
      </c>
      <c r="K11620" t="s">
        <v>20826</v>
      </c>
    </row>
    <row r="11621" spans="1:11" hidden="1" x14ac:dyDescent="0.25">
      <c r="A11621" t="s">
        <v>21689</v>
      </c>
      <c r="B11621" t="s">
        <v>21691</v>
      </c>
      <c r="C11621" t="s">
        <v>4545</v>
      </c>
      <c r="D11621" t="s">
        <v>4512</v>
      </c>
      <c r="E11621">
        <v>40720</v>
      </c>
      <c r="F11621" t="s">
        <v>4769</v>
      </c>
      <c r="G11621">
        <v>69</v>
      </c>
      <c r="H11621">
        <v>49129</v>
      </c>
      <c r="I11621" t="s">
        <v>4769</v>
      </c>
      <c r="J11621">
        <v>1</v>
      </c>
      <c r="K11621" t="s">
        <v>20826</v>
      </c>
    </row>
    <row r="11622" spans="1:11" hidden="1" x14ac:dyDescent="0.25">
      <c r="A11622" t="s">
        <v>21689</v>
      </c>
      <c r="B11622" t="s">
        <v>21692</v>
      </c>
      <c r="C11622" t="s">
        <v>4545</v>
      </c>
      <c r="D11622" t="s">
        <v>4512</v>
      </c>
      <c r="E11622">
        <v>49017</v>
      </c>
      <c r="F11622" t="s">
        <v>4769</v>
      </c>
      <c r="G11622">
        <v>13</v>
      </c>
      <c r="H11622">
        <v>49129</v>
      </c>
      <c r="I11622" t="s">
        <v>4769</v>
      </c>
      <c r="J11622">
        <v>1</v>
      </c>
      <c r="K11622" t="s">
        <v>20826</v>
      </c>
    </row>
    <row r="11623" spans="1:11" hidden="1" x14ac:dyDescent="0.25">
      <c r="A11623" t="s">
        <v>21693</v>
      </c>
      <c r="B11623" t="s">
        <v>21694</v>
      </c>
      <c r="C11623" t="s">
        <v>4545</v>
      </c>
      <c r="D11623" t="s">
        <v>4512</v>
      </c>
      <c r="E11623">
        <v>5686</v>
      </c>
      <c r="F11623" t="s">
        <v>7439</v>
      </c>
      <c r="G11623">
        <v>69</v>
      </c>
      <c r="H11623">
        <v>5688</v>
      </c>
      <c r="I11623" t="s">
        <v>7439</v>
      </c>
      <c r="J11623">
        <v>138</v>
      </c>
      <c r="K11623">
        <v>1</v>
      </c>
    </row>
    <row r="11624" spans="1:11" hidden="1" x14ac:dyDescent="0.25">
      <c r="A11624" t="s">
        <v>21695</v>
      </c>
      <c r="B11624" t="s">
        <v>21696</v>
      </c>
      <c r="C11624" t="s">
        <v>4545</v>
      </c>
      <c r="D11624" t="s">
        <v>4512</v>
      </c>
      <c r="E11624">
        <v>7532</v>
      </c>
      <c r="F11624" t="s">
        <v>7922</v>
      </c>
      <c r="G11624">
        <v>138</v>
      </c>
      <c r="H11624">
        <v>77532</v>
      </c>
      <c r="I11624" t="s">
        <v>21697</v>
      </c>
      <c r="J11624">
        <v>24.9</v>
      </c>
      <c r="K11624" t="s">
        <v>20868</v>
      </c>
    </row>
    <row r="11625" spans="1:11" hidden="1" x14ac:dyDescent="0.25">
      <c r="A11625" t="s">
        <v>21698</v>
      </c>
      <c r="B11625" t="s">
        <v>21699</v>
      </c>
      <c r="C11625" t="s">
        <v>4545</v>
      </c>
      <c r="D11625" t="s">
        <v>4512</v>
      </c>
      <c r="E11625">
        <v>7340</v>
      </c>
      <c r="F11625" t="s">
        <v>5958</v>
      </c>
      <c r="G11625">
        <v>345</v>
      </c>
      <c r="H11625">
        <v>777341</v>
      </c>
      <c r="I11625" t="s">
        <v>7930</v>
      </c>
      <c r="J11625">
        <v>1</v>
      </c>
      <c r="K11625">
        <v>2</v>
      </c>
    </row>
    <row r="11626" spans="1:11" hidden="1" x14ac:dyDescent="0.25">
      <c r="A11626" t="s">
        <v>21698</v>
      </c>
      <c r="B11626" t="s">
        <v>21700</v>
      </c>
      <c r="C11626" t="s">
        <v>4545</v>
      </c>
      <c r="D11626" t="s">
        <v>4512</v>
      </c>
      <c r="E11626">
        <v>77341</v>
      </c>
      <c r="F11626" t="s">
        <v>21701</v>
      </c>
      <c r="G11626">
        <v>13.2</v>
      </c>
      <c r="H11626">
        <v>777341</v>
      </c>
      <c r="I11626" t="s">
        <v>7930</v>
      </c>
      <c r="J11626">
        <v>1</v>
      </c>
      <c r="K11626">
        <v>2</v>
      </c>
    </row>
    <row r="11627" spans="1:11" hidden="1" x14ac:dyDescent="0.25">
      <c r="A11627" t="s">
        <v>21698</v>
      </c>
      <c r="B11627" t="s">
        <v>21702</v>
      </c>
      <c r="C11627" t="s">
        <v>4545</v>
      </c>
      <c r="D11627" t="s">
        <v>4512</v>
      </c>
      <c r="E11627">
        <v>777341</v>
      </c>
      <c r="F11627" t="s">
        <v>7930</v>
      </c>
      <c r="G11627">
        <v>1</v>
      </c>
      <c r="H11627">
        <v>900299</v>
      </c>
      <c r="I11627" t="s">
        <v>7930</v>
      </c>
      <c r="J11627">
        <v>138</v>
      </c>
      <c r="K11627">
        <v>2</v>
      </c>
    </row>
    <row r="11628" spans="1:11" hidden="1" x14ac:dyDescent="0.25">
      <c r="A11628" t="s">
        <v>4283</v>
      </c>
      <c r="B11628" t="s">
        <v>21703</v>
      </c>
      <c r="C11628" t="s">
        <v>4545</v>
      </c>
      <c r="D11628" t="s">
        <v>4512</v>
      </c>
      <c r="E11628">
        <v>959</v>
      </c>
      <c r="F11628" t="s">
        <v>21704</v>
      </c>
      <c r="G11628">
        <v>1</v>
      </c>
      <c r="H11628">
        <v>964</v>
      </c>
      <c r="I11628" t="s">
        <v>7463</v>
      </c>
      <c r="J11628">
        <v>138</v>
      </c>
      <c r="K11628">
        <v>2</v>
      </c>
    </row>
    <row r="11629" spans="1:11" hidden="1" x14ac:dyDescent="0.25">
      <c r="A11629" t="s">
        <v>4283</v>
      </c>
      <c r="B11629" t="s">
        <v>21705</v>
      </c>
      <c r="C11629" t="s">
        <v>4545</v>
      </c>
      <c r="D11629" t="s">
        <v>4512</v>
      </c>
      <c r="E11629">
        <v>959</v>
      </c>
      <c r="F11629" t="s">
        <v>21704</v>
      </c>
      <c r="G11629">
        <v>1</v>
      </c>
      <c r="H11629">
        <v>966</v>
      </c>
      <c r="I11629" t="s">
        <v>7463</v>
      </c>
      <c r="J11629">
        <v>22</v>
      </c>
      <c r="K11629">
        <v>2</v>
      </c>
    </row>
    <row r="11630" spans="1:11" hidden="1" x14ac:dyDescent="0.25">
      <c r="A11630" t="s">
        <v>4283</v>
      </c>
      <c r="B11630" t="s">
        <v>21706</v>
      </c>
      <c r="C11630" t="s">
        <v>4545</v>
      </c>
      <c r="D11630" t="s">
        <v>4512</v>
      </c>
      <c r="E11630">
        <v>959</v>
      </c>
      <c r="F11630" t="s">
        <v>21704</v>
      </c>
      <c r="G11630">
        <v>1</v>
      </c>
      <c r="H11630">
        <v>967</v>
      </c>
      <c r="I11630" t="s">
        <v>7463</v>
      </c>
      <c r="J11630">
        <v>345</v>
      </c>
      <c r="K11630">
        <v>2</v>
      </c>
    </row>
    <row r="11631" spans="1:11" hidden="1" x14ac:dyDescent="0.25">
      <c r="A11631" t="s">
        <v>21707</v>
      </c>
      <c r="B11631" t="s">
        <v>21708</v>
      </c>
      <c r="C11631" t="s">
        <v>4545</v>
      </c>
      <c r="D11631" t="s">
        <v>4512</v>
      </c>
      <c r="E11631">
        <v>964</v>
      </c>
      <c r="F11631" t="s">
        <v>7463</v>
      </c>
      <c r="G11631">
        <v>138</v>
      </c>
      <c r="H11631">
        <v>980</v>
      </c>
      <c r="I11631" t="s">
        <v>21704</v>
      </c>
      <c r="J11631">
        <v>1</v>
      </c>
      <c r="K11631">
        <v>1</v>
      </c>
    </row>
    <row r="11632" spans="1:11" hidden="1" x14ac:dyDescent="0.25">
      <c r="A11632" t="s">
        <v>21707</v>
      </c>
      <c r="B11632" t="s">
        <v>21709</v>
      </c>
      <c r="C11632" t="s">
        <v>4545</v>
      </c>
      <c r="D11632" t="s">
        <v>4512</v>
      </c>
      <c r="E11632">
        <v>965</v>
      </c>
      <c r="F11632" t="s">
        <v>7463</v>
      </c>
      <c r="G11632">
        <v>12.4</v>
      </c>
      <c r="H11632">
        <v>980</v>
      </c>
      <c r="I11632" t="s">
        <v>21704</v>
      </c>
      <c r="J11632">
        <v>1</v>
      </c>
      <c r="K11632">
        <v>1</v>
      </c>
    </row>
    <row r="11633" spans="1:11" hidden="1" x14ac:dyDescent="0.25">
      <c r="A11633" t="s">
        <v>21707</v>
      </c>
      <c r="B11633" t="s">
        <v>21710</v>
      </c>
      <c r="C11633" t="s">
        <v>4545</v>
      </c>
      <c r="D11633" t="s">
        <v>4512</v>
      </c>
      <c r="E11633">
        <v>967</v>
      </c>
      <c r="F11633" t="s">
        <v>7463</v>
      </c>
      <c r="G11633">
        <v>345</v>
      </c>
      <c r="H11633">
        <v>980</v>
      </c>
      <c r="I11633" t="s">
        <v>21704</v>
      </c>
      <c r="J11633">
        <v>1</v>
      </c>
      <c r="K11633">
        <v>1</v>
      </c>
    </row>
    <row r="11634" spans="1:11" hidden="1" x14ac:dyDescent="0.25">
      <c r="A11634" t="s">
        <v>21711</v>
      </c>
      <c r="B11634" t="s">
        <v>21712</v>
      </c>
      <c r="C11634" t="s">
        <v>4545</v>
      </c>
      <c r="D11634" t="s">
        <v>4512</v>
      </c>
      <c r="E11634">
        <v>955</v>
      </c>
      <c r="F11634" t="s">
        <v>21704</v>
      </c>
      <c r="G11634">
        <v>1</v>
      </c>
      <c r="H11634">
        <v>964</v>
      </c>
      <c r="I11634" t="s">
        <v>7463</v>
      </c>
      <c r="J11634">
        <v>138</v>
      </c>
      <c r="K11634">
        <v>3</v>
      </c>
    </row>
    <row r="11635" spans="1:11" hidden="1" x14ac:dyDescent="0.25">
      <c r="A11635" t="s">
        <v>21711</v>
      </c>
      <c r="B11635" t="s">
        <v>21713</v>
      </c>
      <c r="C11635" t="s">
        <v>4545</v>
      </c>
      <c r="D11635" t="s">
        <v>4512</v>
      </c>
      <c r="E11635">
        <v>955</v>
      </c>
      <c r="F11635" t="s">
        <v>21704</v>
      </c>
      <c r="G11635">
        <v>1</v>
      </c>
      <c r="H11635">
        <v>967</v>
      </c>
      <c r="I11635" t="s">
        <v>7463</v>
      </c>
      <c r="J11635">
        <v>345</v>
      </c>
      <c r="K11635">
        <v>3</v>
      </c>
    </row>
    <row r="11636" spans="1:11" hidden="1" x14ac:dyDescent="0.25">
      <c r="A11636" t="s">
        <v>21711</v>
      </c>
      <c r="B11636" t="s">
        <v>21714</v>
      </c>
      <c r="C11636" t="s">
        <v>4545</v>
      </c>
      <c r="D11636" t="s">
        <v>4512</v>
      </c>
      <c r="E11636">
        <v>955</v>
      </c>
      <c r="F11636" t="s">
        <v>21704</v>
      </c>
      <c r="G11636">
        <v>1</v>
      </c>
      <c r="H11636">
        <v>969</v>
      </c>
      <c r="I11636" t="s">
        <v>7463</v>
      </c>
      <c r="J11636">
        <v>12.4</v>
      </c>
      <c r="K11636">
        <v>3</v>
      </c>
    </row>
    <row r="11637" spans="1:11" hidden="1" x14ac:dyDescent="0.25">
      <c r="A11637" t="s">
        <v>21715</v>
      </c>
      <c r="B11637" t="s">
        <v>21716</v>
      </c>
      <c r="C11637" t="s">
        <v>4545</v>
      </c>
      <c r="D11637" t="s">
        <v>4512</v>
      </c>
      <c r="E11637">
        <v>7340</v>
      </c>
      <c r="F11637" t="s">
        <v>5958</v>
      </c>
      <c r="G11637">
        <v>345</v>
      </c>
      <c r="H11637">
        <v>777340</v>
      </c>
      <c r="I11637" t="s">
        <v>7930</v>
      </c>
      <c r="J11637">
        <v>1</v>
      </c>
      <c r="K11637">
        <v>1</v>
      </c>
    </row>
    <row r="11638" spans="1:11" hidden="1" x14ac:dyDescent="0.25">
      <c r="A11638" t="s">
        <v>21715</v>
      </c>
      <c r="B11638" t="s">
        <v>21717</v>
      </c>
      <c r="C11638" t="s">
        <v>4545</v>
      </c>
      <c r="D11638" t="s">
        <v>4512</v>
      </c>
      <c r="E11638">
        <v>777340</v>
      </c>
      <c r="F11638" t="s">
        <v>7930</v>
      </c>
      <c r="G11638">
        <v>1</v>
      </c>
      <c r="H11638">
        <v>900297</v>
      </c>
      <c r="I11638" t="s">
        <v>7930</v>
      </c>
      <c r="J11638">
        <v>138</v>
      </c>
      <c r="K11638">
        <v>1</v>
      </c>
    </row>
    <row r="11639" spans="1:11" hidden="1" x14ac:dyDescent="0.25">
      <c r="A11639" t="s">
        <v>21715</v>
      </c>
      <c r="B11639" t="s">
        <v>21718</v>
      </c>
      <c r="C11639" t="s">
        <v>4545</v>
      </c>
      <c r="D11639" t="s">
        <v>4512</v>
      </c>
      <c r="E11639">
        <v>777340</v>
      </c>
      <c r="F11639" t="s">
        <v>7930</v>
      </c>
      <c r="G11639">
        <v>1</v>
      </c>
      <c r="H11639">
        <v>902429</v>
      </c>
      <c r="I11639" t="s">
        <v>7930</v>
      </c>
      <c r="J11639">
        <v>13.2</v>
      </c>
      <c r="K11639">
        <v>1</v>
      </c>
    </row>
    <row r="11640" spans="1:11" hidden="1" x14ac:dyDescent="0.25">
      <c r="A11640" t="s">
        <v>21719</v>
      </c>
      <c r="B11640" t="s">
        <v>21720</v>
      </c>
      <c r="C11640" t="s">
        <v>4545</v>
      </c>
      <c r="D11640" t="s">
        <v>4512</v>
      </c>
      <c r="E11640">
        <v>7130</v>
      </c>
      <c r="F11640" t="s">
        <v>7143</v>
      </c>
      <c r="G11640">
        <v>69</v>
      </c>
      <c r="H11640">
        <v>7132</v>
      </c>
      <c r="I11640" t="s">
        <v>7143</v>
      </c>
      <c r="J11640">
        <v>138</v>
      </c>
      <c r="K11640">
        <v>1</v>
      </c>
    </row>
    <row r="11641" spans="1:11" hidden="1" x14ac:dyDescent="0.25">
      <c r="A11641" t="s">
        <v>21721</v>
      </c>
      <c r="B11641" t="s">
        <v>21722</v>
      </c>
      <c r="C11641" t="s">
        <v>4545</v>
      </c>
      <c r="D11641" t="s">
        <v>4512</v>
      </c>
      <c r="E11641">
        <v>7257</v>
      </c>
      <c r="F11641" t="s">
        <v>7111</v>
      </c>
      <c r="G11641">
        <v>69</v>
      </c>
      <c r="H11641">
        <v>7258</v>
      </c>
      <c r="I11641" t="s">
        <v>7111</v>
      </c>
      <c r="J11641">
        <v>138</v>
      </c>
      <c r="K11641">
        <v>1</v>
      </c>
    </row>
    <row r="11642" spans="1:11" hidden="1" x14ac:dyDescent="0.25">
      <c r="A11642" t="s">
        <v>21723</v>
      </c>
      <c r="B11642" t="s">
        <v>21724</v>
      </c>
      <c r="C11642" t="s">
        <v>4545</v>
      </c>
      <c r="D11642" t="s">
        <v>4512</v>
      </c>
      <c r="E11642">
        <v>7258</v>
      </c>
      <c r="F11642" t="s">
        <v>7111</v>
      </c>
      <c r="G11642">
        <v>138</v>
      </c>
      <c r="H11642">
        <v>78107</v>
      </c>
      <c r="I11642" t="s">
        <v>19383</v>
      </c>
      <c r="J11642">
        <v>69</v>
      </c>
      <c r="K11642">
        <v>1</v>
      </c>
    </row>
    <row r="11643" spans="1:11" hidden="1" x14ac:dyDescent="0.25">
      <c r="A11643" t="s">
        <v>21723</v>
      </c>
      <c r="B11643" t="s">
        <v>21725</v>
      </c>
      <c r="C11643" t="s">
        <v>4511</v>
      </c>
      <c r="D11643" t="s">
        <v>4512</v>
      </c>
      <c r="E11643">
        <v>7258</v>
      </c>
      <c r="F11643" t="s">
        <v>7111</v>
      </c>
      <c r="G11643">
        <v>78115</v>
      </c>
      <c r="H11643" t="s">
        <v>15814</v>
      </c>
      <c r="I11643">
        <v>1</v>
      </c>
    </row>
    <row r="11644" spans="1:11" hidden="1" x14ac:dyDescent="0.25">
      <c r="A11644" t="s">
        <v>21726</v>
      </c>
      <c r="B11644" t="s">
        <v>21727</v>
      </c>
      <c r="C11644" t="s">
        <v>4545</v>
      </c>
      <c r="D11644" t="s">
        <v>4512</v>
      </c>
      <c r="E11644">
        <v>957</v>
      </c>
      <c r="F11644" t="s">
        <v>13463</v>
      </c>
      <c r="G11644">
        <v>13.2</v>
      </c>
      <c r="H11644">
        <v>990</v>
      </c>
      <c r="I11644" t="s">
        <v>13463</v>
      </c>
      <c r="J11644">
        <v>1</v>
      </c>
      <c r="K11644">
        <v>2</v>
      </c>
    </row>
    <row r="11645" spans="1:11" hidden="1" x14ac:dyDescent="0.25">
      <c r="A11645" t="s">
        <v>21726</v>
      </c>
      <c r="B11645" t="s">
        <v>21728</v>
      </c>
      <c r="C11645" t="s">
        <v>4545</v>
      </c>
      <c r="D11645" t="s">
        <v>4512</v>
      </c>
      <c r="E11645">
        <v>977</v>
      </c>
      <c r="F11645" t="s">
        <v>13463</v>
      </c>
      <c r="G11645">
        <v>138</v>
      </c>
      <c r="H11645">
        <v>990</v>
      </c>
      <c r="I11645" t="s">
        <v>13463</v>
      </c>
      <c r="J11645">
        <v>1</v>
      </c>
      <c r="K11645">
        <v>2</v>
      </c>
    </row>
    <row r="11646" spans="1:11" hidden="1" x14ac:dyDescent="0.25">
      <c r="A11646" t="s">
        <v>21726</v>
      </c>
      <c r="B11646" t="s">
        <v>21729</v>
      </c>
      <c r="C11646" t="s">
        <v>4545</v>
      </c>
      <c r="D11646" t="s">
        <v>4512</v>
      </c>
      <c r="E11646">
        <v>979</v>
      </c>
      <c r="F11646" t="s">
        <v>13463</v>
      </c>
      <c r="G11646">
        <v>69</v>
      </c>
      <c r="H11646">
        <v>990</v>
      </c>
      <c r="I11646" t="s">
        <v>13463</v>
      </c>
      <c r="J11646">
        <v>1</v>
      </c>
      <c r="K11646">
        <v>2</v>
      </c>
    </row>
    <row r="11647" spans="1:11" hidden="1" x14ac:dyDescent="0.25">
      <c r="A11647" t="s">
        <v>21730</v>
      </c>
      <c r="B11647" t="s">
        <v>21731</v>
      </c>
      <c r="C11647" t="s">
        <v>4545</v>
      </c>
      <c r="D11647" t="s">
        <v>4512</v>
      </c>
      <c r="E11647">
        <v>1708</v>
      </c>
      <c r="F11647" t="s">
        <v>7533</v>
      </c>
      <c r="G11647">
        <v>138</v>
      </c>
      <c r="H11647">
        <v>1709</v>
      </c>
      <c r="I11647" t="s">
        <v>7533</v>
      </c>
      <c r="J11647">
        <v>69</v>
      </c>
      <c r="K11647">
        <v>1</v>
      </c>
    </row>
    <row r="11648" spans="1:11" hidden="1" x14ac:dyDescent="0.25">
      <c r="A11648" t="s">
        <v>21732</v>
      </c>
      <c r="B11648" t="s">
        <v>21733</v>
      </c>
      <c r="C11648" t="s">
        <v>4545</v>
      </c>
      <c r="D11648" t="s">
        <v>4512</v>
      </c>
      <c r="E11648">
        <v>958</v>
      </c>
      <c r="F11648" t="s">
        <v>13463</v>
      </c>
      <c r="G11648">
        <v>13.2</v>
      </c>
      <c r="H11648">
        <v>987</v>
      </c>
      <c r="I11648" t="s">
        <v>13463</v>
      </c>
      <c r="J11648">
        <v>1</v>
      </c>
      <c r="K11648">
        <v>1</v>
      </c>
    </row>
    <row r="11649" spans="1:11" hidden="1" x14ac:dyDescent="0.25">
      <c r="A11649" t="s">
        <v>21732</v>
      </c>
      <c r="B11649" t="s">
        <v>21734</v>
      </c>
      <c r="C11649" t="s">
        <v>4545</v>
      </c>
      <c r="D11649" t="s">
        <v>4512</v>
      </c>
      <c r="E11649">
        <v>976</v>
      </c>
      <c r="F11649" t="s">
        <v>19417</v>
      </c>
      <c r="G11649">
        <v>69</v>
      </c>
      <c r="H11649">
        <v>987</v>
      </c>
      <c r="I11649" t="s">
        <v>13463</v>
      </c>
      <c r="J11649">
        <v>1</v>
      </c>
      <c r="K11649">
        <v>1</v>
      </c>
    </row>
    <row r="11650" spans="1:11" hidden="1" x14ac:dyDescent="0.25">
      <c r="A11650" t="s">
        <v>21732</v>
      </c>
      <c r="B11650" t="s">
        <v>21735</v>
      </c>
      <c r="C11650" t="s">
        <v>4545</v>
      </c>
      <c r="D11650" t="s">
        <v>4512</v>
      </c>
      <c r="E11650">
        <v>977</v>
      </c>
      <c r="F11650" t="s">
        <v>13463</v>
      </c>
      <c r="G11650">
        <v>138</v>
      </c>
      <c r="H11650">
        <v>987</v>
      </c>
      <c r="I11650" t="s">
        <v>13463</v>
      </c>
      <c r="J11650">
        <v>1</v>
      </c>
      <c r="K11650">
        <v>1</v>
      </c>
    </row>
    <row r="11651" spans="1:11" hidden="1" x14ac:dyDescent="0.25">
      <c r="A11651" t="s">
        <v>21736</v>
      </c>
      <c r="B11651" t="s">
        <v>21737</v>
      </c>
      <c r="C11651" t="s">
        <v>4545</v>
      </c>
      <c r="D11651" t="s">
        <v>4512</v>
      </c>
      <c r="E11651">
        <v>133792</v>
      </c>
      <c r="F11651" t="s">
        <v>14196</v>
      </c>
      <c r="G11651">
        <v>34.5</v>
      </c>
      <c r="H11651">
        <v>133796</v>
      </c>
      <c r="I11651" t="s">
        <v>14196</v>
      </c>
      <c r="J11651">
        <v>138</v>
      </c>
      <c r="K11651" t="s">
        <v>20843</v>
      </c>
    </row>
    <row r="11652" spans="1:11" hidden="1" x14ac:dyDescent="0.25">
      <c r="A11652" t="s">
        <v>21738</v>
      </c>
      <c r="B11652" t="s">
        <v>21739</v>
      </c>
      <c r="C11652" t="s">
        <v>4545</v>
      </c>
      <c r="D11652" t="s">
        <v>4512</v>
      </c>
      <c r="E11652">
        <v>7245</v>
      </c>
      <c r="F11652" t="s">
        <v>8454</v>
      </c>
      <c r="G11652">
        <v>138</v>
      </c>
      <c r="H11652">
        <v>7626</v>
      </c>
      <c r="I11652" t="s">
        <v>8454</v>
      </c>
      <c r="J11652">
        <v>69</v>
      </c>
      <c r="K11652">
        <v>1</v>
      </c>
    </row>
    <row r="11653" spans="1:11" hidden="1" x14ac:dyDescent="0.25">
      <c r="A11653" t="s">
        <v>21740</v>
      </c>
      <c r="B11653" t="s">
        <v>21741</v>
      </c>
      <c r="C11653" t="s">
        <v>4545</v>
      </c>
      <c r="D11653" t="s">
        <v>4512</v>
      </c>
      <c r="E11653">
        <v>133791</v>
      </c>
      <c r="F11653" t="s">
        <v>14196</v>
      </c>
      <c r="G11653">
        <v>34.5</v>
      </c>
      <c r="H11653">
        <v>133796</v>
      </c>
      <c r="I11653" t="s">
        <v>14196</v>
      </c>
      <c r="J11653">
        <v>138</v>
      </c>
      <c r="K11653" t="s">
        <v>20868</v>
      </c>
    </row>
    <row r="11654" spans="1:11" hidden="1" x14ac:dyDescent="0.25">
      <c r="A11654" t="s">
        <v>21742</v>
      </c>
      <c r="B11654" t="s">
        <v>21743</v>
      </c>
      <c r="C11654" t="s">
        <v>4545</v>
      </c>
      <c r="D11654" t="s">
        <v>4512</v>
      </c>
      <c r="E11654">
        <v>40610</v>
      </c>
      <c r="F11654" t="s">
        <v>5863</v>
      </c>
      <c r="G11654">
        <v>138</v>
      </c>
      <c r="H11654">
        <v>49115</v>
      </c>
      <c r="I11654" t="s">
        <v>5863</v>
      </c>
      <c r="J11654">
        <v>1</v>
      </c>
      <c r="K11654" t="s">
        <v>11860</v>
      </c>
    </row>
    <row r="11655" spans="1:11" hidden="1" x14ac:dyDescent="0.25">
      <c r="A11655" t="s">
        <v>21742</v>
      </c>
      <c r="B11655" t="s">
        <v>21744</v>
      </c>
      <c r="C11655" t="s">
        <v>4545</v>
      </c>
      <c r="D11655" t="s">
        <v>4512</v>
      </c>
      <c r="E11655">
        <v>40611</v>
      </c>
      <c r="F11655" t="s">
        <v>5863</v>
      </c>
      <c r="G11655">
        <v>69</v>
      </c>
      <c r="H11655">
        <v>49115</v>
      </c>
      <c r="I11655" t="s">
        <v>5863</v>
      </c>
      <c r="J11655">
        <v>1</v>
      </c>
      <c r="K11655" t="s">
        <v>11860</v>
      </c>
    </row>
    <row r="11656" spans="1:11" hidden="1" x14ac:dyDescent="0.25">
      <c r="A11656" t="s">
        <v>21742</v>
      </c>
      <c r="B11656" t="s">
        <v>21745</v>
      </c>
      <c r="C11656" t="s">
        <v>4545</v>
      </c>
      <c r="D11656" t="s">
        <v>4512</v>
      </c>
      <c r="E11656">
        <v>49015</v>
      </c>
      <c r="F11656" t="s">
        <v>5863</v>
      </c>
      <c r="G11656">
        <v>12.47</v>
      </c>
      <c r="H11656">
        <v>49115</v>
      </c>
      <c r="I11656" t="s">
        <v>5863</v>
      </c>
      <c r="J11656">
        <v>1</v>
      </c>
      <c r="K11656" t="s">
        <v>11860</v>
      </c>
    </row>
    <row r="11657" spans="1:11" hidden="1" x14ac:dyDescent="0.25">
      <c r="A11657" t="s">
        <v>21746</v>
      </c>
      <c r="B11657" t="s">
        <v>21747</v>
      </c>
      <c r="C11657" t="s">
        <v>4545</v>
      </c>
      <c r="D11657" t="s">
        <v>4512</v>
      </c>
      <c r="E11657">
        <v>140951</v>
      </c>
      <c r="F11657" t="s">
        <v>21748</v>
      </c>
      <c r="G11657">
        <v>34.5</v>
      </c>
      <c r="H11657">
        <v>140953</v>
      </c>
      <c r="I11657" t="s">
        <v>14689</v>
      </c>
      <c r="J11657">
        <v>345</v>
      </c>
      <c r="K11657">
        <v>1</v>
      </c>
    </row>
    <row r="11658" spans="1:11" hidden="1" x14ac:dyDescent="0.25">
      <c r="A11658" t="s">
        <v>21749</v>
      </c>
      <c r="B11658" t="s">
        <v>21750</v>
      </c>
      <c r="C11658" t="s">
        <v>4545</v>
      </c>
      <c r="D11658" t="s">
        <v>4512</v>
      </c>
      <c r="E11658">
        <v>140652</v>
      </c>
      <c r="F11658" t="s">
        <v>14729</v>
      </c>
      <c r="G11658">
        <v>34.5</v>
      </c>
      <c r="H11658">
        <v>140653</v>
      </c>
      <c r="I11658" t="s">
        <v>14729</v>
      </c>
      <c r="J11658">
        <v>345</v>
      </c>
      <c r="K11658">
        <v>1</v>
      </c>
    </row>
    <row r="11659" spans="1:11" hidden="1" x14ac:dyDescent="0.25">
      <c r="A11659" t="s">
        <v>21751</v>
      </c>
      <c r="B11659" t="s">
        <v>21752</v>
      </c>
      <c r="C11659" t="s">
        <v>4545</v>
      </c>
      <c r="D11659" t="s">
        <v>4512</v>
      </c>
      <c r="E11659">
        <v>140654</v>
      </c>
      <c r="F11659" t="s">
        <v>14729</v>
      </c>
      <c r="G11659">
        <v>34.5</v>
      </c>
      <c r="H11659">
        <v>140656</v>
      </c>
      <c r="I11659" t="s">
        <v>14729</v>
      </c>
      <c r="J11659">
        <v>345</v>
      </c>
      <c r="K11659" t="s">
        <v>21753</v>
      </c>
    </row>
    <row r="11660" spans="1:11" hidden="1" x14ac:dyDescent="0.25">
      <c r="A11660" t="s">
        <v>21754</v>
      </c>
      <c r="B11660" t="s">
        <v>21755</v>
      </c>
      <c r="C11660" t="s">
        <v>4545</v>
      </c>
      <c r="D11660" t="s">
        <v>4512</v>
      </c>
      <c r="E11660">
        <v>140655</v>
      </c>
      <c r="F11660" t="s">
        <v>14729</v>
      </c>
      <c r="G11660">
        <v>34.5</v>
      </c>
      <c r="H11660">
        <v>140656</v>
      </c>
      <c r="I11660" t="s">
        <v>14729</v>
      </c>
      <c r="J11660">
        <v>345</v>
      </c>
      <c r="K11660" t="s">
        <v>20849</v>
      </c>
    </row>
    <row r="11661" spans="1:11" hidden="1" x14ac:dyDescent="0.25">
      <c r="A11661" t="s">
        <v>21756</v>
      </c>
      <c r="B11661" t="s">
        <v>21757</v>
      </c>
      <c r="C11661" t="s">
        <v>4545</v>
      </c>
      <c r="D11661" t="s">
        <v>4512</v>
      </c>
      <c r="E11661">
        <v>140651</v>
      </c>
      <c r="F11661" t="s">
        <v>14729</v>
      </c>
      <c r="G11661">
        <v>34.5</v>
      </c>
      <c r="H11661">
        <v>140653</v>
      </c>
      <c r="I11661" t="s">
        <v>14729</v>
      </c>
      <c r="J11661">
        <v>345</v>
      </c>
      <c r="K11661">
        <v>1</v>
      </c>
    </row>
    <row r="11662" spans="1:11" hidden="1" x14ac:dyDescent="0.25">
      <c r="A11662" t="s">
        <v>21758</v>
      </c>
      <c r="B11662" t="s">
        <v>21759</v>
      </c>
      <c r="C11662" t="s">
        <v>4545</v>
      </c>
      <c r="D11662" t="s">
        <v>4512</v>
      </c>
      <c r="E11662">
        <v>11434</v>
      </c>
      <c r="F11662" t="s">
        <v>21760</v>
      </c>
      <c r="G11662">
        <v>13.8</v>
      </c>
      <c r="H11662">
        <v>24073</v>
      </c>
      <c r="I11662" t="s">
        <v>21761</v>
      </c>
      <c r="J11662">
        <v>1</v>
      </c>
      <c r="K11662">
        <v>1</v>
      </c>
    </row>
    <row r="11663" spans="1:11" hidden="1" x14ac:dyDescent="0.25">
      <c r="A11663" t="s">
        <v>21758</v>
      </c>
      <c r="B11663" t="s">
        <v>21762</v>
      </c>
      <c r="C11663" t="s">
        <v>4545</v>
      </c>
      <c r="D11663" t="s">
        <v>4512</v>
      </c>
      <c r="E11663">
        <v>1430</v>
      </c>
      <c r="F11663" t="s">
        <v>5200</v>
      </c>
      <c r="G11663">
        <v>345</v>
      </c>
      <c r="H11663">
        <v>24073</v>
      </c>
      <c r="I11663" t="s">
        <v>21761</v>
      </c>
      <c r="J11663">
        <v>1</v>
      </c>
      <c r="K11663">
        <v>1</v>
      </c>
    </row>
    <row r="11664" spans="1:11" hidden="1" x14ac:dyDescent="0.25">
      <c r="A11664" t="s">
        <v>21758</v>
      </c>
      <c r="B11664" t="s">
        <v>21763</v>
      </c>
      <c r="C11664" t="s">
        <v>4545</v>
      </c>
      <c r="D11664" t="s">
        <v>4512</v>
      </c>
      <c r="E11664">
        <v>1431</v>
      </c>
      <c r="F11664" t="s">
        <v>5200</v>
      </c>
      <c r="G11664">
        <v>138</v>
      </c>
      <c r="H11664">
        <v>24073</v>
      </c>
      <c r="I11664" t="s">
        <v>21761</v>
      </c>
      <c r="J11664">
        <v>1</v>
      </c>
      <c r="K11664">
        <v>1</v>
      </c>
    </row>
    <row r="11665" spans="1:11" hidden="1" x14ac:dyDescent="0.25">
      <c r="A11665" t="s">
        <v>21764</v>
      </c>
      <c r="B11665" t="s">
        <v>21765</v>
      </c>
      <c r="C11665" t="s">
        <v>4545</v>
      </c>
      <c r="D11665" t="s">
        <v>4512</v>
      </c>
      <c r="E11665">
        <v>3588</v>
      </c>
      <c r="F11665" t="s">
        <v>14802</v>
      </c>
      <c r="G11665">
        <v>69</v>
      </c>
      <c r="H11665">
        <v>3597</v>
      </c>
      <c r="I11665" t="s">
        <v>14802</v>
      </c>
      <c r="J11665">
        <v>138</v>
      </c>
      <c r="K11665">
        <v>1</v>
      </c>
    </row>
    <row r="11666" spans="1:11" hidden="1" x14ac:dyDescent="0.25">
      <c r="A11666" t="s">
        <v>21766</v>
      </c>
      <c r="B11666" t="s">
        <v>21767</v>
      </c>
      <c r="C11666" t="s">
        <v>4545</v>
      </c>
      <c r="D11666" t="s">
        <v>4512</v>
      </c>
      <c r="E11666">
        <v>47630</v>
      </c>
      <c r="F11666" t="s">
        <v>7433</v>
      </c>
      <c r="G11666">
        <v>138</v>
      </c>
      <c r="H11666">
        <v>49166</v>
      </c>
      <c r="I11666" t="s">
        <v>7433</v>
      </c>
      <c r="J11666">
        <v>1</v>
      </c>
      <c r="K11666" t="s">
        <v>11860</v>
      </c>
    </row>
    <row r="11667" spans="1:11" hidden="1" x14ac:dyDescent="0.25">
      <c r="A11667" t="s">
        <v>21766</v>
      </c>
      <c r="B11667" t="s">
        <v>21768</v>
      </c>
      <c r="C11667" t="s">
        <v>4545</v>
      </c>
      <c r="D11667" t="s">
        <v>4512</v>
      </c>
      <c r="E11667">
        <v>47640</v>
      </c>
      <c r="F11667" t="s">
        <v>7433</v>
      </c>
      <c r="G11667">
        <v>69</v>
      </c>
      <c r="H11667">
        <v>49166</v>
      </c>
      <c r="I11667" t="s">
        <v>7433</v>
      </c>
      <c r="J11667">
        <v>1</v>
      </c>
      <c r="K11667" t="s">
        <v>11860</v>
      </c>
    </row>
    <row r="11668" spans="1:11" hidden="1" x14ac:dyDescent="0.25">
      <c r="A11668" t="s">
        <v>21766</v>
      </c>
      <c r="B11668" t="s">
        <v>21769</v>
      </c>
      <c r="C11668" t="s">
        <v>4545</v>
      </c>
      <c r="D11668" t="s">
        <v>4512</v>
      </c>
      <c r="E11668">
        <v>49066</v>
      </c>
      <c r="F11668" t="s">
        <v>7433</v>
      </c>
      <c r="G11668">
        <v>12.47</v>
      </c>
      <c r="H11668">
        <v>49166</v>
      </c>
      <c r="I11668" t="s">
        <v>7433</v>
      </c>
      <c r="J11668">
        <v>1</v>
      </c>
      <c r="K11668" t="s">
        <v>11860</v>
      </c>
    </row>
    <row r="11669" spans="1:11" hidden="1" x14ac:dyDescent="0.25">
      <c r="A11669" t="s">
        <v>21770</v>
      </c>
      <c r="B11669" t="s">
        <v>21771</v>
      </c>
      <c r="C11669" t="s">
        <v>4545</v>
      </c>
      <c r="D11669" t="s">
        <v>4512</v>
      </c>
      <c r="E11669">
        <v>47630</v>
      </c>
      <c r="F11669" t="s">
        <v>7433</v>
      </c>
      <c r="G11669">
        <v>138</v>
      </c>
      <c r="H11669">
        <v>49156</v>
      </c>
      <c r="I11669" t="s">
        <v>7433</v>
      </c>
      <c r="J11669">
        <v>1</v>
      </c>
      <c r="K11669" t="s">
        <v>11865</v>
      </c>
    </row>
    <row r="11670" spans="1:11" hidden="1" x14ac:dyDescent="0.25">
      <c r="A11670" t="s">
        <v>21770</v>
      </c>
      <c r="B11670" t="s">
        <v>21772</v>
      </c>
      <c r="C11670" t="s">
        <v>4545</v>
      </c>
      <c r="D11670" t="s">
        <v>4512</v>
      </c>
      <c r="E11670">
        <v>47640</v>
      </c>
      <c r="F11670" t="s">
        <v>7433</v>
      </c>
      <c r="G11670">
        <v>69</v>
      </c>
      <c r="H11670">
        <v>49156</v>
      </c>
      <c r="I11670" t="s">
        <v>7433</v>
      </c>
      <c r="J11670">
        <v>1</v>
      </c>
      <c r="K11670" t="s">
        <v>11865</v>
      </c>
    </row>
    <row r="11671" spans="1:11" hidden="1" x14ac:dyDescent="0.25">
      <c r="A11671" t="s">
        <v>21770</v>
      </c>
      <c r="B11671" t="s">
        <v>21773</v>
      </c>
      <c r="C11671" t="s">
        <v>4545</v>
      </c>
      <c r="D11671" t="s">
        <v>4512</v>
      </c>
      <c r="E11671">
        <v>49056</v>
      </c>
      <c r="F11671" t="s">
        <v>7433</v>
      </c>
      <c r="G11671">
        <v>13</v>
      </c>
      <c r="H11671">
        <v>49156</v>
      </c>
      <c r="I11671" t="s">
        <v>7433</v>
      </c>
      <c r="J11671">
        <v>1</v>
      </c>
      <c r="K11671" t="s">
        <v>11865</v>
      </c>
    </row>
    <row r="11672" spans="1:11" hidden="1" x14ac:dyDescent="0.25">
      <c r="A11672" t="s">
        <v>21774</v>
      </c>
      <c r="B11672" t="s">
        <v>21775</v>
      </c>
      <c r="C11672" t="s">
        <v>4545</v>
      </c>
      <c r="D11672" t="s">
        <v>4512</v>
      </c>
      <c r="E11672">
        <v>132381</v>
      </c>
      <c r="F11672" t="s">
        <v>14865</v>
      </c>
      <c r="G11672">
        <v>138</v>
      </c>
      <c r="H11672">
        <v>132382</v>
      </c>
      <c r="I11672" t="s">
        <v>14865</v>
      </c>
      <c r="J11672">
        <v>34.5</v>
      </c>
      <c r="K11672" t="s">
        <v>20868</v>
      </c>
    </row>
    <row r="11673" spans="1:11" hidden="1" x14ac:dyDescent="0.25">
      <c r="A11673" t="s">
        <v>21774</v>
      </c>
      <c r="B11673" t="s">
        <v>21776</v>
      </c>
      <c r="C11673" t="s">
        <v>4511</v>
      </c>
      <c r="D11673" t="s">
        <v>4512</v>
      </c>
      <c r="E11673">
        <v>132382</v>
      </c>
      <c r="F11673" t="s">
        <v>14865</v>
      </c>
      <c r="G11673">
        <v>132383</v>
      </c>
      <c r="H11673" t="s">
        <v>14865</v>
      </c>
      <c r="I11673" t="s">
        <v>5051</v>
      </c>
    </row>
    <row r="11674" spans="1:11" hidden="1" x14ac:dyDescent="0.25">
      <c r="A11674" t="s">
        <v>21777</v>
      </c>
      <c r="B11674" t="s">
        <v>21778</v>
      </c>
      <c r="C11674" t="s">
        <v>4545</v>
      </c>
      <c r="D11674" t="s">
        <v>4512</v>
      </c>
      <c r="E11674">
        <v>42680</v>
      </c>
      <c r="F11674" t="s">
        <v>5068</v>
      </c>
      <c r="G11674">
        <v>138</v>
      </c>
      <c r="H11674">
        <v>49116</v>
      </c>
      <c r="I11674" t="s">
        <v>5068</v>
      </c>
      <c r="J11674">
        <v>1</v>
      </c>
      <c r="K11674" t="s">
        <v>11860</v>
      </c>
    </row>
    <row r="11675" spans="1:11" hidden="1" x14ac:dyDescent="0.25">
      <c r="A11675" t="s">
        <v>21777</v>
      </c>
      <c r="B11675" t="s">
        <v>21779</v>
      </c>
      <c r="C11675" t="s">
        <v>4545</v>
      </c>
      <c r="D11675" t="s">
        <v>4512</v>
      </c>
      <c r="E11675">
        <v>42690</v>
      </c>
      <c r="F11675" t="s">
        <v>5068</v>
      </c>
      <c r="G11675">
        <v>69</v>
      </c>
      <c r="H11675">
        <v>49116</v>
      </c>
      <c r="I11675" t="s">
        <v>5068</v>
      </c>
      <c r="J11675">
        <v>1</v>
      </c>
      <c r="K11675" t="s">
        <v>11860</v>
      </c>
    </row>
    <row r="11676" spans="1:11" hidden="1" x14ac:dyDescent="0.25">
      <c r="A11676" t="s">
        <v>21777</v>
      </c>
      <c r="B11676" t="s">
        <v>21780</v>
      </c>
      <c r="C11676" t="s">
        <v>4545</v>
      </c>
      <c r="D11676" t="s">
        <v>4512</v>
      </c>
      <c r="E11676">
        <v>49016</v>
      </c>
      <c r="F11676" t="s">
        <v>5068</v>
      </c>
      <c r="G11676">
        <v>13</v>
      </c>
      <c r="H11676">
        <v>49116</v>
      </c>
      <c r="I11676" t="s">
        <v>5068</v>
      </c>
      <c r="J11676">
        <v>1</v>
      </c>
      <c r="K11676" t="s">
        <v>11860</v>
      </c>
    </row>
    <row r="11677" spans="1:11" hidden="1" x14ac:dyDescent="0.25">
      <c r="A11677" t="s">
        <v>21781</v>
      </c>
      <c r="B11677" t="s">
        <v>21782</v>
      </c>
      <c r="C11677" t="s">
        <v>4545</v>
      </c>
      <c r="D11677" t="s">
        <v>4512</v>
      </c>
      <c r="E11677">
        <v>150961</v>
      </c>
      <c r="F11677" t="s">
        <v>14872</v>
      </c>
      <c r="G11677">
        <v>138</v>
      </c>
      <c r="H11677">
        <v>150962</v>
      </c>
      <c r="I11677" t="s">
        <v>21783</v>
      </c>
      <c r="J11677">
        <v>34.5</v>
      </c>
      <c r="K11677">
        <v>1</v>
      </c>
    </row>
    <row r="11678" spans="1:11" hidden="1" x14ac:dyDescent="0.25">
      <c r="A11678" t="s">
        <v>21784</v>
      </c>
      <c r="B11678" t="s">
        <v>21785</v>
      </c>
      <c r="C11678" t="s">
        <v>4545</v>
      </c>
      <c r="D11678" t="s">
        <v>4512</v>
      </c>
      <c r="E11678">
        <v>170191</v>
      </c>
      <c r="F11678" t="s">
        <v>21786</v>
      </c>
      <c r="G11678">
        <v>21</v>
      </c>
      <c r="H11678">
        <v>170195</v>
      </c>
      <c r="I11678" t="s">
        <v>21786</v>
      </c>
      <c r="J11678">
        <v>345</v>
      </c>
      <c r="K11678">
        <v>1</v>
      </c>
    </row>
    <row r="11679" spans="1:11" hidden="1" x14ac:dyDescent="0.25">
      <c r="A11679" t="s">
        <v>21787</v>
      </c>
      <c r="B11679" t="s">
        <v>21788</v>
      </c>
      <c r="C11679" t="s">
        <v>4545</v>
      </c>
      <c r="D11679" t="s">
        <v>4512</v>
      </c>
      <c r="E11679">
        <v>8255</v>
      </c>
      <c r="F11679" t="s">
        <v>11687</v>
      </c>
      <c r="G11679">
        <v>138</v>
      </c>
      <c r="H11679">
        <v>80480</v>
      </c>
      <c r="I11679" t="s">
        <v>21789</v>
      </c>
      <c r="J11679">
        <v>20</v>
      </c>
      <c r="K11679">
        <v>2</v>
      </c>
    </row>
    <row r="11680" spans="1:11" hidden="1" x14ac:dyDescent="0.25">
      <c r="A11680" t="s">
        <v>21790</v>
      </c>
      <c r="B11680" t="s">
        <v>21791</v>
      </c>
      <c r="C11680" t="s">
        <v>4545</v>
      </c>
      <c r="D11680" t="s">
        <v>4512</v>
      </c>
      <c r="E11680">
        <v>170193</v>
      </c>
      <c r="F11680" t="s">
        <v>21786</v>
      </c>
      <c r="G11680">
        <v>21</v>
      </c>
      <c r="H11680">
        <v>170197</v>
      </c>
      <c r="I11680" t="s">
        <v>21786</v>
      </c>
      <c r="J11680">
        <v>345</v>
      </c>
      <c r="K11680">
        <v>3</v>
      </c>
    </row>
    <row r="11681" spans="1:11" hidden="1" x14ac:dyDescent="0.25">
      <c r="A11681" t="s">
        <v>21792</v>
      </c>
      <c r="B11681" t="s">
        <v>21793</v>
      </c>
      <c r="C11681" t="s">
        <v>4545</v>
      </c>
      <c r="D11681" t="s">
        <v>4512</v>
      </c>
      <c r="E11681">
        <v>8255</v>
      </c>
      <c r="F11681" t="s">
        <v>11687</v>
      </c>
      <c r="G11681">
        <v>138</v>
      </c>
      <c r="H11681">
        <v>80478</v>
      </c>
      <c r="I11681" t="s">
        <v>21789</v>
      </c>
      <c r="J11681">
        <v>20</v>
      </c>
      <c r="K11681">
        <v>3</v>
      </c>
    </row>
    <row r="11682" spans="1:11" hidden="1" x14ac:dyDescent="0.25">
      <c r="A11682" t="s">
        <v>21794</v>
      </c>
      <c r="B11682" t="s">
        <v>21795</v>
      </c>
      <c r="C11682" t="s">
        <v>4545</v>
      </c>
      <c r="D11682" t="s">
        <v>4512</v>
      </c>
      <c r="E11682">
        <v>277</v>
      </c>
      <c r="F11682" t="s">
        <v>13584</v>
      </c>
      <c r="G11682">
        <v>69</v>
      </c>
      <c r="H11682">
        <v>1649</v>
      </c>
      <c r="I11682" t="s">
        <v>5997</v>
      </c>
      <c r="J11682">
        <v>138</v>
      </c>
      <c r="K11682">
        <v>1</v>
      </c>
    </row>
    <row r="11683" spans="1:11" hidden="1" x14ac:dyDescent="0.25">
      <c r="A11683" t="s">
        <v>21794</v>
      </c>
      <c r="B11683" t="s">
        <v>21796</v>
      </c>
      <c r="C11683" t="s">
        <v>4545</v>
      </c>
      <c r="D11683" t="s">
        <v>4512</v>
      </c>
      <c r="E11683">
        <v>277</v>
      </c>
      <c r="F11683" t="s">
        <v>13584</v>
      </c>
      <c r="G11683">
        <v>69</v>
      </c>
      <c r="H11683">
        <v>1649</v>
      </c>
      <c r="I11683" t="s">
        <v>5997</v>
      </c>
      <c r="J11683">
        <v>138</v>
      </c>
      <c r="K11683">
        <v>2</v>
      </c>
    </row>
    <row r="11684" spans="1:11" hidden="1" x14ac:dyDescent="0.25">
      <c r="A11684" t="s">
        <v>21797</v>
      </c>
      <c r="B11684" t="s">
        <v>21798</v>
      </c>
      <c r="C11684" t="s">
        <v>4545</v>
      </c>
      <c r="D11684" t="s">
        <v>4512</v>
      </c>
      <c r="E11684">
        <v>170194</v>
      </c>
      <c r="F11684" t="s">
        <v>21786</v>
      </c>
      <c r="G11684">
        <v>21</v>
      </c>
      <c r="H11684">
        <v>170198</v>
      </c>
      <c r="I11684" t="s">
        <v>21786</v>
      </c>
      <c r="J11684">
        <v>345</v>
      </c>
      <c r="K11684">
        <v>4</v>
      </c>
    </row>
    <row r="11685" spans="1:11" hidden="1" x14ac:dyDescent="0.25">
      <c r="A11685" t="s">
        <v>21799</v>
      </c>
      <c r="B11685" t="s">
        <v>21800</v>
      </c>
      <c r="C11685" t="s">
        <v>4545</v>
      </c>
      <c r="D11685" t="s">
        <v>4512</v>
      </c>
      <c r="E11685">
        <v>8255</v>
      </c>
      <c r="F11685" t="s">
        <v>11687</v>
      </c>
      <c r="G11685">
        <v>138</v>
      </c>
      <c r="H11685">
        <v>80479</v>
      </c>
      <c r="I11685" t="s">
        <v>21789</v>
      </c>
      <c r="J11685">
        <v>20</v>
      </c>
      <c r="K11685">
        <v>1</v>
      </c>
    </row>
    <row r="11686" spans="1:11" hidden="1" x14ac:dyDescent="0.25">
      <c r="A11686" t="s">
        <v>21801</v>
      </c>
      <c r="B11686" t="s">
        <v>21802</v>
      </c>
      <c r="C11686" t="s">
        <v>4545</v>
      </c>
      <c r="D11686" t="s">
        <v>4512</v>
      </c>
      <c r="E11686">
        <v>8255</v>
      </c>
      <c r="F11686" t="s">
        <v>11687</v>
      </c>
      <c r="G11686">
        <v>138</v>
      </c>
      <c r="H11686">
        <v>8257</v>
      </c>
      <c r="I11686" t="s">
        <v>11687</v>
      </c>
      <c r="J11686">
        <v>138</v>
      </c>
      <c r="K11686">
        <v>2</v>
      </c>
    </row>
    <row r="11687" spans="1:11" hidden="1" x14ac:dyDescent="0.25">
      <c r="A11687" t="s">
        <v>21803</v>
      </c>
      <c r="B11687" t="s">
        <v>21804</v>
      </c>
      <c r="C11687" t="s">
        <v>4545</v>
      </c>
      <c r="D11687" t="s">
        <v>4512</v>
      </c>
      <c r="E11687">
        <v>8325</v>
      </c>
      <c r="F11687" t="s">
        <v>9351</v>
      </c>
      <c r="G11687">
        <v>69</v>
      </c>
      <c r="H11687">
        <v>8327</v>
      </c>
      <c r="I11687" t="s">
        <v>9351</v>
      </c>
      <c r="J11687">
        <v>138</v>
      </c>
      <c r="K11687">
        <v>1</v>
      </c>
    </row>
    <row r="11688" spans="1:11" hidden="1" x14ac:dyDescent="0.25">
      <c r="A11688" t="s">
        <v>21805</v>
      </c>
      <c r="B11688" t="s">
        <v>21806</v>
      </c>
      <c r="C11688" t="s">
        <v>4545</v>
      </c>
      <c r="D11688" t="s">
        <v>4512</v>
      </c>
      <c r="E11688">
        <v>705</v>
      </c>
      <c r="F11688" t="s">
        <v>21807</v>
      </c>
      <c r="G11688">
        <v>69</v>
      </c>
      <c r="H11688">
        <v>707</v>
      </c>
      <c r="I11688" t="s">
        <v>4735</v>
      </c>
      <c r="J11688">
        <v>138</v>
      </c>
      <c r="K11688">
        <v>2</v>
      </c>
    </row>
    <row r="11689" spans="1:11" hidden="1" x14ac:dyDescent="0.25">
      <c r="A11689" t="s">
        <v>21805</v>
      </c>
      <c r="B11689" t="s">
        <v>21808</v>
      </c>
      <c r="C11689" t="s">
        <v>4545</v>
      </c>
      <c r="D11689" t="s">
        <v>4512</v>
      </c>
      <c r="E11689">
        <v>707</v>
      </c>
      <c r="F11689" t="s">
        <v>4735</v>
      </c>
      <c r="G11689">
        <v>138</v>
      </c>
      <c r="H11689">
        <v>907899</v>
      </c>
      <c r="I11689" t="s">
        <v>18358</v>
      </c>
      <c r="J11689">
        <v>69</v>
      </c>
      <c r="K11689">
        <v>1</v>
      </c>
    </row>
    <row r="11690" spans="1:11" hidden="1" x14ac:dyDescent="0.25">
      <c r="A11690" t="s">
        <v>21809</v>
      </c>
      <c r="B11690" t="s">
        <v>21810</v>
      </c>
      <c r="C11690" t="s">
        <v>4545</v>
      </c>
      <c r="D11690" t="s">
        <v>4512</v>
      </c>
      <c r="E11690">
        <v>170192</v>
      </c>
      <c r="F11690" t="s">
        <v>21786</v>
      </c>
      <c r="G11690">
        <v>21</v>
      </c>
      <c r="H11690">
        <v>170196</v>
      </c>
      <c r="I11690" t="s">
        <v>21786</v>
      </c>
      <c r="J11690">
        <v>345</v>
      </c>
      <c r="K11690">
        <v>2</v>
      </c>
    </row>
    <row r="11691" spans="1:11" hidden="1" x14ac:dyDescent="0.25">
      <c r="A11691" t="s">
        <v>21811</v>
      </c>
      <c r="B11691" t="s">
        <v>21812</v>
      </c>
      <c r="C11691" t="s">
        <v>4545</v>
      </c>
      <c r="D11691" t="s">
        <v>4512</v>
      </c>
      <c r="E11691">
        <v>18000</v>
      </c>
      <c r="F11691" t="s">
        <v>21813</v>
      </c>
      <c r="G11691">
        <v>13.8</v>
      </c>
      <c r="H11691">
        <v>24014</v>
      </c>
      <c r="I11691" t="s">
        <v>21813</v>
      </c>
      <c r="J11691">
        <v>1</v>
      </c>
      <c r="K11691">
        <v>1</v>
      </c>
    </row>
    <row r="11692" spans="1:11" hidden="1" x14ac:dyDescent="0.25">
      <c r="A11692" t="s">
        <v>21811</v>
      </c>
      <c r="B11692" t="s">
        <v>21814</v>
      </c>
      <c r="C11692" t="s">
        <v>4545</v>
      </c>
      <c r="D11692" t="s">
        <v>4512</v>
      </c>
      <c r="E11692">
        <v>2081</v>
      </c>
      <c r="F11692" t="s">
        <v>6861</v>
      </c>
      <c r="G11692">
        <v>345</v>
      </c>
      <c r="H11692">
        <v>24014</v>
      </c>
      <c r="I11692" t="s">
        <v>21813</v>
      </c>
      <c r="J11692">
        <v>1</v>
      </c>
      <c r="K11692">
        <v>1</v>
      </c>
    </row>
    <row r="11693" spans="1:11" hidden="1" x14ac:dyDescent="0.25">
      <c r="A11693" t="s">
        <v>21811</v>
      </c>
      <c r="B11693" t="s">
        <v>21815</v>
      </c>
      <c r="C11693" t="s">
        <v>4545</v>
      </c>
      <c r="D11693" t="s">
        <v>4512</v>
      </c>
      <c r="E11693">
        <v>2082</v>
      </c>
      <c r="F11693" t="s">
        <v>6861</v>
      </c>
      <c r="G11693">
        <v>138</v>
      </c>
      <c r="H11693">
        <v>24014</v>
      </c>
      <c r="I11693" t="s">
        <v>21813</v>
      </c>
      <c r="J11693">
        <v>1</v>
      </c>
      <c r="K11693">
        <v>1</v>
      </c>
    </row>
    <row r="11694" spans="1:11" hidden="1" x14ac:dyDescent="0.25">
      <c r="A11694" t="s">
        <v>21816</v>
      </c>
      <c r="B11694" t="s">
        <v>21817</v>
      </c>
      <c r="C11694" t="s">
        <v>4545</v>
      </c>
      <c r="D11694" t="s">
        <v>4512</v>
      </c>
      <c r="E11694">
        <v>2081</v>
      </c>
      <c r="F11694" t="s">
        <v>6861</v>
      </c>
      <c r="G11694">
        <v>345</v>
      </c>
      <c r="H11694">
        <v>24012</v>
      </c>
      <c r="I11694" t="s">
        <v>21818</v>
      </c>
      <c r="J11694">
        <v>1</v>
      </c>
      <c r="K11694">
        <v>1</v>
      </c>
    </row>
    <row r="11695" spans="1:11" hidden="1" x14ac:dyDescent="0.25">
      <c r="A11695" t="s">
        <v>21816</v>
      </c>
      <c r="B11695" t="s">
        <v>21819</v>
      </c>
      <c r="C11695" t="s">
        <v>4545</v>
      </c>
      <c r="D11695" t="s">
        <v>4512</v>
      </c>
      <c r="E11695">
        <v>2082</v>
      </c>
      <c r="F11695" t="s">
        <v>6861</v>
      </c>
      <c r="G11695">
        <v>138</v>
      </c>
      <c r="H11695">
        <v>24012</v>
      </c>
      <c r="I11695" t="s">
        <v>21818</v>
      </c>
      <c r="J11695">
        <v>1</v>
      </c>
      <c r="K11695">
        <v>1</v>
      </c>
    </row>
    <row r="11696" spans="1:11" hidden="1" x14ac:dyDescent="0.25">
      <c r="A11696" t="s">
        <v>21816</v>
      </c>
      <c r="B11696" t="s">
        <v>21820</v>
      </c>
      <c r="C11696" t="s">
        <v>4545</v>
      </c>
      <c r="D11696" t="s">
        <v>4512</v>
      </c>
      <c r="E11696">
        <v>24012</v>
      </c>
      <c r="F11696" t="s">
        <v>21818</v>
      </c>
      <c r="G11696">
        <v>1</v>
      </c>
      <c r="H11696">
        <v>902653</v>
      </c>
      <c r="I11696" t="s">
        <v>21821</v>
      </c>
      <c r="J11696">
        <v>13.8</v>
      </c>
      <c r="K11696">
        <v>1</v>
      </c>
    </row>
    <row r="11697" spans="1:11" hidden="1" x14ac:dyDescent="0.25">
      <c r="A11697" t="s">
        <v>21822</v>
      </c>
      <c r="B11697" t="s">
        <v>21823</v>
      </c>
      <c r="C11697" t="s">
        <v>4545</v>
      </c>
      <c r="D11697" t="s">
        <v>4512</v>
      </c>
      <c r="E11697">
        <v>11171</v>
      </c>
      <c r="F11697" t="s">
        <v>21824</v>
      </c>
      <c r="G11697">
        <v>38</v>
      </c>
      <c r="H11697">
        <v>11172</v>
      </c>
      <c r="I11697" t="s">
        <v>21824</v>
      </c>
      <c r="J11697">
        <v>138</v>
      </c>
      <c r="K11697">
        <v>1</v>
      </c>
    </row>
    <row r="11698" spans="1:11" hidden="1" x14ac:dyDescent="0.25">
      <c r="A11698" t="s">
        <v>21822</v>
      </c>
      <c r="B11698" t="s">
        <v>21825</v>
      </c>
      <c r="C11698" t="s">
        <v>4511</v>
      </c>
      <c r="D11698" t="s">
        <v>4512</v>
      </c>
      <c r="E11698">
        <v>11172</v>
      </c>
      <c r="F11698" t="s">
        <v>21824</v>
      </c>
      <c r="G11698">
        <v>11190</v>
      </c>
      <c r="H11698" t="s">
        <v>6378</v>
      </c>
      <c r="I11698">
        <v>1</v>
      </c>
    </row>
    <row r="11699" spans="1:11" hidden="1" x14ac:dyDescent="0.25">
      <c r="A11699" t="s">
        <v>21826</v>
      </c>
      <c r="B11699" t="s">
        <v>21827</v>
      </c>
      <c r="C11699" t="s">
        <v>4545</v>
      </c>
      <c r="D11699" t="s">
        <v>4512</v>
      </c>
      <c r="E11699">
        <v>11174</v>
      </c>
      <c r="F11699" t="s">
        <v>21824</v>
      </c>
      <c r="G11699">
        <v>38</v>
      </c>
      <c r="H11699">
        <v>11192</v>
      </c>
      <c r="I11699" t="s">
        <v>21824</v>
      </c>
      <c r="J11699">
        <v>138</v>
      </c>
      <c r="K11699">
        <v>1</v>
      </c>
    </row>
    <row r="11700" spans="1:11" hidden="1" x14ac:dyDescent="0.25">
      <c r="A11700" t="s">
        <v>21828</v>
      </c>
      <c r="B11700" t="s">
        <v>21829</v>
      </c>
      <c r="C11700" t="s">
        <v>4545</v>
      </c>
      <c r="D11700" t="s">
        <v>4512</v>
      </c>
      <c r="E11700">
        <v>38740</v>
      </c>
      <c r="F11700" t="s">
        <v>12432</v>
      </c>
      <c r="G11700">
        <v>138</v>
      </c>
      <c r="H11700">
        <v>38770</v>
      </c>
      <c r="I11700" t="s">
        <v>12432</v>
      </c>
      <c r="J11700">
        <v>69</v>
      </c>
      <c r="K11700">
        <v>1</v>
      </c>
    </row>
    <row r="11701" spans="1:11" hidden="1" x14ac:dyDescent="0.25">
      <c r="A11701" t="s">
        <v>21830</v>
      </c>
      <c r="B11701" t="s">
        <v>21831</v>
      </c>
      <c r="C11701" t="s">
        <v>4545</v>
      </c>
      <c r="D11701" t="s">
        <v>4512</v>
      </c>
      <c r="E11701">
        <v>38740</v>
      </c>
      <c r="F11701" t="s">
        <v>12432</v>
      </c>
      <c r="G11701">
        <v>138</v>
      </c>
      <c r="H11701">
        <v>38770</v>
      </c>
      <c r="I11701" t="s">
        <v>12432</v>
      </c>
      <c r="J11701">
        <v>69</v>
      </c>
      <c r="K11701">
        <v>2</v>
      </c>
    </row>
    <row r="11702" spans="1:11" hidden="1" x14ac:dyDescent="0.25">
      <c r="A11702" t="s">
        <v>21832</v>
      </c>
      <c r="B11702" t="s">
        <v>21833</v>
      </c>
      <c r="C11702" t="s">
        <v>4545</v>
      </c>
      <c r="D11702" t="s">
        <v>4512</v>
      </c>
      <c r="E11702">
        <v>181731</v>
      </c>
      <c r="F11702" t="s">
        <v>15027</v>
      </c>
      <c r="G11702">
        <v>138</v>
      </c>
      <c r="H11702">
        <v>181732</v>
      </c>
      <c r="I11702" t="s">
        <v>15027</v>
      </c>
      <c r="J11702">
        <v>34.5</v>
      </c>
      <c r="K11702">
        <v>1</v>
      </c>
    </row>
    <row r="11703" spans="1:11" hidden="1" x14ac:dyDescent="0.25">
      <c r="A11703" t="s">
        <v>21832</v>
      </c>
      <c r="B11703" t="s">
        <v>21834</v>
      </c>
      <c r="C11703" t="s">
        <v>4511</v>
      </c>
      <c r="D11703" t="s">
        <v>4512</v>
      </c>
      <c r="E11703">
        <v>181732</v>
      </c>
      <c r="F11703" t="s">
        <v>15027</v>
      </c>
      <c r="G11703">
        <v>181733</v>
      </c>
      <c r="H11703" t="s">
        <v>15027</v>
      </c>
      <c r="I11703" t="s">
        <v>5051</v>
      </c>
    </row>
    <row r="11704" spans="1:11" hidden="1" x14ac:dyDescent="0.25">
      <c r="A11704" t="s">
        <v>21835</v>
      </c>
      <c r="B11704" t="s">
        <v>21836</v>
      </c>
      <c r="C11704" t="s">
        <v>4545</v>
      </c>
      <c r="D11704" t="s">
        <v>4512</v>
      </c>
      <c r="E11704">
        <v>180460</v>
      </c>
      <c r="F11704" t="s">
        <v>15073</v>
      </c>
      <c r="G11704">
        <v>34.5</v>
      </c>
      <c r="H11704">
        <v>180461</v>
      </c>
      <c r="I11704" t="s">
        <v>15073</v>
      </c>
      <c r="J11704">
        <v>138</v>
      </c>
      <c r="K11704">
        <v>2</v>
      </c>
    </row>
    <row r="11705" spans="1:11" hidden="1" x14ac:dyDescent="0.25">
      <c r="A11705" t="s">
        <v>21837</v>
      </c>
      <c r="B11705" t="s">
        <v>21838</v>
      </c>
      <c r="C11705" t="s">
        <v>4545</v>
      </c>
      <c r="D11705" t="s">
        <v>4512</v>
      </c>
      <c r="E11705">
        <v>180462</v>
      </c>
      <c r="F11705" t="s">
        <v>15073</v>
      </c>
      <c r="G11705">
        <v>34.5</v>
      </c>
      <c r="H11705">
        <v>180463</v>
      </c>
      <c r="I11705" t="s">
        <v>15073</v>
      </c>
      <c r="J11705">
        <v>138</v>
      </c>
      <c r="K11705">
        <v>1</v>
      </c>
    </row>
    <row r="11706" spans="1:11" hidden="1" x14ac:dyDescent="0.25">
      <c r="A11706" t="s">
        <v>21839</v>
      </c>
      <c r="B11706" t="s">
        <v>21840</v>
      </c>
      <c r="C11706" t="s">
        <v>4545</v>
      </c>
      <c r="D11706" t="s">
        <v>4512</v>
      </c>
      <c r="E11706">
        <v>170237</v>
      </c>
      <c r="F11706" t="s">
        <v>15069</v>
      </c>
      <c r="G11706">
        <v>34.5</v>
      </c>
      <c r="H11706">
        <v>170253</v>
      </c>
      <c r="I11706" t="s">
        <v>15069</v>
      </c>
      <c r="J11706">
        <v>1</v>
      </c>
      <c r="K11706">
        <v>2</v>
      </c>
    </row>
    <row r="11707" spans="1:11" hidden="1" x14ac:dyDescent="0.25">
      <c r="A11707" t="s">
        <v>21839</v>
      </c>
      <c r="B11707" t="s">
        <v>21841</v>
      </c>
      <c r="C11707" t="s">
        <v>4545</v>
      </c>
      <c r="D11707" t="s">
        <v>4512</v>
      </c>
      <c r="E11707">
        <v>170244</v>
      </c>
      <c r="F11707" t="s">
        <v>15065</v>
      </c>
      <c r="G11707">
        <v>138</v>
      </c>
      <c r="H11707">
        <v>170253</v>
      </c>
      <c r="I11707" t="s">
        <v>15069</v>
      </c>
      <c r="J11707">
        <v>1</v>
      </c>
      <c r="K11707">
        <v>2</v>
      </c>
    </row>
    <row r="11708" spans="1:11" hidden="1" x14ac:dyDescent="0.25">
      <c r="A11708" t="s">
        <v>21839</v>
      </c>
      <c r="B11708" t="s">
        <v>21842</v>
      </c>
      <c r="C11708" t="s">
        <v>4545</v>
      </c>
      <c r="D11708" t="s">
        <v>4512</v>
      </c>
      <c r="E11708">
        <v>170245</v>
      </c>
      <c r="F11708" t="s">
        <v>21843</v>
      </c>
      <c r="G11708">
        <v>345</v>
      </c>
      <c r="H11708">
        <v>170253</v>
      </c>
      <c r="I11708" t="s">
        <v>15069</v>
      </c>
      <c r="J11708">
        <v>1</v>
      </c>
      <c r="K11708">
        <v>2</v>
      </c>
    </row>
    <row r="11709" spans="1:11" hidden="1" x14ac:dyDescent="0.25">
      <c r="A11709" t="s">
        <v>21844</v>
      </c>
      <c r="B11709" t="s">
        <v>21845</v>
      </c>
      <c r="C11709" t="s">
        <v>4545</v>
      </c>
      <c r="D11709" t="s">
        <v>4512</v>
      </c>
      <c r="E11709">
        <v>170234</v>
      </c>
      <c r="F11709" t="s">
        <v>21846</v>
      </c>
      <c r="G11709">
        <v>34.5</v>
      </c>
      <c r="H11709">
        <v>170241</v>
      </c>
      <c r="I11709" t="s">
        <v>18026</v>
      </c>
      <c r="J11709">
        <v>138</v>
      </c>
      <c r="K11709">
        <v>6</v>
      </c>
    </row>
    <row r="11710" spans="1:11" hidden="1" x14ac:dyDescent="0.25">
      <c r="A11710" t="s">
        <v>21847</v>
      </c>
      <c r="B11710" t="s">
        <v>21848</v>
      </c>
      <c r="C11710" t="s">
        <v>4545</v>
      </c>
      <c r="D11710" t="s">
        <v>4512</v>
      </c>
      <c r="E11710">
        <v>170233</v>
      </c>
      <c r="F11710" t="s">
        <v>21846</v>
      </c>
      <c r="G11710">
        <v>34.5</v>
      </c>
      <c r="H11710">
        <v>170240</v>
      </c>
      <c r="I11710" t="s">
        <v>18019</v>
      </c>
      <c r="J11710">
        <v>138</v>
      </c>
      <c r="K11710">
        <v>5</v>
      </c>
    </row>
    <row r="11711" spans="1:11" hidden="1" x14ac:dyDescent="0.25">
      <c r="A11711" t="s">
        <v>21849</v>
      </c>
      <c r="B11711" t="s">
        <v>21850</v>
      </c>
      <c r="C11711" t="s">
        <v>4545</v>
      </c>
      <c r="D11711" t="s">
        <v>4512</v>
      </c>
      <c r="E11711">
        <v>170235</v>
      </c>
      <c r="F11711" t="s">
        <v>21846</v>
      </c>
      <c r="G11711">
        <v>34.5</v>
      </c>
      <c r="H11711">
        <v>170242</v>
      </c>
      <c r="I11711" t="s">
        <v>21851</v>
      </c>
      <c r="J11711">
        <v>138</v>
      </c>
      <c r="K11711">
        <v>4</v>
      </c>
    </row>
    <row r="11712" spans="1:11" hidden="1" x14ac:dyDescent="0.25">
      <c r="A11712" t="s">
        <v>21852</v>
      </c>
      <c r="B11712" t="s">
        <v>21853</v>
      </c>
      <c r="C11712" t="s">
        <v>4545</v>
      </c>
      <c r="D11712" t="s">
        <v>4512</v>
      </c>
      <c r="E11712">
        <v>170231</v>
      </c>
      <c r="F11712" t="s">
        <v>21854</v>
      </c>
      <c r="G11712">
        <v>34.5</v>
      </c>
      <c r="H11712">
        <v>170238</v>
      </c>
      <c r="I11712" t="s">
        <v>21843</v>
      </c>
      <c r="J11712">
        <v>138</v>
      </c>
      <c r="K11712">
        <v>3</v>
      </c>
    </row>
    <row r="11713" spans="1:11" hidden="1" x14ac:dyDescent="0.25">
      <c r="A11713" t="s">
        <v>21855</v>
      </c>
      <c r="B11713" t="s">
        <v>21856</v>
      </c>
      <c r="C11713" t="s">
        <v>4545</v>
      </c>
      <c r="D11713" t="s">
        <v>4512</v>
      </c>
      <c r="E11713">
        <v>180458</v>
      </c>
      <c r="F11713" t="s">
        <v>15073</v>
      </c>
      <c r="G11713">
        <v>34.5</v>
      </c>
      <c r="H11713">
        <v>180459</v>
      </c>
      <c r="I11713" t="s">
        <v>15073</v>
      </c>
      <c r="J11713">
        <v>138</v>
      </c>
      <c r="K11713">
        <v>1</v>
      </c>
    </row>
    <row r="11714" spans="1:11" hidden="1" x14ac:dyDescent="0.25">
      <c r="A11714" t="s">
        <v>21857</v>
      </c>
      <c r="B11714" t="s">
        <v>21858</v>
      </c>
      <c r="C11714" t="s">
        <v>4545</v>
      </c>
      <c r="D11714" t="s">
        <v>4512</v>
      </c>
      <c r="E11714">
        <v>170236</v>
      </c>
      <c r="F11714" t="s">
        <v>21843</v>
      </c>
      <c r="G11714">
        <v>34.5</v>
      </c>
      <c r="H11714">
        <v>170252</v>
      </c>
      <c r="I11714" t="s">
        <v>21843</v>
      </c>
      <c r="J11714">
        <v>1</v>
      </c>
      <c r="K11714">
        <v>1</v>
      </c>
    </row>
    <row r="11715" spans="1:11" hidden="1" x14ac:dyDescent="0.25">
      <c r="A11715" t="s">
        <v>21857</v>
      </c>
      <c r="B11715" t="s">
        <v>21859</v>
      </c>
      <c r="C11715" t="s">
        <v>4545</v>
      </c>
      <c r="D11715" t="s">
        <v>4512</v>
      </c>
      <c r="E11715">
        <v>170243</v>
      </c>
      <c r="F11715" t="s">
        <v>15065</v>
      </c>
      <c r="G11715">
        <v>138</v>
      </c>
      <c r="H11715">
        <v>170252</v>
      </c>
      <c r="I11715" t="s">
        <v>21843</v>
      </c>
      <c r="J11715">
        <v>1</v>
      </c>
      <c r="K11715">
        <v>1</v>
      </c>
    </row>
    <row r="11716" spans="1:11" hidden="1" x14ac:dyDescent="0.25">
      <c r="A11716" t="s">
        <v>21857</v>
      </c>
      <c r="B11716" t="s">
        <v>21860</v>
      </c>
      <c r="C11716" t="s">
        <v>4545</v>
      </c>
      <c r="D11716" t="s">
        <v>4512</v>
      </c>
      <c r="E11716">
        <v>170245</v>
      </c>
      <c r="F11716" t="s">
        <v>21843</v>
      </c>
      <c r="G11716">
        <v>345</v>
      </c>
      <c r="H11716">
        <v>170252</v>
      </c>
      <c r="I11716" t="s">
        <v>21843</v>
      </c>
      <c r="J11716">
        <v>1</v>
      </c>
      <c r="K11716">
        <v>1</v>
      </c>
    </row>
    <row r="11717" spans="1:11" hidden="1" x14ac:dyDescent="0.25">
      <c r="A11717" t="s">
        <v>21861</v>
      </c>
      <c r="B11717" t="s">
        <v>21862</v>
      </c>
      <c r="C11717" t="s">
        <v>4545</v>
      </c>
      <c r="D11717" t="s">
        <v>4512</v>
      </c>
      <c r="E11717">
        <v>170234</v>
      </c>
      <c r="F11717" t="s">
        <v>21846</v>
      </c>
      <c r="G11717">
        <v>34.5</v>
      </c>
      <c r="H11717">
        <v>170241</v>
      </c>
      <c r="I11717" t="s">
        <v>18026</v>
      </c>
      <c r="J11717">
        <v>138</v>
      </c>
      <c r="K11717">
        <v>7</v>
      </c>
    </row>
    <row r="11718" spans="1:11" hidden="1" x14ac:dyDescent="0.25">
      <c r="A11718" t="s">
        <v>21863</v>
      </c>
      <c r="B11718" t="s">
        <v>21864</v>
      </c>
      <c r="C11718" t="s">
        <v>4545</v>
      </c>
      <c r="D11718" t="s">
        <v>4512</v>
      </c>
      <c r="E11718">
        <v>180460</v>
      </c>
      <c r="F11718" t="s">
        <v>15073</v>
      </c>
      <c r="G11718">
        <v>34.5</v>
      </c>
      <c r="H11718">
        <v>180461</v>
      </c>
      <c r="I11718" t="s">
        <v>15073</v>
      </c>
      <c r="J11718">
        <v>138</v>
      </c>
      <c r="K11718">
        <v>1</v>
      </c>
    </row>
    <row r="11719" spans="1:11" hidden="1" x14ac:dyDescent="0.25">
      <c r="A11719" t="s">
        <v>21865</v>
      </c>
      <c r="B11719" t="s">
        <v>21866</v>
      </c>
      <c r="C11719" t="s">
        <v>4545</v>
      </c>
      <c r="D11719" t="s">
        <v>4512</v>
      </c>
      <c r="E11719">
        <v>132631</v>
      </c>
      <c r="F11719" t="s">
        <v>15089</v>
      </c>
      <c r="G11719">
        <v>34.5</v>
      </c>
      <c r="H11719">
        <v>132632</v>
      </c>
      <c r="I11719" t="s">
        <v>15089</v>
      </c>
      <c r="J11719">
        <v>345</v>
      </c>
      <c r="K11719" t="s">
        <v>20868</v>
      </c>
    </row>
    <row r="11720" spans="1:11" hidden="1" x14ac:dyDescent="0.25">
      <c r="A11720" t="s">
        <v>21867</v>
      </c>
      <c r="B11720" t="s">
        <v>21868</v>
      </c>
      <c r="C11720" t="s">
        <v>4545</v>
      </c>
      <c r="D11720" t="s">
        <v>4512</v>
      </c>
      <c r="E11720">
        <v>5208</v>
      </c>
      <c r="F11720" t="s">
        <v>6530</v>
      </c>
      <c r="G11720">
        <v>138</v>
      </c>
      <c r="H11720">
        <v>5217</v>
      </c>
      <c r="I11720" t="s">
        <v>21869</v>
      </c>
      <c r="J11720">
        <v>1</v>
      </c>
      <c r="K11720">
        <v>4</v>
      </c>
    </row>
    <row r="11721" spans="1:11" hidden="1" x14ac:dyDescent="0.25">
      <c r="A11721" t="s">
        <v>21867</v>
      </c>
      <c r="B11721" t="s">
        <v>21870</v>
      </c>
      <c r="C11721" t="s">
        <v>4545</v>
      </c>
      <c r="D11721" t="s">
        <v>4512</v>
      </c>
      <c r="E11721">
        <v>5211</v>
      </c>
      <c r="F11721" t="s">
        <v>7729</v>
      </c>
      <c r="G11721">
        <v>345</v>
      </c>
      <c r="H11721">
        <v>5217</v>
      </c>
      <c r="I11721" t="s">
        <v>21869</v>
      </c>
      <c r="J11721">
        <v>1</v>
      </c>
      <c r="K11721">
        <v>4</v>
      </c>
    </row>
    <row r="11722" spans="1:11" hidden="1" x14ac:dyDescent="0.25">
      <c r="A11722" t="s">
        <v>21867</v>
      </c>
      <c r="B11722" t="s">
        <v>21871</v>
      </c>
      <c r="C11722" t="s">
        <v>4545</v>
      </c>
      <c r="D11722" t="s">
        <v>4512</v>
      </c>
      <c r="E11722">
        <v>5215</v>
      </c>
      <c r="F11722" t="s">
        <v>21872</v>
      </c>
      <c r="G11722">
        <v>13.8</v>
      </c>
      <c r="H11722">
        <v>5217</v>
      </c>
      <c r="I11722" t="s">
        <v>21869</v>
      </c>
      <c r="J11722">
        <v>1</v>
      </c>
      <c r="K11722">
        <v>4</v>
      </c>
    </row>
    <row r="11723" spans="1:11" hidden="1" x14ac:dyDescent="0.25">
      <c r="A11723" t="s">
        <v>21873</v>
      </c>
      <c r="B11723" t="s">
        <v>21874</v>
      </c>
      <c r="C11723" t="s">
        <v>4545</v>
      </c>
      <c r="D11723" t="s">
        <v>4512</v>
      </c>
      <c r="E11723">
        <v>5209</v>
      </c>
      <c r="F11723" t="s">
        <v>7727</v>
      </c>
      <c r="G11723">
        <v>138</v>
      </c>
      <c r="H11723">
        <v>5216</v>
      </c>
      <c r="I11723" t="s">
        <v>21875</v>
      </c>
      <c r="J11723">
        <v>1</v>
      </c>
      <c r="K11723">
        <v>3</v>
      </c>
    </row>
    <row r="11724" spans="1:11" hidden="1" x14ac:dyDescent="0.25">
      <c r="A11724" t="s">
        <v>21873</v>
      </c>
      <c r="B11724" t="s">
        <v>21876</v>
      </c>
      <c r="C11724" t="s">
        <v>4545</v>
      </c>
      <c r="D11724" t="s">
        <v>4512</v>
      </c>
      <c r="E11724">
        <v>5211</v>
      </c>
      <c r="F11724" t="s">
        <v>7729</v>
      </c>
      <c r="G11724">
        <v>345</v>
      </c>
      <c r="H11724">
        <v>5216</v>
      </c>
      <c r="I11724" t="s">
        <v>21875</v>
      </c>
      <c r="J11724">
        <v>1</v>
      </c>
      <c r="K11724">
        <v>3</v>
      </c>
    </row>
    <row r="11725" spans="1:11" hidden="1" x14ac:dyDescent="0.25">
      <c r="A11725" t="s">
        <v>21873</v>
      </c>
      <c r="B11725" t="s">
        <v>21877</v>
      </c>
      <c r="C11725" t="s">
        <v>4545</v>
      </c>
      <c r="D11725" t="s">
        <v>4512</v>
      </c>
      <c r="E11725">
        <v>5214</v>
      </c>
      <c r="F11725" t="s">
        <v>21878</v>
      </c>
      <c r="G11725">
        <v>13.8</v>
      </c>
      <c r="H11725">
        <v>5216</v>
      </c>
      <c r="I11725" t="s">
        <v>21875</v>
      </c>
      <c r="J11725">
        <v>1</v>
      </c>
      <c r="K11725">
        <v>3</v>
      </c>
    </row>
    <row r="11726" spans="1:11" hidden="1" x14ac:dyDescent="0.25">
      <c r="A11726" t="s">
        <v>21879</v>
      </c>
      <c r="B11726" t="s">
        <v>21880</v>
      </c>
      <c r="C11726" t="s">
        <v>4545</v>
      </c>
      <c r="D11726" t="s">
        <v>4512</v>
      </c>
      <c r="E11726">
        <v>132632</v>
      </c>
      <c r="F11726" t="s">
        <v>15089</v>
      </c>
      <c r="G11726">
        <v>345</v>
      </c>
      <c r="H11726">
        <v>132681</v>
      </c>
      <c r="I11726" t="s">
        <v>15089</v>
      </c>
      <c r="J11726">
        <v>34.5</v>
      </c>
      <c r="K11726" t="s">
        <v>20843</v>
      </c>
    </row>
    <row r="11727" spans="1:11" hidden="1" x14ac:dyDescent="0.25">
      <c r="A11727" t="s">
        <v>21881</v>
      </c>
      <c r="B11727" t="s">
        <v>21882</v>
      </c>
      <c r="C11727" t="s">
        <v>4545</v>
      </c>
      <c r="D11727" t="s">
        <v>4512</v>
      </c>
      <c r="E11727">
        <v>7545</v>
      </c>
      <c r="F11727" t="s">
        <v>14151</v>
      </c>
      <c r="G11727">
        <v>69</v>
      </c>
      <c r="H11727">
        <v>7546</v>
      </c>
      <c r="I11727" t="s">
        <v>14151</v>
      </c>
      <c r="J11727">
        <v>138</v>
      </c>
      <c r="K11727">
        <v>1</v>
      </c>
    </row>
    <row r="11728" spans="1:11" hidden="1" x14ac:dyDescent="0.25">
      <c r="A11728" t="s">
        <v>21883</v>
      </c>
      <c r="B11728" t="s">
        <v>21884</v>
      </c>
      <c r="C11728" t="s">
        <v>4545</v>
      </c>
      <c r="D11728" t="s">
        <v>4512</v>
      </c>
      <c r="E11728">
        <v>5207</v>
      </c>
      <c r="F11728" t="s">
        <v>21885</v>
      </c>
      <c r="G11728">
        <v>1</v>
      </c>
      <c r="H11728">
        <v>5210</v>
      </c>
      <c r="I11728" t="s">
        <v>6528</v>
      </c>
      <c r="J11728">
        <v>138</v>
      </c>
      <c r="K11728">
        <v>2</v>
      </c>
    </row>
    <row r="11729" spans="1:11" hidden="1" x14ac:dyDescent="0.25">
      <c r="A11729" t="s">
        <v>21883</v>
      </c>
      <c r="B11729" t="s">
        <v>21886</v>
      </c>
      <c r="C11729" t="s">
        <v>4545</v>
      </c>
      <c r="D11729" t="s">
        <v>4512</v>
      </c>
      <c r="E11729">
        <v>5207</v>
      </c>
      <c r="F11729" t="s">
        <v>21885</v>
      </c>
      <c r="G11729">
        <v>1</v>
      </c>
      <c r="H11729">
        <v>5211</v>
      </c>
      <c r="I11729" t="s">
        <v>7729</v>
      </c>
      <c r="J11729">
        <v>345</v>
      </c>
      <c r="K11729">
        <v>2</v>
      </c>
    </row>
    <row r="11730" spans="1:11" hidden="1" x14ac:dyDescent="0.25">
      <c r="A11730" t="s">
        <v>21883</v>
      </c>
      <c r="B11730" t="s">
        <v>21887</v>
      </c>
      <c r="C11730" t="s">
        <v>4545</v>
      </c>
      <c r="D11730" t="s">
        <v>4512</v>
      </c>
      <c r="E11730">
        <v>5207</v>
      </c>
      <c r="F11730" t="s">
        <v>21885</v>
      </c>
      <c r="G11730">
        <v>1</v>
      </c>
      <c r="H11730">
        <v>5213</v>
      </c>
      <c r="I11730" t="s">
        <v>21888</v>
      </c>
      <c r="J11730">
        <v>13.8</v>
      </c>
      <c r="K11730">
        <v>2</v>
      </c>
    </row>
    <row r="11731" spans="1:11" hidden="1" x14ac:dyDescent="0.25">
      <c r="A11731" t="s">
        <v>4264</v>
      </c>
      <c r="B11731" t="s">
        <v>21889</v>
      </c>
      <c r="C11731" t="s">
        <v>4545</v>
      </c>
      <c r="D11731" t="s">
        <v>4512</v>
      </c>
      <c r="E11731">
        <v>5206</v>
      </c>
      <c r="F11731" t="s">
        <v>21890</v>
      </c>
      <c r="G11731">
        <v>1</v>
      </c>
      <c r="H11731">
        <v>5210</v>
      </c>
      <c r="I11731" t="s">
        <v>6528</v>
      </c>
      <c r="J11731">
        <v>138</v>
      </c>
      <c r="K11731">
        <v>1</v>
      </c>
    </row>
    <row r="11732" spans="1:11" hidden="1" x14ac:dyDescent="0.25">
      <c r="A11732" t="s">
        <v>4264</v>
      </c>
      <c r="B11732" t="s">
        <v>21891</v>
      </c>
      <c r="C11732" t="s">
        <v>4545</v>
      </c>
      <c r="D11732" t="s">
        <v>4512</v>
      </c>
      <c r="E11732">
        <v>5206</v>
      </c>
      <c r="F11732" t="s">
        <v>21890</v>
      </c>
      <c r="G11732">
        <v>1</v>
      </c>
      <c r="H11732">
        <v>5211</v>
      </c>
      <c r="I11732" t="s">
        <v>7729</v>
      </c>
      <c r="J11732">
        <v>345</v>
      </c>
      <c r="K11732">
        <v>1</v>
      </c>
    </row>
    <row r="11733" spans="1:11" hidden="1" x14ac:dyDescent="0.25">
      <c r="A11733" t="s">
        <v>4264</v>
      </c>
      <c r="B11733" t="s">
        <v>21892</v>
      </c>
      <c r="C11733" t="s">
        <v>4545</v>
      </c>
      <c r="D11733" t="s">
        <v>4512</v>
      </c>
      <c r="E11733">
        <v>5206</v>
      </c>
      <c r="F11733" t="s">
        <v>21890</v>
      </c>
      <c r="G11733">
        <v>1</v>
      </c>
      <c r="H11733">
        <v>5212</v>
      </c>
      <c r="I11733" t="s">
        <v>21893</v>
      </c>
      <c r="J11733">
        <v>13.8</v>
      </c>
      <c r="K11733">
        <v>1</v>
      </c>
    </row>
    <row r="11734" spans="1:11" hidden="1" x14ac:dyDescent="0.25">
      <c r="A11734" t="s">
        <v>21894</v>
      </c>
      <c r="B11734" t="s">
        <v>21895</v>
      </c>
      <c r="C11734" t="s">
        <v>4545</v>
      </c>
      <c r="D11734" t="s">
        <v>4512</v>
      </c>
      <c r="E11734">
        <v>501</v>
      </c>
      <c r="F11734" t="s">
        <v>6535</v>
      </c>
      <c r="G11734">
        <v>138</v>
      </c>
      <c r="H11734">
        <v>506</v>
      </c>
      <c r="I11734" t="s">
        <v>8774</v>
      </c>
      <c r="J11734">
        <v>69</v>
      </c>
      <c r="K11734">
        <v>1</v>
      </c>
    </row>
    <row r="11735" spans="1:11" hidden="1" x14ac:dyDescent="0.25">
      <c r="A11735" t="s">
        <v>21896</v>
      </c>
      <c r="B11735" t="s">
        <v>21897</v>
      </c>
      <c r="C11735" t="s">
        <v>4545</v>
      </c>
      <c r="D11735" t="s">
        <v>4512</v>
      </c>
      <c r="E11735">
        <v>8468</v>
      </c>
      <c r="F11735" t="s">
        <v>4854</v>
      </c>
      <c r="G11735">
        <v>69</v>
      </c>
      <c r="H11735">
        <v>8470</v>
      </c>
      <c r="I11735" t="s">
        <v>7942</v>
      </c>
      <c r="J11735">
        <v>138</v>
      </c>
      <c r="K11735">
        <v>1</v>
      </c>
    </row>
    <row r="11736" spans="1:11" hidden="1" x14ac:dyDescent="0.25">
      <c r="A11736" t="s">
        <v>21898</v>
      </c>
      <c r="B11736" t="s">
        <v>21899</v>
      </c>
      <c r="C11736" t="s">
        <v>4545</v>
      </c>
      <c r="D11736" t="s">
        <v>4512</v>
      </c>
      <c r="E11736">
        <v>12388</v>
      </c>
      <c r="F11736" t="s">
        <v>21900</v>
      </c>
      <c r="G11736">
        <v>13.8</v>
      </c>
      <c r="H11736">
        <v>24026</v>
      </c>
      <c r="I11736" t="s">
        <v>21901</v>
      </c>
      <c r="J11736">
        <v>1</v>
      </c>
      <c r="K11736">
        <v>1</v>
      </c>
    </row>
    <row r="11737" spans="1:11" hidden="1" x14ac:dyDescent="0.25">
      <c r="A11737" t="s">
        <v>21898</v>
      </c>
      <c r="B11737" t="s">
        <v>21902</v>
      </c>
      <c r="C11737" t="s">
        <v>4545</v>
      </c>
      <c r="D11737" t="s">
        <v>4512</v>
      </c>
      <c r="E11737">
        <v>2387</v>
      </c>
      <c r="F11737" t="s">
        <v>7754</v>
      </c>
      <c r="G11737">
        <v>345</v>
      </c>
      <c r="H11737">
        <v>24026</v>
      </c>
      <c r="I11737" t="s">
        <v>21901</v>
      </c>
      <c r="J11737">
        <v>1</v>
      </c>
      <c r="K11737">
        <v>1</v>
      </c>
    </row>
    <row r="11738" spans="1:11" hidden="1" x14ac:dyDescent="0.25">
      <c r="A11738" t="s">
        <v>21898</v>
      </c>
      <c r="B11738" t="s">
        <v>21903</v>
      </c>
      <c r="C11738" t="s">
        <v>4545</v>
      </c>
      <c r="D11738" t="s">
        <v>4512</v>
      </c>
      <c r="E11738">
        <v>2388</v>
      </c>
      <c r="F11738" t="s">
        <v>7754</v>
      </c>
      <c r="G11738">
        <v>138</v>
      </c>
      <c r="H11738">
        <v>24026</v>
      </c>
      <c r="I11738" t="s">
        <v>21901</v>
      </c>
      <c r="J11738">
        <v>1</v>
      </c>
      <c r="K11738">
        <v>1</v>
      </c>
    </row>
    <row r="11739" spans="1:11" hidden="1" x14ac:dyDescent="0.25">
      <c r="A11739" t="s">
        <v>21904</v>
      </c>
      <c r="B11739" t="s">
        <v>21905</v>
      </c>
      <c r="C11739" t="s">
        <v>4545</v>
      </c>
      <c r="D11739" t="s">
        <v>4512</v>
      </c>
      <c r="E11739">
        <v>47</v>
      </c>
      <c r="F11739" t="s">
        <v>11230</v>
      </c>
      <c r="G11739">
        <v>138</v>
      </c>
      <c r="H11739">
        <v>48</v>
      </c>
      <c r="I11739" t="s">
        <v>15869</v>
      </c>
      <c r="J11739">
        <v>69</v>
      </c>
      <c r="K11739">
        <v>1</v>
      </c>
    </row>
    <row r="11740" spans="1:11" hidden="1" x14ac:dyDescent="0.25">
      <c r="A11740" t="s">
        <v>21906</v>
      </c>
      <c r="B11740" t="s">
        <v>21907</v>
      </c>
      <c r="C11740" t="s">
        <v>4545</v>
      </c>
      <c r="D11740" t="s">
        <v>4512</v>
      </c>
      <c r="E11740">
        <v>3519</v>
      </c>
      <c r="F11740" t="s">
        <v>5274</v>
      </c>
      <c r="G11740">
        <v>13.2</v>
      </c>
      <c r="H11740">
        <v>24074</v>
      </c>
      <c r="I11740" t="s">
        <v>21908</v>
      </c>
      <c r="J11740">
        <v>1</v>
      </c>
      <c r="K11740">
        <v>1</v>
      </c>
    </row>
    <row r="11741" spans="1:11" hidden="1" x14ac:dyDescent="0.25">
      <c r="A11741" t="s">
        <v>21906</v>
      </c>
      <c r="B11741" t="s">
        <v>21909</v>
      </c>
      <c r="C11741" t="s">
        <v>4545</v>
      </c>
      <c r="D11741" t="s">
        <v>4512</v>
      </c>
      <c r="E11741">
        <v>3522</v>
      </c>
      <c r="F11741" t="s">
        <v>5274</v>
      </c>
      <c r="G11741">
        <v>138</v>
      </c>
      <c r="H11741">
        <v>24074</v>
      </c>
      <c r="I11741" t="s">
        <v>21908</v>
      </c>
      <c r="J11741">
        <v>1</v>
      </c>
      <c r="K11741">
        <v>1</v>
      </c>
    </row>
    <row r="11742" spans="1:11" hidden="1" x14ac:dyDescent="0.25">
      <c r="A11742" t="s">
        <v>21906</v>
      </c>
      <c r="B11742" t="s">
        <v>21910</v>
      </c>
      <c r="C11742" t="s">
        <v>4545</v>
      </c>
      <c r="D11742" t="s">
        <v>4512</v>
      </c>
      <c r="E11742">
        <v>3523</v>
      </c>
      <c r="F11742" t="s">
        <v>5274</v>
      </c>
      <c r="G11742">
        <v>69</v>
      </c>
      <c r="H11742">
        <v>24074</v>
      </c>
      <c r="I11742" t="s">
        <v>21908</v>
      </c>
      <c r="J11742">
        <v>1</v>
      </c>
      <c r="K11742">
        <v>1</v>
      </c>
    </row>
    <row r="11743" spans="1:11" hidden="1" x14ac:dyDescent="0.25">
      <c r="A11743" t="s">
        <v>21911</v>
      </c>
      <c r="B11743" t="s">
        <v>21912</v>
      </c>
      <c r="C11743" t="s">
        <v>4545</v>
      </c>
      <c r="D11743" t="s">
        <v>4512</v>
      </c>
      <c r="E11743">
        <v>11952</v>
      </c>
      <c r="F11743" t="s">
        <v>21913</v>
      </c>
      <c r="G11743">
        <v>13</v>
      </c>
      <c r="H11743">
        <v>24075</v>
      </c>
      <c r="I11743" t="s">
        <v>21914</v>
      </c>
      <c r="J11743">
        <v>1</v>
      </c>
      <c r="K11743">
        <v>1</v>
      </c>
    </row>
    <row r="11744" spans="1:11" hidden="1" x14ac:dyDescent="0.25">
      <c r="A11744" t="s">
        <v>21911</v>
      </c>
      <c r="B11744" t="s">
        <v>21915</v>
      </c>
      <c r="C11744" t="s">
        <v>4545</v>
      </c>
      <c r="D11744" t="s">
        <v>4512</v>
      </c>
      <c r="E11744">
        <v>1951</v>
      </c>
      <c r="F11744" t="s">
        <v>5288</v>
      </c>
      <c r="G11744">
        <v>138</v>
      </c>
      <c r="H11744">
        <v>24075</v>
      </c>
      <c r="I11744" t="s">
        <v>21914</v>
      </c>
      <c r="J11744">
        <v>1</v>
      </c>
      <c r="K11744">
        <v>1</v>
      </c>
    </row>
    <row r="11745" spans="1:11" hidden="1" x14ac:dyDescent="0.25">
      <c r="A11745" t="s">
        <v>21911</v>
      </c>
      <c r="B11745" t="s">
        <v>21916</v>
      </c>
      <c r="C11745" t="s">
        <v>4545</v>
      </c>
      <c r="D11745" t="s">
        <v>4512</v>
      </c>
      <c r="E11745">
        <v>1952</v>
      </c>
      <c r="F11745" t="s">
        <v>13681</v>
      </c>
      <c r="G11745">
        <v>69</v>
      </c>
      <c r="H11745">
        <v>24075</v>
      </c>
      <c r="I11745" t="s">
        <v>21914</v>
      </c>
      <c r="J11745">
        <v>1</v>
      </c>
      <c r="K11745">
        <v>1</v>
      </c>
    </row>
    <row r="11746" spans="1:11" hidden="1" x14ac:dyDescent="0.25">
      <c r="A11746" t="s">
        <v>21917</v>
      </c>
      <c r="B11746" t="s">
        <v>21918</v>
      </c>
      <c r="C11746" t="s">
        <v>4545</v>
      </c>
      <c r="D11746" t="s">
        <v>4512</v>
      </c>
      <c r="E11746">
        <v>141812</v>
      </c>
      <c r="F11746" t="s">
        <v>21919</v>
      </c>
      <c r="G11746">
        <v>34.5</v>
      </c>
      <c r="H11746">
        <v>141813</v>
      </c>
      <c r="I11746" t="s">
        <v>19140</v>
      </c>
      <c r="J11746">
        <v>345</v>
      </c>
      <c r="K11746">
        <v>2</v>
      </c>
    </row>
    <row r="11747" spans="1:11" hidden="1" x14ac:dyDescent="0.25">
      <c r="A11747" t="s">
        <v>21920</v>
      </c>
      <c r="B11747" t="s">
        <v>21921</v>
      </c>
      <c r="C11747" t="s">
        <v>4545</v>
      </c>
      <c r="D11747" t="s">
        <v>4512</v>
      </c>
      <c r="E11747">
        <v>47150</v>
      </c>
      <c r="F11747" t="s">
        <v>5115</v>
      </c>
      <c r="G11747">
        <v>138</v>
      </c>
      <c r="H11747">
        <v>49109</v>
      </c>
      <c r="I11747" t="s">
        <v>5115</v>
      </c>
      <c r="J11747">
        <v>1</v>
      </c>
      <c r="K11747" t="s">
        <v>13558</v>
      </c>
    </row>
    <row r="11748" spans="1:11" hidden="1" x14ac:dyDescent="0.25">
      <c r="A11748" t="s">
        <v>21920</v>
      </c>
      <c r="B11748" t="s">
        <v>21922</v>
      </c>
      <c r="C11748" t="s">
        <v>4545</v>
      </c>
      <c r="D11748" t="s">
        <v>4512</v>
      </c>
      <c r="E11748">
        <v>47165</v>
      </c>
      <c r="F11748" t="s">
        <v>5115</v>
      </c>
      <c r="G11748">
        <v>69</v>
      </c>
      <c r="H11748">
        <v>49109</v>
      </c>
      <c r="I11748" t="s">
        <v>5115</v>
      </c>
      <c r="J11748">
        <v>1</v>
      </c>
      <c r="K11748" t="s">
        <v>13558</v>
      </c>
    </row>
    <row r="11749" spans="1:11" hidden="1" x14ac:dyDescent="0.25">
      <c r="A11749" t="s">
        <v>21920</v>
      </c>
      <c r="B11749" t="s">
        <v>21923</v>
      </c>
      <c r="C11749" t="s">
        <v>4545</v>
      </c>
      <c r="D11749" t="s">
        <v>4512</v>
      </c>
      <c r="E11749">
        <v>49009</v>
      </c>
      <c r="F11749" t="s">
        <v>5115</v>
      </c>
      <c r="G11749">
        <v>12</v>
      </c>
      <c r="H11749">
        <v>49109</v>
      </c>
      <c r="I11749" t="s">
        <v>5115</v>
      </c>
      <c r="J11749">
        <v>1</v>
      </c>
      <c r="K11749" t="s">
        <v>13558</v>
      </c>
    </row>
    <row r="11750" spans="1:11" hidden="1" x14ac:dyDescent="0.25">
      <c r="A11750" t="s">
        <v>21924</v>
      </c>
      <c r="B11750" t="s">
        <v>21925</v>
      </c>
      <c r="C11750" t="s">
        <v>4545</v>
      </c>
      <c r="D11750" t="s">
        <v>4512</v>
      </c>
      <c r="E11750">
        <v>47150</v>
      </c>
      <c r="F11750" t="s">
        <v>5115</v>
      </c>
      <c r="G11750">
        <v>138</v>
      </c>
      <c r="H11750">
        <v>49158</v>
      </c>
      <c r="I11750" t="s">
        <v>5115</v>
      </c>
      <c r="J11750">
        <v>1</v>
      </c>
      <c r="K11750" t="s">
        <v>11860</v>
      </c>
    </row>
    <row r="11751" spans="1:11" hidden="1" x14ac:dyDescent="0.25">
      <c r="A11751" t="s">
        <v>21924</v>
      </c>
      <c r="B11751" t="s">
        <v>21926</v>
      </c>
      <c r="C11751" t="s">
        <v>4545</v>
      </c>
      <c r="D11751" t="s">
        <v>4512</v>
      </c>
      <c r="E11751">
        <v>47160</v>
      </c>
      <c r="F11751" t="s">
        <v>5115</v>
      </c>
      <c r="G11751">
        <v>69</v>
      </c>
      <c r="H11751">
        <v>49158</v>
      </c>
      <c r="I11751" t="s">
        <v>5115</v>
      </c>
      <c r="J11751">
        <v>1</v>
      </c>
      <c r="K11751" t="s">
        <v>11860</v>
      </c>
    </row>
    <row r="11752" spans="1:11" hidden="1" x14ac:dyDescent="0.25">
      <c r="A11752" t="s">
        <v>21924</v>
      </c>
      <c r="B11752" t="s">
        <v>21927</v>
      </c>
      <c r="C11752" t="s">
        <v>4545</v>
      </c>
      <c r="D11752" t="s">
        <v>4512</v>
      </c>
      <c r="E11752">
        <v>49058</v>
      </c>
      <c r="F11752" t="s">
        <v>5115</v>
      </c>
      <c r="G11752">
        <v>12.47</v>
      </c>
      <c r="H11752">
        <v>49158</v>
      </c>
      <c r="I11752" t="s">
        <v>5115</v>
      </c>
      <c r="J11752">
        <v>1</v>
      </c>
      <c r="K11752" t="s">
        <v>11860</v>
      </c>
    </row>
    <row r="11753" spans="1:11" hidden="1" x14ac:dyDescent="0.25">
      <c r="A11753" t="s">
        <v>21928</v>
      </c>
      <c r="B11753" t="s">
        <v>21929</v>
      </c>
      <c r="C11753" t="s">
        <v>4545</v>
      </c>
      <c r="D11753" t="s">
        <v>4512</v>
      </c>
      <c r="E11753">
        <v>5819</v>
      </c>
      <c r="F11753" t="s">
        <v>7864</v>
      </c>
      <c r="G11753">
        <v>138</v>
      </c>
      <c r="H11753">
        <v>5821</v>
      </c>
      <c r="I11753" t="s">
        <v>7864</v>
      </c>
      <c r="J11753">
        <v>69</v>
      </c>
      <c r="K11753">
        <v>1</v>
      </c>
    </row>
    <row r="11754" spans="1:11" hidden="1" x14ac:dyDescent="0.25">
      <c r="A11754" t="s">
        <v>21930</v>
      </c>
      <c r="B11754" t="s">
        <v>21931</v>
      </c>
      <c r="C11754" t="s">
        <v>4545</v>
      </c>
      <c r="D11754" t="s">
        <v>4512</v>
      </c>
      <c r="E11754">
        <v>141811</v>
      </c>
      <c r="F11754" t="s">
        <v>21919</v>
      </c>
      <c r="G11754">
        <v>34.5</v>
      </c>
      <c r="H11754">
        <v>141813</v>
      </c>
      <c r="I11754" t="s">
        <v>19140</v>
      </c>
      <c r="J11754">
        <v>345</v>
      </c>
      <c r="K11754">
        <v>1</v>
      </c>
    </row>
    <row r="11755" spans="1:11" hidden="1" x14ac:dyDescent="0.25">
      <c r="A11755" t="s">
        <v>21932</v>
      </c>
      <c r="B11755" t="s">
        <v>21933</v>
      </c>
      <c r="C11755" t="s">
        <v>4511</v>
      </c>
      <c r="D11755" t="s">
        <v>4512</v>
      </c>
      <c r="E11755">
        <v>181651</v>
      </c>
      <c r="F11755" t="s">
        <v>15232</v>
      </c>
      <c r="G11755">
        <v>181653</v>
      </c>
      <c r="H11755" t="s">
        <v>15232</v>
      </c>
      <c r="I11755" t="s">
        <v>5051</v>
      </c>
    </row>
    <row r="11756" spans="1:11" hidden="1" x14ac:dyDescent="0.25">
      <c r="A11756" t="s">
        <v>21932</v>
      </c>
      <c r="B11756" t="s">
        <v>21934</v>
      </c>
      <c r="C11756" t="s">
        <v>4545</v>
      </c>
      <c r="D11756" t="s">
        <v>4512</v>
      </c>
      <c r="E11756">
        <v>181651</v>
      </c>
      <c r="F11756" t="s">
        <v>15232</v>
      </c>
      <c r="G11756">
        <v>34.5</v>
      </c>
      <c r="H11756">
        <v>181652</v>
      </c>
      <c r="I11756" t="s">
        <v>15232</v>
      </c>
      <c r="J11756">
        <v>138</v>
      </c>
      <c r="K11756">
        <v>1</v>
      </c>
    </row>
    <row r="11757" spans="1:11" hidden="1" x14ac:dyDescent="0.25">
      <c r="A11757" t="s">
        <v>21935</v>
      </c>
      <c r="B11757" t="s">
        <v>21936</v>
      </c>
      <c r="C11757" t="s">
        <v>4511</v>
      </c>
      <c r="D11757" t="s">
        <v>4512</v>
      </c>
      <c r="E11757">
        <v>141052</v>
      </c>
      <c r="F11757" t="s">
        <v>21937</v>
      </c>
      <c r="G11757">
        <v>141055</v>
      </c>
      <c r="H11757" t="s">
        <v>21937</v>
      </c>
      <c r="I11757" t="s">
        <v>5051</v>
      </c>
    </row>
    <row r="11758" spans="1:11" hidden="1" x14ac:dyDescent="0.25">
      <c r="A11758" t="s">
        <v>21935</v>
      </c>
      <c r="B11758" t="s">
        <v>21938</v>
      </c>
      <c r="C11758" t="s">
        <v>4545</v>
      </c>
      <c r="D11758" t="s">
        <v>4512</v>
      </c>
      <c r="E11758">
        <v>141052</v>
      </c>
      <c r="F11758" t="s">
        <v>21937</v>
      </c>
      <c r="G11758">
        <v>34.5</v>
      </c>
      <c r="H11758">
        <v>141053</v>
      </c>
      <c r="I11758" t="s">
        <v>21937</v>
      </c>
      <c r="J11758">
        <v>345</v>
      </c>
      <c r="K11758">
        <v>1</v>
      </c>
    </row>
    <row r="11759" spans="1:11" hidden="1" x14ac:dyDescent="0.25">
      <c r="A11759" t="s">
        <v>21939</v>
      </c>
      <c r="B11759" t="s">
        <v>21940</v>
      </c>
      <c r="C11759" t="s">
        <v>4545</v>
      </c>
      <c r="D11759" t="s">
        <v>4512</v>
      </c>
      <c r="E11759">
        <v>140751</v>
      </c>
      <c r="F11759" t="s">
        <v>15249</v>
      </c>
      <c r="G11759">
        <v>34.5</v>
      </c>
      <c r="H11759">
        <v>140753</v>
      </c>
      <c r="I11759" t="s">
        <v>15249</v>
      </c>
      <c r="J11759">
        <v>345</v>
      </c>
      <c r="K11759">
        <v>1</v>
      </c>
    </row>
    <row r="11760" spans="1:11" hidden="1" x14ac:dyDescent="0.25">
      <c r="A11760" t="s">
        <v>21941</v>
      </c>
      <c r="B11760" t="s">
        <v>21942</v>
      </c>
      <c r="C11760" t="s">
        <v>4545</v>
      </c>
      <c r="D11760" t="s">
        <v>4512</v>
      </c>
      <c r="E11760">
        <v>140752</v>
      </c>
      <c r="F11760" t="s">
        <v>15249</v>
      </c>
      <c r="G11760">
        <v>34.5</v>
      </c>
      <c r="H11760">
        <v>140753</v>
      </c>
      <c r="I11760" t="s">
        <v>15249</v>
      </c>
      <c r="J11760">
        <v>345</v>
      </c>
      <c r="K11760">
        <v>2</v>
      </c>
    </row>
    <row r="11761" spans="1:11" hidden="1" x14ac:dyDescent="0.25">
      <c r="A11761" t="s">
        <v>21943</v>
      </c>
      <c r="B11761" t="s">
        <v>21944</v>
      </c>
      <c r="C11761" t="s">
        <v>4511</v>
      </c>
      <c r="D11761" t="s">
        <v>4512</v>
      </c>
      <c r="E11761">
        <v>141051</v>
      </c>
      <c r="F11761" t="s">
        <v>21937</v>
      </c>
      <c r="G11761">
        <v>141054</v>
      </c>
      <c r="H11761" t="s">
        <v>21937</v>
      </c>
      <c r="I11761" t="s">
        <v>5051</v>
      </c>
    </row>
    <row r="11762" spans="1:11" hidden="1" x14ac:dyDescent="0.25">
      <c r="A11762" t="s">
        <v>21943</v>
      </c>
      <c r="B11762" t="s">
        <v>21945</v>
      </c>
      <c r="C11762" t="s">
        <v>4545</v>
      </c>
      <c r="D11762" t="s">
        <v>4512</v>
      </c>
      <c r="E11762">
        <v>141051</v>
      </c>
      <c r="F11762" t="s">
        <v>21937</v>
      </c>
      <c r="G11762">
        <v>34.5</v>
      </c>
      <c r="H11762">
        <v>141053</v>
      </c>
      <c r="I11762" t="s">
        <v>21937</v>
      </c>
      <c r="J11762">
        <v>345</v>
      </c>
      <c r="K11762">
        <v>1</v>
      </c>
    </row>
    <row r="11763" spans="1:11" hidden="1" x14ac:dyDescent="0.25">
      <c r="A11763" t="s">
        <v>21946</v>
      </c>
      <c r="B11763" t="s">
        <v>21947</v>
      </c>
      <c r="C11763" t="s">
        <v>4545</v>
      </c>
      <c r="D11763" t="s">
        <v>4512</v>
      </c>
      <c r="E11763">
        <v>35</v>
      </c>
      <c r="F11763" t="s">
        <v>15255</v>
      </c>
      <c r="G11763">
        <v>138</v>
      </c>
      <c r="H11763">
        <v>36</v>
      </c>
      <c r="I11763" t="s">
        <v>8737</v>
      </c>
      <c r="J11763">
        <v>69</v>
      </c>
      <c r="K11763">
        <v>1</v>
      </c>
    </row>
    <row r="11764" spans="1:11" hidden="1" x14ac:dyDescent="0.25">
      <c r="A11764" t="s">
        <v>21948</v>
      </c>
      <c r="B11764" t="s">
        <v>21949</v>
      </c>
      <c r="C11764" t="s">
        <v>4545</v>
      </c>
      <c r="D11764" t="s">
        <v>4512</v>
      </c>
      <c r="E11764">
        <v>111322</v>
      </c>
      <c r="F11764" t="s">
        <v>21950</v>
      </c>
      <c r="G11764">
        <v>13.8</v>
      </c>
      <c r="H11764">
        <v>111324</v>
      </c>
      <c r="I11764" t="s">
        <v>21951</v>
      </c>
      <c r="J11764">
        <v>138</v>
      </c>
      <c r="K11764">
        <v>1</v>
      </c>
    </row>
    <row r="11765" spans="1:11" hidden="1" x14ac:dyDescent="0.25">
      <c r="A11765" t="s">
        <v>21952</v>
      </c>
      <c r="B11765" t="s">
        <v>21953</v>
      </c>
      <c r="C11765" t="s">
        <v>4545</v>
      </c>
      <c r="D11765" t="s">
        <v>4512</v>
      </c>
      <c r="E11765">
        <v>111323</v>
      </c>
      <c r="F11765" t="s">
        <v>21950</v>
      </c>
      <c r="G11765">
        <v>13.8</v>
      </c>
      <c r="H11765">
        <v>111325</v>
      </c>
      <c r="I11765" t="s">
        <v>21951</v>
      </c>
      <c r="J11765">
        <v>138</v>
      </c>
      <c r="K11765">
        <v>1</v>
      </c>
    </row>
    <row r="11766" spans="1:11" hidden="1" x14ac:dyDescent="0.25">
      <c r="A11766" t="s">
        <v>21954</v>
      </c>
      <c r="B11766" t="s">
        <v>21955</v>
      </c>
      <c r="C11766" t="s">
        <v>4545</v>
      </c>
      <c r="D11766" t="s">
        <v>4512</v>
      </c>
      <c r="E11766">
        <v>3660</v>
      </c>
      <c r="F11766" t="s">
        <v>7917</v>
      </c>
      <c r="G11766">
        <v>13.8</v>
      </c>
      <c r="H11766">
        <v>13660</v>
      </c>
      <c r="I11766" t="s">
        <v>21956</v>
      </c>
      <c r="J11766">
        <v>1</v>
      </c>
      <c r="K11766">
        <v>1</v>
      </c>
    </row>
    <row r="11767" spans="1:11" hidden="1" x14ac:dyDescent="0.25">
      <c r="A11767" t="s">
        <v>21954</v>
      </c>
      <c r="B11767" t="s">
        <v>21957</v>
      </c>
      <c r="C11767" t="s">
        <v>4545</v>
      </c>
      <c r="D11767" t="s">
        <v>4512</v>
      </c>
      <c r="E11767">
        <v>3666</v>
      </c>
      <c r="F11767" t="s">
        <v>7917</v>
      </c>
      <c r="G11767">
        <v>138</v>
      </c>
      <c r="H11767">
        <v>13660</v>
      </c>
      <c r="I11767" t="s">
        <v>21956</v>
      </c>
      <c r="J11767">
        <v>1</v>
      </c>
      <c r="K11767">
        <v>1</v>
      </c>
    </row>
    <row r="11768" spans="1:11" hidden="1" x14ac:dyDescent="0.25">
      <c r="A11768" t="s">
        <v>21954</v>
      </c>
      <c r="B11768" t="s">
        <v>21958</v>
      </c>
      <c r="C11768" t="s">
        <v>4545</v>
      </c>
      <c r="D11768" t="s">
        <v>4512</v>
      </c>
      <c r="E11768">
        <v>3696</v>
      </c>
      <c r="F11768" t="s">
        <v>7926</v>
      </c>
      <c r="G11768">
        <v>345</v>
      </c>
      <c r="H11768">
        <v>13660</v>
      </c>
      <c r="I11768" t="s">
        <v>21956</v>
      </c>
      <c r="J11768">
        <v>1</v>
      </c>
      <c r="K11768">
        <v>1</v>
      </c>
    </row>
    <row r="11769" spans="1:11" hidden="1" x14ac:dyDescent="0.25">
      <c r="A11769" t="s">
        <v>21959</v>
      </c>
      <c r="B11769" t="s">
        <v>21960</v>
      </c>
      <c r="C11769" t="s">
        <v>4545</v>
      </c>
      <c r="D11769" t="s">
        <v>4512</v>
      </c>
      <c r="E11769">
        <v>11400</v>
      </c>
      <c r="F11769" t="s">
        <v>15303</v>
      </c>
      <c r="G11769">
        <v>345</v>
      </c>
      <c r="H11769">
        <v>150611</v>
      </c>
      <c r="I11769" t="s">
        <v>21961</v>
      </c>
      <c r="J11769">
        <v>34.5</v>
      </c>
      <c r="K11769">
        <v>1</v>
      </c>
    </row>
    <row r="11770" spans="1:11" hidden="1" x14ac:dyDescent="0.25">
      <c r="A11770" t="s">
        <v>21959</v>
      </c>
      <c r="B11770" t="s">
        <v>21962</v>
      </c>
      <c r="C11770" t="s">
        <v>4511</v>
      </c>
      <c r="D11770" t="s">
        <v>4512</v>
      </c>
      <c r="E11770">
        <v>150611</v>
      </c>
      <c r="F11770" t="s">
        <v>21961</v>
      </c>
      <c r="G11770">
        <v>150612</v>
      </c>
      <c r="H11770" t="s">
        <v>21963</v>
      </c>
      <c r="I11770" t="s">
        <v>5051</v>
      </c>
    </row>
    <row r="11771" spans="1:11" hidden="1" x14ac:dyDescent="0.25">
      <c r="A11771" t="s">
        <v>21964</v>
      </c>
      <c r="B11771" t="s">
        <v>21965</v>
      </c>
      <c r="C11771" t="s">
        <v>4545</v>
      </c>
      <c r="D11771" t="s">
        <v>4512</v>
      </c>
      <c r="E11771">
        <v>180456</v>
      </c>
      <c r="F11771" t="s">
        <v>15321</v>
      </c>
      <c r="G11771">
        <v>34.5</v>
      </c>
      <c r="H11771">
        <v>180457</v>
      </c>
      <c r="I11771" t="s">
        <v>15321</v>
      </c>
      <c r="J11771">
        <v>138</v>
      </c>
      <c r="K11771">
        <v>1</v>
      </c>
    </row>
    <row r="11772" spans="1:11" hidden="1" x14ac:dyDescent="0.25">
      <c r="A11772" t="s">
        <v>21966</v>
      </c>
      <c r="B11772" t="s">
        <v>21967</v>
      </c>
      <c r="C11772" t="s">
        <v>4545</v>
      </c>
      <c r="D11772" t="s">
        <v>4512</v>
      </c>
      <c r="E11772">
        <v>38045</v>
      </c>
      <c r="F11772" t="s">
        <v>7947</v>
      </c>
      <c r="G11772">
        <v>138</v>
      </c>
      <c r="H11772">
        <v>38046</v>
      </c>
      <c r="I11772" t="s">
        <v>21968</v>
      </c>
      <c r="J11772">
        <v>31</v>
      </c>
      <c r="K11772">
        <v>3</v>
      </c>
    </row>
    <row r="11773" spans="1:11" hidden="1" x14ac:dyDescent="0.25">
      <c r="A11773" t="s">
        <v>21969</v>
      </c>
      <c r="B11773" t="s">
        <v>21970</v>
      </c>
      <c r="C11773" t="s">
        <v>4545</v>
      </c>
      <c r="D11773" t="s">
        <v>4512</v>
      </c>
      <c r="E11773">
        <v>38045</v>
      </c>
      <c r="F11773" t="s">
        <v>7947</v>
      </c>
      <c r="G11773">
        <v>138</v>
      </c>
      <c r="H11773">
        <v>38046</v>
      </c>
      <c r="I11773" t="s">
        <v>21968</v>
      </c>
      <c r="J11773">
        <v>31</v>
      </c>
      <c r="K11773">
        <v>2</v>
      </c>
    </row>
    <row r="11774" spans="1:11" hidden="1" x14ac:dyDescent="0.25">
      <c r="A11774" t="s">
        <v>21971</v>
      </c>
      <c r="B11774" t="s">
        <v>21972</v>
      </c>
      <c r="C11774" t="s">
        <v>4545</v>
      </c>
      <c r="D11774" t="s">
        <v>4512</v>
      </c>
      <c r="E11774">
        <v>38040</v>
      </c>
      <c r="F11774" t="s">
        <v>7947</v>
      </c>
      <c r="G11774">
        <v>69</v>
      </c>
      <c r="H11774">
        <v>38045</v>
      </c>
      <c r="I11774" t="s">
        <v>7947</v>
      </c>
      <c r="J11774">
        <v>138</v>
      </c>
      <c r="K11774">
        <v>1</v>
      </c>
    </row>
    <row r="11775" spans="1:11" hidden="1" x14ac:dyDescent="0.25">
      <c r="A11775" t="s">
        <v>21973</v>
      </c>
      <c r="B11775" t="s">
        <v>21974</v>
      </c>
      <c r="C11775" t="s">
        <v>4545</v>
      </c>
      <c r="D11775" t="s">
        <v>4512</v>
      </c>
      <c r="E11775">
        <v>6564</v>
      </c>
      <c r="F11775" t="s">
        <v>12772</v>
      </c>
      <c r="G11775">
        <v>138</v>
      </c>
      <c r="H11775">
        <v>907564</v>
      </c>
      <c r="I11775" t="s">
        <v>17658</v>
      </c>
      <c r="J11775">
        <v>69</v>
      </c>
      <c r="K11775">
        <v>1</v>
      </c>
    </row>
    <row r="11776" spans="1:11" hidden="1" x14ac:dyDescent="0.25">
      <c r="A11776" t="s">
        <v>21975</v>
      </c>
      <c r="B11776" t="s">
        <v>21976</v>
      </c>
      <c r="C11776" t="s">
        <v>4545</v>
      </c>
      <c r="D11776" t="s">
        <v>4512</v>
      </c>
      <c r="E11776">
        <v>131032</v>
      </c>
      <c r="F11776" t="s">
        <v>21977</v>
      </c>
      <c r="G11776">
        <v>34.5</v>
      </c>
      <c r="H11776">
        <v>131033</v>
      </c>
      <c r="I11776" t="s">
        <v>21978</v>
      </c>
      <c r="J11776">
        <v>138</v>
      </c>
      <c r="K11776">
        <v>2</v>
      </c>
    </row>
    <row r="11777" spans="1:11" hidden="1" x14ac:dyDescent="0.25">
      <c r="A11777" t="s">
        <v>21979</v>
      </c>
      <c r="B11777" t="s">
        <v>21980</v>
      </c>
      <c r="C11777" t="s">
        <v>4545</v>
      </c>
      <c r="D11777" t="s">
        <v>4512</v>
      </c>
      <c r="E11777">
        <v>8968</v>
      </c>
      <c r="F11777" t="s">
        <v>15454</v>
      </c>
      <c r="G11777">
        <v>138</v>
      </c>
      <c r="H11777">
        <v>160151</v>
      </c>
      <c r="I11777" t="s">
        <v>21981</v>
      </c>
      <c r="J11777">
        <v>18</v>
      </c>
      <c r="K11777">
        <v>1</v>
      </c>
    </row>
    <row r="11778" spans="1:11" hidden="1" x14ac:dyDescent="0.25">
      <c r="A11778" t="s">
        <v>21982</v>
      </c>
      <c r="B11778" t="s">
        <v>21983</v>
      </c>
      <c r="C11778" t="s">
        <v>4545</v>
      </c>
      <c r="D11778" t="s">
        <v>4512</v>
      </c>
      <c r="E11778">
        <v>130331</v>
      </c>
      <c r="F11778" t="s">
        <v>21984</v>
      </c>
      <c r="G11778">
        <v>34.5</v>
      </c>
      <c r="H11778">
        <v>130332</v>
      </c>
      <c r="I11778" t="s">
        <v>21985</v>
      </c>
      <c r="J11778">
        <v>138</v>
      </c>
      <c r="K11778">
        <v>1</v>
      </c>
    </row>
    <row r="11779" spans="1:11" hidden="1" x14ac:dyDescent="0.25">
      <c r="A11779" t="s">
        <v>21986</v>
      </c>
      <c r="B11779" t="s">
        <v>21987</v>
      </c>
      <c r="C11779" t="s">
        <v>4545</v>
      </c>
      <c r="D11779" t="s">
        <v>4512</v>
      </c>
      <c r="E11779">
        <v>6021</v>
      </c>
      <c r="F11779" t="s">
        <v>21988</v>
      </c>
      <c r="G11779">
        <v>138</v>
      </c>
      <c r="H11779">
        <v>131031</v>
      </c>
      <c r="I11779" t="s">
        <v>21984</v>
      </c>
      <c r="J11779">
        <v>34.5</v>
      </c>
      <c r="K11779">
        <v>1</v>
      </c>
    </row>
    <row r="11780" spans="1:11" hidden="1" x14ac:dyDescent="0.25">
      <c r="A11780" t="s">
        <v>21989</v>
      </c>
      <c r="B11780" t="s">
        <v>21990</v>
      </c>
      <c r="C11780" t="s">
        <v>4545</v>
      </c>
      <c r="D11780" t="s">
        <v>4512</v>
      </c>
      <c r="E11780">
        <v>8968</v>
      </c>
      <c r="F11780" t="s">
        <v>15454</v>
      </c>
      <c r="G11780">
        <v>138</v>
      </c>
      <c r="H11780">
        <v>160152</v>
      </c>
      <c r="I11780" t="s">
        <v>21981</v>
      </c>
      <c r="J11780">
        <v>18</v>
      </c>
      <c r="K11780">
        <v>2</v>
      </c>
    </row>
    <row r="11781" spans="1:11" hidden="1" x14ac:dyDescent="0.25">
      <c r="A11781" t="s">
        <v>21991</v>
      </c>
      <c r="B11781" t="s">
        <v>21992</v>
      </c>
      <c r="C11781" t="s">
        <v>4545</v>
      </c>
      <c r="D11781" t="s">
        <v>4512</v>
      </c>
      <c r="E11781">
        <v>7094</v>
      </c>
      <c r="F11781" t="s">
        <v>9641</v>
      </c>
      <c r="G11781">
        <v>69</v>
      </c>
      <c r="H11781">
        <v>170011</v>
      </c>
      <c r="I11781" t="s">
        <v>21993</v>
      </c>
      <c r="J11781">
        <v>6.9</v>
      </c>
      <c r="K11781">
        <v>1</v>
      </c>
    </row>
    <row r="11782" spans="1:11" hidden="1" x14ac:dyDescent="0.25">
      <c r="A11782" t="s">
        <v>21994</v>
      </c>
      <c r="B11782" t="s">
        <v>21995</v>
      </c>
      <c r="C11782" t="s">
        <v>4545</v>
      </c>
      <c r="D11782" t="s">
        <v>4512</v>
      </c>
      <c r="E11782">
        <v>3169</v>
      </c>
      <c r="F11782" t="s">
        <v>13284</v>
      </c>
      <c r="G11782">
        <v>138</v>
      </c>
      <c r="H11782">
        <v>3185</v>
      </c>
      <c r="I11782" t="s">
        <v>13284</v>
      </c>
      <c r="J11782">
        <v>69</v>
      </c>
      <c r="K11782">
        <v>1</v>
      </c>
    </row>
    <row r="11783" spans="1:11" hidden="1" x14ac:dyDescent="0.25">
      <c r="A11783" t="s">
        <v>21996</v>
      </c>
      <c r="B11783" t="s">
        <v>21997</v>
      </c>
      <c r="C11783" t="s">
        <v>4545</v>
      </c>
      <c r="D11783" t="s">
        <v>4512</v>
      </c>
      <c r="E11783">
        <v>47300</v>
      </c>
      <c r="F11783" t="s">
        <v>5109</v>
      </c>
      <c r="G11783">
        <v>345</v>
      </c>
      <c r="H11783">
        <v>49182</v>
      </c>
      <c r="I11783" t="s">
        <v>5109</v>
      </c>
      <c r="J11783">
        <v>1</v>
      </c>
      <c r="K11783" t="s">
        <v>13558</v>
      </c>
    </row>
    <row r="11784" spans="1:11" hidden="1" x14ac:dyDescent="0.25">
      <c r="A11784" t="s">
        <v>21996</v>
      </c>
      <c r="B11784" t="s">
        <v>21998</v>
      </c>
      <c r="C11784" t="s">
        <v>4545</v>
      </c>
      <c r="D11784" t="s">
        <v>4512</v>
      </c>
      <c r="E11784">
        <v>47310</v>
      </c>
      <c r="F11784" t="s">
        <v>5109</v>
      </c>
      <c r="G11784">
        <v>138</v>
      </c>
      <c r="H11784">
        <v>49182</v>
      </c>
      <c r="I11784" t="s">
        <v>5109</v>
      </c>
      <c r="J11784">
        <v>1</v>
      </c>
      <c r="K11784" t="s">
        <v>13558</v>
      </c>
    </row>
    <row r="11785" spans="1:11" hidden="1" x14ac:dyDescent="0.25">
      <c r="A11785" t="s">
        <v>21996</v>
      </c>
      <c r="B11785" t="s">
        <v>21999</v>
      </c>
      <c r="C11785" t="s">
        <v>4545</v>
      </c>
      <c r="D11785" t="s">
        <v>4512</v>
      </c>
      <c r="E11785">
        <v>49082</v>
      </c>
      <c r="F11785" t="s">
        <v>5109</v>
      </c>
      <c r="G11785">
        <v>23</v>
      </c>
      <c r="H11785">
        <v>49182</v>
      </c>
      <c r="I11785" t="s">
        <v>5109</v>
      </c>
      <c r="J11785">
        <v>1</v>
      </c>
      <c r="K11785" t="s">
        <v>13558</v>
      </c>
    </row>
    <row r="11786" spans="1:11" hidden="1" x14ac:dyDescent="0.25">
      <c r="A11786" t="s">
        <v>22000</v>
      </c>
      <c r="B11786" t="s">
        <v>22001</v>
      </c>
      <c r="C11786" t="s">
        <v>4545</v>
      </c>
      <c r="D11786" t="s">
        <v>4512</v>
      </c>
      <c r="E11786">
        <v>579</v>
      </c>
      <c r="F11786" t="s">
        <v>8011</v>
      </c>
      <c r="G11786">
        <v>138</v>
      </c>
      <c r="H11786">
        <v>150201</v>
      </c>
      <c r="I11786" t="s">
        <v>22002</v>
      </c>
      <c r="J11786">
        <v>18</v>
      </c>
      <c r="K11786">
        <v>1</v>
      </c>
    </row>
    <row r="11787" spans="1:11" hidden="1" x14ac:dyDescent="0.25">
      <c r="A11787" t="s">
        <v>22003</v>
      </c>
      <c r="B11787" t="s">
        <v>22004</v>
      </c>
      <c r="C11787" t="s">
        <v>4545</v>
      </c>
      <c r="D11787" t="s">
        <v>4512</v>
      </c>
      <c r="E11787">
        <v>579</v>
      </c>
      <c r="F11787" t="s">
        <v>8011</v>
      </c>
      <c r="G11787">
        <v>138</v>
      </c>
      <c r="H11787">
        <v>150202</v>
      </c>
      <c r="I11787" t="s">
        <v>22002</v>
      </c>
      <c r="J11787">
        <v>18</v>
      </c>
      <c r="K11787">
        <v>2</v>
      </c>
    </row>
    <row r="11788" spans="1:11" hidden="1" x14ac:dyDescent="0.25">
      <c r="A11788" t="s">
        <v>22005</v>
      </c>
      <c r="B11788" t="s">
        <v>22006</v>
      </c>
      <c r="C11788" t="s">
        <v>4545</v>
      </c>
      <c r="D11788" t="s">
        <v>4512</v>
      </c>
      <c r="E11788">
        <v>42530</v>
      </c>
      <c r="F11788" t="s">
        <v>6359</v>
      </c>
      <c r="G11788">
        <v>345</v>
      </c>
      <c r="H11788">
        <v>49136</v>
      </c>
      <c r="I11788" t="s">
        <v>6359</v>
      </c>
      <c r="J11788">
        <v>1</v>
      </c>
      <c r="K11788" t="s">
        <v>11860</v>
      </c>
    </row>
    <row r="11789" spans="1:11" hidden="1" x14ac:dyDescent="0.25">
      <c r="A11789" t="s">
        <v>22005</v>
      </c>
      <c r="B11789" t="s">
        <v>22007</v>
      </c>
      <c r="C11789" t="s">
        <v>4545</v>
      </c>
      <c r="D11789" t="s">
        <v>4512</v>
      </c>
      <c r="E11789">
        <v>42540</v>
      </c>
      <c r="F11789" t="s">
        <v>6359</v>
      </c>
      <c r="G11789">
        <v>138</v>
      </c>
      <c r="H11789">
        <v>49136</v>
      </c>
      <c r="I11789" t="s">
        <v>6359</v>
      </c>
      <c r="J11789">
        <v>1</v>
      </c>
      <c r="K11789" t="s">
        <v>11860</v>
      </c>
    </row>
    <row r="11790" spans="1:11" hidden="1" x14ac:dyDescent="0.25">
      <c r="A11790" t="s">
        <v>22005</v>
      </c>
      <c r="B11790" t="s">
        <v>6360</v>
      </c>
      <c r="C11790" t="s">
        <v>4511</v>
      </c>
      <c r="D11790" t="s">
        <v>4512</v>
      </c>
      <c r="E11790">
        <v>42540</v>
      </c>
      <c r="F11790" t="s">
        <v>6359</v>
      </c>
      <c r="G11790">
        <v>42542</v>
      </c>
      <c r="H11790" t="s">
        <v>6359</v>
      </c>
      <c r="I11790" t="s">
        <v>5051</v>
      </c>
    </row>
    <row r="11791" spans="1:11" hidden="1" x14ac:dyDescent="0.25">
      <c r="A11791" t="s">
        <v>22005</v>
      </c>
      <c r="B11791" t="s">
        <v>22008</v>
      </c>
      <c r="C11791" t="s">
        <v>4545</v>
      </c>
      <c r="D11791" t="s">
        <v>4512</v>
      </c>
      <c r="E11791">
        <v>49036</v>
      </c>
      <c r="F11791" t="s">
        <v>6359</v>
      </c>
      <c r="G11791">
        <v>23</v>
      </c>
      <c r="H11791">
        <v>49136</v>
      </c>
      <c r="I11791" t="s">
        <v>6359</v>
      </c>
      <c r="J11791">
        <v>1</v>
      </c>
      <c r="K11791" t="s">
        <v>11860</v>
      </c>
    </row>
    <row r="11792" spans="1:11" hidden="1" x14ac:dyDescent="0.25">
      <c r="A11792" t="s">
        <v>22009</v>
      </c>
      <c r="B11792" t="s">
        <v>22010</v>
      </c>
      <c r="C11792" t="s">
        <v>4545</v>
      </c>
      <c r="D11792" t="s">
        <v>4512</v>
      </c>
      <c r="E11792">
        <v>42530</v>
      </c>
      <c r="F11792" t="s">
        <v>6359</v>
      </c>
      <c r="G11792">
        <v>345</v>
      </c>
      <c r="H11792">
        <v>49137</v>
      </c>
      <c r="I11792" t="s">
        <v>6359</v>
      </c>
      <c r="J11792">
        <v>1</v>
      </c>
      <c r="K11792" t="s">
        <v>11865</v>
      </c>
    </row>
    <row r="11793" spans="1:11" hidden="1" x14ac:dyDescent="0.25">
      <c r="A11793" t="s">
        <v>22009</v>
      </c>
      <c r="B11793" t="s">
        <v>22011</v>
      </c>
      <c r="C11793" t="s">
        <v>4545</v>
      </c>
      <c r="D11793" t="s">
        <v>4512</v>
      </c>
      <c r="E11793">
        <v>42540</v>
      </c>
      <c r="F11793" t="s">
        <v>6359</v>
      </c>
      <c r="G11793">
        <v>138</v>
      </c>
      <c r="H11793">
        <v>49137</v>
      </c>
      <c r="I11793" t="s">
        <v>6359</v>
      </c>
      <c r="J11793">
        <v>1</v>
      </c>
      <c r="K11793" t="s">
        <v>11865</v>
      </c>
    </row>
    <row r="11794" spans="1:11" hidden="1" x14ac:dyDescent="0.25">
      <c r="A11794" t="s">
        <v>22009</v>
      </c>
      <c r="B11794" t="s">
        <v>6358</v>
      </c>
      <c r="C11794" t="s">
        <v>4511</v>
      </c>
      <c r="D11794" t="s">
        <v>4512</v>
      </c>
      <c r="E11794">
        <v>42540</v>
      </c>
      <c r="F11794" t="s">
        <v>6359</v>
      </c>
      <c r="G11794">
        <v>42541</v>
      </c>
      <c r="H11794" t="s">
        <v>6359</v>
      </c>
      <c r="I11794" t="s">
        <v>5051</v>
      </c>
    </row>
    <row r="11795" spans="1:11" hidden="1" x14ac:dyDescent="0.25">
      <c r="A11795" t="s">
        <v>22009</v>
      </c>
      <c r="B11795" t="s">
        <v>22012</v>
      </c>
      <c r="C11795" t="s">
        <v>4545</v>
      </c>
      <c r="D11795" t="s">
        <v>4512</v>
      </c>
      <c r="E11795">
        <v>49037</v>
      </c>
      <c r="F11795" t="s">
        <v>6359</v>
      </c>
      <c r="G11795">
        <v>23</v>
      </c>
      <c r="H11795">
        <v>49137</v>
      </c>
      <c r="I11795" t="s">
        <v>6359</v>
      </c>
      <c r="J11795">
        <v>1</v>
      </c>
      <c r="K11795" t="s">
        <v>11865</v>
      </c>
    </row>
    <row r="11796" spans="1:11" hidden="1" x14ac:dyDescent="0.25">
      <c r="A11796" t="s">
        <v>22013</v>
      </c>
      <c r="B11796" t="s">
        <v>22014</v>
      </c>
      <c r="C11796" t="s">
        <v>4545</v>
      </c>
      <c r="D11796" t="s">
        <v>4512</v>
      </c>
      <c r="E11796">
        <v>575</v>
      </c>
      <c r="F11796" t="s">
        <v>15507</v>
      </c>
      <c r="G11796">
        <v>345</v>
      </c>
      <c r="H11796">
        <v>150204</v>
      </c>
      <c r="I11796" t="s">
        <v>22015</v>
      </c>
      <c r="J11796">
        <v>18</v>
      </c>
      <c r="K11796">
        <v>1</v>
      </c>
    </row>
    <row r="11797" spans="1:11" hidden="1" x14ac:dyDescent="0.25">
      <c r="A11797" t="s">
        <v>22016</v>
      </c>
      <c r="B11797" t="s">
        <v>22017</v>
      </c>
      <c r="C11797" t="s">
        <v>4545</v>
      </c>
      <c r="D11797" t="s">
        <v>4512</v>
      </c>
      <c r="E11797">
        <v>575</v>
      </c>
      <c r="F11797" t="s">
        <v>15507</v>
      </c>
      <c r="G11797">
        <v>345</v>
      </c>
      <c r="H11797">
        <v>150205</v>
      </c>
      <c r="I11797" t="s">
        <v>22015</v>
      </c>
      <c r="J11797">
        <v>18</v>
      </c>
      <c r="K11797">
        <v>1</v>
      </c>
    </row>
    <row r="11798" spans="1:11" hidden="1" x14ac:dyDescent="0.25">
      <c r="A11798" t="s">
        <v>22018</v>
      </c>
      <c r="B11798" t="s">
        <v>22019</v>
      </c>
      <c r="C11798" t="s">
        <v>4545</v>
      </c>
      <c r="D11798" t="s">
        <v>4512</v>
      </c>
      <c r="E11798">
        <v>3391</v>
      </c>
      <c r="F11798" t="s">
        <v>4910</v>
      </c>
      <c r="G11798">
        <v>345</v>
      </c>
      <c r="H11798">
        <v>24076</v>
      </c>
      <c r="I11798" t="s">
        <v>22020</v>
      </c>
      <c r="J11798">
        <v>1</v>
      </c>
      <c r="K11798">
        <v>1</v>
      </c>
    </row>
    <row r="11799" spans="1:11" hidden="1" x14ac:dyDescent="0.25">
      <c r="A11799" t="s">
        <v>22018</v>
      </c>
      <c r="B11799" t="s">
        <v>22021</v>
      </c>
      <c r="C11799" t="s">
        <v>4545</v>
      </c>
      <c r="D11799" t="s">
        <v>4512</v>
      </c>
      <c r="E11799">
        <v>3392</v>
      </c>
      <c r="F11799" t="s">
        <v>14334</v>
      </c>
      <c r="G11799">
        <v>13.8</v>
      </c>
      <c r="H11799">
        <v>24076</v>
      </c>
      <c r="I11799" t="s">
        <v>22020</v>
      </c>
      <c r="J11799">
        <v>1</v>
      </c>
      <c r="K11799">
        <v>1</v>
      </c>
    </row>
    <row r="11800" spans="1:11" hidden="1" x14ac:dyDescent="0.25">
      <c r="A11800" t="s">
        <v>22018</v>
      </c>
      <c r="B11800" t="s">
        <v>22022</v>
      </c>
      <c r="C11800" t="s">
        <v>4545</v>
      </c>
      <c r="D11800" t="s">
        <v>4512</v>
      </c>
      <c r="E11800">
        <v>3394</v>
      </c>
      <c r="F11800" t="s">
        <v>9803</v>
      </c>
      <c r="G11800">
        <v>138</v>
      </c>
      <c r="H11800">
        <v>24076</v>
      </c>
      <c r="I11800" t="s">
        <v>22020</v>
      </c>
      <c r="J11800">
        <v>1</v>
      </c>
      <c r="K11800">
        <v>1</v>
      </c>
    </row>
    <row r="11801" spans="1:11" hidden="1" x14ac:dyDescent="0.25">
      <c r="A11801" t="s">
        <v>22023</v>
      </c>
      <c r="B11801" t="s">
        <v>22024</v>
      </c>
      <c r="C11801" t="s">
        <v>4545</v>
      </c>
      <c r="D11801" t="s">
        <v>4512</v>
      </c>
      <c r="E11801">
        <v>3390</v>
      </c>
      <c r="F11801" t="s">
        <v>4912</v>
      </c>
      <c r="G11801">
        <v>345</v>
      </c>
      <c r="H11801">
        <v>24121</v>
      </c>
      <c r="I11801" t="s">
        <v>22025</v>
      </c>
      <c r="J11801">
        <v>1</v>
      </c>
      <c r="K11801">
        <v>2</v>
      </c>
    </row>
    <row r="11802" spans="1:11" hidden="1" x14ac:dyDescent="0.25">
      <c r="A11802" t="s">
        <v>22023</v>
      </c>
      <c r="B11802" t="s">
        <v>22026</v>
      </c>
      <c r="C11802" t="s">
        <v>4545</v>
      </c>
      <c r="D11802" t="s">
        <v>4512</v>
      </c>
      <c r="E11802">
        <v>3394</v>
      </c>
      <c r="F11802" t="s">
        <v>9803</v>
      </c>
      <c r="G11802">
        <v>138</v>
      </c>
      <c r="H11802">
        <v>24121</v>
      </c>
      <c r="I11802" t="s">
        <v>22025</v>
      </c>
      <c r="J11802">
        <v>1</v>
      </c>
      <c r="K11802">
        <v>2</v>
      </c>
    </row>
    <row r="11803" spans="1:11" hidden="1" x14ac:dyDescent="0.25">
      <c r="A11803" t="s">
        <v>22023</v>
      </c>
      <c r="B11803" t="s">
        <v>22027</v>
      </c>
      <c r="C11803" t="s">
        <v>4545</v>
      </c>
      <c r="D11803" t="s">
        <v>4512</v>
      </c>
      <c r="E11803">
        <v>3398</v>
      </c>
      <c r="F11803" t="s">
        <v>14334</v>
      </c>
      <c r="G11803">
        <v>13.8</v>
      </c>
      <c r="H11803">
        <v>24121</v>
      </c>
      <c r="I11803" t="s">
        <v>22025</v>
      </c>
      <c r="J11803">
        <v>1</v>
      </c>
      <c r="K11803">
        <v>2</v>
      </c>
    </row>
    <row r="11804" spans="1:11" hidden="1" x14ac:dyDescent="0.25">
      <c r="A11804" t="s">
        <v>22028</v>
      </c>
      <c r="B11804" t="s">
        <v>22029</v>
      </c>
      <c r="C11804" t="s">
        <v>4545</v>
      </c>
      <c r="D11804" t="s">
        <v>4512</v>
      </c>
      <c r="E11804">
        <v>3394</v>
      </c>
      <c r="F11804" t="s">
        <v>9803</v>
      </c>
      <c r="G11804">
        <v>138</v>
      </c>
      <c r="H11804">
        <v>13393</v>
      </c>
      <c r="I11804" t="s">
        <v>22030</v>
      </c>
      <c r="J11804">
        <v>69</v>
      </c>
      <c r="K11804">
        <v>1</v>
      </c>
    </row>
    <row r="11805" spans="1:11" hidden="1" x14ac:dyDescent="0.25">
      <c r="A11805" t="s">
        <v>22031</v>
      </c>
      <c r="B11805" t="s">
        <v>22032</v>
      </c>
      <c r="C11805" t="s">
        <v>4545</v>
      </c>
      <c r="D11805" t="s">
        <v>4512</v>
      </c>
      <c r="E11805">
        <v>3253</v>
      </c>
      <c r="F11805" t="s">
        <v>14181</v>
      </c>
      <c r="G11805">
        <v>138</v>
      </c>
      <c r="H11805">
        <v>3254</v>
      </c>
      <c r="I11805" t="s">
        <v>14383</v>
      </c>
      <c r="J11805">
        <v>69</v>
      </c>
      <c r="K11805">
        <v>2</v>
      </c>
    </row>
    <row r="11806" spans="1:11" hidden="1" x14ac:dyDescent="0.25">
      <c r="A11806" t="s">
        <v>22033</v>
      </c>
      <c r="B11806" t="s">
        <v>22034</v>
      </c>
      <c r="C11806" t="s">
        <v>4545</v>
      </c>
      <c r="D11806" t="s">
        <v>4512</v>
      </c>
      <c r="E11806">
        <v>3252</v>
      </c>
      <c r="F11806" t="s">
        <v>15531</v>
      </c>
      <c r="G11806">
        <v>69</v>
      </c>
      <c r="H11806">
        <v>3253</v>
      </c>
      <c r="I11806" t="s">
        <v>14181</v>
      </c>
      <c r="J11806">
        <v>138</v>
      </c>
      <c r="K11806">
        <v>1</v>
      </c>
    </row>
    <row r="11807" spans="1:11" hidden="1" x14ac:dyDescent="0.25">
      <c r="A11807" t="s">
        <v>22035</v>
      </c>
      <c r="B11807" t="s">
        <v>22036</v>
      </c>
      <c r="C11807" t="s">
        <v>4545</v>
      </c>
      <c r="D11807" t="s">
        <v>4512</v>
      </c>
      <c r="E11807">
        <v>975</v>
      </c>
      <c r="F11807" t="s">
        <v>7474</v>
      </c>
      <c r="G11807">
        <v>345</v>
      </c>
      <c r="H11807">
        <v>999</v>
      </c>
      <c r="I11807" t="s">
        <v>22037</v>
      </c>
      <c r="J11807">
        <v>1</v>
      </c>
      <c r="K11807">
        <v>1</v>
      </c>
    </row>
    <row r="11808" spans="1:11" hidden="1" x14ac:dyDescent="0.25">
      <c r="A11808" t="s">
        <v>22035</v>
      </c>
      <c r="B11808" t="s">
        <v>22038</v>
      </c>
      <c r="C11808" t="s">
        <v>4545</v>
      </c>
      <c r="D11808" t="s">
        <v>4512</v>
      </c>
      <c r="E11808">
        <v>978</v>
      </c>
      <c r="F11808" t="s">
        <v>22039</v>
      </c>
      <c r="G11808">
        <v>12.5</v>
      </c>
      <c r="H11808">
        <v>999</v>
      </c>
      <c r="I11808" t="s">
        <v>22037</v>
      </c>
      <c r="J11808">
        <v>1</v>
      </c>
      <c r="K11808">
        <v>1</v>
      </c>
    </row>
    <row r="11809" spans="1:11" hidden="1" x14ac:dyDescent="0.25">
      <c r="A11809" t="s">
        <v>22035</v>
      </c>
      <c r="B11809" t="s">
        <v>22040</v>
      </c>
      <c r="C11809" t="s">
        <v>4545</v>
      </c>
      <c r="D11809" t="s">
        <v>4512</v>
      </c>
      <c r="E11809">
        <v>999</v>
      </c>
      <c r="F11809" t="s">
        <v>22037</v>
      </c>
      <c r="G11809">
        <v>1</v>
      </c>
      <c r="H11809">
        <v>32859</v>
      </c>
      <c r="I11809" t="s">
        <v>8051</v>
      </c>
      <c r="J11809">
        <v>138</v>
      </c>
      <c r="K11809">
        <v>1</v>
      </c>
    </row>
    <row r="11810" spans="1:11" hidden="1" x14ac:dyDescent="0.25">
      <c r="A11810" t="s">
        <v>22041</v>
      </c>
      <c r="B11810" t="s">
        <v>22042</v>
      </c>
      <c r="C11810" t="s">
        <v>4545</v>
      </c>
      <c r="D11810" t="s">
        <v>4512</v>
      </c>
      <c r="E11810">
        <v>47300</v>
      </c>
      <c r="F11810" t="s">
        <v>5109</v>
      </c>
      <c r="G11810">
        <v>345</v>
      </c>
      <c r="H11810">
        <v>49124</v>
      </c>
      <c r="I11810" t="s">
        <v>5109</v>
      </c>
      <c r="J11810">
        <v>1</v>
      </c>
      <c r="K11810" t="s">
        <v>11860</v>
      </c>
    </row>
    <row r="11811" spans="1:11" hidden="1" x14ac:dyDescent="0.25">
      <c r="A11811" t="s">
        <v>22041</v>
      </c>
      <c r="B11811" t="s">
        <v>22043</v>
      </c>
      <c r="C11811" t="s">
        <v>4545</v>
      </c>
      <c r="D11811" t="s">
        <v>4512</v>
      </c>
      <c r="E11811">
        <v>47310</v>
      </c>
      <c r="F11811" t="s">
        <v>5109</v>
      </c>
      <c r="G11811">
        <v>138</v>
      </c>
      <c r="H11811">
        <v>49124</v>
      </c>
      <c r="I11811" t="s">
        <v>5109</v>
      </c>
      <c r="J11811">
        <v>1</v>
      </c>
      <c r="K11811" t="s">
        <v>11860</v>
      </c>
    </row>
    <row r="11812" spans="1:11" hidden="1" x14ac:dyDescent="0.25">
      <c r="A11812" t="s">
        <v>22041</v>
      </c>
      <c r="B11812" t="s">
        <v>22044</v>
      </c>
      <c r="C11812" t="s">
        <v>4545</v>
      </c>
      <c r="D11812" t="s">
        <v>4512</v>
      </c>
      <c r="E11812">
        <v>49024</v>
      </c>
      <c r="F11812" t="s">
        <v>5109</v>
      </c>
      <c r="G11812">
        <v>23</v>
      </c>
      <c r="H11812">
        <v>49124</v>
      </c>
      <c r="I11812" t="s">
        <v>5109</v>
      </c>
      <c r="J11812">
        <v>1</v>
      </c>
      <c r="K11812" t="s">
        <v>11860</v>
      </c>
    </row>
    <row r="11813" spans="1:11" hidden="1" x14ac:dyDescent="0.25">
      <c r="A11813" t="s">
        <v>22045</v>
      </c>
      <c r="B11813" t="s">
        <v>22046</v>
      </c>
      <c r="C11813" t="s">
        <v>4545</v>
      </c>
      <c r="D11813" t="s">
        <v>4512</v>
      </c>
      <c r="E11813">
        <v>7516</v>
      </c>
      <c r="F11813" t="s">
        <v>11441</v>
      </c>
      <c r="G11813">
        <v>69</v>
      </c>
      <c r="H11813">
        <v>77516</v>
      </c>
      <c r="I11813" t="s">
        <v>15516</v>
      </c>
      <c r="J11813">
        <v>12.47</v>
      </c>
      <c r="K11813">
        <v>1</v>
      </c>
    </row>
    <row r="11814" spans="1:11" hidden="1" x14ac:dyDescent="0.25">
      <c r="A11814" t="s">
        <v>22047</v>
      </c>
      <c r="B11814" t="s">
        <v>22048</v>
      </c>
      <c r="C11814" t="s">
        <v>4545</v>
      </c>
      <c r="D11814" t="s">
        <v>4512</v>
      </c>
      <c r="E11814">
        <v>40850</v>
      </c>
      <c r="F11814" t="s">
        <v>5095</v>
      </c>
      <c r="G11814">
        <v>345</v>
      </c>
      <c r="H11814">
        <v>49112</v>
      </c>
      <c r="I11814" t="s">
        <v>5095</v>
      </c>
      <c r="J11814">
        <v>1</v>
      </c>
      <c r="K11814" t="s">
        <v>11860</v>
      </c>
    </row>
    <row r="11815" spans="1:11" hidden="1" x14ac:dyDescent="0.25">
      <c r="A11815" t="s">
        <v>22047</v>
      </c>
      <c r="B11815" t="s">
        <v>22049</v>
      </c>
      <c r="C11815" t="s">
        <v>4545</v>
      </c>
      <c r="D11815" t="s">
        <v>4512</v>
      </c>
      <c r="E11815">
        <v>40855</v>
      </c>
      <c r="F11815" t="s">
        <v>5095</v>
      </c>
      <c r="G11815">
        <v>138</v>
      </c>
      <c r="H11815">
        <v>49112</v>
      </c>
      <c r="I11815" t="s">
        <v>5095</v>
      </c>
      <c r="J11815">
        <v>1</v>
      </c>
      <c r="K11815" t="s">
        <v>11860</v>
      </c>
    </row>
    <row r="11816" spans="1:11" hidden="1" x14ac:dyDescent="0.25">
      <c r="A11816" t="s">
        <v>22047</v>
      </c>
      <c r="B11816" t="s">
        <v>22050</v>
      </c>
      <c r="C11816" t="s">
        <v>4545</v>
      </c>
      <c r="D11816" t="s">
        <v>4512</v>
      </c>
      <c r="E11816">
        <v>49077</v>
      </c>
      <c r="F11816" t="s">
        <v>5095</v>
      </c>
      <c r="G11816">
        <v>23</v>
      </c>
      <c r="H11816">
        <v>49112</v>
      </c>
      <c r="I11816" t="s">
        <v>5095</v>
      </c>
      <c r="J11816">
        <v>1</v>
      </c>
      <c r="K11816" t="s">
        <v>11860</v>
      </c>
    </row>
    <row r="11817" spans="1:11" hidden="1" x14ac:dyDescent="0.25">
      <c r="A11817" t="s">
        <v>22051</v>
      </c>
      <c r="B11817" t="s">
        <v>22052</v>
      </c>
      <c r="C11817" t="s">
        <v>4545</v>
      </c>
      <c r="D11817" t="s">
        <v>4512</v>
      </c>
      <c r="E11817">
        <v>40850</v>
      </c>
      <c r="F11817" t="s">
        <v>5095</v>
      </c>
      <c r="G11817">
        <v>345</v>
      </c>
      <c r="H11817">
        <v>49113</v>
      </c>
      <c r="I11817" t="s">
        <v>5095</v>
      </c>
      <c r="J11817">
        <v>1</v>
      </c>
      <c r="K11817" t="s">
        <v>11865</v>
      </c>
    </row>
    <row r="11818" spans="1:11" hidden="1" x14ac:dyDescent="0.25">
      <c r="A11818" t="s">
        <v>22051</v>
      </c>
      <c r="B11818" t="s">
        <v>22053</v>
      </c>
      <c r="C11818" t="s">
        <v>4545</v>
      </c>
      <c r="D11818" t="s">
        <v>4512</v>
      </c>
      <c r="E11818">
        <v>40855</v>
      </c>
      <c r="F11818" t="s">
        <v>5095</v>
      </c>
      <c r="G11818">
        <v>138</v>
      </c>
      <c r="H11818">
        <v>49113</v>
      </c>
      <c r="I11818" t="s">
        <v>5095</v>
      </c>
      <c r="J11818">
        <v>1</v>
      </c>
      <c r="K11818" t="s">
        <v>11865</v>
      </c>
    </row>
    <row r="11819" spans="1:11" hidden="1" x14ac:dyDescent="0.25">
      <c r="A11819" t="s">
        <v>22051</v>
      </c>
      <c r="B11819" t="s">
        <v>22054</v>
      </c>
      <c r="C11819" t="s">
        <v>4545</v>
      </c>
      <c r="D11819" t="s">
        <v>4512</v>
      </c>
      <c r="E11819">
        <v>49078</v>
      </c>
      <c r="F11819" t="s">
        <v>5095</v>
      </c>
      <c r="G11819">
        <v>23</v>
      </c>
      <c r="H11819">
        <v>49113</v>
      </c>
      <c r="I11819" t="s">
        <v>5095</v>
      </c>
      <c r="J11819">
        <v>1</v>
      </c>
      <c r="K11819" t="s">
        <v>11865</v>
      </c>
    </row>
    <row r="11820" spans="1:11" hidden="1" x14ac:dyDescent="0.25">
      <c r="A11820" t="s">
        <v>22055</v>
      </c>
      <c r="B11820" t="s">
        <v>22056</v>
      </c>
      <c r="C11820" t="s">
        <v>4545</v>
      </c>
      <c r="D11820" t="s">
        <v>4512</v>
      </c>
      <c r="E11820">
        <v>162002</v>
      </c>
      <c r="F11820" t="s">
        <v>14625</v>
      </c>
      <c r="G11820">
        <v>34.5</v>
      </c>
      <c r="H11820">
        <v>162005</v>
      </c>
      <c r="I11820" t="s">
        <v>14625</v>
      </c>
      <c r="J11820">
        <v>345</v>
      </c>
      <c r="K11820" t="s">
        <v>20843</v>
      </c>
    </row>
    <row r="11821" spans="1:11" hidden="1" x14ac:dyDescent="0.25">
      <c r="A11821" t="s">
        <v>22057</v>
      </c>
      <c r="B11821" t="s">
        <v>22058</v>
      </c>
      <c r="C11821" t="s">
        <v>4545</v>
      </c>
      <c r="D11821" t="s">
        <v>4512</v>
      </c>
      <c r="E11821">
        <v>162001</v>
      </c>
      <c r="F11821" t="s">
        <v>14625</v>
      </c>
      <c r="G11821">
        <v>34.5</v>
      </c>
      <c r="H11821">
        <v>162005</v>
      </c>
      <c r="I11821" t="s">
        <v>14625</v>
      </c>
      <c r="J11821">
        <v>345</v>
      </c>
      <c r="K11821" t="s">
        <v>20868</v>
      </c>
    </row>
    <row r="11822" spans="1:11" hidden="1" x14ac:dyDescent="0.25">
      <c r="A11822" t="s">
        <v>22059</v>
      </c>
      <c r="B11822" t="s">
        <v>22060</v>
      </c>
      <c r="C11822" t="s">
        <v>4511</v>
      </c>
      <c r="D11822" t="s">
        <v>4512</v>
      </c>
      <c r="E11822">
        <v>162051</v>
      </c>
      <c r="F11822" t="s">
        <v>14631</v>
      </c>
      <c r="G11822">
        <v>162052</v>
      </c>
      <c r="H11822" t="s">
        <v>14631</v>
      </c>
      <c r="I11822" t="s">
        <v>6036</v>
      </c>
    </row>
    <row r="11823" spans="1:11" hidden="1" x14ac:dyDescent="0.25">
      <c r="A11823" t="s">
        <v>22059</v>
      </c>
      <c r="B11823" t="s">
        <v>22061</v>
      </c>
      <c r="C11823" t="s">
        <v>4545</v>
      </c>
      <c r="D11823" t="s">
        <v>4512</v>
      </c>
      <c r="E11823">
        <v>162051</v>
      </c>
      <c r="F11823" t="s">
        <v>14631</v>
      </c>
      <c r="G11823">
        <v>34.5</v>
      </c>
      <c r="H11823">
        <v>162053</v>
      </c>
      <c r="I11823" t="s">
        <v>14631</v>
      </c>
      <c r="J11823">
        <v>345</v>
      </c>
      <c r="K11823" t="s">
        <v>22062</v>
      </c>
    </row>
    <row r="11824" spans="1:11" hidden="1" x14ac:dyDescent="0.25">
      <c r="A11824" t="s">
        <v>4286</v>
      </c>
      <c r="B11824" t="s">
        <v>22063</v>
      </c>
      <c r="C11824" t="s">
        <v>4545</v>
      </c>
      <c r="D11824" t="s">
        <v>4512</v>
      </c>
      <c r="E11824">
        <v>7046</v>
      </c>
      <c r="F11824" t="s">
        <v>5014</v>
      </c>
      <c r="G11824">
        <v>345</v>
      </c>
      <c r="H11824">
        <v>77153</v>
      </c>
      <c r="I11824" t="s">
        <v>22064</v>
      </c>
      <c r="J11824">
        <v>1</v>
      </c>
      <c r="K11824">
        <v>1</v>
      </c>
    </row>
    <row r="11825" spans="1:11" hidden="1" x14ac:dyDescent="0.25">
      <c r="A11825" t="s">
        <v>4286</v>
      </c>
      <c r="B11825" t="s">
        <v>22065</v>
      </c>
      <c r="C11825" t="s">
        <v>4545</v>
      </c>
      <c r="D11825" t="s">
        <v>4512</v>
      </c>
      <c r="E11825">
        <v>7152</v>
      </c>
      <c r="F11825" t="s">
        <v>5014</v>
      </c>
      <c r="G11825">
        <v>138</v>
      </c>
      <c r="H11825">
        <v>77153</v>
      </c>
      <c r="I11825" t="s">
        <v>22064</v>
      </c>
      <c r="J11825">
        <v>1</v>
      </c>
      <c r="K11825">
        <v>1</v>
      </c>
    </row>
    <row r="11826" spans="1:11" hidden="1" x14ac:dyDescent="0.25">
      <c r="A11826" t="s">
        <v>4286</v>
      </c>
      <c r="B11826" t="s">
        <v>22066</v>
      </c>
      <c r="C11826" t="s">
        <v>4545</v>
      </c>
      <c r="D11826" t="s">
        <v>4512</v>
      </c>
      <c r="E11826">
        <v>77152</v>
      </c>
      <c r="F11826" t="s">
        <v>22064</v>
      </c>
      <c r="G11826">
        <v>13.2</v>
      </c>
      <c r="H11826">
        <v>77153</v>
      </c>
      <c r="I11826" t="s">
        <v>22064</v>
      </c>
      <c r="J11826">
        <v>1</v>
      </c>
      <c r="K11826">
        <v>1</v>
      </c>
    </row>
    <row r="11827" spans="1:11" hidden="1" x14ac:dyDescent="0.25">
      <c r="A11827" t="s">
        <v>22067</v>
      </c>
      <c r="B11827" t="s">
        <v>22068</v>
      </c>
      <c r="C11827" t="s">
        <v>4511</v>
      </c>
      <c r="D11827" t="s">
        <v>4512</v>
      </c>
      <c r="E11827">
        <v>150981</v>
      </c>
      <c r="F11827" t="s">
        <v>15651</v>
      </c>
      <c r="G11827">
        <v>150983</v>
      </c>
      <c r="H11827" t="s">
        <v>15651</v>
      </c>
      <c r="I11827" t="s">
        <v>5051</v>
      </c>
    </row>
    <row r="11828" spans="1:11" hidden="1" x14ac:dyDescent="0.25">
      <c r="A11828" t="s">
        <v>22067</v>
      </c>
      <c r="B11828" t="s">
        <v>22069</v>
      </c>
      <c r="C11828" t="s">
        <v>4545</v>
      </c>
      <c r="D11828" t="s">
        <v>4512</v>
      </c>
      <c r="E11828">
        <v>150981</v>
      </c>
      <c r="F11828" t="s">
        <v>15651</v>
      </c>
      <c r="G11828">
        <v>34.5</v>
      </c>
      <c r="H11828">
        <v>150982</v>
      </c>
      <c r="I11828" t="s">
        <v>15651</v>
      </c>
      <c r="J11828">
        <v>138</v>
      </c>
      <c r="K11828">
        <v>1</v>
      </c>
    </row>
    <row r="11829" spans="1:11" hidden="1" x14ac:dyDescent="0.25">
      <c r="A11829" t="s">
        <v>22070</v>
      </c>
      <c r="B11829" t="s">
        <v>22071</v>
      </c>
      <c r="C11829" t="s">
        <v>4545</v>
      </c>
      <c r="D11829" t="s">
        <v>4512</v>
      </c>
      <c r="E11829">
        <v>8184</v>
      </c>
      <c r="F11829" t="s">
        <v>12735</v>
      </c>
      <c r="G11829">
        <v>69</v>
      </c>
      <c r="H11829">
        <v>8186</v>
      </c>
      <c r="I11829" t="s">
        <v>12735</v>
      </c>
      <c r="J11829">
        <v>138</v>
      </c>
      <c r="K11829">
        <v>1</v>
      </c>
    </row>
    <row r="11830" spans="1:11" hidden="1" x14ac:dyDescent="0.25">
      <c r="A11830" t="s">
        <v>22072</v>
      </c>
      <c r="B11830" t="s">
        <v>22073</v>
      </c>
      <c r="C11830" t="s">
        <v>4545</v>
      </c>
      <c r="D11830" t="s">
        <v>4512</v>
      </c>
      <c r="E11830">
        <v>7046</v>
      </c>
      <c r="F11830" t="s">
        <v>5014</v>
      </c>
      <c r="G11830">
        <v>345</v>
      </c>
      <c r="H11830">
        <v>77800</v>
      </c>
      <c r="I11830" t="s">
        <v>22064</v>
      </c>
      <c r="J11830">
        <v>1</v>
      </c>
      <c r="K11830">
        <v>2</v>
      </c>
    </row>
    <row r="11831" spans="1:11" hidden="1" x14ac:dyDescent="0.25">
      <c r="A11831" t="s">
        <v>22072</v>
      </c>
      <c r="B11831" t="s">
        <v>22074</v>
      </c>
      <c r="C11831" t="s">
        <v>4545</v>
      </c>
      <c r="D11831" t="s">
        <v>4512</v>
      </c>
      <c r="E11831">
        <v>7150</v>
      </c>
      <c r="F11831" t="s">
        <v>5014</v>
      </c>
      <c r="G11831">
        <v>138</v>
      </c>
      <c r="H11831">
        <v>77800</v>
      </c>
      <c r="I11831" t="s">
        <v>22064</v>
      </c>
      <c r="J11831">
        <v>1</v>
      </c>
      <c r="K11831">
        <v>2</v>
      </c>
    </row>
    <row r="11832" spans="1:11" hidden="1" x14ac:dyDescent="0.25">
      <c r="A11832" t="s">
        <v>22072</v>
      </c>
      <c r="B11832" t="s">
        <v>22075</v>
      </c>
      <c r="C11832" t="s">
        <v>4545</v>
      </c>
      <c r="D11832" t="s">
        <v>4512</v>
      </c>
      <c r="E11832">
        <v>77150</v>
      </c>
      <c r="F11832" t="s">
        <v>22064</v>
      </c>
      <c r="G11832">
        <v>13.2</v>
      </c>
      <c r="H11832">
        <v>77800</v>
      </c>
      <c r="I11832" t="s">
        <v>22064</v>
      </c>
      <c r="J11832">
        <v>1</v>
      </c>
      <c r="K11832">
        <v>2</v>
      </c>
    </row>
    <row r="11833" spans="1:11" hidden="1" x14ac:dyDescent="0.25">
      <c r="A11833" t="s">
        <v>22076</v>
      </c>
      <c r="B11833" t="s">
        <v>22077</v>
      </c>
      <c r="C11833" t="s">
        <v>4545</v>
      </c>
      <c r="D11833" t="s">
        <v>4512</v>
      </c>
      <c r="E11833">
        <v>7046</v>
      </c>
      <c r="F11833" t="s">
        <v>5014</v>
      </c>
      <c r="G11833">
        <v>345</v>
      </c>
      <c r="H11833">
        <v>77801</v>
      </c>
      <c r="I11833" t="s">
        <v>22064</v>
      </c>
      <c r="J11833">
        <v>1</v>
      </c>
      <c r="K11833">
        <v>5</v>
      </c>
    </row>
    <row r="11834" spans="1:11" hidden="1" x14ac:dyDescent="0.25">
      <c r="A11834" t="s">
        <v>22076</v>
      </c>
      <c r="B11834" t="s">
        <v>22078</v>
      </c>
      <c r="C11834" t="s">
        <v>4545</v>
      </c>
      <c r="D11834" t="s">
        <v>4512</v>
      </c>
      <c r="E11834">
        <v>77154</v>
      </c>
      <c r="F11834" t="s">
        <v>22064</v>
      </c>
      <c r="G11834">
        <v>13.2</v>
      </c>
      <c r="H11834">
        <v>77801</v>
      </c>
      <c r="I11834" t="s">
        <v>22064</v>
      </c>
      <c r="J11834">
        <v>1</v>
      </c>
      <c r="K11834">
        <v>5</v>
      </c>
    </row>
    <row r="11835" spans="1:11" hidden="1" x14ac:dyDescent="0.25">
      <c r="A11835" t="s">
        <v>22076</v>
      </c>
      <c r="B11835" t="s">
        <v>22079</v>
      </c>
      <c r="C11835" t="s">
        <v>4545</v>
      </c>
      <c r="D11835" t="s">
        <v>4512</v>
      </c>
      <c r="E11835">
        <v>77801</v>
      </c>
      <c r="F11835" t="s">
        <v>22064</v>
      </c>
      <c r="G11835">
        <v>1</v>
      </c>
      <c r="H11835">
        <v>908016</v>
      </c>
      <c r="I11835" t="s">
        <v>22080</v>
      </c>
      <c r="J11835">
        <v>138</v>
      </c>
      <c r="K11835">
        <v>5</v>
      </c>
    </row>
    <row r="11836" spans="1:11" hidden="1" x14ac:dyDescent="0.25">
      <c r="A11836" t="s">
        <v>22081</v>
      </c>
      <c r="B11836" t="s">
        <v>22082</v>
      </c>
      <c r="C11836" t="s">
        <v>4511</v>
      </c>
      <c r="D11836" t="s">
        <v>4512</v>
      </c>
      <c r="E11836">
        <v>130631</v>
      </c>
      <c r="F11836" t="s">
        <v>22083</v>
      </c>
      <c r="G11836">
        <v>130634</v>
      </c>
      <c r="H11836" t="s">
        <v>22084</v>
      </c>
      <c r="I11836" t="s">
        <v>5051</v>
      </c>
    </row>
    <row r="11837" spans="1:11" hidden="1" x14ac:dyDescent="0.25">
      <c r="A11837" t="s">
        <v>22081</v>
      </c>
      <c r="B11837" t="s">
        <v>22085</v>
      </c>
      <c r="C11837" t="s">
        <v>4545</v>
      </c>
      <c r="D11837" t="s">
        <v>4512</v>
      </c>
      <c r="E11837">
        <v>130631</v>
      </c>
      <c r="F11837" t="s">
        <v>22083</v>
      </c>
      <c r="G11837">
        <v>34.5</v>
      </c>
      <c r="H11837">
        <v>130632</v>
      </c>
      <c r="I11837" t="s">
        <v>15756</v>
      </c>
      <c r="J11837">
        <v>138</v>
      </c>
      <c r="K11837">
        <v>1</v>
      </c>
    </row>
    <row r="11838" spans="1:11" hidden="1" x14ac:dyDescent="0.25">
      <c r="A11838" t="s">
        <v>22081</v>
      </c>
      <c r="B11838" t="s">
        <v>15763</v>
      </c>
      <c r="C11838" t="s">
        <v>4511</v>
      </c>
      <c r="D11838" t="s">
        <v>4512</v>
      </c>
      <c r="E11838">
        <v>130632</v>
      </c>
      <c r="F11838" t="s">
        <v>15756</v>
      </c>
      <c r="G11838">
        <v>130633</v>
      </c>
      <c r="H11838" t="s">
        <v>15756</v>
      </c>
      <c r="I11838" t="s">
        <v>5051</v>
      </c>
    </row>
    <row r="11839" spans="1:11" hidden="1" x14ac:dyDescent="0.25">
      <c r="A11839" t="s">
        <v>22086</v>
      </c>
      <c r="B11839" t="s">
        <v>22087</v>
      </c>
      <c r="C11839" t="s">
        <v>4511</v>
      </c>
      <c r="D11839" t="s">
        <v>4512</v>
      </c>
      <c r="E11839">
        <v>130831</v>
      </c>
      <c r="F11839" t="s">
        <v>22083</v>
      </c>
      <c r="G11839">
        <v>130833</v>
      </c>
      <c r="H11839" t="s">
        <v>22088</v>
      </c>
      <c r="I11839" t="s">
        <v>5051</v>
      </c>
    </row>
    <row r="11840" spans="1:11" hidden="1" x14ac:dyDescent="0.25">
      <c r="A11840" t="s">
        <v>22086</v>
      </c>
      <c r="B11840" t="s">
        <v>22089</v>
      </c>
      <c r="C11840" t="s">
        <v>4545</v>
      </c>
      <c r="D11840" t="s">
        <v>4512</v>
      </c>
      <c r="E11840">
        <v>130831</v>
      </c>
      <c r="F11840" t="s">
        <v>22083</v>
      </c>
      <c r="G11840">
        <v>34.5</v>
      </c>
      <c r="H11840">
        <v>130832</v>
      </c>
      <c r="I11840" t="s">
        <v>15754</v>
      </c>
      <c r="J11840">
        <v>138</v>
      </c>
      <c r="K11840">
        <v>1</v>
      </c>
    </row>
    <row r="11841" spans="1:11" hidden="1" x14ac:dyDescent="0.25">
      <c r="A11841" t="s">
        <v>22090</v>
      </c>
      <c r="B11841" t="s">
        <v>22091</v>
      </c>
      <c r="C11841" t="s">
        <v>4511</v>
      </c>
      <c r="D11841" t="s">
        <v>4512</v>
      </c>
      <c r="E11841">
        <v>130731</v>
      </c>
      <c r="F11841" t="s">
        <v>22083</v>
      </c>
      <c r="G11841">
        <v>130733</v>
      </c>
      <c r="H11841" t="s">
        <v>22092</v>
      </c>
      <c r="I11841" t="s">
        <v>5051</v>
      </c>
    </row>
    <row r="11842" spans="1:11" hidden="1" x14ac:dyDescent="0.25">
      <c r="A11842" t="s">
        <v>22090</v>
      </c>
      <c r="B11842" t="s">
        <v>22093</v>
      </c>
      <c r="C11842" t="s">
        <v>4545</v>
      </c>
      <c r="D11842" t="s">
        <v>4512</v>
      </c>
      <c r="E11842">
        <v>130731</v>
      </c>
      <c r="F11842" t="s">
        <v>22083</v>
      </c>
      <c r="G11842">
        <v>34.5</v>
      </c>
      <c r="H11842">
        <v>130732</v>
      </c>
      <c r="I11842" t="s">
        <v>15754</v>
      </c>
      <c r="J11842">
        <v>138</v>
      </c>
      <c r="K11842">
        <v>1</v>
      </c>
    </row>
    <row r="11843" spans="1:11" hidden="1" x14ac:dyDescent="0.25">
      <c r="A11843" t="s">
        <v>22094</v>
      </c>
      <c r="B11843" t="s">
        <v>22095</v>
      </c>
      <c r="C11843" t="s">
        <v>4545</v>
      </c>
      <c r="D11843" t="s">
        <v>4512</v>
      </c>
      <c r="E11843">
        <v>9122</v>
      </c>
      <c r="F11843" t="s">
        <v>8094</v>
      </c>
      <c r="G11843">
        <v>138</v>
      </c>
      <c r="H11843">
        <v>9125</v>
      </c>
      <c r="I11843" t="s">
        <v>15195</v>
      </c>
      <c r="J11843">
        <v>69</v>
      </c>
      <c r="K11843">
        <v>1</v>
      </c>
    </row>
    <row r="11844" spans="1:11" hidden="1" x14ac:dyDescent="0.25">
      <c r="A11844" t="s">
        <v>22096</v>
      </c>
      <c r="B11844" t="s">
        <v>22097</v>
      </c>
      <c r="C11844" t="s">
        <v>4545</v>
      </c>
      <c r="D11844" t="s">
        <v>4512</v>
      </c>
      <c r="E11844">
        <v>13424</v>
      </c>
      <c r="F11844" t="s">
        <v>22098</v>
      </c>
      <c r="G11844">
        <v>13.8</v>
      </c>
      <c r="H11844">
        <v>24025</v>
      </c>
      <c r="I11844" t="s">
        <v>22099</v>
      </c>
      <c r="J11844">
        <v>1</v>
      </c>
      <c r="K11844">
        <v>2</v>
      </c>
    </row>
    <row r="11845" spans="1:11" hidden="1" x14ac:dyDescent="0.25">
      <c r="A11845" t="s">
        <v>22096</v>
      </c>
      <c r="B11845" t="s">
        <v>22100</v>
      </c>
      <c r="C11845" t="s">
        <v>4545</v>
      </c>
      <c r="D11845" t="s">
        <v>4512</v>
      </c>
      <c r="E11845">
        <v>3422</v>
      </c>
      <c r="F11845" t="s">
        <v>5483</v>
      </c>
      <c r="G11845">
        <v>345</v>
      </c>
      <c r="H11845">
        <v>24025</v>
      </c>
      <c r="I11845" t="s">
        <v>22099</v>
      </c>
      <c r="J11845">
        <v>1</v>
      </c>
      <c r="K11845">
        <v>2</v>
      </c>
    </row>
    <row r="11846" spans="1:11" hidden="1" x14ac:dyDescent="0.25">
      <c r="A11846" t="s">
        <v>22096</v>
      </c>
      <c r="B11846" t="s">
        <v>22101</v>
      </c>
      <c r="C11846" t="s">
        <v>4545</v>
      </c>
      <c r="D11846" t="s">
        <v>4512</v>
      </c>
      <c r="E11846">
        <v>3423</v>
      </c>
      <c r="F11846" t="s">
        <v>5483</v>
      </c>
      <c r="G11846">
        <v>138</v>
      </c>
      <c r="H11846">
        <v>24025</v>
      </c>
      <c r="I11846" t="s">
        <v>22099</v>
      </c>
      <c r="J11846">
        <v>1</v>
      </c>
      <c r="K11846">
        <v>2</v>
      </c>
    </row>
    <row r="11847" spans="1:11" hidden="1" x14ac:dyDescent="0.25">
      <c r="A11847" t="s">
        <v>22102</v>
      </c>
      <c r="B11847" t="s">
        <v>22103</v>
      </c>
      <c r="C11847" t="s">
        <v>4545</v>
      </c>
      <c r="D11847" t="s">
        <v>4512</v>
      </c>
      <c r="E11847">
        <v>13423</v>
      </c>
      <c r="F11847" t="s">
        <v>22098</v>
      </c>
      <c r="G11847">
        <v>13.8</v>
      </c>
      <c r="H11847">
        <v>24027</v>
      </c>
      <c r="I11847" t="s">
        <v>22104</v>
      </c>
      <c r="J11847">
        <v>1</v>
      </c>
      <c r="K11847">
        <v>1</v>
      </c>
    </row>
    <row r="11848" spans="1:11" hidden="1" x14ac:dyDescent="0.25">
      <c r="A11848" t="s">
        <v>22102</v>
      </c>
      <c r="B11848" t="s">
        <v>22105</v>
      </c>
      <c r="C11848" t="s">
        <v>4545</v>
      </c>
      <c r="D11848" t="s">
        <v>4512</v>
      </c>
      <c r="E11848">
        <v>3422</v>
      </c>
      <c r="F11848" t="s">
        <v>5483</v>
      </c>
      <c r="G11848">
        <v>345</v>
      </c>
      <c r="H11848">
        <v>24027</v>
      </c>
      <c r="I11848" t="s">
        <v>22104</v>
      </c>
      <c r="J11848">
        <v>1</v>
      </c>
      <c r="K11848">
        <v>1</v>
      </c>
    </row>
    <row r="11849" spans="1:11" hidden="1" x14ac:dyDescent="0.25">
      <c r="A11849" t="s">
        <v>22102</v>
      </c>
      <c r="B11849" t="s">
        <v>22106</v>
      </c>
      <c r="C11849" t="s">
        <v>4545</v>
      </c>
      <c r="D11849" t="s">
        <v>4512</v>
      </c>
      <c r="E11849">
        <v>3423</v>
      </c>
      <c r="F11849" t="s">
        <v>5483</v>
      </c>
      <c r="G11849">
        <v>138</v>
      </c>
      <c r="H11849">
        <v>24027</v>
      </c>
      <c r="I11849" t="s">
        <v>22104</v>
      </c>
      <c r="J11849">
        <v>1</v>
      </c>
      <c r="K11849">
        <v>1</v>
      </c>
    </row>
    <row r="11850" spans="1:11" hidden="1" x14ac:dyDescent="0.25">
      <c r="A11850" t="s">
        <v>22107</v>
      </c>
      <c r="B11850" t="s">
        <v>22108</v>
      </c>
      <c r="C11850" t="s">
        <v>4545</v>
      </c>
      <c r="D11850" t="s">
        <v>4512</v>
      </c>
      <c r="E11850">
        <v>140072</v>
      </c>
      <c r="F11850" t="s">
        <v>8257</v>
      </c>
      <c r="G11850">
        <v>18</v>
      </c>
      <c r="H11850">
        <v>140077</v>
      </c>
      <c r="I11850" t="s">
        <v>8257</v>
      </c>
      <c r="J11850">
        <v>345</v>
      </c>
      <c r="K11850">
        <v>1</v>
      </c>
    </row>
    <row r="11851" spans="1:11" hidden="1" x14ac:dyDescent="0.25">
      <c r="A11851" t="s">
        <v>22109</v>
      </c>
      <c r="B11851" t="s">
        <v>22110</v>
      </c>
      <c r="C11851" t="s">
        <v>4545</v>
      </c>
      <c r="D11851" t="s">
        <v>4512</v>
      </c>
      <c r="E11851">
        <v>140075</v>
      </c>
      <c r="F11851" t="s">
        <v>8257</v>
      </c>
      <c r="G11851">
        <v>18</v>
      </c>
      <c r="H11851">
        <v>140077</v>
      </c>
      <c r="I11851" t="s">
        <v>8257</v>
      </c>
      <c r="J11851">
        <v>345</v>
      </c>
      <c r="K11851">
        <v>1</v>
      </c>
    </row>
    <row r="11852" spans="1:11" hidden="1" x14ac:dyDescent="0.25">
      <c r="A11852" t="s">
        <v>22111</v>
      </c>
      <c r="B11852" t="s">
        <v>22112</v>
      </c>
      <c r="C11852" t="s">
        <v>4545</v>
      </c>
      <c r="D11852" t="s">
        <v>4512</v>
      </c>
      <c r="E11852">
        <v>140074</v>
      </c>
      <c r="F11852" t="s">
        <v>8257</v>
      </c>
      <c r="G11852">
        <v>18</v>
      </c>
      <c r="H11852">
        <v>140077</v>
      </c>
      <c r="I11852" t="s">
        <v>8257</v>
      </c>
      <c r="J11852">
        <v>345</v>
      </c>
      <c r="K11852">
        <v>1</v>
      </c>
    </row>
    <row r="11853" spans="1:11" hidden="1" x14ac:dyDescent="0.25">
      <c r="A11853" t="s">
        <v>22113</v>
      </c>
      <c r="B11853" t="s">
        <v>22114</v>
      </c>
      <c r="C11853" t="s">
        <v>4545</v>
      </c>
      <c r="D11853" t="s">
        <v>4512</v>
      </c>
      <c r="E11853">
        <v>140071</v>
      </c>
      <c r="F11853" t="s">
        <v>8257</v>
      </c>
      <c r="G11853">
        <v>18</v>
      </c>
      <c r="H11853">
        <v>140077</v>
      </c>
      <c r="I11853" t="s">
        <v>8257</v>
      </c>
      <c r="J11853">
        <v>345</v>
      </c>
      <c r="K11853">
        <v>1</v>
      </c>
    </row>
    <row r="11854" spans="1:11" hidden="1" x14ac:dyDescent="0.25">
      <c r="A11854" t="s">
        <v>22115</v>
      </c>
      <c r="B11854" t="s">
        <v>22116</v>
      </c>
      <c r="C11854" t="s">
        <v>4545</v>
      </c>
      <c r="D11854" t="s">
        <v>4512</v>
      </c>
      <c r="E11854">
        <v>8467</v>
      </c>
      <c r="F11854" t="s">
        <v>8157</v>
      </c>
      <c r="G11854">
        <v>138</v>
      </c>
      <c r="H11854">
        <v>8469</v>
      </c>
      <c r="I11854" t="s">
        <v>15008</v>
      </c>
      <c r="J11854">
        <v>69</v>
      </c>
      <c r="K11854">
        <v>1</v>
      </c>
    </row>
    <row r="11855" spans="1:11" hidden="1" x14ac:dyDescent="0.25">
      <c r="A11855" t="s">
        <v>22117</v>
      </c>
      <c r="B11855" t="s">
        <v>22118</v>
      </c>
      <c r="C11855" t="s">
        <v>4545</v>
      </c>
      <c r="D11855" t="s">
        <v>4512</v>
      </c>
      <c r="E11855">
        <v>8469</v>
      </c>
      <c r="F11855" t="s">
        <v>15008</v>
      </c>
      <c r="G11855">
        <v>69</v>
      </c>
      <c r="H11855">
        <v>160161</v>
      </c>
      <c r="I11855" t="s">
        <v>22119</v>
      </c>
      <c r="J11855">
        <v>12.4</v>
      </c>
      <c r="K11855">
        <v>1</v>
      </c>
    </row>
    <row r="11856" spans="1:11" hidden="1" x14ac:dyDescent="0.25">
      <c r="A11856" t="s">
        <v>22120</v>
      </c>
      <c r="B11856" t="s">
        <v>22121</v>
      </c>
      <c r="C11856" t="s">
        <v>4545</v>
      </c>
      <c r="D11856" t="s">
        <v>4512</v>
      </c>
      <c r="E11856">
        <v>44390</v>
      </c>
      <c r="F11856" t="s">
        <v>6594</v>
      </c>
      <c r="G11856">
        <v>138</v>
      </c>
      <c r="H11856">
        <v>49122</v>
      </c>
      <c r="I11856" t="s">
        <v>6594</v>
      </c>
      <c r="J11856">
        <v>1</v>
      </c>
      <c r="K11856" t="s">
        <v>11860</v>
      </c>
    </row>
    <row r="11857" spans="1:11" hidden="1" x14ac:dyDescent="0.25">
      <c r="A11857" t="s">
        <v>22120</v>
      </c>
      <c r="B11857" t="s">
        <v>22122</v>
      </c>
      <c r="C11857" t="s">
        <v>4545</v>
      </c>
      <c r="D11857" t="s">
        <v>4512</v>
      </c>
      <c r="E11857">
        <v>44400</v>
      </c>
      <c r="F11857" t="s">
        <v>6594</v>
      </c>
      <c r="G11857">
        <v>69</v>
      </c>
      <c r="H11857">
        <v>49122</v>
      </c>
      <c r="I11857" t="s">
        <v>6594</v>
      </c>
      <c r="J11857">
        <v>1</v>
      </c>
      <c r="K11857" t="s">
        <v>11860</v>
      </c>
    </row>
    <row r="11858" spans="1:11" hidden="1" x14ac:dyDescent="0.25">
      <c r="A11858" t="s">
        <v>22120</v>
      </c>
      <c r="B11858" t="s">
        <v>22123</v>
      </c>
      <c r="C11858" t="s">
        <v>4545</v>
      </c>
      <c r="D11858" t="s">
        <v>4512</v>
      </c>
      <c r="E11858">
        <v>49022</v>
      </c>
      <c r="F11858" t="s">
        <v>6594</v>
      </c>
      <c r="G11858">
        <v>13.3</v>
      </c>
      <c r="H11858">
        <v>49122</v>
      </c>
      <c r="I11858" t="s">
        <v>6594</v>
      </c>
      <c r="J11858">
        <v>1</v>
      </c>
      <c r="K11858" t="s">
        <v>11860</v>
      </c>
    </row>
    <row r="11859" spans="1:11" hidden="1" x14ac:dyDescent="0.25">
      <c r="A11859" t="s">
        <v>22124</v>
      </c>
      <c r="B11859" t="s">
        <v>22125</v>
      </c>
      <c r="C11859" t="s">
        <v>4545</v>
      </c>
      <c r="D11859" t="s">
        <v>4512</v>
      </c>
      <c r="E11859">
        <v>7387</v>
      </c>
      <c r="F11859" t="s">
        <v>13195</v>
      </c>
      <c r="G11859">
        <v>138</v>
      </c>
      <c r="H11859">
        <v>130021</v>
      </c>
      <c r="I11859" t="s">
        <v>22126</v>
      </c>
      <c r="J11859">
        <v>34.5</v>
      </c>
      <c r="K11859">
        <v>1</v>
      </c>
    </row>
    <row r="11860" spans="1:11" hidden="1" x14ac:dyDescent="0.25">
      <c r="A11860" t="s">
        <v>22127</v>
      </c>
      <c r="B11860" t="s">
        <v>22128</v>
      </c>
      <c r="C11860" t="s">
        <v>4545</v>
      </c>
      <c r="D11860" t="s">
        <v>4512</v>
      </c>
      <c r="E11860">
        <v>8290</v>
      </c>
      <c r="F11860" t="s">
        <v>20142</v>
      </c>
      <c r="G11860">
        <v>69</v>
      </c>
      <c r="H11860">
        <v>8292</v>
      </c>
      <c r="I11860" t="s">
        <v>22129</v>
      </c>
      <c r="J11860">
        <v>1</v>
      </c>
      <c r="K11860">
        <v>2</v>
      </c>
    </row>
    <row r="11861" spans="1:11" hidden="1" x14ac:dyDescent="0.25">
      <c r="A11861" t="s">
        <v>22127</v>
      </c>
      <c r="B11861" t="s">
        <v>22130</v>
      </c>
      <c r="C11861" t="s">
        <v>4545</v>
      </c>
      <c r="D11861" t="s">
        <v>4512</v>
      </c>
      <c r="E11861">
        <v>8292</v>
      </c>
      <c r="F11861" t="s">
        <v>22129</v>
      </c>
      <c r="G11861">
        <v>1</v>
      </c>
      <c r="H11861">
        <v>8293</v>
      </c>
      <c r="I11861" t="s">
        <v>10804</v>
      </c>
      <c r="J11861">
        <v>138</v>
      </c>
      <c r="K11861">
        <v>2</v>
      </c>
    </row>
    <row r="11862" spans="1:11" hidden="1" x14ac:dyDescent="0.25">
      <c r="A11862" t="s">
        <v>22127</v>
      </c>
      <c r="B11862" t="s">
        <v>22131</v>
      </c>
      <c r="C11862" t="s">
        <v>4545</v>
      </c>
      <c r="D11862" t="s">
        <v>4512</v>
      </c>
      <c r="E11862">
        <v>8292</v>
      </c>
      <c r="F11862" t="s">
        <v>22129</v>
      </c>
      <c r="G11862">
        <v>1</v>
      </c>
      <c r="H11862">
        <v>8303</v>
      </c>
      <c r="I11862" t="s">
        <v>22132</v>
      </c>
      <c r="J11862">
        <v>12</v>
      </c>
      <c r="K11862">
        <v>2</v>
      </c>
    </row>
    <row r="11863" spans="1:11" hidden="1" x14ac:dyDescent="0.25">
      <c r="A11863" t="s">
        <v>22133</v>
      </c>
      <c r="B11863" t="s">
        <v>22134</v>
      </c>
      <c r="C11863" t="s">
        <v>4545</v>
      </c>
      <c r="D11863" t="s">
        <v>4512</v>
      </c>
      <c r="E11863">
        <v>8289</v>
      </c>
      <c r="F11863" t="s">
        <v>11777</v>
      </c>
      <c r="G11863">
        <v>69</v>
      </c>
      <c r="H11863">
        <v>8314</v>
      </c>
      <c r="I11863" t="s">
        <v>14887</v>
      </c>
      <c r="J11863">
        <v>138</v>
      </c>
      <c r="K11863">
        <v>2</v>
      </c>
    </row>
    <row r="11864" spans="1:11" hidden="1" x14ac:dyDescent="0.25">
      <c r="A11864" t="s">
        <v>22135</v>
      </c>
      <c r="B11864" t="s">
        <v>22136</v>
      </c>
      <c r="C11864" t="s">
        <v>4545</v>
      </c>
      <c r="D11864" t="s">
        <v>4512</v>
      </c>
      <c r="E11864">
        <v>80168</v>
      </c>
      <c r="F11864" t="s">
        <v>15981</v>
      </c>
      <c r="G11864">
        <v>230</v>
      </c>
      <c r="H11864">
        <v>160000</v>
      </c>
      <c r="I11864" t="s">
        <v>15983</v>
      </c>
      <c r="J11864">
        <v>138</v>
      </c>
      <c r="K11864">
        <v>1</v>
      </c>
    </row>
    <row r="11865" spans="1:11" hidden="1" x14ac:dyDescent="0.25">
      <c r="A11865" t="s">
        <v>22137</v>
      </c>
      <c r="B11865" t="s">
        <v>22138</v>
      </c>
      <c r="C11865" t="s">
        <v>4545</v>
      </c>
      <c r="D11865" t="s">
        <v>4512</v>
      </c>
      <c r="E11865">
        <v>80012</v>
      </c>
      <c r="F11865" t="s">
        <v>22139</v>
      </c>
      <c r="G11865">
        <v>14.4</v>
      </c>
      <c r="H11865">
        <v>80021</v>
      </c>
      <c r="I11865" t="s">
        <v>22139</v>
      </c>
      <c r="J11865">
        <v>138</v>
      </c>
      <c r="K11865">
        <v>1</v>
      </c>
    </row>
    <row r="11866" spans="1:11" hidden="1" x14ac:dyDescent="0.25">
      <c r="A11866" t="s">
        <v>22140</v>
      </c>
      <c r="B11866" t="s">
        <v>22141</v>
      </c>
      <c r="C11866" t="s">
        <v>4545</v>
      </c>
      <c r="D11866" t="s">
        <v>4512</v>
      </c>
      <c r="E11866">
        <v>80014</v>
      </c>
      <c r="F11866" t="s">
        <v>15988</v>
      </c>
      <c r="G11866">
        <v>17.5</v>
      </c>
      <c r="H11866">
        <v>80170</v>
      </c>
      <c r="I11866" t="s">
        <v>15981</v>
      </c>
      <c r="J11866">
        <v>17.5</v>
      </c>
      <c r="K11866">
        <v>1</v>
      </c>
    </row>
    <row r="11867" spans="1:11" hidden="1" x14ac:dyDescent="0.25">
      <c r="A11867" t="s">
        <v>22142</v>
      </c>
      <c r="B11867" t="s">
        <v>22143</v>
      </c>
      <c r="C11867" t="s">
        <v>4545</v>
      </c>
      <c r="D11867" t="s">
        <v>4512</v>
      </c>
      <c r="E11867">
        <v>8290</v>
      </c>
      <c r="F11867" t="s">
        <v>20142</v>
      </c>
      <c r="G11867">
        <v>69</v>
      </c>
      <c r="H11867">
        <v>8291</v>
      </c>
      <c r="I11867" t="s">
        <v>22144</v>
      </c>
      <c r="J11867">
        <v>1</v>
      </c>
      <c r="K11867">
        <v>1</v>
      </c>
    </row>
    <row r="11868" spans="1:11" hidden="1" x14ac:dyDescent="0.25">
      <c r="A11868" t="s">
        <v>22142</v>
      </c>
      <c r="B11868" t="s">
        <v>22145</v>
      </c>
      <c r="C11868" t="s">
        <v>4545</v>
      </c>
      <c r="D11868" t="s">
        <v>4512</v>
      </c>
      <c r="E11868">
        <v>8291</v>
      </c>
      <c r="F11868" t="s">
        <v>22144</v>
      </c>
      <c r="G11868">
        <v>1</v>
      </c>
      <c r="H11868">
        <v>8293</v>
      </c>
      <c r="I11868" t="s">
        <v>10804</v>
      </c>
      <c r="J11868">
        <v>138</v>
      </c>
      <c r="K11868">
        <v>1</v>
      </c>
    </row>
    <row r="11869" spans="1:11" hidden="1" x14ac:dyDescent="0.25">
      <c r="A11869" t="s">
        <v>22142</v>
      </c>
      <c r="B11869" t="s">
        <v>22146</v>
      </c>
      <c r="C11869" t="s">
        <v>4545</v>
      </c>
      <c r="D11869" t="s">
        <v>4512</v>
      </c>
      <c r="E11869">
        <v>8291</v>
      </c>
      <c r="F11869" t="s">
        <v>22144</v>
      </c>
      <c r="G11869">
        <v>1</v>
      </c>
      <c r="H11869">
        <v>8298</v>
      </c>
      <c r="I11869" t="s">
        <v>22147</v>
      </c>
      <c r="J11869">
        <v>12</v>
      </c>
      <c r="K11869">
        <v>1</v>
      </c>
    </row>
    <row r="11870" spans="1:11" hidden="1" x14ac:dyDescent="0.25">
      <c r="A11870" t="s">
        <v>22148</v>
      </c>
      <c r="B11870" t="s">
        <v>22149</v>
      </c>
      <c r="C11870" t="s">
        <v>4545</v>
      </c>
      <c r="D11870" t="s">
        <v>4512</v>
      </c>
      <c r="E11870">
        <v>132831</v>
      </c>
      <c r="F11870" t="s">
        <v>7265</v>
      </c>
      <c r="G11870">
        <v>34.5</v>
      </c>
      <c r="H11870">
        <v>132832</v>
      </c>
      <c r="I11870" t="s">
        <v>7265</v>
      </c>
      <c r="J11870">
        <v>69</v>
      </c>
      <c r="K11870">
        <v>1</v>
      </c>
    </row>
    <row r="11871" spans="1:11" hidden="1" x14ac:dyDescent="0.25">
      <c r="A11871" t="s">
        <v>22150</v>
      </c>
      <c r="B11871" t="s">
        <v>22151</v>
      </c>
      <c r="C11871" t="s">
        <v>4545</v>
      </c>
      <c r="D11871" t="s">
        <v>4512</v>
      </c>
      <c r="E11871">
        <v>8310</v>
      </c>
      <c r="F11871" t="s">
        <v>11777</v>
      </c>
      <c r="G11871">
        <v>69</v>
      </c>
      <c r="H11871">
        <v>8314</v>
      </c>
      <c r="I11871" t="s">
        <v>14887</v>
      </c>
      <c r="J11871">
        <v>138</v>
      </c>
      <c r="K11871">
        <v>1</v>
      </c>
    </row>
    <row r="11872" spans="1:11" hidden="1" x14ac:dyDescent="0.25">
      <c r="A11872" t="s">
        <v>22152</v>
      </c>
      <c r="B11872" t="s">
        <v>22153</v>
      </c>
      <c r="C11872" t="s">
        <v>4545</v>
      </c>
      <c r="D11872" t="s">
        <v>4512</v>
      </c>
      <c r="E11872">
        <v>13402</v>
      </c>
      <c r="F11872" t="s">
        <v>16052</v>
      </c>
      <c r="G11872">
        <v>13.8</v>
      </c>
      <c r="H11872">
        <v>24078</v>
      </c>
      <c r="I11872" t="s">
        <v>22154</v>
      </c>
      <c r="J11872">
        <v>1</v>
      </c>
      <c r="K11872">
        <v>1</v>
      </c>
    </row>
    <row r="11873" spans="1:11" hidden="1" x14ac:dyDescent="0.25">
      <c r="A11873" t="s">
        <v>22152</v>
      </c>
      <c r="B11873" t="s">
        <v>22155</v>
      </c>
      <c r="C11873" t="s">
        <v>4545</v>
      </c>
      <c r="D11873" t="s">
        <v>4512</v>
      </c>
      <c r="E11873">
        <v>3409</v>
      </c>
      <c r="F11873" t="s">
        <v>5502</v>
      </c>
      <c r="G11873">
        <v>345</v>
      </c>
      <c r="H11873">
        <v>24078</v>
      </c>
      <c r="I11873" t="s">
        <v>22154</v>
      </c>
      <c r="J11873">
        <v>1</v>
      </c>
      <c r="K11873">
        <v>1</v>
      </c>
    </row>
    <row r="11874" spans="1:11" hidden="1" x14ac:dyDescent="0.25">
      <c r="A11874" t="s">
        <v>22152</v>
      </c>
      <c r="B11874" t="s">
        <v>22156</v>
      </c>
      <c r="C11874" t="s">
        <v>4545</v>
      </c>
      <c r="D11874" t="s">
        <v>4512</v>
      </c>
      <c r="E11874">
        <v>3410</v>
      </c>
      <c r="F11874" t="s">
        <v>5502</v>
      </c>
      <c r="G11874">
        <v>138</v>
      </c>
      <c r="H11874">
        <v>24078</v>
      </c>
      <c r="I11874" t="s">
        <v>22154</v>
      </c>
      <c r="J11874">
        <v>1</v>
      </c>
      <c r="K11874">
        <v>1</v>
      </c>
    </row>
    <row r="11875" spans="1:11" hidden="1" x14ac:dyDescent="0.25">
      <c r="A11875" t="s">
        <v>22157</v>
      </c>
      <c r="B11875" t="s">
        <v>22158</v>
      </c>
      <c r="C11875" t="s">
        <v>4545</v>
      </c>
      <c r="D11875" t="s">
        <v>4512</v>
      </c>
      <c r="E11875">
        <v>24079</v>
      </c>
      <c r="F11875" t="s">
        <v>22159</v>
      </c>
      <c r="G11875">
        <v>1</v>
      </c>
      <c r="H11875">
        <v>904562</v>
      </c>
      <c r="I11875" t="s">
        <v>22160</v>
      </c>
      <c r="J11875">
        <v>13.2</v>
      </c>
      <c r="K11875">
        <v>2</v>
      </c>
    </row>
    <row r="11876" spans="1:11" hidden="1" x14ac:dyDescent="0.25">
      <c r="A11876" t="s">
        <v>22157</v>
      </c>
      <c r="B11876" t="s">
        <v>22161</v>
      </c>
      <c r="C11876" t="s">
        <v>4545</v>
      </c>
      <c r="D11876" t="s">
        <v>4512</v>
      </c>
      <c r="E11876">
        <v>3410</v>
      </c>
      <c r="F11876" t="s">
        <v>5502</v>
      </c>
      <c r="G11876">
        <v>138</v>
      </c>
      <c r="H11876">
        <v>24079</v>
      </c>
      <c r="I11876" t="s">
        <v>22159</v>
      </c>
      <c r="J11876">
        <v>1</v>
      </c>
      <c r="K11876">
        <v>2</v>
      </c>
    </row>
    <row r="11877" spans="1:11" hidden="1" x14ac:dyDescent="0.25">
      <c r="A11877" t="s">
        <v>22157</v>
      </c>
      <c r="B11877" t="s">
        <v>22162</v>
      </c>
      <c r="C11877" t="s">
        <v>4545</v>
      </c>
      <c r="D11877" t="s">
        <v>4512</v>
      </c>
      <c r="E11877">
        <v>3410</v>
      </c>
      <c r="F11877" t="s">
        <v>5502</v>
      </c>
      <c r="G11877">
        <v>138</v>
      </c>
      <c r="H11877">
        <v>24080</v>
      </c>
      <c r="I11877" t="s">
        <v>22163</v>
      </c>
      <c r="J11877">
        <v>1</v>
      </c>
      <c r="K11877">
        <v>3</v>
      </c>
    </row>
    <row r="11878" spans="1:11" hidden="1" x14ac:dyDescent="0.25">
      <c r="A11878" t="s">
        <v>22157</v>
      </c>
      <c r="B11878" t="s">
        <v>22164</v>
      </c>
      <c r="C11878" t="s">
        <v>4545</v>
      </c>
      <c r="D11878" t="s">
        <v>4512</v>
      </c>
      <c r="E11878">
        <v>3416</v>
      </c>
      <c r="F11878" t="s">
        <v>5502</v>
      </c>
      <c r="G11878">
        <v>13.2</v>
      </c>
      <c r="H11878">
        <v>24080</v>
      </c>
      <c r="I11878" t="s">
        <v>22163</v>
      </c>
      <c r="J11878">
        <v>1</v>
      </c>
      <c r="K11878">
        <v>3</v>
      </c>
    </row>
    <row r="11879" spans="1:11" hidden="1" x14ac:dyDescent="0.25">
      <c r="A11879" t="s">
        <v>22157</v>
      </c>
      <c r="B11879" t="s">
        <v>22165</v>
      </c>
      <c r="C11879" t="s">
        <v>4545</v>
      </c>
      <c r="D11879" t="s">
        <v>4512</v>
      </c>
      <c r="E11879">
        <v>3418</v>
      </c>
      <c r="F11879" t="s">
        <v>5502</v>
      </c>
      <c r="G11879">
        <v>69</v>
      </c>
      <c r="H11879">
        <v>24079</v>
      </c>
      <c r="I11879" t="s">
        <v>22159</v>
      </c>
      <c r="J11879">
        <v>1</v>
      </c>
      <c r="K11879">
        <v>2</v>
      </c>
    </row>
    <row r="11880" spans="1:11" hidden="1" x14ac:dyDescent="0.25">
      <c r="A11880" t="s">
        <v>22157</v>
      </c>
      <c r="B11880" t="s">
        <v>22166</v>
      </c>
      <c r="C11880" t="s">
        <v>4545</v>
      </c>
      <c r="D11880" t="s">
        <v>4512</v>
      </c>
      <c r="E11880">
        <v>3418</v>
      </c>
      <c r="F11880" t="s">
        <v>5502</v>
      </c>
      <c r="G11880">
        <v>69</v>
      </c>
      <c r="H11880">
        <v>24080</v>
      </c>
      <c r="I11880" t="s">
        <v>22163</v>
      </c>
      <c r="J11880">
        <v>1</v>
      </c>
      <c r="K11880">
        <v>3</v>
      </c>
    </row>
    <row r="11881" spans="1:11" hidden="1" x14ac:dyDescent="0.25">
      <c r="A11881" t="s">
        <v>22167</v>
      </c>
      <c r="B11881" t="s">
        <v>22168</v>
      </c>
      <c r="C11881" t="s">
        <v>4545</v>
      </c>
      <c r="D11881" t="s">
        <v>4512</v>
      </c>
      <c r="E11881">
        <v>5260</v>
      </c>
      <c r="F11881" t="s">
        <v>8289</v>
      </c>
      <c r="G11881">
        <v>138</v>
      </c>
      <c r="H11881">
        <v>5270</v>
      </c>
      <c r="I11881" t="s">
        <v>22169</v>
      </c>
      <c r="J11881">
        <v>1</v>
      </c>
      <c r="K11881">
        <v>1</v>
      </c>
    </row>
    <row r="11882" spans="1:11" hidden="1" x14ac:dyDescent="0.25">
      <c r="A11882" t="s">
        <v>22167</v>
      </c>
      <c r="B11882" t="s">
        <v>22170</v>
      </c>
      <c r="C11882" t="s">
        <v>4545</v>
      </c>
      <c r="D11882" t="s">
        <v>4512</v>
      </c>
      <c r="E11882">
        <v>5270</v>
      </c>
      <c r="F11882" t="s">
        <v>22169</v>
      </c>
      <c r="G11882">
        <v>1</v>
      </c>
      <c r="H11882">
        <v>170063</v>
      </c>
      <c r="I11882" t="s">
        <v>22171</v>
      </c>
      <c r="J11882">
        <v>13.8</v>
      </c>
      <c r="K11882">
        <v>1</v>
      </c>
    </row>
    <row r="11883" spans="1:11" hidden="1" x14ac:dyDescent="0.25">
      <c r="A11883" t="s">
        <v>22167</v>
      </c>
      <c r="B11883" t="s">
        <v>22172</v>
      </c>
      <c r="C11883" t="s">
        <v>4545</v>
      </c>
      <c r="D11883" t="s">
        <v>4512</v>
      </c>
      <c r="E11883">
        <v>5270</v>
      </c>
      <c r="F11883" t="s">
        <v>22169</v>
      </c>
      <c r="G11883">
        <v>1</v>
      </c>
      <c r="H11883">
        <v>170064</v>
      </c>
      <c r="I11883" t="s">
        <v>22171</v>
      </c>
      <c r="J11883">
        <v>13.8</v>
      </c>
      <c r="K11883">
        <v>1</v>
      </c>
    </row>
    <row r="11884" spans="1:11" hidden="1" x14ac:dyDescent="0.25">
      <c r="A11884" t="s">
        <v>22173</v>
      </c>
      <c r="B11884" t="s">
        <v>22174</v>
      </c>
      <c r="C11884" t="s">
        <v>4545</v>
      </c>
      <c r="D11884" t="s">
        <v>4512</v>
      </c>
      <c r="E11884">
        <v>46020</v>
      </c>
      <c r="F11884" t="s">
        <v>7464</v>
      </c>
      <c r="G11884">
        <v>345</v>
      </c>
      <c r="H11884">
        <v>49168</v>
      </c>
      <c r="I11884" t="s">
        <v>22175</v>
      </c>
      <c r="J11884">
        <v>1</v>
      </c>
      <c r="K11884" t="s">
        <v>11860</v>
      </c>
    </row>
    <row r="11885" spans="1:11" hidden="1" x14ac:dyDescent="0.25">
      <c r="A11885" t="s">
        <v>22173</v>
      </c>
      <c r="B11885" t="s">
        <v>22176</v>
      </c>
      <c r="C11885" t="s">
        <v>4545</v>
      </c>
      <c r="D11885" t="s">
        <v>4512</v>
      </c>
      <c r="E11885">
        <v>49068</v>
      </c>
      <c r="F11885" t="s">
        <v>22177</v>
      </c>
      <c r="G11885">
        <v>34.5</v>
      </c>
      <c r="H11885">
        <v>49168</v>
      </c>
      <c r="I11885" t="s">
        <v>22175</v>
      </c>
      <c r="J11885">
        <v>1</v>
      </c>
      <c r="K11885" t="s">
        <v>11860</v>
      </c>
    </row>
    <row r="11886" spans="1:11" hidden="1" x14ac:dyDescent="0.25">
      <c r="A11886" t="s">
        <v>22173</v>
      </c>
      <c r="B11886" t="s">
        <v>22178</v>
      </c>
      <c r="C11886" t="s">
        <v>4545</v>
      </c>
      <c r="D11886" t="s">
        <v>4512</v>
      </c>
      <c r="E11886">
        <v>49168</v>
      </c>
      <c r="F11886" t="s">
        <v>22175</v>
      </c>
      <c r="G11886">
        <v>1</v>
      </c>
      <c r="H11886">
        <v>150103</v>
      </c>
      <c r="I11886" t="s">
        <v>22179</v>
      </c>
      <c r="J11886">
        <v>138</v>
      </c>
      <c r="K11886" t="s">
        <v>11860</v>
      </c>
    </row>
    <row r="11887" spans="1:11" hidden="1" x14ac:dyDescent="0.25">
      <c r="A11887" t="s">
        <v>22180</v>
      </c>
      <c r="B11887" t="s">
        <v>22181</v>
      </c>
      <c r="C11887" t="s">
        <v>4545</v>
      </c>
      <c r="D11887" t="s">
        <v>4512</v>
      </c>
      <c r="E11887">
        <v>1624</v>
      </c>
      <c r="F11887" t="s">
        <v>7573</v>
      </c>
      <c r="G11887">
        <v>138</v>
      </c>
      <c r="H11887">
        <v>902288</v>
      </c>
      <c r="I11887" t="s">
        <v>13507</v>
      </c>
      <c r="J11887">
        <v>69</v>
      </c>
      <c r="K11887">
        <v>1</v>
      </c>
    </row>
    <row r="11888" spans="1:11" hidden="1" x14ac:dyDescent="0.25">
      <c r="A11888" t="s">
        <v>22182</v>
      </c>
      <c r="B11888" t="s">
        <v>22183</v>
      </c>
      <c r="C11888" t="s">
        <v>4545</v>
      </c>
      <c r="D11888" t="s">
        <v>4512</v>
      </c>
      <c r="E11888">
        <v>46020</v>
      </c>
      <c r="F11888" t="s">
        <v>7464</v>
      </c>
      <c r="G11888">
        <v>345</v>
      </c>
      <c r="H11888">
        <v>49169</v>
      </c>
      <c r="I11888" t="s">
        <v>22184</v>
      </c>
      <c r="J11888">
        <v>1</v>
      </c>
      <c r="K11888" t="s">
        <v>11865</v>
      </c>
    </row>
    <row r="11889" spans="1:11" hidden="1" x14ac:dyDescent="0.25">
      <c r="A11889" t="s">
        <v>22182</v>
      </c>
      <c r="B11889" t="s">
        <v>22185</v>
      </c>
      <c r="C11889" t="s">
        <v>4545</v>
      </c>
      <c r="D11889" t="s">
        <v>4512</v>
      </c>
      <c r="E11889">
        <v>49060</v>
      </c>
      <c r="F11889" t="s">
        <v>22177</v>
      </c>
      <c r="G11889">
        <v>34.5</v>
      </c>
      <c r="H11889">
        <v>49169</v>
      </c>
      <c r="I11889" t="s">
        <v>22184</v>
      </c>
      <c r="J11889">
        <v>1</v>
      </c>
      <c r="K11889" t="s">
        <v>11865</v>
      </c>
    </row>
    <row r="11890" spans="1:11" hidden="1" x14ac:dyDescent="0.25">
      <c r="A11890" t="s">
        <v>22182</v>
      </c>
      <c r="B11890" t="s">
        <v>22186</v>
      </c>
      <c r="C11890" t="s">
        <v>4545</v>
      </c>
      <c r="D11890" t="s">
        <v>4512</v>
      </c>
      <c r="E11890">
        <v>49169</v>
      </c>
      <c r="F11890" t="s">
        <v>22184</v>
      </c>
      <c r="G11890">
        <v>1</v>
      </c>
      <c r="H11890">
        <v>150103</v>
      </c>
      <c r="I11890" t="s">
        <v>22179</v>
      </c>
      <c r="J11890">
        <v>138</v>
      </c>
      <c r="K11890" t="s">
        <v>11865</v>
      </c>
    </row>
    <row r="11891" spans="1:11" hidden="1" x14ac:dyDescent="0.25">
      <c r="A11891" t="s">
        <v>22187</v>
      </c>
      <c r="B11891" t="s">
        <v>22188</v>
      </c>
      <c r="C11891" t="s">
        <v>4545</v>
      </c>
      <c r="D11891" t="s">
        <v>4512</v>
      </c>
      <c r="E11891">
        <v>7197</v>
      </c>
      <c r="F11891" t="s">
        <v>5417</v>
      </c>
      <c r="G11891">
        <v>69</v>
      </c>
      <c r="H11891">
        <v>7198</v>
      </c>
      <c r="I11891" t="s">
        <v>5417</v>
      </c>
      <c r="J11891">
        <v>138</v>
      </c>
      <c r="K11891">
        <v>1</v>
      </c>
    </row>
    <row r="11892" spans="1:11" hidden="1" x14ac:dyDescent="0.25">
      <c r="A11892" t="s">
        <v>22189</v>
      </c>
      <c r="B11892" t="s">
        <v>22190</v>
      </c>
      <c r="C11892" t="s">
        <v>4545</v>
      </c>
      <c r="D11892" t="s">
        <v>4512</v>
      </c>
      <c r="E11892">
        <v>1624</v>
      </c>
      <c r="F11892" t="s">
        <v>7573</v>
      </c>
      <c r="G11892">
        <v>138</v>
      </c>
      <c r="H11892">
        <v>1626</v>
      </c>
      <c r="I11892" t="s">
        <v>18232</v>
      </c>
      <c r="J11892">
        <v>69</v>
      </c>
      <c r="K11892">
        <v>1</v>
      </c>
    </row>
    <row r="11893" spans="1:11" hidden="1" x14ac:dyDescent="0.25">
      <c r="A11893" t="s">
        <v>22191</v>
      </c>
      <c r="B11893" t="s">
        <v>22192</v>
      </c>
      <c r="C11893" t="s">
        <v>4545</v>
      </c>
      <c r="D11893" t="s">
        <v>4512</v>
      </c>
      <c r="E11893">
        <v>5260</v>
      </c>
      <c r="F11893" t="s">
        <v>8289</v>
      </c>
      <c r="G11893">
        <v>138</v>
      </c>
      <c r="H11893">
        <v>5271</v>
      </c>
      <c r="I11893" t="s">
        <v>22193</v>
      </c>
      <c r="J11893">
        <v>1</v>
      </c>
      <c r="K11893">
        <v>2</v>
      </c>
    </row>
    <row r="11894" spans="1:11" hidden="1" x14ac:dyDescent="0.25">
      <c r="A11894" t="s">
        <v>22191</v>
      </c>
      <c r="B11894" t="s">
        <v>22194</v>
      </c>
      <c r="C11894" t="s">
        <v>4545</v>
      </c>
      <c r="D11894" t="s">
        <v>4512</v>
      </c>
      <c r="E11894">
        <v>5271</v>
      </c>
      <c r="F11894" t="s">
        <v>22193</v>
      </c>
      <c r="G11894">
        <v>1</v>
      </c>
      <c r="H11894">
        <v>170065</v>
      </c>
      <c r="I11894" t="s">
        <v>22171</v>
      </c>
      <c r="J11894">
        <v>13.8</v>
      </c>
      <c r="K11894">
        <v>2</v>
      </c>
    </row>
    <row r="11895" spans="1:11" hidden="1" x14ac:dyDescent="0.25">
      <c r="A11895" t="s">
        <v>22191</v>
      </c>
      <c r="B11895" t="s">
        <v>22195</v>
      </c>
      <c r="C11895" t="s">
        <v>4545</v>
      </c>
      <c r="D11895" t="s">
        <v>4512</v>
      </c>
      <c r="E11895">
        <v>5271</v>
      </c>
      <c r="F11895" t="s">
        <v>22193</v>
      </c>
      <c r="G11895">
        <v>1</v>
      </c>
      <c r="H11895">
        <v>170066</v>
      </c>
      <c r="I11895" t="s">
        <v>22171</v>
      </c>
      <c r="J11895">
        <v>13.8</v>
      </c>
      <c r="K11895">
        <v>2</v>
      </c>
    </row>
    <row r="11896" spans="1:11" hidden="1" x14ac:dyDescent="0.25">
      <c r="A11896" t="s">
        <v>22196</v>
      </c>
      <c r="B11896" t="s">
        <v>22197</v>
      </c>
      <c r="C11896" t="s">
        <v>4545</v>
      </c>
      <c r="D11896" t="s">
        <v>4512</v>
      </c>
      <c r="E11896">
        <v>111301</v>
      </c>
      <c r="F11896" t="s">
        <v>17581</v>
      </c>
      <c r="G11896">
        <v>138</v>
      </c>
      <c r="H11896">
        <v>111302</v>
      </c>
      <c r="I11896" t="s">
        <v>17581</v>
      </c>
      <c r="J11896">
        <v>13.8</v>
      </c>
      <c r="K11896">
        <v>1</v>
      </c>
    </row>
    <row r="11897" spans="1:11" hidden="1" x14ac:dyDescent="0.25">
      <c r="A11897" t="s">
        <v>3487</v>
      </c>
      <c r="B11897" t="s">
        <v>22198</v>
      </c>
      <c r="C11897" t="s">
        <v>4545</v>
      </c>
      <c r="D11897" t="s">
        <v>4512</v>
      </c>
      <c r="E11897">
        <v>3117</v>
      </c>
      <c r="F11897" t="s">
        <v>8303</v>
      </c>
      <c r="G11897">
        <v>345</v>
      </c>
      <c r="H11897">
        <v>24032</v>
      </c>
      <c r="I11897" t="s">
        <v>22199</v>
      </c>
      <c r="J11897">
        <v>1</v>
      </c>
      <c r="K11897">
        <v>1</v>
      </c>
    </row>
    <row r="11898" spans="1:11" hidden="1" x14ac:dyDescent="0.25">
      <c r="A11898" t="s">
        <v>3487</v>
      </c>
      <c r="B11898" t="s">
        <v>22200</v>
      </c>
      <c r="C11898" t="s">
        <v>4545</v>
      </c>
      <c r="D11898" t="s">
        <v>4512</v>
      </c>
      <c r="E11898">
        <v>3118</v>
      </c>
      <c r="F11898" t="s">
        <v>8303</v>
      </c>
      <c r="G11898">
        <v>138</v>
      </c>
      <c r="H11898">
        <v>24032</v>
      </c>
      <c r="I11898" t="s">
        <v>22199</v>
      </c>
      <c r="J11898">
        <v>1</v>
      </c>
      <c r="K11898">
        <v>1</v>
      </c>
    </row>
    <row r="11899" spans="1:11" hidden="1" x14ac:dyDescent="0.25">
      <c r="A11899" t="s">
        <v>3487</v>
      </c>
      <c r="B11899" t="s">
        <v>22201</v>
      </c>
      <c r="C11899" t="s">
        <v>4545</v>
      </c>
      <c r="D11899" t="s">
        <v>4512</v>
      </c>
      <c r="E11899">
        <v>3136</v>
      </c>
      <c r="F11899" t="s">
        <v>8303</v>
      </c>
      <c r="G11899">
        <v>13.8</v>
      </c>
      <c r="H11899">
        <v>24032</v>
      </c>
      <c r="I11899" t="s">
        <v>22199</v>
      </c>
      <c r="J11899">
        <v>1</v>
      </c>
      <c r="K11899">
        <v>1</v>
      </c>
    </row>
    <row r="11900" spans="1:11" hidden="1" x14ac:dyDescent="0.25">
      <c r="A11900" t="s">
        <v>22202</v>
      </c>
      <c r="B11900" t="s">
        <v>22203</v>
      </c>
      <c r="C11900" t="s">
        <v>4545</v>
      </c>
      <c r="D11900" t="s">
        <v>4512</v>
      </c>
      <c r="E11900">
        <v>181251</v>
      </c>
      <c r="F11900" t="s">
        <v>22204</v>
      </c>
      <c r="G11900">
        <v>34.5</v>
      </c>
      <c r="H11900">
        <v>181252</v>
      </c>
      <c r="I11900" t="s">
        <v>16132</v>
      </c>
      <c r="J11900">
        <v>138</v>
      </c>
      <c r="K11900">
        <v>1</v>
      </c>
    </row>
    <row r="11901" spans="1:11" hidden="1" x14ac:dyDescent="0.25">
      <c r="A11901" t="s">
        <v>22205</v>
      </c>
      <c r="B11901" t="s">
        <v>22206</v>
      </c>
      <c r="C11901" t="s">
        <v>4545</v>
      </c>
      <c r="D11901" t="s">
        <v>4512</v>
      </c>
      <c r="E11901">
        <v>160203</v>
      </c>
      <c r="F11901" t="s">
        <v>22207</v>
      </c>
      <c r="G11901">
        <v>13.8</v>
      </c>
      <c r="H11901">
        <v>160205</v>
      </c>
      <c r="I11901" t="s">
        <v>6687</v>
      </c>
      <c r="J11901">
        <v>138</v>
      </c>
      <c r="K11901">
        <v>1</v>
      </c>
    </row>
    <row r="11902" spans="1:11" hidden="1" x14ac:dyDescent="0.25">
      <c r="A11902" t="s">
        <v>22208</v>
      </c>
      <c r="B11902" t="s">
        <v>22209</v>
      </c>
      <c r="C11902" t="s">
        <v>4545</v>
      </c>
      <c r="D11902" t="s">
        <v>4512</v>
      </c>
      <c r="E11902">
        <v>160201</v>
      </c>
      <c r="F11902" t="s">
        <v>22207</v>
      </c>
      <c r="G11902">
        <v>18</v>
      </c>
      <c r="H11902">
        <v>160205</v>
      </c>
      <c r="I11902" t="s">
        <v>6687</v>
      </c>
      <c r="J11902">
        <v>138</v>
      </c>
      <c r="K11902">
        <v>2</v>
      </c>
    </row>
    <row r="11903" spans="1:11" hidden="1" x14ac:dyDescent="0.25">
      <c r="A11903" t="s">
        <v>22210</v>
      </c>
      <c r="B11903" t="s">
        <v>22211</v>
      </c>
      <c r="C11903" t="s">
        <v>4511</v>
      </c>
      <c r="D11903" t="s">
        <v>4512</v>
      </c>
      <c r="E11903">
        <v>151031</v>
      </c>
      <c r="F11903" t="s">
        <v>22212</v>
      </c>
      <c r="G11903">
        <v>151033</v>
      </c>
      <c r="H11903" t="s">
        <v>22213</v>
      </c>
      <c r="I11903" t="s">
        <v>5051</v>
      </c>
    </row>
    <row r="11904" spans="1:11" hidden="1" x14ac:dyDescent="0.25">
      <c r="A11904" t="s">
        <v>22210</v>
      </c>
      <c r="B11904" t="s">
        <v>22214</v>
      </c>
      <c r="C11904" t="s">
        <v>4511</v>
      </c>
      <c r="D11904" t="s">
        <v>4512</v>
      </c>
      <c r="E11904">
        <v>151032</v>
      </c>
      <c r="F11904" t="s">
        <v>22212</v>
      </c>
      <c r="G11904">
        <v>151034</v>
      </c>
      <c r="H11904" t="s">
        <v>22215</v>
      </c>
      <c r="I11904" t="s">
        <v>5051</v>
      </c>
    </row>
    <row r="11905" spans="1:11" hidden="1" x14ac:dyDescent="0.25">
      <c r="A11905" t="s">
        <v>22210</v>
      </c>
      <c r="B11905" t="s">
        <v>22216</v>
      </c>
      <c r="C11905" t="s">
        <v>4545</v>
      </c>
      <c r="D11905" t="s">
        <v>4512</v>
      </c>
      <c r="E11905">
        <v>151033</v>
      </c>
      <c r="F11905" t="s">
        <v>22213</v>
      </c>
      <c r="G11905">
        <v>34.5</v>
      </c>
      <c r="H11905">
        <v>151035</v>
      </c>
      <c r="I11905" t="s">
        <v>16138</v>
      </c>
      <c r="J11905">
        <v>138</v>
      </c>
      <c r="K11905" t="s">
        <v>20868</v>
      </c>
    </row>
    <row r="11906" spans="1:11" hidden="1" x14ac:dyDescent="0.25">
      <c r="A11906" t="s">
        <v>22210</v>
      </c>
      <c r="B11906" t="s">
        <v>22217</v>
      </c>
      <c r="C11906" t="s">
        <v>4545</v>
      </c>
      <c r="D11906" t="s">
        <v>4512</v>
      </c>
      <c r="E11906">
        <v>151034</v>
      </c>
      <c r="F11906" t="s">
        <v>22215</v>
      </c>
      <c r="G11906">
        <v>34.5</v>
      </c>
      <c r="H11906">
        <v>151035</v>
      </c>
      <c r="I11906" t="s">
        <v>16138</v>
      </c>
      <c r="J11906">
        <v>138</v>
      </c>
      <c r="K11906" t="s">
        <v>20843</v>
      </c>
    </row>
    <row r="11907" spans="1:11" hidden="1" x14ac:dyDescent="0.25">
      <c r="A11907" t="s">
        <v>22218</v>
      </c>
      <c r="B11907" t="s">
        <v>22219</v>
      </c>
      <c r="C11907" t="s">
        <v>4511</v>
      </c>
      <c r="D11907" t="s">
        <v>4512</v>
      </c>
      <c r="E11907">
        <v>140852</v>
      </c>
      <c r="F11907" t="s">
        <v>22220</v>
      </c>
      <c r="G11907">
        <v>140857</v>
      </c>
      <c r="H11907" t="s">
        <v>16147</v>
      </c>
      <c r="I11907" t="s">
        <v>5051</v>
      </c>
    </row>
    <row r="11908" spans="1:11" hidden="1" x14ac:dyDescent="0.25">
      <c r="A11908" t="s">
        <v>22218</v>
      </c>
      <c r="B11908" t="s">
        <v>22221</v>
      </c>
      <c r="C11908" t="s">
        <v>4545</v>
      </c>
      <c r="D11908" t="s">
        <v>4512</v>
      </c>
      <c r="E11908">
        <v>140852</v>
      </c>
      <c r="F11908" t="s">
        <v>22220</v>
      </c>
      <c r="G11908">
        <v>34.5</v>
      </c>
      <c r="H11908">
        <v>140853</v>
      </c>
      <c r="I11908" t="s">
        <v>16147</v>
      </c>
      <c r="J11908">
        <v>345</v>
      </c>
      <c r="K11908">
        <v>2</v>
      </c>
    </row>
    <row r="11909" spans="1:11" hidden="1" x14ac:dyDescent="0.25">
      <c r="A11909" t="s">
        <v>22222</v>
      </c>
      <c r="B11909" t="s">
        <v>22223</v>
      </c>
      <c r="C11909" t="s">
        <v>4545</v>
      </c>
      <c r="D11909" t="s">
        <v>4512</v>
      </c>
      <c r="E11909">
        <v>40990</v>
      </c>
      <c r="F11909" t="s">
        <v>8321</v>
      </c>
      <c r="G11909">
        <v>138</v>
      </c>
      <c r="H11909">
        <v>110701</v>
      </c>
      <c r="I11909" t="s">
        <v>22224</v>
      </c>
      <c r="J11909">
        <v>18</v>
      </c>
      <c r="K11909" t="s">
        <v>22225</v>
      </c>
    </row>
    <row r="11910" spans="1:11" hidden="1" x14ac:dyDescent="0.25">
      <c r="A11910" t="s">
        <v>22226</v>
      </c>
      <c r="B11910" t="s">
        <v>22227</v>
      </c>
      <c r="C11910" t="s">
        <v>4511</v>
      </c>
      <c r="D11910" t="s">
        <v>4512</v>
      </c>
      <c r="E11910">
        <v>140851</v>
      </c>
      <c r="F11910" t="s">
        <v>22220</v>
      </c>
      <c r="G11910">
        <v>140854</v>
      </c>
      <c r="H11910" t="s">
        <v>16147</v>
      </c>
      <c r="I11910" t="s">
        <v>5051</v>
      </c>
    </row>
    <row r="11911" spans="1:11" hidden="1" x14ac:dyDescent="0.25">
      <c r="A11911" t="s">
        <v>22226</v>
      </c>
      <c r="B11911" t="s">
        <v>22228</v>
      </c>
      <c r="C11911" t="s">
        <v>4545</v>
      </c>
      <c r="D11911" t="s">
        <v>4512</v>
      </c>
      <c r="E11911">
        <v>140851</v>
      </c>
      <c r="F11911" t="s">
        <v>22220</v>
      </c>
      <c r="G11911">
        <v>34.5</v>
      </c>
      <c r="H11911">
        <v>140853</v>
      </c>
      <c r="I11911" t="s">
        <v>16147</v>
      </c>
      <c r="J11911">
        <v>345</v>
      </c>
      <c r="K11911">
        <v>1</v>
      </c>
    </row>
    <row r="11912" spans="1:11" hidden="1" x14ac:dyDescent="0.25">
      <c r="A11912" t="s">
        <v>22229</v>
      </c>
      <c r="B11912" t="s">
        <v>22230</v>
      </c>
      <c r="C11912" t="s">
        <v>4545</v>
      </c>
      <c r="D11912" t="s">
        <v>4512</v>
      </c>
      <c r="E11912">
        <v>11926</v>
      </c>
      <c r="F11912" t="s">
        <v>22231</v>
      </c>
      <c r="G11912">
        <v>13.8</v>
      </c>
      <c r="H11912">
        <v>24030</v>
      </c>
      <c r="I11912" t="s">
        <v>22232</v>
      </c>
      <c r="J11912">
        <v>1</v>
      </c>
      <c r="K11912">
        <v>1</v>
      </c>
    </row>
    <row r="11913" spans="1:11" hidden="1" x14ac:dyDescent="0.25">
      <c r="A11913" t="s">
        <v>22229</v>
      </c>
      <c r="B11913" t="s">
        <v>22233</v>
      </c>
      <c r="C11913" t="s">
        <v>4511</v>
      </c>
      <c r="D11913" t="s">
        <v>4512</v>
      </c>
      <c r="E11913">
        <v>1922</v>
      </c>
      <c r="F11913" t="s">
        <v>5283</v>
      </c>
      <c r="G11913">
        <v>1923</v>
      </c>
      <c r="H11913" t="s">
        <v>8343</v>
      </c>
      <c r="I11913">
        <v>1</v>
      </c>
    </row>
    <row r="11914" spans="1:11" hidden="1" x14ac:dyDescent="0.25">
      <c r="A11914" t="s">
        <v>22229</v>
      </c>
      <c r="B11914" t="s">
        <v>22234</v>
      </c>
      <c r="C11914" t="s">
        <v>4545</v>
      </c>
      <c r="D11914" t="s">
        <v>4512</v>
      </c>
      <c r="E11914">
        <v>1923</v>
      </c>
      <c r="F11914" t="s">
        <v>8343</v>
      </c>
      <c r="G11914">
        <v>138</v>
      </c>
      <c r="H11914">
        <v>24030</v>
      </c>
      <c r="I11914" t="s">
        <v>22232</v>
      </c>
      <c r="J11914">
        <v>1</v>
      </c>
      <c r="K11914">
        <v>1</v>
      </c>
    </row>
    <row r="11915" spans="1:11" hidden="1" x14ac:dyDescent="0.25">
      <c r="A11915" t="s">
        <v>22229</v>
      </c>
      <c r="B11915" t="s">
        <v>22235</v>
      </c>
      <c r="C11915" t="s">
        <v>4545</v>
      </c>
      <c r="D11915" t="s">
        <v>4512</v>
      </c>
      <c r="E11915">
        <v>1926</v>
      </c>
      <c r="F11915" t="s">
        <v>5283</v>
      </c>
      <c r="G11915">
        <v>345</v>
      </c>
      <c r="H11915">
        <v>24030</v>
      </c>
      <c r="I11915" t="s">
        <v>22232</v>
      </c>
      <c r="J11915">
        <v>1</v>
      </c>
      <c r="K11915">
        <v>1</v>
      </c>
    </row>
    <row r="11916" spans="1:11" hidden="1" x14ac:dyDescent="0.25">
      <c r="A11916" t="s">
        <v>22236</v>
      </c>
      <c r="B11916" t="s">
        <v>22237</v>
      </c>
      <c r="C11916" t="s">
        <v>4545</v>
      </c>
      <c r="D11916" t="s">
        <v>4512</v>
      </c>
      <c r="E11916">
        <v>11927</v>
      </c>
      <c r="F11916" t="s">
        <v>22231</v>
      </c>
      <c r="G11916">
        <v>13.8</v>
      </c>
      <c r="H11916">
        <v>24031</v>
      </c>
      <c r="I11916" t="s">
        <v>22238</v>
      </c>
      <c r="J11916">
        <v>1</v>
      </c>
      <c r="K11916">
        <v>2</v>
      </c>
    </row>
    <row r="11917" spans="1:11" hidden="1" x14ac:dyDescent="0.25">
      <c r="A11917" t="s">
        <v>22236</v>
      </c>
      <c r="B11917" t="s">
        <v>22239</v>
      </c>
      <c r="C11917" t="s">
        <v>4511</v>
      </c>
      <c r="D11917" t="s">
        <v>4512</v>
      </c>
      <c r="E11917">
        <v>1924</v>
      </c>
      <c r="F11917" t="s">
        <v>5283</v>
      </c>
      <c r="G11917">
        <v>1925</v>
      </c>
      <c r="H11917" t="s">
        <v>8343</v>
      </c>
      <c r="I11917">
        <v>1</v>
      </c>
    </row>
    <row r="11918" spans="1:11" hidden="1" x14ac:dyDescent="0.25">
      <c r="A11918" t="s">
        <v>22236</v>
      </c>
      <c r="B11918" t="s">
        <v>22240</v>
      </c>
      <c r="C11918" t="s">
        <v>4545</v>
      </c>
      <c r="D11918" t="s">
        <v>4512</v>
      </c>
      <c r="E11918">
        <v>1925</v>
      </c>
      <c r="F11918" t="s">
        <v>8343</v>
      </c>
      <c r="G11918">
        <v>138</v>
      </c>
      <c r="H11918">
        <v>24031</v>
      </c>
      <c r="I11918" t="s">
        <v>22238</v>
      </c>
      <c r="J11918">
        <v>1</v>
      </c>
      <c r="K11918">
        <v>2</v>
      </c>
    </row>
    <row r="11919" spans="1:11" hidden="1" x14ac:dyDescent="0.25">
      <c r="A11919" t="s">
        <v>22236</v>
      </c>
      <c r="B11919" t="s">
        <v>22241</v>
      </c>
      <c r="C11919" t="s">
        <v>4545</v>
      </c>
      <c r="D11919" t="s">
        <v>4512</v>
      </c>
      <c r="E11919">
        <v>1927</v>
      </c>
      <c r="F11919" t="s">
        <v>5283</v>
      </c>
      <c r="G11919">
        <v>345</v>
      </c>
      <c r="H11919">
        <v>24031</v>
      </c>
      <c r="I11919" t="s">
        <v>22238</v>
      </c>
      <c r="J11919">
        <v>1</v>
      </c>
      <c r="K11919">
        <v>2</v>
      </c>
    </row>
    <row r="11920" spans="1:11" hidden="1" x14ac:dyDescent="0.25">
      <c r="A11920" t="s">
        <v>22242</v>
      </c>
      <c r="B11920" t="s">
        <v>22243</v>
      </c>
      <c r="C11920" t="s">
        <v>4545</v>
      </c>
      <c r="D11920" t="s">
        <v>4512</v>
      </c>
      <c r="E11920">
        <v>419</v>
      </c>
      <c r="F11920" t="s">
        <v>11945</v>
      </c>
      <c r="G11920">
        <v>138</v>
      </c>
      <c r="H11920">
        <v>420</v>
      </c>
      <c r="I11920" t="s">
        <v>22244</v>
      </c>
      <c r="J11920">
        <v>69</v>
      </c>
      <c r="K11920">
        <v>1</v>
      </c>
    </row>
    <row r="11921" spans="1:11" hidden="1" x14ac:dyDescent="0.25">
      <c r="A11921" t="s">
        <v>22245</v>
      </c>
      <c r="B11921" t="s">
        <v>22246</v>
      </c>
      <c r="C11921" t="s">
        <v>4545</v>
      </c>
      <c r="D11921" t="s">
        <v>4512</v>
      </c>
      <c r="E11921">
        <v>37410</v>
      </c>
      <c r="F11921" t="s">
        <v>16220</v>
      </c>
      <c r="G11921">
        <v>138</v>
      </c>
      <c r="H11921">
        <v>37420</v>
      </c>
      <c r="I11921" t="s">
        <v>16220</v>
      </c>
      <c r="J11921">
        <v>69</v>
      </c>
      <c r="K11921">
        <v>1</v>
      </c>
    </row>
    <row r="11922" spans="1:11" hidden="1" x14ac:dyDescent="0.25">
      <c r="A11922" t="s">
        <v>22247</v>
      </c>
      <c r="B11922" t="s">
        <v>22248</v>
      </c>
      <c r="C11922" t="s">
        <v>4545</v>
      </c>
      <c r="D11922" t="s">
        <v>4512</v>
      </c>
      <c r="E11922">
        <v>1446</v>
      </c>
      <c r="F11922" t="s">
        <v>5206</v>
      </c>
      <c r="G11922">
        <v>138</v>
      </c>
      <c r="H11922">
        <v>1447</v>
      </c>
      <c r="I11922" t="s">
        <v>5206</v>
      </c>
      <c r="J11922">
        <v>69</v>
      </c>
      <c r="K11922">
        <v>1</v>
      </c>
    </row>
    <row r="11923" spans="1:11" hidden="1" x14ac:dyDescent="0.25">
      <c r="A11923" t="s">
        <v>22249</v>
      </c>
      <c r="B11923" t="s">
        <v>22250</v>
      </c>
      <c r="C11923" t="s">
        <v>4511</v>
      </c>
      <c r="D11923" t="s">
        <v>4512</v>
      </c>
      <c r="E11923">
        <v>132882</v>
      </c>
      <c r="F11923" t="s">
        <v>16227</v>
      </c>
      <c r="G11923">
        <v>132885</v>
      </c>
      <c r="H11923" t="s">
        <v>22251</v>
      </c>
      <c r="I11923" t="s">
        <v>5051</v>
      </c>
    </row>
    <row r="11924" spans="1:11" hidden="1" x14ac:dyDescent="0.25">
      <c r="A11924" t="s">
        <v>22249</v>
      </c>
      <c r="B11924" t="s">
        <v>22252</v>
      </c>
      <c r="C11924" t="s">
        <v>4545</v>
      </c>
      <c r="D11924" t="s">
        <v>4512</v>
      </c>
      <c r="E11924">
        <v>132882</v>
      </c>
      <c r="F11924" t="s">
        <v>16227</v>
      </c>
      <c r="G11924">
        <v>34.5</v>
      </c>
      <c r="H11924">
        <v>132883</v>
      </c>
      <c r="I11924" t="s">
        <v>16227</v>
      </c>
      <c r="J11924">
        <v>138</v>
      </c>
      <c r="K11924">
        <v>2</v>
      </c>
    </row>
    <row r="11925" spans="1:11" hidden="1" x14ac:dyDescent="0.25">
      <c r="A11925" t="s">
        <v>22253</v>
      </c>
      <c r="B11925" t="s">
        <v>22254</v>
      </c>
      <c r="C11925" t="s">
        <v>4545</v>
      </c>
      <c r="D11925" t="s">
        <v>4512</v>
      </c>
      <c r="E11925">
        <v>1163</v>
      </c>
      <c r="F11925" t="s">
        <v>5461</v>
      </c>
      <c r="G11925">
        <v>138</v>
      </c>
      <c r="H11925">
        <v>1164</v>
      </c>
      <c r="I11925" t="s">
        <v>5464</v>
      </c>
      <c r="J11925">
        <v>69</v>
      </c>
      <c r="K11925">
        <v>2</v>
      </c>
    </row>
    <row r="11926" spans="1:11" hidden="1" x14ac:dyDescent="0.25">
      <c r="A11926" t="s">
        <v>22255</v>
      </c>
      <c r="B11926" t="s">
        <v>22256</v>
      </c>
      <c r="C11926" t="s">
        <v>4545</v>
      </c>
      <c r="D11926" t="s">
        <v>4512</v>
      </c>
      <c r="E11926">
        <v>1163</v>
      </c>
      <c r="F11926" t="s">
        <v>5461</v>
      </c>
      <c r="G11926">
        <v>138</v>
      </c>
      <c r="H11926">
        <v>1164</v>
      </c>
      <c r="I11926" t="s">
        <v>5464</v>
      </c>
      <c r="J11926">
        <v>69</v>
      </c>
      <c r="K11926">
        <v>1</v>
      </c>
    </row>
    <row r="11927" spans="1:11" hidden="1" x14ac:dyDescent="0.25">
      <c r="A11927" t="s">
        <v>22257</v>
      </c>
      <c r="B11927" t="s">
        <v>22258</v>
      </c>
      <c r="C11927" t="s">
        <v>4511</v>
      </c>
      <c r="D11927" t="s">
        <v>4512</v>
      </c>
      <c r="E11927">
        <v>132881</v>
      </c>
      <c r="F11927" t="s">
        <v>16227</v>
      </c>
      <c r="G11927">
        <v>132884</v>
      </c>
      <c r="H11927" t="s">
        <v>22251</v>
      </c>
      <c r="I11927" t="s">
        <v>5051</v>
      </c>
    </row>
    <row r="11928" spans="1:11" hidden="1" x14ac:dyDescent="0.25">
      <c r="A11928" t="s">
        <v>22257</v>
      </c>
      <c r="B11928" t="s">
        <v>22259</v>
      </c>
      <c r="C11928" t="s">
        <v>4545</v>
      </c>
      <c r="D11928" t="s">
        <v>4512</v>
      </c>
      <c r="E11928">
        <v>132881</v>
      </c>
      <c r="F11928" t="s">
        <v>16227</v>
      </c>
      <c r="G11928">
        <v>34.5</v>
      </c>
      <c r="H11928">
        <v>132883</v>
      </c>
      <c r="I11928" t="s">
        <v>16227</v>
      </c>
      <c r="J11928">
        <v>138</v>
      </c>
      <c r="K11928">
        <v>1</v>
      </c>
    </row>
    <row r="11929" spans="1:11" hidden="1" x14ac:dyDescent="0.25">
      <c r="A11929" t="s">
        <v>22260</v>
      </c>
      <c r="B11929" t="s">
        <v>22261</v>
      </c>
      <c r="C11929" t="s">
        <v>4511</v>
      </c>
      <c r="D11929" t="s">
        <v>4512</v>
      </c>
      <c r="E11929">
        <v>150211</v>
      </c>
      <c r="F11929" t="s">
        <v>22262</v>
      </c>
      <c r="G11929">
        <v>150213</v>
      </c>
      <c r="H11929" t="s">
        <v>22262</v>
      </c>
      <c r="I11929" t="s">
        <v>5051</v>
      </c>
    </row>
    <row r="11930" spans="1:11" hidden="1" x14ac:dyDescent="0.25">
      <c r="A11930" t="s">
        <v>22260</v>
      </c>
      <c r="B11930" t="s">
        <v>22263</v>
      </c>
      <c r="C11930" t="s">
        <v>4511</v>
      </c>
      <c r="D11930" t="s">
        <v>4512</v>
      </c>
      <c r="E11930">
        <v>150211</v>
      </c>
      <c r="F11930" t="s">
        <v>22262</v>
      </c>
      <c r="G11930">
        <v>150216</v>
      </c>
      <c r="H11930" t="s">
        <v>22262</v>
      </c>
      <c r="I11930" t="s">
        <v>5051</v>
      </c>
    </row>
    <row r="11931" spans="1:11" hidden="1" x14ac:dyDescent="0.25">
      <c r="A11931" t="s">
        <v>22260</v>
      </c>
      <c r="B11931" t="s">
        <v>22264</v>
      </c>
      <c r="C11931" t="s">
        <v>4545</v>
      </c>
      <c r="D11931" t="s">
        <v>4512</v>
      </c>
      <c r="E11931">
        <v>150211</v>
      </c>
      <c r="F11931" t="s">
        <v>22262</v>
      </c>
      <c r="G11931">
        <v>34.5</v>
      </c>
      <c r="H11931">
        <v>150212</v>
      </c>
      <c r="I11931" t="s">
        <v>22262</v>
      </c>
      <c r="J11931">
        <v>345</v>
      </c>
      <c r="K11931">
        <v>1</v>
      </c>
    </row>
    <row r="11932" spans="1:11" hidden="1" x14ac:dyDescent="0.25">
      <c r="A11932" t="s">
        <v>22265</v>
      </c>
      <c r="B11932" t="s">
        <v>22266</v>
      </c>
      <c r="C11932" t="s">
        <v>4545</v>
      </c>
      <c r="D11932" t="s">
        <v>4512</v>
      </c>
      <c r="E11932">
        <v>150314</v>
      </c>
      <c r="F11932" t="s">
        <v>16259</v>
      </c>
      <c r="G11932">
        <v>138</v>
      </c>
      <c r="H11932">
        <v>150315</v>
      </c>
      <c r="I11932" t="s">
        <v>16259</v>
      </c>
      <c r="J11932">
        <v>345</v>
      </c>
      <c r="K11932">
        <v>1</v>
      </c>
    </row>
    <row r="11933" spans="1:11" hidden="1" x14ac:dyDescent="0.25">
      <c r="A11933" t="s">
        <v>22267</v>
      </c>
      <c r="B11933" t="s">
        <v>22268</v>
      </c>
      <c r="C11933" t="s">
        <v>4545</v>
      </c>
      <c r="D11933" t="s">
        <v>4512</v>
      </c>
      <c r="E11933">
        <v>181152</v>
      </c>
      <c r="F11933" t="s">
        <v>16294</v>
      </c>
      <c r="G11933">
        <v>34.5</v>
      </c>
      <c r="H11933">
        <v>181153</v>
      </c>
      <c r="I11933" t="s">
        <v>16294</v>
      </c>
      <c r="J11933">
        <v>345</v>
      </c>
      <c r="K11933">
        <v>1</v>
      </c>
    </row>
    <row r="11934" spans="1:11" hidden="1" x14ac:dyDescent="0.25">
      <c r="A11934" t="s">
        <v>22269</v>
      </c>
      <c r="B11934" t="s">
        <v>22270</v>
      </c>
      <c r="C11934" t="s">
        <v>4545</v>
      </c>
      <c r="D11934" t="s">
        <v>4512</v>
      </c>
      <c r="E11934">
        <v>60392</v>
      </c>
      <c r="F11934" t="s">
        <v>16360</v>
      </c>
      <c r="G11934">
        <v>138</v>
      </c>
      <c r="H11934">
        <v>60439</v>
      </c>
      <c r="I11934" t="s">
        <v>16360</v>
      </c>
      <c r="J11934">
        <v>20</v>
      </c>
      <c r="K11934">
        <v>1</v>
      </c>
    </row>
    <row r="11935" spans="1:11" hidden="1" x14ac:dyDescent="0.25">
      <c r="A11935" t="s">
        <v>22271</v>
      </c>
      <c r="B11935" t="s">
        <v>22272</v>
      </c>
      <c r="C11935" t="s">
        <v>4545</v>
      </c>
      <c r="D11935" t="s">
        <v>4512</v>
      </c>
      <c r="E11935">
        <v>170172</v>
      </c>
      <c r="F11935" t="s">
        <v>5674</v>
      </c>
      <c r="G11935">
        <v>18</v>
      </c>
      <c r="H11935">
        <v>170174</v>
      </c>
      <c r="I11935" t="s">
        <v>5675</v>
      </c>
      <c r="J11935">
        <v>345</v>
      </c>
      <c r="K11935">
        <v>2</v>
      </c>
    </row>
    <row r="11936" spans="1:11" hidden="1" x14ac:dyDescent="0.25">
      <c r="A11936" t="s">
        <v>22273</v>
      </c>
      <c r="B11936" t="s">
        <v>22274</v>
      </c>
      <c r="C11936" t="s">
        <v>4545</v>
      </c>
      <c r="D11936" t="s">
        <v>4512</v>
      </c>
      <c r="E11936">
        <v>8450</v>
      </c>
      <c r="F11936" t="s">
        <v>22275</v>
      </c>
      <c r="G11936">
        <v>1</v>
      </c>
      <c r="H11936">
        <v>8452</v>
      </c>
      <c r="I11936" t="s">
        <v>8155</v>
      </c>
      <c r="J11936">
        <v>138</v>
      </c>
      <c r="K11936">
        <v>2</v>
      </c>
    </row>
    <row r="11937" spans="1:11" hidden="1" x14ac:dyDescent="0.25">
      <c r="A11937" t="s">
        <v>22273</v>
      </c>
      <c r="B11937" t="s">
        <v>22276</v>
      </c>
      <c r="C11937" t="s">
        <v>4545</v>
      </c>
      <c r="D11937" t="s">
        <v>4512</v>
      </c>
      <c r="E11937">
        <v>8450</v>
      </c>
      <c r="F11937" t="s">
        <v>22275</v>
      </c>
      <c r="G11937">
        <v>1</v>
      </c>
      <c r="H11937">
        <v>8455</v>
      </c>
      <c r="I11937" t="s">
        <v>8440</v>
      </c>
      <c r="J11937">
        <v>345</v>
      </c>
      <c r="K11937">
        <v>2</v>
      </c>
    </row>
    <row r="11938" spans="1:11" hidden="1" x14ac:dyDescent="0.25">
      <c r="A11938" t="s">
        <v>22273</v>
      </c>
      <c r="B11938" t="s">
        <v>22277</v>
      </c>
      <c r="C11938" t="s">
        <v>4545</v>
      </c>
      <c r="D11938" t="s">
        <v>4512</v>
      </c>
      <c r="E11938">
        <v>8450</v>
      </c>
      <c r="F11938" t="s">
        <v>22275</v>
      </c>
      <c r="G11938">
        <v>1</v>
      </c>
      <c r="H11938">
        <v>8502</v>
      </c>
      <c r="I11938" t="s">
        <v>22278</v>
      </c>
      <c r="J11938">
        <v>13.8</v>
      </c>
      <c r="K11938">
        <v>2</v>
      </c>
    </row>
    <row r="11939" spans="1:11" hidden="1" x14ac:dyDescent="0.25">
      <c r="A11939" t="s">
        <v>22279</v>
      </c>
      <c r="B11939" t="s">
        <v>22280</v>
      </c>
      <c r="C11939" t="s">
        <v>4545</v>
      </c>
      <c r="D11939" t="s">
        <v>4512</v>
      </c>
      <c r="E11939">
        <v>80219</v>
      </c>
      <c r="F11939" t="s">
        <v>12298</v>
      </c>
      <c r="G11939">
        <v>345</v>
      </c>
      <c r="H11939">
        <v>80221</v>
      </c>
      <c r="I11939" t="s">
        <v>15978</v>
      </c>
      <c r="J11939">
        <v>138</v>
      </c>
      <c r="K11939">
        <v>1</v>
      </c>
    </row>
    <row r="11940" spans="1:11" hidden="1" x14ac:dyDescent="0.25">
      <c r="A11940" t="s">
        <v>22281</v>
      </c>
      <c r="B11940" t="s">
        <v>22282</v>
      </c>
      <c r="C11940" t="s">
        <v>4545</v>
      </c>
      <c r="D11940" t="s">
        <v>4512</v>
      </c>
      <c r="E11940">
        <v>80219</v>
      </c>
      <c r="F11940" t="s">
        <v>12298</v>
      </c>
      <c r="G11940">
        <v>345</v>
      </c>
      <c r="H11940">
        <v>80221</v>
      </c>
      <c r="I11940" t="s">
        <v>15978</v>
      </c>
      <c r="J11940">
        <v>138</v>
      </c>
      <c r="K11940">
        <v>2</v>
      </c>
    </row>
    <row r="11941" spans="1:11" hidden="1" x14ac:dyDescent="0.25">
      <c r="A11941" t="s">
        <v>22283</v>
      </c>
      <c r="B11941" t="s">
        <v>22284</v>
      </c>
      <c r="C11941" t="s">
        <v>4545</v>
      </c>
      <c r="D11941" t="s">
        <v>4512</v>
      </c>
      <c r="E11941">
        <v>80221</v>
      </c>
      <c r="F11941" t="s">
        <v>15978</v>
      </c>
      <c r="G11941">
        <v>138</v>
      </c>
      <c r="H11941">
        <v>80222</v>
      </c>
      <c r="I11941" t="s">
        <v>14347</v>
      </c>
      <c r="J11941">
        <v>69</v>
      </c>
      <c r="K11941">
        <v>1</v>
      </c>
    </row>
    <row r="11942" spans="1:11" hidden="1" x14ac:dyDescent="0.25">
      <c r="A11942" t="s">
        <v>22285</v>
      </c>
      <c r="B11942" t="s">
        <v>22286</v>
      </c>
      <c r="C11942" t="s">
        <v>4545</v>
      </c>
      <c r="D11942" t="s">
        <v>4512</v>
      </c>
      <c r="E11942">
        <v>141355</v>
      </c>
      <c r="F11942" t="s">
        <v>13780</v>
      </c>
      <c r="G11942">
        <v>34.5</v>
      </c>
      <c r="H11942">
        <v>141356</v>
      </c>
      <c r="I11942" t="s">
        <v>13780</v>
      </c>
      <c r="J11942">
        <v>345</v>
      </c>
      <c r="K11942" t="s">
        <v>20868</v>
      </c>
    </row>
    <row r="11943" spans="1:11" hidden="1" x14ac:dyDescent="0.25">
      <c r="A11943" t="s">
        <v>4324</v>
      </c>
      <c r="B11943" t="s">
        <v>22287</v>
      </c>
      <c r="C11943" t="s">
        <v>4545</v>
      </c>
      <c r="D11943" t="s">
        <v>4512</v>
      </c>
      <c r="E11943">
        <v>7215</v>
      </c>
      <c r="F11943" t="s">
        <v>8428</v>
      </c>
      <c r="G11943">
        <v>69</v>
      </c>
      <c r="H11943">
        <v>7216</v>
      </c>
      <c r="I11943" t="s">
        <v>8428</v>
      </c>
      <c r="J11943">
        <v>138</v>
      </c>
      <c r="K11943">
        <v>1</v>
      </c>
    </row>
    <row r="11944" spans="1:11" hidden="1" x14ac:dyDescent="0.25">
      <c r="A11944" t="s">
        <v>22288</v>
      </c>
      <c r="B11944" t="s">
        <v>22289</v>
      </c>
      <c r="C11944" t="s">
        <v>4545</v>
      </c>
      <c r="D11944" t="s">
        <v>4512</v>
      </c>
      <c r="E11944">
        <v>5943</v>
      </c>
      <c r="F11944" t="s">
        <v>19982</v>
      </c>
      <c r="G11944">
        <v>69</v>
      </c>
      <c r="H11944">
        <v>5962</v>
      </c>
      <c r="I11944" t="s">
        <v>16484</v>
      </c>
      <c r="J11944">
        <v>138</v>
      </c>
      <c r="K11944">
        <v>1</v>
      </c>
    </row>
    <row r="11945" spans="1:11" hidden="1" x14ac:dyDescent="0.25">
      <c r="A11945" t="s">
        <v>22290</v>
      </c>
      <c r="B11945" t="s">
        <v>22291</v>
      </c>
      <c r="C11945" t="s">
        <v>4545</v>
      </c>
      <c r="D11945" t="s">
        <v>4512</v>
      </c>
      <c r="E11945">
        <v>8448</v>
      </c>
      <c r="F11945" t="s">
        <v>8155</v>
      </c>
      <c r="G11945">
        <v>69</v>
      </c>
      <c r="H11945">
        <v>8452</v>
      </c>
      <c r="I11945" t="s">
        <v>8155</v>
      </c>
      <c r="J11945">
        <v>138</v>
      </c>
      <c r="K11945">
        <v>2</v>
      </c>
    </row>
    <row r="11946" spans="1:11" hidden="1" x14ac:dyDescent="0.25">
      <c r="A11946" t="s">
        <v>22292</v>
      </c>
      <c r="B11946" t="s">
        <v>22293</v>
      </c>
      <c r="C11946" t="s">
        <v>4545</v>
      </c>
      <c r="D11946" t="s">
        <v>4512</v>
      </c>
      <c r="E11946">
        <v>181151</v>
      </c>
      <c r="F11946" t="s">
        <v>16294</v>
      </c>
      <c r="G11946">
        <v>34.5</v>
      </c>
      <c r="H11946">
        <v>181153</v>
      </c>
      <c r="I11946" t="s">
        <v>16294</v>
      </c>
      <c r="J11946">
        <v>345</v>
      </c>
      <c r="K11946">
        <v>1</v>
      </c>
    </row>
    <row r="11947" spans="1:11" hidden="1" x14ac:dyDescent="0.25">
      <c r="A11947" t="s">
        <v>22294</v>
      </c>
      <c r="B11947" t="s">
        <v>22295</v>
      </c>
      <c r="C11947" t="s">
        <v>4545</v>
      </c>
      <c r="D11947" t="s">
        <v>4512</v>
      </c>
      <c r="E11947">
        <v>8449</v>
      </c>
      <c r="F11947" t="s">
        <v>22296</v>
      </c>
      <c r="G11947">
        <v>1</v>
      </c>
      <c r="H11947">
        <v>8452</v>
      </c>
      <c r="I11947" t="s">
        <v>8155</v>
      </c>
      <c r="J11947">
        <v>138</v>
      </c>
      <c r="K11947">
        <v>1</v>
      </c>
    </row>
    <row r="11948" spans="1:11" hidden="1" x14ac:dyDescent="0.25">
      <c r="A11948" t="s">
        <v>22294</v>
      </c>
      <c r="B11948" t="s">
        <v>22297</v>
      </c>
      <c r="C11948" t="s">
        <v>4545</v>
      </c>
      <c r="D11948" t="s">
        <v>4512</v>
      </c>
      <c r="E11948">
        <v>8449</v>
      </c>
      <c r="F11948" t="s">
        <v>22296</v>
      </c>
      <c r="G11948">
        <v>1</v>
      </c>
      <c r="H11948">
        <v>8455</v>
      </c>
      <c r="I11948" t="s">
        <v>8440</v>
      </c>
      <c r="J11948">
        <v>345</v>
      </c>
      <c r="K11948">
        <v>1</v>
      </c>
    </row>
    <row r="11949" spans="1:11" hidden="1" x14ac:dyDescent="0.25">
      <c r="A11949" t="s">
        <v>22294</v>
      </c>
      <c r="B11949" t="s">
        <v>22298</v>
      </c>
      <c r="C11949" t="s">
        <v>4545</v>
      </c>
      <c r="D11949" t="s">
        <v>4512</v>
      </c>
      <c r="E11949">
        <v>8449</v>
      </c>
      <c r="F11949" t="s">
        <v>22296</v>
      </c>
      <c r="G11949">
        <v>1</v>
      </c>
      <c r="H11949">
        <v>8499</v>
      </c>
      <c r="I11949" t="s">
        <v>22299</v>
      </c>
      <c r="J11949">
        <v>13.8</v>
      </c>
      <c r="K11949">
        <v>1</v>
      </c>
    </row>
    <row r="11950" spans="1:11" hidden="1" x14ac:dyDescent="0.25">
      <c r="A11950" t="s">
        <v>22300</v>
      </c>
      <c r="B11950" t="s">
        <v>22301</v>
      </c>
      <c r="C11950" t="s">
        <v>4545</v>
      </c>
      <c r="D11950" t="s">
        <v>4512</v>
      </c>
      <c r="E11950">
        <v>8448</v>
      </c>
      <c r="F11950" t="s">
        <v>8155</v>
      </c>
      <c r="G11950">
        <v>69</v>
      </c>
      <c r="H11950">
        <v>8452</v>
      </c>
      <c r="I11950" t="s">
        <v>8155</v>
      </c>
      <c r="J11950">
        <v>138</v>
      </c>
      <c r="K11950">
        <v>1</v>
      </c>
    </row>
    <row r="11951" spans="1:11" hidden="1" x14ac:dyDescent="0.25">
      <c r="A11951" t="s">
        <v>22302</v>
      </c>
      <c r="B11951" t="s">
        <v>22303</v>
      </c>
      <c r="C11951" t="s">
        <v>4545</v>
      </c>
      <c r="D11951" t="s">
        <v>4512</v>
      </c>
      <c r="E11951">
        <v>170173</v>
      </c>
      <c r="F11951" t="s">
        <v>5674</v>
      </c>
      <c r="G11951">
        <v>18</v>
      </c>
      <c r="H11951">
        <v>170174</v>
      </c>
      <c r="I11951" t="s">
        <v>5675</v>
      </c>
      <c r="J11951">
        <v>345</v>
      </c>
      <c r="K11951">
        <v>3</v>
      </c>
    </row>
    <row r="11952" spans="1:11" hidden="1" x14ac:dyDescent="0.25">
      <c r="A11952" t="s">
        <v>22304</v>
      </c>
      <c r="B11952" t="s">
        <v>22270</v>
      </c>
      <c r="C11952" t="s">
        <v>4545</v>
      </c>
      <c r="D11952" t="s">
        <v>4512</v>
      </c>
      <c r="E11952">
        <v>60392</v>
      </c>
      <c r="F11952" t="s">
        <v>16360</v>
      </c>
      <c r="G11952">
        <v>138</v>
      </c>
      <c r="H11952">
        <v>60439</v>
      </c>
      <c r="I11952" t="s">
        <v>16360</v>
      </c>
      <c r="J11952">
        <v>20</v>
      </c>
      <c r="K11952">
        <v>1</v>
      </c>
    </row>
    <row r="11953" spans="1:11" hidden="1" x14ac:dyDescent="0.25">
      <c r="A11953" t="s">
        <v>22305</v>
      </c>
      <c r="B11953" t="s">
        <v>22306</v>
      </c>
      <c r="C11953" t="s">
        <v>4545</v>
      </c>
      <c r="D11953" t="s">
        <v>4512</v>
      </c>
      <c r="E11953">
        <v>5648</v>
      </c>
      <c r="F11953" t="s">
        <v>10867</v>
      </c>
      <c r="G11953">
        <v>138</v>
      </c>
      <c r="H11953">
        <v>5650</v>
      </c>
      <c r="I11953" t="s">
        <v>18438</v>
      </c>
      <c r="J11953">
        <v>69</v>
      </c>
      <c r="K11953">
        <v>1</v>
      </c>
    </row>
    <row r="11954" spans="1:11" hidden="1" x14ac:dyDescent="0.25">
      <c r="A11954" t="s">
        <v>22307</v>
      </c>
      <c r="B11954" t="s">
        <v>22308</v>
      </c>
      <c r="C11954" t="s">
        <v>4545</v>
      </c>
      <c r="D11954" t="s">
        <v>4512</v>
      </c>
      <c r="E11954">
        <v>140062</v>
      </c>
      <c r="F11954" t="s">
        <v>16383</v>
      </c>
      <c r="G11954">
        <v>18</v>
      </c>
      <c r="H11954">
        <v>140067</v>
      </c>
      <c r="I11954" t="s">
        <v>16383</v>
      </c>
      <c r="J11954">
        <v>345</v>
      </c>
      <c r="K11954">
        <v>1</v>
      </c>
    </row>
    <row r="11955" spans="1:11" hidden="1" x14ac:dyDescent="0.25">
      <c r="A11955" t="s">
        <v>22309</v>
      </c>
      <c r="B11955" t="s">
        <v>22310</v>
      </c>
      <c r="C11955" t="s">
        <v>4545</v>
      </c>
      <c r="D11955" t="s">
        <v>4512</v>
      </c>
      <c r="E11955">
        <v>140064</v>
      </c>
      <c r="F11955" t="s">
        <v>16383</v>
      </c>
      <c r="G11955">
        <v>18</v>
      </c>
      <c r="H11955">
        <v>140067</v>
      </c>
      <c r="I11955" t="s">
        <v>16383</v>
      </c>
      <c r="J11955">
        <v>345</v>
      </c>
      <c r="K11955">
        <v>1</v>
      </c>
    </row>
    <row r="11956" spans="1:11" hidden="1" x14ac:dyDescent="0.25">
      <c r="A11956" t="s">
        <v>22311</v>
      </c>
      <c r="B11956" t="s">
        <v>22312</v>
      </c>
      <c r="C11956" t="s">
        <v>4545</v>
      </c>
      <c r="D11956" t="s">
        <v>4512</v>
      </c>
      <c r="E11956">
        <v>7223</v>
      </c>
      <c r="F11956" t="s">
        <v>8432</v>
      </c>
      <c r="G11956">
        <v>69</v>
      </c>
      <c r="H11956">
        <v>7224</v>
      </c>
      <c r="I11956" t="s">
        <v>8432</v>
      </c>
      <c r="J11956">
        <v>138</v>
      </c>
      <c r="K11956">
        <v>1</v>
      </c>
    </row>
    <row r="11957" spans="1:11" hidden="1" x14ac:dyDescent="0.25">
      <c r="A11957" t="s">
        <v>22313</v>
      </c>
      <c r="B11957" t="s">
        <v>22314</v>
      </c>
      <c r="C11957" t="s">
        <v>4545</v>
      </c>
      <c r="D11957" t="s">
        <v>4512</v>
      </c>
      <c r="E11957">
        <v>160741</v>
      </c>
      <c r="F11957" t="s">
        <v>22315</v>
      </c>
      <c r="G11957">
        <v>34.5</v>
      </c>
      <c r="H11957">
        <v>160751</v>
      </c>
      <c r="I11957" t="s">
        <v>22316</v>
      </c>
      <c r="J11957">
        <v>138</v>
      </c>
      <c r="K11957" t="s">
        <v>22317</v>
      </c>
    </row>
    <row r="11958" spans="1:11" hidden="1" x14ac:dyDescent="0.25">
      <c r="A11958" t="s">
        <v>22318</v>
      </c>
      <c r="B11958" t="s">
        <v>22319</v>
      </c>
      <c r="C11958" t="s">
        <v>4545</v>
      </c>
      <c r="D11958" t="s">
        <v>4512</v>
      </c>
      <c r="E11958">
        <v>160742</v>
      </c>
      <c r="F11958" t="s">
        <v>22315</v>
      </c>
      <c r="G11958">
        <v>34.5</v>
      </c>
      <c r="H11958">
        <v>160752</v>
      </c>
      <c r="I11958" t="s">
        <v>22320</v>
      </c>
      <c r="J11958">
        <v>138</v>
      </c>
      <c r="K11958" t="s">
        <v>22321</v>
      </c>
    </row>
    <row r="11959" spans="1:11" hidden="1" x14ac:dyDescent="0.25">
      <c r="A11959" t="s">
        <v>22322</v>
      </c>
      <c r="B11959" t="s">
        <v>22323</v>
      </c>
      <c r="C11959" t="s">
        <v>4545</v>
      </c>
      <c r="D11959" t="s">
        <v>4512</v>
      </c>
      <c r="E11959">
        <v>6498</v>
      </c>
      <c r="F11959" t="s">
        <v>10878</v>
      </c>
      <c r="G11959">
        <v>69</v>
      </c>
      <c r="H11959">
        <v>6500</v>
      </c>
      <c r="I11959" t="s">
        <v>12158</v>
      </c>
      <c r="J11959">
        <v>138</v>
      </c>
      <c r="K11959">
        <v>2</v>
      </c>
    </row>
    <row r="11960" spans="1:11" hidden="1" x14ac:dyDescent="0.25">
      <c r="A11960" t="s">
        <v>22324</v>
      </c>
      <c r="B11960" t="s">
        <v>22325</v>
      </c>
      <c r="C11960" t="s">
        <v>4511</v>
      </c>
      <c r="D11960" t="s">
        <v>4512</v>
      </c>
      <c r="E11960">
        <v>160881</v>
      </c>
      <c r="F11960" t="s">
        <v>22326</v>
      </c>
      <c r="G11960">
        <v>160884</v>
      </c>
      <c r="H11960" t="s">
        <v>22327</v>
      </c>
      <c r="I11960" t="s">
        <v>5051</v>
      </c>
    </row>
    <row r="11961" spans="1:11" hidden="1" x14ac:dyDescent="0.25">
      <c r="A11961" t="s">
        <v>22324</v>
      </c>
      <c r="B11961" t="s">
        <v>22328</v>
      </c>
      <c r="C11961" t="s">
        <v>4545</v>
      </c>
      <c r="D11961" t="s">
        <v>4512</v>
      </c>
      <c r="E11961">
        <v>160881</v>
      </c>
      <c r="F11961" t="s">
        <v>22326</v>
      </c>
      <c r="G11961">
        <v>34.5</v>
      </c>
      <c r="H11961">
        <v>160885</v>
      </c>
      <c r="I11961" t="s">
        <v>6485</v>
      </c>
      <c r="J11961">
        <v>345</v>
      </c>
      <c r="K11961">
        <v>1</v>
      </c>
    </row>
    <row r="11962" spans="1:11" hidden="1" x14ac:dyDescent="0.25">
      <c r="A11962" t="s">
        <v>22329</v>
      </c>
      <c r="B11962" t="s">
        <v>22330</v>
      </c>
      <c r="C11962" t="s">
        <v>4511</v>
      </c>
      <c r="D11962" t="s">
        <v>4512</v>
      </c>
      <c r="E11962">
        <v>161551</v>
      </c>
      <c r="F11962" t="s">
        <v>22331</v>
      </c>
      <c r="G11962">
        <v>161552</v>
      </c>
      <c r="H11962" t="s">
        <v>22332</v>
      </c>
      <c r="I11962" t="s">
        <v>5051</v>
      </c>
    </row>
    <row r="11963" spans="1:11" hidden="1" x14ac:dyDescent="0.25">
      <c r="A11963" t="s">
        <v>22329</v>
      </c>
      <c r="B11963" t="s">
        <v>22333</v>
      </c>
      <c r="C11963" t="s">
        <v>4545</v>
      </c>
      <c r="D11963" t="s">
        <v>4512</v>
      </c>
      <c r="E11963">
        <v>161551</v>
      </c>
      <c r="F11963" t="s">
        <v>22331</v>
      </c>
      <c r="G11963">
        <v>34.5</v>
      </c>
      <c r="H11963">
        <v>161553</v>
      </c>
      <c r="I11963" t="s">
        <v>13356</v>
      </c>
      <c r="J11963">
        <v>345</v>
      </c>
      <c r="K11963" t="s">
        <v>20868</v>
      </c>
    </row>
    <row r="11964" spans="1:11" hidden="1" x14ac:dyDescent="0.25">
      <c r="A11964" t="s">
        <v>22334</v>
      </c>
      <c r="B11964" t="s">
        <v>22335</v>
      </c>
      <c r="C11964" t="s">
        <v>4511</v>
      </c>
      <c r="D11964" t="s">
        <v>4512</v>
      </c>
      <c r="E11964">
        <v>161201</v>
      </c>
      <c r="F11964" t="s">
        <v>22336</v>
      </c>
      <c r="G11964">
        <v>161204</v>
      </c>
      <c r="H11964" t="s">
        <v>22337</v>
      </c>
      <c r="I11964" t="s">
        <v>5051</v>
      </c>
    </row>
    <row r="11965" spans="1:11" hidden="1" x14ac:dyDescent="0.25">
      <c r="A11965" t="s">
        <v>22334</v>
      </c>
      <c r="B11965" t="s">
        <v>22338</v>
      </c>
      <c r="C11965" t="s">
        <v>4545</v>
      </c>
      <c r="D11965" t="s">
        <v>4512</v>
      </c>
      <c r="E11965">
        <v>161201</v>
      </c>
      <c r="F11965" t="s">
        <v>22336</v>
      </c>
      <c r="G11965">
        <v>34.5</v>
      </c>
      <c r="H11965">
        <v>161203</v>
      </c>
      <c r="I11965" t="s">
        <v>16408</v>
      </c>
      <c r="J11965">
        <v>138</v>
      </c>
      <c r="K11965" t="s">
        <v>20868</v>
      </c>
    </row>
    <row r="11966" spans="1:11" hidden="1" x14ac:dyDescent="0.25">
      <c r="A11966" t="s">
        <v>22339</v>
      </c>
      <c r="B11966" t="s">
        <v>22340</v>
      </c>
      <c r="C11966" t="s">
        <v>4545</v>
      </c>
      <c r="D11966" t="s">
        <v>4512</v>
      </c>
      <c r="E11966">
        <v>6498</v>
      </c>
      <c r="F11966" t="s">
        <v>10878</v>
      </c>
      <c r="G11966">
        <v>69</v>
      </c>
      <c r="H11966">
        <v>6500</v>
      </c>
      <c r="I11966" t="s">
        <v>12158</v>
      </c>
      <c r="J11966">
        <v>138</v>
      </c>
      <c r="K11966">
        <v>1</v>
      </c>
    </row>
    <row r="11967" spans="1:11" hidden="1" x14ac:dyDescent="0.25">
      <c r="A11967" t="s">
        <v>22341</v>
      </c>
      <c r="B11967" t="s">
        <v>22342</v>
      </c>
      <c r="C11967" t="s">
        <v>4545</v>
      </c>
      <c r="D11967" t="s">
        <v>4512</v>
      </c>
      <c r="E11967">
        <v>645</v>
      </c>
      <c r="F11967" t="s">
        <v>6188</v>
      </c>
      <c r="G11967">
        <v>138</v>
      </c>
      <c r="H11967">
        <v>646</v>
      </c>
      <c r="I11967" t="s">
        <v>6188</v>
      </c>
      <c r="J11967">
        <v>345</v>
      </c>
      <c r="K11967">
        <v>1</v>
      </c>
    </row>
    <row r="11968" spans="1:11" hidden="1" x14ac:dyDescent="0.25">
      <c r="A11968" t="s">
        <v>22343</v>
      </c>
      <c r="B11968" t="s">
        <v>22344</v>
      </c>
      <c r="C11968" t="s">
        <v>4545</v>
      </c>
      <c r="D11968" t="s">
        <v>4512</v>
      </c>
      <c r="E11968">
        <v>33645</v>
      </c>
      <c r="F11968" t="s">
        <v>6186</v>
      </c>
      <c r="G11968">
        <v>138</v>
      </c>
      <c r="H11968">
        <v>33646</v>
      </c>
      <c r="I11968" t="s">
        <v>6186</v>
      </c>
      <c r="J11968">
        <v>345</v>
      </c>
      <c r="K11968">
        <v>1</v>
      </c>
    </row>
    <row r="11969" spans="1:11" hidden="1" x14ac:dyDescent="0.25">
      <c r="A11969" t="s">
        <v>22345</v>
      </c>
      <c r="B11969" t="s">
        <v>22346</v>
      </c>
      <c r="C11969" t="s">
        <v>4545</v>
      </c>
      <c r="D11969" t="s">
        <v>4512</v>
      </c>
      <c r="E11969">
        <v>9074</v>
      </c>
      <c r="F11969" t="s">
        <v>7267</v>
      </c>
      <c r="G11969">
        <v>345</v>
      </c>
      <c r="H11969">
        <v>9399</v>
      </c>
      <c r="I11969" t="s">
        <v>22347</v>
      </c>
      <c r="J11969">
        <v>1</v>
      </c>
      <c r="K11969">
        <v>2</v>
      </c>
    </row>
    <row r="11970" spans="1:11" hidden="1" x14ac:dyDescent="0.25">
      <c r="A11970" t="s">
        <v>22345</v>
      </c>
      <c r="B11970" t="s">
        <v>22348</v>
      </c>
      <c r="C11970" t="s">
        <v>4545</v>
      </c>
      <c r="D11970" t="s">
        <v>4512</v>
      </c>
      <c r="E11970">
        <v>9075</v>
      </c>
      <c r="F11970" t="s">
        <v>8472</v>
      </c>
      <c r="G11970">
        <v>138</v>
      </c>
      <c r="H11970">
        <v>9399</v>
      </c>
      <c r="I11970" t="s">
        <v>22347</v>
      </c>
      <c r="J11970">
        <v>1</v>
      </c>
      <c r="K11970">
        <v>2</v>
      </c>
    </row>
    <row r="11971" spans="1:11" hidden="1" x14ac:dyDescent="0.25">
      <c r="A11971" t="s">
        <v>22345</v>
      </c>
      <c r="B11971" t="s">
        <v>22349</v>
      </c>
      <c r="C11971" t="s">
        <v>4545</v>
      </c>
      <c r="D11971" t="s">
        <v>4512</v>
      </c>
      <c r="E11971">
        <v>9081</v>
      </c>
      <c r="F11971" t="s">
        <v>22350</v>
      </c>
      <c r="G11971">
        <v>13.2</v>
      </c>
      <c r="H11971">
        <v>9399</v>
      </c>
      <c r="I11971" t="s">
        <v>22347</v>
      </c>
      <c r="J11971">
        <v>1</v>
      </c>
      <c r="K11971">
        <v>2</v>
      </c>
    </row>
    <row r="11972" spans="1:11" hidden="1" x14ac:dyDescent="0.25">
      <c r="A11972" t="s">
        <v>22351</v>
      </c>
      <c r="B11972" t="s">
        <v>22352</v>
      </c>
      <c r="C11972" t="s">
        <v>4545</v>
      </c>
      <c r="D11972" t="s">
        <v>4512</v>
      </c>
      <c r="E11972">
        <v>77075</v>
      </c>
      <c r="F11972" t="s">
        <v>22353</v>
      </c>
      <c r="G11972">
        <v>13.2</v>
      </c>
      <c r="H11972">
        <v>77816</v>
      </c>
      <c r="I11972" t="s">
        <v>22353</v>
      </c>
      <c r="J11972">
        <v>1</v>
      </c>
      <c r="K11972">
        <v>3</v>
      </c>
    </row>
    <row r="11973" spans="1:11" hidden="1" x14ac:dyDescent="0.25">
      <c r="A11973" t="s">
        <v>22351</v>
      </c>
      <c r="B11973" t="s">
        <v>22354</v>
      </c>
      <c r="C11973" t="s">
        <v>4545</v>
      </c>
      <c r="D11973" t="s">
        <v>4512</v>
      </c>
      <c r="E11973">
        <v>9074</v>
      </c>
      <c r="F11973" t="s">
        <v>7267</v>
      </c>
      <c r="G11973">
        <v>345</v>
      </c>
      <c r="H11973">
        <v>77816</v>
      </c>
      <c r="I11973" t="s">
        <v>22353</v>
      </c>
      <c r="J11973">
        <v>1</v>
      </c>
      <c r="K11973">
        <v>3</v>
      </c>
    </row>
    <row r="11974" spans="1:11" hidden="1" x14ac:dyDescent="0.25">
      <c r="A11974" t="s">
        <v>22351</v>
      </c>
      <c r="B11974" t="s">
        <v>22355</v>
      </c>
      <c r="C11974" t="s">
        <v>4545</v>
      </c>
      <c r="D11974" t="s">
        <v>4512</v>
      </c>
      <c r="E11974">
        <v>9075</v>
      </c>
      <c r="F11974" t="s">
        <v>8472</v>
      </c>
      <c r="G11974">
        <v>138</v>
      </c>
      <c r="H11974">
        <v>77816</v>
      </c>
      <c r="I11974" t="s">
        <v>22353</v>
      </c>
      <c r="J11974">
        <v>1</v>
      </c>
      <c r="K11974">
        <v>3</v>
      </c>
    </row>
    <row r="11975" spans="1:11" hidden="1" x14ac:dyDescent="0.25">
      <c r="A11975" t="s">
        <v>22356</v>
      </c>
      <c r="B11975" t="s">
        <v>22357</v>
      </c>
      <c r="C11975" t="s">
        <v>4545</v>
      </c>
      <c r="D11975" t="s">
        <v>4512</v>
      </c>
      <c r="E11975">
        <v>9074</v>
      </c>
      <c r="F11975" t="s">
        <v>7267</v>
      </c>
      <c r="G11975">
        <v>345</v>
      </c>
      <c r="H11975">
        <v>9398</v>
      </c>
      <c r="I11975" t="s">
        <v>22358</v>
      </c>
      <c r="J11975">
        <v>1</v>
      </c>
      <c r="K11975">
        <v>1</v>
      </c>
    </row>
    <row r="11976" spans="1:11" hidden="1" x14ac:dyDescent="0.25">
      <c r="A11976" t="s">
        <v>22356</v>
      </c>
      <c r="B11976" t="s">
        <v>22359</v>
      </c>
      <c r="C11976" t="s">
        <v>4545</v>
      </c>
      <c r="D11976" t="s">
        <v>4512</v>
      </c>
      <c r="E11976">
        <v>9075</v>
      </c>
      <c r="F11976" t="s">
        <v>8472</v>
      </c>
      <c r="G11976">
        <v>138</v>
      </c>
      <c r="H11976">
        <v>9398</v>
      </c>
      <c r="I11976" t="s">
        <v>22358</v>
      </c>
      <c r="J11976">
        <v>1</v>
      </c>
      <c r="K11976">
        <v>1</v>
      </c>
    </row>
    <row r="11977" spans="1:11" hidden="1" x14ac:dyDescent="0.25">
      <c r="A11977" t="s">
        <v>22356</v>
      </c>
      <c r="B11977" t="s">
        <v>22360</v>
      </c>
      <c r="C11977" t="s">
        <v>4545</v>
      </c>
      <c r="D11977" t="s">
        <v>4512</v>
      </c>
      <c r="E11977">
        <v>9078</v>
      </c>
      <c r="F11977" t="s">
        <v>22350</v>
      </c>
      <c r="G11977">
        <v>13.2</v>
      </c>
      <c r="H11977">
        <v>9398</v>
      </c>
      <c r="I11977" t="s">
        <v>22358</v>
      </c>
      <c r="J11977">
        <v>1</v>
      </c>
      <c r="K11977">
        <v>1</v>
      </c>
    </row>
    <row r="11978" spans="1:11" hidden="1" x14ac:dyDescent="0.25">
      <c r="A11978" t="s">
        <v>22361</v>
      </c>
      <c r="B11978" t="s">
        <v>22362</v>
      </c>
      <c r="C11978" t="s">
        <v>4545</v>
      </c>
      <c r="D11978" t="s">
        <v>4512</v>
      </c>
      <c r="E11978">
        <v>8622</v>
      </c>
      <c r="F11978" t="s">
        <v>16472</v>
      </c>
      <c r="G11978">
        <v>69</v>
      </c>
      <c r="H11978">
        <v>8962</v>
      </c>
      <c r="I11978" t="s">
        <v>16475</v>
      </c>
      <c r="J11978">
        <v>138</v>
      </c>
      <c r="K11978">
        <v>1</v>
      </c>
    </row>
    <row r="11979" spans="1:11" hidden="1" x14ac:dyDescent="0.25">
      <c r="A11979" t="s">
        <v>22363</v>
      </c>
      <c r="B11979" t="s">
        <v>22364</v>
      </c>
      <c r="C11979" t="s">
        <v>4545</v>
      </c>
      <c r="D11979" t="s">
        <v>4512</v>
      </c>
      <c r="E11979">
        <v>7044</v>
      </c>
      <c r="F11979" t="s">
        <v>5954</v>
      </c>
      <c r="G11979">
        <v>345</v>
      </c>
      <c r="H11979">
        <v>77179</v>
      </c>
      <c r="I11979" t="s">
        <v>22365</v>
      </c>
      <c r="J11979">
        <v>1</v>
      </c>
      <c r="K11979" t="s">
        <v>21753</v>
      </c>
    </row>
    <row r="11980" spans="1:11" hidden="1" x14ac:dyDescent="0.25">
      <c r="A11980" t="s">
        <v>22363</v>
      </c>
      <c r="B11980" t="s">
        <v>22366</v>
      </c>
      <c r="C11980" t="s">
        <v>4545</v>
      </c>
      <c r="D11980" t="s">
        <v>4512</v>
      </c>
      <c r="E11980">
        <v>7178</v>
      </c>
      <c r="F11980" t="s">
        <v>5954</v>
      </c>
      <c r="G11980">
        <v>138</v>
      </c>
      <c r="H11980">
        <v>77179</v>
      </c>
      <c r="I11980" t="s">
        <v>22365</v>
      </c>
      <c r="J11980">
        <v>1</v>
      </c>
      <c r="K11980" t="s">
        <v>21753</v>
      </c>
    </row>
    <row r="11981" spans="1:11" hidden="1" x14ac:dyDescent="0.25">
      <c r="A11981" t="s">
        <v>22363</v>
      </c>
      <c r="B11981" t="s">
        <v>22367</v>
      </c>
      <c r="C11981" t="s">
        <v>4545</v>
      </c>
      <c r="D11981" t="s">
        <v>4512</v>
      </c>
      <c r="E11981">
        <v>77044</v>
      </c>
      <c r="F11981" t="s">
        <v>22365</v>
      </c>
      <c r="G11981">
        <v>13.2</v>
      </c>
      <c r="H11981">
        <v>77179</v>
      </c>
      <c r="I11981" t="s">
        <v>22365</v>
      </c>
      <c r="J11981">
        <v>1</v>
      </c>
      <c r="K11981" t="s">
        <v>21753</v>
      </c>
    </row>
    <row r="11982" spans="1:11" hidden="1" x14ac:dyDescent="0.25">
      <c r="A11982" t="s">
        <v>22368</v>
      </c>
      <c r="B11982" t="s">
        <v>22369</v>
      </c>
      <c r="C11982" t="s">
        <v>4545</v>
      </c>
      <c r="D11982" t="s">
        <v>4512</v>
      </c>
      <c r="E11982">
        <v>7348</v>
      </c>
      <c r="F11982" t="s">
        <v>4980</v>
      </c>
      <c r="G11982">
        <v>138</v>
      </c>
      <c r="H11982">
        <v>170052</v>
      </c>
      <c r="I11982" t="s">
        <v>22370</v>
      </c>
      <c r="J11982">
        <v>6.9</v>
      </c>
      <c r="K11982">
        <v>2</v>
      </c>
    </row>
    <row r="11983" spans="1:11" hidden="1" x14ac:dyDescent="0.25">
      <c r="A11983" t="s">
        <v>3896</v>
      </c>
      <c r="B11983" t="s">
        <v>22371</v>
      </c>
      <c r="C11983" t="s">
        <v>4545</v>
      </c>
      <c r="D11983" t="s">
        <v>4512</v>
      </c>
      <c r="E11983">
        <v>7354</v>
      </c>
      <c r="F11983" t="s">
        <v>8491</v>
      </c>
      <c r="G11983">
        <v>69</v>
      </c>
      <c r="H11983">
        <v>77359</v>
      </c>
      <c r="I11983" t="s">
        <v>22372</v>
      </c>
      <c r="J11983">
        <v>1</v>
      </c>
      <c r="K11983">
        <v>1</v>
      </c>
    </row>
    <row r="11984" spans="1:11" hidden="1" x14ac:dyDescent="0.25">
      <c r="A11984" t="s">
        <v>3896</v>
      </c>
      <c r="B11984" t="s">
        <v>22373</v>
      </c>
      <c r="C11984" t="s">
        <v>4545</v>
      </c>
      <c r="D11984" t="s">
        <v>4512</v>
      </c>
      <c r="E11984">
        <v>77359</v>
      </c>
      <c r="F11984" t="s">
        <v>22372</v>
      </c>
      <c r="G11984">
        <v>1</v>
      </c>
      <c r="H11984">
        <v>170031</v>
      </c>
      <c r="I11984" t="s">
        <v>22370</v>
      </c>
      <c r="J11984">
        <v>13.8</v>
      </c>
      <c r="K11984">
        <v>1</v>
      </c>
    </row>
    <row r="11985" spans="1:11" hidden="1" x14ac:dyDescent="0.25">
      <c r="A11985" t="s">
        <v>3896</v>
      </c>
      <c r="B11985" t="s">
        <v>22374</v>
      </c>
      <c r="C11985" t="s">
        <v>4545</v>
      </c>
      <c r="D11985" t="s">
        <v>4512</v>
      </c>
      <c r="E11985">
        <v>77359</v>
      </c>
      <c r="F11985" t="s">
        <v>22372</v>
      </c>
      <c r="G11985">
        <v>1</v>
      </c>
      <c r="H11985">
        <v>900531</v>
      </c>
      <c r="I11985" t="s">
        <v>4880</v>
      </c>
      <c r="J11985">
        <v>138</v>
      </c>
      <c r="K11985">
        <v>1</v>
      </c>
    </row>
    <row r="11986" spans="1:11" hidden="1" x14ac:dyDescent="0.25">
      <c r="A11986" t="s">
        <v>4221</v>
      </c>
      <c r="B11986" t="s">
        <v>22375</v>
      </c>
      <c r="C11986" t="s">
        <v>4545</v>
      </c>
      <c r="D11986" t="s">
        <v>4512</v>
      </c>
      <c r="E11986">
        <v>77360</v>
      </c>
      <c r="F11986" t="s">
        <v>22372</v>
      </c>
      <c r="G11986">
        <v>1</v>
      </c>
      <c r="H11986">
        <v>170033</v>
      </c>
      <c r="I11986" t="s">
        <v>22370</v>
      </c>
      <c r="J11986">
        <v>13.8</v>
      </c>
      <c r="K11986">
        <v>2</v>
      </c>
    </row>
    <row r="11987" spans="1:11" hidden="1" x14ac:dyDescent="0.25">
      <c r="A11987" t="s">
        <v>4221</v>
      </c>
      <c r="B11987" t="s">
        <v>22376</v>
      </c>
      <c r="C11987" t="s">
        <v>4545</v>
      </c>
      <c r="D11987" t="s">
        <v>4512</v>
      </c>
      <c r="E11987">
        <v>77360</v>
      </c>
      <c r="F11987" t="s">
        <v>22372</v>
      </c>
      <c r="G11987">
        <v>1</v>
      </c>
      <c r="H11987">
        <v>900473</v>
      </c>
      <c r="I11987" t="s">
        <v>4880</v>
      </c>
      <c r="J11987">
        <v>69</v>
      </c>
      <c r="K11987">
        <v>2</v>
      </c>
    </row>
    <row r="11988" spans="1:11" hidden="1" x14ac:dyDescent="0.25">
      <c r="A11988" t="s">
        <v>4221</v>
      </c>
      <c r="B11988" t="s">
        <v>22377</v>
      </c>
      <c r="C11988" t="s">
        <v>4545</v>
      </c>
      <c r="D11988" t="s">
        <v>4512</v>
      </c>
      <c r="E11988">
        <v>77360</v>
      </c>
      <c r="F11988" t="s">
        <v>22372</v>
      </c>
      <c r="G11988">
        <v>1</v>
      </c>
      <c r="H11988">
        <v>900531</v>
      </c>
      <c r="I11988" t="s">
        <v>4880</v>
      </c>
      <c r="J11988">
        <v>138</v>
      </c>
      <c r="K11988">
        <v>2</v>
      </c>
    </row>
    <row r="11989" spans="1:11" hidden="1" x14ac:dyDescent="0.25">
      <c r="A11989" t="s">
        <v>22378</v>
      </c>
      <c r="B11989" t="s">
        <v>22379</v>
      </c>
      <c r="C11989" t="s">
        <v>4545</v>
      </c>
      <c r="D11989" t="s">
        <v>4512</v>
      </c>
      <c r="E11989">
        <v>76389</v>
      </c>
      <c r="F11989" t="s">
        <v>12185</v>
      </c>
      <c r="G11989">
        <v>138</v>
      </c>
      <c r="H11989">
        <v>900577</v>
      </c>
      <c r="I11989" t="s">
        <v>22380</v>
      </c>
      <c r="J11989">
        <v>69</v>
      </c>
      <c r="K11989">
        <v>3</v>
      </c>
    </row>
    <row r="11990" spans="1:11" hidden="1" x14ac:dyDescent="0.25">
      <c r="A11990" t="s">
        <v>22381</v>
      </c>
      <c r="B11990" t="s">
        <v>22382</v>
      </c>
      <c r="C11990" t="s">
        <v>4545</v>
      </c>
      <c r="D11990" t="s">
        <v>4512</v>
      </c>
      <c r="E11990">
        <v>8177</v>
      </c>
      <c r="F11990" t="s">
        <v>14251</v>
      </c>
      <c r="G11990">
        <v>69</v>
      </c>
      <c r="H11990">
        <v>8194</v>
      </c>
      <c r="I11990" t="s">
        <v>14251</v>
      </c>
      <c r="J11990">
        <v>138</v>
      </c>
      <c r="K11990">
        <v>1</v>
      </c>
    </row>
    <row r="11991" spans="1:11" hidden="1" x14ac:dyDescent="0.25">
      <c r="A11991" t="s">
        <v>22383</v>
      </c>
      <c r="B11991" t="s">
        <v>22384</v>
      </c>
      <c r="C11991" t="s">
        <v>4545</v>
      </c>
      <c r="D11991" t="s">
        <v>4512</v>
      </c>
      <c r="E11991">
        <v>141761</v>
      </c>
      <c r="F11991" t="s">
        <v>16589</v>
      </c>
      <c r="G11991">
        <v>34.5</v>
      </c>
      <c r="H11991">
        <v>141765</v>
      </c>
      <c r="I11991" t="s">
        <v>16589</v>
      </c>
      <c r="J11991">
        <v>345</v>
      </c>
      <c r="K11991" t="s">
        <v>20868</v>
      </c>
    </row>
    <row r="11992" spans="1:11" hidden="1" x14ac:dyDescent="0.25">
      <c r="A11992" t="s">
        <v>22383</v>
      </c>
      <c r="B11992" t="s">
        <v>22385</v>
      </c>
      <c r="C11992" t="s">
        <v>4545</v>
      </c>
      <c r="D11992" t="s">
        <v>4512</v>
      </c>
      <c r="E11992">
        <v>141762</v>
      </c>
      <c r="F11992" t="s">
        <v>16589</v>
      </c>
      <c r="G11992">
        <v>34.5</v>
      </c>
      <c r="H11992">
        <v>141765</v>
      </c>
      <c r="I11992" t="s">
        <v>16589</v>
      </c>
      <c r="J11992">
        <v>345</v>
      </c>
      <c r="K11992" t="s">
        <v>20843</v>
      </c>
    </row>
    <row r="11993" spans="1:11" hidden="1" x14ac:dyDescent="0.25">
      <c r="A11993" t="s">
        <v>22386</v>
      </c>
      <c r="B11993" t="s">
        <v>22387</v>
      </c>
      <c r="C11993" t="s">
        <v>4545</v>
      </c>
      <c r="D11993" t="s">
        <v>4512</v>
      </c>
      <c r="E11993">
        <v>7044</v>
      </c>
      <c r="F11993" t="s">
        <v>5954</v>
      </c>
      <c r="G11993">
        <v>345</v>
      </c>
      <c r="H11993">
        <v>77178</v>
      </c>
      <c r="I11993" t="s">
        <v>22365</v>
      </c>
      <c r="J11993">
        <v>1</v>
      </c>
      <c r="K11993">
        <v>1</v>
      </c>
    </row>
    <row r="11994" spans="1:11" hidden="1" x14ac:dyDescent="0.25">
      <c r="A11994" t="s">
        <v>22386</v>
      </c>
      <c r="B11994" t="s">
        <v>22388</v>
      </c>
      <c r="C11994" t="s">
        <v>4545</v>
      </c>
      <c r="D11994" t="s">
        <v>4512</v>
      </c>
      <c r="E11994">
        <v>7178</v>
      </c>
      <c r="F11994" t="s">
        <v>5954</v>
      </c>
      <c r="G11994">
        <v>138</v>
      </c>
      <c r="H11994">
        <v>77178</v>
      </c>
      <c r="I11994" t="s">
        <v>22365</v>
      </c>
      <c r="J11994">
        <v>1</v>
      </c>
      <c r="K11994">
        <v>1</v>
      </c>
    </row>
    <row r="11995" spans="1:11" hidden="1" x14ac:dyDescent="0.25">
      <c r="A11995" t="s">
        <v>22386</v>
      </c>
      <c r="B11995" t="s">
        <v>22389</v>
      </c>
      <c r="C11995" t="s">
        <v>4545</v>
      </c>
      <c r="D11995" t="s">
        <v>4512</v>
      </c>
      <c r="E11995">
        <v>7822</v>
      </c>
      <c r="F11995" t="s">
        <v>5954</v>
      </c>
      <c r="G11995">
        <v>13.2</v>
      </c>
      <c r="H11995">
        <v>77178</v>
      </c>
      <c r="I11995" t="s">
        <v>22365</v>
      </c>
      <c r="J11995">
        <v>1</v>
      </c>
      <c r="K11995">
        <v>1</v>
      </c>
    </row>
    <row r="11996" spans="1:11" hidden="1" x14ac:dyDescent="0.25">
      <c r="A11996" t="s">
        <v>22390</v>
      </c>
      <c r="B11996" t="s">
        <v>22391</v>
      </c>
      <c r="C11996" t="s">
        <v>4545</v>
      </c>
      <c r="D11996" t="s">
        <v>4512</v>
      </c>
      <c r="E11996">
        <v>170032</v>
      </c>
      <c r="F11996" t="s">
        <v>22370</v>
      </c>
      <c r="G11996">
        <v>13.8</v>
      </c>
      <c r="H11996">
        <v>900531</v>
      </c>
      <c r="I11996" t="s">
        <v>4880</v>
      </c>
      <c r="J11996">
        <v>138</v>
      </c>
      <c r="K11996">
        <v>2</v>
      </c>
    </row>
    <row r="11997" spans="1:11" hidden="1" x14ac:dyDescent="0.25">
      <c r="A11997" t="s">
        <v>22392</v>
      </c>
      <c r="B11997" t="s">
        <v>22393</v>
      </c>
      <c r="C11997" t="s">
        <v>4545</v>
      </c>
      <c r="D11997" t="s">
        <v>4512</v>
      </c>
      <c r="E11997">
        <v>7348</v>
      </c>
      <c r="F11997" t="s">
        <v>4980</v>
      </c>
      <c r="G11997">
        <v>138</v>
      </c>
      <c r="H11997">
        <v>170051</v>
      </c>
      <c r="I11997" t="s">
        <v>22370</v>
      </c>
      <c r="J11997">
        <v>6.9</v>
      </c>
      <c r="K11997">
        <v>1</v>
      </c>
    </row>
    <row r="11998" spans="1:11" hidden="1" x14ac:dyDescent="0.25">
      <c r="A11998" t="s">
        <v>22394</v>
      </c>
      <c r="B11998" t="s">
        <v>22395</v>
      </c>
      <c r="C11998" t="s">
        <v>4545</v>
      </c>
      <c r="D11998" t="s">
        <v>4512</v>
      </c>
      <c r="E11998">
        <v>848</v>
      </c>
      <c r="F11998" t="s">
        <v>15882</v>
      </c>
      <c r="G11998">
        <v>138</v>
      </c>
      <c r="H11998">
        <v>852</v>
      </c>
      <c r="I11998" t="s">
        <v>18265</v>
      </c>
      <c r="J11998">
        <v>69</v>
      </c>
      <c r="K11998">
        <v>1</v>
      </c>
    </row>
    <row r="11999" spans="1:11" hidden="1" x14ac:dyDescent="0.25">
      <c r="A11999" t="s">
        <v>22396</v>
      </c>
      <c r="B11999" t="s">
        <v>22397</v>
      </c>
      <c r="C11999" t="s">
        <v>4545</v>
      </c>
      <c r="D11999" t="s">
        <v>4512</v>
      </c>
      <c r="E11999">
        <v>7395</v>
      </c>
      <c r="F11999" t="s">
        <v>14350</v>
      </c>
      <c r="G11999">
        <v>69</v>
      </c>
      <c r="H11999">
        <v>76389</v>
      </c>
      <c r="I11999" t="s">
        <v>12185</v>
      </c>
      <c r="J11999">
        <v>138</v>
      </c>
      <c r="K11999">
        <v>1</v>
      </c>
    </row>
    <row r="12000" spans="1:11" hidden="1" x14ac:dyDescent="0.25">
      <c r="A12000" t="s">
        <v>22398</v>
      </c>
      <c r="B12000" t="s">
        <v>22399</v>
      </c>
      <c r="C12000" t="s">
        <v>4545</v>
      </c>
      <c r="D12000" t="s">
        <v>4512</v>
      </c>
      <c r="E12000">
        <v>6393</v>
      </c>
      <c r="F12000" t="s">
        <v>13678</v>
      </c>
      <c r="G12000">
        <v>69</v>
      </c>
      <c r="H12000">
        <v>60410</v>
      </c>
      <c r="I12000" t="s">
        <v>16501</v>
      </c>
      <c r="J12000">
        <v>138</v>
      </c>
      <c r="K12000">
        <v>1</v>
      </c>
    </row>
    <row r="12001" spans="1:11" hidden="1" x14ac:dyDescent="0.25">
      <c r="A12001" t="s">
        <v>22400</v>
      </c>
      <c r="B12001" t="s">
        <v>22401</v>
      </c>
      <c r="C12001" t="s">
        <v>4545</v>
      </c>
      <c r="D12001" t="s">
        <v>4512</v>
      </c>
      <c r="E12001">
        <v>131141</v>
      </c>
      <c r="F12001" t="s">
        <v>22402</v>
      </c>
      <c r="G12001">
        <v>34.5</v>
      </c>
      <c r="H12001">
        <v>131143</v>
      </c>
      <c r="I12001" t="s">
        <v>22402</v>
      </c>
      <c r="J12001">
        <v>138</v>
      </c>
      <c r="K12001">
        <v>1</v>
      </c>
    </row>
    <row r="12002" spans="1:11" hidden="1" x14ac:dyDescent="0.25">
      <c r="A12002" t="s">
        <v>22403</v>
      </c>
      <c r="B12002" t="s">
        <v>22404</v>
      </c>
      <c r="C12002" t="s">
        <v>4545</v>
      </c>
      <c r="D12002" t="s">
        <v>4512</v>
      </c>
      <c r="E12002">
        <v>834</v>
      </c>
      <c r="F12002" t="s">
        <v>12302</v>
      </c>
      <c r="G12002">
        <v>138</v>
      </c>
      <c r="H12002">
        <v>9500</v>
      </c>
      <c r="I12002" t="s">
        <v>22405</v>
      </c>
      <c r="J12002">
        <v>1</v>
      </c>
      <c r="K12002">
        <v>1</v>
      </c>
    </row>
    <row r="12003" spans="1:11" hidden="1" x14ac:dyDescent="0.25">
      <c r="A12003" t="s">
        <v>22403</v>
      </c>
      <c r="B12003" t="s">
        <v>22406</v>
      </c>
      <c r="C12003" t="s">
        <v>4545</v>
      </c>
      <c r="D12003" t="s">
        <v>4512</v>
      </c>
      <c r="E12003">
        <v>973</v>
      </c>
      <c r="F12003" t="s">
        <v>16638</v>
      </c>
      <c r="G12003">
        <v>345</v>
      </c>
      <c r="H12003">
        <v>9500</v>
      </c>
      <c r="I12003" t="s">
        <v>22405</v>
      </c>
      <c r="J12003">
        <v>1</v>
      </c>
      <c r="K12003">
        <v>1</v>
      </c>
    </row>
    <row r="12004" spans="1:11" hidden="1" x14ac:dyDescent="0.25">
      <c r="A12004" t="s">
        <v>22403</v>
      </c>
      <c r="B12004" t="s">
        <v>22407</v>
      </c>
      <c r="C12004" t="s">
        <v>4545</v>
      </c>
      <c r="D12004" t="s">
        <v>4512</v>
      </c>
      <c r="E12004">
        <v>974</v>
      </c>
      <c r="F12004" t="s">
        <v>22408</v>
      </c>
      <c r="G12004">
        <v>12.5</v>
      </c>
      <c r="H12004">
        <v>9500</v>
      </c>
      <c r="I12004" t="s">
        <v>22405</v>
      </c>
      <c r="J12004">
        <v>1</v>
      </c>
      <c r="K12004">
        <v>1</v>
      </c>
    </row>
    <row r="12005" spans="1:11" hidden="1" x14ac:dyDescent="0.25">
      <c r="A12005" t="s">
        <v>22409</v>
      </c>
      <c r="B12005" t="s">
        <v>22410</v>
      </c>
      <c r="C12005" t="s">
        <v>4545</v>
      </c>
      <c r="D12005" t="s">
        <v>4512</v>
      </c>
      <c r="E12005">
        <v>832</v>
      </c>
      <c r="F12005" t="s">
        <v>15385</v>
      </c>
      <c r="G12005">
        <v>69</v>
      </c>
      <c r="H12005">
        <v>834</v>
      </c>
      <c r="I12005" t="s">
        <v>12302</v>
      </c>
      <c r="J12005">
        <v>138</v>
      </c>
      <c r="K12005">
        <v>1</v>
      </c>
    </row>
    <row r="12006" spans="1:11" hidden="1" x14ac:dyDescent="0.25">
      <c r="A12006" t="s">
        <v>22411</v>
      </c>
      <c r="B12006" t="s">
        <v>22412</v>
      </c>
      <c r="C12006" t="s">
        <v>4545</v>
      </c>
      <c r="D12006" t="s">
        <v>4512</v>
      </c>
      <c r="E12006">
        <v>131142</v>
      </c>
      <c r="F12006" t="s">
        <v>22402</v>
      </c>
      <c r="G12006">
        <v>34.5</v>
      </c>
      <c r="H12006">
        <v>131143</v>
      </c>
      <c r="I12006" t="s">
        <v>22402</v>
      </c>
      <c r="J12006">
        <v>138</v>
      </c>
      <c r="K12006">
        <v>2</v>
      </c>
    </row>
    <row r="12007" spans="1:11" hidden="1" x14ac:dyDescent="0.25">
      <c r="A12007" t="s">
        <v>22413</v>
      </c>
      <c r="B12007" t="s">
        <v>22414</v>
      </c>
      <c r="C12007" t="s">
        <v>4545</v>
      </c>
      <c r="D12007" t="s">
        <v>4512</v>
      </c>
      <c r="E12007">
        <v>3440</v>
      </c>
      <c r="F12007" t="s">
        <v>10343</v>
      </c>
      <c r="G12007">
        <v>138</v>
      </c>
      <c r="H12007">
        <v>3441</v>
      </c>
      <c r="I12007" t="s">
        <v>10343</v>
      </c>
      <c r="J12007">
        <v>69</v>
      </c>
      <c r="K12007">
        <v>1</v>
      </c>
    </row>
    <row r="12008" spans="1:11" hidden="1" x14ac:dyDescent="0.25">
      <c r="A12008" t="s">
        <v>22415</v>
      </c>
      <c r="B12008" t="s">
        <v>22416</v>
      </c>
      <c r="C12008" t="s">
        <v>4545</v>
      </c>
      <c r="D12008" t="s">
        <v>4512</v>
      </c>
      <c r="E12008">
        <v>1183</v>
      </c>
      <c r="F12008" t="s">
        <v>8604</v>
      </c>
      <c r="G12008">
        <v>138</v>
      </c>
      <c r="H12008">
        <v>24004</v>
      </c>
      <c r="I12008" t="s">
        <v>22417</v>
      </c>
      <c r="J12008">
        <v>1</v>
      </c>
      <c r="K12008">
        <v>3</v>
      </c>
    </row>
    <row r="12009" spans="1:11" hidden="1" x14ac:dyDescent="0.25">
      <c r="A12009" t="s">
        <v>22415</v>
      </c>
      <c r="B12009" t="s">
        <v>22418</v>
      </c>
      <c r="C12009" t="s">
        <v>4545</v>
      </c>
      <c r="D12009" t="s">
        <v>4512</v>
      </c>
      <c r="E12009">
        <v>1185</v>
      </c>
      <c r="F12009" t="s">
        <v>8604</v>
      </c>
      <c r="G12009">
        <v>345</v>
      </c>
      <c r="H12009">
        <v>24004</v>
      </c>
      <c r="I12009" t="s">
        <v>22417</v>
      </c>
      <c r="J12009">
        <v>1</v>
      </c>
      <c r="K12009">
        <v>3</v>
      </c>
    </row>
    <row r="12010" spans="1:11" hidden="1" x14ac:dyDescent="0.25">
      <c r="A12010" t="s">
        <v>22415</v>
      </c>
      <c r="B12010" t="s">
        <v>22419</v>
      </c>
      <c r="C12010" t="s">
        <v>4545</v>
      </c>
      <c r="D12010" t="s">
        <v>4512</v>
      </c>
      <c r="E12010">
        <v>1186</v>
      </c>
      <c r="F12010" t="s">
        <v>8604</v>
      </c>
      <c r="G12010">
        <v>13.8</v>
      </c>
      <c r="H12010">
        <v>24004</v>
      </c>
      <c r="I12010" t="s">
        <v>22417</v>
      </c>
      <c r="J12010">
        <v>1</v>
      </c>
      <c r="K12010">
        <v>3</v>
      </c>
    </row>
    <row r="12011" spans="1:11" hidden="1" x14ac:dyDescent="0.25">
      <c r="A12011" t="s">
        <v>22420</v>
      </c>
      <c r="B12011" t="s">
        <v>22421</v>
      </c>
      <c r="C12011" t="s">
        <v>4545</v>
      </c>
      <c r="D12011" t="s">
        <v>4512</v>
      </c>
      <c r="E12011">
        <v>9077</v>
      </c>
      <c r="F12011" t="s">
        <v>6463</v>
      </c>
      <c r="G12011">
        <v>138</v>
      </c>
      <c r="H12011">
        <v>9080</v>
      </c>
      <c r="I12011" t="s">
        <v>8577</v>
      </c>
      <c r="J12011">
        <v>69</v>
      </c>
      <c r="K12011">
        <v>1</v>
      </c>
    </row>
    <row r="12012" spans="1:11" hidden="1" x14ac:dyDescent="0.25">
      <c r="A12012" t="s">
        <v>22422</v>
      </c>
      <c r="B12012" t="s">
        <v>22423</v>
      </c>
      <c r="C12012" t="s">
        <v>4545</v>
      </c>
      <c r="D12012" t="s">
        <v>4512</v>
      </c>
      <c r="E12012">
        <v>16416</v>
      </c>
      <c r="F12012" t="s">
        <v>22424</v>
      </c>
      <c r="G12012">
        <v>4</v>
      </c>
      <c r="H12012">
        <v>24081</v>
      </c>
      <c r="I12012" t="s">
        <v>22425</v>
      </c>
      <c r="J12012">
        <v>1</v>
      </c>
      <c r="K12012">
        <v>1</v>
      </c>
    </row>
    <row r="12013" spans="1:11" hidden="1" x14ac:dyDescent="0.25">
      <c r="A12013" t="s">
        <v>22422</v>
      </c>
      <c r="B12013" t="s">
        <v>22426</v>
      </c>
      <c r="C12013" t="s">
        <v>4545</v>
      </c>
      <c r="D12013" t="s">
        <v>4512</v>
      </c>
      <c r="E12013">
        <v>2415</v>
      </c>
      <c r="F12013" t="s">
        <v>22427</v>
      </c>
      <c r="G12013">
        <v>138</v>
      </c>
      <c r="H12013">
        <v>24081</v>
      </c>
      <c r="I12013" t="s">
        <v>22425</v>
      </c>
      <c r="J12013">
        <v>1</v>
      </c>
      <c r="K12013">
        <v>1</v>
      </c>
    </row>
    <row r="12014" spans="1:11" hidden="1" x14ac:dyDescent="0.25">
      <c r="A12014" t="s">
        <v>22422</v>
      </c>
      <c r="B12014" t="s">
        <v>22428</v>
      </c>
      <c r="C12014" t="s">
        <v>4511</v>
      </c>
      <c r="D12014" t="s">
        <v>4512</v>
      </c>
      <c r="E12014">
        <v>2415</v>
      </c>
      <c r="F12014" t="s">
        <v>22427</v>
      </c>
      <c r="G12014">
        <v>903554</v>
      </c>
      <c r="H12014" t="s">
        <v>8628</v>
      </c>
      <c r="I12014">
        <v>1</v>
      </c>
    </row>
    <row r="12015" spans="1:11" hidden="1" x14ac:dyDescent="0.25">
      <c r="A12015" t="s">
        <v>22422</v>
      </c>
      <c r="B12015" t="s">
        <v>22429</v>
      </c>
      <c r="C12015" t="s">
        <v>4511</v>
      </c>
      <c r="D12015" t="s">
        <v>4512</v>
      </c>
      <c r="E12015">
        <v>2415</v>
      </c>
      <c r="F12015" t="s">
        <v>22427</v>
      </c>
      <c r="G12015">
        <v>903565</v>
      </c>
      <c r="H12015" t="s">
        <v>22430</v>
      </c>
      <c r="I12015">
        <v>1</v>
      </c>
    </row>
    <row r="12016" spans="1:11" hidden="1" x14ac:dyDescent="0.25">
      <c r="A12016" t="s">
        <v>22422</v>
      </c>
      <c r="B12016" t="s">
        <v>22431</v>
      </c>
      <c r="C12016" t="s">
        <v>4545</v>
      </c>
      <c r="D12016" t="s">
        <v>4512</v>
      </c>
      <c r="E12016">
        <v>2416</v>
      </c>
      <c r="F12016" t="s">
        <v>8647</v>
      </c>
      <c r="G12016">
        <v>69</v>
      </c>
      <c r="H12016">
        <v>24081</v>
      </c>
      <c r="I12016" t="s">
        <v>22425</v>
      </c>
      <c r="J12016">
        <v>1</v>
      </c>
      <c r="K12016">
        <v>1</v>
      </c>
    </row>
    <row r="12017" spans="1:11" hidden="1" x14ac:dyDescent="0.25">
      <c r="A12017" t="s">
        <v>22432</v>
      </c>
      <c r="B12017" t="s">
        <v>22433</v>
      </c>
      <c r="C12017" t="s">
        <v>4545</v>
      </c>
      <c r="D12017" t="s">
        <v>4512</v>
      </c>
      <c r="E12017">
        <v>1939</v>
      </c>
      <c r="F12017" t="s">
        <v>16680</v>
      </c>
      <c r="G12017">
        <v>345</v>
      </c>
      <c r="H12017">
        <v>150151</v>
      </c>
      <c r="I12017" t="s">
        <v>22434</v>
      </c>
      <c r="J12017">
        <v>21</v>
      </c>
      <c r="K12017">
        <v>1</v>
      </c>
    </row>
    <row r="12018" spans="1:11" hidden="1" x14ac:dyDescent="0.25">
      <c r="A12018" t="s">
        <v>22432</v>
      </c>
      <c r="B12018" t="s">
        <v>22435</v>
      </c>
      <c r="C12018" t="s">
        <v>4545</v>
      </c>
      <c r="D12018" t="s">
        <v>4512</v>
      </c>
      <c r="E12018">
        <v>1939</v>
      </c>
      <c r="F12018" t="s">
        <v>16680</v>
      </c>
      <c r="G12018">
        <v>345</v>
      </c>
      <c r="H12018">
        <v>150152</v>
      </c>
      <c r="I12018" t="s">
        <v>22434</v>
      </c>
      <c r="J12018">
        <v>21</v>
      </c>
      <c r="K12018">
        <v>2</v>
      </c>
    </row>
    <row r="12019" spans="1:11" hidden="1" x14ac:dyDescent="0.25">
      <c r="A12019" t="s">
        <v>22436</v>
      </c>
      <c r="B12019" t="s">
        <v>22437</v>
      </c>
      <c r="C12019" t="s">
        <v>4511</v>
      </c>
      <c r="D12019" t="s">
        <v>4512</v>
      </c>
      <c r="E12019">
        <v>1936</v>
      </c>
      <c r="F12019" t="s">
        <v>16680</v>
      </c>
      <c r="G12019">
        <v>1940</v>
      </c>
      <c r="H12019" t="s">
        <v>16680</v>
      </c>
      <c r="I12019" t="s">
        <v>5051</v>
      </c>
    </row>
    <row r="12020" spans="1:11" hidden="1" x14ac:dyDescent="0.25">
      <c r="A12020" t="s">
        <v>22436</v>
      </c>
      <c r="B12020" t="s">
        <v>22438</v>
      </c>
      <c r="C12020" t="s">
        <v>4545</v>
      </c>
      <c r="D12020" t="s">
        <v>4512</v>
      </c>
      <c r="E12020">
        <v>1940</v>
      </c>
      <c r="F12020" t="s">
        <v>16680</v>
      </c>
      <c r="G12020">
        <v>345</v>
      </c>
      <c r="H12020">
        <v>150153</v>
      </c>
      <c r="I12020" t="s">
        <v>22434</v>
      </c>
      <c r="J12020">
        <v>21</v>
      </c>
      <c r="K12020">
        <v>3</v>
      </c>
    </row>
    <row r="12021" spans="1:11" hidden="1" x14ac:dyDescent="0.25">
      <c r="A12021" t="s">
        <v>22436</v>
      </c>
      <c r="B12021" t="s">
        <v>22439</v>
      </c>
      <c r="C12021" t="s">
        <v>4545</v>
      </c>
      <c r="D12021" t="s">
        <v>4512</v>
      </c>
      <c r="E12021">
        <v>1940</v>
      </c>
      <c r="F12021" t="s">
        <v>16680</v>
      </c>
      <c r="G12021">
        <v>345</v>
      </c>
      <c r="H12021">
        <v>150154</v>
      </c>
      <c r="I12021" t="s">
        <v>22434</v>
      </c>
      <c r="J12021">
        <v>21</v>
      </c>
      <c r="K12021">
        <v>4</v>
      </c>
    </row>
    <row r="12022" spans="1:11" hidden="1" x14ac:dyDescent="0.25">
      <c r="A12022" t="s">
        <v>22440</v>
      </c>
      <c r="B12022" t="s">
        <v>22437</v>
      </c>
      <c r="C12022" t="s">
        <v>4511</v>
      </c>
      <c r="D12022" t="s">
        <v>4512</v>
      </c>
      <c r="E12022">
        <v>1936</v>
      </c>
      <c r="F12022" t="s">
        <v>16680</v>
      </c>
      <c r="G12022">
        <v>1940</v>
      </c>
      <c r="H12022" t="s">
        <v>16680</v>
      </c>
      <c r="I12022" t="s">
        <v>5051</v>
      </c>
    </row>
    <row r="12023" spans="1:11" hidden="1" x14ac:dyDescent="0.25">
      <c r="A12023" t="s">
        <v>22440</v>
      </c>
      <c r="B12023" t="s">
        <v>22441</v>
      </c>
      <c r="C12023" t="s">
        <v>4545</v>
      </c>
      <c r="D12023" t="s">
        <v>4512</v>
      </c>
      <c r="E12023">
        <v>1936</v>
      </c>
      <c r="F12023" t="s">
        <v>16680</v>
      </c>
      <c r="G12023">
        <v>345</v>
      </c>
      <c r="H12023">
        <v>150155</v>
      </c>
      <c r="I12023" t="s">
        <v>22434</v>
      </c>
      <c r="J12023">
        <v>21</v>
      </c>
      <c r="K12023">
        <v>5</v>
      </c>
    </row>
    <row r="12024" spans="1:11" hidden="1" x14ac:dyDescent="0.25">
      <c r="A12024" t="s">
        <v>22440</v>
      </c>
      <c r="B12024" t="s">
        <v>22442</v>
      </c>
      <c r="C12024" t="s">
        <v>4545</v>
      </c>
      <c r="D12024" t="s">
        <v>4512</v>
      </c>
      <c r="E12024">
        <v>1936</v>
      </c>
      <c r="F12024" t="s">
        <v>16680</v>
      </c>
      <c r="G12024">
        <v>345</v>
      </c>
      <c r="H12024">
        <v>150156</v>
      </c>
      <c r="I12024" t="s">
        <v>22434</v>
      </c>
      <c r="J12024">
        <v>21</v>
      </c>
      <c r="K12024">
        <v>6</v>
      </c>
    </row>
    <row r="12025" spans="1:11" hidden="1" x14ac:dyDescent="0.25">
      <c r="A12025" t="s">
        <v>22443</v>
      </c>
      <c r="B12025" t="s">
        <v>22444</v>
      </c>
      <c r="C12025" t="s">
        <v>4545</v>
      </c>
      <c r="D12025" t="s">
        <v>4512</v>
      </c>
      <c r="E12025">
        <v>1210</v>
      </c>
      <c r="F12025" t="s">
        <v>11283</v>
      </c>
      <c r="G12025">
        <v>138</v>
      </c>
      <c r="H12025">
        <v>1211</v>
      </c>
      <c r="I12025" t="s">
        <v>11283</v>
      </c>
      <c r="J12025">
        <v>69</v>
      </c>
      <c r="K12025">
        <v>1</v>
      </c>
    </row>
    <row r="12026" spans="1:11" hidden="1" x14ac:dyDescent="0.25">
      <c r="A12026" t="s">
        <v>22445</v>
      </c>
      <c r="B12026" t="s">
        <v>22446</v>
      </c>
      <c r="C12026" t="s">
        <v>4545</v>
      </c>
      <c r="D12026" t="s">
        <v>4512</v>
      </c>
      <c r="E12026">
        <v>1014</v>
      </c>
      <c r="F12026" t="s">
        <v>8586</v>
      </c>
      <c r="G12026">
        <v>12</v>
      </c>
      <c r="H12026">
        <v>24082</v>
      </c>
      <c r="I12026" t="s">
        <v>22447</v>
      </c>
      <c r="J12026">
        <v>1</v>
      </c>
      <c r="K12026">
        <v>1</v>
      </c>
    </row>
    <row r="12027" spans="1:11" hidden="1" x14ac:dyDescent="0.25">
      <c r="A12027" t="s">
        <v>22445</v>
      </c>
      <c r="B12027" t="s">
        <v>22448</v>
      </c>
      <c r="C12027" t="s">
        <v>4545</v>
      </c>
      <c r="D12027" t="s">
        <v>4512</v>
      </c>
      <c r="E12027">
        <v>1021</v>
      </c>
      <c r="F12027" t="s">
        <v>7188</v>
      </c>
      <c r="G12027">
        <v>345</v>
      </c>
      <c r="H12027">
        <v>24082</v>
      </c>
      <c r="I12027" t="s">
        <v>22447</v>
      </c>
      <c r="J12027">
        <v>1</v>
      </c>
      <c r="K12027">
        <v>1</v>
      </c>
    </row>
    <row r="12028" spans="1:11" hidden="1" x14ac:dyDescent="0.25">
      <c r="A12028" t="s">
        <v>22445</v>
      </c>
      <c r="B12028" t="s">
        <v>22449</v>
      </c>
      <c r="C12028" t="s">
        <v>4545</v>
      </c>
      <c r="D12028" t="s">
        <v>4512</v>
      </c>
      <c r="E12028">
        <v>1023</v>
      </c>
      <c r="F12028" t="s">
        <v>8586</v>
      </c>
      <c r="G12028">
        <v>138</v>
      </c>
      <c r="H12028">
        <v>24082</v>
      </c>
      <c r="I12028" t="s">
        <v>22447</v>
      </c>
      <c r="J12028">
        <v>1</v>
      </c>
      <c r="K12028">
        <v>1</v>
      </c>
    </row>
    <row r="12029" spans="1:11" hidden="1" x14ac:dyDescent="0.25">
      <c r="A12029" t="s">
        <v>22450</v>
      </c>
      <c r="B12029" t="s">
        <v>22451</v>
      </c>
      <c r="C12029" t="s">
        <v>4511</v>
      </c>
      <c r="D12029" t="s">
        <v>4512</v>
      </c>
      <c r="E12029">
        <v>39015</v>
      </c>
      <c r="F12029" t="s">
        <v>10750</v>
      </c>
      <c r="G12029">
        <v>43032</v>
      </c>
      <c r="H12029" t="s">
        <v>9103</v>
      </c>
      <c r="I12029">
        <v>2</v>
      </c>
    </row>
    <row r="12030" spans="1:11" hidden="1" x14ac:dyDescent="0.25">
      <c r="A12030" t="s">
        <v>22450</v>
      </c>
      <c r="B12030" t="s">
        <v>22452</v>
      </c>
      <c r="C12030" t="s">
        <v>4545</v>
      </c>
      <c r="D12030" t="s">
        <v>4512</v>
      </c>
      <c r="E12030">
        <v>43030</v>
      </c>
      <c r="F12030" t="s">
        <v>9103</v>
      </c>
      <c r="G12030">
        <v>345</v>
      </c>
      <c r="H12030">
        <v>49133</v>
      </c>
      <c r="I12030" t="s">
        <v>9103</v>
      </c>
      <c r="J12030">
        <v>1</v>
      </c>
      <c r="K12030" t="s">
        <v>11865</v>
      </c>
    </row>
    <row r="12031" spans="1:11" hidden="1" x14ac:dyDescent="0.25">
      <c r="A12031" t="s">
        <v>22450</v>
      </c>
      <c r="B12031" t="s">
        <v>22453</v>
      </c>
      <c r="C12031" t="s">
        <v>4545</v>
      </c>
      <c r="D12031" t="s">
        <v>4512</v>
      </c>
      <c r="E12031">
        <v>43032</v>
      </c>
      <c r="F12031" t="s">
        <v>9103</v>
      </c>
      <c r="G12031">
        <v>138</v>
      </c>
      <c r="H12031">
        <v>49133</v>
      </c>
      <c r="I12031" t="s">
        <v>9103</v>
      </c>
      <c r="J12031">
        <v>1</v>
      </c>
      <c r="K12031" t="s">
        <v>11865</v>
      </c>
    </row>
    <row r="12032" spans="1:11" hidden="1" x14ac:dyDescent="0.25">
      <c r="A12032" t="s">
        <v>22450</v>
      </c>
      <c r="B12032" t="s">
        <v>22454</v>
      </c>
      <c r="C12032" t="s">
        <v>4545</v>
      </c>
      <c r="D12032" t="s">
        <v>4512</v>
      </c>
      <c r="E12032">
        <v>49051</v>
      </c>
      <c r="F12032" t="s">
        <v>9103</v>
      </c>
      <c r="G12032">
        <v>23</v>
      </c>
      <c r="H12032">
        <v>49133</v>
      </c>
      <c r="I12032" t="s">
        <v>9103</v>
      </c>
      <c r="J12032">
        <v>1</v>
      </c>
      <c r="K12032" t="s">
        <v>11865</v>
      </c>
    </row>
    <row r="12033" spans="1:11" hidden="1" x14ac:dyDescent="0.25">
      <c r="A12033" t="s">
        <v>3724</v>
      </c>
      <c r="B12033" t="s">
        <v>22455</v>
      </c>
      <c r="C12033" t="s">
        <v>4545</v>
      </c>
      <c r="D12033" t="s">
        <v>4512</v>
      </c>
      <c r="E12033">
        <v>1124</v>
      </c>
      <c r="F12033" t="s">
        <v>6336</v>
      </c>
      <c r="G12033">
        <v>138</v>
      </c>
      <c r="H12033">
        <v>24011</v>
      </c>
      <c r="I12033" t="s">
        <v>22456</v>
      </c>
      <c r="J12033">
        <v>1</v>
      </c>
      <c r="K12033">
        <v>1</v>
      </c>
    </row>
    <row r="12034" spans="1:11" hidden="1" x14ac:dyDescent="0.25">
      <c r="A12034" t="s">
        <v>3724</v>
      </c>
      <c r="B12034" t="s">
        <v>22457</v>
      </c>
      <c r="C12034" t="s">
        <v>4545</v>
      </c>
      <c r="D12034" t="s">
        <v>4512</v>
      </c>
      <c r="E12034">
        <v>1125</v>
      </c>
      <c r="F12034" t="s">
        <v>6336</v>
      </c>
      <c r="G12034">
        <v>345</v>
      </c>
      <c r="H12034">
        <v>24011</v>
      </c>
      <c r="I12034" t="s">
        <v>22456</v>
      </c>
      <c r="J12034">
        <v>1</v>
      </c>
      <c r="K12034">
        <v>1</v>
      </c>
    </row>
    <row r="12035" spans="1:11" hidden="1" x14ac:dyDescent="0.25">
      <c r="A12035" t="s">
        <v>3724</v>
      </c>
      <c r="B12035" t="s">
        <v>22458</v>
      </c>
      <c r="C12035" t="s">
        <v>4545</v>
      </c>
      <c r="D12035" t="s">
        <v>4512</v>
      </c>
      <c r="E12035">
        <v>4000</v>
      </c>
      <c r="F12035" t="s">
        <v>22459</v>
      </c>
      <c r="G12035">
        <v>13.8</v>
      </c>
      <c r="H12035">
        <v>24011</v>
      </c>
      <c r="I12035" t="s">
        <v>22456</v>
      </c>
      <c r="J12035">
        <v>1</v>
      </c>
      <c r="K12035">
        <v>1</v>
      </c>
    </row>
    <row r="12036" spans="1:11" hidden="1" x14ac:dyDescent="0.25">
      <c r="A12036" t="s">
        <v>22460</v>
      </c>
      <c r="B12036" t="s">
        <v>22461</v>
      </c>
      <c r="C12036" t="s">
        <v>4545</v>
      </c>
      <c r="D12036" t="s">
        <v>4512</v>
      </c>
      <c r="E12036">
        <v>181551</v>
      </c>
      <c r="F12036" t="s">
        <v>16777</v>
      </c>
      <c r="G12036">
        <v>34.5</v>
      </c>
      <c r="H12036">
        <v>181553</v>
      </c>
      <c r="I12036" t="s">
        <v>16777</v>
      </c>
      <c r="J12036">
        <v>345</v>
      </c>
      <c r="K12036" t="s">
        <v>20868</v>
      </c>
    </row>
    <row r="12037" spans="1:11" hidden="1" x14ac:dyDescent="0.25">
      <c r="A12037" t="s">
        <v>22460</v>
      </c>
      <c r="B12037" t="s">
        <v>22462</v>
      </c>
      <c r="C12037" t="s">
        <v>4545</v>
      </c>
      <c r="D12037" t="s">
        <v>4512</v>
      </c>
      <c r="E12037">
        <v>181552</v>
      </c>
      <c r="F12037" t="s">
        <v>16777</v>
      </c>
      <c r="G12037">
        <v>34.5</v>
      </c>
      <c r="H12037">
        <v>181553</v>
      </c>
      <c r="I12037" t="s">
        <v>16777</v>
      </c>
      <c r="J12037">
        <v>345</v>
      </c>
      <c r="K12037" t="s">
        <v>20843</v>
      </c>
    </row>
    <row r="12038" spans="1:11" hidden="1" x14ac:dyDescent="0.25">
      <c r="A12038" t="s">
        <v>22463</v>
      </c>
      <c r="B12038" t="s">
        <v>9809</v>
      </c>
      <c r="C12038" t="s">
        <v>4545</v>
      </c>
      <c r="D12038" t="s">
        <v>4512</v>
      </c>
      <c r="E12038">
        <v>3614</v>
      </c>
      <c r="F12038" t="s">
        <v>9810</v>
      </c>
      <c r="G12038">
        <v>69</v>
      </c>
      <c r="H12038">
        <v>3632</v>
      </c>
      <c r="I12038" t="s">
        <v>9811</v>
      </c>
      <c r="J12038">
        <v>138</v>
      </c>
      <c r="K12038">
        <v>1</v>
      </c>
    </row>
    <row r="12039" spans="1:11" hidden="1" x14ac:dyDescent="0.25">
      <c r="A12039" t="s">
        <v>22464</v>
      </c>
      <c r="B12039" t="s">
        <v>22465</v>
      </c>
      <c r="C12039" t="s">
        <v>4545</v>
      </c>
      <c r="D12039" t="s">
        <v>4512</v>
      </c>
      <c r="E12039">
        <v>1030</v>
      </c>
      <c r="F12039" t="s">
        <v>7191</v>
      </c>
      <c r="G12039">
        <v>345</v>
      </c>
      <c r="H12039">
        <v>24018</v>
      </c>
      <c r="I12039" t="s">
        <v>22466</v>
      </c>
      <c r="J12039">
        <v>1</v>
      </c>
      <c r="K12039">
        <v>3</v>
      </c>
    </row>
    <row r="12040" spans="1:11" hidden="1" x14ac:dyDescent="0.25">
      <c r="A12040" t="s">
        <v>22464</v>
      </c>
      <c r="B12040" t="s">
        <v>22467</v>
      </c>
      <c r="C12040" t="s">
        <v>4545</v>
      </c>
      <c r="D12040" t="s">
        <v>4512</v>
      </c>
      <c r="E12040">
        <v>1032</v>
      </c>
      <c r="F12040" t="s">
        <v>7191</v>
      </c>
      <c r="G12040">
        <v>138</v>
      </c>
      <c r="H12040">
        <v>24018</v>
      </c>
      <c r="I12040" t="s">
        <v>22466</v>
      </c>
      <c r="J12040">
        <v>1</v>
      </c>
      <c r="K12040">
        <v>3</v>
      </c>
    </row>
    <row r="12041" spans="1:11" hidden="1" x14ac:dyDescent="0.25">
      <c r="A12041" t="s">
        <v>22464</v>
      </c>
      <c r="B12041" t="s">
        <v>22468</v>
      </c>
      <c r="C12041" t="s">
        <v>4545</v>
      </c>
      <c r="D12041" t="s">
        <v>4512</v>
      </c>
      <c r="E12041">
        <v>11034</v>
      </c>
      <c r="F12041" t="s">
        <v>22469</v>
      </c>
      <c r="G12041">
        <v>13.8</v>
      </c>
      <c r="H12041">
        <v>24018</v>
      </c>
      <c r="I12041" t="s">
        <v>22466</v>
      </c>
      <c r="J12041">
        <v>1</v>
      </c>
      <c r="K12041">
        <v>3</v>
      </c>
    </row>
    <row r="12042" spans="1:11" hidden="1" x14ac:dyDescent="0.25">
      <c r="A12042" t="s">
        <v>22470</v>
      </c>
      <c r="B12042" t="s">
        <v>22471</v>
      </c>
      <c r="C12042" t="s">
        <v>4545</v>
      </c>
      <c r="D12042" t="s">
        <v>4512</v>
      </c>
      <c r="E12042">
        <v>1030</v>
      </c>
      <c r="F12042" t="s">
        <v>7191</v>
      </c>
      <c r="G12042">
        <v>345</v>
      </c>
      <c r="H12042">
        <v>24017</v>
      </c>
      <c r="I12042" t="s">
        <v>22472</v>
      </c>
      <c r="J12042">
        <v>1</v>
      </c>
      <c r="K12042">
        <v>2</v>
      </c>
    </row>
    <row r="12043" spans="1:11" hidden="1" x14ac:dyDescent="0.25">
      <c r="A12043" t="s">
        <v>22470</v>
      </c>
      <c r="B12043" t="s">
        <v>22473</v>
      </c>
      <c r="C12043" t="s">
        <v>4545</v>
      </c>
      <c r="D12043" t="s">
        <v>4512</v>
      </c>
      <c r="E12043">
        <v>1032</v>
      </c>
      <c r="F12043" t="s">
        <v>7191</v>
      </c>
      <c r="G12043">
        <v>138</v>
      </c>
      <c r="H12043">
        <v>24017</v>
      </c>
      <c r="I12043" t="s">
        <v>22472</v>
      </c>
      <c r="J12043">
        <v>1</v>
      </c>
      <c r="K12043">
        <v>2</v>
      </c>
    </row>
    <row r="12044" spans="1:11" hidden="1" x14ac:dyDescent="0.25">
      <c r="A12044" t="s">
        <v>22470</v>
      </c>
      <c r="B12044" t="s">
        <v>22474</v>
      </c>
      <c r="C12044" t="s">
        <v>4545</v>
      </c>
      <c r="D12044" t="s">
        <v>4512</v>
      </c>
      <c r="E12044">
        <v>11033</v>
      </c>
      <c r="F12044" t="s">
        <v>22475</v>
      </c>
      <c r="G12044">
        <v>13.2</v>
      </c>
      <c r="H12044">
        <v>24017</v>
      </c>
      <c r="I12044" t="s">
        <v>22472</v>
      </c>
      <c r="J12044">
        <v>1</v>
      </c>
      <c r="K12044">
        <v>2</v>
      </c>
    </row>
    <row r="12045" spans="1:11" hidden="1" x14ac:dyDescent="0.25">
      <c r="A12045" t="s">
        <v>3858</v>
      </c>
      <c r="B12045" t="s">
        <v>22476</v>
      </c>
      <c r="C12045" t="s">
        <v>4545</v>
      </c>
      <c r="D12045" t="s">
        <v>4512</v>
      </c>
      <c r="E12045">
        <v>1030</v>
      </c>
      <c r="F12045" t="s">
        <v>7191</v>
      </c>
      <c r="G12045">
        <v>345</v>
      </c>
      <c r="H12045">
        <v>24016</v>
      </c>
      <c r="I12045" t="s">
        <v>22477</v>
      </c>
      <c r="J12045">
        <v>1</v>
      </c>
      <c r="K12045">
        <v>1</v>
      </c>
    </row>
    <row r="12046" spans="1:11" hidden="1" x14ac:dyDescent="0.25">
      <c r="A12046" t="s">
        <v>3858</v>
      </c>
      <c r="B12046" t="s">
        <v>22478</v>
      </c>
      <c r="C12046" t="s">
        <v>4545</v>
      </c>
      <c r="D12046" t="s">
        <v>4512</v>
      </c>
      <c r="E12046">
        <v>1032</v>
      </c>
      <c r="F12046" t="s">
        <v>7191</v>
      </c>
      <c r="G12046">
        <v>138</v>
      </c>
      <c r="H12046">
        <v>24016</v>
      </c>
      <c r="I12046" t="s">
        <v>22477</v>
      </c>
      <c r="J12046">
        <v>1</v>
      </c>
      <c r="K12046">
        <v>1</v>
      </c>
    </row>
    <row r="12047" spans="1:11" hidden="1" x14ac:dyDescent="0.25">
      <c r="A12047" t="s">
        <v>3858</v>
      </c>
      <c r="B12047" t="s">
        <v>22479</v>
      </c>
      <c r="C12047" t="s">
        <v>4545</v>
      </c>
      <c r="D12047" t="s">
        <v>4512</v>
      </c>
      <c r="E12047">
        <v>11032</v>
      </c>
      <c r="F12047" t="s">
        <v>22480</v>
      </c>
      <c r="G12047">
        <v>13.2</v>
      </c>
      <c r="H12047">
        <v>24016</v>
      </c>
      <c r="I12047" t="s">
        <v>22477</v>
      </c>
      <c r="J12047">
        <v>1</v>
      </c>
      <c r="K12047">
        <v>1</v>
      </c>
    </row>
    <row r="12048" spans="1:11" hidden="1" x14ac:dyDescent="0.25">
      <c r="A12048" t="s">
        <v>22481</v>
      </c>
      <c r="B12048" t="s">
        <v>22482</v>
      </c>
      <c r="C12048" t="s">
        <v>4545</v>
      </c>
      <c r="D12048" t="s">
        <v>4512</v>
      </c>
      <c r="E12048">
        <v>1032</v>
      </c>
      <c r="F12048" t="s">
        <v>7191</v>
      </c>
      <c r="G12048">
        <v>138</v>
      </c>
      <c r="H12048">
        <v>24015</v>
      </c>
      <c r="I12048" t="s">
        <v>22483</v>
      </c>
      <c r="J12048">
        <v>1</v>
      </c>
      <c r="K12048">
        <v>1</v>
      </c>
    </row>
    <row r="12049" spans="1:11" hidden="1" x14ac:dyDescent="0.25">
      <c r="A12049" t="s">
        <v>22481</v>
      </c>
      <c r="B12049" t="s">
        <v>22484</v>
      </c>
      <c r="C12049" t="s">
        <v>4545</v>
      </c>
      <c r="D12049" t="s">
        <v>4512</v>
      </c>
      <c r="E12049">
        <v>1033</v>
      </c>
      <c r="F12049" t="s">
        <v>7191</v>
      </c>
      <c r="G12049">
        <v>69</v>
      </c>
      <c r="H12049">
        <v>24015</v>
      </c>
      <c r="I12049" t="s">
        <v>22483</v>
      </c>
      <c r="J12049">
        <v>1</v>
      </c>
      <c r="K12049">
        <v>1</v>
      </c>
    </row>
    <row r="12050" spans="1:11" hidden="1" x14ac:dyDescent="0.25">
      <c r="A12050" t="s">
        <v>22481</v>
      </c>
      <c r="B12050" t="s">
        <v>22485</v>
      </c>
      <c r="C12050" t="s">
        <v>4545</v>
      </c>
      <c r="D12050" t="s">
        <v>4512</v>
      </c>
      <c r="E12050">
        <v>11035</v>
      </c>
      <c r="F12050" t="s">
        <v>22469</v>
      </c>
      <c r="G12050">
        <v>13.8</v>
      </c>
      <c r="H12050">
        <v>24015</v>
      </c>
      <c r="I12050" t="s">
        <v>22483</v>
      </c>
      <c r="J12050">
        <v>1</v>
      </c>
      <c r="K12050">
        <v>1</v>
      </c>
    </row>
    <row r="12051" spans="1:11" hidden="1" x14ac:dyDescent="0.25">
      <c r="A12051" t="s">
        <v>22486</v>
      </c>
      <c r="B12051" t="s">
        <v>22487</v>
      </c>
      <c r="C12051" t="s">
        <v>4545</v>
      </c>
      <c r="D12051" t="s">
        <v>4512</v>
      </c>
      <c r="E12051">
        <v>140472</v>
      </c>
      <c r="F12051" t="s">
        <v>16788</v>
      </c>
      <c r="G12051">
        <v>34.5</v>
      </c>
      <c r="H12051">
        <v>140473</v>
      </c>
      <c r="I12051" t="s">
        <v>16788</v>
      </c>
      <c r="J12051">
        <v>345</v>
      </c>
      <c r="K12051">
        <v>1</v>
      </c>
    </row>
    <row r="12052" spans="1:11" hidden="1" x14ac:dyDescent="0.25">
      <c r="A12052" t="s">
        <v>22488</v>
      </c>
      <c r="B12052" t="s">
        <v>22489</v>
      </c>
      <c r="C12052" t="s">
        <v>4545</v>
      </c>
      <c r="D12052" t="s">
        <v>4512</v>
      </c>
      <c r="E12052">
        <v>80003</v>
      </c>
      <c r="F12052" t="s">
        <v>22490</v>
      </c>
      <c r="G12052">
        <v>14.4</v>
      </c>
      <c r="H12052">
        <v>80155</v>
      </c>
      <c r="I12052" t="s">
        <v>22490</v>
      </c>
      <c r="J12052">
        <v>138</v>
      </c>
      <c r="K12052">
        <v>1</v>
      </c>
    </row>
    <row r="12053" spans="1:11" hidden="1" x14ac:dyDescent="0.25">
      <c r="A12053" t="s">
        <v>22491</v>
      </c>
      <c r="B12053" t="s">
        <v>22492</v>
      </c>
      <c r="C12053" t="s">
        <v>4545</v>
      </c>
      <c r="D12053" t="s">
        <v>4512</v>
      </c>
      <c r="E12053">
        <v>161702</v>
      </c>
      <c r="F12053" t="s">
        <v>13358</v>
      </c>
      <c r="G12053">
        <v>34.5</v>
      </c>
      <c r="H12053">
        <v>161705</v>
      </c>
      <c r="I12053" t="s">
        <v>13358</v>
      </c>
      <c r="J12053">
        <v>345</v>
      </c>
      <c r="K12053">
        <v>2</v>
      </c>
    </row>
    <row r="12054" spans="1:11" hidden="1" x14ac:dyDescent="0.25">
      <c r="A12054" t="s">
        <v>22493</v>
      </c>
      <c r="B12054" t="s">
        <v>22494</v>
      </c>
      <c r="C12054" t="s">
        <v>4545</v>
      </c>
      <c r="D12054" t="s">
        <v>4512</v>
      </c>
      <c r="E12054">
        <v>140471</v>
      </c>
      <c r="F12054" t="s">
        <v>16788</v>
      </c>
      <c r="G12054">
        <v>34.5</v>
      </c>
      <c r="H12054">
        <v>140473</v>
      </c>
      <c r="I12054" t="s">
        <v>16788</v>
      </c>
      <c r="J12054">
        <v>345</v>
      </c>
      <c r="K12054">
        <v>1</v>
      </c>
    </row>
    <row r="12055" spans="1:11" hidden="1" x14ac:dyDescent="0.25">
      <c r="A12055" t="s">
        <v>22495</v>
      </c>
      <c r="B12055" t="s">
        <v>22496</v>
      </c>
      <c r="C12055" t="s">
        <v>4511</v>
      </c>
      <c r="D12055" t="s">
        <v>4512</v>
      </c>
      <c r="E12055">
        <v>161501</v>
      </c>
      <c r="F12055" t="s">
        <v>16821</v>
      </c>
      <c r="G12055">
        <v>161502</v>
      </c>
      <c r="H12055" t="s">
        <v>16821</v>
      </c>
      <c r="I12055" t="s">
        <v>5051</v>
      </c>
    </row>
    <row r="12056" spans="1:11" hidden="1" x14ac:dyDescent="0.25">
      <c r="A12056" t="s">
        <v>22495</v>
      </c>
      <c r="B12056" t="s">
        <v>22497</v>
      </c>
      <c r="C12056" t="s">
        <v>4545</v>
      </c>
      <c r="D12056" t="s">
        <v>4512</v>
      </c>
      <c r="E12056">
        <v>161502</v>
      </c>
      <c r="F12056" t="s">
        <v>16821</v>
      </c>
      <c r="G12056">
        <v>34.5</v>
      </c>
      <c r="H12056">
        <v>161503</v>
      </c>
      <c r="I12056" t="s">
        <v>16821</v>
      </c>
      <c r="J12056">
        <v>138</v>
      </c>
      <c r="K12056">
        <v>1</v>
      </c>
    </row>
    <row r="12057" spans="1:11" hidden="1" x14ac:dyDescent="0.25">
      <c r="A12057" t="s">
        <v>22498</v>
      </c>
      <c r="B12057" t="s">
        <v>22499</v>
      </c>
      <c r="C12057" t="s">
        <v>4545</v>
      </c>
      <c r="D12057" t="s">
        <v>4512</v>
      </c>
      <c r="E12057">
        <v>331</v>
      </c>
      <c r="F12057" t="s">
        <v>13256</v>
      </c>
      <c r="G12057">
        <v>138</v>
      </c>
      <c r="H12057">
        <v>150134</v>
      </c>
      <c r="I12057" t="s">
        <v>22500</v>
      </c>
      <c r="J12057">
        <v>13.8</v>
      </c>
      <c r="K12057">
        <v>4</v>
      </c>
    </row>
    <row r="12058" spans="1:11" hidden="1" x14ac:dyDescent="0.25">
      <c r="A12058" t="s">
        <v>22498</v>
      </c>
      <c r="B12058" t="s">
        <v>22501</v>
      </c>
      <c r="C12058" t="s">
        <v>4545</v>
      </c>
      <c r="D12058" t="s">
        <v>4512</v>
      </c>
      <c r="E12058">
        <v>331</v>
      </c>
      <c r="F12058" t="s">
        <v>13256</v>
      </c>
      <c r="G12058">
        <v>138</v>
      </c>
      <c r="H12058">
        <v>150135</v>
      </c>
      <c r="I12058" t="s">
        <v>22500</v>
      </c>
      <c r="J12058">
        <v>13.8</v>
      </c>
      <c r="K12058">
        <v>5</v>
      </c>
    </row>
    <row r="12059" spans="1:11" hidden="1" x14ac:dyDescent="0.25">
      <c r="A12059" t="s">
        <v>22502</v>
      </c>
      <c r="B12059" t="s">
        <v>22503</v>
      </c>
      <c r="C12059" t="s">
        <v>4545</v>
      </c>
      <c r="D12059" t="s">
        <v>4512</v>
      </c>
      <c r="E12059">
        <v>41061</v>
      </c>
      <c r="F12059" t="s">
        <v>6642</v>
      </c>
      <c r="G12059">
        <v>69</v>
      </c>
      <c r="H12059">
        <v>111102</v>
      </c>
      <c r="I12059" t="s">
        <v>22504</v>
      </c>
      <c r="J12059">
        <v>13.8</v>
      </c>
      <c r="K12059">
        <v>1</v>
      </c>
    </row>
    <row r="12060" spans="1:11" hidden="1" x14ac:dyDescent="0.25">
      <c r="A12060" t="s">
        <v>22505</v>
      </c>
      <c r="B12060" t="s">
        <v>22506</v>
      </c>
      <c r="C12060" t="s">
        <v>4545</v>
      </c>
      <c r="D12060" t="s">
        <v>4512</v>
      </c>
      <c r="E12060">
        <v>161701</v>
      </c>
      <c r="F12060" t="s">
        <v>13358</v>
      </c>
      <c r="G12060">
        <v>34.5</v>
      </c>
      <c r="H12060">
        <v>161705</v>
      </c>
      <c r="I12060" t="s">
        <v>13358</v>
      </c>
      <c r="J12060">
        <v>345</v>
      </c>
      <c r="K12060">
        <v>1</v>
      </c>
    </row>
    <row r="12061" spans="1:11" hidden="1" x14ac:dyDescent="0.25">
      <c r="A12061" t="s">
        <v>22507</v>
      </c>
      <c r="B12061" t="s">
        <v>22508</v>
      </c>
      <c r="C12061" t="s">
        <v>4545</v>
      </c>
      <c r="D12061" t="s">
        <v>4512</v>
      </c>
      <c r="E12061">
        <v>111161</v>
      </c>
      <c r="F12061" t="s">
        <v>5125</v>
      </c>
      <c r="G12061">
        <v>13.8</v>
      </c>
      <c r="H12061">
        <v>111162</v>
      </c>
      <c r="I12061" t="s">
        <v>5125</v>
      </c>
      <c r="J12061">
        <v>138</v>
      </c>
      <c r="K12061">
        <v>1</v>
      </c>
    </row>
    <row r="12062" spans="1:11" hidden="1" x14ac:dyDescent="0.25">
      <c r="A12062" t="s">
        <v>22509</v>
      </c>
      <c r="B12062" t="s">
        <v>22510</v>
      </c>
      <c r="C12062" t="s">
        <v>4545</v>
      </c>
      <c r="D12062" t="s">
        <v>4512</v>
      </c>
      <c r="E12062">
        <v>142812</v>
      </c>
      <c r="F12062" t="s">
        <v>22511</v>
      </c>
      <c r="G12062">
        <v>34.5</v>
      </c>
      <c r="H12062">
        <v>142815</v>
      </c>
      <c r="I12062" t="s">
        <v>22511</v>
      </c>
      <c r="J12062">
        <v>345</v>
      </c>
      <c r="K12062" t="s">
        <v>20843</v>
      </c>
    </row>
    <row r="12063" spans="1:11" hidden="1" x14ac:dyDescent="0.25">
      <c r="A12063" t="s">
        <v>22512</v>
      </c>
      <c r="B12063" t="s">
        <v>22513</v>
      </c>
      <c r="C12063" t="s">
        <v>4545</v>
      </c>
      <c r="D12063" t="s">
        <v>4512</v>
      </c>
      <c r="E12063">
        <v>13101</v>
      </c>
      <c r="F12063" t="s">
        <v>22514</v>
      </c>
      <c r="G12063">
        <v>138</v>
      </c>
      <c r="H12063">
        <v>24083</v>
      </c>
      <c r="I12063" t="s">
        <v>22515</v>
      </c>
      <c r="J12063">
        <v>1</v>
      </c>
      <c r="K12063">
        <v>1</v>
      </c>
    </row>
    <row r="12064" spans="1:11" hidden="1" x14ac:dyDescent="0.25">
      <c r="A12064" t="s">
        <v>22512</v>
      </c>
      <c r="B12064" t="s">
        <v>22516</v>
      </c>
      <c r="C12064" t="s">
        <v>4545</v>
      </c>
      <c r="D12064" t="s">
        <v>4512</v>
      </c>
      <c r="E12064">
        <v>3100</v>
      </c>
      <c r="F12064" t="s">
        <v>6923</v>
      </c>
      <c r="G12064">
        <v>345</v>
      </c>
      <c r="H12064">
        <v>24083</v>
      </c>
      <c r="I12064" t="s">
        <v>22515</v>
      </c>
      <c r="J12064">
        <v>1</v>
      </c>
      <c r="K12064">
        <v>1</v>
      </c>
    </row>
    <row r="12065" spans="1:11" hidden="1" x14ac:dyDescent="0.25">
      <c r="A12065" t="s">
        <v>22512</v>
      </c>
      <c r="B12065" t="s">
        <v>22517</v>
      </c>
      <c r="C12065" t="s">
        <v>4545</v>
      </c>
      <c r="D12065" t="s">
        <v>4512</v>
      </c>
      <c r="E12065">
        <v>3100</v>
      </c>
      <c r="F12065" t="s">
        <v>6923</v>
      </c>
      <c r="G12065">
        <v>345</v>
      </c>
      <c r="H12065">
        <v>24084</v>
      </c>
      <c r="I12065" t="s">
        <v>22518</v>
      </c>
      <c r="J12065">
        <v>1</v>
      </c>
      <c r="K12065">
        <v>2</v>
      </c>
    </row>
    <row r="12066" spans="1:11" hidden="1" x14ac:dyDescent="0.25">
      <c r="A12066" t="s">
        <v>22512</v>
      </c>
      <c r="B12066" t="s">
        <v>22519</v>
      </c>
      <c r="C12066" t="s">
        <v>4545</v>
      </c>
      <c r="D12066" t="s">
        <v>4512</v>
      </c>
      <c r="E12066">
        <v>3101</v>
      </c>
      <c r="F12066" t="s">
        <v>22520</v>
      </c>
      <c r="G12066">
        <v>138</v>
      </c>
      <c r="H12066">
        <v>24084</v>
      </c>
      <c r="I12066" t="s">
        <v>22518</v>
      </c>
      <c r="J12066">
        <v>1</v>
      </c>
      <c r="K12066">
        <v>2</v>
      </c>
    </row>
    <row r="12067" spans="1:11" hidden="1" x14ac:dyDescent="0.25">
      <c r="A12067" t="s">
        <v>22512</v>
      </c>
      <c r="B12067" t="s">
        <v>22521</v>
      </c>
      <c r="C12067" t="s">
        <v>4545</v>
      </c>
      <c r="D12067" t="s">
        <v>4512</v>
      </c>
      <c r="E12067">
        <v>3113</v>
      </c>
      <c r="F12067" t="s">
        <v>6923</v>
      </c>
      <c r="G12067">
        <v>13.8</v>
      </c>
      <c r="H12067">
        <v>24083</v>
      </c>
      <c r="I12067" t="s">
        <v>22515</v>
      </c>
      <c r="J12067">
        <v>1</v>
      </c>
      <c r="K12067">
        <v>1</v>
      </c>
    </row>
    <row r="12068" spans="1:11" hidden="1" x14ac:dyDescent="0.25">
      <c r="A12068" t="s">
        <v>22512</v>
      </c>
      <c r="B12068" t="s">
        <v>22522</v>
      </c>
      <c r="C12068" t="s">
        <v>4545</v>
      </c>
      <c r="D12068" t="s">
        <v>4512</v>
      </c>
      <c r="E12068">
        <v>3129</v>
      </c>
      <c r="F12068" t="s">
        <v>6923</v>
      </c>
      <c r="G12068">
        <v>13.8</v>
      </c>
      <c r="H12068">
        <v>24084</v>
      </c>
      <c r="I12068" t="s">
        <v>22518</v>
      </c>
      <c r="J12068">
        <v>1</v>
      </c>
      <c r="K12068">
        <v>2</v>
      </c>
    </row>
    <row r="12069" spans="1:11" hidden="1" x14ac:dyDescent="0.25">
      <c r="A12069" t="s">
        <v>22523</v>
      </c>
      <c r="B12069" t="s">
        <v>22524</v>
      </c>
      <c r="C12069" t="s">
        <v>4545</v>
      </c>
      <c r="D12069" t="s">
        <v>4512</v>
      </c>
      <c r="E12069">
        <v>3683</v>
      </c>
      <c r="F12069" t="s">
        <v>8742</v>
      </c>
      <c r="G12069">
        <v>138</v>
      </c>
      <c r="H12069">
        <v>3684</v>
      </c>
      <c r="I12069" t="s">
        <v>8742</v>
      </c>
      <c r="J12069">
        <v>69</v>
      </c>
      <c r="K12069">
        <v>1</v>
      </c>
    </row>
    <row r="12070" spans="1:11" hidden="1" x14ac:dyDescent="0.25">
      <c r="A12070" t="s">
        <v>22525</v>
      </c>
      <c r="B12070" t="s">
        <v>8744</v>
      </c>
      <c r="C12070" t="s">
        <v>4545</v>
      </c>
      <c r="D12070" t="s">
        <v>4512</v>
      </c>
      <c r="E12070">
        <v>11795</v>
      </c>
      <c r="F12070" t="s">
        <v>8745</v>
      </c>
      <c r="G12070">
        <v>13.8</v>
      </c>
      <c r="H12070">
        <v>24085</v>
      </c>
      <c r="I12070" t="s">
        <v>8746</v>
      </c>
      <c r="J12070">
        <v>1</v>
      </c>
      <c r="K12070">
        <v>1</v>
      </c>
    </row>
    <row r="12071" spans="1:11" hidden="1" x14ac:dyDescent="0.25">
      <c r="A12071" t="s">
        <v>22525</v>
      </c>
      <c r="B12071" t="s">
        <v>8747</v>
      </c>
      <c r="C12071" t="s">
        <v>4511</v>
      </c>
      <c r="D12071" t="s">
        <v>4512</v>
      </c>
      <c r="E12071">
        <v>1695</v>
      </c>
      <c r="F12071" t="s">
        <v>7218</v>
      </c>
      <c r="G12071">
        <v>1696</v>
      </c>
      <c r="H12071" t="s">
        <v>8748</v>
      </c>
      <c r="I12071">
        <v>1</v>
      </c>
    </row>
    <row r="12072" spans="1:11" hidden="1" x14ac:dyDescent="0.25">
      <c r="A12072" t="s">
        <v>22525</v>
      </c>
      <c r="B12072" t="s">
        <v>8751</v>
      </c>
      <c r="C12072" t="s">
        <v>4511</v>
      </c>
      <c r="D12072" t="s">
        <v>4512</v>
      </c>
      <c r="E12072">
        <v>1696</v>
      </c>
      <c r="F12072" t="s">
        <v>8748</v>
      </c>
      <c r="G12072">
        <v>2514</v>
      </c>
      <c r="H12072" t="s">
        <v>4630</v>
      </c>
      <c r="I12072">
        <v>1</v>
      </c>
    </row>
    <row r="12073" spans="1:11" hidden="1" x14ac:dyDescent="0.25">
      <c r="A12073" t="s">
        <v>22525</v>
      </c>
      <c r="B12073" t="s">
        <v>8752</v>
      </c>
      <c r="C12073" t="s">
        <v>4545</v>
      </c>
      <c r="D12073" t="s">
        <v>4512</v>
      </c>
      <c r="E12073">
        <v>1696</v>
      </c>
      <c r="F12073" t="s">
        <v>8748</v>
      </c>
      <c r="G12073">
        <v>345</v>
      </c>
      <c r="H12073">
        <v>24085</v>
      </c>
      <c r="I12073" t="s">
        <v>8746</v>
      </c>
      <c r="J12073">
        <v>1</v>
      </c>
      <c r="K12073">
        <v>1</v>
      </c>
    </row>
    <row r="12074" spans="1:11" hidden="1" x14ac:dyDescent="0.25">
      <c r="A12074" t="s">
        <v>22525</v>
      </c>
      <c r="B12074" t="s">
        <v>8753</v>
      </c>
      <c r="C12074" t="s">
        <v>4545</v>
      </c>
      <c r="D12074" t="s">
        <v>4512</v>
      </c>
      <c r="E12074">
        <v>1795</v>
      </c>
      <c r="F12074" t="s">
        <v>8754</v>
      </c>
      <c r="G12074">
        <v>138</v>
      </c>
      <c r="H12074">
        <v>24085</v>
      </c>
      <c r="I12074" t="s">
        <v>8746</v>
      </c>
      <c r="J12074">
        <v>1</v>
      </c>
      <c r="K12074">
        <v>1</v>
      </c>
    </row>
    <row r="12075" spans="1:11" hidden="1" x14ac:dyDescent="0.25">
      <c r="A12075" t="s">
        <v>22526</v>
      </c>
      <c r="B12075" t="s">
        <v>22527</v>
      </c>
      <c r="C12075" t="s">
        <v>4545</v>
      </c>
      <c r="D12075" t="s">
        <v>4512</v>
      </c>
      <c r="E12075">
        <v>7237</v>
      </c>
      <c r="F12075" t="s">
        <v>14672</v>
      </c>
      <c r="G12075">
        <v>138</v>
      </c>
      <c r="H12075">
        <v>7587</v>
      </c>
      <c r="I12075" t="s">
        <v>14672</v>
      </c>
      <c r="J12075">
        <v>69</v>
      </c>
      <c r="K12075">
        <v>1</v>
      </c>
    </row>
    <row r="12076" spans="1:11" hidden="1" x14ac:dyDescent="0.25">
      <c r="A12076" t="s">
        <v>3655</v>
      </c>
      <c r="B12076" t="s">
        <v>22528</v>
      </c>
      <c r="C12076" t="s">
        <v>4545</v>
      </c>
      <c r="D12076" t="s">
        <v>4512</v>
      </c>
      <c r="E12076">
        <v>1018</v>
      </c>
      <c r="F12076" t="s">
        <v>8609</v>
      </c>
      <c r="G12076">
        <v>345</v>
      </c>
      <c r="H12076">
        <v>24033</v>
      </c>
      <c r="I12076" t="s">
        <v>22529</v>
      </c>
      <c r="J12076">
        <v>1</v>
      </c>
      <c r="K12076">
        <v>1</v>
      </c>
    </row>
    <row r="12077" spans="1:11" hidden="1" x14ac:dyDescent="0.25">
      <c r="A12077" t="s">
        <v>3655</v>
      </c>
      <c r="B12077" t="s">
        <v>22530</v>
      </c>
      <c r="C12077" t="s">
        <v>4545</v>
      </c>
      <c r="D12077" t="s">
        <v>4512</v>
      </c>
      <c r="E12077">
        <v>1019</v>
      </c>
      <c r="F12077" t="s">
        <v>5373</v>
      </c>
      <c r="G12077">
        <v>138</v>
      </c>
      <c r="H12077">
        <v>24033</v>
      </c>
      <c r="I12077" t="s">
        <v>22529</v>
      </c>
      <c r="J12077">
        <v>1</v>
      </c>
      <c r="K12077">
        <v>1</v>
      </c>
    </row>
    <row r="12078" spans="1:11" hidden="1" x14ac:dyDescent="0.25">
      <c r="A12078" t="s">
        <v>3655</v>
      </c>
      <c r="B12078" t="s">
        <v>22531</v>
      </c>
      <c r="C12078" t="s">
        <v>4545</v>
      </c>
      <c r="D12078" t="s">
        <v>4512</v>
      </c>
      <c r="E12078">
        <v>18527</v>
      </c>
      <c r="F12078" t="s">
        <v>22532</v>
      </c>
      <c r="G12078">
        <v>13.8</v>
      </c>
      <c r="H12078">
        <v>24033</v>
      </c>
      <c r="I12078" t="s">
        <v>22529</v>
      </c>
      <c r="J12078">
        <v>1</v>
      </c>
      <c r="K12078">
        <v>1</v>
      </c>
    </row>
    <row r="12079" spans="1:11" hidden="1" x14ac:dyDescent="0.25">
      <c r="A12079" t="s">
        <v>22533</v>
      </c>
      <c r="B12079" t="s">
        <v>22534</v>
      </c>
      <c r="C12079" t="s">
        <v>4545</v>
      </c>
      <c r="D12079" t="s">
        <v>4512</v>
      </c>
      <c r="E12079">
        <v>1018</v>
      </c>
      <c r="F12079" t="s">
        <v>8609</v>
      </c>
      <c r="G12079">
        <v>345</v>
      </c>
      <c r="H12079">
        <v>24125</v>
      </c>
      <c r="I12079" t="s">
        <v>22535</v>
      </c>
      <c r="J12079">
        <v>1</v>
      </c>
      <c r="K12079">
        <v>2</v>
      </c>
    </row>
    <row r="12080" spans="1:11" hidden="1" x14ac:dyDescent="0.25">
      <c r="A12080" t="s">
        <v>22533</v>
      </c>
      <c r="B12080" t="s">
        <v>22536</v>
      </c>
      <c r="C12080" t="s">
        <v>4545</v>
      </c>
      <c r="D12080" t="s">
        <v>4512</v>
      </c>
      <c r="E12080">
        <v>1019</v>
      </c>
      <c r="F12080" t="s">
        <v>5373</v>
      </c>
      <c r="G12080">
        <v>138</v>
      </c>
      <c r="H12080">
        <v>24125</v>
      </c>
      <c r="I12080" t="s">
        <v>22535</v>
      </c>
      <c r="J12080">
        <v>1</v>
      </c>
      <c r="K12080">
        <v>2</v>
      </c>
    </row>
    <row r="12081" spans="1:11" hidden="1" x14ac:dyDescent="0.25">
      <c r="A12081" t="s">
        <v>22533</v>
      </c>
      <c r="B12081" t="s">
        <v>22537</v>
      </c>
      <c r="C12081" t="s">
        <v>4545</v>
      </c>
      <c r="D12081" t="s">
        <v>4512</v>
      </c>
      <c r="E12081">
        <v>24125</v>
      </c>
      <c r="F12081" t="s">
        <v>22535</v>
      </c>
      <c r="G12081">
        <v>1</v>
      </c>
      <c r="H12081">
        <v>24996</v>
      </c>
      <c r="I12081" t="s">
        <v>22538</v>
      </c>
      <c r="J12081">
        <v>13.8</v>
      </c>
      <c r="K12081">
        <v>2</v>
      </c>
    </row>
    <row r="12082" spans="1:11" hidden="1" x14ac:dyDescent="0.25">
      <c r="A12082" t="s">
        <v>22539</v>
      </c>
      <c r="B12082" t="s">
        <v>22540</v>
      </c>
      <c r="C12082" t="s">
        <v>4545</v>
      </c>
      <c r="D12082" t="s">
        <v>4512</v>
      </c>
      <c r="E12082">
        <v>7148</v>
      </c>
      <c r="F12082" t="s">
        <v>11438</v>
      </c>
      <c r="G12082">
        <v>138</v>
      </c>
      <c r="H12082">
        <v>7480</v>
      </c>
      <c r="I12082" t="s">
        <v>11438</v>
      </c>
      <c r="J12082">
        <v>69</v>
      </c>
      <c r="K12082">
        <v>1</v>
      </c>
    </row>
    <row r="12083" spans="1:11" hidden="1" x14ac:dyDescent="0.25">
      <c r="A12083" t="s">
        <v>22541</v>
      </c>
      <c r="B12083" t="s">
        <v>22542</v>
      </c>
      <c r="C12083" t="s">
        <v>4545</v>
      </c>
      <c r="D12083" t="s">
        <v>4512</v>
      </c>
      <c r="E12083">
        <v>140331</v>
      </c>
      <c r="F12083" t="s">
        <v>12482</v>
      </c>
      <c r="G12083">
        <v>34.5</v>
      </c>
      <c r="H12083">
        <v>140332</v>
      </c>
      <c r="I12083" t="s">
        <v>12482</v>
      </c>
      <c r="J12083">
        <v>69</v>
      </c>
      <c r="K12083">
        <v>1</v>
      </c>
    </row>
    <row r="12084" spans="1:11" hidden="1" x14ac:dyDescent="0.25">
      <c r="A12084" t="s">
        <v>22543</v>
      </c>
      <c r="B12084" t="s">
        <v>22544</v>
      </c>
      <c r="C12084" t="s">
        <v>4545</v>
      </c>
      <c r="D12084" t="s">
        <v>4512</v>
      </c>
      <c r="E12084">
        <v>42940</v>
      </c>
      <c r="F12084" t="s">
        <v>7895</v>
      </c>
      <c r="G12084">
        <v>138</v>
      </c>
      <c r="H12084">
        <v>110563</v>
      </c>
      <c r="I12084" t="s">
        <v>22545</v>
      </c>
      <c r="J12084">
        <v>34.5</v>
      </c>
      <c r="K12084">
        <v>2</v>
      </c>
    </row>
    <row r="12085" spans="1:11" hidden="1" x14ac:dyDescent="0.25">
      <c r="A12085" t="s">
        <v>22546</v>
      </c>
      <c r="B12085" t="s">
        <v>22547</v>
      </c>
      <c r="C12085" t="s">
        <v>4545</v>
      </c>
      <c r="D12085" t="s">
        <v>4512</v>
      </c>
      <c r="E12085">
        <v>42940</v>
      </c>
      <c r="F12085" t="s">
        <v>7895</v>
      </c>
      <c r="G12085">
        <v>138</v>
      </c>
      <c r="H12085">
        <v>110564</v>
      </c>
      <c r="I12085" t="s">
        <v>22545</v>
      </c>
      <c r="J12085">
        <v>34.5</v>
      </c>
      <c r="K12085">
        <v>4</v>
      </c>
    </row>
    <row r="12086" spans="1:11" hidden="1" x14ac:dyDescent="0.25">
      <c r="A12086" t="s">
        <v>22548</v>
      </c>
      <c r="B12086" t="s">
        <v>22549</v>
      </c>
      <c r="C12086" t="s">
        <v>4545</v>
      </c>
      <c r="D12086" t="s">
        <v>4512</v>
      </c>
      <c r="E12086">
        <v>110561</v>
      </c>
      <c r="F12086" t="s">
        <v>22545</v>
      </c>
      <c r="G12086">
        <v>13.8</v>
      </c>
      <c r="H12086">
        <v>110562</v>
      </c>
      <c r="I12086" t="s">
        <v>22545</v>
      </c>
      <c r="J12086">
        <v>34.5</v>
      </c>
      <c r="K12086">
        <v>1</v>
      </c>
    </row>
    <row r="12087" spans="1:11" hidden="1" x14ac:dyDescent="0.25">
      <c r="A12087" t="s">
        <v>22550</v>
      </c>
      <c r="B12087" t="s">
        <v>22551</v>
      </c>
      <c r="C12087" t="s">
        <v>4545</v>
      </c>
      <c r="D12087" t="s">
        <v>4512</v>
      </c>
      <c r="E12087">
        <v>42940</v>
      </c>
      <c r="F12087" t="s">
        <v>7895</v>
      </c>
      <c r="G12087">
        <v>138</v>
      </c>
      <c r="H12087">
        <v>110562</v>
      </c>
      <c r="I12087" t="s">
        <v>22545</v>
      </c>
      <c r="J12087">
        <v>34.5</v>
      </c>
      <c r="K12087">
        <v>3</v>
      </c>
    </row>
    <row r="12088" spans="1:11" hidden="1" x14ac:dyDescent="0.25">
      <c r="A12088" t="s">
        <v>22552</v>
      </c>
      <c r="B12088" t="s">
        <v>22553</v>
      </c>
      <c r="C12088" t="s">
        <v>4545</v>
      </c>
      <c r="D12088" t="s">
        <v>4512</v>
      </c>
      <c r="E12088">
        <v>140181</v>
      </c>
      <c r="F12088" t="s">
        <v>22554</v>
      </c>
      <c r="G12088">
        <v>34.5</v>
      </c>
      <c r="H12088">
        <v>140182</v>
      </c>
      <c r="I12088" t="s">
        <v>19318</v>
      </c>
      <c r="J12088">
        <v>138</v>
      </c>
      <c r="K12088">
        <v>1</v>
      </c>
    </row>
    <row r="12089" spans="1:11" hidden="1" x14ac:dyDescent="0.25">
      <c r="A12089" t="s">
        <v>22555</v>
      </c>
      <c r="B12089" t="s">
        <v>22556</v>
      </c>
      <c r="C12089" t="s">
        <v>4545</v>
      </c>
      <c r="D12089" t="s">
        <v>4512</v>
      </c>
      <c r="E12089">
        <v>46100</v>
      </c>
      <c r="F12089" t="s">
        <v>4901</v>
      </c>
      <c r="G12089">
        <v>345</v>
      </c>
      <c r="H12089">
        <v>49170</v>
      </c>
      <c r="I12089" t="s">
        <v>4901</v>
      </c>
      <c r="J12089">
        <v>1</v>
      </c>
      <c r="K12089" t="s">
        <v>11865</v>
      </c>
    </row>
    <row r="12090" spans="1:11" hidden="1" x14ac:dyDescent="0.25">
      <c r="A12090" t="s">
        <v>22555</v>
      </c>
      <c r="B12090" t="s">
        <v>22557</v>
      </c>
      <c r="C12090" t="s">
        <v>4545</v>
      </c>
      <c r="D12090" t="s">
        <v>4512</v>
      </c>
      <c r="E12090">
        <v>46110</v>
      </c>
      <c r="F12090" t="s">
        <v>4901</v>
      </c>
      <c r="G12090">
        <v>138</v>
      </c>
      <c r="H12090">
        <v>49170</v>
      </c>
      <c r="I12090" t="s">
        <v>4901</v>
      </c>
      <c r="J12090">
        <v>1</v>
      </c>
      <c r="K12090" t="s">
        <v>11865</v>
      </c>
    </row>
    <row r="12091" spans="1:11" hidden="1" x14ac:dyDescent="0.25">
      <c r="A12091" t="s">
        <v>22555</v>
      </c>
      <c r="B12091" t="s">
        <v>22558</v>
      </c>
      <c r="C12091" t="s">
        <v>4545</v>
      </c>
      <c r="D12091" t="s">
        <v>4512</v>
      </c>
      <c r="E12091">
        <v>49070</v>
      </c>
      <c r="F12091" t="s">
        <v>4901</v>
      </c>
      <c r="G12091">
        <v>23</v>
      </c>
      <c r="H12091">
        <v>49170</v>
      </c>
      <c r="I12091" t="s">
        <v>4901</v>
      </c>
      <c r="J12091">
        <v>1</v>
      </c>
      <c r="K12091" t="s">
        <v>11865</v>
      </c>
    </row>
    <row r="12092" spans="1:11" hidden="1" x14ac:dyDescent="0.25">
      <c r="A12092" t="s">
        <v>22559</v>
      </c>
      <c r="B12092" t="s">
        <v>22560</v>
      </c>
      <c r="C12092" t="s">
        <v>4545</v>
      </c>
      <c r="D12092" t="s">
        <v>4512</v>
      </c>
      <c r="E12092">
        <v>46100</v>
      </c>
      <c r="F12092" t="s">
        <v>4901</v>
      </c>
      <c r="G12092">
        <v>345</v>
      </c>
      <c r="H12092">
        <v>49175</v>
      </c>
      <c r="I12092" t="s">
        <v>4901</v>
      </c>
      <c r="J12092">
        <v>1</v>
      </c>
      <c r="K12092" t="s">
        <v>13558</v>
      </c>
    </row>
    <row r="12093" spans="1:11" hidden="1" x14ac:dyDescent="0.25">
      <c r="A12093" t="s">
        <v>22559</v>
      </c>
      <c r="B12093" t="s">
        <v>22561</v>
      </c>
      <c r="C12093" t="s">
        <v>4545</v>
      </c>
      <c r="D12093" t="s">
        <v>4512</v>
      </c>
      <c r="E12093">
        <v>46110</v>
      </c>
      <c r="F12093" t="s">
        <v>4901</v>
      </c>
      <c r="G12093">
        <v>138</v>
      </c>
      <c r="H12093">
        <v>49175</v>
      </c>
      <c r="I12093" t="s">
        <v>4901</v>
      </c>
      <c r="J12093">
        <v>1</v>
      </c>
      <c r="K12093" t="s">
        <v>13558</v>
      </c>
    </row>
    <row r="12094" spans="1:11" hidden="1" x14ac:dyDescent="0.25">
      <c r="A12094" t="s">
        <v>22559</v>
      </c>
      <c r="B12094" t="s">
        <v>22562</v>
      </c>
      <c r="C12094" t="s">
        <v>4545</v>
      </c>
      <c r="D12094" t="s">
        <v>4512</v>
      </c>
      <c r="E12094">
        <v>49075</v>
      </c>
      <c r="F12094" t="s">
        <v>4901</v>
      </c>
      <c r="G12094">
        <v>23</v>
      </c>
      <c r="H12094">
        <v>49175</v>
      </c>
      <c r="I12094" t="s">
        <v>4901</v>
      </c>
      <c r="J12094">
        <v>1</v>
      </c>
      <c r="K12094" t="s">
        <v>13558</v>
      </c>
    </row>
    <row r="12095" spans="1:11" hidden="1" x14ac:dyDescent="0.25">
      <c r="A12095" t="s">
        <v>22563</v>
      </c>
      <c r="B12095" t="s">
        <v>22564</v>
      </c>
      <c r="C12095" t="s">
        <v>4545</v>
      </c>
      <c r="D12095" t="s">
        <v>4512</v>
      </c>
      <c r="E12095">
        <v>42970</v>
      </c>
      <c r="F12095" t="s">
        <v>8837</v>
      </c>
      <c r="G12095">
        <v>138</v>
      </c>
      <c r="H12095">
        <v>111204</v>
      </c>
      <c r="I12095" t="s">
        <v>22565</v>
      </c>
      <c r="J12095">
        <v>12.47</v>
      </c>
      <c r="K12095">
        <v>2</v>
      </c>
    </row>
    <row r="12096" spans="1:11" hidden="1" x14ac:dyDescent="0.25">
      <c r="A12096" t="s">
        <v>22566</v>
      </c>
      <c r="B12096" t="s">
        <v>22567</v>
      </c>
      <c r="C12096" t="s">
        <v>4545</v>
      </c>
      <c r="D12096" t="s">
        <v>4512</v>
      </c>
      <c r="E12096">
        <v>8654</v>
      </c>
      <c r="F12096" t="s">
        <v>15914</v>
      </c>
      <c r="G12096">
        <v>69</v>
      </c>
      <c r="H12096">
        <v>8999</v>
      </c>
      <c r="I12096" t="s">
        <v>11996</v>
      </c>
      <c r="J12096">
        <v>138</v>
      </c>
      <c r="K12096">
        <v>1</v>
      </c>
    </row>
    <row r="12097" spans="1:11" hidden="1" x14ac:dyDescent="0.25">
      <c r="A12097" t="s">
        <v>22568</v>
      </c>
      <c r="B12097" t="s">
        <v>22569</v>
      </c>
      <c r="C12097" t="s">
        <v>4545</v>
      </c>
      <c r="D12097" t="s">
        <v>4512</v>
      </c>
      <c r="E12097" t="s">
        <v>22570</v>
      </c>
      <c r="F12097">
        <v>12.47</v>
      </c>
      <c r="G12097">
        <v>111203</v>
      </c>
      <c r="H12097" t="s">
        <v>22571</v>
      </c>
      <c r="I12097">
        <v>0.48</v>
      </c>
      <c r="J12097" t="s">
        <v>22572</v>
      </c>
    </row>
    <row r="12098" spans="1:11" hidden="1" x14ac:dyDescent="0.25">
      <c r="A12098" t="s">
        <v>22573</v>
      </c>
      <c r="B12098" t="s">
        <v>22574</v>
      </c>
      <c r="C12098" t="s">
        <v>4545</v>
      </c>
      <c r="D12098" t="s">
        <v>4512</v>
      </c>
      <c r="E12098">
        <v>42970</v>
      </c>
      <c r="F12098" t="s">
        <v>8837</v>
      </c>
      <c r="G12098">
        <v>138</v>
      </c>
      <c r="H12098">
        <v>111207</v>
      </c>
      <c r="I12098" t="s">
        <v>22575</v>
      </c>
      <c r="J12098">
        <v>12.47</v>
      </c>
      <c r="K12098">
        <v>4</v>
      </c>
    </row>
    <row r="12099" spans="1:11" hidden="1" x14ac:dyDescent="0.25">
      <c r="A12099" t="s">
        <v>22576</v>
      </c>
      <c r="B12099" t="s">
        <v>22577</v>
      </c>
      <c r="C12099" t="s">
        <v>4545</v>
      </c>
      <c r="D12099" t="s">
        <v>4512</v>
      </c>
      <c r="E12099">
        <v>42970</v>
      </c>
      <c r="F12099" t="s">
        <v>8837</v>
      </c>
      <c r="G12099">
        <v>138</v>
      </c>
      <c r="H12099">
        <v>111206</v>
      </c>
      <c r="I12099" t="s">
        <v>22578</v>
      </c>
      <c r="J12099">
        <v>12.47</v>
      </c>
      <c r="K12099">
        <v>5</v>
      </c>
    </row>
    <row r="12100" spans="1:11" hidden="1" x14ac:dyDescent="0.25">
      <c r="A12100" t="s">
        <v>22579</v>
      </c>
      <c r="B12100" t="s">
        <v>22580</v>
      </c>
      <c r="C12100" t="s">
        <v>4545</v>
      </c>
      <c r="D12100" t="s">
        <v>4512</v>
      </c>
      <c r="E12100">
        <v>42970</v>
      </c>
      <c r="F12100" t="s">
        <v>8837</v>
      </c>
      <c r="G12100">
        <v>138</v>
      </c>
      <c r="H12100">
        <v>111205</v>
      </c>
      <c r="I12100" t="s">
        <v>22581</v>
      </c>
      <c r="J12100">
        <v>12.47</v>
      </c>
      <c r="K12100">
        <v>1</v>
      </c>
    </row>
    <row r="12101" spans="1:11" hidden="1" x14ac:dyDescent="0.25">
      <c r="A12101" t="s">
        <v>22582</v>
      </c>
      <c r="B12101" t="s">
        <v>22583</v>
      </c>
      <c r="C12101" t="s">
        <v>4545</v>
      </c>
      <c r="D12101" t="s">
        <v>4512</v>
      </c>
      <c r="E12101">
        <v>5536</v>
      </c>
      <c r="F12101" t="s">
        <v>12721</v>
      </c>
      <c r="G12101">
        <v>69</v>
      </c>
      <c r="H12101">
        <v>78103</v>
      </c>
      <c r="I12101" t="s">
        <v>10725</v>
      </c>
      <c r="J12101">
        <v>138</v>
      </c>
      <c r="K12101">
        <v>1</v>
      </c>
    </row>
    <row r="12102" spans="1:11" hidden="1" x14ac:dyDescent="0.25">
      <c r="A12102" t="s">
        <v>22584</v>
      </c>
      <c r="B12102" t="s">
        <v>22585</v>
      </c>
      <c r="C12102" t="s">
        <v>4545</v>
      </c>
      <c r="D12102" t="s">
        <v>4512</v>
      </c>
      <c r="E12102">
        <v>8495</v>
      </c>
      <c r="F12102" t="s">
        <v>15914</v>
      </c>
      <c r="G12102">
        <v>69</v>
      </c>
      <c r="H12102">
        <v>8997</v>
      </c>
      <c r="I12102" t="s">
        <v>11996</v>
      </c>
      <c r="J12102">
        <v>138</v>
      </c>
      <c r="K12102">
        <v>1</v>
      </c>
    </row>
    <row r="12103" spans="1:11" hidden="1" x14ac:dyDescent="0.25">
      <c r="A12103" t="s">
        <v>22584</v>
      </c>
      <c r="B12103" t="s">
        <v>15917</v>
      </c>
      <c r="C12103" t="s">
        <v>4511</v>
      </c>
      <c r="D12103" t="s">
        <v>4512</v>
      </c>
      <c r="E12103">
        <v>8495</v>
      </c>
      <c r="F12103" t="s">
        <v>15914</v>
      </c>
      <c r="G12103">
        <v>8560</v>
      </c>
      <c r="H12103" t="s">
        <v>15914</v>
      </c>
      <c r="I12103" t="s">
        <v>5051</v>
      </c>
    </row>
    <row r="12104" spans="1:11" hidden="1" x14ac:dyDescent="0.25">
      <c r="A12104" t="s">
        <v>22586</v>
      </c>
      <c r="B12104" t="s">
        <v>22587</v>
      </c>
      <c r="C12104" t="s">
        <v>4545</v>
      </c>
      <c r="D12104" t="s">
        <v>4512</v>
      </c>
      <c r="E12104">
        <v>46100</v>
      </c>
      <c r="F12104" t="s">
        <v>4901</v>
      </c>
      <c r="G12104">
        <v>345</v>
      </c>
      <c r="H12104">
        <v>49150</v>
      </c>
      <c r="I12104" t="s">
        <v>4901</v>
      </c>
      <c r="J12104">
        <v>1</v>
      </c>
      <c r="K12104" t="s">
        <v>11860</v>
      </c>
    </row>
    <row r="12105" spans="1:11" hidden="1" x14ac:dyDescent="0.25">
      <c r="A12105" t="s">
        <v>22586</v>
      </c>
      <c r="B12105" t="s">
        <v>22588</v>
      </c>
      <c r="C12105" t="s">
        <v>4545</v>
      </c>
      <c r="D12105" t="s">
        <v>4512</v>
      </c>
      <c r="E12105">
        <v>46110</v>
      </c>
      <c r="F12105" t="s">
        <v>4901</v>
      </c>
      <c r="G12105">
        <v>138</v>
      </c>
      <c r="H12105">
        <v>49150</v>
      </c>
      <c r="I12105" t="s">
        <v>4901</v>
      </c>
      <c r="J12105">
        <v>1</v>
      </c>
      <c r="K12105" t="s">
        <v>11860</v>
      </c>
    </row>
    <row r="12106" spans="1:11" hidden="1" x14ac:dyDescent="0.25">
      <c r="A12106" t="s">
        <v>22586</v>
      </c>
      <c r="B12106" t="s">
        <v>8855</v>
      </c>
      <c r="C12106" t="s">
        <v>4511</v>
      </c>
      <c r="D12106" t="s">
        <v>4512</v>
      </c>
      <c r="E12106">
        <v>46110</v>
      </c>
      <c r="F12106" t="s">
        <v>4901</v>
      </c>
      <c r="G12106">
        <v>46112</v>
      </c>
      <c r="H12106" t="s">
        <v>4901</v>
      </c>
      <c r="I12106">
        <v>90</v>
      </c>
    </row>
    <row r="12107" spans="1:11" hidden="1" x14ac:dyDescent="0.25">
      <c r="A12107" t="s">
        <v>22586</v>
      </c>
      <c r="B12107" t="s">
        <v>22589</v>
      </c>
      <c r="C12107" t="s">
        <v>4545</v>
      </c>
      <c r="D12107" t="s">
        <v>4512</v>
      </c>
      <c r="E12107">
        <v>49050</v>
      </c>
      <c r="F12107" t="s">
        <v>4901</v>
      </c>
      <c r="G12107">
        <v>23</v>
      </c>
      <c r="H12107">
        <v>49150</v>
      </c>
      <c r="I12107" t="s">
        <v>4901</v>
      </c>
      <c r="J12107">
        <v>1</v>
      </c>
      <c r="K12107" t="s">
        <v>11860</v>
      </c>
    </row>
    <row r="12108" spans="1:11" hidden="1" x14ac:dyDescent="0.25">
      <c r="A12108" t="s">
        <v>22590</v>
      </c>
      <c r="B12108" t="s">
        <v>22591</v>
      </c>
      <c r="C12108" t="s">
        <v>4545</v>
      </c>
      <c r="D12108" t="s">
        <v>4512</v>
      </c>
      <c r="E12108">
        <v>132991</v>
      </c>
      <c r="F12108" t="s">
        <v>20546</v>
      </c>
      <c r="G12108">
        <v>34.5</v>
      </c>
      <c r="H12108">
        <v>132993</v>
      </c>
      <c r="I12108" t="s">
        <v>20546</v>
      </c>
      <c r="J12108">
        <v>345</v>
      </c>
      <c r="K12108" t="s">
        <v>20868</v>
      </c>
    </row>
    <row r="12109" spans="1:11" hidden="1" x14ac:dyDescent="0.25">
      <c r="A12109" t="s">
        <v>22592</v>
      </c>
      <c r="B12109" t="s">
        <v>22593</v>
      </c>
      <c r="C12109" t="s">
        <v>4545</v>
      </c>
      <c r="D12109" t="s">
        <v>4512</v>
      </c>
      <c r="E12109">
        <v>80135</v>
      </c>
      <c r="F12109" t="s">
        <v>18036</v>
      </c>
      <c r="G12109">
        <v>69</v>
      </c>
      <c r="H12109">
        <v>110335</v>
      </c>
      <c r="I12109" t="s">
        <v>22594</v>
      </c>
      <c r="J12109">
        <v>13.8</v>
      </c>
      <c r="K12109">
        <v>5</v>
      </c>
    </row>
    <row r="12110" spans="1:11" hidden="1" x14ac:dyDescent="0.25">
      <c r="A12110" t="s">
        <v>22595</v>
      </c>
      <c r="B12110" t="s">
        <v>22596</v>
      </c>
      <c r="C12110" t="s">
        <v>4545</v>
      </c>
      <c r="D12110" t="s">
        <v>4512</v>
      </c>
      <c r="E12110">
        <v>110331</v>
      </c>
      <c r="F12110" t="s">
        <v>22594</v>
      </c>
      <c r="G12110">
        <v>13.8</v>
      </c>
      <c r="H12110">
        <v>110336</v>
      </c>
      <c r="I12110" t="s">
        <v>22597</v>
      </c>
      <c r="J12110">
        <v>69</v>
      </c>
      <c r="K12110">
        <v>1</v>
      </c>
    </row>
    <row r="12111" spans="1:11" hidden="1" x14ac:dyDescent="0.25">
      <c r="A12111" t="s">
        <v>22595</v>
      </c>
      <c r="B12111" t="s">
        <v>22598</v>
      </c>
      <c r="C12111" t="s">
        <v>4545</v>
      </c>
      <c r="D12111" t="s">
        <v>4512</v>
      </c>
      <c r="E12111">
        <v>110332</v>
      </c>
      <c r="F12111" t="s">
        <v>22594</v>
      </c>
      <c r="G12111">
        <v>13.8</v>
      </c>
      <c r="H12111">
        <v>110333</v>
      </c>
      <c r="I12111" t="s">
        <v>22594</v>
      </c>
      <c r="J12111">
        <v>4.2</v>
      </c>
      <c r="K12111">
        <v>6</v>
      </c>
    </row>
    <row r="12112" spans="1:11" hidden="1" x14ac:dyDescent="0.25">
      <c r="A12112" t="s">
        <v>22595</v>
      </c>
      <c r="B12112" t="s">
        <v>22599</v>
      </c>
      <c r="C12112" t="s">
        <v>4545</v>
      </c>
      <c r="D12112" t="s">
        <v>4512</v>
      </c>
      <c r="E12112">
        <v>110332</v>
      </c>
      <c r="F12112" t="s">
        <v>22594</v>
      </c>
      <c r="G12112">
        <v>13.8</v>
      </c>
      <c r="H12112">
        <v>110336</v>
      </c>
      <c r="I12112" t="s">
        <v>22597</v>
      </c>
      <c r="J12112">
        <v>69</v>
      </c>
      <c r="K12112">
        <v>2</v>
      </c>
    </row>
    <row r="12113" spans="1:11" hidden="1" x14ac:dyDescent="0.25">
      <c r="A12113" t="s">
        <v>22595</v>
      </c>
      <c r="B12113" t="s">
        <v>22600</v>
      </c>
      <c r="C12113" t="s">
        <v>4545</v>
      </c>
      <c r="D12113" t="s">
        <v>4512</v>
      </c>
      <c r="E12113">
        <v>110334</v>
      </c>
      <c r="F12113" t="s">
        <v>22594</v>
      </c>
      <c r="G12113">
        <v>13.8</v>
      </c>
      <c r="H12113">
        <v>110336</v>
      </c>
      <c r="I12113" t="s">
        <v>22597</v>
      </c>
      <c r="J12113">
        <v>69</v>
      </c>
      <c r="K12113">
        <v>3</v>
      </c>
    </row>
    <row r="12114" spans="1:11" hidden="1" x14ac:dyDescent="0.25">
      <c r="A12114" t="s">
        <v>22595</v>
      </c>
      <c r="B12114" t="s">
        <v>22601</v>
      </c>
      <c r="C12114" t="s">
        <v>4511</v>
      </c>
      <c r="D12114" t="s">
        <v>4512</v>
      </c>
      <c r="E12114">
        <v>80135</v>
      </c>
      <c r="F12114" t="s">
        <v>18036</v>
      </c>
      <c r="G12114">
        <v>110336</v>
      </c>
      <c r="H12114" t="s">
        <v>22597</v>
      </c>
      <c r="I12114" t="s">
        <v>5051</v>
      </c>
    </row>
    <row r="12115" spans="1:11" hidden="1" x14ac:dyDescent="0.25">
      <c r="A12115" t="s">
        <v>22595</v>
      </c>
      <c r="B12115" t="s">
        <v>22602</v>
      </c>
      <c r="C12115" t="s">
        <v>4511</v>
      </c>
      <c r="D12115" t="s">
        <v>4512</v>
      </c>
      <c r="E12115">
        <v>8149</v>
      </c>
      <c r="F12115" t="s">
        <v>10598</v>
      </c>
      <c r="G12115">
        <v>110336</v>
      </c>
      <c r="H12115" t="s">
        <v>22597</v>
      </c>
      <c r="I12115" t="s">
        <v>5051</v>
      </c>
    </row>
    <row r="12116" spans="1:11" hidden="1" x14ac:dyDescent="0.25">
      <c r="A12116" t="s">
        <v>22603</v>
      </c>
      <c r="B12116" t="s">
        <v>22604</v>
      </c>
      <c r="C12116" t="s">
        <v>4545</v>
      </c>
      <c r="D12116" t="s">
        <v>4512</v>
      </c>
      <c r="E12116">
        <v>8149</v>
      </c>
      <c r="F12116" t="s">
        <v>10598</v>
      </c>
      <c r="G12116">
        <v>69</v>
      </c>
      <c r="H12116">
        <v>8152</v>
      </c>
      <c r="I12116" t="s">
        <v>10598</v>
      </c>
      <c r="J12116">
        <v>138</v>
      </c>
      <c r="K12116">
        <v>1</v>
      </c>
    </row>
    <row r="12117" spans="1:11" hidden="1" x14ac:dyDescent="0.25">
      <c r="A12117" t="s">
        <v>22605</v>
      </c>
      <c r="B12117" t="s">
        <v>22606</v>
      </c>
      <c r="C12117" t="s">
        <v>4545</v>
      </c>
      <c r="D12117" t="s">
        <v>4512</v>
      </c>
      <c r="E12117">
        <v>8152</v>
      </c>
      <c r="F12117" t="s">
        <v>10598</v>
      </c>
      <c r="G12117">
        <v>138</v>
      </c>
      <c r="H12117">
        <v>80135</v>
      </c>
      <c r="I12117" t="s">
        <v>18036</v>
      </c>
      <c r="J12117">
        <v>69</v>
      </c>
      <c r="K12117">
        <v>2</v>
      </c>
    </row>
    <row r="12118" spans="1:11" hidden="1" x14ac:dyDescent="0.25">
      <c r="A12118" t="s">
        <v>22607</v>
      </c>
      <c r="B12118" t="s">
        <v>22608</v>
      </c>
      <c r="C12118" t="s">
        <v>4545</v>
      </c>
      <c r="D12118" t="s">
        <v>4512</v>
      </c>
      <c r="E12118">
        <v>8149</v>
      </c>
      <c r="F12118" t="s">
        <v>10598</v>
      </c>
      <c r="G12118">
        <v>69</v>
      </c>
      <c r="H12118">
        <v>110335</v>
      </c>
      <c r="I12118" t="s">
        <v>22594</v>
      </c>
      <c r="J12118">
        <v>13.8</v>
      </c>
      <c r="K12118">
        <v>4</v>
      </c>
    </row>
    <row r="12119" spans="1:11" hidden="1" x14ac:dyDescent="0.25">
      <c r="A12119" t="s">
        <v>22609</v>
      </c>
      <c r="B12119" t="s">
        <v>22610</v>
      </c>
      <c r="C12119" t="s">
        <v>4545</v>
      </c>
      <c r="D12119" t="s">
        <v>4512</v>
      </c>
      <c r="E12119">
        <v>3119</v>
      </c>
      <c r="F12119" t="s">
        <v>8308</v>
      </c>
      <c r="G12119">
        <v>345</v>
      </c>
      <c r="H12119">
        <v>24086</v>
      </c>
      <c r="I12119" t="s">
        <v>22611</v>
      </c>
      <c r="J12119">
        <v>1</v>
      </c>
      <c r="K12119">
        <v>1</v>
      </c>
    </row>
    <row r="12120" spans="1:11" hidden="1" x14ac:dyDescent="0.25">
      <c r="A12120" t="s">
        <v>22609</v>
      </c>
      <c r="B12120" t="s">
        <v>22612</v>
      </c>
      <c r="C12120" t="s">
        <v>4545</v>
      </c>
      <c r="D12120" t="s">
        <v>4512</v>
      </c>
      <c r="E12120">
        <v>3120</v>
      </c>
      <c r="F12120" t="s">
        <v>8308</v>
      </c>
      <c r="G12120">
        <v>138</v>
      </c>
      <c r="H12120">
        <v>24086</v>
      </c>
      <c r="I12120" t="s">
        <v>22611</v>
      </c>
      <c r="J12120">
        <v>1</v>
      </c>
      <c r="K12120">
        <v>1</v>
      </c>
    </row>
    <row r="12121" spans="1:11" hidden="1" x14ac:dyDescent="0.25">
      <c r="A12121" t="s">
        <v>22609</v>
      </c>
      <c r="B12121" t="s">
        <v>22613</v>
      </c>
      <c r="C12121" t="s">
        <v>4545</v>
      </c>
      <c r="D12121" t="s">
        <v>4512</v>
      </c>
      <c r="E12121">
        <v>3135</v>
      </c>
      <c r="F12121" t="s">
        <v>8308</v>
      </c>
      <c r="G12121">
        <v>13.8</v>
      </c>
      <c r="H12121">
        <v>24086</v>
      </c>
      <c r="I12121" t="s">
        <v>22611</v>
      </c>
      <c r="J12121">
        <v>1</v>
      </c>
      <c r="K12121">
        <v>1</v>
      </c>
    </row>
    <row r="12122" spans="1:11" hidden="1" x14ac:dyDescent="0.25">
      <c r="A12122" t="s">
        <v>22614</v>
      </c>
      <c r="B12122" t="s">
        <v>22615</v>
      </c>
      <c r="C12122" t="s">
        <v>4545</v>
      </c>
      <c r="D12122" t="s">
        <v>4512</v>
      </c>
      <c r="E12122">
        <v>160232</v>
      </c>
      <c r="F12122" t="s">
        <v>5692</v>
      </c>
      <c r="G12122">
        <v>16</v>
      </c>
      <c r="H12122">
        <v>160235</v>
      </c>
      <c r="I12122" t="s">
        <v>5693</v>
      </c>
      <c r="J12122">
        <v>138</v>
      </c>
      <c r="K12122">
        <v>5</v>
      </c>
    </row>
    <row r="12123" spans="1:11" hidden="1" x14ac:dyDescent="0.25">
      <c r="A12123" t="s">
        <v>22616</v>
      </c>
      <c r="B12123" t="s">
        <v>22617</v>
      </c>
      <c r="C12123" t="s">
        <v>4545</v>
      </c>
      <c r="D12123" t="s">
        <v>4512</v>
      </c>
      <c r="E12123">
        <v>8380</v>
      </c>
      <c r="F12123" t="s">
        <v>6680</v>
      </c>
      <c r="G12123">
        <v>138</v>
      </c>
      <c r="H12123">
        <v>8532</v>
      </c>
      <c r="I12123" t="s">
        <v>22618</v>
      </c>
      <c r="J12123">
        <v>69</v>
      </c>
      <c r="K12123">
        <v>2</v>
      </c>
    </row>
    <row r="12124" spans="1:11" hidden="1" x14ac:dyDescent="0.25">
      <c r="A12124" t="s">
        <v>4238</v>
      </c>
      <c r="B12124" t="s">
        <v>22619</v>
      </c>
      <c r="C12124" t="s">
        <v>4545</v>
      </c>
      <c r="D12124" t="s">
        <v>4512</v>
      </c>
      <c r="E12124">
        <v>8380</v>
      </c>
      <c r="F12124" t="s">
        <v>6680</v>
      </c>
      <c r="G12124">
        <v>138</v>
      </c>
      <c r="H12124">
        <v>8383</v>
      </c>
      <c r="I12124" t="s">
        <v>9347</v>
      </c>
      <c r="J12124">
        <v>345</v>
      </c>
      <c r="K12124">
        <v>2</v>
      </c>
    </row>
    <row r="12125" spans="1:11" hidden="1" x14ac:dyDescent="0.25">
      <c r="A12125" t="s">
        <v>4239</v>
      </c>
      <c r="B12125" t="s">
        <v>22620</v>
      </c>
      <c r="C12125" t="s">
        <v>4545</v>
      </c>
      <c r="D12125" t="s">
        <v>4512</v>
      </c>
      <c r="E12125">
        <v>8341</v>
      </c>
      <c r="F12125" t="s">
        <v>22621</v>
      </c>
      <c r="G12125">
        <v>13.8</v>
      </c>
      <c r="H12125">
        <v>8381</v>
      </c>
      <c r="I12125" t="s">
        <v>22622</v>
      </c>
      <c r="J12125">
        <v>1</v>
      </c>
      <c r="K12125">
        <v>1</v>
      </c>
    </row>
    <row r="12126" spans="1:11" hidden="1" x14ac:dyDescent="0.25">
      <c r="A12126" t="s">
        <v>4239</v>
      </c>
      <c r="B12126" t="s">
        <v>22623</v>
      </c>
      <c r="C12126" t="s">
        <v>4545</v>
      </c>
      <c r="D12126" t="s">
        <v>4512</v>
      </c>
      <c r="E12126">
        <v>8380</v>
      </c>
      <c r="F12126" t="s">
        <v>6680</v>
      </c>
      <c r="G12126">
        <v>138</v>
      </c>
      <c r="H12126">
        <v>8381</v>
      </c>
      <c r="I12126" t="s">
        <v>22622</v>
      </c>
      <c r="J12126">
        <v>1</v>
      </c>
      <c r="K12126">
        <v>1</v>
      </c>
    </row>
    <row r="12127" spans="1:11" hidden="1" x14ac:dyDescent="0.25">
      <c r="A12127" t="s">
        <v>4239</v>
      </c>
      <c r="B12127" t="s">
        <v>22624</v>
      </c>
      <c r="C12127" t="s">
        <v>4545</v>
      </c>
      <c r="D12127" t="s">
        <v>4512</v>
      </c>
      <c r="E12127">
        <v>8381</v>
      </c>
      <c r="F12127" t="s">
        <v>22622</v>
      </c>
      <c r="G12127">
        <v>1</v>
      </c>
      <c r="H12127">
        <v>8383</v>
      </c>
      <c r="I12127" t="s">
        <v>9347</v>
      </c>
      <c r="J12127">
        <v>345</v>
      </c>
      <c r="K12127">
        <v>1</v>
      </c>
    </row>
    <row r="12128" spans="1:11" hidden="1" x14ac:dyDescent="0.25">
      <c r="A12128" t="s">
        <v>22625</v>
      </c>
      <c r="B12128" t="s">
        <v>22626</v>
      </c>
      <c r="C12128" t="s">
        <v>4545</v>
      </c>
      <c r="D12128" t="s">
        <v>4512</v>
      </c>
      <c r="E12128">
        <v>160231</v>
      </c>
      <c r="F12128" t="s">
        <v>5692</v>
      </c>
      <c r="G12128">
        <v>16</v>
      </c>
      <c r="H12128">
        <v>160234</v>
      </c>
      <c r="I12128" t="s">
        <v>5693</v>
      </c>
      <c r="J12128">
        <v>138</v>
      </c>
      <c r="K12128">
        <v>4</v>
      </c>
    </row>
    <row r="12129" spans="1:11" hidden="1" x14ac:dyDescent="0.25">
      <c r="A12129" t="s">
        <v>22627</v>
      </c>
      <c r="B12129" t="s">
        <v>22628</v>
      </c>
      <c r="C12129" t="s">
        <v>4545</v>
      </c>
      <c r="D12129" t="s">
        <v>4512</v>
      </c>
      <c r="E12129">
        <v>8377</v>
      </c>
      <c r="F12129" t="s">
        <v>17044</v>
      </c>
      <c r="G12129">
        <v>69</v>
      </c>
      <c r="H12129">
        <v>8380</v>
      </c>
      <c r="I12129" t="s">
        <v>6680</v>
      </c>
      <c r="J12129">
        <v>138</v>
      </c>
      <c r="K12129">
        <v>1</v>
      </c>
    </row>
    <row r="12130" spans="1:11" hidden="1" x14ac:dyDescent="0.25">
      <c r="A12130" t="s">
        <v>22629</v>
      </c>
      <c r="B12130" t="s">
        <v>22630</v>
      </c>
      <c r="C12130" t="s">
        <v>4545</v>
      </c>
      <c r="D12130" t="s">
        <v>4512</v>
      </c>
      <c r="E12130">
        <v>814</v>
      </c>
      <c r="F12130" t="s">
        <v>12172</v>
      </c>
      <c r="G12130">
        <v>69</v>
      </c>
      <c r="H12130">
        <v>849</v>
      </c>
      <c r="I12130" t="s">
        <v>17170</v>
      </c>
      <c r="J12130">
        <v>138</v>
      </c>
      <c r="K12130">
        <v>1</v>
      </c>
    </row>
    <row r="12131" spans="1:11" hidden="1" x14ac:dyDescent="0.25">
      <c r="A12131" t="s">
        <v>22631</v>
      </c>
      <c r="B12131" t="s">
        <v>22632</v>
      </c>
      <c r="C12131" t="s">
        <v>4545</v>
      </c>
      <c r="D12131" t="s">
        <v>4512</v>
      </c>
      <c r="E12131">
        <v>7617</v>
      </c>
      <c r="F12131" t="s">
        <v>13345</v>
      </c>
      <c r="G12131">
        <v>69</v>
      </c>
      <c r="H12131">
        <v>7621</v>
      </c>
      <c r="I12131" t="s">
        <v>13345</v>
      </c>
      <c r="J12131">
        <v>138</v>
      </c>
      <c r="K12131">
        <v>2</v>
      </c>
    </row>
    <row r="12132" spans="1:11" hidden="1" x14ac:dyDescent="0.25">
      <c r="A12132" t="s">
        <v>22633</v>
      </c>
      <c r="B12132" t="s">
        <v>22634</v>
      </c>
      <c r="C12132" t="s">
        <v>4545</v>
      </c>
      <c r="D12132" t="s">
        <v>4512</v>
      </c>
      <c r="E12132">
        <v>8909</v>
      </c>
      <c r="F12132" t="s">
        <v>8904</v>
      </c>
      <c r="G12132">
        <v>138</v>
      </c>
      <c r="H12132">
        <v>88909</v>
      </c>
      <c r="I12132" t="s">
        <v>8896</v>
      </c>
      <c r="J12132">
        <v>138</v>
      </c>
      <c r="K12132">
        <v>1</v>
      </c>
    </row>
    <row r="12133" spans="1:11" hidden="1" x14ac:dyDescent="0.25">
      <c r="A12133" t="s">
        <v>22635</v>
      </c>
      <c r="B12133" t="s">
        <v>22636</v>
      </c>
      <c r="C12133" t="s">
        <v>4545</v>
      </c>
      <c r="D12133" t="s">
        <v>4512</v>
      </c>
      <c r="E12133">
        <v>12404</v>
      </c>
      <c r="F12133" t="s">
        <v>22637</v>
      </c>
      <c r="G12133">
        <v>13.8</v>
      </c>
      <c r="H12133">
        <v>24087</v>
      </c>
      <c r="I12133" t="s">
        <v>8923</v>
      </c>
      <c r="J12133">
        <v>1</v>
      </c>
      <c r="K12133">
        <v>2</v>
      </c>
    </row>
    <row r="12134" spans="1:11" hidden="1" x14ac:dyDescent="0.25">
      <c r="A12134" t="s">
        <v>22635</v>
      </c>
      <c r="B12134" t="s">
        <v>22638</v>
      </c>
      <c r="C12134" t="s">
        <v>4545</v>
      </c>
      <c r="D12134" t="s">
        <v>4512</v>
      </c>
      <c r="E12134">
        <v>2404</v>
      </c>
      <c r="F12134" t="s">
        <v>8917</v>
      </c>
      <c r="G12134">
        <v>138</v>
      </c>
      <c r="H12134">
        <v>24087</v>
      </c>
      <c r="I12134" t="s">
        <v>8923</v>
      </c>
      <c r="J12134">
        <v>1</v>
      </c>
      <c r="K12134">
        <v>1</v>
      </c>
    </row>
    <row r="12135" spans="1:11" hidden="1" x14ac:dyDescent="0.25">
      <c r="A12135" t="s">
        <v>22635</v>
      </c>
      <c r="B12135" t="s">
        <v>8916</v>
      </c>
      <c r="C12135" t="s">
        <v>4511</v>
      </c>
      <c r="D12135" t="s">
        <v>4512</v>
      </c>
      <c r="E12135">
        <v>2404</v>
      </c>
      <c r="F12135" t="s">
        <v>8917</v>
      </c>
      <c r="G12135">
        <v>2405</v>
      </c>
      <c r="H12135" t="s">
        <v>8918</v>
      </c>
      <c r="I12135">
        <v>1</v>
      </c>
    </row>
    <row r="12136" spans="1:11" hidden="1" x14ac:dyDescent="0.25">
      <c r="A12136" t="s">
        <v>22635</v>
      </c>
      <c r="B12136" t="s">
        <v>8919</v>
      </c>
      <c r="C12136" t="s">
        <v>4511</v>
      </c>
      <c r="D12136" t="s">
        <v>4512</v>
      </c>
      <c r="E12136">
        <v>2404</v>
      </c>
      <c r="F12136" t="s">
        <v>8917</v>
      </c>
      <c r="G12136">
        <v>2407</v>
      </c>
      <c r="H12136" t="s">
        <v>8918</v>
      </c>
      <c r="I12136">
        <v>1</v>
      </c>
    </row>
    <row r="12137" spans="1:11" hidden="1" x14ac:dyDescent="0.25">
      <c r="A12137" t="s">
        <v>22635</v>
      </c>
      <c r="B12137" t="s">
        <v>8920</v>
      </c>
      <c r="C12137" t="s">
        <v>4511</v>
      </c>
      <c r="D12137" t="s">
        <v>4512</v>
      </c>
      <c r="E12137">
        <v>2406</v>
      </c>
      <c r="F12137" t="s">
        <v>7758</v>
      </c>
      <c r="G12137">
        <v>2410</v>
      </c>
      <c r="H12137" t="s">
        <v>8917</v>
      </c>
      <c r="I12137">
        <v>1</v>
      </c>
    </row>
    <row r="12138" spans="1:11" hidden="1" x14ac:dyDescent="0.25">
      <c r="A12138" t="s">
        <v>22635</v>
      </c>
      <c r="B12138" t="s">
        <v>8921</v>
      </c>
      <c r="C12138" t="s">
        <v>4511</v>
      </c>
      <c r="D12138" t="s">
        <v>4512</v>
      </c>
      <c r="E12138">
        <v>2410</v>
      </c>
      <c r="F12138" t="s">
        <v>8917</v>
      </c>
      <c r="G12138">
        <v>2420</v>
      </c>
      <c r="H12138" t="s">
        <v>5795</v>
      </c>
      <c r="I12138">
        <v>1</v>
      </c>
    </row>
    <row r="12139" spans="1:11" hidden="1" x14ac:dyDescent="0.25">
      <c r="A12139" t="s">
        <v>22635</v>
      </c>
      <c r="B12139" t="s">
        <v>8922</v>
      </c>
      <c r="C12139" t="s">
        <v>4545</v>
      </c>
      <c r="D12139" t="s">
        <v>4512</v>
      </c>
      <c r="E12139">
        <v>2410</v>
      </c>
      <c r="F12139" t="s">
        <v>8917</v>
      </c>
      <c r="G12139">
        <v>345</v>
      </c>
      <c r="H12139">
        <v>24087</v>
      </c>
      <c r="I12139" t="s">
        <v>8923</v>
      </c>
      <c r="J12139">
        <v>1</v>
      </c>
      <c r="K12139">
        <v>1</v>
      </c>
    </row>
    <row r="12140" spans="1:11" hidden="1" x14ac:dyDescent="0.25">
      <c r="A12140" t="s">
        <v>22639</v>
      </c>
      <c r="B12140" t="s">
        <v>22640</v>
      </c>
      <c r="C12140" t="s">
        <v>4545</v>
      </c>
      <c r="D12140" t="s">
        <v>4512</v>
      </c>
      <c r="E12140">
        <v>16424</v>
      </c>
      <c r="F12140" t="s">
        <v>22641</v>
      </c>
      <c r="G12140">
        <v>13.8</v>
      </c>
      <c r="H12140">
        <v>24034</v>
      </c>
      <c r="I12140" t="s">
        <v>22642</v>
      </c>
      <c r="J12140">
        <v>1</v>
      </c>
      <c r="K12140">
        <v>2</v>
      </c>
    </row>
    <row r="12141" spans="1:11" hidden="1" x14ac:dyDescent="0.25">
      <c r="A12141" t="s">
        <v>22639</v>
      </c>
      <c r="B12141" t="s">
        <v>22643</v>
      </c>
      <c r="C12141" t="s">
        <v>4545</v>
      </c>
      <c r="D12141" t="s">
        <v>4512</v>
      </c>
      <c r="E12141">
        <v>2406</v>
      </c>
      <c r="F12141" t="s">
        <v>7758</v>
      </c>
      <c r="G12141">
        <v>345</v>
      </c>
      <c r="H12141">
        <v>24034</v>
      </c>
      <c r="I12141" t="s">
        <v>22642</v>
      </c>
      <c r="J12141">
        <v>1</v>
      </c>
      <c r="K12141">
        <v>2</v>
      </c>
    </row>
    <row r="12142" spans="1:11" hidden="1" x14ac:dyDescent="0.25">
      <c r="A12142" t="s">
        <v>22639</v>
      </c>
      <c r="B12142" t="s">
        <v>22644</v>
      </c>
      <c r="C12142" t="s">
        <v>4545</v>
      </c>
      <c r="D12142" t="s">
        <v>4512</v>
      </c>
      <c r="E12142">
        <v>2423</v>
      </c>
      <c r="F12142" t="s">
        <v>15440</v>
      </c>
      <c r="G12142">
        <v>138</v>
      </c>
      <c r="H12142">
        <v>24034</v>
      </c>
      <c r="I12142" t="s">
        <v>22642</v>
      </c>
      <c r="J12142">
        <v>1</v>
      </c>
      <c r="K12142">
        <v>2</v>
      </c>
    </row>
    <row r="12143" spans="1:11" hidden="1" x14ac:dyDescent="0.25">
      <c r="A12143" t="s">
        <v>3703</v>
      </c>
      <c r="B12143" t="s">
        <v>22645</v>
      </c>
      <c r="C12143" t="s">
        <v>4545</v>
      </c>
      <c r="D12143" t="s">
        <v>4512</v>
      </c>
      <c r="E12143">
        <v>76000</v>
      </c>
      <c r="F12143" t="s">
        <v>8276</v>
      </c>
      <c r="G12143">
        <v>345</v>
      </c>
      <c r="H12143">
        <v>776999</v>
      </c>
      <c r="I12143" t="s">
        <v>22646</v>
      </c>
      <c r="J12143">
        <v>1</v>
      </c>
      <c r="K12143">
        <v>1</v>
      </c>
    </row>
    <row r="12144" spans="1:11" hidden="1" x14ac:dyDescent="0.25">
      <c r="A12144" t="s">
        <v>3703</v>
      </c>
      <c r="B12144" t="s">
        <v>22647</v>
      </c>
      <c r="C12144" t="s">
        <v>4545</v>
      </c>
      <c r="D12144" t="s">
        <v>4512</v>
      </c>
      <c r="E12144">
        <v>76595</v>
      </c>
      <c r="F12144" t="s">
        <v>8276</v>
      </c>
      <c r="G12144">
        <v>138</v>
      </c>
      <c r="H12144">
        <v>776999</v>
      </c>
      <c r="I12144" t="s">
        <v>22646</v>
      </c>
      <c r="J12144">
        <v>1</v>
      </c>
      <c r="K12144">
        <v>2</v>
      </c>
    </row>
    <row r="12145" spans="1:11" hidden="1" x14ac:dyDescent="0.25">
      <c r="A12145" t="s">
        <v>3703</v>
      </c>
      <c r="B12145" t="s">
        <v>22648</v>
      </c>
      <c r="C12145" t="s">
        <v>4545</v>
      </c>
      <c r="D12145" t="s">
        <v>4512</v>
      </c>
      <c r="E12145">
        <v>76999</v>
      </c>
      <c r="F12145" t="s">
        <v>8276</v>
      </c>
      <c r="G12145">
        <v>13.2</v>
      </c>
      <c r="H12145">
        <v>776999</v>
      </c>
      <c r="I12145" t="s">
        <v>22646</v>
      </c>
      <c r="J12145">
        <v>1</v>
      </c>
      <c r="K12145">
        <v>2</v>
      </c>
    </row>
    <row r="12146" spans="1:11" hidden="1" x14ac:dyDescent="0.25">
      <c r="A12146" t="s">
        <v>22649</v>
      </c>
      <c r="B12146" t="s">
        <v>22650</v>
      </c>
      <c r="C12146" t="s">
        <v>4545</v>
      </c>
      <c r="D12146" t="s">
        <v>4512</v>
      </c>
      <c r="E12146">
        <v>76000</v>
      </c>
      <c r="F12146" t="s">
        <v>8276</v>
      </c>
      <c r="G12146">
        <v>345</v>
      </c>
      <c r="H12146">
        <v>776998</v>
      </c>
      <c r="I12146" t="s">
        <v>22646</v>
      </c>
      <c r="J12146">
        <v>1</v>
      </c>
      <c r="K12146">
        <v>1</v>
      </c>
    </row>
    <row r="12147" spans="1:11" hidden="1" x14ac:dyDescent="0.25">
      <c r="A12147" t="s">
        <v>22649</v>
      </c>
      <c r="B12147" t="s">
        <v>22651</v>
      </c>
      <c r="C12147" t="s">
        <v>4545</v>
      </c>
      <c r="D12147" t="s">
        <v>4512</v>
      </c>
      <c r="E12147">
        <v>76595</v>
      </c>
      <c r="F12147" t="s">
        <v>8276</v>
      </c>
      <c r="G12147">
        <v>138</v>
      </c>
      <c r="H12147">
        <v>776998</v>
      </c>
      <c r="I12147" t="s">
        <v>22646</v>
      </c>
      <c r="J12147">
        <v>1</v>
      </c>
      <c r="K12147">
        <v>1</v>
      </c>
    </row>
    <row r="12148" spans="1:11" hidden="1" x14ac:dyDescent="0.25">
      <c r="A12148" t="s">
        <v>22649</v>
      </c>
      <c r="B12148" t="s">
        <v>22652</v>
      </c>
      <c r="C12148" t="s">
        <v>4545</v>
      </c>
      <c r="D12148" t="s">
        <v>4512</v>
      </c>
      <c r="E12148">
        <v>76998</v>
      </c>
      <c r="F12148" t="s">
        <v>8276</v>
      </c>
      <c r="G12148">
        <v>13.2</v>
      </c>
      <c r="H12148">
        <v>776998</v>
      </c>
      <c r="I12148" t="s">
        <v>22646</v>
      </c>
      <c r="J12148">
        <v>1</v>
      </c>
      <c r="K12148">
        <v>1</v>
      </c>
    </row>
    <row r="12149" spans="1:11" hidden="1" x14ac:dyDescent="0.25">
      <c r="A12149" t="s">
        <v>22653</v>
      </c>
      <c r="B12149" t="s">
        <v>22654</v>
      </c>
      <c r="C12149" t="s">
        <v>4545</v>
      </c>
      <c r="D12149" t="s">
        <v>4512</v>
      </c>
      <c r="E12149">
        <v>9128</v>
      </c>
      <c r="F12149" t="s">
        <v>8910</v>
      </c>
      <c r="G12149">
        <v>138</v>
      </c>
      <c r="H12149">
        <v>9395</v>
      </c>
      <c r="I12149" t="s">
        <v>22655</v>
      </c>
      <c r="J12149">
        <v>1</v>
      </c>
      <c r="K12149">
        <v>1</v>
      </c>
    </row>
    <row r="12150" spans="1:11" hidden="1" x14ac:dyDescent="0.25">
      <c r="A12150" t="s">
        <v>22653</v>
      </c>
      <c r="B12150" t="s">
        <v>22656</v>
      </c>
      <c r="C12150" t="s">
        <v>4545</v>
      </c>
      <c r="D12150" t="s">
        <v>4512</v>
      </c>
      <c r="E12150">
        <v>9129</v>
      </c>
      <c r="F12150" t="s">
        <v>15859</v>
      </c>
      <c r="G12150">
        <v>69</v>
      </c>
      <c r="H12150">
        <v>9395</v>
      </c>
      <c r="I12150" t="s">
        <v>22655</v>
      </c>
      <c r="J12150">
        <v>1</v>
      </c>
      <c r="K12150">
        <v>1</v>
      </c>
    </row>
    <row r="12151" spans="1:11" hidden="1" x14ac:dyDescent="0.25">
      <c r="A12151" t="s">
        <v>22653</v>
      </c>
      <c r="B12151" t="s">
        <v>22657</v>
      </c>
      <c r="C12151" t="s">
        <v>4545</v>
      </c>
      <c r="D12151" t="s">
        <v>4512</v>
      </c>
      <c r="E12151">
        <v>9130</v>
      </c>
      <c r="F12151" t="s">
        <v>22658</v>
      </c>
      <c r="G12151">
        <v>13.2</v>
      </c>
      <c r="H12151">
        <v>9395</v>
      </c>
      <c r="I12151" t="s">
        <v>22655</v>
      </c>
      <c r="J12151">
        <v>1</v>
      </c>
      <c r="K12151">
        <v>1</v>
      </c>
    </row>
    <row r="12152" spans="1:11" hidden="1" x14ac:dyDescent="0.25">
      <c r="A12152" t="s">
        <v>22659</v>
      </c>
      <c r="B12152" t="s">
        <v>22660</v>
      </c>
      <c r="C12152" t="s">
        <v>4545</v>
      </c>
      <c r="D12152" t="s">
        <v>4512</v>
      </c>
      <c r="E12152">
        <v>8439</v>
      </c>
      <c r="F12152" t="s">
        <v>8154</v>
      </c>
      <c r="G12152">
        <v>69</v>
      </c>
      <c r="H12152">
        <v>8441</v>
      </c>
      <c r="I12152" t="s">
        <v>8154</v>
      </c>
      <c r="J12152">
        <v>138</v>
      </c>
      <c r="K12152">
        <v>1</v>
      </c>
    </row>
    <row r="12153" spans="1:11" hidden="1" x14ac:dyDescent="0.25">
      <c r="A12153" t="s">
        <v>22661</v>
      </c>
      <c r="B12153" t="s">
        <v>22662</v>
      </c>
      <c r="C12153" t="s">
        <v>4545</v>
      </c>
      <c r="D12153" t="s">
        <v>4512</v>
      </c>
      <c r="E12153">
        <v>3476</v>
      </c>
      <c r="F12153" t="s">
        <v>12744</v>
      </c>
      <c r="G12153">
        <v>12</v>
      </c>
      <c r="H12153">
        <v>24088</v>
      </c>
      <c r="I12153" t="s">
        <v>22663</v>
      </c>
      <c r="J12153">
        <v>1</v>
      </c>
      <c r="K12153">
        <v>1</v>
      </c>
    </row>
    <row r="12154" spans="1:11" hidden="1" x14ac:dyDescent="0.25">
      <c r="A12154" t="s">
        <v>22661</v>
      </c>
      <c r="B12154" t="s">
        <v>22664</v>
      </c>
      <c r="C12154" t="s">
        <v>4545</v>
      </c>
      <c r="D12154" t="s">
        <v>4512</v>
      </c>
      <c r="E12154">
        <v>3478</v>
      </c>
      <c r="F12154" t="s">
        <v>12744</v>
      </c>
      <c r="G12154">
        <v>138</v>
      </c>
      <c r="H12154">
        <v>24088</v>
      </c>
      <c r="I12154" t="s">
        <v>22663</v>
      </c>
      <c r="J12154">
        <v>1</v>
      </c>
      <c r="K12154">
        <v>1</v>
      </c>
    </row>
    <row r="12155" spans="1:11" hidden="1" x14ac:dyDescent="0.25">
      <c r="A12155" t="s">
        <v>22661</v>
      </c>
      <c r="B12155" t="s">
        <v>22665</v>
      </c>
      <c r="C12155" t="s">
        <v>4545</v>
      </c>
      <c r="D12155" t="s">
        <v>4512</v>
      </c>
      <c r="E12155">
        <v>3479</v>
      </c>
      <c r="F12155" t="s">
        <v>12744</v>
      </c>
      <c r="G12155">
        <v>69</v>
      </c>
      <c r="H12155">
        <v>24088</v>
      </c>
      <c r="I12155" t="s">
        <v>22663</v>
      </c>
      <c r="J12155">
        <v>1</v>
      </c>
      <c r="K12155">
        <v>1</v>
      </c>
    </row>
    <row r="12156" spans="1:11" hidden="1" x14ac:dyDescent="0.25">
      <c r="A12156" t="s">
        <v>3788</v>
      </c>
      <c r="B12156" t="s">
        <v>22666</v>
      </c>
      <c r="C12156" t="s">
        <v>4545</v>
      </c>
      <c r="D12156" t="s">
        <v>4512</v>
      </c>
      <c r="E12156">
        <v>1472</v>
      </c>
      <c r="F12156" t="s">
        <v>10784</v>
      </c>
      <c r="G12156">
        <v>138</v>
      </c>
      <c r="H12156">
        <v>1473</v>
      </c>
      <c r="I12156" t="s">
        <v>10784</v>
      </c>
      <c r="J12156">
        <v>69</v>
      </c>
      <c r="K12156">
        <v>1</v>
      </c>
    </row>
    <row r="12157" spans="1:11" hidden="1" x14ac:dyDescent="0.25">
      <c r="A12157" t="s">
        <v>22667</v>
      </c>
      <c r="B12157" t="s">
        <v>22668</v>
      </c>
      <c r="C12157" t="s">
        <v>4545</v>
      </c>
      <c r="D12157" t="s">
        <v>4512</v>
      </c>
      <c r="E12157">
        <v>131851</v>
      </c>
      <c r="F12157" t="s">
        <v>22669</v>
      </c>
      <c r="G12157">
        <v>34.5</v>
      </c>
      <c r="H12157">
        <v>131852</v>
      </c>
      <c r="I12157" t="s">
        <v>17322</v>
      </c>
      <c r="J12157">
        <v>138</v>
      </c>
      <c r="K12157">
        <v>1</v>
      </c>
    </row>
    <row r="12158" spans="1:11" hidden="1" x14ac:dyDescent="0.25">
      <c r="A12158" t="s">
        <v>22670</v>
      </c>
      <c r="B12158" t="s">
        <v>22671</v>
      </c>
      <c r="C12158" t="s">
        <v>4545</v>
      </c>
      <c r="D12158" t="s">
        <v>4512</v>
      </c>
      <c r="E12158">
        <v>131851</v>
      </c>
      <c r="F12158" t="s">
        <v>22669</v>
      </c>
      <c r="G12158">
        <v>34.5</v>
      </c>
      <c r="H12158">
        <v>131852</v>
      </c>
      <c r="I12158" t="s">
        <v>17322</v>
      </c>
      <c r="J12158">
        <v>138</v>
      </c>
      <c r="K12158">
        <v>2</v>
      </c>
    </row>
    <row r="12159" spans="1:11" hidden="1" x14ac:dyDescent="0.25">
      <c r="A12159" t="s">
        <v>22672</v>
      </c>
      <c r="B12159" t="s">
        <v>22673</v>
      </c>
      <c r="C12159" t="s">
        <v>4545</v>
      </c>
      <c r="D12159" t="s">
        <v>4512</v>
      </c>
      <c r="E12159">
        <v>915</v>
      </c>
      <c r="F12159" t="s">
        <v>17346</v>
      </c>
      <c r="G12159">
        <v>69</v>
      </c>
      <c r="H12159">
        <v>928</v>
      </c>
      <c r="I12159" t="s">
        <v>17351</v>
      </c>
      <c r="J12159">
        <v>138</v>
      </c>
      <c r="K12159">
        <v>2</v>
      </c>
    </row>
    <row r="12160" spans="1:11" hidden="1" x14ac:dyDescent="0.25">
      <c r="A12160" t="s">
        <v>22674</v>
      </c>
      <c r="B12160" t="s">
        <v>22675</v>
      </c>
      <c r="C12160" t="s">
        <v>4545</v>
      </c>
      <c r="D12160" t="s">
        <v>4512</v>
      </c>
      <c r="E12160">
        <v>85000</v>
      </c>
      <c r="F12160" t="s">
        <v>10621</v>
      </c>
      <c r="G12160">
        <v>345</v>
      </c>
      <c r="H12160">
        <v>85001</v>
      </c>
      <c r="I12160" t="s">
        <v>10621</v>
      </c>
      <c r="J12160">
        <v>138</v>
      </c>
      <c r="K12160">
        <v>1</v>
      </c>
    </row>
    <row r="12161" spans="1:11" hidden="1" x14ac:dyDescent="0.25">
      <c r="A12161" t="s">
        <v>22676</v>
      </c>
      <c r="B12161" t="s">
        <v>22677</v>
      </c>
      <c r="C12161" t="s">
        <v>4545</v>
      </c>
      <c r="D12161" t="s">
        <v>4512</v>
      </c>
      <c r="E12161">
        <v>44500</v>
      </c>
      <c r="F12161" t="s">
        <v>7215</v>
      </c>
      <c r="G12161">
        <v>345</v>
      </c>
      <c r="H12161">
        <v>49165</v>
      </c>
      <c r="I12161" t="s">
        <v>7215</v>
      </c>
      <c r="J12161">
        <v>1</v>
      </c>
      <c r="K12161" t="s">
        <v>13558</v>
      </c>
    </row>
    <row r="12162" spans="1:11" hidden="1" x14ac:dyDescent="0.25">
      <c r="A12162" t="s">
        <v>22676</v>
      </c>
      <c r="B12162" t="s">
        <v>22678</v>
      </c>
      <c r="C12162" t="s">
        <v>4545</v>
      </c>
      <c r="D12162" t="s">
        <v>4512</v>
      </c>
      <c r="E12162">
        <v>44510</v>
      </c>
      <c r="F12162" t="s">
        <v>7215</v>
      </c>
      <c r="G12162">
        <v>138</v>
      </c>
      <c r="H12162">
        <v>49165</v>
      </c>
      <c r="I12162" t="s">
        <v>7215</v>
      </c>
      <c r="J12162">
        <v>1</v>
      </c>
      <c r="K12162" t="s">
        <v>13558</v>
      </c>
    </row>
    <row r="12163" spans="1:11" hidden="1" x14ac:dyDescent="0.25">
      <c r="A12163" t="s">
        <v>22676</v>
      </c>
      <c r="B12163" t="s">
        <v>7214</v>
      </c>
      <c r="C12163" t="s">
        <v>4511</v>
      </c>
      <c r="D12163" t="s">
        <v>4512</v>
      </c>
      <c r="E12163">
        <v>44510</v>
      </c>
      <c r="F12163" t="s">
        <v>7215</v>
      </c>
      <c r="G12163">
        <v>44513</v>
      </c>
      <c r="H12163" t="s">
        <v>5844</v>
      </c>
      <c r="I12163">
        <v>73</v>
      </c>
    </row>
    <row r="12164" spans="1:11" hidden="1" x14ac:dyDescent="0.25">
      <c r="A12164" t="s">
        <v>22676</v>
      </c>
      <c r="B12164" t="s">
        <v>22679</v>
      </c>
      <c r="C12164" t="s">
        <v>4545</v>
      </c>
      <c r="D12164" t="s">
        <v>4512</v>
      </c>
      <c r="E12164">
        <v>49063</v>
      </c>
      <c r="F12164" t="s">
        <v>7215</v>
      </c>
      <c r="G12164">
        <v>23</v>
      </c>
      <c r="H12164">
        <v>49165</v>
      </c>
      <c r="I12164" t="s">
        <v>7215</v>
      </c>
      <c r="J12164">
        <v>1</v>
      </c>
      <c r="K12164" t="s">
        <v>13558</v>
      </c>
    </row>
    <row r="12165" spans="1:11" hidden="1" x14ac:dyDescent="0.25">
      <c r="A12165" t="s">
        <v>22680</v>
      </c>
      <c r="B12165" t="s">
        <v>22681</v>
      </c>
      <c r="C12165" t="s">
        <v>4545</v>
      </c>
      <c r="D12165" t="s">
        <v>4512</v>
      </c>
      <c r="E12165">
        <v>44500</v>
      </c>
      <c r="F12165" t="s">
        <v>7215</v>
      </c>
      <c r="G12165">
        <v>345</v>
      </c>
      <c r="H12165">
        <v>49164</v>
      </c>
      <c r="I12165" t="s">
        <v>7215</v>
      </c>
      <c r="J12165">
        <v>1</v>
      </c>
      <c r="K12165" t="s">
        <v>11860</v>
      </c>
    </row>
    <row r="12166" spans="1:11" hidden="1" x14ac:dyDescent="0.25">
      <c r="A12166" t="s">
        <v>22680</v>
      </c>
      <c r="B12166" t="s">
        <v>22682</v>
      </c>
      <c r="C12166" t="s">
        <v>4545</v>
      </c>
      <c r="D12166" t="s">
        <v>4512</v>
      </c>
      <c r="E12166">
        <v>44510</v>
      </c>
      <c r="F12166" t="s">
        <v>7215</v>
      </c>
      <c r="G12166">
        <v>138</v>
      </c>
      <c r="H12166">
        <v>49164</v>
      </c>
      <c r="I12166" t="s">
        <v>7215</v>
      </c>
      <c r="J12166">
        <v>1</v>
      </c>
      <c r="K12166" t="s">
        <v>11860</v>
      </c>
    </row>
    <row r="12167" spans="1:11" hidden="1" x14ac:dyDescent="0.25">
      <c r="A12167" t="s">
        <v>22680</v>
      </c>
      <c r="B12167" t="s">
        <v>22683</v>
      </c>
      <c r="C12167" t="s">
        <v>4545</v>
      </c>
      <c r="D12167" t="s">
        <v>4512</v>
      </c>
      <c r="E12167">
        <v>49031</v>
      </c>
      <c r="F12167" t="s">
        <v>7215</v>
      </c>
      <c r="G12167">
        <v>23</v>
      </c>
      <c r="H12167">
        <v>49164</v>
      </c>
      <c r="I12167" t="s">
        <v>7215</v>
      </c>
      <c r="J12167">
        <v>1</v>
      </c>
      <c r="K12167" t="s">
        <v>11860</v>
      </c>
    </row>
    <row r="12168" spans="1:11" hidden="1" x14ac:dyDescent="0.25">
      <c r="A12168" t="s">
        <v>22684</v>
      </c>
      <c r="B12168" t="s">
        <v>22685</v>
      </c>
      <c r="C12168" t="s">
        <v>4545</v>
      </c>
      <c r="D12168" t="s">
        <v>4512</v>
      </c>
      <c r="E12168">
        <v>5712</v>
      </c>
      <c r="F12168" t="s">
        <v>18045</v>
      </c>
      <c r="G12168">
        <v>69</v>
      </c>
      <c r="H12168">
        <v>5713</v>
      </c>
      <c r="I12168" t="s">
        <v>17388</v>
      </c>
      <c r="J12168">
        <v>138</v>
      </c>
      <c r="K12168">
        <v>1</v>
      </c>
    </row>
    <row r="12169" spans="1:11" hidden="1" x14ac:dyDescent="0.25">
      <c r="A12169" t="s">
        <v>22686</v>
      </c>
      <c r="B12169" t="s">
        <v>22687</v>
      </c>
      <c r="C12169" t="s">
        <v>4545</v>
      </c>
      <c r="D12169" t="s">
        <v>4512</v>
      </c>
      <c r="E12169">
        <v>44500</v>
      </c>
      <c r="F12169" t="s">
        <v>7215</v>
      </c>
      <c r="G12169">
        <v>345</v>
      </c>
      <c r="H12169">
        <v>49163</v>
      </c>
      <c r="I12169" t="s">
        <v>7215</v>
      </c>
      <c r="J12169">
        <v>1</v>
      </c>
      <c r="K12169" t="s">
        <v>11865</v>
      </c>
    </row>
    <row r="12170" spans="1:11" hidden="1" x14ac:dyDescent="0.25">
      <c r="A12170" t="s">
        <v>22686</v>
      </c>
      <c r="B12170" t="s">
        <v>22688</v>
      </c>
      <c r="C12170" t="s">
        <v>4545</v>
      </c>
      <c r="D12170" t="s">
        <v>4512</v>
      </c>
      <c r="E12170">
        <v>44510</v>
      </c>
      <c r="F12170" t="s">
        <v>7215</v>
      </c>
      <c r="G12170">
        <v>138</v>
      </c>
      <c r="H12170">
        <v>49163</v>
      </c>
      <c r="I12170" t="s">
        <v>7215</v>
      </c>
      <c r="J12170">
        <v>1</v>
      </c>
      <c r="K12170" t="s">
        <v>11865</v>
      </c>
    </row>
    <row r="12171" spans="1:11" hidden="1" x14ac:dyDescent="0.25">
      <c r="A12171" t="s">
        <v>22686</v>
      </c>
      <c r="B12171" t="s">
        <v>7214</v>
      </c>
      <c r="C12171" t="s">
        <v>4511</v>
      </c>
      <c r="D12171" t="s">
        <v>4512</v>
      </c>
      <c r="E12171">
        <v>44510</v>
      </c>
      <c r="F12171" t="s">
        <v>7215</v>
      </c>
      <c r="G12171">
        <v>44513</v>
      </c>
      <c r="H12171" t="s">
        <v>5844</v>
      </c>
      <c r="I12171">
        <v>73</v>
      </c>
    </row>
    <row r="12172" spans="1:11" hidden="1" x14ac:dyDescent="0.25">
      <c r="A12172" t="s">
        <v>22686</v>
      </c>
      <c r="B12172" t="s">
        <v>22689</v>
      </c>
      <c r="C12172" t="s">
        <v>4545</v>
      </c>
      <c r="D12172" t="s">
        <v>4512</v>
      </c>
      <c r="E12172">
        <v>49064</v>
      </c>
      <c r="F12172" t="s">
        <v>7215</v>
      </c>
      <c r="G12172">
        <v>23</v>
      </c>
      <c r="H12172">
        <v>49163</v>
      </c>
      <c r="I12172" t="s">
        <v>7215</v>
      </c>
      <c r="J12172">
        <v>1</v>
      </c>
      <c r="K12172" t="s">
        <v>11865</v>
      </c>
    </row>
    <row r="12173" spans="1:11" hidden="1" x14ac:dyDescent="0.25">
      <c r="A12173" t="s">
        <v>22690</v>
      </c>
      <c r="B12173" t="s">
        <v>22691</v>
      </c>
      <c r="C12173" t="s">
        <v>4545</v>
      </c>
      <c r="D12173" t="s">
        <v>4512</v>
      </c>
      <c r="E12173">
        <v>1027</v>
      </c>
      <c r="F12173" t="s">
        <v>5376</v>
      </c>
      <c r="G12173">
        <v>138</v>
      </c>
      <c r="H12173">
        <v>24089</v>
      </c>
      <c r="I12173" t="s">
        <v>22692</v>
      </c>
      <c r="J12173">
        <v>1</v>
      </c>
      <c r="K12173">
        <v>1</v>
      </c>
    </row>
    <row r="12174" spans="1:11" hidden="1" x14ac:dyDescent="0.25">
      <c r="A12174" t="s">
        <v>22690</v>
      </c>
      <c r="B12174" t="s">
        <v>22693</v>
      </c>
      <c r="C12174" t="s">
        <v>4545</v>
      </c>
      <c r="D12174" t="s">
        <v>4512</v>
      </c>
      <c r="E12174">
        <v>1029</v>
      </c>
      <c r="F12174" t="s">
        <v>17424</v>
      </c>
      <c r="G12174">
        <v>345</v>
      </c>
      <c r="H12174">
        <v>24089</v>
      </c>
      <c r="I12174" t="s">
        <v>22692</v>
      </c>
      <c r="J12174">
        <v>1</v>
      </c>
      <c r="K12174">
        <v>1</v>
      </c>
    </row>
    <row r="12175" spans="1:11" hidden="1" x14ac:dyDescent="0.25">
      <c r="A12175" t="s">
        <v>22690</v>
      </c>
      <c r="B12175" t="s">
        <v>22694</v>
      </c>
      <c r="C12175" t="s">
        <v>4545</v>
      </c>
      <c r="D12175" t="s">
        <v>4512</v>
      </c>
      <c r="E12175">
        <v>18529</v>
      </c>
      <c r="F12175" t="s">
        <v>22695</v>
      </c>
      <c r="G12175">
        <v>13.8</v>
      </c>
      <c r="H12175">
        <v>24089</v>
      </c>
      <c r="I12175" t="s">
        <v>22692</v>
      </c>
      <c r="J12175">
        <v>1</v>
      </c>
      <c r="K12175">
        <v>1</v>
      </c>
    </row>
    <row r="12176" spans="1:11" hidden="1" x14ac:dyDescent="0.25">
      <c r="A12176" t="s">
        <v>22696</v>
      </c>
      <c r="B12176" t="s">
        <v>22697</v>
      </c>
      <c r="C12176" t="s">
        <v>4511</v>
      </c>
      <c r="D12176" t="s">
        <v>4512</v>
      </c>
      <c r="E12176">
        <v>1016</v>
      </c>
      <c r="F12176" t="s">
        <v>22698</v>
      </c>
      <c r="G12176">
        <v>1028</v>
      </c>
      <c r="H12176" t="s">
        <v>17422</v>
      </c>
      <c r="I12176">
        <v>1</v>
      </c>
    </row>
    <row r="12177" spans="1:11" hidden="1" x14ac:dyDescent="0.25">
      <c r="A12177" t="s">
        <v>22696</v>
      </c>
      <c r="B12177" t="s">
        <v>22699</v>
      </c>
      <c r="C12177" t="s">
        <v>4511</v>
      </c>
      <c r="D12177" t="s">
        <v>4512</v>
      </c>
      <c r="E12177">
        <v>1016</v>
      </c>
      <c r="F12177" t="s">
        <v>22698</v>
      </c>
      <c r="G12177">
        <v>1029</v>
      </c>
      <c r="H12177" t="s">
        <v>17424</v>
      </c>
      <c r="I12177">
        <v>1</v>
      </c>
    </row>
    <row r="12178" spans="1:11" hidden="1" x14ac:dyDescent="0.25">
      <c r="A12178" t="s">
        <v>22696</v>
      </c>
      <c r="B12178" t="s">
        <v>22700</v>
      </c>
      <c r="C12178" t="s">
        <v>4545</v>
      </c>
      <c r="D12178" t="s">
        <v>4512</v>
      </c>
      <c r="E12178">
        <v>1016</v>
      </c>
      <c r="F12178" t="s">
        <v>22698</v>
      </c>
      <c r="G12178">
        <v>345</v>
      </c>
      <c r="H12178">
        <v>24109</v>
      </c>
      <c r="I12178" t="s">
        <v>22701</v>
      </c>
      <c r="J12178">
        <v>1</v>
      </c>
      <c r="K12178" t="s">
        <v>22702</v>
      </c>
    </row>
    <row r="12179" spans="1:11" hidden="1" x14ac:dyDescent="0.25">
      <c r="A12179" t="s">
        <v>22696</v>
      </c>
      <c r="B12179" t="s">
        <v>22703</v>
      </c>
      <c r="C12179" t="s">
        <v>4545</v>
      </c>
      <c r="D12179" t="s">
        <v>4512</v>
      </c>
      <c r="E12179">
        <v>1027</v>
      </c>
      <c r="F12179" t="s">
        <v>5376</v>
      </c>
      <c r="G12179">
        <v>138</v>
      </c>
      <c r="H12179">
        <v>24109</v>
      </c>
      <c r="I12179" t="s">
        <v>22701</v>
      </c>
      <c r="J12179">
        <v>1</v>
      </c>
      <c r="K12179" t="s">
        <v>22704</v>
      </c>
    </row>
    <row r="12180" spans="1:11" hidden="1" x14ac:dyDescent="0.25">
      <c r="A12180" t="s">
        <v>22696</v>
      </c>
      <c r="B12180" t="s">
        <v>22705</v>
      </c>
      <c r="C12180" t="s">
        <v>4545</v>
      </c>
      <c r="D12180" t="s">
        <v>4512</v>
      </c>
      <c r="E12180">
        <v>18530</v>
      </c>
      <c r="F12180" t="s">
        <v>22695</v>
      </c>
      <c r="G12180">
        <v>13.8</v>
      </c>
      <c r="H12180">
        <v>24109</v>
      </c>
      <c r="I12180" t="s">
        <v>22701</v>
      </c>
      <c r="J12180">
        <v>1</v>
      </c>
      <c r="K12180" t="s">
        <v>22706</v>
      </c>
    </row>
    <row r="12181" spans="1:11" hidden="1" x14ac:dyDescent="0.25">
      <c r="A12181" t="s">
        <v>22707</v>
      </c>
      <c r="B12181" t="s">
        <v>22708</v>
      </c>
      <c r="C12181" t="s">
        <v>4545</v>
      </c>
      <c r="D12181" t="s">
        <v>4512</v>
      </c>
      <c r="E12181">
        <v>1027</v>
      </c>
      <c r="F12181" t="s">
        <v>5376</v>
      </c>
      <c r="G12181">
        <v>138</v>
      </c>
      <c r="H12181">
        <v>24090</v>
      </c>
      <c r="I12181" t="s">
        <v>22709</v>
      </c>
      <c r="J12181">
        <v>1</v>
      </c>
      <c r="K12181">
        <v>2</v>
      </c>
    </row>
    <row r="12182" spans="1:11" hidden="1" x14ac:dyDescent="0.25">
      <c r="A12182" t="s">
        <v>22707</v>
      </c>
      <c r="B12182" t="s">
        <v>22710</v>
      </c>
      <c r="C12182" t="s">
        <v>4545</v>
      </c>
      <c r="D12182" t="s">
        <v>4512</v>
      </c>
      <c r="E12182">
        <v>1028</v>
      </c>
      <c r="F12182" t="s">
        <v>17422</v>
      </c>
      <c r="G12182">
        <v>345</v>
      </c>
      <c r="H12182">
        <v>24090</v>
      </c>
      <c r="I12182" t="s">
        <v>22709</v>
      </c>
      <c r="J12182">
        <v>1</v>
      </c>
      <c r="K12182">
        <v>2</v>
      </c>
    </row>
    <row r="12183" spans="1:11" hidden="1" x14ac:dyDescent="0.25">
      <c r="A12183" t="s">
        <v>22707</v>
      </c>
      <c r="B12183" t="s">
        <v>22711</v>
      </c>
      <c r="C12183" t="s">
        <v>4545</v>
      </c>
      <c r="D12183" t="s">
        <v>4512</v>
      </c>
      <c r="E12183">
        <v>18528</v>
      </c>
      <c r="F12183" t="s">
        <v>22695</v>
      </c>
      <c r="G12183">
        <v>13.8</v>
      </c>
      <c r="H12183">
        <v>24090</v>
      </c>
      <c r="I12183" t="s">
        <v>22709</v>
      </c>
      <c r="J12183">
        <v>1</v>
      </c>
      <c r="K12183">
        <v>2</v>
      </c>
    </row>
    <row r="12184" spans="1:11" hidden="1" x14ac:dyDescent="0.25">
      <c r="A12184" t="s">
        <v>22712</v>
      </c>
      <c r="B12184" t="s">
        <v>22713</v>
      </c>
      <c r="C12184" t="s">
        <v>4545</v>
      </c>
      <c r="D12184" t="s">
        <v>4512</v>
      </c>
      <c r="E12184">
        <v>1122</v>
      </c>
      <c r="F12184" t="s">
        <v>8971</v>
      </c>
      <c r="G12184">
        <v>138</v>
      </c>
      <c r="H12184">
        <v>1123</v>
      </c>
      <c r="I12184" t="s">
        <v>8971</v>
      </c>
      <c r="J12184">
        <v>69</v>
      </c>
      <c r="K12184">
        <v>1</v>
      </c>
    </row>
    <row r="12185" spans="1:11" hidden="1" x14ac:dyDescent="0.25">
      <c r="A12185" t="s">
        <v>22714</v>
      </c>
      <c r="B12185" t="s">
        <v>22715</v>
      </c>
      <c r="C12185" t="s">
        <v>4545</v>
      </c>
      <c r="D12185" t="s">
        <v>4512</v>
      </c>
      <c r="E12185">
        <v>130324</v>
      </c>
      <c r="F12185" t="s">
        <v>17426</v>
      </c>
      <c r="G12185">
        <v>18.100000000000001</v>
      </c>
      <c r="H12185">
        <v>130328</v>
      </c>
      <c r="I12185" t="s">
        <v>17426</v>
      </c>
      <c r="J12185">
        <v>345</v>
      </c>
      <c r="K12185">
        <v>3</v>
      </c>
    </row>
    <row r="12186" spans="1:11" hidden="1" x14ac:dyDescent="0.25">
      <c r="A12186" t="s">
        <v>22716</v>
      </c>
      <c r="B12186" t="s">
        <v>22717</v>
      </c>
      <c r="C12186" t="s">
        <v>4545</v>
      </c>
      <c r="D12186" t="s">
        <v>4512</v>
      </c>
      <c r="E12186">
        <v>130322</v>
      </c>
      <c r="F12186" t="s">
        <v>17426</v>
      </c>
      <c r="G12186">
        <v>18.100000000000001</v>
      </c>
      <c r="H12186">
        <v>130327</v>
      </c>
      <c r="I12186" t="s">
        <v>17426</v>
      </c>
      <c r="J12186">
        <v>345</v>
      </c>
      <c r="K12186">
        <v>2</v>
      </c>
    </row>
    <row r="12187" spans="1:11" hidden="1" x14ac:dyDescent="0.25">
      <c r="A12187" t="s">
        <v>22718</v>
      </c>
      <c r="B12187" t="s">
        <v>22719</v>
      </c>
      <c r="C12187" t="s">
        <v>4545</v>
      </c>
      <c r="D12187" t="s">
        <v>4512</v>
      </c>
      <c r="E12187">
        <v>120131</v>
      </c>
      <c r="F12187" t="s">
        <v>22720</v>
      </c>
      <c r="G12187">
        <v>24</v>
      </c>
      <c r="H12187">
        <v>120134</v>
      </c>
      <c r="I12187" t="s">
        <v>17447</v>
      </c>
      <c r="J12187">
        <v>345</v>
      </c>
      <c r="K12187">
        <v>2</v>
      </c>
    </row>
    <row r="12188" spans="1:11" hidden="1" x14ac:dyDescent="0.25">
      <c r="A12188" t="s">
        <v>22721</v>
      </c>
      <c r="B12188" t="s">
        <v>22722</v>
      </c>
      <c r="C12188" t="s">
        <v>4545</v>
      </c>
      <c r="D12188" t="s">
        <v>4512</v>
      </c>
      <c r="E12188">
        <v>120132</v>
      </c>
      <c r="F12188" t="s">
        <v>22720</v>
      </c>
      <c r="G12188">
        <v>24</v>
      </c>
      <c r="H12188">
        <v>120135</v>
      </c>
      <c r="I12188" t="s">
        <v>17447</v>
      </c>
      <c r="J12188">
        <v>345</v>
      </c>
      <c r="K12188">
        <v>3</v>
      </c>
    </row>
    <row r="12189" spans="1:11" hidden="1" x14ac:dyDescent="0.25">
      <c r="A12189" t="s">
        <v>22723</v>
      </c>
      <c r="B12189" t="s">
        <v>17446</v>
      </c>
      <c r="C12189" t="s">
        <v>4511</v>
      </c>
      <c r="D12189" t="s">
        <v>4512</v>
      </c>
      <c r="E12189">
        <v>120133</v>
      </c>
      <c r="F12189" t="s">
        <v>17447</v>
      </c>
      <c r="G12189">
        <v>120134</v>
      </c>
      <c r="H12189" t="s">
        <v>17447</v>
      </c>
      <c r="I12189" t="s">
        <v>5051</v>
      </c>
    </row>
    <row r="12190" spans="1:11" hidden="1" x14ac:dyDescent="0.25">
      <c r="A12190" t="s">
        <v>22723</v>
      </c>
      <c r="B12190" t="s">
        <v>17452</v>
      </c>
      <c r="C12190" t="s">
        <v>4511</v>
      </c>
      <c r="D12190" t="s">
        <v>4512</v>
      </c>
      <c r="E12190">
        <v>120133</v>
      </c>
      <c r="F12190" t="s">
        <v>17447</v>
      </c>
      <c r="G12190">
        <v>120135</v>
      </c>
      <c r="H12190" t="s">
        <v>17447</v>
      </c>
      <c r="I12190" t="s">
        <v>5051</v>
      </c>
    </row>
    <row r="12191" spans="1:11" hidden="1" x14ac:dyDescent="0.25">
      <c r="A12191" t="s">
        <v>22723</v>
      </c>
      <c r="B12191" t="s">
        <v>22724</v>
      </c>
      <c r="C12191" t="s">
        <v>4545</v>
      </c>
      <c r="D12191" t="s">
        <v>4512</v>
      </c>
      <c r="E12191">
        <v>120133</v>
      </c>
      <c r="F12191" t="s">
        <v>17447</v>
      </c>
      <c r="G12191">
        <v>345</v>
      </c>
      <c r="H12191">
        <v>120136</v>
      </c>
      <c r="I12191" t="s">
        <v>17447</v>
      </c>
      <c r="J12191">
        <v>138</v>
      </c>
      <c r="K12191">
        <v>1</v>
      </c>
    </row>
    <row r="12192" spans="1:11" hidden="1" x14ac:dyDescent="0.25">
      <c r="A12192" t="s">
        <v>22725</v>
      </c>
      <c r="B12192" t="s">
        <v>22726</v>
      </c>
      <c r="C12192" t="s">
        <v>4545</v>
      </c>
      <c r="D12192" t="s">
        <v>4512</v>
      </c>
      <c r="E12192">
        <v>6098</v>
      </c>
      <c r="F12192" t="s">
        <v>20043</v>
      </c>
      <c r="G12192">
        <v>138</v>
      </c>
      <c r="H12192">
        <v>6100</v>
      </c>
      <c r="I12192" t="s">
        <v>13279</v>
      </c>
      <c r="J12192">
        <v>345</v>
      </c>
      <c r="K12192">
        <v>2</v>
      </c>
    </row>
    <row r="12193" spans="1:11" hidden="1" x14ac:dyDescent="0.25">
      <c r="A12193" t="s">
        <v>22727</v>
      </c>
      <c r="B12193" t="s">
        <v>22728</v>
      </c>
      <c r="C12193" t="s">
        <v>4545</v>
      </c>
      <c r="D12193" t="s">
        <v>4512</v>
      </c>
      <c r="E12193">
        <v>6095</v>
      </c>
      <c r="F12193" t="s">
        <v>22729</v>
      </c>
      <c r="G12193">
        <v>1</v>
      </c>
      <c r="H12193">
        <v>60780</v>
      </c>
      <c r="I12193" t="s">
        <v>22730</v>
      </c>
      <c r="J12193">
        <v>13.8</v>
      </c>
      <c r="K12193">
        <v>1</v>
      </c>
    </row>
    <row r="12194" spans="1:11" hidden="1" x14ac:dyDescent="0.25">
      <c r="A12194" t="s">
        <v>22727</v>
      </c>
      <c r="B12194" t="s">
        <v>22731</v>
      </c>
      <c r="C12194" t="s">
        <v>4545</v>
      </c>
      <c r="D12194" t="s">
        <v>4512</v>
      </c>
      <c r="E12194">
        <v>6095</v>
      </c>
      <c r="F12194" t="s">
        <v>22729</v>
      </c>
      <c r="G12194">
        <v>1</v>
      </c>
      <c r="H12194">
        <v>6097</v>
      </c>
      <c r="I12194" t="s">
        <v>20039</v>
      </c>
      <c r="J12194">
        <v>138</v>
      </c>
      <c r="K12194">
        <v>1</v>
      </c>
    </row>
    <row r="12195" spans="1:11" hidden="1" x14ac:dyDescent="0.25">
      <c r="A12195" t="s">
        <v>22727</v>
      </c>
      <c r="B12195" t="s">
        <v>22732</v>
      </c>
      <c r="C12195" t="s">
        <v>4545</v>
      </c>
      <c r="D12195" t="s">
        <v>4512</v>
      </c>
      <c r="E12195">
        <v>6095</v>
      </c>
      <c r="F12195" t="s">
        <v>22729</v>
      </c>
      <c r="G12195">
        <v>1</v>
      </c>
      <c r="H12195">
        <v>6100</v>
      </c>
      <c r="I12195" t="s">
        <v>13279</v>
      </c>
      <c r="J12195">
        <v>345</v>
      </c>
      <c r="K12195">
        <v>1</v>
      </c>
    </row>
    <row r="12196" spans="1:11" hidden="1" x14ac:dyDescent="0.25">
      <c r="A12196" t="s">
        <v>22733</v>
      </c>
      <c r="B12196" t="s">
        <v>22734</v>
      </c>
      <c r="C12196" t="s">
        <v>4545</v>
      </c>
      <c r="D12196" t="s">
        <v>4512</v>
      </c>
      <c r="E12196">
        <v>80022</v>
      </c>
      <c r="F12196" t="s">
        <v>14041</v>
      </c>
      <c r="G12196">
        <v>138</v>
      </c>
      <c r="H12196">
        <v>80023</v>
      </c>
      <c r="I12196" t="s">
        <v>14041</v>
      </c>
      <c r="J12196">
        <v>69</v>
      </c>
      <c r="K12196">
        <v>1</v>
      </c>
    </row>
    <row r="12197" spans="1:11" hidden="1" x14ac:dyDescent="0.25">
      <c r="A12197" t="s">
        <v>22735</v>
      </c>
      <c r="B12197" t="s">
        <v>22736</v>
      </c>
      <c r="C12197" t="s">
        <v>4545</v>
      </c>
      <c r="D12197" t="s">
        <v>4512</v>
      </c>
      <c r="E12197">
        <v>818</v>
      </c>
      <c r="F12197" t="s">
        <v>14146</v>
      </c>
      <c r="G12197">
        <v>138</v>
      </c>
      <c r="H12197">
        <v>150084</v>
      </c>
      <c r="I12197" t="s">
        <v>22737</v>
      </c>
      <c r="J12197">
        <v>13.8</v>
      </c>
      <c r="K12197">
        <v>1</v>
      </c>
    </row>
    <row r="12198" spans="1:11" hidden="1" x14ac:dyDescent="0.25">
      <c r="A12198" t="s">
        <v>22738</v>
      </c>
      <c r="B12198" t="s">
        <v>22739</v>
      </c>
      <c r="C12198" t="s">
        <v>4545</v>
      </c>
      <c r="D12198" t="s">
        <v>4512</v>
      </c>
      <c r="E12198">
        <v>816</v>
      </c>
      <c r="F12198" t="s">
        <v>22740</v>
      </c>
      <c r="G12198">
        <v>69</v>
      </c>
      <c r="H12198">
        <v>818</v>
      </c>
      <c r="I12198" t="s">
        <v>14146</v>
      </c>
      <c r="J12198">
        <v>138</v>
      </c>
      <c r="K12198">
        <v>1</v>
      </c>
    </row>
    <row r="12199" spans="1:11" hidden="1" x14ac:dyDescent="0.25">
      <c r="A12199" t="s">
        <v>22741</v>
      </c>
      <c r="B12199" t="s">
        <v>22742</v>
      </c>
      <c r="C12199" t="s">
        <v>4545</v>
      </c>
      <c r="D12199" t="s">
        <v>4512</v>
      </c>
      <c r="E12199">
        <v>7613</v>
      </c>
      <c r="F12199" t="s">
        <v>8871</v>
      </c>
      <c r="G12199">
        <v>138</v>
      </c>
      <c r="H12199">
        <v>7619</v>
      </c>
      <c r="I12199" t="s">
        <v>8871</v>
      </c>
      <c r="J12199">
        <v>69</v>
      </c>
      <c r="K12199">
        <v>1</v>
      </c>
    </row>
    <row r="12200" spans="1:11" hidden="1" x14ac:dyDescent="0.25">
      <c r="A12200" t="s">
        <v>3960</v>
      </c>
      <c r="B12200" t="s">
        <v>22743</v>
      </c>
      <c r="C12200" t="s">
        <v>4545</v>
      </c>
      <c r="D12200" t="s">
        <v>4512</v>
      </c>
      <c r="E12200">
        <v>787</v>
      </c>
      <c r="F12200" t="s">
        <v>9005</v>
      </c>
      <c r="G12200">
        <v>138</v>
      </c>
      <c r="H12200">
        <v>788</v>
      </c>
      <c r="I12200" t="s">
        <v>9008</v>
      </c>
      <c r="J12200">
        <v>69</v>
      </c>
      <c r="K12200">
        <v>2</v>
      </c>
    </row>
    <row r="12201" spans="1:11" hidden="1" x14ac:dyDescent="0.25">
      <c r="A12201" t="s">
        <v>3960</v>
      </c>
      <c r="B12201" t="s">
        <v>22744</v>
      </c>
      <c r="C12201" t="s">
        <v>4545</v>
      </c>
      <c r="D12201" t="s">
        <v>4512</v>
      </c>
      <c r="E12201">
        <v>787</v>
      </c>
      <c r="F12201" t="s">
        <v>9005</v>
      </c>
      <c r="G12201">
        <v>138</v>
      </c>
      <c r="H12201">
        <v>903054</v>
      </c>
      <c r="I12201" t="s">
        <v>9008</v>
      </c>
      <c r="J12201">
        <v>69</v>
      </c>
      <c r="K12201">
        <v>1</v>
      </c>
    </row>
    <row r="12202" spans="1:11" hidden="1" x14ac:dyDescent="0.25">
      <c r="A12202" t="s">
        <v>22745</v>
      </c>
      <c r="B12202" t="s">
        <v>22746</v>
      </c>
      <c r="C12202" t="s">
        <v>4545</v>
      </c>
      <c r="D12202" t="s">
        <v>4512</v>
      </c>
      <c r="E12202">
        <v>37460</v>
      </c>
      <c r="F12202" t="s">
        <v>12551</v>
      </c>
      <c r="G12202">
        <v>138</v>
      </c>
      <c r="H12202">
        <v>37470</v>
      </c>
      <c r="I12202" t="s">
        <v>12551</v>
      </c>
      <c r="J12202">
        <v>69</v>
      </c>
      <c r="K12202">
        <v>1</v>
      </c>
    </row>
    <row r="12203" spans="1:11" hidden="1" x14ac:dyDescent="0.25">
      <c r="A12203" t="s">
        <v>22747</v>
      </c>
      <c r="B12203" t="s">
        <v>22748</v>
      </c>
      <c r="C12203" t="s">
        <v>4545</v>
      </c>
      <c r="D12203" t="s">
        <v>4512</v>
      </c>
      <c r="E12203">
        <v>11571</v>
      </c>
      <c r="F12203" t="s">
        <v>22749</v>
      </c>
      <c r="G12203">
        <v>13.8</v>
      </c>
      <c r="H12203">
        <v>24044</v>
      </c>
      <c r="I12203" t="s">
        <v>22750</v>
      </c>
      <c r="J12203">
        <v>1</v>
      </c>
      <c r="K12203">
        <v>1</v>
      </c>
    </row>
    <row r="12204" spans="1:11" hidden="1" x14ac:dyDescent="0.25">
      <c r="A12204" t="s">
        <v>22747</v>
      </c>
      <c r="B12204" t="s">
        <v>22751</v>
      </c>
      <c r="C12204" t="s">
        <v>4545</v>
      </c>
      <c r="D12204" t="s">
        <v>4512</v>
      </c>
      <c r="E12204">
        <v>1571</v>
      </c>
      <c r="F12204" t="s">
        <v>11804</v>
      </c>
      <c r="G12204">
        <v>138</v>
      </c>
      <c r="H12204">
        <v>24044</v>
      </c>
      <c r="I12204" t="s">
        <v>22750</v>
      </c>
      <c r="J12204">
        <v>1</v>
      </c>
      <c r="K12204">
        <v>1</v>
      </c>
    </row>
    <row r="12205" spans="1:11" hidden="1" x14ac:dyDescent="0.25">
      <c r="A12205" t="s">
        <v>22747</v>
      </c>
      <c r="B12205" t="s">
        <v>22752</v>
      </c>
      <c r="C12205" t="s">
        <v>4545</v>
      </c>
      <c r="D12205" t="s">
        <v>4512</v>
      </c>
      <c r="E12205">
        <v>1572</v>
      </c>
      <c r="F12205" t="s">
        <v>17530</v>
      </c>
      <c r="G12205">
        <v>69</v>
      </c>
      <c r="H12205">
        <v>24044</v>
      </c>
      <c r="I12205" t="s">
        <v>22750</v>
      </c>
      <c r="J12205">
        <v>1</v>
      </c>
      <c r="K12205">
        <v>1</v>
      </c>
    </row>
    <row r="12206" spans="1:11" hidden="1" x14ac:dyDescent="0.25">
      <c r="A12206" t="s">
        <v>22753</v>
      </c>
      <c r="B12206" t="s">
        <v>22754</v>
      </c>
      <c r="C12206" t="s">
        <v>4545</v>
      </c>
      <c r="D12206" t="s">
        <v>4512</v>
      </c>
      <c r="E12206">
        <v>11572</v>
      </c>
      <c r="F12206" t="s">
        <v>22755</v>
      </c>
      <c r="G12206">
        <v>13.8</v>
      </c>
      <c r="H12206">
        <v>24045</v>
      </c>
      <c r="I12206" t="s">
        <v>22756</v>
      </c>
      <c r="J12206">
        <v>1</v>
      </c>
      <c r="K12206">
        <v>1</v>
      </c>
    </row>
    <row r="12207" spans="1:11" hidden="1" x14ac:dyDescent="0.25">
      <c r="A12207" t="s">
        <v>22753</v>
      </c>
      <c r="B12207" t="s">
        <v>22757</v>
      </c>
      <c r="C12207" t="s">
        <v>4545</v>
      </c>
      <c r="D12207" t="s">
        <v>4512</v>
      </c>
      <c r="E12207">
        <v>1571</v>
      </c>
      <c r="F12207" t="s">
        <v>11804</v>
      </c>
      <c r="G12207">
        <v>138</v>
      </c>
      <c r="H12207">
        <v>24045</v>
      </c>
      <c r="I12207" t="s">
        <v>22756</v>
      </c>
      <c r="J12207">
        <v>1</v>
      </c>
      <c r="K12207">
        <v>1</v>
      </c>
    </row>
    <row r="12208" spans="1:11" hidden="1" x14ac:dyDescent="0.25">
      <c r="A12208" t="s">
        <v>22753</v>
      </c>
      <c r="B12208" t="s">
        <v>22758</v>
      </c>
      <c r="C12208" t="s">
        <v>4545</v>
      </c>
      <c r="D12208" t="s">
        <v>4512</v>
      </c>
      <c r="E12208">
        <v>1572</v>
      </c>
      <c r="F12208" t="s">
        <v>17530</v>
      </c>
      <c r="G12208">
        <v>69</v>
      </c>
      <c r="H12208">
        <v>24045</v>
      </c>
      <c r="I12208" t="s">
        <v>22756</v>
      </c>
      <c r="J12208">
        <v>1</v>
      </c>
      <c r="K12208">
        <v>1</v>
      </c>
    </row>
    <row r="12209" spans="1:11" hidden="1" x14ac:dyDescent="0.25">
      <c r="A12209" t="s">
        <v>22759</v>
      </c>
      <c r="B12209" t="s">
        <v>22760</v>
      </c>
      <c r="C12209" t="s">
        <v>4545</v>
      </c>
      <c r="D12209" t="s">
        <v>4512</v>
      </c>
      <c r="E12209">
        <v>5658</v>
      </c>
      <c r="F12209" t="s">
        <v>8438</v>
      </c>
      <c r="G12209">
        <v>69</v>
      </c>
      <c r="H12209">
        <v>5660</v>
      </c>
      <c r="I12209" t="s">
        <v>8438</v>
      </c>
      <c r="J12209">
        <v>138</v>
      </c>
      <c r="K12209">
        <v>1</v>
      </c>
    </row>
    <row r="12210" spans="1:11" hidden="1" x14ac:dyDescent="0.25">
      <c r="A12210" t="s">
        <v>22761</v>
      </c>
      <c r="B12210" t="s">
        <v>22762</v>
      </c>
      <c r="C12210" t="s">
        <v>4545</v>
      </c>
      <c r="D12210" t="s">
        <v>4512</v>
      </c>
      <c r="E12210">
        <v>182351</v>
      </c>
      <c r="F12210" t="s">
        <v>15090</v>
      </c>
      <c r="G12210">
        <v>34.5</v>
      </c>
      <c r="H12210">
        <v>182355</v>
      </c>
      <c r="I12210" t="s">
        <v>15090</v>
      </c>
      <c r="J12210">
        <v>345</v>
      </c>
      <c r="K12210">
        <v>1</v>
      </c>
    </row>
    <row r="12211" spans="1:11" hidden="1" x14ac:dyDescent="0.25">
      <c r="A12211" t="s">
        <v>22763</v>
      </c>
      <c r="B12211" t="s">
        <v>22764</v>
      </c>
      <c r="C12211" t="s">
        <v>4545</v>
      </c>
      <c r="D12211" t="s">
        <v>4512</v>
      </c>
      <c r="E12211">
        <v>182352</v>
      </c>
      <c r="F12211" t="s">
        <v>15090</v>
      </c>
      <c r="G12211">
        <v>34.5</v>
      </c>
      <c r="H12211">
        <v>182355</v>
      </c>
      <c r="I12211" t="s">
        <v>15090</v>
      </c>
      <c r="J12211">
        <v>345</v>
      </c>
      <c r="K12211">
        <v>2</v>
      </c>
    </row>
    <row r="12212" spans="1:11" hidden="1" x14ac:dyDescent="0.25">
      <c r="A12212" t="s">
        <v>22765</v>
      </c>
      <c r="B12212" t="s">
        <v>22766</v>
      </c>
      <c r="C12212" t="s">
        <v>4545</v>
      </c>
      <c r="D12212" t="s">
        <v>4512</v>
      </c>
      <c r="E12212">
        <v>3144</v>
      </c>
      <c r="F12212" t="s">
        <v>10895</v>
      </c>
      <c r="G12212">
        <v>138</v>
      </c>
      <c r="H12212">
        <v>3231</v>
      </c>
      <c r="I12212" t="s">
        <v>10895</v>
      </c>
      <c r="J12212">
        <v>69</v>
      </c>
      <c r="K12212">
        <v>1</v>
      </c>
    </row>
    <row r="12213" spans="1:11" hidden="1" x14ac:dyDescent="0.25">
      <c r="A12213" t="s">
        <v>22767</v>
      </c>
      <c r="B12213" t="s">
        <v>22768</v>
      </c>
      <c r="C12213" t="s">
        <v>4545</v>
      </c>
      <c r="D12213" t="s">
        <v>4512</v>
      </c>
      <c r="E12213">
        <v>131551</v>
      </c>
      <c r="F12213" t="s">
        <v>22769</v>
      </c>
      <c r="G12213">
        <v>34.5</v>
      </c>
      <c r="H12213">
        <v>131552</v>
      </c>
      <c r="I12213" t="s">
        <v>17555</v>
      </c>
      <c r="J12213">
        <v>138</v>
      </c>
      <c r="K12213">
        <v>1</v>
      </c>
    </row>
    <row r="12214" spans="1:11" hidden="1" x14ac:dyDescent="0.25">
      <c r="A12214" t="s">
        <v>22770</v>
      </c>
      <c r="B12214" t="s">
        <v>22771</v>
      </c>
      <c r="C12214" t="s">
        <v>4545</v>
      </c>
      <c r="D12214" t="s">
        <v>4512</v>
      </c>
      <c r="E12214">
        <v>60413</v>
      </c>
      <c r="F12214" t="s">
        <v>13391</v>
      </c>
      <c r="G12214">
        <v>69</v>
      </c>
      <c r="H12214">
        <v>60414</v>
      </c>
      <c r="I12214" t="s">
        <v>17558</v>
      </c>
      <c r="J12214">
        <v>138</v>
      </c>
      <c r="K12214">
        <v>1</v>
      </c>
    </row>
    <row r="12215" spans="1:11" hidden="1" x14ac:dyDescent="0.25">
      <c r="A12215" t="s">
        <v>22772</v>
      </c>
      <c r="B12215" t="s">
        <v>22773</v>
      </c>
      <c r="C12215" t="s">
        <v>4545</v>
      </c>
      <c r="D12215" t="s">
        <v>4512</v>
      </c>
      <c r="E12215">
        <v>150905</v>
      </c>
      <c r="F12215" t="s">
        <v>22774</v>
      </c>
      <c r="G12215">
        <v>18</v>
      </c>
      <c r="H12215">
        <v>150908</v>
      </c>
      <c r="I12215" t="s">
        <v>5683</v>
      </c>
      <c r="J12215">
        <v>345</v>
      </c>
      <c r="K12215">
        <v>1</v>
      </c>
    </row>
    <row r="12216" spans="1:11" hidden="1" x14ac:dyDescent="0.25">
      <c r="A12216" t="s">
        <v>22775</v>
      </c>
      <c r="B12216" t="s">
        <v>22776</v>
      </c>
      <c r="C12216" t="s">
        <v>4545</v>
      </c>
      <c r="D12216" t="s">
        <v>4512</v>
      </c>
      <c r="E12216">
        <v>80319</v>
      </c>
      <c r="F12216" t="s">
        <v>22777</v>
      </c>
      <c r="G12216">
        <v>23.5</v>
      </c>
      <c r="H12216">
        <v>80322</v>
      </c>
      <c r="I12216" t="s">
        <v>22777</v>
      </c>
      <c r="J12216">
        <v>138</v>
      </c>
      <c r="K12216">
        <v>1</v>
      </c>
    </row>
    <row r="12217" spans="1:11" hidden="1" x14ac:dyDescent="0.25">
      <c r="A12217" t="s">
        <v>22775</v>
      </c>
      <c r="B12217" t="s">
        <v>22778</v>
      </c>
      <c r="C12217" t="s">
        <v>4511</v>
      </c>
      <c r="D12217" t="s">
        <v>4512</v>
      </c>
      <c r="E12217">
        <v>8314</v>
      </c>
      <c r="F12217" t="s">
        <v>14887</v>
      </c>
      <c r="G12217">
        <v>80322</v>
      </c>
      <c r="H12217" t="s">
        <v>22777</v>
      </c>
      <c r="I12217">
        <v>1</v>
      </c>
    </row>
    <row r="12218" spans="1:11" hidden="1" x14ac:dyDescent="0.25">
      <c r="A12218" t="s">
        <v>22779</v>
      </c>
      <c r="B12218" t="s">
        <v>22780</v>
      </c>
      <c r="C12218" t="s">
        <v>4545</v>
      </c>
      <c r="D12218" t="s">
        <v>4512</v>
      </c>
      <c r="E12218">
        <v>160391</v>
      </c>
      <c r="F12218" t="s">
        <v>22781</v>
      </c>
      <c r="G12218">
        <v>34.5</v>
      </c>
      <c r="H12218">
        <v>160395</v>
      </c>
      <c r="I12218" t="s">
        <v>17665</v>
      </c>
      <c r="J12218">
        <v>138</v>
      </c>
      <c r="K12218">
        <v>2</v>
      </c>
    </row>
    <row r="12219" spans="1:11" hidden="1" x14ac:dyDescent="0.25">
      <c r="A12219" t="s">
        <v>22782</v>
      </c>
      <c r="B12219" t="s">
        <v>22783</v>
      </c>
      <c r="C12219" t="s">
        <v>4545</v>
      </c>
      <c r="D12219" t="s">
        <v>4512</v>
      </c>
      <c r="E12219">
        <v>140002</v>
      </c>
      <c r="F12219" t="s">
        <v>5678</v>
      </c>
      <c r="G12219">
        <v>138</v>
      </c>
      <c r="H12219">
        <v>140004</v>
      </c>
      <c r="I12219" t="s">
        <v>5679</v>
      </c>
      <c r="J12219">
        <v>18</v>
      </c>
      <c r="K12219">
        <v>2</v>
      </c>
    </row>
    <row r="12220" spans="1:11" hidden="1" x14ac:dyDescent="0.25">
      <c r="A12220" t="s">
        <v>22784</v>
      </c>
      <c r="B12220" t="s">
        <v>22785</v>
      </c>
      <c r="C12220" t="s">
        <v>4545</v>
      </c>
      <c r="D12220" t="s">
        <v>4512</v>
      </c>
      <c r="E12220">
        <v>150901</v>
      </c>
      <c r="F12220" t="s">
        <v>5682</v>
      </c>
      <c r="G12220">
        <v>18</v>
      </c>
      <c r="H12220">
        <v>150907</v>
      </c>
      <c r="I12220" t="s">
        <v>5683</v>
      </c>
      <c r="J12220">
        <v>345</v>
      </c>
      <c r="K12220">
        <v>1</v>
      </c>
    </row>
    <row r="12221" spans="1:11" hidden="1" x14ac:dyDescent="0.25">
      <c r="A12221" t="s">
        <v>22786</v>
      </c>
      <c r="B12221" t="s">
        <v>22787</v>
      </c>
      <c r="C12221" t="s">
        <v>4545</v>
      </c>
      <c r="D12221" t="s">
        <v>4512</v>
      </c>
      <c r="E12221">
        <v>150902</v>
      </c>
      <c r="F12221" t="s">
        <v>5682</v>
      </c>
      <c r="G12221">
        <v>18</v>
      </c>
      <c r="H12221">
        <v>150907</v>
      </c>
      <c r="I12221" t="s">
        <v>5683</v>
      </c>
      <c r="J12221">
        <v>345</v>
      </c>
      <c r="K12221">
        <v>1</v>
      </c>
    </row>
    <row r="12222" spans="1:11" hidden="1" x14ac:dyDescent="0.25">
      <c r="A12222" t="s">
        <v>22788</v>
      </c>
      <c r="B12222" t="s">
        <v>22789</v>
      </c>
      <c r="C12222" t="s">
        <v>4545</v>
      </c>
      <c r="D12222" t="s">
        <v>4512</v>
      </c>
      <c r="E12222">
        <v>5966</v>
      </c>
      <c r="F12222" t="s">
        <v>17640</v>
      </c>
      <c r="G12222">
        <v>345</v>
      </c>
      <c r="H12222">
        <v>903978</v>
      </c>
      <c r="I12222" t="s">
        <v>22790</v>
      </c>
      <c r="J12222">
        <v>138</v>
      </c>
      <c r="K12222">
        <v>2</v>
      </c>
    </row>
    <row r="12223" spans="1:11" hidden="1" x14ac:dyDescent="0.25">
      <c r="A12223" t="s">
        <v>22791</v>
      </c>
      <c r="B12223" t="s">
        <v>22792</v>
      </c>
      <c r="C12223" t="s">
        <v>4545</v>
      </c>
      <c r="D12223" t="s">
        <v>4512</v>
      </c>
      <c r="E12223">
        <v>6133</v>
      </c>
      <c r="F12223" t="s">
        <v>17606</v>
      </c>
      <c r="G12223">
        <v>69</v>
      </c>
      <c r="H12223">
        <v>6135</v>
      </c>
      <c r="I12223" t="s">
        <v>17597</v>
      </c>
      <c r="J12223">
        <v>138</v>
      </c>
      <c r="K12223">
        <v>1</v>
      </c>
    </row>
    <row r="12224" spans="1:11" hidden="1" x14ac:dyDescent="0.25">
      <c r="A12224" t="s">
        <v>22793</v>
      </c>
      <c r="B12224" t="s">
        <v>22794</v>
      </c>
      <c r="C12224" t="s">
        <v>4545</v>
      </c>
      <c r="D12224" t="s">
        <v>4512</v>
      </c>
      <c r="E12224">
        <v>6159</v>
      </c>
      <c r="F12224" t="s">
        <v>9028</v>
      </c>
      <c r="G12224">
        <v>69</v>
      </c>
      <c r="H12224">
        <v>6161</v>
      </c>
      <c r="I12224" t="s">
        <v>9028</v>
      </c>
      <c r="J12224">
        <v>138</v>
      </c>
      <c r="K12224">
        <v>1</v>
      </c>
    </row>
    <row r="12225" spans="1:11" hidden="1" x14ac:dyDescent="0.25">
      <c r="A12225" t="s">
        <v>4295</v>
      </c>
      <c r="B12225" t="s">
        <v>22795</v>
      </c>
      <c r="C12225" t="s">
        <v>4545</v>
      </c>
      <c r="D12225" t="s">
        <v>4512</v>
      </c>
      <c r="E12225">
        <v>5966</v>
      </c>
      <c r="F12225" t="s">
        <v>17640</v>
      </c>
      <c r="G12225">
        <v>345</v>
      </c>
      <c r="H12225">
        <v>79690</v>
      </c>
      <c r="I12225" t="s">
        <v>17648</v>
      </c>
      <c r="J12225">
        <v>138</v>
      </c>
      <c r="K12225">
        <v>1</v>
      </c>
    </row>
    <row r="12226" spans="1:11" hidden="1" x14ac:dyDescent="0.25">
      <c r="A12226" t="s">
        <v>22796</v>
      </c>
      <c r="B12226" t="s">
        <v>22797</v>
      </c>
      <c r="C12226" t="s">
        <v>4545</v>
      </c>
      <c r="D12226" t="s">
        <v>4512</v>
      </c>
      <c r="E12226">
        <v>80320</v>
      </c>
      <c r="F12226" t="s">
        <v>22777</v>
      </c>
      <c r="G12226">
        <v>23.5</v>
      </c>
      <c r="H12226">
        <v>80323</v>
      </c>
      <c r="I12226" t="s">
        <v>22777</v>
      </c>
      <c r="J12226">
        <v>138</v>
      </c>
      <c r="K12226">
        <v>2</v>
      </c>
    </row>
    <row r="12227" spans="1:11" hidden="1" x14ac:dyDescent="0.25">
      <c r="A12227" t="s">
        <v>22796</v>
      </c>
      <c r="B12227" t="s">
        <v>22798</v>
      </c>
      <c r="C12227" t="s">
        <v>4511</v>
      </c>
      <c r="D12227" t="s">
        <v>4512</v>
      </c>
      <c r="E12227">
        <v>8314</v>
      </c>
      <c r="F12227" t="s">
        <v>14887</v>
      </c>
      <c r="G12227">
        <v>80323</v>
      </c>
      <c r="H12227" t="s">
        <v>22777</v>
      </c>
      <c r="I12227">
        <v>1</v>
      </c>
    </row>
    <row r="12228" spans="1:11" hidden="1" x14ac:dyDescent="0.25">
      <c r="A12228" t="s">
        <v>22799</v>
      </c>
      <c r="B12228" t="s">
        <v>22800</v>
      </c>
      <c r="C12228" t="s">
        <v>4545</v>
      </c>
      <c r="D12228" t="s">
        <v>4512</v>
      </c>
      <c r="E12228">
        <v>150904</v>
      </c>
      <c r="F12228" t="s">
        <v>22774</v>
      </c>
      <c r="G12228">
        <v>18</v>
      </c>
      <c r="H12228">
        <v>150908</v>
      </c>
      <c r="I12228" t="s">
        <v>5683</v>
      </c>
      <c r="J12228">
        <v>345</v>
      </c>
      <c r="K12228">
        <v>1</v>
      </c>
    </row>
    <row r="12229" spans="1:11" hidden="1" x14ac:dyDescent="0.25">
      <c r="A12229" t="s">
        <v>22801</v>
      </c>
      <c r="B12229" t="s">
        <v>22802</v>
      </c>
      <c r="C12229" t="s">
        <v>4545</v>
      </c>
      <c r="D12229" t="s">
        <v>4512</v>
      </c>
      <c r="E12229">
        <v>140002</v>
      </c>
      <c r="F12229" t="s">
        <v>5678</v>
      </c>
      <c r="G12229">
        <v>138</v>
      </c>
      <c r="H12229">
        <v>140003</v>
      </c>
      <c r="I12229" t="s">
        <v>5679</v>
      </c>
      <c r="J12229">
        <v>18</v>
      </c>
      <c r="K12229">
        <v>1</v>
      </c>
    </row>
    <row r="12230" spans="1:11" hidden="1" x14ac:dyDescent="0.25">
      <c r="A12230" t="s">
        <v>22803</v>
      </c>
      <c r="B12230" t="s">
        <v>22804</v>
      </c>
      <c r="C12230" t="s">
        <v>4545</v>
      </c>
      <c r="D12230" t="s">
        <v>4512</v>
      </c>
      <c r="E12230">
        <v>160391</v>
      </c>
      <c r="F12230" t="s">
        <v>22781</v>
      </c>
      <c r="G12230">
        <v>34.5</v>
      </c>
      <c r="H12230">
        <v>160395</v>
      </c>
      <c r="I12230" t="s">
        <v>17665</v>
      </c>
      <c r="J12230">
        <v>138</v>
      </c>
      <c r="K12230">
        <v>1</v>
      </c>
    </row>
    <row r="12231" spans="1:11" hidden="1" x14ac:dyDescent="0.25">
      <c r="A12231" t="s">
        <v>22805</v>
      </c>
      <c r="B12231" t="s">
        <v>22806</v>
      </c>
      <c r="C12231" t="s">
        <v>4545</v>
      </c>
      <c r="D12231" t="s">
        <v>4512</v>
      </c>
      <c r="E12231">
        <v>6048</v>
      </c>
      <c r="F12231" t="s">
        <v>12422</v>
      </c>
      <c r="G12231">
        <v>69</v>
      </c>
      <c r="H12231">
        <v>6050</v>
      </c>
      <c r="I12231" t="s">
        <v>16580</v>
      </c>
      <c r="J12231">
        <v>138</v>
      </c>
      <c r="K12231">
        <v>1</v>
      </c>
    </row>
    <row r="12232" spans="1:11" hidden="1" x14ac:dyDescent="0.25">
      <c r="A12232" t="s">
        <v>22807</v>
      </c>
      <c r="B12232" t="s">
        <v>22808</v>
      </c>
      <c r="C12232" t="s">
        <v>4545</v>
      </c>
      <c r="D12232" t="s">
        <v>4512</v>
      </c>
      <c r="E12232">
        <v>5725</v>
      </c>
      <c r="F12232" t="s">
        <v>12763</v>
      </c>
      <c r="G12232">
        <v>345</v>
      </c>
      <c r="H12232">
        <v>5727</v>
      </c>
      <c r="I12232" t="s">
        <v>12438</v>
      </c>
      <c r="J12232">
        <v>138</v>
      </c>
      <c r="K12232">
        <v>1</v>
      </c>
    </row>
    <row r="12233" spans="1:11" hidden="1" x14ac:dyDescent="0.25">
      <c r="A12233" t="s">
        <v>22809</v>
      </c>
      <c r="B12233" t="s">
        <v>22810</v>
      </c>
      <c r="C12233" t="s">
        <v>4511</v>
      </c>
      <c r="D12233" t="s">
        <v>4512</v>
      </c>
      <c r="E12233">
        <v>131751</v>
      </c>
      <c r="F12233" t="s">
        <v>22811</v>
      </c>
      <c r="G12233">
        <v>131756</v>
      </c>
      <c r="H12233" t="s">
        <v>22812</v>
      </c>
      <c r="I12233" t="s">
        <v>5051</v>
      </c>
    </row>
    <row r="12234" spans="1:11" hidden="1" x14ac:dyDescent="0.25">
      <c r="A12234" t="s">
        <v>22809</v>
      </c>
      <c r="B12234" t="s">
        <v>22813</v>
      </c>
      <c r="C12234" t="s">
        <v>4545</v>
      </c>
      <c r="D12234" t="s">
        <v>4512</v>
      </c>
      <c r="E12234">
        <v>131751</v>
      </c>
      <c r="F12234" t="s">
        <v>22811</v>
      </c>
      <c r="G12234">
        <v>34.5</v>
      </c>
      <c r="H12234">
        <v>131753</v>
      </c>
      <c r="I12234" t="s">
        <v>17722</v>
      </c>
      <c r="J12234">
        <v>345</v>
      </c>
      <c r="K12234">
        <v>1</v>
      </c>
    </row>
    <row r="12235" spans="1:11" hidden="1" x14ac:dyDescent="0.25">
      <c r="A12235" t="s">
        <v>22814</v>
      </c>
      <c r="B12235" t="s">
        <v>22815</v>
      </c>
      <c r="C12235" t="s">
        <v>4545</v>
      </c>
      <c r="D12235" t="s">
        <v>4512</v>
      </c>
      <c r="E12235">
        <v>131752</v>
      </c>
      <c r="F12235" t="s">
        <v>22811</v>
      </c>
      <c r="G12235">
        <v>34.5</v>
      </c>
      <c r="H12235">
        <v>131754</v>
      </c>
      <c r="I12235" t="s">
        <v>17722</v>
      </c>
      <c r="J12235">
        <v>345</v>
      </c>
      <c r="K12235">
        <v>2</v>
      </c>
    </row>
    <row r="12236" spans="1:11" hidden="1" x14ac:dyDescent="0.25">
      <c r="A12236" t="s">
        <v>22816</v>
      </c>
      <c r="B12236" t="s">
        <v>22817</v>
      </c>
      <c r="C12236" t="s">
        <v>4511</v>
      </c>
      <c r="D12236" t="s">
        <v>4512</v>
      </c>
      <c r="E12236">
        <v>131351</v>
      </c>
      <c r="F12236" t="s">
        <v>22811</v>
      </c>
      <c r="G12236">
        <v>131353</v>
      </c>
      <c r="H12236" t="s">
        <v>22818</v>
      </c>
      <c r="I12236" t="s">
        <v>5051</v>
      </c>
    </row>
    <row r="12237" spans="1:11" hidden="1" x14ac:dyDescent="0.25">
      <c r="A12237" t="s">
        <v>22816</v>
      </c>
      <c r="B12237" t="s">
        <v>22819</v>
      </c>
      <c r="C12237" t="s">
        <v>4545</v>
      </c>
      <c r="D12237" t="s">
        <v>4512</v>
      </c>
      <c r="E12237">
        <v>131351</v>
      </c>
      <c r="F12237" t="s">
        <v>22811</v>
      </c>
      <c r="G12237">
        <v>34.5</v>
      </c>
      <c r="H12237">
        <v>131352</v>
      </c>
      <c r="I12237" t="s">
        <v>17717</v>
      </c>
      <c r="J12237">
        <v>345</v>
      </c>
      <c r="K12237">
        <v>1</v>
      </c>
    </row>
    <row r="12238" spans="1:11" hidden="1" x14ac:dyDescent="0.25">
      <c r="A12238" t="s">
        <v>22820</v>
      </c>
      <c r="B12238" t="s">
        <v>22821</v>
      </c>
      <c r="C12238" t="s">
        <v>4545</v>
      </c>
      <c r="D12238" t="s">
        <v>4512</v>
      </c>
      <c r="E12238">
        <v>131752</v>
      </c>
      <c r="F12238" t="s">
        <v>22811</v>
      </c>
      <c r="G12238">
        <v>34.5</v>
      </c>
      <c r="H12238">
        <v>131754</v>
      </c>
      <c r="I12238" t="s">
        <v>17722</v>
      </c>
      <c r="J12238">
        <v>345</v>
      </c>
      <c r="K12238">
        <v>3</v>
      </c>
    </row>
    <row r="12239" spans="1:11" hidden="1" x14ac:dyDescent="0.25">
      <c r="A12239" t="s">
        <v>22822</v>
      </c>
      <c r="B12239" t="s">
        <v>22823</v>
      </c>
      <c r="C12239" t="s">
        <v>4545</v>
      </c>
      <c r="D12239" t="s">
        <v>4512</v>
      </c>
      <c r="E12239">
        <v>58959</v>
      </c>
      <c r="F12239" t="s">
        <v>8296</v>
      </c>
      <c r="G12239">
        <v>138</v>
      </c>
      <c r="H12239">
        <v>160075</v>
      </c>
      <c r="I12239" t="s">
        <v>22824</v>
      </c>
      <c r="J12239">
        <v>13.8</v>
      </c>
      <c r="K12239">
        <v>1</v>
      </c>
    </row>
    <row r="12240" spans="1:11" hidden="1" x14ac:dyDescent="0.25">
      <c r="A12240" t="s">
        <v>22825</v>
      </c>
      <c r="B12240" t="s">
        <v>22826</v>
      </c>
      <c r="C12240" t="s">
        <v>4545</v>
      </c>
      <c r="D12240" t="s">
        <v>4512</v>
      </c>
      <c r="E12240">
        <v>58959</v>
      </c>
      <c r="F12240" t="s">
        <v>8296</v>
      </c>
      <c r="G12240">
        <v>138</v>
      </c>
      <c r="H12240">
        <v>160076</v>
      </c>
      <c r="I12240" t="s">
        <v>22824</v>
      </c>
      <c r="J12240">
        <v>13.8</v>
      </c>
      <c r="K12240">
        <v>1</v>
      </c>
    </row>
    <row r="12241" spans="1:11" hidden="1" x14ac:dyDescent="0.25">
      <c r="A12241" t="s">
        <v>22827</v>
      </c>
      <c r="B12241" t="s">
        <v>22828</v>
      </c>
      <c r="C12241" t="s">
        <v>4545</v>
      </c>
      <c r="D12241" t="s">
        <v>4512</v>
      </c>
      <c r="E12241">
        <v>5811</v>
      </c>
      <c r="F12241" t="s">
        <v>7862</v>
      </c>
      <c r="G12241">
        <v>69</v>
      </c>
      <c r="H12241">
        <v>5813</v>
      </c>
      <c r="I12241" t="s">
        <v>7862</v>
      </c>
      <c r="J12241">
        <v>138</v>
      </c>
      <c r="K12241">
        <v>1</v>
      </c>
    </row>
    <row r="12242" spans="1:11" hidden="1" x14ac:dyDescent="0.25">
      <c r="A12242" t="s">
        <v>22829</v>
      </c>
      <c r="B12242" t="s">
        <v>22830</v>
      </c>
      <c r="C12242" t="s">
        <v>4545</v>
      </c>
      <c r="D12242" t="s">
        <v>4512</v>
      </c>
      <c r="E12242">
        <v>58959</v>
      </c>
      <c r="F12242" t="s">
        <v>8296</v>
      </c>
      <c r="G12242">
        <v>138</v>
      </c>
      <c r="H12242">
        <v>160077</v>
      </c>
      <c r="I12242" t="s">
        <v>22824</v>
      </c>
      <c r="J12242">
        <v>13.8</v>
      </c>
      <c r="K12242">
        <v>1</v>
      </c>
    </row>
    <row r="12243" spans="1:11" hidden="1" x14ac:dyDescent="0.25">
      <c r="A12243" t="s">
        <v>22831</v>
      </c>
      <c r="B12243" t="s">
        <v>22832</v>
      </c>
      <c r="C12243" t="s">
        <v>4545</v>
      </c>
      <c r="D12243" t="s">
        <v>4512</v>
      </c>
      <c r="E12243">
        <v>58959</v>
      </c>
      <c r="F12243" t="s">
        <v>8296</v>
      </c>
      <c r="G12243">
        <v>138</v>
      </c>
      <c r="H12243">
        <v>160074</v>
      </c>
      <c r="I12243" t="s">
        <v>22824</v>
      </c>
      <c r="J12243">
        <v>13.8</v>
      </c>
      <c r="K12243">
        <v>1</v>
      </c>
    </row>
    <row r="12244" spans="1:11" hidden="1" x14ac:dyDescent="0.25">
      <c r="A12244" t="s">
        <v>22833</v>
      </c>
      <c r="B12244" t="s">
        <v>22834</v>
      </c>
      <c r="C12244" t="s">
        <v>4545</v>
      </c>
      <c r="D12244" t="s">
        <v>4512</v>
      </c>
      <c r="E12244">
        <v>5893</v>
      </c>
      <c r="F12244" t="s">
        <v>6561</v>
      </c>
      <c r="G12244">
        <v>69</v>
      </c>
      <c r="H12244">
        <v>5895</v>
      </c>
      <c r="I12244" t="s">
        <v>6561</v>
      </c>
      <c r="J12244">
        <v>138</v>
      </c>
      <c r="K12244">
        <v>1</v>
      </c>
    </row>
    <row r="12245" spans="1:11" hidden="1" x14ac:dyDescent="0.25">
      <c r="A12245" t="s">
        <v>22835</v>
      </c>
      <c r="B12245" t="s">
        <v>22836</v>
      </c>
      <c r="C12245" t="s">
        <v>4545</v>
      </c>
      <c r="D12245" t="s">
        <v>4512</v>
      </c>
      <c r="E12245">
        <v>9118</v>
      </c>
      <c r="F12245" t="s">
        <v>5434</v>
      </c>
      <c r="G12245">
        <v>138</v>
      </c>
      <c r="H12245">
        <v>9119</v>
      </c>
      <c r="I12245" t="s">
        <v>11695</v>
      </c>
      <c r="J12245">
        <v>69</v>
      </c>
      <c r="K12245">
        <v>1</v>
      </c>
    </row>
    <row r="12246" spans="1:11" hidden="1" x14ac:dyDescent="0.25">
      <c r="A12246" t="s">
        <v>22837</v>
      </c>
      <c r="B12246" t="s">
        <v>22838</v>
      </c>
      <c r="C12246" t="s">
        <v>4545</v>
      </c>
      <c r="D12246" t="s">
        <v>4512</v>
      </c>
      <c r="E12246">
        <v>140501</v>
      </c>
      <c r="F12246" t="s">
        <v>22839</v>
      </c>
      <c r="G12246">
        <v>34.5</v>
      </c>
      <c r="H12246">
        <v>140503</v>
      </c>
      <c r="I12246" t="s">
        <v>17847</v>
      </c>
      <c r="J12246">
        <v>345</v>
      </c>
      <c r="K12246">
        <v>1</v>
      </c>
    </row>
    <row r="12247" spans="1:11" hidden="1" x14ac:dyDescent="0.25">
      <c r="A12247" t="s">
        <v>22837</v>
      </c>
      <c r="B12247" t="s">
        <v>22840</v>
      </c>
      <c r="C12247" t="s">
        <v>4545</v>
      </c>
      <c r="D12247" t="s">
        <v>4512</v>
      </c>
      <c r="E12247">
        <v>140502</v>
      </c>
      <c r="F12247" t="s">
        <v>22839</v>
      </c>
      <c r="G12247">
        <v>34.5</v>
      </c>
      <c r="H12247">
        <v>140503</v>
      </c>
      <c r="I12247" t="s">
        <v>17847</v>
      </c>
      <c r="J12247">
        <v>345</v>
      </c>
      <c r="K12247">
        <v>2</v>
      </c>
    </row>
    <row r="12248" spans="1:11" hidden="1" x14ac:dyDescent="0.25">
      <c r="A12248" t="s">
        <v>22841</v>
      </c>
      <c r="B12248" t="s">
        <v>22842</v>
      </c>
      <c r="C12248" t="s">
        <v>4545</v>
      </c>
      <c r="D12248" t="s">
        <v>4512</v>
      </c>
      <c r="E12248">
        <v>80373</v>
      </c>
      <c r="F12248" t="s">
        <v>22843</v>
      </c>
      <c r="G12248">
        <v>23.5</v>
      </c>
      <c r="H12248">
        <v>80376</v>
      </c>
      <c r="I12248" t="s">
        <v>22844</v>
      </c>
      <c r="J12248">
        <v>138</v>
      </c>
      <c r="K12248">
        <v>2</v>
      </c>
    </row>
    <row r="12249" spans="1:11" hidden="1" x14ac:dyDescent="0.25">
      <c r="A12249" t="s">
        <v>22841</v>
      </c>
      <c r="B12249" t="s">
        <v>22845</v>
      </c>
      <c r="C12249" t="s">
        <v>4511</v>
      </c>
      <c r="D12249" t="s">
        <v>4512</v>
      </c>
      <c r="E12249">
        <v>8372</v>
      </c>
      <c r="F12249" t="s">
        <v>17332</v>
      </c>
      <c r="G12249">
        <v>80376</v>
      </c>
      <c r="H12249" t="s">
        <v>22844</v>
      </c>
      <c r="I12249">
        <v>2</v>
      </c>
    </row>
    <row r="12250" spans="1:11" hidden="1" x14ac:dyDescent="0.25">
      <c r="A12250" t="s">
        <v>22846</v>
      </c>
      <c r="B12250" t="s">
        <v>22847</v>
      </c>
      <c r="C12250" t="s">
        <v>4545</v>
      </c>
      <c r="D12250" t="s">
        <v>4512</v>
      </c>
      <c r="E12250">
        <v>182301</v>
      </c>
      <c r="F12250" t="s">
        <v>13635</v>
      </c>
      <c r="G12250">
        <v>138</v>
      </c>
      <c r="H12250">
        <v>182304</v>
      </c>
      <c r="I12250" t="s">
        <v>13635</v>
      </c>
      <c r="J12250">
        <v>34.5</v>
      </c>
      <c r="K12250" t="s">
        <v>20843</v>
      </c>
    </row>
    <row r="12251" spans="1:11" hidden="1" x14ac:dyDescent="0.25">
      <c r="A12251" t="s">
        <v>22846</v>
      </c>
      <c r="B12251" t="s">
        <v>22848</v>
      </c>
      <c r="C12251" t="s">
        <v>4511</v>
      </c>
      <c r="D12251" t="s">
        <v>4512</v>
      </c>
      <c r="E12251">
        <v>182304</v>
      </c>
      <c r="F12251" t="s">
        <v>13635</v>
      </c>
      <c r="G12251">
        <v>182305</v>
      </c>
      <c r="H12251" t="s">
        <v>13635</v>
      </c>
      <c r="I12251" t="s">
        <v>5051</v>
      </c>
    </row>
    <row r="12252" spans="1:11" hidden="1" x14ac:dyDescent="0.25">
      <c r="A12252" t="s">
        <v>22849</v>
      </c>
      <c r="B12252" t="s">
        <v>22850</v>
      </c>
      <c r="C12252" t="s">
        <v>4545</v>
      </c>
      <c r="D12252" t="s">
        <v>4512</v>
      </c>
      <c r="E12252">
        <v>140601</v>
      </c>
      <c r="F12252" t="s">
        <v>22851</v>
      </c>
      <c r="G12252">
        <v>34.5</v>
      </c>
      <c r="H12252">
        <v>140603</v>
      </c>
      <c r="I12252" t="s">
        <v>17849</v>
      </c>
      <c r="J12252">
        <v>345</v>
      </c>
      <c r="K12252">
        <v>1</v>
      </c>
    </row>
    <row r="12253" spans="1:11" hidden="1" x14ac:dyDescent="0.25">
      <c r="A12253" t="s">
        <v>22849</v>
      </c>
      <c r="B12253" t="s">
        <v>22852</v>
      </c>
      <c r="C12253" t="s">
        <v>4545</v>
      </c>
      <c r="D12253" t="s">
        <v>4512</v>
      </c>
      <c r="E12253">
        <v>140602</v>
      </c>
      <c r="F12253" t="s">
        <v>22851</v>
      </c>
      <c r="G12253">
        <v>34.5</v>
      </c>
      <c r="H12253">
        <v>140603</v>
      </c>
      <c r="I12253" t="s">
        <v>17849</v>
      </c>
      <c r="J12253">
        <v>345</v>
      </c>
      <c r="K12253">
        <v>2</v>
      </c>
    </row>
    <row r="12254" spans="1:11" hidden="1" x14ac:dyDescent="0.25">
      <c r="A12254" t="s">
        <v>3815</v>
      </c>
      <c r="B12254" t="s">
        <v>22853</v>
      </c>
      <c r="C12254" t="s">
        <v>4545</v>
      </c>
      <c r="D12254" t="s">
        <v>4512</v>
      </c>
      <c r="E12254">
        <v>42000</v>
      </c>
      <c r="F12254" t="s">
        <v>5061</v>
      </c>
      <c r="G12254">
        <v>345</v>
      </c>
      <c r="H12254">
        <v>49147</v>
      </c>
      <c r="I12254" t="s">
        <v>5061</v>
      </c>
      <c r="J12254">
        <v>1</v>
      </c>
      <c r="K12254" t="s">
        <v>13558</v>
      </c>
    </row>
    <row r="12255" spans="1:11" hidden="1" x14ac:dyDescent="0.25">
      <c r="A12255" t="s">
        <v>3815</v>
      </c>
      <c r="B12255" t="s">
        <v>22854</v>
      </c>
      <c r="C12255" t="s">
        <v>4545</v>
      </c>
      <c r="D12255" t="s">
        <v>4512</v>
      </c>
      <c r="E12255">
        <v>42015</v>
      </c>
      <c r="F12255" t="s">
        <v>5061</v>
      </c>
      <c r="G12255">
        <v>138</v>
      </c>
      <c r="H12255">
        <v>49147</v>
      </c>
      <c r="I12255" t="s">
        <v>5061</v>
      </c>
      <c r="J12255">
        <v>1</v>
      </c>
      <c r="K12255" t="s">
        <v>13558</v>
      </c>
    </row>
    <row r="12256" spans="1:11" hidden="1" x14ac:dyDescent="0.25">
      <c r="A12256" t="s">
        <v>3815</v>
      </c>
      <c r="B12256" t="s">
        <v>22855</v>
      </c>
      <c r="C12256" t="s">
        <v>4545</v>
      </c>
      <c r="D12256" t="s">
        <v>4512</v>
      </c>
      <c r="E12256">
        <v>49049</v>
      </c>
      <c r="F12256" t="s">
        <v>5061</v>
      </c>
      <c r="G12256">
        <v>23</v>
      </c>
      <c r="H12256">
        <v>49147</v>
      </c>
      <c r="I12256" t="s">
        <v>5061</v>
      </c>
      <c r="J12256">
        <v>1</v>
      </c>
      <c r="K12256" t="s">
        <v>13558</v>
      </c>
    </row>
    <row r="12257" spans="1:11" hidden="1" x14ac:dyDescent="0.25">
      <c r="A12257" t="s">
        <v>22856</v>
      </c>
      <c r="B12257" t="s">
        <v>22857</v>
      </c>
      <c r="C12257" t="s">
        <v>4545</v>
      </c>
      <c r="D12257" t="s">
        <v>4512</v>
      </c>
      <c r="E12257">
        <v>42000</v>
      </c>
      <c r="F12257" t="s">
        <v>5061</v>
      </c>
      <c r="G12257">
        <v>345</v>
      </c>
      <c r="H12257">
        <v>49148</v>
      </c>
      <c r="I12257" t="s">
        <v>5061</v>
      </c>
      <c r="J12257">
        <v>1</v>
      </c>
      <c r="K12257" t="s">
        <v>11865</v>
      </c>
    </row>
    <row r="12258" spans="1:11" hidden="1" x14ac:dyDescent="0.25">
      <c r="A12258" t="s">
        <v>22856</v>
      </c>
      <c r="B12258" t="s">
        <v>22858</v>
      </c>
      <c r="C12258" t="s">
        <v>4545</v>
      </c>
      <c r="D12258" t="s">
        <v>4512</v>
      </c>
      <c r="E12258">
        <v>42015</v>
      </c>
      <c r="F12258" t="s">
        <v>5061</v>
      </c>
      <c r="G12258">
        <v>138</v>
      </c>
      <c r="H12258">
        <v>49148</v>
      </c>
      <c r="I12258" t="s">
        <v>5061</v>
      </c>
      <c r="J12258">
        <v>1</v>
      </c>
      <c r="K12258" t="s">
        <v>11865</v>
      </c>
    </row>
    <row r="12259" spans="1:11" hidden="1" x14ac:dyDescent="0.25">
      <c r="A12259" t="s">
        <v>22856</v>
      </c>
      <c r="B12259" t="s">
        <v>22859</v>
      </c>
      <c r="C12259" t="s">
        <v>4545</v>
      </c>
      <c r="D12259" t="s">
        <v>4512</v>
      </c>
      <c r="E12259">
        <v>49048</v>
      </c>
      <c r="F12259" t="s">
        <v>5061</v>
      </c>
      <c r="G12259">
        <v>23</v>
      </c>
      <c r="H12259">
        <v>49148</v>
      </c>
      <c r="I12259" t="s">
        <v>5061</v>
      </c>
      <c r="J12259">
        <v>1</v>
      </c>
      <c r="K12259" t="s">
        <v>11865</v>
      </c>
    </row>
    <row r="12260" spans="1:11" hidden="1" x14ac:dyDescent="0.25">
      <c r="A12260" t="s">
        <v>22860</v>
      </c>
      <c r="B12260" t="s">
        <v>22861</v>
      </c>
      <c r="C12260" t="s">
        <v>4545</v>
      </c>
      <c r="D12260" t="s">
        <v>4512</v>
      </c>
      <c r="E12260">
        <v>42000</v>
      </c>
      <c r="F12260" t="s">
        <v>5061</v>
      </c>
      <c r="G12260">
        <v>345</v>
      </c>
      <c r="H12260">
        <v>49146</v>
      </c>
      <c r="I12260" t="s">
        <v>5061</v>
      </c>
      <c r="J12260">
        <v>1</v>
      </c>
      <c r="K12260" t="s">
        <v>13560</v>
      </c>
    </row>
    <row r="12261" spans="1:11" hidden="1" x14ac:dyDescent="0.25">
      <c r="A12261" t="s">
        <v>22860</v>
      </c>
      <c r="B12261" t="s">
        <v>22862</v>
      </c>
      <c r="C12261" t="s">
        <v>4545</v>
      </c>
      <c r="D12261" t="s">
        <v>4512</v>
      </c>
      <c r="E12261">
        <v>42010</v>
      </c>
      <c r="F12261" t="s">
        <v>5061</v>
      </c>
      <c r="G12261">
        <v>138</v>
      </c>
      <c r="H12261">
        <v>49146</v>
      </c>
      <c r="I12261" t="s">
        <v>5061</v>
      </c>
      <c r="J12261">
        <v>1</v>
      </c>
      <c r="K12261" t="s">
        <v>13560</v>
      </c>
    </row>
    <row r="12262" spans="1:11" hidden="1" x14ac:dyDescent="0.25">
      <c r="A12262" t="s">
        <v>22860</v>
      </c>
      <c r="B12262" t="s">
        <v>22863</v>
      </c>
      <c r="C12262" t="s">
        <v>4545</v>
      </c>
      <c r="D12262" t="s">
        <v>4512</v>
      </c>
      <c r="E12262">
        <v>49047</v>
      </c>
      <c r="F12262" t="s">
        <v>5061</v>
      </c>
      <c r="G12262">
        <v>23</v>
      </c>
      <c r="H12262">
        <v>49146</v>
      </c>
      <c r="I12262" t="s">
        <v>5061</v>
      </c>
      <c r="J12262">
        <v>1</v>
      </c>
      <c r="K12262" t="s">
        <v>13560</v>
      </c>
    </row>
    <row r="12263" spans="1:11" hidden="1" x14ac:dyDescent="0.25">
      <c r="A12263" t="s">
        <v>22864</v>
      </c>
      <c r="B12263" t="s">
        <v>22865</v>
      </c>
      <c r="C12263" t="s">
        <v>4545</v>
      </c>
      <c r="D12263" t="s">
        <v>4512</v>
      </c>
      <c r="E12263">
        <v>80372</v>
      </c>
      <c r="F12263" t="s">
        <v>22866</v>
      </c>
      <c r="G12263">
        <v>23.5</v>
      </c>
      <c r="H12263">
        <v>80375</v>
      </c>
      <c r="I12263" t="s">
        <v>22867</v>
      </c>
      <c r="J12263">
        <v>138</v>
      </c>
      <c r="K12263">
        <v>1</v>
      </c>
    </row>
    <row r="12264" spans="1:11" hidden="1" x14ac:dyDescent="0.25">
      <c r="A12264" t="s">
        <v>22864</v>
      </c>
      <c r="B12264" t="s">
        <v>22868</v>
      </c>
      <c r="C12264" t="s">
        <v>4511</v>
      </c>
      <c r="D12264" t="s">
        <v>4512</v>
      </c>
      <c r="E12264">
        <v>8372</v>
      </c>
      <c r="F12264" t="s">
        <v>17332</v>
      </c>
      <c r="G12264">
        <v>80375</v>
      </c>
      <c r="H12264" t="s">
        <v>22867</v>
      </c>
      <c r="I12264">
        <v>1</v>
      </c>
    </row>
    <row r="12265" spans="1:11" hidden="1" x14ac:dyDescent="0.25">
      <c r="A12265" t="s">
        <v>22869</v>
      </c>
      <c r="B12265" t="s">
        <v>22870</v>
      </c>
      <c r="C12265" t="s">
        <v>4545</v>
      </c>
      <c r="D12265" t="s">
        <v>4512</v>
      </c>
      <c r="E12265">
        <v>182301</v>
      </c>
      <c r="F12265" t="s">
        <v>13635</v>
      </c>
      <c r="G12265">
        <v>138</v>
      </c>
      <c r="H12265">
        <v>182302</v>
      </c>
      <c r="I12265" t="s">
        <v>13635</v>
      </c>
      <c r="J12265">
        <v>34.5</v>
      </c>
      <c r="K12265" t="s">
        <v>20868</v>
      </c>
    </row>
    <row r="12266" spans="1:11" hidden="1" x14ac:dyDescent="0.25">
      <c r="A12266" t="s">
        <v>22869</v>
      </c>
      <c r="B12266" t="s">
        <v>22871</v>
      </c>
      <c r="C12266" t="s">
        <v>4511</v>
      </c>
      <c r="D12266" t="s">
        <v>4512</v>
      </c>
      <c r="E12266">
        <v>182302</v>
      </c>
      <c r="F12266" t="s">
        <v>13635</v>
      </c>
      <c r="G12266">
        <v>182303</v>
      </c>
      <c r="H12266" t="s">
        <v>13635</v>
      </c>
      <c r="I12266" t="s">
        <v>5051</v>
      </c>
    </row>
    <row r="12267" spans="1:11" hidden="1" x14ac:dyDescent="0.25">
      <c r="A12267" t="s">
        <v>22872</v>
      </c>
      <c r="B12267" t="s">
        <v>22873</v>
      </c>
      <c r="C12267" t="s">
        <v>4545</v>
      </c>
      <c r="D12267" t="s">
        <v>4512</v>
      </c>
      <c r="E12267">
        <v>42000</v>
      </c>
      <c r="F12267" t="s">
        <v>5061</v>
      </c>
      <c r="G12267">
        <v>345</v>
      </c>
      <c r="H12267">
        <v>49126</v>
      </c>
      <c r="I12267" t="s">
        <v>5061</v>
      </c>
      <c r="J12267">
        <v>1</v>
      </c>
      <c r="K12267" t="s">
        <v>11860</v>
      </c>
    </row>
    <row r="12268" spans="1:11" hidden="1" x14ac:dyDescent="0.25">
      <c r="A12268" t="s">
        <v>22872</v>
      </c>
      <c r="B12268" t="s">
        <v>22874</v>
      </c>
      <c r="C12268" t="s">
        <v>4511</v>
      </c>
      <c r="D12268" t="s">
        <v>4512</v>
      </c>
      <c r="E12268">
        <v>42010</v>
      </c>
      <c r="F12268" t="s">
        <v>5061</v>
      </c>
      <c r="G12268">
        <v>905408</v>
      </c>
      <c r="H12268" t="s">
        <v>22875</v>
      </c>
      <c r="I12268" t="s">
        <v>5051</v>
      </c>
    </row>
    <row r="12269" spans="1:11" hidden="1" x14ac:dyDescent="0.25">
      <c r="A12269" t="s">
        <v>22872</v>
      </c>
      <c r="B12269" t="s">
        <v>22876</v>
      </c>
      <c r="C12269" t="s">
        <v>4545</v>
      </c>
      <c r="D12269" t="s">
        <v>4512</v>
      </c>
      <c r="E12269">
        <v>49026</v>
      </c>
      <c r="F12269" t="s">
        <v>5061</v>
      </c>
      <c r="G12269">
        <v>23</v>
      </c>
      <c r="H12269">
        <v>49126</v>
      </c>
      <c r="I12269" t="s">
        <v>5061</v>
      </c>
      <c r="J12269">
        <v>1</v>
      </c>
      <c r="K12269" t="s">
        <v>11860</v>
      </c>
    </row>
    <row r="12270" spans="1:11" hidden="1" x14ac:dyDescent="0.25">
      <c r="A12270" t="s">
        <v>22872</v>
      </c>
      <c r="B12270" t="s">
        <v>22877</v>
      </c>
      <c r="C12270" t="s">
        <v>4545</v>
      </c>
      <c r="D12270" t="s">
        <v>4512</v>
      </c>
      <c r="E12270">
        <v>49126</v>
      </c>
      <c r="F12270" t="s">
        <v>5061</v>
      </c>
      <c r="G12270">
        <v>1</v>
      </c>
      <c r="H12270">
        <v>905408</v>
      </c>
      <c r="I12270" t="s">
        <v>22875</v>
      </c>
      <c r="J12270">
        <v>138</v>
      </c>
      <c r="K12270" t="s">
        <v>11860</v>
      </c>
    </row>
    <row r="12271" spans="1:11" hidden="1" x14ac:dyDescent="0.25">
      <c r="A12271" t="s">
        <v>4053</v>
      </c>
      <c r="B12271" t="s">
        <v>22878</v>
      </c>
      <c r="C12271" t="s">
        <v>4545</v>
      </c>
      <c r="D12271" t="s">
        <v>4512</v>
      </c>
      <c r="E12271">
        <v>7119</v>
      </c>
      <c r="F12271" t="s">
        <v>7495</v>
      </c>
      <c r="G12271">
        <v>69</v>
      </c>
      <c r="H12271">
        <v>7120</v>
      </c>
      <c r="I12271" t="s">
        <v>7495</v>
      </c>
      <c r="J12271">
        <v>138</v>
      </c>
      <c r="K12271">
        <v>1</v>
      </c>
    </row>
    <row r="12272" spans="1:11" hidden="1" x14ac:dyDescent="0.25">
      <c r="A12272" t="s">
        <v>22879</v>
      </c>
      <c r="B12272" t="s">
        <v>22880</v>
      </c>
      <c r="C12272" t="s">
        <v>4511</v>
      </c>
      <c r="D12272" t="s">
        <v>4512</v>
      </c>
      <c r="E12272">
        <v>8200</v>
      </c>
      <c r="F12272" t="s">
        <v>13691</v>
      </c>
      <c r="G12272">
        <v>8207</v>
      </c>
      <c r="H12272" t="s">
        <v>13691</v>
      </c>
      <c r="I12272">
        <v>1</v>
      </c>
    </row>
    <row r="12273" spans="1:11" hidden="1" x14ac:dyDescent="0.25">
      <c r="A12273" t="s">
        <v>22879</v>
      </c>
      <c r="B12273" t="s">
        <v>22881</v>
      </c>
      <c r="C12273" t="s">
        <v>4545</v>
      </c>
      <c r="D12273" t="s">
        <v>4512</v>
      </c>
      <c r="E12273">
        <v>8203</v>
      </c>
      <c r="F12273" t="s">
        <v>13691</v>
      </c>
      <c r="G12273">
        <v>138</v>
      </c>
      <c r="H12273">
        <v>8207</v>
      </c>
      <c r="I12273" t="s">
        <v>13691</v>
      </c>
      <c r="J12273">
        <v>69</v>
      </c>
      <c r="K12273">
        <v>1</v>
      </c>
    </row>
    <row r="12274" spans="1:11" hidden="1" x14ac:dyDescent="0.25">
      <c r="A12274" t="s">
        <v>22882</v>
      </c>
      <c r="B12274" t="s">
        <v>19880</v>
      </c>
      <c r="C12274" t="s">
        <v>4545</v>
      </c>
      <c r="D12274" t="s">
        <v>4512</v>
      </c>
      <c r="E12274">
        <v>3272</v>
      </c>
      <c r="F12274" t="s">
        <v>6729</v>
      </c>
      <c r="G12274">
        <v>138</v>
      </c>
      <c r="H12274">
        <v>3273</v>
      </c>
      <c r="I12274" t="s">
        <v>6729</v>
      </c>
      <c r="J12274">
        <v>69</v>
      </c>
      <c r="K12274">
        <v>1</v>
      </c>
    </row>
    <row r="12275" spans="1:11" hidden="1" x14ac:dyDescent="0.25">
      <c r="A12275" t="s">
        <v>22883</v>
      </c>
      <c r="B12275" t="s">
        <v>22884</v>
      </c>
      <c r="C12275" t="s">
        <v>4545</v>
      </c>
      <c r="D12275" t="s">
        <v>4512</v>
      </c>
      <c r="E12275">
        <v>1450</v>
      </c>
      <c r="F12275" t="s">
        <v>5213</v>
      </c>
      <c r="G12275">
        <v>138</v>
      </c>
      <c r="H12275">
        <v>1451</v>
      </c>
      <c r="I12275" t="s">
        <v>5213</v>
      </c>
      <c r="J12275">
        <v>69</v>
      </c>
      <c r="K12275">
        <v>1</v>
      </c>
    </row>
    <row r="12276" spans="1:11" hidden="1" x14ac:dyDescent="0.25">
      <c r="A12276" t="s">
        <v>22885</v>
      </c>
      <c r="B12276" t="s">
        <v>22886</v>
      </c>
      <c r="C12276" t="s">
        <v>4545</v>
      </c>
      <c r="D12276" t="s">
        <v>4512</v>
      </c>
      <c r="E12276">
        <v>7666</v>
      </c>
      <c r="F12276" t="s">
        <v>8480</v>
      </c>
      <c r="G12276">
        <v>69</v>
      </c>
      <c r="H12276">
        <v>7668</v>
      </c>
      <c r="I12276" t="s">
        <v>8480</v>
      </c>
      <c r="J12276">
        <v>138</v>
      </c>
      <c r="K12276">
        <v>1</v>
      </c>
    </row>
    <row r="12277" spans="1:11" hidden="1" x14ac:dyDescent="0.25">
      <c r="A12277" t="s">
        <v>22887</v>
      </c>
      <c r="B12277" t="s">
        <v>22888</v>
      </c>
      <c r="C12277" t="s">
        <v>4545</v>
      </c>
      <c r="D12277" t="s">
        <v>4512</v>
      </c>
      <c r="E12277">
        <v>1686</v>
      </c>
      <c r="F12277" t="s">
        <v>5221</v>
      </c>
      <c r="G12277">
        <v>13.8</v>
      </c>
      <c r="H12277">
        <v>24094</v>
      </c>
      <c r="I12277" t="s">
        <v>22889</v>
      </c>
      <c r="J12277">
        <v>1</v>
      </c>
      <c r="K12277">
        <v>1</v>
      </c>
    </row>
    <row r="12278" spans="1:11" hidden="1" x14ac:dyDescent="0.25">
      <c r="A12278" t="s">
        <v>22887</v>
      </c>
      <c r="B12278" t="s">
        <v>22890</v>
      </c>
      <c r="C12278" t="s">
        <v>4545</v>
      </c>
      <c r="D12278" t="s">
        <v>4512</v>
      </c>
      <c r="E12278">
        <v>1692</v>
      </c>
      <c r="F12278" t="s">
        <v>5221</v>
      </c>
      <c r="G12278">
        <v>345</v>
      </c>
      <c r="H12278">
        <v>24094</v>
      </c>
      <c r="I12278" t="s">
        <v>22889</v>
      </c>
      <c r="J12278">
        <v>1</v>
      </c>
      <c r="K12278">
        <v>1</v>
      </c>
    </row>
    <row r="12279" spans="1:11" hidden="1" x14ac:dyDescent="0.25">
      <c r="A12279" t="s">
        <v>22887</v>
      </c>
      <c r="B12279" t="s">
        <v>22891</v>
      </c>
      <c r="C12279" t="s">
        <v>4545</v>
      </c>
      <c r="D12279" t="s">
        <v>4512</v>
      </c>
      <c r="E12279">
        <v>1693</v>
      </c>
      <c r="F12279" t="s">
        <v>5221</v>
      </c>
      <c r="G12279">
        <v>138</v>
      </c>
      <c r="H12279">
        <v>24094</v>
      </c>
      <c r="I12279" t="s">
        <v>22889</v>
      </c>
      <c r="J12279">
        <v>1</v>
      </c>
      <c r="K12279">
        <v>1</v>
      </c>
    </row>
    <row r="12280" spans="1:11" hidden="1" x14ac:dyDescent="0.25">
      <c r="A12280" t="s">
        <v>22892</v>
      </c>
      <c r="B12280" t="s">
        <v>22893</v>
      </c>
      <c r="C12280" t="s">
        <v>4545</v>
      </c>
      <c r="D12280" t="s">
        <v>4512</v>
      </c>
      <c r="E12280">
        <v>5592</v>
      </c>
      <c r="F12280" t="s">
        <v>15635</v>
      </c>
      <c r="G12280">
        <v>69</v>
      </c>
      <c r="H12280">
        <v>5593</v>
      </c>
      <c r="I12280" t="s">
        <v>15635</v>
      </c>
      <c r="J12280">
        <v>12.47</v>
      </c>
      <c r="K12280">
        <v>2</v>
      </c>
    </row>
    <row r="12281" spans="1:11" hidden="1" x14ac:dyDescent="0.25">
      <c r="A12281" t="s">
        <v>22894</v>
      </c>
      <c r="B12281" t="s">
        <v>22895</v>
      </c>
      <c r="C12281" t="s">
        <v>4545</v>
      </c>
      <c r="D12281" t="s">
        <v>4512</v>
      </c>
      <c r="E12281">
        <v>12523</v>
      </c>
      <c r="F12281" t="s">
        <v>22896</v>
      </c>
      <c r="G12281">
        <v>13.8</v>
      </c>
      <c r="H12281">
        <v>24095</v>
      </c>
      <c r="I12281" t="s">
        <v>22897</v>
      </c>
      <c r="J12281">
        <v>1</v>
      </c>
      <c r="K12281">
        <v>1</v>
      </c>
    </row>
    <row r="12282" spans="1:11" hidden="1" x14ac:dyDescent="0.25">
      <c r="A12282" t="s">
        <v>22894</v>
      </c>
      <c r="B12282" t="s">
        <v>22898</v>
      </c>
      <c r="C12282" t="s">
        <v>4545</v>
      </c>
      <c r="D12282" t="s">
        <v>4512</v>
      </c>
      <c r="E12282">
        <v>2522</v>
      </c>
      <c r="F12282" t="s">
        <v>4631</v>
      </c>
      <c r="G12282">
        <v>345</v>
      </c>
      <c r="H12282">
        <v>24095</v>
      </c>
      <c r="I12282" t="s">
        <v>22897</v>
      </c>
      <c r="J12282">
        <v>1</v>
      </c>
      <c r="K12282">
        <v>1</v>
      </c>
    </row>
    <row r="12283" spans="1:11" hidden="1" x14ac:dyDescent="0.25">
      <c r="A12283" t="s">
        <v>22894</v>
      </c>
      <c r="B12283" t="s">
        <v>22899</v>
      </c>
      <c r="C12283" t="s">
        <v>4545</v>
      </c>
      <c r="D12283" t="s">
        <v>4512</v>
      </c>
      <c r="E12283">
        <v>2523</v>
      </c>
      <c r="F12283" t="s">
        <v>4631</v>
      </c>
      <c r="G12283">
        <v>138</v>
      </c>
      <c r="H12283">
        <v>24095</v>
      </c>
      <c r="I12283" t="s">
        <v>22897</v>
      </c>
      <c r="J12283">
        <v>1</v>
      </c>
      <c r="K12283">
        <v>1</v>
      </c>
    </row>
    <row r="12284" spans="1:11" hidden="1" x14ac:dyDescent="0.25">
      <c r="A12284" t="s">
        <v>22900</v>
      </c>
      <c r="B12284" t="s">
        <v>22901</v>
      </c>
      <c r="C12284" t="s">
        <v>4545</v>
      </c>
      <c r="D12284" t="s">
        <v>4512</v>
      </c>
      <c r="E12284">
        <v>6309</v>
      </c>
      <c r="F12284" t="s">
        <v>17762</v>
      </c>
      <c r="G12284">
        <v>138</v>
      </c>
      <c r="H12284">
        <v>6310</v>
      </c>
      <c r="I12284" t="s">
        <v>12454</v>
      </c>
      <c r="J12284">
        <v>138</v>
      </c>
      <c r="K12284">
        <v>2</v>
      </c>
    </row>
    <row r="12285" spans="1:11" hidden="1" x14ac:dyDescent="0.25">
      <c r="A12285" t="s">
        <v>22902</v>
      </c>
      <c r="B12285" t="s">
        <v>22903</v>
      </c>
      <c r="C12285" t="s">
        <v>4545</v>
      </c>
      <c r="D12285" t="s">
        <v>4512</v>
      </c>
      <c r="E12285">
        <v>6307</v>
      </c>
      <c r="F12285" t="s">
        <v>11055</v>
      </c>
      <c r="G12285">
        <v>69</v>
      </c>
      <c r="H12285">
        <v>907310</v>
      </c>
      <c r="I12285" t="s">
        <v>12454</v>
      </c>
      <c r="J12285">
        <v>138</v>
      </c>
      <c r="K12285">
        <v>1</v>
      </c>
    </row>
    <row r="12286" spans="1:11" hidden="1" x14ac:dyDescent="0.25">
      <c r="A12286" t="s">
        <v>22904</v>
      </c>
      <c r="B12286" t="s">
        <v>22905</v>
      </c>
      <c r="C12286" t="s">
        <v>4545</v>
      </c>
      <c r="D12286" t="s">
        <v>4512</v>
      </c>
      <c r="E12286">
        <v>131244</v>
      </c>
      <c r="F12286" t="s">
        <v>22906</v>
      </c>
      <c r="G12286">
        <v>13.8</v>
      </c>
      <c r="H12286">
        <v>131248</v>
      </c>
      <c r="I12286" t="s">
        <v>22906</v>
      </c>
      <c r="J12286">
        <v>1</v>
      </c>
      <c r="K12286">
        <v>1</v>
      </c>
    </row>
    <row r="12287" spans="1:11" hidden="1" x14ac:dyDescent="0.25">
      <c r="A12287" t="s">
        <v>22904</v>
      </c>
      <c r="B12287" t="s">
        <v>22907</v>
      </c>
      <c r="C12287" t="s">
        <v>4545</v>
      </c>
      <c r="D12287" t="s">
        <v>4512</v>
      </c>
      <c r="E12287">
        <v>131245</v>
      </c>
      <c r="F12287" t="s">
        <v>22906</v>
      </c>
      <c r="G12287">
        <v>13.8</v>
      </c>
      <c r="H12287">
        <v>131248</v>
      </c>
      <c r="I12287" t="s">
        <v>22906</v>
      </c>
      <c r="J12287">
        <v>1</v>
      </c>
      <c r="K12287">
        <v>1</v>
      </c>
    </row>
    <row r="12288" spans="1:11" hidden="1" x14ac:dyDescent="0.25">
      <c r="A12288" t="s">
        <v>22904</v>
      </c>
      <c r="B12288" t="s">
        <v>22908</v>
      </c>
      <c r="C12288" t="s">
        <v>4545</v>
      </c>
      <c r="D12288" t="s">
        <v>4512</v>
      </c>
      <c r="E12288">
        <v>131247</v>
      </c>
      <c r="F12288" t="s">
        <v>22906</v>
      </c>
      <c r="G12288">
        <v>345</v>
      </c>
      <c r="H12288">
        <v>131248</v>
      </c>
      <c r="I12288" t="s">
        <v>22906</v>
      </c>
      <c r="J12288">
        <v>1</v>
      </c>
      <c r="K12288">
        <v>1</v>
      </c>
    </row>
    <row r="12289" spans="1:11" hidden="1" x14ac:dyDescent="0.25">
      <c r="A12289" t="s">
        <v>22909</v>
      </c>
      <c r="B12289" t="s">
        <v>22910</v>
      </c>
      <c r="C12289" t="s">
        <v>4545</v>
      </c>
      <c r="D12289" t="s">
        <v>4512</v>
      </c>
      <c r="E12289">
        <v>131243</v>
      </c>
      <c r="F12289" t="s">
        <v>22906</v>
      </c>
      <c r="G12289">
        <v>13.8</v>
      </c>
      <c r="H12289">
        <v>131249</v>
      </c>
      <c r="I12289" t="s">
        <v>22906</v>
      </c>
      <c r="J12289">
        <v>1</v>
      </c>
      <c r="K12289">
        <v>1</v>
      </c>
    </row>
    <row r="12290" spans="1:11" hidden="1" x14ac:dyDescent="0.25">
      <c r="A12290" t="s">
        <v>22909</v>
      </c>
      <c r="B12290" t="s">
        <v>22911</v>
      </c>
      <c r="C12290" t="s">
        <v>4545</v>
      </c>
      <c r="D12290" t="s">
        <v>4512</v>
      </c>
      <c r="E12290">
        <v>131243</v>
      </c>
      <c r="F12290" t="s">
        <v>22906</v>
      </c>
      <c r="G12290">
        <v>13.8</v>
      </c>
      <c r="H12290">
        <v>131249</v>
      </c>
      <c r="I12290" t="s">
        <v>22906</v>
      </c>
      <c r="J12290">
        <v>1</v>
      </c>
      <c r="K12290">
        <v>2</v>
      </c>
    </row>
    <row r="12291" spans="1:11" hidden="1" x14ac:dyDescent="0.25">
      <c r="A12291" t="s">
        <v>22909</v>
      </c>
      <c r="B12291" t="s">
        <v>22912</v>
      </c>
      <c r="C12291" t="s">
        <v>4545</v>
      </c>
      <c r="D12291" t="s">
        <v>4512</v>
      </c>
      <c r="E12291">
        <v>131247</v>
      </c>
      <c r="F12291" t="s">
        <v>22906</v>
      </c>
      <c r="G12291">
        <v>345</v>
      </c>
      <c r="H12291">
        <v>131249</v>
      </c>
      <c r="I12291" t="s">
        <v>22906</v>
      </c>
      <c r="J12291">
        <v>1</v>
      </c>
      <c r="K12291">
        <v>1</v>
      </c>
    </row>
    <row r="12292" spans="1:11" hidden="1" x14ac:dyDescent="0.25">
      <c r="A12292" t="s">
        <v>22913</v>
      </c>
      <c r="B12292" t="s">
        <v>22914</v>
      </c>
      <c r="C12292" t="s">
        <v>4545</v>
      </c>
      <c r="D12292" t="s">
        <v>4512</v>
      </c>
      <c r="E12292">
        <v>131246</v>
      </c>
      <c r="F12292" t="s">
        <v>22906</v>
      </c>
      <c r="G12292">
        <v>13.8</v>
      </c>
      <c r="H12292">
        <v>131250</v>
      </c>
      <c r="I12292" t="s">
        <v>22906</v>
      </c>
      <c r="J12292">
        <v>1</v>
      </c>
      <c r="K12292">
        <v>1</v>
      </c>
    </row>
    <row r="12293" spans="1:11" hidden="1" x14ac:dyDescent="0.25">
      <c r="A12293" t="s">
        <v>22913</v>
      </c>
      <c r="B12293" t="s">
        <v>22915</v>
      </c>
      <c r="C12293" t="s">
        <v>4545</v>
      </c>
      <c r="D12293" t="s">
        <v>4512</v>
      </c>
      <c r="E12293">
        <v>131246</v>
      </c>
      <c r="F12293" t="s">
        <v>22906</v>
      </c>
      <c r="G12293">
        <v>13.8</v>
      </c>
      <c r="H12293">
        <v>131250</v>
      </c>
      <c r="I12293" t="s">
        <v>22906</v>
      </c>
      <c r="J12293">
        <v>1</v>
      </c>
      <c r="K12293">
        <v>2</v>
      </c>
    </row>
    <row r="12294" spans="1:11" hidden="1" x14ac:dyDescent="0.25">
      <c r="A12294" t="s">
        <v>22913</v>
      </c>
      <c r="B12294" t="s">
        <v>22916</v>
      </c>
      <c r="C12294" t="s">
        <v>4545</v>
      </c>
      <c r="D12294" t="s">
        <v>4512</v>
      </c>
      <c r="E12294">
        <v>131247</v>
      </c>
      <c r="F12294" t="s">
        <v>22906</v>
      </c>
      <c r="G12294">
        <v>345</v>
      </c>
      <c r="H12294">
        <v>131250</v>
      </c>
      <c r="I12294" t="s">
        <v>22906</v>
      </c>
      <c r="J12294">
        <v>1</v>
      </c>
      <c r="K12294">
        <v>1</v>
      </c>
    </row>
    <row r="12295" spans="1:11" hidden="1" x14ac:dyDescent="0.25">
      <c r="A12295" t="s">
        <v>22917</v>
      </c>
      <c r="B12295" t="s">
        <v>22918</v>
      </c>
      <c r="C12295" t="s">
        <v>4545</v>
      </c>
      <c r="D12295" t="s">
        <v>4512</v>
      </c>
      <c r="E12295">
        <v>131241</v>
      </c>
      <c r="F12295" t="s">
        <v>22906</v>
      </c>
      <c r="G12295">
        <v>13.8</v>
      </c>
      <c r="H12295">
        <v>131253</v>
      </c>
      <c r="I12295" t="s">
        <v>22906</v>
      </c>
      <c r="J12295">
        <v>1</v>
      </c>
      <c r="K12295">
        <v>1</v>
      </c>
    </row>
    <row r="12296" spans="1:11" hidden="1" x14ac:dyDescent="0.25">
      <c r="A12296" t="s">
        <v>22917</v>
      </c>
      <c r="B12296" t="s">
        <v>22919</v>
      </c>
      <c r="C12296" t="s">
        <v>4545</v>
      </c>
      <c r="D12296" t="s">
        <v>4512</v>
      </c>
      <c r="E12296">
        <v>131242</v>
      </c>
      <c r="F12296" t="s">
        <v>22906</v>
      </c>
      <c r="G12296">
        <v>13.8</v>
      </c>
      <c r="H12296">
        <v>131253</v>
      </c>
      <c r="I12296" t="s">
        <v>22906</v>
      </c>
      <c r="J12296">
        <v>1</v>
      </c>
      <c r="K12296">
        <v>1</v>
      </c>
    </row>
    <row r="12297" spans="1:11" hidden="1" x14ac:dyDescent="0.25">
      <c r="A12297" t="s">
        <v>22917</v>
      </c>
      <c r="B12297" t="s">
        <v>22920</v>
      </c>
      <c r="C12297" t="s">
        <v>4545</v>
      </c>
      <c r="D12297" t="s">
        <v>4512</v>
      </c>
      <c r="E12297">
        <v>131247</v>
      </c>
      <c r="F12297" t="s">
        <v>22906</v>
      </c>
      <c r="G12297">
        <v>345</v>
      </c>
      <c r="H12297">
        <v>131253</v>
      </c>
      <c r="I12297" t="s">
        <v>22906</v>
      </c>
      <c r="J12297">
        <v>1</v>
      </c>
      <c r="K12297">
        <v>1</v>
      </c>
    </row>
    <row r="12298" spans="1:11" hidden="1" x14ac:dyDescent="0.25">
      <c r="A12298" t="s">
        <v>22921</v>
      </c>
      <c r="B12298" t="s">
        <v>22922</v>
      </c>
      <c r="C12298" t="s">
        <v>4545</v>
      </c>
      <c r="D12298" t="s">
        <v>4512</v>
      </c>
      <c r="E12298">
        <v>133991</v>
      </c>
      <c r="F12298" t="s">
        <v>17219</v>
      </c>
      <c r="G12298">
        <v>345</v>
      </c>
      <c r="H12298">
        <v>133992</v>
      </c>
      <c r="I12298" t="s">
        <v>17219</v>
      </c>
      <c r="J12298">
        <v>34.5</v>
      </c>
      <c r="K12298" t="s">
        <v>20868</v>
      </c>
    </row>
    <row r="12299" spans="1:11" hidden="1" x14ac:dyDescent="0.25">
      <c r="A12299" t="s">
        <v>22923</v>
      </c>
      <c r="B12299" t="s">
        <v>22924</v>
      </c>
      <c r="C12299" t="s">
        <v>4545</v>
      </c>
      <c r="D12299" t="s">
        <v>4512</v>
      </c>
      <c r="E12299">
        <v>5513</v>
      </c>
      <c r="F12299" t="s">
        <v>22925</v>
      </c>
      <c r="G12299">
        <v>138</v>
      </c>
      <c r="H12299">
        <v>110037</v>
      </c>
      <c r="I12299" t="s">
        <v>22926</v>
      </c>
      <c r="J12299">
        <v>13.8</v>
      </c>
      <c r="K12299">
        <v>1</v>
      </c>
    </row>
    <row r="12300" spans="1:11" hidden="1" x14ac:dyDescent="0.25">
      <c r="A12300" t="s">
        <v>22927</v>
      </c>
      <c r="B12300" t="s">
        <v>22928</v>
      </c>
      <c r="C12300" t="s">
        <v>4545</v>
      </c>
      <c r="D12300" t="s">
        <v>4512</v>
      </c>
      <c r="E12300">
        <v>5500</v>
      </c>
      <c r="F12300" t="s">
        <v>10700</v>
      </c>
      <c r="G12300">
        <v>69</v>
      </c>
      <c r="H12300">
        <v>5502</v>
      </c>
      <c r="I12300" t="s">
        <v>14242</v>
      </c>
      <c r="J12300">
        <v>138</v>
      </c>
      <c r="K12300">
        <v>1</v>
      </c>
    </row>
    <row r="12301" spans="1:11" hidden="1" x14ac:dyDescent="0.25">
      <c r="A12301" t="s">
        <v>3774</v>
      </c>
      <c r="B12301" t="s">
        <v>22929</v>
      </c>
      <c r="C12301" t="s">
        <v>4545</v>
      </c>
      <c r="D12301" t="s">
        <v>4512</v>
      </c>
      <c r="E12301">
        <v>1398</v>
      </c>
      <c r="F12301" t="s">
        <v>9867</v>
      </c>
      <c r="G12301">
        <v>138</v>
      </c>
      <c r="H12301">
        <v>6180</v>
      </c>
      <c r="I12301" t="s">
        <v>10821</v>
      </c>
      <c r="J12301">
        <v>69</v>
      </c>
      <c r="K12301">
        <v>1</v>
      </c>
    </row>
    <row r="12302" spans="1:11" hidden="1" x14ac:dyDescent="0.25">
      <c r="A12302" t="s">
        <v>22930</v>
      </c>
      <c r="B12302" t="s">
        <v>22931</v>
      </c>
      <c r="C12302" t="s">
        <v>4545</v>
      </c>
      <c r="D12302" t="s">
        <v>4512</v>
      </c>
      <c r="E12302">
        <v>133991</v>
      </c>
      <c r="F12302" t="s">
        <v>17219</v>
      </c>
      <c r="G12302">
        <v>345</v>
      </c>
      <c r="H12302">
        <v>133995</v>
      </c>
      <c r="I12302" t="s">
        <v>17219</v>
      </c>
      <c r="J12302">
        <v>34.5</v>
      </c>
      <c r="K12302" t="s">
        <v>20843</v>
      </c>
    </row>
    <row r="12303" spans="1:11" hidden="1" x14ac:dyDescent="0.25">
      <c r="A12303" t="s">
        <v>22932</v>
      </c>
      <c r="B12303" t="s">
        <v>22933</v>
      </c>
      <c r="C12303" t="s">
        <v>4545</v>
      </c>
      <c r="D12303" t="s">
        <v>4512</v>
      </c>
      <c r="E12303">
        <v>5513</v>
      </c>
      <c r="F12303" t="s">
        <v>22925</v>
      </c>
      <c r="G12303">
        <v>138</v>
      </c>
      <c r="H12303">
        <v>110036</v>
      </c>
      <c r="I12303" t="s">
        <v>22934</v>
      </c>
      <c r="J12303">
        <v>13.8</v>
      </c>
      <c r="K12303">
        <v>1</v>
      </c>
    </row>
    <row r="12304" spans="1:11" hidden="1" x14ac:dyDescent="0.25">
      <c r="A12304" t="s">
        <v>22935</v>
      </c>
      <c r="B12304" t="s">
        <v>22936</v>
      </c>
      <c r="C12304" t="s">
        <v>4545</v>
      </c>
      <c r="D12304" t="s">
        <v>4512</v>
      </c>
      <c r="E12304">
        <v>8300</v>
      </c>
      <c r="F12304" t="s">
        <v>18260</v>
      </c>
      <c r="G12304">
        <v>69</v>
      </c>
      <c r="H12304">
        <v>8302</v>
      </c>
      <c r="I12304" t="s">
        <v>10871</v>
      </c>
      <c r="J12304">
        <v>138</v>
      </c>
      <c r="K12304">
        <v>1</v>
      </c>
    </row>
    <row r="12305" spans="1:11" hidden="1" x14ac:dyDescent="0.25">
      <c r="A12305" t="s">
        <v>22937</v>
      </c>
      <c r="B12305" t="s">
        <v>22938</v>
      </c>
      <c r="C12305" t="s">
        <v>4511</v>
      </c>
      <c r="D12305" t="s">
        <v>4512</v>
      </c>
      <c r="E12305">
        <v>110031</v>
      </c>
      <c r="F12305" t="s">
        <v>22934</v>
      </c>
      <c r="G12305">
        <v>110038</v>
      </c>
      <c r="H12305" t="s">
        <v>22939</v>
      </c>
      <c r="I12305" t="s">
        <v>5051</v>
      </c>
    </row>
    <row r="12306" spans="1:11" hidden="1" x14ac:dyDescent="0.25">
      <c r="A12306" t="s">
        <v>22937</v>
      </c>
      <c r="B12306" t="s">
        <v>22940</v>
      </c>
      <c r="C12306" t="s">
        <v>4511</v>
      </c>
      <c r="D12306" t="s">
        <v>4512</v>
      </c>
      <c r="E12306">
        <v>110032</v>
      </c>
      <c r="F12306" t="s">
        <v>22934</v>
      </c>
      <c r="G12306">
        <v>110038</v>
      </c>
      <c r="H12306" t="s">
        <v>22939</v>
      </c>
      <c r="I12306" t="s">
        <v>5051</v>
      </c>
    </row>
    <row r="12307" spans="1:11" hidden="1" x14ac:dyDescent="0.25">
      <c r="A12307" t="s">
        <v>22937</v>
      </c>
      <c r="B12307" t="s">
        <v>22941</v>
      </c>
      <c r="C12307" t="s">
        <v>4545</v>
      </c>
      <c r="D12307" t="s">
        <v>4512</v>
      </c>
      <c r="E12307">
        <v>5500</v>
      </c>
      <c r="F12307" t="s">
        <v>10700</v>
      </c>
      <c r="G12307">
        <v>69</v>
      </c>
      <c r="H12307">
        <v>110038</v>
      </c>
      <c r="I12307" t="s">
        <v>22939</v>
      </c>
      <c r="J12307">
        <v>13.8</v>
      </c>
      <c r="K12307">
        <v>1</v>
      </c>
    </row>
    <row r="12308" spans="1:11" hidden="1" x14ac:dyDescent="0.25">
      <c r="A12308" t="s">
        <v>22942</v>
      </c>
      <c r="B12308" t="s">
        <v>22943</v>
      </c>
      <c r="C12308" t="s">
        <v>4545</v>
      </c>
      <c r="D12308" t="s">
        <v>4512</v>
      </c>
      <c r="E12308">
        <v>1780</v>
      </c>
      <c r="F12308" t="s">
        <v>18099</v>
      </c>
      <c r="G12308">
        <v>138</v>
      </c>
      <c r="H12308">
        <v>24097</v>
      </c>
      <c r="I12308" t="s">
        <v>22944</v>
      </c>
      <c r="J12308">
        <v>1</v>
      </c>
      <c r="K12308">
        <v>1</v>
      </c>
    </row>
    <row r="12309" spans="1:11" hidden="1" x14ac:dyDescent="0.25">
      <c r="A12309" t="s">
        <v>22942</v>
      </c>
      <c r="B12309" t="s">
        <v>22945</v>
      </c>
      <c r="C12309" t="s">
        <v>4545</v>
      </c>
      <c r="D12309" t="s">
        <v>4512</v>
      </c>
      <c r="E12309">
        <v>1781</v>
      </c>
      <c r="F12309" t="s">
        <v>18099</v>
      </c>
      <c r="G12309">
        <v>69</v>
      </c>
      <c r="H12309">
        <v>24097</v>
      </c>
      <c r="I12309" t="s">
        <v>22944</v>
      </c>
      <c r="J12309">
        <v>1</v>
      </c>
      <c r="K12309">
        <v>2</v>
      </c>
    </row>
    <row r="12310" spans="1:11" hidden="1" x14ac:dyDescent="0.25">
      <c r="A12310" t="s">
        <v>22942</v>
      </c>
      <c r="B12310" t="s">
        <v>22946</v>
      </c>
      <c r="C12310" t="s">
        <v>4545</v>
      </c>
      <c r="D12310" t="s">
        <v>4512</v>
      </c>
      <c r="E12310">
        <v>1787</v>
      </c>
      <c r="F12310" t="s">
        <v>18099</v>
      </c>
      <c r="G12310">
        <v>13.8</v>
      </c>
      <c r="H12310">
        <v>24097</v>
      </c>
      <c r="I12310" t="s">
        <v>22944</v>
      </c>
      <c r="J12310">
        <v>1</v>
      </c>
      <c r="K12310">
        <v>3</v>
      </c>
    </row>
    <row r="12311" spans="1:11" hidden="1" x14ac:dyDescent="0.25">
      <c r="A12311" t="s">
        <v>22947</v>
      </c>
      <c r="B12311" t="s">
        <v>22948</v>
      </c>
      <c r="C12311" t="s">
        <v>4545</v>
      </c>
      <c r="D12311" t="s">
        <v>4512</v>
      </c>
      <c r="E12311">
        <v>930</v>
      </c>
      <c r="F12311" t="s">
        <v>18312</v>
      </c>
      <c r="G12311">
        <v>138</v>
      </c>
      <c r="H12311">
        <v>932</v>
      </c>
      <c r="I12311" t="s">
        <v>15094</v>
      </c>
      <c r="J12311">
        <v>69</v>
      </c>
      <c r="K12311">
        <v>2</v>
      </c>
    </row>
    <row r="12312" spans="1:11" hidden="1" x14ac:dyDescent="0.25">
      <c r="A12312" t="s">
        <v>22949</v>
      </c>
      <c r="B12312" t="s">
        <v>22950</v>
      </c>
      <c r="C12312" t="s">
        <v>4545</v>
      </c>
      <c r="D12312" t="s">
        <v>4512</v>
      </c>
      <c r="E12312">
        <v>180551</v>
      </c>
      <c r="F12312" t="s">
        <v>22951</v>
      </c>
      <c r="G12312">
        <v>34.5</v>
      </c>
      <c r="H12312">
        <v>180552</v>
      </c>
      <c r="I12312" t="s">
        <v>18302</v>
      </c>
      <c r="J12312">
        <v>138</v>
      </c>
      <c r="K12312">
        <v>1</v>
      </c>
    </row>
    <row r="12313" spans="1:11" hidden="1" x14ac:dyDescent="0.25">
      <c r="A12313" t="s">
        <v>22952</v>
      </c>
      <c r="B12313" t="s">
        <v>22953</v>
      </c>
      <c r="C12313" t="s">
        <v>4545</v>
      </c>
      <c r="D12313" t="s">
        <v>4512</v>
      </c>
      <c r="E12313">
        <v>930</v>
      </c>
      <c r="F12313" t="s">
        <v>18312</v>
      </c>
      <c r="G12313">
        <v>138</v>
      </c>
      <c r="H12313">
        <v>908028</v>
      </c>
      <c r="I12313" t="s">
        <v>22954</v>
      </c>
      <c r="J12313">
        <v>69</v>
      </c>
      <c r="K12313">
        <v>1</v>
      </c>
    </row>
    <row r="12314" spans="1:11" hidden="1" x14ac:dyDescent="0.25">
      <c r="A12314" t="s">
        <v>22955</v>
      </c>
      <c r="B12314" t="s">
        <v>22956</v>
      </c>
      <c r="C12314" t="s">
        <v>4545</v>
      </c>
      <c r="D12314" t="s">
        <v>4512</v>
      </c>
      <c r="E12314">
        <v>161031</v>
      </c>
      <c r="F12314" t="s">
        <v>18219</v>
      </c>
      <c r="G12314">
        <v>138</v>
      </c>
      <c r="H12314">
        <v>161036</v>
      </c>
      <c r="I12314" t="s">
        <v>22957</v>
      </c>
      <c r="J12314">
        <v>1</v>
      </c>
      <c r="K12314" t="s">
        <v>11969</v>
      </c>
    </row>
    <row r="12315" spans="1:11" hidden="1" x14ac:dyDescent="0.25">
      <c r="A12315" t="s">
        <v>22955</v>
      </c>
      <c r="B12315" t="s">
        <v>22958</v>
      </c>
      <c r="C12315" t="s">
        <v>4545</v>
      </c>
      <c r="D12315" t="s">
        <v>4512</v>
      </c>
      <c r="E12315">
        <v>161032</v>
      </c>
      <c r="F12315" t="s">
        <v>18219</v>
      </c>
      <c r="G12315">
        <v>13.8</v>
      </c>
      <c r="H12315">
        <v>161036</v>
      </c>
      <c r="I12315" t="s">
        <v>22957</v>
      </c>
      <c r="J12315">
        <v>1</v>
      </c>
      <c r="K12315" t="s">
        <v>11969</v>
      </c>
    </row>
    <row r="12316" spans="1:11" hidden="1" x14ac:dyDescent="0.25">
      <c r="A12316" t="s">
        <v>22955</v>
      </c>
      <c r="B12316" t="s">
        <v>22959</v>
      </c>
      <c r="C12316" t="s">
        <v>4545</v>
      </c>
      <c r="D12316" t="s">
        <v>4512</v>
      </c>
      <c r="E12316">
        <v>161033</v>
      </c>
      <c r="F12316" t="s">
        <v>18219</v>
      </c>
      <c r="G12316">
        <v>13.8</v>
      </c>
      <c r="H12316">
        <v>161036</v>
      </c>
      <c r="I12316" t="s">
        <v>22957</v>
      </c>
      <c r="J12316">
        <v>1</v>
      </c>
      <c r="K12316" t="s">
        <v>11969</v>
      </c>
    </row>
    <row r="12317" spans="1:11" hidden="1" x14ac:dyDescent="0.25">
      <c r="A12317" t="s">
        <v>22960</v>
      </c>
      <c r="B12317" t="s">
        <v>22961</v>
      </c>
      <c r="C12317" t="s">
        <v>4545</v>
      </c>
      <c r="D12317" t="s">
        <v>4512</v>
      </c>
      <c r="E12317">
        <v>132331</v>
      </c>
      <c r="F12317" t="s">
        <v>20191</v>
      </c>
      <c r="G12317">
        <v>138</v>
      </c>
      <c r="H12317">
        <v>132333</v>
      </c>
      <c r="I12317" t="s">
        <v>20191</v>
      </c>
      <c r="J12317">
        <v>34.5</v>
      </c>
      <c r="K12317">
        <v>1</v>
      </c>
    </row>
    <row r="12318" spans="1:11" hidden="1" x14ac:dyDescent="0.25">
      <c r="A12318" t="s">
        <v>22960</v>
      </c>
      <c r="B12318" t="s">
        <v>22962</v>
      </c>
      <c r="C12318" t="s">
        <v>4511</v>
      </c>
      <c r="D12318" t="s">
        <v>4512</v>
      </c>
      <c r="E12318">
        <v>132333</v>
      </c>
      <c r="F12318" t="s">
        <v>20191</v>
      </c>
      <c r="G12318">
        <v>132334</v>
      </c>
      <c r="H12318" t="s">
        <v>20191</v>
      </c>
      <c r="I12318" t="s">
        <v>5051</v>
      </c>
    </row>
    <row r="12319" spans="1:11" hidden="1" x14ac:dyDescent="0.25">
      <c r="A12319" t="s">
        <v>22963</v>
      </c>
      <c r="B12319" t="s">
        <v>22964</v>
      </c>
      <c r="C12319" t="s">
        <v>4545</v>
      </c>
      <c r="D12319" t="s">
        <v>4512</v>
      </c>
      <c r="E12319">
        <v>160691</v>
      </c>
      <c r="F12319" t="s">
        <v>18270</v>
      </c>
      <c r="G12319">
        <v>34.5</v>
      </c>
      <c r="H12319">
        <v>160694</v>
      </c>
      <c r="I12319" t="s">
        <v>18270</v>
      </c>
      <c r="J12319">
        <v>138</v>
      </c>
      <c r="K12319">
        <v>1</v>
      </c>
    </row>
    <row r="12320" spans="1:11" hidden="1" x14ac:dyDescent="0.25">
      <c r="A12320" t="s">
        <v>22965</v>
      </c>
      <c r="B12320" t="s">
        <v>22966</v>
      </c>
      <c r="C12320" t="s">
        <v>4545</v>
      </c>
      <c r="D12320" t="s">
        <v>4512</v>
      </c>
      <c r="E12320">
        <v>12354</v>
      </c>
      <c r="F12320" t="s">
        <v>22967</v>
      </c>
      <c r="G12320">
        <v>13.8</v>
      </c>
      <c r="H12320">
        <v>24098</v>
      </c>
      <c r="I12320" t="s">
        <v>22968</v>
      </c>
      <c r="J12320">
        <v>1</v>
      </c>
      <c r="K12320">
        <v>1</v>
      </c>
    </row>
    <row r="12321" spans="1:11" hidden="1" x14ac:dyDescent="0.25">
      <c r="A12321" t="s">
        <v>22965</v>
      </c>
      <c r="B12321" t="s">
        <v>22969</v>
      </c>
      <c r="C12321" t="s">
        <v>4511</v>
      </c>
      <c r="D12321" t="s">
        <v>4512</v>
      </c>
      <c r="E12321">
        <v>2352</v>
      </c>
      <c r="F12321" t="s">
        <v>4634</v>
      </c>
      <c r="G12321">
        <v>2354</v>
      </c>
      <c r="H12321" t="s">
        <v>4627</v>
      </c>
      <c r="I12321">
        <v>1</v>
      </c>
    </row>
    <row r="12322" spans="1:11" hidden="1" x14ac:dyDescent="0.25">
      <c r="A12322" t="s">
        <v>22965</v>
      </c>
      <c r="B12322" t="s">
        <v>22970</v>
      </c>
      <c r="C12322" t="s">
        <v>4511</v>
      </c>
      <c r="D12322" t="s">
        <v>4512</v>
      </c>
      <c r="E12322">
        <v>2353</v>
      </c>
      <c r="F12322" t="s">
        <v>9269</v>
      </c>
      <c r="G12322">
        <v>2354</v>
      </c>
      <c r="H12322" t="s">
        <v>4627</v>
      </c>
      <c r="I12322">
        <v>1</v>
      </c>
    </row>
    <row r="12323" spans="1:11" hidden="1" x14ac:dyDescent="0.25">
      <c r="A12323" t="s">
        <v>22965</v>
      </c>
      <c r="B12323" t="s">
        <v>22971</v>
      </c>
      <c r="C12323" t="s">
        <v>4545</v>
      </c>
      <c r="D12323" t="s">
        <v>4512</v>
      </c>
      <c r="E12323">
        <v>2354</v>
      </c>
      <c r="F12323" t="s">
        <v>4627</v>
      </c>
      <c r="G12323">
        <v>138</v>
      </c>
      <c r="H12323">
        <v>24098</v>
      </c>
      <c r="I12323" t="s">
        <v>22968</v>
      </c>
      <c r="J12323">
        <v>1</v>
      </c>
      <c r="K12323">
        <v>1</v>
      </c>
    </row>
    <row r="12324" spans="1:11" hidden="1" x14ac:dyDescent="0.25">
      <c r="A12324" t="s">
        <v>22965</v>
      </c>
      <c r="B12324" t="s">
        <v>22972</v>
      </c>
      <c r="C12324" t="s">
        <v>4545</v>
      </c>
      <c r="D12324" t="s">
        <v>4512</v>
      </c>
      <c r="E12324">
        <v>2355</v>
      </c>
      <c r="F12324" t="s">
        <v>4627</v>
      </c>
      <c r="G12324">
        <v>345</v>
      </c>
      <c r="H12324">
        <v>24098</v>
      </c>
      <c r="I12324" t="s">
        <v>22968</v>
      </c>
      <c r="J12324">
        <v>1</v>
      </c>
      <c r="K12324">
        <v>1</v>
      </c>
    </row>
    <row r="12325" spans="1:11" hidden="1" x14ac:dyDescent="0.25">
      <c r="A12325" t="s">
        <v>22973</v>
      </c>
      <c r="B12325" t="s">
        <v>22974</v>
      </c>
      <c r="C12325" t="s">
        <v>4545</v>
      </c>
      <c r="D12325" t="s">
        <v>4512</v>
      </c>
      <c r="E12325">
        <v>161031</v>
      </c>
      <c r="F12325" t="s">
        <v>18219</v>
      </c>
      <c r="G12325">
        <v>138</v>
      </c>
      <c r="H12325">
        <v>161037</v>
      </c>
      <c r="I12325" t="s">
        <v>22957</v>
      </c>
      <c r="J12325">
        <v>1</v>
      </c>
      <c r="K12325" t="s">
        <v>13188</v>
      </c>
    </row>
    <row r="12326" spans="1:11" hidden="1" x14ac:dyDescent="0.25">
      <c r="A12326" t="s">
        <v>22973</v>
      </c>
      <c r="B12326" t="s">
        <v>22975</v>
      </c>
      <c r="C12326" t="s">
        <v>4545</v>
      </c>
      <c r="D12326" t="s">
        <v>4512</v>
      </c>
      <c r="E12326">
        <v>161034</v>
      </c>
      <c r="F12326" t="s">
        <v>18219</v>
      </c>
      <c r="G12326">
        <v>13.8</v>
      </c>
      <c r="H12326">
        <v>161037</v>
      </c>
      <c r="I12326" t="s">
        <v>22957</v>
      </c>
      <c r="J12326">
        <v>1</v>
      </c>
      <c r="K12326" t="s">
        <v>13188</v>
      </c>
    </row>
    <row r="12327" spans="1:11" hidden="1" x14ac:dyDescent="0.25">
      <c r="A12327" t="s">
        <v>22973</v>
      </c>
      <c r="B12327" t="s">
        <v>22976</v>
      </c>
      <c r="C12327" t="s">
        <v>4545</v>
      </c>
      <c r="D12327" t="s">
        <v>4512</v>
      </c>
      <c r="E12327">
        <v>161035</v>
      </c>
      <c r="F12327" t="s">
        <v>18219</v>
      </c>
      <c r="G12327">
        <v>13.8</v>
      </c>
      <c r="H12327">
        <v>161037</v>
      </c>
      <c r="I12327" t="s">
        <v>22957</v>
      </c>
      <c r="J12327">
        <v>1</v>
      </c>
      <c r="K12327" t="s">
        <v>13188</v>
      </c>
    </row>
    <row r="12328" spans="1:11" hidden="1" x14ac:dyDescent="0.25">
      <c r="A12328" t="s">
        <v>22977</v>
      </c>
      <c r="B12328" t="s">
        <v>22978</v>
      </c>
      <c r="C12328" t="s">
        <v>4545</v>
      </c>
      <c r="D12328" t="s">
        <v>4512</v>
      </c>
      <c r="E12328">
        <v>160693</v>
      </c>
      <c r="F12328" t="s">
        <v>18270</v>
      </c>
      <c r="G12328">
        <v>34.5</v>
      </c>
      <c r="H12328">
        <v>160694</v>
      </c>
      <c r="I12328" t="s">
        <v>18270</v>
      </c>
      <c r="J12328">
        <v>138</v>
      </c>
      <c r="K12328">
        <v>2</v>
      </c>
    </row>
    <row r="12329" spans="1:11" hidden="1" x14ac:dyDescent="0.25">
      <c r="A12329" t="s">
        <v>22979</v>
      </c>
      <c r="B12329" t="s">
        <v>22980</v>
      </c>
      <c r="C12329" t="s">
        <v>4545</v>
      </c>
      <c r="D12329" t="s">
        <v>4512</v>
      </c>
      <c r="E12329">
        <v>8410</v>
      </c>
      <c r="F12329" t="s">
        <v>11611</v>
      </c>
      <c r="G12329">
        <v>69</v>
      </c>
      <c r="H12329">
        <v>8412</v>
      </c>
      <c r="I12329" t="s">
        <v>16736</v>
      </c>
      <c r="J12329">
        <v>138</v>
      </c>
      <c r="K12329">
        <v>1</v>
      </c>
    </row>
    <row r="12330" spans="1:11" hidden="1" x14ac:dyDescent="0.25">
      <c r="A12330" t="s">
        <v>22981</v>
      </c>
      <c r="B12330" t="s">
        <v>22982</v>
      </c>
      <c r="C12330" t="s">
        <v>4545</v>
      </c>
      <c r="D12330" t="s">
        <v>4512</v>
      </c>
      <c r="E12330">
        <v>16358</v>
      </c>
      <c r="F12330" t="s">
        <v>22983</v>
      </c>
      <c r="G12330">
        <v>13.8</v>
      </c>
      <c r="H12330">
        <v>24099</v>
      </c>
      <c r="I12330" t="s">
        <v>22984</v>
      </c>
      <c r="J12330">
        <v>1</v>
      </c>
      <c r="K12330">
        <v>2</v>
      </c>
    </row>
    <row r="12331" spans="1:11" hidden="1" x14ac:dyDescent="0.25">
      <c r="A12331" t="s">
        <v>22981</v>
      </c>
      <c r="B12331" t="s">
        <v>22985</v>
      </c>
      <c r="C12331" t="s">
        <v>4511</v>
      </c>
      <c r="D12331" t="s">
        <v>4512</v>
      </c>
      <c r="E12331">
        <v>2356</v>
      </c>
      <c r="F12331" t="s">
        <v>6272</v>
      </c>
      <c r="G12331">
        <v>2358</v>
      </c>
      <c r="H12331" t="s">
        <v>22986</v>
      </c>
      <c r="I12331">
        <v>1</v>
      </c>
    </row>
    <row r="12332" spans="1:11" hidden="1" x14ac:dyDescent="0.25">
      <c r="A12332" t="s">
        <v>22981</v>
      </c>
      <c r="B12332" t="s">
        <v>22987</v>
      </c>
      <c r="C12332" t="s">
        <v>4511</v>
      </c>
      <c r="D12332" t="s">
        <v>4512</v>
      </c>
      <c r="E12332">
        <v>2357</v>
      </c>
      <c r="F12332" t="s">
        <v>6298</v>
      </c>
      <c r="G12332">
        <v>2358</v>
      </c>
      <c r="H12332" t="s">
        <v>22986</v>
      </c>
      <c r="I12332">
        <v>1</v>
      </c>
    </row>
    <row r="12333" spans="1:11" hidden="1" x14ac:dyDescent="0.25">
      <c r="A12333" t="s">
        <v>22981</v>
      </c>
      <c r="B12333" t="s">
        <v>22988</v>
      </c>
      <c r="C12333" t="s">
        <v>4545</v>
      </c>
      <c r="D12333" t="s">
        <v>4512</v>
      </c>
      <c r="E12333">
        <v>2358</v>
      </c>
      <c r="F12333" t="s">
        <v>22986</v>
      </c>
      <c r="G12333">
        <v>138</v>
      </c>
      <c r="H12333">
        <v>24099</v>
      </c>
      <c r="I12333" t="s">
        <v>22984</v>
      </c>
      <c r="J12333">
        <v>1</v>
      </c>
      <c r="K12333">
        <v>2</v>
      </c>
    </row>
    <row r="12334" spans="1:11" hidden="1" x14ac:dyDescent="0.25">
      <c r="A12334" t="s">
        <v>22981</v>
      </c>
      <c r="B12334" t="s">
        <v>22989</v>
      </c>
      <c r="C12334" t="s">
        <v>4545</v>
      </c>
      <c r="D12334" t="s">
        <v>4512</v>
      </c>
      <c r="E12334">
        <v>2359</v>
      </c>
      <c r="F12334" t="s">
        <v>6136</v>
      </c>
      <c r="G12334">
        <v>345</v>
      </c>
      <c r="H12334">
        <v>24099</v>
      </c>
      <c r="I12334" t="s">
        <v>22984</v>
      </c>
      <c r="J12334">
        <v>1</v>
      </c>
      <c r="K12334">
        <v>2</v>
      </c>
    </row>
    <row r="12335" spans="1:11" hidden="1" x14ac:dyDescent="0.25">
      <c r="A12335" t="s">
        <v>22990</v>
      </c>
      <c r="B12335" t="s">
        <v>22991</v>
      </c>
      <c r="C12335" t="s">
        <v>4545</v>
      </c>
      <c r="D12335" t="s">
        <v>4512</v>
      </c>
      <c r="E12335">
        <v>132331</v>
      </c>
      <c r="F12335" t="s">
        <v>20191</v>
      </c>
      <c r="G12335">
        <v>138</v>
      </c>
      <c r="H12335">
        <v>132332</v>
      </c>
      <c r="I12335" t="s">
        <v>20191</v>
      </c>
      <c r="J12335">
        <v>34.5</v>
      </c>
      <c r="K12335">
        <v>1</v>
      </c>
    </row>
    <row r="12336" spans="1:11" hidden="1" x14ac:dyDescent="0.25">
      <c r="A12336" t="s">
        <v>22990</v>
      </c>
      <c r="B12336" t="s">
        <v>22992</v>
      </c>
      <c r="C12336" t="s">
        <v>4511</v>
      </c>
      <c r="D12336" t="s">
        <v>4512</v>
      </c>
      <c r="E12336">
        <v>132332</v>
      </c>
      <c r="F12336" t="s">
        <v>20191</v>
      </c>
      <c r="G12336">
        <v>132335</v>
      </c>
      <c r="H12336" t="s">
        <v>20191</v>
      </c>
      <c r="I12336" t="s">
        <v>5051</v>
      </c>
    </row>
    <row r="12337" spans="1:11" hidden="1" x14ac:dyDescent="0.25">
      <c r="A12337" t="s">
        <v>22993</v>
      </c>
      <c r="B12337" t="s">
        <v>22994</v>
      </c>
      <c r="C12337" t="s">
        <v>4545</v>
      </c>
      <c r="D12337" t="s">
        <v>4512</v>
      </c>
      <c r="E12337">
        <v>6598</v>
      </c>
      <c r="F12337" t="s">
        <v>8530</v>
      </c>
      <c r="G12337">
        <v>69</v>
      </c>
      <c r="H12337">
        <v>6601</v>
      </c>
      <c r="I12337" t="s">
        <v>8530</v>
      </c>
      <c r="J12337">
        <v>138</v>
      </c>
      <c r="K12337">
        <v>2</v>
      </c>
    </row>
    <row r="12338" spans="1:11" hidden="1" x14ac:dyDescent="0.25">
      <c r="A12338" t="s">
        <v>22995</v>
      </c>
      <c r="B12338" t="s">
        <v>22996</v>
      </c>
      <c r="C12338" t="s">
        <v>4545</v>
      </c>
      <c r="D12338" t="s">
        <v>4512</v>
      </c>
      <c r="E12338">
        <v>6598</v>
      </c>
      <c r="F12338" t="s">
        <v>8530</v>
      </c>
      <c r="G12338">
        <v>69</v>
      </c>
      <c r="H12338">
        <v>6601</v>
      </c>
      <c r="I12338" t="s">
        <v>8530</v>
      </c>
      <c r="J12338">
        <v>138</v>
      </c>
      <c r="K12338">
        <v>1</v>
      </c>
    </row>
    <row r="12339" spans="1:11" hidden="1" x14ac:dyDescent="0.25">
      <c r="A12339" t="s">
        <v>22997</v>
      </c>
      <c r="B12339" t="s">
        <v>22998</v>
      </c>
      <c r="C12339" t="s">
        <v>4545</v>
      </c>
      <c r="D12339" t="s">
        <v>4512</v>
      </c>
      <c r="E12339">
        <v>5535</v>
      </c>
      <c r="F12339" t="s">
        <v>9329</v>
      </c>
      <c r="G12339">
        <v>69</v>
      </c>
      <c r="H12339">
        <v>78104</v>
      </c>
      <c r="I12339" t="s">
        <v>6962</v>
      </c>
      <c r="J12339">
        <v>138</v>
      </c>
      <c r="K12339">
        <v>1</v>
      </c>
    </row>
    <row r="12340" spans="1:11" hidden="1" x14ac:dyDescent="0.25">
      <c r="A12340" t="s">
        <v>22999</v>
      </c>
      <c r="B12340" t="s">
        <v>23000</v>
      </c>
      <c r="C12340" t="s">
        <v>4511</v>
      </c>
      <c r="D12340" t="s">
        <v>4512</v>
      </c>
      <c r="E12340">
        <v>132481</v>
      </c>
      <c r="F12340" t="s">
        <v>18441</v>
      </c>
      <c r="G12340">
        <v>132483</v>
      </c>
      <c r="H12340" t="s">
        <v>18441</v>
      </c>
      <c r="I12340" t="s">
        <v>5051</v>
      </c>
    </row>
    <row r="12341" spans="1:11" hidden="1" x14ac:dyDescent="0.25">
      <c r="A12341" t="s">
        <v>22999</v>
      </c>
      <c r="B12341" t="s">
        <v>23001</v>
      </c>
      <c r="C12341" t="s">
        <v>4545</v>
      </c>
      <c r="D12341" t="s">
        <v>4512</v>
      </c>
      <c r="E12341">
        <v>132481</v>
      </c>
      <c r="F12341" t="s">
        <v>18441</v>
      </c>
      <c r="G12341">
        <v>34.5</v>
      </c>
      <c r="H12341">
        <v>132482</v>
      </c>
      <c r="I12341" t="s">
        <v>18441</v>
      </c>
      <c r="J12341">
        <v>138</v>
      </c>
      <c r="K12341" t="s">
        <v>18002</v>
      </c>
    </row>
    <row r="12342" spans="1:11" hidden="1" x14ac:dyDescent="0.25">
      <c r="A12342" t="s">
        <v>23002</v>
      </c>
      <c r="B12342" t="s">
        <v>23003</v>
      </c>
      <c r="C12342" t="s">
        <v>4545</v>
      </c>
      <c r="D12342" t="s">
        <v>4512</v>
      </c>
      <c r="E12342">
        <v>8416</v>
      </c>
      <c r="F12342" t="s">
        <v>11614</v>
      </c>
      <c r="G12342">
        <v>69</v>
      </c>
      <c r="H12342">
        <v>8418</v>
      </c>
      <c r="I12342" t="s">
        <v>7997</v>
      </c>
      <c r="J12342">
        <v>138</v>
      </c>
      <c r="K12342">
        <v>1</v>
      </c>
    </row>
    <row r="12343" spans="1:11" hidden="1" x14ac:dyDescent="0.25">
      <c r="A12343" t="s">
        <v>23004</v>
      </c>
      <c r="B12343" t="s">
        <v>23005</v>
      </c>
      <c r="C12343" t="s">
        <v>4545</v>
      </c>
      <c r="D12343" t="s">
        <v>4512</v>
      </c>
      <c r="E12343">
        <v>8318</v>
      </c>
      <c r="F12343" t="s">
        <v>9346</v>
      </c>
      <c r="G12343">
        <v>345</v>
      </c>
      <c r="H12343">
        <v>8324</v>
      </c>
      <c r="I12343" t="s">
        <v>23006</v>
      </c>
      <c r="J12343">
        <v>1</v>
      </c>
      <c r="K12343">
        <v>1</v>
      </c>
    </row>
    <row r="12344" spans="1:11" hidden="1" x14ac:dyDescent="0.25">
      <c r="A12344" t="s">
        <v>23004</v>
      </c>
      <c r="B12344" t="s">
        <v>23007</v>
      </c>
      <c r="C12344" t="s">
        <v>4545</v>
      </c>
      <c r="D12344" t="s">
        <v>4512</v>
      </c>
      <c r="E12344">
        <v>8319</v>
      </c>
      <c r="F12344" t="s">
        <v>9346</v>
      </c>
      <c r="G12344">
        <v>138</v>
      </c>
      <c r="H12344">
        <v>8324</v>
      </c>
      <c r="I12344" t="s">
        <v>23006</v>
      </c>
      <c r="J12344">
        <v>1</v>
      </c>
      <c r="K12344">
        <v>1</v>
      </c>
    </row>
    <row r="12345" spans="1:11" hidden="1" x14ac:dyDescent="0.25">
      <c r="A12345" t="s">
        <v>23004</v>
      </c>
      <c r="B12345" t="s">
        <v>23008</v>
      </c>
      <c r="C12345" t="s">
        <v>4545</v>
      </c>
      <c r="D12345" t="s">
        <v>4512</v>
      </c>
      <c r="E12345">
        <v>8324</v>
      </c>
      <c r="F12345" t="s">
        <v>23006</v>
      </c>
      <c r="G12345">
        <v>1</v>
      </c>
      <c r="H12345">
        <v>8336</v>
      </c>
      <c r="I12345" t="s">
        <v>23009</v>
      </c>
      <c r="J12345">
        <v>13.8</v>
      </c>
      <c r="K12345">
        <v>1</v>
      </c>
    </row>
    <row r="12346" spans="1:11" hidden="1" x14ac:dyDescent="0.25">
      <c r="A12346" t="s">
        <v>23010</v>
      </c>
      <c r="B12346" t="s">
        <v>23011</v>
      </c>
      <c r="C12346" t="s">
        <v>4545</v>
      </c>
      <c r="D12346" t="s">
        <v>4512</v>
      </c>
      <c r="E12346">
        <v>80148</v>
      </c>
      <c r="F12346" t="s">
        <v>23012</v>
      </c>
      <c r="G12346">
        <v>13.8</v>
      </c>
      <c r="H12346">
        <v>80157</v>
      </c>
      <c r="I12346" t="s">
        <v>23013</v>
      </c>
      <c r="J12346">
        <v>1</v>
      </c>
      <c r="K12346">
        <v>2</v>
      </c>
    </row>
    <row r="12347" spans="1:11" hidden="1" x14ac:dyDescent="0.25">
      <c r="A12347" t="s">
        <v>23010</v>
      </c>
      <c r="B12347" t="s">
        <v>23014</v>
      </c>
      <c r="C12347" t="s">
        <v>4545</v>
      </c>
      <c r="D12347" t="s">
        <v>4512</v>
      </c>
      <c r="E12347">
        <v>8318</v>
      </c>
      <c r="F12347" t="s">
        <v>9346</v>
      </c>
      <c r="G12347">
        <v>345</v>
      </c>
      <c r="H12347">
        <v>80157</v>
      </c>
      <c r="I12347" t="s">
        <v>23013</v>
      </c>
      <c r="J12347">
        <v>1</v>
      </c>
      <c r="K12347">
        <v>2</v>
      </c>
    </row>
    <row r="12348" spans="1:11" hidden="1" x14ac:dyDescent="0.25">
      <c r="A12348" t="s">
        <v>23010</v>
      </c>
      <c r="B12348" t="s">
        <v>23015</v>
      </c>
      <c r="C12348" t="s">
        <v>4545</v>
      </c>
      <c r="D12348" t="s">
        <v>4512</v>
      </c>
      <c r="E12348">
        <v>8319</v>
      </c>
      <c r="F12348" t="s">
        <v>9346</v>
      </c>
      <c r="G12348">
        <v>138</v>
      </c>
      <c r="H12348">
        <v>80157</v>
      </c>
      <c r="I12348" t="s">
        <v>23013</v>
      </c>
      <c r="J12348">
        <v>1</v>
      </c>
      <c r="K12348">
        <v>2</v>
      </c>
    </row>
    <row r="12349" spans="1:11" hidden="1" x14ac:dyDescent="0.25">
      <c r="A12349" t="s">
        <v>23016</v>
      </c>
      <c r="B12349" t="s">
        <v>23017</v>
      </c>
      <c r="C12349" t="s">
        <v>4545</v>
      </c>
      <c r="D12349" t="s">
        <v>4512</v>
      </c>
      <c r="E12349">
        <v>8793</v>
      </c>
      <c r="F12349" t="s">
        <v>14683</v>
      </c>
      <c r="G12349">
        <v>138</v>
      </c>
      <c r="H12349">
        <v>8797</v>
      </c>
      <c r="I12349" t="s">
        <v>14683</v>
      </c>
      <c r="J12349">
        <v>69</v>
      </c>
      <c r="K12349">
        <v>1</v>
      </c>
    </row>
    <row r="12350" spans="1:11" hidden="1" x14ac:dyDescent="0.25">
      <c r="A12350" t="s">
        <v>3638</v>
      </c>
      <c r="B12350" t="s">
        <v>23018</v>
      </c>
      <c r="C12350" t="s">
        <v>4545</v>
      </c>
      <c r="D12350" t="s">
        <v>4512</v>
      </c>
      <c r="E12350">
        <v>11881</v>
      </c>
      <c r="F12350" t="s">
        <v>23019</v>
      </c>
      <c r="G12350">
        <v>13.8</v>
      </c>
      <c r="H12350">
        <v>24100</v>
      </c>
      <c r="I12350" t="s">
        <v>23020</v>
      </c>
      <c r="J12350">
        <v>1</v>
      </c>
      <c r="K12350">
        <v>1</v>
      </c>
    </row>
    <row r="12351" spans="1:11" hidden="1" x14ac:dyDescent="0.25">
      <c r="A12351" t="s">
        <v>3638</v>
      </c>
      <c r="B12351" t="s">
        <v>23021</v>
      </c>
      <c r="C12351" t="s">
        <v>4545</v>
      </c>
      <c r="D12351" t="s">
        <v>4512</v>
      </c>
      <c r="E12351">
        <v>1880</v>
      </c>
      <c r="F12351" t="s">
        <v>5174</v>
      </c>
      <c r="G12351">
        <v>345</v>
      </c>
      <c r="H12351">
        <v>24100</v>
      </c>
      <c r="I12351" t="s">
        <v>23020</v>
      </c>
      <c r="J12351">
        <v>1</v>
      </c>
      <c r="K12351">
        <v>1</v>
      </c>
    </row>
    <row r="12352" spans="1:11" hidden="1" x14ac:dyDescent="0.25">
      <c r="A12352" t="s">
        <v>3638</v>
      </c>
      <c r="B12352" t="s">
        <v>23022</v>
      </c>
      <c r="C12352" t="s">
        <v>4545</v>
      </c>
      <c r="D12352" t="s">
        <v>4512</v>
      </c>
      <c r="E12352">
        <v>1881</v>
      </c>
      <c r="F12352" t="s">
        <v>5174</v>
      </c>
      <c r="G12352">
        <v>138</v>
      </c>
      <c r="H12352">
        <v>24100</v>
      </c>
      <c r="I12352" t="s">
        <v>23020</v>
      </c>
      <c r="J12352">
        <v>1</v>
      </c>
      <c r="K12352">
        <v>1</v>
      </c>
    </row>
    <row r="12353" spans="1:11" hidden="1" x14ac:dyDescent="0.25">
      <c r="A12353" t="s">
        <v>23023</v>
      </c>
      <c r="B12353" t="s">
        <v>23024</v>
      </c>
      <c r="C12353" t="s">
        <v>4545</v>
      </c>
      <c r="D12353" t="s">
        <v>4512</v>
      </c>
      <c r="E12353">
        <v>11850</v>
      </c>
      <c r="F12353" t="s">
        <v>9367</v>
      </c>
      <c r="G12353">
        <v>13.8</v>
      </c>
      <c r="H12353">
        <v>24101</v>
      </c>
      <c r="I12353" t="s">
        <v>23025</v>
      </c>
      <c r="J12353">
        <v>1</v>
      </c>
      <c r="K12353">
        <v>1</v>
      </c>
    </row>
    <row r="12354" spans="1:11" hidden="1" x14ac:dyDescent="0.25">
      <c r="A12354" t="s">
        <v>23023</v>
      </c>
      <c r="B12354" t="s">
        <v>23026</v>
      </c>
      <c r="C12354" t="s">
        <v>4545</v>
      </c>
      <c r="D12354" t="s">
        <v>4512</v>
      </c>
      <c r="E12354">
        <v>1850</v>
      </c>
      <c r="F12354" t="s">
        <v>6989</v>
      </c>
      <c r="G12354">
        <v>138</v>
      </c>
      <c r="H12354">
        <v>24101</v>
      </c>
      <c r="I12354" t="s">
        <v>23025</v>
      </c>
      <c r="J12354">
        <v>1</v>
      </c>
      <c r="K12354">
        <v>1</v>
      </c>
    </row>
    <row r="12355" spans="1:11" hidden="1" x14ac:dyDescent="0.25">
      <c r="A12355" t="s">
        <v>23023</v>
      </c>
      <c r="B12355" t="s">
        <v>23027</v>
      </c>
      <c r="C12355" t="s">
        <v>4511</v>
      </c>
      <c r="D12355" t="s">
        <v>4512</v>
      </c>
      <c r="E12355">
        <v>1850</v>
      </c>
      <c r="F12355" t="s">
        <v>6989</v>
      </c>
      <c r="G12355">
        <v>1852</v>
      </c>
      <c r="H12355" t="s">
        <v>7640</v>
      </c>
      <c r="I12355">
        <v>1</v>
      </c>
    </row>
    <row r="12356" spans="1:11" hidden="1" x14ac:dyDescent="0.25">
      <c r="A12356" t="s">
        <v>23023</v>
      </c>
      <c r="B12356" t="s">
        <v>23028</v>
      </c>
      <c r="C12356" t="s">
        <v>4511</v>
      </c>
      <c r="D12356" t="s">
        <v>4512</v>
      </c>
      <c r="E12356">
        <v>1850</v>
      </c>
      <c r="F12356" t="s">
        <v>6989</v>
      </c>
      <c r="G12356">
        <v>1854</v>
      </c>
      <c r="H12356" t="s">
        <v>6989</v>
      </c>
      <c r="I12356">
        <v>1</v>
      </c>
    </row>
    <row r="12357" spans="1:11" hidden="1" x14ac:dyDescent="0.25">
      <c r="A12357" t="s">
        <v>23023</v>
      </c>
      <c r="B12357" t="s">
        <v>23029</v>
      </c>
      <c r="C12357" t="s">
        <v>4545</v>
      </c>
      <c r="D12357" t="s">
        <v>4512</v>
      </c>
      <c r="E12357">
        <v>1851</v>
      </c>
      <c r="F12357" t="s">
        <v>6989</v>
      </c>
      <c r="G12357">
        <v>345</v>
      </c>
      <c r="H12357">
        <v>24101</v>
      </c>
      <c r="I12357" t="s">
        <v>23025</v>
      </c>
      <c r="J12357">
        <v>1</v>
      </c>
      <c r="K12357">
        <v>1</v>
      </c>
    </row>
    <row r="12358" spans="1:11" hidden="1" x14ac:dyDescent="0.25">
      <c r="A12358" t="s">
        <v>23030</v>
      </c>
      <c r="B12358" t="s">
        <v>23031</v>
      </c>
      <c r="C12358" t="s">
        <v>4545</v>
      </c>
      <c r="D12358" t="s">
        <v>4512</v>
      </c>
      <c r="E12358">
        <v>11848</v>
      </c>
      <c r="F12358" t="s">
        <v>9367</v>
      </c>
      <c r="G12358">
        <v>13.8</v>
      </c>
      <c r="H12358">
        <v>24102</v>
      </c>
      <c r="I12358" t="s">
        <v>23032</v>
      </c>
      <c r="J12358">
        <v>1</v>
      </c>
      <c r="K12358">
        <v>2</v>
      </c>
    </row>
    <row r="12359" spans="1:11" hidden="1" x14ac:dyDescent="0.25">
      <c r="A12359" t="s">
        <v>23030</v>
      </c>
      <c r="B12359" t="s">
        <v>7639</v>
      </c>
      <c r="C12359" t="s">
        <v>4511</v>
      </c>
      <c r="D12359" t="s">
        <v>4512</v>
      </c>
      <c r="E12359">
        <v>1845</v>
      </c>
      <c r="F12359" t="s">
        <v>7638</v>
      </c>
      <c r="G12359">
        <v>1853</v>
      </c>
      <c r="H12359" t="s">
        <v>7640</v>
      </c>
      <c r="I12359">
        <v>1</v>
      </c>
    </row>
    <row r="12360" spans="1:11" hidden="1" x14ac:dyDescent="0.25">
      <c r="A12360" t="s">
        <v>23030</v>
      </c>
      <c r="B12360" t="s">
        <v>23033</v>
      </c>
      <c r="C12360" t="s">
        <v>4545</v>
      </c>
      <c r="D12360" t="s">
        <v>4512</v>
      </c>
      <c r="E12360">
        <v>1848</v>
      </c>
      <c r="F12360" t="s">
        <v>7640</v>
      </c>
      <c r="G12360">
        <v>138</v>
      </c>
      <c r="H12360">
        <v>24102</v>
      </c>
      <c r="I12360" t="s">
        <v>23032</v>
      </c>
      <c r="J12360">
        <v>1</v>
      </c>
      <c r="K12360">
        <v>2</v>
      </c>
    </row>
    <row r="12361" spans="1:11" hidden="1" x14ac:dyDescent="0.25">
      <c r="A12361" t="s">
        <v>23030</v>
      </c>
      <c r="B12361" t="s">
        <v>23034</v>
      </c>
      <c r="C12361" t="s">
        <v>4511</v>
      </c>
      <c r="D12361" t="s">
        <v>4512</v>
      </c>
      <c r="E12361">
        <v>1848</v>
      </c>
      <c r="F12361" t="s">
        <v>7640</v>
      </c>
      <c r="G12361">
        <v>1852</v>
      </c>
      <c r="H12361" t="s">
        <v>7640</v>
      </c>
      <c r="I12361">
        <v>1</v>
      </c>
    </row>
    <row r="12362" spans="1:11" hidden="1" x14ac:dyDescent="0.25">
      <c r="A12362" t="s">
        <v>23030</v>
      </c>
      <c r="B12362" t="s">
        <v>23035</v>
      </c>
      <c r="C12362" t="s">
        <v>4511</v>
      </c>
      <c r="D12362" t="s">
        <v>4512</v>
      </c>
      <c r="E12362">
        <v>1848</v>
      </c>
      <c r="F12362" t="s">
        <v>7640</v>
      </c>
      <c r="G12362">
        <v>1854</v>
      </c>
      <c r="H12362" t="s">
        <v>6989</v>
      </c>
      <c r="I12362">
        <v>1</v>
      </c>
    </row>
    <row r="12363" spans="1:11" hidden="1" x14ac:dyDescent="0.25">
      <c r="A12363" t="s">
        <v>23030</v>
      </c>
      <c r="B12363" t="s">
        <v>8464</v>
      </c>
      <c r="C12363" t="s">
        <v>4511</v>
      </c>
      <c r="D12363" t="s">
        <v>4512</v>
      </c>
      <c r="E12363">
        <v>1849</v>
      </c>
      <c r="F12363" t="s">
        <v>7640</v>
      </c>
      <c r="G12363">
        <v>1853</v>
      </c>
      <c r="H12363" t="s">
        <v>7640</v>
      </c>
      <c r="I12363">
        <v>1</v>
      </c>
    </row>
    <row r="12364" spans="1:11" hidden="1" x14ac:dyDescent="0.25">
      <c r="A12364" t="s">
        <v>23030</v>
      </c>
      <c r="B12364" t="s">
        <v>23036</v>
      </c>
      <c r="C12364" t="s">
        <v>4545</v>
      </c>
      <c r="D12364" t="s">
        <v>4512</v>
      </c>
      <c r="E12364">
        <v>1853</v>
      </c>
      <c r="F12364" t="s">
        <v>7640</v>
      </c>
      <c r="G12364">
        <v>345</v>
      </c>
      <c r="H12364">
        <v>24102</v>
      </c>
      <c r="I12364" t="s">
        <v>23032</v>
      </c>
      <c r="J12364">
        <v>1</v>
      </c>
      <c r="K12364">
        <v>2</v>
      </c>
    </row>
    <row r="12365" spans="1:11" hidden="1" x14ac:dyDescent="0.25">
      <c r="A12365" t="s">
        <v>23037</v>
      </c>
      <c r="B12365" t="s">
        <v>23038</v>
      </c>
      <c r="C12365" t="s">
        <v>4545</v>
      </c>
      <c r="D12365" t="s">
        <v>4512</v>
      </c>
      <c r="E12365">
        <v>8432</v>
      </c>
      <c r="F12365" t="s">
        <v>10839</v>
      </c>
      <c r="G12365">
        <v>69</v>
      </c>
      <c r="H12365">
        <v>8434</v>
      </c>
      <c r="I12365" t="s">
        <v>10839</v>
      </c>
      <c r="J12365">
        <v>138</v>
      </c>
      <c r="K12365">
        <v>1</v>
      </c>
    </row>
    <row r="12366" spans="1:11" hidden="1" x14ac:dyDescent="0.25">
      <c r="A12366" t="s">
        <v>23039</v>
      </c>
      <c r="B12366" t="s">
        <v>23040</v>
      </c>
      <c r="C12366" t="s">
        <v>4511</v>
      </c>
      <c r="D12366" t="s">
        <v>4512</v>
      </c>
      <c r="E12366">
        <v>141151</v>
      </c>
      <c r="F12366" t="s">
        <v>23041</v>
      </c>
      <c r="G12366">
        <v>141153</v>
      </c>
      <c r="H12366" t="s">
        <v>23042</v>
      </c>
      <c r="I12366" t="s">
        <v>5051</v>
      </c>
    </row>
    <row r="12367" spans="1:11" hidden="1" x14ac:dyDescent="0.25">
      <c r="A12367" t="s">
        <v>23039</v>
      </c>
      <c r="B12367" t="s">
        <v>23043</v>
      </c>
      <c r="C12367" t="s">
        <v>4511</v>
      </c>
      <c r="D12367" t="s">
        <v>4512</v>
      </c>
      <c r="E12367">
        <v>141151</v>
      </c>
      <c r="F12367" t="s">
        <v>23041</v>
      </c>
      <c r="G12367">
        <v>141154</v>
      </c>
      <c r="H12367" t="s">
        <v>23044</v>
      </c>
      <c r="I12367" t="s">
        <v>5051</v>
      </c>
    </row>
    <row r="12368" spans="1:11" hidden="1" x14ac:dyDescent="0.25">
      <c r="A12368" t="s">
        <v>23039</v>
      </c>
      <c r="B12368" t="s">
        <v>23045</v>
      </c>
      <c r="C12368" t="s">
        <v>4545</v>
      </c>
      <c r="D12368" t="s">
        <v>4512</v>
      </c>
      <c r="E12368">
        <v>141151</v>
      </c>
      <c r="F12368" t="s">
        <v>23041</v>
      </c>
      <c r="G12368">
        <v>34.5</v>
      </c>
      <c r="H12368">
        <v>141152</v>
      </c>
      <c r="I12368" t="s">
        <v>18574</v>
      </c>
      <c r="J12368">
        <v>345</v>
      </c>
      <c r="K12368">
        <v>1</v>
      </c>
    </row>
    <row r="12369" spans="1:11" hidden="1" x14ac:dyDescent="0.25">
      <c r="A12369" t="s">
        <v>23046</v>
      </c>
      <c r="B12369" t="s">
        <v>23047</v>
      </c>
      <c r="C12369" t="s">
        <v>4545</v>
      </c>
      <c r="D12369" t="s">
        <v>4512</v>
      </c>
      <c r="E12369">
        <v>132212</v>
      </c>
      <c r="F12369" t="s">
        <v>18605</v>
      </c>
      <c r="G12369">
        <v>34.5</v>
      </c>
      <c r="H12369">
        <v>132213</v>
      </c>
      <c r="I12369" t="s">
        <v>18605</v>
      </c>
      <c r="J12369">
        <v>345</v>
      </c>
      <c r="K12369" t="s">
        <v>20843</v>
      </c>
    </row>
    <row r="12370" spans="1:11" hidden="1" x14ac:dyDescent="0.25">
      <c r="A12370" t="s">
        <v>23048</v>
      </c>
      <c r="B12370" t="s">
        <v>23049</v>
      </c>
      <c r="C12370" t="s">
        <v>4545</v>
      </c>
      <c r="D12370" t="s">
        <v>4512</v>
      </c>
      <c r="E12370">
        <v>132211</v>
      </c>
      <c r="F12370" t="s">
        <v>18605</v>
      </c>
      <c r="G12370">
        <v>34.5</v>
      </c>
      <c r="H12370">
        <v>132213</v>
      </c>
      <c r="I12370" t="s">
        <v>18605</v>
      </c>
      <c r="J12370">
        <v>345</v>
      </c>
      <c r="K12370" t="s">
        <v>20868</v>
      </c>
    </row>
    <row r="12371" spans="1:11" hidden="1" x14ac:dyDescent="0.25">
      <c r="A12371" t="s">
        <v>23050</v>
      </c>
      <c r="B12371" t="s">
        <v>23051</v>
      </c>
      <c r="C12371" t="s">
        <v>4545</v>
      </c>
      <c r="D12371" t="s">
        <v>4512</v>
      </c>
      <c r="E12371">
        <v>182051</v>
      </c>
      <c r="F12371" t="s">
        <v>11669</v>
      </c>
      <c r="G12371">
        <v>345</v>
      </c>
      <c r="H12371">
        <v>182052</v>
      </c>
      <c r="I12371" t="s">
        <v>23052</v>
      </c>
      <c r="J12371">
        <v>34.5</v>
      </c>
      <c r="K12371" t="s">
        <v>20868</v>
      </c>
    </row>
    <row r="12372" spans="1:11" hidden="1" x14ac:dyDescent="0.25">
      <c r="A12372" t="s">
        <v>23050</v>
      </c>
      <c r="B12372" t="s">
        <v>23053</v>
      </c>
      <c r="C12372" t="s">
        <v>4511</v>
      </c>
      <c r="D12372" t="s">
        <v>4512</v>
      </c>
      <c r="E12372">
        <v>182052</v>
      </c>
      <c r="F12372" t="s">
        <v>23052</v>
      </c>
      <c r="G12372">
        <v>182053</v>
      </c>
      <c r="H12372" t="s">
        <v>23054</v>
      </c>
      <c r="I12372" t="s">
        <v>5051</v>
      </c>
    </row>
    <row r="12373" spans="1:11" hidden="1" x14ac:dyDescent="0.25">
      <c r="A12373" t="s">
        <v>23055</v>
      </c>
      <c r="B12373" t="s">
        <v>23056</v>
      </c>
      <c r="C12373" t="s">
        <v>4545</v>
      </c>
      <c r="D12373" t="s">
        <v>4512</v>
      </c>
      <c r="E12373">
        <v>46290</v>
      </c>
      <c r="F12373" t="s">
        <v>8090</v>
      </c>
      <c r="G12373">
        <v>345</v>
      </c>
      <c r="H12373">
        <v>49145</v>
      </c>
      <c r="I12373" t="s">
        <v>8090</v>
      </c>
      <c r="J12373">
        <v>1</v>
      </c>
      <c r="K12373" t="s">
        <v>11860</v>
      </c>
    </row>
    <row r="12374" spans="1:11" hidden="1" x14ac:dyDescent="0.25">
      <c r="A12374" t="s">
        <v>23055</v>
      </c>
      <c r="B12374" t="s">
        <v>23057</v>
      </c>
      <c r="C12374" t="s">
        <v>4545</v>
      </c>
      <c r="D12374" t="s">
        <v>4512</v>
      </c>
      <c r="E12374">
        <v>46295</v>
      </c>
      <c r="F12374" t="s">
        <v>8090</v>
      </c>
      <c r="G12374">
        <v>138</v>
      </c>
      <c r="H12374">
        <v>49145</v>
      </c>
      <c r="I12374" t="s">
        <v>8090</v>
      </c>
      <c r="J12374">
        <v>1</v>
      </c>
      <c r="K12374" t="s">
        <v>11860</v>
      </c>
    </row>
    <row r="12375" spans="1:11" hidden="1" x14ac:dyDescent="0.25">
      <c r="A12375" t="s">
        <v>23055</v>
      </c>
      <c r="B12375" t="s">
        <v>9218</v>
      </c>
      <c r="C12375" t="s">
        <v>4511</v>
      </c>
      <c r="D12375" t="s">
        <v>4512</v>
      </c>
      <c r="E12375">
        <v>46295</v>
      </c>
      <c r="F12375" t="s">
        <v>8090</v>
      </c>
      <c r="G12375">
        <v>46296</v>
      </c>
      <c r="H12375" t="s">
        <v>8090</v>
      </c>
      <c r="I12375">
        <v>66</v>
      </c>
    </row>
    <row r="12376" spans="1:11" hidden="1" x14ac:dyDescent="0.25">
      <c r="A12376" t="s">
        <v>23055</v>
      </c>
      <c r="B12376" t="s">
        <v>23058</v>
      </c>
      <c r="C12376" t="s">
        <v>4545</v>
      </c>
      <c r="D12376" t="s">
        <v>4512</v>
      </c>
      <c r="E12376">
        <v>49059</v>
      </c>
      <c r="F12376" t="s">
        <v>8090</v>
      </c>
      <c r="G12376">
        <v>23</v>
      </c>
      <c r="H12376">
        <v>49145</v>
      </c>
      <c r="I12376" t="s">
        <v>8090</v>
      </c>
      <c r="J12376">
        <v>1</v>
      </c>
      <c r="K12376" t="s">
        <v>11860</v>
      </c>
    </row>
    <row r="12377" spans="1:11" hidden="1" x14ac:dyDescent="0.25">
      <c r="A12377" t="s">
        <v>23059</v>
      </c>
      <c r="B12377" t="s">
        <v>23060</v>
      </c>
      <c r="C12377" t="s">
        <v>4545</v>
      </c>
      <c r="D12377" t="s">
        <v>4512</v>
      </c>
      <c r="E12377">
        <v>46290</v>
      </c>
      <c r="F12377" t="s">
        <v>8090</v>
      </c>
      <c r="G12377">
        <v>345</v>
      </c>
      <c r="H12377">
        <v>49152</v>
      </c>
      <c r="I12377" t="s">
        <v>8090</v>
      </c>
      <c r="J12377">
        <v>1</v>
      </c>
      <c r="K12377" t="s">
        <v>11865</v>
      </c>
    </row>
    <row r="12378" spans="1:11" hidden="1" x14ac:dyDescent="0.25">
      <c r="A12378" t="s">
        <v>23059</v>
      </c>
      <c r="B12378" t="s">
        <v>23061</v>
      </c>
      <c r="C12378" t="s">
        <v>4545</v>
      </c>
      <c r="D12378" t="s">
        <v>4512</v>
      </c>
      <c r="E12378">
        <v>46295</v>
      </c>
      <c r="F12378" t="s">
        <v>8090</v>
      </c>
      <c r="G12378">
        <v>138</v>
      </c>
      <c r="H12378">
        <v>49152</v>
      </c>
      <c r="I12378" t="s">
        <v>8090</v>
      </c>
      <c r="J12378">
        <v>1</v>
      </c>
      <c r="K12378" t="s">
        <v>11865</v>
      </c>
    </row>
    <row r="12379" spans="1:11" hidden="1" x14ac:dyDescent="0.25">
      <c r="A12379" t="s">
        <v>23059</v>
      </c>
      <c r="B12379" t="s">
        <v>23062</v>
      </c>
      <c r="C12379" t="s">
        <v>4545</v>
      </c>
      <c r="D12379" t="s">
        <v>4512</v>
      </c>
      <c r="E12379">
        <v>49045</v>
      </c>
      <c r="F12379" t="s">
        <v>8090</v>
      </c>
      <c r="G12379">
        <v>23</v>
      </c>
      <c r="H12379">
        <v>49152</v>
      </c>
      <c r="I12379" t="s">
        <v>8090</v>
      </c>
      <c r="J12379">
        <v>1</v>
      </c>
      <c r="K12379" t="s">
        <v>11865</v>
      </c>
    </row>
    <row r="12380" spans="1:11" hidden="1" x14ac:dyDescent="0.25">
      <c r="A12380" t="s">
        <v>3906</v>
      </c>
      <c r="B12380" t="s">
        <v>23063</v>
      </c>
      <c r="C12380" t="s">
        <v>4545</v>
      </c>
      <c r="D12380" t="s">
        <v>4512</v>
      </c>
      <c r="E12380">
        <v>61010</v>
      </c>
      <c r="F12380" t="s">
        <v>18630</v>
      </c>
      <c r="G12380">
        <v>138</v>
      </c>
      <c r="H12380">
        <v>61011</v>
      </c>
      <c r="I12380" t="s">
        <v>18630</v>
      </c>
      <c r="J12380">
        <v>69</v>
      </c>
      <c r="K12380">
        <v>1</v>
      </c>
    </row>
    <row r="12381" spans="1:11" hidden="1" x14ac:dyDescent="0.25">
      <c r="A12381" t="s">
        <v>23064</v>
      </c>
      <c r="B12381" t="s">
        <v>23065</v>
      </c>
      <c r="C12381" t="s">
        <v>4545</v>
      </c>
      <c r="D12381" t="s">
        <v>4512</v>
      </c>
      <c r="E12381">
        <v>2460</v>
      </c>
      <c r="F12381" t="s">
        <v>23066</v>
      </c>
      <c r="G12381">
        <v>138</v>
      </c>
      <c r="H12381">
        <v>2483</v>
      </c>
      <c r="I12381" t="s">
        <v>23067</v>
      </c>
      <c r="J12381">
        <v>345</v>
      </c>
      <c r="K12381">
        <v>1</v>
      </c>
    </row>
    <row r="12382" spans="1:11" hidden="1" x14ac:dyDescent="0.25">
      <c r="A12382" t="s">
        <v>23064</v>
      </c>
      <c r="B12382" t="s">
        <v>23068</v>
      </c>
      <c r="C12382" t="s">
        <v>4511</v>
      </c>
      <c r="D12382" t="s">
        <v>4512</v>
      </c>
      <c r="E12382">
        <v>2460</v>
      </c>
      <c r="F12382" t="s">
        <v>23066</v>
      </c>
      <c r="G12382">
        <v>2471</v>
      </c>
      <c r="H12382" t="s">
        <v>9229</v>
      </c>
      <c r="I12382">
        <v>1</v>
      </c>
    </row>
    <row r="12383" spans="1:11" hidden="1" x14ac:dyDescent="0.25">
      <c r="A12383" t="s">
        <v>23064</v>
      </c>
      <c r="B12383" t="s">
        <v>23069</v>
      </c>
      <c r="C12383" t="s">
        <v>4511</v>
      </c>
      <c r="D12383" t="s">
        <v>4512</v>
      </c>
      <c r="E12383">
        <v>2460</v>
      </c>
      <c r="F12383" t="s">
        <v>23066</v>
      </c>
      <c r="G12383">
        <v>2472</v>
      </c>
      <c r="H12383" t="s">
        <v>9250</v>
      </c>
      <c r="I12383">
        <v>1</v>
      </c>
    </row>
    <row r="12384" spans="1:11" hidden="1" x14ac:dyDescent="0.25">
      <c r="A12384" t="s">
        <v>23064</v>
      </c>
      <c r="B12384" t="s">
        <v>23070</v>
      </c>
      <c r="C12384" t="s">
        <v>4511</v>
      </c>
      <c r="D12384" t="s">
        <v>4512</v>
      </c>
      <c r="E12384">
        <v>2461</v>
      </c>
      <c r="F12384" t="s">
        <v>8760</v>
      </c>
      <c r="G12384">
        <v>2483</v>
      </c>
      <c r="H12384" t="s">
        <v>23067</v>
      </c>
      <c r="I12384">
        <v>1</v>
      </c>
    </row>
    <row r="12385" spans="1:11" hidden="1" x14ac:dyDescent="0.25">
      <c r="A12385" t="s">
        <v>23064</v>
      </c>
      <c r="B12385" t="s">
        <v>23071</v>
      </c>
      <c r="C12385" t="s">
        <v>4511</v>
      </c>
      <c r="D12385" t="s">
        <v>4512</v>
      </c>
      <c r="E12385">
        <v>2478</v>
      </c>
      <c r="F12385" t="s">
        <v>9476</v>
      </c>
      <c r="G12385">
        <v>2483</v>
      </c>
      <c r="H12385" t="s">
        <v>23067</v>
      </c>
      <c r="I12385">
        <v>1</v>
      </c>
    </row>
    <row r="12386" spans="1:11" hidden="1" x14ac:dyDescent="0.25">
      <c r="A12386" t="s">
        <v>23072</v>
      </c>
      <c r="B12386" t="s">
        <v>23073</v>
      </c>
      <c r="C12386" t="s">
        <v>4545</v>
      </c>
      <c r="D12386" t="s">
        <v>4512</v>
      </c>
      <c r="E12386">
        <v>2463</v>
      </c>
      <c r="F12386" t="s">
        <v>6097</v>
      </c>
      <c r="G12386">
        <v>69</v>
      </c>
      <c r="H12386">
        <v>2472</v>
      </c>
      <c r="I12386" t="s">
        <v>9250</v>
      </c>
      <c r="J12386">
        <v>138</v>
      </c>
      <c r="K12386">
        <v>1</v>
      </c>
    </row>
    <row r="12387" spans="1:11" hidden="1" x14ac:dyDescent="0.25">
      <c r="A12387" t="s">
        <v>23074</v>
      </c>
      <c r="B12387" t="s">
        <v>23075</v>
      </c>
      <c r="C12387" t="s">
        <v>4511</v>
      </c>
      <c r="D12387" t="s">
        <v>4512</v>
      </c>
      <c r="E12387">
        <v>141862</v>
      </c>
      <c r="F12387" t="s">
        <v>23076</v>
      </c>
      <c r="G12387">
        <v>141866</v>
      </c>
      <c r="H12387" t="s">
        <v>23077</v>
      </c>
      <c r="I12387" t="s">
        <v>5051</v>
      </c>
    </row>
    <row r="12388" spans="1:11" hidden="1" x14ac:dyDescent="0.25">
      <c r="A12388" t="s">
        <v>23074</v>
      </c>
      <c r="B12388" t="s">
        <v>23078</v>
      </c>
      <c r="C12388" t="s">
        <v>4545</v>
      </c>
      <c r="D12388" t="s">
        <v>4512</v>
      </c>
      <c r="E12388">
        <v>141862</v>
      </c>
      <c r="F12388" t="s">
        <v>23076</v>
      </c>
      <c r="G12388">
        <v>34.5</v>
      </c>
      <c r="H12388">
        <v>141867</v>
      </c>
      <c r="I12388" t="s">
        <v>18721</v>
      </c>
      <c r="J12388">
        <v>345</v>
      </c>
      <c r="K12388">
        <v>1</v>
      </c>
    </row>
    <row r="12389" spans="1:11" hidden="1" x14ac:dyDescent="0.25">
      <c r="A12389" t="s">
        <v>23079</v>
      </c>
      <c r="B12389" t="s">
        <v>23080</v>
      </c>
      <c r="C12389" t="s">
        <v>4511</v>
      </c>
      <c r="D12389" t="s">
        <v>4512</v>
      </c>
      <c r="E12389">
        <v>170213</v>
      </c>
      <c r="F12389" t="s">
        <v>23081</v>
      </c>
      <c r="G12389">
        <v>170214</v>
      </c>
      <c r="H12389" t="s">
        <v>23081</v>
      </c>
      <c r="I12389">
        <v>1</v>
      </c>
    </row>
    <row r="12390" spans="1:11" hidden="1" x14ac:dyDescent="0.25">
      <c r="A12390" t="s">
        <v>23079</v>
      </c>
      <c r="B12390" t="s">
        <v>23082</v>
      </c>
      <c r="C12390" t="s">
        <v>4545</v>
      </c>
      <c r="D12390" t="s">
        <v>4512</v>
      </c>
      <c r="E12390">
        <v>9216</v>
      </c>
      <c r="F12390" t="s">
        <v>6472</v>
      </c>
      <c r="G12390">
        <v>138</v>
      </c>
      <c r="H12390">
        <v>170213</v>
      </c>
      <c r="I12390" t="s">
        <v>23081</v>
      </c>
      <c r="J12390">
        <v>13.8</v>
      </c>
      <c r="K12390">
        <v>1</v>
      </c>
    </row>
    <row r="12391" spans="1:11" hidden="1" x14ac:dyDescent="0.25">
      <c r="A12391" t="s">
        <v>23083</v>
      </c>
      <c r="B12391" t="s">
        <v>23084</v>
      </c>
      <c r="C12391" t="s">
        <v>4545</v>
      </c>
      <c r="D12391" t="s">
        <v>4512</v>
      </c>
      <c r="E12391">
        <v>161452</v>
      </c>
      <c r="F12391" t="s">
        <v>23085</v>
      </c>
      <c r="G12391">
        <v>34.5</v>
      </c>
      <c r="H12391">
        <v>161455</v>
      </c>
      <c r="I12391" t="s">
        <v>18666</v>
      </c>
      <c r="J12391">
        <v>138</v>
      </c>
      <c r="K12391">
        <v>2</v>
      </c>
    </row>
    <row r="12392" spans="1:11" hidden="1" x14ac:dyDescent="0.25">
      <c r="A12392" t="s">
        <v>23086</v>
      </c>
      <c r="B12392" t="s">
        <v>23087</v>
      </c>
      <c r="C12392" t="s">
        <v>4511</v>
      </c>
      <c r="D12392" t="s">
        <v>4512</v>
      </c>
      <c r="E12392">
        <v>142061</v>
      </c>
      <c r="F12392" t="s">
        <v>19148</v>
      </c>
      <c r="G12392">
        <v>142063</v>
      </c>
      <c r="H12392" t="s">
        <v>19148</v>
      </c>
      <c r="I12392" t="s">
        <v>5051</v>
      </c>
    </row>
    <row r="12393" spans="1:11" hidden="1" x14ac:dyDescent="0.25">
      <c r="A12393" t="s">
        <v>23086</v>
      </c>
      <c r="B12393" t="s">
        <v>23088</v>
      </c>
      <c r="C12393" t="s">
        <v>4545</v>
      </c>
      <c r="D12393" t="s">
        <v>4512</v>
      </c>
      <c r="E12393">
        <v>142061</v>
      </c>
      <c r="F12393" t="s">
        <v>19148</v>
      </c>
      <c r="G12393">
        <v>34.5</v>
      </c>
      <c r="H12393">
        <v>142062</v>
      </c>
      <c r="I12393" t="s">
        <v>19148</v>
      </c>
      <c r="J12393">
        <v>345</v>
      </c>
      <c r="K12393">
        <v>1</v>
      </c>
    </row>
    <row r="12394" spans="1:11" hidden="1" x14ac:dyDescent="0.25">
      <c r="A12394" t="s">
        <v>23089</v>
      </c>
      <c r="B12394" t="s">
        <v>23090</v>
      </c>
      <c r="C12394" t="s">
        <v>4511</v>
      </c>
      <c r="D12394" t="s">
        <v>4512</v>
      </c>
      <c r="E12394">
        <v>170211</v>
      </c>
      <c r="F12394" t="s">
        <v>23081</v>
      </c>
      <c r="G12394">
        <v>170212</v>
      </c>
      <c r="H12394" t="s">
        <v>23081</v>
      </c>
      <c r="I12394">
        <v>1</v>
      </c>
    </row>
    <row r="12395" spans="1:11" hidden="1" x14ac:dyDescent="0.25">
      <c r="A12395" t="s">
        <v>23089</v>
      </c>
      <c r="B12395" t="s">
        <v>23091</v>
      </c>
      <c r="C12395" t="s">
        <v>4545</v>
      </c>
      <c r="D12395" t="s">
        <v>4512</v>
      </c>
      <c r="E12395">
        <v>9216</v>
      </c>
      <c r="F12395" t="s">
        <v>6472</v>
      </c>
      <c r="G12395">
        <v>138</v>
      </c>
      <c r="H12395">
        <v>170211</v>
      </c>
      <c r="I12395" t="s">
        <v>23081</v>
      </c>
      <c r="J12395">
        <v>13.8</v>
      </c>
      <c r="K12395">
        <v>1</v>
      </c>
    </row>
    <row r="12396" spans="1:11" hidden="1" x14ac:dyDescent="0.25">
      <c r="A12396" t="s">
        <v>23092</v>
      </c>
      <c r="B12396" t="s">
        <v>23093</v>
      </c>
      <c r="C12396" t="s">
        <v>4545</v>
      </c>
      <c r="D12396" t="s">
        <v>4512</v>
      </c>
      <c r="E12396">
        <v>161451</v>
      </c>
      <c r="F12396" t="s">
        <v>23085</v>
      </c>
      <c r="G12396">
        <v>34.5</v>
      </c>
      <c r="H12396">
        <v>161455</v>
      </c>
      <c r="I12396" t="s">
        <v>18666</v>
      </c>
      <c r="J12396">
        <v>138</v>
      </c>
      <c r="K12396">
        <v>1</v>
      </c>
    </row>
    <row r="12397" spans="1:11" hidden="1" x14ac:dyDescent="0.25">
      <c r="A12397" t="s">
        <v>23094</v>
      </c>
      <c r="B12397" t="s">
        <v>23095</v>
      </c>
      <c r="C12397" t="s">
        <v>4545</v>
      </c>
      <c r="D12397" t="s">
        <v>4512</v>
      </c>
      <c r="E12397">
        <v>6468</v>
      </c>
      <c r="F12397" t="s">
        <v>12214</v>
      </c>
      <c r="G12397">
        <v>69</v>
      </c>
      <c r="H12397">
        <v>6470</v>
      </c>
      <c r="I12397" t="s">
        <v>11533</v>
      </c>
      <c r="J12397">
        <v>138</v>
      </c>
      <c r="K12397">
        <v>1</v>
      </c>
    </row>
    <row r="12398" spans="1:11" hidden="1" x14ac:dyDescent="0.25">
      <c r="A12398" t="s">
        <v>4422</v>
      </c>
      <c r="B12398" t="s">
        <v>23096</v>
      </c>
      <c r="C12398" t="s">
        <v>4545</v>
      </c>
      <c r="D12398" t="s">
        <v>4512</v>
      </c>
      <c r="E12398">
        <v>5901</v>
      </c>
      <c r="F12398" t="s">
        <v>6791</v>
      </c>
      <c r="G12398">
        <v>345</v>
      </c>
      <c r="H12398">
        <v>5904</v>
      </c>
      <c r="I12398" t="s">
        <v>23097</v>
      </c>
      <c r="J12398">
        <v>1</v>
      </c>
      <c r="K12398">
        <v>2</v>
      </c>
    </row>
    <row r="12399" spans="1:11" hidden="1" x14ac:dyDescent="0.25">
      <c r="A12399" t="s">
        <v>4422</v>
      </c>
      <c r="B12399" t="s">
        <v>23098</v>
      </c>
      <c r="C12399" t="s">
        <v>4545</v>
      </c>
      <c r="D12399" t="s">
        <v>4512</v>
      </c>
      <c r="E12399">
        <v>5902</v>
      </c>
      <c r="F12399" t="s">
        <v>13041</v>
      </c>
      <c r="G12399">
        <v>138</v>
      </c>
      <c r="H12399">
        <v>5904</v>
      </c>
      <c r="I12399" t="s">
        <v>23097</v>
      </c>
      <c r="J12399">
        <v>1</v>
      </c>
      <c r="K12399">
        <v>2</v>
      </c>
    </row>
    <row r="12400" spans="1:11" hidden="1" x14ac:dyDescent="0.25">
      <c r="A12400" t="s">
        <v>4422</v>
      </c>
      <c r="B12400" t="s">
        <v>23099</v>
      </c>
      <c r="C12400" t="s">
        <v>4545</v>
      </c>
      <c r="D12400" t="s">
        <v>4512</v>
      </c>
      <c r="E12400">
        <v>5904</v>
      </c>
      <c r="F12400" t="s">
        <v>23097</v>
      </c>
      <c r="G12400">
        <v>1</v>
      </c>
      <c r="H12400">
        <v>5909</v>
      </c>
      <c r="I12400" t="s">
        <v>23100</v>
      </c>
      <c r="J12400">
        <v>13.8</v>
      </c>
      <c r="K12400">
        <v>2</v>
      </c>
    </row>
    <row r="12401" spans="1:11" hidden="1" x14ac:dyDescent="0.25">
      <c r="A12401" t="s">
        <v>23101</v>
      </c>
      <c r="B12401" t="s">
        <v>23102</v>
      </c>
      <c r="C12401" t="s">
        <v>4545</v>
      </c>
      <c r="D12401" t="s">
        <v>4512</v>
      </c>
      <c r="E12401">
        <v>6462</v>
      </c>
      <c r="F12401" t="s">
        <v>18700</v>
      </c>
      <c r="G12401">
        <v>69</v>
      </c>
      <c r="H12401">
        <v>6464</v>
      </c>
      <c r="I12401" t="s">
        <v>11530</v>
      </c>
      <c r="J12401">
        <v>138</v>
      </c>
      <c r="K12401">
        <v>1</v>
      </c>
    </row>
    <row r="12402" spans="1:11" hidden="1" x14ac:dyDescent="0.25">
      <c r="A12402" t="s">
        <v>23103</v>
      </c>
      <c r="B12402" t="s">
        <v>23104</v>
      </c>
      <c r="C12402" t="s">
        <v>4545</v>
      </c>
      <c r="D12402" t="s">
        <v>4512</v>
      </c>
      <c r="E12402">
        <v>6294</v>
      </c>
      <c r="F12402" t="s">
        <v>23105</v>
      </c>
      <c r="G12402">
        <v>1</v>
      </c>
      <c r="H12402">
        <v>6295</v>
      </c>
      <c r="I12402" t="s">
        <v>23106</v>
      </c>
      <c r="J12402">
        <v>13.2</v>
      </c>
      <c r="K12402">
        <v>1</v>
      </c>
    </row>
    <row r="12403" spans="1:11" hidden="1" x14ac:dyDescent="0.25">
      <c r="A12403" t="s">
        <v>23103</v>
      </c>
      <c r="B12403" t="s">
        <v>23107</v>
      </c>
      <c r="C12403" t="s">
        <v>4545</v>
      </c>
      <c r="D12403" t="s">
        <v>4512</v>
      </c>
      <c r="E12403">
        <v>6294</v>
      </c>
      <c r="F12403" t="s">
        <v>23105</v>
      </c>
      <c r="G12403">
        <v>1</v>
      </c>
      <c r="H12403">
        <v>6442</v>
      </c>
      <c r="I12403" t="s">
        <v>5489</v>
      </c>
      <c r="J12403">
        <v>138</v>
      </c>
      <c r="K12403">
        <v>1</v>
      </c>
    </row>
    <row r="12404" spans="1:11" hidden="1" x14ac:dyDescent="0.25">
      <c r="A12404" t="s">
        <v>23103</v>
      </c>
      <c r="B12404" t="s">
        <v>23108</v>
      </c>
      <c r="C12404" t="s">
        <v>4545</v>
      </c>
      <c r="D12404" t="s">
        <v>4512</v>
      </c>
      <c r="E12404">
        <v>6294</v>
      </c>
      <c r="F12404" t="s">
        <v>23105</v>
      </c>
      <c r="G12404">
        <v>1</v>
      </c>
      <c r="H12404">
        <v>6444</v>
      </c>
      <c r="I12404" t="s">
        <v>5489</v>
      </c>
      <c r="J12404">
        <v>345</v>
      </c>
      <c r="K12404">
        <v>1</v>
      </c>
    </row>
    <row r="12405" spans="1:11" hidden="1" x14ac:dyDescent="0.25">
      <c r="A12405" t="s">
        <v>23109</v>
      </c>
      <c r="B12405" t="s">
        <v>23110</v>
      </c>
      <c r="C12405" t="s">
        <v>4545</v>
      </c>
      <c r="D12405" t="s">
        <v>4512</v>
      </c>
      <c r="E12405">
        <v>142062</v>
      </c>
      <c r="F12405" t="s">
        <v>19148</v>
      </c>
      <c r="G12405">
        <v>345</v>
      </c>
      <c r="H12405">
        <v>142111</v>
      </c>
      <c r="I12405" t="s">
        <v>19148</v>
      </c>
      <c r="J12405">
        <v>34.5</v>
      </c>
      <c r="K12405">
        <v>2</v>
      </c>
    </row>
    <row r="12406" spans="1:11" hidden="1" x14ac:dyDescent="0.25">
      <c r="A12406" t="s">
        <v>23109</v>
      </c>
      <c r="B12406" t="s">
        <v>23111</v>
      </c>
      <c r="C12406" t="s">
        <v>4511</v>
      </c>
      <c r="D12406" t="s">
        <v>4512</v>
      </c>
      <c r="E12406">
        <v>142111</v>
      </c>
      <c r="F12406" t="s">
        <v>19148</v>
      </c>
      <c r="G12406">
        <v>142112</v>
      </c>
      <c r="H12406" t="s">
        <v>19148</v>
      </c>
      <c r="I12406" t="s">
        <v>5051</v>
      </c>
    </row>
    <row r="12407" spans="1:11" hidden="1" x14ac:dyDescent="0.25">
      <c r="A12407" t="s">
        <v>4054</v>
      </c>
      <c r="B12407" t="s">
        <v>23112</v>
      </c>
      <c r="C12407" t="s">
        <v>4545</v>
      </c>
      <c r="D12407" t="s">
        <v>4512</v>
      </c>
      <c r="E12407">
        <v>7121</v>
      </c>
      <c r="F12407" t="s">
        <v>15768</v>
      </c>
      <c r="G12407">
        <v>69</v>
      </c>
      <c r="H12407">
        <v>7127</v>
      </c>
      <c r="I12407" t="s">
        <v>15768</v>
      </c>
      <c r="J12407">
        <v>138</v>
      </c>
      <c r="K12407">
        <v>1</v>
      </c>
    </row>
    <row r="12408" spans="1:11" hidden="1" x14ac:dyDescent="0.25">
      <c r="A12408" t="s">
        <v>23113</v>
      </c>
      <c r="B12408" t="s">
        <v>23114</v>
      </c>
      <c r="C12408" t="s">
        <v>4545</v>
      </c>
      <c r="D12408" t="s">
        <v>4512</v>
      </c>
      <c r="E12408">
        <v>6442</v>
      </c>
      <c r="F12408" t="s">
        <v>5489</v>
      </c>
      <c r="G12408">
        <v>138</v>
      </c>
      <c r="H12408">
        <v>6768</v>
      </c>
      <c r="I12408" t="s">
        <v>23115</v>
      </c>
      <c r="J12408">
        <v>1</v>
      </c>
      <c r="K12408">
        <v>2</v>
      </c>
    </row>
    <row r="12409" spans="1:11" hidden="1" x14ac:dyDescent="0.25">
      <c r="A12409" t="s">
        <v>23113</v>
      </c>
      <c r="B12409" t="s">
        <v>23116</v>
      </c>
      <c r="C12409" t="s">
        <v>4545</v>
      </c>
      <c r="D12409" t="s">
        <v>4512</v>
      </c>
      <c r="E12409">
        <v>6444</v>
      </c>
      <c r="F12409" t="s">
        <v>5489</v>
      </c>
      <c r="G12409">
        <v>345</v>
      </c>
      <c r="H12409">
        <v>6768</v>
      </c>
      <c r="I12409" t="s">
        <v>23115</v>
      </c>
      <c r="J12409">
        <v>1</v>
      </c>
      <c r="K12409">
        <v>2</v>
      </c>
    </row>
    <row r="12410" spans="1:11" hidden="1" x14ac:dyDescent="0.25">
      <c r="A12410" t="s">
        <v>23113</v>
      </c>
      <c r="B12410" t="s">
        <v>23117</v>
      </c>
      <c r="C12410" t="s">
        <v>4545</v>
      </c>
      <c r="D12410" t="s">
        <v>4512</v>
      </c>
      <c r="E12410">
        <v>6768</v>
      </c>
      <c r="F12410" t="s">
        <v>23115</v>
      </c>
      <c r="G12410">
        <v>1</v>
      </c>
      <c r="H12410">
        <v>60769</v>
      </c>
      <c r="I12410" t="s">
        <v>23118</v>
      </c>
      <c r="J12410">
        <v>13.2</v>
      </c>
      <c r="K12410">
        <v>2</v>
      </c>
    </row>
    <row r="12411" spans="1:11" hidden="1" x14ac:dyDescent="0.25">
      <c r="A12411" t="s">
        <v>23119</v>
      </c>
      <c r="B12411" t="s">
        <v>23120</v>
      </c>
      <c r="C12411" t="s">
        <v>4545</v>
      </c>
      <c r="D12411" t="s">
        <v>4512</v>
      </c>
      <c r="E12411">
        <v>6353</v>
      </c>
      <c r="F12411" t="s">
        <v>7172</v>
      </c>
      <c r="G12411">
        <v>69</v>
      </c>
      <c r="H12411">
        <v>6355</v>
      </c>
      <c r="I12411" t="s">
        <v>9565</v>
      </c>
      <c r="J12411">
        <v>138</v>
      </c>
      <c r="K12411">
        <v>1</v>
      </c>
    </row>
    <row r="12412" spans="1:11" hidden="1" x14ac:dyDescent="0.25">
      <c r="A12412" t="s">
        <v>4325</v>
      </c>
      <c r="B12412" t="s">
        <v>23121</v>
      </c>
      <c r="C12412" t="s">
        <v>4545</v>
      </c>
      <c r="D12412" t="s">
        <v>4512</v>
      </c>
      <c r="E12412">
        <v>7191</v>
      </c>
      <c r="F12412" t="s">
        <v>12070</v>
      </c>
      <c r="G12412">
        <v>69</v>
      </c>
      <c r="H12412">
        <v>7192</v>
      </c>
      <c r="I12412" t="s">
        <v>12070</v>
      </c>
      <c r="J12412">
        <v>138</v>
      </c>
      <c r="K12412">
        <v>1</v>
      </c>
    </row>
    <row r="12413" spans="1:11" hidden="1" x14ac:dyDescent="0.25">
      <c r="A12413" t="s">
        <v>23122</v>
      </c>
      <c r="B12413" t="s">
        <v>23123</v>
      </c>
      <c r="C12413" t="s">
        <v>4511</v>
      </c>
      <c r="D12413" t="s">
        <v>4512</v>
      </c>
      <c r="E12413">
        <v>1957</v>
      </c>
      <c r="F12413" t="s">
        <v>6895</v>
      </c>
      <c r="G12413">
        <v>2157</v>
      </c>
      <c r="H12413" t="s">
        <v>23124</v>
      </c>
      <c r="I12413">
        <v>1</v>
      </c>
    </row>
    <row r="12414" spans="1:11" hidden="1" x14ac:dyDescent="0.25">
      <c r="A12414" t="s">
        <v>23122</v>
      </c>
      <c r="B12414" t="s">
        <v>23125</v>
      </c>
      <c r="C12414" t="s">
        <v>4511</v>
      </c>
      <c r="D12414" t="s">
        <v>4512</v>
      </c>
      <c r="E12414">
        <v>1961</v>
      </c>
      <c r="F12414" t="s">
        <v>13907</v>
      </c>
      <c r="G12414">
        <v>2157</v>
      </c>
      <c r="H12414" t="s">
        <v>23124</v>
      </c>
      <c r="I12414">
        <v>2</v>
      </c>
    </row>
    <row r="12415" spans="1:11" hidden="1" x14ac:dyDescent="0.25">
      <c r="A12415" t="s">
        <v>23122</v>
      </c>
      <c r="B12415" t="s">
        <v>23126</v>
      </c>
      <c r="C12415" t="s">
        <v>4511</v>
      </c>
      <c r="D12415" t="s">
        <v>4512</v>
      </c>
      <c r="E12415">
        <v>1961</v>
      </c>
      <c r="F12415" t="s">
        <v>13907</v>
      </c>
      <c r="G12415">
        <v>3010</v>
      </c>
      <c r="H12415" t="s">
        <v>23127</v>
      </c>
      <c r="I12415">
        <v>1</v>
      </c>
    </row>
    <row r="12416" spans="1:11" hidden="1" x14ac:dyDescent="0.25">
      <c r="A12416" t="s">
        <v>23122</v>
      </c>
      <c r="B12416" t="s">
        <v>23128</v>
      </c>
      <c r="C12416" t="s">
        <v>4511</v>
      </c>
      <c r="D12416" t="s">
        <v>4512</v>
      </c>
      <c r="E12416">
        <v>1965</v>
      </c>
      <c r="F12416" t="s">
        <v>23129</v>
      </c>
      <c r="G12416">
        <v>3010</v>
      </c>
      <c r="H12416" t="s">
        <v>23127</v>
      </c>
      <c r="I12416">
        <v>1</v>
      </c>
    </row>
    <row r="12417" spans="1:11" hidden="1" x14ac:dyDescent="0.25">
      <c r="A12417" t="s">
        <v>23122</v>
      </c>
      <c r="B12417" t="s">
        <v>23130</v>
      </c>
      <c r="C12417" t="s">
        <v>4511</v>
      </c>
      <c r="D12417" t="s">
        <v>4512</v>
      </c>
      <c r="E12417">
        <v>2092</v>
      </c>
      <c r="F12417" t="s">
        <v>23131</v>
      </c>
      <c r="G12417">
        <v>3010</v>
      </c>
      <c r="H12417" t="s">
        <v>23127</v>
      </c>
      <c r="I12417">
        <v>1</v>
      </c>
    </row>
    <row r="12418" spans="1:11" hidden="1" x14ac:dyDescent="0.25">
      <c r="A12418" t="s">
        <v>4178</v>
      </c>
      <c r="B12418" t="s">
        <v>23132</v>
      </c>
      <c r="C12418" t="s">
        <v>4545</v>
      </c>
      <c r="D12418" t="s">
        <v>4512</v>
      </c>
      <c r="E12418">
        <v>7058</v>
      </c>
      <c r="F12418" t="s">
        <v>7119</v>
      </c>
      <c r="G12418">
        <v>345</v>
      </c>
      <c r="H12418">
        <v>777289</v>
      </c>
      <c r="I12418" t="s">
        <v>23133</v>
      </c>
      <c r="J12418">
        <v>1</v>
      </c>
      <c r="K12418">
        <v>2</v>
      </c>
    </row>
    <row r="12419" spans="1:11" hidden="1" x14ac:dyDescent="0.25">
      <c r="A12419" t="s">
        <v>4178</v>
      </c>
      <c r="B12419" t="s">
        <v>23134</v>
      </c>
      <c r="C12419" t="s">
        <v>4545</v>
      </c>
      <c r="D12419" t="s">
        <v>4512</v>
      </c>
      <c r="E12419">
        <v>7289</v>
      </c>
      <c r="F12419" t="s">
        <v>7119</v>
      </c>
      <c r="G12419">
        <v>138</v>
      </c>
      <c r="H12419">
        <v>777289</v>
      </c>
      <c r="I12419" t="s">
        <v>23133</v>
      </c>
      <c r="J12419">
        <v>1</v>
      </c>
      <c r="K12419">
        <v>2</v>
      </c>
    </row>
    <row r="12420" spans="1:11" hidden="1" x14ac:dyDescent="0.25">
      <c r="A12420" t="s">
        <v>4178</v>
      </c>
      <c r="B12420" t="s">
        <v>23135</v>
      </c>
      <c r="C12420" t="s">
        <v>4545</v>
      </c>
      <c r="D12420" t="s">
        <v>4512</v>
      </c>
      <c r="E12420">
        <v>7838</v>
      </c>
      <c r="F12420" t="s">
        <v>23136</v>
      </c>
      <c r="G12420">
        <v>13.2</v>
      </c>
      <c r="H12420">
        <v>777289</v>
      </c>
      <c r="I12420" t="s">
        <v>23133</v>
      </c>
      <c r="J12420">
        <v>1</v>
      </c>
      <c r="K12420">
        <v>2</v>
      </c>
    </row>
    <row r="12421" spans="1:11" hidden="1" x14ac:dyDescent="0.25">
      <c r="A12421" t="s">
        <v>23137</v>
      </c>
      <c r="B12421" t="s">
        <v>23138</v>
      </c>
      <c r="C12421" t="s">
        <v>4511</v>
      </c>
      <c r="D12421" t="s">
        <v>4512</v>
      </c>
      <c r="E12421">
        <v>141861</v>
      </c>
      <c r="F12421" t="s">
        <v>23076</v>
      </c>
      <c r="G12421">
        <v>141863</v>
      </c>
      <c r="H12421" t="s">
        <v>23077</v>
      </c>
      <c r="I12421" t="s">
        <v>5051</v>
      </c>
    </row>
    <row r="12422" spans="1:11" hidden="1" x14ac:dyDescent="0.25">
      <c r="A12422" t="s">
        <v>23137</v>
      </c>
      <c r="B12422" t="s">
        <v>23139</v>
      </c>
      <c r="C12422" t="s">
        <v>4545</v>
      </c>
      <c r="D12422" t="s">
        <v>4512</v>
      </c>
      <c r="E12422">
        <v>141861</v>
      </c>
      <c r="F12422" t="s">
        <v>23076</v>
      </c>
      <c r="G12422">
        <v>34.5</v>
      </c>
      <c r="H12422">
        <v>141867</v>
      </c>
      <c r="I12422" t="s">
        <v>18721</v>
      </c>
      <c r="J12422">
        <v>345</v>
      </c>
      <c r="K12422">
        <v>1</v>
      </c>
    </row>
    <row r="12423" spans="1:11" hidden="1" x14ac:dyDescent="0.25">
      <c r="A12423" t="s">
        <v>4179</v>
      </c>
      <c r="B12423" t="s">
        <v>23140</v>
      </c>
      <c r="C12423" t="s">
        <v>4545</v>
      </c>
      <c r="D12423" t="s">
        <v>4512</v>
      </c>
      <c r="E12423">
        <v>7058</v>
      </c>
      <c r="F12423" t="s">
        <v>7119</v>
      </c>
      <c r="G12423">
        <v>345</v>
      </c>
      <c r="H12423">
        <v>777290</v>
      </c>
      <c r="I12423" t="s">
        <v>23141</v>
      </c>
      <c r="J12423">
        <v>1</v>
      </c>
      <c r="K12423">
        <v>3</v>
      </c>
    </row>
    <row r="12424" spans="1:11" hidden="1" x14ac:dyDescent="0.25">
      <c r="A12424" t="s">
        <v>4179</v>
      </c>
      <c r="B12424" t="s">
        <v>23142</v>
      </c>
      <c r="C12424" t="s">
        <v>4545</v>
      </c>
      <c r="D12424" t="s">
        <v>4512</v>
      </c>
      <c r="E12424">
        <v>7289</v>
      </c>
      <c r="F12424" t="s">
        <v>7119</v>
      </c>
      <c r="G12424">
        <v>138</v>
      </c>
      <c r="H12424">
        <v>777290</v>
      </c>
      <c r="I12424" t="s">
        <v>23141</v>
      </c>
      <c r="J12424">
        <v>1</v>
      </c>
      <c r="K12424">
        <v>3</v>
      </c>
    </row>
    <row r="12425" spans="1:11" hidden="1" x14ac:dyDescent="0.25">
      <c r="A12425" t="s">
        <v>4179</v>
      </c>
      <c r="B12425" t="s">
        <v>23143</v>
      </c>
      <c r="C12425" t="s">
        <v>4545</v>
      </c>
      <c r="D12425" t="s">
        <v>4512</v>
      </c>
      <c r="E12425">
        <v>777290</v>
      </c>
      <c r="F12425" t="s">
        <v>23141</v>
      </c>
      <c r="G12425">
        <v>1</v>
      </c>
      <c r="H12425">
        <v>902752</v>
      </c>
      <c r="I12425" t="s">
        <v>23133</v>
      </c>
      <c r="J12425">
        <v>13.2</v>
      </c>
      <c r="K12425">
        <v>3</v>
      </c>
    </row>
    <row r="12426" spans="1:11" hidden="1" x14ac:dyDescent="0.25">
      <c r="A12426" t="s">
        <v>23144</v>
      </c>
      <c r="B12426" t="s">
        <v>23145</v>
      </c>
      <c r="C12426" t="s">
        <v>4545</v>
      </c>
      <c r="D12426" t="s">
        <v>4512</v>
      </c>
      <c r="E12426">
        <v>5901</v>
      </c>
      <c r="F12426" t="s">
        <v>6791</v>
      </c>
      <c r="G12426">
        <v>345</v>
      </c>
      <c r="H12426">
        <v>5905</v>
      </c>
      <c r="I12426" t="s">
        <v>23097</v>
      </c>
      <c r="J12426">
        <v>1</v>
      </c>
      <c r="K12426">
        <v>1</v>
      </c>
    </row>
    <row r="12427" spans="1:11" hidden="1" x14ac:dyDescent="0.25">
      <c r="A12427" t="s">
        <v>23144</v>
      </c>
      <c r="B12427" t="s">
        <v>23146</v>
      </c>
      <c r="C12427" t="s">
        <v>4545</v>
      </c>
      <c r="D12427" t="s">
        <v>4512</v>
      </c>
      <c r="E12427">
        <v>5902</v>
      </c>
      <c r="F12427" t="s">
        <v>13041</v>
      </c>
      <c r="G12427">
        <v>138</v>
      </c>
      <c r="H12427">
        <v>5905</v>
      </c>
      <c r="I12427" t="s">
        <v>23097</v>
      </c>
      <c r="J12427">
        <v>1</v>
      </c>
      <c r="K12427">
        <v>1</v>
      </c>
    </row>
    <row r="12428" spans="1:11" hidden="1" x14ac:dyDescent="0.25">
      <c r="A12428" t="s">
        <v>23144</v>
      </c>
      <c r="B12428" t="s">
        <v>23147</v>
      </c>
      <c r="C12428" t="s">
        <v>4545</v>
      </c>
      <c r="D12428" t="s">
        <v>4512</v>
      </c>
      <c r="E12428">
        <v>5905</v>
      </c>
      <c r="F12428" t="s">
        <v>23097</v>
      </c>
      <c r="G12428">
        <v>1</v>
      </c>
      <c r="H12428">
        <v>5908</v>
      </c>
      <c r="I12428" t="s">
        <v>23148</v>
      </c>
      <c r="J12428">
        <v>22.8</v>
      </c>
      <c r="K12428">
        <v>1</v>
      </c>
    </row>
    <row r="12429" spans="1:11" hidden="1" x14ac:dyDescent="0.25">
      <c r="A12429" t="s">
        <v>23149</v>
      </c>
      <c r="B12429" t="s">
        <v>23150</v>
      </c>
      <c r="C12429" t="s">
        <v>4511</v>
      </c>
      <c r="D12429" t="s">
        <v>4512</v>
      </c>
      <c r="E12429">
        <v>170217</v>
      </c>
      <c r="F12429" t="s">
        <v>23081</v>
      </c>
      <c r="G12429">
        <v>170218</v>
      </c>
      <c r="H12429" t="s">
        <v>23081</v>
      </c>
      <c r="I12429">
        <v>1</v>
      </c>
    </row>
    <row r="12430" spans="1:11" hidden="1" x14ac:dyDescent="0.25">
      <c r="A12430" t="s">
        <v>23149</v>
      </c>
      <c r="B12430" t="s">
        <v>23151</v>
      </c>
      <c r="C12430" t="s">
        <v>4545</v>
      </c>
      <c r="D12430" t="s">
        <v>4512</v>
      </c>
      <c r="E12430">
        <v>9216</v>
      </c>
      <c r="F12430" t="s">
        <v>6472</v>
      </c>
      <c r="G12430">
        <v>138</v>
      </c>
      <c r="H12430">
        <v>170217</v>
      </c>
      <c r="I12430" t="s">
        <v>23081</v>
      </c>
      <c r="J12430">
        <v>13.8</v>
      </c>
      <c r="K12430">
        <v>1</v>
      </c>
    </row>
    <row r="12431" spans="1:11" hidden="1" x14ac:dyDescent="0.25">
      <c r="A12431" t="s">
        <v>23152</v>
      </c>
      <c r="B12431" t="s">
        <v>23153</v>
      </c>
      <c r="C12431" t="s">
        <v>4545</v>
      </c>
      <c r="D12431" t="s">
        <v>4512</v>
      </c>
      <c r="E12431">
        <v>161601</v>
      </c>
      <c r="F12431" t="s">
        <v>16585</v>
      </c>
      <c r="G12431">
        <v>138</v>
      </c>
      <c r="H12431">
        <v>161602</v>
      </c>
      <c r="I12431" t="s">
        <v>16585</v>
      </c>
      <c r="J12431">
        <v>34.5</v>
      </c>
      <c r="K12431">
        <v>1</v>
      </c>
    </row>
    <row r="12432" spans="1:11" hidden="1" x14ac:dyDescent="0.25">
      <c r="A12432" t="s">
        <v>23154</v>
      </c>
      <c r="B12432" t="s">
        <v>23155</v>
      </c>
      <c r="C12432" t="s">
        <v>4511</v>
      </c>
      <c r="D12432" t="s">
        <v>4512</v>
      </c>
      <c r="E12432">
        <v>170215</v>
      </c>
      <c r="F12432" t="s">
        <v>23081</v>
      </c>
      <c r="G12432">
        <v>170216</v>
      </c>
      <c r="H12432" t="s">
        <v>23081</v>
      </c>
      <c r="I12432">
        <v>1</v>
      </c>
    </row>
    <row r="12433" spans="1:11" hidden="1" x14ac:dyDescent="0.25">
      <c r="A12433" t="s">
        <v>23154</v>
      </c>
      <c r="B12433" t="s">
        <v>23156</v>
      </c>
      <c r="C12433" t="s">
        <v>4545</v>
      </c>
      <c r="D12433" t="s">
        <v>4512</v>
      </c>
      <c r="E12433">
        <v>9216</v>
      </c>
      <c r="F12433" t="s">
        <v>6472</v>
      </c>
      <c r="G12433">
        <v>138</v>
      </c>
      <c r="H12433">
        <v>170215</v>
      </c>
      <c r="I12433" t="s">
        <v>23081</v>
      </c>
      <c r="J12433">
        <v>18</v>
      </c>
      <c r="K12433">
        <v>1</v>
      </c>
    </row>
    <row r="12434" spans="1:11" hidden="1" x14ac:dyDescent="0.25">
      <c r="A12434" t="s">
        <v>23157</v>
      </c>
      <c r="B12434" t="s">
        <v>23158</v>
      </c>
      <c r="C12434" t="s">
        <v>4545</v>
      </c>
      <c r="D12434" t="s">
        <v>4512</v>
      </c>
      <c r="E12434">
        <v>5702</v>
      </c>
      <c r="F12434" t="s">
        <v>6546</v>
      </c>
      <c r="G12434">
        <v>69</v>
      </c>
      <c r="H12434">
        <v>5704</v>
      </c>
      <c r="I12434" t="s">
        <v>6546</v>
      </c>
      <c r="J12434">
        <v>138</v>
      </c>
      <c r="K12434">
        <v>1</v>
      </c>
    </row>
    <row r="12435" spans="1:11" hidden="1" x14ac:dyDescent="0.25">
      <c r="A12435" t="s">
        <v>3920</v>
      </c>
      <c r="B12435" t="s">
        <v>23159</v>
      </c>
      <c r="C12435" t="s">
        <v>4545</v>
      </c>
      <c r="D12435" t="s">
        <v>4512</v>
      </c>
      <c r="E12435">
        <v>6478</v>
      </c>
      <c r="F12435" t="s">
        <v>18676</v>
      </c>
      <c r="G12435">
        <v>69</v>
      </c>
      <c r="H12435">
        <v>6480</v>
      </c>
      <c r="I12435" t="s">
        <v>9976</v>
      </c>
      <c r="J12435">
        <v>138</v>
      </c>
      <c r="K12435">
        <v>1</v>
      </c>
    </row>
    <row r="12436" spans="1:11" hidden="1" x14ac:dyDescent="0.25">
      <c r="A12436" t="s">
        <v>23160</v>
      </c>
      <c r="B12436" t="s">
        <v>23161</v>
      </c>
      <c r="C12436" t="s">
        <v>4545</v>
      </c>
      <c r="D12436" t="s">
        <v>4512</v>
      </c>
      <c r="E12436">
        <v>12948</v>
      </c>
      <c r="F12436" t="s">
        <v>23162</v>
      </c>
      <c r="G12436">
        <v>13.8</v>
      </c>
      <c r="H12436">
        <v>24103</v>
      </c>
      <c r="I12436" t="s">
        <v>23163</v>
      </c>
      <c r="J12436">
        <v>1</v>
      </c>
      <c r="K12436">
        <v>1</v>
      </c>
    </row>
    <row r="12437" spans="1:11" hidden="1" x14ac:dyDescent="0.25">
      <c r="A12437" t="s">
        <v>23160</v>
      </c>
      <c r="B12437" t="s">
        <v>5723</v>
      </c>
      <c r="C12437" t="s">
        <v>4511</v>
      </c>
      <c r="D12437" t="s">
        <v>4512</v>
      </c>
      <c r="E12437">
        <v>2941</v>
      </c>
      <c r="F12437" t="s">
        <v>5722</v>
      </c>
      <c r="G12437">
        <v>2948</v>
      </c>
      <c r="H12437" t="s">
        <v>5724</v>
      </c>
      <c r="I12437">
        <v>1</v>
      </c>
    </row>
    <row r="12438" spans="1:11" hidden="1" x14ac:dyDescent="0.25">
      <c r="A12438" t="s">
        <v>23160</v>
      </c>
      <c r="B12438" t="s">
        <v>23164</v>
      </c>
      <c r="C12438" t="s">
        <v>4545</v>
      </c>
      <c r="D12438" t="s">
        <v>4512</v>
      </c>
      <c r="E12438">
        <v>2946</v>
      </c>
      <c r="F12438" t="s">
        <v>10239</v>
      </c>
      <c r="G12438">
        <v>345</v>
      </c>
      <c r="H12438">
        <v>24103</v>
      </c>
      <c r="I12438" t="s">
        <v>23163</v>
      </c>
      <c r="J12438">
        <v>1</v>
      </c>
      <c r="K12438">
        <v>1</v>
      </c>
    </row>
    <row r="12439" spans="1:11" hidden="1" x14ac:dyDescent="0.25">
      <c r="A12439" t="s">
        <v>23160</v>
      </c>
      <c r="B12439" t="s">
        <v>23165</v>
      </c>
      <c r="C12439" t="s">
        <v>4545</v>
      </c>
      <c r="D12439" t="s">
        <v>4512</v>
      </c>
      <c r="E12439">
        <v>2948</v>
      </c>
      <c r="F12439" t="s">
        <v>5724</v>
      </c>
      <c r="G12439">
        <v>138</v>
      </c>
      <c r="H12439">
        <v>24103</v>
      </c>
      <c r="I12439" t="s">
        <v>23163</v>
      </c>
      <c r="J12439">
        <v>1</v>
      </c>
      <c r="K12439">
        <v>1</v>
      </c>
    </row>
    <row r="12440" spans="1:11" hidden="1" x14ac:dyDescent="0.25">
      <c r="A12440" t="s">
        <v>23160</v>
      </c>
      <c r="B12440" t="s">
        <v>23166</v>
      </c>
      <c r="C12440" t="s">
        <v>4511</v>
      </c>
      <c r="D12440" t="s">
        <v>4512</v>
      </c>
      <c r="E12440">
        <v>2948</v>
      </c>
      <c r="F12440" t="s">
        <v>5724</v>
      </c>
      <c r="G12440">
        <v>2949</v>
      </c>
      <c r="H12440" t="s">
        <v>7961</v>
      </c>
      <c r="I12440">
        <v>1</v>
      </c>
    </row>
    <row r="12441" spans="1:11" hidden="1" x14ac:dyDescent="0.25">
      <c r="A12441" t="s">
        <v>23160</v>
      </c>
      <c r="B12441" t="s">
        <v>9098</v>
      </c>
      <c r="C12441" t="s">
        <v>4511</v>
      </c>
      <c r="D12441" t="s">
        <v>4512</v>
      </c>
      <c r="E12441">
        <v>2948</v>
      </c>
      <c r="F12441" t="s">
        <v>5724</v>
      </c>
      <c r="G12441">
        <v>2950</v>
      </c>
      <c r="H12441" t="s">
        <v>9097</v>
      </c>
      <c r="I12441">
        <v>1</v>
      </c>
    </row>
    <row r="12442" spans="1:11" hidden="1" x14ac:dyDescent="0.25">
      <c r="A12442" t="s">
        <v>23167</v>
      </c>
      <c r="B12442" t="s">
        <v>23168</v>
      </c>
      <c r="C12442" t="s">
        <v>4545</v>
      </c>
      <c r="D12442" t="s">
        <v>4512</v>
      </c>
      <c r="E12442">
        <v>202</v>
      </c>
      <c r="F12442" t="s">
        <v>18610</v>
      </c>
      <c r="G12442">
        <v>69</v>
      </c>
      <c r="H12442">
        <v>203</v>
      </c>
      <c r="I12442" t="s">
        <v>9731</v>
      </c>
      <c r="J12442">
        <v>138</v>
      </c>
      <c r="K12442">
        <v>1</v>
      </c>
    </row>
    <row r="12443" spans="1:11" hidden="1" x14ac:dyDescent="0.25">
      <c r="A12443" t="s">
        <v>23169</v>
      </c>
      <c r="B12443" t="s">
        <v>23170</v>
      </c>
      <c r="C12443" t="s">
        <v>4545</v>
      </c>
      <c r="D12443" t="s">
        <v>4512</v>
      </c>
      <c r="E12443">
        <v>7074</v>
      </c>
      <c r="F12443" t="s">
        <v>19634</v>
      </c>
      <c r="G12443">
        <v>69</v>
      </c>
      <c r="H12443">
        <v>77074</v>
      </c>
      <c r="I12443" t="s">
        <v>18795</v>
      </c>
      <c r="J12443">
        <v>138</v>
      </c>
      <c r="K12443">
        <v>1</v>
      </c>
    </row>
    <row r="12444" spans="1:11" hidden="1" x14ac:dyDescent="0.25">
      <c r="A12444" t="s">
        <v>23171</v>
      </c>
      <c r="B12444" t="s">
        <v>23172</v>
      </c>
      <c r="C12444" t="s">
        <v>4545</v>
      </c>
      <c r="D12444" t="s">
        <v>4512</v>
      </c>
      <c r="E12444">
        <v>1329</v>
      </c>
      <c r="F12444" t="s">
        <v>8552</v>
      </c>
      <c r="G12444">
        <v>138</v>
      </c>
      <c r="H12444">
        <v>1330</v>
      </c>
      <c r="I12444" t="s">
        <v>8552</v>
      </c>
      <c r="J12444">
        <v>69</v>
      </c>
      <c r="K12444">
        <v>1</v>
      </c>
    </row>
    <row r="12445" spans="1:11" hidden="1" x14ac:dyDescent="0.25">
      <c r="A12445" t="s">
        <v>23173</v>
      </c>
      <c r="B12445" t="s">
        <v>23174</v>
      </c>
      <c r="C12445" t="s">
        <v>4545</v>
      </c>
      <c r="D12445" t="s">
        <v>4512</v>
      </c>
      <c r="E12445">
        <v>110502</v>
      </c>
      <c r="F12445" t="s">
        <v>23175</v>
      </c>
      <c r="G12445">
        <v>13.8</v>
      </c>
      <c r="H12445">
        <v>110505</v>
      </c>
      <c r="I12445" t="s">
        <v>12820</v>
      </c>
      <c r="J12445">
        <v>138</v>
      </c>
      <c r="K12445">
        <v>1</v>
      </c>
    </row>
    <row r="12446" spans="1:11" hidden="1" x14ac:dyDescent="0.25">
      <c r="A12446" t="s">
        <v>23176</v>
      </c>
      <c r="B12446" t="s">
        <v>23177</v>
      </c>
      <c r="C12446" t="s">
        <v>4545</v>
      </c>
      <c r="D12446" t="s">
        <v>4512</v>
      </c>
      <c r="E12446">
        <v>110501</v>
      </c>
      <c r="F12446" t="s">
        <v>23175</v>
      </c>
      <c r="G12446">
        <v>13.8</v>
      </c>
      <c r="H12446">
        <v>110505</v>
      </c>
      <c r="I12446" t="s">
        <v>12820</v>
      </c>
      <c r="J12446">
        <v>138</v>
      </c>
      <c r="K12446">
        <v>1</v>
      </c>
    </row>
    <row r="12447" spans="1:11" hidden="1" x14ac:dyDescent="0.25">
      <c r="A12447" t="s">
        <v>23178</v>
      </c>
      <c r="B12447" t="s">
        <v>23179</v>
      </c>
      <c r="C12447" t="s">
        <v>4545</v>
      </c>
      <c r="D12447" t="s">
        <v>4512</v>
      </c>
      <c r="E12447">
        <v>41370</v>
      </c>
      <c r="F12447" t="s">
        <v>6517</v>
      </c>
      <c r="G12447">
        <v>138</v>
      </c>
      <c r="H12447">
        <v>49127</v>
      </c>
      <c r="I12447" t="s">
        <v>6517</v>
      </c>
      <c r="J12447">
        <v>1</v>
      </c>
      <c r="K12447" t="s">
        <v>11860</v>
      </c>
    </row>
    <row r="12448" spans="1:11" hidden="1" x14ac:dyDescent="0.25">
      <c r="A12448" t="s">
        <v>23178</v>
      </c>
      <c r="B12448" t="s">
        <v>23180</v>
      </c>
      <c r="C12448" t="s">
        <v>4545</v>
      </c>
      <c r="D12448" t="s">
        <v>4512</v>
      </c>
      <c r="E12448">
        <v>41380</v>
      </c>
      <c r="F12448" t="s">
        <v>6517</v>
      </c>
      <c r="G12448">
        <v>69</v>
      </c>
      <c r="H12448">
        <v>49127</v>
      </c>
      <c r="I12448" t="s">
        <v>6517</v>
      </c>
      <c r="J12448">
        <v>1</v>
      </c>
      <c r="K12448" t="s">
        <v>11860</v>
      </c>
    </row>
    <row r="12449" spans="1:11" hidden="1" x14ac:dyDescent="0.25">
      <c r="A12449" t="s">
        <v>23178</v>
      </c>
      <c r="B12449" t="s">
        <v>23181</v>
      </c>
      <c r="C12449" t="s">
        <v>4545</v>
      </c>
      <c r="D12449" t="s">
        <v>4512</v>
      </c>
      <c r="E12449">
        <v>49027</v>
      </c>
      <c r="F12449" t="s">
        <v>6517</v>
      </c>
      <c r="G12449">
        <v>13</v>
      </c>
      <c r="H12449">
        <v>49127</v>
      </c>
      <c r="I12449" t="s">
        <v>6517</v>
      </c>
      <c r="J12449">
        <v>1</v>
      </c>
      <c r="K12449" t="s">
        <v>11860</v>
      </c>
    </row>
    <row r="12450" spans="1:11" hidden="1" x14ac:dyDescent="0.25">
      <c r="A12450" t="s">
        <v>23182</v>
      </c>
      <c r="B12450" t="s">
        <v>23183</v>
      </c>
      <c r="C12450" t="s">
        <v>4545</v>
      </c>
      <c r="D12450" t="s">
        <v>4512</v>
      </c>
      <c r="E12450">
        <v>3397</v>
      </c>
      <c r="F12450" t="s">
        <v>18847</v>
      </c>
      <c r="G12450">
        <v>345</v>
      </c>
      <c r="H12450">
        <v>150741</v>
      </c>
      <c r="I12450" t="s">
        <v>23184</v>
      </c>
      <c r="J12450">
        <v>24.5</v>
      </c>
      <c r="K12450">
        <v>1</v>
      </c>
    </row>
    <row r="12451" spans="1:11" hidden="1" x14ac:dyDescent="0.25">
      <c r="A12451" t="s">
        <v>23185</v>
      </c>
      <c r="B12451" t="s">
        <v>23186</v>
      </c>
      <c r="C12451" t="s">
        <v>4545</v>
      </c>
      <c r="D12451" t="s">
        <v>4512</v>
      </c>
      <c r="E12451">
        <v>110505</v>
      </c>
      <c r="F12451" t="s">
        <v>12820</v>
      </c>
      <c r="G12451">
        <v>138</v>
      </c>
      <c r="H12451">
        <v>110507</v>
      </c>
      <c r="I12451" t="s">
        <v>12820</v>
      </c>
      <c r="J12451">
        <v>69</v>
      </c>
      <c r="K12451">
        <v>1</v>
      </c>
    </row>
    <row r="12452" spans="1:11" hidden="1" x14ac:dyDescent="0.25">
      <c r="A12452" t="s">
        <v>23187</v>
      </c>
      <c r="B12452" t="s">
        <v>23188</v>
      </c>
      <c r="C12452" t="s">
        <v>4545</v>
      </c>
      <c r="D12452" t="s">
        <v>4512</v>
      </c>
      <c r="E12452">
        <v>110504</v>
      </c>
      <c r="F12452" t="s">
        <v>23175</v>
      </c>
      <c r="G12452">
        <v>13.8</v>
      </c>
      <c r="H12452">
        <v>110505</v>
      </c>
      <c r="I12452" t="s">
        <v>12820</v>
      </c>
      <c r="J12452">
        <v>138</v>
      </c>
      <c r="K12452">
        <v>1</v>
      </c>
    </row>
    <row r="12453" spans="1:11" hidden="1" x14ac:dyDescent="0.25">
      <c r="A12453" t="s">
        <v>23189</v>
      </c>
      <c r="B12453" t="s">
        <v>23190</v>
      </c>
      <c r="C12453" t="s">
        <v>4545</v>
      </c>
      <c r="D12453" t="s">
        <v>4512</v>
      </c>
      <c r="E12453">
        <v>110505</v>
      </c>
      <c r="F12453" t="s">
        <v>12820</v>
      </c>
      <c r="G12453">
        <v>138</v>
      </c>
      <c r="H12453">
        <v>110507</v>
      </c>
      <c r="I12453" t="s">
        <v>12820</v>
      </c>
      <c r="J12453">
        <v>69</v>
      </c>
      <c r="K12453">
        <v>2</v>
      </c>
    </row>
    <row r="12454" spans="1:11" hidden="1" x14ac:dyDescent="0.25">
      <c r="A12454" t="s">
        <v>23191</v>
      </c>
      <c r="B12454" t="s">
        <v>23192</v>
      </c>
      <c r="C12454" t="s">
        <v>4545</v>
      </c>
      <c r="D12454" t="s">
        <v>4512</v>
      </c>
      <c r="E12454">
        <v>110503</v>
      </c>
      <c r="F12454" t="s">
        <v>23175</v>
      </c>
      <c r="G12454">
        <v>13.8</v>
      </c>
      <c r="H12454">
        <v>110507</v>
      </c>
      <c r="I12454" t="s">
        <v>12820</v>
      </c>
      <c r="J12454">
        <v>69</v>
      </c>
      <c r="K12454">
        <v>1</v>
      </c>
    </row>
    <row r="12455" spans="1:11" hidden="1" x14ac:dyDescent="0.25">
      <c r="A12455" t="s">
        <v>23193</v>
      </c>
      <c r="B12455" t="s">
        <v>23194</v>
      </c>
      <c r="C12455" t="s">
        <v>4545</v>
      </c>
      <c r="D12455" t="s">
        <v>4512</v>
      </c>
      <c r="E12455">
        <v>11318</v>
      </c>
      <c r="F12455" t="s">
        <v>5927</v>
      </c>
      <c r="G12455">
        <v>345</v>
      </c>
      <c r="H12455">
        <v>19750</v>
      </c>
      <c r="I12455" t="s">
        <v>5927</v>
      </c>
      <c r="J12455">
        <v>1</v>
      </c>
      <c r="K12455">
        <v>1</v>
      </c>
    </row>
    <row r="12456" spans="1:11" hidden="1" x14ac:dyDescent="0.25">
      <c r="A12456" t="s">
        <v>23193</v>
      </c>
      <c r="B12456" t="s">
        <v>23195</v>
      </c>
      <c r="C12456" t="s">
        <v>4545</v>
      </c>
      <c r="D12456" t="s">
        <v>4512</v>
      </c>
      <c r="E12456">
        <v>18535</v>
      </c>
      <c r="F12456" t="s">
        <v>5927</v>
      </c>
      <c r="G12456">
        <v>13.8</v>
      </c>
      <c r="H12456">
        <v>19750</v>
      </c>
      <c r="I12456" t="s">
        <v>5927</v>
      </c>
      <c r="J12456">
        <v>1</v>
      </c>
      <c r="K12456">
        <v>1</v>
      </c>
    </row>
    <row r="12457" spans="1:11" hidden="1" x14ac:dyDescent="0.25">
      <c r="A12457" t="s">
        <v>23193</v>
      </c>
      <c r="B12457" t="s">
        <v>23196</v>
      </c>
      <c r="C12457" t="s">
        <v>4545</v>
      </c>
      <c r="D12457" t="s">
        <v>4512</v>
      </c>
      <c r="E12457">
        <v>19750</v>
      </c>
      <c r="F12457" t="s">
        <v>5927</v>
      </c>
      <c r="G12457">
        <v>1</v>
      </c>
      <c r="H12457">
        <v>900621</v>
      </c>
      <c r="I12457" t="s">
        <v>23197</v>
      </c>
      <c r="J12457">
        <v>138</v>
      </c>
      <c r="K12457">
        <v>1</v>
      </c>
    </row>
    <row r="12458" spans="1:11" hidden="1" x14ac:dyDescent="0.25">
      <c r="A12458" t="s">
        <v>23198</v>
      </c>
      <c r="B12458" t="s">
        <v>23199</v>
      </c>
      <c r="C12458" t="s">
        <v>4545</v>
      </c>
      <c r="D12458" t="s">
        <v>4512</v>
      </c>
      <c r="E12458">
        <v>11318</v>
      </c>
      <c r="F12458" t="s">
        <v>5927</v>
      </c>
      <c r="G12458">
        <v>345</v>
      </c>
      <c r="H12458">
        <v>19751</v>
      </c>
      <c r="I12458" t="s">
        <v>5927</v>
      </c>
      <c r="J12458">
        <v>1</v>
      </c>
      <c r="K12458">
        <v>2</v>
      </c>
    </row>
    <row r="12459" spans="1:11" hidden="1" x14ac:dyDescent="0.25">
      <c r="A12459" t="s">
        <v>23198</v>
      </c>
      <c r="B12459" t="s">
        <v>23200</v>
      </c>
      <c r="C12459" t="s">
        <v>4545</v>
      </c>
      <c r="D12459" t="s">
        <v>4512</v>
      </c>
      <c r="E12459">
        <v>11319</v>
      </c>
      <c r="F12459" t="s">
        <v>5927</v>
      </c>
      <c r="G12459">
        <v>138</v>
      </c>
      <c r="H12459">
        <v>19751</v>
      </c>
      <c r="I12459" t="s">
        <v>5927</v>
      </c>
      <c r="J12459">
        <v>1</v>
      </c>
      <c r="K12459">
        <v>2</v>
      </c>
    </row>
    <row r="12460" spans="1:11" hidden="1" x14ac:dyDescent="0.25">
      <c r="A12460" t="s">
        <v>23198</v>
      </c>
      <c r="B12460" t="s">
        <v>23201</v>
      </c>
      <c r="C12460" t="s">
        <v>4545</v>
      </c>
      <c r="D12460" t="s">
        <v>4512</v>
      </c>
      <c r="E12460">
        <v>18536</v>
      </c>
      <c r="F12460" t="s">
        <v>5927</v>
      </c>
      <c r="G12460">
        <v>13.8</v>
      </c>
      <c r="H12460">
        <v>19751</v>
      </c>
      <c r="I12460" t="s">
        <v>5927</v>
      </c>
      <c r="J12460">
        <v>1</v>
      </c>
      <c r="K12460">
        <v>2</v>
      </c>
    </row>
    <row r="12461" spans="1:11" hidden="1" x14ac:dyDescent="0.25">
      <c r="A12461" t="s">
        <v>23202</v>
      </c>
      <c r="B12461" t="s">
        <v>23203</v>
      </c>
      <c r="C12461" t="s">
        <v>4545</v>
      </c>
      <c r="D12461" t="s">
        <v>4512</v>
      </c>
      <c r="E12461">
        <v>3109</v>
      </c>
      <c r="F12461" t="s">
        <v>6924</v>
      </c>
      <c r="G12461">
        <v>345</v>
      </c>
      <c r="H12461">
        <v>24104</v>
      </c>
      <c r="I12461" t="s">
        <v>23204</v>
      </c>
      <c r="J12461">
        <v>1</v>
      </c>
      <c r="K12461">
        <v>1</v>
      </c>
    </row>
    <row r="12462" spans="1:11" hidden="1" x14ac:dyDescent="0.25">
      <c r="A12462" t="s">
        <v>23202</v>
      </c>
      <c r="B12462" t="s">
        <v>23205</v>
      </c>
      <c r="C12462" t="s">
        <v>4545</v>
      </c>
      <c r="D12462" t="s">
        <v>4512</v>
      </c>
      <c r="E12462">
        <v>3110</v>
      </c>
      <c r="F12462" t="s">
        <v>6924</v>
      </c>
      <c r="G12462">
        <v>138</v>
      </c>
      <c r="H12462">
        <v>24104</v>
      </c>
      <c r="I12462" t="s">
        <v>23204</v>
      </c>
      <c r="J12462">
        <v>1</v>
      </c>
      <c r="K12462">
        <v>1</v>
      </c>
    </row>
    <row r="12463" spans="1:11" hidden="1" x14ac:dyDescent="0.25">
      <c r="A12463" t="s">
        <v>23202</v>
      </c>
      <c r="B12463" t="s">
        <v>23206</v>
      </c>
      <c r="C12463" t="s">
        <v>4545</v>
      </c>
      <c r="D12463" t="s">
        <v>4512</v>
      </c>
      <c r="E12463">
        <v>3115</v>
      </c>
      <c r="F12463" t="s">
        <v>6924</v>
      </c>
      <c r="G12463">
        <v>13.2</v>
      </c>
      <c r="H12463">
        <v>24104</v>
      </c>
      <c r="I12463" t="s">
        <v>23204</v>
      </c>
      <c r="J12463">
        <v>1</v>
      </c>
      <c r="K12463">
        <v>1</v>
      </c>
    </row>
    <row r="12464" spans="1:11" hidden="1" x14ac:dyDescent="0.25">
      <c r="A12464" t="s">
        <v>23207</v>
      </c>
      <c r="B12464" t="s">
        <v>23208</v>
      </c>
      <c r="C12464" t="s">
        <v>4545</v>
      </c>
      <c r="D12464" t="s">
        <v>4512</v>
      </c>
      <c r="E12464">
        <v>170092</v>
      </c>
      <c r="F12464" t="s">
        <v>18903</v>
      </c>
      <c r="G12464">
        <v>24</v>
      </c>
      <c r="H12464">
        <v>170094</v>
      </c>
      <c r="I12464" t="s">
        <v>18903</v>
      </c>
      <c r="J12464">
        <v>138</v>
      </c>
      <c r="K12464">
        <v>1</v>
      </c>
    </row>
    <row r="12465" spans="1:11" hidden="1" x14ac:dyDescent="0.25">
      <c r="A12465" t="s">
        <v>23209</v>
      </c>
      <c r="B12465" t="s">
        <v>23210</v>
      </c>
      <c r="C12465" t="s">
        <v>4545</v>
      </c>
      <c r="D12465" t="s">
        <v>4512</v>
      </c>
      <c r="E12465">
        <v>130</v>
      </c>
      <c r="F12465" t="s">
        <v>18934</v>
      </c>
      <c r="G12465">
        <v>138</v>
      </c>
      <c r="H12465">
        <v>131</v>
      </c>
      <c r="I12465" t="s">
        <v>11144</v>
      </c>
      <c r="J12465">
        <v>69</v>
      </c>
      <c r="K12465">
        <v>1</v>
      </c>
    </row>
    <row r="12466" spans="1:11" hidden="1" x14ac:dyDescent="0.25">
      <c r="A12466" t="s">
        <v>23211</v>
      </c>
      <c r="B12466" t="s">
        <v>23212</v>
      </c>
      <c r="C12466" t="s">
        <v>4545</v>
      </c>
      <c r="D12466" t="s">
        <v>4512</v>
      </c>
      <c r="E12466">
        <v>150801</v>
      </c>
      <c r="F12466" t="s">
        <v>23213</v>
      </c>
      <c r="G12466">
        <v>34.5</v>
      </c>
      <c r="H12466">
        <v>150802</v>
      </c>
      <c r="I12466" t="s">
        <v>18969</v>
      </c>
      <c r="J12466">
        <v>345</v>
      </c>
      <c r="K12466">
        <v>11</v>
      </c>
    </row>
    <row r="12467" spans="1:11" hidden="1" x14ac:dyDescent="0.25">
      <c r="A12467" t="s">
        <v>23214</v>
      </c>
      <c r="B12467" t="s">
        <v>23215</v>
      </c>
      <c r="C12467" t="s">
        <v>4545</v>
      </c>
      <c r="D12467" t="s">
        <v>4512</v>
      </c>
      <c r="E12467">
        <v>1353</v>
      </c>
      <c r="F12467" t="s">
        <v>5368</v>
      </c>
      <c r="G12467">
        <v>69</v>
      </c>
      <c r="H12467">
        <v>130121</v>
      </c>
      <c r="I12467" t="s">
        <v>23216</v>
      </c>
      <c r="J12467">
        <v>24.9</v>
      </c>
      <c r="K12467">
        <v>1</v>
      </c>
    </row>
    <row r="12468" spans="1:11" hidden="1" x14ac:dyDescent="0.25">
      <c r="A12468" t="s">
        <v>23217</v>
      </c>
      <c r="B12468" t="s">
        <v>23218</v>
      </c>
      <c r="C12468" t="s">
        <v>4545</v>
      </c>
      <c r="D12468" t="s">
        <v>4512</v>
      </c>
      <c r="E12468">
        <v>12434</v>
      </c>
      <c r="F12468" t="s">
        <v>23219</v>
      </c>
      <c r="G12468">
        <v>13.8</v>
      </c>
      <c r="H12468">
        <v>24105</v>
      </c>
      <c r="I12468" t="s">
        <v>23220</v>
      </c>
      <c r="J12468">
        <v>1</v>
      </c>
      <c r="K12468">
        <v>2</v>
      </c>
    </row>
    <row r="12469" spans="1:11" hidden="1" x14ac:dyDescent="0.25">
      <c r="A12469" t="s">
        <v>23217</v>
      </c>
      <c r="B12469" t="s">
        <v>23221</v>
      </c>
      <c r="C12469" t="s">
        <v>4545</v>
      </c>
      <c r="D12469" t="s">
        <v>4512</v>
      </c>
      <c r="E12469">
        <v>2433</v>
      </c>
      <c r="F12469" t="s">
        <v>7231</v>
      </c>
      <c r="G12469">
        <v>345</v>
      </c>
      <c r="H12469">
        <v>24105</v>
      </c>
      <c r="I12469" t="s">
        <v>23220</v>
      </c>
      <c r="J12469">
        <v>1</v>
      </c>
      <c r="K12469">
        <v>2</v>
      </c>
    </row>
    <row r="12470" spans="1:11" hidden="1" x14ac:dyDescent="0.25">
      <c r="A12470" t="s">
        <v>23217</v>
      </c>
      <c r="B12470" t="s">
        <v>23222</v>
      </c>
      <c r="C12470" t="s">
        <v>4545</v>
      </c>
      <c r="D12470" t="s">
        <v>4512</v>
      </c>
      <c r="E12470">
        <v>2434</v>
      </c>
      <c r="F12470" t="s">
        <v>7231</v>
      </c>
      <c r="G12470">
        <v>138</v>
      </c>
      <c r="H12470">
        <v>24105</v>
      </c>
      <c r="I12470" t="s">
        <v>23220</v>
      </c>
      <c r="J12470">
        <v>1</v>
      </c>
      <c r="K12470">
        <v>2</v>
      </c>
    </row>
    <row r="12471" spans="1:11" hidden="1" x14ac:dyDescent="0.25">
      <c r="A12471" t="s">
        <v>23223</v>
      </c>
      <c r="B12471" t="s">
        <v>23224</v>
      </c>
      <c r="C12471" t="s">
        <v>4545</v>
      </c>
      <c r="D12471" t="s">
        <v>4512</v>
      </c>
      <c r="E12471">
        <v>161651</v>
      </c>
      <c r="F12471" t="s">
        <v>23225</v>
      </c>
      <c r="G12471">
        <v>34.5</v>
      </c>
      <c r="H12471">
        <v>161653</v>
      </c>
      <c r="I12471" t="s">
        <v>17365</v>
      </c>
      <c r="J12471">
        <v>345</v>
      </c>
      <c r="K12471">
        <v>1</v>
      </c>
    </row>
    <row r="12472" spans="1:11" hidden="1" x14ac:dyDescent="0.25">
      <c r="A12472" t="s">
        <v>23226</v>
      </c>
      <c r="B12472" t="s">
        <v>23227</v>
      </c>
      <c r="C12472" t="s">
        <v>4545</v>
      </c>
      <c r="D12472" t="s">
        <v>4512</v>
      </c>
      <c r="E12472">
        <v>11920</v>
      </c>
      <c r="F12472" t="s">
        <v>23228</v>
      </c>
      <c r="G12472">
        <v>13.8</v>
      </c>
      <c r="H12472">
        <v>24036</v>
      </c>
      <c r="I12472" t="s">
        <v>23229</v>
      </c>
      <c r="J12472">
        <v>1</v>
      </c>
      <c r="K12472">
        <v>1</v>
      </c>
    </row>
    <row r="12473" spans="1:11" hidden="1" x14ac:dyDescent="0.25">
      <c r="A12473" t="s">
        <v>23226</v>
      </c>
      <c r="B12473" t="s">
        <v>23230</v>
      </c>
      <c r="C12473" t="s">
        <v>4545</v>
      </c>
      <c r="D12473" t="s">
        <v>4512</v>
      </c>
      <c r="E12473">
        <v>1918</v>
      </c>
      <c r="F12473" t="s">
        <v>7040</v>
      </c>
      <c r="G12473">
        <v>345</v>
      </c>
      <c r="H12473">
        <v>24036</v>
      </c>
      <c r="I12473" t="s">
        <v>23229</v>
      </c>
      <c r="J12473">
        <v>1</v>
      </c>
      <c r="K12473">
        <v>1</v>
      </c>
    </row>
    <row r="12474" spans="1:11" hidden="1" x14ac:dyDescent="0.25">
      <c r="A12474" t="s">
        <v>23226</v>
      </c>
      <c r="B12474" t="s">
        <v>23231</v>
      </c>
      <c r="C12474" t="s">
        <v>4545</v>
      </c>
      <c r="D12474" t="s">
        <v>4512</v>
      </c>
      <c r="E12474">
        <v>1920</v>
      </c>
      <c r="F12474" t="s">
        <v>5779</v>
      </c>
      <c r="G12474">
        <v>138</v>
      </c>
      <c r="H12474">
        <v>24036</v>
      </c>
      <c r="I12474" t="s">
        <v>23229</v>
      </c>
      <c r="J12474">
        <v>1</v>
      </c>
      <c r="K12474">
        <v>1</v>
      </c>
    </row>
    <row r="12475" spans="1:11" hidden="1" x14ac:dyDescent="0.25">
      <c r="A12475" t="s">
        <v>23232</v>
      </c>
      <c r="B12475" t="s">
        <v>23233</v>
      </c>
      <c r="C12475" t="s">
        <v>4545</v>
      </c>
      <c r="D12475" t="s">
        <v>4512</v>
      </c>
      <c r="E12475">
        <v>11921</v>
      </c>
      <c r="F12475" t="s">
        <v>23234</v>
      </c>
      <c r="G12475">
        <v>13.8</v>
      </c>
      <c r="H12475">
        <v>24037</v>
      </c>
      <c r="I12475" t="s">
        <v>23235</v>
      </c>
      <c r="J12475">
        <v>1</v>
      </c>
      <c r="K12475">
        <v>2</v>
      </c>
    </row>
    <row r="12476" spans="1:11" hidden="1" x14ac:dyDescent="0.25">
      <c r="A12476" t="s">
        <v>23232</v>
      </c>
      <c r="B12476" t="s">
        <v>23236</v>
      </c>
      <c r="C12476" t="s">
        <v>4545</v>
      </c>
      <c r="D12476" t="s">
        <v>4512</v>
      </c>
      <c r="E12476">
        <v>1919</v>
      </c>
      <c r="F12476" t="s">
        <v>7811</v>
      </c>
      <c r="G12476">
        <v>138</v>
      </c>
      <c r="H12476">
        <v>24037</v>
      </c>
      <c r="I12476" t="s">
        <v>23235</v>
      </c>
      <c r="J12476">
        <v>1</v>
      </c>
      <c r="K12476">
        <v>2</v>
      </c>
    </row>
    <row r="12477" spans="1:11" hidden="1" x14ac:dyDescent="0.25">
      <c r="A12477" t="s">
        <v>23232</v>
      </c>
      <c r="B12477" t="s">
        <v>23237</v>
      </c>
      <c r="C12477" t="s">
        <v>4545</v>
      </c>
      <c r="D12477" t="s">
        <v>4512</v>
      </c>
      <c r="E12477">
        <v>1934</v>
      </c>
      <c r="F12477" t="s">
        <v>7040</v>
      </c>
      <c r="G12477">
        <v>345</v>
      </c>
      <c r="H12477">
        <v>24037</v>
      </c>
      <c r="I12477" t="s">
        <v>23235</v>
      </c>
      <c r="J12477">
        <v>1</v>
      </c>
      <c r="K12477">
        <v>2</v>
      </c>
    </row>
    <row r="12478" spans="1:11" hidden="1" x14ac:dyDescent="0.25">
      <c r="A12478" t="s">
        <v>23238</v>
      </c>
      <c r="B12478" t="s">
        <v>23239</v>
      </c>
      <c r="C12478" t="s">
        <v>4545</v>
      </c>
      <c r="D12478" t="s">
        <v>4512</v>
      </c>
      <c r="E12478">
        <v>141001</v>
      </c>
      <c r="F12478" t="s">
        <v>18988</v>
      </c>
      <c r="G12478">
        <v>34.5</v>
      </c>
      <c r="H12478">
        <v>141002</v>
      </c>
      <c r="I12478" t="s">
        <v>18988</v>
      </c>
      <c r="J12478">
        <v>345</v>
      </c>
      <c r="K12478">
        <v>1</v>
      </c>
    </row>
    <row r="12479" spans="1:11" hidden="1" x14ac:dyDescent="0.25">
      <c r="A12479" t="s">
        <v>23240</v>
      </c>
      <c r="B12479" t="s">
        <v>23241</v>
      </c>
      <c r="C12479" t="s">
        <v>4545</v>
      </c>
      <c r="D12479" t="s">
        <v>4512</v>
      </c>
      <c r="E12479">
        <v>960</v>
      </c>
      <c r="F12479" t="s">
        <v>17162</v>
      </c>
      <c r="G12479">
        <v>138</v>
      </c>
      <c r="H12479">
        <v>996</v>
      </c>
      <c r="I12479" t="s">
        <v>23242</v>
      </c>
      <c r="J12479">
        <v>1</v>
      </c>
      <c r="K12479">
        <v>1</v>
      </c>
    </row>
    <row r="12480" spans="1:11" hidden="1" x14ac:dyDescent="0.25">
      <c r="A12480" t="s">
        <v>23240</v>
      </c>
      <c r="B12480" t="s">
        <v>23243</v>
      </c>
      <c r="C12480" t="s">
        <v>4545</v>
      </c>
      <c r="D12480" t="s">
        <v>4512</v>
      </c>
      <c r="E12480">
        <v>961</v>
      </c>
      <c r="F12480" t="s">
        <v>15405</v>
      </c>
      <c r="G12480">
        <v>69</v>
      </c>
      <c r="H12480">
        <v>996</v>
      </c>
      <c r="I12480" t="s">
        <v>23242</v>
      </c>
      <c r="J12480">
        <v>1</v>
      </c>
      <c r="K12480">
        <v>1</v>
      </c>
    </row>
    <row r="12481" spans="1:11" hidden="1" x14ac:dyDescent="0.25">
      <c r="A12481" t="s">
        <v>23240</v>
      </c>
      <c r="B12481" t="s">
        <v>23244</v>
      </c>
      <c r="C12481" t="s">
        <v>4545</v>
      </c>
      <c r="D12481" t="s">
        <v>4512</v>
      </c>
      <c r="E12481">
        <v>963</v>
      </c>
      <c r="F12481" t="s">
        <v>23245</v>
      </c>
      <c r="G12481">
        <v>12.5</v>
      </c>
      <c r="H12481">
        <v>996</v>
      </c>
      <c r="I12481" t="s">
        <v>23242</v>
      </c>
      <c r="J12481">
        <v>1</v>
      </c>
      <c r="K12481">
        <v>1</v>
      </c>
    </row>
    <row r="12482" spans="1:11" hidden="1" x14ac:dyDescent="0.25">
      <c r="A12482" t="s">
        <v>23246</v>
      </c>
      <c r="B12482" t="s">
        <v>23247</v>
      </c>
      <c r="C12482" t="s">
        <v>4545</v>
      </c>
      <c r="D12482" t="s">
        <v>4512</v>
      </c>
      <c r="E12482">
        <v>830</v>
      </c>
      <c r="F12482" t="s">
        <v>16573</v>
      </c>
      <c r="G12482">
        <v>138</v>
      </c>
      <c r="H12482">
        <v>854</v>
      </c>
      <c r="I12482" t="s">
        <v>18063</v>
      </c>
      <c r="J12482">
        <v>69</v>
      </c>
      <c r="K12482">
        <v>1</v>
      </c>
    </row>
    <row r="12483" spans="1:11" hidden="1" x14ac:dyDescent="0.25">
      <c r="A12483" t="s">
        <v>23248</v>
      </c>
      <c r="B12483" t="s">
        <v>23249</v>
      </c>
      <c r="C12483" t="s">
        <v>4511</v>
      </c>
      <c r="D12483" t="s">
        <v>4512</v>
      </c>
      <c r="E12483">
        <v>132431</v>
      </c>
      <c r="F12483" t="s">
        <v>19065</v>
      </c>
      <c r="G12483">
        <v>132432</v>
      </c>
      <c r="H12483" t="s">
        <v>19065</v>
      </c>
      <c r="I12483" t="s">
        <v>5051</v>
      </c>
    </row>
    <row r="12484" spans="1:11" hidden="1" x14ac:dyDescent="0.25">
      <c r="A12484" t="s">
        <v>23248</v>
      </c>
      <c r="B12484" t="s">
        <v>23250</v>
      </c>
      <c r="C12484" t="s">
        <v>4545</v>
      </c>
      <c r="D12484" t="s">
        <v>4512</v>
      </c>
      <c r="E12484">
        <v>132431</v>
      </c>
      <c r="F12484" t="s">
        <v>19065</v>
      </c>
      <c r="G12484">
        <v>34.5</v>
      </c>
      <c r="H12484">
        <v>132434</v>
      </c>
      <c r="I12484" t="s">
        <v>19065</v>
      </c>
      <c r="J12484">
        <v>138</v>
      </c>
      <c r="K12484">
        <v>1</v>
      </c>
    </row>
    <row r="12485" spans="1:11" hidden="1" x14ac:dyDescent="0.25">
      <c r="A12485" t="s">
        <v>23251</v>
      </c>
      <c r="B12485" t="s">
        <v>23252</v>
      </c>
      <c r="C12485" t="s">
        <v>4545</v>
      </c>
      <c r="D12485" t="s">
        <v>4512</v>
      </c>
      <c r="E12485">
        <v>5930</v>
      </c>
      <c r="F12485" t="s">
        <v>23253</v>
      </c>
      <c r="G12485">
        <v>69</v>
      </c>
      <c r="H12485">
        <v>59300</v>
      </c>
      <c r="I12485" t="s">
        <v>19061</v>
      </c>
      <c r="J12485">
        <v>138</v>
      </c>
      <c r="K12485">
        <v>2</v>
      </c>
    </row>
    <row r="12486" spans="1:11" hidden="1" x14ac:dyDescent="0.25">
      <c r="A12486" t="s">
        <v>23254</v>
      </c>
      <c r="B12486" t="s">
        <v>23255</v>
      </c>
      <c r="C12486" t="s">
        <v>4545</v>
      </c>
      <c r="D12486" t="s">
        <v>4512</v>
      </c>
      <c r="E12486">
        <v>5930</v>
      </c>
      <c r="F12486" t="s">
        <v>23253</v>
      </c>
      <c r="G12486">
        <v>69</v>
      </c>
      <c r="H12486">
        <v>59300</v>
      </c>
      <c r="I12486" t="s">
        <v>19061</v>
      </c>
      <c r="J12486">
        <v>138</v>
      </c>
      <c r="K12486">
        <v>1</v>
      </c>
    </row>
    <row r="12487" spans="1:11" hidden="1" x14ac:dyDescent="0.25">
      <c r="A12487" t="s">
        <v>23256</v>
      </c>
      <c r="B12487" t="s">
        <v>23257</v>
      </c>
      <c r="C12487" t="s">
        <v>4545</v>
      </c>
      <c r="D12487" t="s">
        <v>4512</v>
      </c>
      <c r="E12487">
        <v>132434</v>
      </c>
      <c r="F12487" t="s">
        <v>19065</v>
      </c>
      <c r="G12487">
        <v>138</v>
      </c>
      <c r="H12487">
        <v>132436</v>
      </c>
      <c r="I12487" t="s">
        <v>19065</v>
      </c>
      <c r="J12487">
        <v>34.5</v>
      </c>
      <c r="K12487">
        <v>1</v>
      </c>
    </row>
    <row r="12488" spans="1:11" hidden="1" x14ac:dyDescent="0.25">
      <c r="A12488" t="s">
        <v>23256</v>
      </c>
      <c r="B12488" t="s">
        <v>23258</v>
      </c>
      <c r="C12488" t="s">
        <v>4511</v>
      </c>
      <c r="D12488" t="s">
        <v>4512</v>
      </c>
      <c r="E12488">
        <v>132435</v>
      </c>
      <c r="F12488" t="s">
        <v>19065</v>
      </c>
      <c r="G12488">
        <v>132436</v>
      </c>
      <c r="H12488" t="s">
        <v>19065</v>
      </c>
      <c r="I12488" t="s">
        <v>5051</v>
      </c>
    </row>
    <row r="12489" spans="1:11" hidden="1" x14ac:dyDescent="0.25">
      <c r="A12489" t="s">
        <v>23259</v>
      </c>
      <c r="B12489" t="s">
        <v>23260</v>
      </c>
      <c r="C12489" t="s">
        <v>4545</v>
      </c>
      <c r="D12489" t="s">
        <v>4512</v>
      </c>
      <c r="E12489">
        <v>746</v>
      </c>
      <c r="F12489" t="s">
        <v>14928</v>
      </c>
      <c r="G12489">
        <v>138</v>
      </c>
      <c r="H12489">
        <v>750</v>
      </c>
      <c r="I12489" t="s">
        <v>12099</v>
      </c>
      <c r="J12489">
        <v>69</v>
      </c>
      <c r="K12489">
        <v>2</v>
      </c>
    </row>
    <row r="12490" spans="1:11" hidden="1" x14ac:dyDescent="0.25">
      <c r="A12490" t="s">
        <v>23259</v>
      </c>
      <c r="B12490" t="s">
        <v>23261</v>
      </c>
      <c r="C12490" t="s">
        <v>4545</v>
      </c>
      <c r="D12490" t="s">
        <v>4512</v>
      </c>
      <c r="E12490">
        <v>746</v>
      </c>
      <c r="F12490" t="s">
        <v>14928</v>
      </c>
      <c r="G12490">
        <v>138</v>
      </c>
      <c r="H12490">
        <v>900985</v>
      </c>
      <c r="I12490" t="s">
        <v>12099</v>
      </c>
      <c r="J12490">
        <v>69</v>
      </c>
      <c r="K12490">
        <v>1</v>
      </c>
    </row>
    <row r="12491" spans="1:11" hidden="1" x14ac:dyDescent="0.25">
      <c r="A12491" t="s">
        <v>23262</v>
      </c>
      <c r="B12491" t="s">
        <v>23263</v>
      </c>
      <c r="C12491" t="s">
        <v>4545</v>
      </c>
      <c r="D12491" t="s">
        <v>4512</v>
      </c>
      <c r="E12491">
        <v>5365</v>
      </c>
      <c r="F12491" t="s">
        <v>23264</v>
      </c>
      <c r="G12491">
        <v>1</v>
      </c>
      <c r="H12491">
        <v>5368</v>
      </c>
      <c r="I12491" t="s">
        <v>5547</v>
      </c>
      <c r="J12491">
        <v>138</v>
      </c>
      <c r="K12491">
        <v>2</v>
      </c>
    </row>
    <row r="12492" spans="1:11" hidden="1" x14ac:dyDescent="0.25">
      <c r="A12492" t="s">
        <v>23262</v>
      </c>
      <c r="B12492" t="s">
        <v>23265</v>
      </c>
      <c r="C12492" t="s">
        <v>4545</v>
      </c>
      <c r="D12492" t="s">
        <v>4512</v>
      </c>
      <c r="E12492">
        <v>5365</v>
      </c>
      <c r="F12492" t="s">
        <v>23264</v>
      </c>
      <c r="G12492">
        <v>1</v>
      </c>
      <c r="H12492">
        <v>5371</v>
      </c>
      <c r="I12492" t="s">
        <v>6784</v>
      </c>
      <c r="J12492">
        <v>345</v>
      </c>
      <c r="K12492">
        <v>2</v>
      </c>
    </row>
    <row r="12493" spans="1:11" hidden="1" x14ac:dyDescent="0.25">
      <c r="A12493" t="s">
        <v>23262</v>
      </c>
      <c r="B12493" t="s">
        <v>23266</v>
      </c>
      <c r="C12493" t="s">
        <v>4545</v>
      </c>
      <c r="D12493" t="s">
        <v>4512</v>
      </c>
      <c r="E12493">
        <v>5365</v>
      </c>
      <c r="F12493" t="s">
        <v>23264</v>
      </c>
      <c r="G12493">
        <v>1</v>
      </c>
      <c r="H12493">
        <v>5373</v>
      </c>
      <c r="I12493" t="s">
        <v>23267</v>
      </c>
      <c r="J12493">
        <v>13.8</v>
      </c>
      <c r="K12493">
        <v>2</v>
      </c>
    </row>
    <row r="12494" spans="1:11" hidden="1" x14ac:dyDescent="0.25">
      <c r="A12494" t="s">
        <v>23268</v>
      </c>
      <c r="B12494" t="s">
        <v>23269</v>
      </c>
      <c r="C12494" t="s">
        <v>4545</v>
      </c>
      <c r="D12494" t="s">
        <v>4512</v>
      </c>
      <c r="E12494">
        <v>5367</v>
      </c>
      <c r="F12494" t="s">
        <v>23270</v>
      </c>
      <c r="G12494">
        <v>1</v>
      </c>
      <c r="H12494">
        <v>5370</v>
      </c>
      <c r="I12494" t="s">
        <v>5549</v>
      </c>
      <c r="J12494">
        <v>138</v>
      </c>
      <c r="K12494">
        <v>4</v>
      </c>
    </row>
    <row r="12495" spans="1:11" hidden="1" x14ac:dyDescent="0.25">
      <c r="A12495" t="s">
        <v>23268</v>
      </c>
      <c r="B12495" t="s">
        <v>23271</v>
      </c>
      <c r="C12495" t="s">
        <v>4545</v>
      </c>
      <c r="D12495" t="s">
        <v>4512</v>
      </c>
      <c r="E12495">
        <v>5367</v>
      </c>
      <c r="F12495" t="s">
        <v>23270</v>
      </c>
      <c r="G12495">
        <v>1</v>
      </c>
      <c r="H12495">
        <v>5371</v>
      </c>
      <c r="I12495" t="s">
        <v>6784</v>
      </c>
      <c r="J12495">
        <v>345</v>
      </c>
      <c r="K12495">
        <v>4</v>
      </c>
    </row>
    <row r="12496" spans="1:11" hidden="1" x14ac:dyDescent="0.25">
      <c r="A12496" t="s">
        <v>23268</v>
      </c>
      <c r="B12496" t="s">
        <v>23272</v>
      </c>
      <c r="C12496" t="s">
        <v>4545</v>
      </c>
      <c r="D12496" t="s">
        <v>4512</v>
      </c>
      <c r="E12496">
        <v>5367</v>
      </c>
      <c r="F12496" t="s">
        <v>23270</v>
      </c>
      <c r="G12496">
        <v>1</v>
      </c>
      <c r="H12496">
        <v>5375</v>
      </c>
      <c r="I12496" t="s">
        <v>23273</v>
      </c>
      <c r="J12496">
        <v>13.8</v>
      </c>
      <c r="K12496">
        <v>4</v>
      </c>
    </row>
    <row r="12497" spans="1:11" hidden="1" x14ac:dyDescent="0.25">
      <c r="A12497" t="s">
        <v>23274</v>
      </c>
      <c r="B12497" t="s">
        <v>23275</v>
      </c>
      <c r="C12497" t="s">
        <v>4545</v>
      </c>
      <c r="D12497" t="s">
        <v>4512</v>
      </c>
      <c r="E12497">
        <v>5366</v>
      </c>
      <c r="F12497" t="s">
        <v>23276</v>
      </c>
      <c r="G12497">
        <v>1</v>
      </c>
      <c r="H12497">
        <v>5369</v>
      </c>
      <c r="I12497" t="s">
        <v>6908</v>
      </c>
      <c r="J12497">
        <v>138</v>
      </c>
      <c r="K12497">
        <v>3</v>
      </c>
    </row>
    <row r="12498" spans="1:11" hidden="1" x14ac:dyDescent="0.25">
      <c r="A12498" t="s">
        <v>23274</v>
      </c>
      <c r="B12498" t="s">
        <v>23277</v>
      </c>
      <c r="C12498" t="s">
        <v>4545</v>
      </c>
      <c r="D12498" t="s">
        <v>4512</v>
      </c>
      <c r="E12498">
        <v>5366</v>
      </c>
      <c r="F12498" t="s">
        <v>23276</v>
      </c>
      <c r="G12498">
        <v>1</v>
      </c>
      <c r="H12498">
        <v>5371</v>
      </c>
      <c r="I12498" t="s">
        <v>6784</v>
      </c>
      <c r="J12498">
        <v>345</v>
      </c>
      <c r="K12498">
        <v>3</v>
      </c>
    </row>
    <row r="12499" spans="1:11" hidden="1" x14ac:dyDescent="0.25">
      <c r="A12499" t="s">
        <v>23274</v>
      </c>
      <c r="B12499" t="s">
        <v>23278</v>
      </c>
      <c r="C12499" t="s">
        <v>4545</v>
      </c>
      <c r="D12499" t="s">
        <v>4512</v>
      </c>
      <c r="E12499">
        <v>5366</v>
      </c>
      <c r="F12499" t="s">
        <v>23276</v>
      </c>
      <c r="G12499">
        <v>1</v>
      </c>
      <c r="H12499">
        <v>5374</v>
      </c>
      <c r="I12499" t="s">
        <v>23279</v>
      </c>
      <c r="J12499">
        <v>13.8</v>
      </c>
      <c r="K12499">
        <v>3</v>
      </c>
    </row>
    <row r="12500" spans="1:11" hidden="1" x14ac:dyDescent="0.25">
      <c r="A12500" t="s">
        <v>23280</v>
      </c>
      <c r="B12500" t="s">
        <v>23281</v>
      </c>
      <c r="C12500" t="s">
        <v>4545</v>
      </c>
      <c r="D12500" t="s">
        <v>4512</v>
      </c>
      <c r="E12500">
        <v>110942</v>
      </c>
      <c r="F12500" t="s">
        <v>23282</v>
      </c>
      <c r="G12500">
        <v>13.8</v>
      </c>
      <c r="H12500">
        <v>110946</v>
      </c>
      <c r="I12500" t="s">
        <v>23283</v>
      </c>
      <c r="J12500">
        <v>34.5</v>
      </c>
      <c r="K12500" t="s">
        <v>13188</v>
      </c>
    </row>
    <row r="12501" spans="1:11" hidden="1" x14ac:dyDescent="0.25">
      <c r="A12501" t="s">
        <v>23284</v>
      </c>
      <c r="B12501" t="s">
        <v>23285</v>
      </c>
      <c r="C12501" t="s">
        <v>4511</v>
      </c>
      <c r="D12501" t="s">
        <v>4512</v>
      </c>
      <c r="E12501">
        <v>110950</v>
      </c>
      <c r="F12501" t="s">
        <v>23286</v>
      </c>
      <c r="G12501">
        <v>110951</v>
      </c>
      <c r="H12501" t="s">
        <v>23287</v>
      </c>
      <c r="I12501" t="s">
        <v>5051</v>
      </c>
    </row>
    <row r="12502" spans="1:11" hidden="1" x14ac:dyDescent="0.25">
      <c r="A12502" t="s">
        <v>23284</v>
      </c>
      <c r="B12502" t="s">
        <v>23288</v>
      </c>
      <c r="C12502" t="s">
        <v>4545</v>
      </c>
      <c r="D12502" t="s">
        <v>4512</v>
      </c>
      <c r="E12502">
        <v>41450</v>
      </c>
      <c r="F12502" t="s">
        <v>6520</v>
      </c>
      <c r="G12502">
        <v>138</v>
      </c>
      <c r="H12502">
        <v>110951</v>
      </c>
      <c r="I12502" t="s">
        <v>23287</v>
      </c>
      <c r="J12502">
        <v>12.47</v>
      </c>
      <c r="K12502">
        <v>1</v>
      </c>
    </row>
    <row r="12503" spans="1:11" hidden="1" x14ac:dyDescent="0.25">
      <c r="A12503" t="s">
        <v>23289</v>
      </c>
      <c r="B12503" t="s">
        <v>23290</v>
      </c>
      <c r="C12503" t="s">
        <v>4545</v>
      </c>
      <c r="D12503" t="s">
        <v>4512</v>
      </c>
      <c r="E12503">
        <v>41450</v>
      </c>
      <c r="F12503" t="s">
        <v>6520</v>
      </c>
      <c r="G12503">
        <v>138</v>
      </c>
      <c r="H12503">
        <v>110947</v>
      </c>
      <c r="I12503" t="s">
        <v>23291</v>
      </c>
      <c r="J12503">
        <v>34.5</v>
      </c>
      <c r="K12503" t="s">
        <v>11969</v>
      </c>
    </row>
    <row r="12504" spans="1:11" hidden="1" x14ac:dyDescent="0.25">
      <c r="A12504" t="s">
        <v>23292</v>
      </c>
      <c r="B12504" t="s">
        <v>23293</v>
      </c>
      <c r="C12504" t="s">
        <v>4545</v>
      </c>
      <c r="D12504" t="s">
        <v>4512</v>
      </c>
      <c r="E12504">
        <v>41450</v>
      </c>
      <c r="F12504" t="s">
        <v>6520</v>
      </c>
      <c r="G12504">
        <v>138</v>
      </c>
      <c r="H12504">
        <v>110953</v>
      </c>
      <c r="I12504" t="s">
        <v>19102</v>
      </c>
      <c r="J12504">
        <v>12.47</v>
      </c>
      <c r="K12504" t="s">
        <v>11969</v>
      </c>
    </row>
    <row r="12505" spans="1:11" hidden="1" x14ac:dyDescent="0.25">
      <c r="A12505" t="s">
        <v>23294</v>
      </c>
      <c r="B12505" t="s">
        <v>23295</v>
      </c>
      <c r="C12505" t="s">
        <v>4545</v>
      </c>
      <c r="D12505" t="s">
        <v>4512</v>
      </c>
      <c r="E12505">
        <v>41450</v>
      </c>
      <c r="F12505" t="s">
        <v>6520</v>
      </c>
      <c r="G12505">
        <v>138</v>
      </c>
      <c r="H12505">
        <v>110953</v>
      </c>
      <c r="I12505" t="s">
        <v>19102</v>
      </c>
      <c r="J12505">
        <v>12.47</v>
      </c>
      <c r="K12505" t="s">
        <v>13188</v>
      </c>
    </row>
    <row r="12506" spans="1:11" hidden="1" x14ac:dyDescent="0.25">
      <c r="A12506" t="s">
        <v>23296</v>
      </c>
      <c r="B12506" t="s">
        <v>23297</v>
      </c>
      <c r="C12506" t="s">
        <v>4545</v>
      </c>
      <c r="D12506" t="s">
        <v>4512</v>
      </c>
      <c r="E12506">
        <v>110941</v>
      </c>
      <c r="F12506" t="s">
        <v>23282</v>
      </c>
      <c r="G12506">
        <v>13.8</v>
      </c>
      <c r="H12506">
        <v>110945</v>
      </c>
      <c r="I12506" t="s">
        <v>23298</v>
      </c>
      <c r="J12506">
        <v>34.5</v>
      </c>
      <c r="K12506" t="s">
        <v>11969</v>
      </c>
    </row>
    <row r="12507" spans="1:11" hidden="1" x14ac:dyDescent="0.25">
      <c r="A12507" t="s">
        <v>23299</v>
      </c>
      <c r="B12507" t="s">
        <v>23285</v>
      </c>
      <c r="C12507" t="s">
        <v>4511</v>
      </c>
      <c r="D12507" t="s">
        <v>4512</v>
      </c>
      <c r="E12507">
        <v>110950</v>
      </c>
      <c r="F12507" t="s">
        <v>23286</v>
      </c>
      <c r="G12507">
        <v>110951</v>
      </c>
      <c r="H12507" t="s">
        <v>23287</v>
      </c>
      <c r="I12507" t="s">
        <v>5051</v>
      </c>
    </row>
    <row r="12508" spans="1:11" hidden="1" x14ac:dyDescent="0.25">
      <c r="A12508" t="s">
        <v>23299</v>
      </c>
      <c r="B12508" t="s">
        <v>23300</v>
      </c>
      <c r="C12508" t="s">
        <v>4545</v>
      </c>
      <c r="D12508" t="s">
        <v>4512</v>
      </c>
      <c r="E12508">
        <v>41450</v>
      </c>
      <c r="F12508" t="s">
        <v>6520</v>
      </c>
      <c r="G12508">
        <v>138</v>
      </c>
      <c r="H12508">
        <v>110950</v>
      </c>
      <c r="I12508" t="s">
        <v>23286</v>
      </c>
      <c r="J12508">
        <v>12.47</v>
      </c>
      <c r="K12508">
        <v>1</v>
      </c>
    </row>
    <row r="12509" spans="1:11" hidden="1" x14ac:dyDescent="0.25">
      <c r="A12509" t="s">
        <v>23299</v>
      </c>
      <c r="B12509" t="s">
        <v>23301</v>
      </c>
      <c r="C12509" t="s">
        <v>4545</v>
      </c>
      <c r="D12509" t="s">
        <v>4512</v>
      </c>
      <c r="E12509">
        <v>41450</v>
      </c>
      <c r="F12509" t="s">
        <v>6520</v>
      </c>
      <c r="G12509">
        <v>138</v>
      </c>
      <c r="H12509">
        <v>110952</v>
      </c>
      <c r="I12509" t="s">
        <v>23302</v>
      </c>
      <c r="J12509">
        <v>12.47</v>
      </c>
      <c r="K12509">
        <v>1</v>
      </c>
    </row>
    <row r="12510" spans="1:11" hidden="1" x14ac:dyDescent="0.25">
      <c r="A12510" t="s">
        <v>23303</v>
      </c>
      <c r="B12510" t="s">
        <v>23304</v>
      </c>
      <c r="C12510" t="s">
        <v>4545</v>
      </c>
      <c r="D12510" t="s">
        <v>4512</v>
      </c>
      <c r="E12510">
        <v>41450</v>
      </c>
      <c r="F12510" t="s">
        <v>6520</v>
      </c>
      <c r="G12510">
        <v>138</v>
      </c>
      <c r="H12510">
        <v>110948</v>
      </c>
      <c r="I12510" t="s">
        <v>23305</v>
      </c>
      <c r="J12510">
        <v>34.5</v>
      </c>
      <c r="K12510" t="s">
        <v>11969</v>
      </c>
    </row>
    <row r="12511" spans="1:11" hidden="1" x14ac:dyDescent="0.25">
      <c r="A12511" t="s">
        <v>23306</v>
      </c>
      <c r="B12511" t="s">
        <v>23307</v>
      </c>
      <c r="C12511" t="s">
        <v>4545</v>
      </c>
      <c r="D12511" t="s">
        <v>4512</v>
      </c>
      <c r="E12511">
        <v>7314</v>
      </c>
      <c r="F12511" t="s">
        <v>7482</v>
      </c>
      <c r="G12511">
        <v>138</v>
      </c>
      <c r="H12511">
        <v>7315</v>
      </c>
      <c r="I12511" t="s">
        <v>7482</v>
      </c>
      <c r="J12511">
        <v>69</v>
      </c>
      <c r="K12511">
        <v>1</v>
      </c>
    </row>
    <row r="12512" spans="1:11" hidden="1" x14ac:dyDescent="0.25">
      <c r="A12512" t="s">
        <v>23308</v>
      </c>
      <c r="B12512" t="s">
        <v>23309</v>
      </c>
      <c r="C12512" t="s">
        <v>4545</v>
      </c>
      <c r="D12512" t="s">
        <v>4512</v>
      </c>
      <c r="E12512">
        <v>13429</v>
      </c>
      <c r="F12512" t="s">
        <v>4840</v>
      </c>
      <c r="G12512">
        <v>345</v>
      </c>
      <c r="H12512">
        <v>24107</v>
      </c>
      <c r="I12512" t="s">
        <v>23310</v>
      </c>
      <c r="J12512">
        <v>1</v>
      </c>
      <c r="K12512">
        <v>2</v>
      </c>
    </row>
    <row r="12513" spans="1:11" hidden="1" x14ac:dyDescent="0.25">
      <c r="A12513" t="s">
        <v>23308</v>
      </c>
      <c r="B12513" t="s">
        <v>23311</v>
      </c>
      <c r="C12513" t="s">
        <v>4545</v>
      </c>
      <c r="D12513" t="s">
        <v>4512</v>
      </c>
      <c r="E12513">
        <v>13430</v>
      </c>
      <c r="F12513" t="s">
        <v>4840</v>
      </c>
      <c r="G12513">
        <v>138</v>
      </c>
      <c r="H12513">
        <v>24107</v>
      </c>
      <c r="I12513" t="s">
        <v>23310</v>
      </c>
      <c r="J12513">
        <v>1</v>
      </c>
      <c r="K12513">
        <v>2</v>
      </c>
    </row>
    <row r="12514" spans="1:11" hidden="1" x14ac:dyDescent="0.25">
      <c r="A12514" t="s">
        <v>23308</v>
      </c>
      <c r="B12514" t="s">
        <v>23312</v>
      </c>
      <c r="C12514" t="s">
        <v>4545</v>
      </c>
      <c r="D12514" t="s">
        <v>4512</v>
      </c>
      <c r="E12514">
        <v>13440</v>
      </c>
      <c r="F12514" t="s">
        <v>23313</v>
      </c>
      <c r="G12514">
        <v>13.8</v>
      </c>
      <c r="H12514">
        <v>24107</v>
      </c>
      <c r="I12514" t="s">
        <v>23310</v>
      </c>
      <c r="J12514">
        <v>1</v>
      </c>
      <c r="K12514">
        <v>2</v>
      </c>
    </row>
    <row r="12515" spans="1:11" hidden="1" x14ac:dyDescent="0.25">
      <c r="A12515" t="s">
        <v>23314</v>
      </c>
      <c r="B12515" t="s">
        <v>23315</v>
      </c>
      <c r="C12515" t="s">
        <v>4545</v>
      </c>
      <c r="D12515" t="s">
        <v>4512</v>
      </c>
      <c r="E12515">
        <v>32857</v>
      </c>
      <c r="F12515" t="s">
        <v>19201</v>
      </c>
      <c r="G12515">
        <v>138</v>
      </c>
      <c r="H12515">
        <v>32865</v>
      </c>
      <c r="I12515" t="s">
        <v>19201</v>
      </c>
      <c r="J12515">
        <v>69</v>
      </c>
      <c r="K12515">
        <v>1</v>
      </c>
    </row>
    <row r="12516" spans="1:11" hidden="1" x14ac:dyDescent="0.25">
      <c r="A12516" t="s">
        <v>23316</v>
      </c>
      <c r="B12516" t="s">
        <v>23317</v>
      </c>
      <c r="C12516" t="s">
        <v>4545</v>
      </c>
      <c r="D12516" t="s">
        <v>4512</v>
      </c>
      <c r="E12516">
        <v>1305</v>
      </c>
      <c r="F12516" t="s">
        <v>18690</v>
      </c>
      <c r="G12516">
        <v>138</v>
      </c>
      <c r="H12516">
        <v>901107</v>
      </c>
      <c r="I12516" t="s">
        <v>10761</v>
      </c>
      <c r="J12516">
        <v>69</v>
      </c>
      <c r="K12516">
        <v>1</v>
      </c>
    </row>
    <row r="12517" spans="1:11" hidden="1" x14ac:dyDescent="0.25">
      <c r="A12517" t="s">
        <v>23318</v>
      </c>
      <c r="B12517" t="s">
        <v>23319</v>
      </c>
      <c r="C12517" t="s">
        <v>4511</v>
      </c>
      <c r="D12517" t="s">
        <v>4512</v>
      </c>
      <c r="E12517">
        <v>141662</v>
      </c>
      <c r="F12517" t="s">
        <v>15043</v>
      </c>
      <c r="G12517">
        <v>141664</v>
      </c>
      <c r="H12517" t="s">
        <v>15043</v>
      </c>
      <c r="I12517" t="s">
        <v>5051</v>
      </c>
    </row>
    <row r="12518" spans="1:11" hidden="1" x14ac:dyDescent="0.25">
      <c r="A12518" t="s">
        <v>23318</v>
      </c>
      <c r="B12518" t="s">
        <v>23320</v>
      </c>
      <c r="C12518" t="s">
        <v>4545</v>
      </c>
      <c r="D12518" t="s">
        <v>4512</v>
      </c>
      <c r="E12518">
        <v>141662</v>
      </c>
      <c r="F12518" t="s">
        <v>15043</v>
      </c>
      <c r="G12518">
        <v>34.5</v>
      </c>
      <c r="H12518">
        <v>141663</v>
      </c>
      <c r="I12518" t="s">
        <v>15043</v>
      </c>
      <c r="J12518">
        <v>138</v>
      </c>
      <c r="K12518">
        <v>1</v>
      </c>
    </row>
    <row r="12519" spans="1:11" hidden="1" x14ac:dyDescent="0.25">
      <c r="A12519" t="s">
        <v>23321</v>
      </c>
      <c r="B12519" t="s">
        <v>23322</v>
      </c>
      <c r="C12519" t="s">
        <v>4545</v>
      </c>
      <c r="D12519" t="s">
        <v>4512</v>
      </c>
      <c r="E12519">
        <v>6513</v>
      </c>
      <c r="F12519" t="s">
        <v>10959</v>
      </c>
      <c r="G12519">
        <v>69</v>
      </c>
      <c r="H12519">
        <v>6515</v>
      </c>
      <c r="I12519" t="s">
        <v>13126</v>
      </c>
      <c r="J12519">
        <v>138</v>
      </c>
      <c r="K12519">
        <v>1</v>
      </c>
    </row>
    <row r="12520" spans="1:11" hidden="1" x14ac:dyDescent="0.25">
      <c r="A12520" t="s">
        <v>23323</v>
      </c>
      <c r="B12520" t="s">
        <v>23324</v>
      </c>
      <c r="C12520" t="s">
        <v>4545</v>
      </c>
      <c r="D12520" t="s">
        <v>4512</v>
      </c>
      <c r="E12520">
        <v>141201</v>
      </c>
      <c r="F12520" t="s">
        <v>19283</v>
      </c>
      <c r="G12520">
        <v>345</v>
      </c>
      <c r="H12520">
        <v>141202</v>
      </c>
      <c r="I12520" t="s">
        <v>19283</v>
      </c>
      <c r="J12520">
        <v>34.5</v>
      </c>
      <c r="K12520">
        <v>1</v>
      </c>
    </row>
    <row r="12521" spans="1:11" hidden="1" x14ac:dyDescent="0.25">
      <c r="A12521" t="s">
        <v>23323</v>
      </c>
      <c r="B12521" t="s">
        <v>23325</v>
      </c>
      <c r="C12521" t="s">
        <v>4545</v>
      </c>
      <c r="D12521" t="s">
        <v>4512</v>
      </c>
      <c r="E12521">
        <v>141201</v>
      </c>
      <c r="F12521" t="s">
        <v>19283</v>
      </c>
      <c r="G12521">
        <v>345</v>
      </c>
      <c r="H12521">
        <v>141205</v>
      </c>
      <c r="I12521" t="s">
        <v>19283</v>
      </c>
      <c r="J12521">
        <v>34.5</v>
      </c>
      <c r="K12521">
        <v>1</v>
      </c>
    </row>
    <row r="12522" spans="1:11" hidden="1" x14ac:dyDescent="0.25">
      <c r="A12522" t="s">
        <v>23323</v>
      </c>
      <c r="B12522" t="s">
        <v>23326</v>
      </c>
      <c r="C12522" t="s">
        <v>4511</v>
      </c>
      <c r="D12522" t="s">
        <v>4512</v>
      </c>
      <c r="E12522">
        <v>141202</v>
      </c>
      <c r="F12522" t="s">
        <v>19283</v>
      </c>
      <c r="G12522">
        <v>141204</v>
      </c>
      <c r="H12522" t="s">
        <v>19283</v>
      </c>
      <c r="I12522" t="s">
        <v>5051</v>
      </c>
    </row>
    <row r="12523" spans="1:11" hidden="1" x14ac:dyDescent="0.25">
      <c r="A12523" t="s">
        <v>23323</v>
      </c>
      <c r="B12523" t="s">
        <v>23327</v>
      </c>
      <c r="C12523" t="s">
        <v>4511</v>
      </c>
      <c r="D12523" t="s">
        <v>4512</v>
      </c>
      <c r="E12523">
        <v>141205</v>
      </c>
      <c r="F12523" t="s">
        <v>19283</v>
      </c>
      <c r="G12523">
        <v>141207</v>
      </c>
      <c r="H12523" t="s">
        <v>19283</v>
      </c>
      <c r="I12523" t="s">
        <v>5051</v>
      </c>
    </row>
    <row r="12524" spans="1:11" hidden="1" x14ac:dyDescent="0.25">
      <c r="A12524" t="s">
        <v>23328</v>
      </c>
      <c r="B12524" t="s">
        <v>23329</v>
      </c>
      <c r="C12524" t="s">
        <v>4545</v>
      </c>
      <c r="D12524" t="s">
        <v>4512</v>
      </c>
      <c r="E12524">
        <v>356</v>
      </c>
      <c r="F12524" t="s">
        <v>10410</v>
      </c>
      <c r="G12524">
        <v>138</v>
      </c>
      <c r="H12524">
        <v>357</v>
      </c>
      <c r="I12524" t="s">
        <v>19302</v>
      </c>
      <c r="J12524">
        <v>69</v>
      </c>
      <c r="K12524">
        <v>1</v>
      </c>
    </row>
    <row r="12525" spans="1:11" hidden="1" x14ac:dyDescent="0.25">
      <c r="A12525" t="s">
        <v>23328</v>
      </c>
      <c r="B12525" t="s">
        <v>23330</v>
      </c>
      <c r="C12525" t="s">
        <v>4545</v>
      </c>
      <c r="D12525" t="s">
        <v>4512</v>
      </c>
      <c r="E12525">
        <v>356</v>
      </c>
      <c r="F12525" t="s">
        <v>10410</v>
      </c>
      <c r="G12525">
        <v>138</v>
      </c>
      <c r="H12525">
        <v>904695</v>
      </c>
      <c r="I12525" t="s">
        <v>23331</v>
      </c>
      <c r="J12525">
        <v>69</v>
      </c>
      <c r="K12525">
        <v>2</v>
      </c>
    </row>
    <row r="12526" spans="1:11" hidden="1" x14ac:dyDescent="0.25">
      <c r="A12526" t="s">
        <v>23332</v>
      </c>
      <c r="B12526" t="s">
        <v>23333</v>
      </c>
      <c r="C12526" t="s">
        <v>4545</v>
      </c>
      <c r="D12526" t="s">
        <v>4512</v>
      </c>
      <c r="E12526">
        <v>141401</v>
      </c>
      <c r="F12526" t="s">
        <v>19283</v>
      </c>
      <c r="G12526">
        <v>34.5</v>
      </c>
      <c r="H12526">
        <v>141402</v>
      </c>
      <c r="I12526" t="s">
        <v>19283</v>
      </c>
      <c r="J12526">
        <v>345</v>
      </c>
      <c r="K12526">
        <v>1</v>
      </c>
    </row>
    <row r="12527" spans="1:11" hidden="1" x14ac:dyDescent="0.25">
      <c r="A12527" t="s">
        <v>23332</v>
      </c>
      <c r="B12527" t="s">
        <v>23334</v>
      </c>
      <c r="C12527" t="s">
        <v>4545</v>
      </c>
      <c r="D12527" t="s">
        <v>4512</v>
      </c>
      <c r="E12527">
        <v>141402</v>
      </c>
      <c r="F12527" t="s">
        <v>19283</v>
      </c>
      <c r="G12527">
        <v>345</v>
      </c>
      <c r="H12527">
        <v>141451</v>
      </c>
      <c r="I12527" t="s">
        <v>19283</v>
      </c>
      <c r="J12527">
        <v>34.5</v>
      </c>
      <c r="K12527">
        <v>1</v>
      </c>
    </row>
    <row r="12528" spans="1:11" hidden="1" x14ac:dyDescent="0.25">
      <c r="A12528" t="s">
        <v>23335</v>
      </c>
      <c r="B12528" t="s">
        <v>23336</v>
      </c>
      <c r="C12528" t="s">
        <v>4545</v>
      </c>
      <c r="D12528" t="s">
        <v>4512</v>
      </c>
      <c r="E12528">
        <v>180441</v>
      </c>
      <c r="F12528" t="s">
        <v>19291</v>
      </c>
      <c r="G12528">
        <v>13.8</v>
      </c>
      <c r="H12528">
        <v>180444</v>
      </c>
      <c r="I12528" t="s">
        <v>19291</v>
      </c>
      <c r="J12528">
        <v>138</v>
      </c>
      <c r="K12528" t="s">
        <v>5955</v>
      </c>
    </row>
    <row r="12529" spans="1:11" hidden="1" x14ac:dyDescent="0.25">
      <c r="A12529" t="s">
        <v>23335</v>
      </c>
      <c r="B12529" t="s">
        <v>23337</v>
      </c>
      <c r="C12529" t="s">
        <v>4545</v>
      </c>
      <c r="D12529" t="s">
        <v>4512</v>
      </c>
      <c r="E12529">
        <v>180442</v>
      </c>
      <c r="F12529" t="s">
        <v>19291</v>
      </c>
      <c r="G12529">
        <v>13.8</v>
      </c>
      <c r="H12529">
        <v>180444</v>
      </c>
      <c r="I12529" t="s">
        <v>19291</v>
      </c>
      <c r="J12529">
        <v>138</v>
      </c>
      <c r="K12529" t="s">
        <v>23338</v>
      </c>
    </row>
    <row r="12530" spans="1:11" hidden="1" x14ac:dyDescent="0.25">
      <c r="A12530" t="s">
        <v>23335</v>
      </c>
      <c r="B12530" t="s">
        <v>23339</v>
      </c>
      <c r="C12530" t="s">
        <v>4545</v>
      </c>
      <c r="D12530" t="s">
        <v>4512</v>
      </c>
      <c r="E12530">
        <v>180443</v>
      </c>
      <c r="F12530" t="s">
        <v>19291</v>
      </c>
      <c r="G12530">
        <v>13.8</v>
      </c>
      <c r="H12530">
        <v>180444</v>
      </c>
      <c r="I12530" t="s">
        <v>19291</v>
      </c>
      <c r="J12530">
        <v>138</v>
      </c>
      <c r="K12530" t="s">
        <v>23340</v>
      </c>
    </row>
    <row r="12531" spans="1:11" hidden="1" x14ac:dyDescent="0.25">
      <c r="A12531" t="s">
        <v>23341</v>
      </c>
      <c r="B12531" t="s">
        <v>23342</v>
      </c>
      <c r="C12531" t="s">
        <v>4545</v>
      </c>
      <c r="D12531" t="s">
        <v>4512</v>
      </c>
      <c r="E12531">
        <v>132941</v>
      </c>
      <c r="F12531" t="s">
        <v>16049</v>
      </c>
      <c r="G12531">
        <v>34.5</v>
      </c>
      <c r="H12531">
        <v>132943</v>
      </c>
      <c r="I12531" t="s">
        <v>16049</v>
      </c>
      <c r="J12531">
        <v>138</v>
      </c>
      <c r="K12531">
        <v>1</v>
      </c>
    </row>
    <row r="12532" spans="1:11" hidden="1" x14ac:dyDescent="0.25">
      <c r="A12532" t="s">
        <v>23343</v>
      </c>
      <c r="B12532" t="s">
        <v>23344</v>
      </c>
      <c r="C12532" t="s">
        <v>4545</v>
      </c>
      <c r="D12532" t="s">
        <v>4512</v>
      </c>
      <c r="E12532">
        <v>6148</v>
      </c>
      <c r="F12532" t="s">
        <v>13966</v>
      </c>
      <c r="G12532">
        <v>69</v>
      </c>
      <c r="H12532">
        <v>6150</v>
      </c>
      <c r="I12532" t="s">
        <v>19299</v>
      </c>
      <c r="J12532">
        <v>138</v>
      </c>
      <c r="K12532">
        <v>1</v>
      </c>
    </row>
    <row r="12533" spans="1:11" hidden="1" x14ac:dyDescent="0.25">
      <c r="A12533" t="s">
        <v>23345</v>
      </c>
      <c r="B12533" t="s">
        <v>23346</v>
      </c>
      <c r="C12533" t="s">
        <v>4511</v>
      </c>
      <c r="D12533" t="s">
        <v>4512</v>
      </c>
      <c r="E12533">
        <v>132111</v>
      </c>
      <c r="F12533" t="s">
        <v>19346</v>
      </c>
      <c r="G12533">
        <v>132112</v>
      </c>
      <c r="H12533" t="s">
        <v>19346</v>
      </c>
      <c r="I12533" t="s">
        <v>5051</v>
      </c>
    </row>
    <row r="12534" spans="1:11" hidden="1" x14ac:dyDescent="0.25">
      <c r="A12534" t="s">
        <v>23345</v>
      </c>
      <c r="B12534" t="s">
        <v>23347</v>
      </c>
      <c r="C12534" t="s">
        <v>4545</v>
      </c>
      <c r="D12534" t="s">
        <v>4512</v>
      </c>
      <c r="E12534">
        <v>132111</v>
      </c>
      <c r="F12534" t="s">
        <v>19346</v>
      </c>
      <c r="G12534">
        <v>34.5</v>
      </c>
      <c r="H12534">
        <v>132114</v>
      </c>
      <c r="I12534" t="s">
        <v>19346</v>
      </c>
      <c r="J12534">
        <v>345</v>
      </c>
      <c r="K12534">
        <v>1</v>
      </c>
    </row>
    <row r="12535" spans="1:11" hidden="1" x14ac:dyDescent="0.25">
      <c r="A12535" t="s">
        <v>23348</v>
      </c>
      <c r="B12535" t="s">
        <v>23349</v>
      </c>
      <c r="C12535" t="s">
        <v>4545</v>
      </c>
      <c r="D12535" t="s">
        <v>4512</v>
      </c>
      <c r="E12535">
        <v>41400</v>
      </c>
      <c r="F12535" t="s">
        <v>4809</v>
      </c>
      <c r="G12535">
        <v>138</v>
      </c>
      <c r="H12535">
        <v>49104</v>
      </c>
      <c r="I12535" t="s">
        <v>4809</v>
      </c>
      <c r="J12535">
        <v>1</v>
      </c>
      <c r="K12535" t="s">
        <v>11860</v>
      </c>
    </row>
    <row r="12536" spans="1:11" hidden="1" x14ac:dyDescent="0.25">
      <c r="A12536" t="s">
        <v>23348</v>
      </c>
      <c r="B12536" t="s">
        <v>23350</v>
      </c>
      <c r="C12536" t="s">
        <v>4545</v>
      </c>
      <c r="D12536" t="s">
        <v>4512</v>
      </c>
      <c r="E12536">
        <v>41415</v>
      </c>
      <c r="F12536" t="s">
        <v>4809</v>
      </c>
      <c r="G12536">
        <v>69</v>
      </c>
      <c r="H12536">
        <v>49104</v>
      </c>
      <c r="I12536" t="s">
        <v>4809</v>
      </c>
      <c r="J12536">
        <v>1</v>
      </c>
      <c r="K12536" t="s">
        <v>11860</v>
      </c>
    </row>
    <row r="12537" spans="1:11" hidden="1" x14ac:dyDescent="0.25">
      <c r="A12537" t="s">
        <v>23348</v>
      </c>
      <c r="B12537" t="s">
        <v>23351</v>
      </c>
      <c r="C12537" t="s">
        <v>4545</v>
      </c>
      <c r="D12537" t="s">
        <v>4512</v>
      </c>
      <c r="E12537">
        <v>49104</v>
      </c>
      <c r="F12537" t="s">
        <v>4809</v>
      </c>
      <c r="G12537">
        <v>1</v>
      </c>
      <c r="H12537">
        <v>110005</v>
      </c>
      <c r="I12537" t="s">
        <v>23352</v>
      </c>
      <c r="J12537">
        <v>13.2</v>
      </c>
      <c r="K12537" t="s">
        <v>11860</v>
      </c>
    </row>
    <row r="12538" spans="1:11" hidden="1" x14ac:dyDescent="0.25">
      <c r="A12538" t="s">
        <v>23353</v>
      </c>
      <c r="B12538" t="s">
        <v>23354</v>
      </c>
      <c r="C12538" t="s">
        <v>4545</v>
      </c>
      <c r="D12538" t="s">
        <v>4512</v>
      </c>
      <c r="E12538">
        <v>41400</v>
      </c>
      <c r="F12538" t="s">
        <v>4809</v>
      </c>
      <c r="G12538">
        <v>138</v>
      </c>
      <c r="H12538">
        <v>49103</v>
      </c>
      <c r="I12538" t="s">
        <v>4809</v>
      </c>
      <c r="J12538">
        <v>1</v>
      </c>
      <c r="K12538" t="s">
        <v>11865</v>
      </c>
    </row>
    <row r="12539" spans="1:11" hidden="1" x14ac:dyDescent="0.25">
      <c r="A12539" t="s">
        <v>23353</v>
      </c>
      <c r="B12539" t="s">
        <v>23355</v>
      </c>
      <c r="C12539" t="s">
        <v>4545</v>
      </c>
      <c r="D12539" t="s">
        <v>4512</v>
      </c>
      <c r="E12539">
        <v>41410</v>
      </c>
      <c r="F12539" t="s">
        <v>4809</v>
      </c>
      <c r="G12539">
        <v>69</v>
      </c>
      <c r="H12539">
        <v>49103</v>
      </c>
      <c r="I12539" t="s">
        <v>4809</v>
      </c>
      <c r="J12539">
        <v>1</v>
      </c>
      <c r="K12539" t="s">
        <v>11865</v>
      </c>
    </row>
    <row r="12540" spans="1:11" hidden="1" x14ac:dyDescent="0.25">
      <c r="A12540" t="s">
        <v>23353</v>
      </c>
      <c r="B12540" t="s">
        <v>23356</v>
      </c>
      <c r="C12540" t="s">
        <v>4545</v>
      </c>
      <c r="D12540" t="s">
        <v>4512</v>
      </c>
      <c r="E12540">
        <v>49004</v>
      </c>
      <c r="F12540" t="s">
        <v>4809</v>
      </c>
      <c r="G12540">
        <v>13</v>
      </c>
      <c r="H12540">
        <v>49103</v>
      </c>
      <c r="I12540" t="s">
        <v>4809</v>
      </c>
      <c r="J12540">
        <v>1</v>
      </c>
      <c r="K12540" t="s">
        <v>11865</v>
      </c>
    </row>
    <row r="12541" spans="1:11" hidden="1" x14ac:dyDescent="0.25">
      <c r="A12541" t="s">
        <v>23357</v>
      </c>
      <c r="B12541" t="s">
        <v>23358</v>
      </c>
      <c r="C12541" t="s">
        <v>4511</v>
      </c>
      <c r="D12541" t="s">
        <v>4512</v>
      </c>
      <c r="E12541">
        <v>132161</v>
      </c>
      <c r="F12541" t="s">
        <v>19346</v>
      </c>
      <c r="G12541">
        <v>132162</v>
      </c>
      <c r="H12541" t="s">
        <v>19346</v>
      </c>
      <c r="I12541" t="s">
        <v>5051</v>
      </c>
    </row>
    <row r="12542" spans="1:11" hidden="1" x14ac:dyDescent="0.25">
      <c r="A12542" t="s">
        <v>23357</v>
      </c>
      <c r="B12542" t="s">
        <v>23359</v>
      </c>
      <c r="C12542" t="s">
        <v>4545</v>
      </c>
      <c r="D12542" t="s">
        <v>4512</v>
      </c>
      <c r="E12542">
        <v>132161</v>
      </c>
      <c r="F12542" t="s">
        <v>19346</v>
      </c>
      <c r="G12542">
        <v>34.5</v>
      </c>
      <c r="H12542">
        <v>132163</v>
      </c>
      <c r="I12542" t="s">
        <v>19346</v>
      </c>
      <c r="J12542">
        <v>345</v>
      </c>
      <c r="K12542">
        <v>1</v>
      </c>
    </row>
    <row r="12543" spans="1:11" hidden="1" x14ac:dyDescent="0.25">
      <c r="A12543" t="s">
        <v>23360</v>
      </c>
      <c r="B12543" t="s">
        <v>23361</v>
      </c>
      <c r="C12543" t="s">
        <v>4511</v>
      </c>
      <c r="D12543" t="s">
        <v>4512</v>
      </c>
      <c r="E12543">
        <v>140801</v>
      </c>
      <c r="F12543" t="s">
        <v>23362</v>
      </c>
      <c r="G12543">
        <v>140804</v>
      </c>
      <c r="H12543" t="s">
        <v>23362</v>
      </c>
      <c r="I12543" t="s">
        <v>5051</v>
      </c>
    </row>
    <row r="12544" spans="1:11" hidden="1" x14ac:dyDescent="0.25">
      <c r="A12544" t="s">
        <v>23360</v>
      </c>
      <c r="B12544" t="s">
        <v>23363</v>
      </c>
      <c r="C12544" t="s">
        <v>4545</v>
      </c>
      <c r="D12544" t="s">
        <v>4512</v>
      </c>
      <c r="E12544">
        <v>140801</v>
      </c>
      <c r="F12544" t="s">
        <v>23362</v>
      </c>
      <c r="G12544">
        <v>34.5</v>
      </c>
      <c r="H12544">
        <v>140803</v>
      </c>
      <c r="I12544" t="s">
        <v>23362</v>
      </c>
      <c r="J12544">
        <v>345</v>
      </c>
      <c r="K12544">
        <v>1</v>
      </c>
    </row>
    <row r="12545" spans="1:11" hidden="1" x14ac:dyDescent="0.25">
      <c r="A12545" t="s">
        <v>23364</v>
      </c>
      <c r="B12545" t="s">
        <v>23365</v>
      </c>
      <c r="C12545" t="s">
        <v>4511</v>
      </c>
      <c r="D12545" t="s">
        <v>4512</v>
      </c>
      <c r="E12545">
        <v>140802</v>
      </c>
      <c r="F12545" t="s">
        <v>23362</v>
      </c>
      <c r="G12545">
        <v>140805</v>
      </c>
      <c r="H12545" t="s">
        <v>23362</v>
      </c>
      <c r="I12545" t="s">
        <v>5051</v>
      </c>
    </row>
    <row r="12546" spans="1:11" hidden="1" x14ac:dyDescent="0.25">
      <c r="A12546" t="s">
        <v>23364</v>
      </c>
      <c r="B12546" t="s">
        <v>23366</v>
      </c>
      <c r="C12546" t="s">
        <v>4545</v>
      </c>
      <c r="D12546" t="s">
        <v>4512</v>
      </c>
      <c r="E12546">
        <v>140802</v>
      </c>
      <c r="F12546" t="s">
        <v>23362</v>
      </c>
      <c r="G12546">
        <v>34.5</v>
      </c>
      <c r="H12546">
        <v>140803</v>
      </c>
      <c r="I12546" t="s">
        <v>23362</v>
      </c>
      <c r="J12546">
        <v>345</v>
      </c>
      <c r="K12546">
        <v>1</v>
      </c>
    </row>
    <row r="12547" spans="1:11" hidden="1" x14ac:dyDescent="0.25">
      <c r="A12547" t="s">
        <v>23367</v>
      </c>
      <c r="B12547" t="s">
        <v>23368</v>
      </c>
      <c r="C12547" t="s">
        <v>4511</v>
      </c>
      <c r="D12547" t="s">
        <v>4512</v>
      </c>
      <c r="E12547">
        <v>140441</v>
      </c>
      <c r="F12547" t="s">
        <v>23369</v>
      </c>
      <c r="G12547">
        <v>140443</v>
      </c>
      <c r="H12547" t="s">
        <v>23369</v>
      </c>
      <c r="I12547" t="s">
        <v>5051</v>
      </c>
    </row>
    <row r="12548" spans="1:11" hidden="1" x14ac:dyDescent="0.25">
      <c r="A12548" t="s">
        <v>23367</v>
      </c>
      <c r="B12548" t="s">
        <v>23370</v>
      </c>
      <c r="C12548" t="s">
        <v>4545</v>
      </c>
      <c r="D12548" t="s">
        <v>4512</v>
      </c>
      <c r="E12548">
        <v>140441</v>
      </c>
      <c r="F12548" t="s">
        <v>23369</v>
      </c>
      <c r="G12548">
        <v>34.5</v>
      </c>
      <c r="H12548">
        <v>140442</v>
      </c>
      <c r="I12548" t="s">
        <v>19348</v>
      </c>
      <c r="J12548">
        <v>345</v>
      </c>
      <c r="K12548">
        <v>1</v>
      </c>
    </row>
    <row r="12549" spans="1:11" hidden="1" x14ac:dyDescent="0.25">
      <c r="A12549" t="s">
        <v>23371</v>
      </c>
      <c r="B12549" t="s">
        <v>23372</v>
      </c>
      <c r="C12549" t="s">
        <v>4545</v>
      </c>
      <c r="D12549" t="s">
        <v>4512</v>
      </c>
      <c r="E12549">
        <v>11698</v>
      </c>
      <c r="F12549" t="s">
        <v>23373</v>
      </c>
      <c r="G12549">
        <v>13.8</v>
      </c>
      <c r="H12549">
        <v>24108</v>
      </c>
      <c r="I12549" t="s">
        <v>23374</v>
      </c>
      <c r="J12549">
        <v>1</v>
      </c>
      <c r="K12549">
        <v>1</v>
      </c>
    </row>
    <row r="12550" spans="1:11" hidden="1" x14ac:dyDescent="0.25">
      <c r="A12550" t="s">
        <v>23371</v>
      </c>
      <c r="B12550" t="s">
        <v>23375</v>
      </c>
      <c r="C12550" t="s">
        <v>4545</v>
      </c>
      <c r="D12550" t="s">
        <v>4512</v>
      </c>
      <c r="E12550">
        <v>1697</v>
      </c>
      <c r="F12550" t="s">
        <v>8750</v>
      </c>
      <c r="G12550">
        <v>345</v>
      </c>
      <c r="H12550">
        <v>24108</v>
      </c>
      <c r="I12550" t="s">
        <v>23374</v>
      </c>
      <c r="J12550">
        <v>1</v>
      </c>
      <c r="K12550">
        <v>1</v>
      </c>
    </row>
    <row r="12551" spans="1:11" hidden="1" x14ac:dyDescent="0.25">
      <c r="A12551" t="s">
        <v>23371</v>
      </c>
      <c r="B12551" t="s">
        <v>23376</v>
      </c>
      <c r="C12551" t="s">
        <v>4545</v>
      </c>
      <c r="D12551" t="s">
        <v>4512</v>
      </c>
      <c r="E12551">
        <v>1698</v>
      </c>
      <c r="F12551" t="s">
        <v>8750</v>
      </c>
      <c r="G12551">
        <v>138</v>
      </c>
      <c r="H12551">
        <v>24108</v>
      </c>
      <c r="I12551" t="s">
        <v>23374</v>
      </c>
      <c r="J12551">
        <v>1</v>
      </c>
      <c r="K12551">
        <v>1</v>
      </c>
    </row>
    <row r="12552" spans="1:11" hidden="1" x14ac:dyDescent="0.25">
      <c r="A12552" t="s">
        <v>23377</v>
      </c>
      <c r="B12552" t="s">
        <v>23378</v>
      </c>
      <c r="C12552" t="s">
        <v>4545</v>
      </c>
      <c r="D12552" t="s">
        <v>4512</v>
      </c>
      <c r="E12552">
        <v>5915</v>
      </c>
      <c r="F12552" t="s">
        <v>6637</v>
      </c>
      <c r="G12552">
        <v>345</v>
      </c>
      <c r="H12552">
        <v>110351</v>
      </c>
      <c r="I12552" t="s">
        <v>23379</v>
      </c>
      <c r="J12552">
        <v>25</v>
      </c>
      <c r="K12552" t="s">
        <v>11969</v>
      </c>
    </row>
    <row r="12553" spans="1:11" hidden="1" x14ac:dyDescent="0.25">
      <c r="A12553" t="s">
        <v>23377</v>
      </c>
      <c r="B12553" t="s">
        <v>23380</v>
      </c>
      <c r="C12553" t="s">
        <v>4545</v>
      </c>
      <c r="D12553" t="s">
        <v>4512</v>
      </c>
      <c r="E12553">
        <v>5915</v>
      </c>
      <c r="F12553" t="s">
        <v>6637</v>
      </c>
      <c r="G12553">
        <v>345</v>
      </c>
      <c r="H12553">
        <v>110351</v>
      </c>
      <c r="I12553" t="s">
        <v>23379</v>
      </c>
      <c r="J12553">
        <v>25</v>
      </c>
      <c r="K12553" t="s">
        <v>13188</v>
      </c>
    </row>
    <row r="12554" spans="1:11" hidden="1" x14ac:dyDescent="0.25">
      <c r="A12554" t="s">
        <v>3538</v>
      </c>
      <c r="B12554" t="s">
        <v>23381</v>
      </c>
      <c r="C12554" t="s">
        <v>4545</v>
      </c>
      <c r="D12554" t="s">
        <v>4512</v>
      </c>
      <c r="E12554">
        <v>2318</v>
      </c>
      <c r="F12554" t="s">
        <v>9735</v>
      </c>
      <c r="G12554">
        <v>69</v>
      </c>
      <c r="H12554">
        <v>903351</v>
      </c>
      <c r="I12554" t="s">
        <v>9732</v>
      </c>
      <c r="J12554">
        <v>138</v>
      </c>
      <c r="K12554">
        <v>1</v>
      </c>
    </row>
    <row r="12555" spans="1:11" hidden="1" x14ac:dyDescent="0.25">
      <c r="A12555" t="s">
        <v>23382</v>
      </c>
      <c r="B12555" t="s">
        <v>23383</v>
      </c>
      <c r="C12555" t="s">
        <v>4545</v>
      </c>
      <c r="D12555" t="s">
        <v>4512</v>
      </c>
      <c r="E12555">
        <v>1230</v>
      </c>
      <c r="F12555" t="s">
        <v>9714</v>
      </c>
      <c r="G12555">
        <v>69</v>
      </c>
      <c r="H12555">
        <v>1326</v>
      </c>
      <c r="I12555" t="s">
        <v>9714</v>
      </c>
      <c r="J12555">
        <v>138</v>
      </c>
      <c r="K12555">
        <v>1</v>
      </c>
    </row>
    <row r="12556" spans="1:11" hidden="1" x14ac:dyDescent="0.25">
      <c r="A12556" t="s">
        <v>23384</v>
      </c>
      <c r="B12556" t="s">
        <v>23385</v>
      </c>
      <c r="C12556" t="s">
        <v>4511</v>
      </c>
      <c r="D12556" t="s">
        <v>4512</v>
      </c>
      <c r="E12556">
        <v>161951</v>
      </c>
      <c r="F12556" t="s">
        <v>10603</v>
      </c>
      <c r="G12556">
        <v>161952</v>
      </c>
      <c r="H12556" t="s">
        <v>10603</v>
      </c>
      <c r="I12556" t="s">
        <v>5051</v>
      </c>
    </row>
    <row r="12557" spans="1:11" hidden="1" x14ac:dyDescent="0.25">
      <c r="A12557" t="s">
        <v>23384</v>
      </c>
      <c r="B12557" t="s">
        <v>23386</v>
      </c>
      <c r="C12557" t="s">
        <v>4545</v>
      </c>
      <c r="D12557" t="s">
        <v>4512</v>
      </c>
      <c r="E12557">
        <v>161952</v>
      </c>
      <c r="F12557" t="s">
        <v>10603</v>
      </c>
      <c r="G12557">
        <v>34.5</v>
      </c>
      <c r="H12557">
        <v>161953</v>
      </c>
      <c r="I12557" t="s">
        <v>10603</v>
      </c>
      <c r="J12557">
        <v>345</v>
      </c>
      <c r="K12557">
        <v>1</v>
      </c>
    </row>
    <row r="12558" spans="1:11" hidden="1" x14ac:dyDescent="0.25">
      <c r="A12558" t="s">
        <v>23387</v>
      </c>
      <c r="B12558" t="s">
        <v>23388</v>
      </c>
      <c r="C12558" t="s">
        <v>4545</v>
      </c>
      <c r="D12558" t="s">
        <v>4512</v>
      </c>
      <c r="E12558">
        <v>8949</v>
      </c>
      <c r="F12558" t="s">
        <v>18229</v>
      </c>
      <c r="G12558">
        <v>69</v>
      </c>
      <c r="H12558">
        <v>8951</v>
      </c>
      <c r="I12558" t="s">
        <v>16491</v>
      </c>
      <c r="J12558">
        <v>138</v>
      </c>
      <c r="K12558">
        <v>1</v>
      </c>
    </row>
    <row r="12559" spans="1:11" hidden="1" x14ac:dyDescent="0.25">
      <c r="A12559" t="s">
        <v>23389</v>
      </c>
      <c r="B12559" t="s">
        <v>23390</v>
      </c>
      <c r="C12559" t="s">
        <v>4545</v>
      </c>
      <c r="D12559" t="s">
        <v>4512</v>
      </c>
      <c r="E12559">
        <v>937</v>
      </c>
      <c r="F12559" t="s">
        <v>13466</v>
      </c>
      <c r="G12559">
        <v>69</v>
      </c>
      <c r="H12559">
        <v>150712</v>
      </c>
      <c r="I12559" t="s">
        <v>23391</v>
      </c>
      <c r="J12559">
        <v>13.8</v>
      </c>
      <c r="K12559">
        <v>4</v>
      </c>
    </row>
    <row r="12560" spans="1:11" hidden="1" x14ac:dyDescent="0.25">
      <c r="A12560" t="s">
        <v>23392</v>
      </c>
      <c r="B12560" t="s">
        <v>23393</v>
      </c>
      <c r="C12560" t="s">
        <v>4545</v>
      </c>
      <c r="D12560" t="s">
        <v>4512</v>
      </c>
      <c r="E12560">
        <v>11760</v>
      </c>
      <c r="F12560" t="s">
        <v>23394</v>
      </c>
      <c r="G12560">
        <v>13.2</v>
      </c>
      <c r="H12560">
        <v>24019</v>
      </c>
      <c r="I12560" t="s">
        <v>23395</v>
      </c>
      <c r="J12560">
        <v>1</v>
      </c>
      <c r="K12560">
        <v>1</v>
      </c>
    </row>
    <row r="12561" spans="1:11" hidden="1" x14ac:dyDescent="0.25">
      <c r="A12561" t="s">
        <v>23392</v>
      </c>
      <c r="B12561" t="s">
        <v>23396</v>
      </c>
      <c r="C12561" t="s">
        <v>4545</v>
      </c>
      <c r="D12561" t="s">
        <v>4512</v>
      </c>
      <c r="E12561">
        <v>11761</v>
      </c>
      <c r="F12561" t="s">
        <v>9050</v>
      </c>
      <c r="G12561">
        <v>69</v>
      </c>
      <c r="H12561">
        <v>24019</v>
      </c>
      <c r="I12561" t="s">
        <v>23395</v>
      </c>
      <c r="J12561">
        <v>1</v>
      </c>
      <c r="K12561">
        <v>1</v>
      </c>
    </row>
    <row r="12562" spans="1:11" hidden="1" x14ac:dyDescent="0.25">
      <c r="A12562" t="s">
        <v>23392</v>
      </c>
      <c r="B12562" t="s">
        <v>23397</v>
      </c>
      <c r="C12562" t="s">
        <v>4545</v>
      </c>
      <c r="D12562" t="s">
        <v>4512</v>
      </c>
      <c r="E12562">
        <v>1839</v>
      </c>
      <c r="F12562" t="s">
        <v>9042</v>
      </c>
      <c r="G12562">
        <v>138</v>
      </c>
      <c r="H12562">
        <v>24019</v>
      </c>
      <c r="I12562" t="s">
        <v>23395</v>
      </c>
      <c r="J12562">
        <v>1</v>
      </c>
      <c r="K12562">
        <v>1</v>
      </c>
    </row>
    <row r="12563" spans="1:11" hidden="1" x14ac:dyDescent="0.25">
      <c r="A12563" t="s">
        <v>23398</v>
      </c>
      <c r="B12563" t="s">
        <v>23399</v>
      </c>
      <c r="C12563" t="s">
        <v>4545</v>
      </c>
      <c r="D12563" t="s">
        <v>4512</v>
      </c>
      <c r="E12563">
        <v>5915</v>
      </c>
      <c r="F12563" t="s">
        <v>6637</v>
      </c>
      <c r="G12563">
        <v>345</v>
      </c>
      <c r="H12563">
        <v>110352</v>
      </c>
      <c r="I12563" t="s">
        <v>23379</v>
      </c>
      <c r="J12563">
        <v>25</v>
      </c>
      <c r="K12563" t="s">
        <v>11969</v>
      </c>
    </row>
    <row r="12564" spans="1:11" hidden="1" x14ac:dyDescent="0.25">
      <c r="A12564" t="s">
        <v>23398</v>
      </c>
      <c r="B12564" t="s">
        <v>23400</v>
      </c>
      <c r="C12564" t="s">
        <v>4545</v>
      </c>
      <c r="D12564" t="s">
        <v>4512</v>
      </c>
      <c r="E12564">
        <v>5915</v>
      </c>
      <c r="F12564" t="s">
        <v>6637</v>
      </c>
      <c r="G12564">
        <v>345</v>
      </c>
      <c r="H12564">
        <v>110352</v>
      </c>
      <c r="I12564" t="s">
        <v>23379</v>
      </c>
      <c r="J12564">
        <v>25</v>
      </c>
      <c r="K12564" t="s">
        <v>13188</v>
      </c>
    </row>
    <row r="12565" spans="1:11" hidden="1" x14ac:dyDescent="0.25">
      <c r="A12565" t="s">
        <v>4252</v>
      </c>
      <c r="B12565" t="s">
        <v>23401</v>
      </c>
      <c r="C12565" t="s">
        <v>4545</v>
      </c>
      <c r="D12565" t="s">
        <v>4512</v>
      </c>
      <c r="E12565">
        <v>295</v>
      </c>
      <c r="F12565" t="s">
        <v>9782</v>
      </c>
      <c r="G12565">
        <v>138</v>
      </c>
      <c r="H12565">
        <v>299</v>
      </c>
      <c r="I12565" t="s">
        <v>9782</v>
      </c>
      <c r="J12565">
        <v>69</v>
      </c>
      <c r="K12565">
        <v>1</v>
      </c>
    </row>
    <row r="12566" spans="1:11" hidden="1" x14ac:dyDescent="0.25">
      <c r="A12566" t="s">
        <v>23402</v>
      </c>
      <c r="B12566" t="s">
        <v>23403</v>
      </c>
      <c r="C12566" t="s">
        <v>4545</v>
      </c>
      <c r="D12566" t="s">
        <v>4512</v>
      </c>
      <c r="E12566">
        <v>295</v>
      </c>
      <c r="F12566" t="s">
        <v>9782</v>
      </c>
      <c r="G12566">
        <v>138</v>
      </c>
      <c r="H12566">
        <v>299</v>
      </c>
      <c r="I12566" t="s">
        <v>9782</v>
      </c>
      <c r="J12566">
        <v>69</v>
      </c>
      <c r="K12566">
        <v>2</v>
      </c>
    </row>
    <row r="12567" spans="1:11" hidden="1" x14ac:dyDescent="0.25">
      <c r="A12567" t="s">
        <v>23404</v>
      </c>
      <c r="B12567" t="s">
        <v>23405</v>
      </c>
      <c r="C12567" t="s">
        <v>4545</v>
      </c>
      <c r="D12567" t="s">
        <v>4512</v>
      </c>
      <c r="E12567">
        <v>180155</v>
      </c>
      <c r="F12567" t="s">
        <v>19541</v>
      </c>
      <c r="G12567">
        <v>138</v>
      </c>
      <c r="H12567">
        <v>180164</v>
      </c>
      <c r="I12567" t="s">
        <v>19541</v>
      </c>
      <c r="J12567">
        <v>345</v>
      </c>
      <c r="K12567">
        <v>2</v>
      </c>
    </row>
    <row r="12568" spans="1:11" hidden="1" x14ac:dyDescent="0.25">
      <c r="A12568" t="s">
        <v>23406</v>
      </c>
      <c r="B12568" t="s">
        <v>23407</v>
      </c>
      <c r="C12568" t="s">
        <v>4545</v>
      </c>
      <c r="D12568" t="s">
        <v>4512</v>
      </c>
      <c r="E12568">
        <v>180151</v>
      </c>
      <c r="F12568" t="s">
        <v>19541</v>
      </c>
      <c r="G12568">
        <v>34.5</v>
      </c>
      <c r="H12568">
        <v>180152</v>
      </c>
      <c r="I12568" t="s">
        <v>19541</v>
      </c>
      <c r="J12568">
        <v>345</v>
      </c>
      <c r="K12568">
        <v>1</v>
      </c>
    </row>
    <row r="12569" spans="1:11" hidden="1" x14ac:dyDescent="0.25">
      <c r="A12569" t="s">
        <v>23408</v>
      </c>
      <c r="B12569" t="s">
        <v>23409</v>
      </c>
      <c r="C12569" t="s">
        <v>4545</v>
      </c>
      <c r="D12569" t="s">
        <v>4512</v>
      </c>
      <c r="E12569">
        <v>180158</v>
      </c>
      <c r="F12569" t="s">
        <v>19541</v>
      </c>
      <c r="G12569">
        <v>138</v>
      </c>
      <c r="H12569">
        <v>180165</v>
      </c>
      <c r="I12569" t="s">
        <v>19541</v>
      </c>
      <c r="J12569">
        <v>345</v>
      </c>
      <c r="K12569">
        <v>2</v>
      </c>
    </row>
    <row r="12570" spans="1:11" hidden="1" x14ac:dyDescent="0.25">
      <c r="A12570" t="s">
        <v>23410</v>
      </c>
      <c r="B12570" t="s">
        <v>23411</v>
      </c>
      <c r="C12570" t="s">
        <v>4545</v>
      </c>
      <c r="D12570" t="s">
        <v>4512</v>
      </c>
      <c r="E12570">
        <v>131251</v>
      </c>
      <c r="F12570" t="s">
        <v>23412</v>
      </c>
      <c r="G12570">
        <v>34.5</v>
      </c>
      <c r="H12570">
        <v>131252</v>
      </c>
      <c r="I12570" t="s">
        <v>19550</v>
      </c>
      <c r="J12570">
        <v>138</v>
      </c>
      <c r="K12570">
        <v>1</v>
      </c>
    </row>
    <row r="12571" spans="1:11" hidden="1" x14ac:dyDescent="0.25">
      <c r="A12571" t="s">
        <v>23413</v>
      </c>
      <c r="B12571" t="s">
        <v>23414</v>
      </c>
      <c r="C12571" t="s">
        <v>4545</v>
      </c>
      <c r="D12571" t="s">
        <v>4512</v>
      </c>
      <c r="E12571">
        <v>130221</v>
      </c>
      <c r="F12571" t="s">
        <v>23415</v>
      </c>
      <c r="G12571">
        <v>34.5</v>
      </c>
      <c r="H12571">
        <v>130222</v>
      </c>
      <c r="I12571" t="s">
        <v>23416</v>
      </c>
      <c r="J12571">
        <v>138</v>
      </c>
      <c r="K12571">
        <v>1</v>
      </c>
    </row>
    <row r="12572" spans="1:11" hidden="1" x14ac:dyDescent="0.25">
      <c r="A12572" t="s">
        <v>23417</v>
      </c>
      <c r="B12572" t="s">
        <v>23418</v>
      </c>
      <c r="C12572" t="s">
        <v>4545</v>
      </c>
      <c r="D12572" t="s">
        <v>4512</v>
      </c>
      <c r="E12572">
        <v>142611</v>
      </c>
      <c r="F12572" t="s">
        <v>16509</v>
      </c>
      <c r="G12572">
        <v>34.5</v>
      </c>
      <c r="H12572">
        <v>142612</v>
      </c>
      <c r="I12572" t="s">
        <v>16509</v>
      </c>
      <c r="J12572">
        <v>69</v>
      </c>
      <c r="K12572">
        <v>1</v>
      </c>
    </row>
    <row r="12573" spans="1:11" hidden="1" x14ac:dyDescent="0.25">
      <c r="A12573" t="s">
        <v>23419</v>
      </c>
      <c r="B12573" t="s">
        <v>23420</v>
      </c>
      <c r="C12573" t="s">
        <v>4545</v>
      </c>
      <c r="D12573" t="s">
        <v>4512</v>
      </c>
      <c r="E12573">
        <v>46500</v>
      </c>
      <c r="F12573" t="s">
        <v>7789</v>
      </c>
      <c r="G12573">
        <v>345</v>
      </c>
      <c r="H12573">
        <v>49167</v>
      </c>
      <c r="I12573" t="s">
        <v>7789</v>
      </c>
      <c r="J12573">
        <v>1</v>
      </c>
      <c r="K12573" t="s">
        <v>11865</v>
      </c>
    </row>
    <row r="12574" spans="1:11" hidden="1" x14ac:dyDescent="0.25">
      <c r="A12574" t="s">
        <v>23419</v>
      </c>
      <c r="B12574" t="s">
        <v>23421</v>
      </c>
      <c r="C12574" t="s">
        <v>4545</v>
      </c>
      <c r="D12574" t="s">
        <v>4512</v>
      </c>
      <c r="E12574">
        <v>46510</v>
      </c>
      <c r="F12574" t="s">
        <v>7789</v>
      </c>
      <c r="G12574">
        <v>138</v>
      </c>
      <c r="H12574">
        <v>49167</v>
      </c>
      <c r="I12574" t="s">
        <v>7789</v>
      </c>
      <c r="J12574">
        <v>1</v>
      </c>
      <c r="K12574" t="s">
        <v>11865</v>
      </c>
    </row>
    <row r="12575" spans="1:11" hidden="1" x14ac:dyDescent="0.25">
      <c r="A12575" t="s">
        <v>23419</v>
      </c>
      <c r="B12575" t="s">
        <v>23422</v>
      </c>
      <c r="C12575" t="s">
        <v>4545</v>
      </c>
      <c r="D12575" t="s">
        <v>4512</v>
      </c>
      <c r="E12575">
        <v>49067</v>
      </c>
      <c r="F12575" t="s">
        <v>7789</v>
      </c>
      <c r="G12575">
        <v>23</v>
      </c>
      <c r="H12575">
        <v>49167</v>
      </c>
      <c r="I12575" t="s">
        <v>7789</v>
      </c>
      <c r="J12575">
        <v>1</v>
      </c>
      <c r="K12575" t="s">
        <v>11865</v>
      </c>
    </row>
    <row r="12576" spans="1:11" hidden="1" x14ac:dyDescent="0.25">
      <c r="A12576" t="s">
        <v>23423</v>
      </c>
      <c r="B12576" t="s">
        <v>23424</v>
      </c>
      <c r="C12576" t="s">
        <v>4545</v>
      </c>
      <c r="D12576" t="s">
        <v>4512</v>
      </c>
      <c r="E12576">
        <v>32792</v>
      </c>
      <c r="F12576" t="s">
        <v>8054</v>
      </c>
      <c r="G12576">
        <v>12.47</v>
      </c>
      <c r="H12576">
        <v>32798</v>
      </c>
      <c r="I12576" t="s">
        <v>8054</v>
      </c>
      <c r="J12576">
        <v>138</v>
      </c>
      <c r="K12576">
        <v>2</v>
      </c>
    </row>
    <row r="12577" spans="1:11" hidden="1" x14ac:dyDescent="0.25">
      <c r="A12577" t="s">
        <v>23425</v>
      </c>
      <c r="B12577" t="s">
        <v>23426</v>
      </c>
      <c r="C12577" t="s">
        <v>4545</v>
      </c>
      <c r="D12577" t="s">
        <v>4512</v>
      </c>
      <c r="E12577">
        <v>32793</v>
      </c>
      <c r="F12577" t="s">
        <v>8054</v>
      </c>
      <c r="G12577">
        <v>12.47</v>
      </c>
      <c r="H12577">
        <v>32799</v>
      </c>
      <c r="I12577" t="s">
        <v>8054</v>
      </c>
      <c r="J12577">
        <v>138</v>
      </c>
      <c r="K12577">
        <v>3</v>
      </c>
    </row>
    <row r="12578" spans="1:11" hidden="1" x14ac:dyDescent="0.25">
      <c r="A12578" t="s">
        <v>23427</v>
      </c>
      <c r="B12578" t="s">
        <v>23428</v>
      </c>
      <c r="C12578" t="s">
        <v>4545</v>
      </c>
      <c r="D12578" t="s">
        <v>4512</v>
      </c>
      <c r="E12578">
        <v>32794</v>
      </c>
      <c r="F12578" t="s">
        <v>8054</v>
      </c>
      <c r="G12578">
        <v>12.47</v>
      </c>
      <c r="H12578">
        <v>32799</v>
      </c>
      <c r="I12578" t="s">
        <v>8054</v>
      </c>
      <c r="J12578">
        <v>138</v>
      </c>
      <c r="K12578">
        <v>4</v>
      </c>
    </row>
    <row r="12579" spans="1:11" hidden="1" x14ac:dyDescent="0.25">
      <c r="A12579" t="s">
        <v>23429</v>
      </c>
      <c r="B12579" t="s">
        <v>23430</v>
      </c>
      <c r="C12579" t="s">
        <v>4545</v>
      </c>
      <c r="D12579" t="s">
        <v>4512</v>
      </c>
      <c r="E12579">
        <v>32794</v>
      </c>
      <c r="F12579" t="s">
        <v>8054</v>
      </c>
      <c r="G12579">
        <v>12.47</v>
      </c>
      <c r="H12579">
        <v>32799</v>
      </c>
      <c r="I12579" t="s">
        <v>8054</v>
      </c>
      <c r="J12579">
        <v>138</v>
      </c>
      <c r="K12579">
        <v>5</v>
      </c>
    </row>
    <row r="12580" spans="1:11" hidden="1" x14ac:dyDescent="0.25">
      <c r="A12580" t="s">
        <v>23431</v>
      </c>
      <c r="B12580" t="s">
        <v>23432</v>
      </c>
      <c r="C12580" t="s">
        <v>4545</v>
      </c>
      <c r="D12580" t="s">
        <v>4512</v>
      </c>
      <c r="E12580">
        <v>32796</v>
      </c>
      <c r="F12580" t="s">
        <v>8054</v>
      </c>
      <c r="G12580">
        <v>12.47</v>
      </c>
      <c r="H12580">
        <v>32799</v>
      </c>
      <c r="I12580" t="s">
        <v>8054</v>
      </c>
      <c r="J12580">
        <v>138</v>
      </c>
      <c r="K12580">
        <v>6</v>
      </c>
    </row>
    <row r="12581" spans="1:11" hidden="1" x14ac:dyDescent="0.25">
      <c r="A12581" t="s">
        <v>23433</v>
      </c>
      <c r="B12581" t="s">
        <v>23434</v>
      </c>
      <c r="C12581" t="s">
        <v>4545</v>
      </c>
      <c r="D12581" t="s">
        <v>4512</v>
      </c>
      <c r="E12581">
        <v>32797</v>
      </c>
      <c r="F12581" t="s">
        <v>8054</v>
      </c>
      <c r="G12581">
        <v>12.47</v>
      </c>
      <c r="H12581">
        <v>32799</v>
      </c>
      <c r="I12581" t="s">
        <v>8054</v>
      </c>
      <c r="J12581">
        <v>138</v>
      </c>
      <c r="K12581">
        <v>6</v>
      </c>
    </row>
    <row r="12582" spans="1:11" hidden="1" x14ac:dyDescent="0.25">
      <c r="A12582" t="s">
        <v>23435</v>
      </c>
      <c r="B12582" t="s">
        <v>23436</v>
      </c>
      <c r="C12582" t="s">
        <v>4545</v>
      </c>
      <c r="D12582" t="s">
        <v>4512</v>
      </c>
      <c r="E12582">
        <v>32870</v>
      </c>
      <c r="F12582" t="s">
        <v>8054</v>
      </c>
      <c r="G12582">
        <v>69</v>
      </c>
      <c r="H12582">
        <v>32882</v>
      </c>
      <c r="I12582" t="s">
        <v>8054</v>
      </c>
      <c r="J12582">
        <v>138</v>
      </c>
      <c r="K12582">
        <v>1</v>
      </c>
    </row>
    <row r="12583" spans="1:11" hidden="1" x14ac:dyDescent="0.25">
      <c r="A12583" t="s">
        <v>23437</v>
      </c>
      <c r="B12583" t="s">
        <v>23438</v>
      </c>
      <c r="C12583" t="s">
        <v>4545</v>
      </c>
      <c r="D12583" t="s">
        <v>4512</v>
      </c>
      <c r="E12583">
        <v>133641</v>
      </c>
      <c r="F12583" t="s">
        <v>14092</v>
      </c>
      <c r="G12583">
        <v>345</v>
      </c>
      <c r="H12583">
        <v>133643</v>
      </c>
      <c r="I12583" t="s">
        <v>14092</v>
      </c>
      <c r="J12583">
        <v>34.5</v>
      </c>
      <c r="K12583">
        <v>1</v>
      </c>
    </row>
    <row r="12584" spans="1:11" hidden="1" x14ac:dyDescent="0.25">
      <c r="A12584" t="s">
        <v>23437</v>
      </c>
      <c r="B12584" t="s">
        <v>23439</v>
      </c>
      <c r="C12584" t="s">
        <v>4545</v>
      </c>
      <c r="D12584" t="s">
        <v>4512</v>
      </c>
      <c r="E12584">
        <v>133641</v>
      </c>
      <c r="F12584" t="s">
        <v>14092</v>
      </c>
      <c r="G12584">
        <v>345</v>
      </c>
      <c r="H12584">
        <v>133644</v>
      </c>
      <c r="I12584" t="s">
        <v>14092</v>
      </c>
      <c r="J12584">
        <v>34.5</v>
      </c>
      <c r="K12584">
        <v>2</v>
      </c>
    </row>
    <row r="12585" spans="1:11" hidden="1" x14ac:dyDescent="0.25">
      <c r="A12585" t="s">
        <v>23437</v>
      </c>
      <c r="B12585" t="s">
        <v>23440</v>
      </c>
      <c r="C12585" t="s">
        <v>4511</v>
      </c>
      <c r="D12585" t="s">
        <v>4512</v>
      </c>
      <c r="E12585">
        <v>133642</v>
      </c>
      <c r="F12585" t="s">
        <v>14092</v>
      </c>
      <c r="G12585">
        <v>133643</v>
      </c>
      <c r="H12585" t="s">
        <v>14092</v>
      </c>
      <c r="I12585" t="s">
        <v>5051</v>
      </c>
    </row>
    <row r="12586" spans="1:11" hidden="1" x14ac:dyDescent="0.25">
      <c r="A12586" t="s">
        <v>23437</v>
      </c>
      <c r="B12586" t="s">
        <v>23441</v>
      </c>
      <c r="C12586" t="s">
        <v>4511</v>
      </c>
      <c r="D12586" t="s">
        <v>4512</v>
      </c>
      <c r="E12586">
        <v>133644</v>
      </c>
      <c r="F12586" t="s">
        <v>14092</v>
      </c>
      <c r="G12586">
        <v>133645</v>
      </c>
      <c r="H12586" t="s">
        <v>14092</v>
      </c>
      <c r="I12586" t="s">
        <v>5051</v>
      </c>
    </row>
    <row r="12587" spans="1:11" hidden="1" x14ac:dyDescent="0.25">
      <c r="A12587" t="s">
        <v>23442</v>
      </c>
      <c r="B12587" t="s">
        <v>23443</v>
      </c>
      <c r="C12587" t="s">
        <v>4545</v>
      </c>
      <c r="D12587" t="s">
        <v>4512</v>
      </c>
      <c r="E12587">
        <v>32791</v>
      </c>
      <c r="F12587" t="s">
        <v>8054</v>
      </c>
      <c r="G12587">
        <v>12.47</v>
      </c>
      <c r="H12587">
        <v>32798</v>
      </c>
      <c r="I12587" t="s">
        <v>8054</v>
      </c>
      <c r="J12587">
        <v>138</v>
      </c>
      <c r="K12587">
        <v>1</v>
      </c>
    </row>
    <row r="12588" spans="1:11" hidden="1" x14ac:dyDescent="0.25">
      <c r="A12588" t="s">
        <v>23444</v>
      </c>
      <c r="B12588" t="s">
        <v>23445</v>
      </c>
      <c r="C12588" t="s">
        <v>4545</v>
      </c>
      <c r="D12588" t="s">
        <v>4512</v>
      </c>
      <c r="E12588">
        <v>46500</v>
      </c>
      <c r="F12588" t="s">
        <v>7789</v>
      </c>
      <c r="G12588">
        <v>345</v>
      </c>
      <c r="H12588">
        <v>49176</v>
      </c>
      <c r="I12588" t="s">
        <v>7789</v>
      </c>
      <c r="J12588">
        <v>1</v>
      </c>
      <c r="K12588" t="s">
        <v>11860</v>
      </c>
    </row>
    <row r="12589" spans="1:11" hidden="1" x14ac:dyDescent="0.25">
      <c r="A12589" t="s">
        <v>23444</v>
      </c>
      <c r="B12589" t="s">
        <v>23446</v>
      </c>
      <c r="C12589" t="s">
        <v>4545</v>
      </c>
      <c r="D12589" t="s">
        <v>4512</v>
      </c>
      <c r="E12589">
        <v>46510</v>
      </c>
      <c r="F12589" t="s">
        <v>7789</v>
      </c>
      <c r="G12589">
        <v>138</v>
      </c>
      <c r="H12589">
        <v>49176</v>
      </c>
      <c r="I12589" t="s">
        <v>7789</v>
      </c>
      <c r="J12589">
        <v>1</v>
      </c>
      <c r="K12589" t="s">
        <v>11860</v>
      </c>
    </row>
    <row r="12590" spans="1:11" hidden="1" x14ac:dyDescent="0.25">
      <c r="A12590" t="s">
        <v>23444</v>
      </c>
      <c r="B12590" t="s">
        <v>9154</v>
      </c>
      <c r="C12590" t="s">
        <v>4511</v>
      </c>
      <c r="D12590" t="s">
        <v>4512</v>
      </c>
      <c r="E12590">
        <v>46510</v>
      </c>
      <c r="F12590" t="s">
        <v>7789</v>
      </c>
      <c r="G12590">
        <v>46520</v>
      </c>
      <c r="H12590" t="s">
        <v>7789</v>
      </c>
      <c r="I12590">
        <v>81</v>
      </c>
    </row>
    <row r="12591" spans="1:11" hidden="1" x14ac:dyDescent="0.25">
      <c r="A12591" t="s">
        <v>23444</v>
      </c>
      <c r="B12591" t="s">
        <v>23447</v>
      </c>
      <c r="C12591" t="s">
        <v>4545</v>
      </c>
      <c r="D12591" t="s">
        <v>4512</v>
      </c>
      <c r="E12591">
        <v>49076</v>
      </c>
      <c r="F12591" t="s">
        <v>7789</v>
      </c>
      <c r="G12591">
        <v>23</v>
      </c>
      <c r="H12591">
        <v>49176</v>
      </c>
      <c r="I12591" t="s">
        <v>7789</v>
      </c>
      <c r="J12591">
        <v>1</v>
      </c>
      <c r="K12591" t="s">
        <v>11860</v>
      </c>
    </row>
    <row r="12592" spans="1:11" hidden="1" x14ac:dyDescent="0.25">
      <c r="A12592" t="s">
        <v>23448</v>
      </c>
      <c r="B12592" t="s">
        <v>23449</v>
      </c>
      <c r="C12592" t="s">
        <v>4545</v>
      </c>
      <c r="D12592" t="s">
        <v>4512</v>
      </c>
      <c r="E12592">
        <v>47430</v>
      </c>
      <c r="F12592" t="s">
        <v>19611</v>
      </c>
      <c r="G12592">
        <v>138</v>
      </c>
      <c r="H12592">
        <v>111011</v>
      </c>
      <c r="I12592" t="s">
        <v>23450</v>
      </c>
      <c r="J12592">
        <v>13.8</v>
      </c>
      <c r="K12592">
        <v>2</v>
      </c>
    </row>
    <row r="12593" spans="1:11" hidden="1" x14ac:dyDescent="0.25">
      <c r="A12593" t="s">
        <v>23451</v>
      </c>
      <c r="B12593" t="s">
        <v>23452</v>
      </c>
      <c r="C12593" t="s">
        <v>4545</v>
      </c>
      <c r="D12593" t="s">
        <v>4512</v>
      </c>
      <c r="E12593">
        <v>47430</v>
      </c>
      <c r="F12593" t="s">
        <v>19611</v>
      </c>
      <c r="G12593">
        <v>138</v>
      </c>
      <c r="H12593">
        <v>111011</v>
      </c>
      <c r="I12593" t="s">
        <v>23450</v>
      </c>
      <c r="J12593">
        <v>13.8</v>
      </c>
      <c r="K12593">
        <v>1</v>
      </c>
    </row>
    <row r="12594" spans="1:11" hidden="1" x14ac:dyDescent="0.25">
      <c r="A12594" t="s">
        <v>23453</v>
      </c>
      <c r="B12594" t="s">
        <v>23454</v>
      </c>
      <c r="C12594" t="s">
        <v>4545</v>
      </c>
      <c r="D12594" t="s">
        <v>4512</v>
      </c>
      <c r="E12594">
        <v>11701</v>
      </c>
      <c r="F12594" t="s">
        <v>23455</v>
      </c>
      <c r="G12594">
        <v>13.2</v>
      </c>
      <c r="H12594">
        <v>24013</v>
      </c>
      <c r="I12594" t="s">
        <v>23456</v>
      </c>
      <c r="J12594">
        <v>1</v>
      </c>
      <c r="K12594">
        <v>1</v>
      </c>
    </row>
    <row r="12595" spans="1:11" hidden="1" x14ac:dyDescent="0.25">
      <c r="A12595" t="s">
        <v>23453</v>
      </c>
      <c r="B12595" t="s">
        <v>23457</v>
      </c>
      <c r="C12595" t="s">
        <v>4545</v>
      </c>
      <c r="D12595" t="s">
        <v>4512</v>
      </c>
      <c r="E12595">
        <v>1700</v>
      </c>
      <c r="F12595" t="s">
        <v>9177</v>
      </c>
      <c r="G12595">
        <v>138</v>
      </c>
      <c r="H12595">
        <v>24013</v>
      </c>
      <c r="I12595" t="s">
        <v>23456</v>
      </c>
      <c r="J12595">
        <v>1</v>
      </c>
      <c r="K12595">
        <v>1</v>
      </c>
    </row>
    <row r="12596" spans="1:11" hidden="1" x14ac:dyDescent="0.25">
      <c r="A12596" t="s">
        <v>23453</v>
      </c>
      <c r="B12596" t="s">
        <v>23458</v>
      </c>
      <c r="C12596" t="s">
        <v>4545</v>
      </c>
      <c r="D12596" t="s">
        <v>4512</v>
      </c>
      <c r="E12596">
        <v>1703</v>
      </c>
      <c r="F12596" t="s">
        <v>11741</v>
      </c>
      <c r="G12596">
        <v>69</v>
      </c>
      <c r="H12596">
        <v>24013</v>
      </c>
      <c r="I12596" t="s">
        <v>23456</v>
      </c>
      <c r="J12596">
        <v>1</v>
      </c>
      <c r="K12596">
        <v>1</v>
      </c>
    </row>
    <row r="12597" spans="1:11" hidden="1" x14ac:dyDescent="0.25">
      <c r="A12597" t="s">
        <v>23459</v>
      </c>
      <c r="B12597" t="s">
        <v>23460</v>
      </c>
      <c r="C12597" t="s">
        <v>4545</v>
      </c>
      <c r="D12597" t="s">
        <v>4512</v>
      </c>
      <c r="E12597">
        <v>60501</v>
      </c>
      <c r="F12597" t="s">
        <v>9341</v>
      </c>
      <c r="G12597">
        <v>345</v>
      </c>
      <c r="H12597">
        <v>60503</v>
      </c>
      <c r="I12597" t="s">
        <v>23461</v>
      </c>
      <c r="J12597">
        <v>20</v>
      </c>
      <c r="K12597">
        <v>2</v>
      </c>
    </row>
    <row r="12598" spans="1:11" hidden="1" x14ac:dyDescent="0.25">
      <c r="A12598" t="s">
        <v>23462</v>
      </c>
      <c r="B12598" t="s">
        <v>23463</v>
      </c>
      <c r="C12598" t="s">
        <v>4545</v>
      </c>
      <c r="D12598" t="s">
        <v>4512</v>
      </c>
      <c r="E12598">
        <v>60501</v>
      </c>
      <c r="F12598" t="s">
        <v>9341</v>
      </c>
      <c r="G12598">
        <v>345</v>
      </c>
      <c r="H12598">
        <v>60502</v>
      </c>
      <c r="I12598" t="s">
        <v>23464</v>
      </c>
      <c r="J12598">
        <v>20</v>
      </c>
      <c r="K12598">
        <v>3</v>
      </c>
    </row>
    <row r="12599" spans="1:11" hidden="1" x14ac:dyDescent="0.25">
      <c r="A12599" t="s">
        <v>23465</v>
      </c>
      <c r="B12599" t="s">
        <v>23466</v>
      </c>
      <c r="C12599" t="s">
        <v>4545</v>
      </c>
      <c r="D12599" t="s">
        <v>4512</v>
      </c>
      <c r="E12599">
        <v>79618</v>
      </c>
      <c r="F12599" t="s">
        <v>12516</v>
      </c>
      <c r="G12599">
        <v>138</v>
      </c>
      <c r="H12599">
        <v>79630</v>
      </c>
      <c r="I12599" t="s">
        <v>12516</v>
      </c>
      <c r="J12599">
        <v>345</v>
      </c>
      <c r="K12599">
        <v>1</v>
      </c>
    </row>
    <row r="12600" spans="1:11" hidden="1" x14ac:dyDescent="0.25">
      <c r="A12600" t="s">
        <v>23467</v>
      </c>
      <c r="B12600" t="s">
        <v>23468</v>
      </c>
      <c r="C12600" t="s">
        <v>4545</v>
      </c>
      <c r="D12600" t="s">
        <v>4512</v>
      </c>
      <c r="E12600">
        <v>370</v>
      </c>
      <c r="F12600" t="s">
        <v>9821</v>
      </c>
      <c r="G12600">
        <v>138</v>
      </c>
      <c r="H12600">
        <v>150121</v>
      </c>
      <c r="I12600" t="s">
        <v>23469</v>
      </c>
      <c r="J12600">
        <v>13.8</v>
      </c>
      <c r="K12600">
        <v>2</v>
      </c>
    </row>
    <row r="12601" spans="1:11" hidden="1" x14ac:dyDescent="0.25">
      <c r="A12601" t="s">
        <v>23467</v>
      </c>
      <c r="B12601" t="s">
        <v>23470</v>
      </c>
      <c r="C12601" t="s">
        <v>4545</v>
      </c>
      <c r="D12601" t="s">
        <v>4512</v>
      </c>
      <c r="E12601">
        <v>370</v>
      </c>
      <c r="F12601" t="s">
        <v>9821</v>
      </c>
      <c r="G12601">
        <v>138</v>
      </c>
      <c r="H12601">
        <v>150122</v>
      </c>
      <c r="I12601" t="s">
        <v>23471</v>
      </c>
      <c r="J12601">
        <v>13.8</v>
      </c>
      <c r="K12601">
        <v>1</v>
      </c>
    </row>
    <row r="12602" spans="1:11" hidden="1" x14ac:dyDescent="0.25">
      <c r="A12602" t="s">
        <v>23472</v>
      </c>
      <c r="B12602" t="s">
        <v>23473</v>
      </c>
      <c r="C12602" t="s">
        <v>4545</v>
      </c>
      <c r="D12602" t="s">
        <v>4512</v>
      </c>
      <c r="E12602">
        <v>60501</v>
      </c>
      <c r="F12602" t="s">
        <v>9341</v>
      </c>
      <c r="G12602">
        <v>345</v>
      </c>
      <c r="H12602">
        <v>60502</v>
      </c>
      <c r="I12602" t="s">
        <v>23464</v>
      </c>
      <c r="J12602">
        <v>20</v>
      </c>
      <c r="K12602">
        <v>1</v>
      </c>
    </row>
    <row r="12603" spans="1:11" hidden="1" x14ac:dyDescent="0.25">
      <c r="A12603" t="s">
        <v>23474</v>
      </c>
      <c r="B12603" t="s">
        <v>23475</v>
      </c>
      <c r="C12603" t="s">
        <v>4545</v>
      </c>
      <c r="D12603" t="s">
        <v>4512</v>
      </c>
      <c r="E12603">
        <v>13115</v>
      </c>
      <c r="F12603" t="s">
        <v>19652</v>
      </c>
      <c r="G12603">
        <v>345</v>
      </c>
      <c r="H12603">
        <v>120101</v>
      </c>
      <c r="I12603" t="s">
        <v>23476</v>
      </c>
      <c r="J12603">
        <v>18</v>
      </c>
      <c r="K12603">
        <v>1</v>
      </c>
    </row>
    <row r="12604" spans="1:11" hidden="1" x14ac:dyDescent="0.25">
      <c r="A12604" t="s">
        <v>23477</v>
      </c>
      <c r="B12604" t="s">
        <v>23478</v>
      </c>
      <c r="C12604" t="s">
        <v>4545</v>
      </c>
      <c r="D12604" t="s">
        <v>4512</v>
      </c>
      <c r="E12604">
        <v>13115</v>
      </c>
      <c r="F12604" t="s">
        <v>19652</v>
      </c>
      <c r="G12604">
        <v>345</v>
      </c>
      <c r="H12604">
        <v>120102</v>
      </c>
      <c r="I12604" t="s">
        <v>23476</v>
      </c>
      <c r="J12604">
        <v>18</v>
      </c>
      <c r="K12604">
        <v>2</v>
      </c>
    </row>
    <row r="12605" spans="1:11" hidden="1" x14ac:dyDescent="0.25">
      <c r="A12605" t="s">
        <v>23479</v>
      </c>
      <c r="B12605" t="s">
        <v>23480</v>
      </c>
      <c r="C12605" t="s">
        <v>4545</v>
      </c>
      <c r="D12605" t="s">
        <v>4512</v>
      </c>
      <c r="E12605">
        <v>43340</v>
      </c>
      <c r="F12605" t="s">
        <v>19657</v>
      </c>
      <c r="G12605">
        <v>138</v>
      </c>
      <c r="H12605">
        <v>110261</v>
      </c>
      <c r="I12605" t="s">
        <v>23481</v>
      </c>
      <c r="J12605">
        <v>13.8</v>
      </c>
      <c r="K12605" t="s">
        <v>11969</v>
      </c>
    </row>
    <row r="12606" spans="1:11" hidden="1" x14ac:dyDescent="0.25">
      <c r="A12606" t="s">
        <v>23482</v>
      </c>
      <c r="B12606" t="s">
        <v>23483</v>
      </c>
      <c r="C12606" t="s">
        <v>4545</v>
      </c>
      <c r="D12606" t="s">
        <v>4512</v>
      </c>
      <c r="E12606">
        <v>45500</v>
      </c>
      <c r="F12606" t="s">
        <v>4891</v>
      </c>
      <c r="G12606">
        <v>345</v>
      </c>
      <c r="H12606">
        <v>49181</v>
      </c>
      <c r="I12606" t="s">
        <v>4891</v>
      </c>
      <c r="J12606">
        <v>1</v>
      </c>
      <c r="K12606" t="s">
        <v>13558</v>
      </c>
    </row>
    <row r="12607" spans="1:11" hidden="1" x14ac:dyDescent="0.25">
      <c r="A12607" t="s">
        <v>23482</v>
      </c>
      <c r="B12607" t="s">
        <v>23484</v>
      </c>
      <c r="C12607" t="s">
        <v>4545</v>
      </c>
      <c r="D12607" t="s">
        <v>4512</v>
      </c>
      <c r="E12607">
        <v>45515</v>
      </c>
      <c r="F12607" t="s">
        <v>4891</v>
      </c>
      <c r="G12607">
        <v>138</v>
      </c>
      <c r="H12607">
        <v>49181</v>
      </c>
      <c r="I12607" t="s">
        <v>4891</v>
      </c>
      <c r="J12607">
        <v>1</v>
      </c>
      <c r="K12607" t="s">
        <v>13558</v>
      </c>
    </row>
    <row r="12608" spans="1:11" hidden="1" x14ac:dyDescent="0.25">
      <c r="A12608" t="s">
        <v>23482</v>
      </c>
      <c r="B12608" t="s">
        <v>23485</v>
      </c>
      <c r="C12608" t="s">
        <v>4545</v>
      </c>
      <c r="D12608" t="s">
        <v>4512</v>
      </c>
      <c r="E12608">
        <v>49071</v>
      </c>
      <c r="F12608" t="s">
        <v>4891</v>
      </c>
      <c r="G12608">
        <v>23</v>
      </c>
      <c r="H12608">
        <v>49181</v>
      </c>
      <c r="I12608" t="s">
        <v>4891</v>
      </c>
      <c r="J12608">
        <v>1</v>
      </c>
      <c r="K12608" t="s">
        <v>13558</v>
      </c>
    </row>
    <row r="12609" spans="1:11" hidden="1" x14ac:dyDescent="0.25">
      <c r="A12609" t="s">
        <v>23486</v>
      </c>
      <c r="B12609" t="s">
        <v>23487</v>
      </c>
      <c r="C12609" t="s">
        <v>4545</v>
      </c>
      <c r="D12609" t="s">
        <v>4512</v>
      </c>
      <c r="E12609">
        <v>45515</v>
      </c>
      <c r="F12609" t="s">
        <v>4891</v>
      </c>
      <c r="G12609">
        <v>138</v>
      </c>
      <c r="H12609">
        <v>49171</v>
      </c>
      <c r="I12609" t="s">
        <v>23488</v>
      </c>
      <c r="J12609">
        <v>1</v>
      </c>
      <c r="K12609" t="s">
        <v>11969</v>
      </c>
    </row>
    <row r="12610" spans="1:11" hidden="1" x14ac:dyDescent="0.25">
      <c r="A12610" t="s">
        <v>23486</v>
      </c>
      <c r="B12610" t="s">
        <v>23489</v>
      </c>
      <c r="C12610" t="s">
        <v>4545</v>
      </c>
      <c r="D12610" t="s">
        <v>4512</v>
      </c>
      <c r="E12610">
        <v>45515</v>
      </c>
      <c r="F12610" t="s">
        <v>4891</v>
      </c>
      <c r="G12610">
        <v>138</v>
      </c>
      <c r="H12610">
        <v>49172</v>
      </c>
      <c r="I12610" t="s">
        <v>23490</v>
      </c>
      <c r="J12610">
        <v>1</v>
      </c>
      <c r="K12610" t="s">
        <v>11969</v>
      </c>
    </row>
    <row r="12611" spans="1:11" hidden="1" x14ac:dyDescent="0.25">
      <c r="A12611" t="s">
        <v>23486</v>
      </c>
      <c r="B12611" t="s">
        <v>23491</v>
      </c>
      <c r="C12611" t="s">
        <v>4545</v>
      </c>
      <c r="D12611" t="s">
        <v>4512</v>
      </c>
      <c r="E12611">
        <v>49171</v>
      </c>
      <c r="F12611" t="s">
        <v>23488</v>
      </c>
      <c r="G12611">
        <v>1</v>
      </c>
      <c r="H12611">
        <v>110047</v>
      </c>
      <c r="I12611" t="s">
        <v>23492</v>
      </c>
      <c r="J12611">
        <v>13.8</v>
      </c>
      <c r="K12611" t="s">
        <v>11969</v>
      </c>
    </row>
    <row r="12612" spans="1:11" hidden="1" x14ac:dyDescent="0.25">
      <c r="A12612" t="s">
        <v>23486</v>
      </c>
      <c r="B12612" t="s">
        <v>23493</v>
      </c>
      <c r="C12612" t="s">
        <v>4545</v>
      </c>
      <c r="D12612" t="s">
        <v>4512</v>
      </c>
      <c r="E12612">
        <v>49171</v>
      </c>
      <c r="F12612" t="s">
        <v>23488</v>
      </c>
      <c r="G12612">
        <v>1</v>
      </c>
      <c r="H12612">
        <v>110048</v>
      </c>
      <c r="I12612" t="s">
        <v>23492</v>
      </c>
      <c r="J12612">
        <v>13.8</v>
      </c>
      <c r="K12612" t="s">
        <v>11969</v>
      </c>
    </row>
    <row r="12613" spans="1:11" hidden="1" x14ac:dyDescent="0.25">
      <c r="A12613" t="s">
        <v>23486</v>
      </c>
      <c r="B12613" t="s">
        <v>23494</v>
      </c>
      <c r="C12613" t="s">
        <v>4545</v>
      </c>
      <c r="D12613" t="s">
        <v>4512</v>
      </c>
      <c r="E12613">
        <v>49172</v>
      </c>
      <c r="F12613" t="s">
        <v>23490</v>
      </c>
      <c r="G12613">
        <v>1</v>
      </c>
      <c r="H12613">
        <v>110049</v>
      </c>
      <c r="I12613" t="s">
        <v>23492</v>
      </c>
      <c r="J12613">
        <v>13.8</v>
      </c>
      <c r="K12613" t="s">
        <v>11969</v>
      </c>
    </row>
    <row r="12614" spans="1:11" hidden="1" x14ac:dyDescent="0.25">
      <c r="A12614" t="s">
        <v>23486</v>
      </c>
      <c r="B12614" t="s">
        <v>23495</v>
      </c>
      <c r="C12614" t="s">
        <v>4545</v>
      </c>
      <c r="D12614" t="s">
        <v>4512</v>
      </c>
      <c r="E12614">
        <v>49172</v>
      </c>
      <c r="F12614" t="s">
        <v>23490</v>
      </c>
      <c r="G12614">
        <v>1</v>
      </c>
      <c r="H12614">
        <v>110050</v>
      </c>
      <c r="I12614" t="s">
        <v>23492</v>
      </c>
      <c r="J12614">
        <v>13.8</v>
      </c>
      <c r="K12614" t="s">
        <v>11969</v>
      </c>
    </row>
    <row r="12615" spans="1:11" hidden="1" x14ac:dyDescent="0.25">
      <c r="A12615" t="s">
        <v>23496</v>
      </c>
      <c r="B12615" t="s">
        <v>23497</v>
      </c>
      <c r="C12615" t="s">
        <v>4545</v>
      </c>
      <c r="D12615" t="s">
        <v>4512</v>
      </c>
      <c r="E12615">
        <v>8183</v>
      </c>
      <c r="F12615" t="s">
        <v>19668</v>
      </c>
      <c r="G12615">
        <v>138</v>
      </c>
      <c r="H12615">
        <v>89450</v>
      </c>
      <c r="I12615" t="s">
        <v>19662</v>
      </c>
      <c r="J12615">
        <v>138</v>
      </c>
      <c r="K12615">
        <v>1</v>
      </c>
    </row>
    <row r="12616" spans="1:11" hidden="1" x14ac:dyDescent="0.25">
      <c r="A12616" t="s">
        <v>23498</v>
      </c>
      <c r="B12616" t="s">
        <v>23499</v>
      </c>
      <c r="C12616" t="s">
        <v>4511</v>
      </c>
      <c r="D12616" t="s">
        <v>4512</v>
      </c>
      <c r="E12616">
        <v>8400</v>
      </c>
      <c r="F12616" t="s">
        <v>11258</v>
      </c>
      <c r="G12616">
        <v>8543</v>
      </c>
      <c r="H12616" t="s">
        <v>11258</v>
      </c>
      <c r="I12616">
        <v>1</v>
      </c>
    </row>
    <row r="12617" spans="1:11" hidden="1" x14ac:dyDescent="0.25">
      <c r="A12617" t="s">
        <v>23498</v>
      </c>
      <c r="B12617" t="s">
        <v>23500</v>
      </c>
      <c r="C12617" t="s">
        <v>4545</v>
      </c>
      <c r="D12617" t="s">
        <v>4512</v>
      </c>
      <c r="E12617">
        <v>8403</v>
      </c>
      <c r="F12617" t="s">
        <v>19675</v>
      </c>
      <c r="G12617">
        <v>138</v>
      </c>
      <c r="H12617">
        <v>8543</v>
      </c>
      <c r="I12617" t="s">
        <v>11258</v>
      </c>
      <c r="J12617">
        <v>69</v>
      </c>
      <c r="K12617">
        <v>1</v>
      </c>
    </row>
    <row r="12618" spans="1:11" hidden="1" x14ac:dyDescent="0.25">
      <c r="A12618" t="s">
        <v>23501</v>
      </c>
      <c r="B12618" t="s">
        <v>23502</v>
      </c>
      <c r="C12618" t="s">
        <v>4545</v>
      </c>
      <c r="D12618" t="s">
        <v>4512</v>
      </c>
      <c r="E12618">
        <v>45500</v>
      </c>
      <c r="F12618" t="s">
        <v>4891</v>
      </c>
      <c r="G12618">
        <v>345</v>
      </c>
      <c r="H12618">
        <v>49149</v>
      </c>
      <c r="I12618" t="s">
        <v>23503</v>
      </c>
      <c r="J12618">
        <v>1</v>
      </c>
      <c r="K12618" t="s">
        <v>11969</v>
      </c>
    </row>
    <row r="12619" spans="1:11" hidden="1" x14ac:dyDescent="0.25">
      <c r="A12619" t="s">
        <v>23501</v>
      </c>
      <c r="B12619" t="s">
        <v>23504</v>
      </c>
      <c r="C12619" t="s">
        <v>4545</v>
      </c>
      <c r="D12619" t="s">
        <v>4512</v>
      </c>
      <c r="E12619">
        <v>45500</v>
      </c>
      <c r="F12619" t="s">
        <v>4891</v>
      </c>
      <c r="G12619">
        <v>345</v>
      </c>
      <c r="H12619">
        <v>49173</v>
      </c>
      <c r="I12619" t="s">
        <v>23505</v>
      </c>
      <c r="J12619">
        <v>1</v>
      </c>
      <c r="K12619" t="s">
        <v>11969</v>
      </c>
    </row>
    <row r="12620" spans="1:11" hidden="1" x14ac:dyDescent="0.25">
      <c r="A12620" t="s">
        <v>23501</v>
      </c>
      <c r="B12620" t="s">
        <v>23506</v>
      </c>
      <c r="C12620" t="s">
        <v>4545</v>
      </c>
      <c r="D12620" t="s">
        <v>4512</v>
      </c>
      <c r="E12620">
        <v>45500</v>
      </c>
      <c r="F12620" t="s">
        <v>4891</v>
      </c>
      <c r="G12620">
        <v>345</v>
      </c>
      <c r="H12620">
        <v>49174</v>
      </c>
      <c r="I12620" t="s">
        <v>23507</v>
      </c>
      <c r="J12620">
        <v>1</v>
      </c>
      <c r="K12620" t="s">
        <v>11969</v>
      </c>
    </row>
    <row r="12621" spans="1:11" hidden="1" x14ac:dyDescent="0.25">
      <c r="A12621" t="s">
        <v>23501</v>
      </c>
      <c r="B12621" t="s">
        <v>23508</v>
      </c>
      <c r="C12621" t="s">
        <v>4545</v>
      </c>
      <c r="D12621" t="s">
        <v>4512</v>
      </c>
      <c r="E12621">
        <v>49149</v>
      </c>
      <c r="F12621" t="s">
        <v>23503</v>
      </c>
      <c r="G12621">
        <v>1</v>
      </c>
      <c r="H12621">
        <v>110052</v>
      </c>
      <c r="I12621" t="s">
        <v>23492</v>
      </c>
      <c r="J12621">
        <v>13.8</v>
      </c>
      <c r="K12621" t="s">
        <v>11969</v>
      </c>
    </row>
    <row r="12622" spans="1:11" hidden="1" x14ac:dyDescent="0.25">
      <c r="A12622" t="s">
        <v>23501</v>
      </c>
      <c r="B12622" t="s">
        <v>23509</v>
      </c>
      <c r="C12622" t="s">
        <v>4545</v>
      </c>
      <c r="D12622" t="s">
        <v>4512</v>
      </c>
      <c r="E12622">
        <v>49149</v>
      </c>
      <c r="F12622" t="s">
        <v>23503</v>
      </c>
      <c r="G12622">
        <v>1</v>
      </c>
      <c r="H12622">
        <v>110053</v>
      </c>
      <c r="I12622" t="s">
        <v>23492</v>
      </c>
      <c r="J12622">
        <v>13.8</v>
      </c>
      <c r="K12622" t="s">
        <v>11969</v>
      </c>
    </row>
    <row r="12623" spans="1:11" hidden="1" x14ac:dyDescent="0.25">
      <c r="A12623" t="s">
        <v>23501</v>
      </c>
      <c r="B12623" t="s">
        <v>23510</v>
      </c>
      <c r="C12623" t="s">
        <v>4545</v>
      </c>
      <c r="D12623" t="s">
        <v>4512</v>
      </c>
      <c r="E12623">
        <v>49173</v>
      </c>
      <c r="F12623" t="s">
        <v>23505</v>
      </c>
      <c r="G12623">
        <v>1</v>
      </c>
      <c r="H12623">
        <v>110056</v>
      </c>
      <c r="I12623" t="s">
        <v>23492</v>
      </c>
      <c r="J12623">
        <v>13.8</v>
      </c>
      <c r="K12623" t="s">
        <v>11969</v>
      </c>
    </row>
    <row r="12624" spans="1:11" hidden="1" x14ac:dyDescent="0.25">
      <c r="A12624" t="s">
        <v>23501</v>
      </c>
      <c r="B12624" t="s">
        <v>23511</v>
      </c>
      <c r="C12624" t="s">
        <v>4545</v>
      </c>
      <c r="D12624" t="s">
        <v>4512</v>
      </c>
      <c r="E12624">
        <v>49173</v>
      </c>
      <c r="F12624" t="s">
        <v>23505</v>
      </c>
      <c r="G12624">
        <v>1</v>
      </c>
      <c r="H12624">
        <v>110057</v>
      </c>
      <c r="I12624" t="s">
        <v>23492</v>
      </c>
      <c r="J12624">
        <v>13.8</v>
      </c>
      <c r="K12624" t="s">
        <v>11969</v>
      </c>
    </row>
    <row r="12625" spans="1:11" hidden="1" x14ac:dyDescent="0.25">
      <c r="A12625" t="s">
        <v>23501</v>
      </c>
      <c r="B12625" t="s">
        <v>23512</v>
      </c>
      <c r="C12625" t="s">
        <v>4545</v>
      </c>
      <c r="D12625" t="s">
        <v>4512</v>
      </c>
      <c r="E12625">
        <v>49174</v>
      </c>
      <c r="F12625" t="s">
        <v>23507</v>
      </c>
      <c r="G12625">
        <v>1</v>
      </c>
      <c r="H12625">
        <v>110054</v>
      </c>
      <c r="I12625" t="s">
        <v>23492</v>
      </c>
      <c r="J12625">
        <v>13.8</v>
      </c>
      <c r="K12625" t="s">
        <v>11969</v>
      </c>
    </row>
    <row r="12626" spans="1:11" hidden="1" x14ac:dyDescent="0.25">
      <c r="A12626" t="s">
        <v>23501</v>
      </c>
      <c r="B12626" t="s">
        <v>23513</v>
      </c>
      <c r="C12626" t="s">
        <v>4545</v>
      </c>
      <c r="D12626" t="s">
        <v>4512</v>
      </c>
      <c r="E12626">
        <v>49174</v>
      </c>
      <c r="F12626" t="s">
        <v>23507</v>
      </c>
      <c r="G12626">
        <v>1</v>
      </c>
      <c r="H12626">
        <v>110055</v>
      </c>
      <c r="I12626" t="s">
        <v>23492</v>
      </c>
      <c r="J12626">
        <v>13.8</v>
      </c>
      <c r="K12626" t="s">
        <v>11969</v>
      </c>
    </row>
    <row r="12627" spans="1:11" hidden="1" x14ac:dyDescent="0.25">
      <c r="A12627" t="s">
        <v>23514</v>
      </c>
      <c r="B12627" t="s">
        <v>23515</v>
      </c>
      <c r="C12627" t="s">
        <v>4545</v>
      </c>
      <c r="D12627" t="s">
        <v>4512</v>
      </c>
      <c r="E12627">
        <v>45500</v>
      </c>
      <c r="F12627" t="s">
        <v>4891</v>
      </c>
      <c r="G12627">
        <v>345</v>
      </c>
      <c r="H12627">
        <v>49179</v>
      </c>
      <c r="I12627" t="s">
        <v>4891</v>
      </c>
      <c r="J12627">
        <v>1</v>
      </c>
      <c r="K12627" t="s">
        <v>11860</v>
      </c>
    </row>
    <row r="12628" spans="1:11" hidden="1" x14ac:dyDescent="0.25">
      <c r="A12628" t="s">
        <v>23514</v>
      </c>
      <c r="B12628" t="s">
        <v>23516</v>
      </c>
      <c r="C12628" t="s">
        <v>4545</v>
      </c>
      <c r="D12628" t="s">
        <v>4512</v>
      </c>
      <c r="E12628">
        <v>45510</v>
      </c>
      <c r="F12628" t="s">
        <v>4891</v>
      </c>
      <c r="G12628">
        <v>138</v>
      </c>
      <c r="H12628">
        <v>49179</v>
      </c>
      <c r="I12628" t="s">
        <v>4891</v>
      </c>
      <c r="J12628">
        <v>1</v>
      </c>
      <c r="K12628" t="s">
        <v>11860</v>
      </c>
    </row>
    <row r="12629" spans="1:11" hidden="1" x14ac:dyDescent="0.25">
      <c r="A12629" t="s">
        <v>23514</v>
      </c>
      <c r="B12629" t="s">
        <v>23517</v>
      </c>
      <c r="C12629" t="s">
        <v>4545</v>
      </c>
      <c r="D12629" t="s">
        <v>4512</v>
      </c>
      <c r="E12629">
        <v>49039</v>
      </c>
      <c r="F12629" t="s">
        <v>4891</v>
      </c>
      <c r="G12629">
        <v>23</v>
      </c>
      <c r="H12629">
        <v>49179</v>
      </c>
      <c r="I12629" t="s">
        <v>4891</v>
      </c>
      <c r="J12629">
        <v>1</v>
      </c>
      <c r="K12629" t="s">
        <v>11860</v>
      </c>
    </row>
    <row r="12630" spans="1:11" hidden="1" x14ac:dyDescent="0.25">
      <c r="A12630" t="s">
        <v>23518</v>
      </c>
      <c r="B12630" t="s">
        <v>23519</v>
      </c>
      <c r="C12630" t="s">
        <v>4545</v>
      </c>
      <c r="D12630" t="s">
        <v>4512</v>
      </c>
      <c r="E12630">
        <v>45515</v>
      </c>
      <c r="F12630" t="s">
        <v>4891</v>
      </c>
      <c r="G12630">
        <v>138</v>
      </c>
      <c r="H12630">
        <v>49139</v>
      </c>
      <c r="I12630" t="s">
        <v>23520</v>
      </c>
      <c r="J12630">
        <v>1</v>
      </c>
      <c r="K12630" t="s">
        <v>11969</v>
      </c>
    </row>
    <row r="12631" spans="1:11" hidden="1" x14ac:dyDescent="0.25">
      <c r="A12631" t="s">
        <v>23518</v>
      </c>
      <c r="B12631" t="s">
        <v>23521</v>
      </c>
      <c r="C12631" t="s">
        <v>4545</v>
      </c>
      <c r="D12631" t="s">
        <v>4512</v>
      </c>
      <c r="E12631">
        <v>45515</v>
      </c>
      <c r="F12631" t="s">
        <v>4891</v>
      </c>
      <c r="G12631">
        <v>138</v>
      </c>
      <c r="H12631">
        <v>49151</v>
      </c>
      <c r="I12631" t="s">
        <v>23522</v>
      </c>
      <c r="J12631">
        <v>1</v>
      </c>
      <c r="K12631" t="s">
        <v>11969</v>
      </c>
    </row>
    <row r="12632" spans="1:11" hidden="1" x14ac:dyDescent="0.25">
      <c r="A12632" t="s">
        <v>23518</v>
      </c>
      <c r="B12632" t="s">
        <v>23523</v>
      </c>
      <c r="C12632" t="s">
        <v>4545</v>
      </c>
      <c r="D12632" t="s">
        <v>4512</v>
      </c>
      <c r="E12632">
        <v>49139</v>
      </c>
      <c r="F12632" t="s">
        <v>23520</v>
      </c>
      <c r="G12632">
        <v>1</v>
      </c>
      <c r="H12632">
        <v>110044</v>
      </c>
      <c r="I12632" t="s">
        <v>23492</v>
      </c>
      <c r="J12632">
        <v>13.8</v>
      </c>
      <c r="K12632" t="s">
        <v>11969</v>
      </c>
    </row>
    <row r="12633" spans="1:11" hidden="1" x14ac:dyDescent="0.25">
      <c r="A12633" t="s">
        <v>23518</v>
      </c>
      <c r="B12633" t="s">
        <v>23524</v>
      </c>
      <c r="C12633" t="s">
        <v>4545</v>
      </c>
      <c r="D12633" t="s">
        <v>4512</v>
      </c>
      <c r="E12633">
        <v>49139</v>
      </c>
      <c r="F12633" t="s">
        <v>23520</v>
      </c>
      <c r="G12633">
        <v>1</v>
      </c>
      <c r="H12633">
        <v>110045</v>
      </c>
      <c r="I12633" t="s">
        <v>23492</v>
      </c>
      <c r="J12633">
        <v>13.8</v>
      </c>
      <c r="K12633" t="s">
        <v>11969</v>
      </c>
    </row>
    <row r="12634" spans="1:11" hidden="1" x14ac:dyDescent="0.25">
      <c r="A12634" t="s">
        <v>23518</v>
      </c>
      <c r="B12634" t="s">
        <v>23525</v>
      </c>
      <c r="C12634" t="s">
        <v>4545</v>
      </c>
      <c r="D12634" t="s">
        <v>4512</v>
      </c>
      <c r="E12634">
        <v>49151</v>
      </c>
      <c r="F12634" t="s">
        <v>23522</v>
      </c>
      <c r="G12634">
        <v>1</v>
      </c>
      <c r="H12634">
        <v>110042</v>
      </c>
      <c r="I12634" t="s">
        <v>23492</v>
      </c>
      <c r="J12634">
        <v>13.8</v>
      </c>
      <c r="K12634" t="s">
        <v>11969</v>
      </c>
    </row>
    <row r="12635" spans="1:11" hidden="1" x14ac:dyDescent="0.25">
      <c r="A12635" t="s">
        <v>23518</v>
      </c>
      <c r="B12635" t="s">
        <v>23526</v>
      </c>
      <c r="C12635" t="s">
        <v>4545</v>
      </c>
      <c r="D12635" t="s">
        <v>4512</v>
      </c>
      <c r="E12635">
        <v>49151</v>
      </c>
      <c r="F12635" t="s">
        <v>23522</v>
      </c>
      <c r="G12635">
        <v>1</v>
      </c>
      <c r="H12635">
        <v>110043</v>
      </c>
      <c r="I12635" t="s">
        <v>23492</v>
      </c>
      <c r="J12635">
        <v>13.8</v>
      </c>
      <c r="K12635" t="s">
        <v>11969</v>
      </c>
    </row>
    <row r="12636" spans="1:11" hidden="1" x14ac:dyDescent="0.25">
      <c r="A12636" t="s">
        <v>23527</v>
      </c>
      <c r="B12636" t="s">
        <v>23528</v>
      </c>
      <c r="C12636" t="s">
        <v>4545</v>
      </c>
      <c r="D12636" t="s">
        <v>4512</v>
      </c>
      <c r="E12636">
        <v>45510</v>
      </c>
      <c r="F12636" t="s">
        <v>4891</v>
      </c>
      <c r="G12636">
        <v>138</v>
      </c>
      <c r="H12636">
        <v>49180</v>
      </c>
      <c r="I12636" t="s">
        <v>4891</v>
      </c>
      <c r="J12636">
        <v>1</v>
      </c>
      <c r="K12636" t="s">
        <v>11865</v>
      </c>
    </row>
    <row r="12637" spans="1:11" hidden="1" x14ac:dyDescent="0.25">
      <c r="A12637" t="s">
        <v>23527</v>
      </c>
      <c r="B12637" t="s">
        <v>23529</v>
      </c>
      <c r="C12637" t="s">
        <v>4545</v>
      </c>
      <c r="D12637" t="s">
        <v>4512</v>
      </c>
      <c r="E12637">
        <v>45530</v>
      </c>
      <c r="F12637" t="s">
        <v>4891</v>
      </c>
      <c r="G12637">
        <v>69</v>
      </c>
      <c r="H12637">
        <v>49180</v>
      </c>
      <c r="I12637" t="s">
        <v>4891</v>
      </c>
      <c r="J12637">
        <v>1</v>
      </c>
      <c r="K12637" t="s">
        <v>11865</v>
      </c>
    </row>
    <row r="12638" spans="1:11" hidden="1" x14ac:dyDescent="0.25">
      <c r="A12638" t="s">
        <v>23527</v>
      </c>
      <c r="B12638" t="s">
        <v>23530</v>
      </c>
      <c r="C12638" t="s">
        <v>4545</v>
      </c>
      <c r="D12638" t="s">
        <v>4512</v>
      </c>
      <c r="E12638">
        <v>49180</v>
      </c>
      <c r="F12638" t="s">
        <v>4891</v>
      </c>
      <c r="G12638">
        <v>1</v>
      </c>
      <c r="H12638">
        <v>110041</v>
      </c>
      <c r="I12638" t="s">
        <v>23492</v>
      </c>
      <c r="J12638">
        <v>13.2</v>
      </c>
      <c r="K12638" t="s">
        <v>11865</v>
      </c>
    </row>
    <row r="12639" spans="1:11" hidden="1" x14ac:dyDescent="0.25">
      <c r="A12639" t="s">
        <v>23531</v>
      </c>
      <c r="B12639" t="s">
        <v>23532</v>
      </c>
      <c r="C12639" t="s">
        <v>4545</v>
      </c>
      <c r="D12639" t="s">
        <v>4512</v>
      </c>
      <c r="E12639">
        <v>13420</v>
      </c>
      <c r="F12639" t="s">
        <v>23533</v>
      </c>
      <c r="G12639">
        <v>13.8</v>
      </c>
      <c r="H12639">
        <v>24038</v>
      </c>
      <c r="I12639" t="s">
        <v>23534</v>
      </c>
      <c r="J12639">
        <v>1</v>
      </c>
      <c r="K12639">
        <v>1</v>
      </c>
    </row>
    <row r="12640" spans="1:11" hidden="1" x14ac:dyDescent="0.25">
      <c r="A12640" t="s">
        <v>23531</v>
      </c>
      <c r="B12640" t="s">
        <v>23535</v>
      </c>
      <c r="C12640" t="s">
        <v>4545</v>
      </c>
      <c r="D12640" t="s">
        <v>4512</v>
      </c>
      <c r="E12640">
        <v>3412</v>
      </c>
      <c r="F12640" t="s">
        <v>9838</v>
      </c>
      <c r="G12640">
        <v>345</v>
      </c>
      <c r="H12640">
        <v>24038</v>
      </c>
      <c r="I12640" t="s">
        <v>23534</v>
      </c>
      <c r="J12640">
        <v>1</v>
      </c>
      <c r="K12640">
        <v>1</v>
      </c>
    </row>
    <row r="12641" spans="1:11" hidden="1" x14ac:dyDescent="0.25">
      <c r="A12641" t="s">
        <v>23531</v>
      </c>
      <c r="B12641" t="s">
        <v>23536</v>
      </c>
      <c r="C12641" t="s">
        <v>4545</v>
      </c>
      <c r="D12641" t="s">
        <v>4512</v>
      </c>
      <c r="E12641">
        <v>3420</v>
      </c>
      <c r="F12641" t="s">
        <v>9838</v>
      </c>
      <c r="G12641">
        <v>138</v>
      </c>
      <c r="H12641">
        <v>24038</v>
      </c>
      <c r="I12641" t="s">
        <v>23534</v>
      </c>
      <c r="J12641">
        <v>1</v>
      </c>
      <c r="K12641">
        <v>1</v>
      </c>
    </row>
    <row r="12642" spans="1:11" hidden="1" x14ac:dyDescent="0.25">
      <c r="A12642" t="s">
        <v>23537</v>
      </c>
      <c r="B12642" t="s">
        <v>23538</v>
      </c>
      <c r="C12642" t="s">
        <v>4545</v>
      </c>
      <c r="D12642" t="s">
        <v>4512</v>
      </c>
      <c r="E12642">
        <v>13414</v>
      </c>
      <c r="F12642" t="s">
        <v>23539</v>
      </c>
      <c r="G12642">
        <v>13.8</v>
      </c>
      <c r="H12642">
        <v>24110</v>
      </c>
      <c r="I12642" t="s">
        <v>23540</v>
      </c>
      <c r="J12642">
        <v>1</v>
      </c>
      <c r="K12642">
        <v>1</v>
      </c>
    </row>
    <row r="12643" spans="1:11" hidden="1" x14ac:dyDescent="0.25">
      <c r="A12643" t="s">
        <v>23537</v>
      </c>
      <c r="B12643" t="s">
        <v>23541</v>
      </c>
      <c r="C12643" t="s">
        <v>4545</v>
      </c>
      <c r="D12643" t="s">
        <v>4512</v>
      </c>
      <c r="E12643">
        <v>13415</v>
      </c>
      <c r="F12643" t="s">
        <v>23539</v>
      </c>
      <c r="G12643">
        <v>138</v>
      </c>
      <c r="H12643">
        <v>24110</v>
      </c>
      <c r="I12643" t="s">
        <v>23540</v>
      </c>
      <c r="J12643">
        <v>1</v>
      </c>
      <c r="K12643">
        <v>1</v>
      </c>
    </row>
    <row r="12644" spans="1:11" hidden="1" x14ac:dyDescent="0.25">
      <c r="A12644" t="s">
        <v>23537</v>
      </c>
      <c r="B12644" t="s">
        <v>23542</v>
      </c>
      <c r="C12644" t="s">
        <v>4545</v>
      </c>
      <c r="D12644" t="s">
        <v>4512</v>
      </c>
      <c r="E12644">
        <v>3414</v>
      </c>
      <c r="F12644" t="s">
        <v>4921</v>
      </c>
      <c r="G12644">
        <v>345</v>
      </c>
      <c r="H12644">
        <v>24110</v>
      </c>
      <c r="I12644" t="s">
        <v>23540</v>
      </c>
      <c r="J12644">
        <v>1</v>
      </c>
      <c r="K12644">
        <v>1</v>
      </c>
    </row>
    <row r="12645" spans="1:11" hidden="1" x14ac:dyDescent="0.25">
      <c r="A12645" t="s">
        <v>23543</v>
      </c>
      <c r="B12645" t="s">
        <v>23544</v>
      </c>
      <c r="C12645" t="s">
        <v>4545</v>
      </c>
      <c r="D12645" t="s">
        <v>4512</v>
      </c>
      <c r="E12645">
        <v>3415</v>
      </c>
      <c r="F12645" t="s">
        <v>4921</v>
      </c>
      <c r="G12645">
        <v>138</v>
      </c>
      <c r="H12645">
        <v>3643</v>
      </c>
      <c r="I12645" t="s">
        <v>4921</v>
      </c>
      <c r="J12645">
        <v>69</v>
      </c>
      <c r="K12645">
        <v>1</v>
      </c>
    </row>
    <row r="12646" spans="1:11" hidden="1" x14ac:dyDescent="0.25">
      <c r="A12646" t="s">
        <v>23545</v>
      </c>
      <c r="B12646" t="s">
        <v>23546</v>
      </c>
      <c r="C12646" t="s">
        <v>4545</v>
      </c>
      <c r="D12646" t="s">
        <v>4512</v>
      </c>
      <c r="E12646">
        <v>38420</v>
      </c>
      <c r="F12646" t="s">
        <v>11267</v>
      </c>
      <c r="G12646">
        <v>69</v>
      </c>
      <c r="H12646">
        <v>38430</v>
      </c>
      <c r="I12646" t="s">
        <v>11267</v>
      </c>
      <c r="J12646">
        <v>138</v>
      </c>
      <c r="K12646">
        <v>1</v>
      </c>
    </row>
    <row r="12647" spans="1:11" hidden="1" x14ac:dyDescent="0.25">
      <c r="A12647" t="s">
        <v>23547</v>
      </c>
      <c r="B12647" t="s">
        <v>23548</v>
      </c>
      <c r="C12647" t="s">
        <v>4511</v>
      </c>
      <c r="D12647" t="s">
        <v>4512</v>
      </c>
      <c r="E12647">
        <v>161251</v>
      </c>
      <c r="F12647" t="s">
        <v>19804</v>
      </c>
      <c r="G12647">
        <v>161255</v>
      </c>
      <c r="H12647" t="s">
        <v>19804</v>
      </c>
      <c r="I12647" t="s">
        <v>5051</v>
      </c>
    </row>
    <row r="12648" spans="1:11" hidden="1" x14ac:dyDescent="0.25">
      <c r="A12648" t="s">
        <v>23547</v>
      </c>
      <c r="B12648" t="s">
        <v>23549</v>
      </c>
      <c r="C12648" t="s">
        <v>4545</v>
      </c>
      <c r="D12648" t="s">
        <v>4512</v>
      </c>
      <c r="E12648">
        <v>161251</v>
      </c>
      <c r="F12648" t="s">
        <v>19804</v>
      </c>
      <c r="G12648">
        <v>34.5</v>
      </c>
      <c r="H12648">
        <v>161257</v>
      </c>
      <c r="I12648" t="s">
        <v>19804</v>
      </c>
      <c r="J12648">
        <v>345</v>
      </c>
      <c r="K12648">
        <v>1</v>
      </c>
    </row>
    <row r="12649" spans="1:11" hidden="1" x14ac:dyDescent="0.25">
      <c r="A12649" t="s">
        <v>23550</v>
      </c>
      <c r="B12649" t="s">
        <v>23551</v>
      </c>
      <c r="C12649" t="s">
        <v>4511</v>
      </c>
      <c r="D12649" t="s">
        <v>4512</v>
      </c>
      <c r="E12649">
        <v>161252</v>
      </c>
      <c r="F12649" t="s">
        <v>19804</v>
      </c>
      <c r="G12649">
        <v>161254</v>
      </c>
      <c r="H12649" t="s">
        <v>19804</v>
      </c>
      <c r="I12649" t="s">
        <v>5051</v>
      </c>
    </row>
    <row r="12650" spans="1:11" hidden="1" x14ac:dyDescent="0.25">
      <c r="A12650" t="s">
        <v>23550</v>
      </c>
      <c r="B12650" t="s">
        <v>23552</v>
      </c>
      <c r="C12650" t="s">
        <v>4511</v>
      </c>
      <c r="D12650" t="s">
        <v>4512</v>
      </c>
      <c r="E12650">
        <v>161252</v>
      </c>
      <c r="F12650" t="s">
        <v>19804</v>
      </c>
      <c r="G12650">
        <v>161256</v>
      </c>
      <c r="H12650" t="s">
        <v>19804</v>
      </c>
      <c r="I12650" t="s">
        <v>5051</v>
      </c>
    </row>
    <row r="12651" spans="1:11" hidden="1" x14ac:dyDescent="0.25">
      <c r="A12651" t="s">
        <v>23550</v>
      </c>
      <c r="B12651" t="s">
        <v>23553</v>
      </c>
      <c r="C12651" t="s">
        <v>4545</v>
      </c>
      <c r="D12651" t="s">
        <v>4512</v>
      </c>
      <c r="E12651">
        <v>161252</v>
      </c>
      <c r="F12651" t="s">
        <v>19804</v>
      </c>
      <c r="G12651">
        <v>34.5</v>
      </c>
      <c r="H12651">
        <v>161257</v>
      </c>
      <c r="I12651" t="s">
        <v>19804</v>
      </c>
      <c r="J12651">
        <v>345</v>
      </c>
      <c r="K12651">
        <v>2</v>
      </c>
    </row>
    <row r="12652" spans="1:11" hidden="1" x14ac:dyDescent="0.25">
      <c r="A12652" t="s">
        <v>4020</v>
      </c>
      <c r="B12652" t="s">
        <v>23554</v>
      </c>
      <c r="C12652" t="s">
        <v>4545</v>
      </c>
      <c r="D12652" t="s">
        <v>4512</v>
      </c>
      <c r="E12652">
        <v>5715</v>
      </c>
      <c r="F12652" t="s">
        <v>12857</v>
      </c>
      <c r="G12652">
        <v>69</v>
      </c>
      <c r="H12652">
        <v>5717</v>
      </c>
      <c r="I12652" t="s">
        <v>12857</v>
      </c>
      <c r="J12652">
        <v>138</v>
      </c>
      <c r="K12652">
        <v>1</v>
      </c>
    </row>
    <row r="12653" spans="1:11" hidden="1" x14ac:dyDescent="0.25">
      <c r="A12653" t="s">
        <v>23555</v>
      </c>
      <c r="B12653" t="s">
        <v>23556</v>
      </c>
      <c r="C12653" t="s">
        <v>4545</v>
      </c>
      <c r="D12653" t="s">
        <v>4512</v>
      </c>
      <c r="E12653">
        <v>150752</v>
      </c>
      <c r="F12653" t="s">
        <v>23557</v>
      </c>
      <c r="G12653">
        <v>34.5</v>
      </c>
      <c r="H12653">
        <v>150753</v>
      </c>
      <c r="I12653" t="s">
        <v>19842</v>
      </c>
      <c r="J12653">
        <v>345</v>
      </c>
      <c r="K12653">
        <v>2</v>
      </c>
    </row>
    <row r="12654" spans="1:11" hidden="1" x14ac:dyDescent="0.25">
      <c r="A12654" t="s">
        <v>23558</v>
      </c>
      <c r="B12654" t="s">
        <v>23559</v>
      </c>
      <c r="C12654" t="s">
        <v>4511</v>
      </c>
      <c r="D12654" t="s">
        <v>4512</v>
      </c>
      <c r="E12654">
        <v>180051</v>
      </c>
      <c r="F12654" t="s">
        <v>19825</v>
      </c>
      <c r="G12654">
        <v>180058</v>
      </c>
      <c r="H12654" t="s">
        <v>19825</v>
      </c>
      <c r="I12654" t="s">
        <v>5051</v>
      </c>
    </row>
    <row r="12655" spans="1:11" hidden="1" x14ac:dyDescent="0.25">
      <c r="A12655" t="s">
        <v>23558</v>
      </c>
      <c r="B12655" t="s">
        <v>23560</v>
      </c>
      <c r="C12655" t="s">
        <v>4545</v>
      </c>
      <c r="D12655" t="s">
        <v>4512</v>
      </c>
      <c r="E12655">
        <v>180051</v>
      </c>
      <c r="F12655" t="s">
        <v>19825</v>
      </c>
      <c r="G12655">
        <v>34.5</v>
      </c>
      <c r="H12655">
        <v>180052</v>
      </c>
      <c r="I12655" t="s">
        <v>19825</v>
      </c>
      <c r="J12655">
        <v>138</v>
      </c>
      <c r="K12655">
        <v>1</v>
      </c>
    </row>
    <row r="12656" spans="1:11" hidden="1" x14ac:dyDescent="0.25">
      <c r="A12656" t="s">
        <v>23561</v>
      </c>
      <c r="B12656" t="s">
        <v>23562</v>
      </c>
      <c r="C12656" t="s">
        <v>4545</v>
      </c>
      <c r="D12656" t="s">
        <v>4512</v>
      </c>
      <c r="E12656">
        <v>180052</v>
      </c>
      <c r="F12656" t="s">
        <v>19825</v>
      </c>
      <c r="G12656">
        <v>138</v>
      </c>
      <c r="H12656">
        <v>180055</v>
      </c>
      <c r="I12656" t="s">
        <v>19825</v>
      </c>
      <c r="J12656">
        <v>34.5</v>
      </c>
      <c r="K12656">
        <v>3</v>
      </c>
    </row>
    <row r="12657" spans="1:11" hidden="1" x14ac:dyDescent="0.25">
      <c r="A12657" t="s">
        <v>23561</v>
      </c>
      <c r="B12657" t="s">
        <v>23563</v>
      </c>
      <c r="C12657" t="s">
        <v>4511</v>
      </c>
      <c r="D12657" t="s">
        <v>4512</v>
      </c>
      <c r="E12657">
        <v>180055</v>
      </c>
      <c r="F12657" t="s">
        <v>19825</v>
      </c>
      <c r="G12657">
        <v>180056</v>
      </c>
      <c r="H12657" t="s">
        <v>19825</v>
      </c>
      <c r="I12657" t="s">
        <v>5051</v>
      </c>
    </row>
    <row r="12658" spans="1:11" hidden="1" x14ac:dyDescent="0.25">
      <c r="A12658" t="s">
        <v>23564</v>
      </c>
      <c r="B12658" t="s">
        <v>23565</v>
      </c>
      <c r="C12658" t="s">
        <v>4545</v>
      </c>
      <c r="D12658" t="s">
        <v>4512</v>
      </c>
      <c r="E12658">
        <v>150751</v>
      </c>
      <c r="F12658" t="s">
        <v>23557</v>
      </c>
      <c r="G12658">
        <v>34.5</v>
      </c>
      <c r="H12658">
        <v>150753</v>
      </c>
      <c r="I12658" t="s">
        <v>19842</v>
      </c>
      <c r="J12658">
        <v>345</v>
      </c>
      <c r="K12658">
        <v>1</v>
      </c>
    </row>
    <row r="12659" spans="1:11" hidden="1" x14ac:dyDescent="0.25">
      <c r="A12659" t="s">
        <v>4126</v>
      </c>
      <c r="B12659" t="s">
        <v>23566</v>
      </c>
      <c r="C12659" t="s">
        <v>4545</v>
      </c>
      <c r="D12659" t="s">
        <v>4512</v>
      </c>
      <c r="E12659">
        <v>12722</v>
      </c>
      <c r="F12659" t="s">
        <v>23567</v>
      </c>
      <c r="G12659">
        <v>13.2</v>
      </c>
      <c r="H12659">
        <v>24111</v>
      </c>
      <c r="I12659" t="s">
        <v>23568</v>
      </c>
      <c r="J12659">
        <v>1</v>
      </c>
      <c r="K12659">
        <v>1</v>
      </c>
    </row>
    <row r="12660" spans="1:11" hidden="1" x14ac:dyDescent="0.25">
      <c r="A12660" t="s">
        <v>4126</v>
      </c>
      <c r="B12660" t="s">
        <v>23569</v>
      </c>
      <c r="C12660" t="s">
        <v>4545</v>
      </c>
      <c r="D12660" t="s">
        <v>4512</v>
      </c>
      <c r="E12660">
        <v>2721</v>
      </c>
      <c r="F12660" t="s">
        <v>9493</v>
      </c>
      <c r="G12660">
        <v>138</v>
      </c>
      <c r="H12660">
        <v>24111</v>
      </c>
      <c r="I12660" t="s">
        <v>23568</v>
      </c>
      <c r="J12660">
        <v>1</v>
      </c>
      <c r="K12660">
        <v>1</v>
      </c>
    </row>
    <row r="12661" spans="1:11" hidden="1" x14ac:dyDescent="0.25">
      <c r="A12661" t="s">
        <v>4126</v>
      </c>
      <c r="B12661" t="s">
        <v>23570</v>
      </c>
      <c r="C12661" t="s">
        <v>4545</v>
      </c>
      <c r="D12661" t="s">
        <v>4512</v>
      </c>
      <c r="E12661">
        <v>2722</v>
      </c>
      <c r="F12661" t="s">
        <v>9493</v>
      </c>
      <c r="G12661">
        <v>69</v>
      </c>
      <c r="H12661">
        <v>24111</v>
      </c>
      <c r="I12661" t="s">
        <v>23568</v>
      </c>
      <c r="J12661">
        <v>1</v>
      </c>
      <c r="K12661">
        <v>1</v>
      </c>
    </row>
    <row r="12662" spans="1:11" hidden="1" x14ac:dyDescent="0.25">
      <c r="A12662" t="s">
        <v>23571</v>
      </c>
      <c r="B12662" t="s">
        <v>23572</v>
      </c>
      <c r="C12662" t="s">
        <v>4545</v>
      </c>
      <c r="D12662" t="s">
        <v>4512</v>
      </c>
      <c r="E12662">
        <v>3147</v>
      </c>
      <c r="F12662" t="s">
        <v>19860</v>
      </c>
      <c r="G12662">
        <v>138</v>
      </c>
      <c r="H12662">
        <v>3148</v>
      </c>
      <c r="I12662" t="s">
        <v>19860</v>
      </c>
      <c r="J12662">
        <v>69</v>
      </c>
      <c r="K12662">
        <v>1</v>
      </c>
    </row>
    <row r="12663" spans="1:11" hidden="1" x14ac:dyDescent="0.25">
      <c r="A12663" t="s">
        <v>3458</v>
      </c>
      <c r="B12663" t="s">
        <v>23573</v>
      </c>
      <c r="C12663" t="s">
        <v>4545</v>
      </c>
      <c r="D12663" t="s">
        <v>4512</v>
      </c>
      <c r="E12663">
        <v>13125</v>
      </c>
      <c r="F12663" t="s">
        <v>23574</v>
      </c>
      <c r="G12663">
        <v>345</v>
      </c>
      <c r="H12663">
        <v>24112</v>
      </c>
      <c r="I12663" t="s">
        <v>23575</v>
      </c>
      <c r="J12663">
        <v>1</v>
      </c>
      <c r="K12663">
        <v>1</v>
      </c>
    </row>
    <row r="12664" spans="1:11" hidden="1" x14ac:dyDescent="0.25">
      <c r="A12664" t="s">
        <v>3458</v>
      </c>
      <c r="B12664" t="s">
        <v>23576</v>
      </c>
      <c r="C12664" t="s">
        <v>4545</v>
      </c>
      <c r="D12664" t="s">
        <v>4512</v>
      </c>
      <c r="E12664">
        <v>24112</v>
      </c>
      <c r="F12664" t="s">
        <v>23575</v>
      </c>
      <c r="G12664">
        <v>1</v>
      </c>
      <c r="H12664">
        <v>120151</v>
      </c>
      <c r="I12664" t="s">
        <v>23577</v>
      </c>
      <c r="J12664">
        <v>22</v>
      </c>
      <c r="K12664">
        <v>1</v>
      </c>
    </row>
    <row r="12665" spans="1:11" hidden="1" x14ac:dyDescent="0.25">
      <c r="A12665" t="s">
        <v>3458</v>
      </c>
      <c r="B12665" t="s">
        <v>23578</v>
      </c>
      <c r="C12665" t="s">
        <v>4545</v>
      </c>
      <c r="D12665" t="s">
        <v>4512</v>
      </c>
      <c r="E12665">
        <v>24112</v>
      </c>
      <c r="F12665" t="s">
        <v>23575</v>
      </c>
      <c r="G12665">
        <v>1</v>
      </c>
      <c r="H12665">
        <v>904190</v>
      </c>
      <c r="I12665" t="s">
        <v>23579</v>
      </c>
      <c r="J12665">
        <v>138</v>
      </c>
      <c r="K12665">
        <v>1</v>
      </c>
    </row>
    <row r="12666" spans="1:11" hidden="1" x14ac:dyDescent="0.25">
      <c r="A12666" t="s">
        <v>3458</v>
      </c>
      <c r="B12666" t="s">
        <v>23580</v>
      </c>
      <c r="C12666" t="s">
        <v>4511</v>
      </c>
      <c r="D12666" t="s">
        <v>4512</v>
      </c>
      <c r="E12666">
        <v>3127</v>
      </c>
      <c r="F12666" t="s">
        <v>6772</v>
      </c>
      <c r="G12666">
        <v>904190</v>
      </c>
      <c r="H12666" t="s">
        <v>23579</v>
      </c>
      <c r="I12666">
        <v>1</v>
      </c>
    </row>
    <row r="12667" spans="1:11" hidden="1" x14ac:dyDescent="0.25">
      <c r="A12667" t="s">
        <v>23581</v>
      </c>
      <c r="B12667" t="s">
        <v>23582</v>
      </c>
      <c r="C12667" t="s">
        <v>4545</v>
      </c>
      <c r="D12667" t="s">
        <v>4512</v>
      </c>
      <c r="E12667">
        <v>24048</v>
      </c>
      <c r="F12667" t="s">
        <v>23583</v>
      </c>
      <c r="G12667">
        <v>1</v>
      </c>
      <c r="H12667">
        <v>24140</v>
      </c>
      <c r="I12667" t="s">
        <v>23584</v>
      </c>
      <c r="J12667">
        <v>13.8</v>
      </c>
      <c r="K12667">
        <v>3</v>
      </c>
    </row>
    <row r="12668" spans="1:11" hidden="1" x14ac:dyDescent="0.25">
      <c r="A12668" t="s">
        <v>23581</v>
      </c>
      <c r="B12668" t="s">
        <v>23585</v>
      </c>
      <c r="C12668" t="s">
        <v>4545</v>
      </c>
      <c r="D12668" t="s">
        <v>4512</v>
      </c>
      <c r="E12668">
        <v>3124</v>
      </c>
      <c r="F12668" t="s">
        <v>6927</v>
      </c>
      <c r="G12668">
        <v>345</v>
      </c>
      <c r="H12668">
        <v>24048</v>
      </c>
      <c r="I12668" t="s">
        <v>23583</v>
      </c>
      <c r="J12668">
        <v>1</v>
      </c>
      <c r="K12668">
        <v>3</v>
      </c>
    </row>
    <row r="12669" spans="1:11" hidden="1" x14ac:dyDescent="0.25">
      <c r="A12669" t="s">
        <v>23581</v>
      </c>
      <c r="B12669" t="s">
        <v>23586</v>
      </c>
      <c r="C12669" t="s">
        <v>4545</v>
      </c>
      <c r="D12669" t="s">
        <v>4512</v>
      </c>
      <c r="E12669">
        <v>3127</v>
      </c>
      <c r="F12669" t="s">
        <v>6772</v>
      </c>
      <c r="G12669">
        <v>138</v>
      </c>
      <c r="H12669">
        <v>24048</v>
      </c>
      <c r="I12669" t="s">
        <v>23583</v>
      </c>
      <c r="J12669">
        <v>1</v>
      </c>
      <c r="K12669">
        <v>3</v>
      </c>
    </row>
    <row r="12670" spans="1:11" hidden="1" x14ac:dyDescent="0.25">
      <c r="A12670" t="s">
        <v>23587</v>
      </c>
      <c r="B12670" t="s">
        <v>23588</v>
      </c>
      <c r="C12670" t="s">
        <v>4545</v>
      </c>
      <c r="D12670" t="s">
        <v>4512</v>
      </c>
      <c r="E12670">
        <v>24039</v>
      </c>
      <c r="F12670" t="s">
        <v>23584</v>
      </c>
      <c r="G12670">
        <v>22</v>
      </c>
      <c r="H12670">
        <v>24113</v>
      </c>
      <c r="I12670" t="s">
        <v>23589</v>
      </c>
      <c r="J12670">
        <v>1</v>
      </c>
      <c r="K12670">
        <v>1</v>
      </c>
    </row>
    <row r="12671" spans="1:11" hidden="1" x14ac:dyDescent="0.25">
      <c r="A12671" t="s">
        <v>23587</v>
      </c>
      <c r="B12671" t="s">
        <v>23590</v>
      </c>
      <c r="C12671" t="s">
        <v>4545</v>
      </c>
      <c r="D12671" t="s">
        <v>4512</v>
      </c>
      <c r="E12671">
        <v>3127</v>
      </c>
      <c r="F12671" t="s">
        <v>6772</v>
      </c>
      <c r="G12671">
        <v>138</v>
      </c>
      <c r="H12671">
        <v>24113</v>
      </c>
      <c r="I12671" t="s">
        <v>23589</v>
      </c>
      <c r="J12671">
        <v>1</v>
      </c>
      <c r="K12671">
        <v>1</v>
      </c>
    </row>
    <row r="12672" spans="1:11" hidden="1" x14ac:dyDescent="0.25">
      <c r="A12672" t="s">
        <v>23587</v>
      </c>
      <c r="B12672" t="s">
        <v>23591</v>
      </c>
      <c r="C12672" t="s">
        <v>4545</v>
      </c>
      <c r="D12672" t="s">
        <v>4512</v>
      </c>
      <c r="E12672">
        <v>3128</v>
      </c>
      <c r="F12672" t="s">
        <v>6772</v>
      </c>
      <c r="G12672">
        <v>69</v>
      </c>
      <c r="H12672">
        <v>24113</v>
      </c>
      <c r="I12672" t="s">
        <v>23589</v>
      </c>
      <c r="J12672">
        <v>1</v>
      </c>
      <c r="K12672">
        <v>1</v>
      </c>
    </row>
    <row r="12673" spans="1:11" hidden="1" x14ac:dyDescent="0.25">
      <c r="A12673" t="s">
        <v>23592</v>
      </c>
      <c r="B12673" t="s">
        <v>23593</v>
      </c>
      <c r="C12673" t="s">
        <v>4545</v>
      </c>
      <c r="D12673" t="s">
        <v>4512</v>
      </c>
      <c r="E12673">
        <v>221</v>
      </c>
      <c r="F12673" t="s">
        <v>18305</v>
      </c>
      <c r="G12673">
        <v>138</v>
      </c>
      <c r="H12673">
        <v>222</v>
      </c>
      <c r="I12673" t="s">
        <v>15381</v>
      </c>
      <c r="J12673">
        <v>69</v>
      </c>
      <c r="K12673">
        <v>1</v>
      </c>
    </row>
    <row r="12674" spans="1:11" hidden="1" x14ac:dyDescent="0.25">
      <c r="A12674" t="s">
        <v>23594</v>
      </c>
      <c r="B12674" t="s">
        <v>23595</v>
      </c>
      <c r="C12674" t="s">
        <v>4545</v>
      </c>
      <c r="D12674" t="s">
        <v>4512</v>
      </c>
      <c r="E12674">
        <v>79503</v>
      </c>
      <c r="F12674" t="s">
        <v>4597</v>
      </c>
      <c r="G12674">
        <v>345</v>
      </c>
      <c r="H12674">
        <v>79525</v>
      </c>
      <c r="I12674" t="s">
        <v>23596</v>
      </c>
      <c r="J12674">
        <v>1</v>
      </c>
      <c r="K12674">
        <v>2</v>
      </c>
    </row>
    <row r="12675" spans="1:11" hidden="1" x14ac:dyDescent="0.25">
      <c r="A12675" t="s">
        <v>23594</v>
      </c>
      <c r="B12675" t="s">
        <v>23597</v>
      </c>
      <c r="C12675" t="s">
        <v>4545</v>
      </c>
      <c r="D12675" t="s">
        <v>4512</v>
      </c>
      <c r="E12675">
        <v>79521</v>
      </c>
      <c r="F12675" t="s">
        <v>4597</v>
      </c>
      <c r="G12675">
        <v>17.5</v>
      </c>
      <c r="H12675">
        <v>79525</v>
      </c>
      <c r="I12675" t="s">
        <v>23596</v>
      </c>
      <c r="J12675">
        <v>1</v>
      </c>
      <c r="K12675">
        <v>2</v>
      </c>
    </row>
    <row r="12676" spans="1:11" hidden="1" x14ac:dyDescent="0.25">
      <c r="A12676" t="s">
        <v>23594</v>
      </c>
      <c r="B12676" t="s">
        <v>23598</v>
      </c>
      <c r="C12676" t="s">
        <v>4545</v>
      </c>
      <c r="D12676" t="s">
        <v>4512</v>
      </c>
      <c r="E12676">
        <v>79523</v>
      </c>
      <c r="F12676" t="s">
        <v>4597</v>
      </c>
      <c r="G12676">
        <v>12.47</v>
      </c>
      <c r="H12676">
        <v>79525</v>
      </c>
      <c r="I12676" t="s">
        <v>23596</v>
      </c>
      <c r="J12676">
        <v>1</v>
      </c>
      <c r="K12676">
        <v>2</v>
      </c>
    </row>
    <row r="12677" spans="1:11" hidden="1" x14ac:dyDescent="0.25">
      <c r="A12677" t="s">
        <v>4374</v>
      </c>
      <c r="B12677" t="s">
        <v>23599</v>
      </c>
      <c r="C12677" t="s">
        <v>4545</v>
      </c>
      <c r="D12677" t="s">
        <v>4512</v>
      </c>
      <c r="E12677">
        <v>76009</v>
      </c>
      <c r="F12677" t="s">
        <v>5487</v>
      </c>
      <c r="G12677">
        <v>345</v>
      </c>
      <c r="H12677">
        <v>77155</v>
      </c>
      <c r="I12677" t="s">
        <v>5487</v>
      </c>
      <c r="J12677">
        <v>1</v>
      </c>
      <c r="K12677">
        <v>1</v>
      </c>
    </row>
    <row r="12678" spans="1:11" hidden="1" x14ac:dyDescent="0.25">
      <c r="A12678" t="s">
        <v>4374</v>
      </c>
      <c r="B12678" t="s">
        <v>23600</v>
      </c>
      <c r="C12678" t="s">
        <v>4545</v>
      </c>
      <c r="D12678" t="s">
        <v>4512</v>
      </c>
      <c r="E12678">
        <v>76011</v>
      </c>
      <c r="F12678" t="s">
        <v>5487</v>
      </c>
      <c r="G12678">
        <v>138</v>
      </c>
      <c r="H12678">
        <v>77155</v>
      </c>
      <c r="I12678" t="s">
        <v>5487</v>
      </c>
      <c r="J12678">
        <v>1</v>
      </c>
      <c r="K12678">
        <v>1</v>
      </c>
    </row>
    <row r="12679" spans="1:11" hidden="1" x14ac:dyDescent="0.25">
      <c r="A12679" t="s">
        <v>4374</v>
      </c>
      <c r="B12679" t="s">
        <v>23601</v>
      </c>
      <c r="C12679" t="s">
        <v>4545</v>
      </c>
      <c r="D12679" t="s">
        <v>4512</v>
      </c>
      <c r="E12679">
        <v>77155</v>
      </c>
      <c r="F12679" t="s">
        <v>5487</v>
      </c>
      <c r="G12679">
        <v>1</v>
      </c>
      <c r="H12679">
        <v>77281</v>
      </c>
      <c r="I12679" t="s">
        <v>5487</v>
      </c>
      <c r="J12679">
        <v>13.2</v>
      </c>
      <c r="K12679">
        <v>1</v>
      </c>
    </row>
    <row r="12680" spans="1:11" hidden="1" x14ac:dyDescent="0.25">
      <c r="A12680" t="s">
        <v>4040</v>
      </c>
      <c r="B12680" t="s">
        <v>23602</v>
      </c>
      <c r="C12680" t="s">
        <v>4545</v>
      </c>
      <c r="D12680" t="s">
        <v>4512</v>
      </c>
      <c r="E12680">
        <v>76009</v>
      </c>
      <c r="F12680" t="s">
        <v>5487</v>
      </c>
      <c r="G12680">
        <v>345</v>
      </c>
      <c r="H12680">
        <v>77156</v>
      </c>
      <c r="I12680" t="s">
        <v>5487</v>
      </c>
      <c r="J12680">
        <v>1</v>
      </c>
      <c r="K12680">
        <v>2</v>
      </c>
    </row>
    <row r="12681" spans="1:11" hidden="1" x14ac:dyDescent="0.25">
      <c r="A12681" t="s">
        <v>4040</v>
      </c>
      <c r="B12681" t="s">
        <v>23603</v>
      </c>
      <c r="C12681" t="s">
        <v>4545</v>
      </c>
      <c r="D12681" t="s">
        <v>4512</v>
      </c>
      <c r="E12681">
        <v>76011</v>
      </c>
      <c r="F12681" t="s">
        <v>5487</v>
      </c>
      <c r="G12681">
        <v>138</v>
      </c>
      <c r="H12681">
        <v>77156</v>
      </c>
      <c r="I12681" t="s">
        <v>5487</v>
      </c>
      <c r="J12681">
        <v>1</v>
      </c>
      <c r="K12681">
        <v>2</v>
      </c>
    </row>
    <row r="12682" spans="1:11" hidden="1" x14ac:dyDescent="0.25">
      <c r="A12682" t="s">
        <v>4040</v>
      </c>
      <c r="B12682" t="s">
        <v>23604</v>
      </c>
      <c r="C12682" t="s">
        <v>4545</v>
      </c>
      <c r="D12682" t="s">
        <v>4512</v>
      </c>
      <c r="E12682">
        <v>77156</v>
      </c>
      <c r="F12682" t="s">
        <v>5487</v>
      </c>
      <c r="G12682">
        <v>1</v>
      </c>
      <c r="H12682">
        <v>77280</v>
      </c>
      <c r="I12682" t="s">
        <v>5487</v>
      </c>
      <c r="J12682">
        <v>13.2</v>
      </c>
      <c r="K12682">
        <v>2</v>
      </c>
    </row>
    <row r="12683" spans="1:11" hidden="1" x14ac:dyDescent="0.25">
      <c r="A12683" t="s">
        <v>4152</v>
      </c>
      <c r="B12683" t="s">
        <v>23605</v>
      </c>
      <c r="C12683" t="s">
        <v>4545</v>
      </c>
      <c r="D12683" t="s">
        <v>4512</v>
      </c>
      <c r="E12683">
        <v>3102</v>
      </c>
      <c r="F12683" t="s">
        <v>9915</v>
      </c>
      <c r="G12683">
        <v>345</v>
      </c>
      <c r="H12683">
        <v>24114</v>
      </c>
      <c r="I12683" t="s">
        <v>23606</v>
      </c>
      <c r="J12683">
        <v>1</v>
      </c>
      <c r="K12683">
        <v>1</v>
      </c>
    </row>
    <row r="12684" spans="1:11" hidden="1" x14ac:dyDescent="0.25">
      <c r="A12684" t="s">
        <v>4152</v>
      </c>
      <c r="B12684" t="s">
        <v>23607</v>
      </c>
      <c r="C12684" t="s">
        <v>4545</v>
      </c>
      <c r="D12684" t="s">
        <v>4512</v>
      </c>
      <c r="E12684">
        <v>3143</v>
      </c>
      <c r="F12684" t="s">
        <v>9915</v>
      </c>
      <c r="G12684">
        <v>138</v>
      </c>
      <c r="H12684">
        <v>24114</v>
      </c>
      <c r="I12684" t="s">
        <v>23606</v>
      </c>
      <c r="J12684">
        <v>1</v>
      </c>
      <c r="K12684">
        <v>1</v>
      </c>
    </row>
    <row r="12685" spans="1:11" hidden="1" x14ac:dyDescent="0.25">
      <c r="A12685" t="s">
        <v>4152</v>
      </c>
      <c r="B12685" t="s">
        <v>23608</v>
      </c>
      <c r="C12685" t="s">
        <v>4545</v>
      </c>
      <c r="D12685" t="s">
        <v>4512</v>
      </c>
      <c r="E12685">
        <v>3338</v>
      </c>
      <c r="F12685" t="s">
        <v>9915</v>
      </c>
      <c r="G12685">
        <v>13.8</v>
      </c>
      <c r="H12685">
        <v>24114</v>
      </c>
      <c r="I12685" t="s">
        <v>23606</v>
      </c>
      <c r="J12685">
        <v>1</v>
      </c>
      <c r="K12685">
        <v>1</v>
      </c>
    </row>
    <row r="12686" spans="1:11" hidden="1" x14ac:dyDescent="0.25">
      <c r="A12686" t="s">
        <v>23609</v>
      </c>
      <c r="B12686" t="s">
        <v>23610</v>
      </c>
      <c r="C12686" t="s">
        <v>4511</v>
      </c>
      <c r="D12686" t="s">
        <v>4512</v>
      </c>
      <c r="E12686">
        <v>142011</v>
      </c>
      <c r="F12686" t="s">
        <v>23611</v>
      </c>
      <c r="G12686">
        <v>142013</v>
      </c>
      <c r="H12686" t="s">
        <v>23611</v>
      </c>
      <c r="I12686" t="s">
        <v>5051</v>
      </c>
    </row>
    <row r="12687" spans="1:11" hidden="1" x14ac:dyDescent="0.25">
      <c r="A12687" t="s">
        <v>23609</v>
      </c>
      <c r="B12687" t="s">
        <v>23612</v>
      </c>
      <c r="C12687" t="s">
        <v>4545</v>
      </c>
      <c r="D12687" t="s">
        <v>4512</v>
      </c>
      <c r="E12687">
        <v>142011</v>
      </c>
      <c r="F12687" t="s">
        <v>23611</v>
      </c>
      <c r="G12687">
        <v>34.5</v>
      </c>
      <c r="H12687">
        <v>142012</v>
      </c>
      <c r="I12687" t="s">
        <v>19945</v>
      </c>
      <c r="J12687">
        <v>138</v>
      </c>
      <c r="K12687">
        <v>1</v>
      </c>
    </row>
    <row r="12688" spans="1:11" hidden="1" x14ac:dyDescent="0.25">
      <c r="A12688" t="s">
        <v>23613</v>
      </c>
      <c r="B12688" t="s">
        <v>23614</v>
      </c>
      <c r="C12688" t="s">
        <v>4545</v>
      </c>
      <c r="D12688" t="s">
        <v>4512</v>
      </c>
      <c r="E12688">
        <v>3141</v>
      </c>
      <c r="F12688" t="s">
        <v>11431</v>
      </c>
      <c r="G12688">
        <v>138</v>
      </c>
      <c r="H12688">
        <v>3142</v>
      </c>
      <c r="I12688" t="s">
        <v>11431</v>
      </c>
      <c r="J12688">
        <v>69</v>
      </c>
      <c r="K12688">
        <v>1</v>
      </c>
    </row>
    <row r="12689" spans="1:11" hidden="1" x14ac:dyDescent="0.25">
      <c r="A12689" t="s">
        <v>23615</v>
      </c>
      <c r="B12689" t="s">
        <v>23616</v>
      </c>
      <c r="C12689" t="s">
        <v>4511</v>
      </c>
      <c r="D12689" t="s">
        <v>4512</v>
      </c>
      <c r="E12689">
        <v>3106</v>
      </c>
      <c r="F12689" t="s">
        <v>6723</v>
      </c>
      <c r="G12689">
        <v>3139</v>
      </c>
      <c r="H12689" t="s">
        <v>6754</v>
      </c>
      <c r="I12689">
        <v>1</v>
      </c>
    </row>
    <row r="12690" spans="1:11" hidden="1" x14ac:dyDescent="0.25">
      <c r="A12690" t="s">
        <v>23615</v>
      </c>
      <c r="B12690" t="s">
        <v>23617</v>
      </c>
      <c r="C12690" t="s">
        <v>4511</v>
      </c>
      <c r="D12690" t="s">
        <v>4512</v>
      </c>
      <c r="E12690">
        <v>3137</v>
      </c>
      <c r="F12690" t="s">
        <v>9617</v>
      </c>
      <c r="G12690">
        <v>3139</v>
      </c>
      <c r="H12690" t="s">
        <v>6754</v>
      </c>
      <c r="I12690">
        <v>1</v>
      </c>
    </row>
    <row r="12691" spans="1:11" hidden="1" x14ac:dyDescent="0.25">
      <c r="A12691" t="s">
        <v>23615</v>
      </c>
      <c r="B12691" t="s">
        <v>23618</v>
      </c>
      <c r="C12691" t="s">
        <v>4545</v>
      </c>
      <c r="D12691" t="s">
        <v>4512</v>
      </c>
      <c r="E12691">
        <v>3138</v>
      </c>
      <c r="F12691" t="s">
        <v>23619</v>
      </c>
      <c r="G12691">
        <v>13.2</v>
      </c>
      <c r="H12691">
        <v>24116</v>
      </c>
      <c r="I12691" t="s">
        <v>23620</v>
      </c>
      <c r="J12691">
        <v>1</v>
      </c>
      <c r="K12691">
        <v>1</v>
      </c>
    </row>
    <row r="12692" spans="1:11" hidden="1" x14ac:dyDescent="0.25">
      <c r="A12692" t="s">
        <v>23615</v>
      </c>
      <c r="B12692" t="s">
        <v>23621</v>
      </c>
      <c r="C12692" t="s">
        <v>4545</v>
      </c>
      <c r="D12692" t="s">
        <v>4512</v>
      </c>
      <c r="E12692">
        <v>3139</v>
      </c>
      <c r="F12692" t="s">
        <v>6754</v>
      </c>
      <c r="G12692">
        <v>138</v>
      </c>
      <c r="H12692">
        <v>24116</v>
      </c>
      <c r="I12692" t="s">
        <v>23620</v>
      </c>
      <c r="J12692">
        <v>1</v>
      </c>
      <c r="K12692">
        <v>1</v>
      </c>
    </row>
    <row r="12693" spans="1:11" hidden="1" x14ac:dyDescent="0.25">
      <c r="A12693" t="s">
        <v>23615</v>
      </c>
      <c r="B12693" t="s">
        <v>23622</v>
      </c>
      <c r="C12693" t="s">
        <v>4545</v>
      </c>
      <c r="D12693" t="s">
        <v>4512</v>
      </c>
      <c r="E12693">
        <v>3140</v>
      </c>
      <c r="F12693" t="s">
        <v>6754</v>
      </c>
      <c r="G12693">
        <v>69</v>
      </c>
      <c r="H12693">
        <v>24116</v>
      </c>
      <c r="I12693" t="s">
        <v>23620</v>
      </c>
      <c r="J12693">
        <v>1</v>
      </c>
      <c r="K12693">
        <v>1</v>
      </c>
    </row>
    <row r="12694" spans="1:11" hidden="1" x14ac:dyDescent="0.25">
      <c r="A12694" t="s">
        <v>23623</v>
      </c>
      <c r="B12694" t="s">
        <v>23624</v>
      </c>
      <c r="C12694" t="s">
        <v>4545</v>
      </c>
      <c r="D12694" t="s">
        <v>4512</v>
      </c>
      <c r="E12694">
        <v>47752</v>
      </c>
      <c r="F12694" t="s">
        <v>7458</v>
      </c>
      <c r="G12694">
        <v>69</v>
      </c>
      <c r="H12694">
        <v>49097</v>
      </c>
      <c r="I12694" t="s">
        <v>7458</v>
      </c>
      <c r="J12694">
        <v>1</v>
      </c>
      <c r="K12694" t="s">
        <v>11860</v>
      </c>
    </row>
    <row r="12695" spans="1:11" hidden="1" x14ac:dyDescent="0.25">
      <c r="A12695" t="s">
        <v>23623</v>
      </c>
      <c r="B12695" t="s">
        <v>23625</v>
      </c>
      <c r="C12695" t="s">
        <v>4545</v>
      </c>
      <c r="D12695" t="s">
        <v>4512</v>
      </c>
      <c r="E12695">
        <v>47760</v>
      </c>
      <c r="F12695" t="s">
        <v>7458</v>
      </c>
      <c r="G12695">
        <v>138</v>
      </c>
      <c r="H12695">
        <v>49097</v>
      </c>
      <c r="I12695" t="s">
        <v>7458</v>
      </c>
      <c r="J12695">
        <v>1</v>
      </c>
      <c r="K12695" t="s">
        <v>11860</v>
      </c>
    </row>
    <row r="12696" spans="1:11" hidden="1" x14ac:dyDescent="0.25">
      <c r="A12696" t="s">
        <v>23623</v>
      </c>
      <c r="B12696" t="s">
        <v>12329</v>
      </c>
      <c r="C12696" t="s">
        <v>4511</v>
      </c>
      <c r="D12696" t="s">
        <v>4512</v>
      </c>
      <c r="E12696">
        <v>47760</v>
      </c>
      <c r="F12696" t="s">
        <v>7458</v>
      </c>
      <c r="G12696">
        <v>47762</v>
      </c>
      <c r="H12696" t="s">
        <v>12328</v>
      </c>
      <c r="I12696">
        <v>91</v>
      </c>
    </row>
    <row r="12697" spans="1:11" hidden="1" x14ac:dyDescent="0.25">
      <c r="A12697" t="s">
        <v>23623</v>
      </c>
      <c r="B12697" t="s">
        <v>23626</v>
      </c>
      <c r="C12697" t="s">
        <v>4545</v>
      </c>
      <c r="D12697" t="s">
        <v>4512</v>
      </c>
      <c r="E12697">
        <v>49030</v>
      </c>
      <c r="F12697" t="s">
        <v>7458</v>
      </c>
      <c r="G12697">
        <v>13</v>
      </c>
      <c r="H12697">
        <v>49097</v>
      </c>
      <c r="I12697" t="s">
        <v>7458</v>
      </c>
      <c r="J12697">
        <v>1</v>
      </c>
      <c r="K12697" t="s">
        <v>11860</v>
      </c>
    </row>
    <row r="12698" spans="1:11" hidden="1" x14ac:dyDescent="0.25">
      <c r="A12698" t="s">
        <v>23627</v>
      </c>
      <c r="B12698" t="s">
        <v>23628</v>
      </c>
      <c r="C12698" t="s">
        <v>4545</v>
      </c>
      <c r="D12698" t="s">
        <v>4512</v>
      </c>
      <c r="E12698">
        <v>8231</v>
      </c>
      <c r="F12698" t="s">
        <v>12077</v>
      </c>
      <c r="G12698">
        <v>69</v>
      </c>
      <c r="H12698">
        <v>8234</v>
      </c>
      <c r="I12698" t="s">
        <v>11704</v>
      </c>
      <c r="J12698">
        <v>138</v>
      </c>
      <c r="K12698">
        <v>1</v>
      </c>
    </row>
    <row r="12699" spans="1:11" hidden="1" x14ac:dyDescent="0.25">
      <c r="A12699" t="s">
        <v>23629</v>
      </c>
      <c r="B12699" t="s">
        <v>23630</v>
      </c>
      <c r="C12699" t="s">
        <v>4545</v>
      </c>
      <c r="D12699" t="s">
        <v>4512</v>
      </c>
      <c r="E12699">
        <v>8477</v>
      </c>
      <c r="F12699" t="s">
        <v>20006</v>
      </c>
      <c r="G12699">
        <v>69</v>
      </c>
      <c r="H12699">
        <v>160142</v>
      </c>
      <c r="I12699" t="s">
        <v>23631</v>
      </c>
      <c r="J12699">
        <v>13.8</v>
      </c>
      <c r="K12699">
        <v>2</v>
      </c>
    </row>
    <row r="12700" spans="1:11" hidden="1" x14ac:dyDescent="0.25">
      <c r="A12700" t="s">
        <v>23632</v>
      </c>
      <c r="B12700" t="s">
        <v>23633</v>
      </c>
      <c r="C12700" t="s">
        <v>4545</v>
      </c>
      <c r="D12700" t="s">
        <v>4512</v>
      </c>
      <c r="E12700">
        <v>8477</v>
      </c>
      <c r="F12700" t="s">
        <v>20006</v>
      </c>
      <c r="G12700">
        <v>69</v>
      </c>
      <c r="H12700">
        <v>160141</v>
      </c>
      <c r="I12700" t="s">
        <v>23631</v>
      </c>
      <c r="J12700">
        <v>13.8</v>
      </c>
      <c r="K12700">
        <v>1</v>
      </c>
    </row>
    <row r="12701" spans="1:11" hidden="1" x14ac:dyDescent="0.25">
      <c r="A12701" t="s">
        <v>23634</v>
      </c>
      <c r="B12701" t="s">
        <v>23635</v>
      </c>
      <c r="C12701" t="s">
        <v>4545</v>
      </c>
      <c r="D12701" t="s">
        <v>4512</v>
      </c>
      <c r="E12701">
        <v>5582</v>
      </c>
      <c r="F12701" t="s">
        <v>6960</v>
      </c>
      <c r="G12701">
        <v>69</v>
      </c>
      <c r="H12701">
        <v>5584</v>
      </c>
      <c r="I12701" t="s">
        <v>6960</v>
      </c>
      <c r="J12701">
        <v>138</v>
      </c>
      <c r="K12701">
        <v>1</v>
      </c>
    </row>
    <row r="12702" spans="1:11" hidden="1" x14ac:dyDescent="0.25">
      <c r="A12702" t="s">
        <v>23636</v>
      </c>
      <c r="B12702" t="s">
        <v>23637</v>
      </c>
      <c r="C12702" t="s">
        <v>4545</v>
      </c>
      <c r="D12702" t="s">
        <v>4512</v>
      </c>
      <c r="E12702">
        <v>79600</v>
      </c>
      <c r="F12702" t="s">
        <v>16398</v>
      </c>
      <c r="G12702">
        <v>138</v>
      </c>
      <c r="H12702">
        <v>79640</v>
      </c>
      <c r="I12702" t="s">
        <v>20025</v>
      </c>
      <c r="J12702">
        <v>345</v>
      </c>
      <c r="K12702">
        <v>1</v>
      </c>
    </row>
    <row r="12703" spans="1:11" hidden="1" x14ac:dyDescent="0.25">
      <c r="A12703" t="s">
        <v>3803</v>
      </c>
      <c r="B12703" t="s">
        <v>23638</v>
      </c>
      <c r="C12703" t="s">
        <v>4545</v>
      </c>
      <c r="D12703" t="s">
        <v>4512</v>
      </c>
      <c r="E12703">
        <v>11908</v>
      </c>
      <c r="F12703" t="s">
        <v>23639</v>
      </c>
      <c r="G12703">
        <v>13.8</v>
      </c>
      <c r="H12703">
        <v>24117</v>
      </c>
      <c r="I12703" t="s">
        <v>23640</v>
      </c>
      <c r="J12703">
        <v>1</v>
      </c>
      <c r="K12703">
        <v>3</v>
      </c>
    </row>
    <row r="12704" spans="1:11" hidden="1" x14ac:dyDescent="0.25">
      <c r="A12704" t="s">
        <v>3803</v>
      </c>
      <c r="B12704" t="s">
        <v>23641</v>
      </c>
      <c r="C12704" t="s">
        <v>4545</v>
      </c>
      <c r="D12704" t="s">
        <v>4512</v>
      </c>
      <c r="E12704">
        <v>1907</v>
      </c>
      <c r="F12704" t="s">
        <v>8342</v>
      </c>
      <c r="G12704">
        <v>345</v>
      </c>
      <c r="H12704">
        <v>24117</v>
      </c>
      <c r="I12704" t="s">
        <v>23640</v>
      </c>
      <c r="J12704">
        <v>1</v>
      </c>
      <c r="K12704">
        <v>3</v>
      </c>
    </row>
    <row r="12705" spans="1:11" hidden="1" x14ac:dyDescent="0.25">
      <c r="A12705" t="s">
        <v>3803</v>
      </c>
      <c r="B12705" t="s">
        <v>23642</v>
      </c>
      <c r="C12705" t="s">
        <v>4545</v>
      </c>
      <c r="D12705" t="s">
        <v>4512</v>
      </c>
      <c r="E12705">
        <v>1908</v>
      </c>
      <c r="F12705" t="s">
        <v>5800</v>
      </c>
      <c r="G12705">
        <v>138</v>
      </c>
      <c r="H12705">
        <v>24117</v>
      </c>
      <c r="I12705" t="s">
        <v>23640</v>
      </c>
      <c r="J12705">
        <v>1</v>
      </c>
      <c r="K12705">
        <v>3</v>
      </c>
    </row>
    <row r="12706" spans="1:11" hidden="1" x14ac:dyDescent="0.25">
      <c r="A12706" t="s">
        <v>23643</v>
      </c>
      <c r="B12706" t="s">
        <v>23644</v>
      </c>
      <c r="C12706" t="s">
        <v>4545</v>
      </c>
      <c r="D12706" t="s">
        <v>4512</v>
      </c>
      <c r="E12706">
        <v>6055</v>
      </c>
      <c r="F12706" t="s">
        <v>23645</v>
      </c>
      <c r="G12706">
        <v>69</v>
      </c>
      <c r="H12706">
        <v>6060</v>
      </c>
      <c r="I12706" t="s">
        <v>17545</v>
      </c>
      <c r="J12706">
        <v>138</v>
      </c>
      <c r="K12706">
        <v>1</v>
      </c>
    </row>
    <row r="12707" spans="1:11" hidden="1" x14ac:dyDescent="0.25">
      <c r="A12707" t="s">
        <v>23646</v>
      </c>
      <c r="B12707" t="s">
        <v>23647</v>
      </c>
      <c r="C12707" t="s">
        <v>4545</v>
      </c>
      <c r="D12707" t="s">
        <v>4512</v>
      </c>
      <c r="E12707">
        <v>11910</v>
      </c>
      <c r="F12707" t="s">
        <v>23648</v>
      </c>
      <c r="G12707">
        <v>13.8</v>
      </c>
      <c r="H12707">
        <v>24041</v>
      </c>
      <c r="I12707" t="s">
        <v>23649</v>
      </c>
      <c r="J12707">
        <v>1</v>
      </c>
      <c r="K12707">
        <v>1</v>
      </c>
    </row>
    <row r="12708" spans="1:11" hidden="1" x14ac:dyDescent="0.25">
      <c r="A12708" t="s">
        <v>23646</v>
      </c>
      <c r="B12708" t="s">
        <v>23650</v>
      </c>
      <c r="C12708" t="s">
        <v>4545</v>
      </c>
      <c r="D12708" t="s">
        <v>4512</v>
      </c>
      <c r="E12708">
        <v>1907</v>
      </c>
      <c r="F12708" t="s">
        <v>8342</v>
      </c>
      <c r="G12708">
        <v>345</v>
      </c>
      <c r="H12708">
        <v>24041</v>
      </c>
      <c r="I12708" t="s">
        <v>23649</v>
      </c>
      <c r="J12708">
        <v>1</v>
      </c>
      <c r="K12708">
        <v>1</v>
      </c>
    </row>
    <row r="12709" spans="1:11" hidden="1" x14ac:dyDescent="0.25">
      <c r="A12709" t="s">
        <v>23646</v>
      </c>
      <c r="B12709" t="s">
        <v>23651</v>
      </c>
      <c r="C12709" t="s">
        <v>4545</v>
      </c>
      <c r="D12709" t="s">
        <v>4512</v>
      </c>
      <c r="E12709">
        <v>1909</v>
      </c>
      <c r="F12709" t="s">
        <v>20033</v>
      </c>
      <c r="G12709">
        <v>138</v>
      </c>
      <c r="H12709">
        <v>24041</v>
      </c>
      <c r="I12709" t="s">
        <v>23649</v>
      </c>
      <c r="J12709">
        <v>1</v>
      </c>
      <c r="K12709">
        <v>1</v>
      </c>
    </row>
    <row r="12710" spans="1:11" hidden="1" x14ac:dyDescent="0.25">
      <c r="A12710" t="s">
        <v>23652</v>
      </c>
      <c r="B12710" t="s">
        <v>23653</v>
      </c>
      <c r="C12710" t="s">
        <v>4545</v>
      </c>
      <c r="D12710" t="s">
        <v>4512</v>
      </c>
      <c r="E12710">
        <v>79600</v>
      </c>
      <c r="F12710" t="s">
        <v>16398</v>
      </c>
      <c r="G12710">
        <v>138</v>
      </c>
      <c r="H12710">
        <v>79640</v>
      </c>
      <c r="I12710" t="s">
        <v>20025</v>
      </c>
      <c r="J12710">
        <v>345</v>
      </c>
      <c r="K12710">
        <v>2</v>
      </c>
    </row>
    <row r="12711" spans="1:11" hidden="1" x14ac:dyDescent="0.25">
      <c r="A12711" t="s">
        <v>23654</v>
      </c>
      <c r="B12711" t="s">
        <v>23655</v>
      </c>
      <c r="C12711" t="s">
        <v>4545</v>
      </c>
      <c r="D12711" t="s">
        <v>4512</v>
      </c>
      <c r="E12711">
        <v>11909</v>
      </c>
      <c r="F12711" t="s">
        <v>23656</v>
      </c>
      <c r="G12711">
        <v>13.8</v>
      </c>
      <c r="H12711">
        <v>24042</v>
      </c>
      <c r="I12711" t="s">
        <v>23657</v>
      </c>
      <c r="J12711">
        <v>1</v>
      </c>
      <c r="K12711">
        <v>2</v>
      </c>
    </row>
    <row r="12712" spans="1:11" hidden="1" x14ac:dyDescent="0.25">
      <c r="A12712" t="s">
        <v>23654</v>
      </c>
      <c r="B12712" t="s">
        <v>23658</v>
      </c>
      <c r="C12712" t="s">
        <v>4545</v>
      </c>
      <c r="D12712" t="s">
        <v>4512</v>
      </c>
      <c r="E12712">
        <v>1906</v>
      </c>
      <c r="F12712" t="s">
        <v>8416</v>
      </c>
      <c r="G12712">
        <v>345</v>
      </c>
      <c r="H12712">
        <v>24042</v>
      </c>
      <c r="I12712" t="s">
        <v>23657</v>
      </c>
      <c r="J12712">
        <v>1</v>
      </c>
      <c r="K12712">
        <v>2</v>
      </c>
    </row>
    <row r="12713" spans="1:11" hidden="1" x14ac:dyDescent="0.25">
      <c r="A12713" t="s">
        <v>23654</v>
      </c>
      <c r="B12713" t="s">
        <v>23659</v>
      </c>
      <c r="C12713" t="s">
        <v>4545</v>
      </c>
      <c r="D12713" t="s">
        <v>4512</v>
      </c>
      <c r="E12713">
        <v>1910</v>
      </c>
      <c r="F12713" t="s">
        <v>20020</v>
      </c>
      <c r="G12713">
        <v>138</v>
      </c>
      <c r="H12713">
        <v>24042</v>
      </c>
      <c r="I12713" t="s">
        <v>23657</v>
      </c>
      <c r="J12713">
        <v>1</v>
      </c>
      <c r="K12713">
        <v>2</v>
      </c>
    </row>
    <row r="12714" spans="1:11" hidden="1" x14ac:dyDescent="0.25">
      <c r="A12714" t="s">
        <v>23660</v>
      </c>
      <c r="B12714" t="s">
        <v>23661</v>
      </c>
      <c r="C12714" t="s">
        <v>4545</v>
      </c>
      <c r="D12714" t="s">
        <v>4512</v>
      </c>
      <c r="E12714">
        <v>140952</v>
      </c>
      <c r="F12714" t="s">
        <v>21748</v>
      </c>
      <c r="G12714">
        <v>34.5</v>
      </c>
      <c r="H12714">
        <v>140954</v>
      </c>
      <c r="I12714" t="s">
        <v>20035</v>
      </c>
      <c r="J12714">
        <v>345</v>
      </c>
      <c r="K12714">
        <v>1</v>
      </c>
    </row>
    <row r="12715" spans="1:11" hidden="1" x14ac:dyDescent="0.25">
      <c r="A12715" t="s">
        <v>23662</v>
      </c>
      <c r="B12715" t="s">
        <v>23663</v>
      </c>
      <c r="C12715" t="s">
        <v>4545</v>
      </c>
      <c r="D12715" t="s">
        <v>4512</v>
      </c>
      <c r="E12715">
        <v>6064</v>
      </c>
      <c r="F12715" t="s">
        <v>20081</v>
      </c>
      <c r="G12715">
        <v>69</v>
      </c>
      <c r="H12715">
        <v>6066</v>
      </c>
      <c r="I12715" t="s">
        <v>20042</v>
      </c>
      <c r="J12715">
        <v>138</v>
      </c>
      <c r="K12715">
        <v>1</v>
      </c>
    </row>
    <row r="12716" spans="1:11" hidden="1" x14ac:dyDescent="0.25">
      <c r="A12716" t="s">
        <v>23664</v>
      </c>
      <c r="B12716" t="s">
        <v>23665</v>
      </c>
      <c r="C12716" t="s">
        <v>4545</v>
      </c>
      <c r="D12716" t="s">
        <v>4512</v>
      </c>
      <c r="E12716">
        <v>8145</v>
      </c>
      <c r="F12716" t="s">
        <v>11399</v>
      </c>
      <c r="G12716">
        <v>138</v>
      </c>
      <c r="H12716">
        <v>110861</v>
      </c>
      <c r="I12716" t="s">
        <v>23666</v>
      </c>
      <c r="J12716">
        <v>13.8</v>
      </c>
      <c r="K12716">
        <v>2</v>
      </c>
    </row>
    <row r="12717" spans="1:11" hidden="1" x14ac:dyDescent="0.25">
      <c r="A12717" t="s">
        <v>23667</v>
      </c>
      <c r="B12717" t="s">
        <v>23668</v>
      </c>
      <c r="C12717" t="s">
        <v>4545</v>
      </c>
      <c r="D12717" t="s">
        <v>4512</v>
      </c>
      <c r="E12717">
        <v>111341</v>
      </c>
      <c r="F12717" t="s">
        <v>20055</v>
      </c>
      <c r="G12717">
        <v>13.8</v>
      </c>
      <c r="H12717">
        <v>111343</v>
      </c>
      <c r="I12717" t="s">
        <v>20055</v>
      </c>
      <c r="J12717">
        <v>138</v>
      </c>
      <c r="K12717">
        <v>1</v>
      </c>
    </row>
    <row r="12718" spans="1:11" hidden="1" x14ac:dyDescent="0.25">
      <c r="A12718" t="s">
        <v>23669</v>
      </c>
      <c r="B12718" t="s">
        <v>23670</v>
      </c>
      <c r="C12718" t="s">
        <v>4545</v>
      </c>
      <c r="D12718" t="s">
        <v>4512</v>
      </c>
      <c r="E12718">
        <v>8169</v>
      </c>
      <c r="F12718" t="s">
        <v>5696</v>
      </c>
      <c r="G12718">
        <v>69</v>
      </c>
      <c r="H12718">
        <v>8172</v>
      </c>
      <c r="I12718" t="s">
        <v>5696</v>
      </c>
      <c r="J12718">
        <v>138</v>
      </c>
      <c r="K12718">
        <v>1</v>
      </c>
    </row>
    <row r="12719" spans="1:11" hidden="1" x14ac:dyDescent="0.25">
      <c r="A12719" t="s">
        <v>23671</v>
      </c>
      <c r="B12719" t="s">
        <v>23672</v>
      </c>
      <c r="C12719" t="s">
        <v>4545</v>
      </c>
      <c r="D12719" t="s">
        <v>4512</v>
      </c>
      <c r="E12719">
        <v>111342</v>
      </c>
      <c r="F12719" t="s">
        <v>20055</v>
      </c>
      <c r="G12719">
        <v>13.8</v>
      </c>
      <c r="H12719">
        <v>111343</v>
      </c>
      <c r="I12719" t="s">
        <v>20055</v>
      </c>
      <c r="J12719">
        <v>138</v>
      </c>
      <c r="K12719">
        <v>1</v>
      </c>
    </row>
    <row r="12720" spans="1:11" hidden="1" x14ac:dyDescent="0.25">
      <c r="A12720" t="s">
        <v>23673</v>
      </c>
      <c r="B12720" t="s">
        <v>23674</v>
      </c>
      <c r="C12720" t="s">
        <v>4545</v>
      </c>
      <c r="D12720" t="s">
        <v>4512</v>
      </c>
      <c r="E12720">
        <v>8172</v>
      </c>
      <c r="F12720" t="s">
        <v>5696</v>
      </c>
      <c r="G12720">
        <v>138</v>
      </c>
      <c r="H12720">
        <v>110882</v>
      </c>
      <c r="I12720" t="s">
        <v>5697</v>
      </c>
      <c r="J12720">
        <v>18</v>
      </c>
      <c r="K12720">
        <v>4</v>
      </c>
    </row>
    <row r="12721" spans="1:11" hidden="1" x14ac:dyDescent="0.25">
      <c r="A12721" t="s">
        <v>23675</v>
      </c>
      <c r="B12721" t="s">
        <v>23676</v>
      </c>
      <c r="C12721" t="s">
        <v>4545</v>
      </c>
      <c r="D12721" t="s">
        <v>4512</v>
      </c>
      <c r="E12721">
        <v>8169</v>
      </c>
      <c r="F12721" t="s">
        <v>5696</v>
      </c>
      <c r="G12721">
        <v>69</v>
      </c>
      <c r="H12721">
        <v>8172</v>
      </c>
      <c r="I12721" t="s">
        <v>5696</v>
      </c>
      <c r="J12721">
        <v>138</v>
      </c>
      <c r="K12721">
        <v>2</v>
      </c>
    </row>
    <row r="12722" spans="1:11" hidden="1" x14ac:dyDescent="0.25">
      <c r="A12722" t="s">
        <v>23677</v>
      </c>
      <c r="B12722" t="s">
        <v>23678</v>
      </c>
      <c r="C12722" t="s">
        <v>4545</v>
      </c>
      <c r="D12722" t="s">
        <v>4512</v>
      </c>
      <c r="E12722">
        <v>8145</v>
      </c>
      <c r="F12722" t="s">
        <v>11399</v>
      </c>
      <c r="G12722">
        <v>138</v>
      </c>
      <c r="H12722">
        <v>110862</v>
      </c>
      <c r="I12722" t="s">
        <v>23666</v>
      </c>
      <c r="J12722">
        <v>13.8</v>
      </c>
      <c r="K12722">
        <v>1</v>
      </c>
    </row>
    <row r="12723" spans="1:11" hidden="1" x14ac:dyDescent="0.25">
      <c r="A12723" t="s">
        <v>23679</v>
      </c>
      <c r="B12723" t="s">
        <v>23680</v>
      </c>
      <c r="C12723" t="s">
        <v>4545</v>
      </c>
      <c r="D12723" t="s">
        <v>4512</v>
      </c>
      <c r="E12723">
        <v>1690</v>
      </c>
      <c r="F12723" t="s">
        <v>5218</v>
      </c>
      <c r="G12723">
        <v>345</v>
      </c>
      <c r="H12723">
        <v>24040</v>
      </c>
      <c r="I12723" t="s">
        <v>23681</v>
      </c>
      <c r="J12723">
        <v>1</v>
      </c>
      <c r="K12723">
        <v>1</v>
      </c>
    </row>
    <row r="12724" spans="1:11" hidden="1" x14ac:dyDescent="0.25">
      <c r="A12724" t="s">
        <v>23679</v>
      </c>
      <c r="B12724" t="s">
        <v>23682</v>
      </c>
      <c r="C12724" t="s">
        <v>4545</v>
      </c>
      <c r="D12724" t="s">
        <v>4512</v>
      </c>
      <c r="E12724">
        <v>1691</v>
      </c>
      <c r="F12724" t="s">
        <v>5218</v>
      </c>
      <c r="G12724">
        <v>138</v>
      </c>
      <c r="H12724">
        <v>24040</v>
      </c>
      <c r="I12724" t="s">
        <v>23681</v>
      </c>
      <c r="J12724">
        <v>1</v>
      </c>
      <c r="K12724">
        <v>1</v>
      </c>
    </row>
    <row r="12725" spans="1:11" hidden="1" x14ac:dyDescent="0.25">
      <c r="A12725" t="s">
        <v>23679</v>
      </c>
      <c r="B12725" t="s">
        <v>23683</v>
      </c>
      <c r="C12725" t="s">
        <v>4545</v>
      </c>
      <c r="D12725" t="s">
        <v>4512</v>
      </c>
      <c r="E12725">
        <v>17017</v>
      </c>
      <c r="F12725" t="s">
        <v>23684</v>
      </c>
      <c r="G12725">
        <v>13.8</v>
      </c>
      <c r="H12725">
        <v>24040</v>
      </c>
      <c r="I12725" t="s">
        <v>23681</v>
      </c>
      <c r="J12725">
        <v>1</v>
      </c>
      <c r="K12725">
        <v>1</v>
      </c>
    </row>
    <row r="12726" spans="1:11" hidden="1" x14ac:dyDescent="0.25">
      <c r="A12726" t="s">
        <v>23685</v>
      </c>
      <c r="B12726" t="s">
        <v>23686</v>
      </c>
      <c r="C12726" t="s">
        <v>4545</v>
      </c>
      <c r="D12726" t="s">
        <v>4512</v>
      </c>
      <c r="E12726">
        <v>46600</v>
      </c>
      <c r="F12726" t="s">
        <v>4772</v>
      </c>
      <c r="G12726">
        <v>345</v>
      </c>
      <c r="H12726">
        <v>49143</v>
      </c>
      <c r="I12726" t="s">
        <v>4772</v>
      </c>
      <c r="J12726">
        <v>1</v>
      </c>
      <c r="K12726" t="s">
        <v>13558</v>
      </c>
    </row>
    <row r="12727" spans="1:11" hidden="1" x14ac:dyDescent="0.25">
      <c r="A12727" t="s">
        <v>23685</v>
      </c>
      <c r="B12727" t="s">
        <v>10274</v>
      </c>
      <c r="C12727" t="s">
        <v>4511</v>
      </c>
      <c r="D12727" t="s">
        <v>4512</v>
      </c>
      <c r="E12727">
        <v>46611</v>
      </c>
      <c r="F12727" t="s">
        <v>10273</v>
      </c>
      <c r="G12727">
        <v>46615</v>
      </c>
      <c r="H12727" t="s">
        <v>4772</v>
      </c>
      <c r="I12727">
        <v>73</v>
      </c>
    </row>
    <row r="12728" spans="1:11" hidden="1" x14ac:dyDescent="0.25">
      <c r="A12728" t="s">
        <v>23685</v>
      </c>
      <c r="B12728" t="s">
        <v>23687</v>
      </c>
      <c r="C12728" t="s">
        <v>4545</v>
      </c>
      <c r="D12728" t="s">
        <v>4512</v>
      </c>
      <c r="E12728">
        <v>46615</v>
      </c>
      <c r="F12728" t="s">
        <v>4772</v>
      </c>
      <c r="G12728">
        <v>138</v>
      </c>
      <c r="H12728">
        <v>49143</v>
      </c>
      <c r="I12728" t="s">
        <v>4772</v>
      </c>
      <c r="J12728">
        <v>1</v>
      </c>
      <c r="K12728" t="s">
        <v>13558</v>
      </c>
    </row>
    <row r="12729" spans="1:11" hidden="1" x14ac:dyDescent="0.25">
      <c r="A12729" t="s">
        <v>23685</v>
      </c>
      <c r="B12729" t="s">
        <v>23688</v>
      </c>
      <c r="C12729" t="s">
        <v>4545</v>
      </c>
      <c r="D12729" t="s">
        <v>4512</v>
      </c>
      <c r="E12729">
        <v>49043</v>
      </c>
      <c r="F12729" t="s">
        <v>4772</v>
      </c>
      <c r="G12729">
        <v>23</v>
      </c>
      <c r="H12729">
        <v>49143</v>
      </c>
      <c r="I12729" t="s">
        <v>4772</v>
      </c>
      <c r="J12729">
        <v>1</v>
      </c>
      <c r="K12729" t="s">
        <v>13558</v>
      </c>
    </row>
    <row r="12730" spans="1:11" hidden="1" x14ac:dyDescent="0.25">
      <c r="A12730" t="s">
        <v>23689</v>
      </c>
      <c r="B12730" t="s">
        <v>23690</v>
      </c>
      <c r="C12730" t="s">
        <v>4545</v>
      </c>
      <c r="D12730" t="s">
        <v>4512</v>
      </c>
      <c r="E12730">
        <v>140902</v>
      </c>
      <c r="F12730" t="s">
        <v>23691</v>
      </c>
      <c r="G12730">
        <v>34.5</v>
      </c>
      <c r="H12730">
        <v>140903</v>
      </c>
      <c r="I12730" t="s">
        <v>20115</v>
      </c>
      <c r="J12730">
        <v>345</v>
      </c>
      <c r="K12730" t="s">
        <v>23692</v>
      </c>
    </row>
    <row r="12731" spans="1:11" hidden="1" x14ac:dyDescent="0.25">
      <c r="A12731" t="s">
        <v>23693</v>
      </c>
      <c r="B12731" t="s">
        <v>23694</v>
      </c>
      <c r="C12731" t="s">
        <v>4545</v>
      </c>
      <c r="D12731" t="s">
        <v>4512</v>
      </c>
      <c r="E12731">
        <v>140901</v>
      </c>
      <c r="F12731" t="s">
        <v>23691</v>
      </c>
      <c r="G12731">
        <v>34.5</v>
      </c>
      <c r="H12731">
        <v>140903</v>
      </c>
      <c r="I12731" t="s">
        <v>20115</v>
      </c>
      <c r="J12731">
        <v>345</v>
      </c>
      <c r="K12731" t="s">
        <v>21088</v>
      </c>
    </row>
    <row r="12732" spans="1:11" hidden="1" x14ac:dyDescent="0.25">
      <c r="A12732" t="s">
        <v>23695</v>
      </c>
      <c r="B12732" t="s">
        <v>23696</v>
      </c>
      <c r="C12732" t="s">
        <v>4545</v>
      </c>
      <c r="D12732" t="s">
        <v>4512</v>
      </c>
      <c r="E12732">
        <v>44010</v>
      </c>
      <c r="F12732" t="s">
        <v>6568</v>
      </c>
      <c r="G12732">
        <v>138</v>
      </c>
      <c r="H12732">
        <v>110019</v>
      </c>
      <c r="I12732" t="s">
        <v>23697</v>
      </c>
      <c r="J12732">
        <v>13.2</v>
      </c>
      <c r="K12732" t="s">
        <v>23698</v>
      </c>
    </row>
    <row r="12733" spans="1:11" hidden="1" x14ac:dyDescent="0.25">
      <c r="A12733" t="s">
        <v>4408</v>
      </c>
      <c r="B12733" t="s">
        <v>23699</v>
      </c>
      <c r="C12733" t="s">
        <v>4545</v>
      </c>
      <c r="D12733" t="s">
        <v>4512</v>
      </c>
      <c r="E12733">
        <v>5605</v>
      </c>
      <c r="F12733" t="s">
        <v>10703</v>
      </c>
      <c r="G12733">
        <v>69</v>
      </c>
      <c r="H12733">
        <v>5607</v>
      </c>
      <c r="I12733" t="s">
        <v>8444</v>
      </c>
      <c r="J12733">
        <v>138</v>
      </c>
      <c r="K12733">
        <v>1</v>
      </c>
    </row>
    <row r="12734" spans="1:11" hidden="1" x14ac:dyDescent="0.25">
      <c r="A12734" t="s">
        <v>23700</v>
      </c>
      <c r="B12734" t="s">
        <v>23701</v>
      </c>
      <c r="C12734" t="s">
        <v>4511</v>
      </c>
      <c r="D12734" t="s">
        <v>4512</v>
      </c>
      <c r="E12734">
        <v>133841</v>
      </c>
      <c r="F12734" t="s">
        <v>11082</v>
      </c>
      <c r="G12734">
        <v>133842</v>
      </c>
      <c r="H12734" t="s">
        <v>11082</v>
      </c>
      <c r="I12734" t="s">
        <v>5051</v>
      </c>
    </row>
    <row r="12735" spans="1:11" hidden="1" x14ac:dyDescent="0.25">
      <c r="A12735" t="s">
        <v>23700</v>
      </c>
      <c r="B12735" t="s">
        <v>23702</v>
      </c>
      <c r="C12735" t="s">
        <v>4545</v>
      </c>
      <c r="D12735" t="s">
        <v>4512</v>
      </c>
      <c r="E12735">
        <v>133841</v>
      </c>
      <c r="F12735" t="s">
        <v>11082</v>
      </c>
      <c r="G12735">
        <v>34.5</v>
      </c>
      <c r="H12735">
        <v>133843</v>
      </c>
      <c r="I12735" t="s">
        <v>11082</v>
      </c>
      <c r="J12735">
        <v>345</v>
      </c>
      <c r="K12735" t="s">
        <v>20868</v>
      </c>
    </row>
    <row r="12736" spans="1:11" hidden="1" x14ac:dyDescent="0.25">
      <c r="A12736" t="s">
        <v>23703</v>
      </c>
      <c r="B12736" t="s">
        <v>23704</v>
      </c>
      <c r="C12736" t="s">
        <v>4545</v>
      </c>
      <c r="D12736" t="s">
        <v>4512</v>
      </c>
      <c r="E12736">
        <v>43380</v>
      </c>
      <c r="F12736" t="s">
        <v>13224</v>
      </c>
      <c r="G12736">
        <v>138</v>
      </c>
      <c r="H12736">
        <v>49134</v>
      </c>
      <c r="I12736" t="s">
        <v>13224</v>
      </c>
      <c r="J12736">
        <v>1</v>
      </c>
      <c r="K12736" t="s">
        <v>11865</v>
      </c>
    </row>
    <row r="12737" spans="1:11" hidden="1" x14ac:dyDescent="0.25">
      <c r="A12737" t="s">
        <v>23703</v>
      </c>
      <c r="B12737" t="s">
        <v>23705</v>
      </c>
      <c r="C12737" t="s">
        <v>4545</v>
      </c>
      <c r="D12737" t="s">
        <v>4512</v>
      </c>
      <c r="E12737">
        <v>43390</v>
      </c>
      <c r="F12737" t="s">
        <v>13224</v>
      </c>
      <c r="G12737">
        <v>69</v>
      </c>
      <c r="H12737">
        <v>49134</v>
      </c>
      <c r="I12737" t="s">
        <v>13224</v>
      </c>
      <c r="J12737">
        <v>1</v>
      </c>
      <c r="K12737" t="s">
        <v>11865</v>
      </c>
    </row>
    <row r="12738" spans="1:11" hidden="1" x14ac:dyDescent="0.25">
      <c r="A12738" t="s">
        <v>23703</v>
      </c>
      <c r="B12738" t="s">
        <v>23706</v>
      </c>
      <c r="C12738" t="s">
        <v>4545</v>
      </c>
      <c r="D12738" t="s">
        <v>4512</v>
      </c>
      <c r="E12738">
        <v>49034</v>
      </c>
      <c r="F12738" t="s">
        <v>13224</v>
      </c>
      <c r="G12738">
        <v>12</v>
      </c>
      <c r="H12738">
        <v>49134</v>
      </c>
      <c r="I12738" t="s">
        <v>13224</v>
      </c>
      <c r="J12738">
        <v>1</v>
      </c>
      <c r="K12738" t="s">
        <v>11865</v>
      </c>
    </row>
    <row r="12739" spans="1:11" hidden="1" x14ac:dyDescent="0.25">
      <c r="A12739" t="s">
        <v>23707</v>
      </c>
      <c r="B12739" t="s">
        <v>23708</v>
      </c>
      <c r="C12739" t="s">
        <v>4545</v>
      </c>
      <c r="D12739" t="s">
        <v>4512</v>
      </c>
      <c r="E12739">
        <v>13438</v>
      </c>
      <c r="F12739" t="s">
        <v>23709</v>
      </c>
      <c r="G12739">
        <v>13.2</v>
      </c>
      <c r="H12739">
        <v>24028</v>
      </c>
      <c r="I12739" t="s">
        <v>23710</v>
      </c>
      <c r="J12739">
        <v>1</v>
      </c>
      <c r="K12739">
        <v>1</v>
      </c>
    </row>
    <row r="12740" spans="1:11" hidden="1" x14ac:dyDescent="0.25">
      <c r="A12740" t="s">
        <v>23707</v>
      </c>
      <c r="B12740" t="s">
        <v>23711</v>
      </c>
      <c r="C12740" t="s">
        <v>4545</v>
      </c>
      <c r="D12740" t="s">
        <v>4512</v>
      </c>
      <c r="E12740">
        <v>3438</v>
      </c>
      <c r="F12740" t="s">
        <v>5508</v>
      </c>
      <c r="G12740">
        <v>138</v>
      </c>
      <c r="H12740">
        <v>24028</v>
      </c>
      <c r="I12740" t="s">
        <v>23710</v>
      </c>
      <c r="J12740">
        <v>1</v>
      </c>
      <c r="K12740">
        <v>1</v>
      </c>
    </row>
    <row r="12741" spans="1:11" hidden="1" x14ac:dyDescent="0.25">
      <c r="A12741" t="s">
        <v>23707</v>
      </c>
      <c r="B12741" t="s">
        <v>23712</v>
      </c>
      <c r="C12741" t="s">
        <v>4545</v>
      </c>
      <c r="D12741" t="s">
        <v>4512</v>
      </c>
      <c r="E12741">
        <v>3439</v>
      </c>
      <c r="F12741" t="s">
        <v>5508</v>
      </c>
      <c r="G12741">
        <v>69</v>
      </c>
      <c r="H12741">
        <v>24028</v>
      </c>
      <c r="I12741" t="s">
        <v>23710</v>
      </c>
      <c r="J12741">
        <v>1</v>
      </c>
      <c r="K12741">
        <v>1</v>
      </c>
    </row>
    <row r="12742" spans="1:11" hidden="1" x14ac:dyDescent="0.25">
      <c r="A12742" t="s">
        <v>23713</v>
      </c>
      <c r="B12742" t="s">
        <v>23714</v>
      </c>
      <c r="C12742" t="s">
        <v>4545</v>
      </c>
      <c r="D12742" t="s">
        <v>4512</v>
      </c>
      <c r="E12742">
        <v>43510</v>
      </c>
      <c r="F12742" t="s">
        <v>7528</v>
      </c>
      <c r="G12742">
        <v>69</v>
      </c>
      <c r="H12742">
        <v>49178</v>
      </c>
      <c r="I12742" t="s">
        <v>23715</v>
      </c>
      <c r="J12742">
        <v>1</v>
      </c>
      <c r="K12742" t="s">
        <v>11860</v>
      </c>
    </row>
    <row r="12743" spans="1:11" hidden="1" x14ac:dyDescent="0.25">
      <c r="A12743" t="s">
        <v>23713</v>
      </c>
      <c r="B12743" t="s">
        <v>23716</v>
      </c>
      <c r="C12743" t="s">
        <v>4545</v>
      </c>
      <c r="D12743" t="s">
        <v>4512</v>
      </c>
      <c r="E12743">
        <v>49087</v>
      </c>
      <c r="F12743" t="s">
        <v>7528</v>
      </c>
      <c r="G12743">
        <v>13</v>
      </c>
      <c r="H12743">
        <v>49178</v>
      </c>
      <c r="I12743" t="s">
        <v>23715</v>
      </c>
      <c r="J12743">
        <v>1</v>
      </c>
      <c r="K12743" t="s">
        <v>11860</v>
      </c>
    </row>
    <row r="12744" spans="1:11" hidden="1" x14ac:dyDescent="0.25">
      <c r="A12744" t="s">
        <v>23713</v>
      </c>
      <c r="B12744" t="s">
        <v>23717</v>
      </c>
      <c r="C12744" t="s">
        <v>4545</v>
      </c>
      <c r="D12744" t="s">
        <v>4512</v>
      </c>
      <c r="E12744">
        <v>49178</v>
      </c>
      <c r="F12744" t="s">
        <v>23715</v>
      </c>
      <c r="G12744">
        <v>1</v>
      </c>
      <c r="H12744">
        <v>905600</v>
      </c>
      <c r="I12744" t="s">
        <v>7522</v>
      </c>
      <c r="J12744">
        <v>138</v>
      </c>
      <c r="K12744" t="s">
        <v>11860</v>
      </c>
    </row>
    <row r="12745" spans="1:11" hidden="1" x14ac:dyDescent="0.25">
      <c r="A12745" t="s">
        <v>23718</v>
      </c>
      <c r="B12745" t="s">
        <v>23719</v>
      </c>
      <c r="C12745" t="s">
        <v>4545</v>
      </c>
      <c r="D12745" t="s">
        <v>4512</v>
      </c>
      <c r="E12745">
        <v>9287</v>
      </c>
      <c r="F12745" t="s">
        <v>13340</v>
      </c>
      <c r="G12745">
        <v>138</v>
      </c>
      <c r="H12745">
        <v>170341</v>
      </c>
      <c r="I12745" t="s">
        <v>23720</v>
      </c>
      <c r="J12745">
        <v>34.5</v>
      </c>
      <c r="K12745">
        <v>1</v>
      </c>
    </row>
    <row r="12746" spans="1:11" hidden="1" x14ac:dyDescent="0.25">
      <c r="A12746" t="s">
        <v>23721</v>
      </c>
      <c r="B12746" t="s">
        <v>23722</v>
      </c>
      <c r="C12746" t="s">
        <v>4511</v>
      </c>
      <c r="D12746" t="s">
        <v>4512</v>
      </c>
      <c r="E12746">
        <v>140081</v>
      </c>
      <c r="F12746" t="s">
        <v>23723</v>
      </c>
      <c r="G12746">
        <v>140083</v>
      </c>
      <c r="H12746" t="s">
        <v>23724</v>
      </c>
      <c r="I12746" t="s">
        <v>5051</v>
      </c>
    </row>
    <row r="12747" spans="1:11" hidden="1" x14ac:dyDescent="0.25">
      <c r="A12747" t="s">
        <v>23721</v>
      </c>
      <c r="B12747" t="s">
        <v>23725</v>
      </c>
      <c r="C12747" t="s">
        <v>4545</v>
      </c>
      <c r="D12747" t="s">
        <v>4512</v>
      </c>
      <c r="E12747">
        <v>140081</v>
      </c>
      <c r="F12747" t="s">
        <v>23723</v>
      </c>
      <c r="G12747">
        <v>34.5</v>
      </c>
      <c r="H12747">
        <v>140082</v>
      </c>
      <c r="I12747" t="s">
        <v>20209</v>
      </c>
      <c r="J12747">
        <v>69</v>
      </c>
      <c r="K12747">
        <v>1</v>
      </c>
    </row>
    <row r="12748" spans="1:11" hidden="1" x14ac:dyDescent="0.25">
      <c r="A12748" t="s">
        <v>23726</v>
      </c>
      <c r="B12748" t="s">
        <v>23727</v>
      </c>
      <c r="C12748" t="s">
        <v>4545</v>
      </c>
      <c r="D12748" t="s">
        <v>4512</v>
      </c>
      <c r="E12748">
        <v>6556</v>
      </c>
      <c r="F12748" t="s">
        <v>13479</v>
      </c>
      <c r="G12748">
        <v>69</v>
      </c>
      <c r="H12748">
        <v>76013</v>
      </c>
      <c r="I12748" t="s">
        <v>19693</v>
      </c>
      <c r="J12748">
        <v>138</v>
      </c>
      <c r="K12748">
        <v>1</v>
      </c>
    </row>
    <row r="12749" spans="1:11" hidden="1" x14ac:dyDescent="0.25">
      <c r="A12749" t="s">
        <v>23728</v>
      </c>
      <c r="B12749" t="s">
        <v>23729</v>
      </c>
      <c r="C12749" t="s">
        <v>4545</v>
      </c>
      <c r="D12749" t="s">
        <v>4512</v>
      </c>
      <c r="E12749">
        <v>1879</v>
      </c>
      <c r="F12749" t="s">
        <v>20273</v>
      </c>
      <c r="G12749">
        <v>345</v>
      </c>
      <c r="H12749">
        <v>151082</v>
      </c>
      <c r="I12749" t="s">
        <v>23730</v>
      </c>
      <c r="J12749">
        <v>25</v>
      </c>
      <c r="K12749">
        <v>1</v>
      </c>
    </row>
    <row r="12750" spans="1:11" hidden="1" x14ac:dyDescent="0.25">
      <c r="A12750" t="s">
        <v>23731</v>
      </c>
      <c r="B12750" t="s">
        <v>23732</v>
      </c>
      <c r="C12750" t="s">
        <v>4545</v>
      </c>
      <c r="D12750" t="s">
        <v>4512</v>
      </c>
      <c r="E12750">
        <v>240</v>
      </c>
      <c r="F12750" t="s">
        <v>11657</v>
      </c>
      <c r="G12750">
        <v>345</v>
      </c>
      <c r="H12750">
        <v>244</v>
      </c>
      <c r="I12750" t="s">
        <v>23733</v>
      </c>
      <c r="J12750">
        <v>1</v>
      </c>
      <c r="K12750">
        <v>1</v>
      </c>
    </row>
    <row r="12751" spans="1:11" hidden="1" x14ac:dyDescent="0.25">
      <c r="A12751" t="s">
        <v>23731</v>
      </c>
      <c r="B12751" t="s">
        <v>23734</v>
      </c>
      <c r="C12751" t="s">
        <v>4545</v>
      </c>
      <c r="D12751" t="s">
        <v>4512</v>
      </c>
      <c r="E12751">
        <v>241</v>
      </c>
      <c r="F12751" t="s">
        <v>11660</v>
      </c>
      <c r="G12751">
        <v>138</v>
      </c>
      <c r="H12751">
        <v>244</v>
      </c>
      <c r="I12751" t="s">
        <v>23733</v>
      </c>
      <c r="J12751">
        <v>1</v>
      </c>
      <c r="K12751">
        <v>1</v>
      </c>
    </row>
    <row r="12752" spans="1:11" hidden="1" x14ac:dyDescent="0.25">
      <c r="A12752" t="s">
        <v>23731</v>
      </c>
      <c r="B12752" t="s">
        <v>11661</v>
      </c>
      <c r="C12752" t="s">
        <v>4511</v>
      </c>
      <c r="D12752" t="s">
        <v>4512</v>
      </c>
      <c r="E12752">
        <v>241</v>
      </c>
      <c r="F12752" t="s">
        <v>11660</v>
      </c>
      <c r="G12752">
        <v>3546</v>
      </c>
      <c r="H12752" t="s">
        <v>9746</v>
      </c>
      <c r="I12752">
        <v>1</v>
      </c>
    </row>
    <row r="12753" spans="1:11" hidden="1" x14ac:dyDescent="0.25">
      <c r="A12753" t="s">
        <v>23731</v>
      </c>
      <c r="B12753" t="s">
        <v>23735</v>
      </c>
      <c r="C12753" t="s">
        <v>4545</v>
      </c>
      <c r="D12753" t="s">
        <v>4512</v>
      </c>
      <c r="E12753">
        <v>244</v>
      </c>
      <c r="F12753" t="s">
        <v>23733</v>
      </c>
      <c r="G12753">
        <v>1</v>
      </c>
      <c r="H12753">
        <v>36997</v>
      </c>
      <c r="I12753" t="s">
        <v>23736</v>
      </c>
      <c r="J12753">
        <v>13.8</v>
      </c>
      <c r="K12753">
        <v>1</v>
      </c>
    </row>
    <row r="12754" spans="1:11" hidden="1" x14ac:dyDescent="0.25">
      <c r="A12754" t="s">
        <v>23737</v>
      </c>
      <c r="B12754" t="s">
        <v>23738</v>
      </c>
      <c r="C12754" t="s">
        <v>4545</v>
      </c>
      <c r="D12754" t="s">
        <v>4512</v>
      </c>
      <c r="E12754">
        <v>11879</v>
      </c>
      <c r="F12754" t="s">
        <v>20279</v>
      </c>
      <c r="G12754">
        <v>345</v>
      </c>
      <c r="H12754">
        <v>150172</v>
      </c>
      <c r="I12754" t="s">
        <v>23739</v>
      </c>
      <c r="J12754">
        <v>12.5</v>
      </c>
      <c r="K12754">
        <v>3</v>
      </c>
    </row>
    <row r="12755" spans="1:11" hidden="1" x14ac:dyDescent="0.25">
      <c r="A12755" t="s">
        <v>23740</v>
      </c>
      <c r="B12755" t="s">
        <v>23741</v>
      </c>
      <c r="C12755" t="s">
        <v>4545</v>
      </c>
      <c r="D12755" t="s">
        <v>4512</v>
      </c>
      <c r="E12755">
        <v>1878</v>
      </c>
      <c r="F12755" t="s">
        <v>20271</v>
      </c>
      <c r="G12755">
        <v>345</v>
      </c>
      <c r="H12755">
        <v>151081</v>
      </c>
      <c r="I12755" t="s">
        <v>23730</v>
      </c>
      <c r="J12755">
        <v>25</v>
      </c>
      <c r="K12755">
        <v>1</v>
      </c>
    </row>
    <row r="12756" spans="1:11" hidden="1" x14ac:dyDescent="0.25">
      <c r="A12756" t="s">
        <v>23742</v>
      </c>
      <c r="B12756" t="s">
        <v>23743</v>
      </c>
      <c r="C12756" t="s">
        <v>4545</v>
      </c>
      <c r="D12756" t="s">
        <v>4512</v>
      </c>
      <c r="E12756">
        <v>150171</v>
      </c>
      <c r="F12756" t="s">
        <v>23739</v>
      </c>
      <c r="G12756">
        <v>12.5</v>
      </c>
      <c r="H12756">
        <v>150174</v>
      </c>
      <c r="I12756" t="s">
        <v>23744</v>
      </c>
      <c r="J12756">
        <v>1</v>
      </c>
      <c r="K12756">
        <v>1</v>
      </c>
    </row>
    <row r="12757" spans="1:11" hidden="1" x14ac:dyDescent="0.25">
      <c r="A12757" t="s">
        <v>23742</v>
      </c>
      <c r="B12757" t="s">
        <v>23745</v>
      </c>
      <c r="C12757" t="s">
        <v>4545</v>
      </c>
      <c r="D12757" t="s">
        <v>4512</v>
      </c>
      <c r="E12757">
        <v>150173</v>
      </c>
      <c r="F12757" t="s">
        <v>23739</v>
      </c>
      <c r="G12757">
        <v>16</v>
      </c>
      <c r="H12757">
        <v>150174</v>
      </c>
      <c r="I12757" t="s">
        <v>23744</v>
      </c>
      <c r="J12757">
        <v>1</v>
      </c>
      <c r="K12757">
        <v>1</v>
      </c>
    </row>
    <row r="12758" spans="1:11" hidden="1" x14ac:dyDescent="0.25">
      <c r="A12758" t="s">
        <v>23742</v>
      </c>
      <c r="B12758" t="s">
        <v>23746</v>
      </c>
      <c r="C12758" t="s">
        <v>4545</v>
      </c>
      <c r="D12758" t="s">
        <v>4512</v>
      </c>
      <c r="E12758">
        <v>1868</v>
      </c>
      <c r="F12758" t="s">
        <v>20276</v>
      </c>
      <c r="G12758">
        <v>345</v>
      </c>
      <c r="H12758">
        <v>150174</v>
      </c>
      <c r="I12758" t="s">
        <v>23744</v>
      </c>
      <c r="J12758">
        <v>1</v>
      </c>
      <c r="K12758">
        <v>1</v>
      </c>
    </row>
    <row r="12759" spans="1:11" hidden="1" x14ac:dyDescent="0.25">
      <c r="A12759" t="s">
        <v>23747</v>
      </c>
      <c r="B12759" t="s">
        <v>23748</v>
      </c>
      <c r="C12759" t="s">
        <v>4545</v>
      </c>
      <c r="D12759" t="s">
        <v>4512</v>
      </c>
      <c r="E12759">
        <v>8956</v>
      </c>
      <c r="F12759" t="s">
        <v>9774</v>
      </c>
      <c r="G12759">
        <v>345</v>
      </c>
      <c r="H12759">
        <v>8961</v>
      </c>
      <c r="I12759" t="s">
        <v>7682</v>
      </c>
      <c r="J12759">
        <v>138</v>
      </c>
      <c r="K12759">
        <v>1</v>
      </c>
    </row>
    <row r="12760" spans="1:11" hidden="1" x14ac:dyDescent="0.25">
      <c r="A12760" t="s">
        <v>23749</v>
      </c>
      <c r="B12760" t="s">
        <v>23750</v>
      </c>
      <c r="C12760" t="s">
        <v>4545</v>
      </c>
      <c r="D12760" t="s">
        <v>4512</v>
      </c>
      <c r="E12760">
        <v>8960</v>
      </c>
      <c r="F12760" t="s">
        <v>16831</v>
      </c>
      <c r="G12760">
        <v>69</v>
      </c>
      <c r="H12760">
        <v>8961</v>
      </c>
      <c r="I12760" t="s">
        <v>7682</v>
      </c>
      <c r="J12760">
        <v>138</v>
      </c>
      <c r="K12760">
        <v>1</v>
      </c>
    </row>
    <row r="12761" spans="1:11" hidden="1" x14ac:dyDescent="0.25">
      <c r="A12761" t="s">
        <v>23751</v>
      </c>
      <c r="B12761" t="s">
        <v>23752</v>
      </c>
      <c r="C12761" t="s">
        <v>4545</v>
      </c>
      <c r="D12761" t="s">
        <v>4512</v>
      </c>
      <c r="E12761">
        <v>241</v>
      </c>
      <c r="F12761" t="s">
        <v>11660</v>
      </c>
      <c r="G12761">
        <v>138</v>
      </c>
      <c r="H12761">
        <v>243</v>
      </c>
      <c r="I12761" t="s">
        <v>9461</v>
      </c>
      <c r="J12761">
        <v>69</v>
      </c>
      <c r="K12761">
        <v>1</v>
      </c>
    </row>
    <row r="12762" spans="1:11" hidden="1" x14ac:dyDescent="0.25">
      <c r="A12762" t="s">
        <v>23753</v>
      </c>
      <c r="B12762" t="s">
        <v>23754</v>
      </c>
      <c r="C12762" t="s">
        <v>4545</v>
      </c>
      <c r="D12762" t="s">
        <v>4512</v>
      </c>
      <c r="E12762">
        <v>240</v>
      </c>
      <c r="F12762" t="s">
        <v>11657</v>
      </c>
      <c r="G12762">
        <v>345</v>
      </c>
      <c r="H12762">
        <v>245</v>
      </c>
      <c r="I12762" t="s">
        <v>23755</v>
      </c>
      <c r="J12762">
        <v>1</v>
      </c>
      <c r="K12762">
        <v>1</v>
      </c>
    </row>
    <row r="12763" spans="1:11" hidden="1" x14ac:dyDescent="0.25">
      <c r="A12763" t="s">
        <v>23753</v>
      </c>
      <c r="B12763" t="s">
        <v>23756</v>
      </c>
      <c r="C12763" t="s">
        <v>4545</v>
      </c>
      <c r="D12763" t="s">
        <v>4512</v>
      </c>
      <c r="E12763">
        <v>241</v>
      </c>
      <c r="F12763" t="s">
        <v>11660</v>
      </c>
      <c r="G12763">
        <v>138</v>
      </c>
      <c r="H12763">
        <v>245</v>
      </c>
      <c r="I12763" t="s">
        <v>23755</v>
      </c>
      <c r="J12763">
        <v>1</v>
      </c>
      <c r="K12763">
        <v>1</v>
      </c>
    </row>
    <row r="12764" spans="1:11" hidden="1" x14ac:dyDescent="0.25">
      <c r="A12764" t="s">
        <v>23753</v>
      </c>
      <c r="B12764" t="s">
        <v>11661</v>
      </c>
      <c r="C12764" t="s">
        <v>4511</v>
      </c>
      <c r="D12764" t="s">
        <v>4512</v>
      </c>
      <c r="E12764">
        <v>241</v>
      </c>
      <c r="F12764" t="s">
        <v>11660</v>
      </c>
      <c r="G12764">
        <v>3546</v>
      </c>
      <c r="H12764" t="s">
        <v>9746</v>
      </c>
      <c r="I12764">
        <v>1</v>
      </c>
    </row>
    <row r="12765" spans="1:11" hidden="1" x14ac:dyDescent="0.25">
      <c r="A12765" t="s">
        <v>23753</v>
      </c>
      <c r="B12765" t="s">
        <v>23757</v>
      </c>
      <c r="C12765" t="s">
        <v>4545</v>
      </c>
      <c r="D12765" t="s">
        <v>4512</v>
      </c>
      <c r="E12765">
        <v>245</v>
      </c>
      <c r="F12765" t="s">
        <v>23755</v>
      </c>
      <c r="G12765">
        <v>1</v>
      </c>
      <c r="H12765">
        <v>36996</v>
      </c>
      <c r="I12765" t="s">
        <v>23736</v>
      </c>
      <c r="J12765">
        <v>13.8</v>
      </c>
      <c r="K12765">
        <v>1</v>
      </c>
    </row>
    <row r="12766" spans="1:11" hidden="1" x14ac:dyDescent="0.25">
      <c r="A12766" t="s">
        <v>23758</v>
      </c>
      <c r="B12766" t="s">
        <v>23759</v>
      </c>
      <c r="C12766" t="s">
        <v>4545</v>
      </c>
      <c r="D12766" t="s">
        <v>4512</v>
      </c>
      <c r="E12766">
        <v>140281</v>
      </c>
      <c r="F12766" t="s">
        <v>20310</v>
      </c>
      <c r="G12766">
        <v>34.5</v>
      </c>
      <c r="H12766">
        <v>140282</v>
      </c>
      <c r="I12766" t="s">
        <v>20310</v>
      </c>
      <c r="J12766">
        <v>138</v>
      </c>
      <c r="K12766">
        <v>1</v>
      </c>
    </row>
    <row r="12767" spans="1:11" hidden="1" x14ac:dyDescent="0.25">
      <c r="A12767" t="s">
        <v>23760</v>
      </c>
      <c r="B12767" t="s">
        <v>23761</v>
      </c>
      <c r="C12767" t="s">
        <v>4545</v>
      </c>
      <c r="D12767" t="s">
        <v>4512</v>
      </c>
      <c r="E12767">
        <v>241</v>
      </c>
      <c r="F12767" t="s">
        <v>11660</v>
      </c>
      <c r="G12767">
        <v>138</v>
      </c>
      <c r="H12767">
        <v>243</v>
      </c>
      <c r="I12767" t="s">
        <v>9461</v>
      </c>
      <c r="J12767">
        <v>69</v>
      </c>
      <c r="K12767">
        <v>2</v>
      </c>
    </row>
    <row r="12768" spans="1:11" hidden="1" x14ac:dyDescent="0.25">
      <c r="A12768" t="s">
        <v>23762</v>
      </c>
      <c r="B12768" t="s">
        <v>23763</v>
      </c>
      <c r="C12768" t="s">
        <v>4545</v>
      </c>
      <c r="D12768" t="s">
        <v>4512</v>
      </c>
      <c r="E12768">
        <v>7104</v>
      </c>
      <c r="F12768" t="s">
        <v>5453</v>
      </c>
      <c r="G12768">
        <v>138</v>
      </c>
      <c r="H12768">
        <v>170041</v>
      </c>
      <c r="I12768" t="s">
        <v>23764</v>
      </c>
      <c r="J12768">
        <v>13.8</v>
      </c>
      <c r="K12768">
        <v>1</v>
      </c>
    </row>
    <row r="12769" spans="1:11" hidden="1" x14ac:dyDescent="0.25">
      <c r="A12769" t="s">
        <v>23765</v>
      </c>
      <c r="B12769" t="s">
        <v>23766</v>
      </c>
      <c r="C12769" t="s">
        <v>4545</v>
      </c>
      <c r="D12769" t="s">
        <v>4512</v>
      </c>
      <c r="E12769">
        <v>37980</v>
      </c>
      <c r="F12769" t="s">
        <v>15723</v>
      </c>
      <c r="G12769">
        <v>69</v>
      </c>
      <c r="H12769">
        <v>37981</v>
      </c>
      <c r="I12769" t="s">
        <v>15723</v>
      </c>
      <c r="J12769">
        <v>138</v>
      </c>
      <c r="K12769">
        <v>1</v>
      </c>
    </row>
    <row r="12770" spans="1:11" hidden="1" x14ac:dyDescent="0.25">
      <c r="A12770" t="s">
        <v>23767</v>
      </c>
      <c r="B12770" t="s">
        <v>23768</v>
      </c>
      <c r="C12770" t="s">
        <v>4545</v>
      </c>
      <c r="D12770" t="s">
        <v>4512</v>
      </c>
      <c r="E12770">
        <v>7304</v>
      </c>
      <c r="F12770" t="s">
        <v>20373</v>
      </c>
      <c r="G12770">
        <v>138</v>
      </c>
      <c r="H12770">
        <v>170332</v>
      </c>
      <c r="I12770" t="s">
        <v>23769</v>
      </c>
      <c r="J12770">
        <v>13.8</v>
      </c>
      <c r="K12770">
        <v>3</v>
      </c>
    </row>
    <row r="12771" spans="1:11" hidden="1" x14ac:dyDescent="0.25">
      <c r="A12771" t="s">
        <v>23770</v>
      </c>
      <c r="B12771" t="s">
        <v>23771</v>
      </c>
      <c r="C12771" t="s">
        <v>4545</v>
      </c>
      <c r="D12771" t="s">
        <v>4512</v>
      </c>
      <c r="E12771">
        <v>37900</v>
      </c>
      <c r="F12771" t="s">
        <v>12678</v>
      </c>
      <c r="G12771">
        <v>138</v>
      </c>
      <c r="H12771">
        <v>37920</v>
      </c>
      <c r="I12771" t="s">
        <v>12678</v>
      </c>
      <c r="J12771">
        <v>69</v>
      </c>
      <c r="K12771">
        <v>1</v>
      </c>
    </row>
    <row r="12772" spans="1:11" hidden="1" x14ac:dyDescent="0.25">
      <c r="A12772" t="s">
        <v>23772</v>
      </c>
      <c r="B12772" t="s">
        <v>23773</v>
      </c>
      <c r="C12772" t="s">
        <v>4545</v>
      </c>
      <c r="D12772" t="s">
        <v>4512</v>
      </c>
      <c r="E12772">
        <v>1088</v>
      </c>
      <c r="F12772" t="s">
        <v>10212</v>
      </c>
      <c r="G12772">
        <v>138</v>
      </c>
      <c r="H12772">
        <v>1295</v>
      </c>
      <c r="I12772" t="s">
        <v>10212</v>
      </c>
      <c r="J12772">
        <v>69</v>
      </c>
      <c r="K12772">
        <v>1</v>
      </c>
    </row>
    <row r="12773" spans="1:11" hidden="1" x14ac:dyDescent="0.25">
      <c r="A12773" t="s">
        <v>23774</v>
      </c>
      <c r="B12773" t="s">
        <v>23775</v>
      </c>
      <c r="C12773" t="s">
        <v>4545</v>
      </c>
      <c r="D12773" t="s">
        <v>4512</v>
      </c>
      <c r="E12773">
        <v>3083</v>
      </c>
      <c r="F12773" t="s">
        <v>10301</v>
      </c>
      <c r="G12773">
        <v>138</v>
      </c>
      <c r="H12773">
        <v>3084</v>
      </c>
      <c r="I12773" t="s">
        <v>10301</v>
      </c>
      <c r="J12773">
        <v>69</v>
      </c>
      <c r="K12773">
        <v>1</v>
      </c>
    </row>
    <row r="12774" spans="1:11" hidden="1" x14ac:dyDescent="0.25">
      <c r="A12774" t="s">
        <v>3656</v>
      </c>
      <c r="B12774" t="s">
        <v>23776</v>
      </c>
      <c r="C12774" t="s">
        <v>4545</v>
      </c>
      <c r="D12774" t="s">
        <v>4512</v>
      </c>
      <c r="E12774">
        <v>1074</v>
      </c>
      <c r="F12774" t="s">
        <v>5900</v>
      </c>
      <c r="G12774">
        <v>138</v>
      </c>
      <c r="H12774">
        <v>24007</v>
      </c>
      <c r="I12774" t="s">
        <v>23777</v>
      </c>
      <c r="J12774">
        <v>1</v>
      </c>
      <c r="K12774">
        <v>2</v>
      </c>
    </row>
    <row r="12775" spans="1:11" hidden="1" x14ac:dyDescent="0.25">
      <c r="A12775" t="s">
        <v>3656</v>
      </c>
      <c r="B12775" t="s">
        <v>23778</v>
      </c>
      <c r="C12775" t="s">
        <v>4545</v>
      </c>
      <c r="D12775" t="s">
        <v>4512</v>
      </c>
      <c r="E12775">
        <v>1075</v>
      </c>
      <c r="F12775" t="s">
        <v>5903</v>
      </c>
      <c r="G12775">
        <v>69</v>
      </c>
      <c r="H12775">
        <v>24007</v>
      </c>
      <c r="I12775" t="s">
        <v>23777</v>
      </c>
      <c r="J12775">
        <v>1</v>
      </c>
      <c r="K12775">
        <v>3</v>
      </c>
    </row>
    <row r="12776" spans="1:11" hidden="1" x14ac:dyDescent="0.25">
      <c r="A12776" t="s">
        <v>3656</v>
      </c>
      <c r="B12776" t="s">
        <v>23779</v>
      </c>
      <c r="C12776" t="s">
        <v>4545</v>
      </c>
      <c r="D12776" t="s">
        <v>4512</v>
      </c>
      <c r="E12776">
        <v>18539</v>
      </c>
      <c r="F12776" t="s">
        <v>23777</v>
      </c>
      <c r="G12776">
        <v>13.8</v>
      </c>
      <c r="H12776">
        <v>24007</v>
      </c>
      <c r="I12776" t="s">
        <v>23777</v>
      </c>
      <c r="J12776">
        <v>1</v>
      </c>
      <c r="K12776">
        <v>3</v>
      </c>
    </row>
    <row r="12777" spans="1:11" hidden="1" x14ac:dyDescent="0.25">
      <c r="A12777" t="s">
        <v>23780</v>
      </c>
      <c r="B12777" t="s">
        <v>23781</v>
      </c>
      <c r="C12777" t="s">
        <v>4545</v>
      </c>
      <c r="D12777" t="s">
        <v>4512</v>
      </c>
      <c r="E12777">
        <v>1074</v>
      </c>
      <c r="F12777" t="s">
        <v>5900</v>
      </c>
      <c r="G12777">
        <v>138</v>
      </c>
      <c r="H12777">
        <v>1075</v>
      </c>
      <c r="I12777" t="s">
        <v>5903</v>
      </c>
      <c r="J12777">
        <v>69</v>
      </c>
      <c r="K12777">
        <v>1</v>
      </c>
    </row>
    <row r="12778" spans="1:11" hidden="1" x14ac:dyDescent="0.25">
      <c r="A12778" t="s">
        <v>23782</v>
      </c>
      <c r="B12778" t="s">
        <v>23783</v>
      </c>
      <c r="C12778" t="s">
        <v>4545</v>
      </c>
      <c r="D12778" t="s">
        <v>4512</v>
      </c>
      <c r="E12778">
        <v>37900</v>
      </c>
      <c r="F12778" t="s">
        <v>12678</v>
      </c>
      <c r="G12778">
        <v>138</v>
      </c>
      <c r="H12778">
        <v>37920</v>
      </c>
      <c r="I12778" t="s">
        <v>12678</v>
      </c>
      <c r="J12778">
        <v>69</v>
      </c>
      <c r="K12778">
        <v>2</v>
      </c>
    </row>
    <row r="12779" spans="1:11" hidden="1" x14ac:dyDescent="0.25">
      <c r="A12779" t="s">
        <v>23784</v>
      </c>
      <c r="B12779" t="s">
        <v>23785</v>
      </c>
      <c r="C12779" t="s">
        <v>4545</v>
      </c>
      <c r="D12779" t="s">
        <v>4512</v>
      </c>
      <c r="E12779">
        <v>7309</v>
      </c>
      <c r="F12779" t="s">
        <v>20373</v>
      </c>
      <c r="G12779">
        <v>138</v>
      </c>
      <c r="H12779">
        <v>170331</v>
      </c>
      <c r="I12779" t="s">
        <v>23769</v>
      </c>
      <c r="J12779">
        <v>13.8</v>
      </c>
      <c r="K12779">
        <v>1</v>
      </c>
    </row>
    <row r="12780" spans="1:11" hidden="1" x14ac:dyDescent="0.25">
      <c r="A12780" t="s">
        <v>23786</v>
      </c>
      <c r="B12780" t="s">
        <v>23787</v>
      </c>
      <c r="C12780" t="s">
        <v>4545</v>
      </c>
      <c r="D12780" t="s">
        <v>4512</v>
      </c>
      <c r="E12780">
        <v>7104</v>
      </c>
      <c r="F12780" t="s">
        <v>5453</v>
      </c>
      <c r="G12780">
        <v>138</v>
      </c>
      <c r="H12780">
        <v>170042</v>
      </c>
      <c r="I12780" t="s">
        <v>23764</v>
      </c>
      <c r="J12780">
        <v>13.8</v>
      </c>
      <c r="K12780">
        <v>2</v>
      </c>
    </row>
    <row r="12781" spans="1:11" hidden="1" x14ac:dyDescent="0.25">
      <c r="A12781" t="s">
        <v>23788</v>
      </c>
      <c r="B12781" t="s">
        <v>23789</v>
      </c>
      <c r="C12781" t="s">
        <v>4545</v>
      </c>
      <c r="D12781" t="s">
        <v>4512</v>
      </c>
      <c r="E12781">
        <v>7104</v>
      </c>
      <c r="F12781" t="s">
        <v>5453</v>
      </c>
      <c r="G12781">
        <v>138</v>
      </c>
      <c r="H12781">
        <v>77110</v>
      </c>
      <c r="I12781" t="s">
        <v>23790</v>
      </c>
      <c r="J12781">
        <v>1</v>
      </c>
      <c r="K12781">
        <v>1</v>
      </c>
    </row>
    <row r="12782" spans="1:11" hidden="1" x14ac:dyDescent="0.25">
      <c r="A12782" t="s">
        <v>23788</v>
      </c>
      <c r="B12782" t="s">
        <v>23791</v>
      </c>
      <c r="C12782" t="s">
        <v>4545</v>
      </c>
      <c r="D12782" t="s">
        <v>4512</v>
      </c>
      <c r="E12782">
        <v>7107</v>
      </c>
      <c r="F12782" t="s">
        <v>5453</v>
      </c>
      <c r="G12782">
        <v>69</v>
      </c>
      <c r="H12782">
        <v>77110</v>
      </c>
      <c r="I12782" t="s">
        <v>23790</v>
      </c>
      <c r="J12782">
        <v>1</v>
      </c>
      <c r="K12782">
        <v>1</v>
      </c>
    </row>
    <row r="12783" spans="1:11" hidden="1" x14ac:dyDescent="0.25">
      <c r="A12783" t="s">
        <v>23788</v>
      </c>
      <c r="B12783" t="s">
        <v>23792</v>
      </c>
      <c r="C12783" t="s">
        <v>4545</v>
      </c>
      <c r="D12783" t="s">
        <v>4512</v>
      </c>
      <c r="E12783">
        <v>7110</v>
      </c>
      <c r="F12783" t="s">
        <v>5453</v>
      </c>
      <c r="G12783">
        <v>13.8</v>
      </c>
      <c r="H12783">
        <v>77110</v>
      </c>
      <c r="I12783" t="s">
        <v>23790</v>
      </c>
      <c r="J12783">
        <v>1</v>
      </c>
      <c r="K12783">
        <v>1</v>
      </c>
    </row>
    <row r="12784" spans="1:11" hidden="1" x14ac:dyDescent="0.25">
      <c r="A12784" t="s">
        <v>23793</v>
      </c>
      <c r="B12784" t="s">
        <v>23794</v>
      </c>
      <c r="C12784" t="s">
        <v>4545</v>
      </c>
      <c r="D12784" t="s">
        <v>4512</v>
      </c>
      <c r="E12784">
        <v>6879</v>
      </c>
      <c r="F12784" t="s">
        <v>11466</v>
      </c>
      <c r="G12784">
        <v>138</v>
      </c>
      <c r="H12784">
        <v>907818</v>
      </c>
      <c r="I12784" t="s">
        <v>13095</v>
      </c>
      <c r="J12784">
        <v>345</v>
      </c>
      <c r="K12784">
        <v>11</v>
      </c>
    </row>
    <row r="12785" spans="1:11" hidden="1" x14ac:dyDescent="0.25">
      <c r="A12785" t="s">
        <v>23795</v>
      </c>
      <c r="B12785" t="s">
        <v>23796</v>
      </c>
      <c r="C12785" t="s">
        <v>4545</v>
      </c>
      <c r="D12785" t="s">
        <v>4512</v>
      </c>
      <c r="E12785">
        <v>12479</v>
      </c>
      <c r="F12785" t="s">
        <v>23797</v>
      </c>
      <c r="G12785">
        <v>13.8</v>
      </c>
      <c r="H12785">
        <v>24002</v>
      </c>
      <c r="I12785" t="s">
        <v>23798</v>
      </c>
      <c r="J12785">
        <v>1</v>
      </c>
      <c r="K12785">
        <v>1</v>
      </c>
    </row>
    <row r="12786" spans="1:11" hidden="1" x14ac:dyDescent="0.25">
      <c r="A12786" t="s">
        <v>23795</v>
      </c>
      <c r="B12786" t="s">
        <v>23799</v>
      </c>
      <c r="C12786" t="s">
        <v>4545</v>
      </c>
      <c r="D12786" t="s">
        <v>4512</v>
      </c>
      <c r="E12786">
        <v>2398</v>
      </c>
      <c r="F12786" t="s">
        <v>10230</v>
      </c>
      <c r="G12786">
        <v>345</v>
      </c>
      <c r="H12786">
        <v>24002</v>
      </c>
      <c r="I12786" t="s">
        <v>23798</v>
      </c>
      <c r="J12786">
        <v>1</v>
      </c>
      <c r="K12786">
        <v>1</v>
      </c>
    </row>
    <row r="12787" spans="1:11" hidden="1" x14ac:dyDescent="0.25">
      <c r="A12787" t="s">
        <v>23795</v>
      </c>
      <c r="B12787" t="s">
        <v>23800</v>
      </c>
      <c r="C12787" t="s">
        <v>4511</v>
      </c>
      <c r="D12787" t="s">
        <v>4512</v>
      </c>
      <c r="E12787">
        <v>2400</v>
      </c>
      <c r="F12787" t="s">
        <v>6831</v>
      </c>
      <c r="G12787">
        <v>903641</v>
      </c>
      <c r="H12787" t="s">
        <v>13246</v>
      </c>
      <c r="I12787">
        <v>1</v>
      </c>
    </row>
    <row r="12788" spans="1:11" hidden="1" x14ac:dyDescent="0.25">
      <c r="A12788" t="s">
        <v>23795</v>
      </c>
      <c r="B12788" t="s">
        <v>23801</v>
      </c>
      <c r="C12788" t="s">
        <v>4545</v>
      </c>
      <c r="D12788" t="s">
        <v>4512</v>
      </c>
      <c r="E12788">
        <v>24002</v>
      </c>
      <c r="F12788" t="s">
        <v>23798</v>
      </c>
      <c r="G12788">
        <v>1</v>
      </c>
      <c r="H12788">
        <v>903641</v>
      </c>
      <c r="I12788" t="s">
        <v>13246</v>
      </c>
      <c r="J12788">
        <v>138</v>
      </c>
      <c r="K12788">
        <v>1</v>
      </c>
    </row>
    <row r="12789" spans="1:11" hidden="1" x14ac:dyDescent="0.25">
      <c r="A12789" t="s">
        <v>23802</v>
      </c>
      <c r="B12789" t="s">
        <v>23803</v>
      </c>
      <c r="C12789" t="s">
        <v>4545</v>
      </c>
      <c r="D12789" t="s">
        <v>4512</v>
      </c>
      <c r="E12789">
        <v>6878</v>
      </c>
      <c r="F12789" t="s">
        <v>13087</v>
      </c>
      <c r="G12789">
        <v>345</v>
      </c>
      <c r="H12789">
        <v>6879</v>
      </c>
      <c r="I12789" t="s">
        <v>11466</v>
      </c>
      <c r="J12789">
        <v>138</v>
      </c>
      <c r="K12789">
        <v>11</v>
      </c>
    </row>
    <row r="12790" spans="1:11" hidden="1" x14ac:dyDescent="0.25">
      <c r="A12790" t="s">
        <v>23804</v>
      </c>
      <c r="B12790" t="s">
        <v>23805</v>
      </c>
      <c r="C12790" t="s">
        <v>4545</v>
      </c>
      <c r="D12790" t="s">
        <v>4512</v>
      </c>
      <c r="E12790">
        <v>12480</v>
      </c>
      <c r="F12790" t="s">
        <v>23797</v>
      </c>
      <c r="G12790">
        <v>13.8</v>
      </c>
      <c r="H12790">
        <v>24003</v>
      </c>
      <c r="I12790" t="s">
        <v>23806</v>
      </c>
      <c r="J12790">
        <v>1</v>
      </c>
      <c r="K12790">
        <v>1</v>
      </c>
    </row>
    <row r="12791" spans="1:11" hidden="1" x14ac:dyDescent="0.25">
      <c r="A12791" t="s">
        <v>23804</v>
      </c>
      <c r="B12791" t="s">
        <v>23807</v>
      </c>
      <c r="C12791" t="s">
        <v>4545</v>
      </c>
      <c r="D12791" t="s">
        <v>4512</v>
      </c>
      <c r="E12791">
        <v>2398</v>
      </c>
      <c r="F12791" t="s">
        <v>10230</v>
      </c>
      <c r="G12791">
        <v>345</v>
      </c>
      <c r="H12791">
        <v>24003</v>
      </c>
      <c r="I12791" t="s">
        <v>23806</v>
      </c>
      <c r="J12791">
        <v>1</v>
      </c>
      <c r="K12791">
        <v>1</v>
      </c>
    </row>
    <row r="12792" spans="1:11" hidden="1" x14ac:dyDescent="0.25">
      <c r="A12792" t="s">
        <v>23804</v>
      </c>
      <c r="B12792" t="s">
        <v>23808</v>
      </c>
      <c r="C12792" t="s">
        <v>4545</v>
      </c>
      <c r="D12792" t="s">
        <v>4512</v>
      </c>
      <c r="E12792">
        <v>2480</v>
      </c>
      <c r="F12792" t="s">
        <v>23809</v>
      </c>
      <c r="G12792">
        <v>138</v>
      </c>
      <c r="H12792">
        <v>24003</v>
      </c>
      <c r="I12792" t="s">
        <v>23806</v>
      </c>
      <c r="J12792">
        <v>1</v>
      </c>
      <c r="K12792">
        <v>1</v>
      </c>
    </row>
    <row r="12793" spans="1:11" hidden="1" x14ac:dyDescent="0.25">
      <c r="A12793" t="s">
        <v>23810</v>
      </c>
      <c r="B12793" t="s">
        <v>23811</v>
      </c>
      <c r="C12793" t="s">
        <v>4545</v>
      </c>
      <c r="D12793" t="s">
        <v>4512</v>
      </c>
      <c r="E12793">
        <v>1301</v>
      </c>
      <c r="F12793" t="s">
        <v>11920</v>
      </c>
      <c r="G12793">
        <v>138</v>
      </c>
      <c r="H12793">
        <v>24046</v>
      </c>
      <c r="I12793" t="s">
        <v>23812</v>
      </c>
      <c r="J12793">
        <v>1</v>
      </c>
      <c r="K12793">
        <v>3</v>
      </c>
    </row>
    <row r="12794" spans="1:11" hidden="1" x14ac:dyDescent="0.25">
      <c r="A12794" t="s">
        <v>23810</v>
      </c>
      <c r="B12794" t="s">
        <v>23813</v>
      </c>
      <c r="C12794" t="s">
        <v>4545</v>
      </c>
      <c r="D12794" t="s">
        <v>4512</v>
      </c>
      <c r="E12794">
        <v>1302</v>
      </c>
      <c r="F12794" t="s">
        <v>11920</v>
      </c>
      <c r="G12794">
        <v>345</v>
      </c>
      <c r="H12794">
        <v>24046</v>
      </c>
      <c r="I12794" t="s">
        <v>23812</v>
      </c>
      <c r="J12794">
        <v>1</v>
      </c>
      <c r="K12794">
        <v>3</v>
      </c>
    </row>
    <row r="12795" spans="1:11" hidden="1" x14ac:dyDescent="0.25">
      <c r="A12795" t="s">
        <v>23810</v>
      </c>
      <c r="B12795" t="s">
        <v>23814</v>
      </c>
      <c r="C12795" t="s">
        <v>4545</v>
      </c>
      <c r="D12795" t="s">
        <v>4512</v>
      </c>
      <c r="E12795">
        <v>18537</v>
      </c>
      <c r="F12795" t="s">
        <v>23815</v>
      </c>
      <c r="G12795">
        <v>13.8</v>
      </c>
      <c r="H12795">
        <v>24046</v>
      </c>
      <c r="I12795" t="s">
        <v>23812</v>
      </c>
      <c r="J12795">
        <v>1</v>
      </c>
      <c r="K12795">
        <v>3</v>
      </c>
    </row>
    <row r="12796" spans="1:11" hidden="1" x14ac:dyDescent="0.25">
      <c r="A12796" t="s">
        <v>23816</v>
      </c>
      <c r="B12796" t="s">
        <v>23817</v>
      </c>
      <c r="C12796" t="s">
        <v>4545</v>
      </c>
      <c r="D12796" t="s">
        <v>4512</v>
      </c>
      <c r="E12796">
        <v>182201</v>
      </c>
      <c r="F12796" t="s">
        <v>11407</v>
      </c>
      <c r="G12796">
        <v>34.5</v>
      </c>
      <c r="H12796">
        <v>182203</v>
      </c>
      <c r="I12796" t="s">
        <v>11407</v>
      </c>
      <c r="J12796">
        <v>345</v>
      </c>
      <c r="K12796">
        <v>1</v>
      </c>
    </row>
    <row r="12797" spans="1:11" hidden="1" x14ac:dyDescent="0.25">
      <c r="A12797" t="s">
        <v>23818</v>
      </c>
      <c r="B12797" t="s">
        <v>23819</v>
      </c>
      <c r="C12797" t="s">
        <v>4545</v>
      </c>
      <c r="D12797" t="s">
        <v>4512</v>
      </c>
      <c r="E12797">
        <v>242</v>
      </c>
      <c r="F12797" t="s">
        <v>12917</v>
      </c>
      <c r="G12797">
        <v>69</v>
      </c>
      <c r="H12797">
        <v>150013</v>
      </c>
      <c r="I12797" t="s">
        <v>23820</v>
      </c>
      <c r="J12797">
        <v>13.8</v>
      </c>
      <c r="K12797">
        <v>1</v>
      </c>
    </row>
    <row r="12798" spans="1:11" hidden="1" x14ac:dyDescent="0.25">
      <c r="A12798" t="s">
        <v>23821</v>
      </c>
      <c r="B12798" t="s">
        <v>23822</v>
      </c>
      <c r="C12798" t="s">
        <v>4511</v>
      </c>
      <c r="D12798" t="s">
        <v>4512</v>
      </c>
      <c r="E12798">
        <v>140701</v>
      </c>
      <c r="F12798" t="s">
        <v>20409</v>
      </c>
      <c r="G12798">
        <v>140703</v>
      </c>
      <c r="H12798" t="s">
        <v>20409</v>
      </c>
      <c r="I12798" t="s">
        <v>5051</v>
      </c>
    </row>
    <row r="12799" spans="1:11" hidden="1" x14ac:dyDescent="0.25">
      <c r="A12799" t="s">
        <v>23821</v>
      </c>
      <c r="B12799" t="s">
        <v>23823</v>
      </c>
      <c r="C12799" t="s">
        <v>4545</v>
      </c>
      <c r="D12799" t="s">
        <v>4512</v>
      </c>
      <c r="E12799">
        <v>140701</v>
      </c>
      <c r="F12799" t="s">
        <v>20409</v>
      </c>
      <c r="G12799">
        <v>34.5</v>
      </c>
      <c r="H12799">
        <v>140702</v>
      </c>
      <c r="I12799" t="s">
        <v>20409</v>
      </c>
      <c r="J12799">
        <v>69</v>
      </c>
      <c r="K12799">
        <v>1</v>
      </c>
    </row>
    <row r="12800" spans="1:11" hidden="1" x14ac:dyDescent="0.25">
      <c r="A12800" t="s">
        <v>23824</v>
      </c>
      <c r="B12800" t="s">
        <v>23825</v>
      </c>
      <c r="C12800" t="s">
        <v>4545</v>
      </c>
      <c r="D12800" t="s">
        <v>4512</v>
      </c>
      <c r="E12800">
        <v>1646</v>
      </c>
      <c r="F12800" t="s">
        <v>9742</v>
      </c>
      <c r="G12800">
        <v>138</v>
      </c>
      <c r="H12800">
        <v>1647</v>
      </c>
      <c r="I12800" t="s">
        <v>20131</v>
      </c>
      <c r="J12800">
        <v>69</v>
      </c>
      <c r="K12800">
        <v>1</v>
      </c>
    </row>
    <row r="12801" spans="1:11" hidden="1" x14ac:dyDescent="0.25">
      <c r="A12801" t="s">
        <v>23826</v>
      </c>
      <c r="B12801" t="s">
        <v>23827</v>
      </c>
      <c r="C12801" t="s">
        <v>4545</v>
      </c>
      <c r="D12801" t="s">
        <v>4512</v>
      </c>
      <c r="E12801">
        <v>130531</v>
      </c>
      <c r="F12801" t="s">
        <v>23828</v>
      </c>
      <c r="G12801">
        <v>34.5</v>
      </c>
      <c r="H12801">
        <v>130532</v>
      </c>
      <c r="I12801" t="s">
        <v>20439</v>
      </c>
      <c r="J12801">
        <v>138</v>
      </c>
      <c r="K12801">
        <v>1</v>
      </c>
    </row>
    <row r="12802" spans="1:11" hidden="1" x14ac:dyDescent="0.25">
      <c r="A12802" t="s">
        <v>23826</v>
      </c>
      <c r="B12802" t="s">
        <v>20438</v>
      </c>
      <c r="C12802" t="s">
        <v>4511</v>
      </c>
      <c r="D12802" t="s">
        <v>4512</v>
      </c>
      <c r="E12802">
        <v>130532</v>
      </c>
      <c r="F12802" t="s">
        <v>20439</v>
      </c>
      <c r="G12802">
        <v>130533</v>
      </c>
      <c r="H12802" t="s">
        <v>20439</v>
      </c>
      <c r="I12802">
        <v>1</v>
      </c>
    </row>
    <row r="12803" spans="1:11" hidden="1" x14ac:dyDescent="0.25">
      <c r="A12803" t="s">
        <v>23829</v>
      </c>
      <c r="B12803" t="s">
        <v>23830</v>
      </c>
      <c r="C12803" t="s">
        <v>4545</v>
      </c>
      <c r="D12803" t="s">
        <v>4512</v>
      </c>
      <c r="E12803">
        <v>46600</v>
      </c>
      <c r="F12803" t="s">
        <v>4772</v>
      </c>
      <c r="G12803">
        <v>345</v>
      </c>
      <c r="H12803">
        <v>49144</v>
      </c>
      <c r="I12803" t="s">
        <v>4772</v>
      </c>
      <c r="J12803">
        <v>1</v>
      </c>
      <c r="K12803" t="s">
        <v>11860</v>
      </c>
    </row>
    <row r="12804" spans="1:11" hidden="1" x14ac:dyDescent="0.25">
      <c r="A12804" t="s">
        <v>23829</v>
      </c>
      <c r="B12804" t="s">
        <v>23831</v>
      </c>
      <c r="C12804" t="s">
        <v>4545</v>
      </c>
      <c r="D12804" t="s">
        <v>4512</v>
      </c>
      <c r="E12804">
        <v>46610</v>
      </c>
      <c r="F12804" t="s">
        <v>4772</v>
      </c>
      <c r="G12804">
        <v>138</v>
      </c>
      <c r="H12804">
        <v>49144</v>
      </c>
      <c r="I12804" t="s">
        <v>4772</v>
      </c>
      <c r="J12804">
        <v>1</v>
      </c>
      <c r="K12804" t="s">
        <v>11860</v>
      </c>
    </row>
    <row r="12805" spans="1:11" hidden="1" x14ac:dyDescent="0.25">
      <c r="A12805" t="s">
        <v>23829</v>
      </c>
      <c r="B12805" t="s">
        <v>23832</v>
      </c>
      <c r="C12805" t="s">
        <v>4545</v>
      </c>
      <c r="D12805" t="s">
        <v>4512</v>
      </c>
      <c r="E12805">
        <v>49041</v>
      </c>
      <c r="F12805" t="s">
        <v>4772</v>
      </c>
      <c r="G12805">
        <v>23</v>
      </c>
      <c r="H12805">
        <v>49144</v>
      </c>
      <c r="I12805" t="s">
        <v>4772</v>
      </c>
      <c r="J12805">
        <v>1</v>
      </c>
      <c r="K12805" t="s">
        <v>11860</v>
      </c>
    </row>
    <row r="12806" spans="1:11" hidden="1" x14ac:dyDescent="0.25">
      <c r="A12806" t="s">
        <v>4456</v>
      </c>
      <c r="B12806" t="s">
        <v>10274</v>
      </c>
      <c r="C12806" t="s">
        <v>4511</v>
      </c>
      <c r="D12806" t="s">
        <v>4512</v>
      </c>
      <c r="E12806">
        <v>46611</v>
      </c>
      <c r="F12806" t="s">
        <v>10273</v>
      </c>
      <c r="G12806">
        <v>46615</v>
      </c>
      <c r="H12806" t="s">
        <v>4772</v>
      </c>
      <c r="I12806">
        <v>73</v>
      </c>
    </row>
    <row r="12807" spans="1:11" hidden="1" x14ac:dyDescent="0.25">
      <c r="A12807" t="s">
        <v>4456</v>
      </c>
      <c r="B12807" t="s">
        <v>23833</v>
      </c>
      <c r="C12807" t="s">
        <v>4545</v>
      </c>
      <c r="D12807" t="s">
        <v>4512</v>
      </c>
      <c r="E12807">
        <v>46615</v>
      </c>
      <c r="F12807" t="s">
        <v>4772</v>
      </c>
      <c r="G12807">
        <v>138</v>
      </c>
      <c r="H12807">
        <v>49141</v>
      </c>
      <c r="I12807" t="s">
        <v>4772</v>
      </c>
      <c r="J12807">
        <v>1</v>
      </c>
      <c r="K12807">
        <v>1</v>
      </c>
    </row>
    <row r="12808" spans="1:11" hidden="1" x14ac:dyDescent="0.25">
      <c r="A12808" t="s">
        <v>4456</v>
      </c>
      <c r="B12808" t="s">
        <v>23834</v>
      </c>
      <c r="C12808" t="s">
        <v>4545</v>
      </c>
      <c r="D12808" t="s">
        <v>4512</v>
      </c>
      <c r="E12808">
        <v>46620</v>
      </c>
      <c r="F12808" t="s">
        <v>4772</v>
      </c>
      <c r="G12808">
        <v>69</v>
      </c>
      <c r="H12808">
        <v>49141</v>
      </c>
      <c r="I12808" t="s">
        <v>4772</v>
      </c>
      <c r="J12808">
        <v>1</v>
      </c>
      <c r="K12808">
        <v>1</v>
      </c>
    </row>
    <row r="12809" spans="1:11" hidden="1" x14ac:dyDescent="0.25">
      <c r="A12809" t="s">
        <v>4456</v>
      </c>
      <c r="B12809" t="s">
        <v>23835</v>
      </c>
      <c r="C12809" t="s">
        <v>4545</v>
      </c>
      <c r="D12809" t="s">
        <v>4512</v>
      </c>
      <c r="E12809">
        <v>49042</v>
      </c>
      <c r="F12809" t="s">
        <v>4772</v>
      </c>
      <c r="G12809">
        <v>13.3</v>
      </c>
      <c r="H12809">
        <v>49141</v>
      </c>
      <c r="I12809" t="s">
        <v>4772</v>
      </c>
      <c r="J12809">
        <v>1</v>
      </c>
      <c r="K12809">
        <v>1</v>
      </c>
    </row>
    <row r="12810" spans="1:11" hidden="1" x14ac:dyDescent="0.25">
      <c r="A12810" t="s">
        <v>23836</v>
      </c>
      <c r="B12810" t="s">
        <v>23837</v>
      </c>
      <c r="C12810" t="s">
        <v>4545</v>
      </c>
      <c r="D12810" t="s">
        <v>4512</v>
      </c>
      <c r="E12810">
        <v>130431</v>
      </c>
      <c r="F12810" t="s">
        <v>23828</v>
      </c>
      <c r="G12810">
        <v>34.5</v>
      </c>
      <c r="H12810">
        <v>130432</v>
      </c>
      <c r="I12810" t="s">
        <v>20439</v>
      </c>
      <c r="J12810">
        <v>138</v>
      </c>
      <c r="K12810">
        <v>1</v>
      </c>
    </row>
    <row r="12811" spans="1:11" hidden="1" x14ac:dyDescent="0.25">
      <c r="A12811" t="s">
        <v>23838</v>
      </c>
      <c r="B12811" t="s">
        <v>23839</v>
      </c>
      <c r="C12811" t="s">
        <v>4545</v>
      </c>
      <c r="D12811" t="s">
        <v>4512</v>
      </c>
      <c r="E12811">
        <v>41700</v>
      </c>
      <c r="F12811" t="s">
        <v>5666</v>
      </c>
      <c r="G12811">
        <v>138</v>
      </c>
      <c r="H12811">
        <v>110841</v>
      </c>
      <c r="I12811" t="s">
        <v>23840</v>
      </c>
      <c r="J12811">
        <v>12.5</v>
      </c>
      <c r="K12811" t="s">
        <v>11969</v>
      </c>
    </row>
    <row r="12812" spans="1:11" hidden="1" x14ac:dyDescent="0.25">
      <c r="A12812" t="s">
        <v>23841</v>
      </c>
      <c r="B12812" t="s">
        <v>23842</v>
      </c>
      <c r="C12812" t="s">
        <v>4545</v>
      </c>
      <c r="D12812" t="s">
        <v>4512</v>
      </c>
      <c r="E12812">
        <v>1585</v>
      </c>
      <c r="F12812" t="s">
        <v>8768</v>
      </c>
      <c r="G12812">
        <v>69</v>
      </c>
      <c r="H12812">
        <v>1589</v>
      </c>
      <c r="I12812" t="s">
        <v>8768</v>
      </c>
      <c r="J12812">
        <v>138</v>
      </c>
      <c r="K12812">
        <v>1</v>
      </c>
    </row>
    <row r="12813" spans="1:11" hidden="1" x14ac:dyDescent="0.25">
      <c r="A12813" t="s">
        <v>23843</v>
      </c>
      <c r="B12813" t="s">
        <v>23844</v>
      </c>
      <c r="C12813" t="s">
        <v>4545</v>
      </c>
      <c r="D12813" t="s">
        <v>4512</v>
      </c>
      <c r="E12813">
        <v>12430</v>
      </c>
      <c r="F12813" t="s">
        <v>23845</v>
      </c>
      <c r="G12813">
        <v>13.8</v>
      </c>
      <c r="H12813">
        <v>24118</v>
      </c>
      <c r="I12813" t="s">
        <v>23846</v>
      </c>
      <c r="J12813">
        <v>1</v>
      </c>
      <c r="K12813">
        <v>1</v>
      </c>
    </row>
    <row r="12814" spans="1:11" hidden="1" x14ac:dyDescent="0.25">
      <c r="A12814" t="s">
        <v>23843</v>
      </c>
      <c r="B12814" t="s">
        <v>23847</v>
      </c>
      <c r="C12814" t="s">
        <v>4545</v>
      </c>
      <c r="D12814" t="s">
        <v>4512</v>
      </c>
      <c r="E12814">
        <v>2427</v>
      </c>
      <c r="F12814" t="s">
        <v>5755</v>
      </c>
      <c r="G12814">
        <v>345</v>
      </c>
      <c r="H12814">
        <v>24118</v>
      </c>
      <c r="I12814" t="s">
        <v>23846</v>
      </c>
      <c r="J12814">
        <v>1</v>
      </c>
      <c r="K12814">
        <v>1</v>
      </c>
    </row>
    <row r="12815" spans="1:11" hidden="1" x14ac:dyDescent="0.25">
      <c r="A12815" t="s">
        <v>23843</v>
      </c>
      <c r="B12815" t="s">
        <v>23848</v>
      </c>
      <c r="C12815" t="s">
        <v>4511</v>
      </c>
      <c r="D12815" t="s">
        <v>4512</v>
      </c>
      <c r="E12815">
        <v>2429</v>
      </c>
      <c r="F12815" t="s">
        <v>5713</v>
      </c>
      <c r="G12815">
        <v>2430</v>
      </c>
      <c r="H12815" t="s">
        <v>5755</v>
      </c>
      <c r="I12815">
        <v>1</v>
      </c>
    </row>
    <row r="12816" spans="1:11" hidden="1" x14ac:dyDescent="0.25">
      <c r="A12816" t="s">
        <v>23843</v>
      </c>
      <c r="B12816" t="s">
        <v>23849</v>
      </c>
      <c r="C12816" t="s">
        <v>4545</v>
      </c>
      <c r="D12816" t="s">
        <v>4512</v>
      </c>
      <c r="E12816">
        <v>2430</v>
      </c>
      <c r="F12816" t="s">
        <v>5755</v>
      </c>
      <c r="G12816">
        <v>138</v>
      </c>
      <c r="H12816">
        <v>24118</v>
      </c>
      <c r="I12816" t="s">
        <v>23846</v>
      </c>
      <c r="J12816">
        <v>1</v>
      </c>
      <c r="K12816">
        <v>1</v>
      </c>
    </row>
    <row r="12817" spans="1:11" hidden="1" x14ac:dyDescent="0.25">
      <c r="A12817" t="s">
        <v>23850</v>
      </c>
      <c r="B12817" t="s">
        <v>23851</v>
      </c>
      <c r="C12817" t="s">
        <v>4545</v>
      </c>
      <c r="D12817" t="s">
        <v>4512</v>
      </c>
      <c r="E12817">
        <v>13436</v>
      </c>
      <c r="F12817" t="s">
        <v>23852</v>
      </c>
      <c r="G12817">
        <v>13.2</v>
      </c>
      <c r="H12817">
        <v>24119</v>
      </c>
      <c r="I12817" t="s">
        <v>23853</v>
      </c>
      <c r="J12817">
        <v>1</v>
      </c>
      <c r="K12817">
        <v>1</v>
      </c>
    </row>
    <row r="12818" spans="1:11" hidden="1" x14ac:dyDescent="0.25">
      <c r="A12818" t="s">
        <v>23850</v>
      </c>
      <c r="B12818" t="s">
        <v>23854</v>
      </c>
      <c r="C12818" t="s">
        <v>4545</v>
      </c>
      <c r="D12818" t="s">
        <v>4512</v>
      </c>
      <c r="E12818">
        <v>3436</v>
      </c>
      <c r="F12818" t="s">
        <v>5512</v>
      </c>
      <c r="G12818">
        <v>138</v>
      </c>
      <c r="H12818">
        <v>24119</v>
      </c>
      <c r="I12818" t="s">
        <v>23853</v>
      </c>
      <c r="J12818">
        <v>1</v>
      </c>
      <c r="K12818">
        <v>1</v>
      </c>
    </row>
    <row r="12819" spans="1:11" hidden="1" x14ac:dyDescent="0.25">
      <c r="A12819" t="s">
        <v>23850</v>
      </c>
      <c r="B12819" t="s">
        <v>23855</v>
      </c>
      <c r="C12819" t="s">
        <v>4545</v>
      </c>
      <c r="D12819" t="s">
        <v>4512</v>
      </c>
      <c r="E12819">
        <v>3437</v>
      </c>
      <c r="F12819" t="s">
        <v>5512</v>
      </c>
      <c r="G12819">
        <v>69</v>
      </c>
      <c r="H12819">
        <v>24119</v>
      </c>
      <c r="I12819" t="s">
        <v>23853</v>
      </c>
      <c r="J12819">
        <v>1</v>
      </c>
      <c r="K12819">
        <v>1</v>
      </c>
    </row>
    <row r="12820" spans="1:11" hidden="1" x14ac:dyDescent="0.25">
      <c r="A12820" t="s">
        <v>23856</v>
      </c>
      <c r="B12820" t="s">
        <v>23857</v>
      </c>
      <c r="C12820" t="s">
        <v>4545</v>
      </c>
      <c r="D12820" t="s">
        <v>4512</v>
      </c>
      <c r="E12820">
        <v>984</v>
      </c>
      <c r="F12820" t="s">
        <v>23858</v>
      </c>
      <c r="G12820">
        <v>12.4</v>
      </c>
      <c r="H12820">
        <v>998</v>
      </c>
      <c r="I12820" t="s">
        <v>23859</v>
      </c>
      <c r="J12820">
        <v>1</v>
      </c>
      <c r="K12820">
        <v>1</v>
      </c>
    </row>
    <row r="12821" spans="1:11" hidden="1" x14ac:dyDescent="0.25">
      <c r="A12821" t="s">
        <v>23856</v>
      </c>
      <c r="B12821" t="s">
        <v>23860</v>
      </c>
      <c r="C12821" t="s">
        <v>4545</v>
      </c>
      <c r="D12821" t="s">
        <v>4512</v>
      </c>
      <c r="E12821">
        <v>986</v>
      </c>
      <c r="F12821" t="s">
        <v>14411</v>
      </c>
      <c r="G12821">
        <v>138</v>
      </c>
      <c r="H12821">
        <v>998</v>
      </c>
      <c r="I12821" t="s">
        <v>23859</v>
      </c>
      <c r="J12821">
        <v>1</v>
      </c>
      <c r="K12821">
        <v>1</v>
      </c>
    </row>
    <row r="12822" spans="1:11" hidden="1" x14ac:dyDescent="0.25">
      <c r="A12822" t="s">
        <v>23856</v>
      </c>
      <c r="B12822" t="s">
        <v>23861</v>
      </c>
      <c r="C12822" t="s">
        <v>4545</v>
      </c>
      <c r="D12822" t="s">
        <v>4512</v>
      </c>
      <c r="E12822">
        <v>988</v>
      </c>
      <c r="F12822" t="s">
        <v>8245</v>
      </c>
      <c r="G12822">
        <v>345</v>
      </c>
      <c r="H12822">
        <v>998</v>
      </c>
      <c r="I12822" t="s">
        <v>23859</v>
      </c>
      <c r="J12822">
        <v>1</v>
      </c>
      <c r="K12822">
        <v>1</v>
      </c>
    </row>
    <row r="12823" spans="1:11" hidden="1" x14ac:dyDescent="0.25">
      <c r="A12823" t="s">
        <v>23862</v>
      </c>
      <c r="B12823" t="s">
        <v>23863</v>
      </c>
      <c r="C12823" t="s">
        <v>4545</v>
      </c>
      <c r="D12823" t="s">
        <v>4512</v>
      </c>
      <c r="E12823">
        <v>972</v>
      </c>
      <c r="F12823" t="s">
        <v>23864</v>
      </c>
      <c r="G12823">
        <v>12.4</v>
      </c>
      <c r="H12823">
        <v>997</v>
      </c>
      <c r="I12823" t="s">
        <v>23865</v>
      </c>
      <c r="J12823">
        <v>1</v>
      </c>
      <c r="K12823">
        <v>2</v>
      </c>
    </row>
    <row r="12824" spans="1:11" hidden="1" x14ac:dyDescent="0.25">
      <c r="A12824" t="s">
        <v>23862</v>
      </c>
      <c r="B12824" t="s">
        <v>23866</v>
      </c>
      <c r="C12824" t="s">
        <v>4545</v>
      </c>
      <c r="D12824" t="s">
        <v>4512</v>
      </c>
      <c r="E12824">
        <v>986</v>
      </c>
      <c r="F12824" t="s">
        <v>14411</v>
      </c>
      <c r="G12824">
        <v>138</v>
      </c>
      <c r="H12824">
        <v>997</v>
      </c>
      <c r="I12824" t="s">
        <v>23865</v>
      </c>
      <c r="J12824">
        <v>1</v>
      </c>
      <c r="K12824">
        <v>2</v>
      </c>
    </row>
    <row r="12825" spans="1:11" hidden="1" x14ac:dyDescent="0.25">
      <c r="A12825" t="s">
        <v>23862</v>
      </c>
      <c r="B12825" t="s">
        <v>23867</v>
      </c>
      <c r="C12825" t="s">
        <v>4545</v>
      </c>
      <c r="D12825" t="s">
        <v>4512</v>
      </c>
      <c r="E12825">
        <v>988</v>
      </c>
      <c r="F12825" t="s">
        <v>8245</v>
      </c>
      <c r="G12825">
        <v>345</v>
      </c>
      <c r="H12825">
        <v>997</v>
      </c>
      <c r="I12825" t="s">
        <v>23865</v>
      </c>
      <c r="J12825">
        <v>1</v>
      </c>
      <c r="K12825">
        <v>2</v>
      </c>
    </row>
    <row r="12826" spans="1:11" hidden="1" x14ac:dyDescent="0.25">
      <c r="A12826" t="s">
        <v>23868</v>
      </c>
      <c r="B12826" t="s">
        <v>23869</v>
      </c>
      <c r="C12826" t="s">
        <v>4545</v>
      </c>
      <c r="D12826" t="s">
        <v>4512</v>
      </c>
      <c r="E12826">
        <v>5419</v>
      </c>
      <c r="F12826" t="s">
        <v>10151</v>
      </c>
      <c r="G12826">
        <v>138</v>
      </c>
      <c r="H12826">
        <v>54191</v>
      </c>
      <c r="I12826" t="s">
        <v>20596</v>
      </c>
      <c r="J12826">
        <v>34.5</v>
      </c>
      <c r="K12826">
        <v>1</v>
      </c>
    </row>
    <row r="12827" spans="1:11" hidden="1" x14ac:dyDescent="0.25">
      <c r="A12827" t="s">
        <v>23870</v>
      </c>
      <c r="B12827" t="s">
        <v>23871</v>
      </c>
      <c r="C12827" t="s">
        <v>4545</v>
      </c>
      <c r="D12827" t="s">
        <v>4512</v>
      </c>
      <c r="E12827">
        <v>5419</v>
      </c>
      <c r="F12827" t="s">
        <v>10151</v>
      </c>
      <c r="G12827">
        <v>138</v>
      </c>
      <c r="H12827">
        <v>54190</v>
      </c>
      <c r="I12827" t="s">
        <v>20596</v>
      </c>
      <c r="J12827">
        <v>34.5</v>
      </c>
      <c r="K12827">
        <v>1</v>
      </c>
    </row>
    <row r="12828" spans="1:11" hidden="1" x14ac:dyDescent="0.25">
      <c r="A12828" t="s">
        <v>23872</v>
      </c>
      <c r="B12828" t="s">
        <v>23873</v>
      </c>
      <c r="C12828" t="s">
        <v>4545</v>
      </c>
      <c r="D12828" t="s">
        <v>4512</v>
      </c>
      <c r="E12828">
        <v>6363</v>
      </c>
      <c r="F12828" t="s">
        <v>13754</v>
      </c>
      <c r="G12828">
        <v>69</v>
      </c>
      <c r="H12828">
        <v>6364</v>
      </c>
      <c r="I12828" t="s">
        <v>13754</v>
      </c>
      <c r="J12828">
        <v>138</v>
      </c>
      <c r="K12828">
        <v>1</v>
      </c>
    </row>
    <row r="12829" spans="1:11" hidden="1" x14ac:dyDescent="0.25">
      <c r="A12829" t="s">
        <v>23874</v>
      </c>
      <c r="B12829" t="s">
        <v>23875</v>
      </c>
      <c r="C12829" t="s">
        <v>4545</v>
      </c>
      <c r="D12829" t="s">
        <v>4512</v>
      </c>
      <c r="E12829">
        <v>6364</v>
      </c>
      <c r="F12829" t="s">
        <v>13754</v>
      </c>
      <c r="G12829">
        <v>138</v>
      </c>
      <c r="H12829">
        <v>6365</v>
      </c>
      <c r="I12829" t="s">
        <v>13754</v>
      </c>
      <c r="J12829">
        <v>138</v>
      </c>
      <c r="K12829" t="s">
        <v>23876</v>
      </c>
    </row>
    <row r="12830" spans="1:11" hidden="1" x14ac:dyDescent="0.25">
      <c r="A12830" t="s">
        <v>23877</v>
      </c>
      <c r="B12830" t="s">
        <v>23878</v>
      </c>
      <c r="C12830" t="s">
        <v>4545</v>
      </c>
      <c r="D12830" t="s">
        <v>4512</v>
      </c>
      <c r="E12830">
        <v>6363</v>
      </c>
      <c r="F12830" t="s">
        <v>13754</v>
      </c>
      <c r="G12830">
        <v>69</v>
      </c>
      <c r="H12830">
        <v>6364</v>
      </c>
      <c r="I12830" t="s">
        <v>13754</v>
      </c>
      <c r="J12830">
        <v>138</v>
      </c>
      <c r="K12830">
        <v>2</v>
      </c>
    </row>
    <row r="12831" spans="1:11" hidden="1" x14ac:dyDescent="0.25">
      <c r="A12831" t="s">
        <v>3657</v>
      </c>
      <c r="B12831" t="s">
        <v>23879</v>
      </c>
      <c r="C12831" t="s">
        <v>4545</v>
      </c>
      <c r="D12831" t="s">
        <v>4512</v>
      </c>
      <c r="E12831">
        <v>1009</v>
      </c>
      <c r="F12831" t="s">
        <v>6381</v>
      </c>
      <c r="G12831">
        <v>138</v>
      </c>
      <c r="H12831">
        <v>24009</v>
      </c>
      <c r="I12831" t="s">
        <v>23880</v>
      </c>
      <c r="J12831">
        <v>1</v>
      </c>
      <c r="K12831">
        <v>2</v>
      </c>
    </row>
    <row r="12832" spans="1:11" hidden="1" x14ac:dyDescent="0.25">
      <c r="A12832" t="s">
        <v>3657</v>
      </c>
      <c r="B12832" t="s">
        <v>23881</v>
      </c>
      <c r="C12832" t="s">
        <v>4545</v>
      </c>
      <c r="D12832" t="s">
        <v>4512</v>
      </c>
      <c r="E12832">
        <v>11015</v>
      </c>
      <c r="F12832" t="s">
        <v>11764</v>
      </c>
      <c r="G12832">
        <v>69</v>
      </c>
      <c r="H12832">
        <v>24009</v>
      </c>
      <c r="I12832" t="s">
        <v>23880</v>
      </c>
      <c r="J12832">
        <v>1</v>
      </c>
      <c r="K12832">
        <v>3</v>
      </c>
    </row>
    <row r="12833" spans="1:11" hidden="1" x14ac:dyDescent="0.25">
      <c r="A12833" t="s">
        <v>3657</v>
      </c>
      <c r="B12833" t="s">
        <v>23882</v>
      </c>
      <c r="C12833" t="s">
        <v>4545</v>
      </c>
      <c r="D12833" t="s">
        <v>4512</v>
      </c>
      <c r="E12833">
        <v>24009</v>
      </c>
      <c r="F12833" t="s">
        <v>23880</v>
      </c>
      <c r="G12833">
        <v>1</v>
      </c>
      <c r="H12833">
        <v>902970</v>
      </c>
      <c r="I12833" t="s">
        <v>23883</v>
      </c>
      <c r="J12833">
        <v>13.2</v>
      </c>
      <c r="K12833">
        <v>3</v>
      </c>
    </row>
    <row r="12834" spans="1:11" hidden="1" x14ac:dyDescent="0.25">
      <c r="A12834" t="s">
        <v>23884</v>
      </c>
      <c r="B12834" t="s">
        <v>23885</v>
      </c>
      <c r="C12834" t="s">
        <v>4545</v>
      </c>
      <c r="D12834" t="s">
        <v>4512</v>
      </c>
      <c r="E12834">
        <v>1009</v>
      </c>
      <c r="F12834" t="s">
        <v>6381</v>
      </c>
      <c r="G12834">
        <v>138</v>
      </c>
      <c r="H12834">
        <v>24008</v>
      </c>
      <c r="I12834" t="s">
        <v>23886</v>
      </c>
      <c r="J12834">
        <v>1</v>
      </c>
      <c r="K12834">
        <v>3</v>
      </c>
    </row>
    <row r="12835" spans="1:11" hidden="1" x14ac:dyDescent="0.25">
      <c r="A12835" t="s">
        <v>23884</v>
      </c>
      <c r="B12835" t="s">
        <v>23887</v>
      </c>
      <c r="C12835" t="s">
        <v>4545</v>
      </c>
      <c r="D12835" t="s">
        <v>4512</v>
      </c>
      <c r="E12835">
        <v>11015</v>
      </c>
      <c r="F12835" t="s">
        <v>11764</v>
      </c>
      <c r="G12835">
        <v>69</v>
      </c>
      <c r="H12835">
        <v>24008</v>
      </c>
      <c r="I12835" t="s">
        <v>23886</v>
      </c>
      <c r="J12835">
        <v>1</v>
      </c>
      <c r="K12835">
        <v>3</v>
      </c>
    </row>
    <row r="12836" spans="1:11" hidden="1" x14ac:dyDescent="0.25">
      <c r="A12836" t="s">
        <v>23884</v>
      </c>
      <c r="B12836" t="s">
        <v>23888</v>
      </c>
      <c r="C12836" t="s">
        <v>4545</v>
      </c>
      <c r="D12836" t="s">
        <v>4512</v>
      </c>
      <c r="E12836">
        <v>24008</v>
      </c>
      <c r="F12836" t="s">
        <v>23886</v>
      </c>
      <c r="G12836">
        <v>1</v>
      </c>
      <c r="H12836">
        <v>187557</v>
      </c>
      <c r="I12836" t="s">
        <v>23883</v>
      </c>
      <c r="J12836">
        <v>13.2</v>
      </c>
      <c r="K12836">
        <v>3</v>
      </c>
    </row>
    <row r="12837" spans="1:11" hidden="1" x14ac:dyDescent="0.25">
      <c r="A12837" t="s">
        <v>23889</v>
      </c>
      <c r="B12837" t="s">
        <v>23890</v>
      </c>
      <c r="C12837" t="s">
        <v>4545</v>
      </c>
      <c r="D12837" t="s">
        <v>4512</v>
      </c>
      <c r="E12837">
        <v>44900</v>
      </c>
      <c r="F12837" t="s">
        <v>5135</v>
      </c>
      <c r="G12837">
        <v>345</v>
      </c>
      <c r="H12837">
        <v>49187</v>
      </c>
      <c r="I12837" t="s">
        <v>5135</v>
      </c>
      <c r="J12837">
        <v>1</v>
      </c>
      <c r="K12837" t="s">
        <v>13558</v>
      </c>
    </row>
    <row r="12838" spans="1:11" hidden="1" x14ac:dyDescent="0.25">
      <c r="A12838" t="s">
        <v>23889</v>
      </c>
      <c r="B12838" t="s">
        <v>23891</v>
      </c>
      <c r="C12838" t="s">
        <v>4545</v>
      </c>
      <c r="D12838" t="s">
        <v>4512</v>
      </c>
      <c r="E12838">
        <v>44910</v>
      </c>
      <c r="F12838" t="s">
        <v>5135</v>
      </c>
      <c r="G12838">
        <v>138</v>
      </c>
      <c r="H12838">
        <v>49187</v>
      </c>
      <c r="I12838" t="s">
        <v>5135</v>
      </c>
      <c r="J12838">
        <v>1</v>
      </c>
      <c r="K12838" t="s">
        <v>13558</v>
      </c>
    </row>
    <row r="12839" spans="1:11" hidden="1" x14ac:dyDescent="0.25">
      <c r="A12839" t="s">
        <v>23889</v>
      </c>
      <c r="B12839" t="s">
        <v>23892</v>
      </c>
      <c r="C12839" t="s">
        <v>4545</v>
      </c>
      <c r="D12839" t="s">
        <v>4512</v>
      </c>
      <c r="E12839">
        <v>49091</v>
      </c>
      <c r="F12839" t="s">
        <v>5135</v>
      </c>
      <c r="G12839">
        <v>23</v>
      </c>
      <c r="H12839">
        <v>49187</v>
      </c>
      <c r="I12839" t="s">
        <v>5135</v>
      </c>
      <c r="J12839">
        <v>1</v>
      </c>
      <c r="K12839" t="s">
        <v>13558</v>
      </c>
    </row>
    <row r="12840" spans="1:11" hidden="1" x14ac:dyDescent="0.25">
      <c r="A12840" t="s">
        <v>23893</v>
      </c>
      <c r="B12840" t="s">
        <v>23894</v>
      </c>
      <c r="C12840" t="s">
        <v>4545</v>
      </c>
      <c r="D12840" t="s">
        <v>4512</v>
      </c>
      <c r="E12840">
        <v>44900</v>
      </c>
      <c r="F12840" t="s">
        <v>5135</v>
      </c>
      <c r="G12840">
        <v>345</v>
      </c>
      <c r="H12840">
        <v>49185</v>
      </c>
      <c r="I12840" t="s">
        <v>5135</v>
      </c>
      <c r="J12840">
        <v>1</v>
      </c>
      <c r="K12840" t="s">
        <v>11860</v>
      </c>
    </row>
    <row r="12841" spans="1:11" hidden="1" x14ac:dyDescent="0.25">
      <c r="A12841" t="s">
        <v>23893</v>
      </c>
      <c r="B12841" t="s">
        <v>23895</v>
      </c>
      <c r="C12841" t="s">
        <v>4545</v>
      </c>
      <c r="D12841" t="s">
        <v>4512</v>
      </c>
      <c r="E12841">
        <v>44910</v>
      </c>
      <c r="F12841" t="s">
        <v>5135</v>
      </c>
      <c r="G12841">
        <v>138</v>
      </c>
      <c r="H12841">
        <v>49185</v>
      </c>
      <c r="I12841" t="s">
        <v>5135</v>
      </c>
      <c r="J12841">
        <v>1</v>
      </c>
      <c r="K12841" t="s">
        <v>11860</v>
      </c>
    </row>
    <row r="12842" spans="1:11" hidden="1" x14ac:dyDescent="0.25">
      <c r="A12842" t="s">
        <v>23893</v>
      </c>
      <c r="B12842" t="s">
        <v>23896</v>
      </c>
      <c r="C12842" t="s">
        <v>4545</v>
      </c>
      <c r="D12842" t="s">
        <v>4512</v>
      </c>
      <c r="E12842">
        <v>49085</v>
      </c>
      <c r="F12842" t="s">
        <v>5135</v>
      </c>
      <c r="G12842">
        <v>23</v>
      </c>
      <c r="H12842">
        <v>49185</v>
      </c>
      <c r="I12842" t="s">
        <v>5135</v>
      </c>
      <c r="J12842">
        <v>1</v>
      </c>
      <c r="K12842" t="s">
        <v>11860</v>
      </c>
    </row>
    <row r="12843" spans="1:11" hidden="1" x14ac:dyDescent="0.25">
      <c r="A12843" t="s">
        <v>23897</v>
      </c>
      <c r="B12843" t="s">
        <v>23898</v>
      </c>
      <c r="C12843" t="s">
        <v>4545</v>
      </c>
      <c r="D12843" t="s">
        <v>4512</v>
      </c>
      <c r="E12843">
        <v>44900</v>
      </c>
      <c r="F12843" t="s">
        <v>5135</v>
      </c>
      <c r="G12843">
        <v>345</v>
      </c>
      <c r="H12843">
        <v>49186</v>
      </c>
      <c r="I12843" t="s">
        <v>5135</v>
      </c>
      <c r="J12843">
        <v>1</v>
      </c>
      <c r="K12843" t="s">
        <v>11865</v>
      </c>
    </row>
    <row r="12844" spans="1:11" hidden="1" x14ac:dyDescent="0.25">
      <c r="A12844" t="s">
        <v>23897</v>
      </c>
      <c r="B12844" t="s">
        <v>23899</v>
      </c>
      <c r="C12844" t="s">
        <v>4545</v>
      </c>
      <c r="D12844" t="s">
        <v>4512</v>
      </c>
      <c r="E12844">
        <v>44910</v>
      </c>
      <c r="F12844" t="s">
        <v>5135</v>
      </c>
      <c r="G12844">
        <v>138</v>
      </c>
      <c r="H12844">
        <v>49186</v>
      </c>
      <c r="I12844" t="s">
        <v>5135</v>
      </c>
      <c r="J12844">
        <v>1</v>
      </c>
      <c r="K12844" t="s">
        <v>11865</v>
      </c>
    </row>
    <row r="12845" spans="1:11" hidden="1" x14ac:dyDescent="0.25">
      <c r="A12845" t="s">
        <v>23897</v>
      </c>
      <c r="B12845" t="s">
        <v>23900</v>
      </c>
      <c r="C12845" t="s">
        <v>4545</v>
      </c>
      <c r="D12845" t="s">
        <v>4512</v>
      </c>
      <c r="E12845">
        <v>49090</v>
      </c>
      <c r="F12845" t="s">
        <v>5135</v>
      </c>
      <c r="G12845">
        <v>23</v>
      </c>
      <c r="H12845">
        <v>49186</v>
      </c>
      <c r="I12845" t="s">
        <v>5135</v>
      </c>
      <c r="J12845">
        <v>1</v>
      </c>
      <c r="K12845" t="s">
        <v>11865</v>
      </c>
    </row>
    <row r="12846" spans="1:11" hidden="1" x14ac:dyDescent="0.25">
      <c r="A12846" t="s">
        <v>23901</v>
      </c>
      <c r="B12846" t="s">
        <v>23902</v>
      </c>
      <c r="C12846" t="s">
        <v>4545</v>
      </c>
      <c r="D12846" t="s">
        <v>4512</v>
      </c>
      <c r="E12846">
        <v>7042</v>
      </c>
      <c r="F12846" t="s">
        <v>4827</v>
      </c>
      <c r="G12846">
        <v>345</v>
      </c>
      <c r="H12846">
        <v>777180</v>
      </c>
      <c r="I12846" t="s">
        <v>23903</v>
      </c>
      <c r="J12846">
        <v>1</v>
      </c>
      <c r="K12846">
        <v>4</v>
      </c>
    </row>
    <row r="12847" spans="1:11" hidden="1" x14ac:dyDescent="0.25">
      <c r="A12847" t="s">
        <v>23901</v>
      </c>
      <c r="B12847" t="s">
        <v>23904</v>
      </c>
      <c r="C12847" t="s">
        <v>4545</v>
      </c>
      <c r="D12847" t="s">
        <v>4512</v>
      </c>
      <c r="E12847">
        <v>7180</v>
      </c>
      <c r="F12847" t="s">
        <v>4827</v>
      </c>
      <c r="G12847">
        <v>138</v>
      </c>
      <c r="H12847">
        <v>777180</v>
      </c>
      <c r="I12847" t="s">
        <v>23903</v>
      </c>
      <c r="J12847">
        <v>1</v>
      </c>
      <c r="K12847">
        <v>4</v>
      </c>
    </row>
    <row r="12848" spans="1:11" hidden="1" x14ac:dyDescent="0.25">
      <c r="A12848" t="s">
        <v>23901</v>
      </c>
      <c r="B12848" t="s">
        <v>23905</v>
      </c>
      <c r="C12848" t="s">
        <v>4545</v>
      </c>
      <c r="D12848" t="s">
        <v>4512</v>
      </c>
      <c r="E12848">
        <v>7832</v>
      </c>
      <c r="F12848" t="s">
        <v>23906</v>
      </c>
      <c r="G12848">
        <v>13.2</v>
      </c>
      <c r="H12848">
        <v>777180</v>
      </c>
      <c r="I12848" t="s">
        <v>23903</v>
      </c>
      <c r="J12848">
        <v>1</v>
      </c>
      <c r="K12848">
        <v>4</v>
      </c>
    </row>
    <row r="12849" spans="1:11" hidden="1" x14ac:dyDescent="0.25">
      <c r="A12849" t="s">
        <v>23907</v>
      </c>
      <c r="B12849" t="s">
        <v>23908</v>
      </c>
      <c r="C12849" t="s">
        <v>4545</v>
      </c>
      <c r="D12849" t="s">
        <v>4512</v>
      </c>
      <c r="E12849">
        <v>7042</v>
      </c>
      <c r="F12849" t="s">
        <v>4827</v>
      </c>
      <c r="G12849">
        <v>345</v>
      </c>
      <c r="H12849">
        <v>777182</v>
      </c>
      <c r="I12849" t="s">
        <v>23903</v>
      </c>
      <c r="J12849">
        <v>1</v>
      </c>
      <c r="K12849">
        <v>3</v>
      </c>
    </row>
    <row r="12850" spans="1:11" hidden="1" x14ac:dyDescent="0.25">
      <c r="A12850" t="s">
        <v>23907</v>
      </c>
      <c r="B12850" t="s">
        <v>23909</v>
      </c>
      <c r="C12850" t="s">
        <v>4545</v>
      </c>
      <c r="D12850" t="s">
        <v>4512</v>
      </c>
      <c r="E12850">
        <v>7180</v>
      </c>
      <c r="F12850" t="s">
        <v>4827</v>
      </c>
      <c r="G12850">
        <v>138</v>
      </c>
      <c r="H12850">
        <v>777182</v>
      </c>
      <c r="I12850" t="s">
        <v>23903</v>
      </c>
      <c r="J12850">
        <v>1</v>
      </c>
      <c r="K12850">
        <v>3</v>
      </c>
    </row>
    <row r="12851" spans="1:11" hidden="1" x14ac:dyDescent="0.25">
      <c r="A12851" t="s">
        <v>23907</v>
      </c>
      <c r="B12851" t="s">
        <v>23910</v>
      </c>
      <c r="C12851" t="s">
        <v>4545</v>
      </c>
      <c r="D12851" t="s">
        <v>4512</v>
      </c>
      <c r="E12851">
        <v>77180</v>
      </c>
      <c r="F12851" t="s">
        <v>23911</v>
      </c>
      <c r="G12851">
        <v>13.2</v>
      </c>
      <c r="H12851">
        <v>777182</v>
      </c>
      <c r="I12851" t="s">
        <v>23903</v>
      </c>
      <c r="J12851">
        <v>1</v>
      </c>
      <c r="K12851">
        <v>3</v>
      </c>
    </row>
    <row r="12852" spans="1:11" hidden="1" x14ac:dyDescent="0.25">
      <c r="A12852" t="s">
        <v>23912</v>
      </c>
      <c r="B12852" t="s">
        <v>23913</v>
      </c>
      <c r="C12852" t="s">
        <v>4545</v>
      </c>
      <c r="D12852" t="s">
        <v>4512</v>
      </c>
      <c r="E12852">
        <v>7042</v>
      </c>
      <c r="F12852" t="s">
        <v>4827</v>
      </c>
      <c r="G12852">
        <v>345</v>
      </c>
      <c r="H12852">
        <v>777181</v>
      </c>
      <c r="I12852" t="s">
        <v>23903</v>
      </c>
      <c r="J12852">
        <v>1</v>
      </c>
      <c r="K12852">
        <v>5</v>
      </c>
    </row>
    <row r="12853" spans="1:11" hidden="1" x14ac:dyDescent="0.25">
      <c r="A12853" t="s">
        <v>23912</v>
      </c>
      <c r="B12853" t="s">
        <v>23914</v>
      </c>
      <c r="C12853" t="s">
        <v>4545</v>
      </c>
      <c r="D12853" t="s">
        <v>4512</v>
      </c>
      <c r="E12853">
        <v>7180</v>
      </c>
      <c r="F12853" t="s">
        <v>4827</v>
      </c>
      <c r="G12853">
        <v>138</v>
      </c>
      <c r="H12853">
        <v>777181</v>
      </c>
      <c r="I12853" t="s">
        <v>23903</v>
      </c>
      <c r="J12853">
        <v>1</v>
      </c>
      <c r="K12853">
        <v>5</v>
      </c>
    </row>
    <row r="12854" spans="1:11" hidden="1" x14ac:dyDescent="0.25">
      <c r="A12854" t="s">
        <v>23912</v>
      </c>
      <c r="B12854" t="s">
        <v>23915</v>
      </c>
      <c r="C12854" t="s">
        <v>4545</v>
      </c>
      <c r="D12854" t="s">
        <v>4512</v>
      </c>
      <c r="E12854">
        <v>7834</v>
      </c>
      <c r="F12854" t="s">
        <v>23916</v>
      </c>
      <c r="G12854">
        <v>13.2</v>
      </c>
      <c r="H12854">
        <v>777181</v>
      </c>
      <c r="I12854" t="s">
        <v>23903</v>
      </c>
      <c r="J12854">
        <v>1</v>
      </c>
      <c r="K12854">
        <v>5</v>
      </c>
    </row>
  </sheetData>
  <autoFilter ref="A1:A12854" xr:uid="{1667562D-EE92-44A1-8269-A19751D45F9A}">
    <filterColumn colId="0">
      <filters>
        <filter val="DCDCPDS8"/>
        <filter val="DCPSES12"/>
        <filter val="DCPSJON5"/>
        <filter val="DCPSMBD5"/>
        <filter val="DCPSST58"/>
      </filters>
    </filterColumn>
  </autoFilter>
  <pageMargins left="0.7" right="0.7" top="0.75" bottom="0.75" header="0.3" footer="0.3"/>
  <pageSetup paperSize="11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11D4-3707-49E0-8A7F-3C805529366A}">
  <dimension ref="A1:J6904"/>
  <sheetViews>
    <sheetView topLeftCell="C6867" workbookViewId="0">
      <selection sqref="A1:J6904"/>
    </sheetView>
  </sheetViews>
  <sheetFormatPr defaultRowHeight="15" x14ac:dyDescent="0.25"/>
  <cols>
    <col min="1" max="1" width="35" bestFit="1" customWidth="1"/>
    <col min="2" max="4" width="37.42578125" bestFit="1" customWidth="1"/>
    <col min="5" max="5" width="18.28515625" customWidth="1"/>
    <col min="6" max="6" width="18.140625" customWidth="1"/>
    <col min="7" max="7" width="37.42578125" bestFit="1" customWidth="1"/>
    <col min="8" max="8" width="14.42578125" customWidth="1"/>
    <col min="9" max="10" width="37.42578125" bestFit="1" customWidth="1"/>
  </cols>
  <sheetData>
    <row r="1" spans="1:10" x14ac:dyDescent="0.25">
      <c r="A1" s="4" t="s">
        <v>23917</v>
      </c>
      <c r="B1" s="4" t="s">
        <v>23918</v>
      </c>
      <c r="C1" s="4" t="s">
        <v>23919</v>
      </c>
      <c r="D1" s="4" t="s">
        <v>23920</v>
      </c>
      <c r="E1" s="4" t="s">
        <v>23921</v>
      </c>
      <c r="F1" s="4" t="s">
        <v>23922</v>
      </c>
      <c r="G1" s="4" t="s">
        <v>23923</v>
      </c>
      <c r="H1" s="4" t="s">
        <v>23924</v>
      </c>
      <c r="I1" s="4" t="s">
        <v>23925</v>
      </c>
      <c r="J1" s="4" t="s">
        <v>23926</v>
      </c>
    </row>
    <row r="2" spans="1:10" x14ac:dyDescent="0.25">
      <c r="A2" s="5" t="s">
        <v>18586</v>
      </c>
      <c r="B2" s="5" t="s">
        <v>23927</v>
      </c>
      <c r="C2" s="5" t="s">
        <v>23928</v>
      </c>
      <c r="D2" s="5" t="s">
        <v>23927</v>
      </c>
      <c r="E2" s="5" t="s">
        <v>23929</v>
      </c>
      <c r="F2" s="5">
        <v>1</v>
      </c>
      <c r="G2" s="5" t="s">
        <v>18587</v>
      </c>
      <c r="H2" s="5">
        <v>5</v>
      </c>
      <c r="I2" s="5" t="s">
        <v>18588</v>
      </c>
      <c r="J2" s="5" t="s">
        <v>23929</v>
      </c>
    </row>
    <row r="3" spans="1:10" x14ac:dyDescent="0.25">
      <c r="A3" s="5" t="s">
        <v>18589</v>
      </c>
      <c r="B3" s="5" t="s">
        <v>23930</v>
      </c>
      <c r="C3" s="5" t="s">
        <v>23931</v>
      </c>
      <c r="D3" s="5" t="s">
        <v>23930</v>
      </c>
      <c r="E3" s="5" t="s">
        <v>23929</v>
      </c>
      <c r="F3" s="5">
        <v>1</v>
      </c>
      <c r="G3" s="5" t="s">
        <v>18587</v>
      </c>
      <c r="H3" s="5">
        <v>964</v>
      </c>
      <c r="I3" s="5" t="s">
        <v>23932</v>
      </c>
      <c r="J3" s="5" t="s">
        <v>23929</v>
      </c>
    </row>
    <row r="4" spans="1:10" x14ac:dyDescent="0.25">
      <c r="A4" s="5" t="s">
        <v>15418</v>
      </c>
      <c r="B4" s="5" t="s">
        <v>23933</v>
      </c>
      <c r="C4" s="5" t="s">
        <v>23934</v>
      </c>
      <c r="D4" s="5" t="s">
        <v>23933</v>
      </c>
      <c r="E4" s="5" t="s">
        <v>23929</v>
      </c>
      <c r="F4" s="5">
        <v>2</v>
      </c>
      <c r="G4" s="5" t="s">
        <v>12155</v>
      </c>
      <c r="H4" s="5">
        <v>4</v>
      </c>
      <c r="I4" s="5" t="s">
        <v>11232</v>
      </c>
      <c r="J4" s="5" t="s">
        <v>23929</v>
      </c>
    </row>
    <row r="5" spans="1:10" x14ac:dyDescent="0.25">
      <c r="A5" s="5" t="s">
        <v>12154</v>
      </c>
      <c r="B5" s="5" t="s">
        <v>23935</v>
      </c>
      <c r="C5" s="5" t="s">
        <v>23936</v>
      </c>
      <c r="D5" s="5" t="s">
        <v>23935</v>
      </c>
      <c r="E5" s="5" t="s">
        <v>23929</v>
      </c>
      <c r="F5" s="5">
        <v>2</v>
      </c>
      <c r="G5" s="5" t="s">
        <v>12155</v>
      </c>
      <c r="H5" s="5">
        <v>13</v>
      </c>
      <c r="I5" s="5" t="s">
        <v>12149</v>
      </c>
      <c r="J5" s="5" t="s">
        <v>23929</v>
      </c>
    </row>
    <row r="6" spans="1:10" x14ac:dyDescent="0.25">
      <c r="A6" s="5" t="s">
        <v>15652</v>
      </c>
      <c r="B6" s="5" t="s">
        <v>23937</v>
      </c>
      <c r="C6" s="5" t="s">
        <v>23938</v>
      </c>
      <c r="D6" s="5" t="s">
        <v>23937</v>
      </c>
      <c r="E6" s="5" t="s">
        <v>23929</v>
      </c>
      <c r="F6" s="5">
        <v>2</v>
      </c>
      <c r="G6" s="5" t="s">
        <v>12155</v>
      </c>
      <c r="H6" s="5">
        <v>964</v>
      </c>
      <c r="I6" s="5" t="s">
        <v>23932</v>
      </c>
      <c r="J6" s="5" t="s">
        <v>23929</v>
      </c>
    </row>
    <row r="7" spans="1:10" x14ac:dyDescent="0.25">
      <c r="A7" s="5" t="s">
        <v>19419</v>
      </c>
      <c r="B7" s="5" t="s">
        <v>23939</v>
      </c>
      <c r="C7" s="5" t="s">
        <v>23940</v>
      </c>
      <c r="D7" s="5" t="s">
        <v>23939</v>
      </c>
      <c r="E7" s="5" t="s">
        <v>23929</v>
      </c>
      <c r="F7" s="5">
        <v>2</v>
      </c>
      <c r="G7" s="5" t="s">
        <v>12155</v>
      </c>
      <c r="H7" s="5">
        <v>32879</v>
      </c>
      <c r="I7" s="5" t="s">
        <v>23941</v>
      </c>
      <c r="J7" s="5" t="s">
        <v>23929</v>
      </c>
    </row>
    <row r="8" spans="1:10" x14ac:dyDescent="0.25">
      <c r="A8" s="5" t="s">
        <v>13080</v>
      </c>
      <c r="B8" s="5" t="s">
        <v>23942</v>
      </c>
      <c r="C8" s="5" t="s">
        <v>23943</v>
      </c>
      <c r="D8" s="5" t="s">
        <v>23942</v>
      </c>
      <c r="E8" s="5" t="s">
        <v>23929</v>
      </c>
      <c r="F8" s="5">
        <v>4</v>
      </c>
      <c r="G8" s="5" t="s">
        <v>11232</v>
      </c>
      <c r="H8" s="5">
        <v>8</v>
      </c>
      <c r="I8" s="5" t="s">
        <v>13081</v>
      </c>
      <c r="J8" s="5" t="s">
        <v>23929</v>
      </c>
    </row>
    <row r="9" spans="1:10" x14ac:dyDescent="0.25">
      <c r="A9" s="5" t="s">
        <v>11231</v>
      </c>
      <c r="B9" s="5" t="s">
        <v>23944</v>
      </c>
      <c r="C9" s="5" t="s">
        <v>23945</v>
      </c>
      <c r="D9" s="5" t="s">
        <v>23944</v>
      </c>
      <c r="E9" s="5" t="s">
        <v>23929</v>
      </c>
      <c r="F9" s="5">
        <v>4</v>
      </c>
      <c r="G9" s="5" t="s">
        <v>11232</v>
      </c>
      <c r="H9" s="5">
        <v>9</v>
      </c>
      <c r="I9" s="5" t="s">
        <v>11233</v>
      </c>
      <c r="J9" s="5" t="s">
        <v>23929</v>
      </c>
    </row>
    <row r="10" spans="1:10" x14ac:dyDescent="0.25">
      <c r="A10" s="5" t="s">
        <v>18590</v>
      </c>
      <c r="B10" s="5" t="s">
        <v>23946</v>
      </c>
      <c r="C10" s="5" t="s">
        <v>23947</v>
      </c>
      <c r="D10" s="5" t="s">
        <v>23946</v>
      </c>
      <c r="E10" s="5" t="s">
        <v>23929</v>
      </c>
      <c r="F10" s="5">
        <v>5</v>
      </c>
      <c r="G10" s="5" t="s">
        <v>18588</v>
      </c>
      <c r="H10" s="5">
        <v>7</v>
      </c>
      <c r="I10" s="5" t="s">
        <v>18591</v>
      </c>
      <c r="J10" s="5" t="s">
        <v>23929</v>
      </c>
    </row>
    <row r="11" spans="1:10" x14ac:dyDescent="0.25">
      <c r="A11" s="5" t="s">
        <v>18592</v>
      </c>
      <c r="B11" s="5" t="s">
        <v>23948</v>
      </c>
      <c r="C11" s="5" t="s">
        <v>23949</v>
      </c>
      <c r="D11" s="5" t="s">
        <v>23948</v>
      </c>
      <c r="E11" s="5" t="s">
        <v>23929</v>
      </c>
      <c r="F11" s="5">
        <v>5</v>
      </c>
      <c r="G11" s="5" t="s">
        <v>18588</v>
      </c>
      <c r="H11" s="5">
        <v>8</v>
      </c>
      <c r="I11" s="5" t="s">
        <v>13081</v>
      </c>
      <c r="J11" s="5" t="s">
        <v>23929</v>
      </c>
    </row>
    <row r="12" spans="1:10" x14ac:dyDescent="0.25">
      <c r="A12" s="5" t="s">
        <v>15312</v>
      </c>
      <c r="B12" s="5" t="s">
        <v>23950</v>
      </c>
      <c r="C12" s="5" t="s">
        <v>23951</v>
      </c>
      <c r="D12" s="5" t="s">
        <v>23950</v>
      </c>
      <c r="E12" s="5" t="s">
        <v>23929</v>
      </c>
      <c r="F12" s="5">
        <v>6</v>
      </c>
      <c r="G12" s="5" t="s">
        <v>15313</v>
      </c>
      <c r="H12" s="5">
        <v>32856</v>
      </c>
      <c r="I12" s="5" t="s">
        <v>23952</v>
      </c>
      <c r="J12" s="5" t="s">
        <v>23929</v>
      </c>
    </row>
    <row r="13" spans="1:10" x14ac:dyDescent="0.25">
      <c r="A13" s="5" t="s">
        <v>11234</v>
      </c>
      <c r="B13" s="5" t="s">
        <v>23953</v>
      </c>
      <c r="C13" s="5" t="s">
        <v>23954</v>
      </c>
      <c r="D13" s="5" t="s">
        <v>23953</v>
      </c>
      <c r="E13" s="5" t="s">
        <v>23929</v>
      </c>
      <c r="F13" s="5">
        <v>9</v>
      </c>
      <c r="G13" s="5" t="s">
        <v>11233</v>
      </c>
      <c r="H13" s="5">
        <v>25</v>
      </c>
      <c r="I13" s="5" t="s">
        <v>11229</v>
      </c>
      <c r="J13" s="5" t="s">
        <v>23929</v>
      </c>
    </row>
    <row r="14" spans="1:10" x14ac:dyDescent="0.25">
      <c r="A14" s="5" t="s">
        <v>12148</v>
      </c>
      <c r="B14" s="5" t="s">
        <v>23955</v>
      </c>
      <c r="C14" s="5" t="s">
        <v>23956</v>
      </c>
      <c r="D14" s="5" t="s">
        <v>23955</v>
      </c>
      <c r="E14" s="5" t="s">
        <v>23929</v>
      </c>
      <c r="F14" s="5">
        <v>13</v>
      </c>
      <c r="G14" s="5" t="s">
        <v>12149</v>
      </c>
      <c r="H14" s="5">
        <v>17</v>
      </c>
      <c r="I14" s="5" t="s">
        <v>12150</v>
      </c>
      <c r="J14" s="5" t="s">
        <v>23929</v>
      </c>
    </row>
    <row r="15" spans="1:10" x14ac:dyDescent="0.25">
      <c r="A15" s="5" t="s">
        <v>12151</v>
      </c>
      <c r="B15" s="5" t="s">
        <v>23957</v>
      </c>
      <c r="C15" s="5" t="s">
        <v>23958</v>
      </c>
      <c r="D15" s="5" t="s">
        <v>23957</v>
      </c>
      <c r="E15" s="5" t="s">
        <v>23929</v>
      </c>
      <c r="F15" s="5">
        <v>17</v>
      </c>
      <c r="G15" s="5" t="s">
        <v>12150</v>
      </c>
      <c r="H15" s="5">
        <v>21</v>
      </c>
      <c r="I15" s="5" t="s">
        <v>12152</v>
      </c>
      <c r="J15" s="5" t="s">
        <v>23929</v>
      </c>
    </row>
    <row r="16" spans="1:10" x14ac:dyDescent="0.25">
      <c r="A16" s="5" t="s">
        <v>12153</v>
      </c>
      <c r="B16" s="5" t="s">
        <v>23959</v>
      </c>
      <c r="C16" s="5" t="s">
        <v>23960</v>
      </c>
      <c r="D16" s="5" t="s">
        <v>23959</v>
      </c>
      <c r="E16" s="5" t="s">
        <v>23929</v>
      </c>
      <c r="F16" s="5">
        <v>17</v>
      </c>
      <c r="G16" s="5" t="s">
        <v>12150</v>
      </c>
      <c r="H16" s="5">
        <v>32000</v>
      </c>
      <c r="I16" s="5" t="s">
        <v>8816</v>
      </c>
      <c r="J16" s="5" t="s">
        <v>23929</v>
      </c>
    </row>
    <row r="17" spans="1:10" x14ac:dyDescent="0.25">
      <c r="A17" s="5" t="s">
        <v>11228</v>
      </c>
      <c r="B17" s="5" t="s">
        <v>23961</v>
      </c>
      <c r="C17" s="5" t="s">
        <v>23962</v>
      </c>
      <c r="D17" s="5" t="s">
        <v>23961</v>
      </c>
      <c r="E17" s="5" t="s">
        <v>23929</v>
      </c>
      <c r="F17" s="5">
        <v>25</v>
      </c>
      <c r="G17" s="5" t="s">
        <v>11229</v>
      </c>
      <c r="H17" s="5">
        <v>47</v>
      </c>
      <c r="I17" s="5" t="s">
        <v>11230</v>
      </c>
      <c r="J17" s="5" t="s">
        <v>23929</v>
      </c>
    </row>
    <row r="18" spans="1:10" x14ac:dyDescent="0.25">
      <c r="A18" s="5" t="s">
        <v>18279</v>
      </c>
      <c r="B18" s="5" t="s">
        <v>23963</v>
      </c>
      <c r="C18" s="5" t="s">
        <v>23964</v>
      </c>
      <c r="D18" s="5" t="s">
        <v>23963</v>
      </c>
      <c r="E18" s="5" t="s">
        <v>23929</v>
      </c>
      <c r="F18" s="5">
        <v>26</v>
      </c>
      <c r="G18" s="5" t="s">
        <v>18280</v>
      </c>
      <c r="H18" s="5">
        <v>27</v>
      </c>
      <c r="I18" s="5" t="s">
        <v>18281</v>
      </c>
      <c r="J18" s="5" t="s">
        <v>23929</v>
      </c>
    </row>
    <row r="19" spans="1:10" x14ac:dyDescent="0.25">
      <c r="A19" s="5" t="s">
        <v>18282</v>
      </c>
      <c r="B19" s="5" t="s">
        <v>23965</v>
      </c>
      <c r="C19" s="5" t="s">
        <v>23966</v>
      </c>
      <c r="D19" s="5" t="s">
        <v>23965</v>
      </c>
      <c r="E19" s="5" t="s">
        <v>23929</v>
      </c>
      <c r="F19" s="5">
        <v>26</v>
      </c>
      <c r="G19" s="5" t="s">
        <v>18280</v>
      </c>
      <c r="H19" s="5">
        <v>32</v>
      </c>
      <c r="I19" s="5" t="s">
        <v>8734</v>
      </c>
      <c r="J19" s="5" t="s">
        <v>23929</v>
      </c>
    </row>
    <row r="20" spans="1:10" x14ac:dyDescent="0.25">
      <c r="A20" s="5" t="s">
        <v>18283</v>
      </c>
      <c r="B20" s="5" t="s">
        <v>23967</v>
      </c>
      <c r="C20" s="5" t="s">
        <v>23968</v>
      </c>
      <c r="D20" s="5" t="s">
        <v>23967</v>
      </c>
      <c r="E20" s="5" t="s">
        <v>23929</v>
      </c>
      <c r="F20" s="5">
        <v>26</v>
      </c>
      <c r="G20" s="5" t="s">
        <v>18280</v>
      </c>
      <c r="H20" s="5">
        <v>34</v>
      </c>
      <c r="I20" s="5" t="s">
        <v>18284</v>
      </c>
      <c r="J20" s="5" t="s">
        <v>23929</v>
      </c>
    </row>
    <row r="21" spans="1:10" x14ac:dyDescent="0.25">
      <c r="A21" s="5" t="s">
        <v>19510</v>
      </c>
      <c r="B21" s="5" t="s">
        <v>23969</v>
      </c>
      <c r="C21" s="5" t="s">
        <v>23970</v>
      </c>
      <c r="D21" s="5" t="s">
        <v>23969</v>
      </c>
      <c r="E21" s="5" t="s">
        <v>23929</v>
      </c>
      <c r="F21" s="5">
        <v>31</v>
      </c>
      <c r="G21" s="5" t="s">
        <v>19511</v>
      </c>
      <c r="H21" s="5">
        <v>36</v>
      </c>
      <c r="I21" s="5" t="s">
        <v>8737</v>
      </c>
      <c r="J21" s="5" t="s">
        <v>23929</v>
      </c>
    </row>
    <row r="22" spans="1:10" x14ac:dyDescent="0.25">
      <c r="A22" s="5" t="s">
        <v>19512</v>
      </c>
      <c r="B22" s="5" t="s">
        <v>23971</v>
      </c>
      <c r="C22" s="5" t="s">
        <v>23972</v>
      </c>
      <c r="D22" s="5" t="s">
        <v>23971</v>
      </c>
      <c r="E22" s="5" t="s">
        <v>23929</v>
      </c>
      <c r="F22" s="5">
        <v>31</v>
      </c>
      <c r="G22" s="5" t="s">
        <v>19511</v>
      </c>
      <c r="H22" s="5">
        <v>38</v>
      </c>
      <c r="I22" s="5" t="s">
        <v>19513</v>
      </c>
      <c r="J22" s="5" t="s">
        <v>23929</v>
      </c>
    </row>
    <row r="23" spans="1:10" x14ac:dyDescent="0.25">
      <c r="A23" s="5" t="s">
        <v>15257</v>
      </c>
      <c r="B23" s="5" t="s">
        <v>23973</v>
      </c>
      <c r="C23" s="5" t="s">
        <v>3330</v>
      </c>
      <c r="D23" s="5" t="s">
        <v>23973</v>
      </c>
      <c r="E23" s="5" t="s">
        <v>23929</v>
      </c>
      <c r="F23" s="5">
        <v>32</v>
      </c>
      <c r="G23" s="5" t="s">
        <v>8734</v>
      </c>
      <c r="H23" s="5">
        <v>35</v>
      </c>
      <c r="I23" s="5" t="s">
        <v>15255</v>
      </c>
      <c r="J23" s="5" t="s">
        <v>23929</v>
      </c>
    </row>
    <row r="24" spans="1:10" x14ac:dyDescent="0.25">
      <c r="A24" s="5" t="s">
        <v>15140</v>
      </c>
      <c r="B24" s="5" t="s">
        <v>23974</v>
      </c>
      <c r="C24" s="5" t="s">
        <v>23975</v>
      </c>
      <c r="D24" s="5" t="s">
        <v>23974</v>
      </c>
      <c r="E24" s="5" t="s">
        <v>23929</v>
      </c>
      <c r="F24" s="5">
        <v>32</v>
      </c>
      <c r="G24" s="5" t="s">
        <v>8734</v>
      </c>
      <c r="H24" s="5">
        <v>37</v>
      </c>
      <c r="I24" s="5" t="s">
        <v>15141</v>
      </c>
      <c r="J24" s="5" t="s">
        <v>23929</v>
      </c>
    </row>
    <row r="25" spans="1:10" x14ac:dyDescent="0.25">
      <c r="A25" s="5" t="s">
        <v>8733</v>
      </c>
      <c r="B25" s="5" t="s">
        <v>23976</v>
      </c>
      <c r="C25" s="5" t="s">
        <v>23977</v>
      </c>
      <c r="D25" s="5" t="s">
        <v>23978</v>
      </c>
      <c r="E25" s="5" t="s">
        <v>23979</v>
      </c>
      <c r="F25" s="5">
        <v>32</v>
      </c>
      <c r="G25" s="5" t="s">
        <v>8734</v>
      </c>
      <c r="H25" s="5">
        <v>64</v>
      </c>
      <c r="I25" s="5" t="s">
        <v>8735</v>
      </c>
      <c r="J25" s="5" t="s">
        <v>23929</v>
      </c>
    </row>
    <row r="26" spans="1:10" x14ac:dyDescent="0.25">
      <c r="A26" s="5" t="s">
        <v>15144</v>
      </c>
      <c r="B26" s="5" t="s">
        <v>23980</v>
      </c>
      <c r="C26" s="5" t="s">
        <v>23981</v>
      </c>
      <c r="D26" s="5" t="s">
        <v>23980</v>
      </c>
      <c r="E26" s="5" t="s">
        <v>23929</v>
      </c>
      <c r="F26" s="5">
        <v>33</v>
      </c>
      <c r="G26" s="5" t="s">
        <v>15143</v>
      </c>
      <c r="H26" s="5">
        <v>37</v>
      </c>
      <c r="I26" s="5" t="s">
        <v>15141</v>
      </c>
      <c r="J26" s="5" t="s">
        <v>23929</v>
      </c>
    </row>
    <row r="27" spans="1:10" x14ac:dyDescent="0.25">
      <c r="A27" s="5" t="s">
        <v>15145</v>
      </c>
      <c r="B27" s="5" t="s">
        <v>23982</v>
      </c>
      <c r="C27" s="5" t="s">
        <v>23983</v>
      </c>
      <c r="D27" s="5" t="s">
        <v>23982</v>
      </c>
      <c r="E27" s="5" t="s">
        <v>23929</v>
      </c>
      <c r="F27" s="5">
        <v>33</v>
      </c>
      <c r="G27" s="5" t="s">
        <v>15143</v>
      </c>
      <c r="H27" s="5">
        <v>47</v>
      </c>
      <c r="I27" s="5" t="s">
        <v>11230</v>
      </c>
      <c r="J27" s="5" t="s">
        <v>23929</v>
      </c>
    </row>
    <row r="28" spans="1:10" x14ac:dyDescent="0.25">
      <c r="A28" s="5" t="s">
        <v>15142</v>
      </c>
      <c r="B28" s="5" t="s">
        <v>23984</v>
      </c>
      <c r="C28" s="5" t="s">
        <v>23985</v>
      </c>
      <c r="D28" s="5" t="s">
        <v>23984</v>
      </c>
      <c r="E28" s="5" t="s">
        <v>23929</v>
      </c>
      <c r="F28" s="5">
        <v>33</v>
      </c>
      <c r="G28" s="5" t="s">
        <v>15143</v>
      </c>
      <c r="H28" s="5">
        <v>3394</v>
      </c>
      <c r="I28" s="5" t="s">
        <v>23986</v>
      </c>
      <c r="J28" s="5" t="s">
        <v>23929</v>
      </c>
    </row>
    <row r="29" spans="1:10" x14ac:dyDescent="0.25">
      <c r="A29" s="5" t="s">
        <v>15254</v>
      </c>
      <c r="B29" s="5" t="s">
        <v>23987</v>
      </c>
      <c r="C29" s="5" t="s">
        <v>23988</v>
      </c>
      <c r="D29" s="5" t="s">
        <v>23987</v>
      </c>
      <c r="E29" s="5" t="s">
        <v>23929</v>
      </c>
      <c r="F29" s="5">
        <v>35</v>
      </c>
      <c r="G29" s="5" t="s">
        <v>15255</v>
      </c>
      <c r="H29" s="5">
        <v>32897</v>
      </c>
      <c r="I29" s="5" t="s">
        <v>23989</v>
      </c>
      <c r="J29" s="5" t="s">
        <v>23929</v>
      </c>
    </row>
    <row r="30" spans="1:10" x14ac:dyDescent="0.25">
      <c r="A30" s="5" t="s">
        <v>15865</v>
      </c>
      <c r="B30" s="5" t="s">
        <v>23990</v>
      </c>
      <c r="C30" s="5" t="s">
        <v>23991</v>
      </c>
      <c r="D30" s="5" t="s">
        <v>23990</v>
      </c>
      <c r="E30" s="5" t="s">
        <v>23929</v>
      </c>
      <c r="F30" s="5">
        <v>36</v>
      </c>
      <c r="G30" s="5" t="s">
        <v>8737</v>
      </c>
      <c r="H30" s="5">
        <v>53</v>
      </c>
      <c r="I30" s="5" t="s">
        <v>15866</v>
      </c>
      <c r="J30" s="5" t="s">
        <v>23929</v>
      </c>
    </row>
    <row r="31" spans="1:10" x14ac:dyDescent="0.25">
      <c r="A31" s="5" t="s">
        <v>8736</v>
      </c>
      <c r="B31" s="5" t="s">
        <v>23992</v>
      </c>
      <c r="C31" s="5" t="s">
        <v>23993</v>
      </c>
      <c r="D31" s="5" t="s">
        <v>23992</v>
      </c>
      <c r="E31" s="5" t="s">
        <v>23929</v>
      </c>
      <c r="F31" s="5">
        <v>36</v>
      </c>
      <c r="G31" s="5" t="s">
        <v>8737</v>
      </c>
      <c r="H31" s="5">
        <v>61</v>
      </c>
      <c r="I31" s="5" t="s">
        <v>8738</v>
      </c>
      <c r="J31" s="5" t="s">
        <v>23929</v>
      </c>
    </row>
    <row r="32" spans="1:10" x14ac:dyDescent="0.25">
      <c r="A32" s="5" t="s">
        <v>19514</v>
      </c>
      <c r="B32" s="5" t="s">
        <v>23994</v>
      </c>
      <c r="C32" s="5" t="s">
        <v>23995</v>
      </c>
      <c r="D32" s="5" t="s">
        <v>23994</v>
      </c>
      <c r="E32" s="5" t="s">
        <v>23929</v>
      </c>
      <c r="F32" s="5">
        <v>38</v>
      </c>
      <c r="G32" s="5" t="s">
        <v>19513</v>
      </c>
      <c r="H32" s="5">
        <v>32870</v>
      </c>
      <c r="I32" s="5" t="s">
        <v>23996</v>
      </c>
      <c r="J32" s="5" t="s">
        <v>23929</v>
      </c>
    </row>
    <row r="33" spans="1:10" x14ac:dyDescent="0.25">
      <c r="A33" s="5" t="s">
        <v>15867</v>
      </c>
      <c r="B33" s="5" t="s">
        <v>23997</v>
      </c>
      <c r="C33" s="5" t="s">
        <v>23998</v>
      </c>
      <c r="D33" s="5" t="s">
        <v>23997</v>
      </c>
      <c r="E33" s="5" t="s">
        <v>23929</v>
      </c>
      <c r="F33" s="5">
        <v>43</v>
      </c>
      <c r="G33" s="5" t="s">
        <v>15868</v>
      </c>
      <c r="H33" s="5">
        <v>48</v>
      </c>
      <c r="I33" s="5" t="s">
        <v>15869</v>
      </c>
      <c r="J33" s="5" t="s">
        <v>23929</v>
      </c>
    </row>
    <row r="34" spans="1:10" x14ac:dyDescent="0.25">
      <c r="A34" s="5" t="s">
        <v>15870</v>
      </c>
      <c r="B34" s="5" t="s">
        <v>23999</v>
      </c>
      <c r="C34" s="5" t="s">
        <v>24000</v>
      </c>
      <c r="D34" s="5" t="s">
        <v>23999</v>
      </c>
      <c r="E34" s="5" t="s">
        <v>23929</v>
      </c>
      <c r="F34" s="5">
        <v>43</v>
      </c>
      <c r="G34" s="5" t="s">
        <v>15868</v>
      </c>
      <c r="H34" s="5">
        <v>57</v>
      </c>
      <c r="I34" s="5" t="s">
        <v>15871</v>
      </c>
      <c r="J34" s="5" t="s">
        <v>23929</v>
      </c>
    </row>
    <row r="35" spans="1:10" x14ac:dyDescent="0.25">
      <c r="A35" s="5" t="s">
        <v>15872</v>
      </c>
      <c r="B35" s="5" t="s">
        <v>24001</v>
      </c>
      <c r="C35" s="5" t="s">
        <v>24002</v>
      </c>
      <c r="D35" s="5" t="s">
        <v>24001</v>
      </c>
      <c r="E35" s="5" t="s">
        <v>23929</v>
      </c>
      <c r="F35" s="5">
        <v>43</v>
      </c>
      <c r="G35" s="5" t="s">
        <v>15868</v>
      </c>
      <c r="H35" s="5">
        <v>93</v>
      </c>
      <c r="I35" s="5" t="s">
        <v>15873</v>
      </c>
      <c r="J35" s="5" t="s">
        <v>23929</v>
      </c>
    </row>
    <row r="36" spans="1:10" x14ac:dyDescent="0.25">
      <c r="A36" s="5" t="s">
        <v>24003</v>
      </c>
      <c r="B36" s="5" t="s">
        <v>24004</v>
      </c>
      <c r="C36" s="5" t="s">
        <v>24005</v>
      </c>
      <c r="D36" s="5" t="s">
        <v>24006</v>
      </c>
      <c r="E36" s="5" t="s">
        <v>24007</v>
      </c>
      <c r="F36" s="5">
        <v>45</v>
      </c>
      <c r="G36" s="5" t="s">
        <v>24008</v>
      </c>
      <c r="H36" s="5">
        <v>46</v>
      </c>
      <c r="I36" s="5" t="s">
        <v>24009</v>
      </c>
      <c r="J36" s="5" t="s">
        <v>23929</v>
      </c>
    </row>
    <row r="37" spans="1:10" x14ac:dyDescent="0.25">
      <c r="A37" s="5" t="s">
        <v>24010</v>
      </c>
      <c r="B37" s="5" t="s">
        <v>24011</v>
      </c>
      <c r="C37" s="5" t="s">
        <v>24012</v>
      </c>
      <c r="D37" s="5" t="s">
        <v>24006</v>
      </c>
      <c r="E37" s="5" t="s">
        <v>24013</v>
      </c>
      <c r="F37" s="5">
        <v>45</v>
      </c>
      <c r="G37" s="5" t="s">
        <v>24008</v>
      </c>
      <c r="H37" s="5">
        <v>3597</v>
      </c>
      <c r="I37" s="5" t="s">
        <v>24014</v>
      </c>
      <c r="J37" s="5" t="s">
        <v>23929</v>
      </c>
    </row>
    <row r="38" spans="1:10" x14ac:dyDescent="0.25">
      <c r="A38" s="5" t="s">
        <v>24015</v>
      </c>
      <c r="B38" s="5" t="s">
        <v>24016</v>
      </c>
      <c r="C38" s="5" t="s">
        <v>24017</v>
      </c>
      <c r="D38" s="5" t="s">
        <v>24006</v>
      </c>
      <c r="E38" s="5" t="s">
        <v>24018</v>
      </c>
      <c r="F38" s="5">
        <v>46</v>
      </c>
      <c r="G38" s="5" t="s">
        <v>24009</v>
      </c>
      <c r="H38" s="5">
        <v>86</v>
      </c>
      <c r="I38" s="5" t="s">
        <v>24019</v>
      </c>
      <c r="J38" s="5" t="s">
        <v>23929</v>
      </c>
    </row>
    <row r="39" spans="1:10" x14ac:dyDescent="0.25">
      <c r="A39" s="5" t="s">
        <v>15874</v>
      </c>
      <c r="B39" s="5" t="s">
        <v>24020</v>
      </c>
      <c r="C39" s="5" t="s">
        <v>24021</v>
      </c>
      <c r="D39" s="5" t="s">
        <v>24020</v>
      </c>
      <c r="E39" s="5" t="s">
        <v>23929</v>
      </c>
      <c r="F39" s="5">
        <v>53</v>
      </c>
      <c r="G39" s="5" t="s">
        <v>15866</v>
      </c>
      <c r="H39" s="5">
        <v>57</v>
      </c>
      <c r="I39" s="5" t="s">
        <v>15871</v>
      </c>
      <c r="J39" s="5" t="s">
        <v>23929</v>
      </c>
    </row>
    <row r="40" spans="1:10" x14ac:dyDescent="0.25">
      <c r="A40" s="5" t="s">
        <v>8739</v>
      </c>
      <c r="B40" s="5" t="s">
        <v>24022</v>
      </c>
      <c r="C40" s="5" t="s">
        <v>24023</v>
      </c>
      <c r="D40" s="5" t="s">
        <v>24022</v>
      </c>
      <c r="E40" s="5" t="s">
        <v>23929</v>
      </c>
      <c r="F40" s="5">
        <v>61</v>
      </c>
      <c r="G40" s="5" t="s">
        <v>8738</v>
      </c>
      <c r="H40" s="5">
        <v>65</v>
      </c>
      <c r="I40" s="5" t="s">
        <v>8740</v>
      </c>
      <c r="J40" s="5" t="s">
        <v>23929</v>
      </c>
    </row>
    <row r="41" spans="1:10" x14ac:dyDescent="0.25">
      <c r="A41" s="5" t="s">
        <v>8741</v>
      </c>
      <c r="B41" s="5" t="s">
        <v>24024</v>
      </c>
      <c r="C41" s="5" t="s">
        <v>24025</v>
      </c>
      <c r="D41" s="5" t="s">
        <v>23978</v>
      </c>
      <c r="E41" s="5" t="s">
        <v>24026</v>
      </c>
      <c r="F41" s="5">
        <v>64</v>
      </c>
      <c r="G41" s="5" t="s">
        <v>8735</v>
      </c>
      <c r="H41" s="5">
        <v>3683</v>
      </c>
      <c r="I41" s="5" t="s">
        <v>24027</v>
      </c>
      <c r="J41" s="5" t="s">
        <v>23929</v>
      </c>
    </row>
    <row r="42" spans="1:10" x14ac:dyDescent="0.25">
      <c r="A42" s="5" t="s">
        <v>11141</v>
      </c>
      <c r="B42" s="5" t="s">
        <v>24028</v>
      </c>
      <c r="C42" s="5" t="s">
        <v>24029</v>
      </c>
      <c r="D42" s="5" t="s">
        <v>24028</v>
      </c>
      <c r="E42" s="5" t="s">
        <v>23929</v>
      </c>
      <c r="F42" s="5">
        <v>65</v>
      </c>
      <c r="G42" s="5" t="s">
        <v>8740</v>
      </c>
      <c r="H42" s="5">
        <v>69</v>
      </c>
      <c r="I42" s="5" t="s">
        <v>11142</v>
      </c>
      <c r="J42" s="5" t="s">
        <v>23929</v>
      </c>
    </row>
    <row r="43" spans="1:10" x14ac:dyDescent="0.25">
      <c r="A43" s="5" t="s">
        <v>12046</v>
      </c>
      <c r="B43" s="5" t="s">
        <v>24030</v>
      </c>
      <c r="C43" s="5" t="s">
        <v>24031</v>
      </c>
      <c r="D43" s="5" t="s">
        <v>24030</v>
      </c>
      <c r="E43" s="5" t="s">
        <v>23929</v>
      </c>
      <c r="F43" s="5">
        <v>65</v>
      </c>
      <c r="G43" s="5" t="s">
        <v>8740</v>
      </c>
      <c r="H43" s="5">
        <v>73</v>
      </c>
      <c r="I43" s="5" t="s">
        <v>12047</v>
      </c>
      <c r="J43" s="5" t="s">
        <v>23929</v>
      </c>
    </row>
    <row r="44" spans="1:10" x14ac:dyDescent="0.25">
      <c r="A44" s="5" t="s">
        <v>11896</v>
      </c>
      <c r="B44" s="5" t="s">
        <v>24032</v>
      </c>
      <c r="C44" s="5" t="s">
        <v>24033</v>
      </c>
      <c r="D44" s="5" t="s">
        <v>24032</v>
      </c>
      <c r="E44" s="5" t="s">
        <v>23929</v>
      </c>
      <c r="F44" s="5">
        <v>65</v>
      </c>
      <c r="G44" s="5" t="s">
        <v>8740</v>
      </c>
      <c r="H44" s="5">
        <v>110</v>
      </c>
      <c r="I44" s="5" t="s">
        <v>11897</v>
      </c>
      <c r="J44" s="5" t="s">
        <v>23929</v>
      </c>
    </row>
    <row r="45" spans="1:10" x14ac:dyDescent="0.25">
      <c r="A45" s="5" t="s">
        <v>11143</v>
      </c>
      <c r="B45" s="5" t="s">
        <v>24034</v>
      </c>
      <c r="C45" s="5" t="s">
        <v>24035</v>
      </c>
      <c r="D45" s="5" t="s">
        <v>24034</v>
      </c>
      <c r="E45" s="5" t="s">
        <v>23929</v>
      </c>
      <c r="F45" s="5">
        <v>69</v>
      </c>
      <c r="G45" s="5" t="s">
        <v>11142</v>
      </c>
      <c r="H45" s="5">
        <v>131</v>
      </c>
      <c r="I45" s="5" t="s">
        <v>11144</v>
      </c>
      <c r="J45" s="5" t="s">
        <v>23929</v>
      </c>
    </row>
    <row r="46" spans="1:10" x14ac:dyDescent="0.25">
      <c r="A46" s="5" t="s">
        <v>12048</v>
      </c>
      <c r="B46" s="5" t="s">
        <v>24036</v>
      </c>
      <c r="C46" s="5" t="s">
        <v>24037</v>
      </c>
      <c r="D46" s="5" t="s">
        <v>24036</v>
      </c>
      <c r="E46" s="5" t="s">
        <v>23929</v>
      </c>
      <c r="F46" s="5">
        <v>73</v>
      </c>
      <c r="G46" s="5" t="s">
        <v>12047</v>
      </c>
      <c r="H46" s="5">
        <v>77</v>
      </c>
      <c r="I46" s="5" t="s">
        <v>12049</v>
      </c>
      <c r="J46" s="5" t="s">
        <v>23929</v>
      </c>
    </row>
    <row r="47" spans="1:10" x14ac:dyDescent="0.25">
      <c r="A47" s="5" t="s">
        <v>12050</v>
      </c>
      <c r="B47" s="5" t="s">
        <v>24038</v>
      </c>
      <c r="C47" s="5" t="s">
        <v>24039</v>
      </c>
      <c r="D47" s="5" t="s">
        <v>24038</v>
      </c>
      <c r="E47" s="5" t="s">
        <v>23929</v>
      </c>
      <c r="F47" s="5">
        <v>73</v>
      </c>
      <c r="G47" s="5" t="s">
        <v>12047</v>
      </c>
      <c r="H47" s="5">
        <v>81</v>
      </c>
      <c r="I47" s="5" t="s">
        <v>12051</v>
      </c>
      <c r="J47" s="5" t="s">
        <v>23929</v>
      </c>
    </row>
    <row r="48" spans="1:10" x14ac:dyDescent="0.25">
      <c r="A48" s="5" t="s">
        <v>24040</v>
      </c>
      <c r="B48" s="5" t="s">
        <v>24041</v>
      </c>
      <c r="C48" s="5" t="s">
        <v>24041</v>
      </c>
      <c r="D48" s="5" t="s">
        <v>24041</v>
      </c>
      <c r="E48" s="5" t="s">
        <v>24041</v>
      </c>
      <c r="F48" s="5" t="s">
        <v>24041</v>
      </c>
      <c r="G48" s="5" t="s">
        <v>24041</v>
      </c>
      <c r="H48" s="5" t="s">
        <v>24041</v>
      </c>
      <c r="I48" s="5" t="s">
        <v>24041</v>
      </c>
      <c r="J48" s="5" t="s">
        <v>24041</v>
      </c>
    </row>
    <row r="49" spans="1:10" x14ac:dyDescent="0.25">
      <c r="A49" s="5" t="s">
        <v>12052</v>
      </c>
      <c r="B49" s="5" t="s">
        <v>24042</v>
      </c>
      <c r="C49" s="5" t="s">
        <v>24043</v>
      </c>
      <c r="D49" s="5" t="s">
        <v>24042</v>
      </c>
      <c r="E49" s="5" t="s">
        <v>23929</v>
      </c>
      <c r="F49" s="5">
        <v>81</v>
      </c>
      <c r="G49" s="5" t="s">
        <v>12051</v>
      </c>
      <c r="H49" s="5">
        <v>185</v>
      </c>
      <c r="I49" s="5" t="s">
        <v>12053</v>
      </c>
      <c r="J49" s="5" t="s">
        <v>23929</v>
      </c>
    </row>
    <row r="50" spans="1:10" x14ac:dyDescent="0.25">
      <c r="A50" s="5" t="s">
        <v>15875</v>
      </c>
      <c r="B50" s="5" t="s">
        <v>24044</v>
      </c>
      <c r="C50" s="5" t="s">
        <v>24045</v>
      </c>
      <c r="D50" s="5" t="s">
        <v>24044</v>
      </c>
      <c r="E50" s="5" t="s">
        <v>23929</v>
      </c>
      <c r="F50" s="5">
        <v>85</v>
      </c>
      <c r="G50" s="5" t="s">
        <v>15876</v>
      </c>
      <c r="H50" s="5">
        <v>89</v>
      </c>
      <c r="I50" s="5" t="s">
        <v>15877</v>
      </c>
      <c r="J50" s="5" t="s">
        <v>23929</v>
      </c>
    </row>
    <row r="51" spans="1:10" x14ac:dyDescent="0.25">
      <c r="A51" s="5" t="s">
        <v>15878</v>
      </c>
      <c r="B51" s="5" t="s">
        <v>24046</v>
      </c>
      <c r="C51" s="5" t="s">
        <v>24047</v>
      </c>
      <c r="D51" s="5" t="s">
        <v>24046</v>
      </c>
      <c r="E51" s="5" t="s">
        <v>23929</v>
      </c>
      <c r="F51" s="5">
        <v>85</v>
      </c>
      <c r="G51" s="5" t="s">
        <v>15876</v>
      </c>
      <c r="H51" s="5">
        <v>93</v>
      </c>
      <c r="I51" s="5" t="s">
        <v>15873</v>
      </c>
      <c r="J51" s="5" t="s">
        <v>23929</v>
      </c>
    </row>
    <row r="52" spans="1:10" x14ac:dyDescent="0.25">
      <c r="A52" s="5" t="s">
        <v>15879</v>
      </c>
      <c r="B52" s="5" t="s">
        <v>24048</v>
      </c>
      <c r="C52" s="5" t="s">
        <v>24049</v>
      </c>
      <c r="D52" s="5" t="s">
        <v>24048</v>
      </c>
      <c r="E52" s="5" t="s">
        <v>23929</v>
      </c>
      <c r="F52" s="5">
        <v>85</v>
      </c>
      <c r="G52" s="5" t="s">
        <v>15876</v>
      </c>
      <c r="H52" s="5">
        <v>99</v>
      </c>
      <c r="I52" s="5" t="s">
        <v>9463</v>
      </c>
      <c r="J52" s="5" t="s">
        <v>23929</v>
      </c>
    </row>
    <row r="53" spans="1:10" x14ac:dyDescent="0.25">
      <c r="A53" s="5" t="s">
        <v>24050</v>
      </c>
      <c r="B53" s="5" t="s">
        <v>24051</v>
      </c>
      <c r="C53" s="5" t="s">
        <v>24052</v>
      </c>
      <c r="D53" s="5" t="s">
        <v>24006</v>
      </c>
      <c r="E53" s="5" t="s">
        <v>23979</v>
      </c>
      <c r="F53" s="5">
        <v>86</v>
      </c>
      <c r="G53" s="5" t="s">
        <v>24019</v>
      </c>
      <c r="H53" s="5">
        <v>3599</v>
      </c>
      <c r="I53" s="5" t="s">
        <v>24053</v>
      </c>
      <c r="J53" s="5" t="s">
        <v>23929</v>
      </c>
    </row>
    <row r="54" spans="1:10" x14ac:dyDescent="0.25">
      <c r="A54" s="5" t="s">
        <v>18110</v>
      </c>
      <c r="B54" s="5" t="s">
        <v>24054</v>
      </c>
      <c r="C54" s="5" t="s">
        <v>24055</v>
      </c>
      <c r="D54" s="5" t="s">
        <v>24054</v>
      </c>
      <c r="E54" s="5" t="s">
        <v>23929</v>
      </c>
      <c r="F54" s="5">
        <v>91</v>
      </c>
      <c r="G54" s="5" t="s">
        <v>18109</v>
      </c>
      <c r="H54" s="5">
        <v>3410</v>
      </c>
      <c r="I54" s="5" t="s">
        <v>24056</v>
      </c>
      <c r="J54" s="5" t="s">
        <v>23929</v>
      </c>
    </row>
    <row r="55" spans="1:10" x14ac:dyDescent="0.25">
      <c r="A55" s="5" t="s">
        <v>11342</v>
      </c>
      <c r="B55" s="5" t="s">
        <v>24057</v>
      </c>
      <c r="C55" s="5" t="s">
        <v>24058</v>
      </c>
      <c r="D55" s="5" t="s">
        <v>24057</v>
      </c>
      <c r="E55" s="5" t="s">
        <v>23929</v>
      </c>
      <c r="F55" s="5">
        <v>92</v>
      </c>
      <c r="G55" s="5" t="s">
        <v>11343</v>
      </c>
      <c r="H55" s="5">
        <v>99</v>
      </c>
      <c r="I55" s="5" t="s">
        <v>9463</v>
      </c>
      <c r="J55" s="5" t="s">
        <v>23929</v>
      </c>
    </row>
    <row r="56" spans="1:10" x14ac:dyDescent="0.25">
      <c r="A56" s="5" t="s">
        <v>12054</v>
      </c>
      <c r="B56" s="5" t="s">
        <v>24059</v>
      </c>
      <c r="C56" s="5" t="s">
        <v>24060</v>
      </c>
      <c r="D56" s="5" t="s">
        <v>24059</v>
      </c>
      <c r="E56" s="5" t="s">
        <v>23929</v>
      </c>
      <c r="F56" s="5">
        <v>92</v>
      </c>
      <c r="G56" s="5" t="s">
        <v>11343</v>
      </c>
      <c r="H56" s="5">
        <v>185</v>
      </c>
      <c r="I56" s="5" t="s">
        <v>12053</v>
      </c>
      <c r="J56" s="5" t="s">
        <v>23929</v>
      </c>
    </row>
    <row r="57" spans="1:10" x14ac:dyDescent="0.25">
      <c r="A57" s="5" t="s">
        <v>19687</v>
      </c>
      <c r="B57" s="5" t="s">
        <v>24061</v>
      </c>
      <c r="C57" s="5" t="s">
        <v>24062</v>
      </c>
      <c r="D57" s="5" t="s">
        <v>24063</v>
      </c>
      <c r="E57" s="5" t="s">
        <v>24064</v>
      </c>
      <c r="F57" s="5">
        <v>95</v>
      </c>
      <c r="G57" s="5" t="s">
        <v>19688</v>
      </c>
      <c r="H57" s="5">
        <v>3410</v>
      </c>
      <c r="I57" s="5" t="s">
        <v>24056</v>
      </c>
      <c r="J57" s="5" t="s">
        <v>23929</v>
      </c>
    </row>
    <row r="58" spans="1:10" x14ac:dyDescent="0.25">
      <c r="A58" s="5" t="s">
        <v>19689</v>
      </c>
      <c r="B58" s="5" t="s">
        <v>24065</v>
      </c>
      <c r="C58" s="5" t="s">
        <v>24066</v>
      </c>
      <c r="D58" s="5" t="s">
        <v>24063</v>
      </c>
      <c r="E58" s="5" t="s">
        <v>23979</v>
      </c>
      <c r="F58" s="5">
        <v>95</v>
      </c>
      <c r="G58" s="5" t="s">
        <v>19688</v>
      </c>
      <c r="H58" s="5">
        <v>3555</v>
      </c>
      <c r="I58" s="5" t="s">
        <v>24067</v>
      </c>
      <c r="J58" s="5" t="s">
        <v>23929</v>
      </c>
    </row>
    <row r="59" spans="1:10" x14ac:dyDescent="0.25">
      <c r="A59" s="5" t="s">
        <v>14796</v>
      </c>
      <c r="B59" s="5" t="s">
        <v>24068</v>
      </c>
      <c r="C59" s="5" t="s">
        <v>24069</v>
      </c>
      <c r="D59" s="5" t="s">
        <v>24068</v>
      </c>
      <c r="E59" s="5" t="s">
        <v>23929</v>
      </c>
      <c r="F59" s="5">
        <v>99</v>
      </c>
      <c r="G59" s="5" t="s">
        <v>9463</v>
      </c>
      <c r="H59" s="5">
        <v>103</v>
      </c>
      <c r="I59" s="5" t="s">
        <v>14797</v>
      </c>
      <c r="J59" s="5" t="s">
        <v>23929</v>
      </c>
    </row>
    <row r="60" spans="1:10" x14ac:dyDescent="0.25">
      <c r="A60" s="5" t="s">
        <v>9462</v>
      </c>
      <c r="B60" s="5" t="s">
        <v>24070</v>
      </c>
      <c r="C60" s="5" t="s">
        <v>24071</v>
      </c>
      <c r="D60" s="5" t="s">
        <v>24070</v>
      </c>
      <c r="E60" s="5" t="s">
        <v>23929</v>
      </c>
      <c r="F60" s="5">
        <v>99</v>
      </c>
      <c r="G60" s="5" t="s">
        <v>9463</v>
      </c>
      <c r="H60" s="5">
        <v>107</v>
      </c>
      <c r="I60" s="5" t="s">
        <v>24072</v>
      </c>
      <c r="J60" s="5" t="s">
        <v>23929</v>
      </c>
    </row>
    <row r="61" spans="1:10" x14ac:dyDescent="0.25">
      <c r="A61" s="5" t="s">
        <v>14699</v>
      </c>
      <c r="B61" s="5" t="s">
        <v>24073</v>
      </c>
      <c r="C61" s="5" t="s">
        <v>24074</v>
      </c>
      <c r="D61" s="5" t="s">
        <v>24073</v>
      </c>
      <c r="E61" s="5" t="s">
        <v>23929</v>
      </c>
      <c r="F61" s="5">
        <v>104</v>
      </c>
      <c r="G61" s="5" t="s">
        <v>14700</v>
      </c>
      <c r="H61" s="5">
        <v>3283</v>
      </c>
      <c r="I61" s="5" t="s">
        <v>24075</v>
      </c>
      <c r="J61" s="5" t="s">
        <v>23929</v>
      </c>
    </row>
    <row r="62" spans="1:10" x14ac:dyDescent="0.25">
      <c r="A62" s="5" t="s">
        <v>9433</v>
      </c>
      <c r="B62" s="5" t="s">
        <v>24076</v>
      </c>
      <c r="C62" s="5" t="s">
        <v>24077</v>
      </c>
      <c r="D62" s="5" t="s">
        <v>24076</v>
      </c>
      <c r="E62" s="5" t="s">
        <v>23929</v>
      </c>
      <c r="F62" s="5">
        <v>107</v>
      </c>
      <c r="G62" s="5" t="s">
        <v>24072</v>
      </c>
      <c r="H62" s="5">
        <v>186</v>
      </c>
      <c r="I62" s="5" t="s">
        <v>24078</v>
      </c>
      <c r="J62" s="5" t="s">
        <v>23929</v>
      </c>
    </row>
    <row r="63" spans="1:10" x14ac:dyDescent="0.25">
      <c r="A63" s="5" t="s">
        <v>11124</v>
      </c>
      <c r="B63" s="5" t="s">
        <v>24079</v>
      </c>
      <c r="C63" s="5" t="s">
        <v>24080</v>
      </c>
      <c r="D63" s="5" t="s">
        <v>24079</v>
      </c>
      <c r="E63" s="5" t="s">
        <v>23929</v>
      </c>
      <c r="F63" s="5">
        <v>114</v>
      </c>
      <c r="G63" s="5" t="s">
        <v>24081</v>
      </c>
      <c r="H63" s="5">
        <v>118</v>
      </c>
      <c r="I63" s="5" t="s">
        <v>11126</v>
      </c>
      <c r="J63" s="5" t="s">
        <v>23929</v>
      </c>
    </row>
    <row r="64" spans="1:10" x14ac:dyDescent="0.25">
      <c r="A64" s="5" t="s">
        <v>11127</v>
      </c>
      <c r="B64" s="5" t="s">
        <v>24082</v>
      </c>
      <c r="C64" s="5" t="s">
        <v>24083</v>
      </c>
      <c r="D64" s="5" t="s">
        <v>24082</v>
      </c>
      <c r="E64" s="5" t="s">
        <v>23929</v>
      </c>
      <c r="F64" s="5">
        <v>114</v>
      </c>
      <c r="G64" s="5" t="s">
        <v>24081</v>
      </c>
      <c r="H64" s="5">
        <v>122</v>
      </c>
      <c r="I64" s="5" t="s">
        <v>24084</v>
      </c>
      <c r="J64" s="5" t="s">
        <v>23929</v>
      </c>
    </row>
    <row r="65" spans="1:10" x14ac:dyDescent="0.25">
      <c r="A65" s="5" t="s">
        <v>11129</v>
      </c>
      <c r="B65" s="5" t="s">
        <v>24085</v>
      </c>
      <c r="C65" s="5" t="s">
        <v>24086</v>
      </c>
      <c r="D65" s="5" t="s">
        <v>24085</v>
      </c>
      <c r="E65" s="5" t="s">
        <v>23929</v>
      </c>
      <c r="F65" s="5">
        <v>114</v>
      </c>
      <c r="G65" s="5" t="s">
        <v>24081</v>
      </c>
      <c r="H65" s="5">
        <v>133</v>
      </c>
      <c r="I65" s="5" t="s">
        <v>11130</v>
      </c>
      <c r="J65" s="5" t="s">
        <v>23929</v>
      </c>
    </row>
    <row r="66" spans="1:10" x14ac:dyDescent="0.25">
      <c r="A66" s="5" t="s">
        <v>15786</v>
      </c>
      <c r="B66" s="5" t="s">
        <v>24087</v>
      </c>
      <c r="C66" s="5" t="s">
        <v>24088</v>
      </c>
      <c r="D66" s="5" t="s">
        <v>24087</v>
      </c>
      <c r="E66" s="5" t="s">
        <v>23929</v>
      </c>
      <c r="F66" s="5">
        <v>115</v>
      </c>
      <c r="G66" s="5" t="s">
        <v>15787</v>
      </c>
      <c r="H66" s="5">
        <v>117</v>
      </c>
      <c r="I66" s="5" t="s">
        <v>24089</v>
      </c>
      <c r="J66" s="5" t="s">
        <v>23929</v>
      </c>
    </row>
    <row r="67" spans="1:10" x14ac:dyDescent="0.25">
      <c r="A67" s="5" t="s">
        <v>15789</v>
      </c>
      <c r="B67" s="5" t="s">
        <v>24090</v>
      </c>
      <c r="C67" s="5" t="s">
        <v>24091</v>
      </c>
      <c r="D67" s="5" t="s">
        <v>24090</v>
      </c>
      <c r="E67" s="5" t="s">
        <v>24092</v>
      </c>
      <c r="F67" s="5">
        <v>115</v>
      </c>
      <c r="G67" s="5" t="s">
        <v>15787</v>
      </c>
      <c r="H67" s="5">
        <v>3630</v>
      </c>
      <c r="I67" s="5" t="s">
        <v>24093</v>
      </c>
      <c r="J67" s="5" t="s">
        <v>23929</v>
      </c>
    </row>
    <row r="68" spans="1:10" x14ac:dyDescent="0.25">
      <c r="A68" s="5" t="s">
        <v>18744</v>
      </c>
      <c r="B68" s="5" t="s">
        <v>24094</v>
      </c>
      <c r="C68" s="5" t="s">
        <v>24095</v>
      </c>
      <c r="D68" s="5" t="s">
        <v>24096</v>
      </c>
      <c r="E68" s="5" t="s">
        <v>24026</v>
      </c>
      <c r="F68" s="5">
        <v>116</v>
      </c>
      <c r="G68" s="5" t="s">
        <v>18743</v>
      </c>
      <c r="H68" s="5">
        <v>3659</v>
      </c>
      <c r="I68" s="5" t="s">
        <v>24097</v>
      </c>
      <c r="J68" s="5" t="s">
        <v>23929</v>
      </c>
    </row>
    <row r="69" spans="1:10" x14ac:dyDescent="0.25">
      <c r="A69" s="5" t="s">
        <v>18742</v>
      </c>
      <c r="B69" s="5" t="s">
        <v>24098</v>
      </c>
      <c r="C69" s="5" t="s">
        <v>24099</v>
      </c>
      <c r="D69" s="5" t="s">
        <v>24096</v>
      </c>
      <c r="E69" s="5" t="s">
        <v>23979</v>
      </c>
      <c r="F69" s="5">
        <v>116</v>
      </c>
      <c r="G69" s="5" t="s">
        <v>18743</v>
      </c>
      <c r="H69" s="5">
        <v>13430</v>
      </c>
      <c r="I69" s="5" t="s">
        <v>24100</v>
      </c>
      <c r="J69" s="5" t="s">
        <v>23929</v>
      </c>
    </row>
    <row r="70" spans="1:10" x14ac:dyDescent="0.25">
      <c r="A70" s="5" t="s">
        <v>15791</v>
      </c>
      <c r="B70" s="5" t="s">
        <v>24101</v>
      </c>
      <c r="C70" s="5" t="s">
        <v>2993</v>
      </c>
      <c r="D70" s="5" t="s">
        <v>24101</v>
      </c>
      <c r="E70" s="5" t="s">
        <v>23929</v>
      </c>
      <c r="F70" s="5">
        <v>117</v>
      </c>
      <c r="G70" s="5" t="s">
        <v>24089</v>
      </c>
      <c r="H70" s="5">
        <v>136</v>
      </c>
      <c r="I70" s="5" t="s">
        <v>15792</v>
      </c>
      <c r="J70" s="5" t="s">
        <v>23929</v>
      </c>
    </row>
    <row r="71" spans="1:10" x14ac:dyDescent="0.25">
      <c r="A71" s="5" t="s">
        <v>11746</v>
      </c>
      <c r="B71" s="5" t="s">
        <v>24102</v>
      </c>
      <c r="C71" s="5" t="s">
        <v>24103</v>
      </c>
      <c r="D71" s="5" t="s">
        <v>24102</v>
      </c>
      <c r="E71" s="5" t="s">
        <v>23929</v>
      </c>
      <c r="F71" s="5">
        <v>118</v>
      </c>
      <c r="G71" s="5" t="s">
        <v>11126</v>
      </c>
      <c r="H71" s="5">
        <v>13647</v>
      </c>
      <c r="I71" s="5" t="s">
        <v>24104</v>
      </c>
      <c r="J71" s="5" t="s">
        <v>23929</v>
      </c>
    </row>
    <row r="72" spans="1:10" x14ac:dyDescent="0.25">
      <c r="A72" s="5" t="s">
        <v>16879</v>
      </c>
      <c r="B72" s="5" t="s">
        <v>24105</v>
      </c>
      <c r="C72" s="5" t="s">
        <v>24106</v>
      </c>
      <c r="D72" s="5" t="s">
        <v>24107</v>
      </c>
      <c r="E72" s="5" t="s">
        <v>24026</v>
      </c>
      <c r="F72" s="5">
        <v>120</v>
      </c>
      <c r="G72" s="5" t="s">
        <v>24108</v>
      </c>
      <c r="H72" s="5">
        <v>3678</v>
      </c>
      <c r="I72" s="5" t="s">
        <v>24109</v>
      </c>
      <c r="J72" s="5" t="s">
        <v>23929</v>
      </c>
    </row>
    <row r="73" spans="1:10" x14ac:dyDescent="0.25">
      <c r="A73" s="5" t="s">
        <v>16882</v>
      </c>
      <c r="B73" s="5" t="s">
        <v>24110</v>
      </c>
      <c r="C73" s="5" t="s">
        <v>24111</v>
      </c>
      <c r="D73" s="5" t="s">
        <v>24107</v>
      </c>
      <c r="E73" s="5" t="s">
        <v>24092</v>
      </c>
      <c r="F73" s="5">
        <v>120</v>
      </c>
      <c r="G73" s="5" t="s">
        <v>24108</v>
      </c>
      <c r="H73" s="5">
        <v>3683</v>
      </c>
      <c r="I73" s="5" t="s">
        <v>24027</v>
      </c>
      <c r="J73" s="5" t="s">
        <v>23929</v>
      </c>
    </row>
    <row r="74" spans="1:10" x14ac:dyDescent="0.25">
      <c r="A74" s="5" t="s">
        <v>7334</v>
      </c>
      <c r="B74" s="5" t="s">
        <v>24112</v>
      </c>
      <c r="C74" s="5" t="s">
        <v>24113</v>
      </c>
      <c r="D74" s="5" t="s">
        <v>24114</v>
      </c>
      <c r="E74" s="5" t="s">
        <v>24092</v>
      </c>
      <c r="F74" s="5">
        <v>121</v>
      </c>
      <c r="G74" s="5" t="s">
        <v>7335</v>
      </c>
      <c r="H74" s="5">
        <v>3640</v>
      </c>
      <c r="I74" s="5" t="s">
        <v>24115</v>
      </c>
      <c r="J74" s="5" t="s">
        <v>23929</v>
      </c>
    </row>
    <row r="75" spans="1:10" x14ac:dyDescent="0.25">
      <c r="A75" s="5" t="s">
        <v>7337</v>
      </c>
      <c r="B75" s="5" t="s">
        <v>24116</v>
      </c>
      <c r="C75" s="5" t="s">
        <v>24117</v>
      </c>
      <c r="D75" s="5" t="s">
        <v>24114</v>
      </c>
      <c r="E75" s="5" t="s">
        <v>23979</v>
      </c>
      <c r="F75" s="5">
        <v>121</v>
      </c>
      <c r="G75" s="5" t="s">
        <v>7335</v>
      </c>
      <c r="H75" s="5">
        <v>3688</v>
      </c>
      <c r="I75" s="5" t="s">
        <v>24118</v>
      </c>
      <c r="J75" s="5" t="s">
        <v>23929</v>
      </c>
    </row>
    <row r="76" spans="1:10" x14ac:dyDescent="0.25">
      <c r="A76" s="5" t="s">
        <v>11131</v>
      </c>
      <c r="B76" s="5" t="s">
        <v>24119</v>
      </c>
      <c r="C76" s="5" t="s">
        <v>24120</v>
      </c>
      <c r="D76" s="5" t="s">
        <v>24119</v>
      </c>
      <c r="E76" s="5" t="s">
        <v>23929</v>
      </c>
      <c r="F76" s="5">
        <v>122</v>
      </c>
      <c r="G76" s="5" t="s">
        <v>24084</v>
      </c>
      <c r="H76" s="5">
        <v>7345</v>
      </c>
      <c r="I76" s="5" t="s">
        <v>24121</v>
      </c>
      <c r="J76" s="5" t="s">
        <v>23929</v>
      </c>
    </row>
    <row r="77" spans="1:10" x14ac:dyDescent="0.25">
      <c r="A77" s="5" t="s">
        <v>18921</v>
      </c>
      <c r="B77" s="5" t="s">
        <v>24122</v>
      </c>
      <c r="C77" s="5" t="s">
        <v>24123</v>
      </c>
      <c r="D77" s="5" t="s">
        <v>24122</v>
      </c>
      <c r="E77" s="5" t="s">
        <v>24092</v>
      </c>
      <c r="F77" s="5">
        <v>126</v>
      </c>
      <c r="G77" s="5" t="s">
        <v>14836</v>
      </c>
      <c r="H77" s="5">
        <v>131</v>
      </c>
      <c r="I77" s="5" t="s">
        <v>11144</v>
      </c>
      <c r="J77" s="5" t="s">
        <v>23929</v>
      </c>
    </row>
    <row r="78" spans="1:10" x14ac:dyDescent="0.25">
      <c r="A78" s="5" t="s">
        <v>14835</v>
      </c>
      <c r="B78" s="5" t="s">
        <v>24124</v>
      </c>
      <c r="C78" s="5" t="s">
        <v>24125</v>
      </c>
      <c r="D78" s="5" t="s">
        <v>24124</v>
      </c>
      <c r="E78" s="5" t="s">
        <v>23929</v>
      </c>
      <c r="F78" s="5">
        <v>126</v>
      </c>
      <c r="G78" s="5" t="s">
        <v>14836</v>
      </c>
      <c r="H78" s="5">
        <v>145</v>
      </c>
      <c r="I78" s="5" t="s">
        <v>24126</v>
      </c>
      <c r="J78" s="5" t="s">
        <v>23929</v>
      </c>
    </row>
    <row r="79" spans="1:10" x14ac:dyDescent="0.25">
      <c r="A79" s="5" t="s">
        <v>19731</v>
      </c>
      <c r="B79" s="5" t="s">
        <v>24127</v>
      </c>
      <c r="C79" s="5" t="s">
        <v>24128</v>
      </c>
      <c r="D79" s="5" t="s">
        <v>24129</v>
      </c>
      <c r="E79" s="5" t="s">
        <v>23979</v>
      </c>
      <c r="F79" s="5">
        <v>126</v>
      </c>
      <c r="G79" s="5" t="s">
        <v>14836</v>
      </c>
      <c r="H79" s="5">
        <v>3636</v>
      </c>
      <c r="I79" s="5" t="s">
        <v>24130</v>
      </c>
      <c r="J79" s="5" t="s">
        <v>23929</v>
      </c>
    </row>
    <row r="80" spans="1:10" x14ac:dyDescent="0.25">
      <c r="A80" s="5" t="s">
        <v>18933</v>
      </c>
      <c r="B80" s="5" t="s">
        <v>24131</v>
      </c>
      <c r="C80" s="5" t="s">
        <v>24132</v>
      </c>
      <c r="D80" s="5" t="s">
        <v>24131</v>
      </c>
      <c r="E80" s="5" t="s">
        <v>23929</v>
      </c>
      <c r="F80" s="5">
        <v>130</v>
      </c>
      <c r="G80" s="5" t="s">
        <v>18934</v>
      </c>
      <c r="H80" s="5">
        <v>3415</v>
      </c>
      <c r="I80" s="5" t="s">
        <v>24133</v>
      </c>
      <c r="J80" s="5" t="s">
        <v>23929</v>
      </c>
    </row>
    <row r="81" spans="1:10" x14ac:dyDescent="0.25">
      <c r="A81" s="5" t="s">
        <v>9553</v>
      </c>
      <c r="B81" s="5" t="s">
        <v>24134</v>
      </c>
      <c r="C81" s="5" t="s">
        <v>24135</v>
      </c>
      <c r="D81" s="5" t="s">
        <v>24134</v>
      </c>
      <c r="E81" s="5" t="s">
        <v>24092</v>
      </c>
      <c r="F81" s="5">
        <v>132</v>
      </c>
      <c r="G81" s="5" t="s">
        <v>7340</v>
      </c>
      <c r="H81" s="5">
        <v>3415</v>
      </c>
      <c r="I81" s="5" t="s">
        <v>24133</v>
      </c>
      <c r="J81" s="5" t="s">
        <v>23929</v>
      </c>
    </row>
    <row r="82" spans="1:10" x14ac:dyDescent="0.25">
      <c r="A82" s="5" t="s">
        <v>7339</v>
      </c>
      <c r="B82" s="5" t="s">
        <v>24136</v>
      </c>
      <c r="C82" s="5" t="s">
        <v>24137</v>
      </c>
      <c r="D82" s="5" t="s">
        <v>24114</v>
      </c>
      <c r="E82" s="5" t="s">
        <v>24026</v>
      </c>
      <c r="F82" s="5">
        <v>132</v>
      </c>
      <c r="G82" s="5" t="s">
        <v>7340</v>
      </c>
      <c r="H82" s="5">
        <v>3640</v>
      </c>
      <c r="I82" s="5" t="s">
        <v>24115</v>
      </c>
      <c r="J82" s="5" t="s">
        <v>23929</v>
      </c>
    </row>
    <row r="83" spans="1:10" x14ac:dyDescent="0.25">
      <c r="A83" s="5" t="s">
        <v>19733</v>
      </c>
      <c r="B83" s="5" t="s">
        <v>24138</v>
      </c>
      <c r="C83" s="5" t="s">
        <v>24139</v>
      </c>
      <c r="D83" s="5" t="s">
        <v>24129</v>
      </c>
      <c r="E83" s="5" t="s">
        <v>24026</v>
      </c>
      <c r="F83" s="5">
        <v>133</v>
      </c>
      <c r="G83" s="5" t="s">
        <v>11130</v>
      </c>
      <c r="H83" s="5">
        <v>3636</v>
      </c>
      <c r="I83" s="5" t="s">
        <v>24130</v>
      </c>
      <c r="J83" s="5" t="s">
        <v>23929</v>
      </c>
    </row>
    <row r="84" spans="1:10" x14ac:dyDescent="0.25">
      <c r="A84" s="5" t="s">
        <v>15793</v>
      </c>
      <c r="B84" s="5" t="s">
        <v>24140</v>
      </c>
      <c r="C84" s="5" t="s">
        <v>24141</v>
      </c>
      <c r="D84" s="5" t="s">
        <v>24140</v>
      </c>
      <c r="E84" s="5" t="s">
        <v>23929</v>
      </c>
      <c r="F84" s="5">
        <v>136</v>
      </c>
      <c r="G84" s="5" t="s">
        <v>15792</v>
      </c>
      <c r="H84" s="5">
        <v>3423</v>
      </c>
      <c r="I84" s="5" t="s">
        <v>24142</v>
      </c>
      <c r="J84" s="5" t="s">
        <v>23929</v>
      </c>
    </row>
    <row r="85" spans="1:10" x14ac:dyDescent="0.25">
      <c r="A85" s="5" t="s">
        <v>12397</v>
      </c>
      <c r="B85" s="5" t="s">
        <v>24143</v>
      </c>
      <c r="C85" s="5" t="s">
        <v>24144</v>
      </c>
      <c r="D85" s="5" t="s">
        <v>24143</v>
      </c>
      <c r="E85" s="5" t="s">
        <v>23929</v>
      </c>
      <c r="F85" s="5">
        <v>137</v>
      </c>
      <c r="G85" s="5" t="s">
        <v>12398</v>
      </c>
      <c r="H85" s="5">
        <v>141</v>
      </c>
      <c r="I85" s="5" t="s">
        <v>12399</v>
      </c>
      <c r="J85" s="5" t="s">
        <v>23929</v>
      </c>
    </row>
    <row r="86" spans="1:10" x14ac:dyDescent="0.25">
      <c r="A86" s="5" t="s">
        <v>12400</v>
      </c>
      <c r="B86" s="5" t="s">
        <v>24145</v>
      </c>
      <c r="C86" s="5" t="s">
        <v>24146</v>
      </c>
      <c r="D86" s="5" t="s">
        <v>24145</v>
      </c>
      <c r="E86" s="5" t="s">
        <v>23929</v>
      </c>
      <c r="F86" s="5">
        <v>137</v>
      </c>
      <c r="G86" s="5" t="s">
        <v>12398</v>
      </c>
      <c r="H86" s="5">
        <v>161</v>
      </c>
      <c r="I86" s="5" t="s">
        <v>12401</v>
      </c>
      <c r="J86" s="5" t="s">
        <v>23929</v>
      </c>
    </row>
    <row r="87" spans="1:10" x14ac:dyDescent="0.25">
      <c r="A87" s="5" t="s">
        <v>12402</v>
      </c>
      <c r="B87" s="5" t="s">
        <v>24147</v>
      </c>
      <c r="C87" s="5" t="s">
        <v>24148</v>
      </c>
      <c r="D87" s="5" t="s">
        <v>24147</v>
      </c>
      <c r="E87" s="5" t="s">
        <v>23929</v>
      </c>
      <c r="F87" s="5">
        <v>139</v>
      </c>
      <c r="G87" s="5" t="s">
        <v>24149</v>
      </c>
      <c r="H87" s="5">
        <v>141</v>
      </c>
      <c r="I87" s="5" t="s">
        <v>12399</v>
      </c>
      <c r="J87" s="5" t="s">
        <v>23929</v>
      </c>
    </row>
    <row r="88" spans="1:10" x14ac:dyDescent="0.25">
      <c r="A88" s="5" t="s">
        <v>12404</v>
      </c>
      <c r="B88" s="5" t="s">
        <v>24150</v>
      </c>
      <c r="C88" s="5" t="s">
        <v>24151</v>
      </c>
      <c r="D88" s="5" t="s">
        <v>24150</v>
      </c>
      <c r="E88" s="5" t="s">
        <v>23929</v>
      </c>
      <c r="F88" s="5">
        <v>139</v>
      </c>
      <c r="G88" s="5" t="s">
        <v>24149</v>
      </c>
      <c r="H88" s="5">
        <v>3610</v>
      </c>
      <c r="I88" s="5" t="s">
        <v>24152</v>
      </c>
      <c r="J88" s="5" t="s">
        <v>23929</v>
      </c>
    </row>
    <row r="89" spans="1:10" x14ac:dyDescent="0.25">
      <c r="A89" s="5" t="s">
        <v>12959</v>
      </c>
      <c r="B89" s="5" t="s">
        <v>24153</v>
      </c>
      <c r="C89" s="5" t="s">
        <v>24154</v>
      </c>
      <c r="D89" s="5" t="s">
        <v>24155</v>
      </c>
      <c r="E89" s="5" t="s">
        <v>24092</v>
      </c>
      <c r="F89" s="5">
        <v>140</v>
      </c>
      <c r="G89" s="5" t="s">
        <v>24156</v>
      </c>
      <c r="H89" s="5">
        <v>3455</v>
      </c>
      <c r="I89" s="5" t="s">
        <v>6313</v>
      </c>
      <c r="J89" s="5" t="s">
        <v>23929</v>
      </c>
    </row>
    <row r="90" spans="1:10" x14ac:dyDescent="0.25">
      <c r="A90" s="5" t="s">
        <v>12961</v>
      </c>
      <c r="B90" s="5" t="s">
        <v>24157</v>
      </c>
      <c r="C90" s="5" t="s">
        <v>24158</v>
      </c>
      <c r="D90" s="5" t="s">
        <v>24155</v>
      </c>
      <c r="E90" s="5" t="s">
        <v>24159</v>
      </c>
      <c r="F90" s="5">
        <v>140</v>
      </c>
      <c r="G90" s="5" t="s">
        <v>24156</v>
      </c>
      <c r="H90" s="5">
        <v>3456</v>
      </c>
      <c r="I90" s="5" t="s">
        <v>24160</v>
      </c>
      <c r="J90" s="5" t="s">
        <v>23929</v>
      </c>
    </row>
    <row r="91" spans="1:10" x14ac:dyDescent="0.25">
      <c r="A91" s="5" t="s">
        <v>14838</v>
      </c>
      <c r="B91" s="5" t="s">
        <v>24161</v>
      </c>
      <c r="C91" s="5" t="s">
        <v>24162</v>
      </c>
      <c r="D91" s="5" t="s">
        <v>24161</v>
      </c>
      <c r="E91" s="5" t="s">
        <v>23929</v>
      </c>
      <c r="F91" s="5">
        <v>142</v>
      </c>
      <c r="G91" s="5" t="s">
        <v>24163</v>
      </c>
      <c r="H91" s="5">
        <v>145</v>
      </c>
      <c r="I91" s="5" t="s">
        <v>24126</v>
      </c>
      <c r="J91" s="5" t="s">
        <v>23929</v>
      </c>
    </row>
    <row r="92" spans="1:10" x14ac:dyDescent="0.25">
      <c r="A92" s="5" t="s">
        <v>14840</v>
      </c>
      <c r="B92" s="5" t="s">
        <v>24164</v>
      </c>
      <c r="C92" s="5" t="s">
        <v>24165</v>
      </c>
      <c r="D92" s="5" t="s">
        <v>24164</v>
      </c>
      <c r="E92" s="5" t="s">
        <v>23929</v>
      </c>
      <c r="F92" s="5">
        <v>142</v>
      </c>
      <c r="G92" s="5" t="s">
        <v>24163</v>
      </c>
      <c r="H92" s="5">
        <v>149</v>
      </c>
      <c r="I92" s="5" t="s">
        <v>14841</v>
      </c>
      <c r="J92" s="5" t="s">
        <v>23929</v>
      </c>
    </row>
    <row r="93" spans="1:10" x14ac:dyDescent="0.25">
      <c r="A93" s="5" t="s">
        <v>10332</v>
      </c>
      <c r="B93" s="5" t="s">
        <v>24166</v>
      </c>
      <c r="C93" s="5" t="s">
        <v>24167</v>
      </c>
      <c r="D93" s="5" t="s">
        <v>24166</v>
      </c>
      <c r="E93" s="5" t="s">
        <v>23929</v>
      </c>
      <c r="F93" s="5">
        <v>146</v>
      </c>
      <c r="G93" s="5" t="s">
        <v>24168</v>
      </c>
      <c r="H93" s="5">
        <v>3593</v>
      </c>
      <c r="I93" s="5" t="s">
        <v>24169</v>
      </c>
      <c r="J93" s="5" t="s">
        <v>23929</v>
      </c>
    </row>
    <row r="94" spans="1:10" x14ac:dyDescent="0.25">
      <c r="A94" s="5" t="s">
        <v>9898</v>
      </c>
      <c r="B94" s="5" t="s">
        <v>24170</v>
      </c>
      <c r="C94" s="5" t="s">
        <v>24171</v>
      </c>
      <c r="D94" s="5" t="s">
        <v>24172</v>
      </c>
      <c r="E94" s="5" t="s">
        <v>23979</v>
      </c>
      <c r="F94" s="5">
        <v>147</v>
      </c>
      <c r="G94" s="5" t="s">
        <v>9899</v>
      </c>
      <c r="H94" s="5">
        <v>3578</v>
      </c>
      <c r="I94" s="5" t="s">
        <v>9900</v>
      </c>
      <c r="J94" s="5" t="s">
        <v>23929</v>
      </c>
    </row>
    <row r="95" spans="1:10" x14ac:dyDescent="0.25">
      <c r="A95" s="5" t="s">
        <v>9901</v>
      </c>
      <c r="B95" s="5" t="s">
        <v>24173</v>
      </c>
      <c r="C95" s="5" t="s">
        <v>24174</v>
      </c>
      <c r="D95" s="5" t="s">
        <v>24172</v>
      </c>
      <c r="E95" s="5" t="s">
        <v>24092</v>
      </c>
      <c r="F95" s="5">
        <v>147</v>
      </c>
      <c r="G95" s="5" t="s">
        <v>9899</v>
      </c>
      <c r="H95" s="5">
        <v>3580</v>
      </c>
      <c r="I95" s="5" t="s">
        <v>9902</v>
      </c>
      <c r="J95" s="5" t="s">
        <v>23929</v>
      </c>
    </row>
    <row r="96" spans="1:10" x14ac:dyDescent="0.25">
      <c r="A96" s="5" t="s">
        <v>14842</v>
      </c>
      <c r="B96" s="5" t="s">
        <v>24175</v>
      </c>
      <c r="C96" s="5" t="s">
        <v>24176</v>
      </c>
      <c r="D96" s="5" t="s">
        <v>24175</v>
      </c>
      <c r="E96" s="5" t="s">
        <v>23929</v>
      </c>
      <c r="F96" s="5">
        <v>149</v>
      </c>
      <c r="G96" s="5" t="s">
        <v>14841</v>
      </c>
      <c r="H96" s="5">
        <v>153</v>
      </c>
      <c r="I96" s="5" t="s">
        <v>14843</v>
      </c>
      <c r="J96" s="5" t="s">
        <v>23929</v>
      </c>
    </row>
    <row r="97" spans="1:10" x14ac:dyDescent="0.25">
      <c r="A97" s="5" t="s">
        <v>14844</v>
      </c>
      <c r="B97" s="5" t="s">
        <v>24177</v>
      </c>
      <c r="C97" s="5" t="s">
        <v>24178</v>
      </c>
      <c r="D97" s="5" t="s">
        <v>24177</v>
      </c>
      <c r="E97" s="5" t="s">
        <v>23929</v>
      </c>
      <c r="F97" s="5">
        <v>149</v>
      </c>
      <c r="G97" s="5" t="s">
        <v>14841</v>
      </c>
      <c r="H97" s="5">
        <v>250</v>
      </c>
      <c r="I97" s="5" t="s">
        <v>24179</v>
      </c>
      <c r="J97" s="5" t="s">
        <v>23929</v>
      </c>
    </row>
    <row r="98" spans="1:10" x14ac:dyDescent="0.25">
      <c r="A98" s="5" t="s">
        <v>14846</v>
      </c>
      <c r="B98" s="5" t="s">
        <v>24180</v>
      </c>
      <c r="C98" s="5" t="s">
        <v>24181</v>
      </c>
      <c r="D98" s="5" t="s">
        <v>24180</v>
      </c>
      <c r="E98" s="5" t="s">
        <v>23929</v>
      </c>
      <c r="F98" s="5">
        <v>157</v>
      </c>
      <c r="G98" s="5" t="s">
        <v>24182</v>
      </c>
      <c r="H98" s="5">
        <v>158</v>
      </c>
      <c r="I98" s="5" t="s">
        <v>14848</v>
      </c>
      <c r="J98" s="5" t="s">
        <v>23929</v>
      </c>
    </row>
    <row r="99" spans="1:10" x14ac:dyDescent="0.25">
      <c r="A99" s="5" t="s">
        <v>14849</v>
      </c>
      <c r="B99" s="5" t="s">
        <v>24183</v>
      </c>
      <c r="C99" s="5" t="s">
        <v>24184</v>
      </c>
      <c r="D99" s="5" t="s">
        <v>24183</v>
      </c>
      <c r="E99" s="5" t="s">
        <v>23929</v>
      </c>
      <c r="F99" s="5">
        <v>157</v>
      </c>
      <c r="G99" s="5" t="s">
        <v>24182</v>
      </c>
      <c r="H99" s="5">
        <v>250</v>
      </c>
      <c r="I99" s="5" t="s">
        <v>24179</v>
      </c>
      <c r="J99" s="5" t="s">
        <v>23929</v>
      </c>
    </row>
    <row r="100" spans="1:10" x14ac:dyDescent="0.25">
      <c r="A100" s="5" t="s">
        <v>15354</v>
      </c>
      <c r="B100" s="5" t="s">
        <v>24185</v>
      </c>
      <c r="C100" s="5" t="s">
        <v>24186</v>
      </c>
      <c r="D100" s="5" t="s">
        <v>24185</v>
      </c>
      <c r="E100" s="5" t="s">
        <v>23929</v>
      </c>
      <c r="F100" s="5">
        <v>158</v>
      </c>
      <c r="G100" s="5" t="s">
        <v>14848</v>
      </c>
      <c r="H100" s="5">
        <v>258</v>
      </c>
      <c r="I100" s="5" t="s">
        <v>11687</v>
      </c>
      <c r="J100" s="5" t="s">
        <v>23929</v>
      </c>
    </row>
    <row r="101" spans="1:10" x14ac:dyDescent="0.25">
      <c r="A101" s="5" t="s">
        <v>17712</v>
      </c>
      <c r="B101" s="5" t="s">
        <v>24187</v>
      </c>
      <c r="C101" s="5" t="s">
        <v>24188</v>
      </c>
      <c r="D101" s="5" t="s">
        <v>24187</v>
      </c>
      <c r="E101" s="5" t="s">
        <v>23929</v>
      </c>
      <c r="F101" s="5">
        <v>158</v>
      </c>
      <c r="G101" s="5" t="s">
        <v>14848</v>
      </c>
      <c r="H101" s="5">
        <v>37580</v>
      </c>
      <c r="I101" s="5" t="s">
        <v>24189</v>
      </c>
      <c r="J101" s="5" t="s">
        <v>23929</v>
      </c>
    </row>
    <row r="102" spans="1:10" x14ac:dyDescent="0.25">
      <c r="A102" s="5" t="s">
        <v>12405</v>
      </c>
      <c r="B102" s="5" t="s">
        <v>24190</v>
      </c>
      <c r="C102" s="5" t="s">
        <v>24191</v>
      </c>
      <c r="D102" s="5" t="s">
        <v>24190</v>
      </c>
      <c r="E102" s="5" t="s">
        <v>23929</v>
      </c>
      <c r="F102" s="5">
        <v>161</v>
      </c>
      <c r="G102" s="5" t="s">
        <v>12401</v>
      </c>
      <c r="H102" s="5">
        <v>165</v>
      </c>
      <c r="I102" s="5" t="s">
        <v>12406</v>
      </c>
      <c r="J102" s="5" t="s">
        <v>23929</v>
      </c>
    </row>
    <row r="103" spans="1:10" x14ac:dyDescent="0.25">
      <c r="A103" s="5" t="s">
        <v>12407</v>
      </c>
      <c r="B103" s="5" t="s">
        <v>24192</v>
      </c>
      <c r="C103" s="5" t="s">
        <v>24193</v>
      </c>
      <c r="D103" s="5" t="s">
        <v>24192</v>
      </c>
      <c r="E103" s="5" t="s">
        <v>23929</v>
      </c>
      <c r="F103" s="5">
        <v>165</v>
      </c>
      <c r="G103" s="5" t="s">
        <v>12406</v>
      </c>
      <c r="H103" s="5">
        <v>169</v>
      </c>
      <c r="I103" s="5" t="s">
        <v>12408</v>
      </c>
      <c r="J103" s="5" t="s">
        <v>23929</v>
      </c>
    </row>
    <row r="104" spans="1:10" x14ac:dyDescent="0.25">
      <c r="A104" s="5" t="s">
        <v>12409</v>
      </c>
      <c r="B104" s="5" t="s">
        <v>24194</v>
      </c>
      <c r="C104" s="5" t="s">
        <v>24195</v>
      </c>
      <c r="D104" s="5" t="s">
        <v>24194</v>
      </c>
      <c r="E104" s="5" t="s">
        <v>23929</v>
      </c>
      <c r="F104" s="5">
        <v>165</v>
      </c>
      <c r="G104" s="5" t="s">
        <v>12406</v>
      </c>
      <c r="H104" s="5">
        <v>173</v>
      </c>
      <c r="I104" s="5" t="s">
        <v>12410</v>
      </c>
      <c r="J104" s="5" t="s">
        <v>23929</v>
      </c>
    </row>
    <row r="105" spans="1:10" x14ac:dyDescent="0.25">
      <c r="A105" s="5" t="s">
        <v>10335</v>
      </c>
      <c r="B105" s="5" t="s">
        <v>24196</v>
      </c>
      <c r="C105" s="5" t="s">
        <v>24197</v>
      </c>
      <c r="D105" s="5" t="s">
        <v>24198</v>
      </c>
      <c r="E105" s="5" t="s">
        <v>24007</v>
      </c>
      <c r="F105" s="5">
        <v>170</v>
      </c>
      <c r="G105" s="5" t="s">
        <v>24199</v>
      </c>
      <c r="H105" s="5">
        <v>3592</v>
      </c>
      <c r="I105" s="5" t="s">
        <v>24200</v>
      </c>
      <c r="J105" s="5" t="s">
        <v>23929</v>
      </c>
    </row>
    <row r="106" spans="1:10" x14ac:dyDescent="0.25">
      <c r="A106" s="5" t="s">
        <v>10338</v>
      </c>
      <c r="B106" s="5" t="s">
        <v>24201</v>
      </c>
      <c r="C106" s="5" t="s">
        <v>24202</v>
      </c>
      <c r="D106" s="5" t="s">
        <v>24198</v>
      </c>
      <c r="E106" s="5" t="s">
        <v>24018</v>
      </c>
      <c r="F106" s="5">
        <v>170</v>
      </c>
      <c r="G106" s="5" t="s">
        <v>24199</v>
      </c>
      <c r="H106" s="5">
        <v>3593</v>
      </c>
      <c r="I106" s="5" t="s">
        <v>24169</v>
      </c>
      <c r="J106" s="5" t="s">
        <v>23929</v>
      </c>
    </row>
    <row r="107" spans="1:10" x14ac:dyDescent="0.25">
      <c r="A107" s="5" t="s">
        <v>12411</v>
      </c>
      <c r="B107" s="5" t="s">
        <v>24203</v>
      </c>
      <c r="C107" s="5" t="s">
        <v>24204</v>
      </c>
      <c r="D107" s="5" t="s">
        <v>24203</v>
      </c>
      <c r="E107" s="5" t="s">
        <v>23929</v>
      </c>
      <c r="F107" s="5">
        <v>173</v>
      </c>
      <c r="G107" s="5" t="s">
        <v>12410</v>
      </c>
      <c r="H107" s="5">
        <v>177</v>
      </c>
      <c r="I107" s="5" t="s">
        <v>12412</v>
      </c>
      <c r="J107" s="5" t="s">
        <v>23929</v>
      </c>
    </row>
    <row r="108" spans="1:10" x14ac:dyDescent="0.25">
      <c r="A108" s="5" t="s">
        <v>12413</v>
      </c>
      <c r="B108" s="5" t="s">
        <v>24205</v>
      </c>
      <c r="C108" s="5" t="s">
        <v>24206</v>
      </c>
      <c r="D108" s="5" t="s">
        <v>24205</v>
      </c>
      <c r="E108" s="5" t="s">
        <v>23929</v>
      </c>
      <c r="F108" s="5">
        <v>175</v>
      </c>
      <c r="G108" s="5" t="s">
        <v>24207</v>
      </c>
      <c r="H108" s="5">
        <v>3595</v>
      </c>
      <c r="I108" s="5" t="s">
        <v>24208</v>
      </c>
      <c r="J108" s="5" t="s">
        <v>23929</v>
      </c>
    </row>
    <row r="109" spans="1:10" x14ac:dyDescent="0.25">
      <c r="A109" s="5" t="s">
        <v>12416</v>
      </c>
      <c r="B109" s="5" t="s">
        <v>24209</v>
      </c>
      <c r="C109" s="5" t="s">
        <v>24210</v>
      </c>
      <c r="D109" s="5" t="s">
        <v>24209</v>
      </c>
      <c r="E109" s="5" t="s">
        <v>23929</v>
      </c>
      <c r="F109" s="5">
        <v>177</v>
      </c>
      <c r="G109" s="5" t="s">
        <v>12412</v>
      </c>
      <c r="H109" s="5">
        <v>181</v>
      </c>
      <c r="I109" s="5" t="s">
        <v>12417</v>
      </c>
      <c r="J109" s="5" t="s">
        <v>23929</v>
      </c>
    </row>
    <row r="110" spans="1:10" x14ac:dyDescent="0.25">
      <c r="A110" s="5" t="s">
        <v>12418</v>
      </c>
      <c r="B110" s="5" t="s">
        <v>24211</v>
      </c>
      <c r="C110" s="5" t="s">
        <v>24212</v>
      </c>
      <c r="D110" s="5" t="s">
        <v>24211</v>
      </c>
      <c r="E110" s="5" t="s">
        <v>23929</v>
      </c>
      <c r="F110" s="5">
        <v>177</v>
      </c>
      <c r="G110" s="5" t="s">
        <v>12412</v>
      </c>
      <c r="H110" s="5">
        <v>3595</v>
      </c>
      <c r="I110" s="5" t="s">
        <v>24208</v>
      </c>
      <c r="J110" s="5" t="s">
        <v>23929</v>
      </c>
    </row>
    <row r="111" spans="1:10" x14ac:dyDescent="0.25">
      <c r="A111" s="5" t="s">
        <v>12419</v>
      </c>
      <c r="B111" s="5" t="s">
        <v>24213</v>
      </c>
      <c r="C111" s="5" t="s">
        <v>24214</v>
      </c>
      <c r="D111" s="5" t="s">
        <v>24213</v>
      </c>
      <c r="E111" s="5" t="s">
        <v>23929</v>
      </c>
      <c r="F111" s="5">
        <v>181</v>
      </c>
      <c r="G111" s="5" t="s">
        <v>12417</v>
      </c>
      <c r="H111" s="5">
        <v>241</v>
      </c>
      <c r="I111" s="5" t="s">
        <v>11660</v>
      </c>
      <c r="J111" s="5" t="s">
        <v>23929</v>
      </c>
    </row>
    <row r="112" spans="1:10" x14ac:dyDescent="0.25">
      <c r="A112" s="5" t="s">
        <v>9436</v>
      </c>
      <c r="B112" s="5" t="s">
        <v>24215</v>
      </c>
      <c r="C112" s="5" t="s">
        <v>24216</v>
      </c>
      <c r="D112" s="5" t="s">
        <v>24215</v>
      </c>
      <c r="E112" s="5" t="s">
        <v>23929</v>
      </c>
      <c r="F112" s="5">
        <v>186</v>
      </c>
      <c r="G112" s="5" t="s">
        <v>24078</v>
      </c>
      <c r="H112" s="5">
        <v>190</v>
      </c>
      <c r="I112" s="5" t="s">
        <v>9437</v>
      </c>
      <c r="J112" s="5" t="s">
        <v>23929</v>
      </c>
    </row>
    <row r="113" spans="1:10" x14ac:dyDescent="0.25">
      <c r="A113" s="5" t="s">
        <v>9438</v>
      </c>
      <c r="B113" s="5" t="s">
        <v>24217</v>
      </c>
      <c r="C113" s="5" t="s">
        <v>24218</v>
      </c>
      <c r="D113" s="5" t="s">
        <v>24217</v>
      </c>
      <c r="E113" s="5" t="s">
        <v>23929</v>
      </c>
      <c r="F113" s="5">
        <v>186</v>
      </c>
      <c r="G113" s="5" t="s">
        <v>24078</v>
      </c>
      <c r="H113" s="5">
        <v>3511</v>
      </c>
      <c r="I113" s="5" t="s">
        <v>24219</v>
      </c>
      <c r="J113" s="5" t="s">
        <v>23929</v>
      </c>
    </row>
    <row r="114" spans="1:10" x14ac:dyDescent="0.25">
      <c r="A114" s="5" t="s">
        <v>9440</v>
      </c>
      <c r="B114" s="5" t="s">
        <v>24220</v>
      </c>
      <c r="C114" s="5" t="s">
        <v>24221</v>
      </c>
      <c r="D114" s="5" t="s">
        <v>24220</v>
      </c>
      <c r="E114" s="5" t="s">
        <v>23929</v>
      </c>
      <c r="F114" s="5">
        <v>190</v>
      </c>
      <c r="G114" s="5" t="s">
        <v>9437</v>
      </c>
      <c r="H114" s="5">
        <v>194</v>
      </c>
      <c r="I114" s="5" t="s">
        <v>9441</v>
      </c>
      <c r="J114" s="5" t="s">
        <v>23929</v>
      </c>
    </row>
    <row r="115" spans="1:10" x14ac:dyDescent="0.25">
      <c r="A115" s="5" t="s">
        <v>13893</v>
      </c>
      <c r="B115" s="5" t="s">
        <v>24222</v>
      </c>
      <c r="C115" s="5" t="s">
        <v>24223</v>
      </c>
      <c r="D115" s="5" t="s">
        <v>24224</v>
      </c>
      <c r="E115" s="5" t="s">
        <v>24064</v>
      </c>
      <c r="F115" s="5">
        <v>192</v>
      </c>
      <c r="G115" s="5" t="s">
        <v>13894</v>
      </c>
      <c r="H115" s="5">
        <v>2331</v>
      </c>
      <c r="I115" s="5" t="s">
        <v>24225</v>
      </c>
      <c r="J115" s="5" t="s">
        <v>23929</v>
      </c>
    </row>
    <row r="116" spans="1:10" x14ac:dyDescent="0.25">
      <c r="A116" s="5" t="s">
        <v>13896</v>
      </c>
      <c r="B116" s="5" t="s">
        <v>24226</v>
      </c>
      <c r="C116" s="5" t="s">
        <v>24227</v>
      </c>
      <c r="D116" s="5" t="s">
        <v>24224</v>
      </c>
      <c r="E116" s="5" t="s">
        <v>24018</v>
      </c>
      <c r="F116" s="5">
        <v>192</v>
      </c>
      <c r="G116" s="5" t="s">
        <v>13894</v>
      </c>
      <c r="H116" s="5">
        <v>3454</v>
      </c>
      <c r="I116" s="5" t="s">
        <v>24228</v>
      </c>
      <c r="J116" s="5" t="s">
        <v>23929</v>
      </c>
    </row>
    <row r="117" spans="1:10" x14ac:dyDescent="0.25">
      <c r="A117" s="5" t="s">
        <v>9442</v>
      </c>
      <c r="B117" s="5" t="s">
        <v>24229</v>
      </c>
      <c r="C117" s="5" t="s">
        <v>24230</v>
      </c>
      <c r="D117" s="5" t="s">
        <v>24229</v>
      </c>
      <c r="E117" s="5" t="s">
        <v>23929</v>
      </c>
      <c r="F117" s="5">
        <v>193</v>
      </c>
      <c r="G117" s="5" t="s">
        <v>9443</v>
      </c>
      <c r="H117" s="5">
        <v>194</v>
      </c>
      <c r="I117" s="5" t="s">
        <v>9441</v>
      </c>
      <c r="J117" s="5" t="s">
        <v>23929</v>
      </c>
    </row>
    <row r="118" spans="1:10" x14ac:dyDescent="0.25">
      <c r="A118" s="5" t="s">
        <v>9444</v>
      </c>
      <c r="B118" s="5" t="s">
        <v>24231</v>
      </c>
      <c r="C118" s="5" t="s">
        <v>24232</v>
      </c>
      <c r="D118" s="5" t="s">
        <v>24231</v>
      </c>
      <c r="E118" s="5" t="s">
        <v>23929</v>
      </c>
      <c r="F118" s="5">
        <v>193</v>
      </c>
      <c r="G118" s="5" t="s">
        <v>9443</v>
      </c>
      <c r="H118" s="5">
        <v>210</v>
      </c>
      <c r="I118" s="5" t="s">
        <v>24233</v>
      </c>
      <c r="J118" s="5" t="s">
        <v>23929</v>
      </c>
    </row>
    <row r="119" spans="1:10" x14ac:dyDescent="0.25">
      <c r="A119" s="5" t="s">
        <v>9446</v>
      </c>
      <c r="B119" s="5" t="s">
        <v>24234</v>
      </c>
      <c r="C119" s="5" t="s">
        <v>24235</v>
      </c>
      <c r="D119" s="5" t="s">
        <v>24234</v>
      </c>
      <c r="E119" s="5" t="s">
        <v>23929</v>
      </c>
      <c r="F119" s="5">
        <v>194</v>
      </c>
      <c r="G119" s="5" t="s">
        <v>9441</v>
      </c>
      <c r="H119" s="5">
        <v>198</v>
      </c>
      <c r="I119" s="5" t="s">
        <v>9447</v>
      </c>
      <c r="J119" s="5" t="s">
        <v>23929</v>
      </c>
    </row>
    <row r="120" spans="1:10" x14ac:dyDescent="0.25">
      <c r="A120" s="5" t="s">
        <v>14330</v>
      </c>
      <c r="B120" s="5" t="s">
        <v>24236</v>
      </c>
      <c r="C120" s="5" t="s">
        <v>24237</v>
      </c>
      <c r="D120" s="5" t="s">
        <v>24236</v>
      </c>
      <c r="E120" s="5" t="s">
        <v>23929</v>
      </c>
      <c r="F120" s="5">
        <v>195</v>
      </c>
      <c r="G120" s="5" t="s">
        <v>14331</v>
      </c>
      <c r="H120" s="5">
        <v>3492</v>
      </c>
      <c r="I120" s="5" t="s">
        <v>24238</v>
      </c>
      <c r="J120" s="5" t="s">
        <v>23929</v>
      </c>
    </row>
    <row r="121" spans="1:10" x14ac:dyDescent="0.25">
      <c r="A121" s="5" t="s">
        <v>11475</v>
      </c>
      <c r="B121" s="5" t="s">
        <v>24239</v>
      </c>
      <c r="C121" s="5" t="s">
        <v>24240</v>
      </c>
      <c r="D121" s="5" t="s">
        <v>24241</v>
      </c>
      <c r="E121" s="5" t="s">
        <v>23979</v>
      </c>
      <c r="F121" s="5">
        <v>196</v>
      </c>
      <c r="G121" s="5" t="s">
        <v>11476</v>
      </c>
      <c r="H121" s="5">
        <v>3505</v>
      </c>
      <c r="I121" s="5" t="s">
        <v>24242</v>
      </c>
      <c r="J121" s="5" t="s">
        <v>23929</v>
      </c>
    </row>
    <row r="122" spans="1:10" x14ac:dyDescent="0.25">
      <c r="A122" s="5" t="s">
        <v>11478</v>
      </c>
      <c r="B122" s="5" t="s">
        <v>24041</v>
      </c>
      <c r="C122" s="5" t="s">
        <v>24041</v>
      </c>
      <c r="D122" s="5" t="s">
        <v>24041</v>
      </c>
      <c r="E122" s="5" t="s">
        <v>24041</v>
      </c>
      <c r="F122" s="5" t="s">
        <v>24041</v>
      </c>
      <c r="G122" s="5" t="s">
        <v>24041</v>
      </c>
      <c r="H122" s="5" t="s">
        <v>24041</v>
      </c>
      <c r="I122" s="5" t="s">
        <v>24041</v>
      </c>
      <c r="J122" s="5" t="s">
        <v>24041</v>
      </c>
    </row>
    <row r="123" spans="1:10" x14ac:dyDescent="0.25">
      <c r="A123" s="5" t="s">
        <v>6309</v>
      </c>
      <c r="B123" s="5" t="s">
        <v>24243</v>
      </c>
      <c r="C123" s="5" t="s">
        <v>24244</v>
      </c>
      <c r="D123" s="5" t="s">
        <v>24155</v>
      </c>
      <c r="E123" s="5" t="s">
        <v>23979</v>
      </c>
      <c r="F123" s="5">
        <v>200</v>
      </c>
      <c r="G123" s="5" t="s">
        <v>6310</v>
      </c>
      <c r="H123" s="5">
        <v>3454</v>
      </c>
      <c r="I123" s="5" t="s">
        <v>24228</v>
      </c>
      <c r="J123" s="5" t="s">
        <v>23929</v>
      </c>
    </row>
    <row r="124" spans="1:10" x14ac:dyDescent="0.25">
      <c r="A124" s="5" t="s">
        <v>6312</v>
      </c>
      <c r="B124" s="5" t="s">
        <v>24245</v>
      </c>
      <c r="C124" s="5" t="s">
        <v>24246</v>
      </c>
      <c r="D124" s="5" t="s">
        <v>24155</v>
      </c>
      <c r="E124" s="5" t="s">
        <v>24247</v>
      </c>
      <c r="F124" s="5">
        <v>200</v>
      </c>
      <c r="G124" s="5" t="s">
        <v>6310</v>
      </c>
      <c r="H124" s="5">
        <v>3455</v>
      </c>
      <c r="I124" s="5" t="s">
        <v>6313</v>
      </c>
      <c r="J124" s="5" t="s">
        <v>24248</v>
      </c>
    </row>
    <row r="125" spans="1:10" x14ac:dyDescent="0.25">
      <c r="A125" s="5" t="s">
        <v>10357</v>
      </c>
      <c r="B125" s="5" t="s">
        <v>24249</v>
      </c>
      <c r="C125" s="5" t="s">
        <v>24250</v>
      </c>
      <c r="D125" s="5" t="s">
        <v>24251</v>
      </c>
      <c r="E125" s="5" t="s">
        <v>23979</v>
      </c>
      <c r="F125" s="5">
        <v>201</v>
      </c>
      <c r="G125" s="5" t="s">
        <v>10358</v>
      </c>
      <c r="H125" s="5">
        <v>2342</v>
      </c>
      <c r="I125" s="5" t="s">
        <v>24252</v>
      </c>
      <c r="J125" s="5" t="s">
        <v>23929</v>
      </c>
    </row>
    <row r="126" spans="1:10" x14ac:dyDescent="0.25">
      <c r="A126" s="5" t="s">
        <v>10359</v>
      </c>
      <c r="B126" s="5" t="s">
        <v>24253</v>
      </c>
      <c r="C126" s="5" t="s">
        <v>24254</v>
      </c>
      <c r="D126" s="5" t="s">
        <v>24251</v>
      </c>
      <c r="E126" s="5" t="s">
        <v>24026</v>
      </c>
      <c r="F126" s="5">
        <v>201</v>
      </c>
      <c r="G126" s="5" t="s">
        <v>10358</v>
      </c>
      <c r="H126" s="5">
        <v>2343</v>
      </c>
      <c r="I126" s="5" t="s">
        <v>24255</v>
      </c>
      <c r="J126" s="5" t="s">
        <v>23929</v>
      </c>
    </row>
    <row r="127" spans="1:10" x14ac:dyDescent="0.25">
      <c r="A127" s="5" t="s">
        <v>18609</v>
      </c>
      <c r="B127" s="5" t="s">
        <v>24256</v>
      </c>
      <c r="C127" s="5" t="s">
        <v>3357</v>
      </c>
      <c r="D127" s="5" t="s">
        <v>24256</v>
      </c>
      <c r="E127" s="5" t="s">
        <v>23929</v>
      </c>
      <c r="F127" s="5">
        <v>202</v>
      </c>
      <c r="G127" s="5" t="s">
        <v>18610</v>
      </c>
      <c r="H127" s="5">
        <v>210</v>
      </c>
      <c r="I127" s="5" t="s">
        <v>24233</v>
      </c>
      <c r="J127" s="5" t="s">
        <v>23929</v>
      </c>
    </row>
    <row r="128" spans="1:10" x14ac:dyDescent="0.25">
      <c r="A128" s="5" t="s">
        <v>12270</v>
      </c>
      <c r="B128" s="5" t="s">
        <v>24257</v>
      </c>
      <c r="C128" s="5" t="s">
        <v>24258</v>
      </c>
      <c r="D128" s="5" t="s">
        <v>24257</v>
      </c>
      <c r="E128" s="5" t="s">
        <v>23929</v>
      </c>
      <c r="F128" s="5">
        <v>203</v>
      </c>
      <c r="G128" s="5" t="s">
        <v>9731</v>
      </c>
      <c r="H128" s="5">
        <v>280</v>
      </c>
      <c r="I128" s="5" t="s">
        <v>24259</v>
      </c>
      <c r="J128" s="5" t="s">
        <v>23929</v>
      </c>
    </row>
    <row r="129" spans="1:10" x14ac:dyDescent="0.25">
      <c r="A129" s="5" t="s">
        <v>10025</v>
      </c>
      <c r="B129" s="5" t="s">
        <v>24260</v>
      </c>
      <c r="C129" s="5" t="s">
        <v>2881</v>
      </c>
      <c r="D129" s="5" t="s">
        <v>24261</v>
      </c>
      <c r="E129" s="5" t="s">
        <v>23979</v>
      </c>
      <c r="F129" s="5">
        <v>203</v>
      </c>
      <c r="G129" s="5" t="s">
        <v>9731</v>
      </c>
      <c r="H129" s="5">
        <v>2309</v>
      </c>
      <c r="I129" s="5" t="s">
        <v>10026</v>
      </c>
      <c r="J129" s="5" t="s">
        <v>23929</v>
      </c>
    </row>
    <row r="130" spans="1:10" x14ac:dyDescent="0.25">
      <c r="A130" s="5" t="s">
        <v>9730</v>
      </c>
      <c r="B130" s="5" t="s">
        <v>24041</v>
      </c>
      <c r="C130" s="5" t="s">
        <v>24041</v>
      </c>
      <c r="D130" s="5" t="s">
        <v>24041</v>
      </c>
      <c r="E130" s="5" t="s">
        <v>24041</v>
      </c>
      <c r="F130" s="5" t="s">
        <v>24041</v>
      </c>
      <c r="G130" s="5" t="s">
        <v>24041</v>
      </c>
      <c r="H130" s="5" t="s">
        <v>24041</v>
      </c>
      <c r="I130" s="5" t="s">
        <v>24041</v>
      </c>
      <c r="J130" s="5" t="s">
        <v>24041</v>
      </c>
    </row>
    <row r="131" spans="1:10" x14ac:dyDescent="0.25">
      <c r="A131" s="5" t="s">
        <v>9448</v>
      </c>
      <c r="B131" s="5" t="s">
        <v>24262</v>
      </c>
      <c r="C131" s="5" t="s">
        <v>24263</v>
      </c>
      <c r="D131" s="5" t="s">
        <v>24262</v>
      </c>
      <c r="E131" s="5" t="s">
        <v>23929</v>
      </c>
      <c r="F131" s="5">
        <v>204</v>
      </c>
      <c r="G131" s="5" t="s">
        <v>9449</v>
      </c>
      <c r="H131" s="5">
        <v>205</v>
      </c>
      <c r="I131" s="5" t="s">
        <v>9450</v>
      </c>
      <c r="J131" s="5" t="s">
        <v>23929</v>
      </c>
    </row>
    <row r="132" spans="1:10" x14ac:dyDescent="0.25">
      <c r="A132" s="5" t="s">
        <v>9451</v>
      </c>
      <c r="B132" s="5" t="s">
        <v>24264</v>
      </c>
      <c r="C132" s="5" t="s">
        <v>24265</v>
      </c>
      <c r="D132" s="5" t="s">
        <v>24264</v>
      </c>
      <c r="E132" s="5" t="s">
        <v>23929</v>
      </c>
      <c r="F132" s="5">
        <v>204</v>
      </c>
      <c r="G132" s="5" t="s">
        <v>9449</v>
      </c>
      <c r="H132" s="5">
        <v>205</v>
      </c>
      <c r="I132" s="5" t="s">
        <v>9450</v>
      </c>
      <c r="J132" s="5" t="s">
        <v>24248</v>
      </c>
    </row>
    <row r="133" spans="1:10" x14ac:dyDescent="0.25">
      <c r="A133" s="5" t="s">
        <v>9452</v>
      </c>
      <c r="B133" s="5" t="s">
        <v>24266</v>
      </c>
      <c r="C133" s="5" t="s">
        <v>24267</v>
      </c>
      <c r="D133" s="5" t="s">
        <v>24266</v>
      </c>
      <c r="E133" s="5" t="s">
        <v>23929</v>
      </c>
      <c r="F133" s="5">
        <v>204</v>
      </c>
      <c r="G133" s="5" t="s">
        <v>9449</v>
      </c>
      <c r="H133" s="5">
        <v>210</v>
      </c>
      <c r="I133" s="5" t="s">
        <v>24233</v>
      </c>
      <c r="J133" s="5" t="s">
        <v>23929</v>
      </c>
    </row>
    <row r="134" spans="1:10" x14ac:dyDescent="0.25">
      <c r="A134" s="5" t="s">
        <v>9453</v>
      </c>
      <c r="B134" s="5" t="s">
        <v>24268</v>
      </c>
      <c r="C134" s="5" t="s">
        <v>24269</v>
      </c>
      <c r="D134" s="5" t="s">
        <v>24268</v>
      </c>
      <c r="E134" s="5" t="s">
        <v>23929</v>
      </c>
      <c r="F134" s="5">
        <v>204</v>
      </c>
      <c r="G134" s="5" t="s">
        <v>9449</v>
      </c>
      <c r="H134" s="5">
        <v>2295</v>
      </c>
      <c r="I134" s="5" t="s">
        <v>24270</v>
      </c>
      <c r="J134" s="5" t="s">
        <v>23929</v>
      </c>
    </row>
    <row r="135" spans="1:10" x14ac:dyDescent="0.25">
      <c r="A135" s="5" t="s">
        <v>15502</v>
      </c>
      <c r="B135" s="5" t="s">
        <v>24271</v>
      </c>
      <c r="C135" s="5" t="s">
        <v>24272</v>
      </c>
      <c r="D135" s="5" t="s">
        <v>24271</v>
      </c>
      <c r="E135" s="5" t="s">
        <v>24092</v>
      </c>
      <c r="F135" s="5">
        <v>205</v>
      </c>
      <c r="G135" s="5" t="s">
        <v>9450</v>
      </c>
      <c r="H135" s="5">
        <v>2296</v>
      </c>
      <c r="I135" s="5" t="s">
        <v>15500</v>
      </c>
      <c r="J135" s="5" t="s">
        <v>23929</v>
      </c>
    </row>
    <row r="136" spans="1:10" x14ac:dyDescent="0.25">
      <c r="A136" s="5" t="s">
        <v>15499</v>
      </c>
      <c r="B136" s="5" t="s">
        <v>24273</v>
      </c>
      <c r="C136" s="5" t="s">
        <v>24274</v>
      </c>
      <c r="D136" s="5" t="s">
        <v>24273</v>
      </c>
      <c r="E136" s="5" t="s">
        <v>24092</v>
      </c>
      <c r="F136" s="5">
        <v>205</v>
      </c>
      <c r="G136" s="5" t="s">
        <v>9450</v>
      </c>
      <c r="H136" s="5">
        <v>2296</v>
      </c>
      <c r="I136" s="5" t="s">
        <v>15500</v>
      </c>
      <c r="J136" s="5" t="s">
        <v>24248</v>
      </c>
    </row>
    <row r="137" spans="1:10" x14ac:dyDescent="0.25">
      <c r="A137" s="5" t="s">
        <v>15374</v>
      </c>
      <c r="B137" s="5" t="s">
        <v>24275</v>
      </c>
      <c r="C137" s="5" t="s">
        <v>24276</v>
      </c>
      <c r="D137" s="5" t="s">
        <v>24275</v>
      </c>
      <c r="E137" s="5" t="s">
        <v>23929</v>
      </c>
      <c r="F137" s="5">
        <v>210</v>
      </c>
      <c r="G137" s="5" t="s">
        <v>24233</v>
      </c>
      <c r="H137" s="5">
        <v>214</v>
      </c>
      <c r="I137" s="5" t="s">
        <v>15375</v>
      </c>
      <c r="J137" s="5" t="s">
        <v>23929</v>
      </c>
    </row>
    <row r="138" spans="1:10" x14ac:dyDescent="0.25">
      <c r="A138" s="5" t="s">
        <v>14506</v>
      </c>
      <c r="B138" s="5" t="s">
        <v>24277</v>
      </c>
      <c r="C138" s="5" t="s">
        <v>24278</v>
      </c>
      <c r="D138" s="5" t="s">
        <v>24277</v>
      </c>
      <c r="E138" s="5" t="s">
        <v>23929</v>
      </c>
      <c r="F138" s="5">
        <v>211</v>
      </c>
      <c r="G138" s="5" t="s">
        <v>14507</v>
      </c>
      <c r="H138" s="5">
        <v>3483</v>
      </c>
      <c r="I138" s="5" t="s">
        <v>24279</v>
      </c>
      <c r="J138" s="5" t="s">
        <v>23929</v>
      </c>
    </row>
    <row r="139" spans="1:10" x14ac:dyDescent="0.25">
      <c r="A139" s="5" t="s">
        <v>11480</v>
      </c>
      <c r="B139" s="5" t="s">
        <v>24280</v>
      </c>
      <c r="C139" s="5" t="s">
        <v>24281</v>
      </c>
      <c r="D139" s="5" t="s">
        <v>24241</v>
      </c>
      <c r="E139" s="5" t="s">
        <v>24282</v>
      </c>
      <c r="F139" s="5">
        <v>212</v>
      </c>
      <c r="G139" s="5" t="s">
        <v>11481</v>
      </c>
      <c r="H139" s="5">
        <v>3127</v>
      </c>
      <c r="I139" s="5" t="s">
        <v>24283</v>
      </c>
      <c r="J139" s="5" t="s">
        <v>23929</v>
      </c>
    </row>
    <row r="140" spans="1:10" x14ac:dyDescent="0.25">
      <c r="A140" s="5" t="s">
        <v>11482</v>
      </c>
      <c r="B140" s="5" t="s">
        <v>24284</v>
      </c>
      <c r="C140" s="5" t="s">
        <v>24285</v>
      </c>
      <c r="D140" s="5" t="s">
        <v>24241</v>
      </c>
      <c r="E140" s="5" t="s">
        <v>24026</v>
      </c>
      <c r="F140" s="5">
        <v>212</v>
      </c>
      <c r="G140" s="5" t="s">
        <v>11481</v>
      </c>
      <c r="H140" s="5">
        <v>3505</v>
      </c>
      <c r="I140" s="5" t="s">
        <v>24242</v>
      </c>
      <c r="J140" s="5" t="s">
        <v>23929</v>
      </c>
    </row>
    <row r="141" spans="1:10" x14ac:dyDescent="0.25">
      <c r="A141" s="5" t="s">
        <v>15268</v>
      </c>
      <c r="B141" s="5" t="s">
        <v>24286</v>
      </c>
      <c r="C141" s="5" t="s">
        <v>24287</v>
      </c>
      <c r="D141" s="5" t="s">
        <v>24288</v>
      </c>
      <c r="E141" s="5" t="s">
        <v>24026</v>
      </c>
      <c r="F141" s="5">
        <v>213</v>
      </c>
      <c r="G141" s="5" t="s">
        <v>15269</v>
      </c>
      <c r="H141" s="5">
        <v>3478</v>
      </c>
      <c r="I141" s="5" t="s">
        <v>24289</v>
      </c>
      <c r="J141" s="5" t="s">
        <v>23929</v>
      </c>
    </row>
    <row r="142" spans="1:10" x14ac:dyDescent="0.25">
      <c r="A142" s="5" t="s">
        <v>15270</v>
      </c>
      <c r="B142" s="5" t="s">
        <v>24290</v>
      </c>
      <c r="C142" s="5" t="s">
        <v>24291</v>
      </c>
      <c r="D142" s="5" t="s">
        <v>24288</v>
      </c>
      <c r="E142" s="5" t="s">
        <v>23979</v>
      </c>
      <c r="F142" s="5">
        <v>213</v>
      </c>
      <c r="G142" s="5" t="s">
        <v>15269</v>
      </c>
      <c r="H142" s="5">
        <v>3515</v>
      </c>
      <c r="I142" s="5" t="s">
        <v>24292</v>
      </c>
      <c r="J142" s="5" t="s">
        <v>23929</v>
      </c>
    </row>
    <row r="143" spans="1:10" x14ac:dyDescent="0.25">
      <c r="A143" s="5" t="s">
        <v>15376</v>
      </c>
      <c r="B143" s="5" t="s">
        <v>24293</v>
      </c>
      <c r="C143" s="5" t="s">
        <v>24294</v>
      </c>
      <c r="D143" s="5" t="s">
        <v>24293</v>
      </c>
      <c r="E143" s="5" t="s">
        <v>23929</v>
      </c>
      <c r="F143" s="5">
        <v>214</v>
      </c>
      <c r="G143" s="5" t="s">
        <v>15375</v>
      </c>
      <c r="H143" s="5">
        <v>218</v>
      </c>
      <c r="I143" s="5" t="s">
        <v>15377</v>
      </c>
      <c r="J143" s="5" t="s">
        <v>23929</v>
      </c>
    </row>
    <row r="144" spans="1:10" x14ac:dyDescent="0.25">
      <c r="A144" s="5" t="s">
        <v>15378</v>
      </c>
      <c r="B144" s="5" t="s">
        <v>24295</v>
      </c>
      <c r="C144" s="5" t="s">
        <v>24296</v>
      </c>
      <c r="D144" s="5" t="s">
        <v>24295</v>
      </c>
      <c r="E144" s="5" t="s">
        <v>23929</v>
      </c>
      <c r="F144" s="5">
        <v>214</v>
      </c>
      <c r="G144" s="5" t="s">
        <v>15375</v>
      </c>
      <c r="H144" s="5">
        <v>2351</v>
      </c>
      <c r="I144" s="5" t="s">
        <v>15379</v>
      </c>
      <c r="J144" s="5" t="s">
        <v>23929</v>
      </c>
    </row>
    <row r="145" spans="1:10" x14ac:dyDescent="0.25">
      <c r="A145" s="5" t="s">
        <v>13897</v>
      </c>
      <c r="B145" s="5" t="s">
        <v>24297</v>
      </c>
      <c r="C145" s="5" t="s">
        <v>24298</v>
      </c>
      <c r="D145" s="5" t="s">
        <v>24297</v>
      </c>
      <c r="E145" s="5" t="s">
        <v>23929</v>
      </c>
      <c r="F145" s="5">
        <v>216</v>
      </c>
      <c r="G145" s="5" t="s">
        <v>13898</v>
      </c>
      <c r="H145" s="5">
        <v>2331</v>
      </c>
      <c r="I145" s="5" t="s">
        <v>24225</v>
      </c>
      <c r="J145" s="5" t="s">
        <v>23929</v>
      </c>
    </row>
    <row r="146" spans="1:10" x14ac:dyDescent="0.25">
      <c r="A146" s="5" t="s">
        <v>9733</v>
      </c>
      <c r="B146" s="5" t="s">
        <v>24299</v>
      </c>
      <c r="C146" s="5" t="s">
        <v>24300</v>
      </c>
      <c r="D146" s="5" t="s">
        <v>24301</v>
      </c>
      <c r="E146" s="5" t="s">
        <v>23979</v>
      </c>
      <c r="F146" s="5">
        <v>217</v>
      </c>
      <c r="G146" s="5" t="s">
        <v>24302</v>
      </c>
      <c r="H146" s="5">
        <v>2317</v>
      </c>
      <c r="I146" s="5" t="s">
        <v>24303</v>
      </c>
      <c r="J146" s="5" t="s">
        <v>23929</v>
      </c>
    </row>
    <row r="147" spans="1:10" x14ac:dyDescent="0.25">
      <c r="A147" s="5" t="s">
        <v>9736</v>
      </c>
      <c r="B147" s="5" t="s">
        <v>24304</v>
      </c>
      <c r="C147" s="5" t="s">
        <v>24305</v>
      </c>
      <c r="D147" s="5" t="s">
        <v>24301</v>
      </c>
      <c r="E147" s="5" t="s">
        <v>24092</v>
      </c>
      <c r="F147" s="5">
        <v>217</v>
      </c>
      <c r="G147" s="5" t="s">
        <v>24302</v>
      </c>
      <c r="H147" s="5">
        <v>2424</v>
      </c>
      <c r="I147" s="5" t="s">
        <v>5768</v>
      </c>
      <c r="J147" s="5" t="s">
        <v>23929</v>
      </c>
    </row>
    <row r="148" spans="1:10" x14ac:dyDescent="0.25">
      <c r="A148" s="5" t="s">
        <v>15380</v>
      </c>
      <c r="B148" s="5" t="s">
        <v>24306</v>
      </c>
      <c r="C148" s="5" t="s">
        <v>24307</v>
      </c>
      <c r="D148" s="5" t="s">
        <v>24306</v>
      </c>
      <c r="E148" s="5" t="s">
        <v>23929</v>
      </c>
      <c r="F148" s="5">
        <v>218</v>
      </c>
      <c r="G148" s="5" t="s">
        <v>15377</v>
      </c>
      <c r="H148" s="5">
        <v>222</v>
      </c>
      <c r="I148" s="5" t="s">
        <v>15381</v>
      </c>
      <c r="J148" s="5" t="s">
        <v>23929</v>
      </c>
    </row>
    <row r="149" spans="1:10" x14ac:dyDescent="0.25">
      <c r="A149" s="5" t="s">
        <v>12272</v>
      </c>
      <c r="B149" s="5" t="s">
        <v>24308</v>
      </c>
      <c r="C149" s="5" t="s">
        <v>24309</v>
      </c>
      <c r="D149" s="5" t="s">
        <v>24308</v>
      </c>
      <c r="E149" s="5" t="s">
        <v>23929</v>
      </c>
      <c r="F149" s="5">
        <v>220</v>
      </c>
      <c r="G149" s="5" t="s">
        <v>12273</v>
      </c>
      <c r="H149" s="5">
        <v>223</v>
      </c>
      <c r="I149" s="5" t="s">
        <v>12274</v>
      </c>
      <c r="J149" s="5" t="s">
        <v>23929</v>
      </c>
    </row>
    <row r="150" spans="1:10" x14ac:dyDescent="0.25">
      <c r="A150" s="5" t="s">
        <v>12275</v>
      </c>
      <c r="B150" s="5" t="s">
        <v>24310</v>
      </c>
      <c r="C150" s="5" t="s">
        <v>24311</v>
      </c>
      <c r="D150" s="5" t="s">
        <v>24310</v>
      </c>
      <c r="E150" s="5" t="s">
        <v>23929</v>
      </c>
      <c r="F150" s="5">
        <v>220</v>
      </c>
      <c r="G150" s="5" t="s">
        <v>12273</v>
      </c>
      <c r="H150" s="5">
        <v>280</v>
      </c>
      <c r="I150" s="5" t="s">
        <v>24259</v>
      </c>
      <c r="J150" s="5" t="s">
        <v>23929</v>
      </c>
    </row>
    <row r="151" spans="1:10" x14ac:dyDescent="0.25">
      <c r="A151" s="5" t="s">
        <v>18304</v>
      </c>
      <c r="B151" s="5" t="s">
        <v>24312</v>
      </c>
      <c r="C151" s="5" t="s">
        <v>24313</v>
      </c>
      <c r="D151" s="5" t="s">
        <v>24314</v>
      </c>
      <c r="E151" s="5" t="s">
        <v>23979</v>
      </c>
      <c r="F151" s="5">
        <v>221</v>
      </c>
      <c r="G151" s="5" t="s">
        <v>18305</v>
      </c>
      <c r="H151" s="5">
        <v>2328</v>
      </c>
      <c r="I151" s="5" t="s">
        <v>24315</v>
      </c>
      <c r="J151" s="5" t="s">
        <v>23929</v>
      </c>
    </row>
    <row r="152" spans="1:10" x14ac:dyDescent="0.25">
      <c r="A152" s="5" t="s">
        <v>18307</v>
      </c>
      <c r="B152" s="5" t="s">
        <v>24316</v>
      </c>
      <c r="C152" s="5" t="s">
        <v>2875</v>
      </c>
      <c r="D152" s="5" t="s">
        <v>24314</v>
      </c>
      <c r="E152" s="5" t="s">
        <v>24064</v>
      </c>
      <c r="F152" s="5">
        <v>221</v>
      </c>
      <c r="G152" s="5" t="s">
        <v>18305</v>
      </c>
      <c r="H152" s="5">
        <v>2329</v>
      </c>
      <c r="I152" s="5" t="s">
        <v>6920</v>
      </c>
      <c r="J152" s="5" t="s">
        <v>23929</v>
      </c>
    </row>
    <row r="153" spans="1:10" x14ac:dyDescent="0.25">
      <c r="A153" s="5" t="s">
        <v>12276</v>
      </c>
      <c r="B153" s="5" t="s">
        <v>24317</v>
      </c>
      <c r="C153" s="5" t="s">
        <v>24318</v>
      </c>
      <c r="D153" s="5" t="s">
        <v>24317</v>
      </c>
      <c r="E153" s="5" t="s">
        <v>23929</v>
      </c>
      <c r="F153" s="5">
        <v>223</v>
      </c>
      <c r="G153" s="5" t="s">
        <v>12274</v>
      </c>
      <c r="H153" s="5">
        <v>404</v>
      </c>
      <c r="I153" s="5" t="s">
        <v>12277</v>
      </c>
      <c r="J153" s="5" t="s">
        <v>23929</v>
      </c>
    </row>
    <row r="154" spans="1:10" x14ac:dyDescent="0.25">
      <c r="A154" s="5" t="s">
        <v>9454</v>
      </c>
      <c r="B154" s="5" t="s">
        <v>24319</v>
      </c>
      <c r="C154" s="5" t="s">
        <v>24320</v>
      </c>
      <c r="D154" s="5" t="s">
        <v>24319</v>
      </c>
      <c r="E154" s="5" t="s">
        <v>23929</v>
      </c>
      <c r="F154" s="5">
        <v>224</v>
      </c>
      <c r="G154" s="5" t="s">
        <v>9455</v>
      </c>
      <c r="H154" s="5">
        <v>225</v>
      </c>
      <c r="I154" s="5" t="s">
        <v>9456</v>
      </c>
      <c r="J154" s="5" t="s">
        <v>23929</v>
      </c>
    </row>
    <row r="155" spans="1:10" x14ac:dyDescent="0.25">
      <c r="A155" s="5" t="s">
        <v>9457</v>
      </c>
      <c r="B155" s="5" t="s">
        <v>24321</v>
      </c>
      <c r="C155" s="5" t="s">
        <v>24322</v>
      </c>
      <c r="D155" s="5" t="s">
        <v>24321</v>
      </c>
      <c r="E155" s="5" t="s">
        <v>23929</v>
      </c>
      <c r="F155" s="5">
        <v>224</v>
      </c>
      <c r="G155" s="5" t="s">
        <v>9455</v>
      </c>
      <c r="H155" s="5">
        <v>228</v>
      </c>
      <c r="I155" s="5" t="s">
        <v>9458</v>
      </c>
      <c r="J155" s="5" t="s">
        <v>23929</v>
      </c>
    </row>
    <row r="156" spans="1:10" x14ac:dyDescent="0.25">
      <c r="A156" s="5" t="s">
        <v>9459</v>
      </c>
      <c r="B156" s="5" t="s">
        <v>24323</v>
      </c>
      <c r="C156" s="5" t="s">
        <v>24324</v>
      </c>
      <c r="D156" s="5" t="s">
        <v>24323</v>
      </c>
      <c r="E156" s="5" t="s">
        <v>23929</v>
      </c>
      <c r="F156" s="5">
        <v>225</v>
      </c>
      <c r="G156" s="5" t="s">
        <v>9456</v>
      </c>
      <c r="H156" s="5">
        <v>2295</v>
      </c>
      <c r="I156" s="5" t="s">
        <v>24270</v>
      </c>
      <c r="J156" s="5" t="s">
        <v>23929</v>
      </c>
    </row>
    <row r="157" spans="1:10" x14ac:dyDescent="0.25">
      <c r="A157" s="5" t="s">
        <v>9460</v>
      </c>
      <c r="B157" s="5" t="s">
        <v>24325</v>
      </c>
      <c r="C157" s="5" t="s">
        <v>24326</v>
      </c>
      <c r="D157" s="5" t="s">
        <v>24325</v>
      </c>
      <c r="E157" s="5" t="s">
        <v>23929</v>
      </c>
      <c r="F157" s="5">
        <v>228</v>
      </c>
      <c r="G157" s="5" t="s">
        <v>9458</v>
      </c>
      <c r="H157" s="5">
        <v>243</v>
      </c>
      <c r="I157" s="5" t="s">
        <v>9461</v>
      </c>
      <c r="J157" s="5" t="s">
        <v>23929</v>
      </c>
    </row>
    <row r="158" spans="1:10" x14ac:dyDescent="0.25">
      <c r="A158" s="5" t="s">
        <v>15384</v>
      </c>
      <c r="B158" s="5" t="s">
        <v>24327</v>
      </c>
      <c r="C158" s="5" t="s">
        <v>24328</v>
      </c>
      <c r="D158" s="5" t="s">
        <v>24327</v>
      </c>
      <c r="E158" s="5" t="s">
        <v>23929</v>
      </c>
      <c r="F158" s="5">
        <v>230</v>
      </c>
      <c r="G158" s="5" t="s">
        <v>15383</v>
      </c>
      <c r="H158" s="5">
        <v>832</v>
      </c>
      <c r="I158" s="5" t="s">
        <v>15385</v>
      </c>
      <c r="J158" s="5" t="s">
        <v>23929</v>
      </c>
    </row>
    <row r="159" spans="1:10" x14ac:dyDescent="0.25">
      <c r="A159" s="5" t="s">
        <v>15382</v>
      </c>
      <c r="B159" s="5" t="s">
        <v>24329</v>
      </c>
      <c r="C159" s="5" t="s">
        <v>3200</v>
      </c>
      <c r="D159" s="5" t="s">
        <v>24329</v>
      </c>
      <c r="E159" s="5" t="s">
        <v>23929</v>
      </c>
      <c r="F159" s="5">
        <v>230</v>
      </c>
      <c r="G159" s="5" t="s">
        <v>15383</v>
      </c>
      <c r="H159" s="5">
        <v>2351</v>
      </c>
      <c r="I159" s="5" t="s">
        <v>15379</v>
      </c>
      <c r="J159" s="5" t="s">
        <v>23929</v>
      </c>
    </row>
    <row r="160" spans="1:10" x14ac:dyDescent="0.25">
      <c r="A160" s="5" t="s">
        <v>19181</v>
      </c>
      <c r="B160" s="5" t="s">
        <v>24330</v>
      </c>
      <c r="C160" s="5" t="s">
        <v>24331</v>
      </c>
      <c r="D160" s="5" t="s">
        <v>24330</v>
      </c>
      <c r="E160" s="5" t="s">
        <v>23929</v>
      </c>
      <c r="F160" s="5">
        <v>232</v>
      </c>
      <c r="G160" s="5" t="s">
        <v>19182</v>
      </c>
      <c r="H160" s="5">
        <v>236</v>
      </c>
      <c r="I160" s="5" t="s">
        <v>19183</v>
      </c>
      <c r="J160" s="5" t="s">
        <v>24248</v>
      </c>
    </row>
    <row r="161" spans="1:10" x14ac:dyDescent="0.25">
      <c r="A161" s="5" t="s">
        <v>19184</v>
      </c>
      <c r="B161" s="5" t="s">
        <v>24332</v>
      </c>
      <c r="C161" s="5" t="s">
        <v>24333</v>
      </c>
      <c r="D161" s="5" t="s">
        <v>24332</v>
      </c>
      <c r="E161" s="5" t="s">
        <v>23929</v>
      </c>
      <c r="F161" s="5">
        <v>232</v>
      </c>
      <c r="G161" s="5" t="s">
        <v>19182</v>
      </c>
      <c r="H161" s="5">
        <v>241</v>
      </c>
      <c r="I161" s="5" t="s">
        <v>11660</v>
      </c>
      <c r="J161" s="5" t="s">
        <v>23929</v>
      </c>
    </row>
    <row r="162" spans="1:10" x14ac:dyDescent="0.25">
      <c r="A162" s="5" t="s">
        <v>19185</v>
      </c>
      <c r="B162" s="5" t="s">
        <v>24334</v>
      </c>
      <c r="C162" s="5" t="s">
        <v>24335</v>
      </c>
      <c r="D162" s="5" t="s">
        <v>24334</v>
      </c>
      <c r="E162" s="5" t="s">
        <v>23929</v>
      </c>
      <c r="F162" s="5">
        <v>232</v>
      </c>
      <c r="G162" s="5" t="s">
        <v>19182</v>
      </c>
      <c r="H162" s="5">
        <v>445</v>
      </c>
      <c r="I162" s="5" t="s">
        <v>19186</v>
      </c>
      <c r="J162" s="5" t="s">
        <v>23929</v>
      </c>
    </row>
    <row r="163" spans="1:10" x14ac:dyDescent="0.25">
      <c r="A163" s="5" t="s">
        <v>19187</v>
      </c>
      <c r="B163" s="5" t="s">
        <v>24041</v>
      </c>
      <c r="C163" s="5" t="s">
        <v>24041</v>
      </c>
      <c r="D163" s="5" t="s">
        <v>24041</v>
      </c>
      <c r="E163" s="5" t="s">
        <v>24041</v>
      </c>
      <c r="F163" s="5" t="s">
        <v>24041</v>
      </c>
      <c r="G163" s="5" t="s">
        <v>24041</v>
      </c>
      <c r="H163" s="5" t="s">
        <v>24041</v>
      </c>
      <c r="I163" s="5" t="s">
        <v>24041</v>
      </c>
      <c r="J163" s="5" t="s">
        <v>24041</v>
      </c>
    </row>
    <row r="164" spans="1:10" x14ac:dyDescent="0.25">
      <c r="A164" s="5" t="s">
        <v>15272</v>
      </c>
      <c r="B164" s="5" t="s">
        <v>24336</v>
      </c>
      <c r="C164" s="5" t="s">
        <v>24337</v>
      </c>
      <c r="D164" s="5" t="s">
        <v>24288</v>
      </c>
      <c r="E164" s="5" t="s">
        <v>24064</v>
      </c>
      <c r="F164" s="5">
        <v>234</v>
      </c>
      <c r="G164" s="5" t="s">
        <v>15273</v>
      </c>
      <c r="H164" s="5">
        <v>3515</v>
      </c>
      <c r="I164" s="5" t="s">
        <v>24292</v>
      </c>
      <c r="J164" s="5" t="s">
        <v>23929</v>
      </c>
    </row>
    <row r="165" spans="1:10" x14ac:dyDescent="0.25">
      <c r="A165" s="5" t="s">
        <v>15274</v>
      </c>
      <c r="B165" s="5" t="s">
        <v>24338</v>
      </c>
      <c r="C165" s="5" t="s">
        <v>24339</v>
      </c>
      <c r="D165" s="5" t="s">
        <v>24288</v>
      </c>
      <c r="E165" s="5" t="s">
        <v>24092</v>
      </c>
      <c r="F165" s="5">
        <v>234</v>
      </c>
      <c r="G165" s="5" t="s">
        <v>15273</v>
      </c>
      <c r="H165" s="5">
        <v>3522</v>
      </c>
      <c r="I165" s="5" t="s">
        <v>24340</v>
      </c>
      <c r="J165" s="5" t="s">
        <v>23929</v>
      </c>
    </row>
    <row r="166" spans="1:10" x14ac:dyDescent="0.25">
      <c r="A166" s="5" t="s">
        <v>11451</v>
      </c>
      <c r="B166" s="5" t="s">
        <v>24341</v>
      </c>
      <c r="C166" s="5" t="s">
        <v>2870</v>
      </c>
      <c r="D166" s="5" t="s">
        <v>24342</v>
      </c>
      <c r="E166" s="5" t="s">
        <v>24007</v>
      </c>
      <c r="F166" s="5">
        <v>237</v>
      </c>
      <c r="G166" s="5" t="s">
        <v>11452</v>
      </c>
      <c r="H166" s="5">
        <v>3518</v>
      </c>
      <c r="I166" s="5" t="s">
        <v>24343</v>
      </c>
      <c r="J166" s="5" t="s">
        <v>23929</v>
      </c>
    </row>
    <row r="167" spans="1:10" x14ac:dyDescent="0.25">
      <c r="A167" s="5" t="s">
        <v>11454</v>
      </c>
      <c r="B167" s="5" t="s">
        <v>24344</v>
      </c>
      <c r="C167" s="5" t="s">
        <v>2869</v>
      </c>
      <c r="D167" s="5" t="s">
        <v>24342</v>
      </c>
      <c r="E167" s="5" t="s">
        <v>24092</v>
      </c>
      <c r="F167" s="5">
        <v>237</v>
      </c>
      <c r="G167" s="5" t="s">
        <v>11452</v>
      </c>
      <c r="H167" s="5">
        <v>3522</v>
      </c>
      <c r="I167" s="5" t="s">
        <v>24340</v>
      </c>
      <c r="J167" s="5" t="s">
        <v>23929</v>
      </c>
    </row>
    <row r="168" spans="1:10" x14ac:dyDescent="0.25">
      <c r="A168" s="5" t="s">
        <v>11656</v>
      </c>
      <c r="B168" s="5" t="s">
        <v>24345</v>
      </c>
      <c r="C168" s="5" t="s">
        <v>24346</v>
      </c>
      <c r="D168" s="5" t="s">
        <v>24345</v>
      </c>
      <c r="E168" s="5" t="s">
        <v>23929</v>
      </c>
      <c r="F168" s="5">
        <v>240</v>
      </c>
      <c r="G168" s="5" t="s">
        <v>11657</v>
      </c>
      <c r="H168" s="5">
        <v>246</v>
      </c>
      <c r="I168" s="5" t="s">
        <v>11649</v>
      </c>
      <c r="J168" s="5" t="s">
        <v>23929</v>
      </c>
    </row>
    <row r="169" spans="1:10" x14ac:dyDescent="0.25">
      <c r="A169" s="5" t="s">
        <v>11659</v>
      </c>
      <c r="B169" s="5" t="s">
        <v>24347</v>
      </c>
      <c r="C169" s="5" t="s">
        <v>24348</v>
      </c>
      <c r="D169" s="5" t="s">
        <v>24347</v>
      </c>
      <c r="E169" s="5" t="s">
        <v>23929</v>
      </c>
      <c r="F169" s="5">
        <v>241</v>
      </c>
      <c r="G169" s="5" t="s">
        <v>11660</v>
      </c>
      <c r="H169" s="5">
        <v>252</v>
      </c>
      <c r="I169" s="5" t="s">
        <v>11653</v>
      </c>
      <c r="J169" s="5" t="s">
        <v>23929</v>
      </c>
    </row>
    <row r="170" spans="1:10" x14ac:dyDescent="0.25">
      <c r="A170" s="5" t="s">
        <v>20411</v>
      </c>
      <c r="B170" s="5" t="s">
        <v>24349</v>
      </c>
      <c r="C170" s="5" t="s">
        <v>10</v>
      </c>
      <c r="D170" s="5" t="s">
        <v>24349</v>
      </c>
      <c r="E170" s="5" t="s">
        <v>23929</v>
      </c>
      <c r="F170" s="5">
        <v>242</v>
      </c>
      <c r="G170" s="5" t="s">
        <v>12917</v>
      </c>
      <c r="H170" s="5">
        <v>243</v>
      </c>
      <c r="I170" s="5" t="s">
        <v>9461</v>
      </c>
      <c r="J170" s="5" t="s">
        <v>23929</v>
      </c>
    </row>
    <row r="171" spans="1:10" x14ac:dyDescent="0.25">
      <c r="A171" s="5" t="s">
        <v>12916</v>
      </c>
      <c r="B171" s="5" t="s">
        <v>24350</v>
      </c>
      <c r="C171" s="5" t="s">
        <v>24351</v>
      </c>
      <c r="D171" s="5" t="s">
        <v>24350</v>
      </c>
      <c r="E171" s="5" t="s">
        <v>23929</v>
      </c>
      <c r="F171" s="5">
        <v>242</v>
      </c>
      <c r="G171" s="5" t="s">
        <v>12917</v>
      </c>
      <c r="H171" s="5">
        <v>327</v>
      </c>
      <c r="I171" s="5" t="s">
        <v>12918</v>
      </c>
      <c r="J171" s="5" t="s">
        <v>23929</v>
      </c>
    </row>
    <row r="172" spans="1:10" x14ac:dyDescent="0.25">
      <c r="A172" s="5" t="s">
        <v>11648</v>
      </c>
      <c r="B172" s="5" t="s">
        <v>24352</v>
      </c>
      <c r="C172" s="5" t="s">
        <v>24353</v>
      </c>
      <c r="D172" s="5" t="s">
        <v>24352</v>
      </c>
      <c r="E172" s="5" t="s">
        <v>23929</v>
      </c>
      <c r="F172" s="5">
        <v>246</v>
      </c>
      <c r="G172" s="5" t="s">
        <v>11649</v>
      </c>
      <c r="H172" s="5">
        <v>3406</v>
      </c>
      <c r="I172" s="5" t="s">
        <v>24354</v>
      </c>
      <c r="J172" s="5" t="s">
        <v>23929</v>
      </c>
    </row>
    <row r="173" spans="1:10" x14ac:dyDescent="0.25">
      <c r="A173" s="5" t="s">
        <v>11651</v>
      </c>
      <c r="B173" s="5" t="s">
        <v>24355</v>
      </c>
      <c r="C173" s="5" t="s">
        <v>2657</v>
      </c>
      <c r="D173" s="5" t="s">
        <v>24356</v>
      </c>
      <c r="E173" s="5" t="s">
        <v>23979</v>
      </c>
      <c r="F173" s="5">
        <v>249</v>
      </c>
      <c r="G173" s="5" t="s">
        <v>11652</v>
      </c>
      <c r="H173" s="5">
        <v>252</v>
      </c>
      <c r="I173" s="5" t="s">
        <v>11653</v>
      </c>
      <c r="J173" s="5" t="s">
        <v>23929</v>
      </c>
    </row>
    <row r="174" spans="1:10" x14ac:dyDescent="0.25">
      <c r="A174" s="5" t="s">
        <v>11654</v>
      </c>
      <c r="B174" s="5" t="s">
        <v>24357</v>
      </c>
      <c r="C174" s="5" t="s">
        <v>24358</v>
      </c>
      <c r="D174" s="5" t="s">
        <v>24356</v>
      </c>
      <c r="E174" s="5" t="s">
        <v>24092</v>
      </c>
      <c r="F174" s="5">
        <v>249</v>
      </c>
      <c r="G174" s="5" t="s">
        <v>11652</v>
      </c>
      <c r="H174" s="5">
        <v>3407</v>
      </c>
      <c r="I174" s="5" t="s">
        <v>24359</v>
      </c>
      <c r="J174" s="5" t="s">
        <v>23929</v>
      </c>
    </row>
    <row r="175" spans="1:10" x14ac:dyDescent="0.25">
      <c r="A175" s="5" t="s">
        <v>14850</v>
      </c>
      <c r="B175" s="5" t="s">
        <v>24360</v>
      </c>
      <c r="C175" s="5" t="s">
        <v>24361</v>
      </c>
      <c r="D175" s="5" t="s">
        <v>24360</v>
      </c>
      <c r="E175" s="5" t="s">
        <v>23929</v>
      </c>
      <c r="F175" s="5">
        <v>250</v>
      </c>
      <c r="G175" s="5" t="s">
        <v>24179</v>
      </c>
      <c r="H175" s="5">
        <v>254</v>
      </c>
      <c r="I175" s="5" t="s">
        <v>14851</v>
      </c>
      <c r="J175" s="5" t="s">
        <v>23929</v>
      </c>
    </row>
    <row r="176" spans="1:10" x14ac:dyDescent="0.25">
      <c r="A176" s="5" t="s">
        <v>16219</v>
      </c>
      <c r="B176" s="5" t="s">
        <v>24362</v>
      </c>
      <c r="C176" s="5" t="s">
        <v>3301</v>
      </c>
      <c r="D176" s="5" t="s">
        <v>24362</v>
      </c>
      <c r="E176" s="5" t="s">
        <v>23929</v>
      </c>
      <c r="F176" s="5">
        <v>252</v>
      </c>
      <c r="G176" s="5" t="s">
        <v>11653</v>
      </c>
      <c r="H176" s="5">
        <v>37410</v>
      </c>
      <c r="I176" s="5" t="s">
        <v>24363</v>
      </c>
      <c r="J176" s="5" t="s">
        <v>23929</v>
      </c>
    </row>
    <row r="177" spans="1:10" x14ac:dyDescent="0.25">
      <c r="A177" s="5" t="s">
        <v>17512</v>
      </c>
      <c r="B177" s="5" t="s">
        <v>24364</v>
      </c>
      <c r="C177" s="5" t="s">
        <v>24365</v>
      </c>
      <c r="D177" s="5" t="s">
        <v>24364</v>
      </c>
      <c r="E177" s="5" t="s">
        <v>23929</v>
      </c>
      <c r="F177" s="5">
        <v>252</v>
      </c>
      <c r="G177" s="5" t="s">
        <v>11653</v>
      </c>
      <c r="H177" s="5">
        <v>37460</v>
      </c>
      <c r="I177" s="5" t="s">
        <v>24366</v>
      </c>
      <c r="J177" s="5" t="s">
        <v>23929</v>
      </c>
    </row>
    <row r="178" spans="1:10" x14ac:dyDescent="0.25">
      <c r="A178" s="5" t="s">
        <v>15355</v>
      </c>
      <c r="B178" s="5" t="s">
        <v>24367</v>
      </c>
      <c r="C178" s="5" t="s">
        <v>24368</v>
      </c>
      <c r="D178" s="5" t="s">
        <v>24367</v>
      </c>
      <c r="E178" s="5" t="s">
        <v>23929</v>
      </c>
      <c r="F178" s="5">
        <v>258</v>
      </c>
      <c r="G178" s="5" t="s">
        <v>11687</v>
      </c>
      <c r="H178" s="5">
        <v>273</v>
      </c>
      <c r="I178" s="5" t="s">
        <v>15356</v>
      </c>
      <c r="J178" s="5" t="s">
        <v>23929</v>
      </c>
    </row>
    <row r="179" spans="1:10" x14ac:dyDescent="0.25">
      <c r="A179" s="5" t="s">
        <v>12812</v>
      </c>
      <c r="B179" s="5" t="s">
        <v>24369</v>
      </c>
      <c r="C179" s="5" t="s">
        <v>24370</v>
      </c>
      <c r="D179" s="5" t="s">
        <v>24369</v>
      </c>
      <c r="E179" s="5" t="s">
        <v>23929</v>
      </c>
      <c r="F179" s="5">
        <v>260</v>
      </c>
      <c r="G179" s="5" t="s">
        <v>12813</v>
      </c>
      <c r="H179" s="5">
        <v>7061</v>
      </c>
      <c r="I179" s="5" t="s">
        <v>24371</v>
      </c>
      <c r="J179" s="5" t="s">
        <v>23929</v>
      </c>
    </row>
    <row r="180" spans="1:10" x14ac:dyDescent="0.25">
      <c r="A180" s="5" t="s">
        <v>12815</v>
      </c>
      <c r="B180" s="5" t="s">
        <v>24372</v>
      </c>
      <c r="C180" s="5" t="s">
        <v>24373</v>
      </c>
      <c r="D180" s="5" t="s">
        <v>24372</v>
      </c>
      <c r="E180" s="5" t="s">
        <v>23929</v>
      </c>
      <c r="F180" s="5">
        <v>260</v>
      </c>
      <c r="G180" s="5" t="s">
        <v>12813</v>
      </c>
      <c r="H180" s="5">
        <v>7064</v>
      </c>
      <c r="I180" s="5" t="s">
        <v>24374</v>
      </c>
      <c r="J180" s="5" t="s">
        <v>23929</v>
      </c>
    </row>
    <row r="181" spans="1:10" x14ac:dyDescent="0.25">
      <c r="A181" s="5" t="s">
        <v>15357</v>
      </c>
      <c r="B181" s="5" t="s">
        <v>24375</v>
      </c>
      <c r="C181" s="5" t="s">
        <v>24376</v>
      </c>
      <c r="D181" s="5" t="s">
        <v>24375</v>
      </c>
      <c r="E181" s="5" t="s">
        <v>23929</v>
      </c>
      <c r="F181" s="5">
        <v>262</v>
      </c>
      <c r="G181" s="5" t="s">
        <v>15358</v>
      </c>
      <c r="H181" s="5">
        <v>265</v>
      </c>
      <c r="I181" s="5" t="s">
        <v>15359</v>
      </c>
      <c r="J181" s="5" t="s">
        <v>23929</v>
      </c>
    </row>
    <row r="182" spans="1:10" x14ac:dyDescent="0.25">
      <c r="A182" s="5" t="s">
        <v>15360</v>
      </c>
      <c r="B182" s="5" t="s">
        <v>24377</v>
      </c>
      <c r="C182" s="5" t="s">
        <v>24378</v>
      </c>
      <c r="D182" s="5" t="s">
        <v>24377</v>
      </c>
      <c r="E182" s="5" t="s">
        <v>23929</v>
      </c>
      <c r="F182" s="5">
        <v>265</v>
      </c>
      <c r="G182" s="5" t="s">
        <v>15359</v>
      </c>
      <c r="H182" s="5">
        <v>269</v>
      </c>
      <c r="I182" s="5" t="s">
        <v>15361</v>
      </c>
      <c r="J182" s="5" t="s">
        <v>23929</v>
      </c>
    </row>
    <row r="183" spans="1:10" x14ac:dyDescent="0.25">
      <c r="A183" s="5" t="s">
        <v>15362</v>
      </c>
      <c r="B183" s="5" t="s">
        <v>24379</v>
      </c>
      <c r="C183" s="5" t="s">
        <v>24380</v>
      </c>
      <c r="D183" s="5" t="s">
        <v>24379</v>
      </c>
      <c r="E183" s="5" t="s">
        <v>23929</v>
      </c>
      <c r="F183" s="5">
        <v>265</v>
      </c>
      <c r="G183" s="5" t="s">
        <v>15359</v>
      </c>
      <c r="H183" s="5">
        <v>273</v>
      </c>
      <c r="I183" s="5" t="s">
        <v>15356</v>
      </c>
      <c r="J183" s="5" t="s">
        <v>23929</v>
      </c>
    </row>
    <row r="184" spans="1:10" x14ac:dyDescent="0.25">
      <c r="A184" s="5" t="s">
        <v>15363</v>
      </c>
      <c r="B184" s="5" t="s">
        <v>24381</v>
      </c>
      <c r="C184" s="5" t="s">
        <v>24382</v>
      </c>
      <c r="D184" s="5" t="s">
        <v>24381</v>
      </c>
      <c r="E184" s="5" t="s">
        <v>23929</v>
      </c>
      <c r="F184" s="5">
        <v>268</v>
      </c>
      <c r="G184" s="5" t="s">
        <v>15364</v>
      </c>
      <c r="H184" s="5">
        <v>269</v>
      </c>
      <c r="I184" s="5" t="s">
        <v>15361</v>
      </c>
      <c r="J184" s="5" t="s">
        <v>23929</v>
      </c>
    </row>
    <row r="185" spans="1:10" x14ac:dyDescent="0.25">
      <c r="A185" s="5" t="s">
        <v>13974</v>
      </c>
      <c r="B185" s="5" t="s">
        <v>24383</v>
      </c>
      <c r="C185" s="5" t="s">
        <v>24384</v>
      </c>
      <c r="D185" s="5" t="s">
        <v>24385</v>
      </c>
      <c r="E185" s="5" t="s">
        <v>24092</v>
      </c>
      <c r="F185" s="5">
        <v>271</v>
      </c>
      <c r="G185" s="5" t="s">
        <v>13975</v>
      </c>
      <c r="H185" s="5">
        <v>1615</v>
      </c>
      <c r="I185" s="5" t="s">
        <v>13976</v>
      </c>
      <c r="J185" s="5" t="s">
        <v>23929</v>
      </c>
    </row>
    <row r="186" spans="1:10" x14ac:dyDescent="0.25">
      <c r="A186" s="5" t="s">
        <v>13977</v>
      </c>
      <c r="B186" s="5" t="s">
        <v>24386</v>
      </c>
      <c r="C186" s="5" t="s">
        <v>24387</v>
      </c>
      <c r="D186" s="5" t="s">
        <v>24385</v>
      </c>
      <c r="E186" s="5" t="s">
        <v>24018</v>
      </c>
      <c r="F186" s="5">
        <v>271</v>
      </c>
      <c r="G186" s="5" t="s">
        <v>13975</v>
      </c>
      <c r="H186" s="5">
        <v>1623</v>
      </c>
      <c r="I186" s="5" t="s">
        <v>24388</v>
      </c>
      <c r="J186" s="5" t="s">
        <v>23929</v>
      </c>
    </row>
    <row r="187" spans="1:10" x14ac:dyDescent="0.25">
      <c r="A187" s="5" t="s">
        <v>15365</v>
      </c>
      <c r="B187" s="5" t="s">
        <v>24389</v>
      </c>
      <c r="C187" s="5" t="s">
        <v>24390</v>
      </c>
      <c r="D187" s="5" t="s">
        <v>24389</v>
      </c>
      <c r="E187" s="5" t="s">
        <v>23929</v>
      </c>
      <c r="F187" s="5">
        <v>273</v>
      </c>
      <c r="G187" s="5" t="s">
        <v>15356</v>
      </c>
      <c r="H187" s="5">
        <v>277</v>
      </c>
      <c r="I187" s="5" t="s">
        <v>13584</v>
      </c>
      <c r="J187" s="5" t="s">
        <v>23929</v>
      </c>
    </row>
    <row r="188" spans="1:10" x14ac:dyDescent="0.25">
      <c r="A188" s="5" t="s">
        <v>13583</v>
      </c>
      <c r="B188" s="5" t="s">
        <v>24391</v>
      </c>
      <c r="C188" s="5" t="s">
        <v>24392</v>
      </c>
      <c r="D188" s="5" t="s">
        <v>24391</v>
      </c>
      <c r="E188" s="5" t="s">
        <v>23929</v>
      </c>
      <c r="F188" s="5">
        <v>277</v>
      </c>
      <c r="G188" s="5" t="s">
        <v>13584</v>
      </c>
      <c r="H188" s="5">
        <v>281</v>
      </c>
      <c r="I188" s="5" t="s">
        <v>13585</v>
      </c>
      <c r="J188" s="5" t="s">
        <v>23929</v>
      </c>
    </row>
    <row r="189" spans="1:10" x14ac:dyDescent="0.25">
      <c r="A189" s="5" t="s">
        <v>17184</v>
      </c>
      <c r="B189" s="5" t="s">
        <v>24393</v>
      </c>
      <c r="C189" s="5" t="s">
        <v>3067</v>
      </c>
      <c r="D189" s="5" t="s">
        <v>24393</v>
      </c>
      <c r="E189" s="5" t="s">
        <v>23929</v>
      </c>
      <c r="F189" s="5">
        <v>281</v>
      </c>
      <c r="G189" s="5" t="s">
        <v>13585</v>
      </c>
      <c r="H189" s="5">
        <v>285</v>
      </c>
      <c r="I189" s="5" t="s">
        <v>24394</v>
      </c>
      <c r="J189" s="5" t="s">
        <v>23929</v>
      </c>
    </row>
    <row r="190" spans="1:10" x14ac:dyDescent="0.25">
      <c r="A190" s="5" t="s">
        <v>16924</v>
      </c>
      <c r="B190" s="5" t="s">
        <v>24395</v>
      </c>
      <c r="C190" s="5" t="s">
        <v>24396</v>
      </c>
      <c r="D190" s="5" t="s">
        <v>24395</v>
      </c>
      <c r="E190" s="5" t="s">
        <v>23929</v>
      </c>
      <c r="F190" s="5">
        <v>281</v>
      </c>
      <c r="G190" s="5" t="s">
        <v>13585</v>
      </c>
      <c r="H190" s="5">
        <v>294</v>
      </c>
      <c r="I190" s="5" t="s">
        <v>16925</v>
      </c>
      <c r="J190" s="5" t="s">
        <v>23929</v>
      </c>
    </row>
    <row r="191" spans="1:10" x14ac:dyDescent="0.25">
      <c r="A191" s="5" t="s">
        <v>16782</v>
      </c>
      <c r="B191" s="5" t="s">
        <v>24397</v>
      </c>
      <c r="C191" s="5" t="s">
        <v>2840</v>
      </c>
      <c r="D191" s="5" t="s">
        <v>24398</v>
      </c>
      <c r="E191" s="5" t="s">
        <v>23979</v>
      </c>
      <c r="F191" s="5">
        <v>283</v>
      </c>
      <c r="G191" s="5" t="s">
        <v>16783</v>
      </c>
      <c r="H191" s="5">
        <v>1653</v>
      </c>
      <c r="I191" s="5" t="s">
        <v>24399</v>
      </c>
      <c r="J191" s="5" t="s">
        <v>23929</v>
      </c>
    </row>
    <row r="192" spans="1:10" x14ac:dyDescent="0.25">
      <c r="A192" s="5" t="s">
        <v>16784</v>
      </c>
      <c r="B192" s="5" t="s">
        <v>24400</v>
      </c>
      <c r="C192" s="5" t="s">
        <v>24401</v>
      </c>
      <c r="D192" s="5" t="s">
        <v>24398</v>
      </c>
      <c r="E192" s="5" t="s">
        <v>24092</v>
      </c>
      <c r="F192" s="5">
        <v>283</v>
      </c>
      <c r="G192" s="5" t="s">
        <v>16783</v>
      </c>
      <c r="H192" s="5">
        <v>1655</v>
      </c>
      <c r="I192" s="5" t="s">
        <v>24402</v>
      </c>
      <c r="J192" s="5" t="s">
        <v>23929</v>
      </c>
    </row>
    <row r="193" spans="1:10" x14ac:dyDescent="0.25">
      <c r="A193" s="5" t="s">
        <v>18467</v>
      </c>
      <c r="B193" s="5" t="s">
        <v>24403</v>
      </c>
      <c r="C193" s="5" t="s">
        <v>24404</v>
      </c>
      <c r="D193" s="5" t="s">
        <v>24403</v>
      </c>
      <c r="E193" s="5" t="s">
        <v>23929</v>
      </c>
      <c r="F193" s="5">
        <v>285</v>
      </c>
      <c r="G193" s="5" t="s">
        <v>24394</v>
      </c>
      <c r="H193" s="5">
        <v>289</v>
      </c>
      <c r="I193" s="5" t="s">
        <v>18468</v>
      </c>
      <c r="J193" s="5" t="s">
        <v>23929</v>
      </c>
    </row>
    <row r="194" spans="1:10" x14ac:dyDescent="0.25">
      <c r="A194" s="5" t="s">
        <v>17186</v>
      </c>
      <c r="B194" s="5" t="s">
        <v>24405</v>
      </c>
      <c r="C194" s="5" t="s">
        <v>24406</v>
      </c>
      <c r="D194" s="5" t="s">
        <v>24405</v>
      </c>
      <c r="E194" s="5" t="s">
        <v>23929</v>
      </c>
      <c r="F194" s="5">
        <v>285</v>
      </c>
      <c r="G194" s="5" t="s">
        <v>24394</v>
      </c>
      <c r="H194" s="5">
        <v>293</v>
      </c>
      <c r="I194" s="5" t="s">
        <v>15134</v>
      </c>
      <c r="J194" s="5" t="s">
        <v>23929</v>
      </c>
    </row>
    <row r="195" spans="1:10" x14ac:dyDescent="0.25">
      <c r="A195" s="5" t="s">
        <v>9747</v>
      </c>
      <c r="B195" s="5" t="s">
        <v>24407</v>
      </c>
      <c r="C195" s="5" t="s">
        <v>24408</v>
      </c>
      <c r="D195" s="5" t="s">
        <v>24409</v>
      </c>
      <c r="E195" s="5" t="s">
        <v>24410</v>
      </c>
      <c r="F195" s="5">
        <v>288</v>
      </c>
      <c r="G195" s="5" t="s">
        <v>9748</v>
      </c>
      <c r="H195" s="5">
        <v>1648</v>
      </c>
      <c r="I195" s="5" t="s">
        <v>24411</v>
      </c>
      <c r="J195" s="5" t="s">
        <v>23929</v>
      </c>
    </row>
    <row r="196" spans="1:10" x14ac:dyDescent="0.25">
      <c r="A196" s="5" t="s">
        <v>9749</v>
      </c>
      <c r="B196" s="5" t="s">
        <v>24412</v>
      </c>
      <c r="C196" s="5" t="s">
        <v>24413</v>
      </c>
      <c r="D196" s="5" t="s">
        <v>24409</v>
      </c>
      <c r="E196" s="5" t="s">
        <v>24013</v>
      </c>
      <c r="F196" s="5">
        <v>288</v>
      </c>
      <c r="G196" s="5" t="s">
        <v>9748</v>
      </c>
      <c r="H196" s="5">
        <v>1648</v>
      </c>
      <c r="I196" s="5" t="s">
        <v>24411</v>
      </c>
      <c r="J196" s="5" t="s">
        <v>24248</v>
      </c>
    </row>
    <row r="197" spans="1:10" x14ac:dyDescent="0.25">
      <c r="A197" s="5" t="s">
        <v>5999</v>
      </c>
      <c r="B197" s="5" t="s">
        <v>24414</v>
      </c>
      <c r="C197" s="5" t="s">
        <v>24415</v>
      </c>
      <c r="D197" s="5" t="s">
        <v>24416</v>
      </c>
      <c r="E197" s="5" t="s">
        <v>24007</v>
      </c>
      <c r="F197" s="5">
        <v>290</v>
      </c>
      <c r="G197" s="5" t="s">
        <v>6000</v>
      </c>
      <c r="H197" s="5">
        <v>1649</v>
      </c>
      <c r="I197" s="5" t="s">
        <v>5997</v>
      </c>
      <c r="J197" s="5" t="s">
        <v>23929</v>
      </c>
    </row>
    <row r="198" spans="1:10" x14ac:dyDescent="0.25">
      <c r="A198" s="5" t="s">
        <v>6001</v>
      </c>
      <c r="B198" s="5" t="s">
        <v>24417</v>
      </c>
      <c r="C198" s="5" t="s">
        <v>24418</v>
      </c>
      <c r="D198" s="5" t="s">
        <v>24416</v>
      </c>
      <c r="E198" s="5" t="s">
        <v>24026</v>
      </c>
      <c r="F198" s="5">
        <v>290</v>
      </c>
      <c r="G198" s="5" t="s">
        <v>6000</v>
      </c>
      <c r="H198" s="5">
        <v>1650</v>
      </c>
      <c r="I198" s="5" t="s">
        <v>24419</v>
      </c>
      <c r="J198" s="5" t="s">
        <v>23929</v>
      </c>
    </row>
    <row r="199" spans="1:10" x14ac:dyDescent="0.25">
      <c r="A199" s="5" t="s">
        <v>13501</v>
      </c>
      <c r="B199" s="5" t="s">
        <v>24041</v>
      </c>
      <c r="C199" s="5" t="s">
        <v>24041</v>
      </c>
      <c r="D199" s="5" t="s">
        <v>24041</v>
      </c>
      <c r="E199" s="5" t="s">
        <v>24041</v>
      </c>
      <c r="F199" s="5" t="s">
        <v>24041</v>
      </c>
      <c r="G199" s="5" t="s">
        <v>24041</v>
      </c>
      <c r="H199" s="5" t="s">
        <v>24041</v>
      </c>
      <c r="I199" s="5" t="s">
        <v>24041</v>
      </c>
      <c r="J199" s="5" t="s">
        <v>24041</v>
      </c>
    </row>
    <row r="200" spans="1:10" x14ac:dyDescent="0.25">
      <c r="A200" s="5" t="s">
        <v>15135</v>
      </c>
      <c r="B200" s="5" t="s">
        <v>24420</v>
      </c>
      <c r="C200" s="5" t="s">
        <v>24421</v>
      </c>
      <c r="D200" s="5" t="s">
        <v>24420</v>
      </c>
      <c r="E200" s="5" t="s">
        <v>23929</v>
      </c>
      <c r="F200" s="5">
        <v>292</v>
      </c>
      <c r="G200" s="5" t="s">
        <v>15133</v>
      </c>
      <c r="H200" s="5">
        <v>1655</v>
      </c>
      <c r="I200" s="5" t="s">
        <v>24402</v>
      </c>
      <c r="J200" s="5" t="s">
        <v>23929</v>
      </c>
    </row>
    <row r="201" spans="1:10" x14ac:dyDescent="0.25">
      <c r="A201" s="5" t="s">
        <v>16926</v>
      </c>
      <c r="B201" s="5" t="s">
        <v>24422</v>
      </c>
      <c r="C201" s="5" t="s">
        <v>24423</v>
      </c>
      <c r="D201" s="5" t="s">
        <v>24422</v>
      </c>
      <c r="E201" s="5" t="s">
        <v>23929</v>
      </c>
      <c r="F201" s="5">
        <v>294</v>
      </c>
      <c r="G201" s="5" t="s">
        <v>16925</v>
      </c>
      <c r="H201" s="5">
        <v>297</v>
      </c>
      <c r="I201" s="5" t="s">
        <v>16927</v>
      </c>
      <c r="J201" s="5" t="s">
        <v>23929</v>
      </c>
    </row>
    <row r="202" spans="1:10" x14ac:dyDescent="0.25">
      <c r="A202" s="5" t="s">
        <v>20469</v>
      </c>
      <c r="B202" s="5" t="s">
        <v>24424</v>
      </c>
      <c r="C202" s="5" t="s">
        <v>24425</v>
      </c>
      <c r="D202" s="5" t="s">
        <v>24424</v>
      </c>
      <c r="E202" s="5" t="s">
        <v>23929</v>
      </c>
      <c r="F202" s="5">
        <v>295</v>
      </c>
      <c r="G202" s="5" t="s">
        <v>24426</v>
      </c>
      <c r="H202" s="5">
        <v>303</v>
      </c>
      <c r="I202" s="5" t="s">
        <v>20470</v>
      </c>
      <c r="J202" s="5" t="s">
        <v>23929</v>
      </c>
    </row>
    <row r="203" spans="1:10" x14ac:dyDescent="0.25">
      <c r="A203" s="5" t="s">
        <v>15497</v>
      </c>
      <c r="B203" s="5" t="s">
        <v>24427</v>
      </c>
      <c r="C203" s="5" t="s">
        <v>24428</v>
      </c>
      <c r="D203" s="5" t="s">
        <v>24427</v>
      </c>
      <c r="E203" s="5" t="s">
        <v>23929</v>
      </c>
      <c r="F203" s="5">
        <v>295</v>
      </c>
      <c r="G203" s="5" t="s">
        <v>24426</v>
      </c>
      <c r="H203" s="5">
        <v>320</v>
      </c>
      <c r="I203" s="5" t="s">
        <v>15484</v>
      </c>
      <c r="J203" s="5" t="s">
        <v>23929</v>
      </c>
    </row>
    <row r="204" spans="1:10" x14ac:dyDescent="0.25">
      <c r="A204" s="5" t="s">
        <v>9781</v>
      </c>
      <c r="B204" s="5" t="s">
        <v>24429</v>
      </c>
      <c r="C204" s="5" t="s">
        <v>2696</v>
      </c>
      <c r="D204" s="5" t="s">
        <v>24429</v>
      </c>
      <c r="E204" s="5" t="s">
        <v>24092</v>
      </c>
      <c r="F204" s="5">
        <v>295</v>
      </c>
      <c r="G204" s="5" t="s">
        <v>24426</v>
      </c>
      <c r="H204" s="5">
        <v>13701</v>
      </c>
      <c r="I204" s="5" t="s">
        <v>24430</v>
      </c>
      <c r="J204" s="5" t="s">
        <v>23929</v>
      </c>
    </row>
    <row r="205" spans="1:10" x14ac:dyDescent="0.25">
      <c r="A205" s="5" t="s">
        <v>16928</v>
      </c>
      <c r="B205" s="5" t="s">
        <v>24431</v>
      </c>
      <c r="C205" s="5" t="s">
        <v>24432</v>
      </c>
      <c r="D205" s="5" t="s">
        <v>24431</v>
      </c>
      <c r="E205" s="5" t="s">
        <v>23929</v>
      </c>
      <c r="F205" s="5">
        <v>297</v>
      </c>
      <c r="G205" s="5" t="s">
        <v>16927</v>
      </c>
      <c r="H205" s="5">
        <v>298</v>
      </c>
      <c r="I205" s="5" t="s">
        <v>16929</v>
      </c>
      <c r="J205" s="5" t="s">
        <v>23929</v>
      </c>
    </row>
    <row r="206" spans="1:10" x14ac:dyDescent="0.25">
      <c r="A206" s="5" t="s">
        <v>16930</v>
      </c>
      <c r="B206" s="5" t="s">
        <v>24433</v>
      </c>
      <c r="C206" s="5" t="s">
        <v>24434</v>
      </c>
      <c r="D206" s="5" t="s">
        <v>24433</v>
      </c>
      <c r="E206" s="5" t="s">
        <v>23929</v>
      </c>
      <c r="F206" s="5">
        <v>297</v>
      </c>
      <c r="G206" s="5" t="s">
        <v>16927</v>
      </c>
      <c r="H206" s="5">
        <v>299</v>
      </c>
      <c r="I206" s="5" t="s">
        <v>24435</v>
      </c>
      <c r="J206" s="5" t="s">
        <v>23929</v>
      </c>
    </row>
    <row r="207" spans="1:10" x14ac:dyDescent="0.25">
      <c r="A207" s="5" t="s">
        <v>9784</v>
      </c>
      <c r="B207" s="5" t="s">
        <v>24436</v>
      </c>
      <c r="C207" s="5" t="s">
        <v>24437</v>
      </c>
      <c r="D207" s="5" t="s">
        <v>24436</v>
      </c>
      <c r="E207" s="5" t="s">
        <v>23929</v>
      </c>
      <c r="F207" s="5">
        <v>301</v>
      </c>
      <c r="G207" s="5" t="s">
        <v>9785</v>
      </c>
      <c r="H207" s="5">
        <v>1640</v>
      </c>
      <c r="I207" s="5" t="s">
        <v>24438</v>
      </c>
      <c r="J207" s="5" t="s">
        <v>23929</v>
      </c>
    </row>
    <row r="208" spans="1:10" x14ac:dyDescent="0.25">
      <c r="A208" s="5" t="s">
        <v>20471</v>
      </c>
      <c r="B208" s="5" t="s">
        <v>24439</v>
      </c>
      <c r="C208" s="5" t="s">
        <v>24440</v>
      </c>
      <c r="D208" s="5" t="s">
        <v>24439</v>
      </c>
      <c r="E208" s="5" t="s">
        <v>23929</v>
      </c>
      <c r="F208" s="5">
        <v>303</v>
      </c>
      <c r="G208" s="5" t="s">
        <v>20470</v>
      </c>
      <c r="H208" s="5">
        <v>304</v>
      </c>
      <c r="I208" s="5" t="s">
        <v>20472</v>
      </c>
      <c r="J208" s="5" t="s">
        <v>23929</v>
      </c>
    </row>
    <row r="209" spans="1:10" x14ac:dyDescent="0.25">
      <c r="A209" s="5" t="s">
        <v>20473</v>
      </c>
      <c r="B209" s="5" t="s">
        <v>24441</v>
      </c>
      <c r="C209" s="5" t="s">
        <v>24442</v>
      </c>
      <c r="D209" s="5" t="s">
        <v>24441</v>
      </c>
      <c r="E209" s="5" t="s">
        <v>23929</v>
      </c>
      <c r="F209" s="5">
        <v>304</v>
      </c>
      <c r="G209" s="5" t="s">
        <v>20472</v>
      </c>
      <c r="H209" s="5">
        <v>305</v>
      </c>
      <c r="I209" s="5" t="s">
        <v>20474</v>
      </c>
      <c r="J209" s="5" t="s">
        <v>23929</v>
      </c>
    </row>
    <row r="210" spans="1:10" x14ac:dyDescent="0.25">
      <c r="A210" s="5" t="s">
        <v>20475</v>
      </c>
      <c r="B210" s="5" t="s">
        <v>24443</v>
      </c>
      <c r="C210" s="5" t="s">
        <v>24444</v>
      </c>
      <c r="D210" s="5" t="s">
        <v>24443</v>
      </c>
      <c r="E210" s="5" t="s">
        <v>23929</v>
      </c>
      <c r="F210" s="5">
        <v>305</v>
      </c>
      <c r="G210" s="5" t="s">
        <v>20474</v>
      </c>
      <c r="H210" s="5">
        <v>309</v>
      </c>
      <c r="I210" s="5" t="s">
        <v>20476</v>
      </c>
      <c r="J210" s="5" t="s">
        <v>23929</v>
      </c>
    </row>
    <row r="211" spans="1:10" x14ac:dyDescent="0.25">
      <c r="A211" s="5" t="s">
        <v>20477</v>
      </c>
      <c r="B211" s="5" t="s">
        <v>24445</v>
      </c>
      <c r="C211" s="5" t="s">
        <v>24446</v>
      </c>
      <c r="D211" s="5" t="s">
        <v>24445</v>
      </c>
      <c r="E211" s="5" t="s">
        <v>23929</v>
      </c>
      <c r="F211" s="5">
        <v>306</v>
      </c>
      <c r="G211" s="5" t="s">
        <v>14290</v>
      </c>
      <c r="H211" s="5">
        <v>310</v>
      </c>
      <c r="I211" s="5" t="s">
        <v>20478</v>
      </c>
      <c r="J211" s="5" t="s">
        <v>23929</v>
      </c>
    </row>
    <row r="212" spans="1:10" x14ac:dyDescent="0.25">
      <c r="A212" s="5" t="s">
        <v>16842</v>
      </c>
      <c r="B212" s="5" t="s">
        <v>24447</v>
      </c>
      <c r="C212" s="5" t="s">
        <v>24448</v>
      </c>
      <c r="D212" s="5" t="s">
        <v>24447</v>
      </c>
      <c r="E212" s="5" t="s">
        <v>23929</v>
      </c>
      <c r="F212" s="5">
        <v>306</v>
      </c>
      <c r="G212" s="5" t="s">
        <v>14290</v>
      </c>
      <c r="H212" s="5">
        <v>331</v>
      </c>
      <c r="I212" s="5" t="s">
        <v>13256</v>
      </c>
      <c r="J212" s="5" t="s">
        <v>23929</v>
      </c>
    </row>
    <row r="213" spans="1:10" x14ac:dyDescent="0.25">
      <c r="A213" s="5" t="s">
        <v>18139</v>
      </c>
      <c r="B213" s="5" t="s">
        <v>24449</v>
      </c>
      <c r="C213" s="5" t="s">
        <v>24450</v>
      </c>
      <c r="D213" s="5" t="s">
        <v>24449</v>
      </c>
      <c r="E213" s="5" t="s">
        <v>23929</v>
      </c>
      <c r="F213" s="5">
        <v>306</v>
      </c>
      <c r="G213" s="5" t="s">
        <v>14290</v>
      </c>
      <c r="H213" s="5">
        <v>352</v>
      </c>
      <c r="I213" s="5" t="s">
        <v>18140</v>
      </c>
      <c r="J213" s="5" t="s">
        <v>23929</v>
      </c>
    </row>
    <row r="214" spans="1:10" x14ac:dyDescent="0.25">
      <c r="A214" s="5" t="s">
        <v>14289</v>
      </c>
      <c r="B214" s="5" t="s">
        <v>24451</v>
      </c>
      <c r="C214" s="5" t="s">
        <v>24452</v>
      </c>
      <c r="D214" s="5" t="s">
        <v>24451</v>
      </c>
      <c r="E214" s="5" t="s">
        <v>23929</v>
      </c>
      <c r="F214" s="5">
        <v>306</v>
      </c>
      <c r="G214" s="5" t="s">
        <v>14290</v>
      </c>
      <c r="H214" s="5">
        <v>381</v>
      </c>
      <c r="I214" s="5" t="s">
        <v>24453</v>
      </c>
      <c r="J214" s="5" t="s">
        <v>23929</v>
      </c>
    </row>
    <row r="215" spans="1:10" x14ac:dyDescent="0.25">
      <c r="A215" s="5" t="s">
        <v>19443</v>
      </c>
      <c r="B215" s="5" t="s">
        <v>24454</v>
      </c>
      <c r="C215" s="5" t="s">
        <v>24455</v>
      </c>
      <c r="D215" s="5" t="s">
        <v>24454</v>
      </c>
      <c r="E215" s="5" t="s">
        <v>23929</v>
      </c>
      <c r="F215" s="5">
        <v>306</v>
      </c>
      <c r="G215" s="5" t="s">
        <v>14290</v>
      </c>
      <c r="H215" s="5">
        <v>514</v>
      </c>
      <c r="I215" s="5" t="s">
        <v>24456</v>
      </c>
      <c r="J215" s="5" t="s">
        <v>23929</v>
      </c>
    </row>
    <row r="216" spans="1:10" x14ac:dyDescent="0.25">
      <c r="A216" s="5" t="s">
        <v>14738</v>
      </c>
      <c r="B216" s="5" t="s">
        <v>24457</v>
      </c>
      <c r="C216" s="5" t="s">
        <v>24458</v>
      </c>
      <c r="D216" s="5" t="s">
        <v>24457</v>
      </c>
      <c r="E216" s="5" t="s">
        <v>23929</v>
      </c>
      <c r="F216" s="5">
        <v>307</v>
      </c>
      <c r="G216" s="5" t="s">
        <v>12920</v>
      </c>
      <c r="H216" s="5">
        <v>308</v>
      </c>
      <c r="I216" s="5" t="s">
        <v>14737</v>
      </c>
      <c r="J216" s="5" t="s">
        <v>23929</v>
      </c>
    </row>
    <row r="217" spans="1:10" x14ac:dyDescent="0.25">
      <c r="A217" s="5" t="s">
        <v>12919</v>
      </c>
      <c r="B217" s="5" t="s">
        <v>24459</v>
      </c>
      <c r="C217" s="5" t="s">
        <v>24460</v>
      </c>
      <c r="D217" s="5" t="s">
        <v>24459</v>
      </c>
      <c r="E217" s="5" t="s">
        <v>23929</v>
      </c>
      <c r="F217" s="5">
        <v>307</v>
      </c>
      <c r="G217" s="5" t="s">
        <v>12920</v>
      </c>
      <c r="H217" s="5">
        <v>311</v>
      </c>
      <c r="I217" s="5" t="s">
        <v>12921</v>
      </c>
      <c r="J217" s="5" t="s">
        <v>23929</v>
      </c>
    </row>
    <row r="218" spans="1:10" x14ac:dyDescent="0.25">
      <c r="A218" s="5" t="s">
        <v>20479</v>
      </c>
      <c r="B218" s="5" t="s">
        <v>24461</v>
      </c>
      <c r="C218" s="5" t="s">
        <v>24462</v>
      </c>
      <c r="D218" s="5" t="s">
        <v>24461</v>
      </c>
      <c r="E218" s="5" t="s">
        <v>23929</v>
      </c>
      <c r="F218" s="5">
        <v>309</v>
      </c>
      <c r="G218" s="5" t="s">
        <v>20476</v>
      </c>
      <c r="H218" s="5">
        <v>310</v>
      </c>
      <c r="I218" s="5" t="s">
        <v>20478</v>
      </c>
      <c r="J218" s="5" t="s">
        <v>23929</v>
      </c>
    </row>
    <row r="219" spans="1:10" x14ac:dyDescent="0.25">
      <c r="A219" s="5" t="s">
        <v>20480</v>
      </c>
      <c r="B219" s="5" t="s">
        <v>24463</v>
      </c>
      <c r="C219" s="5" t="s">
        <v>24464</v>
      </c>
      <c r="D219" s="5" t="s">
        <v>24463</v>
      </c>
      <c r="E219" s="5" t="s">
        <v>23929</v>
      </c>
      <c r="F219" s="5">
        <v>309</v>
      </c>
      <c r="G219" s="5" t="s">
        <v>20476</v>
      </c>
      <c r="H219" s="5">
        <v>37710</v>
      </c>
      <c r="I219" s="5" t="s">
        <v>24465</v>
      </c>
      <c r="J219" s="5" t="s">
        <v>23929</v>
      </c>
    </row>
    <row r="220" spans="1:10" x14ac:dyDescent="0.25">
      <c r="A220" s="5" t="s">
        <v>12922</v>
      </c>
      <c r="B220" s="5" t="s">
        <v>24466</v>
      </c>
      <c r="C220" s="5" t="s">
        <v>24467</v>
      </c>
      <c r="D220" s="5" t="s">
        <v>24466</v>
      </c>
      <c r="E220" s="5" t="s">
        <v>23929</v>
      </c>
      <c r="F220" s="5">
        <v>311</v>
      </c>
      <c r="G220" s="5" t="s">
        <v>12921</v>
      </c>
      <c r="H220" s="5">
        <v>315</v>
      </c>
      <c r="I220" s="5" t="s">
        <v>12923</v>
      </c>
      <c r="J220" s="5" t="s">
        <v>23929</v>
      </c>
    </row>
    <row r="221" spans="1:10" x14ac:dyDescent="0.25">
      <c r="A221" s="5" t="s">
        <v>12924</v>
      </c>
      <c r="B221" s="5" t="s">
        <v>24468</v>
      </c>
      <c r="C221" s="5" t="s">
        <v>24469</v>
      </c>
      <c r="D221" s="5" t="s">
        <v>24468</v>
      </c>
      <c r="E221" s="5" t="s">
        <v>23929</v>
      </c>
      <c r="F221" s="5">
        <v>315</v>
      </c>
      <c r="G221" s="5" t="s">
        <v>12923</v>
      </c>
      <c r="H221" s="5">
        <v>319</v>
      </c>
      <c r="I221" s="5" t="s">
        <v>12925</v>
      </c>
      <c r="J221" s="5" t="s">
        <v>23929</v>
      </c>
    </row>
    <row r="222" spans="1:10" x14ac:dyDescent="0.25">
      <c r="A222" s="5" t="s">
        <v>12926</v>
      </c>
      <c r="B222" s="5" t="s">
        <v>24470</v>
      </c>
      <c r="C222" s="5" t="s">
        <v>24471</v>
      </c>
      <c r="D222" s="5" t="s">
        <v>24470</v>
      </c>
      <c r="E222" s="5" t="s">
        <v>23929</v>
      </c>
      <c r="F222" s="5">
        <v>319</v>
      </c>
      <c r="G222" s="5" t="s">
        <v>12925</v>
      </c>
      <c r="H222" s="5">
        <v>323</v>
      </c>
      <c r="I222" s="5" t="s">
        <v>24472</v>
      </c>
      <c r="J222" s="5" t="s">
        <v>23929</v>
      </c>
    </row>
    <row r="223" spans="1:10" x14ac:dyDescent="0.25">
      <c r="A223" s="5" t="s">
        <v>12928</v>
      </c>
      <c r="B223" s="5" t="s">
        <v>24473</v>
      </c>
      <c r="C223" s="5" t="s">
        <v>24474</v>
      </c>
      <c r="D223" s="5" t="s">
        <v>24473</v>
      </c>
      <c r="E223" s="5" t="s">
        <v>23929</v>
      </c>
      <c r="F223" s="5">
        <v>319</v>
      </c>
      <c r="G223" s="5" t="s">
        <v>12925</v>
      </c>
      <c r="H223" s="5">
        <v>327</v>
      </c>
      <c r="I223" s="5" t="s">
        <v>12918</v>
      </c>
      <c r="J223" s="5" t="s">
        <v>23929</v>
      </c>
    </row>
    <row r="224" spans="1:10" x14ac:dyDescent="0.25">
      <c r="A224" s="5" t="s">
        <v>19488</v>
      </c>
      <c r="B224" s="5" t="s">
        <v>24475</v>
      </c>
      <c r="C224" s="5" t="s">
        <v>24476</v>
      </c>
      <c r="D224" s="5" t="s">
        <v>24475</v>
      </c>
      <c r="E224" s="5" t="s">
        <v>23929</v>
      </c>
      <c r="F224" s="5">
        <v>320</v>
      </c>
      <c r="G224" s="5" t="s">
        <v>15484</v>
      </c>
      <c r="H224" s="5">
        <v>331</v>
      </c>
      <c r="I224" s="5" t="s">
        <v>13256</v>
      </c>
      <c r="J224" s="5" t="s">
        <v>23929</v>
      </c>
    </row>
    <row r="225" spans="1:10" x14ac:dyDescent="0.25">
      <c r="A225" s="5" t="s">
        <v>15483</v>
      </c>
      <c r="B225" s="5" t="s">
        <v>24477</v>
      </c>
      <c r="C225" s="5" t="s">
        <v>24478</v>
      </c>
      <c r="D225" s="5" t="s">
        <v>24477</v>
      </c>
      <c r="E225" s="5" t="s">
        <v>23929</v>
      </c>
      <c r="F225" s="5">
        <v>320</v>
      </c>
      <c r="G225" s="5" t="s">
        <v>15484</v>
      </c>
      <c r="H225" s="5">
        <v>151092</v>
      </c>
      <c r="I225" s="5" t="s">
        <v>24479</v>
      </c>
      <c r="J225" s="5" t="s">
        <v>23929</v>
      </c>
    </row>
    <row r="226" spans="1:10" x14ac:dyDescent="0.25">
      <c r="A226" s="5" t="s">
        <v>9022</v>
      </c>
      <c r="B226" s="5" t="s">
        <v>24480</v>
      </c>
      <c r="C226" s="5" t="s">
        <v>24481</v>
      </c>
      <c r="D226" s="5" t="s">
        <v>24482</v>
      </c>
      <c r="E226" s="5" t="s">
        <v>23979</v>
      </c>
      <c r="F226" s="5">
        <v>325</v>
      </c>
      <c r="G226" s="5" t="s">
        <v>9023</v>
      </c>
      <c r="H226" s="5">
        <v>1612</v>
      </c>
      <c r="I226" s="5" t="s">
        <v>24483</v>
      </c>
      <c r="J226" s="5" t="s">
        <v>23929</v>
      </c>
    </row>
    <row r="227" spans="1:10" x14ac:dyDescent="0.25">
      <c r="A227" s="5" t="s">
        <v>9024</v>
      </c>
      <c r="B227" s="5" t="s">
        <v>24484</v>
      </c>
      <c r="C227" s="5" t="s">
        <v>24485</v>
      </c>
      <c r="D227" s="5" t="s">
        <v>24482</v>
      </c>
      <c r="E227" s="5" t="s">
        <v>24018</v>
      </c>
      <c r="F227" s="5">
        <v>325</v>
      </c>
      <c r="G227" s="5" t="s">
        <v>9023</v>
      </c>
      <c r="H227" s="5">
        <v>1616</v>
      </c>
      <c r="I227" s="5" t="s">
        <v>24486</v>
      </c>
      <c r="J227" s="5" t="s">
        <v>23929</v>
      </c>
    </row>
    <row r="228" spans="1:10" x14ac:dyDescent="0.25">
      <c r="A228" s="5" t="s">
        <v>16901</v>
      </c>
      <c r="B228" s="5" t="s">
        <v>24487</v>
      </c>
      <c r="C228" s="5" t="s">
        <v>24488</v>
      </c>
      <c r="D228" s="5" t="s">
        <v>24487</v>
      </c>
      <c r="E228" s="5" t="s">
        <v>23929</v>
      </c>
      <c r="F228" s="5">
        <v>331</v>
      </c>
      <c r="G228" s="5" t="s">
        <v>13256</v>
      </c>
      <c r="H228" s="5">
        <v>1576</v>
      </c>
      <c r="I228" s="5" t="s">
        <v>24489</v>
      </c>
      <c r="J228" s="5" t="s">
        <v>23929</v>
      </c>
    </row>
    <row r="229" spans="1:10" x14ac:dyDescent="0.25">
      <c r="A229" s="5" t="s">
        <v>13255</v>
      </c>
      <c r="B229" s="5" t="s">
        <v>24490</v>
      </c>
      <c r="C229" s="5" t="s">
        <v>24491</v>
      </c>
      <c r="D229" s="5" t="s">
        <v>24490</v>
      </c>
      <c r="E229" s="5" t="s">
        <v>23929</v>
      </c>
      <c r="F229" s="5">
        <v>331</v>
      </c>
      <c r="G229" s="5" t="s">
        <v>13256</v>
      </c>
      <c r="H229" s="5">
        <v>1595</v>
      </c>
      <c r="I229" s="5" t="s">
        <v>13257</v>
      </c>
      <c r="J229" s="5" t="s">
        <v>23929</v>
      </c>
    </row>
    <row r="230" spans="1:10" x14ac:dyDescent="0.25">
      <c r="A230" s="5" t="s">
        <v>8999</v>
      </c>
      <c r="B230" s="5" t="s">
        <v>24492</v>
      </c>
      <c r="C230" s="5" t="s">
        <v>24493</v>
      </c>
      <c r="D230" s="5" t="s">
        <v>24492</v>
      </c>
      <c r="E230" s="5" t="s">
        <v>23929</v>
      </c>
      <c r="F230" s="5">
        <v>343</v>
      </c>
      <c r="G230" s="5" t="s">
        <v>9000</v>
      </c>
      <c r="H230" s="5">
        <v>785</v>
      </c>
      <c r="I230" s="5" t="s">
        <v>9001</v>
      </c>
      <c r="J230" s="5" t="s">
        <v>23929</v>
      </c>
    </row>
    <row r="231" spans="1:10" x14ac:dyDescent="0.25">
      <c r="A231" s="5" t="s">
        <v>9002</v>
      </c>
      <c r="B231" s="5" t="s">
        <v>24494</v>
      </c>
      <c r="C231" s="5" t="s">
        <v>24495</v>
      </c>
      <c r="D231" s="5" t="s">
        <v>24494</v>
      </c>
      <c r="E231" s="5" t="s">
        <v>23929</v>
      </c>
      <c r="F231" s="5">
        <v>343</v>
      </c>
      <c r="G231" s="5" t="s">
        <v>9000</v>
      </c>
      <c r="H231" s="5">
        <v>795</v>
      </c>
      <c r="I231" s="5" t="s">
        <v>9003</v>
      </c>
      <c r="J231" s="5" t="s">
        <v>23929</v>
      </c>
    </row>
    <row r="232" spans="1:10" x14ac:dyDescent="0.25">
      <c r="A232" s="5" t="s">
        <v>10408</v>
      </c>
      <c r="B232" s="5" t="s">
        <v>24496</v>
      </c>
      <c r="C232" s="5" t="s">
        <v>24497</v>
      </c>
      <c r="D232" s="5" t="s">
        <v>24496</v>
      </c>
      <c r="E232" s="5" t="s">
        <v>23929</v>
      </c>
      <c r="F232" s="5">
        <v>350</v>
      </c>
      <c r="G232" s="5" t="s">
        <v>10409</v>
      </c>
      <c r="H232" s="5">
        <v>356</v>
      </c>
      <c r="I232" s="5" t="s">
        <v>10410</v>
      </c>
      <c r="J232" s="5" t="s">
        <v>23929</v>
      </c>
    </row>
    <row r="233" spans="1:10" x14ac:dyDescent="0.25">
      <c r="A233" s="5" t="s">
        <v>10411</v>
      </c>
      <c r="B233" s="5" t="s">
        <v>24498</v>
      </c>
      <c r="C233" s="5" t="s">
        <v>24499</v>
      </c>
      <c r="D233" s="5" t="s">
        <v>24498</v>
      </c>
      <c r="E233" s="5" t="s">
        <v>23929</v>
      </c>
      <c r="F233" s="5">
        <v>350</v>
      </c>
      <c r="G233" s="5" t="s">
        <v>10409</v>
      </c>
      <c r="H233" s="5">
        <v>363</v>
      </c>
      <c r="I233" s="5" t="s">
        <v>6452</v>
      </c>
      <c r="J233" s="5" t="s">
        <v>23929</v>
      </c>
    </row>
    <row r="234" spans="1:10" x14ac:dyDescent="0.25">
      <c r="A234" s="5" t="s">
        <v>18141</v>
      </c>
      <c r="B234" s="5" t="s">
        <v>24500</v>
      </c>
      <c r="C234" s="5" t="s">
        <v>24501</v>
      </c>
      <c r="D234" s="5" t="s">
        <v>24500</v>
      </c>
      <c r="E234" s="5" t="s">
        <v>23929</v>
      </c>
      <c r="F234" s="5">
        <v>352</v>
      </c>
      <c r="G234" s="5" t="s">
        <v>18140</v>
      </c>
      <c r="H234" s="5">
        <v>363</v>
      </c>
      <c r="I234" s="5" t="s">
        <v>6452</v>
      </c>
      <c r="J234" s="5" t="s">
        <v>23929</v>
      </c>
    </row>
    <row r="235" spans="1:10" x14ac:dyDescent="0.25">
      <c r="A235" s="5" t="s">
        <v>11600</v>
      </c>
      <c r="B235" s="5" t="s">
        <v>24502</v>
      </c>
      <c r="C235" s="5" t="s">
        <v>24503</v>
      </c>
      <c r="D235" s="5" t="s">
        <v>24502</v>
      </c>
      <c r="E235" s="5" t="s">
        <v>23929</v>
      </c>
      <c r="F235" s="5">
        <v>356</v>
      </c>
      <c r="G235" s="5" t="s">
        <v>10410</v>
      </c>
      <c r="H235" s="5">
        <v>391</v>
      </c>
      <c r="I235" s="5" t="s">
        <v>11601</v>
      </c>
      <c r="J235" s="5" t="s">
        <v>23929</v>
      </c>
    </row>
    <row r="236" spans="1:10" x14ac:dyDescent="0.25">
      <c r="A236" s="5" t="s">
        <v>19301</v>
      </c>
      <c r="B236" s="5" t="s">
        <v>24504</v>
      </c>
      <c r="C236" s="5" t="s">
        <v>24505</v>
      </c>
      <c r="D236" s="5" t="s">
        <v>24504</v>
      </c>
      <c r="E236" s="5" t="s">
        <v>23929</v>
      </c>
      <c r="F236" s="5">
        <v>357</v>
      </c>
      <c r="G236" s="5" t="s">
        <v>19302</v>
      </c>
      <c r="H236" s="5">
        <v>384</v>
      </c>
      <c r="I236" s="5" t="s">
        <v>24506</v>
      </c>
      <c r="J236" s="5" t="s">
        <v>23929</v>
      </c>
    </row>
    <row r="237" spans="1:10" x14ac:dyDescent="0.25">
      <c r="A237" s="5" t="s">
        <v>19320</v>
      </c>
      <c r="B237" s="5" t="s">
        <v>24507</v>
      </c>
      <c r="C237" s="5" t="s">
        <v>24508</v>
      </c>
      <c r="D237" s="5" t="s">
        <v>24507</v>
      </c>
      <c r="E237" s="5" t="s">
        <v>23929</v>
      </c>
      <c r="F237" s="5">
        <v>357</v>
      </c>
      <c r="G237" s="5" t="s">
        <v>19302</v>
      </c>
      <c r="H237" s="5">
        <v>387</v>
      </c>
      <c r="I237" s="5" t="s">
        <v>19321</v>
      </c>
      <c r="J237" s="5" t="s">
        <v>23929</v>
      </c>
    </row>
    <row r="238" spans="1:10" x14ac:dyDescent="0.25">
      <c r="A238" s="5" t="s">
        <v>10548</v>
      </c>
      <c r="B238" s="5" t="s">
        <v>24509</v>
      </c>
      <c r="C238" s="5" t="s">
        <v>24510</v>
      </c>
      <c r="D238" s="5" t="s">
        <v>24509</v>
      </c>
      <c r="E238" s="5" t="s">
        <v>23929</v>
      </c>
      <c r="F238" s="5">
        <v>363</v>
      </c>
      <c r="G238" s="5" t="s">
        <v>6452</v>
      </c>
      <c r="H238" s="5">
        <v>455</v>
      </c>
      <c r="I238" s="5" t="s">
        <v>10549</v>
      </c>
      <c r="J238" s="5" t="s">
        <v>23929</v>
      </c>
    </row>
    <row r="239" spans="1:10" x14ac:dyDescent="0.25">
      <c r="A239" s="5" t="s">
        <v>6451</v>
      </c>
      <c r="B239" s="5" t="s">
        <v>24511</v>
      </c>
      <c r="C239" s="5" t="s">
        <v>3191</v>
      </c>
      <c r="D239" s="5" t="s">
        <v>24511</v>
      </c>
      <c r="E239" s="5" t="s">
        <v>23929</v>
      </c>
      <c r="F239" s="5">
        <v>363</v>
      </c>
      <c r="G239" s="5" t="s">
        <v>6452</v>
      </c>
      <c r="H239" s="5">
        <v>2277</v>
      </c>
      <c r="I239" s="5" t="s">
        <v>24512</v>
      </c>
      <c r="J239" s="5" t="s">
        <v>23929</v>
      </c>
    </row>
    <row r="240" spans="1:10" x14ac:dyDescent="0.25">
      <c r="A240" s="5" t="s">
        <v>9820</v>
      </c>
      <c r="B240" s="5" t="s">
        <v>24513</v>
      </c>
      <c r="C240" s="5" t="s">
        <v>3388</v>
      </c>
      <c r="D240" s="5" t="s">
        <v>24513</v>
      </c>
      <c r="E240" s="5" t="s">
        <v>23929</v>
      </c>
      <c r="F240" s="5">
        <v>370</v>
      </c>
      <c r="G240" s="5" t="s">
        <v>9821</v>
      </c>
      <c r="H240" s="5">
        <v>394</v>
      </c>
      <c r="I240" s="5" t="s">
        <v>9822</v>
      </c>
      <c r="J240" s="5" t="s">
        <v>23929</v>
      </c>
    </row>
    <row r="241" spans="1:10" x14ac:dyDescent="0.25">
      <c r="A241" s="5" t="s">
        <v>19627</v>
      </c>
      <c r="B241" s="5" t="s">
        <v>24514</v>
      </c>
      <c r="C241" s="5" t="s">
        <v>24515</v>
      </c>
      <c r="D241" s="5" t="s">
        <v>24514</v>
      </c>
      <c r="E241" s="5" t="s">
        <v>23929</v>
      </c>
      <c r="F241" s="5">
        <v>370</v>
      </c>
      <c r="G241" s="5" t="s">
        <v>9821</v>
      </c>
      <c r="H241" s="5">
        <v>394</v>
      </c>
      <c r="I241" s="5" t="s">
        <v>9822</v>
      </c>
      <c r="J241" s="5" t="s">
        <v>24248</v>
      </c>
    </row>
    <row r="242" spans="1:10" x14ac:dyDescent="0.25">
      <c r="A242" s="5" t="s">
        <v>9823</v>
      </c>
      <c r="B242" s="5" t="s">
        <v>24516</v>
      </c>
      <c r="C242" s="5" t="s">
        <v>24517</v>
      </c>
      <c r="D242" s="5" t="s">
        <v>24516</v>
      </c>
      <c r="E242" s="5" t="s">
        <v>23929</v>
      </c>
      <c r="F242" s="5">
        <v>370</v>
      </c>
      <c r="G242" s="5" t="s">
        <v>9821</v>
      </c>
      <c r="H242" s="5">
        <v>415</v>
      </c>
      <c r="I242" s="5" t="s">
        <v>9824</v>
      </c>
      <c r="J242" s="5" t="s">
        <v>23929</v>
      </c>
    </row>
    <row r="243" spans="1:10" x14ac:dyDescent="0.25">
      <c r="A243" s="5" t="s">
        <v>10550</v>
      </c>
      <c r="B243" s="5" t="s">
        <v>24518</v>
      </c>
      <c r="C243" s="5" t="s">
        <v>24519</v>
      </c>
      <c r="D243" s="5" t="s">
        <v>24518</v>
      </c>
      <c r="E243" s="5" t="s">
        <v>23929</v>
      </c>
      <c r="F243" s="5">
        <v>373</v>
      </c>
      <c r="G243" s="5" t="s">
        <v>10551</v>
      </c>
      <c r="H243" s="5">
        <v>455</v>
      </c>
      <c r="I243" s="5" t="s">
        <v>10549</v>
      </c>
      <c r="J243" s="5" t="s">
        <v>23929</v>
      </c>
    </row>
    <row r="244" spans="1:10" x14ac:dyDescent="0.25">
      <c r="A244" s="5" t="s">
        <v>10552</v>
      </c>
      <c r="B244" s="5" t="s">
        <v>24520</v>
      </c>
      <c r="C244" s="5" t="s">
        <v>24521</v>
      </c>
      <c r="D244" s="5" t="s">
        <v>24520</v>
      </c>
      <c r="E244" s="5" t="s">
        <v>23929</v>
      </c>
      <c r="F244" s="5">
        <v>373</v>
      </c>
      <c r="G244" s="5" t="s">
        <v>10551</v>
      </c>
      <c r="H244" s="5">
        <v>467</v>
      </c>
      <c r="I244" s="5" t="s">
        <v>10553</v>
      </c>
      <c r="J244" s="5" t="s">
        <v>23929</v>
      </c>
    </row>
    <row r="245" spans="1:10" x14ac:dyDescent="0.25">
      <c r="A245" s="5" t="s">
        <v>20326</v>
      </c>
      <c r="B245" s="5" t="s">
        <v>24522</v>
      </c>
      <c r="C245" s="5" t="s">
        <v>24523</v>
      </c>
      <c r="D245" s="5" t="s">
        <v>24522</v>
      </c>
      <c r="E245" s="5" t="s">
        <v>23929</v>
      </c>
      <c r="F245" s="5">
        <v>377</v>
      </c>
      <c r="G245" s="5" t="s">
        <v>20327</v>
      </c>
      <c r="H245" s="5">
        <v>385</v>
      </c>
      <c r="I245" s="5" t="s">
        <v>24524</v>
      </c>
      <c r="J245" s="5" t="s">
        <v>23929</v>
      </c>
    </row>
    <row r="246" spans="1:10" x14ac:dyDescent="0.25">
      <c r="A246" s="5" t="s">
        <v>20329</v>
      </c>
      <c r="B246" s="5" t="s">
        <v>24525</v>
      </c>
      <c r="C246" s="5" t="s">
        <v>24526</v>
      </c>
      <c r="D246" s="5" t="s">
        <v>24525</v>
      </c>
      <c r="E246" s="5" t="s">
        <v>23929</v>
      </c>
      <c r="F246" s="5">
        <v>377</v>
      </c>
      <c r="G246" s="5" t="s">
        <v>20327</v>
      </c>
      <c r="H246" s="5">
        <v>395</v>
      </c>
      <c r="I246" s="5" t="s">
        <v>20330</v>
      </c>
      <c r="J246" s="5" t="s">
        <v>23929</v>
      </c>
    </row>
    <row r="247" spans="1:10" x14ac:dyDescent="0.25">
      <c r="A247" s="5" t="s">
        <v>14292</v>
      </c>
      <c r="B247" s="5" t="s">
        <v>24527</v>
      </c>
      <c r="C247" s="5" t="s">
        <v>24528</v>
      </c>
      <c r="D247" s="5" t="s">
        <v>24527</v>
      </c>
      <c r="E247" s="5" t="s">
        <v>23929</v>
      </c>
      <c r="F247" s="5">
        <v>381</v>
      </c>
      <c r="G247" s="5" t="s">
        <v>24453</v>
      </c>
      <c r="H247" s="5">
        <v>473</v>
      </c>
      <c r="I247" s="5" t="s">
        <v>24529</v>
      </c>
      <c r="J247" s="5" t="s">
        <v>23929</v>
      </c>
    </row>
    <row r="248" spans="1:10" x14ac:dyDescent="0.25">
      <c r="A248" s="5" t="s">
        <v>19304</v>
      </c>
      <c r="B248" s="5" t="s">
        <v>24041</v>
      </c>
      <c r="C248" s="5" t="s">
        <v>24041</v>
      </c>
      <c r="D248" s="5" t="s">
        <v>24041</v>
      </c>
      <c r="E248" s="5" t="s">
        <v>24041</v>
      </c>
      <c r="F248" s="5" t="s">
        <v>24041</v>
      </c>
      <c r="G248" s="5" t="s">
        <v>24041</v>
      </c>
      <c r="H248" s="5" t="s">
        <v>24041</v>
      </c>
      <c r="I248" s="5" t="s">
        <v>24041</v>
      </c>
      <c r="J248" s="5" t="s">
        <v>24041</v>
      </c>
    </row>
    <row r="249" spans="1:10" x14ac:dyDescent="0.25">
      <c r="A249" s="5" t="s">
        <v>20331</v>
      </c>
      <c r="B249" s="5" t="s">
        <v>24530</v>
      </c>
      <c r="C249" s="5" t="s">
        <v>24531</v>
      </c>
      <c r="D249" s="5" t="s">
        <v>24530</v>
      </c>
      <c r="E249" s="5" t="s">
        <v>23929</v>
      </c>
      <c r="F249" s="5">
        <v>385</v>
      </c>
      <c r="G249" s="5" t="s">
        <v>24524</v>
      </c>
      <c r="H249" s="5">
        <v>388</v>
      </c>
      <c r="I249" s="5" t="s">
        <v>20332</v>
      </c>
      <c r="J249" s="5" t="s">
        <v>23929</v>
      </c>
    </row>
    <row r="250" spans="1:10" x14ac:dyDescent="0.25">
      <c r="A250" s="5" t="s">
        <v>20333</v>
      </c>
      <c r="B250" s="5" t="s">
        <v>24532</v>
      </c>
      <c r="C250" s="5" t="s">
        <v>3035</v>
      </c>
      <c r="D250" s="5" t="s">
        <v>24532</v>
      </c>
      <c r="E250" s="5" t="s">
        <v>23929</v>
      </c>
      <c r="F250" s="5">
        <v>388</v>
      </c>
      <c r="G250" s="5" t="s">
        <v>20332</v>
      </c>
      <c r="H250" s="5">
        <v>394</v>
      </c>
      <c r="I250" s="5" t="s">
        <v>9822</v>
      </c>
      <c r="J250" s="5" t="s">
        <v>23929</v>
      </c>
    </row>
    <row r="251" spans="1:10" x14ac:dyDescent="0.25">
      <c r="A251" s="5" t="s">
        <v>20334</v>
      </c>
      <c r="B251" s="5" t="s">
        <v>24533</v>
      </c>
      <c r="C251" s="5" t="s">
        <v>24534</v>
      </c>
      <c r="D251" s="5" t="s">
        <v>24533</v>
      </c>
      <c r="E251" s="5" t="s">
        <v>23929</v>
      </c>
      <c r="F251" s="5">
        <v>388</v>
      </c>
      <c r="G251" s="5" t="s">
        <v>20332</v>
      </c>
      <c r="H251" s="5">
        <v>433</v>
      </c>
      <c r="I251" s="5" t="s">
        <v>20335</v>
      </c>
      <c r="J251" s="5" t="s">
        <v>23929</v>
      </c>
    </row>
    <row r="252" spans="1:10" x14ac:dyDescent="0.25">
      <c r="A252" s="5" t="s">
        <v>11602</v>
      </c>
      <c r="B252" s="5" t="s">
        <v>24535</v>
      </c>
      <c r="C252" s="5" t="s">
        <v>24536</v>
      </c>
      <c r="D252" s="5" t="s">
        <v>24535</v>
      </c>
      <c r="E252" s="5" t="s">
        <v>23929</v>
      </c>
      <c r="F252" s="5">
        <v>391</v>
      </c>
      <c r="G252" s="5" t="s">
        <v>11601</v>
      </c>
      <c r="H252" s="5">
        <v>394</v>
      </c>
      <c r="I252" s="5" t="s">
        <v>9822</v>
      </c>
      <c r="J252" s="5" t="s">
        <v>23929</v>
      </c>
    </row>
    <row r="253" spans="1:10" x14ac:dyDescent="0.25">
      <c r="A253" s="5" t="s">
        <v>12933</v>
      </c>
      <c r="B253" s="5" t="s">
        <v>24537</v>
      </c>
      <c r="C253" s="5" t="s">
        <v>24538</v>
      </c>
      <c r="D253" s="5" t="s">
        <v>24537</v>
      </c>
      <c r="E253" s="5" t="s">
        <v>11969</v>
      </c>
      <c r="F253" s="5">
        <v>393</v>
      </c>
      <c r="G253" s="5" t="s">
        <v>12934</v>
      </c>
      <c r="H253" s="5">
        <v>1902</v>
      </c>
      <c r="I253" s="5" t="s">
        <v>24539</v>
      </c>
      <c r="J253" s="5" t="s">
        <v>23929</v>
      </c>
    </row>
    <row r="254" spans="1:10" x14ac:dyDescent="0.25">
      <c r="A254" s="5" t="s">
        <v>11935</v>
      </c>
      <c r="B254" s="5" t="s">
        <v>24540</v>
      </c>
      <c r="C254" s="5" t="s">
        <v>24541</v>
      </c>
      <c r="D254" s="5" t="s">
        <v>24540</v>
      </c>
      <c r="E254" s="5" t="s">
        <v>23929</v>
      </c>
      <c r="F254" s="5">
        <v>394</v>
      </c>
      <c r="G254" s="5" t="s">
        <v>9822</v>
      </c>
      <c r="H254" s="5">
        <v>398</v>
      </c>
      <c r="I254" s="5" t="s">
        <v>11936</v>
      </c>
      <c r="J254" s="5" t="s">
        <v>23929</v>
      </c>
    </row>
    <row r="255" spans="1:10" x14ac:dyDescent="0.25">
      <c r="A255" s="5" t="s">
        <v>20336</v>
      </c>
      <c r="B255" s="5" t="s">
        <v>24542</v>
      </c>
      <c r="C255" s="5" t="s">
        <v>24543</v>
      </c>
      <c r="D255" s="5" t="s">
        <v>24542</v>
      </c>
      <c r="E255" s="5" t="s">
        <v>23929</v>
      </c>
      <c r="F255" s="5">
        <v>395</v>
      </c>
      <c r="G255" s="5" t="s">
        <v>20330</v>
      </c>
      <c r="H255" s="5">
        <v>467</v>
      </c>
      <c r="I255" s="5" t="s">
        <v>10553</v>
      </c>
      <c r="J255" s="5" t="s">
        <v>23929</v>
      </c>
    </row>
    <row r="256" spans="1:10" x14ac:dyDescent="0.25">
      <c r="A256" s="5" t="s">
        <v>11937</v>
      </c>
      <c r="B256" s="5" t="s">
        <v>24544</v>
      </c>
      <c r="C256" s="5" t="s">
        <v>24545</v>
      </c>
      <c r="D256" s="5" t="s">
        <v>24544</v>
      </c>
      <c r="E256" s="5" t="s">
        <v>23929</v>
      </c>
      <c r="F256" s="5">
        <v>398</v>
      </c>
      <c r="G256" s="5" t="s">
        <v>11936</v>
      </c>
      <c r="H256" s="5">
        <v>399</v>
      </c>
      <c r="I256" s="5" t="s">
        <v>11938</v>
      </c>
      <c r="J256" s="5" t="s">
        <v>23929</v>
      </c>
    </row>
    <row r="257" spans="1:10" x14ac:dyDescent="0.25">
      <c r="A257" s="5" t="s">
        <v>11939</v>
      </c>
      <c r="B257" s="5" t="s">
        <v>24546</v>
      </c>
      <c r="C257" s="5" t="s">
        <v>24547</v>
      </c>
      <c r="D257" s="5" t="s">
        <v>24546</v>
      </c>
      <c r="E257" s="5" t="s">
        <v>23929</v>
      </c>
      <c r="F257" s="5">
        <v>399</v>
      </c>
      <c r="G257" s="5" t="s">
        <v>11938</v>
      </c>
      <c r="H257" s="5">
        <v>405</v>
      </c>
      <c r="I257" s="5" t="s">
        <v>11940</v>
      </c>
      <c r="J257" s="5" t="s">
        <v>23929</v>
      </c>
    </row>
    <row r="258" spans="1:10" x14ac:dyDescent="0.25">
      <c r="A258" s="5" t="s">
        <v>12278</v>
      </c>
      <c r="B258" s="5" t="s">
        <v>24548</v>
      </c>
      <c r="C258" s="5" t="s">
        <v>24549</v>
      </c>
      <c r="D258" s="5" t="s">
        <v>24548</v>
      </c>
      <c r="E258" s="5" t="s">
        <v>23929</v>
      </c>
      <c r="F258" s="5">
        <v>404</v>
      </c>
      <c r="G258" s="5" t="s">
        <v>12277</v>
      </c>
      <c r="H258" s="5">
        <v>419</v>
      </c>
      <c r="I258" s="5" t="s">
        <v>11945</v>
      </c>
      <c r="J258" s="5" t="s">
        <v>23929</v>
      </c>
    </row>
    <row r="259" spans="1:10" x14ac:dyDescent="0.25">
      <c r="A259" s="5" t="s">
        <v>11941</v>
      </c>
      <c r="B259" s="5" t="s">
        <v>24550</v>
      </c>
      <c r="C259" s="5" t="s">
        <v>24551</v>
      </c>
      <c r="D259" s="5" t="s">
        <v>24550</v>
      </c>
      <c r="E259" s="5" t="s">
        <v>23929</v>
      </c>
      <c r="F259" s="5">
        <v>405</v>
      </c>
      <c r="G259" s="5" t="s">
        <v>11940</v>
      </c>
      <c r="H259" s="5">
        <v>412</v>
      </c>
      <c r="I259" s="5" t="s">
        <v>5939</v>
      </c>
      <c r="J259" s="5" t="s">
        <v>23929</v>
      </c>
    </row>
    <row r="260" spans="1:10" x14ac:dyDescent="0.25">
      <c r="A260" s="5" t="s">
        <v>11942</v>
      </c>
      <c r="B260" s="5" t="s">
        <v>24552</v>
      </c>
      <c r="C260" s="5" t="s">
        <v>24553</v>
      </c>
      <c r="D260" s="5" t="s">
        <v>24552</v>
      </c>
      <c r="E260" s="5" t="s">
        <v>23929</v>
      </c>
      <c r="F260" s="5">
        <v>412</v>
      </c>
      <c r="G260" s="5" t="s">
        <v>5939</v>
      </c>
      <c r="H260" s="5">
        <v>430</v>
      </c>
      <c r="I260" s="5" t="s">
        <v>24554</v>
      </c>
      <c r="J260" s="5" t="s">
        <v>23929</v>
      </c>
    </row>
    <row r="261" spans="1:10" x14ac:dyDescent="0.25">
      <c r="A261" s="5" t="s">
        <v>9825</v>
      </c>
      <c r="B261" s="5" t="s">
        <v>24555</v>
      </c>
      <c r="C261" s="5" t="s">
        <v>24556</v>
      </c>
      <c r="D261" s="5" t="s">
        <v>24555</v>
      </c>
      <c r="E261" s="5" t="s">
        <v>23929</v>
      </c>
      <c r="F261" s="5">
        <v>415</v>
      </c>
      <c r="G261" s="5" t="s">
        <v>9824</v>
      </c>
      <c r="H261" s="5">
        <v>435</v>
      </c>
      <c r="I261" s="5" t="s">
        <v>24557</v>
      </c>
      <c r="J261" s="5" t="s">
        <v>23929</v>
      </c>
    </row>
    <row r="262" spans="1:10" x14ac:dyDescent="0.25">
      <c r="A262" s="5" t="s">
        <v>11944</v>
      </c>
      <c r="B262" s="5" t="s">
        <v>24558</v>
      </c>
      <c r="C262" s="5" t="s">
        <v>24559</v>
      </c>
      <c r="D262" s="5" t="s">
        <v>24558</v>
      </c>
      <c r="E262" s="5" t="s">
        <v>23929</v>
      </c>
      <c r="F262" s="5">
        <v>419</v>
      </c>
      <c r="G262" s="5" t="s">
        <v>11945</v>
      </c>
      <c r="H262" s="5">
        <v>428</v>
      </c>
      <c r="I262" s="5" t="s">
        <v>24560</v>
      </c>
      <c r="J262" s="5" t="s">
        <v>23929</v>
      </c>
    </row>
    <row r="263" spans="1:10" x14ac:dyDescent="0.25">
      <c r="A263" s="5" t="s">
        <v>12801</v>
      </c>
      <c r="B263" s="5" t="s">
        <v>24561</v>
      </c>
      <c r="C263" s="5" t="s">
        <v>24562</v>
      </c>
      <c r="D263" s="5" t="s">
        <v>24561</v>
      </c>
      <c r="E263" s="5" t="s">
        <v>23929</v>
      </c>
      <c r="F263" s="5">
        <v>419</v>
      </c>
      <c r="G263" s="5" t="s">
        <v>11945</v>
      </c>
      <c r="H263" s="5">
        <v>432</v>
      </c>
      <c r="I263" s="5" t="s">
        <v>12802</v>
      </c>
      <c r="J263" s="5" t="s">
        <v>23929</v>
      </c>
    </row>
    <row r="264" spans="1:10" x14ac:dyDescent="0.25">
      <c r="A264" s="5" t="s">
        <v>11947</v>
      </c>
      <c r="B264" s="5" t="s">
        <v>24563</v>
      </c>
      <c r="C264" s="5" t="s">
        <v>24564</v>
      </c>
      <c r="D264" s="5" t="s">
        <v>24563</v>
      </c>
      <c r="E264" s="5" t="s">
        <v>23929</v>
      </c>
      <c r="F264" s="5">
        <v>428</v>
      </c>
      <c r="G264" s="5" t="s">
        <v>24560</v>
      </c>
      <c r="H264" s="5">
        <v>429</v>
      </c>
      <c r="I264" s="5" t="s">
        <v>11948</v>
      </c>
      <c r="J264" s="5" t="s">
        <v>23929</v>
      </c>
    </row>
    <row r="265" spans="1:10" x14ac:dyDescent="0.25">
      <c r="A265" s="5" t="s">
        <v>11949</v>
      </c>
      <c r="B265" s="5" t="s">
        <v>24565</v>
      </c>
      <c r="C265" s="5" t="s">
        <v>24566</v>
      </c>
      <c r="D265" s="5" t="s">
        <v>24565</v>
      </c>
      <c r="E265" s="5" t="s">
        <v>23929</v>
      </c>
      <c r="F265" s="5">
        <v>429</v>
      </c>
      <c r="G265" s="5" t="s">
        <v>11948</v>
      </c>
      <c r="H265" s="5">
        <v>430</v>
      </c>
      <c r="I265" s="5" t="s">
        <v>24554</v>
      </c>
      <c r="J265" s="5" t="s">
        <v>23929</v>
      </c>
    </row>
    <row r="266" spans="1:10" x14ac:dyDescent="0.25">
      <c r="A266" s="5" t="s">
        <v>12803</v>
      </c>
      <c r="B266" s="5" t="s">
        <v>24567</v>
      </c>
      <c r="C266" s="5" t="s">
        <v>24568</v>
      </c>
      <c r="D266" s="5" t="s">
        <v>24567</v>
      </c>
      <c r="E266" s="5" t="s">
        <v>23929</v>
      </c>
      <c r="F266" s="5">
        <v>432</v>
      </c>
      <c r="G266" s="5" t="s">
        <v>12802</v>
      </c>
      <c r="H266" s="5">
        <v>436</v>
      </c>
      <c r="I266" s="5" t="s">
        <v>9828</v>
      </c>
      <c r="J266" s="5" t="s">
        <v>23929</v>
      </c>
    </row>
    <row r="267" spans="1:10" x14ac:dyDescent="0.25">
      <c r="A267" s="5" t="s">
        <v>9827</v>
      </c>
      <c r="B267" s="5" t="s">
        <v>24569</v>
      </c>
      <c r="C267" s="5" t="s">
        <v>24570</v>
      </c>
      <c r="D267" s="5" t="s">
        <v>24569</v>
      </c>
      <c r="E267" s="5" t="s">
        <v>23929</v>
      </c>
      <c r="F267" s="5">
        <v>435</v>
      </c>
      <c r="G267" s="5" t="s">
        <v>24557</v>
      </c>
      <c r="H267" s="5">
        <v>436</v>
      </c>
      <c r="I267" s="5" t="s">
        <v>9828</v>
      </c>
      <c r="J267" s="5" t="s">
        <v>23929</v>
      </c>
    </row>
    <row r="268" spans="1:10" x14ac:dyDescent="0.25">
      <c r="A268" s="5" t="s">
        <v>19189</v>
      </c>
      <c r="B268" s="5" t="s">
        <v>24571</v>
      </c>
      <c r="C268" s="5" t="s">
        <v>24572</v>
      </c>
      <c r="D268" s="5" t="s">
        <v>24571</v>
      </c>
      <c r="E268" s="5" t="s">
        <v>23929</v>
      </c>
      <c r="F268" s="5">
        <v>436</v>
      </c>
      <c r="G268" s="5" t="s">
        <v>9828</v>
      </c>
      <c r="H268" s="5">
        <v>443</v>
      </c>
      <c r="I268" s="5" t="s">
        <v>24573</v>
      </c>
      <c r="J268" s="5" t="s">
        <v>23929</v>
      </c>
    </row>
    <row r="269" spans="1:10" x14ac:dyDescent="0.25">
      <c r="A269" s="5" t="s">
        <v>14780</v>
      </c>
      <c r="B269" s="5" t="s">
        <v>24574</v>
      </c>
      <c r="C269" s="5" t="s">
        <v>24575</v>
      </c>
      <c r="D269" s="5" t="s">
        <v>24576</v>
      </c>
      <c r="E269" s="5" t="s">
        <v>24018</v>
      </c>
      <c r="F269" s="5">
        <v>442</v>
      </c>
      <c r="G269" s="5" t="s">
        <v>14781</v>
      </c>
      <c r="H269" s="5">
        <v>1905</v>
      </c>
      <c r="I269" s="5" t="s">
        <v>24577</v>
      </c>
      <c r="J269" s="5" t="s">
        <v>23929</v>
      </c>
    </row>
    <row r="270" spans="1:10" x14ac:dyDescent="0.25">
      <c r="A270" s="5" t="s">
        <v>14782</v>
      </c>
      <c r="B270" s="5" t="s">
        <v>24578</v>
      </c>
      <c r="C270" s="5" t="s">
        <v>24579</v>
      </c>
      <c r="D270" s="5" t="s">
        <v>24576</v>
      </c>
      <c r="E270" s="5" t="s">
        <v>24064</v>
      </c>
      <c r="F270" s="5">
        <v>442</v>
      </c>
      <c r="G270" s="5" t="s">
        <v>14781</v>
      </c>
      <c r="H270" s="5">
        <v>1908</v>
      </c>
      <c r="I270" s="5" t="s">
        <v>5800</v>
      </c>
      <c r="J270" s="5" t="s">
        <v>23929</v>
      </c>
    </row>
    <row r="271" spans="1:10" x14ac:dyDescent="0.25">
      <c r="A271" s="5" t="s">
        <v>19191</v>
      </c>
      <c r="B271" s="5" t="s">
        <v>24580</v>
      </c>
      <c r="C271" s="5" t="s">
        <v>24581</v>
      </c>
      <c r="D271" s="5" t="s">
        <v>24580</v>
      </c>
      <c r="E271" s="5" t="s">
        <v>23929</v>
      </c>
      <c r="F271" s="5">
        <v>443</v>
      </c>
      <c r="G271" s="5" t="s">
        <v>24573</v>
      </c>
      <c r="H271" s="5">
        <v>444</v>
      </c>
      <c r="I271" s="5" t="s">
        <v>19192</v>
      </c>
      <c r="J271" s="5" t="s">
        <v>23929</v>
      </c>
    </row>
    <row r="272" spans="1:10" x14ac:dyDescent="0.25">
      <c r="A272" s="5" t="s">
        <v>19193</v>
      </c>
      <c r="B272" s="5" t="s">
        <v>24582</v>
      </c>
      <c r="C272" s="5" t="s">
        <v>24583</v>
      </c>
      <c r="D272" s="5" t="s">
        <v>24582</v>
      </c>
      <c r="E272" s="5" t="s">
        <v>23929</v>
      </c>
      <c r="F272" s="5">
        <v>443</v>
      </c>
      <c r="G272" s="5" t="s">
        <v>24573</v>
      </c>
      <c r="H272" s="5">
        <v>447</v>
      </c>
      <c r="I272" s="5" t="s">
        <v>19194</v>
      </c>
      <c r="J272" s="5" t="s">
        <v>23929</v>
      </c>
    </row>
    <row r="273" spans="1:10" x14ac:dyDescent="0.25">
      <c r="A273" s="5" t="s">
        <v>19195</v>
      </c>
      <c r="B273" s="5" t="s">
        <v>24584</v>
      </c>
      <c r="C273" s="5" t="s">
        <v>24585</v>
      </c>
      <c r="D273" s="5" t="s">
        <v>24584</v>
      </c>
      <c r="E273" s="5" t="s">
        <v>23929</v>
      </c>
      <c r="F273" s="5">
        <v>444</v>
      </c>
      <c r="G273" s="5" t="s">
        <v>19192</v>
      </c>
      <c r="H273" s="5">
        <v>445</v>
      </c>
      <c r="I273" s="5" t="s">
        <v>19186</v>
      </c>
      <c r="J273" s="5" t="s">
        <v>23929</v>
      </c>
    </row>
    <row r="274" spans="1:10" x14ac:dyDescent="0.25">
      <c r="A274" s="5" t="s">
        <v>10627</v>
      </c>
      <c r="B274" s="5" t="s">
        <v>24586</v>
      </c>
      <c r="C274" s="5" t="s">
        <v>24587</v>
      </c>
      <c r="D274" s="5" t="s">
        <v>24586</v>
      </c>
      <c r="E274" s="5" t="s">
        <v>23929</v>
      </c>
      <c r="F274" s="5">
        <v>467</v>
      </c>
      <c r="G274" s="5" t="s">
        <v>10553</v>
      </c>
      <c r="H274" s="5">
        <v>470</v>
      </c>
      <c r="I274" s="5" t="s">
        <v>10628</v>
      </c>
      <c r="J274" s="5" t="s">
        <v>23929</v>
      </c>
    </row>
    <row r="275" spans="1:10" x14ac:dyDescent="0.25">
      <c r="A275" s="5" t="s">
        <v>14294</v>
      </c>
      <c r="B275" s="5" t="s">
        <v>24588</v>
      </c>
      <c r="C275" s="5" t="s">
        <v>24589</v>
      </c>
      <c r="D275" s="5" t="s">
        <v>24588</v>
      </c>
      <c r="E275" s="5" t="s">
        <v>23929</v>
      </c>
      <c r="F275" s="5">
        <v>467</v>
      </c>
      <c r="G275" s="5" t="s">
        <v>10553</v>
      </c>
      <c r="H275" s="5">
        <v>471</v>
      </c>
      <c r="I275" s="5" t="s">
        <v>14295</v>
      </c>
      <c r="J275" s="5" t="s">
        <v>23929</v>
      </c>
    </row>
    <row r="276" spans="1:10" x14ac:dyDescent="0.25">
      <c r="A276" s="5" t="s">
        <v>10629</v>
      </c>
      <c r="B276" s="5" t="s">
        <v>24590</v>
      </c>
      <c r="C276" s="5" t="s">
        <v>24591</v>
      </c>
      <c r="D276" s="5" t="s">
        <v>24590</v>
      </c>
      <c r="E276" s="5" t="s">
        <v>23929</v>
      </c>
      <c r="F276" s="5">
        <v>470</v>
      </c>
      <c r="G276" s="5" t="s">
        <v>10628</v>
      </c>
      <c r="H276" s="5">
        <v>485</v>
      </c>
      <c r="I276" s="5" t="s">
        <v>10630</v>
      </c>
      <c r="J276" s="5" t="s">
        <v>23929</v>
      </c>
    </row>
    <row r="277" spans="1:10" x14ac:dyDescent="0.25">
      <c r="A277" s="5" t="s">
        <v>14296</v>
      </c>
      <c r="B277" s="5" t="s">
        <v>24592</v>
      </c>
      <c r="C277" s="5" t="s">
        <v>24593</v>
      </c>
      <c r="D277" s="5" t="s">
        <v>24592</v>
      </c>
      <c r="E277" s="5" t="s">
        <v>23929</v>
      </c>
      <c r="F277" s="5">
        <v>471</v>
      </c>
      <c r="G277" s="5" t="s">
        <v>14295</v>
      </c>
      <c r="H277" s="5">
        <v>475</v>
      </c>
      <c r="I277" s="5" t="s">
        <v>24594</v>
      </c>
      <c r="J277" s="5" t="s">
        <v>23929</v>
      </c>
    </row>
    <row r="278" spans="1:10" x14ac:dyDescent="0.25">
      <c r="A278" s="5" t="s">
        <v>14298</v>
      </c>
      <c r="B278" s="5" t="s">
        <v>24595</v>
      </c>
      <c r="C278" s="5" t="s">
        <v>24596</v>
      </c>
      <c r="D278" s="5" t="s">
        <v>24595</v>
      </c>
      <c r="E278" s="5" t="s">
        <v>23929</v>
      </c>
      <c r="F278" s="5">
        <v>473</v>
      </c>
      <c r="G278" s="5" t="s">
        <v>24529</v>
      </c>
      <c r="H278" s="5">
        <v>475</v>
      </c>
      <c r="I278" s="5" t="s">
        <v>24594</v>
      </c>
      <c r="J278" s="5" t="s">
        <v>23929</v>
      </c>
    </row>
    <row r="279" spans="1:10" x14ac:dyDescent="0.25">
      <c r="A279" s="5" t="s">
        <v>13260</v>
      </c>
      <c r="B279" s="5" t="s">
        <v>24597</v>
      </c>
      <c r="C279" s="5" t="s">
        <v>24598</v>
      </c>
      <c r="D279" s="5" t="s">
        <v>24597</v>
      </c>
      <c r="E279" s="5" t="s">
        <v>23929</v>
      </c>
      <c r="F279" s="5">
        <v>477</v>
      </c>
      <c r="G279" s="5" t="s">
        <v>13259</v>
      </c>
      <c r="H279" s="5">
        <v>482</v>
      </c>
      <c r="I279" s="5" t="s">
        <v>13261</v>
      </c>
      <c r="J279" s="5" t="s">
        <v>23929</v>
      </c>
    </row>
    <row r="280" spans="1:10" x14ac:dyDescent="0.25">
      <c r="A280" s="5" t="s">
        <v>21634</v>
      </c>
      <c r="B280" s="5" t="s">
        <v>24599</v>
      </c>
      <c r="C280" s="5" t="s">
        <v>24600</v>
      </c>
      <c r="D280" s="5" t="s">
        <v>24599</v>
      </c>
      <c r="E280" s="5" t="s">
        <v>23929</v>
      </c>
      <c r="F280" s="5">
        <v>477</v>
      </c>
      <c r="G280" s="5" t="s">
        <v>13259</v>
      </c>
      <c r="H280" s="5">
        <v>487</v>
      </c>
      <c r="I280" s="5" t="s">
        <v>14987</v>
      </c>
      <c r="J280" s="5" t="s">
        <v>23929</v>
      </c>
    </row>
    <row r="281" spans="1:10" x14ac:dyDescent="0.25">
      <c r="A281" s="5" t="s">
        <v>13258</v>
      </c>
      <c r="B281" s="5" t="s">
        <v>24601</v>
      </c>
      <c r="C281" s="5" t="s">
        <v>24602</v>
      </c>
      <c r="D281" s="5" t="s">
        <v>24601</v>
      </c>
      <c r="E281" s="5" t="s">
        <v>23929</v>
      </c>
      <c r="F281" s="5">
        <v>477</v>
      </c>
      <c r="G281" s="5" t="s">
        <v>13259</v>
      </c>
      <c r="H281" s="5">
        <v>1589</v>
      </c>
      <c r="I281" s="5" t="s">
        <v>24603</v>
      </c>
      <c r="J281" s="5" t="s">
        <v>23929</v>
      </c>
    </row>
    <row r="282" spans="1:10" x14ac:dyDescent="0.25">
      <c r="A282" s="5" t="s">
        <v>14985</v>
      </c>
      <c r="B282" s="5" t="s">
        <v>24604</v>
      </c>
      <c r="C282" s="5" t="s">
        <v>24605</v>
      </c>
      <c r="D282" s="5" t="s">
        <v>24604</v>
      </c>
      <c r="E282" s="5" t="s">
        <v>23929</v>
      </c>
      <c r="F282" s="5">
        <v>480</v>
      </c>
      <c r="G282" s="5" t="s">
        <v>14986</v>
      </c>
      <c r="H282" s="5">
        <v>487</v>
      </c>
      <c r="I282" s="5" t="s">
        <v>14987</v>
      </c>
      <c r="J282" s="5" t="s">
        <v>23929</v>
      </c>
    </row>
    <row r="283" spans="1:10" x14ac:dyDescent="0.25">
      <c r="A283" s="5" t="s">
        <v>14988</v>
      </c>
      <c r="B283" s="5" t="s">
        <v>24606</v>
      </c>
      <c r="C283" s="5" t="s">
        <v>24607</v>
      </c>
      <c r="D283" s="5" t="s">
        <v>24606</v>
      </c>
      <c r="E283" s="5" t="s">
        <v>23929</v>
      </c>
      <c r="F283" s="5">
        <v>480</v>
      </c>
      <c r="G283" s="5" t="s">
        <v>14986</v>
      </c>
      <c r="H283" s="5">
        <v>498</v>
      </c>
      <c r="I283" s="5" t="s">
        <v>14989</v>
      </c>
      <c r="J283" s="5" t="s">
        <v>23929</v>
      </c>
    </row>
    <row r="284" spans="1:10" x14ac:dyDescent="0.25">
      <c r="A284" s="5" t="s">
        <v>13262</v>
      </c>
      <c r="B284" s="5" t="s">
        <v>24608</v>
      </c>
      <c r="C284" s="5" t="s">
        <v>24609</v>
      </c>
      <c r="D284" s="5" t="s">
        <v>24608</v>
      </c>
      <c r="E284" s="5" t="s">
        <v>23929</v>
      </c>
      <c r="F284" s="5">
        <v>482</v>
      </c>
      <c r="G284" s="5" t="s">
        <v>13261</v>
      </c>
      <c r="H284" s="5">
        <v>1595</v>
      </c>
      <c r="I284" s="5" t="s">
        <v>13257</v>
      </c>
      <c r="J284" s="5" t="s">
        <v>23929</v>
      </c>
    </row>
    <row r="285" spans="1:10" x14ac:dyDescent="0.25">
      <c r="A285" s="5" t="s">
        <v>19210</v>
      </c>
      <c r="B285" s="5" t="s">
        <v>24041</v>
      </c>
      <c r="C285" s="5" t="s">
        <v>24041</v>
      </c>
      <c r="D285" s="5" t="s">
        <v>24041</v>
      </c>
      <c r="E285" s="5" t="s">
        <v>24041</v>
      </c>
      <c r="F285" s="5" t="s">
        <v>24041</v>
      </c>
      <c r="G285" s="5" t="s">
        <v>24041</v>
      </c>
      <c r="H285" s="5" t="s">
        <v>24041</v>
      </c>
      <c r="I285" s="5" t="s">
        <v>24041</v>
      </c>
      <c r="J285" s="5" t="s">
        <v>24041</v>
      </c>
    </row>
    <row r="286" spans="1:10" x14ac:dyDescent="0.25">
      <c r="A286" s="5" t="s">
        <v>10631</v>
      </c>
      <c r="B286" s="5" t="s">
        <v>24610</v>
      </c>
      <c r="C286" s="5" t="s">
        <v>24611</v>
      </c>
      <c r="D286" s="5" t="s">
        <v>24610</v>
      </c>
      <c r="E286" s="5" t="s">
        <v>23929</v>
      </c>
      <c r="F286" s="5">
        <v>485</v>
      </c>
      <c r="G286" s="5" t="s">
        <v>10630</v>
      </c>
      <c r="H286" s="5">
        <v>527</v>
      </c>
      <c r="I286" s="5" t="s">
        <v>10632</v>
      </c>
      <c r="J286" s="5" t="s">
        <v>23929</v>
      </c>
    </row>
    <row r="287" spans="1:10" x14ac:dyDescent="0.25">
      <c r="A287" s="5" t="s">
        <v>19445</v>
      </c>
      <c r="B287" s="5" t="s">
        <v>24612</v>
      </c>
      <c r="C287" s="5" t="s">
        <v>24613</v>
      </c>
      <c r="D287" s="5" t="s">
        <v>24612</v>
      </c>
      <c r="E287" s="5" t="s">
        <v>23929</v>
      </c>
      <c r="F287" s="5">
        <v>487</v>
      </c>
      <c r="G287" s="5" t="s">
        <v>14987</v>
      </c>
      <c r="H287" s="5">
        <v>489</v>
      </c>
      <c r="I287" s="5" t="s">
        <v>24614</v>
      </c>
      <c r="J287" s="5" t="s">
        <v>23929</v>
      </c>
    </row>
    <row r="288" spans="1:10" x14ac:dyDescent="0.25">
      <c r="A288" s="5" t="s">
        <v>19447</v>
      </c>
      <c r="B288" s="5" t="s">
        <v>24615</v>
      </c>
      <c r="C288" s="5" t="s">
        <v>24616</v>
      </c>
      <c r="D288" s="5" t="s">
        <v>24615</v>
      </c>
      <c r="E288" s="5" t="s">
        <v>23929</v>
      </c>
      <c r="F288" s="5">
        <v>489</v>
      </c>
      <c r="G288" s="5" t="s">
        <v>24614</v>
      </c>
      <c r="H288" s="5">
        <v>491</v>
      </c>
      <c r="I288" s="5" t="s">
        <v>24617</v>
      </c>
      <c r="J288" s="5" t="s">
        <v>23929</v>
      </c>
    </row>
    <row r="289" spans="1:10" x14ac:dyDescent="0.25">
      <c r="A289" s="5" t="s">
        <v>19449</v>
      </c>
      <c r="B289" s="5" t="s">
        <v>24618</v>
      </c>
      <c r="C289" s="5" t="s">
        <v>24619</v>
      </c>
      <c r="D289" s="5" t="s">
        <v>24618</v>
      </c>
      <c r="E289" s="5" t="s">
        <v>23929</v>
      </c>
      <c r="F289" s="5">
        <v>489</v>
      </c>
      <c r="G289" s="5" t="s">
        <v>24614</v>
      </c>
      <c r="H289" s="5">
        <v>494</v>
      </c>
      <c r="I289" s="5" t="s">
        <v>19450</v>
      </c>
      <c r="J289" s="5" t="s">
        <v>23929</v>
      </c>
    </row>
    <row r="290" spans="1:10" x14ac:dyDescent="0.25">
      <c r="A290" s="5" t="s">
        <v>19451</v>
      </c>
      <c r="B290" s="5" t="s">
        <v>24620</v>
      </c>
      <c r="C290" s="5" t="s">
        <v>24621</v>
      </c>
      <c r="D290" s="5" t="s">
        <v>24620</v>
      </c>
      <c r="E290" s="5" t="s">
        <v>23929</v>
      </c>
      <c r="F290" s="5">
        <v>494</v>
      </c>
      <c r="G290" s="5" t="s">
        <v>19450</v>
      </c>
      <c r="H290" s="5">
        <v>514</v>
      </c>
      <c r="I290" s="5" t="s">
        <v>24456</v>
      </c>
      <c r="J290" s="5" t="s">
        <v>23929</v>
      </c>
    </row>
    <row r="291" spans="1:10" x14ac:dyDescent="0.25">
      <c r="A291" s="5" t="s">
        <v>14990</v>
      </c>
      <c r="B291" s="5" t="s">
        <v>24622</v>
      </c>
      <c r="C291" s="5" t="s">
        <v>24623</v>
      </c>
      <c r="D291" s="5" t="s">
        <v>24622</v>
      </c>
      <c r="E291" s="5" t="s">
        <v>23929</v>
      </c>
      <c r="F291" s="5">
        <v>495</v>
      </c>
      <c r="G291" s="5" t="s">
        <v>11301</v>
      </c>
      <c r="H291" s="5">
        <v>499</v>
      </c>
      <c r="I291" s="5" t="s">
        <v>14991</v>
      </c>
      <c r="J291" s="5" t="s">
        <v>23929</v>
      </c>
    </row>
    <row r="292" spans="1:10" x14ac:dyDescent="0.25">
      <c r="A292" s="5" t="s">
        <v>14992</v>
      </c>
      <c r="B292" s="5" t="s">
        <v>24624</v>
      </c>
      <c r="C292" s="5" t="s">
        <v>24625</v>
      </c>
      <c r="D292" s="5" t="s">
        <v>24624</v>
      </c>
      <c r="E292" s="5" t="s">
        <v>23929</v>
      </c>
      <c r="F292" s="5">
        <v>495</v>
      </c>
      <c r="G292" s="5" t="s">
        <v>11301</v>
      </c>
      <c r="H292" s="5">
        <v>522</v>
      </c>
      <c r="I292" s="5" t="s">
        <v>24626</v>
      </c>
      <c r="J292" s="5" t="s">
        <v>23929</v>
      </c>
    </row>
    <row r="293" spans="1:10" x14ac:dyDescent="0.25">
      <c r="A293" s="5" t="s">
        <v>14996</v>
      </c>
      <c r="B293" s="5" t="s">
        <v>24627</v>
      </c>
      <c r="C293" s="5" t="s">
        <v>24628</v>
      </c>
      <c r="D293" s="5" t="s">
        <v>24627</v>
      </c>
      <c r="E293" s="5" t="s">
        <v>23929</v>
      </c>
      <c r="F293" s="5">
        <v>498</v>
      </c>
      <c r="G293" s="5" t="s">
        <v>14989</v>
      </c>
      <c r="H293" s="5">
        <v>499</v>
      </c>
      <c r="I293" s="5" t="s">
        <v>14991</v>
      </c>
      <c r="J293" s="5" t="s">
        <v>23929</v>
      </c>
    </row>
    <row r="294" spans="1:10" x14ac:dyDescent="0.25">
      <c r="A294" s="5" t="s">
        <v>17324</v>
      </c>
      <c r="B294" s="5" t="s">
        <v>24629</v>
      </c>
      <c r="C294" s="5" t="s">
        <v>24630</v>
      </c>
      <c r="D294" s="5" t="s">
        <v>24629</v>
      </c>
      <c r="E294" s="5" t="s">
        <v>23929</v>
      </c>
      <c r="F294" s="5">
        <v>501</v>
      </c>
      <c r="G294" s="5" t="s">
        <v>6535</v>
      </c>
      <c r="H294" s="5">
        <v>505</v>
      </c>
      <c r="I294" s="5" t="s">
        <v>17325</v>
      </c>
      <c r="J294" s="5" t="s">
        <v>23929</v>
      </c>
    </row>
    <row r="295" spans="1:10" x14ac:dyDescent="0.25">
      <c r="A295" s="5" t="s">
        <v>20340</v>
      </c>
      <c r="B295" s="5" t="s">
        <v>24631</v>
      </c>
      <c r="C295" s="5" t="s">
        <v>24632</v>
      </c>
      <c r="D295" s="5" t="s">
        <v>24631</v>
      </c>
      <c r="E295" s="5" t="s">
        <v>23929</v>
      </c>
      <c r="F295" s="5">
        <v>501</v>
      </c>
      <c r="G295" s="5" t="s">
        <v>6535</v>
      </c>
      <c r="H295" s="5">
        <v>516</v>
      </c>
      <c r="I295" s="5" t="s">
        <v>20341</v>
      </c>
      <c r="J295" s="5" t="s">
        <v>23929</v>
      </c>
    </row>
    <row r="296" spans="1:10" x14ac:dyDescent="0.25">
      <c r="A296" s="5" t="s">
        <v>6534</v>
      </c>
      <c r="B296" s="5" t="s">
        <v>24633</v>
      </c>
      <c r="C296" s="5" t="s">
        <v>24634</v>
      </c>
      <c r="D296" s="5" t="s">
        <v>24633</v>
      </c>
      <c r="E296" s="5" t="s">
        <v>23929</v>
      </c>
      <c r="F296" s="5">
        <v>501</v>
      </c>
      <c r="G296" s="5" t="s">
        <v>6535</v>
      </c>
      <c r="H296" s="5">
        <v>526</v>
      </c>
      <c r="I296" s="5" t="s">
        <v>6536</v>
      </c>
      <c r="J296" s="5" t="s">
        <v>23929</v>
      </c>
    </row>
    <row r="297" spans="1:10" x14ac:dyDescent="0.25">
      <c r="A297" s="5" t="s">
        <v>14997</v>
      </c>
      <c r="B297" s="5" t="s">
        <v>24635</v>
      </c>
      <c r="C297" s="5" t="s">
        <v>24636</v>
      </c>
      <c r="D297" s="5" t="s">
        <v>24635</v>
      </c>
      <c r="E297" s="5" t="s">
        <v>23929</v>
      </c>
      <c r="F297" s="5">
        <v>501</v>
      </c>
      <c r="G297" s="5" t="s">
        <v>6535</v>
      </c>
      <c r="H297" s="5">
        <v>528</v>
      </c>
      <c r="I297" s="5" t="s">
        <v>14998</v>
      </c>
      <c r="J297" s="5" t="s">
        <v>23929</v>
      </c>
    </row>
    <row r="298" spans="1:10" x14ac:dyDescent="0.25">
      <c r="A298" s="5" t="s">
        <v>7739</v>
      </c>
      <c r="B298" s="5" t="s">
        <v>24637</v>
      </c>
      <c r="C298" s="5" t="s">
        <v>24638</v>
      </c>
      <c r="D298" s="5" t="s">
        <v>24637</v>
      </c>
      <c r="E298" s="5" t="s">
        <v>23929</v>
      </c>
      <c r="F298" s="5">
        <v>501</v>
      </c>
      <c r="G298" s="5" t="s">
        <v>6535</v>
      </c>
      <c r="H298" s="5">
        <v>534</v>
      </c>
      <c r="I298" s="5" t="s">
        <v>7740</v>
      </c>
      <c r="J298" s="5" t="s">
        <v>23929</v>
      </c>
    </row>
    <row r="299" spans="1:10" x14ac:dyDescent="0.25">
      <c r="A299" s="5" t="s">
        <v>17326</v>
      </c>
      <c r="B299" s="5" t="s">
        <v>24639</v>
      </c>
      <c r="C299" s="5" t="s">
        <v>24640</v>
      </c>
      <c r="D299" s="5" t="s">
        <v>24639</v>
      </c>
      <c r="E299" s="5" t="s">
        <v>23929</v>
      </c>
      <c r="F299" s="5">
        <v>505</v>
      </c>
      <c r="G299" s="5" t="s">
        <v>17325</v>
      </c>
      <c r="H299" s="5">
        <v>512</v>
      </c>
      <c r="I299" s="5" t="s">
        <v>24641</v>
      </c>
      <c r="J299" s="5" t="s">
        <v>23929</v>
      </c>
    </row>
    <row r="300" spans="1:10" x14ac:dyDescent="0.25">
      <c r="A300" s="5" t="s">
        <v>8773</v>
      </c>
      <c r="B300" s="5" t="s">
        <v>24642</v>
      </c>
      <c r="C300" s="5" t="s">
        <v>24643</v>
      </c>
      <c r="D300" s="5" t="s">
        <v>24644</v>
      </c>
      <c r="E300" s="5" t="s">
        <v>24007</v>
      </c>
      <c r="F300" s="5">
        <v>506</v>
      </c>
      <c r="G300" s="5" t="s">
        <v>8774</v>
      </c>
      <c r="H300" s="5">
        <v>1587</v>
      </c>
      <c r="I300" s="5" t="s">
        <v>24645</v>
      </c>
      <c r="J300" s="5" t="s">
        <v>23929</v>
      </c>
    </row>
    <row r="301" spans="1:10" x14ac:dyDescent="0.25">
      <c r="A301" s="5" t="s">
        <v>7743</v>
      </c>
      <c r="B301" s="5" t="s">
        <v>24646</v>
      </c>
      <c r="C301" s="5" t="s">
        <v>24647</v>
      </c>
      <c r="D301" s="5" t="s">
        <v>24646</v>
      </c>
      <c r="E301" s="5" t="s">
        <v>23929</v>
      </c>
      <c r="F301" s="5">
        <v>511</v>
      </c>
      <c r="G301" s="5" t="s">
        <v>24648</v>
      </c>
      <c r="H301" s="5">
        <v>532</v>
      </c>
      <c r="I301" s="5" t="s">
        <v>7744</v>
      </c>
      <c r="J301" s="5" t="s">
        <v>23929</v>
      </c>
    </row>
    <row r="302" spans="1:10" x14ac:dyDescent="0.25">
      <c r="A302" s="5" t="s">
        <v>7745</v>
      </c>
      <c r="B302" s="5" t="s">
        <v>24649</v>
      </c>
      <c r="C302" s="5" t="s">
        <v>24650</v>
      </c>
      <c r="D302" s="5" t="s">
        <v>24649</v>
      </c>
      <c r="E302" s="5" t="s">
        <v>23929</v>
      </c>
      <c r="F302" s="5">
        <v>511</v>
      </c>
      <c r="G302" s="5" t="s">
        <v>24648</v>
      </c>
      <c r="H302" s="5">
        <v>534</v>
      </c>
      <c r="I302" s="5" t="s">
        <v>7740</v>
      </c>
      <c r="J302" s="5" t="s">
        <v>23929</v>
      </c>
    </row>
    <row r="303" spans="1:10" x14ac:dyDescent="0.25">
      <c r="A303" s="5" t="s">
        <v>7741</v>
      </c>
      <c r="B303" s="5" t="s">
        <v>24651</v>
      </c>
      <c r="C303" s="5" t="s">
        <v>24652</v>
      </c>
      <c r="D303" s="5" t="s">
        <v>24651</v>
      </c>
      <c r="E303" s="5" t="s">
        <v>23929</v>
      </c>
      <c r="F303" s="5">
        <v>511</v>
      </c>
      <c r="G303" s="5" t="s">
        <v>24648</v>
      </c>
      <c r="H303" s="5">
        <v>1592</v>
      </c>
      <c r="I303" s="5" t="s">
        <v>24653</v>
      </c>
      <c r="J303" s="5" t="s">
        <v>23929</v>
      </c>
    </row>
    <row r="304" spans="1:10" x14ac:dyDescent="0.25">
      <c r="A304" s="5" t="s">
        <v>17328</v>
      </c>
      <c r="B304" s="5" t="s">
        <v>24654</v>
      </c>
      <c r="C304" s="5" t="s">
        <v>24655</v>
      </c>
      <c r="D304" s="5" t="s">
        <v>24654</v>
      </c>
      <c r="E304" s="5" t="s">
        <v>23929</v>
      </c>
      <c r="F304" s="5">
        <v>512</v>
      </c>
      <c r="G304" s="5" t="s">
        <v>24641</v>
      </c>
      <c r="H304" s="5">
        <v>1589</v>
      </c>
      <c r="I304" s="5" t="s">
        <v>24603</v>
      </c>
      <c r="J304" s="5" t="s">
        <v>23929</v>
      </c>
    </row>
    <row r="305" spans="1:10" x14ac:dyDescent="0.25">
      <c r="A305" s="5" t="s">
        <v>10569</v>
      </c>
      <c r="B305" s="5" t="s">
        <v>24656</v>
      </c>
      <c r="C305" s="5" t="s">
        <v>24657</v>
      </c>
      <c r="D305" s="5" t="s">
        <v>24656</v>
      </c>
      <c r="E305" s="5" t="s">
        <v>23929</v>
      </c>
      <c r="F305" s="5">
        <v>515</v>
      </c>
      <c r="G305" s="5" t="s">
        <v>24658</v>
      </c>
      <c r="H305" s="5">
        <v>518</v>
      </c>
      <c r="I305" s="5" t="s">
        <v>10570</v>
      </c>
      <c r="J305" s="5" t="s">
        <v>23929</v>
      </c>
    </row>
    <row r="306" spans="1:10" x14ac:dyDescent="0.25">
      <c r="A306" s="5" t="s">
        <v>10567</v>
      </c>
      <c r="B306" s="5" t="s">
        <v>24659</v>
      </c>
      <c r="C306" s="5" t="s">
        <v>24660</v>
      </c>
      <c r="D306" s="5" t="s">
        <v>24659</v>
      </c>
      <c r="E306" s="5" t="s">
        <v>23929</v>
      </c>
      <c r="F306" s="5">
        <v>515</v>
      </c>
      <c r="G306" s="5" t="s">
        <v>24658</v>
      </c>
      <c r="H306" s="5">
        <v>1585</v>
      </c>
      <c r="I306" s="5" t="s">
        <v>24661</v>
      </c>
      <c r="J306" s="5" t="s">
        <v>23929</v>
      </c>
    </row>
    <row r="307" spans="1:10" x14ac:dyDescent="0.25">
      <c r="A307" s="5" t="s">
        <v>20342</v>
      </c>
      <c r="B307" s="5" t="s">
        <v>24662</v>
      </c>
      <c r="C307" s="5" t="s">
        <v>24663</v>
      </c>
      <c r="D307" s="5" t="s">
        <v>24662</v>
      </c>
      <c r="E307" s="5" t="s">
        <v>23929</v>
      </c>
      <c r="F307" s="5">
        <v>516</v>
      </c>
      <c r="G307" s="5" t="s">
        <v>20341</v>
      </c>
      <c r="H307" s="5">
        <v>588</v>
      </c>
      <c r="I307" s="5" t="s">
        <v>20343</v>
      </c>
      <c r="J307" s="5" t="s">
        <v>23929</v>
      </c>
    </row>
    <row r="308" spans="1:10" x14ac:dyDescent="0.25">
      <c r="A308" s="5" t="s">
        <v>10571</v>
      </c>
      <c r="B308" s="5" t="s">
        <v>24664</v>
      </c>
      <c r="C308" s="5" t="s">
        <v>24665</v>
      </c>
      <c r="D308" s="5" t="s">
        <v>24664</v>
      </c>
      <c r="E308" s="5" t="s">
        <v>23929</v>
      </c>
      <c r="F308" s="5">
        <v>518</v>
      </c>
      <c r="G308" s="5" t="s">
        <v>10570</v>
      </c>
      <c r="H308" s="5">
        <v>519</v>
      </c>
      <c r="I308" s="5" t="s">
        <v>10572</v>
      </c>
      <c r="J308" s="5" t="s">
        <v>23929</v>
      </c>
    </row>
    <row r="309" spans="1:10" x14ac:dyDescent="0.25">
      <c r="A309" s="5" t="s">
        <v>10573</v>
      </c>
      <c r="B309" s="5" t="s">
        <v>24666</v>
      </c>
      <c r="C309" s="5" t="s">
        <v>24667</v>
      </c>
      <c r="D309" s="5" t="s">
        <v>24666</v>
      </c>
      <c r="E309" s="5" t="s">
        <v>23929</v>
      </c>
      <c r="F309" s="5">
        <v>519</v>
      </c>
      <c r="G309" s="5" t="s">
        <v>10572</v>
      </c>
      <c r="H309" s="5">
        <v>785</v>
      </c>
      <c r="I309" s="5" t="s">
        <v>9001</v>
      </c>
      <c r="J309" s="5" t="s">
        <v>23929</v>
      </c>
    </row>
    <row r="310" spans="1:10" x14ac:dyDescent="0.25">
      <c r="A310" s="5" t="s">
        <v>10633</v>
      </c>
      <c r="B310" s="5" t="s">
        <v>24668</v>
      </c>
      <c r="C310" s="5" t="s">
        <v>24669</v>
      </c>
      <c r="D310" s="5" t="s">
        <v>24670</v>
      </c>
      <c r="E310" s="5" t="s">
        <v>24018</v>
      </c>
      <c r="F310" s="5">
        <v>520</v>
      </c>
      <c r="G310" s="5" t="s">
        <v>10634</v>
      </c>
      <c r="H310" s="5">
        <v>521</v>
      </c>
      <c r="I310" s="5" t="s">
        <v>10635</v>
      </c>
      <c r="J310" s="5" t="s">
        <v>23929</v>
      </c>
    </row>
    <row r="311" spans="1:10" x14ac:dyDescent="0.25">
      <c r="A311" s="5" t="s">
        <v>10636</v>
      </c>
      <c r="B311" s="5" t="s">
        <v>24671</v>
      </c>
      <c r="C311" s="5" t="s">
        <v>24672</v>
      </c>
      <c r="D311" s="5" t="s">
        <v>24671</v>
      </c>
      <c r="E311" s="5" t="s">
        <v>23929</v>
      </c>
      <c r="F311" s="5">
        <v>520</v>
      </c>
      <c r="G311" s="5" t="s">
        <v>10634</v>
      </c>
      <c r="H311" s="5">
        <v>527</v>
      </c>
      <c r="I311" s="5" t="s">
        <v>10632</v>
      </c>
      <c r="J311" s="5" t="s">
        <v>23929</v>
      </c>
    </row>
    <row r="312" spans="1:10" x14ac:dyDescent="0.25">
      <c r="A312" s="5" t="s">
        <v>10637</v>
      </c>
      <c r="B312" s="5" t="s">
        <v>24673</v>
      </c>
      <c r="C312" s="5" t="s">
        <v>24674</v>
      </c>
      <c r="D312" s="5" t="s">
        <v>24673</v>
      </c>
      <c r="E312" s="5" t="s">
        <v>23929</v>
      </c>
      <c r="F312" s="5">
        <v>520</v>
      </c>
      <c r="G312" s="5" t="s">
        <v>10634</v>
      </c>
      <c r="H312" s="5">
        <v>529</v>
      </c>
      <c r="I312" s="5" t="s">
        <v>10638</v>
      </c>
      <c r="J312" s="5" t="s">
        <v>23929</v>
      </c>
    </row>
    <row r="313" spans="1:10" x14ac:dyDescent="0.25">
      <c r="A313" s="5" t="s">
        <v>10639</v>
      </c>
      <c r="B313" s="5" t="s">
        <v>24041</v>
      </c>
      <c r="C313" s="5" t="s">
        <v>24041</v>
      </c>
      <c r="D313" s="5" t="s">
        <v>24041</v>
      </c>
      <c r="E313" s="5" t="s">
        <v>24041</v>
      </c>
      <c r="F313" s="5" t="s">
        <v>24041</v>
      </c>
      <c r="G313" s="5" t="s">
        <v>24041</v>
      </c>
      <c r="H313" s="5" t="s">
        <v>24041</v>
      </c>
      <c r="I313" s="5" t="s">
        <v>24041</v>
      </c>
      <c r="J313" s="5" t="s">
        <v>24041</v>
      </c>
    </row>
    <row r="314" spans="1:10" x14ac:dyDescent="0.25">
      <c r="A314" s="5" t="s">
        <v>10641</v>
      </c>
      <c r="B314" s="5" t="s">
        <v>24041</v>
      </c>
      <c r="C314" s="5" t="s">
        <v>24041</v>
      </c>
      <c r="D314" s="5" t="s">
        <v>24041</v>
      </c>
      <c r="E314" s="5" t="s">
        <v>24041</v>
      </c>
      <c r="F314" s="5" t="s">
        <v>24041</v>
      </c>
      <c r="G314" s="5" t="s">
        <v>24041</v>
      </c>
      <c r="H314" s="5" t="s">
        <v>24041</v>
      </c>
      <c r="I314" s="5" t="s">
        <v>24041</v>
      </c>
      <c r="J314" s="5" t="s">
        <v>24041</v>
      </c>
    </row>
    <row r="315" spans="1:10" x14ac:dyDescent="0.25">
      <c r="A315" s="5" t="s">
        <v>14999</v>
      </c>
      <c r="B315" s="5" t="s">
        <v>24675</v>
      </c>
      <c r="C315" s="5" t="s">
        <v>24676</v>
      </c>
      <c r="D315" s="5" t="s">
        <v>24675</v>
      </c>
      <c r="E315" s="5" t="s">
        <v>23929</v>
      </c>
      <c r="F315" s="5">
        <v>522</v>
      </c>
      <c r="G315" s="5" t="s">
        <v>24626</v>
      </c>
      <c r="H315" s="5">
        <v>528</v>
      </c>
      <c r="I315" s="5" t="s">
        <v>14998</v>
      </c>
      <c r="J315" s="5" t="s">
        <v>23929</v>
      </c>
    </row>
    <row r="316" spans="1:10" x14ac:dyDescent="0.25">
      <c r="A316" s="5" t="s">
        <v>10643</v>
      </c>
      <c r="B316" s="5" t="s">
        <v>24677</v>
      </c>
      <c r="C316" s="5" t="s">
        <v>24678</v>
      </c>
      <c r="D316" s="5" t="s">
        <v>24677</v>
      </c>
      <c r="E316" s="5" t="s">
        <v>23929</v>
      </c>
      <c r="F316" s="5">
        <v>526</v>
      </c>
      <c r="G316" s="5" t="s">
        <v>6536</v>
      </c>
      <c r="H316" s="5">
        <v>529</v>
      </c>
      <c r="I316" s="5" t="s">
        <v>10638</v>
      </c>
      <c r="J316" s="5" t="s">
        <v>23929</v>
      </c>
    </row>
    <row r="317" spans="1:10" x14ac:dyDescent="0.25">
      <c r="A317" s="5" t="s">
        <v>6537</v>
      </c>
      <c r="B317" s="5" t="s">
        <v>24679</v>
      </c>
      <c r="C317" s="5" t="s">
        <v>24680</v>
      </c>
      <c r="D317" s="5" t="s">
        <v>24679</v>
      </c>
      <c r="E317" s="5" t="s">
        <v>23929</v>
      </c>
      <c r="F317" s="5">
        <v>526</v>
      </c>
      <c r="G317" s="5" t="s">
        <v>6536</v>
      </c>
      <c r="H317" s="5">
        <v>533</v>
      </c>
      <c r="I317" s="5" t="s">
        <v>24681</v>
      </c>
      <c r="J317" s="5" t="s">
        <v>23929</v>
      </c>
    </row>
    <row r="318" spans="1:10" x14ac:dyDescent="0.25">
      <c r="A318" s="5" t="s">
        <v>15000</v>
      </c>
      <c r="B318" s="5" t="s">
        <v>24682</v>
      </c>
      <c r="C318" s="5" t="s">
        <v>24683</v>
      </c>
      <c r="D318" s="5" t="s">
        <v>24682</v>
      </c>
      <c r="E318" s="5" t="s">
        <v>24092</v>
      </c>
      <c r="F318" s="5">
        <v>528</v>
      </c>
      <c r="G318" s="5" t="s">
        <v>14998</v>
      </c>
      <c r="H318" s="5">
        <v>1606</v>
      </c>
      <c r="I318" s="5" t="s">
        <v>24684</v>
      </c>
      <c r="J318" s="5" t="s">
        <v>23929</v>
      </c>
    </row>
    <row r="319" spans="1:10" x14ac:dyDescent="0.25">
      <c r="A319" s="5" t="s">
        <v>10644</v>
      </c>
      <c r="B319" s="5" t="s">
        <v>24685</v>
      </c>
      <c r="C319" s="5" t="s">
        <v>24686</v>
      </c>
      <c r="D319" s="5" t="s">
        <v>24685</v>
      </c>
      <c r="E319" s="5" t="s">
        <v>24092</v>
      </c>
      <c r="F319" s="5">
        <v>529</v>
      </c>
      <c r="G319" s="5" t="s">
        <v>10638</v>
      </c>
      <c r="H319" s="5">
        <v>1609</v>
      </c>
      <c r="I319" s="5" t="s">
        <v>24687</v>
      </c>
      <c r="J319" s="5" t="s">
        <v>23929</v>
      </c>
    </row>
    <row r="320" spans="1:10" x14ac:dyDescent="0.25">
      <c r="A320" s="5" t="s">
        <v>6539</v>
      </c>
      <c r="B320" s="5" t="s">
        <v>24688</v>
      </c>
      <c r="C320" s="5" t="s">
        <v>24689</v>
      </c>
      <c r="D320" s="5" t="s">
        <v>24688</v>
      </c>
      <c r="E320" s="5" t="s">
        <v>23929</v>
      </c>
      <c r="F320" s="5">
        <v>530</v>
      </c>
      <c r="G320" s="5" t="s">
        <v>24690</v>
      </c>
      <c r="H320" s="5">
        <v>533</v>
      </c>
      <c r="I320" s="5" t="s">
        <v>24681</v>
      </c>
      <c r="J320" s="5" t="s">
        <v>23929</v>
      </c>
    </row>
    <row r="321" spans="1:10" x14ac:dyDescent="0.25">
      <c r="A321" s="5" t="s">
        <v>6541</v>
      </c>
      <c r="B321" s="5" t="s">
        <v>24691</v>
      </c>
      <c r="C321" s="5" t="s">
        <v>24692</v>
      </c>
      <c r="D321" s="5" t="s">
        <v>24691</v>
      </c>
      <c r="E321" s="5" t="s">
        <v>23929</v>
      </c>
      <c r="F321" s="5">
        <v>530</v>
      </c>
      <c r="G321" s="5" t="s">
        <v>24690</v>
      </c>
      <c r="H321" s="5">
        <v>541</v>
      </c>
      <c r="I321" s="5" t="s">
        <v>6542</v>
      </c>
      <c r="J321" s="5" t="s">
        <v>23929</v>
      </c>
    </row>
    <row r="322" spans="1:10" x14ac:dyDescent="0.25">
      <c r="A322" s="5" t="s">
        <v>6543</v>
      </c>
      <c r="B322" s="5" t="s">
        <v>24693</v>
      </c>
      <c r="C322" s="5" t="s">
        <v>24694</v>
      </c>
      <c r="D322" s="5" t="s">
        <v>24693</v>
      </c>
      <c r="E322" s="5" t="s">
        <v>23929</v>
      </c>
      <c r="F322" s="5">
        <v>531</v>
      </c>
      <c r="G322" s="5" t="s">
        <v>6544</v>
      </c>
      <c r="H322" s="5">
        <v>533</v>
      </c>
      <c r="I322" s="5" t="s">
        <v>24681</v>
      </c>
      <c r="J322" s="5" t="s">
        <v>23929</v>
      </c>
    </row>
    <row r="323" spans="1:10" x14ac:dyDescent="0.25">
      <c r="A323" s="5" t="s">
        <v>7746</v>
      </c>
      <c r="B323" s="5" t="s">
        <v>24695</v>
      </c>
      <c r="C323" s="5" t="s">
        <v>24696</v>
      </c>
      <c r="D323" s="5" t="s">
        <v>24695</v>
      </c>
      <c r="E323" s="5" t="s">
        <v>23929</v>
      </c>
      <c r="F323" s="5">
        <v>534</v>
      </c>
      <c r="G323" s="5" t="s">
        <v>7740</v>
      </c>
      <c r="H323" s="5">
        <v>541</v>
      </c>
      <c r="I323" s="5" t="s">
        <v>6542</v>
      </c>
      <c r="J323" s="5" t="s">
        <v>23929</v>
      </c>
    </row>
    <row r="324" spans="1:10" x14ac:dyDescent="0.25">
      <c r="A324" s="5" t="s">
        <v>9301</v>
      </c>
      <c r="B324" s="5" t="s">
        <v>24697</v>
      </c>
      <c r="C324" s="5" t="s">
        <v>24698</v>
      </c>
      <c r="D324" s="5" t="s">
        <v>24697</v>
      </c>
      <c r="E324" s="5" t="s">
        <v>23929</v>
      </c>
      <c r="F324" s="5">
        <v>537</v>
      </c>
      <c r="G324" s="5" t="s">
        <v>24699</v>
      </c>
      <c r="H324" s="5">
        <v>541</v>
      </c>
      <c r="I324" s="5" t="s">
        <v>6542</v>
      </c>
      <c r="J324" s="5" t="s">
        <v>23929</v>
      </c>
    </row>
    <row r="325" spans="1:10" x14ac:dyDescent="0.25">
      <c r="A325" s="5" t="s">
        <v>9303</v>
      </c>
      <c r="B325" s="5" t="s">
        <v>24700</v>
      </c>
      <c r="C325" s="5" t="s">
        <v>24701</v>
      </c>
      <c r="D325" s="5" t="s">
        <v>24700</v>
      </c>
      <c r="E325" s="5" t="s">
        <v>23929</v>
      </c>
      <c r="F325" s="5">
        <v>537</v>
      </c>
      <c r="G325" s="5" t="s">
        <v>24699</v>
      </c>
      <c r="H325" s="5">
        <v>545</v>
      </c>
      <c r="I325" s="5" t="s">
        <v>9304</v>
      </c>
      <c r="J325" s="5" t="s">
        <v>23929</v>
      </c>
    </row>
    <row r="326" spans="1:10" x14ac:dyDescent="0.25">
      <c r="A326" s="5" t="s">
        <v>9305</v>
      </c>
      <c r="B326" s="5" t="s">
        <v>24702</v>
      </c>
      <c r="C326" s="5" t="s">
        <v>24703</v>
      </c>
      <c r="D326" s="5" t="s">
        <v>24702</v>
      </c>
      <c r="E326" s="5" t="s">
        <v>23929</v>
      </c>
      <c r="F326" s="5">
        <v>541</v>
      </c>
      <c r="G326" s="5" t="s">
        <v>6542</v>
      </c>
      <c r="H326" s="5">
        <v>572</v>
      </c>
      <c r="I326" s="5" t="s">
        <v>9306</v>
      </c>
      <c r="J326" s="5" t="s">
        <v>23929</v>
      </c>
    </row>
    <row r="327" spans="1:10" x14ac:dyDescent="0.25">
      <c r="A327" s="5" t="s">
        <v>11510</v>
      </c>
      <c r="B327" s="5" t="s">
        <v>24704</v>
      </c>
      <c r="C327" s="5" t="s">
        <v>24705</v>
      </c>
      <c r="D327" s="5" t="s">
        <v>24704</v>
      </c>
      <c r="E327" s="5" t="s">
        <v>23929</v>
      </c>
      <c r="F327" s="5">
        <v>541</v>
      </c>
      <c r="G327" s="5" t="s">
        <v>6542</v>
      </c>
      <c r="H327" s="5">
        <v>595</v>
      </c>
      <c r="I327" s="5" t="s">
        <v>11511</v>
      </c>
      <c r="J327" s="5" t="s">
        <v>23929</v>
      </c>
    </row>
    <row r="328" spans="1:10" x14ac:dyDescent="0.25">
      <c r="A328" s="5" t="s">
        <v>9307</v>
      </c>
      <c r="B328" s="5" t="s">
        <v>24706</v>
      </c>
      <c r="C328" s="5" t="s">
        <v>24707</v>
      </c>
      <c r="D328" s="5" t="s">
        <v>24706</v>
      </c>
      <c r="E328" s="5" t="s">
        <v>23929</v>
      </c>
      <c r="F328" s="5">
        <v>545</v>
      </c>
      <c r="G328" s="5" t="s">
        <v>9304</v>
      </c>
      <c r="H328" s="5">
        <v>548</v>
      </c>
      <c r="I328" s="5" t="s">
        <v>9308</v>
      </c>
      <c r="J328" s="5" t="s">
        <v>23929</v>
      </c>
    </row>
    <row r="329" spans="1:10" x14ac:dyDescent="0.25">
      <c r="A329" s="5" t="s">
        <v>9309</v>
      </c>
      <c r="B329" s="5" t="s">
        <v>24708</v>
      </c>
      <c r="C329" s="5" t="s">
        <v>24709</v>
      </c>
      <c r="D329" s="5" t="s">
        <v>24708</v>
      </c>
      <c r="E329" s="5" t="s">
        <v>23929</v>
      </c>
      <c r="F329" s="5">
        <v>548</v>
      </c>
      <c r="G329" s="5" t="s">
        <v>9308</v>
      </c>
      <c r="H329" s="5">
        <v>573</v>
      </c>
      <c r="I329" s="5" t="s">
        <v>9310</v>
      </c>
      <c r="J329" s="5" t="s">
        <v>23929</v>
      </c>
    </row>
    <row r="330" spans="1:10" x14ac:dyDescent="0.25">
      <c r="A330" s="5" t="s">
        <v>7660</v>
      </c>
      <c r="B330" s="5" t="s">
        <v>24710</v>
      </c>
      <c r="C330" s="5" t="s">
        <v>24711</v>
      </c>
      <c r="D330" s="5" t="s">
        <v>24712</v>
      </c>
      <c r="E330" s="5" t="s">
        <v>24018</v>
      </c>
      <c r="F330" s="5">
        <v>550</v>
      </c>
      <c r="G330" s="5" t="s">
        <v>24713</v>
      </c>
      <c r="H330" s="5">
        <v>11853</v>
      </c>
      <c r="I330" s="5" t="s">
        <v>24714</v>
      </c>
      <c r="J330" s="5" t="s">
        <v>23929</v>
      </c>
    </row>
    <row r="331" spans="1:10" x14ac:dyDescent="0.25">
      <c r="A331" s="5" t="s">
        <v>9355</v>
      </c>
      <c r="B331" s="5" t="s">
        <v>24715</v>
      </c>
      <c r="C331" s="5" t="s">
        <v>24716</v>
      </c>
      <c r="D331" s="5" t="s">
        <v>24715</v>
      </c>
      <c r="E331" s="5" t="s">
        <v>23929</v>
      </c>
      <c r="F331" s="5">
        <v>555</v>
      </c>
      <c r="G331" s="5" t="s">
        <v>9356</v>
      </c>
      <c r="H331" s="5">
        <v>556</v>
      </c>
      <c r="I331" s="5" t="s">
        <v>9357</v>
      </c>
      <c r="J331" s="5" t="s">
        <v>23929</v>
      </c>
    </row>
    <row r="332" spans="1:10" x14ac:dyDescent="0.25">
      <c r="A332" s="5" t="s">
        <v>9358</v>
      </c>
      <c r="B332" s="5" t="s">
        <v>24717</v>
      </c>
      <c r="C332" s="5" t="s">
        <v>24718</v>
      </c>
      <c r="D332" s="5" t="s">
        <v>24717</v>
      </c>
      <c r="E332" s="5" t="s">
        <v>23929</v>
      </c>
      <c r="F332" s="5">
        <v>555</v>
      </c>
      <c r="G332" s="5" t="s">
        <v>9356</v>
      </c>
      <c r="H332" s="5">
        <v>648</v>
      </c>
      <c r="I332" s="5" t="s">
        <v>9359</v>
      </c>
      <c r="J332" s="5" t="s">
        <v>23929</v>
      </c>
    </row>
    <row r="333" spans="1:10" x14ac:dyDescent="0.25">
      <c r="A333" s="5" t="s">
        <v>9360</v>
      </c>
      <c r="B333" s="5" t="s">
        <v>24719</v>
      </c>
      <c r="C333" s="5" t="s">
        <v>24720</v>
      </c>
      <c r="D333" s="5" t="s">
        <v>24719</v>
      </c>
      <c r="E333" s="5" t="s">
        <v>23929</v>
      </c>
      <c r="F333" s="5">
        <v>556</v>
      </c>
      <c r="G333" s="5" t="s">
        <v>9357</v>
      </c>
      <c r="H333" s="5">
        <v>661</v>
      </c>
      <c r="I333" s="5" t="s">
        <v>24721</v>
      </c>
      <c r="J333" s="5" t="s">
        <v>23929</v>
      </c>
    </row>
    <row r="334" spans="1:10" x14ac:dyDescent="0.25">
      <c r="A334" s="5" t="s">
        <v>15595</v>
      </c>
      <c r="B334" s="5" t="s">
        <v>24722</v>
      </c>
      <c r="C334" s="5" t="s">
        <v>3202</v>
      </c>
      <c r="D334" s="5" t="s">
        <v>24722</v>
      </c>
      <c r="E334" s="5" t="s">
        <v>23929</v>
      </c>
      <c r="F334" s="5">
        <v>562</v>
      </c>
      <c r="G334" s="5" t="s">
        <v>15596</v>
      </c>
      <c r="H334" s="5">
        <v>579</v>
      </c>
      <c r="I334" s="5" t="s">
        <v>8011</v>
      </c>
      <c r="J334" s="5" t="s">
        <v>23929</v>
      </c>
    </row>
    <row r="335" spans="1:10" x14ac:dyDescent="0.25">
      <c r="A335" s="5" t="s">
        <v>15650</v>
      </c>
      <c r="B335" s="5" t="s">
        <v>24723</v>
      </c>
      <c r="C335" s="5" t="s">
        <v>24724</v>
      </c>
      <c r="D335" s="5" t="s">
        <v>24723</v>
      </c>
      <c r="E335" s="5" t="s">
        <v>23929</v>
      </c>
      <c r="F335" s="5">
        <v>562</v>
      </c>
      <c r="G335" s="5" t="s">
        <v>15596</v>
      </c>
      <c r="H335" s="5">
        <v>150982</v>
      </c>
      <c r="I335" s="5" t="s">
        <v>24725</v>
      </c>
      <c r="J335" s="5" t="s">
        <v>23929</v>
      </c>
    </row>
    <row r="336" spans="1:10" x14ac:dyDescent="0.25">
      <c r="A336" s="5" t="s">
        <v>7671</v>
      </c>
      <c r="B336" s="5" t="s">
        <v>24726</v>
      </c>
      <c r="C336" s="5" t="s">
        <v>24727</v>
      </c>
      <c r="D336" s="5" t="s">
        <v>24728</v>
      </c>
      <c r="E336" s="5" t="s">
        <v>24026</v>
      </c>
      <c r="F336" s="5">
        <v>564</v>
      </c>
      <c r="G336" s="5" t="s">
        <v>7672</v>
      </c>
      <c r="H336" s="5">
        <v>2075</v>
      </c>
      <c r="I336" s="5" t="s">
        <v>24729</v>
      </c>
      <c r="J336" s="5" t="s">
        <v>23929</v>
      </c>
    </row>
    <row r="337" spans="1:10" x14ac:dyDescent="0.25">
      <c r="A337" s="5" t="s">
        <v>7673</v>
      </c>
      <c r="B337" s="5" t="s">
        <v>24730</v>
      </c>
      <c r="C337" s="5" t="s">
        <v>24731</v>
      </c>
      <c r="D337" s="5" t="s">
        <v>24728</v>
      </c>
      <c r="E337" s="5" t="s">
        <v>24064</v>
      </c>
      <c r="F337" s="5">
        <v>564</v>
      </c>
      <c r="G337" s="5" t="s">
        <v>7672</v>
      </c>
      <c r="H337" s="5">
        <v>2077</v>
      </c>
      <c r="I337" s="5" t="s">
        <v>24732</v>
      </c>
      <c r="J337" s="5" t="s">
        <v>23929</v>
      </c>
    </row>
    <row r="338" spans="1:10" x14ac:dyDescent="0.25">
      <c r="A338" s="5" t="s">
        <v>7029</v>
      </c>
      <c r="B338" s="5" t="s">
        <v>24733</v>
      </c>
      <c r="C338" s="5" t="s">
        <v>24734</v>
      </c>
      <c r="D338" s="5" t="s">
        <v>24733</v>
      </c>
      <c r="E338" s="5" t="s">
        <v>23929</v>
      </c>
      <c r="F338" s="5">
        <v>565</v>
      </c>
      <c r="G338" s="5" t="s">
        <v>7030</v>
      </c>
      <c r="H338" s="5">
        <v>1856</v>
      </c>
      <c r="I338" s="5" t="s">
        <v>24735</v>
      </c>
      <c r="J338" s="5" t="s">
        <v>23929</v>
      </c>
    </row>
    <row r="339" spans="1:10" x14ac:dyDescent="0.25">
      <c r="A339" s="5" t="s">
        <v>9397</v>
      </c>
      <c r="B339" s="5" t="s">
        <v>24736</v>
      </c>
      <c r="C339" s="5" t="s">
        <v>24737</v>
      </c>
      <c r="D339" s="5" t="s">
        <v>24738</v>
      </c>
      <c r="E339" s="5" t="s">
        <v>24013</v>
      </c>
      <c r="F339" s="5">
        <v>566</v>
      </c>
      <c r="G339" s="5" t="s">
        <v>24739</v>
      </c>
      <c r="H339" s="5">
        <v>2035</v>
      </c>
      <c r="I339" s="5" t="s">
        <v>24740</v>
      </c>
      <c r="J339" s="5" t="s">
        <v>23929</v>
      </c>
    </row>
    <row r="340" spans="1:10" x14ac:dyDescent="0.25">
      <c r="A340" s="5" t="s">
        <v>9399</v>
      </c>
      <c r="B340" s="5" t="s">
        <v>24741</v>
      </c>
      <c r="C340" s="5" t="s">
        <v>24742</v>
      </c>
      <c r="D340" s="5" t="s">
        <v>24738</v>
      </c>
      <c r="E340" s="5" t="s">
        <v>24092</v>
      </c>
      <c r="F340" s="5">
        <v>566</v>
      </c>
      <c r="G340" s="5" t="s">
        <v>24739</v>
      </c>
      <c r="H340" s="5">
        <v>2037</v>
      </c>
      <c r="I340" s="5" t="s">
        <v>24743</v>
      </c>
      <c r="J340" s="5" t="s">
        <v>23929</v>
      </c>
    </row>
    <row r="341" spans="1:10" x14ac:dyDescent="0.25">
      <c r="A341" s="5" t="s">
        <v>6884</v>
      </c>
      <c r="B341" s="5" t="s">
        <v>24744</v>
      </c>
      <c r="C341" s="5" t="s">
        <v>24745</v>
      </c>
      <c r="D341" s="5" t="s">
        <v>24746</v>
      </c>
      <c r="E341" s="5" t="s">
        <v>24018</v>
      </c>
      <c r="F341" s="5">
        <v>568</v>
      </c>
      <c r="G341" s="5" t="s">
        <v>6883</v>
      </c>
      <c r="H341" s="5">
        <v>1570</v>
      </c>
      <c r="I341" s="5" t="s">
        <v>6874</v>
      </c>
      <c r="J341" s="5" t="s">
        <v>23929</v>
      </c>
    </row>
    <row r="342" spans="1:10" x14ac:dyDescent="0.25">
      <c r="A342" s="5" t="s">
        <v>6882</v>
      </c>
      <c r="B342" s="5" t="s">
        <v>24747</v>
      </c>
      <c r="C342" s="5" t="s">
        <v>24748</v>
      </c>
      <c r="D342" s="5" t="s">
        <v>24746</v>
      </c>
      <c r="E342" s="5" t="s">
        <v>23979</v>
      </c>
      <c r="F342" s="5">
        <v>568</v>
      </c>
      <c r="G342" s="5" t="s">
        <v>6883</v>
      </c>
      <c r="H342" s="5">
        <v>11860</v>
      </c>
      <c r="I342" s="5" t="s">
        <v>24749</v>
      </c>
      <c r="J342" s="5" t="s">
        <v>23929</v>
      </c>
    </row>
    <row r="343" spans="1:10" x14ac:dyDescent="0.25">
      <c r="A343" s="5" t="s">
        <v>10185</v>
      </c>
      <c r="B343" s="5" t="s">
        <v>24750</v>
      </c>
      <c r="C343" s="5" t="s">
        <v>24751</v>
      </c>
      <c r="D343" s="5" t="s">
        <v>24750</v>
      </c>
      <c r="E343" s="5" t="s">
        <v>23929</v>
      </c>
      <c r="F343" s="5">
        <v>570</v>
      </c>
      <c r="G343" s="5" t="s">
        <v>8009</v>
      </c>
      <c r="H343" s="5">
        <v>579</v>
      </c>
      <c r="I343" s="5" t="s">
        <v>8011</v>
      </c>
      <c r="J343" s="5" t="s">
        <v>23929</v>
      </c>
    </row>
    <row r="344" spans="1:10" x14ac:dyDescent="0.25">
      <c r="A344" s="5" t="s">
        <v>8008</v>
      </c>
      <c r="B344" s="5" t="s">
        <v>24752</v>
      </c>
      <c r="C344" s="5" t="s">
        <v>24753</v>
      </c>
      <c r="D344" s="5" t="s">
        <v>24754</v>
      </c>
      <c r="E344" s="5" t="s">
        <v>24092</v>
      </c>
      <c r="F344" s="5">
        <v>570</v>
      </c>
      <c r="G344" s="5" t="s">
        <v>8009</v>
      </c>
      <c r="H344" s="5">
        <v>1564</v>
      </c>
      <c r="I344" s="5" t="s">
        <v>24755</v>
      </c>
      <c r="J344" s="5" t="s">
        <v>23929</v>
      </c>
    </row>
    <row r="345" spans="1:10" x14ac:dyDescent="0.25">
      <c r="A345" s="5" t="s">
        <v>11873</v>
      </c>
      <c r="B345" s="5" t="s">
        <v>24756</v>
      </c>
      <c r="C345" s="5" t="s">
        <v>24757</v>
      </c>
      <c r="D345" s="5" t="s">
        <v>24758</v>
      </c>
      <c r="E345" s="5" t="s">
        <v>24092</v>
      </c>
      <c r="F345" s="5">
        <v>570</v>
      </c>
      <c r="G345" s="5" t="s">
        <v>8009</v>
      </c>
      <c r="H345" s="5">
        <v>1565</v>
      </c>
      <c r="I345" s="5" t="s">
        <v>24759</v>
      </c>
      <c r="J345" s="5" t="s">
        <v>23929</v>
      </c>
    </row>
    <row r="346" spans="1:10" x14ac:dyDescent="0.25">
      <c r="A346" s="5" t="s">
        <v>9311</v>
      </c>
      <c r="B346" s="5" t="s">
        <v>24760</v>
      </c>
      <c r="C346" s="5" t="s">
        <v>24761</v>
      </c>
      <c r="D346" s="5" t="s">
        <v>24760</v>
      </c>
      <c r="E346" s="5" t="s">
        <v>23929</v>
      </c>
      <c r="F346" s="5">
        <v>572</v>
      </c>
      <c r="G346" s="5" t="s">
        <v>9306</v>
      </c>
      <c r="H346" s="5">
        <v>576</v>
      </c>
      <c r="I346" s="5" t="s">
        <v>9312</v>
      </c>
      <c r="J346" s="5" t="s">
        <v>23929</v>
      </c>
    </row>
    <row r="347" spans="1:10" x14ac:dyDescent="0.25">
      <c r="A347" s="5" t="s">
        <v>9313</v>
      </c>
      <c r="B347" s="5" t="s">
        <v>24762</v>
      </c>
      <c r="C347" s="5" t="s">
        <v>24763</v>
      </c>
      <c r="D347" s="5" t="s">
        <v>24762</v>
      </c>
      <c r="E347" s="5" t="s">
        <v>23929</v>
      </c>
      <c r="F347" s="5">
        <v>573</v>
      </c>
      <c r="G347" s="5" t="s">
        <v>9310</v>
      </c>
      <c r="H347" s="5">
        <v>576</v>
      </c>
      <c r="I347" s="5" t="s">
        <v>9312</v>
      </c>
      <c r="J347" s="5" t="s">
        <v>23929</v>
      </c>
    </row>
    <row r="348" spans="1:10" x14ac:dyDescent="0.25">
      <c r="A348" s="5" t="s">
        <v>15509</v>
      </c>
      <c r="B348" s="5" t="s">
        <v>24764</v>
      </c>
      <c r="C348" s="5" t="s">
        <v>24765</v>
      </c>
      <c r="D348" s="5" t="s">
        <v>24764</v>
      </c>
      <c r="E348" s="5" t="s">
        <v>23929</v>
      </c>
      <c r="F348" s="5">
        <v>575</v>
      </c>
      <c r="G348" s="5" t="s">
        <v>15507</v>
      </c>
      <c r="H348" s="5">
        <v>1443</v>
      </c>
      <c r="I348" s="5" t="s">
        <v>24766</v>
      </c>
      <c r="J348" s="5" t="s">
        <v>23929</v>
      </c>
    </row>
    <row r="349" spans="1:10" x14ac:dyDescent="0.25">
      <c r="A349" s="5" t="s">
        <v>15506</v>
      </c>
      <c r="B349" s="5" t="s">
        <v>24767</v>
      </c>
      <c r="C349" s="5" t="s">
        <v>24768</v>
      </c>
      <c r="D349" s="5" t="s">
        <v>24767</v>
      </c>
      <c r="E349" s="5" t="s">
        <v>23929</v>
      </c>
      <c r="F349" s="5">
        <v>575</v>
      </c>
      <c r="G349" s="5" t="s">
        <v>15507</v>
      </c>
      <c r="H349" s="5">
        <v>1443</v>
      </c>
      <c r="I349" s="5" t="s">
        <v>24766</v>
      </c>
      <c r="J349" s="5" t="s">
        <v>24248</v>
      </c>
    </row>
    <row r="350" spans="1:10" x14ac:dyDescent="0.25">
      <c r="A350" s="5" t="s">
        <v>9362</v>
      </c>
      <c r="B350" s="5" t="s">
        <v>24769</v>
      </c>
      <c r="C350" s="5" t="s">
        <v>24770</v>
      </c>
      <c r="D350" s="5" t="s">
        <v>24769</v>
      </c>
      <c r="E350" s="5" t="s">
        <v>23929</v>
      </c>
      <c r="F350" s="5">
        <v>576</v>
      </c>
      <c r="G350" s="5" t="s">
        <v>9312</v>
      </c>
      <c r="H350" s="5">
        <v>585</v>
      </c>
      <c r="I350" s="5" t="s">
        <v>9363</v>
      </c>
      <c r="J350" s="5" t="s">
        <v>23929</v>
      </c>
    </row>
    <row r="351" spans="1:10" x14ac:dyDescent="0.25">
      <c r="A351" s="5" t="s">
        <v>10969</v>
      </c>
      <c r="B351" s="5" t="s">
        <v>24771</v>
      </c>
      <c r="C351" s="5" t="s">
        <v>24772</v>
      </c>
      <c r="D351" s="5" t="s">
        <v>24771</v>
      </c>
      <c r="E351" s="5" t="s">
        <v>23929</v>
      </c>
      <c r="F351" s="5">
        <v>576</v>
      </c>
      <c r="G351" s="5" t="s">
        <v>9312</v>
      </c>
      <c r="H351" s="5">
        <v>598</v>
      </c>
      <c r="I351" s="5" t="s">
        <v>10970</v>
      </c>
      <c r="J351" s="5" t="s">
        <v>23929</v>
      </c>
    </row>
    <row r="352" spans="1:10" x14ac:dyDescent="0.25">
      <c r="A352" s="5" t="s">
        <v>20344</v>
      </c>
      <c r="B352" s="5" t="s">
        <v>24773</v>
      </c>
      <c r="C352" s="5" t="s">
        <v>24774</v>
      </c>
      <c r="D352" s="5" t="s">
        <v>24773</v>
      </c>
      <c r="E352" s="5" t="s">
        <v>23929</v>
      </c>
      <c r="F352" s="5">
        <v>579</v>
      </c>
      <c r="G352" s="5" t="s">
        <v>8011</v>
      </c>
      <c r="H352" s="5">
        <v>580</v>
      </c>
      <c r="I352" s="5" t="s">
        <v>15234</v>
      </c>
      <c r="J352" s="5" t="s">
        <v>23929</v>
      </c>
    </row>
    <row r="353" spans="1:10" x14ac:dyDescent="0.25">
      <c r="A353" s="5" t="s">
        <v>8010</v>
      </c>
      <c r="B353" s="5" t="s">
        <v>24775</v>
      </c>
      <c r="C353" s="5" t="s">
        <v>24776</v>
      </c>
      <c r="D353" s="5" t="s">
        <v>24775</v>
      </c>
      <c r="E353" s="5" t="s">
        <v>23929</v>
      </c>
      <c r="F353" s="5">
        <v>579</v>
      </c>
      <c r="G353" s="5" t="s">
        <v>8011</v>
      </c>
      <c r="H353" s="5">
        <v>600</v>
      </c>
      <c r="I353" s="5" t="s">
        <v>24777</v>
      </c>
      <c r="J353" s="5" t="s">
        <v>23929</v>
      </c>
    </row>
    <row r="354" spans="1:10" x14ac:dyDescent="0.25">
      <c r="A354" s="5" t="s">
        <v>11512</v>
      </c>
      <c r="B354" s="5" t="s">
        <v>24778</v>
      </c>
      <c r="C354" s="5" t="s">
        <v>3201</v>
      </c>
      <c r="D354" s="5" t="s">
        <v>24778</v>
      </c>
      <c r="E354" s="5" t="s">
        <v>23929</v>
      </c>
      <c r="F354" s="5">
        <v>579</v>
      </c>
      <c r="G354" s="5" t="s">
        <v>8011</v>
      </c>
      <c r="H354" s="5">
        <v>1598</v>
      </c>
      <c r="I354" s="5" t="s">
        <v>24779</v>
      </c>
      <c r="J354" s="5" t="s">
        <v>23929</v>
      </c>
    </row>
    <row r="355" spans="1:10" x14ac:dyDescent="0.25">
      <c r="A355" s="5" t="s">
        <v>20345</v>
      </c>
      <c r="B355" s="5" t="s">
        <v>24780</v>
      </c>
      <c r="C355" s="5" t="s">
        <v>24781</v>
      </c>
      <c r="D355" s="5" t="s">
        <v>24780</v>
      </c>
      <c r="E355" s="5" t="s">
        <v>23929</v>
      </c>
      <c r="F355" s="5">
        <v>580</v>
      </c>
      <c r="G355" s="5" t="s">
        <v>15234</v>
      </c>
      <c r="H355" s="5">
        <v>588</v>
      </c>
      <c r="I355" s="5" t="s">
        <v>20343</v>
      </c>
      <c r="J355" s="5" t="s">
        <v>23929</v>
      </c>
    </row>
    <row r="356" spans="1:10" x14ac:dyDescent="0.25">
      <c r="A356" s="5" t="s">
        <v>10974</v>
      </c>
      <c r="B356" s="5" t="s">
        <v>24782</v>
      </c>
      <c r="C356" s="5" t="s">
        <v>24783</v>
      </c>
      <c r="D356" s="5" t="s">
        <v>24782</v>
      </c>
      <c r="E356" s="5" t="s">
        <v>23929</v>
      </c>
      <c r="F356" s="5">
        <v>583</v>
      </c>
      <c r="G356" s="5" t="s">
        <v>10972</v>
      </c>
      <c r="H356" s="5">
        <v>611</v>
      </c>
      <c r="I356" s="5" t="s">
        <v>10975</v>
      </c>
      <c r="J356" s="5" t="s">
        <v>23929</v>
      </c>
    </row>
    <row r="357" spans="1:10" x14ac:dyDescent="0.25">
      <c r="A357" s="5" t="s">
        <v>10971</v>
      </c>
      <c r="B357" s="5" t="s">
        <v>24784</v>
      </c>
      <c r="C357" s="5" t="s">
        <v>24785</v>
      </c>
      <c r="D357" s="5" t="s">
        <v>24784</v>
      </c>
      <c r="E357" s="5" t="s">
        <v>23929</v>
      </c>
      <c r="F357" s="5">
        <v>583</v>
      </c>
      <c r="G357" s="5" t="s">
        <v>10972</v>
      </c>
      <c r="H357" s="5">
        <v>1551</v>
      </c>
      <c r="I357" s="5" t="s">
        <v>24786</v>
      </c>
      <c r="J357" s="5" t="s">
        <v>23929</v>
      </c>
    </row>
    <row r="358" spans="1:10" x14ac:dyDescent="0.25">
      <c r="A358" s="5" t="s">
        <v>10978</v>
      </c>
      <c r="B358" s="5" t="s">
        <v>24787</v>
      </c>
      <c r="C358" s="5" t="s">
        <v>24788</v>
      </c>
      <c r="D358" s="5" t="s">
        <v>24787</v>
      </c>
      <c r="E358" s="5" t="s">
        <v>23929</v>
      </c>
      <c r="F358" s="5">
        <v>584</v>
      </c>
      <c r="G358" s="5" t="s">
        <v>10977</v>
      </c>
      <c r="H358" s="5">
        <v>598</v>
      </c>
      <c r="I358" s="5" t="s">
        <v>10970</v>
      </c>
      <c r="J358" s="5" t="s">
        <v>23929</v>
      </c>
    </row>
    <row r="359" spans="1:10" x14ac:dyDescent="0.25">
      <c r="A359" s="5" t="s">
        <v>10976</v>
      </c>
      <c r="B359" s="5" t="s">
        <v>24789</v>
      </c>
      <c r="C359" s="5" t="s">
        <v>24790</v>
      </c>
      <c r="D359" s="5" t="s">
        <v>24789</v>
      </c>
      <c r="E359" s="5" t="s">
        <v>23929</v>
      </c>
      <c r="F359" s="5">
        <v>584</v>
      </c>
      <c r="G359" s="5" t="s">
        <v>10977</v>
      </c>
      <c r="H359" s="5">
        <v>1551</v>
      </c>
      <c r="I359" s="5" t="s">
        <v>24786</v>
      </c>
      <c r="J359" s="5" t="s">
        <v>23929</v>
      </c>
    </row>
    <row r="360" spans="1:10" x14ac:dyDescent="0.25">
      <c r="A360" s="5" t="s">
        <v>9364</v>
      </c>
      <c r="B360" s="5" t="s">
        <v>24791</v>
      </c>
      <c r="C360" s="5" t="s">
        <v>24792</v>
      </c>
      <c r="D360" s="5" t="s">
        <v>24791</v>
      </c>
      <c r="E360" s="5" t="s">
        <v>23929</v>
      </c>
      <c r="F360" s="5">
        <v>585</v>
      </c>
      <c r="G360" s="5" t="s">
        <v>9363</v>
      </c>
      <c r="H360" s="5">
        <v>602</v>
      </c>
      <c r="I360" s="5" t="s">
        <v>9365</v>
      </c>
      <c r="J360" s="5" t="s">
        <v>23929</v>
      </c>
    </row>
    <row r="361" spans="1:10" x14ac:dyDescent="0.25">
      <c r="A361" s="5" t="s">
        <v>10979</v>
      </c>
      <c r="B361" s="5" t="s">
        <v>24793</v>
      </c>
      <c r="C361" s="5" t="s">
        <v>24794</v>
      </c>
      <c r="D361" s="5" t="s">
        <v>24793</v>
      </c>
      <c r="E361" s="5" t="s">
        <v>23929</v>
      </c>
      <c r="F361" s="5">
        <v>587</v>
      </c>
      <c r="G361" s="5" t="s">
        <v>10980</v>
      </c>
      <c r="H361" s="5">
        <v>685</v>
      </c>
      <c r="I361" s="5" t="s">
        <v>10981</v>
      </c>
      <c r="J361" s="5" t="s">
        <v>23929</v>
      </c>
    </row>
    <row r="362" spans="1:10" x14ac:dyDescent="0.25">
      <c r="A362" s="5" t="s">
        <v>10982</v>
      </c>
      <c r="B362" s="5" t="s">
        <v>24795</v>
      </c>
      <c r="C362" s="5" t="s">
        <v>24796</v>
      </c>
      <c r="D362" s="5" t="s">
        <v>24795</v>
      </c>
      <c r="E362" s="5" t="s">
        <v>23929</v>
      </c>
      <c r="F362" s="5">
        <v>587</v>
      </c>
      <c r="G362" s="5" t="s">
        <v>10980</v>
      </c>
      <c r="H362" s="5">
        <v>686</v>
      </c>
      <c r="I362" s="5" t="s">
        <v>10983</v>
      </c>
      <c r="J362" s="5" t="s">
        <v>23929</v>
      </c>
    </row>
    <row r="363" spans="1:10" x14ac:dyDescent="0.25">
      <c r="A363" s="5" t="s">
        <v>8013</v>
      </c>
      <c r="B363" s="5" t="s">
        <v>24797</v>
      </c>
      <c r="C363" s="5" t="s">
        <v>24798</v>
      </c>
      <c r="D363" s="5" t="s">
        <v>24797</v>
      </c>
      <c r="E363" s="5" t="s">
        <v>23929</v>
      </c>
      <c r="F363" s="5">
        <v>590</v>
      </c>
      <c r="G363" s="5" t="s">
        <v>8014</v>
      </c>
      <c r="H363" s="5">
        <v>600</v>
      </c>
      <c r="I363" s="5" t="s">
        <v>24777</v>
      </c>
      <c r="J363" s="5" t="s">
        <v>23929</v>
      </c>
    </row>
    <row r="364" spans="1:10" x14ac:dyDescent="0.25">
      <c r="A364" s="5" t="s">
        <v>8015</v>
      </c>
      <c r="B364" s="5" t="s">
        <v>24799</v>
      </c>
      <c r="C364" s="5" t="s">
        <v>24800</v>
      </c>
      <c r="D364" s="5" t="s">
        <v>24799</v>
      </c>
      <c r="E364" s="5" t="s">
        <v>23929</v>
      </c>
      <c r="F364" s="5">
        <v>590</v>
      </c>
      <c r="G364" s="5" t="s">
        <v>8014</v>
      </c>
      <c r="H364" s="5">
        <v>608</v>
      </c>
      <c r="I364" s="5" t="s">
        <v>8016</v>
      </c>
      <c r="J364" s="5" t="s">
        <v>23929</v>
      </c>
    </row>
    <row r="365" spans="1:10" x14ac:dyDescent="0.25">
      <c r="A365" s="5" t="s">
        <v>11514</v>
      </c>
      <c r="B365" s="5" t="s">
        <v>24801</v>
      </c>
      <c r="C365" s="5" t="s">
        <v>24802</v>
      </c>
      <c r="D365" s="5" t="s">
        <v>24801</v>
      </c>
      <c r="E365" s="5" t="s">
        <v>23929</v>
      </c>
      <c r="F365" s="5">
        <v>595</v>
      </c>
      <c r="G365" s="5" t="s">
        <v>11511</v>
      </c>
      <c r="H365" s="5">
        <v>596</v>
      </c>
      <c r="I365" s="5" t="s">
        <v>24803</v>
      </c>
      <c r="J365" s="5" t="s">
        <v>23929</v>
      </c>
    </row>
    <row r="366" spans="1:10" x14ac:dyDescent="0.25">
      <c r="A366" s="5" t="s">
        <v>11516</v>
      </c>
      <c r="B366" s="5" t="s">
        <v>24804</v>
      </c>
      <c r="C366" s="5" t="s">
        <v>24805</v>
      </c>
      <c r="D366" s="5" t="s">
        <v>24804</v>
      </c>
      <c r="E366" s="5" t="s">
        <v>23929</v>
      </c>
      <c r="F366" s="5">
        <v>596</v>
      </c>
      <c r="G366" s="5" t="s">
        <v>24803</v>
      </c>
      <c r="H366" s="5">
        <v>1598</v>
      </c>
      <c r="I366" s="5" t="s">
        <v>24779</v>
      </c>
      <c r="J366" s="5" t="s">
        <v>23929</v>
      </c>
    </row>
    <row r="367" spans="1:10" x14ac:dyDescent="0.25">
      <c r="A367" s="5" t="s">
        <v>10984</v>
      </c>
      <c r="B367" s="5" t="s">
        <v>24806</v>
      </c>
      <c r="C367" s="5" t="s">
        <v>24807</v>
      </c>
      <c r="D367" s="5" t="s">
        <v>24806</v>
      </c>
      <c r="E367" s="5" t="s">
        <v>23929</v>
      </c>
      <c r="F367" s="5">
        <v>601</v>
      </c>
      <c r="G367" s="5" t="s">
        <v>24808</v>
      </c>
      <c r="H367" s="5">
        <v>611</v>
      </c>
      <c r="I367" s="5" t="s">
        <v>10975</v>
      </c>
      <c r="J367" s="5" t="s">
        <v>24248</v>
      </c>
    </row>
    <row r="368" spans="1:10" x14ac:dyDescent="0.25">
      <c r="A368" s="5" t="s">
        <v>11875</v>
      </c>
      <c r="B368" s="5" t="s">
        <v>24809</v>
      </c>
      <c r="C368" s="5" t="s">
        <v>24810</v>
      </c>
      <c r="D368" s="5" t="s">
        <v>24758</v>
      </c>
      <c r="E368" s="5" t="s">
        <v>24064</v>
      </c>
      <c r="F368" s="5">
        <v>601</v>
      </c>
      <c r="G368" s="5" t="s">
        <v>24808</v>
      </c>
      <c r="H368" s="5">
        <v>1590</v>
      </c>
      <c r="I368" s="5" t="s">
        <v>24811</v>
      </c>
      <c r="J368" s="5" t="s">
        <v>23929</v>
      </c>
    </row>
    <row r="369" spans="1:10" x14ac:dyDescent="0.25">
      <c r="A369" s="5" t="s">
        <v>9366</v>
      </c>
      <c r="B369" s="5" t="s">
        <v>24812</v>
      </c>
      <c r="C369" s="5" t="s">
        <v>24813</v>
      </c>
      <c r="D369" s="5" t="s">
        <v>24812</v>
      </c>
      <c r="E369" s="5" t="s">
        <v>23929</v>
      </c>
      <c r="F369" s="5">
        <v>602</v>
      </c>
      <c r="G369" s="5" t="s">
        <v>9365</v>
      </c>
      <c r="H369" s="5">
        <v>640</v>
      </c>
      <c r="I369" s="5" t="s">
        <v>9367</v>
      </c>
      <c r="J369" s="5" t="s">
        <v>23929</v>
      </c>
    </row>
    <row r="370" spans="1:10" x14ac:dyDescent="0.25">
      <c r="A370" s="5" t="s">
        <v>6028</v>
      </c>
      <c r="B370" s="5" t="s">
        <v>24041</v>
      </c>
      <c r="C370" s="5" t="s">
        <v>24041</v>
      </c>
      <c r="D370" s="5" t="s">
        <v>24041</v>
      </c>
      <c r="E370" s="5" t="s">
        <v>24041</v>
      </c>
      <c r="F370" s="5" t="s">
        <v>24041</v>
      </c>
      <c r="G370" s="5" t="s">
        <v>24041</v>
      </c>
      <c r="H370" s="5" t="s">
        <v>24041</v>
      </c>
      <c r="I370" s="5" t="s">
        <v>24041</v>
      </c>
      <c r="J370" s="5" t="s">
        <v>24041</v>
      </c>
    </row>
    <row r="371" spans="1:10" x14ac:dyDescent="0.25">
      <c r="A371" s="5" t="s">
        <v>6026</v>
      </c>
      <c r="B371" s="5" t="s">
        <v>24041</v>
      </c>
      <c r="C371" s="5" t="s">
        <v>24041</v>
      </c>
      <c r="D371" s="5" t="s">
        <v>24041</v>
      </c>
      <c r="E371" s="5" t="s">
        <v>24041</v>
      </c>
      <c r="F371" s="5" t="s">
        <v>24041</v>
      </c>
      <c r="G371" s="5" t="s">
        <v>24041</v>
      </c>
      <c r="H371" s="5" t="s">
        <v>24041</v>
      </c>
      <c r="I371" s="5" t="s">
        <v>24041</v>
      </c>
      <c r="J371" s="5" t="s">
        <v>24041</v>
      </c>
    </row>
    <row r="372" spans="1:10" x14ac:dyDescent="0.25">
      <c r="A372" s="5" t="s">
        <v>8017</v>
      </c>
      <c r="B372" s="5" t="s">
        <v>24814</v>
      </c>
      <c r="C372" s="5" t="s">
        <v>24815</v>
      </c>
      <c r="D372" s="5" t="s">
        <v>24814</v>
      </c>
      <c r="E372" s="5" t="s">
        <v>23929</v>
      </c>
      <c r="F372" s="5">
        <v>608</v>
      </c>
      <c r="G372" s="5" t="s">
        <v>8016</v>
      </c>
      <c r="H372" s="5">
        <v>620</v>
      </c>
      <c r="I372" s="5" t="s">
        <v>8018</v>
      </c>
      <c r="J372" s="5" t="s">
        <v>23929</v>
      </c>
    </row>
    <row r="373" spans="1:10" x14ac:dyDescent="0.25">
      <c r="A373" s="5" t="s">
        <v>17674</v>
      </c>
      <c r="B373" s="5" t="s">
        <v>24816</v>
      </c>
      <c r="C373" s="5" t="s">
        <v>24817</v>
      </c>
      <c r="D373" s="5" t="s">
        <v>24816</v>
      </c>
      <c r="E373" s="5" t="s">
        <v>23929</v>
      </c>
      <c r="F373" s="5">
        <v>610</v>
      </c>
      <c r="G373" s="5" t="s">
        <v>16178</v>
      </c>
      <c r="H373" s="5">
        <v>620</v>
      </c>
      <c r="I373" s="5" t="s">
        <v>8018</v>
      </c>
      <c r="J373" s="5" t="s">
        <v>23929</v>
      </c>
    </row>
    <row r="374" spans="1:10" x14ac:dyDescent="0.25">
      <c r="A374" s="5" t="s">
        <v>16177</v>
      </c>
      <c r="B374" s="5" t="s">
        <v>24818</v>
      </c>
      <c r="C374" s="5" t="s">
        <v>24819</v>
      </c>
      <c r="D374" s="5" t="s">
        <v>24818</v>
      </c>
      <c r="E374" s="5" t="s">
        <v>23929</v>
      </c>
      <c r="F374" s="5">
        <v>610</v>
      </c>
      <c r="G374" s="5" t="s">
        <v>16178</v>
      </c>
      <c r="H374" s="5">
        <v>1469</v>
      </c>
      <c r="I374" s="5" t="s">
        <v>24820</v>
      </c>
      <c r="J374" s="5" t="s">
        <v>23929</v>
      </c>
    </row>
    <row r="375" spans="1:10" x14ac:dyDescent="0.25">
      <c r="A375" s="5" t="s">
        <v>10986</v>
      </c>
      <c r="B375" s="5" t="s">
        <v>24821</v>
      </c>
      <c r="C375" s="5" t="s">
        <v>24822</v>
      </c>
      <c r="D375" s="5" t="s">
        <v>24821</v>
      </c>
      <c r="E375" s="5" t="s">
        <v>23929</v>
      </c>
      <c r="F375" s="5">
        <v>611</v>
      </c>
      <c r="G375" s="5" t="s">
        <v>10975</v>
      </c>
      <c r="H375" s="5">
        <v>634</v>
      </c>
      <c r="I375" s="5" t="s">
        <v>10987</v>
      </c>
      <c r="J375" s="5" t="s">
        <v>23929</v>
      </c>
    </row>
    <row r="376" spans="1:10" x14ac:dyDescent="0.25">
      <c r="A376" s="5" t="s">
        <v>16179</v>
      </c>
      <c r="B376" s="5" t="s">
        <v>24823</v>
      </c>
      <c r="C376" s="5" t="s">
        <v>24824</v>
      </c>
      <c r="D376" s="5" t="s">
        <v>24825</v>
      </c>
      <c r="E376" s="5" t="s">
        <v>24026</v>
      </c>
      <c r="F376" s="5">
        <v>616</v>
      </c>
      <c r="G376" s="5" t="s">
        <v>16180</v>
      </c>
      <c r="H376" s="5">
        <v>1469</v>
      </c>
      <c r="I376" s="5" t="s">
        <v>24820</v>
      </c>
      <c r="J376" s="5" t="s">
        <v>23929</v>
      </c>
    </row>
    <row r="377" spans="1:10" x14ac:dyDescent="0.25">
      <c r="A377" s="5" t="s">
        <v>16181</v>
      </c>
      <c r="B377" s="5" t="s">
        <v>24826</v>
      </c>
      <c r="C377" s="5" t="s">
        <v>24827</v>
      </c>
      <c r="D377" s="5" t="s">
        <v>24825</v>
      </c>
      <c r="E377" s="5" t="s">
        <v>24828</v>
      </c>
      <c r="F377" s="5">
        <v>616</v>
      </c>
      <c r="G377" s="5" t="s">
        <v>16180</v>
      </c>
      <c r="H377" s="5">
        <v>1470</v>
      </c>
      <c r="I377" s="5" t="s">
        <v>24829</v>
      </c>
      <c r="J377" s="5" t="s">
        <v>23929</v>
      </c>
    </row>
    <row r="378" spans="1:10" x14ac:dyDescent="0.25">
      <c r="A378" s="5" t="s">
        <v>16182</v>
      </c>
      <c r="B378" s="5" t="s">
        <v>24830</v>
      </c>
      <c r="C378" s="5" t="s">
        <v>24831</v>
      </c>
      <c r="D378" s="5" t="s">
        <v>24825</v>
      </c>
      <c r="E378" s="5" t="s">
        <v>24013</v>
      </c>
      <c r="F378" s="5">
        <v>618</v>
      </c>
      <c r="G378" s="5" t="s">
        <v>13937</v>
      </c>
      <c r="H378" s="5">
        <v>1559</v>
      </c>
      <c r="I378" s="5" t="s">
        <v>24832</v>
      </c>
      <c r="J378" s="5" t="s">
        <v>23929</v>
      </c>
    </row>
    <row r="379" spans="1:10" x14ac:dyDescent="0.25">
      <c r="A379" s="5" t="s">
        <v>16183</v>
      </c>
      <c r="B379" s="5" t="s">
        <v>24833</v>
      </c>
      <c r="C379" s="5" t="s">
        <v>24834</v>
      </c>
      <c r="D379" s="5" t="s">
        <v>24825</v>
      </c>
      <c r="E379" s="5" t="s">
        <v>24092</v>
      </c>
      <c r="F379" s="5">
        <v>618</v>
      </c>
      <c r="G379" s="5" t="s">
        <v>13937</v>
      </c>
      <c r="H379" s="5">
        <v>1561</v>
      </c>
      <c r="I379" s="5" t="s">
        <v>24835</v>
      </c>
      <c r="J379" s="5" t="s">
        <v>23929</v>
      </c>
    </row>
    <row r="380" spans="1:10" x14ac:dyDescent="0.25">
      <c r="A380" s="5" t="s">
        <v>14924</v>
      </c>
      <c r="B380" s="5" t="s">
        <v>24836</v>
      </c>
      <c r="C380" s="5" t="s">
        <v>2960</v>
      </c>
      <c r="D380" s="5" t="s">
        <v>24836</v>
      </c>
      <c r="E380" s="5" t="s">
        <v>23929</v>
      </c>
      <c r="F380" s="5">
        <v>620</v>
      </c>
      <c r="G380" s="5" t="s">
        <v>8018</v>
      </c>
      <c r="H380" s="5">
        <v>741</v>
      </c>
      <c r="I380" s="5" t="s">
        <v>14925</v>
      </c>
      <c r="J380" s="5" t="s">
        <v>23929</v>
      </c>
    </row>
    <row r="381" spans="1:10" x14ac:dyDescent="0.25">
      <c r="A381" s="5" t="s">
        <v>15573</v>
      </c>
      <c r="B381" s="5" t="s">
        <v>24837</v>
      </c>
      <c r="C381" s="5" t="s">
        <v>24838</v>
      </c>
      <c r="D381" s="5" t="s">
        <v>24837</v>
      </c>
      <c r="E381" s="5" t="s">
        <v>23929</v>
      </c>
      <c r="F381" s="5">
        <v>621</v>
      </c>
      <c r="G381" s="5" t="s">
        <v>15574</v>
      </c>
      <c r="H381" s="5">
        <v>632</v>
      </c>
      <c r="I381" s="5" t="s">
        <v>15575</v>
      </c>
      <c r="J381" s="5" t="s">
        <v>23929</v>
      </c>
    </row>
    <row r="382" spans="1:10" x14ac:dyDescent="0.25">
      <c r="A382" s="5" t="s">
        <v>4715</v>
      </c>
      <c r="B382" s="5" t="s">
        <v>4702</v>
      </c>
      <c r="C382" s="5" t="s">
        <v>24839</v>
      </c>
      <c r="D382" s="5" t="s">
        <v>4702</v>
      </c>
      <c r="E382" s="5" t="s">
        <v>23929</v>
      </c>
      <c r="F382" s="5">
        <v>625</v>
      </c>
      <c r="G382" s="5" t="s">
        <v>24840</v>
      </c>
      <c r="H382" s="5">
        <v>2556</v>
      </c>
      <c r="I382" s="5" t="s">
        <v>24841</v>
      </c>
      <c r="J382" s="5" t="s">
        <v>23929</v>
      </c>
    </row>
    <row r="383" spans="1:10" x14ac:dyDescent="0.25">
      <c r="A383" s="5" t="s">
        <v>4717</v>
      </c>
      <c r="B383" s="5" t="s">
        <v>4700</v>
      </c>
      <c r="C383" s="5" t="s">
        <v>24842</v>
      </c>
      <c r="D383" s="5" t="s">
        <v>4700</v>
      </c>
      <c r="E383" s="5" t="s">
        <v>23929</v>
      </c>
      <c r="F383" s="5">
        <v>626</v>
      </c>
      <c r="G383" s="5" t="s">
        <v>24843</v>
      </c>
      <c r="H383" s="5">
        <v>2534</v>
      </c>
      <c r="I383" s="5" t="s">
        <v>24844</v>
      </c>
      <c r="J383" s="5" t="s">
        <v>23929</v>
      </c>
    </row>
    <row r="384" spans="1:10" x14ac:dyDescent="0.25">
      <c r="A384" s="5" t="s">
        <v>6246</v>
      </c>
      <c r="B384" s="5" t="s">
        <v>24845</v>
      </c>
      <c r="C384" s="5" t="s">
        <v>24846</v>
      </c>
      <c r="D384" s="5" t="s">
        <v>24847</v>
      </c>
      <c r="E384" s="5" t="s">
        <v>24007</v>
      </c>
      <c r="F384" s="5">
        <v>628</v>
      </c>
      <c r="G384" s="5" t="s">
        <v>6247</v>
      </c>
      <c r="H384" s="5">
        <v>2568</v>
      </c>
      <c r="I384" s="5" t="s">
        <v>24848</v>
      </c>
      <c r="J384" s="5" t="s">
        <v>23929</v>
      </c>
    </row>
    <row r="385" spans="1:10" x14ac:dyDescent="0.25">
      <c r="A385" s="5" t="s">
        <v>6248</v>
      </c>
      <c r="B385" s="5" t="s">
        <v>24041</v>
      </c>
      <c r="C385" s="5" t="s">
        <v>24041</v>
      </c>
      <c r="D385" s="5" t="s">
        <v>24041</v>
      </c>
      <c r="E385" s="5" t="s">
        <v>24041</v>
      </c>
      <c r="F385" s="5" t="s">
        <v>24041</v>
      </c>
      <c r="G385" s="5" t="s">
        <v>24041</v>
      </c>
      <c r="H385" s="5" t="s">
        <v>24041</v>
      </c>
      <c r="I385" s="5" t="s">
        <v>24041</v>
      </c>
      <c r="J385" s="5" t="s">
        <v>24041</v>
      </c>
    </row>
    <row r="386" spans="1:10" x14ac:dyDescent="0.25">
      <c r="A386" s="5" t="s">
        <v>6264</v>
      </c>
      <c r="B386" s="5" t="s">
        <v>24849</v>
      </c>
      <c r="C386" s="5" t="s">
        <v>24850</v>
      </c>
      <c r="D386" s="5" t="s">
        <v>24851</v>
      </c>
      <c r="E386" s="5" t="s">
        <v>23979</v>
      </c>
      <c r="F386" s="5">
        <v>629</v>
      </c>
      <c r="G386" s="5" t="s">
        <v>24852</v>
      </c>
      <c r="H386" s="5">
        <v>2370</v>
      </c>
      <c r="I386" s="5" t="s">
        <v>24853</v>
      </c>
      <c r="J386" s="5" t="s">
        <v>23929</v>
      </c>
    </row>
    <row r="387" spans="1:10" x14ac:dyDescent="0.25">
      <c r="A387" s="5" t="s">
        <v>6266</v>
      </c>
      <c r="B387" s="5" t="s">
        <v>24854</v>
      </c>
      <c r="C387" s="5" t="s">
        <v>24855</v>
      </c>
      <c r="D387" s="5" t="s">
        <v>24851</v>
      </c>
      <c r="E387" s="5" t="s">
        <v>24026</v>
      </c>
      <c r="F387" s="5">
        <v>629</v>
      </c>
      <c r="G387" s="5" t="s">
        <v>24852</v>
      </c>
      <c r="H387" s="5">
        <v>2579</v>
      </c>
      <c r="I387" s="5" t="s">
        <v>24856</v>
      </c>
      <c r="J387" s="5" t="s">
        <v>23929</v>
      </c>
    </row>
    <row r="388" spans="1:10" x14ac:dyDescent="0.25">
      <c r="A388" s="5" t="s">
        <v>15578</v>
      </c>
      <c r="B388" s="5" t="s">
        <v>24857</v>
      </c>
      <c r="C388" s="5" t="s">
        <v>24858</v>
      </c>
      <c r="D388" s="5" t="s">
        <v>24857</v>
      </c>
      <c r="E388" s="5" t="s">
        <v>23929</v>
      </c>
      <c r="F388" s="5">
        <v>632</v>
      </c>
      <c r="G388" s="5" t="s">
        <v>15575</v>
      </c>
      <c r="H388" s="5">
        <v>636</v>
      </c>
      <c r="I388" s="5" t="s">
        <v>15579</v>
      </c>
      <c r="J388" s="5" t="s">
        <v>23929</v>
      </c>
    </row>
    <row r="389" spans="1:10" x14ac:dyDescent="0.25">
      <c r="A389" s="5" t="s">
        <v>15576</v>
      </c>
      <c r="B389" s="5" t="s">
        <v>24859</v>
      </c>
      <c r="C389" s="5" t="s">
        <v>24860</v>
      </c>
      <c r="D389" s="5" t="s">
        <v>24859</v>
      </c>
      <c r="E389" s="5" t="s">
        <v>23929</v>
      </c>
      <c r="F389" s="5">
        <v>632</v>
      </c>
      <c r="G389" s="5" t="s">
        <v>15575</v>
      </c>
      <c r="H389" s="5">
        <v>1548</v>
      </c>
      <c r="I389" s="5" t="s">
        <v>24861</v>
      </c>
      <c r="J389" s="5" t="s">
        <v>23929</v>
      </c>
    </row>
    <row r="390" spans="1:10" x14ac:dyDescent="0.25">
      <c r="A390" s="5" t="s">
        <v>10988</v>
      </c>
      <c r="B390" s="5" t="s">
        <v>24862</v>
      </c>
      <c r="C390" s="5" t="s">
        <v>24863</v>
      </c>
      <c r="D390" s="5" t="s">
        <v>24862</v>
      </c>
      <c r="E390" s="5" t="s">
        <v>23929</v>
      </c>
      <c r="F390" s="5">
        <v>634</v>
      </c>
      <c r="G390" s="5" t="s">
        <v>10987</v>
      </c>
      <c r="H390" s="5">
        <v>635</v>
      </c>
      <c r="I390" s="5" t="s">
        <v>10989</v>
      </c>
      <c r="J390" s="5" t="s">
        <v>23929</v>
      </c>
    </row>
    <row r="391" spans="1:10" x14ac:dyDescent="0.25">
      <c r="A391" s="5" t="s">
        <v>10990</v>
      </c>
      <c r="B391" s="5" t="s">
        <v>24864</v>
      </c>
      <c r="C391" s="5" t="s">
        <v>24865</v>
      </c>
      <c r="D391" s="5" t="s">
        <v>24864</v>
      </c>
      <c r="E391" s="5" t="s">
        <v>23929</v>
      </c>
      <c r="F391" s="5">
        <v>634</v>
      </c>
      <c r="G391" s="5" t="s">
        <v>10987</v>
      </c>
      <c r="H391" s="5">
        <v>686</v>
      </c>
      <c r="I391" s="5" t="s">
        <v>10983</v>
      </c>
      <c r="J391" s="5" t="s">
        <v>23929</v>
      </c>
    </row>
    <row r="392" spans="1:10" x14ac:dyDescent="0.25">
      <c r="A392" s="5" t="s">
        <v>9368</v>
      </c>
      <c r="B392" s="5" t="s">
        <v>24041</v>
      </c>
      <c r="C392" s="5" t="s">
        <v>24041</v>
      </c>
      <c r="D392" s="5" t="s">
        <v>24041</v>
      </c>
      <c r="E392" s="5" t="s">
        <v>24041</v>
      </c>
      <c r="F392" s="5" t="s">
        <v>24041</v>
      </c>
      <c r="G392" s="5" t="s">
        <v>24041</v>
      </c>
      <c r="H392" s="5" t="s">
        <v>24041</v>
      </c>
      <c r="I392" s="5" t="s">
        <v>24041</v>
      </c>
      <c r="J392" s="5" t="s">
        <v>24041</v>
      </c>
    </row>
    <row r="393" spans="1:10" x14ac:dyDescent="0.25">
      <c r="A393" s="5" t="s">
        <v>16061</v>
      </c>
      <c r="B393" s="5" t="s">
        <v>24866</v>
      </c>
      <c r="C393" s="5" t="s">
        <v>24867</v>
      </c>
      <c r="D393" s="5" t="s">
        <v>24866</v>
      </c>
      <c r="E393" s="5" t="s">
        <v>23929</v>
      </c>
      <c r="F393" s="5">
        <v>641</v>
      </c>
      <c r="G393" s="5" t="s">
        <v>16062</v>
      </c>
      <c r="H393" s="5">
        <v>35641</v>
      </c>
      <c r="I393" s="5" t="s">
        <v>6231</v>
      </c>
      <c r="J393" s="5" t="s">
        <v>23929</v>
      </c>
    </row>
    <row r="394" spans="1:10" x14ac:dyDescent="0.25">
      <c r="A394" s="5" t="s">
        <v>13023</v>
      </c>
      <c r="B394" s="5" t="s">
        <v>24868</v>
      </c>
      <c r="C394" s="5" t="s">
        <v>24869</v>
      </c>
      <c r="D394" s="5" t="s">
        <v>24868</v>
      </c>
      <c r="E394" s="5" t="s">
        <v>23929</v>
      </c>
      <c r="F394" s="5">
        <v>645</v>
      </c>
      <c r="G394" s="5" t="s">
        <v>24870</v>
      </c>
      <c r="H394" s="5">
        <v>664</v>
      </c>
      <c r="I394" s="5" t="s">
        <v>13024</v>
      </c>
      <c r="J394" s="5" t="s">
        <v>23929</v>
      </c>
    </row>
    <row r="395" spans="1:10" x14ac:dyDescent="0.25">
      <c r="A395" s="5" t="s">
        <v>16434</v>
      </c>
      <c r="B395" s="5" t="s">
        <v>24871</v>
      </c>
      <c r="C395" s="5" t="s">
        <v>24872</v>
      </c>
      <c r="D395" s="5" t="s">
        <v>24871</v>
      </c>
      <c r="E395" s="5" t="s">
        <v>24092</v>
      </c>
      <c r="F395" s="5">
        <v>645</v>
      </c>
      <c r="G395" s="5" t="s">
        <v>24870</v>
      </c>
      <c r="H395" s="5">
        <v>1970</v>
      </c>
      <c r="I395" s="5" t="s">
        <v>24873</v>
      </c>
      <c r="J395" s="5" t="s">
        <v>23929</v>
      </c>
    </row>
    <row r="396" spans="1:10" x14ac:dyDescent="0.25">
      <c r="A396" s="5" t="s">
        <v>6197</v>
      </c>
      <c r="B396" s="5" t="s">
        <v>24874</v>
      </c>
      <c r="C396" s="5" t="s">
        <v>2775</v>
      </c>
      <c r="D396" s="5" t="s">
        <v>24875</v>
      </c>
      <c r="E396" s="5" t="s">
        <v>24092</v>
      </c>
      <c r="F396" s="5">
        <v>645</v>
      </c>
      <c r="G396" s="5" t="s">
        <v>24870</v>
      </c>
      <c r="H396" s="5">
        <v>1973</v>
      </c>
      <c r="I396" s="5" t="s">
        <v>24876</v>
      </c>
      <c r="J396" s="5" t="s">
        <v>23929</v>
      </c>
    </row>
    <row r="397" spans="1:10" x14ac:dyDescent="0.25">
      <c r="A397" s="5" t="s">
        <v>8465</v>
      </c>
      <c r="B397" s="5" t="s">
        <v>24877</v>
      </c>
      <c r="C397" s="5" t="s">
        <v>24878</v>
      </c>
      <c r="D397" s="5" t="s">
        <v>24879</v>
      </c>
      <c r="E397" s="5" t="s">
        <v>23979</v>
      </c>
      <c r="F397" s="5">
        <v>646</v>
      </c>
      <c r="G397" s="5" t="s">
        <v>24880</v>
      </c>
      <c r="H397" s="5">
        <v>1849</v>
      </c>
      <c r="I397" s="5" t="s">
        <v>24881</v>
      </c>
      <c r="J397" s="5" t="s">
        <v>23929</v>
      </c>
    </row>
    <row r="398" spans="1:10" x14ac:dyDescent="0.25">
      <c r="A398" s="5" t="s">
        <v>6187</v>
      </c>
      <c r="B398" s="5" t="s">
        <v>24882</v>
      </c>
      <c r="C398" s="5" t="s">
        <v>24883</v>
      </c>
      <c r="D398" s="5" t="s">
        <v>24879</v>
      </c>
      <c r="E398" s="5" t="s">
        <v>24092</v>
      </c>
      <c r="F398" s="5">
        <v>646</v>
      </c>
      <c r="G398" s="5" t="s">
        <v>24880</v>
      </c>
      <c r="H398" s="5">
        <v>2361</v>
      </c>
      <c r="I398" s="5" t="s">
        <v>24884</v>
      </c>
      <c r="J398" s="5" t="s">
        <v>23929</v>
      </c>
    </row>
    <row r="399" spans="1:10" x14ac:dyDescent="0.25">
      <c r="A399" s="5" t="s">
        <v>16427</v>
      </c>
      <c r="B399" s="5" t="s">
        <v>24885</v>
      </c>
      <c r="C399" s="5" t="s">
        <v>24886</v>
      </c>
      <c r="D399" s="5" t="s">
        <v>24885</v>
      </c>
      <c r="E399" s="5" t="s">
        <v>23929</v>
      </c>
      <c r="F399" s="5">
        <v>648</v>
      </c>
      <c r="G399" s="5" t="s">
        <v>9359</v>
      </c>
      <c r="H399" s="5">
        <v>656</v>
      </c>
      <c r="I399" s="5" t="s">
        <v>16428</v>
      </c>
      <c r="J399" s="5" t="s">
        <v>23929</v>
      </c>
    </row>
    <row r="400" spans="1:10" x14ac:dyDescent="0.25">
      <c r="A400" s="5" t="s">
        <v>12871</v>
      </c>
      <c r="B400" s="5" t="s">
        <v>24887</v>
      </c>
      <c r="C400" s="5" t="s">
        <v>24888</v>
      </c>
      <c r="D400" s="5" t="s">
        <v>24887</v>
      </c>
      <c r="E400" s="5" t="s">
        <v>23929</v>
      </c>
      <c r="F400" s="5">
        <v>648</v>
      </c>
      <c r="G400" s="5" t="s">
        <v>9359</v>
      </c>
      <c r="H400" s="5">
        <v>658</v>
      </c>
      <c r="I400" s="5" t="s">
        <v>12872</v>
      </c>
      <c r="J400" s="5" t="s">
        <v>23929</v>
      </c>
    </row>
    <row r="401" spans="1:10" x14ac:dyDescent="0.25">
      <c r="A401" s="5" t="s">
        <v>9421</v>
      </c>
      <c r="B401" s="5" t="s">
        <v>24889</v>
      </c>
      <c r="C401" s="5" t="s">
        <v>24890</v>
      </c>
      <c r="D401" s="5" t="s">
        <v>24889</v>
      </c>
      <c r="E401" s="5" t="s">
        <v>11969</v>
      </c>
      <c r="F401" s="5">
        <v>648</v>
      </c>
      <c r="G401" s="5" t="s">
        <v>9359</v>
      </c>
      <c r="H401" s="5">
        <v>2015</v>
      </c>
      <c r="I401" s="5" t="s">
        <v>24891</v>
      </c>
      <c r="J401" s="5" t="s">
        <v>23929</v>
      </c>
    </row>
    <row r="402" spans="1:10" x14ac:dyDescent="0.25">
      <c r="A402" s="5" t="s">
        <v>6032</v>
      </c>
      <c r="B402" s="5" t="s">
        <v>24892</v>
      </c>
      <c r="C402" s="5" t="s">
        <v>24893</v>
      </c>
      <c r="D402" s="5" t="s">
        <v>24892</v>
      </c>
      <c r="E402" s="5" t="s">
        <v>23929</v>
      </c>
      <c r="F402" s="5">
        <v>649</v>
      </c>
      <c r="G402" s="5" t="s">
        <v>24894</v>
      </c>
      <c r="H402" s="5">
        <v>681</v>
      </c>
      <c r="I402" s="5" t="s">
        <v>6033</v>
      </c>
      <c r="J402" s="5" t="s">
        <v>23929</v>
      </c>
    </row>
    <row r="403" spans="1:10" x14ac:dyDescent="0.25">
      <c r="A403" s="5" t="s">
        <v>6030</v>
      </c>
      <c r="B403" s="5" t="s">
        <v>24895</v>
      </c>
      <c r="C403" s="5" t="s">
        <v>24896</v>
      </c>
      <c r="D403" s="5" t="s">
        <v>24895</v>
      </c>
      <c r="E403" s="5" t="s">
        <v>23929</v>
      </c>
      <c r="F403" s="5">
        <v>649</v>
      </c>
      <c r="G403" s="5" t="s">
        <v>24894</v>
      </c>
      <c r="H403" s="5">
        <v>35654</v>
      </c>
      <c r="I403" s="5" t="s">
        <v>24897</v>
      </c>
      <c r="J403" s="5" t="s">
        <v>23929</v>
      </c>
    </row>
    <row r="404" spans="1:10" x14ac:dyDescent="0.25">
      <c r="A404" s="5" t="s">
        <v>4649</v>
      </c>
      <c r="B404" s="5" t="s">
        <v>24898</v>
      </c>
      <c r="C404" s="5" t="s">
        <v>24899</v>
      </c>
      <c r="D404" s="5" t="s">
        <v>24900</v>
      </c>
      <c r="E404" s="5" t="s">
        <v>24901</v>
      </c>
      <c r="F404" s="5">
        <v>651</v>
      </c>
      <c r="G404" s="5" t="s">
        <v>4648</v>
      </c>
      <c r="H404" s="5">
        <v>2368</v>
      </c>
      <c r="I404" s="5" t="s">
        <v>24902</v>
      </c>
      <c r="J404" s="5" t="s">
        <v>23929</v>
      </c>
    </row>
    <row r="405" spans="1:10" x14ac:dyDescent="0.25">
      <c r="A405" s="5" t="s">
        <v>4647</v>
      </c>
      <c r="B405" s="5" t="s">
        <v>24903</v>
      </c>
      <c r="C405" s="5" t="s">
        <v>24904</v>
      </c>
      <c r="D405" s="5" t="s">
        <v>24900</v>
      </c>
      <c r="E405" s="5" t="s">
        <v>24064</v>
      </c>
      <c r="F405" s="5">
        <v>651</v>
      </c>
      <c r="G405" s="5" t="s">
        <v>4648</v>
      </c>
      <c r="H405" s="5">
        <v>10010</v>
      </c>
      <c r="I405" s="5" t="s">
        <v>24905</v>
      </c>
      <c r="J405" s="5" t="s">
        <v>23929</v>
      </c>
    </row>
    <row r="406" spans="1:10" x14ac:dyDescent="0.25">
      <c r="A406" s="5" t="s">
        <v>10505</v>
      </c>
      <c r="B406" s="5" t="s">
        <v>24906</v>
      </c>
      <c r="C406" s="5" t="s">
        <v>24907</v>
      </c>
      <c r="D406" s="5" t="s">
        <v>24906</v>
      </c>
      <c r="E406" s="5" t="s">
        <v>23929</v>
      </c>
      <c r="F406" s="5">
        <v>652</v>
      </c>
      <c r="G406" s="5" t="s">
        <v>10506</v>
      </c>
      <c r="H406" s="5">
        <v>672</v>
      </c>
      <c r="I406" s="5" t="s">
        <v>24908</v>
      </c>
      <c r="J406" s="5" t="s">
        <v>23929</v>
      </c>
    </row>
    <row r="407" spans="1:10" x14ac:dyDescent="0.25">
      <c r="A407" s="5" t="s">
        <v>6056</v>
      </c>
      <c r="B407" s="5" t="s">
        <v>24909</v>
      </c>
      <c r="C407" s="5" t="s">
        <v>24910</v>
      </c>
      <c r="D407" s="5" t="s">
        <v>24909</v>
      </c>
      <c r="E407" s="5" t="s">
        <v>23929</v>
      </c>
      <c r="F407" s="5">
        <v>653</v>
      </c>
      <c r="G407" s="5" t="s">
        <v>6057</v>
      </c>
      <c r="H407" s="5">
        <v>2567</v>
      </c>
      <c r="I407" s="5" t="s">
        <v>24911</v>
      </c>
      <c r="J407" s="5" t="s">
        <v>23929</v>
      </c>
    </row>
    <row r="408" spans="1:10" x14ac:dyDescent="0.25">
      <c r="A408" s="5" t="s">
        <v>4650</v>
      </c>
      <c r="B408" s="5" t="s">
        <v>24912</v>
      </c>
      <c r="C408" s="5" t="s">
        <v>24913</v>
      </c>
      <c r="D408" s="5" t="s">
        <v>24912</v>
      </c>
      <c r="E408" s="5" t="s">
        <v>23929</v>
      </c>
      <c r="F408" s="5">
        <v>655</v>
      </c>
      <c r="G408" s="5" t="s">
        <v>4651</v>
      </c>
      <c r="H408" s="5">
        <v>2566</v>
      </c>
      <c r="I408" s="5" t="s">
        <v>24914</v>
      </c>
      <c r="J408" s="5" t="s">
        <v>23929</v>
      </c>
    </row>
    <row r="409" spans="1:10" x14ac:dyDescent="0.25">
      <c r="A409" s="5" t="s">
        <v>16429</v>
      </c>
      <c r="B409" s="5" t="s">
        <v>24915</v>
      </c>
      <c r="C409" s="5" t="s">
        <v>24916</v>
      </c>
      <c r="D409" s="5" t="s">
        <v>24915</v>
      </c>
      <c r="E409" s="5" t="s">
        <v>23929</v>
      </c>
      <c r="F409" s="5">
        <v>656</v>
      </c>
      <c r="G409" s="5" t="s">
        <v>16428</v>
      </c>
      <c r="H409" s="5">
        <v>660</v>
      </c>
      <c r="I409" s="5" t="s">
        <v>24917</v>
      </c>
      <c r="J409" s="5" t="s">
        <v>23929</v>
      </c>
    </row>
    <row r="410" spans="1:10" x14ac:dyDescent="0.25">
      <c r="A410" s="5" t="s">
        <v>9422</v>
      </c>
      <c r="B410" s="5" t="s">
        <v>24918</v>
      </c>
      <c r="C410" s="5" t="s">
        <v>24919</v>
      </c>
      <c r="D410" s="5" t="s">
        <v>24918</v>
      </c>
      <c r="E410" s="5" t="s">
        <v>23929</v>
      </c>
      <c r="F410" s="5">
        <v>657</v>
      </c>
      <c r="G410" s="5" t="s">
        <v>24920</v>
      </c>
      <c r="H410" s="5">
        <v>2023</v>
      </c>
      <c r="I410" s="5" t="s">
        <v>24921</v>
      </c>
      <c r="J410" s="5" t="s">
        <v>23929</v>
      </c>
    </row>
    <row r="411" spans="1:10" x14ac:dyDescent="0.25">
      <c r="A411" s="5" t="s">
        <v>6252</v>
      </c>
      <c r="B411" s="5" t="s">
        <v>24922</v>
      </c>
      <c r="C411" s="5" t="s">
        <v>24923</v>
      </c>
      <c r="D411" s="5" t="s">
        <v>24924</v>
      </c>
      <c r="E411" s="5" t="s">
        <v>24026</v>
      </c>
      <c r="F411" s="5">
        <v>659</v>
      </c>
      <c r="G411" s="5" t="s">
        <v>6251</v>
      </c>
      <c r="H411" s="5">
        <v>2518</v>
      </c>
      <c r="I411" s="5" t="s">
        <v>6241</v>
      </c>
      <c r="J411" s="5" t="s">
        <v>23929</v>
      </c>
    </row>
    <row r="412" spans="1:10" x14ac:dyDescent="0.25">
      <c r="A412" s="5" t="s">
        <v>6250</v>
      </c>
      <c r="B412" s="5" t="s">
        <v>24925</v>
      </c>
      <c r="C412" s="5" t="s">
        <v>24926</v>
      </c>
      <c r="D412" s="5" t="s">
        <v>24924</v>
      </c>
      <c r="E412" s="5" t="s">
        <v>24410</v>
      </c>
      <c r="F412" s="5">
        <v>659</v>
      </c>
      <c r="G412" s="5" t="s">
        <v>6251</v>
      </c>
      <c r="H412" s="5">
        <v>12680</v>
      </c>
      <c r="I412" s="5" t="s">
        <v>24927</v>
      </c>
      <c r="J412" s="5" t="s">
        <v>23929</v>
      </c>
    </row>
    <row r="413" spans="1:10" x14ac:dyDescent="0.25">
      <c r="A413" s="5" t="s">
        <v>16431</v>
      </c>
      <c r="B413" s="5" t="s">
        <v>24928</v>
      </c>
      <c r="C413" s="5" t="s">
        <v>24929</v>
      </c>
      <c r="D413" s="5" t="s">
        <v>24928</v>
      </c>
      <c r="E413" s="5" t="s">
        <v>23929</v>
      </c>
      <c r="F413" s="5">
        <v>660</v>
      </c>
      <c r="G413" s="5" t="s">
        <v>24917</v>
      </c>
      <c r="H413" s="5">
        <v>33645</v>
      </c>
      <c r="I413" s="5" t="s">
        <v>24930</v>
      </c>
      <c r="J413" s="5" t="s">
        <v>23929</v>
      </c>
    </row>
    <row r="414" spans="1:10" x14ac:dyDescent="0.25">
      <c r="A414" s="5" t="s">
        <v>9369</v>
      </c>
      <c r="B414" s="5" t="s">
        <v>24931</v>
      </c>
      <c r="C414" s="5" t="s">
        <v>24932</v>
      </c>
      <c r="D414" s="5" t="s">
        <v>24931</v>
      </c>
      <c r="E414" s="5" t="s">
        <v>23929</v>
      </c>
      <c r="F414" s="5">
        <v>661</v>
      </c>
      <c r="G414" s="5" t="s">
        <v>24721</v>
      </c>
      <c r="H414" s="5">
        <v>1852</v>
      </c>
      <c r="I414" s="5" t="s">
        <v>24933</v>
      </c>
      <c r="J414" s="5" t="s">
        <v>23929</v>
      </c>
    </row>
    <row r="415" spans="1:10" x14ac:dyDescent="0.25">
      <c r="A415" s="5" t="s">
        <v>6037</v>
      </c>
      <c r="B415" s="5" t="s">
        <v>24934</v>
      </c>
      <c r="C415" s="5" t="s">
        <v>24935</v>
      </c>
      <c r="D415" s="5" t="s">
        <v>24934</v>
      </c>
      <c r="E415" s="5" t="s">
        <v>23929</v>
      </c>
      <c r="F415" s="5">
        <v>662</v>
      </c>
      <c r="G415" s="5" t="s">
        <v>6020</v>
      </c>
      <c r="H415" s="5">
        <v>35654</v>
      </c>
      <c r="I415" s="5" t="s">
        <v>24897</v>
      </c>
      <c r="J415" s="5" t="s">
        <v>23929</v>
      </c>
    </row>
    <row r="416" spans="1:10" x14ac:dyDescent="0.25">
      <c r="A416" s="5" t="s">
        <v>6267</v>
      </c>
      <c r="B416" s="5" t="s">
        <v>24936</v>
      </c>
      <c r="C416" s="5" t="s">
        <v>24937</v>
      </c>
      <c r="D416" s="5" t="s">
        <v>24851</v>
      </c>
      <c r="E416" s="5" t="s">
        <v>24901</v>
      </c>
      <c r="F416" s="5">
        <v>663</v>
      </c>
      <c r="G416" s="5" t="s">
        <v>6268</v>
      </c>
      <c r="H416" s="5">
        <v>12519</v>
      </c>
      <c r="I416" s="5" t="s">
        <v>24938</v>
      </c>
      <c r="J416" s="5" t="s">
        <v>23929</v>
      </c>
    </row>
    <row r="417" spans="1:10" x14ac:dyDescent="0.25">
      <c r="A417" s="5" t="s">
        <v>6269</v>
      </c>
      <c r="B417" s="5" t="s">
        <v>24041</v>
      </c>
      <c r="C417" s="5" t="s">
        <v>24041</v>
      </c>
      <c r="D417" s="5" t="s">
        <v>24041</v>
      </c>
      <c r="E417" s="5" t="s">
        <v>24041</v>
      </c>
      <c r="F417" s="5" t="s">
        <v>24041</v>
      </c>
      <c r="G417" s="5" t="s">
        <v>24041</v>
      </c>
      <c r="H417" s="5" t="s">
        <v>24041</v>
      </c>
      <c r="I417" s="5" t="s">
        <v>24041</v>
      </c>
      <c r="J417" s="5" t="s">
        <v>24041</v>
      </c>
    </row>
    <row r="418" spans="1:10" x14ac:dyDescent="0.25">
      <c r="A418" s="5" t="s">
        <v>13025</v>
      </c>
      <c r="B418" s="5" t="s">
        <v>24939</v>
      </c>
      <c r="C418" s="5" t="s">
        <v>24940</v>
      </c>
      <c r="D418" s="5" t="s">
        <v>24939</v>
      </c>
      <c r="E418" s="5" t="s">
        <v>23929</v>
      </c>
      <c r="F418" s="5">
        <v>664</v>
      </c>
      <c r="G418" s="5" t="s">
        <v>13024</v>
      </c>
      <c r="H418" s="5">
        <v>668</v>
      </c>
      <c r="I418" s="5" t="s">
        <v>13026</v>
      </c>
      <c r="J418" s="5" t="s">
        <v>23929</v>
      </c>
    </row>
    <row r="419" spans="1:10" x14ac:dyDescent="0.25">
      <c r="A419" s="5" t="s">
        <v>13027</v>
      </c>
      <c r="B419" s="5" t="s">
        <v>24941</v>
      </c>
      <c r="C419" s="5" t="s">
        <v>24942</v>
      </c>
      <c r="D419" s="5" t="s">
        <v>24943</v>
      </c>
      <c r="E419" s="5" t="s">
        <v>24064</v>
      </c>
      <c r="F419" s="5">
        <v>665</v>
      </c>
      <c r="G419" s="5" t="s">
        <v>24944</v>
      </c>
      <c r="H419" s="5">
        <v>1983</v>
      </c>
      <c r="I419" s="5" t="s">
        <v>24945</v>
      </c>
      <c r="J419" s="5" t="s">
        <v>23929</v>
      </c>
    </row>
    <row r="420" spans="1:10" x14ac:dyDescent="0.25">
      <c r="A420" s="5" t="s">
        <v>13030</v>
      </c>
      <c r="B420" s="5" t="s">
        <v>24946</v>
      </c>
      <c r="C420" s="5" t="s">
        <v>24947</v>
      </c>
      <c r="D420" s="5" t="s">
        <v>24946</v>
      </c>
      <c r="E420" s="5" t="s">
        <v>23929</v>
      </c>
      <c r="F420" s="5">
        <v>665</v>
      </c>
      <c r="G420" s="5" t="s">
        <v>24944</v>
      </c>
      <c r="H420" s="5">
        <v>1984</v>
      </c>
      <c r="I420" s="5" t="s">
        <v>24948</v>
      </c>
      <c r="J420" s="5" t="s">
        <v>23929</v>
      </c>
    </row>
    <row r="421" spans="1:10" x14ac:dyDescent="0.25">
      <c r="A421" s="5" t="s">
        <v>13032</v>
      </c>
      <c r="B421" s="5" t="s">
        <v>24949</v>
      </c>
      <c r="C421" s="5" t="s">
        <v>24950</v>
      </c>
      <c r="D421" s="5" t="s">
        <v>24949</v>
      </c>
      <c r="E421" s="5" t="s">
        <v>23929</v>
      </c>
      <c r="F421" s="5">
        <v>667</v>
      </c>
      <c r="G421" s="5" t="s">
        <v>24951</v>
      </c>
      <c r="H421" s="5">
        <v>668</v>
      </c>
      <c r="I421" s="5" t="s">
        <v>13026</v>
      </c>
      <c r="J421" s="5" t="s">
        <v>23929</v>
      </c>
    </row>
    <row r="422" spans="1:10" x14ac:dyDescent="0.25">
      <c r="A422" s="5" t="s">
        <v>13031</v>
      </c>
      <c r="B422" s="5" t="s">
        <v>24952</v>
      </c>
      <c r="C422" s="5" t="s">
        <v>24953</v>
      </c>
      <c r="D422" s="5" t="s">
        <v>24943</v>
      </c>
      <c r="E422" s="5" t="s">
        <v>24018</v>
      </c>
      <c r="F422" s="5">
        <v>667</v>
      </c>
      <c r="G422" s="5" t="s">
        <v>24951</v>
      </c>
      <c r="H422" s="5">
        <v>1983</v>
      </c>
      <c r="I422" s="5" t="s">
        <v>24945</v>
      </c>
      <c r="J422" s="5" t="s">
        <v>23929</v>
      </c>
    </row>
    <row r="423" spans="1:10" x14ac:dyDescent="0.25">
      <c r="A423" s="5" t="s">
        <v>10659</v>
      </c>
      <c r="B423" s="5" t="s">
        <v>24954</v>
      </c>
      <c r="C423" s="5" t="s">
        <v>24955</v>
      </c>
      <c r="D423" s="5" t="s">
        <v>24956</v>
      </c>
      <c r="E423" s="5" t="s">
        <v>24026</v>
      </c>
      <c r="F423" s="5">
        <v>670</v>
      </c>
      <c r="G423" s="5" t="s">
        <v>10660</v>
      </c>
      <c r="H423" s="5">
        <v>1568</v>
      </c>
      <c r="I423" s="5" t="s">
        <v>24957</v>
      </c>
      <c r="J423" s="5" t="s">
        <v>23929</v>
      </c>
    </row>
    <row r="424" spans="1:10" x14ac:dyDescent="0.25">
      <c r="A424" s="5" t="s">
        <v>10508</v>
      </c>
      <c r="B424" s="5" t="s">
        <v>24958</v>
      </c>
      <c r="C424" s="5" t="s">
        <v>24959</v>
      </c>
      <c r="D424" s="5" t="s">
        <v>24958</v>
      </c>
      <c r="E424" s="5" t="s">
        <v>23929</v>
      </c>
      <c r="F424" s="5">
        <v>672</v>
      </c>
      <c r="G424" s="5" t="s">
        <v>24908</v>
      </c>
      <c r="H424" s="5">
        <v>680</v>
      </c>
      <c r="I424" s="5" t="s">
        <v>24960</v>
      </c>
      <c r="J424" s="5" t="s">
        <v>23929</v>
      </c>
    </row>
    <row r="425" spans="1:10" x14ac:dyDescent="0.25">
      <c r="A425" s="5" t="s">
        <v>10510</v>
      </c>
      <c r="B425" s="5" t="s">
        <v>24961</v>
      </c>
      <c r="C425" s="5" t="s">
        <v>24962</v>
      </c>
      <c r="D425" s="5" t="s">
        <v>24961</v>
      </c>
      <c r="E425" s="5" t="s">
        <v>23929</v>
      </c>
      <c r="F425" s="5">
        <v>672</v>
      </c>
      <c r="G425" s="5" t="s">
        <v>24908</v>
      </c>
      <c r="H425" s="5">
        <v>985</v>
      </c>
      <c r="I425" s="5" t="s">
        <v>10511</v>
      </c>
      <c r="J425" s="5" t="s">
        <v>23929</v>
      </c>
    </row>
    <row r="426" spans="1:10" x14ac:dyDescent="0.25">
      <c r="A426" s="5" t="s">
        <v>12595</v>
      </c>
      <c r="B426" s="5" t="s">
        <v>24963</v>
      </c>
      <c r="C426" s="5" t="s">
        <v>24964</v>
      </c>
      <c r="D426" s="5" t="s">
        <v>24965</v>
      </c>
      <c r="E426" s="5" t="s">
        <v>24064</v>
      </c>
      <c r="F426" s="5">
        <v>675</v>
      </c>
      <c r="G426" s="5" t="s">
        <v>12596</v>
      </c>
      <c r="H426" s="5">
        <v>2366</v>
      </c>
      <c r="I426" s="5" t="s">
        <v>24966</v>
      </c>
      <c r="J426" s="5" t="s">
        <v>23929</v>
      </c>
    </row>
    <row r="427" spans="1:10" x14ac:dyDescent="0.25">
      <c r="A427" s="5" t="s">
        <v>12597</v>
      </c>
      <c r="B427" s="5" t="s">
        <v>24967</v>
      </c>
      <c r="C427" s="5" t="s">
        <v>24968</v>
      </c>
      <c r="D427" s="5" t="s">
        <v>24965</v>
      </c>
      <c r="E427" s="5" t="s">
        <v>24901</v>
      </c>
      <c r="F427" s="5">
        <v>675</v>
      </c>
      <c r="G427" s="5" t="s">
        <v>12596</v>
      </c>
      <c r="H427" s="5">
        <v>2380</v>
      </c>
      <c r="I427" s="5" t="s">
        <v>24969</v>
      </c>
      <c r="J427" s="5" t="s">
        <v>23929</v>
      </c>
    </row>
    <row r="428" spans="1:10" x14ac:dyDescent="0.25">
      <c r="A428" s="5" t="s">
        <v>10512</v>
      </c>
      <c r="B428" s="5" t="s">
        <v>24970</v>
      </c>
      <c r="C428" s="5" t="s">
        <v>24971</v>
      </c>
      <c r="D428" s="5" t="s">
        <v>24970</v>
      </c>
      <c r="E428" s="5" t="s">
        <v>23929</v>
      </c>
      <c r="F428" s="5">
        <v>680</v>
      </c>
      <c r="G428" s="5" t="s">
        <v>24960</v>
      </c>
      <c r="H428" s="5">
        <v>684</v>
      </c>
      <c r="I428" s="5" t="s">
        <v>4731</v>
      </c>
      <c r="J428" s="5" t="s">
        <v>23929</v>
      </c>
    </row>
    <row r="429" spans="1:10" x14ac:dyDescent="0.25">
      <c r="A429" s="5" t="s">
        <v>6038</v>
      </c>
      <c r="B429" s="5" t="s">
        <v>24972</v>
      </c>
      <c r="C429" s="5" t="s">
        <v>24973</v>
      </c>
      <c r="D429" s="5" t="s">
        <v>24974</v>
      </c>
      <c r="E429" s="5" t="s">
        <v>24092</v>
      </c>
      <c r="F429" s="5">
        <v>681</v>
      </c>
      <c r="G429" s="5" t="s">
        <v>6033</v>
      </c>
      <c r="H429" s="5">
        <v>2370</v>
      </c>
      <c r="I429" s="5" t="s">
        <v>24853</v>
      </c>
      <c r="J429" s="5" t="s">
        <v>24248</v>
      </c>
    </row>
    <row r="430" spans="1:10" x14ac:dyDescent="0.25">
      <c r="A430" s="5" t="s">
        <v>10991</v>
      </c>
      <c r="B430" s="5" t="s">
        <v>24975</v>
      </c>
      <c r="C430" s="5" t="s">
        <v>24976</v>
      </c>
      <c r="D430" s="5" t="s">
        <v>24975</v>
      </c>
      <c r="E430" s="5" t="s">
        <v>23929</v>
      </c>
      <c r="F430" s="5">
        <v>684</v>
      </c>
      <c r="G430" s="5" t="s">
        <v>4731</v>
      </c>
      <c r="H430" s="5">
        <v>685</v>
      </c>
      <c r="I430" s="5" t="s">
        <v>10981</v>
      </c>
      <c r="J430" s="5" t="s">
        <v>23929</v>
      </c>
    </row>
    <row r="431" spans="1:10" x14ac:dyDescent="0.25">
      <c r="A431" s="5" t="s">
        <v>17084</v>
      </c>
      <c r="B431" s="5" t="s">
        <v>24977</v>
      </c>
      <c r="C431" s="5" t="s">
        <v>24978</v>
      </c>
      <c r="D431" s="5" t="s">
        <v>24977</v>
      </c>
      <c r="E431" s="5" t="s">
        <v>23929</v>
      </c>
      <c r="F431" s="5">
        <v>684</v>
      </c>
      <c r="G431" s="5" t="s">
        <v>4731</v>
      </c>
      <c r="H431" s="5">
        <v>691</v>
      </c>
      <c r="I431" s="5" t="s">
        <v>24979</v>
      </c>
      <c r="J431" s="5" t="s">
        <v>23929</v>
      </c>
    </row>
    <row r="432" spans="1:10" x14ac:dyDescent="0.25">
      <c r="A432" s="5" t="s">
        <v>4730</v>
      </c>
      <c r="B432" s="5" t="s">
        <v>24980</v>
      </c>
      <c r="C432" s="5" t="s">
        <v>24981</v>
      </c>
      <c r="D432" s="5" t="s">
        <v>24980</v>
      </c>
      <c r="E432" s="5" t="s">
        <v>23929</v>
      </c>
      <c r="F432" s="5">
        <v>684</v>
      </c>
      <c r="G432" s="5" t="s">
        <v>4731</v>
      </c>
      <c r="H432" s="5">
        <v>704</v>
      </c>
      <c r="I432" s="5" t="s">
        <v>4732</v>
      </c>
      <c r="J432" s="5" t="s">
        <v>23929</v>
      </c>
    </row>
    <row r="433" spans="1:10" x14ac:dyDescent="0.25">
      <c r="A433" s="5" t="s">
        <v>17086</v>
      </c>
      <c r="B433" s="5" t="s">
        <v>24982</v>
      </c>
      <c r="C433" s="5" t="s">
        <v>3267</v>
      </c>
      <c r="D433" s="5" t="s">
        <v>24982</v>
      </c>
      <c r="E433" s="5" t="s">
        <v>23929</v>
      </c>
      <c r="F433" s="5">
        <v>690</v>
      </c>
      <c r="G433" s="5" t="s">
        <v>17087</v>
      </c>
      <c r="H433" s="5">
        <v>691</v>
      </c>
      <c r="I433" s="5" t="s">
        <v>24979</v>
      </c>
      <c r="J433" s="5" t="s">
        <v>23929</v>
      </c>
    </row>
    <row r="434" spans="1:10" x14ac:dyDescent="0.25">
      <c r="A434" s="5" t="s">
        <v>17088</v>
      </c>
      <c r="B434" s="5" t="s">
        <v>24983</v>
      </c>
      <c r="C434" s="5" t="s">
        <v>24984</v>
      </c>
      <c r="D434" s="5" t="s">
        <v>24983</v>
      </c>
      <c r="E434" s="5" t="s">
        <v>23929</v>
      </c>
      <c r="F434" s="5">
        <v>690</v>
      </c>
      <c r="G434" s="5" t="s">
        <v>17087</v>
      </c>
      <c r="H434" s="5">
        <v>695</v>
      </c>
      <c r="I434" s="5" t="s">
        <v>14619</v>
      </c>
      <c r="J434" s="5" t="s">
        <v>23929</v>
      </c>
    </row>
    <row r="435" spans="1:10" x14ac:dyDescent="0.25">
      <c r="A435" s="5" t="s">
        <v>19944</v>
      </c>
      <c r="B435" s="5" t="s">
        <v>24985</v>
      </c>
      <c r="C435" s="5" t="s">
        <v>24986</v>
      </c>
      <c r="D435" s="5" t="s">
        <v>24985</v>
      </c>
      <c r="E435" s="5" t="s">
        <v>23929</v>
      </c>
      <c r="F435" s="5">
        <v>690</v>
      </c>
      <c r="G435" s="5" t="s">
        <v>17087</v>
      </c>
      <c r="H435" s="5">
        <v>142012</v>
      </c>
      <c r="I435" s="5" t="s">
        <v>24987</v>
      </c>
      <c r="J435" s="5" t="s">
        <v>23929</v>
      </c>
    </row>
    <row r="436" spans="1:10" x14ac:dyDescent="0.25">
      <c r="A436" s="5" t="s">
        <v>17089</v>
      </c>
      <c r="B436" s="5" t="s">
        <v>24988</v>
      </c>
      <c r="C436" s="5" t="s">
        <v>24989</v>
      </c>
      <c r="D436" s="5" t="s">
        <v>24988</v>
      </c>
      <c r="E436" s="5" t="s">
        <v>23929</v>
      </c>
      <c r="F436" s="5">
        <v>695</v>
      </c>
      <c r="G436" s="5" t="s">
        <v>14619</v>
      </c>
      <c r="H436" s="5">
        <v>730</v>
      </c>
      <c r="I436" s="5" t="s">
        <v>14927</v>
      </c>
      <c r="J436" s="5" t="s">
        <v>23929</v>
      </c>
    </row>
    <row r="437" spans="1:10" x14ac:dyDescent="0.25">
      <c r="A437" s="5" t="s">
        <v>4733</v>
      </c>
      <c r="B437" s="5" t="s">
        <v>24990</v>
      </c>
      <c r="C437" s="5" t="s">
        <v>24991</v>
      </c>
      <c r="D437" s="5" t="s">
        <v>24990</v>
      </c>
      <c r="E437" s="5" t="s">
        <v>23929</v>
      </c>
      <c r="F437" s="5">
        <v>698</v>
      </c>
      <c r="G437" s="5" t="s">
        <v>4734</v>
      </c>
      <c r="H437" s="5">
        <v>707</v>
      </c>
      <c r="I437" s="5" t="s">
        <v>4735</v>
      </c>
      <c r="J437" s="5" t="s">
        <v>23929</v>
      </c>
    </row>
    <row r="438" spans="1:10" x14ac:dyDescent="0.25">
      <c r="A438" s="5" t="s">
        <v>4736</v>
      </c>
      <c r="B438" s="5" t="s">
        <v>24992</v>
      </c>
      <c r="C438" s="5" t="s">
        <v>24993</v>
      </c>
      <c r="D438" s="5" t="s">
        <v>24992</v>
      </c>
      <c r="E438" s="5" t="s">
        <v>23929</v>
      </c>
      <c r="F438" s="5">
        <v>698</v>
      </c>
      <c r="G438" s="5" t="s">
        <v>4734</v>
      </c>
      <c r="H438" s="5">
        <v>708</v>
      </c>
      <c r="I438" s="5" t="s">
        <v>4737</v>
      </c>
      <c r="J438" s="5" t="s">
        <v>23929</v>
      </c>
    </row>
    <row r="439" spans="1:10" x14ac:dyDescent="0.25">
      <c r="A439" s="5" t="s">
        <v>4738</v>
      </c>
      <c r="B439" s="5" t="s">
        <v>24994</v>
      </c>
      <c r="C439" s="5" t="s">
        <v>24995</v>
      </c>
      <c r="D439" s="5" t="s">
        <v>24994</v>
      </c>
      <c r="E439" s="5" t="s">
        <v>23929</v>
      </c>
      <c r="F439" s="5">
        <v>704</v>
      </c>
      <c r="G439" s="5" t="s">
        <v>4732</v>
      </c>
      <c r="H439" s="5">
        <v>708</v>
      </c>
      <c r="I439" s="5" t="s">
        <v>4737</v>
      </c>
      <c r="J439" s="5" t="s">
        <v>23929</v>
      </c>
    </row>
    <row r="440" spans="1:10" x14ac:dyDescent="0.25">
      <c r="A440" s="5" t="s">
        <v>18354</v>
      </c>
      <c r="B440" s="5" t="s">
        <v>24996</v>
      </c>
      <c r="C440" s="5" t="s">
        <v>24997</v>
      </c>
      <c r="D440" s="5" t="s">
        <v>24996</v>
      </c>
      <c r="E440" s="5" t="s">
        <v>23929</v>
      </c>
      <c r="F440" s="5">
        <v>706</v>
      </c>
      <c r="G440" s="5" t="s">
        <v>18355</v>
      </c>
      <c r="H440" s="5">
        <v>726</v>
      </c>
      <c r="I440" s="5" t="s">
        <v>24998</v>
      </c>
      <c r="J440" s="5" t="s">
        <v>23929</v>
      </c>
    </row>
    <row r="441" spans="1:10" x14ac:dyDescent="0.25">
      <c r="A441" s="5" t="s">
        <v>18357</v>
      </c>
      <c r="B441" s="5" t="s">
        <v>24041</v>
      </c>
      <c r="C441" s="5" t="s">
        <v>24041</v>
      </c>
      <c r="D441" s="5" t="s">
        <v>24041</v>
      </c>
      <c r="E441" s="5" t="s">
        <v>24041</v>
      </c>
      <c r="F441" s="5" t="s">
        <v>24041</v>
      </c>
      <c r="G441" s="5" t="s">
        <v>24041</v>
      </c>
      <c r="H441" s="5" t="s">
        <v>24041</v>
      </c>
      <c r="I441" s="5" t="s">
        <v>24041</v>
      </c>
      <c r="J441" s="5" t="s">
        <v>24041</v>
      </c>
    </row>
    <row r="442" spans="1:10" x14ac:dyDescent="0.25">
      <c r="A442" s="5" t="s">
        <v>20295</v>
      </c>
      <c r="B442" s="5" t="s">
        <v>24999</v>
      </c>
      <c r="C442" s="5" t="s">
        <v>25000</v>
      </c>
      <c r="D442" s="5" t="s">
        <v>24999</v>
      </c>
      <c r="E442" s="5" t="s">
        <v>23929</v>
      </c>
      <c r="F442" s="5">
        <v>707</v>
      </c>
      <c r="G442" s="5" t="s">
        <v>4735</v>
      </c>
      <c r="H442" s="5">
        <v>718</v>
      </c>
      <c r="I442" s="5" t="s">
        <v>25001</v>
      </c>
      <c r="J442" s="5" t="s">
        <v>23929</v>
      </c>
    </row>
    <row r="443" spans="1:10" x14ac:dyDescent="0.25">
      <c r="A443" s="5" t="s">
        <v>20297</v>
      </c>
      <c r="B443" s="5" t="s">
        <v>25002</v>
      </c>
      <c r="C443" s="5" t="s">
        <v>25003</v>
      </c>
      <c r="D443" s="5" t="s">
        <v>25002</v>
      </c>
      <c r="E443" s="5" t="s">
        <v>23929</v>
      </c>
      <c r="F443" s="5">
        <v>718</v>
      </c>
      <c r="G443" s="5" t="s">
        <v>25001</v>
      </c>
      <c r="H443" s="5">
        <v>722</v>
      </c>
      <c r="I443" s="5" t="s">
        <v>7539</v>
      </c>
      <c r="J443" s="5" t="s">
        <v>23929</v>
      </c>
    </row>
    <row r="444" spans="1:10" x14ac:dyDescent="0.25">
      <c r="A444" s="5" t="s">
        <v>19313</v>
      </c>
      <c r="B444" s="5" t="s">
        <v>25004</v>
      </c>
      <c r="C444" s="5" t="s">
        <v>3362</v>
      </c>
      <c r="D444" s="5" t="s">
        <v>25004</v>
      </c>
      <c r="E444" s="5" t="s">
        <v>23929</v>
      </c>
      <c r="F444" s="5">
        <v>720</v>
      </c>
      <c r="G444" s="5" t="s">
        <v>25005</v>
      </c>
      <c r="H444" s="5">
        <v>743</v>
      </c>
      <c r="I444" s="5" t="s">
        <v>19314</v>
      </c>
      <c r="J444" s="5" t="s">
        <v>23929</v>
      </c>
    </row>
    <row r="445" spans="1:10" x14ac:dyDescent="0.25">
      <c r="A445" s="5" t="s">
        <v>19311</v>
      </c>
      <c r="B445" s="5" t="s">
        <v>25006</v>
      </c>
      <c r="C445" s="5" t="s">
        <v>3363</v>
      </c>
      <c r="D445" s="5" t="s">
        <v>25006</v>
      </c>
      <c r="E445" s="5" t="s">
        <v>23929</v>
      </c>
      <c r="F445" s="5">
        <v>720</v>
      </c>
      <c r="G445" s="5" t="s">
        <v>25005</v>
      </c>
      <c r="H445" s="5">
        <v>6150</v>
      </c>
      <c r="I445" s="5" t="s">
        <v>19299</v>
      </c>
      <c r="J445" s="5" t="s">
        <v>23929</v>
      </c>
    </row>
    <row r="446" spans="1:10" x14ac:dyDescent="0.25">
      <c r="A446" s="5" t="s">
        <v>7538</v>
      </c>
      <c r="B446" s="5" t="s">
        <v>25007</v>
      </c>
      <c r="C446" s="5" t="s">
        <v>25008</v>
      </c>
      <c r="D446" s="5" t="s">
        <v>25009</v>
      </c>
      <c r="E446" s="5" t="s">
        <v>24026</v>
      </c>
      <c r="F446" s="5">
        <v>722</v>
      </c>
      <c r="G446" s="5" t="s">
        <v>7539</v>
      </c>
      <c r="H446" s="5">
        <v>1706</v>
      </c>
      <c r="I446" s="5" t="s">
        <v>25010</v>
      </c>
      <c r="J446" s="5" t="s">
        <v>23929</v>
      </c>
    </row>
    <row r="447" spans="1:10" x14ac:dyDescent="0.25">
      <c r="A447" s="5" t="s">
        <v>20165</v>
      </c>
      <c r="B447" s="5" t="s">
        <v>25011</v>
      </c>
      <c r="C447" s="5" t="s">
        <v>25012</v>
      </c>
      <c r="D447" s="5" t="s">
        <v>25009</v>
      </c>
      <c r="E447" s="5" t="s">
        <v>24007</v>
      </c>
      <c r="F447" s="5">
        <v>722</v>
      </c>
      <c r="G447" s="5" t="s">
        <v>7539</v>
      </c>
      <c r="H447" s="5">
        <v>1738</v>
      </c>
      <c r="I447" s="5" t="s">
        <v>25013</v>
      </c>
      <c r="J447" s="5" t="s">
        <v>23929</v>
      </c>
    </row>
    <row r="448" spans="1:10" x14ac:dyDescent="0.25">
      <c r="A448" s="5" t="s">
        <v>19325</v>
      </c>
      <c r="B448" s="5" t="s">
        <v>25014</v>
      </c>
      <c r="C448" s="5" t="s">
        <v>25015</v>
      </c>
      <c r="D448" s="5" t="s">
        <v>25014</v>
      </c>
      <c r="E448" s="5" t="s">
        <v>23929</v>
      </c>
      <c r="F448" s="5">
        <v>724</v>
      </c>
      <c r="G448" s="5" t="s">
        <v>19324</v>
      </c>
      <c r="H448" s="5">
        <v>737</v>
      </c>
      <c r="I448" s="5" t="s">
        <v>19326</v>
      </c>
      <c r="J448" s="5" t="s">
        <v>23929</v>
      </c>
    </row>
    <row r="449" spans="1:10" x14ac:dyDescent="0.25">
      <c r="A449" s="5" t="s">
        <v>19327</v>
      </c>
      <c r="B449" s="5" t="s">
        <v>25016</v>
      </c>
      <c r="C449" s="5" t="s">
        <v>25017</v>
      </c>
      <c r="D449" s="5" t="s">
        <v>25016</v>
      </c>
      <c r="E449" s="5" t="s">
        <v>23929</v>
      </c>
      <c r="F449" s="5">
        <v>724</v>
      </c>
      <c r="G449" s="5" t="s">
        <v>19324</v>
      </c>
      <c r="H449" s="5">
        <v>747</v>
      </c>
      <c r="I449" s="5" t="s">
        <v>19328</v>
      </c>
      <c r="J449" s="5" t="s">
        <v>23929</v>
      </c>
    </row>
    <row r="450" spans="1:10" x14ac:dyDescent="0.25">
      <c r="A450" s="5" t="s">
        <v>19323</v>
      </c>
      <c r="B450" s="5" t="s">
        <v>25018</v>
      </c>
      <c r="C450" s="5" t="s">
        <v>25019</v>
      </c>
      <c r="D450" s="5" t="s">
        <v>25018</v>
      </c>
      <c r="E450" s="5" t="s">
        <v>23929</v>
      </c>
      <c r="F450" s="5">
        <v>724</v>
      </c>
      <c r="G450" s="5" t="s">
        <v>19324</v>
      </c>
      <c r="H450" s="5">
        <v>6148</v>
      </c>
      <c r="I450" s="5" t="s">
        <v>13966</v>
      </c>
      <c r="J450" s="5" t="s">
        <v>23929</v>
      </c>
    </row>
    <row r="451" spans="1:10" x14ac:dyDescent="0.25">
      <c r="A451" s="5" t="s">
        <v>18359</v>
      </c>
      <c r="B451" s="5" t="s">
        <v>25020</v>
      </c>
      <c r="C451" s="5" t="s">
        <v>25021</v>
      </c>
      <c r="D451" s="5" t="s">
        <v>25020</v>
      </c>
      <c r="E451" s="5" t="s">
        <v>23929</v>
      </c>
      <c r="F451" s="5">
        <v>725</v>
      </c>
      <c r="G451" s="5" t="s">
        <v>25022</v>
      </c>
      <c r="H451" s="5">
        <v>727</v>
      </c>
      <c r="I451" s="5" t="s">
        <v>25023</v>
      </c>
      <c r="J451" s="5" t="s">
        <v>23929</v>
      </c>
    </row>
    <row r="452" spans="1:10" x14ac:dyDescent="0.25">
      <c r="A452" s="5" t="s">
        <v>18362</v>
      </c>
      <c r="B452" s="5" t="s">
        <v>25024</v>
      </c>
      <c r="C452" s="5" t="s">
        <v>25025</v>
      </c>
      <c r="D452" s="5" t="s">
        <v>25024</v>
      </c>
      <c r="E452" s="5" t="s">
        <v>23929</v>
      </c>
      <c r="F452" s="5">
        <v>725</v>
      </c>
      <c r="G452" s="5" t="s">
        <v>25022</v>
      </c>
      <c r="H452" s="5">
        <v>735</v>
      </c>
      <c r="I452" s="5" t="s">
        <v>18363</v>
      </c>
      <c r="J452" s="5" t="s">
        <v>23929</v>
      </c>
    </row>
    <row r="453" spans="1:10" x14ac:dyDescent="0.25">
      <c r="A453" s="5" t="s">
        <v>18364</v>
      </c>
      <c r="B453" s="5" t="s">
        <v>24041</v>
      </c>
      <c r="C453" s="5" t="s">
        <v>24041</v>
      </c>
      <c r="D453" s="5" t="s">
        <v>24041</v>
      </c>
      <c r="E453" s="5" t="s">
        <v>24041</v>
      </c>
      <c r="F453" s="5" t="s">
        <v>24041</v>
      </c>
      <c r="G453" s="5" t="s">
        <v>24041</v>
      </c>
      <c r="H453" s="5" t="s">
        <v>24041</v>
      </c>
      <c r="I453" s="5" t="s">
        <v>24041</v>
      </c>
      <c r="J453" s="5" t="s">
        <v>24041</v>
      </c>
    </row>
    <row r="454" spans="1:10" x14ac:dyDescent="0.25">
      <c r="A454" s="5" t="s">
        <v>18365</v>
      </c>
      <c r="B454" s="5" t="s">
        <v>25026</v>
      </c>
      <c r="C454" s="5" t="s">
        <v>25027</v>
      </c>
      <c r="D454" s="5" t="s">
        <v>25026</v>
      </c>
      <c r="E454" s="5" t="s">
        <v>23929</v>
      </c>
      <c r="F454" s="5">
        <v>726</v>
      </c>
      <c r="G454" s="5" t="s">
        <v>24998</v>
      </c>
      <c r="H454" s="5">
        <v>735</v>
      </c>
      <c r="I454" s="5" t="s">
        <v>18363</v>
      </c>
      <c r="J454" s="5" t="s">
        <v>23929</v>
      </c>
    </row>
    <row r="455" spans="1:10" x14ac:dyDescent="0.25">
      <c r="A455" s="5" t="s">
        <v>18366</v>
      </c>
      <c r="B455" s="5" t="s">
        <v>25028</v>
      </c>
      <c r="C455" s="5" t="s">
        <v>25029</v>
      </c>
      <c r="D455" s="5" t="s">
        <v>25028</v>
      </c>
      <c r="E455" s="5" t="s">
        <v>23929</v>
      </c>
      <c r="F455" s="5">
        <v>726</v>
      </c>
      <c r="G455" s="5" t="s">
        <v>24998</v>
      </c>
      <c r="H455" s="5">
        <v>738</v>
      </c>
      <c r="I455" s="5" t="s">
        <v>25030</v>
      </c>
      <c r="J455" s="5" t="s">
        <v>23929</v>
      </c>
    </row>
    <row r="456" spans="1:10" x14ac:dyDescent="0.25">
      <c r="A456" s="5" t="s">
        <v>19315</v>
      </c>
      <c r="B456" s="5" t="s">
        <v>25031</v>
      </c>
      <c r="C456" s="5" t="s">
        <v>3371</v>
      </c>
      <c r="D456" s="5" t="s">
        <v>25031</v>
      </c>
      <c r="E456" s="5" t="s">
        <v>23929</v>
      </c>
      <c r="F456" s="5">
        <v>729</v>
      </c>
      <c r="G456" s="5" t="s">
        <v>25032</v>
      </c>
      <c r="H456" s="5">
        <v>743</v>
      </c>
      <c r="I456" s="5" t="s">
        <v>19314</v>
      </c>
      <c r="J456" s="5" t="s">
        <v>23929</v>
      </c>
    </row>
    <row r="457" spans="1:10" x14ac:dyDescent="0.25">
      <c r="A457" s="5" t="s">
        <v>18894</v>
      </c>
      <c r="B457" s="5" t="s">
        <v>25033</v>
      </c>
      <c r="C457" s="5" t="s">
        <v>3384</v>
      </c>
      <c r="D457" s="5" t="s">
        <v>25033</v>
      </c>
      <c r="E457" s="5" t="s">
        <v>23929</v>
      </c>
      <c r="F457" s="5">
        <v>729</v>
      </c>
      <c r="G457" s="5" t="s">
        <v>25032</v>
      </c>
      <c r="H457" s="5">
        <v>1064</v>
      </c>
      <c r="I457" s="5" t="s">
        <v>11698</v>
      </c>
      <c r="J457" s="5" t="s">
        <v>23929</v>
      </c>
    </row>
    <row r="458" spans="1:10" x14ac:dyDescent="0.25">
      <c r="A458" s="5" t="s">
        <v>18300</v>
      </c>
      <c r="B458" s="5" t="s">
        <v>25034</v>
      </c>
      <c r="C458" s="5" t="s">
        <v>25035</v>
      </c>
      <c r="D458" s="5" t="s">
        <v>25034</v>
      </c>
      <c r="E458" s="5" t="s">
        <v>23929</v>
      </c>
      <c r="F458" s="5">
        <v>729</v>
      </c>
      <c r="G458" s="5" t="s">
        <v>25032</v>
      </c>
      <c r="H458" s="5">
        <v>180552</v>
      </c>
      <c r="I458" s="5" t="s">
        <v>25036</v>
      </c>
      <c r="J458" s="5" t="s">
        <v>23929</v>
      </c>
    </row>
    <row r="459" spans="1:10" x14ac:dyDescent="0.25">
      <c r="A459" s="5" t="s">
        <v>14926</v>
      </c>
      <c r="B459" s="5" t="s">
        <v>25037</v>
      </c>
      <c r="C459" s="5" t="s">
        <v>3370</v>
      </c>
      <c r="D459" s="5" t="s">
        <v>25037</v>
      </c>
      <c r="E459" s="5" t="s">
        <v>23929</v>
      </c>
      <c r="F459" s="5">
        <v>730</v>
      </c>
      <c r="G459" s="5" t="s">
        <v>14927</v>
      </c>
      <c r="H459" s="5">
        <v>746</v>
      </c>
      <c r="I459" s="5" t="s">
        <v>14928</v>
      </c>
      <c r="J459" s="5" t="s">
        <v>23929</v>
      </c>
    </row>
    <row r="460" spans="1:10" x14ac:dyDescent="0.25">
      <c r="A460" s="5" t="s">
        <v>20309</v>
      </c>
      <c r="B460" s="5" t="s">
        <v>25038</v>
      </c>
      <c r="C460" s="5" t="s">
        <v>25039</v>
      </c>
      <c r="D460" s="5" t="s">
        <v>25038</v>
      </c>
      <c r="E460" s="5" t="s">
        <v>23929</v>
      </c>
      <c r="F460" s="5">
        <v>730</v>
      </c>
      <c r="G460" s="5" t="s">
        <v>14927</v>
      </c>
      <c r="H460" s="5">
        <v>140282</v>
      </c>
      <c r="I460" s="5" t="s">
        <v>25040</v>
      </c>
      <c r="J460" s="5" t="s">
        <v>23929</v>
      </c>
    </row>
    <row r="461" spans="1:10" x14ac:dyDescent="0.25">
      <c r="A461" s="5" t="s">
        <v>17612</v>
      </c>
      <c r="B461" s="5" t="s">
        <v>25041</v>
      </c>
      <c r="C461" s="5" t="s">
        <v>25042</v>
      </c>
      <c r="D461" s="5" t="s">
        <v>25041</v>
      </c>
      <c r="E461" s="5" t="s">
        <v>23929</v>
      </c>
      <c r="F461" s="5">
        <v>733</v>
      </c>
      <c r="G461" s="5" t="s">
        <v>17613</v>
      </c>
      <c r="H461" s="5">
        <v>6131</v>
      </c>
      <c r="I461" s="5" t="s">
        <v>17610</v>
      </c>
      <c r="J461" s="5" t="s">
        <v>23929</v>
      </c>
    </row>
    <row r="462" spans="1:10" x14ac:dyDescent="0.25">
      <c r="A462" s="5" t="s">
        <v>17607</v>
      </c>
      <c r="B462" s="5" t="s">
        <v>25043</v>
      </c>
      <c r="C462" s="5" t="s">
        <v>25044</v>
      </c>
      <c r="D462" s="5" t="s">
        <v>25043</v>
      </c>
      <c r="E462" s="5" t="s">
        <v>23929</v>
      </c>
      <c r="F462" s="5">
        <v>734</v>
      </c>
      <c r="G462" s="5" t="s">
        <v>17602</v>
      </c>
      <c r="H462" s="5">
        <v>60381</v>
      </c>
      <c r="I462" s="5" t="s">
        <v>25045</v>
      </c>
      <c r="J462" s="5" t="s">
        <v>23929</v>
      </c>
    </row>
    <row r="463" spans="1:10" x14ac:dyDescent="0.25">
      <c r="A463" s="5" t="s">
        <v>16151</v>
      </c>
      <c r="B463" s="5" t="s">
        <v>25046</v>
      </c>
      <c r="C463" s="5" t="s">
        <v>25047</v>
      </c>
      <c r="D463" s="5" t="s">
        <v>25046</v>
      </c>
      <c r="E463" s="5" t="s">
        <v>23929</v>
      </c>
      <c r="F463" s="5">
        <v>736</v>
      </c>
      <c r="G463" s="5" t="s">
        <v>25048</v>
      </c>
      <c r="H463" s="5">
        <v>6048</v>
      </c>
      <c r="I463" s="5" t="s">
        <v>12422</v>
      </c>
      <c r="J463" s="5" t="s">
        <v>23929</v>
      </c>
    </row>
    <row r="464" spans="1:10" x14ac:dyDescent="0.25">
      <c r="A464" s="5" t="s">
        <v>16153</v>
      </c>
      <c r="B464" s="5" t="s">
        <v>25049</v>
      </c>
      <c r="C464" s="5" t="s">
        <v>25050</v>
      </c>
      <c r="D464" s="5" t="s">
        <v>25049</v>
      </c>
      <c r="E464" s="5" t="s">
        <v>23929</v>
      </c>
      <c r="F464" s="5">
        <v>736</v>
      </c>
      <c r="G464" s="5" t="s">
        <v>25048</v>
      </c>
      <c r="H464" s="5">
        <v>6082</v>
      </c>
      <c r="I464" s="5" t="s">
        <v>11289</v>
      </c>
      <c r="J464" s="5" t="s">
        <v>23929</v>
      </c>
    </row>
    <row r="465" spans="1:10" x14ac:dyDescent="0.25">
      <c r="A465" s="5" t="s">
        <v>18368</v>
      </c>
      <c r="B465" s="5" t="s">
        <v>25051</v>
      </c>
      <c r="C465" s="5" t="s">
        <v>25052</v>
      </c>
      <c r="D465" s="5" t="s">
        <v>25051</v>
      </c>
      <c r="E465" s="5" t="s">
        <v>23929</v>
      </c>
      <c r="F465" s="5">
        <v>738</v>
      </c>
      <c r="G465" s="5" t="s">
        <v>25030</v>
      </c>
      <c r="H465" s="5">
        <v>742</v>
      </c>
      <c r="I465" s="5" t="s">
        <v>18369</v>
      </c>
      <c r="J465" s="5" t="s">
        <v>23929</v>
      </c>
    </row>
    <row r="466" spans="1:10" x14ac:dyDescent="0.25">
      <c r="A466" s="5" t="s">
        <v>18370</v>
      </c>
      <c r="B466" s="5" t="s">
        <v>25053</v>
      </c>
      <c r="C466" s="5" t="s">
        <v>25054</v>
      </c>
      <c r="D466" s="5" t="s">
        <v>25053</v>
      </c>
      <c r="E466" s="5" t="s">
        <v>23929</v>
      </c>
      <c r="F466" s="5">
        <v>738</v>
      </c>
      <c r="G466" s="5" t="s">
        <v>25030</v>
      </c>
      <c r="H466" s="5">
        <v>744</v>
      </c>
      <c r="I466" s="5" t="s">
        <v>25055</v>
      </c>
      <c r="J466" s="5" t="s">
        <v>23929</v>
      </c>
    </row>
    <row r="467" spans="1:10" x14ac:dyDescent="0.25">
      <c r="A467" s="5" t="s">
        <v>15034</v>
      </c>
      <c r="B467" s="5" t="s">
        <v>25056</v>
      </c>
      <c r="C467" s="5" t="s">
        <v>25057</v>
      </c>
      <c r="D467" s="5" t="s">
        <v>25056</v>
      </c>
      <c r="E467" s="5" t="s">
        <v>23929</v>
      </c>
      <c r="F467" s="5">
        <v>740</v>
      </c>
      <c r="G467" s="5" t="s">
        <v>15035</v>
      </c>
      <c r="H467" s="5">
        <v>6028</v>
      </c>
      <c r="I467" s="5" t="s">
        <v>12384</v>
      </c>
      <c r="J467" s="5" t="s">
        <v>23929</v>
      </c>
    </row>
    <row r="468" spans="1:10" x14ac:dyDescent="0.25">
      <c r="A468" s="5" t="s">
        <v>15036</v>
      </c>
      <c r="B468" s="5" t="s">
        <v>25058</v>
      </c>
      <c r="C468" s="5" t="s">
        <v>25059</v>
      </c>
      <c r="D468" s="5" t="s">
        <v>25058</v>
      </c>
      <c r="E468" s="5" t="s">
        <v>23929</v>
      </c>
      <c r="F468" s="5">
        <v>740</v>
      </c>
      <c r="G468" s="5" t="s">
        <v>15035</v>
      </c>
      <c r="H468" s="5">
        <v>6031</v>
      </c>
      <c r="I468" s="5" t="s">
        <v>15037</v>
      </c>
      <c r="J468" s="5" t="s">
        <v>23929</v>
      </c>
    </row>
    <row r="469" spans="1:10" x14ac:dyDescent="0.25">
      <c r="A469" s="5" t="s">
        <v>14929</v>
      </c>
      <c r="B469" s="5" t="s">
        <v>25060</v>
      </c>
      <c r="C469" s="5" t="s">
        <v>25061</v>
      </c>
      <c r="D469" s="5" t="s">
        <v>25060</v>
      </c>
      <c r="E469" s="5" t="s">
        <v>23929</v>
      </c>
      <c r="F469" s="5">
        <v>741</v>
      </c>
      <c r="G469" s="5" t="s">
        <v>14925</v>
      </c>
      <c r="H469" s="5">
        <v>762</v>
      </c>
      <c r="I469" s="5" t="s">
        <v>14930</v>
      </c>
      <c r="J469" s="5" t="s">
        <v>23929</v>
      </c>
    </row>
    <row r="470" spans="1:10" x14ac:dyDescent="0.25">
      <c r="A470" s="5" t="s">
        <v>15637</v>
      </c>
      <c r="B470" s="5" t="s">
        <v>25062</v>
      </c>
      <c r="C470" s="5" t="s">
        <v>25063</v>
      </c>
      <c r="D470" s="5" t="s">
        <v>25062</v>
      </c>
      <c r="E470" s="5" t="s">
        <v>23929</v>
      </c>
      <c r="F470" s="5">
        <v>745</v>
      </c>
      <c r="G470" s="5" t="s">
        <v>15638</v>
      </c>
      <c r="H470" s="5">
        <v>753</v>
      </c>
      <c r="I470" s="5" t="s">
        <v>15639</v>
      </c>
      <c r="J470" s="5" t="s">
        <v>23929</v>
      </c>
    </row>
    <row r="471" spans="1:10" x14ac:dyDescent="0.25">
      <c r="A471" s="5" t="s">
        <v>15640</v>
      </c>
      <c r="B471" s="5" t="s">
        <v>25064</v>
      </c>
      <c r="C471" s="5" t="s">
        <v>25065</v>
      </c>
      <c r="D471" s="5" t="s">
        <v>25064</v>
      </c>
      <c r="E471" s="5" t="s">
        <v>23929</v>
      </c>
      <c r="F471" s="5">
        <v>745</v>
      </c>
      <c r="G471" s="5" t="s">
        <v>15638</v>
      </c>
      <c r="H471" s="5">
        <v>774</v>
      </c>
      <c r="I471" s="5" t="s">
        <v>15641</v>
      </c>
      <c r="J471" s="5" t="s">
        <v>23929</v>
      </c>
    </row>
    <row r="472" spans="1:10" x14ac:dyDescent="0.25">
      <c r="A472" s="5" t="s">
        <v>14931</v>
      </c>
      <c r="B472" s="5" t="s">
        <v>25066</v>
      </c>
      <c r="C472" s="5" t="s">
        <v>25067</v>
      </c>
      <c r="D472" s="5" t="s">
        <v>25066</v>
      </c>
      <c r="E472" s="5" t="s">
        <v>23929</v>
      </c>
      <c r="F472" s="5">
        <v>746</v>
      </c>
      <c r="G472" s="5" t="s">
        <v>14928</v>
      </c>
      <c r="H472" s="5">
        <v>762</v>
      </c>
      <c r="I472" s="5" t="s">
        <v>14930</v>
      </c>
      <c r="J472" s="5" t="s">
        <v>23929</v>
      </c>
    </row>
    <row r="473" spans="1:10" x14ac:dyDescent="0.25">
      <c r="A473" s="5" t="s">
        <v>15494</v>
      </c>
      <c r="B473" s="5" t="s">
        <v>25068</v>
      </c>
      <c r="C473" s="5" t="s">
        <v>25069</v>
      </c>
      <c r="D473" s="5" t="s">
        <v>25068</v>
      </c>
      <c r="E473" s="5" t="s">
        <v>23929</v>
      </c>
      <c r="F473" s="5">
        <v>748</v>
      </c>
      <c r="G473" s="5" t="s">
        <v>15495</v>
      </c>
      <c r="H473" s="5">
        <v>6152</v>
      </c>
      <c r="I473" s="5" t="s">
        <v>15492</v>
      </c>
      <c r="J473" s="5" t="s">
        <v>23929</v>
      </c>
    </row>
    <row r="474" spans="1:10" x14ac:dyDescent="0.25">
      <c r="A474" s="5" t="s">
        <v>12101</v>
      </c>
      <c r="B474" s="5" t="s">
        <v>25070</v>
      </c>
      <c r="C474" s="5" t="s">
        <v>25071</v>
      </c>
      <c r="D474" s="5" t="s">
        <v>25070</v>
      </c>
      <c r="E474" s="5" t="s">
        <v>23929</v>
      </c>
      <c r="F474" s="5">
        <v>750</v>
      </c>
      <c r="G474" s="5" t="s">
        <v>12099</v>
      </c>
      <c r="H474" s="5">
        <v>754</v>
      </c>
      <c r="I474" s="5" t="s">
        <v>25072</v>
      </c>
      <c r="J474" s="5" t="s">
        <v>23929</v>
      </c>
    </row>
    <row r="475" spans="1:10" x14ac:dyDescent="0.25">
      <c r="A475" s="5" t="s">
        <v>12098</v>
      </c>
      <c r="B475" s="5" t="s">
        <v>25073</v>
      </c>
      <c r="C475" s="5" t="s">
        <v>25074</v>
      </c>
      <c r="D475" s="5" t="s">
        <v>25073</v>
      </c>
      <c r="E475" s="5" t="s">
        <v>23929</v>
      </c>
      <c r="F475" s="5">
        <v>750</v>
      </c>
      <c r="G475" s="5" t="s">
        <v>12099</v>
      </c>
      <c r="H475" s="5">
        <v>1716</v>
      </c>
      <c r="I475" s="5" t="s">
        <v>12100</v>
      </c>
      <c r="J475" s="5" t="s">
        <v>24248</v>
      </c>
    </row>
    <row r="476" spans="1:10" x14ac:dyDescent="0.25">
      <c r="A476" s="5" t="s">
        <v>16888</v>
      </c>
      <c r="B476" s="5" t="s">
        <v>24041</v>
      </c>
      <c r="C476" s="5" t="s">
        <v>24041</v>
      </c>
      <c r="D476" s="5" t="s">
        <v>24041</v>
      </c>
      <c r="E476" s="5" t="s">
        <v>24041</v>
      </c>
      <c r="F476" s="5" t="s">
        <v>24041</v>
      </c>
      <c r="G476" s="5" t="s">
        <v>24041</v>
      </c>
      <c r="H476" s="5" t="s">
        <v>24041</v>
      </c>
      <c r="I476" s="5" t="s">
        <v>24041</v>
      </c>
      <c r="J476" s="5" t="s">
        <v>24041</v>
      </c>
    </row>
    <row r="477" spans="1:10" x14ac:dyDescent="0.25">
      <c r="A477" s="5" t="s">
        <v>13967</v>
      </c>
      <c r="B477" s="5" t="s">
        <v>25075</v>
      </c>
      <c r="C477" s="5" t="s">
        <v>25076</v>
      </c>
      <c r="D477" s="5" t="s">
        <v>25075</v>
      </c>
      <c r="E477" s="5" t="s">
        <v>23929</v>
      </c>
      <c r="F477" s="5">
        <v>751</v>
      </c>
      <c r="G477" s="5" t="s">
        <v>13968</v>
      </c>
      <c r="H477" s="5">
        <v>6143</v>
      </c>
      <c r="I477" s="5" t="s">
        <v>13964</v>
      </c>
      <c r="J477" s="5" t="s">
        <v>23929</v>
      </c>
    </row>
    <row r="478" spans="1:10" x14ac:dyDescent="0.25">
      <c r="A478" s="5" t="s">
        <v>12488</v>
      </c>
      <c r="B478" s="5" t="s">
        <v>25077</v>
      </c>
      <c r="C478" s="5" t="s">
        <v>25078</v>
      </c>
      <c r="D478" s="5" t="s">
        <v>25077</v>
      </c>
      <c r="E478" s="5" t="s">
        <v>23929</v>
      </c>
      <c r="F478" s="5">
        <v>752</v>
      </c>
      <c r="G478" s="5" t="s">
        <v>12489</v>
      </c>
      <c r="H478" s="5">
        <v>6198</v>
      </c>
      <c r="I478" s="5" t="s">
        <v>25079</v>
      </c>
      <c r="J478" s="5" t="s">
        <v>23929</v>
      </c>
    </row>
    <row r="479" spans="1:10" x14ac:dyDescent="0.25">
      <c r="A479" s="5" t="s">
        <v>15642</v>
      </c>
      <c r="B479" s="5" t="s">
        <v>25080</v>
      </c>
      <c r="C479" s="5" t="s">
        <v>25081</v>
      </c>
      <c r="D479" s="5" t="s">
        <v>25080</v>
      </c>
      <c r="E479" s="5" t="s">
        <v>23929</v>
      </c>
      <c r="F479" s="5">
        <v>753</v>
      </c>
      <c r="G479" s="5" t="s">
        <v>15639</v>
      </c>
      <c r="H479" s="5">
        <v>755</v>
      </c>
      <c r="I479" s="5" t="s">
        <v>15643</v>
      </c>
      <c r="J479" s="5" t="s">
        <v>23929</v>
      </c>
    </row>
    <row r="480" spans="1:10" x14ac:dyDescent="0.25">
      <c r="A480" s="5" t="s">
        <v>12103</v>
      </c>
      <c r="B480" s="5" t="s">
        <v>25082</v>
      </c>
      <c r="C480" s="5" t="s">
        <v>25083</v>
      </c>
      <c r="D480" s="5" t="s">
        <v>25082</v>
      </c>
      <c r="E480" s="5" t="s">
        <v>23929</v>
      </c>
      <c r="F480" s="5">
        <v>754</v>
      </c>
      <c r="G480" s="5" t="s">
        <v>25072</v>
      </c>
      <c r="H480" s="5">
        <v>756</v>
      </c>
      <c r="I480" s="5" t="s">
        <v>12104</v>
      </c>
      <c r="J480" s="5" t="s">
        <v>23929</v>
      </c>
    </row>
    <row r="481" spans="1:10" x14ac:dyDescent="0.25">
      <c r="A481" s="5" t="s">
        <v>15644</v>
      </c>
      <c r="B481" s="5" t="s">
        <v>25084</v>
      </c>
      <c r="C481" s="5" t="s">
        <v>25085</v>
      </c>
      <c r="D481" s="5" t="s">
        <v>25084</v>
      </c>
      <c r="E481" s="5" t="s">
        <v>23929</v>
      </c>
      <c r="F481" s="5">
        <v>755</v>
      </c>
      <c r="G481" s="5" t="s">
        <v>15643</v>
      </c>
      <c r="H481" s="5">
        <v>6156</v>
      </c>
      <c r="I481" s="5" t="s">
        <v>10921</v>
      </c>
      <c r="J481" s="5" t="s">
        <v>23929</v>
      </c>
    </row>
    <row r="482" spans="1:10" x14ac:dyDescent="0.25">
      <c r="A482" s="5" t="s">
        <v>17210</v>
      </c>
      <c r="B482" s="5" t="s">
        <v>25086</v>
      </c>
      <c r="C482" s="5" t="s">
        <v>25087</v>
      </c>
      <c r="D482" s="5" t="s">
        <v>25086</v>
      </c>
      <c r="E482" s="5" t="s">
        <v>23929</v>
      </c>
      <c r="F482" s="5">
        <v>756</v>
      </c>
      <c r="G482" s="5" t="s">
        <v>12104</v>
      </c>
      <c r="H482" s="5">
        <v>758</v>
      </c>
      <c r="I482" s="5" t="s">
        <v>17211</v>
      </c>
      <c r="J482" s="5" t="s">
        <v>23929</v>
      </c>
    </row>
    <row r="483" spans="1:10" x14ac:dyDescent="0.25">
      <c r="A483" s="5" t="s">
        <v>14932</v>
      </c>
      <c r="B483" s="5" t="s">
        <v>25088</v>
      </c>
      <c r="C483" s="5" t="s">
        <v>25089</v>
      </c>
      <c r="D483" s="5" t="s">
        <v>25088</v>
      </c>
      <c r="E483" s="5" t="s">
        <v>23929</v>
      </c>
      <c r="F483" s="5">
        <v>762</v>
      </c>
      <c r="G483" s="5" t="s">
        <v>14930</v>
      </c>
      <c r="H483" s="5">
        <v>766</v>
      </c>
      <c r="I483" s="5" t="s">
        <v>14933</v>
      </c>
      <c r="J483" s="5" t="s">
        <v>23929</v>
      </c>
    </row>
    <row r="484" spans="1:10" x14ac:dyDescent="0.25">
      <c r="A484" s="5" t="s">
        <v>14594</v>
      </c>
      <c r="B484" s="5" t="s">
        <v>25090</v>
      </c>
      <c r="C484" s="5" t="s">
        <v>25091</v>
      </c>
      <c r="D484" s="5" t="s">
        <v>25090</v>
      </c>
      <c r="E484" s="5" t="s">
        <v>11969</v>
      </c>
      <c r="F484" s="5">
        <v>763</v>
      </c>
      <c r="G484" s="5" t="s">
        <v>14595</v>
      </c>
      <c r="H484" s="5">
        <v>6115</v>
      </c>
      <c r="I484" s="5" t="s">
        <v>14591</v>
      </c>
      <c r="J484" s="5" t="s">
        <v>23929</v>
      </c>
    </row>
    <row r="485" spans="1:10" x14ac:dyDescent="0.25">
      <c r="A485" s="5" t="s">
        <v>14574</v>
      </c>
      <c r="B485" s="5" t="s">
        <v>25092</v>
      </c>
      <c r="C485" s="5" t="s">
        <v>25093</v>
      </c>
      <c r="D485" s="5" t="s">
        <v>25092</v>
      </c>
      <c r="E485" s="5" t="s">
        <v>23929</v>
      </c>
      <c r="F485" s="5">
        <v>764</v>
      </c>
      <c r="G485" s="5" t="s">
        <v>14575</v>
      </c>
      <c r="H485" s="5">
        <v>60391</v>
      </c>
      <c r="I485" s="5" t="s">
        <v>25094</v>
      </c>
      <c r="J485" s="5" t="s">
        <v>23929</v>
      </c>
    </row>
    <row r="486" spans="1:10" x14ac:dyDescent="0.25">
      <c r="A486" s="5" t="s">
        <v>15647</v>
      </c>
      <c r="B486" s="5" t="s">
        <v>25095</v>
      </c>
      <c r="C486" s="5" t="s">
        <v>25096</v>
      </c>
      <c r="D486" s="5" t="s">
        <v>25095</v>
      </c>
      <c r="E486" s="5" t="s">
        <v>23929</v>
      </c>
      <c r="F486" s="5">
        <v>765</v>
      </c>
      <c r="G486" s="5" t="s">
        <v>15646</v>
      </c>
      <c r="H486" s="5">
        <v>774</v>
      </c>
      <c r="I486" s="5" t="s">
        <v>15641</v>
      </c>
      <c r="J486" s="5" t="s">
        <v>23929</v>
      </c>
    </row>
    <row r="487" spans="1:10" x14ac:dyDescent="0.25">
      <c r="A487" s="5" t="s">
        <v>15645</v>
      </c>
      <c r="B487" s="5" t="s">
        <v>25097</v>
      </c>
      <c r="C487" s="5" t="s">
        <v>25098</v>
      </c>
      <c r="D487" s="5" t="s">
        <v>25097</v>
      </c>
      <c r="E487" s="5" t="s">
        <v>23929</v>
      </c>
      <c r="F487" s="5">
        <v>765</v>
      </c>
      <c r="G487" s="5" t="s">
        <v>15646</v>
      </c>
      <c r="H487" s="5">
        <v>60346</v>
      </c>
      <c r="I487" s="5" t="s">
        <v>25099</v>
      </c>
      <c r="J487" s="5" t="s">
        <v>23929</v>
      </c>
    </row>
    <row r="488" spans="1:10" x14ac:dyDescent="0.25">
      <c r="A488" s="5" t="s">
        <v>15582</v>
      </c>
      <c r="B488" s="5" t="s">
        <v>25100</v>
      </c>
      <c r="C488" s="5" t="s">
        <v>25101</v>
      </c>
      <c r="D488" s="5" t="s">
        <v>25100</v>
      </c>
      <c r="E488" s="5" t="s">
        <v>23929</v>
      </c>
      <c r="F488" s="5">
        <v>768</v>
      </c>
      <c r="G488" s="5" t="s">
        <v>15581</v>
      </c>
      <c r="H488" s="5">
        <v>769</v>
      </c>
      <c r="I488" s="5" t="s">
        <v>15583</v>
      </c>
      <c r="J488" s="5" t="s">
        <v>23929</v>
      </c>
    </row>
    <row r="489" spans="1:10" x14ac:dyDescent="0.25">
      <c r="A489" s="5" t="s">
        <v>15580</v>
      </c>
      <c r="B489" s="5" t="s">
        <v>25102</v>
      </c>
      <c r="C489" s="5" t="s">
        <v>25103</v>
      </c>
      <c r="D489" s="5" t="s">
        <v>25102</v>
      </c>
      <c r="E489" s="5" t="s">
        <v>23929</v>
      </c>
      <c r="F489" s="5">
        <v>768</v>
      </c>
      <c r="G489" s="5" t="s">
        <v>15581</v>
      </c>
      <c r="H489" s="5">
        <v>1548</v>
      </c>
      <c r="I489" s="5" t="s">
        <v>24861</v>
      </c>
      <c r="J489" s="5" t="s">
        <v>23929</v>
      </c>
    </row>
    <row r="490" spans="1:10" x14ac:dyDescent="0.25">
      <c r="A490" s="5" t="s">
        <v>15584</v>
      </c>
      <c r="B490" s="5" t="s">
        <v>25104</v>
      </c>
      <c r="C490" s="5" t="s">
        <v>25105</v>
      </c>
      <c r="D490" s="5" t="s">
        <v>25104</v>
      </c>
      <c r="E490" s="5" t="s">
        <v>23929</v>
      </c>
      <c r="F490" s="5">
        <v>769</v>
      </c>
      <c r="G490" s="5" t="s">
        <v>15583</v>
      </c>
      <c r="H490" s="5">
        <v>771</v>
      </c>
      <c r="I490" s="5" t="s">
        <v>15585</v>
      </c>
      <c r="J490" s="5" t="s">
        <v>23929</v>
      </c>
    </row>
    <row r="491" spans="1:10" x14ac:dyDescent="0.25">
      <c r="A491" s="5" t="s">
        <v>15586</v>
      </c>
      <c r="B491" s="5" t="s">
        <v>25106</v>
      </c>
      <c r="C491" s="5" t="s">
        <v>25107</v>
      </c>
      <c r="D491" s="5" t="s">
        <v>25106</v>
      </c>
      <c r="E491" s="5" t="s">
        <v>23929</v>
      </c>
      <c r="F491" s="5">
        <v>769</v>
      </c>
      <c r="G491" s="5" t="s">
        <v>15583</v>
      </c>
      <c r="H491" s="5">
        <v>772</v>
      </c>
      <c r="I491" s="5" t="s">
        <v>15587</v>
      </c>
      <c r="J491" s="5" t="s">
        <v>23929</v>
      </c>
    </row>
    <row r="492" spans="1:10" x14ac:dyDescent="0.25">
      <c r="A492" s="5" t="s">
        <v>15588</v>
      </c>
      <c r="B492" s="5" t="s">
        <v>25108</v>
      </c>
      <c r="C492" s="5" t="s">
        <v>25109</v>
      </c>
      <c r="D492" s="5" t="s">
        <v>25108</v>
      </c>
      <c r="E492" s="5" t="s">
        <v>23929</v>
      </c>
      <c r="F492" s="5">
        <v>772</v>
      </c>
      <c r="G492" s="5" t="s">
        <v>15587</v>
      </c>
      <c r="H492" s="5">
        <v>776</v>
      </c>
      <c r="I492" s="5" t="s">
        <v>15589</v>
      </c>
      <c r="J492" s="5" t="s">
        <v>23929</v>
      </c>
    </row>
    <row r="493" spans="1:10" x14ac:dyDescent="0.25">
      <c r="A493" s="5" t="s">
        <v>18883</v>
      </c>
      <c r="B493" s="5" t="s">
        <v>25110</v>
      </c>
      <c r="C493" s="5" t="s">
        <v>25111</v>
      </c>
      <c r="D493" s="5" t="s">
        <v>25110</v>
      </c>
      <c r="E493" s="5" t="s">
        <v>23929</v>
      </c>
      <c r="F493" s="5">
        <v>773</v>
      </c>
      <c r="G493" s="5" t="s">
        <v>18884</v>
      </c>
      <c r="H493" s="5">
        <v>1474</v>
      </c>
      <c r="I493" s="5" t="s">
        <v>25112</v>
      </c>
      <c r="J493" s="5" t="s">
        <v>23929</v>
      </c>
    </row>
    <row r="494" spans="1:10" x14ac:dyDescent="0.25">
      <c r="A494" s="5" t="s">
        <v>15970</v>
      </c>
      <c r="B494" s="5" t="s">
        <v>25113</v>
      </c>
      <c r="C494" s="5" t="s">
        <v>25114</v>
      </c>
      <c r="D494" s="5" t="s">
        <v>25113</v>
      </c>
      <c r="E494" s="5" t="s">
        <v>23929</v>
      </c>
      <c r="F494" s="5">
        <v>775</v>
      </c>
      <c r="G494" s="5" t="s">
        <v>15971</v>
      </c>
      <c r="H494" s="5">
        <v>1452</v>
      </c>
      <c r="I494" s="5" t="s">
        <v>25115</v>
      </c>
      <c r="J494" s="5" t="s">
        <v>23929</v>
      </c>
    </row>
    <row r="495" spans="1:10" x14ac:dyDescent="0.25">
      <c r="A495" s="5" t="s">
        <v>15590</v>
      </c>
      <c r="B495" s="5" t="s">
        <v>25116</v>
      </c>
      <c r="C495" s="5" t="s">
        <v>25117</v>
      </c>
      <c r="D495" s="5" t="s">
        <v>25116</v>
      </c>
      <c r="E495" s="5" t="s">
        <v>23929</v>
      </c>
      <c r="F495" s="5">
        <v>776</v>
      </c>
      <c r="G495" s="5" t="s">
        <v>15589</v>
      </c>
      <c r="H495" s="5">
        <v>33776</v>
      </c>
      <c r="I495" s="5" t="s">
        <v>12936</v>
      </c>
      <c r="J495" s="5" t="s">
        <v>23929</v>
      </c>
    </row>
    <row r="496" spans="1:10" x14ac:dyDescent="0.25">
      <c r="A496" s="5" t="s">
        <v>19130</v>
      </c>
      <c r="B496" s="5" t="s">
        <v>25118</v>
      </c>
      <c r="C496" s="5" t="s">
        <v>25119</v>
      </c>
      <c r="D496" s="5" t="s">
        <v>25118</v>
      </c>
      <c r="E496" s="5" t="s">
        <v>23929</v>
      </c>
      <c r="F496" s="5">
        <v>779</v>
      </c>
      <c r="G496" s="5" t="s">
        <v>19131</v>
      </c>
      <c r="H496" s="5">
        <v>1534</v>
      </c>
      <c r="I496" s="5" t="s">
        <v>25120</v>
      </c>
      <c r="J496" s="5" t="s">
        <v>23929</v>
      </c>
    </row>
    <row r="497" spans="1:10" x14ac:dyDescent="0.25">
      <c r="A497" s="5" t="s">
        <v>20226</v>
      </c>
      <c r="B497" s="5" t="s">
        <v>25121</v>
      </c>
      <c r="C497" s="5" t="s">
        <v>25122</v>
      </c>
      <c r="D497" s="5" t="s">
        <v>25121</v>
      </c>
      <c r="E497" s="5" t="s">
        <v>23929</v>
      </c>
      <c r="F497" s="5">
        <v>779</v>
      </c>
      <c r="G497" s="5" t="s">
        <v>19131</v>
      </c>
      <c r="H497" s="5">
        <v>33728</v>
      </c>
      <c r="I497" s="5" t="s">
        <v>16508</v>
      </c>
      <c r="J497" s="5" t="s">
        <v>23929</v>
      </c>
    </row>
    <row r="498" spans="1:10" x14ac:dyDescent="0.25">
      <c r="A498" s="5" t="s">
        <v>17500</v>
      </c>
      <c r="B498" s="5" t="s">
        <v>25123</v>
      </c>
      <c r="C498" s="5" t="s">
        <v>25124</v>
      </c>
      <c r="D498" s="5" t="s">
        <v>25123</v>
      </c>
      <c r="E498" s="5" t="s">
        <v>23929</v>
      </c>
      <c r="F498" s="5">
        <v>780</v>
      </c>
      <c r="G498" s="5" t="s">
        <v>17501</v>
      </c>
      <c r="H498" s="5">
        <v>781</v>
      </c>
      <c r="I498" s="5" t="s">
        <v>17502</v>
      </c>
      <c r="J498" s="5" t="s">
        <v>23929</v>
      </c>
    </row>
    <row r="499" spans="1:10" x14ac:dyDescent="0.25">
      <c r="A499" s="5" t="s">
        <v>17503</v>
      </c>
      <c r="B499" s="5" t="s">
        <v>25125</v>
      </c>
      <c r="C499" s="5" t="s">
        <v>25126</v>
      </c>
      <c r="D499" s="5" t="s">
        <v>25125</v>
      </c>
      <c r="E499" s="5" t="s">
        <v>23929</v>
      </c>
      <c r="F499" s="5">
        <v>781</v>
      </c>
      <c r="G499" s="5" t="s">
        <v>17502</v>
      </c>
      <c r="H499" s="5">
        <v>784</v>
      </c>
      <c r="I499" s="5" t="s">
        <v>17504</v>
      </c>
      <c r="J499" s="5" t="s">
        <v>23929</v>
      </c>
    </row>
    <row r="500" spans="1:10" x14ac:dyDescent="0.25">
      <c r="A500" s="5" t="s">
        <v>17505</v>
      </c>
      <c r="B500" s="5" t="s">
        <v>25127</v>
      </c>
      <c r="C500" s="5" t="s">
        <v>25128</v>
      </c>
      <c r="D500" s="5" t="s">
        <v>25127</v>
      </c>
      <c r="E500" s="5" t="s">
        <v>23929</v>
      </c>
      <c r="F500" s="5">
        <v>781</v>
      </c>
      <c r="G500" s="5" t="s">
        <v>17502</v>
      </c>
      <c r="H500" s="5">
        <v>788</v>
      </c>
      <c r="I500" s="5" t="s">
        <v>9008</v>
      </c>
      <c r="J500" s="5" t="s">
        <v>23929</v>
      </c>
    </row>
    <row r="501" spans="1:10" x14ac:dyDescent="0.25">
      <c r="A501" s="5" t="s">
        <v>17508</v>
      </c>
      <c r="B501" s="5" t="s">
        <v>25129</v>
      </c>
      <c r="C501" s="5" t="s">
        <v>25130</v>
      </c>
      <c r="D501" s="5" t="s">
        <v>25129</v>
      </c>
      <c r="E501" s="5" t="s">
        <v>23929</v>
      </c>
      <c r="F501" s="5">
        <v>782</v>
      </c>
      <c r="G501" s="5" t="s">
        <v>25131</v>
      </c>
      <c r="H501" s="5">
        <v>783</v>
      </c>
      <c r="I501" s="5" t="s">
        <v>17509</v>
      </c>
      <c r="J501" s="5" t="s">
        <v>23929</v>
      </c>
    </row>
    <row r="502" spans="1:10" x14ac:dyDescent="0.25">
      <c r="A502" s="5" t="s">
        <v>17510</v>
      </c>
      <c r="B502" s="5" t="s">
        <v>25132</v>
      </c>
      <c r="C502" s="5" t="s">
        <v>25133</v>
      </c>
      <c r="D502" s="5" t="s">
        <v>25132</v>
      </c>
      <c r="E502" s="5" t="s">
        <v>23929</v>
      </c>
      <c r="F502" s="5">
        <v>782</v>
      </c>
      <c r="G502" s="5" t="s">
        <v>25131</v>
      </c>
      <c r="H502" s="5">
        <v>784</v>
      </c>
      <c r="I502" s="5" t="s">
        <v>17504</v>
      </c>
      <c r="J502" s="5" t="s">
        <v>23929</v>
      </c>
    </row>
    <row r="503" spans="1:10" x14ac:dyDescent="0.25">
      <c r="A503" s="5" t="s">
        <v>17506</v>
      </c>
      <c r="B503" s="5" t="s">
        <v>25134</v>
      </c>
      <c r="C503" s="5" t="s">
        <v>25135</v>
      </c>
      <c r="D503" s="5" t="s">
        <v>25134</v>
      </c>
      <c r="E503" s="5" t="s">
        <v>23929</v>
      </c>
      <c r="F503" s="5">
        <v>782</v>
      </c>
      <c r="G503" s="5" t="s">
        <v>25131</v>
      </c>
      <c r="H503" s="5">
        <v>33728</v>
      </c>
      <c r="I503" s="5" t="s">
        <v>16508</v>
      </c>
      <c r="J503" s="5" t="s">
        <v>23929</v>
      </c>
    </row>
    <row r="504" spans="1:10" x14ac:dyDescent="0.25">
      <c r="A504" s="5" t="s">
        <v>9004</v>
      </c>
      <c r="B504" s="5" t="s">
        <v>25136</v>
      </c>
      <c r="C504" s="5" t="s">
        <v>25137</v>
      </c>
      <c r="D504" s="5" t="s">
        <v>25136</v>
      </c>
      <c r="E504" s="5" t="s">
        <v>23929</v>
      </c>
      <c r="F504" s="5">
        <v>787</v>
      </c>
      <c r="G504" s="5" t="s">
        <v>9005</v>
      </c>
      <c r="H504" s="5">
        <v>1477</v>
      </c>
      <c r="I504" s="5" t="s">
        <v>9006</v>
      </c>
      <c r="J504" s="5" t="s">
        <v>23929</v>
      </c>
    </row>
    <row r="505" spans="1:10" x14ac:dyDescent="0.25">
      <c r="A505" s="5" t="s">
        <v>9007</v>
      </c>
      <c r="B505" s="5" t="s">
        <v>25138</v>
      </c>
      <c r="C505" s="5" t="s">
        <v>25139</v>
      </c>
      <c r="D505" s="5" t="s">
        <v>25138</v>
      </c>
      <c r="E505" s="5" t="s">
        <v>23929</v>
      </c>
      <c r="F505" s="5">
        <v>788</v>
      </c>
      <c r="G505" s="5" t="s">
        <v>9008</v>
      </c>
      <c r="H505" s="5">
        <v>791</v>
      </c>
      <c r="I505" s="5" t="s">
        <v>9009</v>
      </c>
      <c r="J505" s="5" t="s">
        <v>23929</v>
      </c>
    </row>
    <row r="506" spans="1:10" x14ac:dyDescent="0.25">
      <c r="A506" s="5" t="s">
        <v>12938</v>
      </c>
      <c r="B506" s="5" t="s">
        <v>25140</v>
      </c>
      <c r="C506" s="5" t="s">
        <v>25141</v>
      </c>
      <c r="D506" s="5" t="s">
        <v>25140</v>
      </c>
      <c r="E506" s="5" t="s">
        <v>23929</v>
      </c>
      <c r="F506" s="5">
        <v>788</v>
      </c>
      <c r="G506" s="5" t="s">
        <v>9008</v>
      </c>
      <c r="H506" s="5">
        <v>1605</v>
      </c>
      <c r="I506" s="5" t="s">
        <v>25142</v>
      </c>
      <c r="J506" s="5" t="s">
        <v>23929</v>
      </c>
    </row>
    <row r="507" spans="1:10" x14ac:dyDescent="0.25">
      <c r="A507" s="5" t="s">
        <v>9010</v>
      </c>
      <c r="B507" s="5" t="s">
        <v>25143</v>
      </c>
      <c r="C507" s="5" t="s">
        <v>25144</v>
      </c>
      <c r="D507" s="5" t="s">
        <v>25143</v>
      </c>
      <c r="E507" s="5" t="s">
        <v>23929</v>
      </c>
      <c r="F507" s="5">
        <v>791</v>
      </c>
      <c r="G507" s="5" t="s">
        <v>9009</v>
      </c>
      <c r="H507" s="5">
        <v>795</v>
      </c>
      <c r="I507" s="5" t="s">
        <v>9003</v>
      </c>
      <c r="J507" s="5" t="s">
        <v>23929</v>
      </c>
    </row>
    <row r="508" spans="1:10" x14ac:dyDescent="0.25">
      <c r="A508" s="5" t="s">
        <v>9025</v>
      </c>
      <c r="B508" s="5" t="s">
        <v>25145</v>
      </c>
      <c r="C508" s="5" t="s">
        <v>25146</v>
      </c>
      <c r="D508" s="5" t="s">
        <v>25147</v>
      </c>
      <c r="E508" s="5" t="s">
        <v>24092</v>
      </c>
      <c r="F508" s="5">
        <v>792</v>
      </c>
      <c r="G508" s="5" t="s">
        <v>9026</v>
      </c>
      <c r="H508" s="5">
        <v>1431</v>
      </c>
      <c r="I508" s="5" t="s">
        <v>25148</v>
      </c>
      <c r="J508" s="5" t="s">
        <v>23929</v>
      </c>
    </row>
    <row r="509" spans="1:10" x14ac:dyDescent="0.25">
      <c r="A509" s="5" t="s">
        <v>9027</v>
      </c>
      <c r="B509" s="5" t="s">
        <v>25149</v>
      </c>
      <c r="C509" s="5" t="s">
        <v>25150</v>
      </c>
      <c r="D509" s="5" t="s">
        <v>25147</v>
      </c>
      <c r="E509" s="5" t="s">
        <v>24064</v>
      </c>
      <c r="F509" s="5">
        <v>792</v>
      </c>
      <c r="G509" s="5" t="s">
        <v>9026</v>
      </c>
      <c r="H509" s="5">
        <v>6169</v>
      </c>
      <c r="I509" s="5" t="s">
        <v>25151</v>
      </c>
      <c r="J509" s="5" t="s">
        <v>23929</v>
      </c>
    </row>
    <row r="510" spans="1:10" x14ac:dyDescent="0.25">
      <c r="A510" s="5" t="s">
        <v>9011</v>
      </c>
      <c r="B510" s="5" t="s">
        <v>25152</v>
      </c>
      <c r="C510" s="5" t="s">
        <v>25153</v>
      </c>
      <c r="D510" s="5" t="s">
        <v>25152</v>
      </c>
      <c r="E510" s="5" t="s">
        <v>23929</v>
      </c>
      <c r="F510" s="5">
        <v>795</v>
      </c>
      <c r="G510" s="5" t="s">
        <v>9003</v>
      </c>
      <c r="H510" s="5">
        <v>796</v>
      </c>
      <c r="I510" s="5" t="s">
        <v>9012</v>
      </c>
      <c r="J510" s="5" t="s">
        <v>23929</v>
      </c>
    </row>
    <row r="511" spans="1:10" x14ac:dyDescent="0.25">
      <c r="A511" s="5" t="s">
        <v>15619</v>
      </c>
      <c r="B511" s="5" t="s">
        <v>25154</v>
      </c>
      <c r="C511" s="5" t="s">
        <v>25155</v>
      </c>
      <c r="D511" s="5" t="s">
        <v>25154</v>
      </c>
      <c r="E511" s="5" t="s">
        <v>23929</v>
      </c>
      <c r="F511" s="5">
        <v>800</v>
      </c>
      <c r="G511" s="5" t="s">
        <v>15620</v>
      </c>
      <c r="H511" s="5">
        <v>806</v>
      </c>
      <c r="I511" s="5" t="s">
        <v>15621</v>
      </c>
      <c r="J511" s="5" t="s">
        <v>23929</v>
      </c>
    </row>
    <row r="512" spans="1:10" x14ac:dyDescent="0.25">
      <c r="A512" s="5" t="s">
        <v>17091</v>
      </c>
      <c r="B512" s="5" t="s">
        <v>25156</v>
      </c>
      <c r="C512" s="5" t="s">
        <v>25157</v>
      </c>
      <c r="D512" s="5" t="s">
        <v>25156</v>
      </c>
      <c r="E512" s="5" t="s">
        <v>23929</v>
      </c>
      <c r="F512" s="5">
        <v>800</v>
      </c>
      <c r="G512" s="5" t="s">
        <v>15620</v>
      </c>
      <c r="H512" s="5">
        <v>825</v>
      </c>
      <c r="I512" s="5" t="s">
        <v>12168</v>
      </c>
      <c r="J512" s="5" t="s">
        <v>23929</v>
      </c>
    </row>
    <row r="513" spans="1:10" x14ac:dyDescent="0.25">
      <c r="A513" s="5" t="s">
        <v>10831</v>
      </c>
      <c r="B513" s="5" t="s">
        <v>25158</v>
      </c>
      <c r="C513" s="5" t="s">
        <v>25159</v>
      </c>
      <c r="D513" s="5" t="s">
        <v>25158</v>
      </c>
      <c r="E513" s="5" t="s">
        <v>23929</v>
      </c>
      <c r="F513" s="5">
        <v>802</v>
      </c>
      <c r="G513" s="5" t="s">
        <v>9248</v>
      </c>
      <c r="H513" s="5">
        <v>828</v>
      </c>
      <c r="I513" s="5" t="s">
        <v>10832</v>
      </c>
      <c r="J513" s="5" t="s">
        <v>23929</v>
      </c>
    </row>
    <row r="514" spans="1:10" x14ac:dyDescent="0.25">
      <c r="A514" s="5" t="s">
        <v>9247</v>
      </c>
      <c r="B514" s="5" t="s">
        <v>25160</v>
      </c>
      <c r="C514" s="5" t="s">
        <v>25161</v>
      </c>
      <c r="D514" s="5" t="s">
        <v>25160</v>
      </c>
      <c r="E514" s="5" t="s">
        <v>24092</v>
      </c>
      <c r="F514" s="5">
        <v>802</v>
      </c>
      <c r="G514" s="5" t="s">
        <v>9248</v>
      </c>
      <c r="H514" s="5">
        <v>2690</v>
      </c>
      <c r="I514" s="5" t="s">
        <v>4611</v>
      </c>
      <c r="J514" s="5" t="s">
        <v>23929</v>
      </c>
    </row>
    <row r="515" spans="1:10" x14ac:dyDescent="0.25">
      <c r="A515" s="5" t="s">
        <v>16018</v>
      </c>
      <c r="B515" s="5" t="s">
        <v>25162</v>
      </c>
      <c r="C515" s="5" t="s">
        <v>25163</v>
      </c>
      <c r="D515" s="5" t="s">
        <v>25162</v>
      </c>
      <c r="E515" s="5" t="s">
        <v>23929</v>
      </c>
      <c r="F515" s="5">
        <v>803</v>
      </c>
      <c r="G515" s="5" t="s">
        <v>16019</v>
      </c>
      <c r="H515" s="5">
        <v>815</v>
      </c>
      <c r="I515" s="5" t="s">
        <v>16020</v>
      </c>
      <c r="J515" s="5" t="s">
        <v>23929</v>
      </c>
    </row>
    <row r="516" spans="1:10" x14ac:dyDescent="0.25">
      <c r="A516" s="5" t="s">
        <v>18054</v>
      </c>
      <c r="B516" s="5" t="s">
        <v>25164</v>
      </c>
      <c r="C516" s="5" t="s">
        <v>25165</v>
      </c>
      <c r="D516" s="5" t="s">
        <v>25164</v>
      </c>
      <c r="E516" s="5" t="s">
        <v>23929</v>
      </c>
      <c r="F516" s="5">
        <v>804</v>
      </c>
      <c r="G516" s="5" t="s">
        <v>18055</v>
      </c>
      <c r="H516" s="5">
        <v>822</v>
      </c>
      <c r="I516" s="5" t="s">
        <v>18056</v>
      </c>
      <c r="J516" s="5" t="s">
        <v>23929</v>
      </c>
    </row>
    <row r="517" spans="1:10" x14ac:dyDescent="0.25">
      <c r="A517" s="5" t="s">
        <v>18264</v>
      </c>
      <c r="B517" s="5" t="s">
        <v>25166</v>
      </c>
      <c r="C517" s="5" t="s">
        <v>25167</v>
      </c>
      <c r="D517" s="5" t="s">
        <v>25166</v>
      </c>
      <c r="E517" s="5" t="s">
        <v>23929</v>
      </c>
      <c r="F517" s="5">
        <v>804</v>
      </c>
      <c r="G517" s="5" t="s">
        <v>18055</v>
      </c>
      <c r="H517" s="5">
        <v>852</v>
      </c>
      <c r="I517" s="5" t="s">
        <v>18265</v>
      </c>
      <c r="J517" s="5" t="s">
        <v>23929</v>
      </c>
    </row>
    <row r="518" spans="1:10" x14ac:dyDescent="0.25">
      <c r="A518" s="5" t="s">
        <v>17951</v>
      </c>
      <c r="B518" s="5" t="s">
        <v>25168</v>
      </c>
      <c r="C518" s="5" t="s">
        <v>25169</v>
      </c>
      <c r="D518" s="5" t="s">
        <v>25168</v>
      </c>
      <c r="E518" s="5" t="s">
        <v>23929</v>
      </c>
      <c r="F518" s="5">
        <v>805</v>
      </c>
      <c r="G518" s="5" t="s">
        <v>12729</v>
      </c>
      <c r="H518" s="5">
        <v>808</v>
      </c>
      <c r="I518" s="5" t="s">
        <v>17952</v>
      </c>
      <c r="J518" s="5" t="s">
        <v>23929</v>
      </c>
    </row>
    <row r="519" spans="1:10" x14ac:dyDescent="0.25">
      <c r="A519" s="5" t="s">
        <v>20121</v>
      </c>
      <c r="B519" s="5" t="s">
        <v>25170</v>
      </c>
      <c r="C519" s="5" t="s">
        <v>25171</v>
      </c>
      <c r="D519" s="5" t="s">
        <v>25170</v>
      </c>
      <c r="E519" s="5" t="s">
        <v>23929</v>
      </c>
      <c r="F519" s="5">
        <v>805</v>
      </c>
      <c r="G519" s="5" t="s">
        <v>12729</v>
      </c>
      <c r="H519" s="5">
        <v>823</v>
      </c>
      <c r="I519" s="5" t="s">
        <v>20122</v>
      </c>
      <c r="J519" s="5" t="s">
        <v>23929</v>
      </c>
    </row>
    <row r="520" spans="1:10" x14ac:dyDescent="0.25">
      <c r="A520" s="5" t="s">
        <v>12728</v>
      </c>
      <c r="B520" s="5" t="s">
        <v>25172</v>
      </c>
      <c r="C520" s="5" t="s">
        <v>25173</v>
      </c>
      <c r="D520" s="5" t="s">
        <v>25172</v>
      </c>
      <c r="E520" s="5" t="s">
        <v>23929</v>
      </c>
      <c r="F520" s="5">
        <v>805</v>
      </c>
      <c r="G520" s="5" t="s">
        <v>12729</v>
      </c>
      <c r="H520" s="5">
        <v>829</v>
      </c>
      <c r="I520" s="5" t="s">
        <v>11677</v>
      </c>
      <c r="J520" s="5" t="s">
        <v>23929</v>
      </c>
    </row>
    <row r="521" spans="1:10" x14ac:dyDescent="0.25">
      <c r="A521" s="5" t="s">
        <v>14066</v>
      </c>
      <c r="B521" s="5" t="s">
        <v>25174</v>
      </c>
      <c r="C521" s="5" t="s">
        <v>25175</v>
      </c>
      <c r="D521" s="5" t="s">
        <v>25174</v>
      </c>
      <c r="E521" s="5" t="s">
        <v>23929</v>
      </c>
      <c r="F521" s="5">
        <v>805</v>
      </c>
      <c r="G521" s="5" t="s">
        <v>12729</v>
      </c>
      <c r="H521" s="5">
        <v>836</v>
      </c>
      <c r="I521" s="5" t="s">
        <v>14067</v>
      </c>
      <c r="J521" s="5" t="s">
        <v>23929</v>
      </c>
    </row>
    <row r="522" spans="1:10" x14ac:dyDescent="0.25">
      <c r="A522" s="5" t="s">
        <v>16021</v>
      </c>
      <c r="B522" s="5" t="s">
        <v>25176</v>
      </c>
      <c r="C522" s="5" t="s">
        <v>25177</v>
      </c>
      <c r="D522" s="5" t="s">
        <v>25176</v>
      </c>
      <c r="E522" s="5" t="s">
        <v>23929</v>
      </c>
      <c r="F522" s="5">
        <v>806</v>
      </c>
      <c r="G522" s="5" t="s">
        <v>15621</v>
      </c>
      <c r="H522" s="5">
        <v>815</v>
      </c>
      <c r="I522" s="5" t="s">
        <v>16020</v>
      </c>
      <c r="J522" s="5" t="s">
        <v>23929</v>
      </c>
    </row>
    <row r="523" spans="1:10" x14ac:dyDescent="0.25">
      <c r="A523" s="5" t="s">
        <v>18057</v>
      </c>
      <c r="B523" s="5" t="s">
        <v>25178</v>
      </c>
      <c r="C523" s="5" t="s">
        <v>25179</v>
      </c>
      <c r="D523" s="5" t="s">
        <v>25178</v>
      </c>
      <c r="E523" s="5" t="s">
        <v>23929</v>
      </c>
      <c r="F523" s="5">
        <v>807</v>
      </c>
      <c r="G523" s="5" t="s">
        <v>18058</v>
      </c>
      <c r="H523" s="5">
        <v>822</v>
      </c>
      <c r="I523" s="5" t="s">
        <v>18056</v>
      </c>
      <c r="J523" s="5" t="s">
        <v>23929</v>
      </c>
    </row>
    <row r="524" spans="1:10" x14ac:dyDescent="0.25">
      <c r="A524" s="5" t="s">
        <v>17954</v>
      </c>
      <c r="B524" s="5" t="s">
        <v>25180</v>
      </c>
      <c r="C524" s="5" t="s">
        <v>25181</v>
      </c>
      <c r="D524" s="5" t="s">
        <v>25180</v>
      </c>
      <c r="E524" s="5" t="s">
        <v>23929</v>
      </c>
      <c r="F524" s="5">
        <v>808</v>
      </c>
      <c r="G524" s="5" t="s">
        <v>17952</v>
      </c>
      <c r="H524" s="5">
        <v>830</v>
      </c>
      <c r="I524" s="5" t="s">
        <v>16573</v>
      </c>
      <c r="J524" s="5" t="s">
        <v>23929</v>
      </c>
    </row>
    <row r="525" spans="1:10" x14ac:dyDescent="0.25">
      <c r="A525" s="5" t="s">
        <v>17379</v>
      </c>
      <c r="B525" s="5" t="s">
        <v>25182</v>
      </c>
      <c r="C525" s="5" t="s">
        <v>25183</v>
      </c>
      <c r="D525" s="5" t="s">
        <v>25182</v>
      </c>
      <c r="E525" s="5" t="s">
        <v>23929</v>
      </c>
      <c r="F525" s="5">
        <v>809</v>
      </c>
      <c r="G525" s="5" t="s">
        <v>17380</v>
      </c>
      <c r="H525" s="5">
        <v>832</v>
      </c>
      <c r="I525" s="5" t="s">
        <v>15385</v>
      </c>
      <c r="J525" s="5" t="s">
        <v>23929</v>
      </c>
    </row>
    <row r="526" spans="1:10" x14ac:dyDescent="0.25">
      <c r="A526" s="5" t="s">
        <v>18059</v>
      </c>
      <c r="B526" s="5" t="s">
        <v>25184</v>
      </c>
      <c r="C526" s="5" t="s">
        <v>25185</v>
      </c>
      <c r="D526" s="5" t="s">
        <v>25184</v>
      </c>
      <c r="E526" s="5" t="s">
        <v>23929</v>
      </c>
      <c r="F526" s="5">
        <v>809</v>
      </c>
      <c r="G526" s="5" t="s">
        <v>17380</v>
      </c>
      <c r="H526" s="5">
        <v>853</v>
      </c>
      <c r="I526" s="5" t="s">
        <v>18060</v>
      </c>
      <c r="J526" s="5" t="s">
        <v>23929</v>
      </c>
    </row>
    <row r="527" spans="1:10" x14ac:dyDescent="0.25">
      <c r="A527" s="5" t="s">
        <v>12304</v>
      </c>
      <c r="B527" s="5" t="s">
        <v>25186</v>
      </c>
      <c r="C527" s="5" t="s">
        <v>25187</v>
      </c>
      <c r="D527" s="5" t="s">
        <v>25186</v>
      </c>
      <c r="E527" s="5" t="s">
        <v>23929</v>
      </c>
      <c r="F527" s="5">
        <v>810</v>
      </c>
      <c r="G527" s="5" t="s">
        <v>12301</v>
      </c>
      <c r="H527" s="5">
        <v>824</v>
      </c>
      <c r="I527" s="5" t="s">
        <v>12305</v>
      </c>
      <c r="J527" s="5" t="s">
        <v>23929</v>
      </c>
    </row>
    <row r="528" spans="1:10" x14ac:dyDescent="0.25">
      <c r="A528" s="5" t="s">
        <v>12307</v>
      </c>
      <c r="B528" s="5" t="s">
        <v>25188</v>
      </c>
      <c r="C528" s="5" t="s">
        <v>25189</v>
      </c>
      <c r="D528" s="5" t="s">
        <v>25188</v>
      </c>
      <c r="E528" s="5" t="s">
        <v>23929</v>
      </c>
      <c r="F528" s="5">
        <v>810</v>
      </c>
      <c r="G528" s="5" t="s">
        <v>12301</v>
      </c>
      <c r="H528" s="5">
        <v>831</v>
      </c>
      <c r="I528" s="5" t="s">
        <v>8678</v>
      </c>
      <c r="J528" s="5" t="s">
        <v>23929</v>
      </c>
    </row>
    <row r="529" spans="1:10" x14ac:dyDescent="0.25">
      <c r="A529" s="5" t="s">
        <v>12300</v>
      </c>
      <c r="B529" s="5" t="s">
        <v>25190</v>
      </c>
      <c r="C529" s="5" t="s">
        <v>25191</v>
      </c>
      <c r="D529" s="5" t="s">
        <v>25190</v>
      </c>
      <c r="E529" s="5" t="s">
        <v>23929</v>
      </c>
      <c r="F529" s="5">
        <v>810</v>
      </c>
      <c r="G529" s="5" t="s">
        <v>12301</v>
      </c>
      <c r="H529" s="5">
        <v>834</v>
      </c>
      <c r="I529" s="5" t="s">
        <v>12302</v>
      </c>
      <c r="J529" s="5" t="s">
        <v>23929</v>
      </c>
    </row>
    <row r="530" spans="1:10" x14ac:dyDescent="0.25">
      <c r="A530" s="5" t="s">
        <v>17166</v>
      </c>
      <c r="B530" s="5" t="s">
        <v>25192</v>
      </c>
      <c r="C530" s="5" t="s">
        <v>3420</v>
      </c>
      <c r="D530" s="5" t="s">
        <v>25192</v>
      </c>
      <c r="E530" s="5" t="s">
        <v>23929</v>
      </c>
      <c r="F530" s="5">
        <v>811</v>
      </c>
      <c r="G530" s="5" t="s">
        <v>17156</v>
      </c>
      <c r="H530" s="5">
        <v>833</v>
      </c>
      <c r="I530" s="5" t="s">
        <v>10243</v>
      </c>
      <c r="J530" s="5" t="s">
        <v>23929</v>
      </c>
    </row>
    <row r="531" spans="1:10" x14ac:dyDescent="0.25">
      <c r="A531" s="5" t="s">
        <v>17161</v>
      </c>
      <c r="B531" s="5" t="s">
        <v>25193</v>
      </c>
      <c r="C531" s="5" t="s">
        <v>25194</v>
      </c>
      <c r="D531" s="5" t="s">
        <v>25193</v>
      </c>
      <c r="E531" s="5" t="s">
        <v>23929</v>
      </c>
      <c r="F531" s="5">
        <v>811</v>
      </c>
      <c r="G531" s="5" t="s">
        <v>17156</v>
      </c>
      <c r="H531" s="5">
        <v>960</v>
      </c>
      <c r="I531" s="5" t="s">
        <v>17162</v>
      </c>
      <c r="J531" s="5" t="s">
        <v>23929</v>
      </c>
    </row>
    <row r="532" spans="1:10" x14ac:dyDescent="0.25">
      <c r="A532" s="5" t="s">
        <v>19005</v>
      </c>
      <c r="B532" s="5" t="s">
        <v>25195</v>
      </c>
      <c r="C532" s="5" t="s">
        <v>2770</v>
      </c>
      <c r="D532" s="5" t="s">
        <v>25195</v>
      </c>
      <c r="E532" s="5" t="s">
        <v>24092</v>
      </c>
      <c r="F532" s="5">
        <v>811</v>
      </c>
      <c r="G532" s="5" t="s">
        <v>17156</v>
      </c>
      <c r="H532" s="5">
        <v>2471</v>
      </c>
      <c r="I532" s="5" t="s">
        <v>9229</v>
      </c>
      <c r="J532" s="5" t="s">
        <v>23929</v>
      </c>
    </row>
    <row r="533" spans="1:10" x14ac:dyDescent="0.25">
      <c r="A533" s="5" t="s">
        <v>17155</v>
      </c>
      <c r="B533" s="5" t="s">
        <v>25196</v>
      </c>
      <c r="C533" s="5" t="s">
        <v>25197</v>
      </c>
      <c r="D533" s="5" t="s">
        <v>25196</v>
      </c>
      <c r="E533" s="5" t="s">
        <v>23929</v>
      </c>
      <c r="F533" s="5">
        <v>811</v>
      </c>
      <c r="G533" s="5" t="s">
        <v>17156</v>
      </c>
      <c r="H533" s="5">
        <v>6891</v>
      </c>
      <c r="I533" s="5" t="s">
        <v>25198</v>
      </c>
      <c r="J533" s="5" t="s">
        <v>23929</v>
      </c>
    </row>
    <row r="534" spans="1:10" x14ac:dyDescent="0.25">
      <c r="A534" s="5" t="s">
        <v>17159</v>
      </c>
      <c r="B534" s="5" t="s">
        <v>25199</v>
      </c>
      <c r="C534" s="5" t="s">
        <v>25200</v>
      </c>
      <c r="D534" s="5" t="s">
        <v>25199</v>
      </c>
      <c r="E534" s="5" t="s">
        <v>23929</v>
      </c>
      <c r="F534" s="5">
        <v>811</v>
      </c>
      <c r="G534" s="5" t="s">
        <v>17156</v>
      </c>
      <c r="H534" s="5">
        <v>6892</v>
      </c>
      <c r="I534" s="5" t="s">
        <v>25201</v>
      </c>
      <c r="J534" s="5" t="s">
        <v>23929</v>
      </c>
    </row>
    <row r="535" spans="1:10" x14ac:dyDescent="0.25">
      <c r="A535" s="5" t="s">
        <v>18105</v>
      </c>
      <c r="B535" s="5" t="s">
        <v>25202</v>
      </c>
      <c r="C535" s="5" t="s">
        <v>25203</v>
      </c>
      <c r="D535" s="5" t="s">
        <v>25202</v>
      </c>
      <c r="E535" s="5" t="s">
        <v>23929</v>
      </c>
      <c r="F535" s="5">
        <v>812</v>
      </c>
      <c r="G535" s="5" t="s">
        <v>18106</v>
      </c>
      <c r="H535" s="5">
        <v>818</v>
      </c>
      <c r="I535" s="5" t="s">
        <v>14146</v>
      </c>
      <c r="J535" s="5" t="s">
        <v>23929</v>
      </c>
    </row>
    <row r="536" spans="1:10" x14ac:dyDescent="0.25">
      <c r="A536" s="5" t="s">
        <v>19557</v>
      </c>
      <c r="B536" s="5" t="s">
        <v>25204</v>
      </c>
      <c r="C536" s="5" t="s">
        <v>25205</v>
      </c>
      <c r="D536" s="5" t="s">
        <v>25204</v>
      </c>
      <c r="E536" s="5" t="s">
        <v>23929</v>
      </c>
      <c r="F536" s="5">
        <v>812</v>
      </c>
      <c r="G536" s="5" t="s">
        <v>18106</v>
      </c>
      <c r="H536" s="5">
        <v>971</v>
      </c>
      <c r="I536" s="5" t="s">
        <v>18103</v>
      </c>
      <c r="J536" s="5" t="s">
        <v>23929</v>
      </c>
    </row>
    <row r="537" spans="1:10" x14ac:dyDescent="0.25">
      <c r="A537" s="5" t="s">
        <v>19559</v>
      </c>
      <c r="B537" s="5" t="s">
        <v>25206</v>
      </c>
      <c r="C537" s="5" t="s">
        <v>25207</v>
      </c>
      <c r="D537" s="5" t="s">
        <v>25206</v>
      </c>
      <c r="E537" s="5" t="s">
        <v>23929</v>
      </c>
      <c r="F537" s="5">
        <v>812</v>
      </c>
      <c r="G537" s="5" t="s">
        <v>18106</v>
      </c>
      <c r="H537" s="5">
        <v>79510</v>
      </c>
      <c r="I537" s="5" t="s">
        <v>25208</v>
      </c>
      <c r="J537" s="5" t="s">
        <v>23929</v>
      </c>
    </row>
    <row r="538" spans="1:10" x14ac:dyDescent="0.25">
      <c r="A538" s="5" t="s">
        <v>18564</v>
      </c>
      <c r="B538" s="5" t="s">
        <v>25209</v>
      </c>
      <c r="C538" s="5" t="s">
        <v>25210</v>
      </c>
      <c r="D538" s="5" t="s">
        <v>25209</v>
      </c>
      <c r="E538" s="5" t="s">
        <v>23929</v>
      </c>
      <c r="F538" s="5">
        <v>813</v>
      </c>
      <c r="G538" s="5" t="s">
        <v>11548</v>
      </c>
      <c r="H538" s="5">
        <v>817</v>
      </c>
      <c r="I538" s="5" t="s">
        <v>16458</v>
      </c>
      <c r="J538" s="5" t="s">
        <v>23929</v>
      </c>
    </row>
    <row r="539" spans="1:10" x14ac:dyDescent="0.25">
      <c r="A539" s="5" t="s">
        <v>20534</v>
      </c>
      <c r="B539" s="5" t="s">
        <v>25211</v>
      </c>
      <c r="C539" s="5" t="s">
        <v>25212</v>
      </c>
      <c r="D539" s="5" t="s">
        <v>25211</v>
      </c>
      <c r="E539" s="5" t="s">
        <v>23929</v>
      </c>
      <c r="F539" s="5">
        <v>813</v>
      </c>
      <c r="G539" s="5" t="s">
        <v>11548</v>
      </c>
      <c r="H539" s="5">
        <v>824</v>
      </c>
      <c r="I539" s="5" t="s">
        <v>12305</v>
      </c>
      <c r="J539" s="5" t="s">
        <v>23929</v>
      </c>
    </row>
    <row r="540" spans="1:10" x14ac:dyDescent="0.25">
      <c r="A540" s="5" t="s">
        <v>11547</v>
      </c>
      <c r="B540" s="5" t="s">
        <v>25213</v>
      </c>
      <c r="C540" s="5" t="s">
        <v>25214</v>
      </c>
      <c r="D540" s="5" t="s">
        <v>25213</v>
      </c>
      <c r="E540" s="5" t="s">
        <v>23929</v>
      </c>
      <c r="F540" s="5">
        <v>813</v>
      </c>
      <c r="G540" s="5" t="s">
        <v>11548</v>
      </c>
      <c r="H540" s="5">
        <v>968</v>
      </c>
      <c r="I540" s="5" t="s">
        <v>25215</v>
      </c>
      <c r="J540" s="5" t="s">
        <v>23929</v>
      </c>
    </row>
    <row r="541" spans="1:10" x14ac:dyDescent="0.25">
      <c r="A541" s="5" t="s">
        <v>12171</v>
      </c>
      <c r="B541" s="5" t="s">
        <v>25216</v>
      </c>
      <c r="C541" s="5" t="s">
        <v>25217</v>
      </c>
      <c r="D541" s="5" t="s">
        <v>25216</v>
      </c>
      <c r="E541" s="5" t="s">
        <v>23929</v>
      </c>
      <c r="F541" s="5">
        <v>814</v>
      </c>
      <c r="G541" s="5" t="s">
        <v>12172</v>
      </c>
      <c r="H541" s="5">
        <v>826</v>
      </c>
      <c r="I541" s="5" t="s">
        <v>12169</v>
      </c>
      <c r="J541" s="5" t="s">
        <v>23929</v>
      </c>
    </row>
    <row r="542" spans="1:10" x14ac:dyDescent="0.25">
      <c r="A542" s="5" t="s">
        <v>16022</v>
      </c>
      <c r="B542" s="5" t="s">
        <v>25218</v>
      </c>
      <c r="C542" s="5" t="s">
        <v>25219</v>
      </c>
      <c r="D542" s="5" t="s">
        <v>25218</v>
      </c>
      <c r="E542" s="5" t="s">
        <v>23929</v>
      </c>
      <c r="F542" s="5">
        <v>815</v>
      </c>
      <c r="G542" s="5" t="s">
        <v>16020</v>
      </c>
      <c r="H542" s="5">
        <v>820</v>
      </c>
      <c r="I542" s="5" t="s">
        <v>16023</v>
      </c>
      <c r="J542" s="5" t="s">
        <v>23929</v>
      </c>
    </row>
    <row r="543" spans="1:10" x14ac:dyDescent="0.25">
      <c r="A543" s="5" t="s">
        <v>16457</v>
      </c>
      <c r="B543" s="5" t="s">
        <v>25220</v>
      </c>
      <c r="C543" s="5" t="s">
        <v>25221</v>
      </c>
      <c r="D543" s="5" t="s">
        <v>25220</v>
      </c>
      <c r="E543" s="5" t="s">
        <v>23929</v>
      </c>
      <c r="F543" s="5">
        <v>817</v>
      </c>
      <c r="G543" s="5" t="s">
        <v>16458</v>
      </c>
      <c r="H543" s="5">
        <v>819</v>
      </c>
      <c r="I543" s="5" t="s">
        <v>16455</v>
      </c>
      <c r="J543" s="5" t="s">
        <v>23929</v>
      </c>
    </row>
    <row r="544" spans="1:10" x14ac:dyDescent="0.25">
      <c r="A544" s="5" t="s">
        <v>18562</v>
      </c>
      <c r="B544" s="5" t="s">
        <v>25222</v>
      </c>
      <c r="C544" s="5" t="s">
        <v>25223</v>
      </c>
      <c r="D544" s="5" t="s">
        <v>25222</v>
      </c>
      <c r="E544" s="5" t="s">
        <v>23929</v>
      </c>
      <c r="F544" s="5">
        <v>817</v>
      </c>
      <c r="G544" s="5" t="s">
        <v>16458</v>
      </c>
      <c r="H544" s="5">
        <v>2740</v>
      </c>
      <c r="I544" s="5" t="s">
        <v>25224</v>
      </c>
      <c r="J544" s="5" t="s">
        <v>23929</v>
      </c>
    </row>
    <row r="545" spans="1:10" x14ac:dyDescent="0.25">
      <c r="A545" s="5" t="s">
        <v>14145</v>
      </c>
      <c r="B545" s="5" t="s">
        <v>25225</v>
      </c>
      <c r="C545" s="5" t="s">
        <v>25226</v>
      </c>
      <c r="D545" s="5" t="s">
        <v>25225</v>
      </c>
      <c r="E545" s="5" t="s">
        <v>23929</v>
      </c>
      <c r="F545" s="5">
        <v>818</v>
      </c>
      <c r="G545" s="5" t="s">
        <v>14146</v>
      </c>
      <c r="H545" s="5">
        <v>833</v>
      </c>
      <c r="I545" s="5" t="s">
        <v>10243</v>
      </c>
      <c r="J545" s="5" t="s">
        <v>23929</v>
      </c>
    </row>
    <row r="546" spans="1:10" x14ac:dyDescent="0.25">
      <c r="A546" s="5" t="s">
        <v>17495</v>
      </c>
      <c r="B546" s="5" t="s">
        <v>25227</v>
      </c>
      <c r="C546" s="5" t="s">
        <v>25228</v>
      </c>
      <c r="D546" s="5" t="s">
        <v>25227</v>
      </c>
      <c r="E546" s="5" t="s">
        <v>23929</v>
      </c>
      <c r="F546" s="5">
        <v>818</v>
      </c>
      <c r="G546" s="5" t="s">
        <v>14146</v>
      </c>
      <c r="H546" s="5">
        <v>833</v>
      </c>
      <c r="I546" s="5" t="s">
        <v>10243</v>
      </c>
      <c r="J546" s="5" t="s">
        <v>24248</v>
      </c>
    </row>
    <row r="547" spans="1:10" x14ac:dyDescent="0.25">
      <c r="A547" s="5" t="s">
        <v>17484</v>
      </c>
      <c r="B547" s="5" t="s">
        <v>25229</v>
      </c>
      <c r="C547" s="5" t="s">
        <v>25230</v>
      </c>
      <c r="D547" s="5" t="s">
        <v>25229</v>
      </c>
      <c r="E547" s="5" t="s">
        <v>23929</v>
      </c>
      <c r="F547" s="5">
        <v>818</v>
      </c>
      <c r="G547" s="5" t="s">
        <v>14146</v>
      </c>
      <c r="H547" s="5">
        <v>833</v>
      </c>
      <c r="I547" s="5" t="s">
        <v>10243</v>
      </c>
      <c r="J547" s="5" t="s">
        <v>25231</v>
      </c>
    </row>
    <row r="548" spans="1:10" x14ac:dyDescent="0.25">
      <c r="A548" s="5" t="s">
        <v>17482</v>
      </c>
      <c r="B548" s="5" t="s">
        <v>25232</v>
      </c>
      <c r="C548" s="5" t="s">
        <v>3300</v>
      </c>
      <c r="D548" s="5" t="s">
        <v>25232</v>
      </c>
      <c r="E548" s="5" t="s">
        <v>23929</v>
      </c>
      <c r="F548" s="5">
        <v>818</v>
      </c>
      <c r="G548" s="5" t="s">
        <v>14146</v>
      </c>
      <c r="H548" s="5">
        <v>968</v>
      </c>
      <c r="I548" s="5" t="s">
        <v>25215</v>
      </c>
      <c r="J548" s="5" t="s">
        <v>23929</v>
      </c>
    </row>
    <row r="549" spans="1:10" x14ac:dyDescent="0.25">
      <c r="A549" s="5" t="s">
        <v>16454</v>
      </c>
      <c r="B549" s="5" t="s">
        <v>25233</v>
      </c>
      <c r="C549" s="5" t="s">
        <v>25234</v>
      </c>
      <c r="D549" s="5" t="s">
        <v>25233</v>
      </c>
      <c r="E549" s="5" t="s">
        <v>23929</v>
      </c>
      <c r="F549" s="5">
        <v>819</v>
      </c>
      <c r="G549" s="5" t="s">
        <v>16455</v>
      </c>
      <c r="H549" s="5">
        <v>831</v>
      </c>
      <c r="I549" s="5" t="s">
        <v>8678</v>
      </c>
      <c r="J549" s="5" t="s">
        <v>23929</v>
      </c>
    </row>
    <row r="550" spans="1:10" x14ac:dyDescent="0.25">
      <c r="A550" s="5" t="s">
        <v>10241</v>
      </c>
      <c r="B550" s="5" t="s">
        <v>25235</v>
      </c>
      <c r="C550" s="5" t="s">
        <v>25236</v>
      </c>
      <c r="D550" s="5" t="s">
        <v>25235</v>
      </c>
      <c r="E550" s="5" t="s">
        <v>23929</v>
      </c>
      <c r="F550" s="5">
        <v>821</v>
      </c>
      <c r="G550" s="5" t="s">
        <v>10242</v>
      </c>
      <c r="H550" s="5">
        <v>833</v>
      </c>
      <c r="I550" s="5" t="s">
        <v>10243</v>
      </c>
      <c r="J550" s="5" t="s">
        <v>23929</v>
      </c>
    </row>
    <row r="551" spans="1:10" x14ac:dyDescent="0.25">
      <c r="A551" s="5" t="s">
        <v>16329</v>
      </c>
      <c r="B551" s="5" t="s">
        <v>25237</v>
      </c>
      <c r="C551" s="5" t="s">
        <v>25238</v>
      </c>
      <c r="D551" s="5" t="s">
        <v>25237</v>
      </c>
      <c r="E551" s="5" t="s">
        <v>23929</v>
      </c>
      <c r="F551" s="5">
        <v>821</v>
      </c>
      <c r="G551" s="5" t="s">
        <v>10242</v>
      </c>
      <c r="H551" s="5">
        <v>838</v>
      </c>
      <c r="I551" s="5" t="s">
        <v>25239</v>
      </c>
      <c r="J551" s="5" t="s">
        <v>23929</v>
      </c>
    </row>
    <row r="552" spans="1:10" x14ac:dyDescent="0.25">
      <c r="A552" s="5" t="s">
        <v>18061</v>
      </c>
      <c r="B552" s="5" t="s">
        <v>25240</v>
      </c>
      <c r="C552" s="5" t="s">
        <v>25241</v>
      </c>
      <c r="D552" s="5" t="s">
        <v>25240</v>
      </c>
      <c r="E552" s="5" t="s">
        <v>23929</v>
      </c>
      <c r="F552" s="5">
        <v>822</v>
      </c>
      <c r="G552" s="5" t="s">
        <v>18056</v>
      </c>
      <c r="H552" s="5">
        <v>853</v>
      </c>
      <c r="I552" s="5" t="s">
        <v>18060</v>
      </c>
      <c r="J552" s="5" t="s">
        <v>23929</v>
      </c>
    </row>
    <row r="553" spans="1:10" x14ac:dyDescent="0.25">
      <c r="A553" s="5" t="s">
        <v>20128</v>
      </c>
      <c r="B553" s="5" t="s">
        <v>25242</v>
      </c>
      <c r="C553" s="5" t="s">
        <v>25243</v>
      </c>
      <c r="D553" s="5" t="s">
        <v>25242</v>
      </c>
      <c r="E553" s="5" t="s">
        <v>23929</v>
      </c>
      <c r="F553" s="5">
        <v>823</v>
      </c>
      <c r="G553" s="5" t="s">
        <v>20122</v>
      </c>
      <c r="H553" s="5">
        <v>849</v>
      </c>
      <c r="I553" s="5" t="s">
        <v>17170</v>
      </c>
      <c r="J553" s="5" t="s">
        <v>23929</v>
      </c>
    </row>
    <row r="554" spans="1:10" x14ac:dyDescent="0.25">
      <c r="A554" s="5" t="s">
        <v>17169</v>
      </c>
      <c r="B554" s="5" t="s">
        <v>25244</v>
      </c>
      <c r="C554" s="5" t="s">
        <v>25245</v>
      </c>
      <c r="D554" s="5" t="s">
        <v>25244</v>
      </c>
      <c r="E554" s="5" t="s">
        <v>23929</v>
      </c>
      <c r="F554" s="5">
        <v>824</v>
      </c>
      <c r="G554" s="5" t="s">
        <v>12305</v>
      </c>
      <c r="H554" s="5">
        <v>849</v>
      </c>
      <c r="I554" s="5" t="s">
        <v>17170</v>
      </c>
      <c r="J554" s="5" t="s">
        <v>23929</v>
      </c>
    </row>
    <row r="555" spans="1:10" x14ac:dyDescent="0.25">
      <c r="A555" s="5" t="s">
        <v>12167</v>
      </c>
      <c r="B555" s="5" t="s">
        <v>25246</v>
      </c>
      <c r="C555" s="5" t="s">
        <v>25247</v>
      </c>
      <c r="D555" s="5" t="s">
        <v>25246</v>
      </c>
      <c r="E555" s="5" t="s">
        <v>23929</v>
      </c>
      <c r="F555" s="5">
        <v>825</v>
      </c>
      <c r="G555" s="5" t="s">
        <v>12168</v>
      </c>
      <c r="H555" s="5">
        <v>826</v>
      </c>
      <c r="I555" s="5" t="s">
        <v>12169</v>
      </c>
      <c r="J555" s="5" t="s">
        <v>23929</v>
      </c>
    </row>
    <row r="556" spans="1:10" x14ac:dyDescent="0.25">
      <c r="A556" s="5" t="s">
        <v>11676</v>
      </c>
      <c r="B556" s="5" t="s">
        <v>25248</v>
      </c>
      <c r="C556" s="5" t="s">
        <v>25249</v>
      </c>
      <c r="D556" s="5" t="s">
        <v>25248</v>
      </c>
      <c r="E556" s="5" t="s">
        <v>23929</v>
      </c>
      <c r="F556" s="5">
        <v>827</v>
      </c>
      <c r="G556" s="5" t="s">
        <v>11673</v>
      </c>
      <c r="H556" s="5">
        <v>829</v>
      </c>
      <c r="I556" s="5" t="s">
        <v>11677</v>
      </c>
      <c r="J556" s="5" t="s">
        <v>23929</v>
      </c>
    </row>
    <row r="557" spans="1:10" x14ac:dyDescent="0.25">
      <c r="A557" s="5" t="s">
        <v>11672</v>
      </c>
      <c r="B557" s="5" t="s">
        <v>25250</v>
      </c>
      <c r="C557" s="5" t="s">
        <v>25251</v>
      </c>
      <c r="D557" s="5" t="s">
        <v>25250</v>
      </c>
      <c r="E557" s="5" t="s">
        <v>23929</v>
      </c>
      <c r="F557" s="5">
        <v>827</v>
      </c>
      <c r="G557" s="5" t="s">
        <v>11673</v>
      </c>
      <c r="H557" s="5">
        <v>968</v>
      </c>
      <c r="I557" s="5" t="s">
        <v>25215</v>
      </c>
      <c r="J557" s="5" t="s">
        <v>23929</v>
      </c>
    </row>
    <row r="558" spans="1:10" x14ac:dyDescent="0.25">
      <c r="A558" s="5" t="s">
        <v>16331</v>
      </c>
      <c r="B558" s="5" t="s">
        <v>25252</v>
      </c>
      <c r="C558" s="5" t="s">
        <v>25253</v>
      </c>
      <c r="D558" s="5" t="s">
        <v>25252</v>
      </c>
      <c r="E558" s="5" t="s">
        <v>23929</v>
      </c>
      <c r="F558" s="5">
        <v>828</v>
      </c>
      <c r="G558" s="5" t="s">
        <v>10832</v>
      </c>
      <c r="H558" s="5">
        <v>838</v>
      </c>
      <c r="I558" s="5" t="s">
        <v>25239</v>
      </c>
      <c r="J558" s="5" t="s">
        <v>23929</v>
      </c>
    </row>
    <row r="559" spans="1:10" x14ac:dyDescent="0.25">
      <c r="A559" s="5" t="s">
        <v>16333</v>
      </c>
      <c r="B559" s="5" t="s">
        <v>25254</v>
      </c>
      <c r="C559" s="5" t="s">
        <v>25255</v>
      </c>
      <c r="D559" s="5" t="s">
        <v>25256</v>
      </c>
      <c r="E559" s="5" t="s">
        <v>24092</v>
      </c>
      <c r="F559" s="5">
        <v>828</v>
      </c>
      <c r="G559" s="5" t="s">
        <v>10832</v>
      </c>
      <c r="H559" s="5">
        <v>12683</v>
      </c>
      <c r="I559" s="5" t="s">
        <v>16262</v>
      </c>
      <c r="J559" s="5" t="s">
        <v>23929</v>
      </c>
    </row>
    <row r="560" spans="1:10" x14ac:dyDescent="0.25">
      <c r="A560" s="5" t="s">
        <v>16261</v>
      </c>
      <c r="B560" s="5" t="s">
        <v>24041</v>
      </c>
      <c r="C560" s="5" t="s">
        <v>24041</v>
      </c>
      <c r="D560" s="5" t="s">
        <v>24041</v>
      </c>
      <c r="E560" s="5" t="s">
        <v>24041</v>
      </c>
      <c r="F560" s="5" t="s">
        <v>24041</v>
      </c>
      <c r="G560" s="5" t="s">
        <v>24041</v>
      </c>
      <c r="H560" s="5" t="s">
        <v>24041</v>
      </c>
      <c r="I560" s="5" t="s">
        <v>24041</v>
      </c>
      <c r="J560" s="5" t="s">
        <v>24041</v>
      </c>
    </row>
    <row r="561" spans="1:10" x14ac:dyDescent="0.25">
      <c r="A561" s="5" t="s">
        <v>19009</v>
      </c>
      <c r="B561" s="5" t="s">
        <v>25257</v>
      </c>
      <c r="C561" s="5" t="s">
        <v>25258</v>
      </c>
      <c r="D561" s="5" t="s">
        <v>25257</v>
      </c>
      <c r="E561" s="5" t="s">
        <v>23929</v>
      </c>
      <c r="F561" s="5">
        <v>830</v>
      </c>
      <c r="G561" s="5" t="s">
        <v>16573</v>
      </c>
      <c r="H561" s="5">
        <v>834</v>
      </c>
      <c r="I561" s="5" t="s">
        <v>12302</v>
      </c>
      <c r="J561" s="5" t="s">
        <v>23929</v>
      </c>
    </row>
    <row r="562" spans="1:10" x14ac:dyDescent="0.25">
      <c r="A562" s="5" t="s">
        <v>16572</v>
      </c>
      <c r="B562" s="5" t="s">
        <v>25259</v>
      </c>
      <c r="C562" s="5" t="s">
        <v>25260</v>
      </c>
      <c r="D562" s="5" t="s">
        <v>25259</v>
      </c>
      <c r="E562" s="5" t="s">
        <v>23929</v>
      </c>
      <c r="F562" s="5">
        <v>830</v>
      </c>
      <c r="G562" s="5" t="s">
        <v>16573</v>
      </c>
      <c r="H562" s="5">
        <v>848</v>
      </c>
      <c r="I562" s="5" t="s">
        <v>15882</v>
      </c>
      <c r="J562" s="5" t="s">
        <v>23929</v>
      </c>
    </row>
    <row r="563" spans="1:10" x14ac:dyDescent="0.25">
      <c r="A563" s="5" t="s">
        <v>9262</v>
      </c>
      <c r="B563" s="5" t="s">
        <v>25261</v>
      </c>
      <c r="C563" s="5" t="s">
        <v>25262</v>
      </c>
      <c r="D563" s="5" t="s">
        <v>25263</v>
      </c>
      <c r="E563" s="5" t="s">
        <v>24092</v>
      </c>
      <c r="F563" s="5">
        <v>831</v>
      </c>
      <c r="G563" s="5" t="s">
        <v>8678</v>
      </c>
      <c r="H563" s="5">
        <v>2739</v>
      </c>
      <c r="I563" s="5" t="s">
        <v>25264</v>
      </c>
      <c r="J563" s="5" t="s">
        <v>23929</v>
      </c>
    </row>
    <row r="564" spans="1:10" x14ac:dyDescent="0.25">
      <c r="A564" s="5" t="s">
        <v>8677</v>
      </c>
      <c r="B564" s="5" t="s">
        <v>25265</v>
      </c>
      <c r="C564" s="5" t="s">
        <v>25266</v>
      </c>
      <c r="D564" s="5" t="s">
        <v>25267</v>
      </c>
      <c r="E564" s="5" t="s">
        <v>24064</v>
      </c>
      <c r="F564" s="5">
        <v>831</v>
      </c>
      <c r="G564" s="5" t="s">
        <v>8678</v>
      </c>
      <c r="H564" s="5">
        <v>2742</v>
      </c>
      <c r="I564" s="5" t="s">
        <v>25268</v>
      </c>
      <c r="J564" s="5" t="s">
        <v>23929</v>
      </c>
    </row>
    <row r="565" spans="1:10" x14ac:dyDescent="0.25">
      <c r="A565" s="5" t="s">
        <v>10244</v>
      </c>
      <c r="B565" s="5" t="s">
        <v>25269</v>
      </c>
      <c r="C565" s="5" t="s">
        <v>25270</v>
      </c>
      <c r="D565" s="5" t="s">
        <v>25269</v>
      </c>
      <c r="E565" s="5" t="s">
        <v>23929</v>
      </c>
      <c r="F565" s="5">
        <v>833</v>
      </c>
      <c r="G565" s="5" t="s">
        <v>10243</v>
      </c>
      <c r="H565" s="5">
        <v>855</v>
      </c>
      <c r="I565" s="5" t="s">
        <v>10245</v>
      </c>
      <c r="J565" s="5" t="s">
        <v>23929</v>
      </c>
    </row>
    <row r="566" spans="1:10" x14ac:dyDescent="0.25">
      <c r="A566" s="5" t="s">
        <v>12950</v>
      </c>
      <c r="B566" s="5" t="s">
        <v>25271</v>
      </c>
      <c r="C566" s="5" t="s">
        <v>25272</v>
      </c>
      <c r="D566" s="5" t="s">
        <v>25271</v>
      </c>
      <c r="E566" s="5" t="s">
        <v>23929</v>
      </c>
      <c r="F566" s="5">
        <v>834</v>
      </c>
      <c r="G566" s="5" t="s">
        <v>12302</v>
      </c>
      <c r="H566" s="5">
        <v>850</v>
      </c>
      <c r="I566" s="5" t="s">
        <v>12948</v>
      </c>
      <c r="J566" s="5" t="s">
        <v>23929</v>
      </c>
    </row>
    <row r="567" spans="1:10" x14ac:dyDescent="0.25">
      <c r="A567" s="5" t="s">
        <v>15881</v>
      </c>
      <c r="B567" s="5" t="s">
        <v>25273</v>
      </c>
      <c r="C567" s="5" t="s">
        <v>25274</v>
      </c>
      <c r="D567" s="5" t="s">
        <v>25273</v>
      </c>
      <c r="E567" s="5" t="s">
        <v>23929</v>
      </c>
      <c r="F567" s="5">
        <v>836</v>
      </c>
      <c r="G567" s="5" t="s">
        <v>14067</v>
      </c>
      <c r="H567" s="5">
        <v>848</v>
      </c>
      <c r="I567" s="5" t="s">
        <v>15882</v>
      </c>
      <c r="J567" s="5" t="s">
        <v>23929</v>
      </c>
    </row>
    <row r="568" spans="1:10" x14ac:dyDescent="0.25">
      <c r="A568" s="5" t="s">
        <v>17163</v>
      </c>
      <c r="B568" s="5" t="s">
        <v>25275</v>
      </c>
      <c r="C568" s="5" t="s">
        <v>25276</v>
      </c>
      <c r="D568" s="5" t="s">
        <v>25275</v>
      </c>
      <c r="E568" s="5" t="s">
        <v>23929</v>
      </c>
      <c r="F568" s="5">
        <v>837</v>
      </c>
      <c r="G568" s="5" t="s">
        <v>17164</v>
      </c>
      <c r="H568" s="5">
        <v>960</v>
      </c>
      <c r="I568" s="5" t="s">
        <v>17162</v>
      </c>
      <c r="J568" s="5" t="s">
        <v>23929</v>
      </c>
    </row>
    <row r="569" spans="1:10" x14ac:dyDescent="0.25">
      <c r="A569" s="5" t="s">
        <v>12947</v>
      </c>
      <c r="B569" s="5" t="s">
        <v>25277</v>
      </c>
      <c r="C569" s="5" t="s">
        <v>25278</v>
      </c>
      <c r="D569" s="5" t="s">
        <v>25277</v>
      </c>
      <c r="E569" s="5" t="s">
        <v>23929</v>
      </c>
      <c r="F569" s="5">
        <v>850</v>
      </c>
      <c r="G569" s="5" t="s">
        <v>12948</v>
      </c>
      <c r="H569" s="5">
        <v>968</v>
      </c>
      <c r="I569" s="5" t="s">
        <v>25215</v>
      </c>
      <c r="J569" s="5" t="s">
        <v>23929</v>
      </c>
    </row>
    <row r="570" spans="1:10" x14ac:dyDescent="0.25">
      <c r="A570" s="5" t="s">
        <v>18062</v>
      </c>
      <c r="B570" s="5" t="s">
        <v>25279</v>
      </c>
      <c r="C570" s="5" t="s">
        <v>25280</v>
      </c>
      <c r="D570" s="5" t="s">
        <v>25279</v>
      </c>
      <c r="E570" s="5" t="s">
        <v>23929</v>
      </c>
      <c r="F570" s="5">
        <v>853</v>
      </c>
      <c r="G570" s="5" t="s">
        <v>18060</v>
      </c>
      <c r="H570" s="5">
        <v>854</v>
      </c>
      <c r="I570" s="5" t="s">
        <v>18063</v>
      </c>
      <c r="J570" s="5" t="s">
        <v>23929</v>
      </c>
    </row>
    <row r="571" spans="1:10" x14ac:dyDescent="0.25">
      <c r="A571" s="5" t="s">
        <v>10360</v>
      </c>
      <c r="B571" s="5" t="s">
        <v>25281</v>
      </c>
      <c r="C571" s="5" t="s">
        <v>25282</v>
      </c>
      <c r="D571" s="5" t="s">
        <v>25281</v>
      </c>
      <c r="E571" s="5" t="s">
        <v>23929</v>
      </c>
      <c r="F571" s="5">
        <v>855</v>
      </c>
      <c r="G571" s="5" t="s">
        <v>10245</v>
      </c>
      <c r="H571" s="5">
        <v>968</v>
      </c>
      <c r="I571" s="5" t="s">
        <v>25215</v>
      </c>
      <c r="J571" s="5" t="s">
        <v>23929</v>
      </c>
    </row>
    <row r="572" spans="1:10" x14ac:dyDescent="0.25">
      <c r="A572" s="5" t="s">
        <v>13801</v>
      </c>
      <c r="B572" s="5" t="s">
        <v>25283</v>
      </c>
      <c r="C572" s="5" t="s">
        <v>25284</v>
      </c>
      <c r="D572" s="5" t="s">
        <v>25283</v>
      </c>
      <c r="E572" s="5" t="s">
        <v>24092</v>
      </c>
      <c r="F572" s="5">
        <v>855</v>
      </c>
      <c r="G572" s="5" t="s">
        <v>10245</v>
      </c>
      <c r="H572" s="5">
        <v>2705</v>
      </c>
      <c r="I572" s="5" t="s">
        <v>25285</v>
      </c>
      <c r="J572" s="5" t="s">
        <v>23929</v>
      </c>
    </row>
    <row r="573" spans="1:10" x14ac:dyDescent="0.25">
      <c r="A573" s="5" t="s">
        <v>15842</v>
      </c>
      <c r="B573" s="5" t="s">
        <v>25286</v>
      </c>
      <c r="C573" s="5" t="s">
        <v>25287</v>
      </c>
      <c r="D573" s="5" t="s">
        <v>25286</v>
      </c>
      <c r="E573" s="5" t="s">
        <v>23929</v>
      </c>
      <c r="F573" s="5">
        <v>900</v>
      </c>
      <c r="G573" s="5" t="s">
        <v>25288</v>
      </c>
      <c r="H573" s="5">
        <v>906</v>
      </c>
      <c r="I573" s="5" t="s">
        <v>13372</v>
      </c>
      <c r="J573" s="5" t="s">
        <v>23929</v>
      </c>
    </row>
    <row r="574" spans="1:10" x14ac:dyDescent="0.25">
      <c r="A574" s="5" t="s">
        <v>15845</v>
      </c>
      <c r="B574" s="5" t="s">
        <v>25289</v>
      </c>
      <c r="C574" s="5" t="s">
        <v>25290</v>
      </c>
      <c r="D574" s="5" t="s">
        <v>25289</v>
      </c>
      <c r="E574" s="5" t="s">
        <v>23929</v>
      </c>
      <c r="F574" s="5">
        <v>900</v>
      </c>
      <c r="G574" s="5" t="s">
        <v>25288</v>
      </c>
      <c r="H574" s="5">
        <v>985</v>
      </c>
      <c r="I574" s="5" t="s">
        <v>10511</v>
      </c>
      <c r="J574" s="5" t="s">
        <v>23929</v>
      </c>
    </row>
    <row r="575" spans="1:10" x14ac:dyDescent="0.25">
      <c r="A575" s="5" t="s">
        <v>16944</v>
      </c>
      <c r="B575" s="5" t="s">
        <v>25291</v>
      </c>
      <c r="C575" s="5" t="s">
        <v>25292</v>
      </c>
      <c r="D575" s="5" t="s">
        <v>25291</v>
      </c>
      <c r="E575" s="5" t="s">
        <v>23929</v>
      </c>
      <c r="F575" s="5">
        <v>901</v>
      </c>
      <c r="G575" s="5" t="s">
        <v>15563</v>
      </c>
      <c r="H575" s="5">
        <v>916</v>
      </c>
      <c r="I575" s="5" t="s">
        <v>25293</v>
      </c>
      <c r="J575" s="5" t="s">
        <v>23929</v>
      </c>
    </row>
    <row r="576" spans="1:10" x14ac:dyDescent="0.25">
      <c r="A576" s="5" t="s">
        <v>15562</v>
      </c>
      <c r="B576" s="5" t="s">
        <v>25294</v>
      </c>
      <c r="C576" s="5" t="s">
        <v>2894</v>
      </c>
      <c r="D576" s="5" t="s">
        <v>25294</v>
      </c>
      <c r="E576" s="5" t="s">
        <v>23929</v>
      </c>
      <c r="F576" s="5">
        <v>901</v>
      </c>
      <c r="G576" s="5" t="s">
        <v>15563</v>
      </c>
      <c r="H576" s="5">
        <v>986</v>
      </c>
      <c r="I576" s="5" t="s">
        <v>14411</v>
      </c>
      <c r="J576" s="5" t="s">
        <v>23929</v>
      </c>
    </row>
    <row r="577" spans="1:10" x14ac:dyDescent="0.25">
      <c r="A577" s="5" t="s">
        <v>21341</v>
      </c>
      <c r="B577" s="5" t="s">
        <v>25295</v>
      </c>
      <c r="C577" s="5" t="s">
        <v>25296</v>
      </c>
      <c r="D577" s="5" t="s">
        <v>25295</v>
      </c>
      <c r="E577" s="5" t="s">
        <v>23929</v>
      </c>
      <c r="F577" s="5">
        <v>901</v>
      </c>
      <c r="G577" s="5" t="s">
        <v>15563</v>
      </c>
      <c r="H577" s="5">
        <v>151201</v>
      </c>
      <c r="I577" s="5" t="s">
        <v>25297</v>
      </c>
      <c r="J577" s="5" t="s">
        <v>23929</v>
      </c>
    </row>
    <row r="578" spans="1:10" x14ac:dyDescent="0.25">
      <c r="A578" s="5" t="s">
        <v>21317</v>
      </c>
      <c r="B578" s="5" t="s">
        <v>25298</v>
      </c>
      <c r="C578" s="5" t="s">
        <v>25299</v>
      </c>
      <c r="D578" s="5" t="s">
        <v>25298</v>
      </c>
      <c r="E578" s="5" t="s">
        <v>23929</v>
      </c>
      <c r="F578" s="5">
        <v>901</v>
      </c>
      <c r="G578" s="5" t="s">
        <v>15563</v>
      </c>
      <c r="H578" s="5">
        <v>151202</v>
      </c>
      <c r="I578" s="5" t="s">
        <v>25300</v>
      </c>
      <c r="J578" s="5" t="s">
        <v>23929</v>
      </c>
    </row>
    <row r="579" spans="1:10" x14ac:dyDescent="0.25">
      <c r="A579" s="5" t="s">
        <v>21333</v>
      </c>
      <c r="B579" s="5" t="s">
        <v>25301</v>
      </c>
      <c r="C579" s="5" t="s">
        <v>25302</v>
      </c>
      <c r="D579" s="5" t="s">
        <v>25301</v>
      </c>
      <c r="E579" s="5" t="s">
        <v>23929</v>
      </c>
      <c r="F579" s="5">
        <v>901</v>
      </c>
      <c r="G579" s="5" t="s">
        <v>15563</v>
      </c>
      <c r="H579" s="5">
        <v>151203</v>
      </c>
      <c r="I579" s="5" t="s">
        <v>25303</v>
      </c>
      <c r="J579" s="5" t="s">
        <v>23929</v>
      </c>
    </row>
    <row r="580" spans="1:10" x14ac:dyDescent="0.25">
      <c r="A580" s="5" t="s">
        <v>19285</v>
      </c>
      <c r="B580" s="5" t="s">
        <v>25304</v>
      </c>
      <c r="C580" s="5" t="s">
        <v>3381</v>
      </c>
      <c r="D580" s="5" t="s">
        <v>25304</v>
      </c>
      <c r="E580" s="5" t="s">
        <v>23929</v>
      </c>
      <c r="F580" s="5">
        <v>902</v>
      </c>
      <c r="G580" s="5" t="s">
        <v>19286</v>
      </c>
      <c r="H580" s="5">
        <v>981</v>
      </c>
      <c r="I580" s="5" t="s">
        <v>25305</v>
      </c>
      <c r="J580" s="5" t="s">
        <v>23929</v>
      </c>
    </row>
    <row r="581" spans="1:10" x14ac:dyDescent="0.25">
      <c r="A581" s="5" t="s">
        <v>17348</v>
      </c>
      <c r="B581" s="5" t="s">
        <v>25306</v>
      </c>
      <c r="C581" s="5" t="s">
        <v>25307</v>
      </c>
      <c r="D581" s="5" t="s">
        <v>25306</v>
      </c>
      <c r="E581" s="5" t="s">
        <v>23929</v>
      </c>
      <c r="F581" s="5">
        <v>905</v>
      </c>
      <c r="G581" s="5" t="s">
        <v>17345</v>
      </c>
      <c r="H581" s="5">
        <v>910</v>
      </c>
      <c r="I581" s="5" t="s">
        <v>15093</v>
      </c>
      <c r="J581" s="5" t="s">
        <v>23929</v>
      </c>
    </row>
    <row r="582" spans="1:10" x14ac:dyDescent="0.25">
      <c r="A582" s="5" t="s">
        <v>17344</v>
      </c>
      <c r="B582" s="5" t="s">
        <v>25308</v>
      </c>
      <c r="C582" s="5" t="s">
        <v>2929</v>
      </c>
      <c r="D582" s="5" t="s">
        <v>25308</v>
      </c>
      <c r="E582" s="5" t="s">
        <v>23929</v>
      </c>
      <c r="F582" s="5">
        <v>905</v>
      </c>
      <c r="G582" s="5" t="s">
        <v>17345</v>
      </c>
      <c r="H582" s="5">
        <v>915</v>
      </c>
      <c r="I582" s="5" t="s">
        <v>17346</v>
      </c>
      <c r="J582" s="5" t="s">
        <v>23929</v>
      </c>
    </row>
    <row r="583" spans="1:10" x14ac:dyDescent="0.25">
      <c r="A583" s="5" t="s">
        <v>16663</v>
      </c>
      <c r="B583" s="5" t="s">
        <v>25309</v>
      </c>
      <c r="C583" s="5" t="s">
        <v>25310</v>
      </c>
      <c r="D583" s="5" t="s">
        <v>25309</v>
      </c>
      <c r="E583" s="5" t="s">
        <v>23929</v>
      </c>
      <c r="F583" s="5">
        <v>906</v>
      </c>
      <c r="G583" s="5" t="s">
        <v>13372</v>
      </c>
      <c r="H583" s="5">
        <v>907</v>
      </c>
      <c r="I583" s="5" t="s">
        <v>16664</v>
      </c>
      <c r="J583" s="5" t="s">
        <v>23929</v>
      </c>
    </row>
    <row r="584" spans="1:10" x14ac:dyDescent="0.25">
      <c r="A584" s="5" t="s">
        <v>15342</v>
      </c>
      <c r="B584" s="5" t="s">
        <v>25311</v>
      </c>
      <c r="C584" s="5" t="s">
        <v>25312</v>
      </c>
      <c r="D584" s="5" t="s">
        <v>25311</v>
      </c>
      <c r="E584" s="5" t="s">
        <v>23929</v>
      </c>
      <c r="F584" s="5">
        <v>906</v>
      </c>
      <c r="G584" s="5" t="s">
        <v>13372</v>
      </c>
      <c r="H584" s="5">
        <v>913</v>
      </c>
      <c r="I584" s="5" t="s">
        <v>25313</v>
      </c>
      <c r="J584" s="5" t="s">
        <v>23929</v>
      </c>
    </row>
    <row r="585" spans="1:10" x14ac:dyDescent="0.25">
      <c r="A585" s="5" t="s">
        <v>13371</v>
      </c>
      <c r="B585" s="5" t="s">
        <v>25314</v>
      </c>
      <c r="C585" s="5" t="s">
        <v>3031</v>
      </c>
      <c r="D585" s="5" t="s">
        <v>25314</v>
      </c>
      <c r="E585" s="5" t="s">
        <v>23929</v>
      </c>
      <c r="F585" s="5">
        <v>906</v>
      </c>
      <c r="G585" s="5" t="s">
        <v>13372</v>
      </c>
      <c r="H585" s="5">
        <v>923</v>
      </c>
      <c r="I585" s="5" t="s">
        <v>6029</v>
      </c>
      <c r="J585" s="5" t="s">
        <v>23929</v>
      </c>
    </row>
    <row r="586" spans="1:10" x14ac:dyDescent="0.25">
      <c r="A586" s="5" t="s">
        <v>20436</v>
      </c>
      <c r="B586" s="5" t="s">
        <v>25315</v>
      </c>
      <c r="C586" s="5" t="s">
        <v>25316</v>
      </c>
      <c r="D586" s="5" t="s">
        <v>25315</v>
      </c>
      <c r="E586" s="5" t="s">
        <v>23929</v>
      </c>
      <c r="F586" s="5">
        <v>907</v>
      </c>
      <c r="G586" s="5" t="s">
        <v>16664</v>
      </c>
      <c r="H586" s="5">
        <v>921</v>
      </c>
      <c r="I586" s="5" t="s">
        <v>25317</v>
      </c>
      <c r="J586" s="5" t="s">
        <v>23929</v>
      </c>
    </row>
    <row r="587" spans="1:10" x14ac:dyDescent="0.25">
      <c r="A587" s="5" t="s">
        <v>16266</v>
      </c>
      <c r="B587" s="5" t="s">
        <v>25318</v>
      </c>
      <c r="C587" s="5" t="s">
        <v>3179</v>
      </c>
      <c r="D587" s="5" t="s">
        <v>25318</v>
      </c>
      <c r="E587" s="5" t="s">
        <v>23929</v>
      </c>
      <c r="F587" s="5">
        <v>910</v>
      </c>
      <c r="G587" s="5" t="s">
        <v>15093</v>
      </c>
      <c r="H587" s="5">
        <v>914</v>
      </c>
      <c r="I587" s="5" t="s">
        <v>16267</v>
      </c>
      <c r="J587" s="5" t="s">
        <v>23929</v>
      </c>
    </row>
    <row r="588" spans="1:10" x14ac:dyDescent="0.25">
      <c r="A588" s="5" t="s">
        <v>15092</v>
      </c>
      <c r="B588" s="5" t="s">
        <v>25319</v>
      </c>
      <c r="C588" s="5" t="s">
        <v>25320</v>
      </c>
      <c r="D588" s="5" t="s">
        <v>25319</v>
      </c>
      <c r="E588" s="5" t="s">
        <v>23929</v>
      </c>
      <c r="F588" s="5">
        <v>910</v>
      </c>
      <c r="G588" s="5" t="s">
        <v>15093</v>
      </c>
      <c r="H588" s="5">
        <v>932</v>
      </c>
      <c r="I588" s="5" t="s">
        <v>15094</v>
      </c>
      <c r="J588" s="5" t="s">
        <v>23929</v>
      </c>
    </row>
    <row r="589" spans="1:10" x14ac:dyDescent="0.25">
      <c r="A589" s="5" t="s">
        <v>15350</v>
      </c>
      <c r="B589" s="5" t="s">
        <v>25321</v>
      </c>
      <c r="C589" s="5" t="s">
        <v>25322</v>
      </c>
      <c r="D589" s="5" t="s">
        <v>25321</v>
      </c>
      <c r="E589" s="5" t="s">
        <v>23929</v>
      </c>
      <c r="F589" s="5">
        <v>913</v>
      </c>
      <c r="G589" s="5" t="s">
        <v>25313</v>
      </c>
      <c r="H589" s="5">
        <v>982</v>
      </c>
      <c r="I589" s="5" t="s">
        <v>25323</v>
      </c>
      <c r="J589" s="5" t="s">
        <v>23929</v>
      </c>
    </row>
    <row r="590" spans="1:10" x14ac:dyDescent="0.25">
      <c r="A590" s="5" t="s">
        <v>16946</v>
      </c>
      <c r="B590" s="5" t="s">
        <v>25324</v>
      </c>
      <c r="C590" s="5" t="s">
        <v>25325</v>
      </c>
      <c r="D590" s="5" t="s">
        <v>25324</v>
      </c>
      <c r="E590" s="5" t="s">
        <v>23929</v>
      </c>
      <c r="F590" s="5">
        <v>916</v>
      </c>
      <c r="G590" s="5" t="s">
        <v>25293</v>
      </c>
      <c r="H590" s="5">
        <v>934</v>
      </c>
      <c r="I590" s="5" t="s">
        <v>25326</v>
      </c>
      <c r="J590" s="5" t="s">
        <v>23929</v>
      </c>
    </row>
    <row r="591" spans="1:10" x14ac:dyDescent="0.25">
      <c r="A591" s="5" t="s">
        <v>18008</v>
      </c>
      <c r="B591" s="5" t="s">
        <v>25327</v>
      </c>
      <c r="C591" s="5" t="s">
        <v>25328</v>
      </c>
      <c r="D591" s="5" t="s">
        <v>25327</v>
      </c>
      <c r="E591" s="5" t="s">
        <v>23929</v>
      </c>
      <c r="F591" s="5">
        <v>917</v>
      </c>
      <c r="G591" s="5" t="s">
        <v>25329</v>
      </c>
      <c r="H591" s="5">
        <v>918</v>
      </c>
      <c r="I591" s="5" t="s">
        <v>25330</v>
      </c>
      <c r="J591" s="5" t="s">
        <v>23929</v>
      </c>
    </row>
    <row r="592" spans="1:10" x14ac:dyDescent="0.25">
      <c r="A592" s="5" t="s">
        <v>13380</v>
      </c>
      <c r="B592" s="5" t="s">
        <v>25331</v>
      </c>
      <c r="C592" s="5" t="s">
        <v>25332</v>
      </c>
      <c r="D592" s="5" t="s">
        <v>25331</v>
      </c>
      <c r="E592" s="5" t="s">
        <v>23929</v>
      </c>
      <c r="F592" s="5">
        <v>917</v>
      </c>
      <c r="G592" s="5" t="s">
        <v>25329</v>
      </c>
      <c r="H592" s="5">
        <v>982</v>
      </c>
      <c r="I592" s="5" t="s">
        <v>25323</v>
      </c>
      <c r="J592" s="5" t="s">
        <v>23929</v>
      </c>
    </row>
    <row r="593" spans="1:10" x14ac:dyDescent="0.25">
      <c r="A593" s="5" t="s">
        <v>13012</v>
      </c>
      <c r="B593" s="5" t="s">
        <v>25333</v>
      </c>
      <c r="C593" s="5" t="s">
        <v>25334</v>
      </c>
      <c r="D593" s="5" t="s">
        <v>25333</v>
      </c>
      <c r="E593" s="5" t="s">
        <v>23929</v>
      </c>
      <c r="F593" s="5">
        <v>917</v>
      </c>
      <c r="G593" s="5" t="s">
        <v>25329</v>
      </c>
      <c r="H593" s="5">
        <v>1985</v>
      </c>
      <c r="I593" s="5" t="s">
        <v>25335</v>
      </c>
      <c r="J593" s="5" t="s">
        <v>23929</v>
      </c>
    </row>
    <row r="594" spans="1:10" x14ac:dyDescent="0.25">
      <c r="A594" s="5" t="s">
        <v>14406</v>
      </c>
      <c r="B594" s="5" t="s">
        <v>25336</v>
      </c>
      <c r="C594" s="5" t="s">
        <v>25337</v>
      </c>
      <c r="D594" s="5" t="s">
        <v>25336</v>
      </c>
      <c r="E594" s="5" t="s">
        <v>23929</v>
      </c>
      <c r="F594" s="5">
        <v>918</v>
      </c>
      <c r="G594" s="5" t="s">
        <v>25330</v>
      </c>
      <c r="H594" s="5">
        <v>919</v>
      </c>
      <c r="I594" s="5" t="s">
        <v>14408</v>
      </c>
      <c r="J594" s="5" t="s">
        <v>23929</v>
      </c>
    </row>
    <row r="595" spans="1:10" x14ac:dyDescent="0.25">
      <c r="A595" s="5" t="s">
        <v>14410</v>
      </c>
      <c r="B595" s="5" t="s">
        <v>25338</v>
      </c>
      <c r="C595" s="5" t="s">
        <v>3125</v>
      </c>
      <c r="D595" s="5" t="s">
        <v>25338</v>
      </c>
      <c r="E595" s="5" t="s">
        <v>23929</v>
      </c>
      <c r="F595" s="5">
        <v>919</v>
      </c>
      <c r="G595" s="5" t="s">
        <v>14408</v>
      </c>
      <c r="H595" s="5">
        <v>986</v>
      </c>
      <c r="I595" s="5" t="s">
        <v>14411</v>
      </c>
      <c r="J595" s="5" t="s">
        <v>23929</v>
      </c>
    </row>
    <row r="596" spans="1:10" x14ac:dyDescent="0.25">
      <c r="A596" s="5" t="s">
        <v>20429</v>
      </c>
      <c r="B596" s="5" t="s">
        <v>25339</v>
      </c>
      <c r="C596" s="5" t="s">
        <v>25340</v>
      </c>
      <c r="D596" s="5" t="s">
        <v>25339</v>
      </c>
      <c r="E596" s="5" t="s">
        <v>23929</v>
      </c>
      <c r="F596" s="5">
        <v>921</v>
      </c>
      <c r="G596" s="5" t="s">
        <v>25317</v>
      </c>
      <c r="H596" s="5">
        <v>59000</v>
      </c>
      <c r="I596" s="5" t="s">
        <v>20431</v>
      </c>
      <c r="J596" s="5" t="s">
        <v>23929</v>
      </c>
    </row>
    <row r="597" spans="1:10" x14ac:dyDescent="0.25">
      <c r="A597" s="5" t="s">
        <v>13378</v>
      </c>
      <c r="B597" s="5" t="s">
        <v>25341</v>
      </c>
      <c r="C597" s="5" t="s">
        <v>25342</v>
      </c>
      <c r="D597" s="5" t="s">
        <v>25341</v>
      </c>
      <c r="E597" s="5" t="s">
        <v>23929</v>
      </c>
      <c r="F597" s="5">
        <v>923</v>
      </c>
      <c r="G597" s="5" t="s">
        <v>6029</v>
      </c>
      <c r="H597" s="5">
        <v>985</v>
      </c>
      <c r="I597" s="5" t="s">
        <v>10511</v>
      </c>
      <c r="J597" s="5" t="s">
        <v>23929</v>
      </c>
    </row>
    <row r="598" spans="1:10" x14ac:dyDescent="0.25">
      <c r="A598" s="5" t="s">
        <v>6039</v>
      </c>
      <c r="B598" s="5" t="s">
        <v>25343</v>
      </c>
      <c r="C598" s="5" t="s">
        <v>25344</v>
      </c>
      <c r="D598" s="5" t="s">
        <v>24974</v>
      </c>
      <c r="E598" s="5" t="s">
        <v>23979</v>
      </c>
      <c r="F598" s="5">
        <v>923</v>
      </c>
      <c r="G598" s="5" t="s">
        <v>6029</v>
      </c>
      <c r="H598" s="5">
        <v>1994</v>
      </c>
      <c r="I598" s="5" t="s">
        <v>25345</v>
      </c>
      <c r="J598" s="5" t="s">
        <v>23929</v>
      </c>
    </row>
    <row r="599" spans="1:10" x14ac:dyDescent="0.25">
      <c r="A599" s="5" t="s">
        <v>20432</v>
      </c>
      <c r="B599" s="5" t="s">
        <v>25346</v>
      </c>
      <c r="C599" s="5" t="s">
        <v>25347</v>
      </c>
      <c r="D599" s="5" t="s">
        <v>25346</v>
      </c>
      <c r="E599" s="5" t="s">
        <v>23929</v>
      </c>
      <c r="F599" s="5">
        <v>924</v>
      </c>
      <c r="G599" s="5" t="s">
        <v>20433</v>
      </c>
      <c r="H599" s="5">
        <v>59000</v>
      </c>
      <c r="I599" s="5" t="s">
        <v>20431</v>
      </c>
      <c r="J599" s="5" t="s">
        <v>23929</v>
      </c>
    </row>
    <row r="600" spans="1:10" x14ac:dyDescent="0.25">
      <c r="A600" s="5" t="s">
        <v>17350</v>
      </c>
      <c r="B600" s="5" t="s">
        <v>25348</v>
      </c>
      <c r="C600" s="5" t="s">
        <v>25349</v>
      </c>
      <c r="D600" s="5" t="s">
        <v>25348</v>
      </c>
      <c r="E600" s="5" t="s">
        <v>23929</v>
      </c>
      <c r="F600" s="5">
        <v>928</v>
      </c>
      <c r="G600" s="5" t="s">
        <v>17351</v>
      </c>
      <c r="H600" s="5">
        <v>985</v>
      </c>
      <c r="I600" s="5" t="s">
        <v>10511</v>
      </c>
      <c r="J600" s="5" t="s">
        <v>23929</v>
      </c>
    </row>
    <row r="601" spans="1:10" x14ac:dyDescent="0.25">
      <c r="A601" s="5" t="s">
        <v>18311</v>
      </c>
      <c r="B601" s="5" t="s">
        <v>25350</v>
      </c>
      <c r="C601" s="5" t="s">
        <v>25351</v>
      </c>
      <c r="D601" s="5" t="s">
        <v>25350</v>
      </c>
      <c r="E601" s="5" t="s">
        <v>23929</v>
      </c>
      <c r="F601" s="5">
        <v>930</v>
      </c>
      <c r="G601" s="5" t="s">
        <v>25352</v>
      </c>
      <c r="H601" s="5">
        <v>986</v>
      </c>
      <c r="I601" s="5" t="s">
        <v>14411</v>
      </c>
      <c r="J601" s="5" t="s">
        <v>24248</v>
      </c>
    </row>
    <row r="602" spans="1:10" x14ac:dyDescent="0.25">
      <c r="A602" s="5" t="s">
        <v>15559</v>
      </c>
      <c r="B602" s="5" t="s">
        <v>25353</v>
      </c>
      <c r="C602" s="5" t="s">
        <v>25354</v>
      </c>
      <c r="D602" s="5" t="s">
        <v>25353</v>
      </c>
      <c r="E602" s="5" t="s">
        <v>23929</v>
      </c>
      <c r="F602" s="5">
        <v>934</v>
      </c>
      <c r="G602" s="5" t="s">
        <v>25326</v>
      </c>
      <c r="H602" s="5">
        <v>985</v>
      </c>
      <c r="I602" s="5" t="s">
        <v>10511</v>
      </c>
      <c r="J602" s="5" t="s">
        <v>23929</v>
      </c>
    </row>
    <row r="603" spans="1:10" x14ac:dyDescent="0.25">
      <c r="A603" s="5" t="s">
        <v>13465</v>
      </c>
      <c r="B603" s="5" t="s">
        <v>25355</v>
      </c>
      <c r="C603" s="5" t="s">
        <v>25356</v>
      </c>
      <c r="D603" s="5" t="s">
        <v>25355</v>
      </c>
      <c r="E603" s="5" t="s">
        <v>23929</v>
      </c>
      <c r="F603" s="5">
        <v>936</v>
      </c>
      <c r="G603" s="5" t="s">
        <v>13462</v>
      </c>
      <c r="H603" s="5">
        <v>937</v>
      </c>
      <c r="I603" s="5" t="s">
        <v>13466</v>
      </c>
      <c r="J603" s="5" t="s">
        <v>23929</v>
      </c>
    </row>
    <row r="604" spans="1:10" x14ac:dyDescent="0.25">
      <c r="A604" s="5" t="s">
        <v>17523</v>
      </c>
      <c r="B604" s="5" t="s">
        <v>25357</v>
      </c>
      <c r="C604" s="5" t="s">
        <v>25358</v>
      </c>
      <c r="D604" s="5" t="s">
        <v>25357</v>
      </c>
      <c r="E604" s="5" t="s">
        <v>23929</v>
      </c>
      <c r="F604" s="5">
        <v>936</v>
      </c>
      <c r="G604" s="5" t="s">
        <v>13462</v>
      </c>
      <c r="H604" s="5">
        <v>947</v>
      </c>
      <c r="I604" s="5" t="s">
        <v>17524</v>
      </c>
      <c r="J604" s="5" t="s">
        <v>23929</v>
      </c>
    </row>
    <row r="605" spans="1:10" x14ac:dyDescent="0.25">
      <c r="A605" s="5" t="s">
        <v>13461</v>
      </c>
      <c r="B605" s="5" t="s">
        <v>25359</v>
      </c>
      <c r="C605" s="5" t="s">
        <v>25360</v>
      </c>
      <c r="D605" s="5" t="s">
        <v>25359</v>
      </c>
      <c r="E605" s="5" t="s">
        <v>23929</v>
      </c>
      <c r="F605" s="5">
        <v>936</v>
      </c>
      <c r="G605" s="5" t="s">
        <v>13462</v>
      </c>
      <c r="H605" s="5">
        <v>979</v>
      </c>
      <c r="I605" s="5" t="s">
        <v>25361</v>
      </c>
      <c r="J605" s="5" t="s">
        <v>23929</v>
      </c>
    </row>
    <row r="606" spans="1:10" x14ac:dyDescent="0.25">
      <c r="A606" s="5" t="s">
        <v>15407</v>
      </c>
      <c r="B606" s="5" t="s">
        <v>25362</v>
      </c>
      <c r="C606" s="5" t="s">
        <v>25363</v>
      </c>
      <c r="D606" s="5" t="s">
        <v>25362</v>
      </c>
      <c r="E606" s="5" t="s">
        <v>23929</v>
      </c>
      <c r="F606" s="5">
        <v>937</v>
      </c>
      <c r="G606" s="5" t="s">
        <v>13466</v>
      </c>
      <c r="H606" s="5">
        <v>940</v>
      </c>
      <c r="I606" s="5" t="s">
        <v>15404</v>
      </c>
      <c r="J606" s="5" t="s">
        <v>23929</v>
      </c>
    </row>
    <row r="607" spans="1:10" x14ac:dyDescent="0.25">
      <c r="A607" s="5" t="s">
        <v>16390</v>
      </c>
      <c r="B607" s="5" t="s">
        <v>25364</v>
      </c>
      <c r="C607" s="5" t="s">
        <v>25365</v>
      </c>
      <c r="D607" s="5" t="s">
        <v>25364</v>
      </c>
      <c r="E607" s="5" t="s">
        <v>23929</v>
      </c>
      <c r="F607" s="5">
        <v>937</v>
      </c>
      <c r="G607" s="5" t="s">
        <v>13466</v>
      </c>
      <c r="H607" s="5">
        <v>945</v>
      </c>
      <c r="I607" s="5" t="s">
        <v>16391</v>
      </c>
      <c r="J607" s="5" t="s">
        <v>23929</v>
      </c>
    </row>
    <row r="608" spans="1:10" x14ac:dyDescent="0.25">
      <c r="A608" s="5" t="s">
        <v>19416</v>
      </c>
      <c r="B608" s="5" t="s">
        <v>25366</v>
      </c>
      <c r="C608" s="5" t="s">
        <v>25367</v>
      </c>
      <c r="D608" s="5" t="s">
        <v>25366</v>
      </c>
      <c r="E608" s="5" t="s">
        <v>23929</v>
      </c>
      <c r="F608" s="5">
        <v>937</v>
      </c>
      <c r="G608" s="5" t="s">
        <v>13466</v>
      </c>
      <c r="H608" s="5">
        <v>976</v>
      </c>
      <c r="I608" s="5" t="s">
        <v>25368</v>
      </c>
      <c r="J608" s="5" t="s">
        <v>23929</v>
      </c>
    </row>
    <row r="609" spans="1:10" x14ac:dyDescent="0.25">
      <c r="A609" s="5" t="s">
        <v>16392</v>
      </c>
      <c r="B609" s="5" t="s">
        <v>25369</v>
      </c>
      <c r="C609" s="5" t="s">
        <v>25370</v>
      </c>
      <c r="D609" s="5" t="s">
        <v>25369</v>
      </c>
      <c r="E609" s="5" t="s">
        <v>23929</v>
      </c>
      <c r="F609" s="5">
        <v>938</v>
      </c>
      <c r="G609" s="5" t="s">
        <v>13375</v>
      </c>
      <c r="H609" s="5">
        <v>945</v>
      </c>
      <c r="I609" s="5" t="s">
        <v>16391</v>
      </c>
      <c r="J609" s="5" t="s">
        <v>23929</v>
      </c>
    </row>
    <row r="610" spans="1:10" x14ac:dyDescent="0.25">
      <c r="A610" s="5" t="s">
        <v>13374</v>
      </c>
      <c r="B610" s="5" t="s">
        <v>25371</v>
      </c>
      <c r="C610" s="5" t="s">
        <v>25372</v>
      </c>
      <c r="D610" s="5" t="s">
        <v>25371</v>
      </c>
      <c r="E610" s="5" t="s">
        <v>23929</v>
      </c>
      <c r="F610" s="5">
        <v>938</v>
      </c>
      <c r="G610" s="5" t="s">
        <v>13375</v>
      </c>
      <c r="H610" s="5">
        <v>946</v>
      </c>
      <c r="I610" s="5" t="s">
        <v>13376</v>
      </c>
      <c r="J610" s="5" t="s">
        <v>23929</v>
      </c>
    </row>
    <row r="611" spans="1:10" x14ac:dyDescent="0.25">
      <c r="A611" s="5" t="s">
        <v>13383</v>
      </c>
      <c r="B611" s="5" t="s">
        <v>25373</v>
      </c>
      <c r="C611" s="5" t="s">
        <v>25374</v>
      </c>
      <c r="D611" s="5" t="s">
        <v>25373</v>
      </c>
      <c r="E611" s="5" t="s">
        <v>23929</v>
      </c>
      <c r="F611" s="5">
        <v>939</v>
      </c>
      <c r="G611" s="5" t="s">
        <v>13384</v>
      </c>
      <c r="H611" s="5">
        <v>946</v>
      </c>
      <c r="I611" s="5" t="s">
        <v>13376</v>
      </c>
      <c r="J611" s="5" t="s">
        <v>23929</v>
      </c>
    </row>
    <row r="612" spans="1:10" x14ac:dyDescent="0.25">
      <c r="A612" s="5" t="s">
        <v>19639</v>
      </c>
      <c r="B612" s="5" t="s">
        <v>25375</v>
      </c>
      <c r="C612" s="5" t="s">
        <v>25376</v>
      </c>
      <c r="D612" s="5" t="s">
        <v>25375</v>
      </c>
      <c r="E612" s="5" t="s">
        <v>23929</v>
      </c>
      <c r="F612" s="5">
        <v>939</v>
      </c>
      <c r="G612" s="5" t="s">
        <v>13384</v>
      </c>
      <c r="H612" s="5">
        <v>961</v>
      </c>
      <c r="I612" s="5" t="s">
        <v>15405</v>
      </c>
      <c r="J612" s="5" t="s">
        <v>23929</v>
      </c>
    </row>
    <row r="613" spans="1:10" x14ac:dyDescent="0.25">
      <c r="A613" s="5" t="s">
        <v>15403</v>
      </c>
      <c r="B613" s="5" t="s">
        <v>25377</v>
      </c>
      <c r="C613" s="5" t="s">
        <v>25378</v>
      </c>
      <c r="D613" s="5" t="s">
        <v>25377</v>
      </c>
      <c r="E613" s="5" t="s">
        <v>23929</v>
      </c>
      <c r="F613" s="5">
        <v>940</v>
      </c>
      <c r="G613" s="5" t="s">
        <v>15404</v>
      </c>
      <c r="H613" s="5">
        <v>961</v>
      </c>
      <c r="I613" s="5" t="s">
        <v>15405</v>
      </c>
      <c r="J613" s="5" t="s">
        <v>23929</v>
      </c>
    </row>
    <row r="614" spans="1:10" x14ac:dyDescent="0.25">
      <c r="A614" s="5" t="s">
        <v>17526</v>
      </c>
      <c r="B614" s="5" t="s">
        <v>25379</v>
      </c>
      <c r="C614" s="5" t="s">
        <v>25380</v>
      </c>
      <c r="D614" s="5" t="s">
        <v>25379</v>
      </c>
      <c r="E614" s="5" t="s">
        <v>23929</v>
      </c>
      <c r="F614" s="5">
        <v>947</v>
      </c>
      <c r="G614" s="5" t="s">
        <v>17524</v>
      </c>
      <c r="H614" s="5">
        <v>961</v>
      </c>
      <c r="I614" s="5" t="s">
        <v>15405</v>
      </c>
      <c r="J614" s="5" t="s">
        <v>23929</v>
      </c>
    </row>
    <row r="615" spans="1:10" x14ac:dyDescent="0.25">
      <c r="A615" s="5" t="s">
        <v>19412</v>
      </c>
      <c r="B615" s="5" t="s">
        <v>25381</v>
      </c>
      <c r="C615" s="5" t="s">
        <v>25382</v>
      </c>
      <c r="D615" s="5" t="s">
        <v>25381</v>
      </c>
      <c r="E615" s="5" t="s">
        <v>23929</v>
      </c>
      <c r="F615" s="5">
        <v>952</v>
      </c>
      <c r="G615" s="5" t="s">
        <v>19413</v>
      </c>
      <c r="H615" s="5">
        <v>150711</v>
      </c>
      <c r="I615" s="5" t="s">
        <v>25383</v>
      </c>
      <c r="J615" s="5" t="s">
        <v>23929</v>
      </c>
    </row>
    <row r="616" spans="1:10" x14ac:dyDescent="0.25">
      <c r="A616" s="5" t="s">
        <v>19002</v>
      </c>
      <c r="B616" s="5" t="s">
        <v>25384</v>
      </c>
      <c r="C616" s="5" t="s">
        <v>25385</v>
      </c>
      <c r="D616" s="5" t="s">
        <v>25384</v>
      </c>
      <c r="E616" s="5" t="s">
        <v>23929</v>
      </c>
      <c r="F616" s="5">
        <v>960</v>
      </c>
      <c r="G616" s="5" t="s">
        <v>17162</v>
      </c>
      <c r="H616" s="5">
        <v>977</v>
      </c>
      <c r="I616" s="5" t="s">
        <v>25386</v>
      </c>
      <c r="J616" s="5" t="s">
        <v>23929</v>
      </c>
    </row>
    <row r="617" spans="1:10" x14ac:dyDescent="0.25">
      <c r="A617" s="5" t="s">
        <v>11829</v>
      </c>
      <c r="B617" s="5" t="s">
        <v>25387</v>
      </c>
      <c r="C617" s="5" t="s">
        <v>25388</v>
      </c>
      <c r="D617" s="5" t="s">
        <v>25387</v>
      </c>
      <c r="E617" s="5" t="s">
        <v>23929</v>
      </c>
      <c r="F617" s="5">
        <v>962</v>
      </c>
      <c r="G617" s="5" t="s">
        <v>11828</v>
      </c>
      <c r="H617" s="5">
        <v>964</v>
      </c>
      <c r="I617" s="5" t="s">
        <v>23932</v>
      </c>
      <c r="J617" s="5" t="s">
        <v>23929</v>
      </c>
    </row>
    <row r="618" spans="1:10" x14ac:dyDescent="0.25">
      <c r="A618" s="5" t="s">
        <v>11827</v>
      </c>
      <c r="B618" s="5" t="s">
        <v>25389</v>
      </c>
      <c r="C618" s="5" t="s">
        <v>25390</v>
      </c>
      <c r="D618" s="5" t="s">
        <v>25389</v>
      </c>
      <c r="E618" s="5" t="s">
        <v>23929</v>
      </c>
      <c r="F618" s="5">
        <v>962</v>
      </c>
      <c r="G618" s="5" t="s">
        <v>11828</v>
      </c>
      <c r="H618" s="5">
        <v>32896</v>
      </c>
      <c r="I618" s="5" t="s">
        <v>25391</v>
      </c>
      <c r="J618" s="5" t="s">
        <v>23929</v>
      </c>
    </row>
    <row r="619" spans="1:10" x14ac:dyDescent="0.25">
      <c r="A619" s="5" t="s">
        <v>14546</v>
      </c>
      <c r="B619" s="5" t="s">
        <v>25392</v>
      </c>
      <c r="C619" s="5" t="s">
        <v>3152</v>
      </c>
      <c r="D619" s="5" t="s">
        <v>25392</v>
      </c>
      <c r="E619" s="5" t="s">
        <v>23929</v>
      </c>
      <c r="F619" s="5">
        <v>964</v>
      </c>
      <c r="G619" s="5" t="s">
        <v>23932</v>
      </c>
      <c r="H619" s="5">
        <v>32878</v>
      </c>
      <c r="I619" s="5" t="s">
        <v>25393</v>
      </c>
      <c r="J619" s="5" t="s">
        <v>23929</v>
      </c>
    </row>
    <row r="620" spans="1:10" x14ac:dyDescent="0.25">
      <c r="A620" s="5" t="s">
        <v>7473</v>
      </c>
      <c r="B620" s="5" t="s">
        <v>25394</v>
      </c>
      <c r="C620" s="5" t="s">
        <v>25395</v>
      </c>
      <c r="D620" s="5" t="s">
        <v>25394</v>
      </c>
      <c r="E620" s="5" t="s">
        <v>23929</v>
      </c>
      <c r="F620" s="5">
        <v>967</v>
      </c>
      <c r="G620" s="5" t="s">
        <v>25396</v>
      </c>
      <c r="H620" s="5">
        <v>975</v>
      </c>
      <c r="I620" s="5" t="s">
        <v>7474</v>
      </c>
      <c r="J620" s="5" t="s">
        <v>23929</v>
      </c>
    </row>
    <row r="621" spans="1:10" x14ac:dyDescent="0.25">
      <c r="A621" s="5" t="s">
        <v>7471</v>
      </c>
      <c r="B621" s="5" t="s">
        <v>25397</v>
      </c>
      <c r="C621" s="5" t="s">
        <v>25398</v>
      </c>
      <c r="D621" s="5" t="s">
        <v>25397</v>
      </c>
      <c r="E621" s="5" t="s">
        <v>23929</v>
      </c>
      <c r="F621" s="5">
        <v>967</v>
      </c>
      <c r="G621" s="5" t="s">
        <v>25396</v>
      </c>
      <c r="H621" s="5">
        <v>3400</v>
      </c>
      <c r="I621" s="5" t="s">
        <v>25399</v>
      </c>
      <c r="J621" s="5" t="s">
        <v>23929</v>
      </c>
    </row>
    <row r="622" spans="1:10" x14ac:dyDescent="0.25">
      <c r="A622" s="5" t="s">
        <v>7467</v>
      </c>
      <c r="B622" s="5" t="s">
        <v>25400</v>
      </c>
      <c r="C622" s="5" t="s">
        <v>3374</v>
      </c>
      <c r="D622" s="5" t="s">
        <v>25400</v>
      </c>
      <c r="E622" s="5" t="s">
        <v>23929</v>
      </c>
      <c r="F622" s="5">
        <v>967</v>
      </c>
      <c r="G622" s="5" t="s">
        <v>25396</v>
      </c>
      <c r="H622" s="5">
        <v>44645</v>
      </c>
      <c r="I622" s="5" t="s">
        <v>25401</v>
      </c>
      <c r="J622" s="5" t="s">
        <v>25402</v>
      </c>
    </row>
    <row r="623" spans="1:10" x14ac:dyDescent="0.25">
      <c r="A623" s="5" t="s">
        <v>7469</v>
      </c>
      <c r="B623" s="5" t="s">
        <v>25403</v>
      </c>
      <c r="C623" s="5" t="s">
        <v>25404</v>
      </c>
      <c r="D623" s="5" t="s">
        <v>25403</v>
      </c>
      <c r="E623" s="5" t="s">
        <v>23929</v>
      </c>
      <c r="F623" s="5">
        <v>967</v>
      </c>
      <c r="G623" s="5" t="s">
        <v>25396</v>
      </c>
      <c r="H623" s="5">
        <v>44645</v>
      </c>
      <c r="I623" s="5" t="s">
        <v>25401</v>
      </c>
      <c r="J623" s="5" t="s">
        <v>25405</v>
      </c>
    </row>
    <row r="624" spans="1:10" x14ac:dyDescent="0.25">
      <c r="A624" s="5" t="s">
        <v>7475</v>
      </c>
      <c r="B624" s="5" t="s">
        <v>25406</v>
      </c>
      <c r="C624" s="5" t="s">
        <v>25407</v>
      </c>
      <c r="D624" s="5" t="s">
        <v>25406</v>
      </c>
      <c r="E624" s="5" t="s">
        <v>5955</v>
      </c>
      <c r="F624" s="5">
        <v>967</v>
      </c>
      <c r="G624" s="5" t="s">
        <v>25396</v>
      </c>
      <c r="H624" s="5">
        <v>44900</v>
      </c>
      <c r="I624" s="5" t="s">
        <v>25408</v>
      </c>
      <c r="J624" s="5" t="s">
        <v>25409</v>
      </c>
    </row>
    <row r="625" spans="1:10" x14ac:dyDescent="0.25">
      <c r="A625" s="5" t="s">
        <v>7476</v>
      </c>
      <c r="B625" s="5" t="s">
        <v>25410</v>
      </c>
      <c r="C625" s="5" t="s">
        <v>25411</v>
      </c>
      <c r="D625" s="5" t="s">
        <v>25410</v>
      </c>
      <c r="E625" s="5" t="s">
        <v>5955</v>
      </c>
      <c r="F625" s="5">
        <v>967</v>
      </c>
      <c r="G625" s="5" t="s">
        <v>25396</v>
      </c>
      <c r="H625" s="5">
        <v>44900</v>
      </c>
      <c r="I625" s="5" t="s">
        <v>25408</v>
      </c>
      <c r="J625" s="5" t="s">
        <v>25412</v>
      </c>
    </row>
    <row r="626" spans="1:10" x14ac:dyDescent="0.25">
      <c r="A626" s="5" t="s">
        <v>7462</v>
      </c>
      <c r="B626" s="5" t="s">
        <v>25413</v>
      </c>
      <c r="C626" s="5" t="s">
        <v>25414</v>
      </c>
      <c r="D626" s="5" t="s">
        <v>25413</v>
      </c>
      <c r="E626" s="5" t="s">
        <v>23929</v>
      </c>
      <c r="F626" s="5">
        <v>967</v>
      </c>
      <c r="G626" s="5" t="s">
        <v>25396</v>
      </c>
      <c r="H626" s="5">
        <v>46020</v>
      </c>
      <c r="I626" s="5" t="s">
        <v>25415</v>
      </c>
      <c r="J626" s="5" t="s">
        <v>25409</v>
      </c>
    </row>
    <row r="627" spans="1:10" x14ac:dyDescent="0.25">
      <c r="A627" s="5" t="s">
        <v>7465</v>
      </c>
      <c r="B627" s="5" t="s">
        <v>25416</v>
      </c>
      <c r="C627" s="5" t="s">
        <v>25417</v>
      </c>
      <c r="D627" s="5" t="s">
        <v>25416</v>
      </c>
      <c r="E627" s="5" t="s">
        <v>23929</v>
      </c>
      <c r="F627" s="5">
        <v>967</v>
      </c>
      <c r="G627" s="5" t="s">
        <v>25396</v>
      </c>
      <c r="H627" s="5">
        <v>46020</v>
      </c>
      <c r="I627" s="5" t="s">
        <v>25415</v>
      </c>
      <c r="J627" s="5" t="s">
        <v>25412</v>
      </c>
    </row>
    <row r="628" spans="1:10" x14ac:dyDescent="0.25">
      <c r="A628" s="5" t="s">
        <v>4613</v>
      </c>
      <c r="B628" s="5" t="s">
        <v>25418</v>
      </c>
      <c r="C628" s="5" t="s">
        <v>25419</v>
      </c>
      <c r="D628" s="5" t="s">
        <v>25420</v>
      </c>
      <c r="E628" s="5" t="s">
        <v>24092</v>
      </c>
      <c r="F628" s="5">
        <v>968</v>
      </c>
      <c r="G628" s="5" t="s">
        <v>25215</v>
      </c>
      <c r="H628" s="5">
        <v>2477</v>
      </c>
      <c r="I628" s="5" t="s">
        <v>25421</v>
      </c>
      <c r="J628" s="5" t="s">
        <v>23929</v>
      </c>
    </row>
    <row r="629" spans="1:10" x14ac:dyDescent="0.25">
      <c r="A629" s="5" t="s">
        <v>16985</v>
      </c>
      <c r="B629" s="5" t="s">
        <v>25422</v>
      </c>
      <c r="C629" s="5" t="s">
        <v>25423</v>
      </c>
      <c r="D629" s="5" t="s">
        <v>25424</v>
      </c>
      <c r="E629" s="5" t="s">
        <v>24092</v>
      </c>
      <c r="F629" s="5">
        <v>968</v>
      </c>
      <c r="G629" s="5" t="s">
        <v>25215</v>
      </c>
      <c r="H629" s="5">
        <v>2696</v>
      </c>
      <c r="I629" s="5" t="s">
        <v>25425</v>
      </c>
      <c r="J629" s="5" t="s">
        <v>23929</v>
      </c>
    </row>
    <row r="630" spans="1:10" x14ac:dyDescent="0.25">
      <c r="A630" s="5" t="s">
        <v>16637</v>
      </c>
      <c r="B630" s="5" t="s">
        <v>25426</v>
      </c>
      <c r="C630" s="5" t="s">
        <v>25427</v>
      </c>
      <c r="D630" s="5" t="s">
        <v>25426</v>
      </c>
      <c r="E630" s="5" t="s">
        <v>23929</v>
      </c>
      <c r="F630" s="5">
        <v>970</v>
      </c>
      <c r="G630" s="5" t="s">
        <v>25428</v>
      </c>
      <c r="H630" s="5">
        <v>973</v>
      </c>
      <c r="I630" s="5" t="s">
        <v>16638</v>
      </c>
      <c r="J630" s="5" t="s">
        <v>23929</v>
      </c>
    </row>
    <row r="631" spans="1:10" x14ac:dyDescent="0.25">
      <c r="A631" s="5" t="s">
        <v>11574</v>
      </c>
      <c r="B631" s="5" t="s">
        <v>25429</v>
      </c>
      <c r="C631" s="5" t="s">
        <v>25430</v>
      </c>
      <c r="D631" s="5" t="s">
        <v>25429</v>
      </c>
      <c r="E631" s="5" t="s">
        <v>23929</v>
      </c>
      <c r="F631" s="5">
        <v>970</v>
      </c>
      <c r="G631" s="5" t="s">
        <v>25428</v>
      </c>
      <c r="H631" s="5">
        <v>2478</v>
      </c>
      <c r="I631" s="5" t="s">
        <v>9476</v>
      </c>
      <c r="J631" s="5" t="s">
        <v>23929</v>
      </c>
    </row>
    <row r="632" spans="1:10" x14ac:dyDescent="0.25">
      <c r="A632" s="5" t="s">
        <v>18102</v>
      </c>
      <c r="B632" s="5" t="s">
        <v>25431</v>
      </c>
      <c r="C632" s="5" t="s">
        <v>25432</v>
      </c>
      <c r="D632" s="5" t="s">
        <v>25431</v>
      </c>
      <c r="E632" s="5" t="s">
        <v>23929</v>
      </c>
      <c r="F632" s="5">
        <v>971</v>
      </c>
      <c r="G632" s="5" t="s">
        <v>18103</v>
      </c>
      <c r="H632" s="5">
        <v>977</v>
      </c>
      <c r="I632" s="5" t="s">
        <v>25386</v>
      </c>
      <c r="J632" s="5" t="s">
        <v>23929</v>
      </c>
    </row>
    <row r="633" spans="1:10" x14ac:dyDescent="0.25">
      <c r="A633" s="5" t="s">
        <v>16640</v>
      </c>
      <c r="B633" s="5" t="s">
        <v>25433</v>
      </c>
      <c r="C633" s="5" t="s">
        <v>25434</v>
      </c>
      <c r="D633" s="5" t="s">
        <v>25433</v>
      </c>
      <c r="E633" s="5" t="s">
        <v>23929</v>
      </c>
      <c r="F633" s="5">
        <v>973</v>
      </c>
      <c r="G633" s="5" t="s">
        <v>16638</v>
      </c>
      <c r="H633" s="5">
        <v>2453</v>
      </c>
      <c r="I633" s="5" t="s">
        <v>25435</v>
      </c>
      <c r="J633" s="5" t="s">
        <v>23929</v>
      </c>
    </row>
    <row r="634" spans="1:10" x14ac:dyDescent="0.25">
      <c r="A634" s="5" t="s">
        <v>9907</v>
      </c>
      <c r="B634" s="5" t="s">
        <v>25436</v>
      </c>
      <c r="C634" s="5" t="s">
        <v>3208</v>
      </c>
      <c r="D634" s="5" t="s">
        <v>25436</v>
      </c>
      <c r="E634" s="5" t="s">
        <v>23929</v>
      </c>
      <c r="F634" s="5">
        <v>975</v>
      </c>
      <c r="G634" s="5" t="s">
        <v>7474</v>
      </c>
      <c r="H634" s="5">
        <v>3400</v>
      </c>
      <c r="I634" s="5" t="s">
        <v>25399</v>
      </c>
      <c r="J634" s="5" t="s">
        <v>23929</v>
      </c>
    </row>
    <row r="635" spans="1:10" x14ac:dyDescent="0.25">
      <c r="A635" s="5" t="s">
        <v>20434</v>
      </c>
      <c r="B635" s="5" t="s">
        <v>25437</v>
      </c>
      <c r="C635" s="5" t="s">
        <v>25438</v>
      </c>
      <c r="D635" s="5" t="s">
        <v>25437</v>
      </c>
      <c r="E635" s="5" t="s">
        <v>23929</v>
      </c>
      <c r="F635" s="5">
        <v>982</v>
      </c>
      <c r="G635" s="5" t="s">
        <v>25323</v>
      </c>
      <c r="H635" s="5">
        <v>59000</v>
      </c>
      <c r="I635" s="5" t="s">
        <v>20431</v>
      </c>
      <c r="J635" s="5" t="s">
        <v>23929</v>
      </c>
    </row>
    <row r="636" spans="1:10" x14ac:dyDescent="0.25">
      <c r="A636" s="5" t="s">
        <v>8244</v>
      </c>
      <c r="B636" s="5" t="s">
        <v>25439</v>
      </c>
      <c r="C636" s="5" t="s">
        <v>25440</v>
      </c>
      <c r="D636" s="5" t="s">
        <v>25439</v>
      </c>
      <c r="E636" s="5" t="s">
        <v>24092</v>
      </c>
      <c r="F636" s="5">
        <v>988</v>
      </c>
      <c r="G636" s="5" t="s">
        <v>8245</v>
      </c>
      <c r="H636" s="5">
        <v>1730</v>
      </c>
      <c r="I636" s="5" t="s">
        <v>4727</v>
      </c>
      <c r="J636" s="5" t="s">
        <v>23929</v>
      </c>
    </row>
    <row r="637" spans="1:10" x14ac:dyDescent="0.25">
      <c r="A637" s="5" t="s">
        <v>9425</v>
      </c>
      <c r="B637" s="5" t="s">
        <v>25441</v>
      </c>
      <c r="C637" s="5" t="s">
        <v>25442</v>
      </c>
      <c r="D637" s="5" t="s">
        <v>25441</v>
      </c>
      <c r="E637" s="5" t="s">
        <v>23929</v>
      </c>
      <c r="F637" s="5">
        <v>988</v>
      </c>
      <c r="G637" s="5" t="s">
        <v>8245</v>
      </c>
      <c r="H637" s="5">
        <v>1851</v>
      </c>
      <c r="I637" s="5" t="s">
        <v>25443</v>
      </c>
      <c r="J637" s="5" t="s">
        <v>23929</v>
      </c>
    </row>
    <row r="638" spans="1:10" x14ac:dyDescent="0.25">
      <c r="A638" s="5" t="s">
        <v>10907</v>
      </c>
      <c r="B638" s="5" t="s">
        <v>25444</v>
      </c>
      <c r="C638" s="5" t="s">
        <v>25445</v>
      </c>
      <c r="D638" s="5" t="s">
        <v>25444</v>
      </c>
      <c r="E638" s="5" t="s">
        <v>5955</v>
      </c>
      <c r="F638" s="5">
        <v>1001</v>
      </c>
      <c r="G638" s="5" t="s">
        <v>10197</v>
      </c>
      <c r="H638" s="5">
        <v>1009</v>
      </c>
      <c r="I638" s="5" t="s">
        <v>25446</v>
      </c>
      <c r="J638" s="5" t="s">
        <v>23929</v>
      </c>
    </row>
    <row r="639" spans="1:10" x14ac:dyDescent="0.25">
      <c r="A639" s="5" t="s">
        <v>10196</v>
      </c>
      <c r="B639" s="5" t="s">
        <v>25447</v>
      </c>
      <c r="C639" s="5" t="s">
        <v>25448</v>
      </c>
      <c r="D639" s="5" t="s">
        <v>25447</v>
      </c>
      <c r="E639" s="5" t="s">
        <v>24092</v>
      </c>
      <c r="F639" s="5">
        <v>1001</v>
      </c>
      <c r="G639" s="5" t="s">
        <v>10197</v>
      </c>
      <c r="H639" s="5">
        <v>1013</v>
      </c>
      <c r="I639" s="5" t="s">
        <v>10198</v>
      </c>
      <c r="J639" s="5" t="s">
        <v>23929</v>
      </c>
    </row>
    <row r="640" spans="1:10" x14ac:dyDescent="0.25">
      <c r="A640" s="5" t="s">
        <v>25449</v>
      </c>
      <c r="B640" s="5" t="s">
        <v>25450</v>
      </c>
      <c r="C640" s="5" t="s">
        <v>25451</v>
      </c>
      <c r="D640" s="5" t="s">
        <v>25450</v>
      </c>
      <c r="E640" s="5" t="s">
        <v>5955</v>
      </c>
      <c r="F640" s="5">
        <v>1001</v>
      </c>
      <c r="G640" s="5" t="s">
        <v>10197</v>
      </c>
      <c r="H640" s="5">
        <v>18100</v>
      </c>
      <c r="I640" s="5" t="s">
        <v>25452</v>
      </c>
      <c r="J640" s="5" t="s">
        <v>23929</v>
      </c>
    </row>
    <row r="641" spans="1:10" x14ac:dyDescent="0.25">
      <c r="A641" s="5" t="s">
        <v>17707</v>
      </c>
      <c r="B641" s="5" t="s">
        <v>25453</v>
      </c>
      <c r="C641" s="5" t="s">
        <v>25454</v>
      </c>
      <c r="D641" s="5" t="s">
        <v>25453</v>
      </c>
      <c r="E641" s="5" t="s">
        <v>5955</v>
      </c>
      <c r="F641" s="5">
        <v>1001</v>
      </c>
      <c r="G641" s="5" t="s">
        <v>10197</v>
      </c>
      <c r="H641" s="5">
        <v>18100</v>
      </c>
      <c r="I641" s="5" t="s">
        <v>25452</v>
      </c>
      <c r="J641" s="5" t="s">
        <v>24248</v>
      </c>
    </row>
    <row r="642" spans="1:10" x14ac:dyDescent="0.25">
      <c r="A642" s="5" t="s">
        <v>10205</v>
      </c>
      <c r="B642" s="5" t="s">
        <v>25455</v>
      </c>
      <c r="C642" s="5" t="s">
        <v>25456</v>
      </c>
      <c r="D642" s="5" t="s">
        <v>25455</v>
      </c>
      <c r="E642" s="5" t="s">
        <v>24092</v>
      </c>
      <c r="F642" s="5">
        <v>1009</v>
      </c>
      <c r="G642" s="5" t="s">
        <v>25446</v>
      </c>
      <c r="H642" s="5">
        <v>1013</v>
      </c>
      <c r="I642" s="5" t="s">
        <v>10198</v>
      </c>
      <c r="J642" s="5" t="s">
        <v>24248</v>
      </c>
    </row>
    <row r="643" spans="1:10" x14ac:dyDescent="0.25">
      <c r="A643" s="5" t="s">
        <v>20370</v>
      </c>
      <c r="B643" s="5" t="s">
        <v>25457</v>
      </c>
      <c r="C643" s="5" t="s">
        <v>25458</v>
      </c>
      <c r="D643" s="5" t="s">
        <v>25457</v>
      </c>
      <c r="E643" s="5" t="s">
        <v>24092</v>
      </c>
      <c r="F643" s="5">
        <v>1009</v>
      </c>
      <c r="G643" s="5" t="s">
        <v>25446</v>
      </c>
      <c r="H643" s="5">
        <v>1074</v>
      </c>
      <c r="I643" s="5" t="s">
        <v>5900</v>
      </c>
      <c r="J643" s="5" t="s">
        <v>23929</v>
      </c>
    </row>
    <row r="644" spans="1:10" x14ac:dyDescent="0.25">
      <c r="A644" s="5" t="s">
        <v>6380</v>
      </c>
      <c r="B644" s="5" t="s">
        <v>25459</v>
      </c>
      <c r="C644" s="5" t="s">
        <v>25460</v>
      </c>
      <c r="D644" s="5" t="s">
        <v>25461</v>
      </c>
      <c r="E644" s="5" t="s">
        <v>24092</v>
      </c>
      <c r="F644" s="5">
        <v>1009</v>
      </c>
      <c r="G644" s="5" t="s">
        <v>25446</v>
      </c>
      <c r="H644" s="5">
        <v>1080</v>
      </c>
      <c r="I644" s="5" t="s">
        <v>25462</v>
      </c>
      <c r="J644" s="5" t="s">
        <v>23929</v>
      </c>
    </row>
    <row r="645" spans="1:10" x14ac:dyDescent="0.25">
      <c r="A645" s="5" t="s">
        <v>19157</v>
      </c>
      <c r="B645" s="5" t="s">
        <v>25463</v>
      </c>
      <c r="C645" s="5" t="s">
        <v>25464</v>
      </c>
      <c r="D645" s="5" t="s">
        <v>25463</v>
      </c>
      <c r="E645" s="5" t="s">
        <v>24092</v>
      </c>
      <c r="F645" s="5">
        <v>1009</v>
      </c>
      <c r="G645" s="5" t="s">
        <v>25446</v>
      </c>
      <c r="H645" s="5">
        <v>1106</v>
      </c>
      <c r="I645" s="5" t="s">
        <v>25465</v>
      </c>
      <c r="J645" s="5" t="s">
        <v>23929</v>
      </c>
    </row>
    <row r="646" spans="1:10" x14ac:dyDescent="0.25">
      <c r="A646" s="5" t="s">
        <v>14814</v>
      </c>
      <c r="B646" s="5" t="s">
        <v>25466</v>
      </c>
      <c r="C646" s="5" t="s">
        <v>25467</v>
      </c>
      <c r="D646" s="5" t="s">
        <v>25468</v>
      </c>
      <c r="E646" s="5" t="s">
        <v>24901</v>
      </c>
      <c r="F646" s="5">
        <v>1009</v>
      </c>
      <c r="G646" s="5" t="s">
        <v>25446</v>
      </c>
      <c r="H646" s="5">
        <v>11146</v>
      </c>
      <c r="I646" s="5" t="s">
        <v>25469</v>
      </c>
      <c r="J646" s="5" t="s">
        <v>23929</v>
      </c>
    </row>
    <row r="647" spans="1:10" x14ac:dyDescent="0.25">
      <c r="A647" s="5" t="s">
        <v>6383</v>
      </c>
      <c r="B647" s="5" t="s">
        <v>25470</v>
      </c>
      <c r="C647" s="5" t="s">
        <v>25471</v>
      </c>
      <c r="D647" s="5" t="s">
        <v>25472</v>
      </c>
      <c r="E647" s="5" t="s">
        <v>24092</v>
      </c>
      <c r="F647" s="5">
        <v>1009</v>
      </c>
      <c r="G647" s="5" t="s">
        <v>25446</v>
      </c>
      <c r="H647" s="5">
        <v>11197</v>
      </c>
      <c r="I647" s="5" t="s">
        <v>25473</v>
      </c>
      <c r="J647" s="5" t="s">
        <v>23929</v>
      </c>
    </row>
    <row r="648" spans="1:10" x14ac:dyDescent="0.25">
      <c r="A648" s="5" t="s">
        <v>25474</v>
      </c>
      <c r="B648" s="5" t="s">
        <v>25475</v>
      </c>
      <c r="C648" s="5" t="s">
        <v>25476</v>
      </c>
      <c r="D648" s="5" t="s">
        <v>25475</v>
      </c>
      <c r="E648" s="5" t="s">
        <v>23929</v>
      </c>
      <c r="F648" s="5">
        <v>1009</v>
      </c>
      <c r="G648" s="5" t="s">
        <v>25446</v>
      </c>
      <c r="H648" s="5">
        <v>18125</v>
      </c>
      <c r="I648" s="5" t="s">
        <v>25477</v>
      </c>
      <c r="J648" s="5" t="s">
        <v>23929</v>
      </c>
    </row>
    <row r="649" spans="1:10" x14ac:dyDescent="0.25">
      <c r="A649" s="5" t="s">
        <v>25478</v>
      </c>
      <c r="B649" s="5" t="s">
        <v>25479</v>
      </c>
      <c r="C649" s="5" t="s">
        <v>2816</v>
      </c>
      <c r="D649" s="5" t="s">
        <v>25480</v>
      </c>
      <c r="E649" s="5" t="s">
        <v>24092</v>
      </c>
      <c r="F649" s="5">
        <v>1009</v>
      </c>
      <c r="G649" s="5" t="s">
        <v>25446</v>
      </c>
      <c r="H649" s="5">
        <v>60397</v>
      </c>
      <c r="I649" s="5" t="s">
        <v>25481</v>
      </c>
      <c r="J649" s="5" t="s">
        <v>23929</v>
      </c>
    </row>
    <row r="650" spans="1:10" x14ac:dyDescent="0.25">
      <c r="A650" s="5" t="s">
        <v>18643</v>
      </c>
      <c r="B650" s="5" t="s">
        <v>24041</v>
      </c>
      <c r="C650" s="5" t="s">
        <v>24041</v>
      </c>
      <c r="D650" s="5" t="s">
        <v>24041</v>
      </c>
      <c r="E650" s="5" t="s">
        <v>24041</v>
      </c>
      <c r="F650" s="5" t="s">
        <v>24041</v>
      </c>
      <c r="G650" s="5" t="s">
        <v>24041</v>
      </c>
      <c r="H650" s="5" t="s">
        <v>24041</v>
      </c>
      <c r="I650" s="5" t="s">
        <v>24041</v>
      </c>
      <c r="J650" s="5" t="s">
        <v>24041</v>
      </c>
    </row>
    <row r="651" spans="1:10" x14ac:dyDescent="0.25">
      <c r="A651" s="5" t="s">
        <v>25482</v>
      </c>
      <c r="B651" s="5" t="s">
        <v>24041</v>
      </c>
      <c r="C651" s="5" t="s">
        <v>24041</v>
      </c>
      <c r="D651" s="5" t="s">
        <v>24041</v>
      </c>
      <c r="E651" s="5" t="s">
        <v>24041</v>
      </c>
      <c r="F651" s="5" t="s">
        <v>24041</v>
      </c>
      <c r="G651" s="5" t="s">
        <v>24041</v>
      </c>
      <c r="H651" s="5" t="s">
        <v>24041</v>
      </c>
      <c r="I651" s="5" t="s">
        <v>24041</v>
      </c>
      <c r="J651" s="5" t="s">
        <v>24041</v>
      </c>
    </row>
    <row r="652" spans="1:10" x14ac:dyDescent="0.25">
      <c r="A652" s="5" t="s">
        <v>6385</v>
      </c>
      <c r="B652" s="5" t="s">
        <v>25483</v>
      </c>
      <c r="C652" s="5" t="s">
        <v>25484</v>
      </c>
      <c r="D652" s="5" t="s">
        <v>25461</v>
      </c>
      <c r="E652" s="5" t="s">
        <v>24064</v>
      </c>
      <c r="F652" s="5">
        <v>1012</v>
      </c>
      <c r="G652" s="5" t="s">
        <v>25485</v>
      </c>
      <c r="H652" s="5">
        <v>1080</v>
      </c>
      <c r="I652" s="5" t="s">
        <v>25462</v>
      </c>
      <c r="J652" s="5" t="s">
        <v>24248</v>
      </c>
    </row>
    <row r="653" spans="1:10" x14ac:dyDescent="0.25">
      <c r="A653" s="5" t="s">
        <v>6387</v>
      </c>
      <c r="B653" s="5" t="s">
        <v>25486</v>
      </c>
      <c r="C653" s="5" t="s">
        <v>25487</v>
      </c>
      <c r="D653" s="5" t="s">
        <v>25461</v>
      </c>
      <c r="E653" s="5" t="s">
        <v>24026</v>
      </c>
      <c r="F653" s="5">
        <v>1012</v>
      </c>
      <c r="G653" s="5" t="s">
        <v>25485</v>
      </c>
      <c r="H653" s="5">
        <v>11104</v>
      </c>
      <c r="I653" s="5" t="s">
        <v>25488</v>
      </c>
      <c r="J653" s="5" t="s">
        <v>25489</v>
      </c>
    </row>
    <row r="654" spans="1:10" x14ac:dyDescent="0.25">
      <c r="A654" s="5" t="s">
        <v>10206</v>
      </c>
      <c r="B654" s="5" t="s">
        <v>25490</v>
      </c>
      <c r="C654" s="5" t="s">
        <v>25491</v>
      </c>
      <c r="D654" s="5" t="s">
        <v>25492</v>
      </c>
      <c r="E654" s="5" t="s">
        <v>24013</v>
      </c>
      <c r="F654" s="5">
        <v>1013</v>
      </c>
      <c r="G654" s="5" t="s">
        <v>10198</v>
      </c>
      <c r="H654" s="5">
        <v>1087</v>
      </c>
      <c r="I654" s="5" t="s">
        <v>25493</v>
      </c>
      <c r="J654" s="5" t="s">
        <v>24248</v>
      </c>
    </row>
    <row r="655" spans="1:10" x14ac:dyDescent="0.25">
      <c r="A655" s="5" t="s">
        <v>20381</v>
      </c>
      <c r="B655" s="5" t="s">
        <v>25494</v>
      </c>
      <c r="C655" s="5" t="s">
        <v>25495</v>
      </c>
      <c r="D655" s="5" t="s">
        <v>25496</v>
      </c>
      <c r="E655" s="5" t="s">
        <v>24901</v>
      </c>
      <c r="F655" s="5">
        <v>1013</v>
      </c>
      <c r="G655" s="5" t="s">
        <v>10198</v>
      </c>
      <c r="H655" s="5">
        <v>1107</v>
      </c>
      <c r="I655" s="5" t="s">
        <v>25497</v>
      </c>
      <c r="J655" s="5" t="s">
        <v>23929</v>
      </c>
    </row>
    <row r="656" spans="1:10" x14ac:dyDescent="0.25">
      <c r="A656" s="5" t="s">
        <v>25498</v>
      </c>
      <c r="B656" s="5" t="s">
        <v>25499</v>
      </c>
      <c r="C656" s="5" t="s">
        <v>25500</v>
      </c>
      <c r="D656" s="5" t="s">
        <v>25499</v>
      </c>
      <c r="E656" s="5" t="s">
        <v>23929</v>
      </c>
      <c r="F656" s="5">
        <v>1013</v>
      </c>
      <c r="G656" s="5" t="s">
        <v>10198</v>
      </c>
      <c r="H656" s="5">
        <v>11018</v>
      </c>
      <c r="I656" s="5" t="s">
        <v>25501</v>
      </c>
      <c r="J656" s="5" t="s">
        <v>23929</v>
      </c>
    </row>
    <row r="657" spans="1:10" x14ac:dyDescent="0.25">
      <c r="A657" s="5" t="s">
        <v>10199</v>
      </c>
      <c r="B657" s="5" t="s">
        <v>25502</v>
      </c>
      <c r="C657" s="5" t="s">
        <v>25503</v>
      </c>
      <c r="D657" s="5" t="s">
        <v>25504</v>
      </c>
      <c r="E657" s="5" t="s">
        <v>24026</v>
      </c>
      <c r="F657" s="5">
        <v>1013</v>
      </c>
      <c r="G657" s="5" t="s">
        <v>10198</v>
      </c>
      <c r="H657" s="5">
        <v>11292</v>
      </c>
      <c r="I657" s="5" t="s">
        <v>25505</v>
      </c>
      <c r="J657" s="5" t="s">
        <v>24248</v>
      </c>
    </row>
    <row r="658" spans="1:10" x14ac:dyDescent="0.25">
      <c r="A658" s="5" t="s">
        <v>20390</v>
      </c>
      <c r="B658" s="5" t="s">
        <v>25506</v>
      </c>
      <c r="C658" s="5" t="s">
        <v>25507</v>
      </c>
      <c r="D658" s="5" t="s">
        <v>25506</v>
      </c>
      <c r="E658" s="5" t="s">
        <v>23929</v>
      </c>
      <c r="F658" s="5">
        <v>1013</v>
      </c>
      <c r="G658" s="5" t="s">
        <v>10198</v>
      </c>
      <c r="H658" s="5">
        <v>37981</v>
      </c>
      <c r="I658" s="5" t="s">
        <v>25508</v>
      </c>
      <c r="J658" s="5" t="s">
        <v>23929</v>
      </c>
    </row>
    <row r="659" spans="1:10" x14ac:dyDescent="0.25">
      <c r="A659" s="5" t="s">
        <v>8608</v>
      </c>
      <c r="B659" s="5" t="s">
        <v>25509</v>
      </c>
      <c r="C659" s="5" t="s">
        <v>25510</v>
      </c>
      <c r="D659" s="5" t="s">
        <v>25511</v>
      </c>
      <c r="E659" s="5" t="s">
        <v>23979</v>
      </c>
      <c r="F659" s="5">
        <v>1018</v>
      </c>
      <c r="G659" s="5" t="s">
        <v>8609</v>
      </c>
      <c r="H659" s="5">
        <v>1185</v>
      </c>
      <c r="I659" s="5" t="s">
        <v>25512</v>
      </c>
      <c r="J659" s="5" t="s">
        <v>23929</v>
      </c>
    </row>
    <row r="660" spans="1:10" x14ac:dyDescent="0.25">
      <c r="A660" s="5" t="s">
        <v>16705</v>
      </c>
      <c r="B660" s="5" t="s">
        <v>25513</v>
      </c>
      <c r="C660" s="5" t="s">
        <v>25514</v>
      </c>
      <c r="D660" s="5" t="s">
        <v>25513</v>
      </c>
      <c r="E660" s="5" t="s">
        <v>24092</v>
      </c>
      <c r="F660" s="5">
        <v>1018</v>
      </c>
      <c r="G660" s="5" t="s">
        <v>8609</v>
      </c>
      <c r="H660" s="5">
        <v>11028</v>
      </c>
      <c r="I660" s="5" t="s">
        <v>25515</v>
      </c>
      <c r="J660" s="5" t="s">
        <v>23929</v>
      </c>
    </row>
    <row r="661" spans="1:10" x14ac:dyDescent="0.25">
      <c r="A661" s="5" t="s">
        <v>5372</v>
      </c>
      <c r="B661" s="5" t="s">
        <v>25516</v>
      </c>
      <c r="C661" s="5" t="s">
        <v>25517</v>
      </c>
      <c r="D661" s="5" t="s">
        <v>25518</v>
      </c>
      <c r="E661" s="5" t="s">
        <v>24064</v>
      </c>
      <c r="F661" s="5">
        <v>1019</v>
      </c>
      <c r="G661" s="5" t="s">
        <v>5373</v>
      </c>
      <c r="H661" s="5">
        <v>1113</v>
      </c>
      <c r="I661" s="5" t="s">
        <v>25519</v>
      </c>
      <c r="J661" s="5" t="s">
        <v>23929</v>
      </c>
    </row>
    <row r="662" spans="1:10" x14ac:dyDescent="0.25">
      <c r="A662" s="5" t="s">
        <v>20462</v>
      </c>
      <c r="B662" s="5" t="s">
        <v>25520</v>
      </c>
      <c r="C662" s="5" t="s">
        <v>25521</v>
      </c>
      <c r="D662" s="5" t="s">
        <v>25522</v>
      </c>
      <c r="E662" s="5" t="s">
        <v>24018</v>
      </c>
      <c r="F662" s="5">
        <v>1019</v>
      </c>
      <c r="G662" s="5" t="s">
        <v>5373</v>
      </c>
      <c r="H662" s="5">
        <v>1129</v>
      </c>
      <c r="I662" s="5" t="s">
        <v>25523</v>
      </c>
      <c r="J662" s="5" t="s">
        <v>23929</v>
      </c>
    </row>
    <row r="663" spans="1:10" x14ac:dyDescent="0.25">
      <c r="A663" s="5" t="s">
        <v>8610</v>
      </c>
      <c r="B663" s="5" t="s">
        <v>25524</v>
      </c>
      <c r="C663" s="5" t="s">
        <v>2825</v>
      </c>
      <c r="D663" s="5" t="s">
        <v>25525</v>
      </c>
      <c r="E663" s="5" t="s">
        <v>24026</v>
      </c>
      <c r="F663" s="5">
        <v>1019</v>
      </c>
      <c r="G663" s="5" t="s">
        <v>5373</v>
      </c>
      <c r="H663" s="5">
        <v>1143</v>
      </c>
      <c r="I663" s="5" t="s">
        <v>25526</v>
      </c>
      <c r="J663" s="5" t="s">
        <v>23929</v>
      </c>
    </row>
    <row r="664" spans="1:10" x14ac:dyDescent="0.25">
      <c r="A664" s="5" t="s">
        <v>8776</v>
      </c>
      <c r="B664" s="5" t="s">
        <v>25527</v>
      </c>
      <c r="C664" s="5" t="s">
        <v>25528</v>
      </c>
      <c r="D664" s="5" t="s">
        <v>25529</v>
      </c>
      <c r="E664" s="5" t="s">
        <v>23979</v>
      </c>
      <c r="F664" s="5">
        <v>1019</v>
      </c>
      <c r="G664" s="5" t="s">
        <v>5373</v>
      </c>
      <c r="H664" s="5">
        <v>1176</v>
      </c>
      <c r="I664" s="5" t="s">
        <v>25530</v>
      </c>
      <c r="J664" s="5" t="s">
        <v>23929</v>
      </c>
    </row>
    <row r="665" spans="1:10" x14ac:dyDescent="0.25">
      <c r="A665" s="5" t="s">
        <v>8777</v>
      </c>
      <c r="B665" s="5" t="s">
        <v>25531</v>
      </c>
      <c r="C665" s="5" t="s">
        <v>25532</v>
      </c>
      <c r="D665" s="5" t="s">
        <v>25533</v>
      </c>
      <c r="E665" s="5" t="s">
        <v>24092</v>
      </c>
      <c r="F665" s="5">
        <v>1019</v>
      </c>
      <c r="G665" s="5" t="s">
        <v>5373</v>
      </c>
      <c r="H665" s="5">
        <v>1180</v>
      </c>
      <c r="I665" s="5" t="s">
        <v>25534</v>
      </c>
      <c r="J665" s="5" t="s">
        <v>23929</v>
      </c>
    </row>
    <row r="666" spans="1:10" x14ac:dyDescent="0.25">
      <c r="A666" s="5" t="s">
        <v>13738</v>
      </c>
      <c r="B666" s="5" t="s">
        <v>25535</v>
      </c>
      <c r="C666" s="5" t="s">
        <v>25536</v>
      </c>
      <c r="D666" s="5" t="s">
        <v>25535</v>
      </c>
      <c r="E666" s="5" t="s">
        <v>24092</v>
      </c>
      <c r="F666" s="5">
        <v>1019</v>
      </c>
      <c r="G666" s="5" t="s">
        <v>5373</v>
      </c>
      <c r="H666" s="5">
        <v>1250</v>
      </c>
      <c r="I666" s="5" t="s">
        <v>25537</v>
      </c>
      <c r="J666" s="5" t="s">
        <v>24248</v>
      </c>
    </row>
    <row r="667" spans="1:10" x14ac:dyDescent="0.25">
      <c r="A667" s="5" t="s">
        <v>10201</v>
      </c>
      <c r="B667" s="5" t="s">
        <v>25538</v>
      </c>
      <c r="C667" s="5" t="s">
        <v>25539</v>
      </c>
      <c r="D667" s="5" t="s">
        <v>25504</v>
      </c>
      <c r="E667" s="5" t="s">
        <v>24092</v>
      </c>
      <c r="F667" s="5">
        <v>1019</v>
      </c>
      <c r="G667" s="5" t="s">
        <v>5373</v>
      </c>
      <c r="H667" s="5">
        <v>1292</v>
      </c>
      <c r="I667" s="5" t="s">
        <v>25540</v>
      </c>
      <c r="J667" s="5" t="s">
        <v>23929</v>
      </c>
    </row>
    <row r="668" spans="1:10" x14ac:dyDescent="0.25">
      <c r="A668" s="5" t="s">
        <v>16915</v>
      </c>
      <c r="B668" s="5" t="s">
        <v>25541</v>
      </c>
      <c r="C668" s="5" t="s">
        <v>25542</v>
      </c>
      <c r="D668" s="5" t="s">
        <v>25541</v>
      </c>
      <c r="E668" s="5" t="s">
        <v>24092</v>
      </c>
      <c r="F668" s="5">
        <v>1019</v>
      </c>
      <c r="G668" s="5" t="s">
        <v>5373</v>
      </c>
      <c r="H668" s="5">
        <v>18125</v>
      </c>
      <c r="I668" s="5" t="s">
        <v>25477</v>
      </c>
      <c r="J668" s="5" t="s">
        <v>24248</v>
      </c>
    </row>
    <row r="669" spans="1:10" x14ac:dyDescent="0.25">
      <c r="A669" s="5" t="s">
        <v>17436</v>
      </c>
      <c r="B669" s="5" t="s">
        <v>25543</v>
      </c>
      <c r="C669" s="5" t="s">
        <v>25544</v>
      </c>
      <c r="D669" s="5" t="s">
        <v>25543</v>
      </c>
      <c r="E669" s="5" t="s">
        <v>23929</v>
      </c>
      <c r="F669" s="5">
        <v>1020</v>
      </c>
      <c r="G669" s="5" t="s">
        <v>25545</v>
      </c>
      <c r="H669" s="5">
        <v>130327</v>
      </c>
      <c r="I669" s="5" t="s">
        <v>25546</v>
      </c>
      <c r="J669" s="5" t="s">
        <v>23929</v>
      </c>
    </row>
    <row r="670" spans="1:10" x14ac:dyDescent="0.25">
      <c r="A670" s="5" t="s">
        <v>7187</v>
      </c>
      <c r="B670" s="5" t="s">
        <v>25547</v>
      </c>
      <c r="C670" s="5" t="s">
        <v>25548</v>
      </c>
      <c r="D670" s="5" t="s">
        <v>25547</v>
      </c>
      <c r="E670" s="5" t="s">
        <v>24092</v>
      </c>
      <c r="F670" s="5">
        <v>1021</v>
      </c>
      <c r="G670" s="5" t="s">
        <v>7188</v>
      </c>
      <c r="H670" s="5">
        <v>1025</v>
      </c>
      <c r="I670" s="5" t="s">
        <v>25549</v>
      </c>
      <c r="J670" s="5" t="s">
        <v>23929</v>
      </c>
    </row>
    <row r="671" spans="1:10" x14ac:dyDescent="0.25">
      <c r="A671" s="5" t="s">
        <v>16703</v>
      </c>
      <c r="B671" s="5" t="s">
        <v>25550</v>
      </c>
      <c r="C671" s="5" t="s">
        <v>25551</v>
      </c>
      <c r="D671" s="5" t="s">
        <v>25511</v>
      </c>
      <c r="E671" s="5" t="s">
        <v>24092</v>
      </c>
      <c r="F671" s="5">
        <v>1022</v>
      </c>
      <c r="G671" s="5" t="s">
        <v>25552</v>
      </c>
      <c r="H671" s="5">
        <v>1185</v>
      </c>
      <c r="I671" s="5" t="s">
        <v>25512</v>
      </c>
      <c r="J671" s="5" t="s">
        <v>23929</v>
      </c>
    </row>
    <row r="672" spans="1:10" x14ac:dyDescent="0.25">
      <c r="A672" s="5" t="s">
        <v>16691</v>
      </c>
      <c r="B672" s="5" t="s">
        <v>25553</v>
      </c>
      <c r="C672" s="5" t="s">
        <v>25554</v>
      </c>
      <c r="D672" s="5" t="s">
        <v>25555</v>
      </c>
      <c r="E672" s="5" t="s">
        <v>24092</v>
      </c>
      <c r="F672" s="5">
        <v>1023</v>
      </c>
      <c r="G672" s="5" t="s">
        <v>25556</v>
      </c>
      <c r="H672" s="5">
        <v>1116</v>
      </c>
      <c r="I672" s="5" t="s">
        <v>25557</v>
      </c>
      <c r="J672" s="5" t="s">
        <v>23929</v>
      </c>
    </row>
    <row r="673" spans="1:10" x14ac:dyDescent="0.25">
      <c r="A673" s="5" t="s">
        <v>16685</v>
      </c>
      <c r="B673" s="5" t="s">
        <v>25558</v>
      </c>
      <c r="C673" s="5" t="s">
        <v>25559</v>
      </c>
      <c r="D673" s="5" t="s">
        <v>25560</v>
      </c>
      <c r="E673" s="5" t="s">
        <v>24026</v>
      </c>
      <c r="F673" s="5">
        <v>1023</v>
      </c>
      <c r="G673" s="5" t="s">
        <v>25556</v>
      </c>
      <c r="H673" s="5">
        <v>1132</v>
      </c>
      <c r="I673" s="5" t="s">
        <v>25561</v>
      </c>
      <c r="J673" s="5" t="s">
        <v>23929</v>
      </c>
    </row>
    <row r="674" spans="1:10" x14ac:dyDescent="0.25">
      <c r="A674" s="5" t="s">
        <v>8653</v>
      </c>
      <c r="B674" s="5" t="s">
        <v>25562</v>
      </c>
      <c r="C674" s="5" t="s">
        <v>25563</v>
      </c>
      <c r="D674" s="5" t="s">
        <v>25564</v>
      </c>
      <c r="E674" s="5" t="s">
        <v>24092</v>
      </c>
      <c r="F674" s="5">
        <v>1023</v>
      </c>
      <c r="G674" s="5" t="s">
        <v>25556</v>
      </c>
      <c r="H674" s="5">
        <v>1178</v>
      </c>
      <c r="I674" s="5" t="s">
        <v>25565</v>
      </c>
      <c r="J674" s="5" t="s">
        <v>23929</v>
      </c>
    </row>
    <row r="675" spans="1:10" x14ac:dyDescent="0.25">
      <c r="A675" s="5" t="s">
        <v>8585</v>
      </c>
      <c r="B675" s="5" t="s">
        <v>25566</v>
      </c>
      <c r="C675" s="5" t="s">
        <v>25567</v>
      </c>
      <c r="D675" s="5" t="s">
        <v>25568</v>
      </c>
      <c r="E675" s="5" t="s">
        <v>24018</v>
      </c>
      <c r="F675" s="5">
        <v>1023</v>
      </c>
      <c r="G675" s="5" t="s">
        <v>25556</v>
      </c>
      <c r="H675" s="5">
        <v>1184</v>
      </c>
      <c r="I675" s="5" t="s">
        <v>25569</v>
      </c>
      <c r="J675" s="5" t="s">
        <v>23929</v>
      </c>
    </row>
    <row r="676" spans="1:10" x14ac:dyDescent="0.25">
      <c r="A676" s="5" t="s">
        <v>19388</v>
      </c>
      <c r="B676" s="5" t="s">
        <v>25570</v>
      </c>
      <c r="C676" s="5" t="s">
        <v>25571</v>
      </c>
      <c r="D676" s="5" t="s">
        <v>25572</v>
      </c>
      <c r="E676" s="5" t="s">
        <v>24092</v>
      </c>
      <c r="F676" s="5">
        <v>1023</v>
      </c>
      <c r="G676" s="5" t="s">
        <v>25556</v>
      </c>
      <c r="H676" s="5">
        <v>11230</v>
      </c>
      <c r="I676" s="5" t="s">
        <v>25573</v>
      </c>
      <c r="J676" s="5" t="s">
        <v>23929</v>
      </c>
    </row>
    <row r="677" spans="1:10" x14ac:dyDescent="0.25">
      <c r="A677" s="5" t="s">
        <v>7190</v>
      </c>
      <c r="B677" s="5" t="s">
        <v>25574</v>
      </c>
      <c r="C677" s="5" t="s">
        <v>25575</v>
      </c>
      <c r="D677" s="5" t="s">
        <v>25574</v>
      </c>
      <c r="E677" s="5" t="s">
        <v>24092</v>
      </c>
      <c r="F677" s="5">
        <v>1025</v>
      </c>
      <c r="G677" s="5" t="s">
        <v>25549</v>
      </c>
      <c r="H677" s="5">
        <v>1030</v>
      </c>
      <c r="I677" s="5" t="s">
        <v>25576</v>
      </c>
      <c r="J677" s="5" t="s">
        <v>23929</v>
      </c>
    </row>
    <row r="678" spans="1:10" x14ac:dyDescent="0.25">
      <c r="A678" s="5" t="s">
        <v>17425</v>
      </c>
      <c r="B678" s="5" t="s">
        <v>25577</v>
      </c>
      <c r="C678" s="5" t="s">
        <v>25578</v>
      </c>
      <c r="D678" s="5" t="s">
        <v>25577</v>
      </c>
      <c r="E678" s="5" t="s">
        <v>23929</v>
      </c>
      <c r="F678" s="5">
        <v>1026</v>
      </c>
      <c r="G678" s="5" t="s">
        <v>25579</v>
      </c>
      <c r="H678" s="5">
        <v>130328</v>
      </c>
      <c r="I678" s="5" t="s">
        <v>25580</v>
      </c>
      <c r="J678" s="5" t="s">
        <v>23929</v>
      </c>
    </row>
    <row r="679" spans="1:10" x14ac:dyDescent="0.25">
      <c r="A679" s="5" t="s">
        <v>18653</v>
      </c>
      <c r="B679" s="5" t="s">
        <v>25581</v>
      </c>
      <c r="C679" s="5" t="s">
        <v>25582</v>
      </c>
      <c r="D679" s="5" t="s">
        <v>25581</v>
      </c>
      <c r="E679" s="5" t="s">
        <v>24092</v>
      </c>
      <c r="F679" s="5">
        <v>1027</v>
      </c>
      <c r="G679" s="5" t="s">
        <v>25583</v>
      </c>
      <c r="H679" s="5">
        <v>1052</v>
      </c>
      <c r="I679" s="5" t="s">
        <v>18651</v>
      </c>
      <c r="J679" s="5" t="s">
        <v>23929</v>
      </c>
    </row>
    <row r="680" spans="1:10" x14ac:dyDescent="0.25">
      <c r="A680" s="5" t="s">
        <v>5375</v>
      </c>
      <c r="B680" s="5" t="s">
        <v>25584</v>
      </c>
      <c r="C680" s="5" t="s">
        <v>25585</v>
      </c>
      <c r="D680" s="5" t="s">
        <v>25586</v>
      </c>
      <c r="E680" s="5" t="s">
        <v>23979</v>
      </c>
      <c r="F680" s="5">
        <v>1027</v>
      </c>
      <c r="G680" s="5" t="s">
        <v>25583</v>
      </c>
      <c r="H680" s="5">
        <v>1055</v>
      </c>
      <c r="I680" s="5" t="s">
        <v>25587</v>
      </c>
      <c r="J680" s="5" t="s">
        <v>23929</v>
      </c>
    </row>
    <row r="681" spans="1:10" x14ac:dyDescent="0.25">
      <c r="A681" s="5" t="s">
        <v>5378</v>
      </c>
      <c r="B681" s="5" t="s">
        <v>25588</v>
      </c>
      <c r="C681" s="5" t="s">
        <v>25589</v>
      </c>
      <c r="D681" s="5" t="s">
        <v>25518</v>
      </c>
      <c r="E681" s="5" t="s">
        <v>23979</v>
      </c>
      <c r="F681" s="5">
        <v>1027</v>
      </c>
      <c r="G681" s="5" t="s">
        <v>25583</v>
      </c>
      <c r="H681" s="5">
        <v>1111</v>
      </c>
      <c r="I681" s="5" t="s">
        <v>25590</v>
      </c>
      <c r="J681" s="5" t="s">
        <v>23929</v>
      </c>
    </row>
    <row r="682" spans="1:10" x14ac:dyDescent="0.25">
      <c r="A682" s="5" t="s">
        <v>17430</v>
      </c>
      <c r="B682" s="5" t="s">
        <v>25591</v>
      </c>
      <c r="C682" s="5" t="s">
        <v>25592</v>
      </c>
      <c r="D682" s="5" t="s">
        <v>25593</v>
      </c>
      <c r="E682" s="5" t="s">
        <v>24410</v>
      </c>
      <c r="F682" s="5">
        <v>1027</v>
      </c>
      <c r="G682" s="5" t="s">
        <v>25583</v>
      </c>
      <c r="H682" s="5">
        <v>1128</v>
      </c>
      <c r="I682" s="5" t="s">
        <v>25594</v>
      </c>
      <c r="J682" s="5" t="s">
        <v>23929</v>
      </c>
    </row>
    <row r="683" spans="1:10" x14ac:dyDescent="0.25">
      <c r="A683" s="5" t="s">
        <v>8959</v>
      </c>
      <c r="B683" s="5" t="s">
        <v>25595</v>
      </c>
      <c r="C683" s="5" t="s">
        <v>25596</v>
      </c>
      <c r="D683" s="5" t="s">
        <v>25597</v>
      </c>
      <c r="E683" s="5" t="s">
        <v>23979</v>
      </c>
      <c r="F683" s="5">
        <v>1027</v>
      </c>
      <c r="G683" s="5" t="s">
        <v>25583</v>
      </c>
      <c r="H683" s="5">
        <v>1139</v>
      </c>
      <c r="I683" s="5" t="s">
        <v>25598</v>
      </c>
      <c r="J683" s="5" t="s">
        <v>23929</v>
      </c>
    </row>
    <row r="684" spans="1:10" x14ac:dyDescent="0.25">
      <c r="A684" s="5" t="s">
        <v>20383</v>
      </c>
      <c r="B684" s="5" t="s">
        <v>25599</v>
      </c>
      <c r="C684" s="5" t="s">
        <v>25600</v>
      </c>
      <c r="D684" s="5" t="s">
        <v>25496</v>
      </c>
      <c r="E684" s="5" t="s">
        <v>24018</v>
      </c>
      <c r="F684" s="5">
        <v>1027</v>
      </c>
      <c r="G684" s="5" t="s">
        <v>25583</v>
      </c>
      <c r="H684" s="5">
        <v>11111</v>
      </c>
      <c r="I684" s="5" t="s">
        <v>25601</v>
      </c>
      <c r="J684" s="5" t="s">
        <v>23929</v>
      </c>
    </row>
    <row r="685" spans="1:10" x14ac:dyDescent="0.25">
      <c r="A685" s="5" t="s">
        <v>6341</v>
      </c>
      <c r="B685" s="5" t="s">
        <v>25602</v>
      </c>
      <c r="C685" s="5" t="s">
        <v>2830</v>
      </c>
      <c r="D685" s="5" t="s">
        <v>25522</v>
      </c>
      <c r="E685" s="5" t="s">
        <v>24026</v>
      </c>
      <c r="F685" s="5">
        <v>1027</v>
      </c>
      <c r="G685" s="5" t="s">
        <v>25583</v>
      </c>
      <c r="H685" s="5">
        <v>11127</v>
      </c>
      <c r="I685" s="5" t="s">
        <v>25603</v>
      </c>
      <c r="J685" s="5" t="s">
        <v>23929</v>
      </c>
    </row>
    <row r="686" spans="1:10" x14ac:dyDescent="0.25">
      <c r="A686" s="5" t="s">
        <v>17965</v>
      </c>
      <c r="B686" s="5" t="s">
        <v>25604</v>
      </c>
      <c r="C686" s="5" t="s">
        <v>2792</v>
      </c>
      <c r="D686" s="5" t="s">
        <v>25604</v>
      </c>
      <c r="E686" s="5" t="s">
        <v>23929</v>
      </c>
      <c r="F686" s="5">
        <v>1027</v>
      </c>
      <c r="G686" s="5" t="s">
        <v>25583</v>
      </c>
      <c r="H686" s="5">
        <v>71230</v>
      </c>
      <c r="I686" s="5" t="s">
        <v>25605</v>
      </c>
      <c r="J686" s="5" t="s">
        <v>23929</v>
      </c>
    </row>
    <row r="687" spans="1:10" x14ac:dyDescent="0.25">
      <c r="A687" s="5" t="s">
        <v>8690</v>
      </c>
      <c r="B687" s="5" t="s">
        <v>25606</v>
      </c>
      <c r="C687" s="5" t="s">
        <v>25607</v>
      </c>
      <c r="D687" s="5" t="s">
        <v>25606</v>
      </c>
      <c r="E687" s="5" t="s">
        <v>24092</v>
      </c>
      <c r="F687" s="5">
        <v>1030</v>
      </c>
      <c r="G687" s="5" t="s">
        <v>25576</v>
      </c>
      <c r="H687" s="5">
        <v>1058</v>
      </c>
      <c r="I687" s="5" t="s">
        <v>25608</v>
      </c>
      <c r="J687" s="5" t="s">
        <v>23929</v>
      </c>
    </row>
    <row r="688" spans="1:10" x14ac:dyDescent="0.25">
      <c r="A688" s="5" t="s">
        <v>8688</v>
      </c>
      <c r="B688" s="5" t="s">
        <v>25609</v>
      </c>
      <c r="C688" s="5" t="s">
        <v>25610</v>
      </c>
      <c r="D688" s="5" t="s">
        <v>25609</v>
      </c>
      <c r="E688" s="5" t="s">
        <v>24092</v>
      </c>
      <c r="F688" s="5">
        <v>1030</v>
      </c>
      <c r="G688" s="5" t="s">
        <v>25576</v>
      </c>
      <c r="H688" s="5">
        <v>1414</v>
      </c>
      <c r="I688" s="5" t="s">
        <v>25611</v>
      </c>
      <c r="J688" s="5" t="s">
        <v>23929</v>
      </c>
    </row>
    <row r="689" spans="1:10" x14ac:dyDescent="0.25">
      <c r="A689" s="5" t="s">
        <v>19713</v>
      </c>
      <c r="B689" s="5" t="s">
        <v>25612</v>
      </c>
      <c r="C689" s="5" t="s">
        <v>25613</v>
      </c>
      <c r="D689" s="5" t="s">
        <v>25612</v>
      </c>
      <c r="E689" s="5" t="s">
        <v>24092</v>
      </c>
      <c r="F689" s="5">
        <v>1030</v>
      </c>
      <c r="G689" s="5" t="s">
        <v>25576</v>
      </c>
      <c r="H689" s="5">
        <v>11048</v>
      </c>
      <c r="I689" s="5" t="s">
        <v>25614</v>
      </c>
      <c r="J689" s="5" t="s">
        <v>23929</v>
      </c>
    </row>
    <row r="690" spans="1:10" x14ac:dyDescent="0.25">
      <c r="A690" s="5" t="s">
        <v>8696</v>
      </c>
      <c r="B690" s="5" t="s">
        <v>25615</v>
      </c>
      <c r="C690" s="5" t="s">
        <v>25616</v>
      </c>
      <c r="D690" s="5" t="s">
        <v>25615</v>
      </c>
      <c r="E690" s="5" t="s">
        <v>24092</v>
      </c>
      <c r="F690" s="5">
        <v>1030</v>
      </c>
      <c r="G690" s="5" t="s">
        <v>25576</v>
      </c>
      <c r="H690" s="5">
        <v>19000</v>
      </c>
      <c r="I690" s="5" t="s">
        <v>25617</v>
      </c>
      <c r="J690" s="5" t="s">
        <v>23929</v>
      </c>
    </row>
    <row r="691" spans="1:10" x14ac:dyDescent="0.25">
      <c r="A691" s="5" t="s">
        <v>8683</v>
      </c>
      <c r="B691" s="5" t="s">
        <v>25618</v>
      </c>
      <c r="C691" s="5" t="s">
        <v>25619</v>
      </c>
      <c r="D691" s="5" t="s">
        <v>25618</v>
      </c>
      <c r="E691" s="5" t="s">
        <v>23929</v>
      </c>
      <c r="F691" s="5">
        <v>1030</v>
      </c>
      <c r="G691" s="5" t="s">
        <v>25576</v>
      </c>
      <c r="H691" s="5">
        <v>71050</v>
      </c>
      <c r="I691" s="5" t="s">
        <v>25620</v>
      </c>
      <c r="J691" s="5" t="s">
        <v>23929</v>
      </c>
    </row>
    <row r="692" spans="1:10" x14ac:dyDescent="0.25">
      <c r="A692" s="5" t="s">
        <v>14489</v>
      </c>
      <c r="B692" s="5" t="s">
        <v>25621</v>
      </c>
      <c r="C692" s="5" t="s">
        <v>25622</v>
      </c>
      <c r="D692" s="5" t="s">
        <v>25621</v>
      </c>
      <c r="E692" s="5" t="s">
        <v>23929</v>
      </c>
      <c r="F692" s="5">
        <v>1030</v>
      </c>
      <c r="G692" s="5" t="s">
        <v>25576</v>
      </c>
      <c r="H692" s="5">
        <v>76030</v>
      </c>
      <c r="I692" s="5" t="s">
        <v>25623</v>
      </c>
      <c r="J692" s="5" t="s">
        <v>23929</v>
      </c>
    </row>
    <row r="693" spans="1:10" x14ac:dyDescent="0.25">
      <c r="A693" s="5" t="s">
        <v>19499</v>
      </c>
      <c r="B693" s="5" t="s">
        <v>25624</v>
      </c>
      <c r="C693" s="5" t="s">
        <v>25625</v>
      </c>
      <c r="D693" s="5" t="s">
        <v>25624</v>
      </c>
      <c r="E693" s="5" t="s">
        <v>24092</v>
      </c>
      <c r="F693" s="5">
        <v>1032</v>
      </c>
      <c r="G693" s="5" t="s">
        <v>25626</v>
      </c>
      <c r="H693" s="5">
        <v>1064</v>
      </c>
      <c r="I693" s="5" t="s">
        <v>11698</v>
      </c>
      <c r="J693" s="5" t="s">
        <v>23929</v>
      </c>
    </row>
    <row r="694" spans="1:10" x14ac:dyDescent="0.25">
      <c r="A694" s="5" t="s">
        <v>11716</v>
      </c>
      <c r="B694" s="5" t="s">
        <v>25627</v>
      </c>
      <c r="C694" s="5" t="s">
        <v>25628</v>
      </c>
      <c r="D694" s="5" t="s">
        <v>25627</v>
      </c>
      <c r="E694" s="5" t="s">
        <v>24092</v>
      </c>
      <c r="F694" s="5">
        <v>1032</v>
      </c>
      <c r="G694" s="5" t="s">
        <v>25626</v>
      </c>
      <c r="H694" s="5">
        <v>1189</v>
      </c>
      <c r="I694" s="5" t="s">
        <v>25629</v>
      </c>
      <c r="J694" s="5" t="s">
        <v>23929</v>
      </c>
    </row>
    <row r="695" spans="1:10" x14ac:dyDescent="0.25">
      <c r="A695" s="5" t="s">
        <v>11712</v>
      </c>
      <c r="B695" s="5" t="s">
        <v>25630</v>
      </c>
      <c r="C695" s="5" t="s">
        <v>25631</v>
      </c>
      <c r="D695" s="5" t="s">
        <v>25630</v>
      </c>
      <c r="E695" s="5" t="s">
        <v>24092</v>
      </c>
      <c r="F695" s="5">
        <v>1032</v>
      </c>
      <c r="G695" s="5" t="s">
        <v>25626</v>
      </c>
      <c r="H695" s="5">
        <v>1190</v>
      </c>
      <c r="I695" s="5" t="s">
        <v>25632</v>
      </c>
      <c r="J695" s="5" t="s">
        <v>23929</v>
      </c>
    </row>
    <row r="696" spans="1:10" x14ac:dyDescent="0.25">
      <c r="A696" s="5" t="s">
        <v>12846</v>
      </c>
      <c r="B696" s="5" t="s">
        <v>25633</v>
      </c>
      <c r="C696" s="5" t="s">
        <v>25634</v>
      </c>
      <c r="D696" s="5" t="s">
        <v>25633</v>
      </c>
      <c r="E696" s="5" t="s">
        <v>24092</v>
      </c>
      <c r="F696" s="5">
        <v>1032</v>
      </c>
      <c r="G696" s="5" t="s">
        <v>25626</v>
      </c>
      <c r="H696" s="5">
        <v>1332</v>
      </c>
      <c r="I696" s="5" t="s">
        <v>12844</v>
      </c>
      <c r="J696" s="5" t="s">
        <v>23929</v>
      </c>
    </row>
    <row r="697" spans="1:10" x14ac:dyDescent="0.25">
      <c r="A697" s="5" t="s">
        <v>16653</v>
      </c>
      <c r="B697" s="5" t="s">
        <v>25635</v>
      </c>
      <c r="C697" s="5" t="s">
        <v>25636</v>
      </c>
      <c r="D697" s="5" t="s">
        <v>25635</v>
      </c>
      <c r="E697" s="5" t="s">
        <v>24092</v>
      </c>
      <c r="F697" s="5">
        <v>1032</v>
      </c>
      <c r="G697" s="5" t="s">
        <v>25626</v>
      </c>
      <c r="H697" s="5">
        <v>1333</v>
      </c>
      <c r="I697" s="5" t="s">
        <v>25637</v>
      </c>
      <c r="J697" s="5" t="s">
        <v>23929</v>
      </c>
    </row>
    <row r="698" spans="1:10" x14ac:dyDescent="0.25">
      <c r="A698" s="5" t="s">
        <v>19522</v>
      </c>
      <c r="B698" s="5" t="s">
        <v>25638</v>
      </c>
      <c r="C698" s="5" t="s">
        <v>2812</v>
      </c>
      <c r="D698" s="5" t="s">
        <v>25639</v>
      </c>
      <c r="E698" s="5" t="s">
        <v>23979</v>
      </c>
      <c r="F698" s="5">
        <v>1032</v>
      </c>
      <c r="G698" s="5" t="s">
        <v>25626</v>
      </c>
      <c r="H698" s="5">
        <v>11342</v>
      </c>
      <c r="I698" s="5" t="s">
        <v>25640</v>
      </c>
      <c r="J698" s="5" t="s">
        <v>23929</v>
      </c>
    </row>
    <row r="699" spans="1:10" x14ac:dyDescent="0.25">
      <c r="A699" s="5" t="s">
        <v>15233</v>
      </c>
      <c r="B699" s="5" t="s">
        <v>25641</v>
      </c>
      <c r="C699" s="5" t="s">
        <v>2844</v>
      </c>
      <c r="D699" s="5" t="s">
        <v>25642</v>
      </c>
      <c r="E699" s="5" t="s">
        <v>24018</v>
      </c>
      <c r="F699" s="5">
        <v>1033</v>
      </c>
      <c r="G699" s="5" t="s">
        <v>25643</v>
      </c>
      <c r="H699" s="5">
        <v>1348</v>
      </c>
      <c r="I699" s="5" t="s">
        <v>25644</v>
      </c>
      <c r="J699" s="5" t="s">
        <v>23929</v>
      </c>
    </row>
    <row r="700" spans="1:10" x14ac:dyDescent="0.25">
      <c r="A700" s="5" t="s">
        <v>12502</v>
      </c>
      <c r="B700" s="5" t="s">
        <v>25645</v>
      </c>
      <c r="C700" s="5" t="s">
        <v>25646</v>
      </c>
      <c r="D700" s="5" t="s">
        <v>25645</v>
      </c>
      <c r="E700" s="5" t="s">
        <v>24092</v>
      </c>
      <c r="F700" s="5">
        <v>1033</v>
      </c>
      <c r="G700" s="5" t="s">
        <v>25643</v>
      </c>
      <c r="H700" s="5">
        <v>1378</v>
      </c>
      <c r="I700" s="5" t="s">
        <v>25647</v>
      </c>
      <c r="J700" s="5" t="s">
        <v>23929</v>
      </c>
    </row>
    <row r="701" spans="1:10" x14ac:dyDescent="0.25">
      <c r="A701" s="5" t="s">
        <v>9861</v>
      </c>
      <c r="B701" s="5" t="s">
        <v>25648</v>
      </c>
      <c r="C701" s="5" t="s">
        <v>25649</v>
      </c>
      <c r="D701" s="5" t="s">
        <v>25648</v>
      </c>
      <c r="E701" s="5" t="s">
        <v>24092</v>
      </c>
      <c r="F701" s="5">
        <v>1048</v>
      </c>
      <c r="G701" s="5" t="s">
        <v>25650</v>
      </c>
      <c r="H701" s="5">
        <v>1430</v>
      </c>
      <c r="I701" s="5" t="s">
        <v>25651</v>
      </c>
      <c r="J701" s="5" t="s">
        <v>23929</v>
      </c>
    </row>
    <row r="702" spans="1:10" x14ac:dyDescent="0.25">
      <c r="A702" s="5" t="s">
        <v>12358</v>
      </c>
      <c r="B702" s="5" t="s">
        <v>25652</v>
      </c>
      <c r="C702" s="5" t="s">
        <v>25653</v>
      </c>
      <c r="D702" s="5" t="s">
        <v>25652</v>
      </c>
      <c r="E702" s="5" t="s">
        <v>23929</v>
      </c>
      <c r="F702" s="5">
        <v>1048</v>
      </c>
      <c r="G702" s="5" t="s">
        <v>25650</v>
      </c>
      <c r="H702" s="5">
        <v>180953</v>
      </c>
      <c r="I702" s="5" t="s">
        <v>25654</v>
      </c>
      <c r="J702" s="5" t="s">
        <v>23929</v>
      </c>
    </row>
    <row r="703" spans="1:10" x14ac:dyDescent="0.25">
      <c r="A703" s="5" t="s">
        <v>12359</v>
      </c>
      <c r="B703" s="5" t="s">
        <v>25655</v>
      </c>
      <c r="C703" s="5" t="s">
        <v>25656</v>
      </c>
      <c r="D703" s="5" t="s">
        <v>25655</v>
      </c>
      <c r="E703" s="5" t="s">
        <v>23929</v>
      </c>
      <c r="F703" s="5">
        <v>1048</v>
      </c>
      <c r="G703" s="5" t="s">
        <v>25650</v>
      </c>
      <c r="H703" s="5">
        <v>180956</v>
      </c>
      <c r="I703" s="5" t="s">
        <v>25657</v>
      </c>
      <c r="J703" s="5" t="s">
        <v>23929</v>
      </c>
    </row>
    <row r="704" spans="1:10" x14ac:dyDescent="0.25">
      <c r="A704" s="5" t="s">
        <v>15409</v>
      </c>
      <c r="B704" s="5" t="s">
        <v>25658</v>
      </c>
      <c r="C704" s="5" t="s">
        <v>25659</v>
      </c>
      <c r="D704" s="5" t="s">
        <v>25658</v>
      </c>
      <c r="E704" s="5" t="s">
        <v>23929</v>
      </c>
      <c r="F704" s="5">
        <v>1048</v>
      </c>
      <c r="G704" s="5" t="s">
        <v>25650</v>
      </c>
      <c r="H704" s="5">
        <v>180959</v>
      </c>
      <c r="I704" s="5" t="s">
        <v>25660</v>
      </c>
      <c r="J704" s="5" t="s">
        <v>23929</v>
      </c>
    </row>
    <row r="705" spans="1:10" x14ac:dyDescent="0.25">
      <c r="A705" s="5" t="s">
        <v>15410</v>
      </c>
      <c r="B705" s="5" t="s">
        <v>25661</v>
      </c>
      <c r="C705" s="5" t="s">
        <v>25662</v>
      </c>
      <c r="D705" s="5" t="s">
        <v>25661</v>
      </c>
      <c r="E705" s="5" t="s">
        <v>23929</v>
      </c>
      <c r="F705" s="5">
        <v>1048</v>
      </c>
      <c r="G705" s="5" t="s">
        <v>25650</v>
      </c>
      <c r="H705" s="5">
        <v>180962</v>
      </c>
      <c r="I705" s="5" t="s">
        <v>25663</v>
      </c>
      <c r="J705" s="5" t="s">
        <v>23929</v>
      </c>
    </row>
    <row r="706" spans="1:10" x14ac:dyDescent="0.25">
      <c r="A706" s="5" t="s">
        <v>18650</v>
      </c>
      <c r="B706" s="5" t="s">
        <v>25664</v>
      </c>
      <c r="C706" s="5" t="s">
        <v>25665</v>
      </c>
      <c r="D706" s="5" t="s">
        <v>25664</v>
      </c>
      <c r="E706" s="5" t="s">
        <v>24092</v>
      </c>
      <c r="F706" s="5">
        <v>1052</v>
      </c>
      <c r="G706" s="5" t="s">
        <v>18651</v>
      </c>
      <c r="H706" s="5">
        <v>1053</v>
      </c>
      <c r="I706" s="5" t="s">
        <v>25666</v>
      </c>
      <c r="J706" s="5" t="s">
        <v>23929</v>
      </c>
    </row>
    <row r="707" spans="1:10" x14ac:dyDescent="0.25">
      <c r="A707" s="5" t="s">
        <v>17480</v>
      </c>
      <c r="B707" s="5" t="s">
        <v>25667</v>
      </c>
      <c r="C707" s="5" t="s">
        <v>25668</v>
      </c>
      <c r="D707" s="5" t="s">
        <v>25667</v>
      </c>
      <c r="E707" s="5" t="s">
        <v>24092</v>
      </c>
      <c r="F707" s="5">
        <v>1053</v>
      </c>
      <c r="G707" s="5" t="s">
        <v>25666</v>
      </c>
      <c r="H707" s="5">
        <v>1054</v>
      </c>
      <c r="I707" s="5" t="s">
        <v>25669</v>
      </c>
      <c r="J707" s="5" t="s">
        <v>23929</v>
      </c>
    </row>
    <row r="708" spans="1:10" x14ac:dyDescent="0.25">
      <c r="A708" s="5" t="s">
        <v>19159</v>
      </c>
      <c r="B708" s="5" t="s">
        <v>25670</v>
      </c>
      <c r="C708" s="5" t="s">
        <v>2817</v>
      </c>
      <c r="D708" s="5" t="s">
        <v>25671</v>
      </c>
      <c r="E708" s="5" t="s">
        <v>23979</v>
      </c>
      <c r="F708" s="5">
        <v>1053</v>
      </c>
      <c r="G708" s="5" t="s">
        <v>25666</v>
      </c>
      <c r="H708" s="5">
        <v>1099</v>
      </c>
      <c r="I708" s="5" t="s">
        <v>25672</v>
      </c>
      <c r="J708" s="5" t="s">
        <v>23929</v>
      </c>
    </row>
    <row r="709" spans="1:10" x14ac:dyDescent="0.25">
      <c r="A709" s="5" t="s">
        <v>5380</v>
      </c>
      <c r="B709" s="5" t="s">
        <v>25673</v>
      </c>
      <c r="C709" s="5" t="s">
        <v>25674</v>
      </c>
      <c r="D709" s="5" t="s">
        <v>25586</v>
      </c>
      <c r="E709" s="5" t="s">
        <v>24026</v>
      </c>
      <c r="F709" s="5">
        <v>1054</v>
      </c>
      <c r="G709" s="5" t="s">
        <v>25669</v>
      </c>
      <c r="H709" s="5">
        <v>1055</v>
      </c>
      <c r="I709" s="5" t="s">
        <v>25587</v>
      </c>
      <c r="J709" s="5" t="s">
        <v>23929</v>
      </c>
    </row>
    <row r="710" spans="1:10" x14ac:dyDescent="0.25">
      <c r="A710" s="5" t="s">
        <v>5382</v>
      </c>
      <c r="B710" s="5" t="s">
        <v>24041</v>
      </c>
      <c r="C710" s="5" t="s">
        <v>24041</v>
      </c>
      <c r="D710" s="5" t="s">
        <v>24041</v>
      </c>
      <c r="E710" s="5" t="s">
        <v>24041</v>
      </c>
      <c r="F710" s="5" t="s">
        <v>24041</v>
      </c>
      <c r="G710" s="5" t="s">
        <v>24041</v>
      </c>
      <c r="H710" s="5" t="s">
        <v>24041</v>
      </c>
      <c r="I710" s="5" t="s">
        <v>24041</v>
      </c>
      <c r="J710" s="5" t="s">
        <v>24041</v>
      </c>
    </row>
    <row r="711" spans="1:10" x14ac:dyDescent="0.25">
      <c r="A711" s="5" t="s">
        <v>5384</v>
      </c>
      <c r="B711" s="5" t="s">
        <v>25675</v>
      </c>
      <c r="C711" s="5" t="s">
        <v>25676</v>
      </c>
      <c r="D711" s="5" t="s">
        <v>25518</v>
      </c>
      <c r="E711" s="5" t="s">
        <v>24092</v>
      </c>
      <c r="F711" s="5">
        <v>1056</v>
      </c>
      <c r="G711" s="5" t="s">
        <v>5385</v>
      </c>
      <c r="H711" s="5">
        <v>1111</v>
      </c>
      <c r="I711" s="5" t="s">
        <v>25590</v>
      </c>
      <c r="J711" s="5" t="s">
        <v>23929</v>
      </c>
    </row>
    <row r="712" spans="1:10" x14ac:dyDescent="0.25">
      <c r="A712" s="5" t="s">
        <v>5386</v>
      </c>
      <c r="B712" s="5" t="s">
        <v>25677</v>
      </c>
      <c r="C712" s="5" t="s">
        <v>25678</v>
      </c>
      <c r="D712" s="5" t="s">
        <v>25518</v>
      </c>
      <c r="E712" s="5" t="s">
        <v>24018</v>
      </c>
      <c r="F712" s="5">
        <v>1056</v>
      </c>
      <c r="G712" s="5" t="s">
        <v>5385</v>
      </c>
      <c r="H712" s="5">
        <v>1112</v>
      </c>
      <c r="I712" s="5" t="s">
        <v>5387</v>
      </c>
      <c r="J712" s="5" t="s">
        <v>23929</v>
      </c>
    </row>
    <row r="713" spans="1:10" x14ac:dyDescent="0.25">
      <c r="A713" s="5" t="s">
        <v>8700</v>
      </c>
      <c r="B713" s="5" t="s">
        <v>25679</v>
      </c>
      <c r="C713" s="5" t="s">
        <v>25680</v>
      </c>
      <c r="D713" s="5" t="s">
        <v>25679</v>
      </c>
      <c r="E713" s="5" t="s">
        <v>24092</v>
      </c>
      <c r="F713" s="5">
        <v>1058</v>
      </c>
      <c r="G713" s="5" t="s">
        <v>25608</v>
      </c>
      <c r="H713" s="5">
        <v>1125</v>
      </c>
      <c r="I713" s="5" t="s">
        <v>25681</v>
      </c>
      <c r="J713" s="5" t="s">
        <v>23929</v>
      </c>
    </row>
    <row r="714" spans="1:10" x14ac:dyDescent="0.25">
      <c r="A714" s="5" t="s">
        <v>17716</v>
      </c>
      <c r="B714" s="5" t="s">
        <v>25682</v>
      </c>
      <c r="C714" s="5" t="s">
        <v>25683</v>
      </c>
      <c r="D714" s="5" t="s">
        <v>25682</v>
      </c>
      <c r="E714" s="5" t="s">
        <v>23929</v>
      </c>
      <c r="F714" s="5">
        <v>1058</v>
      </c>
      <c r="G714" s="5" t="s">
        <v>25608</v>
      </c>
      <c r="H714" s="5">
        <v>131352</v>
      </c>
      <c r="I714" s="5" t="s">
        <v>25684</v>
      </c>
      <c r="J714" s="5" t="s">
        <v>23929</v>
      </c>
    </row>
    <row r="715" spans="1:10" x14ac:dyDescent="0.25">
      <c r="A715" s="5" t="s">
        <v>13774</v>
      </c>
      <c r="B715" s="5" t="s">
        <v>25685</v>
      </c>
      <c r="C715" s="5" t="s">
        <v>25686</v>
      </c>
      <c r="D715" s="5" t="s">
        <v>25685</v>
      </c>
      <c r="E715" s="5" t="s">
        <v>23929</v>
      </c>
      <c r="F715" s="5">
        <v>1058</v>
      </c>
      <c r="G715" s="5" t="s">
        <v>25608</v>
      </c>
      <c r="H715" s="5">
        <v>131652</v>
      </c>
      <c r="I715" s="5" t="s">
        <v>25687</v>
      </c>
      <c r="J715" s="5" t="s">
        <v>23929</v>
      </c>
    </row>
    <row r="716" spans="1:10" x14ac:dyDescent="0.25">
      <c r="A716" s="5" t="s">
        <v>17718</v>
      </c>
      <c r="B716" s="5" t="s">
        <v>25688</v>
      </c>
      <c r="C716" s="5" t="s">
        <v>25689</v>
      </c>
      <c r="D716" s="5" t="s">
        <v>25688</v>
      </c>
      <c r="E716" s="5" t="s">
        <v>23929</v>
      </c>
      <c r="F716" s="5">
        <v>1058</v>
      </c>
      <c r="G716" s="5" t="s">
        <v>25608</v>
      </c>
      <c r="H716" s="5">
        <v>131755</v>
      </c>
      <c r="I716" s="5" t="s">
        <v>25690</v>
      </c>
      <c r="J716" s="5" t="s">
        <v>23929</v>
      </c>
    </row>
    <row r="717" spans="1:10" x14ac:dyDescent="0.25">
      <c r="A717" s="5" t="s">
        <v>16696</v>
      </c>
      <c r="B717" s="5" t="s">
        <v>25691</v>
      </c>
      <c r="C717" s="5" t="s">
        <v>25692</v>
      </c>
      <c r="D717" s="5" t="s">
        <v>25555</v>
      </c>
      <c r="E717" s="5" t="s">
        <v>23979</v>
      </c>
      <c r="F717" s="5">
        <v>1059</v>
      </c>
      <c r="G717" s="5" t="s">
        <v>25693</v>
      </c>
      <c r="H717" s="5">
        <v>1117</v>
      </c>
      <c r="I717" s="5" t="s">
        <v>25694</v>
      </c>
      <c r="J717" s="5" t="s">
        <v>23929</v>
      </c>
    </row>
    <row r="718" spans="1:10" x14ac:dyDescent="0.25">
      <c r="A718" s="5" t="s">
        <v>16693</v>
      </c>
      <c r="B718" s="5" t="s">
        <v>25695</v>
      </c>
      <c r="C718" s="5" t="s">
        <v>25696</v>
      </c>
      <c r="D718" s="5" t="s">
        <v>25555</v>
      </c>
      <c r="E718" s="5" t="s">
        <v>24064</v>
      </c>
      <c r="F718" s="5">
        <v>1059</v>
      </c>
      <c r="G718" s="5" t="s">
        <v>25693</v>
      </c>
      <c r="H718" s="5">
        <v>11137</v>
      </c>
      <c r="I718" s="5" t="s">
        <v>25697</v>
      </c>
      <c r="J718" s="5" t="s">
        <v>23929</v>
      </c>
    </row>
    <row r="719" spans="1:10" x14ac:dyDescent="0.25">
      <c r="A719" s="5" t="s">
        <v>14604</v>
      </c>
      <c r="B719" s="5" t="s">
        <v>25698</v>
      </c>
      <c r="C719" s="5" t="s">
        <v>2827</v>
      </c>
      <c r="D719" s="5" t="s">
        <v>25698</v>
      </c>
      <c r="E719" s="5" t="s">
        <v>24092</v>
      </c>
      <c r="F719" s="5">
        <v>1064</v>
      </c>
      <c r="G719" s="5" t="s">
        <v>11698</v>
      </c>
      <c r="H719" s="5">
        <v>1067</v>
      </c>
      <c r="I719" s="5" t="s">
        <v>25699</v>
      </c>
      <c r="J719" s="5" t="s">
        <v>23929</v>
      </c>
    </row>
    <row r="720" spans="1:10" x14ac:dyDescent="0.25">
      <c r="A720" s="5" t="s">
        <v>18686</v>
      </c>
      <c r="B720" s="5" t="s">
        <v>25700</v>
      </c>
      <c r="C720" s="5" t="s">
        <v>25701</v>
      </c>
      <c r="D720" s="5" t="s">
        <v>25702</v>
      </c>
      <c r="E720" s="5" t="s">
        <v>23979</v>
      </c>
      <c r="F720" s="5">
        <v>1064</v>
      </c>
      <c r="G720" s="5" t="s">
        <v>11698</v>
      </c>
      <c r="H720" s="5">
        <v>1311</v>
      </c>
      <c r="I720" s="5" t="s">
        <v>18687</v>
      </c>
      <c r="J720" s="5" t="s">
        <v>23929</v>
      </c>
    </row>
    <row r="721" spans="1:10" x14ac:dyDescent="0.25">
      <c r="A721" s="5" t="s">
        <v>11697</v>
      </c>
      <c r="B721" s="5" t="s">
        <v>25703</v>
      </c>
      <c r="C721" s="5" t="s">
        <v>25704</v>
      </c>
      <c r="D721" s="5" t="s">
        <v>25703</v>
      </c>
      <c r="E721" s="5" t="s">
        <v>23929</v>
      </c>
      <c r="F721" s="5">
        <v>1064</v>
      </c>
      <c r="G721" s="5" t="s">
        <v>11698</v>
      </c>
      <c r="H721" s="5">
        <v>180255</v>
      </c>
      <c r="I721" s="5" t="s">
        <v>25705</v>
      </c>
      <c r="J721" s="5" t="s">
        <v>23929</v>
      </c>
    </row>
    <row r="722" spans="1:10" x14ac:dyDescent="0.25">
      <c r="A722" s="5" t="s">
        <v>15836</v>
      </c>
      <c r="B722" s="5" t="s">
        <v>25706</v>
      </c>
      <c r="C722" s="5" t="s">
        <v>25707</v>
      </c>
      <c r="D722" s="5" t="s">
        <v>25706</v>
      </c>
      <c r="E722" s="5" t="s">
        <v>23929</v>
      </c>
      <c r="F722" s="5">
        <v>1064</v>
      </c>
      <c r="G722" s="5" t="s">
        <v>11698</v>
      </c>
      <c r="H722" s="5">
        <v>180445</v>
      </c>
      <c r="I722" s="5" t="s">
        <v>25708</v>
      </c>
      <c r="J722" s="5" t="s">
        <v>23929</v>
      </c>
    </row>
    <row r="723" spans="1:10" x14ac:dyDescent="0.25">
      <c r="A723" s="5" t="s">
        <v>6607</v>
      </c>
      <c r="B723" s="5" t="s">
        <v>25709</v>
      </c>
      <c r="C723" s="5" t="s">
        <v>25710</v>
      </c>
      <c r="D723" s="5" t="s">
        <v>25711</v>
      </c>
      <c r="E723" s="5" t="s">
        <v>24026</v>
      </c>
      <c r="F723" s="5">
        <v>1067</v>
      </c>
      <c r="G723" s="5" t="s">
        <v>25699</v>
      </c>
      <c r="H723" s="5">
        <v>1315</v>
      </c>
      <c r="I723" s="5" t="s">
        <v>6609</v>
      </c>
      <c r="J723" s="5" t="s">
        <v>23929</v>
      </c>
    </row>
    <row r="724" spans="1:10" x14ac:dyDescent="0.25">
      <c r="A724" s="5" t="s">
        <v>13090</v>
      </c>
      <c r="B724" s="5" t="s">
        <v>25712</v>
      </c>
      <c r="C724" s="5" t="s">
        <v>25713</v>
      </c>
      <c r="D724" s="5" t="s">
        <v>25712</v>
      </c>
      <c r="E724" s="5" t="s">
        <v>23929</v>
      </c>
      <c r="F724" s="5">
        <v>1067</v>
      </c>
      <c r="G724" s="5" t="s">
        <v>25699</v>
      </c>
      <c r="H724" s="5">
        <v>180653</v>
      </c>
      <c r="I724" s="5" t="s">
        <v>25714</v>
      </c>
      <c r="J724" s="5" t="s">
        <v>23929</v>
      </c>
    </row>
    <row r="725" spans="1:10" x14ac:dyDescent="0.25">
      <c r="A725" s="5" t="s">
        <v>10208</v>
      </c>
      <c r="B725" s="5" t="s">
        <v>25715</v>
      </c>
      <c r="C725" s="5" t="s">
        <v>2833</v>
      </c>
      <c r="D725" s="5" t="s">
        <v>25492</v>
      </c>
      <c r="E725" s="5" t="s">
        <v>24064</v>
      </c>
      <c r="F725" s="5">
        <v>1074</v>
      </c>
      <c r="G725" s="5" t="s">
        <v>5900</v>
      </c>
      <c r="H725" s="5">
        <v>1087</v>
      </c>
      <c r="I725" s="5" t="s">
        <v>25493</v>
      </c>
      <c r="J725" s="5" t="s">
        <v>23929</v>
      </c>
    </row>
    <row r="726" spans="1:10" x14ac:dyDescent="0.25">
      <c r="A726" s="5" t="s">
        <v>10160</v>
      </c>
      <c r="B726" s="5" t="s">
        <v>25716</v>
      </c>
      <c r="C726" s="5" t="s">
        <v>25717</v>
      </c>
      <c r="D726" s="5" t="s">
        <v>25718</v>
      </c>
      <c r="E726" s="5" t="s">
        <v>24092</v>
      </c>
      <c r="F726" s="5">
        <v>1074</v>
      </c>
      <c r="G726" s="5" t="s">
        <v>5900</v>
      </c>
      <c r="H726" s="5">
        <v>1092</v>
      </c>
      <c r="I726" s="5" t="s">
        <v>10161</v>
      </c>
      <c r="J726" s="5" t="s">
        <v>25231</v>
      </c>
    </row>
    <row r="727" spans="1:10" x14ac:dyDescent="0.25">
      <c r="A727" s="5" t="s">
        <v>5899</v>
      </c>
      <c r="B727" s="5" t="s">
        <v>25719</v>
      </c>
      <c r="C727" s="5" t="s">
        <v>25720</v>
      </c>
      <c r="D727" s="5" t="s">
        <v>25721</v>
      </c>
      <c r="E727" s="5" t="s">
        <v>23979</v>
      </c>
      <c r="F727" s="5">
        <v>1074</v>
      </c>
      <c r="G727" s="5" t="s">
        <v>5900</v>
      </c>
      <c r="H727" s="5">
        <v>1147</v>
      </c>
      <c r="I727" s="5" t="s">
        <v>25722</v>
      </c>
      <c r="J727" s="5" t="s">
        <v>23929</v>
      </c>
    </row>
    <row r="728" spans="1:10" x14ac:dyDescent="0.25">
      <c r="A728" s="5" t="s">
        <v>12381</v>
      </c>
      <c r="B728" s="5" t="s">
        <v>24041</v>
      </c>
      <c r="C728" s="5" t="s">
        <v>24041</v>
      </c>
      <c r="D728" s="5" t="s">
        <v>24041</v>
      </c>
      <c r="E728" s="5" t="s">
        <v>24041</v>
      </c>
      <c r="F728" s="5" t="s">
        <v>24041</v>
      </c>
      <c r="G728" s="5" t="s">
        <v>24041</v>
      </c>
      <c r="H728" s="5" t="s">
        <v>24041</v>
      </c>
      <c r="I728" s="5" t="s">
        <v>24041</v>
      </c>
      <c r="J728" s="5" t="s">
        <v>24041</v>
      </c>
    </row>
    <row r="729" spans="1:10" x14ac:dyDescent="0.25">
      <c r="A729" s="5" t="s">
        <v>13637</v>
      </c>
      <c r="B729" s="5" t="s">
        <v>25723</v>
      </c>
      <c r="C729" s="5" t="s">
        <v>25724</v>
      </c>
      <c r="D729" s="5" t="s">
        <v>25725</v>
      </c>
      <c r="E729" s="5" t="s">
        <v>24092</v>
      </c>
      <c r="F729" s="5">
        <v>1074</v>
      </c>
      <c r="G729" s="5" t="s">
        <v>5900</v>
      </c>
      <c r="H729" s="5">
        <v>1252</v>
      </c>
      <c r="I729" s="5" t="s">
        <v>13638</v>
      </c>
      <c r="J729" s="5" t="s">
        <v>23929</v>
      </c>
    </row>
    <row r="730" spans="1:10" x14ac:dyDescent="0.25">
      <c r="A730" s="5" t="s">
        <v>10162</v>
      </c>
      <c r="B730" s="5" t="s">
        <v>25726</v>
      </c>
      <c r="C730" s="5" t="s">
        <v>25727</v>
      </c>
      <c r="D730" s="5" t="s">
        <v>25728</v>
      </c>
      <c r="E730" s="5" t="s">
        <v>24092</v>
      </c>
      <c r="F730" s="5">
        <v>1074</v>
      </c>
      <c r="G730" s="5" t="s">
        <v>5900</v>
      </c>
      <c r="H730" s="5">
        <v>11074</v>
      </c>
      <c r="I730" s="5" t="s">
        <v>25729</v>
      </c>
      <c r="J730" s="5" t="s">
        <v>23929</v>
      </c>
    </row>
    <row r="731" spans="1:10" x14ac:dyDescent="0.25">
      <c r="A731" s="5" t="s">
        <v>20614</v>
      </c>
      <c r="B731" s="5" t="s">
        <v>25730</v>
      </c>
      <c r="C731" s="5" t="s">
        <v>25731</v>
      </c>
      <c r="D731" s="5" t="s">
        <v>25732</v>
      </c>
      <c r="E731" s="5" t="s">
        <v>24092</v>
      </c>
      <c r="F731" s="5">
        <v>1074</v>
      </c>
      <c r="G731" s="5" t="s">
        <v>5900</v>
      </c>
      <c r="H731" s="5">
        <v>11236</v>
      </c>
      <c r="I731" s="5" t="s">
        <v>25733</v>
      </c>
      <c r="J731" s="5" t="s">
        <v>23929</v>
      </c>
    </row>
    <row r="732" spans="1:10" x14ac:dyDescent="0.25">
      <c r="A732" s="5" t="s">
        <v>20367</v>
      </c>
      <c r="B732" s="5" t="s">
        <v>25734</v>
      </c>
      <c r="C732" s="5" t="s">
        <v>25735</v>
      </c>
      <c r="D732" s="5" t="s">
        <v>25734</v>
      </c>
      <c r="E732" s="5" t="s">
        <v>23929</v>
      </c>
      <c r="F732" s="5">
        <v>1074</v>
      </c>
      <c r="G732" s="5" t="s">
        <v>5900</v>
      </c>
      <c r="H732" s="5">
        <v>37900</v>
      </c>
      <c r="I732" s="5" t="s">
        <v>25736</v>
      </c>
      <c r="J732" s="5" t="s">
        <v>23929</v>
      </c>
    </row>
    <row r="733" spans="1:10" x14ac:dyDescent="0.25">
      <c r="A733" s="5" t="s">
        <v>20359</v>
      </c>
      <c r="B733" s="5" t="s">
        <v>25737</v>
      </c>
      <c r="C733" s="5" t="s">
        <v>25738</v>
      </c>
      <c r="D733" s="5" t="s">
        <v>25739</v>
      </c>
      <c r="E733" s="5" t="s">
        <v>24901</v>
      </c>
      <c r="F733" s="5">
        <v>1075</v>
      </c>
      <c r="G733" s="5" t="s">
        <v>5903</v>
      </c>
      <c r="H733" s="5">
        <v>1244</v>
      </c>
      <c r="I733" s="5" t="s">
        <v>25740</v>
      </c>
      <c r="J733" s="5" t="s">
        <v>23929</v>
      </c>
    </row>
    <row r="734" spans="1:10" x14ac:dyDescent="0.25">
      <c r="A734" s="5" t="s">
        <v>5902</v>
      </c>
      <c r="B734" s="5" t="s">
        <v>25741</v>
      </c>
      <c r="C734" s="5" t="s">
        <v>25742</v>
      </c>
      <c r="D734" s="5" t="s">
        <v>25739</v>
      </c>
      <c r="E734" s="5" t="s">
        <v>23979</v>
      </c>
      <c r="F734" s="5">
        <v>1075</v>
      </c>
      <c r="G734" s="5" t="s">
        <v>5903</v>
      </c>
      <c r="H734" s="5">
        <v>1245</v>
      </c>
      <c r="I734" s="5" t="s">
        <v>25743</v>
      </c>
      <c r="J734" s="5" t="s">
        <v>23929</v>
      </c>
    </row>
    <row r="735" spans="1:10" x14ac:dyDescent="0.25">
      <c r="A735" s="5" t="s">
        <v>17310</v>
      </c>
      <c r="B735" s="5" t="s">
        <v>25744</v>
      </c>
      <c r="C735" s="5" t="s">
        <v>25745</v>
      </c>
      <c r="D735" s="5" t="s">
        <v>25746</v>
      </c>
      <c r="E735" s="5" t="s">
        <v>23979</v>
      </c>
      <c r="F735" s="5">
        <v>1075</v>
      </c>
      <c r="G735" s="5" t="s">
        <v>5903</v>
      </c>
      <c r="H735" s="5">
        <v>1296</v>
      </c>
      <c r="I735" s="5" t="s">
        <v>25747</v>
      </c>
      <c r="J735" s="5" t="s">
        <v>23929</v>
      </c>
    </row>
    <row r="736" spans="1:10" x14ac:dyDescent="0.25">
      <c r="A736" s="5" t="s">
        <v>20369</v>
      </c>
      <c r="B736" s="5" t="s">
        <v>25748</v>
      </c>
      <c r="C736" s="5" t="s">
        <v>25749</v>
      </c>
      <c r="D736" s="5" t="s">
        <v>25748</v>
      </c>
      <c r="E736" s="5" t="s">
        <v>23929</v>
      </c>
      <c r="F736" s="5">
        <v>1075</v>
      </c>
      <c r="G736" s="5" t="s">
        <v>5903</v>
      </c>
      <c r="H736" s="5">
        <v>37920</v>
      </c>
      <c r="I736" s="5" t="s">
        <v>25750</v>
      </c>
      <c r="J736" s="5" t="s">
        <v>23929</v>
      </c>
    </row>
    <row r="737" spans="1:10" x14ac:dyDescent="0.25">
      <c r="A737" s="5" t="s">
        <v>10164</v>
      </c>
      <c r="B737" s="5" t="s">
        <v>25751</v>
      </c>
      <c r="C737" s="5" t="s">
        <v>25752</v>
      </c>
      <c r="D737" s="5" t="s">
        <v>25728</v>
      </c>
      <c r="E737" s="5" t="s">
        <v>23979</v>
      </c>
      <c r="F737" s="5">
        <v>1077</v>
      </c>
      <c r="G737" s="5" t="s">
        <v>25753</v>
      </c>
      <c r="H737" s="5">
        <v>11074</v>
      </c>
      <c r="I737" s="5" t="s">
        <v>25729</v>
      </c>
      <c r="J737" s="5" t="s">
        <v>23929</v>
      </c>
    </row>
    <row r="738" spans="1:10" x14ac:dyDescent="0.25">
      <c r="A738" s="5" t="s">
        <v>7872</v>
      </c>
      <c r="B738" s="5" t="s">
        <v>25754</v>
      </c>
      <c r="C738" s="5" t="s">
        <v>25755</v>
      </c>
      <c r="D738" s="5" t="s">
        <v>25756</v>
      </c>
      <c r="E738" s="5" t="s">
        <v>24282</v>
      </c>
      <c r="F738" s="5">
        <v>1079</v>
      </c>
      <c r="G738" s="5" t="s">
        <v>25757</v>
      </c>
      <c r="H738" s="5">
        <v>1090</v>
      </c>
      <c r="I738" s="5" t="s">
        <v>25758</v>
      </c>
      <c r="J738" s="5" t="s">
        <v>23929</v>
      </c>
    </row>
    <row r="739" spans="1:10" x14ac:dyDescent="0.25">
      <c r="A739" s="5" t="s">
        <v>7875</v>
      </c>
      <c r="B739" s="5" t="s">
        <v>25759</v>
      </c>
      <c r="C739" s="5" t="s">
        <v>25760</v>
      </c>
      <c r="D739" s="5" t="s">
        <v>25756</v>
      </c>
      <c r="E739" s="5" t="s">
        <v>24007</v>
      </c>
      <c r="F739" s="5">
        <v>1079</v>
      </c>
      <c r="G739" s="5" t="s">
        <v>25757</v>
      </c>
      <c r="H739" s="5">
        <v>1095</v>
      </c>
      <c r="I739" s="5" t="s">
        <v>25761</v>
      </c>
      <c r="J739" s="5" t="s">
        <v>23929</v>
      </c>
    </row>
    <row r="740" spans="1:10" x14ac:dyDescent="0.25">
      <c r="A740" s="5" t="s">
        <v>10166</v>
      </c>
      <c r="B740" s="5" t="s">
        <v>25762</v>
      </c>
      <c r="C740" s="5" t="s">
        <v>25763</v>
      </c>
      <c r="D740" s="5" t="s">
        <v>25756</v>
      </c>
      <c r="E740" s="5" t="s">
        <v>23979</v>
      </c>
      <c r="F740" s="5">
        <v>1081</v>
      </c>
      <c r="G740" s="5" t="s">
        <v>25764</v>
      </c>
      <c r="H740" s="5">
        <v>1092</v>
      </c>
      <c r="I740" s="5" t="s">
        <v>10161</v>
      </c>
      <c r="J740" s="5" t="s">
        <v>23929</v>
      </c>
    </row>
    <row r="741" spans="1:10" x14ac:dyDescent="0.25">
      <c r="A741" s="5" t="s">
        <v>10168</v>
      </c>
      <c r="B741" s="5" t="s">
        <v>25765</v>
      </c>
      <c r="C741" s="5" t="s">
        <v>25766</v>
      </c>
      <c r="D741" s="5" t="s">
        <v>25718</v>
      </c>
      <c r="E741" s="5" t="s">
        <v>24064</v>
      </c>
      <c r="F741" s="5">
        <v>1081</v>
      </c>
      <c r="G741" s="5" t="s">
        <v>25764</v>
      </c>
      <c r="H741" s="5">
        <v>11094</v>
      </c>
      <c r="I741" s="5" t="s">
        <v>25767</v>
      </c>
      <c r="J741" s="5" t="s">
        <v>24248</v>
      </c>
    </row>
    <row r="742" spans="1:10" x14ac:dyDescent="0.25">
      <c r="A742" s="5" t="s">
        <v>7876</v>
      </c>
      <c r="B742" s="5" t="s">
        <v>25768</v>
      </c>
      <c r="C742" s="5" t="s">
        <v>25769</v>
      </c>
      <c r="D742" s="5" t="s">
        <v>25718</v>
      </c>
      <c r="E742" s="5" t="s">
        <v>25770</v>
      </c>
      <c r="F742" s="5">
        <v>1083</v>
      </c>
      <c r="G742" s="5" t="s">
        <v>25771</v>
      </c>
      <c r="H742" s="5">
        <v>11079</v>
      </c>
      <c r="I742" s="5" t="s">
        <v>25772</v>
      </c>
      <c r="J742" s="5" t="s">
        <v>23929</v>
      </c>
    </row>
    <row r="743" spans="1:10" x14ac:dyDescent="0.25">
      <c r="A743" s="5" t="s">
        <v>7879</v>
      </c>
      <c r="B743" s="5" t="s">
        <v>25773</v>
      </c>
      <c r="C743" s="5" t="s">
        <v>25774</v>
      </c>
      <c r="D743" s="5" t="s">
        <v>25775</v>
      </c>
      <c r="E743" s="5" t="s">
        <v>24092</v>
      </c>
      <c r="F743" s="5">
        <v>1083</v>
      </c>
      <c r="G743" s="5" t="s">
        <v>25771</v>
      </c>
      <c r="H743" s="5">
        <v>11083</v>
      </c>
      <c r="I743" s="5" t="s">
        <v>25776</v>
      </c>
      <c r="J743" s="5" t="s">
        <v>25777</v>
      </c>
    </row>
    <row r="744" spans="1:10" x14ac:dyDescent="0.25">
      <c r="A744" s="5" t="s">
        <v>7881</v>
      </c>
      <c r="B744" s="5" t="s">
        <v>25778</v>
      </c>
      <c r="C744" s="5" t="s">
        <v>25779</v>
      </c>
      <c r="D744" s="5" t="s">
        <v>25756</v>
      </c>
      <c r="E744" s="5" t="s">
        <v>24247</v>
      </c>
      <c r="F744" s="5">
        <v>1084</v>
      </c>
      <c r="G744" s="5" t="s">
        <v>25780</v>
      </c>
      <c r="H744" s="5">
        <v>1085</v>
      </c>
      <c r="I744" s="5" t="s">
        <v>25781</v>
      </c>
      <c r="J744" s="5" t="s">
        <v>24248</v>
      </c>
    </row>
    <row r="745" spans="1:10" x14ac:dyDescent="0.25">
      <c r="A745" s="5" t="s">
        <v>7884</v>
      </c>
      <c r="B745" s="5" t="s">
        <v>25782</v>
      </c>
      <c r="C745" s="5" t="s">
        <v>25783</v>
      </c>
      <c r="D745" s="5" t="s">
        <v>25756</v>
      </c>
      <c r="E745" s="5" t="s">
        <v>24018</v>
      </c>
      <c r="F745" s="5">
        <v>1084</v>
      </c>
      <c r="G745" s="5" t="s">
        <v>25780</v>
      </c>
      <c r="H745" s="5">
        <v>1095</v>
      </c>
      <c r="I745" s="5" t="s">
        <v>25761</v>
      </c>
      <c r="J745" s="5" t="s">
        <v>23929</v>
      </c>
    </row>
    <row r="746" spans="1:10" x14ac:dyDescent="0.25">
      <c r="A746" s="5" t="s">
        <v>7885</v>
      </c>
      <c r="B746" s="5" t="s">
        <v>25784</v>
      </c>
      <c r="C746" s="5" t="s">
        <v>25785</v>
      </c>
      <c r="D746" s="5" t="s">
        <v>25756</v>
      </c>
      <c r="E746" s="5" t="s">
        <v>24410</v>
      </c>
      <c r="F746" s="5">
        <v>1084</v>
      </c>
      <c r="G746" s="5" t="s">
        <v>25780</v>
      </c>
      <c r="H746" s="5">
        <v>11080</v>
      </c>
      <c r="I746" s="5" t="s">
        <v>25786</v>
      </c>
      <c r="J746" s="5" t="s">
        <v>23929</v>
      </c>
    </row>
    <row r="747" spans="1:10" x14ac:dyDescent="0.25">
      <c r="A747" s="5" t="s">
        <v>7887</v>
      </c>
      <c r="B747" s="5" t="s">
        <v>24041</v>
      </c>
      <c r="C747" s="5" t="s">
        <v>24041</v>
      </c>
      <c r="D747" s="5" t="s">
        <v>24041</v>
      </c>
      <c r="E747" s="5" t="s">
        <v>24041</v>
      </c>
      <c r="F747" s="5" t="s">
        <v>24041</v>
      </c>
      <c r="G747" s="5" t="s">
        <v>24041</v>
      </c>
      <c r="H747" s="5" t="s">
        <v>24041</v>
      </c>
      <c r="I747" s="5" t="s">
        <v>24041</v>
      </c>
      <c r="J747" s="5" t="s">
        <v>24041</v>
      </c>
    </row>
    <row r="748" spans="1:10" x14ac:dyDescent="0.25">
      <c r="A748" s="5" t="s">
        <v>19109</v>
      </c>
      <c r="B748" s="5" t="s">
        <v>24041</v>
      </c>
      <c r="C748" s="5" t="s">
        <v>24041</v>
      </c>
      <c r="D748" s="5" t="s">
        <v>24041</v>
      </c>
      <c r="E748" s="5" t="s">
        <v>24041</v>
      </c>
      <c r="F748" s="5" t="s">
        <v>24041</v>
      </c>
      <c r="G748" s="5" t="s">
        <v>24041</v>
      </c>
      <c r="H748" s="5" t="s">
        <v>24041</v>
      </c>
      <c r="I748" s="5" t="s">
        <v>24041</v>
      </c>
      <c r="J748" s="5" t="s">
        <v>24041</v>
      </c>
    </row>
    <row r="749" spans="1:10" x14ac:dyDescent="0.25">
      <c r="A749" s="5" t="s">
        <v>6389</v>
      </c>
      <c r="B749" s="5" t="s">
        <v>25787</v>
      </c>
      <c r="C749" s="5" t="s">
        <v>25788</v>
      </c>
      <c r="D749" s="5" t="s">
        <v>25472</v>
      </c>
      <c r="E749" s="5" t="s">
        <v>24007</v>
      </c>
      <c r="F749" s="5">
        <v>1086</v>
      </c>
      <c r="G749" s="5" t="s">
        <v>25789</v>
      </c>
      <c r="H749" s="5">
        <v>11105</v>
      </c>
      <c r="I749" s="5" t="s">
        <v>25790</v>
      </c>
      <c r="J749" s="5" t="s">
        <v>23929</v>
      </c>
    </row>
    <row r="750" spans="1:10" x14ac:dyDescent="0.25">
      <c r="A750" s="5" t="s">
        <v>6392</v>
      </c>
      <c r="B750" s="5" t="s">
        <v>25791</v>
      </c>
      <c r="C750" s="5" t="s">
        <v>25792</v>
      </c>
      <c r="D750" s="5" t="s">
        <v>25472</v>
      </c>
      <c r="E750" s="5" t="s">
        <v>24018</v>
      </c>
      <c r="F750" s="5">
        <v>1086</v>
      </c>
      <c r="G750" s="5" t="s">
        <v>25789</v>
      </c>
      <c r="H750" s="5">
        <v>11197</v>
      </c>
      <c r="I750" s="5" t="s">
        <v>25473</v>
      </c>
      <c r="J750" s="5" t="s">
        <v>23929</v>
      </c>
    </row>
    <row r="751" spans="1:10" x14ac:dyDescent="0.25">
      <c r="A751" s="5" t="s">
        <v>10209</v>
      </c>
      <c r="B751" s="5" t="s">
        <v>25793</v>
      </c>
      <c r="C751" s="5" t="s">
        <v>25794</v>
      </c>
      <c r="D751" s="5" t="s">
        <v>25492</v>
      </c>
      <c r="E751" s="5" t="s">
        <v>24026</v>
      </c>
      <c r="F751" s="5">
        <v>1087</v>
      </c>
      <c r="G751" s="5" t="s">
        <v>25493</v>
      </c>
      <c r="H751" s="5">
        <v>11087</v>
      </c>
      <c r="I751" s="5" t="s">
        <v>25795</v>
      </c>
      <c r="J751" s="5" t="s">
        <v>23929</v>
      </c>
    </row>
    <row r="752" spans="1:10" x14ac:dyDescent="0.25">
      <c r="A752" s="5" t="s">
        <v>10211</v>
      </c>
      <c r="B752" s="5" t="s">
        <v>25796</v>
      </c>
      <c r="C752" s="5" t="s">
        <v>25797</v>
      </c>
      <c r="D752" s="5" t="s">
        <v>25492</v>
      </c>
      <c r="E752" s="5" t="s">
        <v>24018</v>
      </c>
      <c r="F752" s="5">
        <v>1088</v>
      </c>
      <c r="G752" s="5" t="s">
        <v>25798</v>
      </c>
      <c r="H752" s="5">
        <v>1089</v>
      </c>
      <c r="I752" s="5" t="s">
        <v>25799</v>
      </c>
      <c r="J752" s="5" t="s">
        <v>23929</v>
      </c>
    </row>
    <row r="753" spans="1:10" x14ac:dyDescent="0.25">
      <c r="A753" s="5" t="s">
        <v>10214</v>
      </c>
      <c r="B753" s="5" t="s">
        <v>25800</v>
      </c>
      <c r="C753" s="5" t="s">
        <v>25801</v>
      </c>
      <c r="D753" s="5" t="s">
        <v>25492</v>
      </c>
      <c r="E753" s="5" t="s">
        <v>24901</v>
      </c>
      <c r="F753" s="5">
        <v>1089</v>
      </c>
      <c r="G753" s="5" t="s">
        <v>25799</v>
      </c>
      <c r="H753" s="5">
        <v>11087</v>
      </c>
      <c r="I753" s="5" t="s">
        <v>25795</v>
      </c>
      <c r="J753" s="5" t="s">
        <v>23929</v>
      </c>
    </row>
    <row r="754" spans="1:10" x14ac:dyDescent="0.25">
      <c r="A754" s="5" t="s">
        <v>10215</v>
      </c>
      <c r="B754" s="5" t="s">
        <v>25802</v>
      </c>
      <c r="C754" s="5" t="s">
        <v>25803</v>
      </c>
      <c r="D754" s="5" t="s">
        <v>25492</v>
      </c>
      <c r="E754" s="5" t="s">
        <v>24410</v>
      </c>
      <c r="F754" s="5">
        <v>1089</v>
      </c>
      <c r="G754" s="5" t="s">
        <v>25799</v>
      </c>
      <c r="H754" s="5">
        <v>11088</v>
      </c>
      <c r="I754" s="5" t="s">
        <v>25804</v>
      </c>
      <c r="J754" s="5" t="s">
        <v>23929</v>
      </c>
    </row>
    <row r="755" spans="1:10" x14ac:dyDescent="0.25">
      <c r="A755" s="5" t="s">
        <v>10216</v>
      </c>
      <c r="B755" s="5" t="s">
        <v>25805</v>
      </c>
      <c r="C755" s="5" t="s">
        <v>25806</v>
      </c>
      <c r="D755" s="5" t="s">
        <v>25492</v>
      </c>
      <c r="E755" s="5" t="s">
        <v>23979</v>
      </c>
      <c r="F755" s="5">
        <v>1091</v>
      </c>
      <c r="G755" s="5" t="s">
        <v>25807</v>
      </c>
      <c r="H755" s="5">
        <v>11088</v>
      </c>
      <c r="I755" s="5" t="s">
        <v>25804</v>
      </c>
      <c r="J755" s="5" t="s">
        <v>23929</v>
      </c>
    </row>
    <row r="756" spans="1:10" x14ac:dyDescent="0.25">
      <c r="A756" s="5" t="s">
        <v>10170</v>
      </c>
      <c r="B756" s="5" t="s">
        <v>25808</v>
      </c>
      <c r="C756" s="5" t="s">
        <v>25809</v>
      </c>
      <c r="D756" s="5" t="s">
        <v>25728</v>
      </c>
      <c r="E756" s="5" t="s">
        <v>24064</v>
      </c>
      <c r="F756" s="5">
        <v>1093</v>
      </c>
      <c r="G756" s="5" t="s">
        <v>10171</v>
      </c>
      <c r="H756" s="5">
        <v>11073</v>
      </c>
      <c r="I756" s="5" t="s">
        <v>10172</v>
      </c>
      <c r="J756" s="5" t="s">
        <v>25489</v>
      </c>
    </row>
    <row r="757" spans="1:10" x14ac:dyDescent="0.25">
      <c r="A757" s="5" t="s">
        <v>10173</v>
      </c>
      <c r="B757" s="5" t="s">
        <v>25810</v>
      </c>
      <c r="C757" s="5" t="s">
        <v>25811</v>
      </c>
      <c r="D757" s="5" t="s">
        <v>25728</v>
      </c>
      <c r="E757" s="5" t="s">
        <v>24018</v>
      </c>
      <c r="F757" s="5">
        <v>1093</v>
      </c>
      <c r="G757" s="5" t="s">
        <v>10171</v>
      </c>
      <c r="H757" s="5">
        <v>11100</v>
      </c>
      <c r="I757" s="5" t="s">
        <v>25812</v>
      </c>
      <c r="J757" s="5" t="s">
        <v>23929</v>
      </c>
    </row>
    <row r="758" spans="1:10" x14ac:dyDescent="0.25">
      <c r="A758" s="5" t="s">
        <v>10175</v>
      </c>
      <c r="B758" s="5" t="s">
        <v>25813</v>
      </c>
      <c r="C758" s="5" t="s">
        <v>25814</v>
      </c>
      <c r="D758" s="5" t="s">
        <v>25728</v>
      </c>
      <c r="E758" s="5" t="s">
        <v>24007</v>
      </c>
      <c r="F758" s="5">
        <v>1094</v>
      </c>
      <c r="G758" s="5" t="s">
        <v>10176</v>
      </c>
      <c r="H758" s="5">
        <v>11083</v>
      </c>
      <c r="I758" s="5" t="s">
        <v>25776</v>
      </c>
      <c r="J758" s="5" t="s">
        <v>23929</v>
      </c>
    </row>
    <row r="759" spans="1:10" x14ac:dyDescent="0.25">
      <c r="A759" s="5" t="s">
        <v>10177</v>
      </c>
      <c r="B759" s="5" t="s">
        <v>25815</v>
      </c>
      <c r="C759" s="5" t="s">
        <v>25816</v>
      </c>
      <c r="D759" s="5" t="s">
        <v>25728</v>
      </c>
      <c r="E759" s="5" t="s">
        <v>24901</v>
      </c>
      <c r="F759" s="5">
        <v>1094</v>
      </c>
      <c r="G759" s="5" t="s">
        <v>10176</v>
      </c>
      <c r="H759" s="5">
        <v>11100</v>
      </c>
      <c r="I759" s="5" t="s">
        <v>25812</v>
      </c>
      <c r="J759" s="5" t="s">
        <v>23929</v>
      </c>
    </row>
    <row r="760" spans="1:10" x14ac:dyDescent="0.25">
      <c r="A760" s="5" t="s">
        <v>7889</v>
      </c>
      <c r="B760" s="5" t="s">
        <v>25817</v>
      </c>
      <c r="C760" s="5" t="s">
        <v>25818</v>
      </c>
      <c r="D760" s="5" t="s">
        <v>25756</v>
      </c>
      <c r="E760" s="5" t="s">
        <v>24026</v>
      </c>
      <c r="F760" s="5">
        <v>1095</v>
      </c>
      <c r="G760" s="5" t="s">
        <v>25761</v>
      </c>
      <c r="H760" s="5">
        <v>11103</v>
      </c>
      <c r="I760" s="5" t="s">
        <v>25819</v>
      </c>
      <c r="J760" s="5" t="s">
        <v>23929</v>
      </c>
    </row>
    <row r="761" spans="1:10" x14ac:dyDescent="0.25">
      <c r="A761" s="5" t="s">
        <v>6371</v>
      </c>
      <c r="B761" s="5" t="s">
        <v>24041</v>
      </c>
      <c r="C761" s="5" t="s">
        <v>24041</v>
      </c>
      <c r="D761" s="5" t="s">
        <v>24041</v>
      </c>
      <c r="E761" s="5" t="s">
        <v>24041</v>
      </c>
      <c r="F761" s="5" t="s">
        <v>24041</v>
      </c>
      <c r="G761" s="5" t="s">
        <v>24041</v>
      </c>
      <c r="H761" s="5" t="s">
        <v>24041</v>
      </c>
      <c r="I761" s="5" t="s">
        <v>24041</v>
      </c>
      <c r="J761" s="5" t="s">
        <v>24041</v>
      </c>
    </row>
    <row r="762" spans="1:10" x14ac:dyDescent="0.25">
      <c r="A762" s="5" t="s">
        <v>25820</v>
      </c>
      <c r="B762" s="5" t="s">
        <v>25821</v>
      </c>
      <c r="C762" s="5" t="s">
        <v>25822</v>
      </c>
      <c r="D762" s="5" t="s">
        <v>25756</v>
      </c>
      <c r="E762" s="5" t="s">
        <v>24092</v>
      </c>
      <c r="F762" s="5">
        <v>1096</v>
      </c>
      <c r="G762" s="5" t="s">
        <v>25823</v>
      </c>
      <c r="H762" s="5">
        <v>11103</v>
      </c>
      <c r="I762" s="5" t="s">
        <v>25819</v>
      </c>
      <c r="J762" s="5" t="s">
        <v>23929</v>
      </c>
    </row>
    <row r="763" spans="1:10" x14ac:dyDescent="0.25">
      <c r="A763" s="5" t="s">
        <v>6374</v>
      </c>
      <c r="B763" s="5" t="s">
        <v>24041</v>
      </c>
      <c r="C763" s="5" t="s">
        <v>24041</v>
      </c>
      <c r="D763" s="5" t="s">
        <v>24041</v>
      </c>
      <c r="E763" s="5" t="s">
        <v>24041</v>
      </c>
      <c r="F763" s="5" t="s">
        <v>24041</v>
      </c>
      <c r="G763" s="5" t="s">
        <v>24041</v>
      </c>
      <c r="H763" s="5" t="s">
        <v>24041</v>
      </c>
      <c r="I763" s="5" t="s">
        <v>24041</v>
      </c>
      <c r="J763" s="5" t="s">
        <v>24041</v>
      </c>
    </row>
    <row r="764" spans="1:10" x14ac:dyDescent="0.25">
      <c r="A764" s="5" t="s">
        <v>6393</v>
      </c>
      <c r="B764" s="5" t="s">
        <v>24041</v>
      </c>
      <c r="C764" s="5" t="s">
        <v>24041</v>
      </c>
      <c r="D764" s="5" t="s">
        <v>24041</v>
      </c>
      <c r="E764" s="5" t="s">
        <v>24041</v>
      </c>
      <c r="F764" s="5" t="s">
        <v>24041</v>
      </c>
      <c r="G764" s="5" t="s">
        <v>24041</v>
      </c>
      <c r="H764" s="5" t="s">
        <v>24041</v>
      </c>
      <c r="I764" s="5" t="s">
        <v>24041</v>
      </c>
      <c r="J764" s="5" t="s">
        <v>24041</v>
      </c>
    </row>
    <row r="765" spans="1:10" x14ac:dyDescent="0.25">
      <c r="A765" s="5" t="s">
        <v>6395</v>
      </c>
      <c r="B765" s="5" t="s">
        <v>24041</v>
      </c>
      <c r="C765" s="5" t="s">
        <v>24041</v>
      </c>
      <c r="D765" s="5" t="s">
        <v>24041</v>
      </c>
      <c r="E765" s="5" t="s">
        <v>24041</v>
      </c>
      <c r="F765" s="5" t="s">
        <v>24041</v>
      </c>
      <c r="G765" s="5" t="s">
        <v>24041</v>
      </c>
      <c r="H765" s="5" t="s">
        <v>24041</v>
      </c>
      <c r="I765" s="5" t="s">
        <v>24041</v>
      </c>
      <c r="J765" s="5" t="s">
        <v>24041</v>
      </c>
    </row>
    <row r="766" spans="1:10" x14ac:dyDescent="0.25">
      <c r="A766" s="5" t="s">
        <v>6375</v>
      </c>
      <c r="B766" s="5" t="s">
        <v>24041</v>
      </c>
      <c r="C766" s="5" t="s">
        <v>24041</v>
      </c>
      <c r="D766" s="5" t="s">
        <v>24041</v>
      </c>
      <c r="E766" s="5" t="s">
        <v>24041</v>
      </c>
      <c r="F766" s="5" t="s">
        <v>24041</v>
      </c>
      <c r="G766" s="5" t="s">
        <v>24041</v>
      </c>
      <c r="H766" s="5" t="s">
        <v>24041</v>
      </c>
      <c r="I766" s="5" t="s">
        <v>24041</v>
      </c>
      <c r="J766" s="5" t="s">
        <v>24041</v>
      </c>
    </row>
    <row r="767" spans="1:10" x14ac:dyDescent="0.25">
      <c r="A767" s="5" t="s">
        <v>13151</v>
      </c>
      <c r="B767" s="5" t="s">
        <v>24041</v>
      </c>
      <c r="C767" s="5" t="s">
        <v>24041</v>
      </c>
      <c r="D767" s="5" t="s">
        <v>24041</v>
      </c>
      <c r="E767" s="5" t="s">
        <v>24041</v>
      </c>
      <c r="F767" s="5" t="s">
        <v>24041</v>
      </c>
      <c r="G767" s="5" t="s">
        <v>24041</v>
      </c>
      <c r="H767" s="5" t="s">
        <v>24041</v>
      </c>
      <c r="I767" s="5" t="s">
        <v>24041</v>
      </c>
      <c r="J767" s="5" t="s">
        <v>24041</v>
      </c>
    </row>
    <row r="768" spans="1:10" x14ac:dyDescent="0.25">
      <c r="A768" s="5" t="s">
        <v>19161</v>
      </c>
      <c r="B768" s="5" t="s">
        <v>25824</v>
      </c>
      <c r="C768" s="5" t="s">
        <v>25825</v>
      </c>
      <c r="D768" s="5" t="s">
        <v>25671</v>
      </c>
      <c r="E768" s="5" t="s">
        <v>24410</v>
      </c>
      <c r="F768" s="5">
        <v>1099</v>
      </c>
      <c r="G768" s="5" t="s">
        <v>25672</v>
      </c>
      <c r="H768" s="5">
        <v>1100</v>
      </c>
      <c r="I768" s="5" t="s">
        <v>25826</v>
      </c>
      <c r="J768" s="5" t="s">
        <v>23929</v>
      </c>
    </row>
    <row r="769" spans="1:10" x14ac:dyDescent="0.25">
      <c r="A769" s="5" t="s">
        <v>19163</v>
      </c>
      <c r="B769" s="5" t="s">
        <v>25827</v>
      </c>
      <c r="C769" s="5" t="s">
        <v>25828</v>
      </c>
      <c r="D769" s="5" t="s">
        <v>25671</v>
      </c>
      <c r="E769" s="5" t="s">
        <v>24064</v>
      </c>
      <c r="F769" s="5">
        <v>1099</v>
      </c>
      <c r="G769" s="5" t="s">
        <v>25672</v>
      </c>
      <c r="H769" s="5">
        <v>1110</v>
      </c>
      <c r="I769" s="5" t="s">
        <v>25829</v>
      </c>
      <c r="J769" s="5" t="s">
        <v>23929</v>
      </c>
    </row>
    <row r="770" spans="1:10" x14ac:dyDescent="0.25">
      <c r="A770" s="5" t="s">
        <v>19165</v>
      </c>
      <c r="B770" s="5" t="s">
        <v>25830</v>
      </c>
      <c r="C770" s="5" t="s">
        <v>25831</v>
      </c>
      <c r="D770" s="5" t="s">
        <v>25671</v>
      </c>
      <c r="E770" s="5" t="s">
        <v>24092</v>
      </c>
      <c r="F770" s="5">
        <v>1101</v>
      </c>
      <c r="G770" s="5" t="s">
        <v>25832</v>
      </c>
      <c r="H770" s="5">
        <v>1110</v>
      </c>
      <c r="I770" s="5" t="s">
        <v>25829</v>
      </c>
      <c r="J770" s="5" t="s">
        <v>23929</v>
      </c>
    </row>
    <row r="771" spans="1:10" x14ac:dyDescent="0.25">
      <c r="A771" s="5" t="s">
        <v>19167</v>
      </c>
      <c r="B771" s="5" t="s">
        <v>25833</v>
      </c>
      <c r="C771" s="5" t="s">
        <v>25834</v>
      </c>
      <c r="D771" s="5" t="s">
        <v>25671</v>
      </c>
      <c r="E771" s="5" t="s">
        <v>24026</v>
      </c>
      <c r="F771" s="5">
        <v>1102</v>
      </c>
      <c r="G771" s="5" t="s">
        <v>25835</v>
      </c>
      <c r="H771" s="5">
        <v>1103</v>
      </c>
      <c r="I771" s="5" t="s">
        <v>25836</v>
      </c>
      <c r="J771" s="5" t="s">
        <v>23929</v>
      </c>
    </row>
    <row r="772" spans="1:10" x14ac:dyDescent="0.25">
      <c r="A772" s="5" t="s">
        <v>19170</v>
      </c>
      <c r="B772" s="5" t="s">
        <v>25837</v>
      </c>
      <c r="C772" s="5" t="s">
        <v>25838</v>
      </c>
      <c r="D772" s="5" t="s">
        <v>25671</v>
      </c>
      <c r="E772" s="5" t="s">
        <v>24013</v>
      </c>
      <c r="F772" s="5">
        <v>1102</v>
      </c>
      <c r="G772" s="5" t="s">
        <v>25835</v>
      </c>
      <c r="H772" s="5">
        <v>1110</v>
      </c>
      <c r="I772" s="5" t="s">
        <v>25829</v>
      </c>
      <c r="J772" s="5" t="s">
        <v>23929</v>
      </c>
    </row>
    <row r="773" spans="1:10" x14ac:dyDescent="0.25">
      <c r="A773" s="5" t="s">
        <v>19173</v>
      </c>
      <c r="B773" s="5" t="s">
        <v>25839</v>
      </c>
      <c r="C773" s="5" t="s">
        <v>25840</v>
      </c>
      <c r="D773" s="5" t="s">
        <v>25671</v>
      </c>
      <c r="E773" s="5" t="s">
        <v>24901</v>
      </c>
      <c r="F773" s="5">
        <v>1103</v>
      </c>
      <c r="G773" s="5" t="s">
        <v>25836</v>
      </c>
      <c r="H773" s="5">
        <v>1104</v>
      </c>
      <c r="I773" s="5" t="s">
        <v>25841</v>
      </c>
      <c r="J773" s="5" t="s">
        <v>23929</v>
      </c>
    </row>
    <row r="774" spans="1:10" x14ac:dyDescent="0.25">
      <c r="A774" s="5" t="s">
        <v>19171</v>
      </c>
      <c r="B774" s="5" t="s">
        <v>25842</v>
      </c>
      <c r="C774" s="5" t="s">
        <v>25843</v>
      </c>
      <c r="D774" s="5" t="s">
        <v>25671</v>
      </c>
      <c r="E774" s="5" t="s">
        <v>24159</v>
      </c>
      <c r="F774" s="5">
        <v>1103</v>
      </c>
      <c r="G774" s="5" t="s">
        <v>25836</v>
      </c>
      <c r="H774" s="5">
        <v>11018</v>
      </c>
      <c r="I774" s="5" t="s">
        <v>25501</v>
      </c>
      <c r="J774" s="5" t="s">
        <v>23929</v>
      </c>
    </row>
    <row r="775" spans="1:10" x14ac:dyDescent="0.25">
      <c r="A775" s="5" t="s">
        <v>20385</v>
      </c>
      <c r="B775" s="5" t="s">
        <v>25844</v>
      </c>
      <c r="C775" s="5" t="s">
        <v>25845</v>
      </c>
      <c r="D775" s="5" t="s">
        <v>25496</v>
      </c>
      <c r="E775" s="5" t="s">
        <v>24092</v>
      </c>
      <c r="F775" s="5">
        <v>1107</v>
      </c>
      <c r="G775" s="5" t="s">
        <v>25497</v>
      </c>
      <c r="H775" s="5">
        <v>1108</v>
      </c>
      <c r="I775" s="5" t="s">
        <v>25846</v>
      </c>
      <c r="J775" s="5" t="s">
        <v>23929</v>
      </c>
    </row>
    <row r="776" spans="1:10" x14ac:dyDescent="0.25">
      <c r="A776" s="5" t="s">
        <v>20387</v>
      </c>
      <c r="B776" s="5" t="s">
        <v>25847</v>
      </c>
      <c r="C776" s="5" t="s">
        <v>25848</v>
      </c>
      <c r="D776" s="5" t="s">
        <v>25496</v>
      </c>
      <c r="E776" s="5" t="s">
        <v>23979</v>
      </c>
      <c r="F776" s="5">
        <v>1107</v>
      </c>
      <c r="G776" s="5" t="s">
        <v>25497</v>
      </c>
      <c r="H776" s="5">
        <v>11117</v>
      </c>
      <c r="I776" s="5" t="s">
        <v>25849</v>
      </c>
      <c r="J776" s="5" t="s">
        <v>23929</v>
      </c>
    </row>
    <row r="777" spans="1:10" x14ac:dyDescent="0.25">
      <c r="A777" s="5" t="s">
        <v>5388</v>
      </c>
      <c r="B777" s="5" t="s">
        <v>25850</v>
      </c>
      <c r="C777" s="5" t="s">
        <v>25851</v>
      </c>
      <c r="D777" s="5" t="s">
        <v>25518</v>
      </c>
      <c r="E777" s="5" t="s">
        <v>24026</v>
      </c>
      <c r="F777" s="5">
        <v>1111</v>
      </c>
      <c r="G777" s="5" t="s">
        <v>25590</v>
      </c>
      <c r="H777" s="5">
        <v>1113</v>
      </c>
      <c r="I777" s="5" t="s">
        <v>25519</v>
      </c>
      <c r="J777" s="5" t="s">
        <v>23929</v>
      </c>
    </row>
    <row r="778" spans="1:10" x14ac:dyDescent="0.25">
      <c r="A778" s="5" t="s">
        <v>6326</v>
      </c>
      <c r="B778" s="5" t="s">
        <v>25852</v>
      </c>
      <c r="C778" s="5" t="s">
        <v>25853</v>
      </c>
      <c r="D778" s="5" t="s">
        <v>25593</v>
      </c>
      <c r="E778" s="5" t="s">
        <v>24018</v>
      </c>
      <c r="F778" s="5">
        <v>1115</v>
      </c>
      <c r="G778" s="5" t="s">
        <v>25854</v>
      </c>
      <c r="H778" s="5">
        <v>1121</v>
      </c>
      <c r="I778" s="5" t="s">
        <v>25855</v>
      </c>
      <c r="J778" s="5" t="s">
        <v>23929</v>
      </c>
    </row>
    <row r="779" spans="1:10" x14ac:dyDescent="0.25">
      <c r="A779" s="5" t="s">
        <v>16698</v>
      </c>
      <c r="B779" s="5" t="s">
        <v>25856</v>
      </c>
      <c r="C779" s="5" t="s">
        <v>25857</v>
      </c>
      <c r="D779" s="5" t="s">
        <v>25555</v>
      </c>
      <c r="E779" s="5" t="s">
        <v>24026</v>
      </c>
      <c r="F779" s="5">
        <v>1116</v>
      </c>
      <c r="G779" s="5" t="s">
        <v>25557</v>
      </c>
      <c r="H779" s="5">
        <v>1117</v>
      </c>
      <c r="I779" s="5" t="s">
        <v>25694</v>
      </c>
      <c r="J779" s="5" t="s">
        <v>23929</v>
      </c>
    </row>
    <row r="780" spans="1:10" x14ac:dyDescent="0.25">
      <c r="A780" s="5" t="s">
        <v>6329</v>
      </c>
      <c r="B780" s="5" t="s">
        <v>25858</v>
      </c>
      <c r="C780" s="5" t="s">
        <v>25859</v>
      </c>
      <c r="D780" s="5" t="s">
        <v>25593</v>
      </c>
      <c r="E780" s="5" t="s">
        <v>24901</v>
      </c>
      <c r="F780" s="5">
        <v>1118</v>
      </c>
      <c r="G780" s="5" t="s">
        <v>25860</v>
      </c>
      <c r="H780" s="5">
        <v>1119</v>
      </c>
      <c r="I780" s="5" t="s">
        <v>6331</v>
      </c>
      <c r="J780" s="5" t="s">
        <v>23929</v>
      </c>
    </row>
    <row r="781" spans="1:10" x14ac:dyDescent="0.25">
      <c r="A781" s="5" t="s">
        <v>6332</v>
      </c>
      <c r="B781" s="5" t="s">
        <v>25861</v>
      </c>
      <c r="C781" s="5" t="s">
        <v>25862</v>
      </c>
      <c r="D781" s="5" t="s">
        <v>25593</v>
      </c>
      <c r="E781" s="5" t="s">
        <v>24007</v>
      </c>
      <c r="F781" s="5">
        <v>1118</v>
      </c>
      <c r="G781" s="5" t="s">
        <v>25860</v>
      </c>
      <c r="H781" s="5">
        <v>1120</v>
      </c>
      <c r="I781" s="5" t="s">
        <v>25863</v>
      </c>
      <c r="J781" s="5" t="s">
        <v>23929</v>
      </c>
    </row>
    <row r="782" spans="1:10" x14ac:dyDescent="0.25">
      <c r="A782" s="5" t="s">
        <v>6334</v>
      </c>
      <c r="B782" s="5" t="s">
        <v>25864</v>
      </c>
      <c r="C782" s="5" t="s">
        <v>25865</v>
      </c>
      <c r="D782" s="5" t="s">
        <v>25593</v>
      </c>
      <c r="E782" s="5" t="s">
        <v>24092</v>
      </c>
      <c r="F782" s="5">
        <v>1118</v>
      </c>
      <c r="G782" s="5" t="s">
        <v>25860</v>
      </c>
      <c r="H782" s="5">
        <v>1121</v>
      </c>
      <c r="I782" s="5" t="s">
        <v>25855</v>
      </c>
      <c r="J782" s="5" t="s">
        <v>23929</v>
      </c>
    </row>
    <row r="783" spans="1:10" x14ac:dyDescent="0.25">
      <c r="A783" s="5" t="s">
        <v>6335</v>
      </c>
      <c r="B783" s="5" t="s">
        <v>25866</v>
      </c>
      <c r="C783" s="5" t="s">
        <v>25867</v>
      </c>
      <c r="D783" s="5" t="s">
        <v>25593</v>
      </c>
      <c r="E783" s="5" t="s">
        <v>24013</v>
      </c>
      <c r="F783" s="5">
        <v>1120</v>
      </c>
      <c r="G783" s="5" t="s">
        <v>25863</v>
      </c>
      <c r="H783" s="5">
        <v>1124</v>
      </c>
      <c r="I783" s="5" t="s">
        <v>25868</v>
      </c>
      <c r="J783" s="5" t="s">
        <v>23929</v>
      </c>
    </row>
    <row r="784" spans="1:10" x14ac:dyDescent="0.25">
      <c r="A784" s="5" t="s">
        <v>6337</v>
      </c>
      <c r="B784" s="5" t="s">
        <v>25869</v>
      </c>
      <c r="C784" s="5" t="s">
        <v>25870</v>
      </c>
      <c r="D784" s="5" t="s">
        <v>25593</v>
      </c>
      <c r="E784" s="5" t="s">
        <v>23979</v>
      </c>
      <c r="F784" s="5">
        <v>1121</v>
      </c>
      <c r="G784" s="5" t="s">
        <v>25855</v>
      </c>
      <c r="H784" s="5">
        <v>1126</v>
      </c>
      <c r="I784" s="5" t="s">
        <v>25871</v>
      </c>
      <c r="J784" s="5" t="s">
        <v>23929</v>
      </c>
    </row>
    <row r="785" spans="1:10" x14ac:dyDescent="0.25">
      <c r="A785" s="5" t="s">
        <v>17439</v>
      </c>
      <c r="B785" s="5" t="s">
        <v>25872</v>
      </c>
      <c r="C785" s="5" t="s">
        <v>25873</v>
      </c>
      <c r="D785" s="5" t="s">
        <v>25522</v>
      </c>
      <c r="E785" s="5" t="s">
        <v>24007</v>
      </c>
      <c r="F785" s="5">
        <v>1122</v>
      </c>
      <c r="G785" s="5" t="s">
        <v>25874</v>
      </c>
      <c r="H785" s="5">
        <v>1126</v>
      </c>
      <c r="I785" s="5" t="s">
        <v>25871</v>
      </c>
      <c r="J785" s="5" t="s">
        <v>23929</v>
      </c>
    </row>
    <row r="786" spans="1:10" x14ac:dyDescent="0.25">
      <c r="A786" s="5" t="s">
        <v>20463</v>
      </c>
      <c r="B786" s="5" t="s">
        <v>25875</v>
      </c>
      <c r="C786" s="5" t="s">
        <v>25876</v>
      </c>
      <c r="D786" s="5" t="s">
        <v>25522</v>
      </c>
      <c r="E786" s="5" t="s">
        <v>24092</v>
      </c>
      <c r="F786" s="5">
        <v>1122</v>
      </c>
      <c r="G786" s="5" t="s">
        <v>25874</v>
      </c>
      <c r="H786" s="5">
        <v>1130</v>
      </c>
      <c r="I786" s="5" t="s">
        <v>25877</v>
      </c>
      <c r="J786" s="5" t="s">
        <v>23929</v>
      </c>
    </row>
    <row r="787" spans="1:10" x14ac:dyDescent="0.25">
      <c r="A787" s="5" t="s">
        <v>8970</v>
      </c>
      <c r="B787" s="5" t="s">
        <v>25878</v>
      </c>
      <c r="C787" s="5" t="s">
        <v>25879</v>
      </c>
      <c r="D787" s="5" t="s">
        <v>25880</v>
      </c>
      <c r="E787" s="5" t="s">
        <v>24901</v>
      </c>
      <c r="F787" s="5">
        <v>1122</v>
      </c>
      <c r="G787" s="5" t="s">
        <v>25874</v>
      </c>
      <c r="H787" s="5">
        <v>11254</v>
      </c>
      <c r="I787" s="5" t="s">
        <v>25881</v>
      </c>
      <c r="J787" s="5" t="s">
        <v>23929</v>
      </c>
    </row>
    <row r="788" spans="1:10" x14ac:dyDescent="0.25">
      <c r="A788" s="5" t="s">
        <v>17441</v>
      </c>
      <c r="B788" s="5" t="s">
        <v>25882</v>
      </c>
      <c r="C788" s="5" t="s">
        <v>25883</v>
      </c>
      <c r="D788" s="5" t="s">
        <v>25884</v>
      </c>
      <c r="E788" s="5" t="s">
        <v>24064</v>
      </c>
      <c r="F788" s="5">
        <v>1123</v>
      </c>
      <c r="G788" s="5" t="s">
        <v>25885</v>
      </c>
      <c r="H788" s="5">
        <v>1234</v>
      </c>
      <c r="I788" s="5" t="s">
        <v>25886</v>
      </c>
      <c r="J788" s="5" t="s">
        <v>23929</v>
      </c>
    </row>
    <row r="789" spans="1:10" x14ac:dyDescent="0.25">
      <c r="A789" s="5" t="s">
        <v>17428</v>
      </c>
      <c r="B789" s="5" t="s">
        <v>25887</v>
      </c>
      <c r="C789" s="5" t="s">
        <v>25888</v>
      </c>
      <c r="D789" s="5" t="s">
        <v>25887</v>
      </c>
      <c r="E789" s="5" t="s">
        <v>24092</v>
      </c>
      <c r="F789" s="5">
        <v>1123</v>
      </c>
      <c r="G789" s="5" t="s">
        <v>25885</v>
      </c>
      <c r="H789" s="5">
        <v>1254</v>
      </c>
      <c r="I789" s="5" t="s">
        <v>25889</v>
      </c>
      <c r="J789" s="5" t="s">
        <v>23929</v>
      </c>
    </row>
    <row r="790" spans="1:10" x14ac:dyDescent="0.25">
      <c r="A790" s="5" t="s">
        <v>6339</v>
      </c>
      <c r="B790" s="5" t="s">
        <v>25890</v>
      </c>
      <c r="C790" s="5" t="s">
        <v>25891</v>
      </c>
      <c r="D790" s="5" t="s">
        <v>25890</v>
      </c>
      <c r="E790" s="5" t="s">
        <v>24092</v>
      </c>
      <c r="F790" s="5">
        <v>1124</v>
      </c>
      <c r="G790" s="5" t="s">
        <v>25868</v>
      </c>
      <c r="H790" s="5">
        <v>1126</v>
      </c>
      <c r="I790" s="5" t="s">
        <v>25871</v>
      </c>
      <c r="J790" s="5" t="s">
        <v>23929</v>
      </c>
    </row>
    <row r="791" spans="1:10" x14ac:dyDescent="0.25">
      <c r="A791" s="5" t="s">
        <v>16699</v>
      </c>
      <c r="B791" s="5" t="s">
        <v>25892</v>
      </c>
      <c r="C791" s="5" t="s">
        <v>25893</v>
      </c>
      <c r="D791" s="5" t="s">
        <v>25892</v>
      </c>
      <c r="E791" s="5" t="s">
        <v>24092</v>
      </c>
      <c r="F791" s="5">
        <v>1124</v>
      </c>
      <c r="G791" s="5" t="s">
        <v>25868</v>
      </c>
      <c r="H791" s="5">
        <v>1138</v>
      </c>
      <c r="I791" s="5" t="s">
        <v>25894</v>
      </c>
      <c r="J791" s="5" t="s">
        <v>23929</v>
      </c>
    </row>
    <row r="792" spans="1:10" x14ac:dyDescent="0.25">
      <c r="A792" s="5" t="s">
        <v>8968</v>
      </c>
      <c r="B792" s="5" t="s">
        <v>25895</v>
      </c>
      <c r="C792" s="5" t="s">
        <v>25896</v>
      </c>
      <c r="D792" s="5" t="s">
        <v>25895</v>
      </c>
      <c r="E792" s="5" t="s">
        <v>24092</v>
      </c>
      <c r="F792" s="5">
        <v>1124</v>
      </c>
      <c r="G792" s="5" t="s">
        <v>25868</v>
      </c>
      <c r="H792" s="5">
        <v>1329</v>
      </c>
      <c r="I792" s="5" t="s">
        <v>25897</v>
      </c>
      <c r="J792" s="5" t="s">
        <v>23929</v>
      </c>
    </row>
    <row r="793" spans="1:10" x14ac:dyDescent="0.25">
      <c r="A793" s="5" t="s">
        <v>8697</v>
      </c>
      <c r="B793" s="5" t="s">
        <v>25898</v>
      </c>
      <c r="C793" s="5" t="s">
        <v>25899</v>
      </c>
      <c r="D793" s="5" t="s">
        <v>25898</v>
      </c>
      <c r="E793" s="5" t="s">
        <v>24092</v>
      </c>
      <c r="F793" s="5">
        <v>1125</v>
      </c>
      <c r="G793" s="5" t="s">
        <v>25681</v>
      </c>
      <c r="H793" s="5">
        <v>11028</v>
      </c>
      <c r="I793" s="5" t="s">
        <v>25515</v>
      </c>
      <c r="J793" s="5" t="s">
        <v>23929</v>
      </c>
    </row>
    <row r="794" spans="1:10" x14ac:dyDescent="0.25">
      <c r="A794" s="5" t="s">
        <v>6345</v>
      </c>
      <c r="B794" s="5" t="s">
        <v>25900</v>
      </c>
      <c r="C794" s="5" t="s">
        <v>25901</v>
      </c>
      <c r="D794" s="5" t="s">
        <v>25593</v>
      </c>
      <c r="E794" s="5" t="s">
        <v>24064</v>
      </c>
      <c r="F794" s="5">
        <v>1126</v>
      </c>
      <c r="G794" s="5" t="s">
        <v>25871</v>
      </c>
      <c r="H794" s="5">
        <v>11127</v>
      </c>
      <c r="I794" s="5" t="s">
        <v>25603</v>
      </c>
      <c r="J794" s="5" t="s">
        <v>23929</v>
      </c>
    </row>
    <row r="795" spans="1:10" x14ac:dyDescent="0.25">
      <c r="A795" s="5" t="s">
        <v>20465</v>
      </c>
      <c r="B795" s="5" t="s">
        <v>25902</v>
      </c>
      <c r="C795" s="5" t="s">
        <v>25903</v>
      </c>
      <c r="D795" s="5" t="s">
        <v>25522</v>
      </c>
      <c r="E795" s="5" t="s">
        <v>23979</v>
      </c>
      <c r="F795" s="5">
        <v>1129</v>
      </c>
      <c r="G795" s="5" t="s">
        <v>25523</v>
      </c>
      <c r="H795" s="5">
        <v>1130</v>
      </c>
      <c r="I795" s="5" t="s">
        <v>25877</v>
      </c>
      <c r="J795" s="5" t="s">
        <v>23929</v>
      </c>
    </row>
    <row r="796" spans="1:10" x14ac:dyDescent="0.25">
      <c r="A796" s="5" t="s">
        <v>16687</v>
      </c>
      <c r="B796" s="5" t="s">
        <v>25904</v>
      </c>
      <c r="C796" s="5" t="s">
        <v>25905</v>
      </c>
      <c r="D796" s="5" t="s">
        <v>25560</v>
      </c>
      <c r="E796" s="5" t="s">
        <v>23979</v>
      </c>
      <c r="F796" s="5">
        <v>1132</v>
      </c>
      <c r="G796" s="5" t="s">
        <v>25561</v>
      </c>
      <c r="H796" s="5">
        <v>1329</v>
      </c>
      <c r="I796" s="5" t="s">
        <v>25897</v>
      </c>
      <c r="J796" s="5" t="s">
        <v>23929</v>
      </c>
    </row>
    <row r="797" spans="1:10" x14ac:dyDescent="0.25">
      <c r="A797" s="5" t="s">
        <v>14474</v>
      </c>
      <c r="B797" s="5" t="s">
        <v>25906</v>
      </c>
      <c r="C797" s="5" t="s">
        <v>25907</v>
      </c>
      <c r="D797" s="5" t="s">
        <v>25908</v>
      </c>
      <c r="E797" s="5" t="s">
        <v>23979</v>
      </c>
      <c r="F797" s="5">
        <v>1134</v>
      </c>
      <c r="G797" s="5" t="s">
        <v>25909</v>
      </c>
      <c r="H797" s="5">
        <v>1135</v>
      </c>
      <c r="I797" s="5" t="s">
        <v>25910</v>
      </c>
      <c r="J797" s="5" t="s">
        <v>23929</v>
      </c>
    </row>
    <row r="798" spans="1:10" x14ac:dyDescent="0.25">
      <c r="A798" s="5" t="s">
        <v>14477</v>
      </c>
      <c r="B798" s="5" t="s">
        <v>25911</v>
      </c>
      <c r="C798" s="5" t="s">
        <v>25912</v>
      </c>
      <c r="D798" s="5" t="s">
        <v>25908</v>
      </c>
      <c r="E798" s="5" t="s">
        <v>24026</v>
      </c>
      <c r="F798" s="5">
        <v>1134</v>
      </c>
      <c r="G798" s="5" t="s">
        <v>25909</v>
      </c>
      <c r="H798" s="5">
        <v>1278</v>
      </c>
      <c r="I798" s="5" t="s">
        <v>25913</v>
      </c>
      <c r="J798" s="5" t="s">
        <v>23929</v>
      </c>
    </row>
    <row r="799" spans="1:10" x14ac:dyDescent="0.25">
      <c r="A799" s="5" t="s">
        <v>14479</v>
      </c>
      <c r="B799" s="5" t="s">
        <v>25914</v>
      </c>
      <c r="C799" s="5" t="s">
        <v>25915</v>
      </c>
      <c r="D799" s="5" t="s">
        <v>25908</v>
      </c>
      <c r="E799" s="5" t="s">
        <v>24092</v>
      </c>
      <c r="F799" s="5">
        <v>1135</v>
      </c>
      <c r="G799" s="5" t="s">
        <v>25910</v>
      </c>
      <c r="H799" s="5">
        <v>1157</v>
      </c>
      <c r="I799" s="5" t="s">
        <v>25916</v>
      </c>
      <c r="J799" s="5" t="s">
        <v>23929</v>
      </c>
    </row>
    <row r="800" spans="1:10" x14ac:dyDescent="0.25">
      <c r="A800" s="5" t="s">
        <v>16701</v>
      </c>
      <c r="B800" s="5" t="s">
        <v>25917</v>
      </c>
      <c r="C800" s="5" t="s">
        <v>25918</v>
      </c>
      <c r="D800" s="5" t="s">
        <v>25597</v>
      </c>
      <c r="E800" s="5" t="s">
        <v>24092</v>
      </c>
      <c r="F800" s="5">
        <v>1138</v>
      </c>
      <c r="G800" s="5" t="s">
        <v>25894</v>
      </c>
      <c r="H800" s="5">
        <v>11137</v>
      </c>
      <c r="I800" s="5" t="s">
        <v>25697</v>
      </c>
      <c r="J800" s="5" t="s">
        <v>23929</v>
      </c>
    </row>
    <row r="801" spans="1:10" x14ac:dyDescent="0.25">
      <c r="A801" s="5" t="s">
        <v>8964</v>
      </c>
      <c r="B801" s="5" t="s">
        <v>25919</v>
      </c>
      <c r="C801" s="5" t="s">
        <v>25920</v>
      </c>
      <c r="D801" s="5" t="s">
        <v>25597</v>
      </c>
      <c r="E801" s="5" t="s">
        <v>24064</v>
      </c>
      <c r="F801" s="5">
        <v>1139</v>
      </c>
      <c r="G801" s="5" t="s">
        <v>25598</v>
      </c>
      <c r="H801" s="5">
        <v>11139</v>
      </c>
      <c r="I801" s="5" t="s">
        <v>25921</v>
      </c>
      <c r="J801" s="5" t="s">
        <v>24248</v>
      </c>
    </row>
    <row r="802" spans="1:10" x14ac:dyDescent="0.25">
      <c r="A802" s="5" t="s">
        <v>14816</v>
      </c>
      <c r="B802" s="5" t="s">
        <v>25922</v>
      </c>
      <c r="C802" s="5" t="s">
        <v>25923</v>
      </c>
      <c r="D802" s="5" t="s">
        <v>25468</v>
      </c>
      <c r="E802" s="5" t="s">
        <v>24007</v>
      </c>
      <c r="F802" s="5">
        <v>1140</v>
      </c>
      <c r="G802" s="5" t="s">
        <v>25924</v>
      </c>
      <c r="H802" s="5">
        <v>1145</v>
      </c>
      <c r="I802" s="5" t="s">
        <v>25925</v>
      </c>
      <c r="J802" s="5" t="s">
        <v>23929</v>
      </c>
    </row>
    <row r="803" spans="1:10" x14ac:dyDescent="0.25">
      <c r="A803" s="5" t="s">
        <v>14819</v>
      </c>
      <c r="B803" s="5" t="s">
        <v>25926</v>
      </c>
      <c r="C803" s="5" t="s">
        <v>25927</v>
      </c>
      <c r="D803" s="5" t="s">
        <v>25468</v>
      </c>
      <c r="E803" s="5" t="s">
        <v>24064</v>
      </c>
      <c r="F803" s="5">
        <v>1140</v>
      </c>
      <c r="G803" s="5" t="s">
        <v>25924</v>
      </c>
      <c r="H803" s="5">
        <v>1146</v>
      </c>
      <c r="I803" s="5" t="s">
        <v>25928</v>
      </c>
      <c r="J803" s="5" t="s">
        <v>23929</v>
      </c>
    </row>
    <row r="804" spans="1:10" x14ac:dyDescent="0.25">
      <c r="A804" s="5" t="s">
        <v>17146</v>
      </c>
      <c r="B804" s="5" t="s">
        <v>25929</v>
      </c>
      <c r="C804" s="5" t="s">
        <v>25930</v>
      </c>
      <c r="D804" s="5" t="s">
        <v>25525</v>
      </c>
      <c r="E804" s="5" t="s">
        <v>23979</v>
      </c>
      <c r="F804" s="5">
        <v>1141</v>
      </c>
      <c r="G804" s="5" t="s">
        <v>8976</v>
      </c>
      <c r="H804" s="5">
        <v>1143</v>
      </c>
      <c r="I804" s="5" t="s">
        <v>25526</v>
      </c>
      <c r="J804" s="5" t="s">
        <v>23929</v>
      </c>
    </row>
    <row r="805" spans="1:10" x14ac:dyDescent="0.25">
      <c r="A805" s="5" t="s">
        <v>10529</v>
      </c>
      <c r="B805" s="5" t="s">
        <v>25931</v>
      </c>
      <c r="C805" s="5" t="s">
        <v>25932</v>
      </c>
      <c r="D805" s="5" t="s">
        <v>25931</v>
      </c>
      <c r="E805" s="5" t="s">
        <v>24092</v>
      </c>
      <c r="F805" s="5">
        <v>1141</v>
      </c>
      <c r="G805" s="5" t="s">
        <v>8976</v>
      </c>
      <c r="H805" s="5">
        <v>1157</v>
      </c>
      <c r="I805" s="5" t="s">
        <v>25916</v>
      </c>
      <c r="J805" s="5" t="s">
        <v>23929</v>
      </c>
    </row>
    <row r="806" spans="1:10" x14ac:dyDescent="0.25">
      <c r="A806" s="5" t="s">
        <v>11059</v>
      </c>
      <c r="B806" s="5" t="s">
        <v>25933</v>
      </c>
      <c r="C806" s="5" t="s">
        <v>25934</v>
      </c>
      <c r="D806" s="5" t="s">
        <v>25935</v>
      </c>
      <c r="E806" s="5" t="s">
        <v>24247</v>
      </c>
      <c r="F806" s="5">
        <v>1141</v>
      </c>
      <c r="G806" s="5" t="s">
        <v>8976</v>
      </c>
      <c r="H806" s="5">
        <v>1282</v>
      </c>
      <c r="I806" s="5" t="s">
        <v>25936</v>
      </c>
      <c r="J806" s="5" t="s">
        <v>23929</v>
      </c>
    </row>
    <row r="807" spans="1:10" x14ac:dyDescent="0.25">
      <c r="A807" s="5" t="s">
        <v>14821</v>
      </c>
      <c r="B807" s="5" t="s">
        <v>25937</v>
      </c>
      <c r="C807" s="5" t="s">
        <v>2823</v>
      </c>
      <c r="D807" s="5" t="s">
        <v>25468</v>
      </c>
      <c r="E807" s="5" t="s">
        <v>24092</v>
      </c>
      <c r="F807" s="5">
        <v>1141</v>
      </c>
      <c r="G807" s="5" t="s">
        <v>8976</v>
      </c>
      <c r="H807" s="5">
        <v>11250</v>
      </c>
      <c r="I807" s="5" t="s">
        <v>25938</v>
      </c>
      <c r="J807" s="5" t="s">
        <v>23929</v>
      </c>
    </row>
    <row r="808" spans="1:10" x14ac:dyDescent="0.25">
      <c r="A808" s="5" t="s">
        <v>8975</v>
      </c>
      <c r="B808" s="5" t="s">
        <v>25939</v>
      </c>
      <c r="C808" s="5" t="s">
        <v>25940</v>
      </c>
      <c r="D808" s="5" t="s">
        <v>25880</v>
      </c>
      <c r="E808" s="5" t="s">
        <v>24092</v>
      </c>
      <c r="F808" s="5">
        <v>1141</v>
      </c>
      <c r="G808" s="5" t="s">
        <v>8976</v>
      </c>
      <c r="H808" s="5">
        <v>11256</v>
      </c>
      <c r="I808" s="5" t="s">
        <v>25941</v>
      </c>
      <c r="J808" s="5" t="s">
        <v>23929</v>
      </c>
    </row>
    <row r="809" spans="1:10" x14ac:dyDescent="0.25">
      <c r="A809" s="5" t="s">
        <v>15159</v>
      </c>
      <c r="B809" s="5" t="s">
        <v>25942</v>
      </c>
      <c r="C809" s="5" t="s">
        <v>25943</v>
      </c>
      <c r="D809" s="5" t="s">
        <v>25942</v>
      </c>
      <c r="E809" s="5" t="s">
        <v>24092</v>
      </c>
      <c r="F809" s="5">
        <v>1141</v>
      </c>
      <c r="G809" s="5" t="s">
        <v>8976</v>
      </c>
      <c r="H809" s="5">
        <v>11259</v>
      </c>
      <c r="I809" s="5" t="s">
        <v>25944</v>
      </c>
      <c r="J809" s="5" t="s">
        <v>23929</v>
      </c>
    </row>
    <row r="810" spans="1:10" x14ac:dyDescent="0.25">
      <c r="A810" s="5" t="s">
        <v>15155</v>
      </c>
      <c r="B810" s="5" t="s">
        <v>25945</v>
      </c>
      <c r="C810" s="5" t="s">
        <v>25946</v>
      </c>
      <c r="D810" s="5" t="s">
        <v>25947</v>
      </c>
      <c r="E810" s="5" t="s">
        <v>23979</v>
      </c>
      <c r="F810" s="5">
        <v>1141</v>
      </c>
      <c r="G810" s="5" t="s">
        <v>8976</v>
      </c>
      <c r="H810" s="5">
        <v>11263</v>
      </c>
      <c r="I810" s="5" t="s">
        <v>15156</v>
      </c>
      <c r="J810" s="5" t="s">
        <v>23929</v>
      </c>
    </row>
    <row r="811" spans="1:10" x14ac:dyDescent="0.25">
      <c r="A811" s="5" t="s">
        <v>13729</v>
      </c>
      <c r="B811" s="5" t="s">
        <v>25948</v>
      </c>
      <c r="C811" s="5" t="s">
        <v>25949</v>
      </c>
      <c r="D811" s="5" t="s">
        <v>25948</v>
      </c>
      <c r="E811" s="5" t="s">
        <v>23929</v>
      </c>
      <c r="F811" s="5">
        <v>1141</v>
      </c>
      <c r="G811" s="5" t="s">
        <v>8976</v>
      </c>
      <c r="H811" s="5">
        <v>132313</v>
      </c>
      <c r="I811" s="5" t="s">
        <v>13730</v>
      </c>
      <c r="J811" s="5" t="s">
        <v>23929</v>
      </c>
    </row>
    <row r="812" spans="1:10" x14ac:dyDescent="0.25">
      <c r="A812" s="5" t="s">
        <v>17147</v>
      </c>
      <c r="B812" s="5" t="s">
        <v>25950</v>
      </c>
      <c r="C812" s="5" t="s">
        <v>25951</v>
      </c>
      <c r="D812" s="5" t="s">
        <v>25525</v>
      </c>
      <c r="E812" s="5" t="s">
        <v>24092</v>
      </c>
      <c r="F812" s="5">
        <v>1143</v>
      </c>
      <c r="G812" s="5" t="s">
        <v>25526</v>
      </c>
      <c r="H812" s="5">
        <v>1144</v>
      </c>
      <c r="I812" s="5" t="s">
        <v>25952</v>
      </c>
      <c r="J812" s="5" t="s">
        <v>23929</v>
      </c>
    </row>
    <row r="813" spans="1:10" x14ac:dyDescent="0.25">
      <c r="A813" s="5" t="s">
        <v>14823</v>
      </c>
      <c r="B813" s="5" t="s">
        <v>25953</v>
      </c>
      <c r="C813" s="5" t="s">
        <v>25954</v>
      </c>
      <c r="D813" s="5" t="s">
        <v>25468</v>
      </c>
      <c r="E813" s="5" t="s">
        <v>24026</v>
      </c>
      <c r="F813" s="5">
        <v>1145</v>
      </c>
      <c r="G813" s="5" t="s">
        <v>25925</v>
      </c>
      <c r="H813" s="5">
        <v>11250</v>
      </c>
      <c r="I813" s="5" t="s">
        <v>25938</v>
      </c>
      <c r="J813" s="5" t="s">
        <v>23929</v>
      </c>
    </row>
    <row r="814" spans="1:10" x14ac:dyDescent="0.25">
      <c r="A814" s="5" t="s">
        <v>14824</v>
      </c>
      <c r="B814" s="5" t="s">
        <v>25955</v>
      </c>
      <c r="C814" s="5" t="s">
        <v>25956</v>
      </c>
      <c r="D814" s="5" t="s">
        <v>25468</v>
      </c>
      <c r="E814" s="5" t="s">
        <v>24018</v>
      </c>
      <c r="F814" s="5">
        <v>1146</v>
      </c>
      <c r="G814" s="5" t="s">
        <v>25928</v>
      </c>
      <c r="H814" s="5">
        <v>11146</v>
      </c>
      <c r="I814" s="5" t="s">
        <v>25469</v>
      </c>
      <c r="J814" s="5" t="s">
        <v>23929</v>
      </c>
    </row>
    <row r="815" spans="1:10" x14ac:dyDescent="0.25">
      <c r="A815" s="5" t="s">
        <v>5905</v>
      </c>
      <c r="B815" s="5" t="s">
        <v>25957</v>
      </c>
      <c r="C815" s="5" t="s">
        <v>25958</v>
      </c>
      <c r="D815" s="5" t="s">
        <v>25721</v>
      </c>
      <c r="E815" s="5" t="s">
        <v>24064</v>
      </c>
      <c r="F815" s="5">
        <v>1147</v>
      </c>
      <c r="G815" s="5" t="s">
        <v>25722</v>
      </c>
      <c r="H815" s="5">
        <v>11148</v>
      </c>
      <c r="I815" s="5" t="s">
        <v>25959</v>
      </c>
      <c r="J815" s="5" t="s">
        <v>23929</v>
      </c>
    </row>
    <row r="816" spans="1:10" x14ac:dyDescent="0.25">
      <c r="A816" s="5" t="s">
        <v>5907</v>
      </c>
      <c r="B816" s="5" t="s">
        <v>25960</v>
      </c>
      <c r="C816" s="5" t="s">
        <v>2787</v>
      </c>
      <c r="D816" s="5" t="s">
        <v>25721</v>
      </c>
      <c r="E816" s="5" t="s">
        <v>24092</v>
      </c>
      <c r="F816" s="5">
        <v>1147</v>
      </c>
      <c r="G816" s="5" t="s">
        <v>25722</v>
      </c>
      <c r="H816" s="5">
        <v>131853</v>
      </c>
      <c r="I816" s="5" t="s">
        <v>25961</v>
      </c>
      <c r="J816" s="5" t="s">
        <v>23929</v>
      </c>
    </row>
    <row r="817" spans="1:10" x14ac:dyDescent="0.25">
      <c r="A817" s="5" t="s">
        <v>12379</v>
      </c>
      <c r="B817" s="5" t="s">
        <v>24041</v>
      </c>
      <c r="C817" s="5" t="s">
        <v>24041</v>
      </c>
      <c r="D817" s="5" t="s">
        <v>24041</v>
      </c>
      <c r="E817" s="5" t="s">
        <v>24041</v>
      </c>
      <c r="F817" s="5" t="s">
        <v>24041</v>
      </c>
      <c r="G817" s="5" t="s">
        <v>24041</v>
      </c>
      <c r="H817" s="5" t="s">
        <v>24041</v>
      </c>
      <c r="I817" s="5" t="s">
        <v>24041</v>
      </c>
      <c r="J817" s="5" t="s">
        <v>24041</v>
      </c>
    </row>
    <row r="818" spans="1:10" x14ac:dyDescent="0.25">
      <c r="A818" s="5" t="s">
        <v>5909</v>
      </c>
      <c r="B818" s="5" t="s">
        <v>25962</v>
      </c>
      <c r="C818" s="5" t="s">
        <v>25963</v>
      </c>
      <c r="D818" s="5" t="s">
        <v>25721</v>
      </c>
      <c r="E818" s="5" t="s">
        <v>24026</v>
      </c>
      <c r="F818" s="5">
        <v>1148</v>
      </c>
      <c r="G818" s="5" t="s">
        <v>25964</v>
      </c>
      <c r="H818" s="5">
        <v>11148</v>
      </c>
      <c r="I818" s="5" t="s">
        <v>25959</v>
      </c>
      <c r="J818" s="5" t="s">
        <v>23929</v>
      </c>
    </row>
    <row r="819" spans="1:10" x14ac:dyDescent="0.25">
      <c r="A819" s="5" t="s">
        <v>13422</v>
      </c>
      <c r="B819" s="5" t="s">
        <v>25965</v>
      </c>
      <c r="C819" s="5" t="s">
        <v>25966</v>
      </c>
      <c r="D819" s="5" t="s">
        <v>25967</v>
      </c>
      <c r="E819" s="5" t="s">
        <v>23979</v>
      </c>
      <c r="F819" s="5">
        <v>1149</v>
      </c>
      <c r="G819" s="5" t="s">
        <v>25968</v>
      </c>
      <c r="H819" s="5">
        <v>1150</v>
      </c>
      <c r="I819" s="5" t="s">
        <v>25969</v>
      </c>
      <c r="J819" s="5" t="s">
        <v>23929</v>
      </c>
    </row>
    <row r="820" spans="1:10" x14ac:dyDescent="0.25">
      <c r="A820" s="5" t="s">
        <v>13425</v>
      </c>
      <c r="B820" s="5" t="s">
        <v>25970</v>
      </c>
      <c r="C820" s="5" t="s">
        <v>25971</v>
      </c>
      <c r="D820" s="5" t="s">
        <v>25967</v>
      </c>
      <c r="E820" s="5" t="s">
        <v>24410</v>
      </c>
      <c r="F820" s="5">
        <v>1149</v>
      </c>
      <c r="G820" s="5" t="s">
        <v>25968</v>
      </c>
      <c r="H820" s="5">
        <v>1152</v>
      </c>
      <c r="I820" s="5" t="s">
        <v>25972</v>
      </c>
      <c r="J820" s="5" t="s">
        <v>23929</v>
      </c>
    </row>
    <row r="821" spans="1:10" x14ac:dyDescent="0.25">
      <c r="A821" s="5" t="s">
        <v>13427</v>
      </c>
      <c r="B821" s="5" t="s">
        <v>25973</v>
      </c>
      <c r="C821" s="5" t="s">
        <v>2785</v>
      </c>
      <c r="D821" s="5" t="s">
        <v>25967</v>
      </c>
      <c r="E821" s="5" t="s">
        <v>24007</v>
      </c>
      <c r="F821" s="5">
        <v>1149</v>
      </c>
      <c r="G821" s="5" t="s">
        <v>25968</v>
      </c>
      <c r="H821" s="5">
        <v>131853</v>
      </c>
      <c r="I821" s="5" t="s">
        <v>25961</v>
      </c>
      <c r="J821" s="5" t="s">
        <v>23929</v>
      </c>
    </row>
    <row r="822" spans="1:10" x14ac:dyDescent="0.25">
      <c r="A822" s="5" t="s">
        <v>13428</v>
      </c>
      <c r="B822" s="5" t="s">
        <v>25974</v>
      </c>
      <c r="C822" s="5" t="s">
        <v>25975</v>
      </c>
      <c r="D822" s="5" t="s">
        <v>25967</v>
      </c>
      <c r="E822" s="5" t="s">
        <v>24013</v>
      </c>
      <c r="F822" s="5">
        <v>1150</v>
      </c>
      <c r="G822" s="5" t="s">
        <v>25969</v>
      </c>
      <c r="H822" s="5">
        <v>1151</v>
      </c>
      <c r="I822" s="5" t="s">
        <v>25976</v>
      </c>
      <c r="J822" s="5" t="s">
        <v>23929</v>
      </c>
    </row>
    <row r="823" spans="1:10" x14ac:dyDescent="0.25">
      <c r="A823" s="5" t="s">
        <v>13429</v>
      </c>
      <c r="B823" s="5" t="s">
        <v>25977</v>
      </c>
      <c r="C823" s="5" t="s">
        <v>2786</v>
      </c>
      <c r="D823" s="5" t="s">
        <v>25967</v>
      </c>
      <c r="E823" s="5" t="s">
        <v>24901</v>
      </c>
      <c r="F823" s="5">
        <v>1150</v>
      </c>
      <c r="G823" s="5" t="s">
        <v>25969</v>
      </c>
      <c r="H823" s="5">
        <v>1157</v>
      </c>
      <c r="I823" s="5" t="s">
        <v>25916</v>
      </c>
      <c r="J823" s="5" t="s">
        <v>23929</v>
      </c>
    </row>
    <row r="824" spans="1:10" x14ac:dyDescent="0.25">
      <c r="A824" s="5" t="s">
        <v>10542</v>
      </c>
      <c r="B824" s="5" t="s">
        <v>25978</v>
      </c>
      <c r="C824" s="5" t="s">
        <v>25979</v>
      </c>
      <c r="D824" s="5" t="s">
        <v>25980</v>
      </c>
      <c r="E824" s="5" t="s">
        <v>24064</v>
      </c>
      <c r="F824" s="5">
        <v>1153</v>
      </c>
      <c r="G824" s="5" t="s">
        <v>25981</v>
      </c>
      <c r="H824" s="5">
        <v>1157</v>
      </c>
      <c r="I824" s="5" t="s">
        <v>25916</v>
      </c>
      <c r="J824" s="5" t="s">
        <v>24248</v>
      </c>
    </row>
    <row r="825" spans="1:10" x14ac:dyDescent="0.25">
      <c r="A825" s="5" t="s">
        <v>10544</v>
      </c>
      <c r="B825" s="5" t="s">
        <v>25982</v>
      </c>
      <c r="C825" s="5" t="s">
        <v>25983</v>
      </c>
      <c r="D825" s="5" t="s">
        <v>25980</v>
      </c>
      <c r="E825" s="5" t="s">
        <v>24018</v>
      </c>
      <c r="F825" s="5">
        <v>1153</v>
      </c>
      <c r="G825" s="5" t="s">
        <v>25981</v>
      </c>
      <c r="H825" s="5">
        <v>1159</v>
      </c>
      <c r="I825" s="5" t="s">
        <v>25984</v>
      </c>
      <c r="J825" s="5" t="s">
        <v>25231</v>
      </c>
    </row>
    <row r="826" spans="1:10" x14ac:dyDescent="0.25">
      <c r="A826" s="5" t="s">
        <v>11061</v>
      </c>
      <c r="B826" s="5" t="s">
        <v>25985</v>
      </c>
      <c r="C826" s="5" t="s">
        <v>25986</v>
      </c>
      <c r="D826" s="5" t="s">
        <v>25987</v>
      </c>
      <c r="E826" s="5" t="s">
        <v>24026</v>
      </c>
      <c r="F826" s="5">
        <v>1154</v>
      </c>
      <c r="G826" s="5" t="s">
        <v>25988</v>
      </c>
      <c r="H826" s="5">
        <v>1159</v>
      </c>
      <c r="I826" s="5" t="s">
        <v>25984</v>
      </c>
      <c r="J826" s="5" t="s">
        <v>23929</v>
      </c>
    </row>
    <row r="827" spans="1:10" x14ac:dyDescent="0.25">
      <c r="A827" s="5" t="s">
        <v>11063</v>
      </c>
      <c r="B827" s="5" t="s">
        <v>25989</v>
      </c>
      <c r="C827" s="5" t="s">
        <v>25990</v>
      </c>
      <c r="D827" s="5" t="s">
        <v>25987</v>
      </c>
      <c r="E827" s="5" t="s">
        <v>24007</v>
      </c>
      <c r="F827" s="5">
        <v>1154</v>
      </c>
      <c r="G827" s="5" t="s">
        <v>25988</v>
      </c>
      <c r="H827" s="5">
        <v>1161</v>
      </c>
      <c r="I827" s="5" t="s">
        <v>25991</v>
      </c>
      <c r="J827" s="5" t="s">
        <v>23929</v>
      </c>
    </row>
    <row r="828" spans="1:10" x14ac:dyDescent="0.25">
      <c r="A828" s="5" t="s">
        <v>11065</v>
      </c>
      <c r="B828" s="5" t="s">
        <v>25992</v>
      </c>
      <c r="C828" s="5" t="s">
        <v>25993</v>
      </c>
      <c r="D828" s="5" t="s">
        <v>25987</v>
      </c>
      <c r="E828" s="5" t="s">
        <v>24901</v>
      </c>
      <c r="F828" s="5">
        <v>1154</v>
      </c>
      <c r="G828" s="5" t="s">
        <v>25988</v>
      </c>
      <c r="H828" s="5">
        <v>1280</v>
      </c>
      <c r="I828" s="5" t="s">
        <v>11066</v>
      </c>
      <c r="J828" s="5" t="s">
        <v>23929</v>
      </c>
    </row>
    <row r="829" spans="1:10" x14ac:dyDescent="0.25">
      <c r="A829" s="5" t="s">
        <v>4740</v>
      </c>
      <c r="B829" s="5" t="s">
        <v>25994</v>
      </c>
      <c r="C829" s="5" t="s">
        <v>25995</v>
      </c>
      <c r="D829" s="5" t="s">
        <v>25996</v>
      </c>
      <c r="E829" s="5" t="s">
        <v>24092</v>
      </c>
      <c r="F829" s="5">
        <v>1156</v>
      </c>
      <c r="G829" s="5" t="s">
        <v>25997</v>
      </c>
      <c r="H829" s="5">
        <v>1159</v>
      </c>
      <c r="I829" s="5" t="s">
        <v>25984</v>
      </c>
      <c r="J829" s="5" t="s">
        <v>23929</v>
      </c>
    </row>
    <row r="830" spans="1:10" x14ac:dyDescent="0.25">
      <c r="A830" s="5" t="s">
        <v>4743</v>
      </c>
      <c r="B830" s="5" t="s">
        <v>25998</v>
      </c>
      <c r="C830" s="5" t="s">
        <v>25999</v>
      </c>
      <c r="D830" s="5" t="s">
        <v>25996</v>
      </c>
      <c r="E830" s="5" t="s">
        <v>23979</v>
      </c>
      <c r="F830" s="5">
        <v>1156</v>
      </c>
      <c r="G830" s="5" t="s">
        <v>25997</v>
      </c>
      <c r="H830" s="5">
        <v>1271</v>
      </c>
      <c r="I830" s="5" t="s">
        <v>26000</v>
      </c>
      <c r="J830" s="5" t="s">
        <v>23929</v>
      </c>
    </row>
    <row r="831" spans="1:10" x14ac:dyDescent="0.25">
      <c r="A831" s="5" t="s">
        <v>10545</v>
      </c>
      <c r="B831" s="5" t="s">
        <v>26001</v>
      </c>
      <c r="C831" s="5" t="s">
        <v>26002</v>
      </c>
      <c r="D831" s="5" t="s">
        <v>26001</v>
      </c>
      <c r="E831" s="5" t="s">
        <v>23929</v>
      </c>
      <c r="F831" s="5">
        <v>1158</v>
      </c>
      <c r="G831" s="5" t="s">
        <v>26003</v>
      </c>
      <c r="H831" s="5">
        <v>79650</v>
      </c>
      <c r="I831" s="5" t="s">
        <v>26004</v>
      </c>
      <c r="J831" s="5" t="s">
        <v>23929</v>
      </c>
    </row>
    <row r="832" spans="1:10" x14ac:dyDescent="0.25">
      <c r="A832" s="5" t="s">
        <v>8716</v>
      </c>
      <c r="B832" s="5" t="s">
        <v>26005</v>
      </c>
      <c r="C832" s="5" t="s">
        <v>26006</v>
      </c>
      <c r="D832" s="5" t="s">
        <v>26007</v>
      </c>
      <c r="E832" s="5" t="s">
        <v>24064</v>
      </c>
      <c r="F832" s="5">
        <v>1159</v>
      </c>
      <c r="G832" s="5" t="s">
        <v>25984</v>
      </c>
      <c r="H832" s="5">
        <v>1165</v>
      </c>
      <c r="I832" s="5" t="s">
        <v>26008</v>
      </c>
      <c r="J832" s="5" t="s">
        <v>23929</v>
      </c>
    </row>
    <row r="833" spans="1:10" x14ac:dyDescent="0.25">
      <c r="A833" s="5" t="s">
        <v>4763</v>
      </c>
      <c r="B833" s="5" t="s">
        <v>26009</v>
      </c>
      <c r="C833" s="5" t="s">
        <v>26010</v>
      </c>
      <c r="D833" s="5" t="s">
        <v>26011</v>
      </c>
      <c r="E833" s="5" t="s">
        <v>24092</v>
      </c>
      <c r="F833" s="5">
        <v>1159</v>
      </c>
      <c r="G833" s="5" t="s">
        <v>25984</v>
      </c>
      <c r="H833" s="5">
        <v>1284</v>
      </c>
      <c r="I833" s="5" t="s">
        <v>26012</v>
      </c>
      <c r="J833" s="5" t="s">
        <v>23929</v>
      </c>
    </row>
    <row r="834" spans="1:10" x14ac:dyDescent="0.25">
      <c r="A834" s="5" t="s">
        <v>15157</v>
      </c>
      <c r="B834" s="5" t="s">
        <v>26013</v>
      </c>
      <c r="C834" s="5" t="s">
        <v>26014</v>
      </c>
      <c r="D834" s="5" t="s">
        <v>25947</v>
      </c>
      <c r="E834" s="5" t="s">
        <v>24092</v>
      </c>
      <c r="F834" s="5">
        <v>1159</v>
      </c>
      <c r="G834" s="5" t="s">
        <v>25984</v>
      </c>
      <c r="H834" s="5">
        <v>11263</v>
      </c>
      <c r="I834" s="5" t="s">
        <v>15156</v>
      </c>
      <c r="J834" s="5" t="s">
        <v>23929</v>
      </c>
    </row>
    <row r="835" spans="1:10" x14ac:dyDescent="0.25">
      <c r="A835" s="5" t="s">
        <v>4761</v>
      </c>
      <c r="B835" s="5" t="s">
        <v>26015</v>
      </c>
      <c r="C835" s="5" t="s">
        <v>26016</v>
      </c>
      <c r="D835" s="5" t="s">
        <v>26015</v>
      </c>
      <c r="E835" s="5" t="s">
        <v>24092</v>
      </c>
      <c r="F835" s="5">
        <v>1160</v>
      </c>
      <c r="G835" s="5" t="s">
        <v>26017</v>
      </c>
      <c r="H835" s="5">
        <v>1267</v>
      </c>
      <c r="I835" s="5" t="s">
        <v>26018</v>
      </c>
      <c r="J835" s="5" t="s">
        <v>23929</v>
      </c>
    </row>
    <row r="836" spans="1:10" x14ac:dyDescent="0.25">
      <c r="A836" s="5" t="s">
        <v>4745</v>
      </c>
      <c r="B836" s="5" t="s">
        <v>26019</v>
      </c>
      <c r="C836" s="5" t="s">
        <v>26020</v>
      </c>
      <c r="D836" s="5" t="s">
        <v>26021</v>
      </c>
      <c r="E836" s="5" t="s">
        <v>24007</v>
      </c>
      <c r="F836" s="5">
        <v>1160</v>
      </c>
      <c r="G836" s="5" t="s">
        <v>26017</v>
      </c>
      <c r="H836" s="5">
        <v>1285</v>
      </c>
      <c r="I836" s="5" t="s">
        <v>4746</v>
      </c>
      <c r="J836" s="5" t="s">
        <v>23929</v>
      </c>
    </row>
    <row r="837" spans="1:10" x14ac:dyDescent="0.25">
      <c r="A837" s="5" t="s">
        <v>11067</v>
      </c>
      <c r="B837" s="5" t="s">
        <v>26022</v>
      </c>
      <c r="C837" s="5" t="s">
        <v>26023</v>
      </c>
      <c r="D837" s="5" t="s">
        <v>25987</v>
      </c>
      <c r="E837" s="5" t="s">
        <v>24018</v>
      </c>
      <c r="F837" s="5">
        <v>1161</v>
      </c>
      <c r="G837" s="5" t="s">
        <v>25991</v>
      </c>
      <c r="H837" s="5">
        <v>1283</v>
      </c>
      <c r="I837" s="5" t="s">
        <v>26024</v>
      </c>
      <c r="J837" s="5" t="s">
        <v>23929</v>
      </c>
    </row>
    <row r="838" spans="1:10" x14ac:dyDescent="0.25">
      <c r="A838" s="5" t="s">
        <v>15727</v>
      </c>
      <c r="B838" s="5" t="s">
        <v>26025</v>
      </c>
      <c r="C838" s="5" t="s">
        <v>26026</v>
      </c>
      <c r="D838" s="5" t="s">
        <v>26027</v>
      </c>
      <c r="E838" s="5" t="s">
        <v>24064</v>
      </c>
      <c r="F838" s="5">
        <v>1163</v>
      </c>
      <c r="G838" s="5" t="s">
        <v>5461</v>
      </c>
      <c r="H838" s="5">
        <v>1307</v>
      </c>
      <c r="I838" s="5" t="s">
        <v>26028</v>
      </c>
      <c r="J838" s="5" t="s">
        <v>23929</v>
      </c>
    </row>
    <row r="839" spans="1:10" x14ac:dyDescent="0.25">
      <c r="A839" s="5" t="s">
        <v>5460</v>
      </c>
      <c r="B839" s="5" t="s">
        <v>26029</v>
      </c>
      <c r="C839" s="5" t="s">
        <v>26030</v>
      </c>
      <c r="D839" s="5" t="s">
        <v>26029</v>
      </c>
      <c r="E839" s="5" t="s">
        <v>24092</v>
      </c>
      <c r="F839" s="5">
        <v>1163</v>
      </c>
      <c r="G839" s="5" t="s">
        <v>5461</v>
      </c>
      <c r="H839" s="5">
        <v>1355</v>
      </c>
      <c r="I839" s="5" t="s">
        <v>26031</v>
      </c>
      <c r="J839" s="5" t="s">
        <v>23929</v>
      </c>
    </row>
    <row r="840" spans="1:10" x14ac:dyDescent="0.25">
      <c r="A840" s="5" t="s">
        <v>8718</v>
      </c>
      <c r="B840" s="5" t="s">
        <v>26032</v>
      </c>
      <c r="C840" s="5" t="s">
        <v>2784</v>
      </c>
      <c r="D840" s="5" t="s">
        <v>26033</v>
      </c>
      <c r="E840" s="5" t="s">
        <v>24064</v>
      </c>
      <c r="F840" s="5">
        <v>1163</v>
      </c>
      <c r="G840" s="5" t="s">
        <v>5461</v>
      </c>
      <c r="H840" s="5">
        <v>18880</v>
      </c>
      <c r="I840" s="5" t="s">
        <v>26034</v>
      </c>
      <c r="J840" s="5" t="s">
        <v>23929</v>
      </c>
    </row>
    <row r="841" spans="1:10" x14ac:dyDescent="0.25">
      <c r="A841" s="5" t="s">
        <v>16226</v>
      </c>
      <c r="B841" s="5" t="s">
        <v>26035</v>
      </c>
      <c r="C841" s="5" t="s">
        <v>26036</v>
      </c>
      <c r="D841" s="5" t="s">
        <v>26035</v>
      </c>
      <c r="E841" s="5" t="s">
        <v>23929</v>
      </c>
      <c r="F841" s="5">
        <v>1163</v>
      </c>
      <c r="G841" s="5" t="s">
        <v>5461</v>
      </c>
      <c r="H841" s="5">
        <v>132883</v>
      </c>
      <c r="I841" s="5" t="s">
        <v>26037</v>
      </c>
      <c r="J841" s="5" t="s">
        <v>23929</v>
      </c>
    </row>
    <row r="842" spans="1:10" x14ac:dyDescent="0.25">
      <c r="A842" s="5" t="s">
        <v>16229</v>
      </c>
      <c r="B842" s="5" t="s">
        <v>26038</v>
      </c>
      <c r="C842" s="5" t="s">
        <v>26039</v>
      </c>
      <c r="D842" s="5" t="s">
        <v>26040</v>
      </c>
      <c r="E842" s="5" t="s">
        <v>23979</v>
      </c>
      <c r="F842" s="5">
        <v>1164</v>
      </c>
      <c r="G842" s="5" t="s">
        <v>5464</v>
      </c>
      <c r="H842" s="5">
        <v>1389</v>
      </c>
      <c r="I842" s="5" t="s">
        <v>26041</v>
      </c>
      <c r="J842" s="5" t="s">
        <v>23929</v>
      </c>
    </row>
    <row r="843" spans="1:10" x14ac:dyDescent="0.25">
      <c r="A843" s="5" t="s">
        <v>5463</v>
      </c>
      <c r="B843" s="5" t="s">
        <v>26042</v>
      </c>
      <c r="C843" s="5" t="s">
        <v>26043</v>
      </c>
      <c r="D843" s="5" t="s">
        <v>26044</v>
      </c>
      <c r="E843" s="5" t="s">
        <v>24064</v>
      </c>
      <c r="F843" s="5">
        <v>1164</v>
      </c>
      <c r="G843" s="5" t="s">
        <v>5464</v>
      </c>
      <c r="H843" s="5">
        <v>18920</v>
      </c>
      <c r="I843" s="5" t="s">
        <v>26045</v>
      </c>
      <c r="J843" s="5" t="s">
        <v>23929</v>
      </c>
    </row>
    <row r="844" spans="1:10" x14ac:dyDescent="0.25">
      <c r="A844" s="5" t="s">
        <v>8720</v>
      </c>
      <c r="B844" s="5" t="s">
        <v>26046</v>
      </c>
      <c r="C844" s="5" t="s">
        <v>26047</v>
      </c>
      <c r="D844" s="5" t="s">
        <v>26033</v>
      </c>
      <c r="E844" s="5" t="s">
        <v>24092</v>
      </c>
      <c r="F844" s="5">
        <v>1165</v>
      </c>
      <c r="G844" s="5" t="s">
        <v>26008</v>
      </c>
      <c r="H844" s="5">
        <v>1166</v>
      </c>
      <c r="I844" s="5" t="s">
        <v>26048</v>
      </c>
      <c r="J844" s="5" t="s">
        <v>23929</v>
      </c>
    </row>
    <row r="845" spans="1:10" x14ac:dyDescent="0.25">
      <c r="A845" s="5" t="s">
        <v>8722</v>
      </c>
      <c r="B845" s="5" t="s">
        <v>26049</v>
      </c>
      <c r="C845" s="5" t="s">
        <v>26050</v>
      </c>
      <c r="D845" s="5" t="s">
        <v>26007</v>
      </c>
      <c r="E845" s="5" t="s">
        <v>24026</v>
      </c>
      <c r="F845" s="5">
        <v>1165</v>
      </c>
      <c r="G845" s="5" t="s">
        <v>26008</v>
      </c>
      <c r="H845" s="5">
        <v>1167</v>
      </c>
      <c r="I845" s="5" t="s">
        <v>26051</v>
      </c>
      <c r="J845" s="5" t="s">
        <v>23929</v>
      </c>
    </row>
    <row r="846" spans="1:10" x14ac:dyDescent="0.25">
      <c r="A846" s="5" t="s">
        <v>8724</v>
      </c>
      <c r="B846" s="5" t="s">
        <v>26052</v>
      </c>
      <c r="C846" s="5" t="s">
        <v>2783</v>
      </c>
      <c r="D846" s="5" t="s">
        <v>26007</v>
      </c>
      <c r="E846" s="5" t="s">
        <v>24018</v>
      </c>
      <c r="F846" s="5">
        <v>1167</v>
      </c>
      <c r="G846" s="5" t="s">
        <v>26051</v>
      </c>
      <c r="H846" s="5">
        <v>11167</v>
      </c>
      <c r="I846" s="5" t="s">
        <v>26053</v>
      </c>
      <c r="J846" s="5" t="s">
        <v>23929</v>
      </c>
    </row>
    <row r="847" spans="1:10" x14ac:dyDescent="0.25">
      <c r="A847" s="5" t="s">
        <v>8725</v>
      </c>
      <c r="B847" s="5" t="s">
        <v>26054</v>
      </c>
      <c r="C847" s="5" t="s">
        <v>26055</v>
      </c>
      <c r="D847" s="5" t="s">
        <v>26033</v>
      </c>
      <c r="E847" s="5" t="s">
        <v>24828</v>
      </c>
      <c r="F847" s="5">
        <v>1169</v>
      </c>
      <c r="G847" s="5" t="s">
        <v>26056</v>
      </c>
      <c r="H847" s="5">
        <v>11169</v>
      </c>
      <c r="I847" s="5" t="s">
        <v>26057</v>
      </c>
      <c r="J847" s="5" t="s">
        <v>24248</v>
      </c>
    </row>
    <row r="848" spans="1:10" x14ac:dyDescent="0.25">
      <c r="A848" s="5" t="s">
        <v>8727</v>
      </c>
      <c r="B848" s="5" t="s">
        <v>26058</v>
      </c>
      <c r="C848" s="5" t="s">
        <v>26059</v>
      </c>
      <c r="D848" s="5" t="s">
        <v>26033</v>
      </c>
      <c r="E848" s="5" t="s">
        <v>24901</v>
      </c>
      <c r="F848" s="5">
        <v>1169</v>
      </c>
      <c r="G848" s="5" t="s">
        <v>26056</v>
      </c>
      <c r="H848" s="5">
        <v>18880</v>
      </c>
      <c r="I848" s="5" t="s">
        <v>26034</v>
      </c>
      <c r="J848" s="5" t="s">
        <v>23929</v>
      </c>
    </row>
    <row r="849" spans="1:10" x14ac:dyDescent="0.25">
      <c r="A849" s="5" t="s">
        <v>8594</v>
      </c>
      <c r="B849" s="5" t="s">
        <v>26060</v>
      </c>
      <c r="C849" s="5" t="s">
        <v>26061</v>
      </c>
      <c r="D849" s="5" t="s">
        <v>25568</v>
      </c>
      <c r="E849" s="5" t="s">
        <v>24007</v>
      </c>
      <c r="F849" s="5">
        <v>1175</v>
      </c>
      <c r="G849" s="5" t="s">
        <v>26062</v>
      </c>
      <c r="H849" s="5">
        <v>1195</v>
      </c>
      <c r="I849" s="5" t="s">
        <v>26063</v>
      </c>
      <c r="J849" s="5" t="s">
        <v>23929</v>
      </c>
    </row>
    <row r="850" spans="1:10" x14ac:dyDescent="0.25">
      <c r="A850" s="5" t="s">
        <v>8591</v>
      </c>
      <c r="B850" s="5" t="s">
        <v>26064</v>
      </c>
      <c r="C850" s="5" t="s">
        <v>26065</v>
      </c>
      <c r="D850" s="5" t="s">
        <v>25568</v>
      </c>
      <c r="E850" s="5" t="s">
        <v>24092</v>
      </c>
      <c r="F850" s="5">
        <v>1175</v>
      </c>
      <c r="G850" s="5" t="s">
        <v>26062</v>
      </c>
      <c r="H850" s="5">
        <v>11169</v>
      </c>
      <c r="I850" s="5" t="s">
        <v>26057</v>
      </c>
      <c r="J850" s="5" t="s">
        <v>23929</v>
      </c>
    </row>
    <row r="851" spans="1:10" x14ac:dyDescent="0.25">
      <c r="A851" s="5" t="s">
        <v>8779</v>
      </c>
      <c r="B851" s="5" t="s">
        <v>26066</v>
      </c>
      <c r="C851" s="5" t="s">
        <v>26067</v>
      </c>
      <c r="D851" s="5" t="s">
        <v>25529</v>
      </c>
      <c r="E851" s="5" t="s">
        <v>24064</v>
      </c>
      <c r="F851" s="5">
        <v>1176</v>
      </c>
      <c r="G851" s="5" t="s">
        <v>25530</v>
      </c>
      <c r="H851" s="5">
        <v>1187</v>
      </c>
      <c r="I851" s="5" t="s">
        <v>26068</v>
      </c>
      <c r="J851" s="5" t="s">
        <v>23929</v>
      </c>
    </row>
    <row r="852" spans="1:10" x14ac:dyDescent="0.25">
      <c r="A852" s="5" t="s">
        <v>8596</v>
      </c>
      <c r="B852" s="5" t="s">
        <v>26069</v>
      </c>
      <c r="C852" s="5" t="s">
        <v>26070</v>
      </c>
      <c r="D852" s="5" t="s">
        <v>26071</v>
      </c>
      <c r="E852" s="5" t="s">
        <v>24159</v>
      </c>
      <c r="F852" s="5">
        <v>1177</v>
      </c>
      <c r="G852" s="5" t="s">
        <v>26072</v>
      </c>
      <c r="H852" s="5">
        <v>11169</v>
      </c>
      <c r="I852" s="5" t="s">
        <v>26057</v>
      </c>
      <c r="J852" s="5" t="s">
        <v>23929</v>
      </c>
    </row>
    <row r="853" spans="1:10" x14ac:dyDescent="0.25">
      <c r="A853" s="5" t="s">
        <v>8598</v>
      </c>
      <c r="B853" s="5" t="s">
        <v>26073</v>
      </c>
      <c r="C853" s="5" t="s">
        <v>26074</v>
      </c>
      <c r="D853" s="5" t="s">
        <v>26071</v>
      </c>
      <c r="E853" s="5" t="s">
        <v>24282</v>
      </c>
      <c r="F853" s="5">
        <v>1177</v>
      </c>
      <c r="G853" s="5" t="s">
        <v>26072</v>
      </c>
      <c r="H853" s="5">
        <v>11175</v>
      </c>
      <c r="I853" s="5" t="s">
        <v>26075</v>
      </c>
      <c r="J853" s="5" t="s">
        <v>23929</v>
      </c>
    </row>
    <row r="854" spans="1:10" x14ac:dyDescent="0.25">
      <c r="A854" s="5" t="s">
        <v>8655</v>
      </c>
      <c r="B854" s="5" t="s">
        <v>26076</v>
      </c>
      <c r="C854" s="5" t="s">
        <v>26077</v>
      </c>
      <c r="D854" s="5" t="s">
        <v>25564</v>
      </c>
      <c r="E854" s="5" t="s">
        <v>23979</v>
      </c>
      <c r="F854" s="5">
        <v>1178</v>
      </c>
      <c r="G854" s="5" t="s">
        <v>25565</v>
      </c>
      <c r="H854" s="5">
        <v>1182</v>
      </c>
      <c r="I854" s="5" t="s">
        <v>26078</v>
      </c>
      <c r="J854" s="5" t="s">
        <v>23929</v>
      </c>
    </row>
    <row r="855" spans="1:10" x14ac:dyDescent="0.25">
      <c r="A855" s="5" t="s">
        <v>8602</v>
      </c>
      <c r="B855" s="5" t="s">
        <v>26079</v>
      </c>
      <c r="C855" s="5" t="s">
        <v>26080</v>
      </c>
      <c r="D855" s="5" t="s">
        <v>25568</v>
      </c>
      <c r="E855" s="5" t="s">
        <v>24064</v>
      </c>
      <c r="F855" s="5">
        <v>1179</v>
      </c>
      <c r="G855" s="5" t="s">
        <v>26081</v>
      </c>
      <c r="H855" s="5">
        <v>1184</v>
      </c>
      <c r="I855" s="5" t="s">
        <v>25569</v>
      </c>
      <c r="J855" s="5" t="s">
        <v>24248</v>
      </c>
    </row>
    <row r="856" spans="1:10" x14ac:dyDescent="0.25">
      <c r="A856" s="5" t="s">
        <v>8599</v>
      </c>
      <c r="B856" s="5" t="s">
        <v>26082</v>
      </c>
      <c r="C856" s="5" t="s">
        <v>26083</v>
      </c>
      <c r="D856" s="5" t="s">
        <v>25568</v>
      </c>
      <c r="E856" s="5" t="s">
        <v>24026</v>
      </c>
      <c r="F856" s="5">
        <v>1179</v>
      </c>
      <c r="G856" s="5" t="s">
        <v>26081</v>
      </c>
      <c r="H856" s="5">
        <v>11179</v>
      </c>
      <c r="I856" s="5" t="s">
        <v>26084</v>
      </c>
      <c r="J856" s="5" t="s">
        <v>24248</v>
      </c>
    </row>
    <row r="857" spans="1:10" x14ac:dyDescent="0.25">
      <c r="A857" s="5" t="s">
        <v>8781</v>
      </c>
      <c r="B857" s="5" t="s">
        <v>26085</v>
      </c>
      <c r="C857" s="5" t="s">
        <v>26086</v>
      </c>
      <c r="D857" s="5" t="s">
        <v>25533</v>
      </c>
      <c r="E857" s="5" t="s">
        <v>24026</v>
      </c>
      <c r="F857" s="5">
        <v>1180</v>
      </c>
      <c r="G857" s="5" t="s">
        <v>25534</v>
      </c>
      <c r="H857" s="5">
        <v>11184</v>
      </c>
      <c r="I857" s="5" t="s">
        <v>26087</v>
      </c>
      <c r="J857" s="5" t="s">
        <v>24248</v>
      </c>
    </row>
    <row r="858" spans="1:10" x14ac:dyDescent="0.25">
      <c r="A858" s="5" t="s">
        <v>8657</v>
      </c>
      <c r="B858" s="5" t="s">
        <v>26088</v>
      </c>
      <c r="C858" s="5" t="s">
        <v>26089</v>
      </c>
      <c r="D858" s="5" t="s">
        <v>25564</v>
      </c>
      <c r="E858" s="5" t="s">
        <v>24026</v>
      </c>
      <c r="F858" s="5">
        <v>1182</v>
      </c>
      <c r="G858" s="5" t="s">
        <v>26078</v>
      </c>
      <c r="H858" s="5">
        <v>1183</v>
      </c>
      <c r="I858" s="5" t="s">
        <v>26090</v>
      </c>
      <c r="J858" s="5" t="s">
        <v>23929</v>
      </c>
    </row>
    <row r="859" spans="1:10" x14ac:dyDescent="0.25">
      <c r="A859" s="5" t="s">
        <v>8603</v>
      </c>
      <c r="B859" s="5" t="s">
        <v>26091</v>
      </c>
      <c r="C859" s="5" t="s">
        <v>26092</v>
      </c>
      <c r="D859" s="5" t="s">
        <v>26071</v>
      </c>
      <c r="E859" s="5" t="s">
        <v>24247</v>
      </c>
      <c r="F859" s="5">
        <v>1183</v>
      </c>
      <c r="G859" s="5" t="s">
        <v>26090</v>
      </c>
      <c r="H859" s="5">
        <v>1200</v>
      </c>
      <c r="I859" s="5" t="s">
        <v>26093</v>
      </c>
      <c r="J859" s="5" t="s">
        <v>24248</v>
      </c>
    </row>
    <row r="860" spans="1:10" x14ac:dyDescent="0.25">
      <c r="A860" s="5" t="s">
        <v>8783</v>
      </c>
      <c r="B860" s="5" t="s">
        <v>26094</v>
      </c>
      <c r="C860" s="5" t="s">
        <v>26095</v>
      </c>
      <c r="D860" s="5" t="s">
        <v>25533</v>
      </c>
      <c r="E860" s="5" t="s">
        <v>23979</v>
      </c>
      <c r="F860" s="5">
        <v>1183</v>
      </c>
      <c r="G860" s="5" t="s">
        <v>26090</v>
      </c>
      <c r="H860" s="5">
        <v>11184</v>
      </c>
      <c r="I860" s="5" t="s">
        <v>26087</v>
      </c>
      <c r="J860" s="5" t="s">
        <v>25489</v>
      </c>
    </row>
    <row r="861" spans="1:10" x14ac:dyDescent="0.25">
      <c r="A861" s="5" t="s">
        <v>19625</v>
      </c>
      <c r="B861" s="5" t="s">
        <v>26096</v>
      </c>
      <c r="C861" s="5" t="s">
        <v>26097</v>
      </c>
      <c r="D861" s="5" t="s">
        <v>26096</v>
      </c>
      <c r="E861" s="5" t="s">
        <v>23929</v>
      </c>
      <c r="F861" s="5">
        <v>1183</v>
      </c>
      <c r="G861" s="5" t="s">
        <v>26090</v>
      </c>
      <c r="H861" s="5">
        <v>79618</v>
      </c>
      <c r="I861" s="5" t="s">
        <v>26098</v>
      </c>
      <c r="J861" s="5" t="s">
        <v>23929</v>
      </c>
    </row>
    <row r="862" spans="1:10" x14ac:dyDescent="0.25">
      <c r="A862" s="5" t="s">
        <v>8784</v>
      </c>
      <c r="B862" s="5" t="s">
        <v>24041</v>
      </c>
      <c r="C862" s="5" t="s">
        <v>24041</v>
      </c>
      <c r="D862" s="5" t="s">
        <v>24041</v>
      </c>
      <c r="E862" s="5" t="s">
        <v>24041</v>
      </c>
      <c r="F862" s="5" t="s">
        <v>24041</v>
      </c>
      <c r="G862" s="5" t="s">
        <v>24041</v>
      </c>
      <c r="H862" s="5" t="s">
        <v>24041</v>
      </c>
      <c r="I862" s="5" t="s">
        <v>24041</v>
      </c>
      <c r="J862" s="5" t="s">
        <v>24041</v>
      </c>
    </row>
    <row r="863" spans="1:10" x14ac:dyDescent="0.25">
      <c r="A863" s="5" t="s">
        <v>19621</v>
      </c>
      <c r="B863" s="5" t="s">
        <v>26099</v>
      </c>
      <c r="C863" s="5" t="s">
        <v>26100</v>
      </c>
      <c r="D863" s="5" t="s">
        <v>26099</v>
      </c>
      <c r="E863" s="5" t="s">
        <v>23929</v>
      </c>
      <c r="F863" s="5">
        <v>1185</v>
      </c>
      <c r="G863" s="5" t="s">
        <v>25512</v>
      </c>
      <c r="H863" s="5">
        <v>79630</v>
      </c>
      <c r="I863" s="5" t="s">
        <v>26101</v>
      </c>
      <c r="J863" s="5" t="s">
        <v>23929</v>
      </c>
    </row>
    <row r="864" spans="1:10" x14ac:dyDescent="0.25">
      <c r="A864" s="5" t="s">
        <v>19623</v>
      </c>
      <c r="B864" s="5" t="s">
        <v>26102</v>
      </c>
      <c r="C864" s="5" t="s">
        <v>26103</v>
      </c>
      <c r="D864" s="5" t="s">
        <v>26102</v>
      </c>
      <c r="E864" s="5" t="s">
        <v>23929</v>
      </c>
      <c r="F864" s="5">
        <v>1185</v>
      </c>
      <c r="G864" s="5" t="s">
        <v>25512</v>
      </c>
      <c r="H864" s="5">
        <v>79630</v>
      </c>
      <c r="I864" s="5" t="s">
        <v>26101</v>
      </c>
      <c r="J864" s="5" t="s">
        <v>24248</v>
      </c>
    </row>
    <row r="865" spans="1:10" x14ac:dyDescent="0.25">
      <c r="A865" s="5" t="s">
        <v>8786</v>
      </c>
      <c r="B865" s="5" t="s">
        <v>24041</v>
      </c>
      <c r="C865" s="5" t="s">
        <v>24041</v>
      </c>
      <c r="D865" s="5" t="s">
        <v>24041</v>
      </c>
      <c r="E865" s="5" t="s">
        <v>24041</v>
      </c>
      <c r="F865" s="5" t="s">
        <v>24041</v>
      </c>
      <c r="G865" s="5" t="s">
        <v>24041</v>
      </c>
      <c r="H865" s="5" t="s">
        <v>24041</v>
      </c>
      <c r="I865" s="5" t="s">
        <v>24041</v>
      </c>
      <c r="J865" s="5" t="s">
        <v>24041</v>
      </c>
    </row>
    <row r="866" spans="1:10" x14ac:dyDescent="0.25">
      <c r="A866" s="5" t="s">
        <v>12322</v>
      </c>
      <c r="B866" s="5" t="s">
        <v>26104</v>
      </c>
      <c r="C866" s="5" t="s">
        <v>26105</v>
      </c>
      <c r="D866" s="5" t="s">
        <v>26104</v>
      </c>
      <c r="E866" s="5" t="s">
        <v>24092</v>
      </c>
      <c r="F866" s="5">
        <v>1189</v>
      </c>
      <c r="G866" s="5" t="s">
        <v>25629</v>
      </c>
      <c r="H866" s="5">
        <v>19520</v>
      </c>
      <c r="I866" s="5" t="s">
        <v>26106</v>
      </c>
      <c r="J866" s="5" t="s">
        <v>23929</v>
      </c>
    </row>
    <row r="867" spans="1:10" x14ac:dyDescent="0.25">
      <c r="A867" s="5" t="s">
        <v>12717</v>
      </c>
      <c r="B867" s="5" t="s">
        <v>26107</v>
      </c>
      <c r="C867" s="5" t="s">
        <v>26108</v>
      </c>
      <c r="D867" s="5" t="s">
        <v>26107</v>
      </c>
      <c r="E867" s="5" t="s">
        <v>23929</v>
      </c>
      <c r="F867" s="5">
        <v>1189</v>
      </c>
      <c r="G867" s="5" t="s">
        <v>25629</v>
      </c>
      <c r="H867" s="5">
        <v>79605</v>
      </c>
      <c r="I867" s="5" t="s">
        <v>26109</v>
      </c>
      <c r="J867" s="5" t="s">
        <v>23929</v>
      </c>
    </row>
    <row r="868" spans="1:10" x14ac:dyDescent="0.25">
      <c r="A868" s="5" t="s">
        <v>12325</v>
      </c>
      <c r="B868" s="5" t="s">
        <v>26110</v>
      </c>
      <c r="C868" s="5" t="s">
        <v>26111</v>
      </c>
      <c r="D868" s="5" t="s">
        <v>26110</v>
      </c>
      <c r="E868" s="5" t="s">
        <v>24092</v>
      </c>
      <c r="F868" s="5">
        <v>1190</v>
      </c>
      <c r="G868" s="5" t="s">
        <v>25632</v>
      </c>
      <c r="H868" s="5">
        <v>19521</v>
      </c>
      <c r="I868" s="5" t="s">
        <v>26112</v>
      </c>
      <c r="J868" s="5" t="s">
        <v>23929</v>
      </c>
    </row>
    <row r="869" spans="1:10" x14ac:dyDescent="0.25">
      <c r="A869" s="5" t="s">
        <v>8605</v>
      </c>
      <c r="B869" s="5" t="s">
        <v>26113</v>
      </c>
      <c r="C869" s="5" t="s">
        <v>26114</v>
      </c>
      <c r="D869" s="5" t="s">
        <v>25568</v>
      </c>
      <c r="E869" s="5" t="s">
        <v>23979</v>
      </c>
      <c r="F869" s="5">
        <v>1195</v>
      </c>
      <c r="G869" s="5" t="s">
        <v>26063</v>
      </c>
      <c r="H869" s="5">
        <v>11179</v>
      </c>
      <c r="I869" s="5" t="s">
        <v>26084</v>
      </c>
      <c r="J869" s="5" t="s">
        <v>24248</v>
      </c>
    </row>
    <row r="870" spans="1:10" x14ac:dyDescent="0.25">
      <c r="A870" s="5" t="s">
        <v>12908</v>
      </c>
      <c r="B870" s="5" t="s">
        <v>26115</v>
      </c>
      <c r="C870" s="5" t="s">
        <v>26116</v>
      </c>
      <c r="D870" s="5" t="s">
        <v>26115</v>
      </c>
      <c r="E870" s="5" t="s">
        <v>23929</v>
      </c>
      <c r="F870" s="5">
        <v>1196</v>
      </c>
      <c r="G870" s="5" t="s">
        <v>12909</v>
      </c>
      <c r="H870" s="5">
        <v>76615</v>
      </c>
      <c r="I870" s="5" t="s">
        <v>26117</v>
      </c>
      <c r="J870" s="5" t="s">
        <v>23929</v>
      </c>
    </row>
    <row r="871" spans="1:10" x14ac:dyDescent="0.25">
      <c r="A871" s="5" t="s">
        <v>12900</v>
      </c>
      <c r="B871" s="5" t="s">
        <v>26118</v>
      </c>
      <c r="C871" s="5" t="s">
        <v>26119</v>
      </c>
      <c r="D871" s="5" t="s">
        <v>25884</v>
      </c>
      <c r="E871" s="5" t="s">
        <v>23979</v>
      </c>
      <c r="F871" s="5">
        <v>1197</v>
      </c>
      <c r="G871" s="5" t="s">
        <v>26120</v>
      </c>
      <c r="H871" s="5">
        <v>1232</v>
      </c>
      <c r="I871" s="5" t="s">
        <v>26121</v>
      </c>
      <c r="J871" s="5" t="s">
        <v>23929</v>
      </c>
    </row>
    <row r="872" spans="1:10" x14ac:dyDescent="0.25">
      <c r="A872" s="5" t="s">
        <v>12883</v>
      </c>
      <c r="B872" s="5" t="s">
        <v>26122</v>
      </c>
      <c r="C872" s="5" t="s">
        <v>26123</v>
      </c>
      <c r="D872" s="5" t="s">
        <v>26124</v>
      </c>
      <c r="E872" s="5" t="s">
        <v>24064</v>
      </c>
      <c r="F872" s="5">
        <v>1198</v>
      </c>
      <c r="G872" s="5" t="s">
        <v>12884</v>
      </c>
      <c r="H872" s="5">
        <v>1206</v>
      </c>
      <c r="I872" s="5" t="s">
        <v>26125</v>
      </c>
      <c r="J872" s="5" t="s">
        <v>23929</v>
      </c>
    </row>
    <row r="873" spans="1:10" x14ac:dyDescent="0.25">
      <c r="A873" s="5" t="s">
        <v>12903</v>
      </c>
      <c r="B873" s="5" t="s">
        <v>26126</v>
      </c>
      <c r="C873" s="5" t="s">
        <v>26127</v>
      </c>
      <c r="D873" s="5" t="s">
        <v>25884</v>
      </c>
      <c r="E873" s="5" t="s">
        <v>24092</v>
      </c>
      <c r="F873" s="5">
        <v>1198</v>
      </c>
      <c r="G873" s="5" t="s">
        <v>12884</v>
      </c>
      <c r="H873" s="5">
        <v>1232</v>
      </c>
      <c r="I873" s="5" t="s">
        <v>26121</v>
      </c>
      <c r="J873" s="5" t="s">
        <v>23929</v>
      </c>
    </row>
    <row r="874" spans="1:10" x14ac:dyDescent="0.25">
      <c r="A874" s="5" t="s">
        <v>8606</v>
      </c>
      <c r="B874" s="5" t="s">
        <v>26128</v>
      </c>
      <c r="C874" s="5" t="s">
        <v>26129</v>
      </c>
      <c r="D874" s="5" t="s">
        <v>26071</v>
      </c>
      <c r="E874" s="5" t="s">
        <v>24901</v>
      </c>
      <c r="F874" s="5">
        <v>1200</v>
      </c>
      <c r="G874" s="5" t="s">
        <v>26093</v>
      </c>
      <c r="H874" s="5">
        <v>11177</v>
      </c>
      <c r="I874" s="5" t="s">
        <v>26130</v>
      </c>
      <c r="J874" s="5" t="s">
        <v>23929</v>
      </c>
    </row>
    <row r="875" spans="1:10" x14ac:dyDescent="0.25">
      <c r="A875" s="5" t="s">
        <v>10849</v>
      </c>
      <c r="B875" s="5" t="s">
        <v>26131</v>
      </c>
      <c r="C875" s="5" t="s">
        <v>26132</v>
      </c>
      <c r="D875" s="5" t="s">
        <v>26133</v>
      </c>
      <c r="E875" s="5" t="s">
        <v>24092</v>
      </c>
      <c r="F875" s="5">
        <v>1201</v>
      </c>
      <c r="G875" s="5" t="s">
        <v>26134</v>
      </c>
      <c r="H875" s="5">
        <v>11202</v>
      </c>
      <c r="I875" s="5" t="s">
        <v>26135</v>
      </c>
      <c r="J875" s="5" t="s">
        <v>23929</v>
      </c>
    </row>
    <row r="876" spans="1:10" x14ac:dyDescent="0.25">
      <c r="A876" s="5" t="s">
        <v>11762</v>
      </c>
      <c r="B876" s="5" t="s">
        <v>26136</v>
      </c>
      <c r="C876" s="5" t="s">
        <v>26137</v>
      </c>
      <c r="D876" s="5" t="s">
        <v>26124</v>
      </c>
      <c r="E876" s="5" t="s">
        <v>24013</v>
      </c>
      <c r="F876" s="5">
        <v>1202</v>
      </c>
      <c r="G876" s="5" t="s">
        <v>11763</v>
      </c>
      <c r="H876" s="5">
        <v>11015</v>
      </c>
      <c r="I876" s="5" t="s">
        <v>26138</v>
      </c>
      <c r="J876" s="5" t="s">
        <v>23929</v>
      </c>
    </row>
    <row r="877" spans="1:10" x14ac:dyDescent="0.25">
      <c r="A877" s="5" t="s">
        <v>11765</v>
      </c>
      <c r="B877" s="5" t="s">
        <v>24041</v>
      </c>
      <c r="C877" s="5" t="s">
        <v>24041</v>
      </c>
      <c r="D877" s="5" t="s">
        <v>24041</v>
      </c>
      <c r="E877" s="5" t="s">
        <v>24041</v>
      </c>
      <c r="F877" s="5" t="s">
        <v>24041</v>
      </c>
      <c r="G877" s="5" t="s">
        <v>24041</v>
      </c>
      <c r="H877" s="5" t="s">
        <v>24041</v>
      </c>
      <c r="I877" s="5" t="s">
        <v>24041</v>
      </c>
      <c r="J877" s="5" t="s">
        <v>24041</v>
      </c>
    </row>
    <row r="878" spans="1:10" x14ac:dyDescent="0.25">
      <c r="A878" s="5" t="s">
        <v>11767</v>
      </c>
      <c r="B878" s="5" t="s">
        <v>24041</v>
      </c>
      <c r="C878" s="5" t="s">
        <v>24041</v>
      </c>
      <c r="D878" s="5" t="s">
        <v>24041</v>
      </c>
      <c r="E878" s="5" t="s">
        <v>24041</v>
      </c>
      <c r="F878" s="5" t="s">
        <v>24041</v>
      </c>
      <c r="G878" s="5" t="s">
        <v>24041</v>
      </c>
      <c r="H878" s="5" t="s">
        <v>24041</v>
      </c>
      <c r="I878" s="5" t="s">
        <v>24041</v>
      </c>
      <c r="J878" s="5" t="s">
        <v>24041</v>
      </c>
    </row>
    <row r="879" spans="1:10" x14ac:dyDescent="0.25">
      <c r="A879" s="5" t="s">
        <v>12886</v>
      </c>
      <c r="B879" s="5" t="s">
        <v>26139</v>
      </c>
      <c r="C879" s="5" t="s">
        <v>26140</v>
      </c>
      <c r="D879" s="5" t="s">
        <v>26124</v>
      </c>
      <c r="E879" s="5" t="s">
        <v>24092</v>
      </c>
      <c r="F879" s="5">
        <v>1203</v>
      </c>
      <c r="G879" s="5" t="s">
        <v>26141</v>
      </c>
      <c r="H879" s="5">
        <v>1204</v>
      </c>
      <c r="I879" s="5" t="s">
        <v>26142</v>
      </c>
      <c r="J879" s="5" t="s">
        <v>23929</v>
      </c>
    </row>
    <row r="880" spans="1:10" x14ac:dyDescent="0.25">
      <c r="A880" s="5" t="s">
        <v>12889</v>
      </c>
      <c r="B880" s="5" t="s">
        <v>26143</v>
      </c>
      <c r="C880" s="5" t="s">
        <v>26144</v>
      </c>
      <c r="D880" s="5" t="s">
        <v>26124</v>
      </c>
      <c r="E880" s="5" t="s">
        <v>24007</v>
      </c>
      <c r="F880" s="5">
        <v>1204</v>
      </c>
      <c r="G880" s="5" t="s">
        <v>26142</v>
      </c>
      <c r="H880" s="5">
        <v>1205</v>
      </c>
      <c r="I880" s="5" t="s">
        <v>26145</v>
      </c>
      <c r="J880" s="5" t="s">
        <v>23929</v>
      </c>
    </row>
    <row r="881" spans="1:10" x14ac:dyDescent="0.25">
      <c r="A881" s="5" t="s">
        <v>12891</v>
      </c>
      <c r="B881" s="5" t="s">
        <v>26146</v>
      </c>
      <c r="C881" s="5" t="s">
        <v>26147</v>
      </c>
      <c r="D881" s="5" t="s">
        <v>26124</v>
      </c>
      <c r="E881" s="5" t="s">
        <v>24018</v>
      </c>
      <c r="F881" s="5">
        <v>1204</v>
      </c>
      <c r="G881" s="5" t="s">
        <v>26142</v>
      </c>
      <c r="H881" s="5">
        <v>1206</v>
      </c>
      <c r="I881" s="5" t="s">
        <v>26125</v>
      </c>
      <c r="J881" s="5" t="s">
        <v>23929</v>
      </c>
    </row>
    <row r="882" spans="1:10" x14ac:dyDescent="0.25">
      <c r="A882" s="5" t="s">
        <v>12892</v>
      </c>
      <c r="B882" s="5" t="s">
        <v>26148</v>
      </c>
      <c r="C882" s="5" t="s">
        <v>26149</v>
      </c>
      <c r="D882" s="5" t="s">
        <v>26124</v>
      </c>
      <c r="E882" s="5" t="s">
        <v>24026</v>
      </c>
      <c r="F882" s="5">
        <v>1206</v>
      </c>
      <c r="G882" s="5" t="s">
        <v>26125</v>
      </c>
      <c r="H882" s="5">
        <v>1207</v>
      </c>
      <c r="I882" s="5" t="s">
        <v>26150</v>
      </c>
      <c r="J882" s="5" t="s">
        <v>23929</v>
      </c>
    </row>
    <row r="883" spans="1:10" x14ac:dyDescent="0.25">
      <c r="A883" s="5" t="s">
        <v>5004</v>
      </c>
      <c r="B883" s="5" t="s">
        <v>26151</v>
      </c>
      <c r="C883" s="5" t="s">
        <v>26152</v>
      </c>
      <c r="D883" s="5" t="s">
        <v>26153</v>
      </c>
      <c r="E883" s="5" t="s">
        <v>23979</v>
      </c>
      <c r="F883" s="5">
        <v>1209</v>
      </c>
      <c r="G883" s="5" t="s">
        <v>26154</v>
      </c>
      <c r="H883" s="5">
        <v>11212</v>
      </c>
      <c r="I883" s="5" t="s">
        <v>26155</v>
      </c>
      <c r="J883" s="5" t="s">
        <v>23929</v>
      </c>
    </row>
    <row r="884" spans="1:10" x14ac:dyDescent="0.25">
      <c r="A884" s="5" t="s">
        <v>16690</v>
      </c>
      <c r="B884" s="5" t="s">
        <v>26156</v>
      </c>
      <c r="C884" s="5" t="s">
        <v>26157</v>
      </c>
      <c r="D884" s="5" t="s">
        <v>26156</v>
      </c>
      <c r="E884" s="5" t="s">
        <v>23929</v>
      </c>
      <c r="F884" s="5">
        <v>1210</v>
      </c>
      <c r="G884" s="5" t="s">
        <v>26158</v>
      </c>
      <c r="H884" s="5">
        <v>71210</v>
      </c>
      <c r="I884" s="5" t="s">
        <v>26159</v>
      </c>
      <c r="J884" s="5" t="s">
        <v>23929</v>
      </c>
    </row>
    <row r="885" spans="1:10" x14ac:dyDescent="0.25">
      <c r="A885" s="5" t="s">
        <v>11282</v>
      </c>
      <c r="B885" s="5" t="s">
        <v>26160</v>
      </c>
      <c r="C885" s="5" t="s">
        <v>26161</v>
      </c>
      <c r="D885" s="5" t="s">
        <v>26160</v>
      </c>
      <c r="E885" s="5" t="s">
        <v>23929</v>
      </c>
      <c r="F885" s="5">
        <v>1210</v>
      </c>
      <c r="G885" s="5" t="s">
        <v>26158</v>
      </c>
      <c r="H885" s="5">
        <v>71213</v>
      </c>
      <c r="I885" s="5" t="s">
        <v>26162</v>
      </c>
      <c r="J885" s="5" t="s">
        <v>23929</v>
      </c>
    </row>
    <row r="886" spans="1:10" x14ac:dyDescent="0.25">
      <c r="A886" s="5" t="s">
        <v>17789</v>
      </c>
      <c r="B886" s="5" t="s">
        <v>26163</v>
      </c>
      <c r="C886" s="5" t="s">
        <v>26164</v>
      </c>
      <c r="D886" s="5" t="s">
        <v>26163</v>
      </c>
      <c r="E886" s="5" t="s">
        <v>23929</v>
      </c>
      <c r="F886" s="5">
        <v>1210</v>
      </c>
      <c r="G886" s="5" t="s">
        <v>26158</v>
      </c>
      <c r="H886" s="5">
        <v>79555</v>
      </c>
      <c r="I886" s="5" t="s">
        <v>17790</v>
      </c>
      <c r="J886" s="5" t="s">
        <v>23929</v>
      </c>
    </row>
    <row r="887" spans="1:10" x14ac:dyDescent="0.25">
      <c r="A887" s="5" t="s">
        <v>19986</v>
      </c>
      <c r="B887" s="5" t="s">
        <v>26165</v>
      </c>
      <c r="C887" s="5" t="s">
        <v>26166</v>
      </c>
      <c r="D887" s="5" t="s">
        <v>26165</v>
      </c>
      <c r="E887" s="5" t="s">
        <v>23929</v>
      </c>
      <c r="F887" s="5">
        <v>1212</v>
      </c>
      <c r="G887" s="5" t="s">
        <v>19987</v>
      </c>
      <c r="H887" s="5">
        <v>71212</v>
      </c>
      <c r="I887" s="5" t="s">
        <v>26167</v>
      </c>
      <c r="J887" s="5" t="s">
        <v>23929</v>
      </c>
    </row>
    <row r="888" spans="1:10" x14ac:dyDescent="0.25">
      <c r="A888" s="5" t="s">
        <v>17991</v>
      </c>
      <c r="B888" s="5" t="s">
        <v>26168</v>
      </c>
      <c r="C888" s="5" t="s">
        <v>26169</v>
      </c>
      <c r="D888" s="5" t="s">
        <v>26170</v>
      </c>
      <c r="E888" s="5" t="s">
        <v>24026</v>
      </c>
      <c r="F888" s="5">
        <v>1213</v>
      </c>
      <c r="G888" s="5" t="s">
        <v>26171</v>
      </c>
      <c r="H888" s="5">
        <v>1215</v>
      </c>
      <c r="I888" s="5" t="s">
        <v>26172</v>
      </c>
      <c r="J888" s="5" t="s">
        <v>23929</v>
      </c>
    </row>
    <row r="889" spans="1:10" x14ac:dyDescent="0.25">
      <c r="A889" s="5" t="s">
        <v>17993</v>
      </c>
      <c r="B889" s="5" t="s">
        <v>26173</v>
      </c>
      <c r="C889" s="5" t="s">
        <v>26174</v>
      </c>
      <c r="D889" s="5" t="s">
        <v>26170</v>
      </c>
      <c r="E889" s="5" t="s">
        <v>24064</v>
      </c>
      <c r="F889" s="5">
        <v>1213</v>
      </c>
      <c r="G889" s="5" t="s">
        <v>26171</v>
      </c>
      <c r="H889" s="5">
        <v>1219</v>
      </c>
      <c r="I889" s="5" t="s">
        <v>26175</v>
      </c>
      <c r="J889" s="5" t="s">
        <v>23929</v>
      </c>
    </row>
    <row r="890" spans="1:10" x14ac:dyDescent="0.25">
      <c r="A890" s="5" t="s">
        <v>13017</v>
      </c>
      <c r="B890" s="5" t="s">
        <v>26176</v>
      </c>
      <c r="C890" s="5" t="s">
        <v>26177</v>
      </c>
      <c r="D890" s="5" t="s">
        <v>26176</v>
      </c>
      <c r="E890" s="5" t="s">
        <v>23929</v>
      </c>
      <c r="F890" s="5">
        <v>1214</v>
      </c>
      <c r="G890" s="5" t="s">
        <v>26178</v>
      </c>
      <c r="H890" s="5">
        <v>71214</v>
      </c>
      <c r="I890" s="5" t="s">
        <v>26179</v>
      </c>
      <c r="J890" s="5" t="s">
        <v>23929</v>
      </c>
    </row>
    <row r="891" spans="1:10" x14ac:dyDescent="0.25">
      <c r="A891" s="5" t="s">
        <v>18403</v>
      </c>
      <c r="B891" s="5" t="s">
        <v>26180</v>
      </c>
      <c r="C891" s="5" t="s">
        <v>26181</v>
      </c>
      <c r="D891" s="5" t="s">
        <v>26170</v>
      </c>
      <c r="E891" s="5" t="s">
        <v>24018</v>
      </c>
      <c r="F891" s="5">
        <v>1216</v>
      </c>
      <c r="G891" s="5" t="s">
        <v>26182</v>
      </c>
      <c r="H891" s="5">
        <v>1219</v>
      </c>
      <c r="I891" s="5" t="s">
        <v>26175</v>
      </c>
      <c r="J891" s="5" t="s">
        <v>23929</v>
      </c>
    </row>
    <row r="892" spans="1:10" x14ac:dyDescent="0.25">
      <c r="A892" s="5" t="s">
        <v>17995</v>
      </c>
      <c r="B892" s="5" t="s">
        <v>26183</v>
      </c>
      <c r="C892" s="5" t="s">
        <v>26184</v>
      </c>
      <c r="D892" s="5" t="s">
        <v>26170</v>
      </c>
      <c r="E892" s="5" t="s">
        <v>24092</v>
      </c>
      <c r="F892" s="5">
        <v>1217</v>
      </c>
      <c r="G892" s="5" t="s">
        <v>26185</v>
      </c>
      <c r="H892" s="5">
        <v>1218</v>
      </c>
      <c r="I892" s="5" t="s">
        <v>26186</v>
      </c>
      <c r="J892" s="5" t="s">
        <v>23929</v>
      </c>
    </row>
    <row r="893" spans="1:10" x14ac:dyDescent="0.25">
      <c r="A893" s="5" t="s">
        <v>17997</v>
      </c>
      <c r="B893" s="5" t="s">
        <v>26187</v>
      </c>
      <c r="C893" s="5" t="s">
        <v>26188</v>
      </c>
      <c r="D893" s="5" t="s">
        <v>26170</v>
      </c>
      <c r="E893" s="5" t="s">
        <v>23979</v>
      </c>
      <c r="F893" s="5">
        <v>1217</v>
      </c>
      <c r="G893" s="5" t="s">
        <v>26185</v>
      </c>
      <c r="H893" s="5">
        <v>1219</v>
      </c>
      <c r="I893" s="5" t="s">
        <v>26175</v>
      </c>
      <c r="J893" s="5" t="s">
        <v>23929</v>
      </c>
    </row>
    <row r="894" spans="1:10" x14ac:dyDescent="0.25">
      <c r="A894" s="5" t="s">
        <v>9576</v>
      </c>
      <c r="B894" s="5" t="s">
        <v>26189</v>
      </c>
      <c r="C894" s="5" t="s">
        <v>26190</v>
      </c>
      <c r="D894" s="5" t="s">
        <v>26191</v>
      </c>
      <c r="E894" s="5" t="s">
        <v>24092</v>
      </c>
      <c r="F894" s="5">
        <v>1218</v>
      </c>
      <c r="G894" s="5" t="s">
        <v>26186</v>
      </c>
      <c r="H894" s="5">
        <v>1221</v>
      </c>
      <c r="I894" s="5" t="s">
        <v>26192</v>
      </c>
      <c r="J894" s="5" t="s">
        <v>23929</v>
      </c>
    </row>
    <row r="895" spans="1:10" x14ac:dyDescent="0.25">
      <c r="A895" s="5" t="s">
        <v>7550</v>
      </c>
      <c r="B895" s="5" t="s">
        <v>26193</v>
      </c>
      <c r="C895" s="5" t="s">
        <v>26194</v>
      </c>
      <c r="D895" s="5" t="s">
        <v>26193</v>
      </c>
      <c r="E895" s="5" t="s">
        <v>24092</v>
      </c>
      <c r="F895" s="5">
        <v>1218</v>
      </c>
      <c r="G895" s="5" t="s">
        <v>26186</v>
      </c>
      <c r="H895" s="5">
        <v>1352</v>
      </c>
      <c r="I895" s="5" t="s">
        <v>5370</v>
      </c>
      <c r="J895" s="5" t="s">
        <v>23929</v>
      </c>
    </row>
    <row r="896" spans="1:10" x14ac:dyDescent="0.25">
      <c r="A896" s="5" t="s">
        <v>9578</v>
      </c>
      <c r="B896" s="5" t="s">
        <v>26195</v>
      </c>
      <c r="C896" s="5" t="s">
        <v>26196</v>
      </c>
      <c r="D896" s="5" t="s">
        <v>26191</v>
      </c>
      <c r="E896" s="5" t="s">
        <v>24064</v>
      </c>
      <c r="F896" s="5">
        <v>1221</v>
      </c>
      <c r="G896" s="5" t="s">
        <v>26192</v>
      </c>
      <c r="H896" s="5">
        <v>1222</v>
      </c>
      <c r="I896" s="5" t="s">
        <v>26197</v>
      </c>
      <c r="J896" s="5" t="s">
        <v>23929</v>
      </c>
    </row>
    <row r="897" spans="1:10" x14ac:dyDescent="0.25">
      <c r="A897" s="5" t="s">
        <v>9580</v>
      </c>
      <c r="B897" s="5" t="s">
        <v>26198</v>
      </c>
      <c r="C897" s="5" t="s">
        <v>26199</v>
      </c>
      <c r="D897" s="5" t="s">
        <v>26191</v>
      </c>
      <c r="E897" s="5" t="s">
        <v>23979</v>
      </c>
      <c r="F897" s="5">
        <v>1222</v>
      </c>
      <c r="G897" s="5" t="s">
        <v>26197</v>
      </c>
      <c r="H897" s="5">
        <v>1223</v>
      </c>
      <c r="I897" s="5" t="s">
        <v>9581</v>
      </c>
      <c r="J897" s="5" t="s">
        <v>23929</v>
      </c>
    </row>
    <row r="898" spans="1:10" x14ac:dyDescent="0.25">
      <c r="A898" s="5" t="s">
        <v>9582</v>
      </c>
      <c r="B898" s="5" t="s">
        <v>26200</v>
      </c>
      <c r="C898" s="5" t="s">
        <v>2855</v>
      </c>
      <c r="D898" s="5" t="s">
        <v>26191</v>
      </c>
      <c r="E898" s="5" t="s">
        <v>24026</v>
      </c>
      <c r="F898" s="5">
        <v>1222</v>
      </c>
      <c r="G898" s="5" t="s">
        <v>26197</v>
      </c>
      <c r="H898" s="5">
        <v>1330</v>
      </c>
      <c r="I898" s="5" t="s">
        <v>26201</v>
      </c>
      <c r="J898" s="5" t="s">
        <v>23929</v>
      </c>
    </row>
    <row r="899" spans="1:10" x14ac:dyDescent="0.25">
      <c r="A899" s="5" t="s">
        <v>8548</v>
      </c>
      <c r="B899" s="5" t="s">
        <v>26202</v>
      </c>
      <c r="C899" s="5" t="s">
        <v>26203</v>
      </c>
      <c r="D899" s="5" t="s">
        <v>26204</v>
      </c>
      <c r="E899" s="5" t="s">
        <v>23979</v>
      </c>
      <c r="F899" s="5">
        <v>1225</v>
      </c>
      <c r="G899" s="5" t="s">
        <v>26205</v>
      </c>
      <c r="H899" s="5">
        <v>1333</v>
      </c>
      <c r="I899" s="5" t="s">
        <v>25637</v>
      </c>
      <c r="J899" s="5" t="s">
        <v>23929</v>
      </c>
    </row>
    <row r="900" spans="1:10" x14ac:dyDescent="0.25">
      <c r="A900" s="5" t="s">
        <v>8547</v>
      </c>
      <c r="B900" s="5" t="s">
        <v>26206</v>
      </c>
      <c r="C900" s="5" t="s">
        <v>26207</v>
      </c>
      <c r="D900" s="5" t="s">
        <v>26204</v>
      </c>
      <c r="E900" s="5" t="s">
        <v>24064</v>
      </c>
      <c r="F900" s="5">
        <v>1225</v>
      </c>
      <c r="G900" s="5" t="s">
        <v>26205</v>
      </c>
      <c r="H900" s="5">
        <v>11226</v>
      </c>
      <c r="I900" s="5" t="s">
        <v>26208</v>
      </c>
      <c r="J900" s="5" t="s">
        <v>23929</v>
      </c>
    </row>
    <row r="901" spans="1:10" x14ac:dyDescent="0.25">
      <c r="A901" s="5" t="s">
        <v>8551</v>
      </c>
      <c r="B901" s="5" t="s">
        <v>26209</v>
      </c>
      <c r="C901" s="5" t="s">
        <v>26210</v>
      </c>
      <c r="D901" s="5" t="s">
        <v>26204</v>
      </c>
      <c r="E901" s="5" t="s">
        <v>24026</v>
      </c>
      <c r="F901" s="5">
        <v>1226</v>
      </c>
      <c r="G901" s="5" t="s">
        <v>8550</v>
      </c>
      <c r="H901" s="5">
        <v>1329</v>
      </c>
      <c r="I901" s="5" t="s">
        <v>25897</v>
      </c>
      <c r="J901" s="5" t="s">
        <v>23929</v>
      </c>
    </row>
    <row r="902" spans="1:10" x14ac:dyDescent="0.25">
      <c r="A902" s="5" t="s">
        <v>8549</v>
      </c>
      <c r="B902" s="5" t="s">
        <v>26211</v>
      </c>
      <c r="C902" s="5" t="s">
        <v>26212</v>
      </c>
      <c r="D902" s="5" t="s">
        <v>26204</v>
      </c>
      <c r="E902" s="5" t="s">
        <v>24092</v>
      </c>
      <c r="F902" s="5">
        <v>1226</v>
      </c>
      <c r="G902" s="5" t="s">
        <v>8550</v>
      </c>
      <c r="H902" s="5">
        <v>11221</v>
      </c>
      <c r="I902" s="5" t="s">
        <v>26213</v>
      </c>
      <c r="J902" s="5" t="s">
        <v>23929</v>
      </c>
    </row>
    <row r="903" spans="1:10" x14ac:dyDescent="0.25">
      <c r="A903" s="5" t="s">
        <v>9710</v>
      </c>
      <c r="B903" s="5" t="s">
        <v>26214</v>
      </c>
      <c r="C903" s="5" t="s">
        <v>26215</v>
      </c>
      <c r="D903" s="5" t="s">
        <v>26216</v>
      </c>
      <c r="E903" s="5" t="s">
        <v>24026</v>
      </c>
      <c r="F903" s="5">
        <v>1227</v>
      </c>
      <c r="G903" s="5" t="s">
        <v>26217</v>
      </c>
      <c r="H903" s="5">
        <v>1228</v>
      </c>
      <c r="I903" s="5" t="s">
        <v>26218</v>
      </c>
      <c r="J903" s="5" t="s">
        <v>23929</v>
      </c>
    </row>
    <row r="904" spans="1:10" x14ac:dyDescent="0.25">
      <c r="A904" s="5" t="s">
        <v>9713</v>
      </c>
      <c r="B904" s="5" t="s">
        <v>26219</v>
      </c>
      <c r="C904" s="5" t="s">
        <v>26220</v>
      </c>
      <c r="D904" s="5" t="s">
        <v>26216</v>
      </c>
      <c r="E904" s="5" t="s">
        <v>24018</v>
      </c>
      <c r="F904" s="5">
        <v>1228</v>
      </c>
      <c r="G904" s="5" t="s">
        <v>26218</v>
      </c>
      <c r="H904" s="5">
        <v>1229</v>
      </c>
      <c r="I904" s="5" t="s">
        <v>26221</v>
      </c>
      <c r="J904" s="5" t="s">
        <v>23929</v>
      </c>
    </row>
    <row r="905" spans="1:10" x14ac:dyDescent="0.25">
      <c r="A905" s="5" t="s">
        <v>9715</v>
      </c>
      <c r="B905" s="5" t="s">
        <v>26222</v>
      </c>
      <c r="C905" s="5" t="s">
        <v>26223</v>
      </c>
      <c r="D905" s="5" t="s">
        <v>26216</v>
      </c>
      <c r="E905" s="5" t="s">
        <v>24007</v>
      </c>
      <c r="F905" s="5">
        <v>1228</v>
      </c>
      <c r="G905" s="5" t="s">
        <v>26218</v>
      </c>
      <c r="H905" s="5">
        <v>1330</v>
      </c>
      <c r="I905" s="5" t="s">
        <v>26201</v>
      </c>
      <c r="J905" s="5" t="s">
        <v>23929</v>
      </c>
    </row>
    <row r="906" spans="1:10" x14ac:dyDescent="0.25">
      <c r="A906" s="5" t="s">
        <v>9716</v>
      </c>
      <c r="B906" s="5" t="s">
        <v>26224</v>
      </c>
      <c r="C906" s="5" t="s">
        <v>26225</v>
      </c>
      <c r="D906" s="5" t="s">
        <v>26216</v>
      </c>
      <c r="E906" s="5" t="s">
        <v>24064</v>
      </c>
      <c r="F906" s="5">
        <v>1229</v>
      </c>
      <c r="G906" s="5" t="s">
        <v>26221</v>
      </c>
      <c r="H906" s="5">
        <v>1231</v>
      </c>
      <c r="I906" s="5" t="s">
        <v>26226</v>
      </c>
      <c r="J906" s="5" t="s">
        <v>23929</v>
      </c>
    </row>
    <row r="907" spans="1:10" x14ac:dyDescent="0.25">
      <c r="A907" s="5" t="s">
        <v>9718</v>
      </c>
      <c r="B907" s="5" t="s">
        <v>26227</v>
      </c>
      <c r="C907" s="5" t="s">
        <v>26228</v>
      </c>
      <c r="D907" s="5" t="s">
        <v>26216</v>
      </c>
      <c r="E907" s="5" t="s">
        <v>24092</v>
      </c>
      <c r="F907" s="5">
        <v>1230</v>
      </c>
      <c r="G907" s="5" t="s">
        <v>26229</v>
      </c>
      <c r="H907" s="5">
        <v>1231</v>
      </c>
      <c r="I907" s="5" t="s">
        <v>26226</v>
      </c>
      <c r="J907" s="5" t="s">
        <v>23929</v>
      </c>
    </row>
    <row r="908" spans="1:10" x14ac:dyDescent="0.25">
      <c r="A908" s="5" t="s">
        <v>17443</v>
      </c>
      <c r="B908" s="5" t="s">
        <v>24041</v>
      </c>
      <c r="C908" s="5" t="s">
        <v>24041</v>
      </c>
      <c r="D908" s="5" t="s">
        <v>24041</v>
      </c>
      <c r="E908" s="5" t="s">
        <v>24041</v>
      </c>
      <c r="F908" s="5" t="s">
        <v>24041</v>
      </c>
      <c r="G908" s="5" t="s">
        <v>24041</v>
      </c>
      <c r="H908" s="5" t="s">
        <v>24041</v>
      </c>
      <c r="I908" s="5" t="s">
        <v>24041</v>
      </c>
      <c r="J908" s="5" t="s">
        <v>24041</v>
      </c>
    </row>
    <row r="909" spans="1:10" x14ac:dyDescent="0.25">
      <c r="A909" s="5" t="s">
        <v>17774</v>
      </c>
      <c r="B909" s="5" t="s">
        <v>26230</v>
      </c>
      <c r="C909" s="5" t="s">
        <v>26231</v>
      </c>
      <c r="D909" s="5" t="s">
        <v>26133</v>
      </c>
      <c r="E909" s="5" t="s">
        <v>24901</v>
      </c>
      <c r="F909" s="5">
        <v>1235</v>
      </c>
      <c r="G909" s="5" t="s">
        <v>26232</v>
      </c>
      <c r="H909" s="5">
        <v>1236</v>
      </c>
      <c r="I909" s="5" t="s">
        <v>26233</v>
      </c>
      <c r="J909" s="5" t="s">
        <v>23929</v>
      </c>
    </row>
    <row r="910" spans="1:10" x14ac:dyDescent="0.25">
      <c r="A910" s="5" t="s">
        <v>17777</v>
      </c>
      <c r="B910" s="5" t="s">
        <v>26234</v>
      </c>
      <c r="C910" s="5" t="s">
        <v>26235</v>
      </c>
      <c r="D910" s="5" t="s">
        <v>26133</v>
      </c>
      <c r="E910" s="5" t="s">
        <v>24007</v>
      </c>
      <c r="F910" s="5">
        <v>1236</v>
      </c>
      <c r="G910" s="5" t="s">
        <v>26233</v>
      </c>
      <c r="H910" s="5">
        <v>1237</v>
      </c>
      <c r="I910" s="5" t="s">
        <v>26236</v>
      </c>
      <c r="J910" s="5" t="s">
        <v>23929</v>
      </c>
    </row>
    <row r="911" spans="1:10" x14ac:dyDescent="0.25">
      <c r="A911" s="5" t="s">
        <v>17779</v>
      </c>
      <c r="B911" s="5" t="s">
        <v>26237</v>
      </c>
      <c r="C911" s="5" t="s">
        <v>26238</v>
      </c>
      <c r="D911" s="5" t="s">
        <v>26133</v>
      </c>
      <c r="E911" s="5" t="s">
        <v>24018</v>
      </c>
      <c r="F911" s="5">
        <v>1236</v>
      </c>
      <c r="G911" s="5" t="s">
        <v>26233</v>
      </c>
      <c r="H911" s="5">
        <v>71230</v>
      </c>
      <c r="I911" s="5" t="s">
        <v>25605</v>
      </c>
      <c r="J911" s="5" t="s">
        <v>23929</v>
      </c>
    </row>
    <row r="912" spans="1:10" x14ac:dyDescent="0.25">
      <c r="A912" s="5" t="s">
        <v>17201</v>
      </c>
      <c r="B912" s="5" t="s">
        <v>26239</v>
      </c>
      <c r="C912" s="5" t="s">
        <v>26240</v>
      </c>
      <c r="D912" s="5" t="s">
        <v>26241</v>
      </c>
      <c r="E912" s="5" t="s">
        <v>24092</v>
      </c>
      <c r="F912" s="5">
        <v>1238</v>
      </c>
      <c r="G912" s="5" t="s">
        <v>26242</v>
      </c>
      <c r="H912" s="5">
        <v>1239</v>
      </c>
      <c r="I912" s="5" t="s">
        <v>26243</v>
      </c>
      <c r="J912" s="5" t="s">
        <v>23929</v>
      </c>
    </row>
    <row r="913" spans="1:10" x14ac:dyDescent="0.25">
      <c r="A913" s="5" t="s">
        <v>17199</v>
      </c>
      <c r="B913" s="5" t="s">
        <v>26244</v>
      </c>
      <c r="C913" s="5" t="s">
        <v>26245</v>
      </c>
      <c r="D913" s="5" t="s">
        <v>26241</v>
      </c>
      <c r="E913" s="5" t="s">
        <v>24007</v>
      </c>
      <c r="F913" s="5">
        <v>1238</v>
      </c>
      <c r="G913" s="5" t="s">
        <v>26242</v>
      </c>
      <c r="H913" s="5">
        <v>11015</v>
      </c>
      <c r="I913" s="5" t="s">
        <v>26138</v>
      </c>
      <c r="J913" s="5" t="s">
        <v>23929</v>
      </c>
    </row>
    <row r="914" spans="1:10" x14ac:dyDescent="0.25">
      <c r="A914" s="5" t="s">
        <v>17203</v>
      </c>
      <c r="B914" s="5" t="s">
        <v>26246</v>
      </c>
      <c r="C914" s="5" t="s">
        <v>26247</v>
      </c>
      <c r="D914" s="5" t="s">
        <v>26241</v>
      </c>
      <c r="E914" s="5" t="s">
        <v>23979</v>
      </c>
      <c r="F914" s="5">
        <v>1239</v>
      </c>
      <c r="G914" s="5" t="s">
        <v>26243</v>
      </c>
      <c r="H914" s="5">
        <v>1240</v>
      </c>
      <c r="I914" s="5" t="s">
        <v>26248</v>
      </c>
      <c r="J914" s="5" t="s">
        <v>23929</v>
      </c>
    </row>
    <row r="915" spans="1:10" x14ac:dyDescent="0.25">
      <c r="A915" s="5" t="s">
        <v>17205</v>
      </c>
      <c r="B915" s="5" t="s">
        <v>26249</v>
      </c>
      <c r="C915" s="5" t="s">
        <v>26250</v>
      </c>
      <c r="D915" s="5" t="s">
        <v>26241</v>
      </c>
      <c r="E915" s="5" t="s">
        <v>24018</v>
      </c>
      <c r="F915" s="5">
        <v>1240</v>
      </c>
      <c r="G915" s="5" t="s">
        <v>26248</v>
      </c>
      <c r="H915" s="5">
        <v>1241</v>
      </c>
      <c r="I915" s="5" t="s">
        <v>26251</v>
      </c>
      <c r="J915" s="5" t="s">
        <v>23929</v>
      </c>
    </row>
    <row r="916" spans="1:10" x14ac:dyDescent="0.25">
      <c r="A916" s="5" t="s">
        <v>17207</v>
      </c>
      <c r="B916" s="5" t="s">
        <v>26252</v>
      </c>
      <c r="C916" s="5" t="s">
        <v>26253</v>
      </c>
      <c r="D916" s="5" t="s">
        <v>26241</v>
      </c>
      <c r="E916" s="5" t="s">
        <v>24026</v>
      </c>
      <c r="F916" s="5">
        <v>1240</v>
      </c>
      <c r="G916" s="5" t="s">
        <v>26248</v>
      </c>
      <c r="H916" s="5">
        <v>1242</v>
      </c>
      <c r="I916" s="5" t="s">
        <v>26254</v>
      </c>
      <c r="J916" s="5" t="s">
        <v>23929</v>
      </c>
    </row>
    <row r="917" spans="1:10" x14ac:dyDescent="0.25">
      <c r="A917" s="5" t="s">
        <v>16362</v>
      </c>
      <c r="B917" s="5" t="s">
        <v>26255</v>
      </c>
      <c r="C917" s="5" t="s">
        <v>26256</v>
      </c>
      <c r="D917" s="5" t="s">
        <v>26257</v>
      </c>
      <c r="E917" s="5" t="s">
        <v>24026</v>
      </c>
      <c r="F917" s="5">
        <v>1243</v>
      </c>
      <c r="G917" s="5" t="s">
        <v>26258</v>
      </c>
      <c r="H917" s="5">
        <v>60392</v>
      </c>
      <c r="I917" s="5" t="s">
        <v>26259</v>
      </c>
      <c r="J917" s="5" t="s">
        <v>25231</v>
      </c>
    </row>
    <row r="918" spans="1:10" x14ac:dyDescent="0.25">
      <c r="A918" s="5" t="s">
        <v>26260</v>
      </c>
      <c r="B918" s="5" t="s">
        <v>24041</v>
      </c>
      <c r="C918" s="5" t="s">
        <v>24041</v>
      </c>
      <c r="D918" s="5" t="s">
        <v>24041</v>
      </c>
      <c r="E918" s="5" t="s">
        <v>24041</v>
      </c>
      <c r="F918" s="5" t="s">
        <v>24041</v>
      </c>
      <c r="G918" s="5" t="s">
        <v>24041</v>
      </c>
      <c r="H918" s="5" t="s">
        <v>24041</v>
      </c>
      <c r="I918" s="5" t="s">
        <v>24041</v>
      </c>
      <c r="J918" s="5" t="s">
        <v>24041</v>
      </c>
    </row>
    <row r="919" spans="1:10" x14ac:dyDescent="0.25">
      <c r="A919" s="5" t="s">
        <v>20361</v>
      </c>
      <c r="B919" s="5" t="s">
        <v>26261</v>
      </c>
      <c r="C919" s="5" t="s">
        <v>26262</v>
      </c>
      <c r="D919" s="5" t="s">
        <v>25739</v>
      </c>
      <c r="E919" s="5" t="s">
        <v>24007</v>
      </c>
      <c r="F919" s="5">
        <v>1244</v>
      </c>
      <c r="G919" s="5" t="s">
        <v>25740</v>
      </c>
      <c r="H919" s="5">
        <v>1246</v>
      </c>
      <c r="I919" s="5" t="s">
        <v>26263</v>
      </c>
      <c r="J919" s="5" t="s">
        <v>23929</v>
      </c>
    </row>
    <row r="920" spans="1:10" x14ac:dyDescent="0.25">
      <c r="A920" s="5" t="s">
        <v>20362</v>
      </c>
      <c r="B920" s="5" t="s">
        <v>26264</v>
      </c>
      <c r="C920" s="5" t="s">
        <v>26265</v>
      </c>
      <c r="D920" s="5" t="s">
        <v>25739</v>
      </c>
      <c r="E920" s="5" t="s">
        <v>24018</v>
      </c>
      <c r="F920" s="5">
        <v>1244</v>
      </c>
      <c r="G920" s="5" t="s">
        <v>25740</v>
      </c>
      <c r="H920" s="5">
        <v>1249</v>
      </c>
      <c r="I920" s="5" t="s">
        <v>26266</v>
      </c>
      <c r="J920" s="5" t="s">
        <v>23929</v>
      </c>
    </row>
    <row r="921" spans="1:10" x14ac:dyDescent="0.25">
      <c r="A921" s="5" t="s">
        <v>5911</v>
      </c>
      <c r="B921" s="5" t="s">
        <v>26267</v>
      </c>
      <c r="C921" s="5" t="s">
        <v>26268</v>
      </c>
      <c r="D921" s="5" t="s">
        <v>25739</v>
      </c>
      <c r="E921" s="5" t="s">
        <v>24026</v>
      </c>
      <c r="F921" s="5">
        <v>1245</v>
      </c>
      <c r="G921" s="5" t="s">
        <v>25743</v>
      </c>
      <c r="H921" s="5">
        <v>1246</v>
      </c>
      <c r="I921" s="5" t="s">
        <v>26263</v>
      </c>
      <c r="J921" s="5" t="s">
        <v>23929</v>
      </c>
    </row>
    <row r="922" spans="1:10" x14ac:dyDescent="0.25">
      <c r="A922" s="5" t="s">
        <v>5913</v>
      </c>
      <c r="B922" s="5" t="s">
        <v>26269</v>
      </c>
      <c r="C922" s="5" t="s">
        <v>26270</v>
      </c>
      <c r="D922" s="5" t="s">
        <v>25739</v>
      </c>
      <c r="E922" s="5" t="s">
        <v>24092</v>
      </c>
      <c r="F922" s="5">
        <v>1245</v>
      </c>
      <c r="G922" s="5" t="s">
        <v>25743</v>
      </c>
      <c r="H922" s="5">
        <v>1249</v>
      </c>
      <c r="I922" s="5" t="s">
        <v>26266</v>
      </c>
      <c r="J922" s="5" t="s">
        <v>23929</v>
      </c>
    </row>
    <row r="923" spans="1:10" x14ac:dyDescent="0.25">
      <c r="A923" s="5" t="s">
        <v>20618</v>
      </c>
      <c r="B923" s="5" t="s">
        <v>26271</v>
      </c>
      <c r="C923" s="5" t="s">
        <v>26272</v>
      </c>
      <c r="D923" s="5" t="s">
        <v>26271</v>
      </c>
      <c r="E923" s="5" t="s">
        <v>23979</v>
      </c>
      <c r="F923" s="5">
        <v>1250</v>
      </c>
      <c r="G923" s="5" t="s">
        <v>25537</v>
      </c>
      <c r="H923" s="5">
        <v>11140</v>
      </c>
      <c r="I923" s="5" t="s">
        <v>26273</v>
      </c>
      <c r="J923" s="5" t="s">
        <v>24248</v>
      </c>
    </row>
    <row r="924" spans="1:10" x14ac:dyDescent="0.25">
      <c r="A924" s="5" t="s">
        <v>20616</v>
      </c>
      <c r="B924" s="5" t="s">
        <v>26274</v>
      </c>
      <c r="C924" s="5" t="s">
        <v>26275</v>
      </c>
      <c r="D924" s="5" t="s">
        <v>25732</v>
      </c>
      <c r="E924" s="5" t="s">
        <v>23979</v>
      </c>
      <c r="F924" s="5">
        <v>1250</v>
      </c>
      <c r="G924" s="5" t="s">
        <v>25537</v>
      </c>
      <c r="H924" s="5">
        <v>11236</v>
      </c>
      <c r="I924" s="5" t="s">
        <v>25733</v>
      </c>
      <c r="J924" s="5" t="s">
        <v>23929</v>
      </c>
    </row>
    <row r="925" spans="1:10" x14ac:dyDescent="0.25">
      <c r="A925" s="5" t="s">
        <v>20624</v>
      </c>
      <c r="B925" s="5" t="s">
        <v>26276</v>
      </c>
      <c r="C925" s="5" t="s">
        <v>26277</v>
      </c>
      <c r="D925" s="5" t="s">
        <v>26278</v>
      </c>
      <c r="E925" s="5" t="s">
        <v>24026</v>
      </c>
      <c r="F925" s="5">
        <v>1250</v>
      </c>
      <c r="G925" s="5" t="s">
        <v>25537</v>
      </c>
      <c r="H925" s="5">
        <v>11237</v>
      </c>
      <c r="I925" s="5" t="s">
        <v>26279</v>
      </c>
      <c r="J925" s="5" t="s">
        <v>23929</v>
      </c>
    </row>
    <row r="926" spans="1:10" x14ac:dyDescent="0.25">
      <c r="A926" s="5" t="s">
        <v>16833</v>
      </c>
      <c r="B926" s="5" t="s">
        <v>26280</v>
      </c>
      <c r="C926" s="5" t="s">
        <v>26281</v>
      </c>
      <c r="D926" s="5" t="s">
        <v>26282</v>
      </c>
      <c r="E926" s="5" t="s">
        <v>24018</v>
      </c>
      <c r="F926" s="5">
        <v>1251</v>
      </c>
      <c r="G926" s="5" t="s">
        <v>26283</v>
      </c>
      <c r="H926" s="5">
        <v>1253</v>
      </c>
      <c r="I926" s="5" t="s">
        <v>16834</v>
      </c>
      <c r="J926" s="5" t="s">
        <v>23929</v>
      </c>
    </row>
    <row r="927" spans="1:10" x14ac:dyDescent="0.25">
      <c r="A927" s="5" t="s">
        <v>16835</v>
      </c>
      <c r="B927" s="5" t="s">
        <v>26284</v>
      </c>
      <c r="C927" s="5" t="s">
        <v>26285</v>
      </c>
      <c r="D927" s="5" t="s">
        <v>26282</v>
      </c>
      <c r="E927" s="5" t="s">
        <v>24064</v>
      </c>
      <c r="F927" s="5">
        <v>1251</v>
      </c>
      <c r="G927" s="5" t="s">
        <v>26283</v>
      </c>
      <c r="H927" s="5">
        <v>1258</v>
      </c>
      <c r="I927" s="5" t="s">
        <v>26286</v>
      </c>
      <c r="J927" s="5" t="s">
        <v>23929</v>
      </c>
    </row>
    <row r="928" spans="1:10" x14ac:dyDescent="0.25">
      <c r="A928" s="5" t="s">
        <v>13641</v>
      </c>
      <c r="B928" s="5" t="s">
        <v>26287</v>
      </c>
      <c r="C928" s="5" t="s">
        <v>26288</v>
      </c>
      <c r="D928" s="5" t="s">
        <v>25725</v>
      </c>
      <c r="E928" s="5" t="s">
        <v>23979</v>
      </c>
      <c r="F928" s="5">
        <v>1252</v>
      </c>
      <c r="G928" s="5" t="s">
        <v>13638</v>
      </c>
      <c r="H928" s="5">
        <v>11252</v>
      </c>
      <c r="I928" s="5" t="s">
        <v>26289</v>
      </c>
      <c r="J928" s="5" t="s">
        <v>23929</v>
      </c>
    </row>
    <row r="929" spans="1:10" x14ac:dyDescent="0.25">
      <c r="A929" s="5" t="s">
        <v>8977</v>
      </c>
      <c r="B929" s="5" t="s">
        <v>26290</v>
      </c>
      <c r="C929" s="5" t="s">
        <v>26291</v>
      </c>
      <c r="D929" s="5" t="s">
        <v>26292</v>
      </c>
      <c r="E929" s="5" t="s">
        <v>24026</v>
      </c>
      <c r="F929" s="5">
        <v>1254</v>
      </c>
      <c r="G929" s="5" t="s">
        <v>25889</v>
      </c>
      <c r="H929" s="5">
        <v>1255</v>
      </c>
      <c r="I929" s="5" t="s">
        <v>26293</v>
      </c>
      <c r="J929" s="5" t="s">
        <v>23929</v>
      </c>
    </row>
    <row r="930" spans="1:10" x14ac:dyDescent="0.25">
      <c r="A930" s="5" t="s">
        <v>16837</v>
      </c>
      <c r="B930" s="5" t="s">
        <v>26294</v>
      </c>
      <c r="C930" s="5" t="s">
        <v>26295</v>
      </c>
      <c r="D930" s="5" t="s">
        <v>26282</v>
      </c>
      <c r="E930" s="5" t="s">
        <v>24092</v>
      </c>
      <c r="F930" s="5">
        <v>1254</v>
      </c>
      <c r="G930" s="5" t="s">
        <v>25889</v>
      </c>
      <c r="H930" s="5">
        <v>1258</v>
      </c>
      <c r="I930" s="5" t="s">
        <v>26286</v>
      </c>
      <c r="J930" s="5" t="s">
        <v>23929</v>
      </c>
    </row>
    <row r="931" spans="1:10" x14ac:dyDescent="0.25">
      <c r="A931" s="5" t="s">
        <v>8980</v>
      </c>
      <c r="B931" s="5" t="s">
        <v>26296</v>
      </c>
      <c r="C931" s="5" t="s">
        <v>26297</v>
      </c>
      <c r="D931" s="5" t="s">
        <v>26292</v>
      </c>
      <c r="E931" s="5" t="s">
        <v>23979</v>
      </c>
      <c r="F931" s="5">
        <v>1255</v>
      </c>
      <c r="G931" s="5" t="s">
        <v>26293</v>
      </c>
      <c r="H931" s="5">
        <v>1261</v>
      </c>
      <c r="I931" s="5" t="s">
        <v>26298</v>
      </c>
      <c r="J931" s="5" t="s">
        <v>23929</v>
      </c>
    </row>
    <row r="932" spans="1:10" x14ac:dyDescent="0.25">
      <c r="A932" s="5" t="s">
        <v>8982</v>
      </c>
      <c r="B932" s="5" t="s">
        <v>26299</v>
      </c>
      <c r="C932" s="5" t="s">
        <v>26300</v>
      </c>
      <c r="D932" s="5" t="s">
        <v>26292</v>
      </c>
      <c r="E932" s="5" t="s">
        <v>24410</v>
      </c>
      <c r="F932" s="5">
        <v>1256</v>
      </c>
      <c r="G932" s="5" t="s">
        <v>26301</v>
      </c>
      <c r="H932" s="5">
        <v>1261</v>
      </c>
      <c r="I932" s="5" t="s">
        <v>26298</v>
      </c>
      <c r="J932" s="5" t="s">
        <v>23929</v>
      </c>
    </row>
    <row r="933" spans="1:10" x14ac:dyDescent="0.25">
      <c r="A933" s="5" t="s">
        <v>8987</v>
      </c>
      <c r="B933" s="5" t="s">
        <v>26302</v>
      </c>
      <c r="C933" s="5" t="s">
        <v>26303</v>
      </c>
      <c r="D933" s="5" t="s">
        <v>26292</v>
      </c>
      <c r="E933" s="5" t="s">
        <v>24064</v>
      </c>
      <c r="F933" s="5">
        <v>1257</v>
      </c>
      <c r="G933" s="5" t="s">
        <v>26304</v>
      </c>
      <c r="H933" s="5">
        <v>1261</v>
      </c>
      <c r="I933" s="5" t="s">
        <v>26298</v>
      </c>
      <c r="J933" s="5" t="s">
        <v>23929</v>
      </c>
    </row>
    <row r="934" spans="1:10" x14ac:dyDescent="0.25">
      <c r="A934" s="5" t="s">
        <v>8984</v>
      </c>
      <c r="B934" s="5" t="s">
        <v>26305</v>
      </c>
      <c r="C934" s="5" t="s">
        <v>26306</v>
      </c>
      <c r="D934" s="5" t="s">
        <v>26292</v>
      </c>
      <c r="E934" s="5" t="s">
        <v>24018</v>
      </c>
      <c r="F934" s="5">
        <v>1257</v>
      </c>
      <c r="G934" s="5" t="s">
        <v>26304</v>
      </c>
      <c r="H934" s="5">
        <v>11257</v>
      </c>
      <c r="I934" s="5" t="s">
        <v>26307</v>
      </c>
      <c r="J934" s="5" t="s">
        <v>23929</v>
      </c>
    </row>
    <row r="935" spans="1:10" x14ac:dyDescent="0.25">
      <c r="A935" s="5" t="s">
        <v>11072</v>
      </c>
      <c r="B935" s="5" t="s">
        <v>26308</v>
      </c>
      <c r="C935" s="5" t="s">
        <v>26309</v>
      </c>
      <c r="D935" s="5" t="s">
        <v>25935</v>
      </c>
      <c r="E935" s="5" t="s">
        <v>24092</v>
      </c>
      <c r="F935" s="5">
        <v>1264</v>
      </c>
      <c r="G935" s="5" t="s">
        <v>26310</v>
      </c>
      <c r="H935" s="5">
        <v>1269</v>
      </c>
      <c r="I935" s="5" t="s">
        <v>26311</v>
      </c>
      <c r="J935" s="5" t="s">
        <v>23929</v>
      </c>
    </row>
    <row r="936" spans="1:10" x14ac:dyDescent="0.25">
      <c r="A936" s="5" t="s">
        <v>11074</v>
      </c>
      <c r="B936" s="5" t="s">
        <v>26312</v>
      </c>
      <c r="C936" s="5" t="s">
        <v>26313</v>
      </c>
      <c r="D936" s="5" t="s">
        <v>25935</v>
      </c>
      <c r="E936" s="5" t="s">
        <v>24159</v>
      </c>
      <c r="F936" s="5">
        <v>1264</v>
      </c>
      <c r="G936" s="5" t="s">
        <v>26310</v>
      </c>
      <c r="H936" s="5">
        <v>1283</v>
      </c>
      <c r="I936" s="5" t="s">
        <v>26024</v>
      </c>
      <c r="J936" s="5" t="s">
        <v>25231</v>
      </c>
    </row>
    <row r="937" spans="1:10" x14ac:dyDescent="0.25">
      <c r="A937" s="5" t="s">
        <v>11069</v>
      </c>
      <c r="B937" s="5" t="s">
        <v>26314</v>
      </c>
      <c r="C937" s="5" t="s">
        <v>26315</v>
      </c>
      <c r="D937" s="5" t="s">
        <v>25935</v>
      </c>
      <c r="E937" s="5" t="s">
        <v>24018</v>
      </c>
      <c r="F937" s="5">
        <v>1264</v>
      </c>
      <c r="G937" s="5" t="s">
        <v>26310</v>
      </c>
      <c r="H937" s="5">
        <v>11265</v>
      </c>
      <c r="I937" s="5" t="s">
        <v>26316</v>
      </c>
      <c r="J937" s="5" t="s">
        <v>23929</v>
      </c>
    </row>
    <row r="938" spans="1:10" x14ac:dyDescent="0.25">
      <c r="A938" s="5" t="s">
        <v>4747</v>
      </c>
      <c r="B938" s="5" t="s">
        <v>26317</v>
      </c>
      <c r="C938" s="5" t="s">
        <v>26318</v>
      </c>
      <c r="D938" s="5" t="s">
        <v>26021</v>
      </c>
      <c r="E938" s="5" t="s">
        <v>24092</v>
      </c>
      <c r="F938" s="5">
        <v>1267</v>
      </c>
      <c r="G938" s="5" t="s">
        <v>26018</v>
      </c>
      <c r="H938" s="5">
        <v>1270</v>
      </c>
      <c r="I938" s="5" t="s">
        <v>26319</v>
      </c>
      <c r="J938" s="5" t="s">
        <v>23929</v>
      </c>
    </row>
    <row r="939" spans="1:10" x14ac:dyDescent="0.25">
      <c r="A939" s="5" t="s">
        <v>8988</v>
      </c>
      <c r="B939" s="5" t="s">
        <v>26320</v>
      </c>
      <c r="C939" s="5" t="s">
        <v>26321</v>
      </c>
      <c r="D939" s="5" t="s">
        <v>25880</v>
      </c>
      <c r="E939" s="5" t="s">
        <v>24026</v>
      </c>
      <c r="F939" s="5">
        <v>1268</v>
      </c>
      <c r="G939" s="5" t="s">
        <v>26322</v>
      </c>
      <c r="H939" s="5">
        <v>11256</v>
      </c>
      <c r="I939" s="5" t="s">
        <v>25941</v>
      </c>
      <c r="J939" s="5" t="s">
        <v>23929</v>
      </c>
    </row>
    <row r="940" spans="1:10" x14ac:dyDescent="0.25">
      <c r="A940" s="5" t="s">
        <v>11075</v>
      </c>
      <c r="B940" s="5" t="s">
        <v>26323</v>
      </c>
      <c r="C940" s="5" t="s">
        <v>26324</v>
      </c>
      <c r="D940" s="5" t="s">
        <v>25935</v>
      </c>
      <c r="E940" s="5" t="s">
        <v>23979</v>
      </c>
      <c r="F940" s="5">
        <v>1269</v>
      </c>
      <c r="G940" s="5" t="s">
        <v>26311</v>
      </c>
      <c r="H940" s="5">
        <v>1282</v>
      </c>
      <c r="I940" s="5" t="s">
        <v>25936</v>
      </c>
      <c r="J940" s="5" t="s">
        <v>23929</v>
      </c>
    </row>
    <row r="941" spans="1:10" x14ac:dyDescent="0.25">
      <c r="A941" s="5" t="s">
        <v>4749</v>
      </c>
      <c r="B941" s="5" t="s">
        <v>26325</v>
      </c>
      <c r="C941" s="5" t="s">
        <v>26326</v>
      </c>
      <c r="D941" s="5" t="s">
        <v>26021</v>
      </c>
      <c r="E941" s="5" t="s">
        <v>23979</v>
      </c>
      <c r="F941" s="5">
        <v>1270</v>
      </c>
      <c r="G941" s="5" t="s">
        <v>26319</v>
      </c>
      <c r="H941" s="5">
        <v>11274</v>
      </c>
      <c r="I941" s="5" t="s">
        <v>26327</v>
      </c>
      <c r="J941" s="5" t="s">
        <v>23929</v>
      </c>
    </row>
    <row r="942" spans="1:10" x14ac:dyDescent="0.25">
      <c r="A942" s="5" t="s">
        <v>4751</v>
      </c>
      <c r="B942" s="5" t="s">
        <v>26328</v>
      </c>
      <c r="C942" s="5" t="s">
        <v>26329</v>
      </c>
      <c r="D942" s="5" t="s">
        <v>25996</v>
      </c>
      <c r="E942" s="5" t="s">
        <v>24026</v>
      </c>
      <c r="F942" s="5">
        <v>1271</v>
      </c>
      <c r="G942" s="5" t="s">
        <v>26000</v>
      </c>
      <c r="H942" s="5">
        <v>1272</v>
      </c>
      <c r="I942" s="5" t="s">
        <v>26330</v>
      </c>
      <c r="J942" s="5" t="s">
        <v>23929</v>
      </c>
    </row>
    <row r="943" spans="1:10" x14ac:dyDescent="0.25">
      <c r="A943" s="5" t="s">
        <v>4765</v>
      </c>
      <c r="B943" s="5" t="s">
        <v>26331</v>
      </c>
      <c r="C943" s="5" t="s">
        <v>26332</v>
      </c>
      <c r="D943" s="5" t="s">
        <v>26011</v>
      </c>
      <c r="E943" s="5" t="s">
        <v>23979</v>
      </c>
      <c r="F943" s="5">
        <v>1272</v>
      </c>
      <c r="G943" s="5" t="s">
        <v>26330</v>
      </c>
      <c r="H943" s="5">
        <v>1284</v>
      </c>
      <c r="I943" s="5" t="s">
        <v>26012</v>
      </c>
      <c r="J943" s="5" t="s">
        <v>23929</v>
      </c>
    </row>
    <row r="944" spans="1:10" x14ac:dyDescent="0.25">
      <c r="A944" s="5" t="s">
        <v>14480</v>
      </c>
      <c r="B944" s="5" t="s">
        <v>26333</v>
      </c>
      <c r="C944" s="5" t="s">
        <v>26334</v>
      </c>
      <c r="D944" s="5" t="s">
        <v>25908</v>
      </c>
      <c r="E944" s="5" t="s">
        <v>24007</v>
      </c>
      <c r="F944" s="5">
        <v>1272</v>
      </c>
      <c r="G944" s="5" t="s">
        <v>26330</v>
      </c>
      <c r="H944" s="5">
        <v>11275</v>
      </c>
      <c r="I944" s="5" t="s">
        <v>26335</v>
      </c>
      <c r="J944" s="5" t="s">
        <v>23929</v>
      </c>
    </row>
    <row r="945" spans="1:10" x14ac:dyDescent="0.25">
      <c r="A945" s="5" t="s">
        <v>4755</v>
      </c>
      <c r="B945" s="5" t="s">
        <v>26336</v>
      </c>
      <c r="C945" s="5" t="s">
        <v>26337</v>
      </c>
      <c r="D945" s="5" t="s">
        <v>26021</v>
      </c>
      <c r="E945" s="5" t="s">
        <v>24410</v>
      </c>
      <c r="F945" s="5">
        <v>1274</v>
      </c>
      <c r="G945" s="5" t="s">
        <v>26338</v>
      </c>
      <c r="H945" s="5">
        <v>1285</v>
      </c>
      <c r="I945" s="5" t="s">
        <v>4746</v>
      </c>
      <c r="J945" s="5" t="s">
        <v>23929</v>
      </c>
    </row>
    <row r="946" spans="1:10" x14ac:dyDescent="0.25">
      <c r="A946" s="5" t="s">
        <v>4753</v>
      </c>
      <c r="B946" s="5" t="s">
        <v>26339</v>
      </c>
      <c r="C946" s="5" t="s">
        <v>26340</v>
      </c>
      <c r="D946" s="5" t="s">
        <v>26021</v>
      </c>
      <c r="E946" s="5" t="s">
        <v>24901</v>
      </c>
      <c r="F946" s="5">
        <v>1274</v>
      </c>
      <c r="G946" s="5" t="s">
        <v>26338</v>
      </c>
      <c r="H946" s="5">
        <v>11274</v>
      </c>
      <c r="I946" s="5" t="s">
        <v>26327</v>
      </c>
      <c r="J946" s="5" t="s">
        <v>23929</v>
      </c>
    </row>
    <row r="947" spans="1:10" x14ac:dyDescent="0.25">
      <c r="A947" s="5" t="s">
        <v>4756</v>
      </c>
      <c r="B947" s="5" t="s">
        <v>26341</v>
      </c>
      <c r="C947" s="5" t="s">
        <v>26342</v>
      </c>
      <c r="D947" s="5" t="s">
        <v>26021</v>
      </c>
      <c r="E947" s="5" t="s">
        <v>24018</v>
      </c>
      <c r="F947" s="5">
        <v>1275</v>
      </c>
      <c r="G947" s="5" t="s">
        <v>26343</v>
      </c>
      <c r="H947" s="5">
        <v>11274</v>
      </c>
      <c r="I947" s="5" t="s">
        <v>26327</v>
      </c>
      <c r="J947" s="5" t="s">
        <v>23929</v>
      </c>
    </row>
    <row r="948" spans="1:10" x14ac:dyDescent="0.25">
      <c r="A948" s="5" t="s">
        <v>4758</v>
      </c>
      <c r="B948" s="5" t="s">
        <v>24041</v>
      </c>
      <c r="C948" s="5" t="s">
        <v>24041</v>
      </c>
      <c r="D948" s="5" t="s">
        <v>24041</v>
      </c>
      <c r="E948" s="5" t="s">
        <v>24041</v>
      </c>
      <c r="F948" s="5" t="s">
        <v>24041</v>
      </c>
      <c r="G948" s="5" t="s">
        <v>24041</v>
      </c>
      <c r="H948" s="5" t="s">
        <v>24041</v>
      </c>
      <c r="I948" s="5" t="s">
        <v>24041</v>
      </c>
      <c r="J948" s="5" t="s">
        <v>24041</v>
      </c>
    </row>
    <row r="949" spans="1:10" x14ac:dyDescent="0.25">
      <c r="A949" s="5" t="s">
        <v>14482</v>
      </c>
      <c r="B949" s="5" t="s">
        <v>26344</v>
      </c>
      <c r="C949" s="5" t="s">
        <v>26345</v>
      </c>
      <c r="D949" s="5" t="s">
        <v>25908</v>
      </c>
      <c r="E949" s="5" t="s">
        <v>24018</v>
      </c>
      <c r="F949" s="5">
        <v>1278</v>
      </c>
      <c r="G949" s="5" t="s">
        <v>25913</v>
      </c>
      <c r="H949" s="5">
        <v>11275</v>
      </c>
      <c r="I949" s="5" t="s">
        <v>26335</v>
      </c>
      <c r="J949" s="5" t="s">
        <v>23929</v>
      </c>
    </row>
    <row r="950" spans="1:10" x14ac:dyDescent="0.25">
      <c r="A950" s="5" t="s">
        <v>14483</v>
      </c>
      <c r="B950" s="5" t="s">
        <v>26346</v>
      </c>
      <c r="C950" s="5" t="s">
        <v>26347</v>
      </c>
      <c r="D950" s="5" t="s">
        <v>25908</v>
      </c>
      <c r="E950" s="5" t="s">
        <v>24064</v>
      </c>
      <c r="F950" s="5">
        <v>1278</v>
      </c>
      <c r="G950" s="5" t="s">
        <v>25913</v>
      </c>
      <c r="H950" s="5">
        <v>12731</v>
      </c>
      <c r="I950" s="5" t="s">
        <v>26348</v>
      </c>
      <c r="J950" s="5" t="s">
        <v>23929</v>
      </c>
    </row>
    <row r="951" spans="1:10" x14ac:dyDescent="0.25">
      <c r="A951" s="5" t="s">
        <v>10203</v>
      </c>
      <c r="B951" s="5" t="s">
        <v>26349</v>
      </c>
      <c r="C951" s="5" t="s">
        <v>26350</v>
      </c>
      <c r="D951" s="5" t="s">
        <v>25504</v>
      </c>
      <c r="E951" s="5" t="s">
        <v>23979</v>
      </c>
      <c r="F951" s="5">
        <v>1292</v>
      </c>
      <c r="G951" s="5" t="s">
        <v>25540</v>
      </c>
      <c r="H951" s="5">
        <v>11292</v>
      </c>
      <c r="I951" s="5" t="s">
        <v>25505</v>
      </c>
      <c r="J951" s="5" t="s">
        <v>23929</v>
      </c>
    </row>
    <row r="952" spans="1:10" x14ac:dyDescent="0.25">
      <c r="A952" s="5" t="s">
        <v>20321</v>
      </c>
      <c r="B952" s="5" t="s">
        <v>26351</v>
      </c>
      <c r="C952" s="5" t="s">
        <v>26352</v>
      </c>
      <c r="D952" s="5" t="s">
        <v>25746</v>
      </c>
      <c r="E952" s="5" t="s">
        <v>24064</v>
      </c>
      <c r="F952" s="5">
        <v>1294</v>
      </c>
      <c r="G952" s="5" t="s">
        <v>20322</v>
      </c>
      <c r="H952" s="5">
        <v>1295</v>
      </c>
      <c r="I952" s="5" t="s">
        <v>26353</v>
      </c>
      <c r="J952" s="5" t="s">
        <v>23929</v>
      </c>
    </row>
    <row r="953" spans="1:10" x14ac:dyDescent="0.25">
      <c r="A953" s="5" t="s">
        <v>17312</v>
      </c>
      <c r="B953" s="5" t="s">
        <v>26354</v>
      </c>
      <c r="C953" s="5" t="s">
        <v>26355</v>
      </c>
      <c r="D953" s="5" t="s">
        <v>25746</v>
      </c>
      <c r="E953" s="5" t="s">
        <v>24092</v>
      </c>
      <c r="F953" s="5">
        <v>1296</v>
      </c>
      <c r="G953" s="5" t="s">
        <v>25747</v>
      </c>
      <c r="H953" s="5">
        <v>1297</v>
      </c>
      <c r="I953" s="5" t="s">
        <v>26356</v>
      </c>
      <c r="J953" s="5" t="s">
        <v>23929</v>
      </c>
    </row>
    <row r="954" spans="1:10" x14ac:dyDescent="0.25">
      <c r="A954" s="5" t="s">
        <v>17313</v>
      </c>
      <c r="B954" s="5" t="s">
        <v>26357</v>
      </c>
      <c r="C954" s="5" t="s">
        <v>26358</v>
      </c>
      <c r="D954" s="5" t="s">
        <v>25746</v>
      </c>
      <c r="E954" s="5" t="s">
        <v>24018</v>
      </c>
      <c r="F954" s="5">
        <v>1297</v>
      </c>
      <c r="G954" s="5" t="s">
        <v>26356</v>
      </c>
      <c r="H954" s="5">
        <v>11015</v>
      </c>
      <c r="I954" s="5" t="s">
        <v>26138</v>
      </c>
      <c r="J954" s="5" t="s">
        <v>24248</v>
      </c>
    </row>
    <row r="955" spans="1:10" x14ac:dyDescent="0.25">
      <c r="A955" s="5" t="s">
        <v>19012</v>
      </c>
      <c r="B955" s="5" t="s">
        <v>26359</v>
      </c>
      <c r="C955" s="5" t="s">
        <v>26360</v>
      </c>
      <c r="D955" s="5" t="s">
        <v>26361</v>
      </c>
      <c r="E955" s="5" t="s">
        <v>23979</v>
      </c>
      <c r="F955" s="5">
        <v>1300</v>
      </c>
      <c r="G955" s="5" t="s">
        <v>26362</v>
      </c>
      <c r="H955" s="5">
        <v>1301</v>
      </c>
      <c r="I955" s="5" t="s">
        <v>26363</v>
      </c>
      <c r="J955" s="5" t="s">
        <v>23929</v>
      </c>
    </row>
    <row r="956" spans="1:10" x14ac:dyDescent="0.25">
      <c r="A956" s="5" t="s">
        <v>19014</v>
      </c>
      <c r="B956" s="5" t="s">
        <v>26364</v>
      </c>
      <c r="C956" s="5" t="s">
        <v>2803</v>
      </c>
      <c r="D956" s="5" t="s">
        <v>26361</v>
      </c>
      <c r="E956" s="5" t="s">
        <v>24092</v>
      </c>
      <c r="F956" s="5">
        <v>1300</v>
      </c>
      <c r="G956" s="5" t="s">
        <v>26362</v>
      </c>
      <c r="H956" s="5">
        <v>1309</v>
      </c>
      <c r="I956" s="5" t="s">
        <v>26365</v>
      </c>
      <c r="J956" s="5" t="s">
        <v>23929</v>
      </c>
    </row>
    <row r="957" spans="1:10" x14ac:dyDescent="0.25">
      <c r="A957" s="5" t="s">
        <v>15729</v>
      </c>
      <c r="B957" s="5" t="s">
        <v>26366</v>
      </c>
      <c r="C957" s="5" t="s">
        <v>2804</v>
      </c>
      <c r="D957" s="5" t="s">
        <v>26027</v>
      </c>
      <c r="E957" s="5" t="s">
        <v>24092</v>
      </c>
      <c r="F957" s="5">
        <v>1301</v>
      </c>
      <c r="G957" s="5" t="s">
        <v>26363</v>
      </c>
      <c r="H957" s="5">
        <v>1308</v>
      </c>
      <c r="I957" s="5" t="s">
        <v>26367</v>
      </c>
      <c r="J957" s="5" t="s">
        <v>23929</v>
      </c>
    </row>
    <row r="958" spans="1:10" x14ac:dyDescent="0.25">
      <c r="A958" s="5" t="s">
        <v>11919</v>
      </c>
      <c r="B958" s="5" t="s">
        <v>26368</v>
      </c>
      <c r="C958" s="5" t="s">
        <v>26369</v>
      </c>
      <c r="D958" s="5" t="s">
        <v>26368</v>
      </c>
      <c r="E958" s="5" t="s">
        <v>23929</v>
      </c>
      <c r="F958" s="5">
        <v>1301</v>
      </c>
      <c r="G958" s="5" t="s">
        <v>26363</v>
      </c>
      <c r="H958" s="5">
        <v>131955</v>
      </c>
      <c r="I958" s="5" t="s">
        <v>26370</v>
      </c>
      <c r="J958" s="5" t="s">
        <v>23929</v>
      </c>
    </row>
    <row r="959" spans="1:10" x14ac:dyDescent="0.25">
      <c r="A959" s="5" t="s">
        <v>20399</v>
      </c>
      <c r="B959" s="5" t="s">
        <v>26371</v>
      </c>
      <c r="C959" s="5" t="s">
        <v>26372</v>
      </c>
      <c r="D959" s="5" t="s">
        <v>26371</v>
      </c>
      <c r="E959" s="5" t="s">
        <v>24092</v>
      </c>
      <c r="F959" s="5">
        <v>1302</v>
      </c>
      <c r="G959" s="5" t="s">
        <v>26373</v>
      </c>
      <c r="H959" s="5">
        <v>59905</v>
      </c>
      <c r="I959" s="5" t="s">
        <v>9588</v>
      </c>
      <c r="J959" s="5" t="s">
        <v>23929</v>
      </c>
    </row>
    <row r="960" spans="1:10" x14ac:dyDescent="0.25">
      <c r="A960" s="5" t="s">
        <v>18688</v>
      </c>
      <c r="B960" s="5" t="s">
        <v>26374</v>
      </c>
      <c r="C960" s="5" t="s">
        <v>2806</v>
      </c>
      <c r="D960" s="5" t="s">
        <v>25702</v>
      </c>
      <c r="E960" s="5" t="s">
        <v>24092</v>
      </c>
      <c r="F960" s="5">
        <v>1304</v>
      </c>
      <c r="G960" s="5" t="s">
        <v>26375</v>
      </c>
      <c r="H960" s="5">
        <v>1305</v>
      </c>
      <c r="I960" s="5" t="s">
        <v>18690</v>
      </c>
      <c r="J960" s="5" t="s">
        <v>23929</v>
      </c>
    </row>
    <row r="961" spans="1:10" x14ac:dyDescent="0.25">
      <c r="A961" s="5" t="s">
        <v>18691</v>
      </c>
      <c r="B961" s="5" t="s">
        <v>26376</v>
      </c>
      <c r="C961" s="5" t="s">
        <v>2807</v>
      </c>
      <c r="D961" s="5" t="s">
        <v>25702</v>
      </c>
      <c r="E961" s="5" t="s">
        <v>24026</v>
      </c>
      <c r="F961" s="5">
        <v>1304</v>
      </c>
      <c r="G961" s="5" t="s">
        <v>26375</v>
      </c>
      <c r="H961" s="5">
        <v>1311</v>
      </c>
      <c r="I961" s="5" t="s">
        <v>18687</v>
      </c>
      <c r="J961" s="5" t="s">
        <v>23929</v>
      </c>
    </row>
    <row r="962" spans="1:10" x14ac:dyDescent="0.25">
      <c r="A962" s="5" t="s">
        <v>19205</v>
      </c>
      <c r="B962" s="5" t="s">
        <v>26377</v>
      </c>
      <c r="C962" s="5" t="s">
        <v>2805</v>
      </c>
      <c r="D962" s="5" t="s">
        <v>26377</v>
      </c>
      <c r="E962" s="5" t="s">
        <v>24092</v>
      </c>
      <c r="F962" s="5">
        <v>1305</v>
      </c>
      <c r="G962" s="5" t="s">
        <v>18690</v>
      </c>
      <c r="H962" s="5">
        <v>1318</v>
      </c>
      <c r="I962" s="5" t="s">
        <v>26378</v>
      </c>
      <c r="J962" s="5" t="s">
        <v>23929</v>
      </c>
    </row>
    <row r="963" spans="1:10" x14ac:dyDescent="0.25">
      <c r="A963" s="5" t="s">
        <v>17560</v>
      </c>
      <c r="B963" s="5" t="s">
        <v>26379</v>
      </c>
      <c r="C963" s="5" t="s">
        <v>26380</v>
      </c>
      <c r="D963" s="5" t="s">
        <v>26381</v>
      </c>
      <c r="E963" s="5" t="s">
        <v>24064</v>
      </c>
      <c r="F963" s="5">
        <v>1306</v>
      </c>
      <c r="G963" s="5" t="s">
        <v>17561</v>
      </c>
      <c r="H963" s="5">
        <v>1412</v>
      </c>
      <c r="I963" s="5" t="s">
        <v>26382</v>
      </c>
      <c r="J963" s="5" t="s">
        <v>23929</v>
      </c>
    </row>
    <row r="964" spans="1:10" x14ac:dyDescent="0.25">
      <c r="A964" s="5" t="s">
        <v>15731</v>
      </c>
      <c r="B964" s="5" t="s">
        <v>26383</v>
      </c>
      <c r="C964" s="5" t="s">
        <v>26384</v>
      </c>
      <c r="D964" s="5" t="s">
        <v>26027</v>
      </c>
      <c r="E964" s="5" t="s">
        <v>23979</v>
      </c>
      <c r="F964" s="5">
        <v>1307</v>
      </c>
      <c r="G964" s="5" t="s">
        <v>26028</v>
      </c>
      <c r="H964" s="5">
        <v>1308</v>
      </c>
      <c r="I964" s="5" t="s">
        <v>26367</v>
      </c>
      <c r="J964" s="5" t="s">
        <v>23929</v>
      </c>
    </row>
    <row r="965" spans="1:10" x14ac:dyDescent="0.25">
      <c r="A965" s="5" t="s">
        <v>6610</v>
      </c>
      <c r="B965" s="5" t="s">
        <v>26385</v>
      </c>
      <c r="C965" s="5" t="s">
        <v>26386</v>
      </c>
      <c r="D965" s="5" t="s">
        <v>26387</v>
      </c>
      <c r="E965" s="5" t="s">
        <v>24092</v>
      </c>
      <c r="F965" s="5">
        <v>1309</v>
      </c>
      <c r="G965" s="5" t="s">
        <v>26365</v>
      </c>
      <c r="H965" s="5">
        <v>1310</v>
      </c>
      <c r="I965" s="5" t="s">
        <v>6612</v>
      </c>
      <c r="J965" s="5" t="s">
        <v>23929</v>
      </c>
    </row>
    <row r="966" spans="1:10" x14ac:dyDescent="0.25">
      <c r="A966" s="5" t="s">
        <v>11216</v>
      </c>
      <c r="B966" s="5" t="s">
        <v>26388</v>
      </c>
      <c r="C966" s="5" t="s">
        <v>2802</v>
      </c>
      <c r="D966" s="5" t="s">
        <v>26388</v>
      </c>
      <c r="E966" s="5" t="s">
        <v>24092</v>
      </c>
      <c r="F966" s="5">
        <v>1309</v>
      </c>
      <c r="G966" s="5" t="s">
        <v>26365</v>
      </c>
      <c r="H966" s="5">
        <v>1318</v>
      </c>
      <c r="I966" s="5" t="s">
        <v>26378</v>
      </c>
      <c r="J966" s="5" t="s">
        <v>23929</v>
      </c>
    </row>
    <row r="967" spans="1:10" x14ac:dyDescent="0.25">
      <c r="A967" s="5" t="s">
        <v>6613</v>
      </c>
      <c r="B967" s="5" t="s">
        <v>26389</v>
      </c>
      <c r="C967" s="5" t="s">
        <v>2826</v>
      </c>
      <c r="D967" s="5" t="s">
        <v>26387</v>
      </c>
      <c r="E967" s="5" t="s">
        <v>24007</v>
      </c>
      <c r="F967" s="5">
        <v>1310</v>
      </c>
      <c r="G967" s="5" t="s">
        <v>6612</v>
      </c>
      <c r="H967" s="5">
        <v>1312</v>
      </c>
      <c r="I967" s="5" t="s">
        <v>26390</v>
      </c>
      <c r="J967" s="5" t="s">
        <v>23929</v>
      </c>
    </row>
    <row r="968" spans="1:10" x14ac:dyDescent="0.25">
      <c r="A968" s="5" t="s">
        <v>6615</v>
      </c>
      <c r="B968" s="5" t="s">
        <v>26391</v>
      </c>
      <c r="C968" s="5" t="s">
        <v>26392</v>
      </c>
      <c r="D968" s="5" t="s">
        <v>26387</v>
      </c>
      <c r="E968" s="5" t="s">
        <v>24410</v>
      </c>
      <c r="F968" s="5">
        <v>1312</v>
      </c>
      <c r="G968" s="5" t="s">
        <v>26390</v>
      </c>
      <c r="H968" s="5">
        <v>11306</v>
      </c>
      <c r="I968" s="5" t="s">
        <v>26393</v>
      </c>
      <c r="J968" s="5" t="s">
        <v>23929</v>
      </c>
    </row>
    <row r="969" spans="1:10" x14ac:dyDescent="0.25">
      <c r="A969" s="5" t="s">
        <v>6616</v>
      </c>
      <c r="B969" s="5" t="s">
        <v>26394</v>
      </c>
      <c r="C969" s="5" t="s">
        <v>2824</v>
      </c>
      <c r="D969" s="5" t="s">
        <v>25711</v>
      </c>
      <c r="E969" s="5" t="s">
        <v>24064</v>
      </c>
      <c r="F969" s="5">
        <v>1313</v>
      </c>
      <c r="G969" s="5" t="s">
        <v>26395</v>
      </c>
      <c r="H969" s="5">
        <v>1315</v>
      </c>
      <c r="I969" s="5" t="s">
        <v>6609</v>
      </c>
      <c r="J969" s="5" t="s">
        <v>23929</v>
      </c>
    </row>
    <row r="970" spans="1:10" x14ac:dyDescent="0.25">
      <c r="A970" s="5" t="s">
        <v>6618</v>
      </c>
      <c r="B970" s="5" t="s">
        <v>26396</v>
      </c>
      <c r="C970" s="5" t="s">
        <v>26397</v>
      </c>
      <c r="D970" s="5" t="s">
        <v>25711</v>
      </c>
      <c r="E970" s="5" t="s">
        <v>23979</v>
      </c>
      <c r="F970" s="5">
        <v>1313</v>
      </c>
      <c r="G970" s="5" t="s">
        <v>26395</v>
      </c>
      <c r="H970" s="5">
        <v>1410</v>
      </c>
      <c r="I970" s="5" t="s">
        <v>26398</v>
      </c>
      <c r="J970" s="5" t="s">
        <v>23929</v>
      </c>
    </row>
    <row r="971" spans="1:10" x14ac:dyDescent="0.25">
      <c r="A971" s="5" t="s">
        <v>11014</v>
      </c>
      <c r="B971" s="5" t="s">
        <v>26399</v>
      </c>
      <c r="C971" s="5" t="s">
        <v>26400</v>
      </c>
      <c r="D971" s="5" t="s">
        <v>26401</v>
      </c>
      <c r="E971" s="5" t="s">
        <v>24064</v>
      </c>
      <c r="F971" s="5">
        <v>1318</v>
      </c>
      <c r="G971" s="5" t="s">
        <v>26378</v>
      </c>
      <c r="H971" s="5">
        <v>1394</v>
      </c>
      <c r="I971" s="5" t="s">
        <v>26402</v>
      </c>
      <c r="J971" s="5" t="s">
        <v>23929</v>
      </c>
    </row>
    <row r="972" spans="1:10" x14ac:dyDescent="0.25">
      <c r="A972" s="5" t="s">
        <v>9863</v>
      </c>
      <c r="B972" s="5" t="s">
        <v>24041</v>
      </c>
      <c r="C972" s="5" t="s">
        <v>24041</v>
      </c>
      <c r="D972" s="5" t="s">
        <v>24041</v>
      </c>
      <c r="E972" s="5" t="s">
        <v>24041</v>
      </c>
      <c r="F972" s="5" t="s">
        <v>24041</v>
      </c>
      <c r="G972" s="5" t="s">
        <v>24041</v>
      </c>
      <c r="H972" s="5" t="s">
        <v>24041</v>
      </c>
      <c r="I972" s="5" t="s">
        <v>24041</v>
      </c>
      <c r="J972" s="5" t="s">
        <v>24041</v>
      </c>
    </row>
    <row r="973" spans="1:10" x14ac:dyDescent="0.25">
      <c r="A973" s="5" t="s">
        <v>26403</v>
      </c>
      <c r="B973" s="5" t="s">
        <v>26404</v>
      </c>
      <c r="C973" s="5" t="s">
        <v>26405</v>
      </c>
      <c r="D973" s="5" t="s">
        <v>26404</v>
      </c>
      <c r="E973" s="5" t="s">
        <v>23929</v>
      </c>
      <c r="F973" s="5">
        <v>1318</v>
      </c>
      <c r="G973" s="5" t="s">
        <v>26378</v>
      </c>
      <c r="H973" s="5">
        <v>19520</v>
      </c>
      <c r="I973" s="5" t="s">
        <v>26106</v>
      </c>
      <c r="J973" s="5" t="s">
        <v>24248</v>
      </c>
    </row>
    <row r="974" spans="1:10" x14ac:dyDescent="0.25">
      <c r="A974" s="5" t="s">
        <v>26406</v>
      </c>
      <c r="B974" s="5" t="s">
        <v>26407</v>
      </c>
      <c r="C974" s="5" t="s">
        <v>26408</v>
      </c>
      <c r="D974" s="5" t="s">
        <v>26407</v>
      </c>
      <c r="E974" s="5" t="s">
        <v>23929</v>
      </c>
      <c r="F974" s="5">
        <v>1318</v>
      </c>
      <c r="G974" s="5" t="s">
        <v>26378</v>
      </c>
      <c r="H974" s="5">
        <v>19521</v>
      </c>
      <c r="I974" s="5" t="s">
        <v>26112</v>
      </c>
      <c r="J974" s="5" t="s">
        <v>24248</v>
      </c>
    </row>
    <row r="975" spans="1:10" x14ac:dyDescent="0.25">
      <c r="A975" s="5" t="s">
        <v>16201</v>
      </c>
      <c r="B975" s="5" t="s">
        <v>26409</v>
      </c>
      <c r="C975" s="5" t="s">
        <v>2850</v>
      </c>
      <c r="D975" s="5" t="s">
        <v>26410</v>
      </c>
      <c r="E975" s="5" t="s">
        <v>24092</v>
      </c>
      <c r="F975" s="5">
        <v>1319</v>
      </c>
      <c r="G975" s="5" t="s">
        <v>26411</v>
      </c>
      <c r="H975" s="5">
        <v>1367</v>
      </c>
      <c r="I975" s="5" t="s">
        <v>16202</v>
      </c>
      <c r="J975" s="5" t="s">
        <v>23929</v>
      </c>
    </row>
    <row r="976" spans="1:10" x14ac:dyDescent="0.25">
      <c r="A976" s="5" t="s">
        <v>12315</v>
      </c>
      <c r="B976" s="5" t="s">
        <v>26412</v>
      </c>
      <c r="C976" s="5" t="s">
        <v>26413</v>
      </c>
      <c r="D976" s="5" t="s">
        <v>26414</v>
      </c>
      <c r="E976" s="5" t="s">
        <v>24026</v>
      </c>
      <c r="F976" s="5">
        <v>1319</v>
      </c>
      <c r="G976" s="5" t="s">
        <v>26411</v>
      </c>
      <c r="H976" s="5">
        <v>1373</v>
      </c>
      <c r="I976" s="5" t="s">
        <v>26415</v>
      </c>
      <c r="J976" s="5" t="s">
        <v>23929</v>
      </c>
    </row>
    <row r="977" spans="1:10" x14ac:dyDescent="0.25">
      <c r="A977" s="5" t="s">
        <v>10758</v>
      </c>
      <c r="B977" s="5" t="s">
        <v>26416</v>
      </c>
      <c r="C977" s="5" t="s">
        <v>2851</v>
      </c>
      <c r="D977" s="5" t="s">
        <v>26417</v>
      </c>
      <c r="E977" s="5" t="s">
        <v>24092</v>
      </c>
      <c r="F977" s="5">
        <v>1319</v>
      </c>
      <c r="G977" s="5" t="s">
        <v>26411</v>
      </c>
      <c r="H977" s="5">
        <v>1376</v>
      </c>
      <c r="I977" s="5" t="s">
        <v>26418</v>
      </c>
      <c r="J977" s="5" t="s">
        <v>23929</v>
      </c>
    </row>
    <row r="978" spans="1:10" x14ac:dyDescent="0.25">
      <c r="A978" s="5" t="s">
        <v>12498</v>
      </c>
      <c r="B978" s="5" t="s">
        <v>26419</v>
      </c>
      <c r="C978" s="5" t="s">
        <v>2849</v>
      </c>
      <c r="D978" s="5" t="s">
        <v>26419</v>
      </c>
      <c r="E978" s="5" t="s">
        <v>24092</v>
      </c>
      <c r="F978" s="5">
        <v>1319</v>
      </c>
      <c r="G978" s="5" t="s">
        <v>26411</v>
      </c>
      <c r="H978" s="5">
        <v>1378</v>
      </c>
      <c r="I978" s="5" t="s">
        <v>25647</v>
      </c>
      <c r="J978" s="5" t="s">
        <v>23929</v>
      </c>
    </row>
    <row r="979" spans="1:10" x14ac:dyDescent="0.25">
      <c r="A979" s="5" t="s">
        <v>15235</v>
      </c>
      <c r="B979" s="5" t="s">
        <v>26420</v>
      </c>
      <c r="C979" s="5" t="s">
        <v>545</v>
      </c>
      <c r="D979" s="5" t="s">
        <v>25642</v>
      </c>
      <c r="E979" s="5" t="s">
        <v>24092</v>
      </c>
      <c r="F979" s="5">
        <v>1321</v>
      </c>
      <c r="G979" s="5" t="s">
        <v>26421</v>
      </c>
      <c r="H979" s="5">
        <v>1323</v>
      </c>
      <c r="I979" s="5" t="s">
        <v>26422</v>
      </c>
      <c r="J979" s="5" t="s">
        <v>23929</v>
      </c>
    </row>
    <row r="980" spans="1:10" x14ac:dyDescent="0.25">
      <c r="A980" s="5" t="s">
        <v>15237</v>
      </c>
      <c r="B980" s="5" t="s">
        <v>26423</v>
      </c>
      <c r="C980" s="5" t="s">
        <v>26424</v>
      </c>
      <c r="D980" s="5" t="s">
        <v>25642</v>
      </c>
      <c r="E980" s="5" t="s">
        <v>24901</v>
      </c>
      <c r="F980" s="5">
        <v>1321</v>
      </c>
      <c r="G980" s="5" t="s">
        <v>26421</v>
      </c>
      <c r="H980" s="5">
        <v>1345</v>
      </c>
      <c r="I980" s="5" t="s">
        <v>26425</v>
      </c>
      <c r="J980" s="5" t="s">
        <v>23929</v>
      </c>
    </row>
    <row r="981" spans="1:10" x14ac:dyDescent="0.25">
      <c r="A981" s="5" t="s">
        <v>12843</v>
      </c>
      <c r="B981" s="5" t="s">
        <v>26426</v>
      </c>
      <c r="C981" s="5" t="s">
        <v>26427</v>
      </c>
      <c r="D981" s="5" t="s">
        <v>26426</v>
      </c>
      <c r="E981" s="5" t="s">
        <v>24092</v>
      </c>
      <c r="F981" s="5">
        <v>1322</v>
      </c>
      <c r="G981" s="5" t="s">
        <v>26428</v>
      </c>
      <c r="H981" s="5">
        <v>1332</v>
      </c>
      <c r="I981" s="5" t="s">
        <v>12844</v>
      </c>
      <c r="J981" s="5" t="s">
        <v>23929</v>
      </c>
    </row>
    <row r="982" spans="1:10" x14ac:dyDescent="0.25">
      <c r="A982" s="5" t="s">
        <v>5362</v>
      </c>
      <c r="B982" s="5" t="s">
        <v>26429</v>
      </c>
      <c r="C982" s="5" t="s">
        <v>26430</v>
      </c>
      <c r="D982" s="5" t="s">
        <v>26429</v>
      </c>
      <c r="E982" s="5" t="s">
        <v>24092</v>
      </c>
      <c r="F982" s="5">
        <v>1322</v>
      </c>
      <c r="G982" s="5" t="s">
        <v>26428</v>
      </c>
      <c r="H982" s="5">
        <v>1333</v>
      </c>
      <c r="I982" s="5" t="s">
        <v>25637</v>
      </c>
      <c r="J982" s="5" t="s">
        <v>23929</v>
      </c>
    </row>
    <row r="983" spans="1:10" x14ac:dyDescent="0.25">
      <c r="A983" s="5" t="s">
        <v>11016</v>
      </c>
      <c r="B983" s="5" t="s">
        <v>26431</v>
      </c>
      <c r="C983" s="5" t="s">
        <v>26432</v>
      </c>
      <c r="D983" s="5" t="s">
        <v>26401</v>
      </c>
      <c r="E983" s="5" t="s">
        <v>23979</v>
      </c>
      <c r="F983" s="5">
        <v>1322</v>
      </c>
      <c r="G983" s="5" t="s">
        <v>26428</v>
      </c>
      <c r="H983" s="5">
        <v>1394</v>
      </c>
      <c r="I983" s="5" t="s">
        <v>26402</v>
      </c>
      <c r="J983" s="5" t="s">
        <v>23929</v>
      </c>
    </row>
    <row r="984" spans="1:10" x14ac:dyDescent="0.25">
      <c r="A984" s="5" t="s">
        <v>19379</v>
      </c>
      <c r="B984" s="5" t="s">
        <v>26433</v>
      </c>
      <c r="C984" s="5" t="s">
        <v>26434</v>
      </c>
      <c r="D984" s="5" t="s">
        <v>26435</v>
      </c>
      <c r="E984" s="5" t="s">
        <v>24092</v>
      </c>
      <c r="F984" s="5">
        <v>1322</v>
      </c>
      <c r="G984" s="5" t="s">
        <v>26428</v>
      </c>
      <c r="H984" s="5">
        <v>11322</v>
      </c>
      <c r="I984" s="5" t="s">
        <v>26436</v>
      </c>
      <c r="J984" s="5" t="s">
        <v>23929</v>
      </c>
    </row>
    <row r="985" spans="1:10" x14ac:dyDescent="0.25">
      <c r="A985" s="5" t="s">
        <v>10585</v>
      </c>
      <c r="B985" s="5" t="s">
        <v>26437</v>
      </c>
      <c r="C985" s="5" t="s">
        <v>26438</v>
      </c>
      <c r="D985" s="5" t="s">
        <v>26439</v>
      </c>
      <c r="E985" s="5" t="s">
        <v>24092</v>
      </c>
      <c r="F985" s="5">
        <v>1322</v>
      </c>
      <c r="G985" s="5" t="s">
        <v>26428</v>
      </c>
      <c r="H985" s="5">
        <v>11324</v>
      </c>
      <c r="I985" s="5" t="s">
        <v>26440</v>
      </c>
      <c r="J985" s="5" t="s">
        <v>23929</v>
      </c>
    </row>
    <row r="986" spans="1:10" x14ac:dyDescent="0.25">
      <c r="A986" s="5" t="s">
        <v>5365</v>
      </c>
      <c r="B986" s="5" t="s">
        <v>26441</v>
      </c>
      <c r="C986" s="5" t="s">
        <v>26442</v>
      </c>
      <c r="D986" s="5" t="s">
        <v>26443</v>
      </c>
      <c r="E986" s="5" t="s">
        <v>24092</v>
      </c>
      <c r="F986" s="5">
        <v>1323</v>
      </c>
      <c r="G986" s="5" t="s">
        <v>26422</v>
      </c>
      <c r="H986" s="5">
        <v>1351</v>
      </c>
      <c r="I986" s="5" t="s">
        <v>26444</v>
      </c>
      <c r="J986" s="5" t="s">
        <v>23929</v>
      </c>
    </row>
    <row r="987" spans="1:10" x14ac:dyDescent="0.25">
      <c r="A987" s="5" t="s">
        <v>10532</v>
      </c>
      <c r="B987" s="5" t="s">
        <v>26445</v>
      </c>
      <c r="C987" s="5" t="s">
        <v>2843</v>
      </c>
      <c r="D987" s="5" t="s">
        <v>26446</v>
      </c>
      <c r="E987" s="5" t="s">
        <v>24064</v>
      </c>
      <c r="F987" s="5">
        <v>1323</v>
      </c>
      <c r="G987" s="5" t="s">
        <v>26422</v>
      </c>
      <c r="H987" s="5">
        <v>1357</v>
      </c>
      <c r="I987" s="5" t="s">
        <v>26447</v>
      </c>
      <c r="J987" s="5" t="s">
        <v>23929</v>
      </c>
    </row>
    <row r="988" spans="1:10" x14ac:dyDescent="0.25">
      <c r="A988" s="5" t="s">
        <v>10589</v>
      </c>
      <c r="B988" s="5" t="s">
        <v>26448</v>
      </c>
      <c r="C988" s="5" t="s">
        <v>26449</v>
      </c>
      <c r="D988" s="5" t="s">
        <v>26439</v>
      </c>
      <c r="E988" s="5" t="s">
        <v>23979</v>
      </c>
      <c r="F988" s="5">
        <v>1324</v>
      </c>
      <c r="G988" s="5" t="s">
        <v>26450</v>
      </c>
      <c r="H988" s="5">
        <v>1325</v>
      </c>
      <c r="I988" s="5" t="s">
        <v>26451</v>
      </c>
      <c r="J988" s="5" t="s">
        <v>23929</v>
      </c>
    </row>
    <row r="989" spans="1:10" x14ac:dyDescent="0.25">
      <c r="A989" s="5" t="s">
        <v>10592</v>
      </c>
      <c r="B989" s="5" t="s">
        <v>26452</v>
      </c>
      <c r="C989" s="5" t="s">
        <v>2796</v>
      </c>
      <c r="D989" s="5" t="s">
        <v>26452</v>
      </c>
      <c r="E989" s="5" t="s">
        <v>24092</v>
      </c>
      <c r="F989" s="5">
        <v>1324</v>
      </c>
      <c r="G989" s="5" t="s">
        <v>26450</v>
      </c>
      <c r="H989" s="5">
        <v>1326</v>
      </c>
      <c r="I989" s="5" t="s">
        <v>26453</v>
      </c>
      <c r="J989" s="5" t="s">
        <v>23929</v>
      </c>
    </row>
    <row r="990" spans="1:10" x14ac:dyDescent="0.25">
      <c r="A990" s="5" t="s">
        <v>10587</v>
      </c>
      <c r="B990" s="5" t="s">
        <v>26454</v>
      </c>
      <c r="C990" s="5" t="s">
        <v>26455</v>
      </c>
      <c r="D990" s="5" t="s">
        <v>26439</v>
      </c>
      <c r="E990" s="5" t="s">
        <v>24026</v>
      </c>
      <c r="F990" s="5">
        <v>1324</v>
      </c>
      <c r="G990" s="5" t="s">
        <v>26450</v>
      </c>
      <c r="H990" s="5">
        <v>11324</v>
      </c>
      <c r="I990" s="5" t="s">
        <v>26440</v>
      </c>
      <c r="J990" s="5" t="s">
        <v>23929</v>
      </c>
    </row>
    <row r="991" spans="1:10" x14ac:dyDescent="0.25">
      <c r="A991" s="5" t="s">
        <v>9719</v>
      </c>
      <c r="B991" s="5" t="s">
        <v>26456</v>
      </c>
      <c r="C991" s="5" t="s">
        <v>26457</v>
      </c>
      <c r="D991" s="5" t="s">
        <v>26458</v>
      </c>
      <c r="E991" s="5" t="s">
        <v>23979</v>
      </c>
      <c r="F991" s="5">
        <v>1326</v>
      </c>
      <c r="G991" s="5" t="s">
        <v>26453</v>
      </c>
      <c r="H991" s="5">
        <v>11229</v>
      </c>
      <c r="I991" s="5" t="s">
        <v>26459</v>
      </c>
      <c r="J991" s="5" t="s">
        <v>23929</v>
      </c>
    </row>
    <row r="992" spans="1:10" x14ac:dyDescent="0.25">
      <c r="A992" s="5" t="s">
        <v>19380</v>
      </c>
      <c r="B992" s="5" t="s">
        <v>26460</v>
      </c>
      <c r="C992" s="5" t="s">
        <v>26461</v>
      </c>
      <c r="D992" s="5" t="s">
        <v>26435</v>
      </c>
      <c r="E992" s="5" t="s">
        <v>23979</v>
      </c>
      <c r="F992" s="5">
        <v>1326</v>
      </c>
      <c r="G992" s="5" t="s">
        <v>26453</v>
      </c>
      <c r="H992" s="5">
        <v>11322</v>
      </c>
      <c r="I992" s="5" t="s">
        <v>26436</v>
      </c>
      <c r="J992" s="5" t="s">
        <v>23929</v>
      </c>
    </row>
    <row r="993" spans="1:10" x14ac:dyDescent="0.25">
      <c r="A993" s="5" t="s">
        <v>19549</v>
      </c>
      <c r="B993" s="5" t="s">
        <v>9708</v>
      </c>
      <c r="C993" s="5" t="s">
        <v>26462</v>
      </c>
      <c r="D993" s="5" t="s">
        <v>9708</v>
      </c>
      <c r="E993" s="5" t="s">
        <v>23929</v>
      </c>
      <c r="F993" s="5">
        <v>1326</v>
      </c>
      <c r="G993" s="5" t="s">
        <v>26453</v>
      </c>
      <c r="H993" s="5">
        <v>131252</v>
      </c>
      <c r="I993" s="5" t="s">
        <v>26463</v>
      </c>
      <c r="J993" s="5" t="s">
        <v>23929</v>
      </c>
    </row>
    <row r="994" spans="1:10" x14ac:dyDescent="0.25">
      <c r="A994" s="5" t="s">
        <v>13001</v>
      </c>
      <c r="B994" s="5" t="s">
        <v>26464</v>
      </c>
      <c r="C994" s="5" t="s">
        <v>26465</v>
      </c>
      <c r="D994" s="5" t="s">
        <v>26466</v>
      </c>
      <c r="E994" s="5" t="s">
        <v>24064</v>
      </c>
      <c r="F994" s="5">
        <v>1328</v>
      </c>
      <c r="G994" s="5" t="s">
        <v>26467</v>
      </c>
      <c r="H994" s="5">
        <v>1337</v>
      </c>
      <c r="I994" s="5" t="s">
        <v>26468</v>
      </c>
      <c r="J994" s="5" t="s">
        <v>23929</v>
      </c>
    </row>
    <row r="995" spans="1:10" x14ac:dyDescent="0.25">
      <c r="A995" s="5" t="s">
        <v>12999</v>
      </c>
      <c r="B995" s="5" t="s">
        <v>26469</v>
      </c>
      <c r="C995" s="5" t="s">
        <v>26470</v>
      </c>
      <c r="D995" s="5" t="s">
        <v>26466</v>
      </c>
      <c r="E995" s="5" t="s">
        <v>24092</v>
      </c>
      <c r="F995" s="5">
        <v>1328</v>
      </c>
      <c r="G995" s="5" t="s">
        <v>26467</v>
      </c>
      <c r="H995" s="5">
        <v>11337</v>
      </c>
      <c r="I995" s="5" t="s">
        <v>26471</v>
      </c>
      <c r="J995" s="5" t="s">
        <v>23929</v>
      </c>
    </row>
    <row r="996" spans="1:10" x14ac:dyDescent="0.25">
      <c r="A996" s="5" t="s">
        <v>13003</v>
      </c>
      <c r="B996" s="5" t="s">
        <v>26472</v>
      </c>
      <c r="C996" s="5" t="s">
        <v>26473</v>
      </c>
      <c r="D996" s="5" t="s">
        <v>26472</v>
      </c>
      <c r="E996" s="5" t="s">
        <v>23929</v>
      </c>
      <c r="F996" s="5">
        <v>1328</v>
      </c>
      <c r="G996" s="5" t="s">
        <v>26467</v>
      </c>
      <c r="H996" s="5">
        <v>79556</v>
      </c>
      <c r="I996" s="5" t="s">
        <v>13004</v>
      </c>
      <c r="J996" s="5" t="s">
        <v>23929</v>
      </c>
    </row>
    <row r="997" spans="1:10" x14ac:dyDescent="0.25">
      <c r="A997" s="5" t="s">
        <v>13005</v>
      </c>
      <c r="B997" s="5" t="s">
        <v>26474</v>
      </c>
      <c r="C997" s="5" t="s">
        <v>26475</v>
      </c>
      <c r="D997" s="5" t="s">
        <v>26466</v>
      </c>
      <c r="E997" s="5" t="s">
        <v>23979</v>
      </c>
      <c r="F997" s="5">
        <v>1329</v>
      </c>
      <c r="G997" s="5" t="s">
        <v>25897</v>
      </c>
      <c r="H997" s="5">
        <v>1337</v>
      </c>
      <c r="I997" s="5" t="s">
        <v>26468</v>
      </c>
      <c r="J997" s="5" t="s">
        <v>23929</v>
      </c>
    </row>
    <row r="998" spans="1:10" x14ac:dyDescent="0.25">
      <c r="A998" s="5" t="s">
        <v>8965</v>
      </c>
      <c r="B998" s="5" t="s">
        <v>26476</v>
      </c>
      <c r="C998" s="5" t="s">
        <v>26477</v>
      </c>
      <c r="D998" s="5" t="s">
        <v>25597</v>
      </c>
      <c r="E998" s="5" t="s">
        <v>24026</v>
      </c>
      <c r="F998" s="5">
        <v>1329</v>
      </c>
      <c r="G998" s="5" t="s">
        <v>25897</v>
      </c>
      <c r="H998" s="5">
        <v>11081</v>
      </c>
      <c r="I998" s="5" t="s">
        <v>26478</v>
      </c>
      <c r="J998" s="5" t="s">
        <v>23929</v>
      </c>
    </row>
    <row r="999" spans="1:10" x14ac:dyDescent="0.25">
      <c r="A999" s="5" t="s">
        <v>19099</v>
      </c>
      <c r="B999" s="5" t="s">
        <v>26479</v>
      </c>
      <c r="C999" s="5" t="s">
        <v>26480</v>
      </c>
      <c r="D999" s="5" t="s">
        <v>26479</v>
      </c>
      <c r="E999" s="5" t="s">
        <v>23929</v>
      </c>
      <c r="F999" s="5">
        <v>1329</v>
      </c>
      <c r="G999" s="5" t="s">
        <v>25897</v>
      </c>
      <c r="H999" s="5">
        <v>71210</v>
      </c>
      <c r="I999" s="5" t="s">
        <v>26159</v>
      </c>
      <c r="J999" s="5" t="s">
        <v>23929</v>
      </c>
    </row>
    <row r="1000" spans="1:10" x14ac:dyDescent="0.25">
      <c r="A1000" s="5" t="s">
        <v>12987</v>
      </c>
      <c r="B1000" s="5" t="s">
        <v>26481</v>
      </c>
      <c r="C1000" s="5" t="s">
        <v>491</v>
      </c>
      <c r="D1000" s="5" t="s">
        <v>26482</v>
      </c>
      <c r="E1000" s="5" t="s">
        <v>24026</v>
      </c>
      <c r="F1000" s="5">
        <v>1331</v>
      </c>
      <c r="G1000" s="5" t="s">
        <v>26483</v>
      </c>
      <c r="H1000" s="5">
        <v>1335</v>
      </c>
      <c r="I1000" s="5" t="s">
        <v>26484</v>
      </c>
      <c r="J1000" s="5" t="s">
        <v>23929</v>
      </c>
    </row>
    <row r="1001" spans="1:10" x14ac:dyDescent="0.25">
      <c r="A1001" s="5" t="s">
        <v>12990</v>
      </c>
      <c r="B1001" s="5" t="s">
        <v>26485</v>
      </c>
      <c r="C1001" s="5" t="s">
        <v>26486</v>
      </c>
      <c r="D1001" s="5" t="s">
        <v>26482</v>
      </c>
      <c r="E1001" s="5" t="s">
        <v>24007</v>
      </c>
      <c r="F1001" s="5">
        <v>1331</v>
      </c>
      <c r="G1001" s="5" t="s">
        <v>26483</v>
      </c>
      <c r="H1001" s="5">
        <v>1336</v>
      </c>
      <c r="I1001" s="5" t="s">
        <v>12991</v>
      </c>
      <c r="J1001" s="5" t="s">
        <v>23929</v>
      </c>
    </row>
    <row r="1002" spans="1:10" x14ac:dyDescent="0.25">
      <c r="A1002" s="5" t="s">
        <v>17554</v>
      </c>
      <c r="B1002" s="5" t="s">
        <v>26487</v>
      </c>
      <c r="C1002" s="5" t="s">
        <v>26488</v>
      </c>
      <c r="D1002" s="5" t="s">
        <v>26487</v>
      </c>
      <c r="E1002" s="5" t="s">
        <v>23929</v>
      </c>
      <c r="F1002" s="5">
        <v>1331</v>
      </c>
      <c r="G1002" s="5" t="s">
        <v>26483</v>
      </c>
      <c r="H1002" s="5">
        <v>131552</v>
      </c>
      <c r="I1002" s="5" t="s">
        <v>26489</v>
      </c>
      <c r="J1002" s="5" t="s">
        <v>23929</v>
      </c>
    </row>
    <row r="1003" spans="1:10" x14ac:dyDescent="0.25">
      <c r="A1003" s="5" t="s">
        <v>12992</v>
      </c>
      <c r="B1003" s="5" t="s">
        <v>26490</v>
      </c>
      <c r="C1003" s="5" t="s">
        <v>26491</v>
      </c>
      <c r="D1003" s="5" t="s">
        <v>26482</v>
      </c>
      <c r="E1003" s="5" t="s">
        <v>24064</v>
      </c>
      <c r="F1003" s="5">
        <v>1333</v>
      </c>
      <c r="G1003" s="5" t="s">
        <v>25637</v>
      </c>
      <c r="H1003" s="5">
        <v>1334</v>
      </c>
      <c r="I1003" s="5" t="s">
        <v>26492</v>
      </c>
      <c r="J1003" s="5" t="s">
        <v>23929</v>
      </c>
    </row>
    <row r="1004" spans="1:10" x14ac:dyDescent="0.25">
      <c r="A1004" s="5" t="s">
        <v>26493</v>
      </c>
      <c r="B1004" s="5" t="s">
        <v>26494</v>
      </c>
      <c r="C1004" s="5" t="s">
        <v>26495</v>
      </c>
      <c r="D1004" s="5" t="s">
        <v>26494</v>
      </c>
      <c r="E1004" s="5" t="s">
        <v>23929</v>
      </c>
      <c r="F1004" s="5">
        <v>1333</v>
      </c>
      <c r="G1004" s="5" t="s">
        <v>25637</v>
      </c>
      <c r="H1004" s="5">
        <v>131143</v>
      </c>
      <c r="I1004" s="5" t="s">
        <v>26496</v>
      </c>
      <c r="J1004" s="5" t="s">
        <v>23929</v>
      </c>
    </row>
    <row r="1005" spans="1:10" x14ac:dyDescent="0.25">
      <c r="A1005" s="5" t="s">
        <v>12994</v>
      </c>
      <c r="B1005" s="5" t="s">
        <v>26497</v>
      </c>
      <c r="C1005" s="5" t="s">
        <v>26498</v>
      </c>
      <c r="D1005" s="5" t="s">
        <v>26482</v>
      </c>
      <c r="E1005" s="5" t="s">
        <v>24410</v>
      </c>
      <c r="F1005" s="5">
        <v>1334</v>
      </c>
      <c r="G1005" s="5" t="s">
        <v>26492</v>
      </c>
      <c r="H1005" s="5">
        <v>1335</v>
      </c>
      <c r="I1005" s="5" t="s">
        <v>26484</v>
      </c>
      <c r="J1005" s="5" t="s">
        <v>23929</v>
      </c>
    </row>
    <row r="1006" spans="1:10" x14ac:dyDescent="0.25">
      <c r="A1006" s="5" t="s">
        <v>12995</v>
      </c>
      <c r="B1006" s="5" t="s">
        <v>26499</v>
      </c>
      <c r="C1006" s="5" t="s">
        <v>26500</v>
      </c>
      <c r="D1006" s="5" t="s">
        <v>26482</v>
      </c>
      <c r="E1006" s="5" t="s">
        <v>24018</v>
      </c>
      <c r="F1006" s="5">
        <v>1335</v>
      </c>
      <c r="G1006" s="5" t="s">
        <v>26484</v>
      </c>
      <c r="H1006" s="5">
        <v>11337</v>
      </c>
      <c r="I1006" s="5" t="s">
        <v>26471</v>
      </c>
      <c r="J1006" s="5" t="s">
        <v>23929</v>
      </c>
    </row>
    <row r="1007" spans="1:10" x14ac:dyDescent="0.25">
      <c r="A1007" s="5" t="s">
        <v>13006</v>
      </c>
      <c r="B1007" s="5" t="s">
        <v>26501</v>
      </c>
      <c r="C1007" s="5" t="s">
        <v>26502</v>
      </c>
      <c r="D1007" s="5" t="s">
        <v>26466</v>
      </c>
      <c r="E1007" s="5" t="s">
        <v>24026</v>
      </c>
      <c r="F1007" s="5">
        <v>1337</v>
      </c>
      <c r="G1007" s="5" t="s">
        <v>26468</v>
      </c>
      <c r="H1007" s="5">
        <v>1338</v>
      </c>
      <c r="I1007" s="5" t="s">
        <v>26503</v>
      </c>
      <c r="J1007" s="5" t="s">
        <v>23929</v>
      </c>
    </row>
    <row r="1008" spans="1:10" x14ac:dyDescent="0.25">
      <c r="A1008" s="5" t="s">
        <v>19526</v>
      </c>
      <c r="B1008" s="5" t="s">
        <v>26504</v>
      </c>
      <c r="C1008" s="5" t="s">
        <v>2811</v>
      </c>
      <c r="D1008" s="5" t="s">
        <v>25639</v>
      </c>
      <c r="E1008" s="5" t="s">
        <v>24092</v>
      </c>
      <c r="F1008" s="5">
        <v>1339</v>
      </c>
      <c r="G1008" s="5" t="s">
        <v>8554</v>
      </c>
      <c r="H1008" s="5">
        <v>11341</v>
      </c>
      <c r="I1008" s="5" t="s">
        <v>26505</v>
      </c>
      <c r="J1008" s="5" t="s">
        <v>23929</v>
      </c>
    </row>
    <row r="1009" spans="1:10" x14ac:dyDescent="0.25">
      <c r="A1009" s="5" t="s">
        <v>8553</v>
      </c>
      <c r="B1009" s="5" t="s">
        <v>26506</v>
      </c>
      <c r="C1009" s="5" t="s">
        <v>26507</v>
      </c>
      <c r="D1009" s="5" t="s">
        <v>26506</v>
      </c>
      <c r="E1009" s="5" t="s">
        <v>23929</v>
      </c>
      <c r="F1009" s="5">
        <v>1339</v>
      </c>
      <c r="G1009" s="5" t="s">
        <v>8554</v>
      </c>
      <c r="H1009" s="5">
        <v>76319</v>
      </c>
      <c r="I1009" s="5" t="s">
        <v>26508</v>
      </c>
      <c r="J1009" s="5" t="s">
        <v>23929</v>
      </c>
    </row>
    <row r="1010" spans="1:10" x14ac:dyDescent="0.25">
      <c r="A1010" s="5" t="s">
        <v>19824</v>
      </c>
      <c r="B1010" s="5" t="s">
        <v>26509</v>
      </c>
      <c r="C1010" s="5" t="s">
        <v>26510</v>
      </c>
      <c r="D1010" s="5" t="s">
        <v>26509</v>
      </c>
      <c r="E1010" s="5" t="s">
        <v>24092</v>
      </c>
      <c r="F1010" s="5">
        <v>1339</v>
      </c>
      <c r="G1010" s="5" t="s">
        <v>8554</v>
      </c>
      <c r="H1010" s="5">
        <v>180052</v>
      </c>
      <c r="I1010" s="5" t="s">
        <v>26511</v>
      </c>
      <c r="J1010" s="5" t="s">
        <v>23929</v>
      </c>
    </row>
    <row r="1011" spans="1:10" x14ac:dyDescent="0.25">
      <c r="A1011" s="5" t="s">
        <v>19491</v>
      </c>
      <c r="B1011" s="5" t="s">
        <v>26512</v>
      </c>
      <c r="C1011" s="5" t="s">
        <v>26513</v>
      </c>
      <c r="D1011" s="5" t="s">
        <v>26512</v>
      </c>
      <c r="E1011" s="5" t="s">
        <v>23929</v>
      </c>
      <c r="F1011" s="5">
        <v>1339</v>
      </c>
      <c r="G1011" s="5" t="s">
        <v>8554</v>
      </c>
      <c r="H1011" s="5">
        <v>180054</v>
      </c>
      <c r="I1011" s="5" t="s">
        <v>26514</v>
      </c>
      <c r="J1011" s="5" t="s">
        <v>23929</v>
      </c>
    </row>
    <row r="1012" spans="1:10" x14ac:dyDescent="0.25">
      <c r="A1012" s="5" t="s">
        <v>13925</v>
      </c>
      <c r="B1012" s="5" t="s">
        <v>26515</v>
      </c>
      <c r="C1012" s="5" t="s">
        <v>26516</v>
      </c>
      <c r="D1012" s="5" t="s">
        <v>26517</v>
      </c>
      <c r="E1012" s="5" t="s">
        <v>24092</v>
      </c>
      <c r="F1012" s="5">
        <v>1340</v>
      </c>
      <c r="G1012" s="5" t="s">
        <v>6946</v>
      </c>
      <c r="H1012" s="5">
        <v>1377</v>
      </c>
      <c r="I1012" s="5" t="s">
        <v>26518</v>
      </c>
      <c r="J1012" s="5" t="s">
        <v>23929</v>
      </c>
    </row>
    <row r="1013" spans="1:10" x14ac:dyDescent="0.25">
      <c r="A1013" s="5" t="s">
        <v>6945</v>
      </c>
      <c r="B1013" s="5" t="s">
        <v>26519</v>
      </c>
      <c r="C1013" s="5" t="s">
        <v>26520</v>
      </c>
      <c r="D1013" s="5" t="s">
        <v>26519</v>
      </c>
      <c r="E1013" s="5" t="s">
        <v>24092</v>
      </c>
      <c r="F1013" s="5">
        <v>1340</v>
      </c>
      <c r="G1013" s="5" t="s">
        <v>6946</v>
      </c>
      <c r="H1013" s="5">
        <v>1381</v>
      </c>
      <c r="I1013" s="5" t="s">
        <v>26521</v>
      </c>
      <c r="J1013" s="5" t="s">
        <v>23929</v>
      </c>
    </row>
    <row r="1014" spans="1:10" x14ac:dyDescent="0.25">
      <c r="A1014" s="5" t="s">
        <v>6948</v>
      </c>
      <c r="B1014" s="5" t="s">
        <v>26522</v>
      </c>
      <c r="C1014" s="5" t="s">
        <v>26523</v>
      </c>
      <c r="D1014" s="5" t="s">
        <v>26524</v>
      </c>
      <c r="E1014" s="5" t="s">
        <v>24092</v>
      </c>
      <c r="F1014" s="5">
        <v>1340</v>
      </c>
      <c r="G1014" s="5" t="s">
        <v>6946</v>
      </c>
      <c r="H1014" s="5">
        <v>1386</v>
      </c>
      <c r="I1014" s="5" t="s">
        <v>26525</v>
      </c>
      <c r="J1014" s="5" t="s">
        <v>23929</v>
      </c>
    </row>
    <row r="1015" spans="1:10" x14ac:dyDescent="0.25">
      <c r="A1015" s="5" t="s">
        <v>13932</v>
      </c>
      <c r="B1015" s="5" t="s">
        <v>26526</v>
      </c>
      <c r="C1015" s="5" t="s">
        <v>26527</v>
      </c>
      <c r="D1015" s="5" t="s">
        <v>26528</v>
      </c>
      <c r="E1015" s="5" t="s">
        <v>24092</v>
      </c>
      <c r="F1015" s="5">
        <v>1340</v>
      </c>
      <c r="G1015" s="5" t="s">
        <v>6946</v>
      </c>
      <c r="H1015" s="5">
        <v>1406</v>
      </c>
      <c r="I1015" s="5" t="s">
        <v>26529</v>
      </c>
      <c r="J1015" s="5" t="s">
        <v>23929</v>
      </c>
    </row>
    <row r="1016" spans="1:10" x14ac:dyDescent="0.25">
      <c r="A1016" s="5" t="s">
        <v>13828</v>
      </c>
      <c r="B1016" s="5" t="s">
        <v>26530</v>
      </c>
      <c r="C1016" s="5" t="s">
        <v>3092</v>
      </c>
      <c r="D1016" s="5" t="s">
        <v>26530</v>
      </c>
      <c r="E1016" s="5" t="s">
        <v>23929</v>
      </c>
      <c r="F1016" s="5">
        <v>1340</v>
      </c>
      <c r="G1016" s="5" t="s">
        <v>6946</v>
      </c>
      <c r="H1016" s="5">
        <v>6247</v>
      </c>
      <c r="I1016" s="5" t="s">
        <v>13829</v>
      </c>
      <c r="J1016" s="5" t="s">
        <v>23929</v>
      </c>
    </row>
    <row r="1017" spans="1:10" x14ac:dyDescent="0.25">
      <c r="A1017" s="5" t="s">
        <v>16310</v>
      </c>
      <c r="B1017" s="5" t="s">
        <v>26531</v>
      </c>
      <c r="C1017" s="5" t="s">
        <v>2854</v>
      </c>
      <c r="D1017" s="5" t="s">
        <v>26531</v>
      </c>
      <c r="E1017" s="5" t="s">
        <v>24092</v>
      </c>
      <c r="F1017" s="5">
        <v>1340</v>
      </c>
      <c r="G1017" s="5" t="s">
        <v>6946</v>
      </c>
      <c r="H1017" s="5">
        <v>6661</v>
      </c>
      <c r="I1017" s="5" t="s">
        <v>26532</v>
      </c>
      <c r="J1017" s="5" t="s">
        <v>23929</v>
      </c>
    </row>
    <row r="1018" spans="1:10" x14ac:dyDescent="0.25">
      <c r="A1018" s="5" t="s">
        <v>19531</v>
      </c>
      <c r="B1018" s="5" t="s">
        <v>26533</v>
      </c>
      <c r="C1018" s="5" t="s">
        <v>26534</v>
      </c>
      <c r="D1018" s="5" t="s">
        <v>25639</v>
      </c>
      <c r="E1018" s="5" t="s">
        <v>24026</v>
      </c>
      <c r="F1018" s="5">
        <v>1341</v>
      </c>
      <c r="G1018" s="5" t="s">
        <v>26535</v>
      </c>
      <c r="H1018" s="5">
        <v>1342</v>
      </c>
      <c r="I1018" s="5" t="s">
        <v>26536</v>
      </c>
      <c r="J1018" s="5" t="s">
        <v>23929</v>
      </c>
    </row>
    <row r="1019" spans="1:10" x14ac:dyDescent="0.25">
      <c r="A1019" s="5" t="s">
        <v>19528</v>
      </c>
      <c r="B1019" s="5" t="s">
        <v>26537</v>
      </c>
      <c r="C1019" s="5" t="s">
        <v>26538</v>
      </c>
      <c r="D1019" s="5" t="s">
        <v>25639</v>
      </c>
      <c r="E1019" s="5" t="s">
        <v>24064</v>
      </c>
      <c r="F1019" s="5">
        <v>1341</v>
      </c>
      <c r="G1019" s="5" t="s">
        <v>26535</v>
      </c>
      <c r="H1019" s="5">
        <v>11341</v>
      </c>
      <c r="I1019" s="5" t="s">
        <v>26505</v>
      </c>
      <c r="J1019" s="5" t="s">
        <v>23929</v>
      </c>
    </row>
    <row r="1020" spans="1:10" x14ac:dyDescent="0.25">
      <c r="A1020" s="5" t="s">
        <v>19530</v>
      </c>
      <c r="B1020" s="5" t="s">
        <v>26539</v>
      </c>
      <c r="C1020" s="5" t="s">
        <v>26540</v>
      </c>
      <c r="D1020" s="5" t="s">
        <v>25639</v>
      </c>
      <c r="E1020" s="5" t="s">
        <v>24018</v>
      </c>
      <c r="F1020" s="5">
        <v>1341</v>
      </c>
      <c r="G1020" s="5" t="s">
        <v>26535</v>
      </c>
      <c r="H1020" s="5">
        <v>11342</v>
      </c>
      <c r="I1020" s="5" t="s">
        <v>25640</v>
      </c>
      <c r="J1020" s="5" t="s">
        <v>23929</v>
      </c>
    </row>
    <row r="1021" spans="1:10" x14ac:dyDescent="0.25">
      <c r="A1021" s="5" t="s">
        <v>15239</v>
      </c>
      <c r="B1021" s="5" t="s">
        <v>26541</v>
      </c>
      <c r="C1021" s="5" t="s">
        <v>26542</v>
      </c>
      <c r="D1021" s="5" t="s">
        <v>25642</v>
      </c>
      <c r="E1021" s="5" t="s">
        <v>23979</v>
      </c>
      <c r="F1021" s="5">
        <v>1345</v>
      </c>
      <c r="G1021" s="5" t="s">
        <v>26425</v>
      </c>
      <c r="H1021" s="5">
        <v>1346</v>
      </c>
      <c r="I1021" s="5" t="s">
        <v>26543</v>
      </c>
      <c r="J1021" s="5" t="s">
        <v>23929</v>
      </c>
    </row>
    <row r="1022" spans="1:10" x14ac:dyDescent="0.25">
      <c r="A1022" s="5" t="s">
        <v>15243</v>
      </c>
      <c r="B1022" s="5" t="s">
        <v>26544</v>
      </c>
      <c r="C1022" s="5" t="s">
        <v>26545</v>
      </c>
      <c r="D1022" s="5" t="s">
        <v>25642</v>
      </c>
      <c r="E1022" s="5" t="s">
        <v>24064</v>
      </c>
      <c r="F1022" s="5">
        <v>1346</v>
      </c>
      <c r="G1022" s="5" t="s">
        <v>26543</v>
      </c>
      <c r="H1022" s="5">
        <v>1348</v>
      </c>
      <c r="I1022" s="5" t="s">
        <v>25644</v>
      </c>
      <c r="J1022" s="5" t="s">
        <v>23929</v>
      </c>
    </row>
    <row r="1023" spans="1:10" x14ac:dyDescent="0.25">
      <c r="A1023" s="5" t="s">
        <v>15241</v>
      </c>
      <c r="B1023" s="5" t="s">
        <v>26546</v>
      </c>
      <c r="C1023" s="5" t="s">
        <v>26547</v>
      </c>
      <c r="D1023" s="5" t="s">
        <v>25642</v>
      </c>
      <c r="E1023" s="5" t="s">
        <v>24026</v>
      </c>
      <c r="F1023" s="5">
        <v>1346</v>
      </c>
      <c r="G1023" s="5" t="s">
        <v>26543</v>
      </c>
      <c r="H1023" s="5">
        <v>11347</v>
      </c>
      <c r="I1023" s="5" t="s">
        <v>26548</v>
      </c>
      <c r="J1023" s="5" t="s">
        <v>23929</v>
      </c>
    </row>
    <row r="1024" spans="1:10" x14ac:dyDescent="0.25">
      <c r="A1024" s="5" t="s">
        <v>15244</v>
      </c>
      <c r="B1024" s="5" t="s">
        <v>26549</v>
      </c>
      <c r="C1024" s="5" t="s">
        <v>26550</v>
      </c>
      <c r="D1024" s="5" t="s">
        <v>25642</v>
      </c>
      <c r="E1024" s="5" t="s">
        <v>24007</v>
      </c>
      <c r="F1024" s="5">
        <v>1347</v>
      </c>
      <c r="G1024" s="5" t="s">
        <v>26551</v>
      </c>
      <c r="H1024" s="5">
        <v>11347</v>
      </c>
      <c r="I1024" s="5" t="s">
        <v>26548</v>
      </c>
      <c r="J1024" s="5" t="s">
        <v>23929</v>
      </c>
    </row>
    <row r="1025" spans="1:10" x14ac:dyDescent="0.25">
      <c r="A1025" s="5" t="s">
        <v>5367</v>
      </c>
      <c r="B1025" s="5" t="s">
        <v>26552</v>
      </c>
      <c r="C1025" s="5" t="s">
        <v>26553</v>
      </c>
      <c r="D1025" s="5" t="s">
        <v>26443</v>
      </c>
      <c r="E1025" s="5" t="s">
        <v>23979</v>
      </c>
      <c r="F1025" s="5">
        <v>1351</v>
      </c>
      <c r="G1025" s="5" t="s">
        <v>26444</v>
      </c>
      <c r="H1025" s="5">
        <v>1353</v>
      </c>
      <c r="I1025" s="5" t="s">
        <v>26554</v>
      </c>
      <c r="J1025" s="5" t="s">
        <v>23929</v>
      </c>
    </row>
    <row r="1026" spans="1:10" x14ac:dyDescent="0.25">
      <c r="A1026" s="5" t="s">
        <v>5369</v>
      </c>
      <c r="B1026" s="5" t="s">
        <v>26555</v>
      </c>
      <c r="C1026" s="5" t="s">
        <v>26556</v>
      </c>
      <c r="D1026" s="5" t="s">
        <v>26443</v>
      </c>
      <c r="E1026" s="5" t="s">
        <v>24026</v>
      </c>
      <c r="F1026" s="5">
        <v>1352</v>
      </c>
      <c r="G1026" s="5" t="s">
        <v>5370</v>
      </c>
      <c r="H1026" s="5">
        <v>1353</v>
      </c>
      <c r="I1026" s="5" t="s">
        <v>26554</v>
      </c>
      <c r="J1026" s="5" t="s">
        <v>23929</v>
      </c>
    </row>
    <row r="1027" spans="1:10" x14ac:dyDescent="0.25">
      <c r="A1027" s="5" t="s">
        <v>19402</v>
      </c>
      <c r="B1027" s="5" t="s">
        <v>26557</v>
      </c>
      <c r="C1027" s="5" t="s">
        <v>26558</v>
      </c>
      <c r="D1027" s="5" t="s">
        <v>26559</v>
      </c>
      <c r="E1027" s="5" t="s">
        <v>24092</v>
      </c>
      <c r="F1027" s="5">
        <v>1352</v>
      </c>
      <c r="G1027" s="5" t="s">
        <v>5370</v>
      </c>
      <c r="H1027" s="5">
        <v>11352</v>
      </c>
      <c r="I1027" s="5" t="s">
        <v>26560</v>
      </c>
      <c r="J1027" s="5" t="s">
        <v>23929</v>
      </c>
    </row>
    <row r="1028" spans="1:10" x14ac:dyDescent="0.25">
      <c r="A1028" s="5" t="s">
        <v>14861</v>
      </c>
      <c r="B1028" s="5" t="s">
        <v>26561</v>
      </c>
      <c r="C1028" s="5" t="s">
        <v>2795</v>
      </c>
      <c r="D1028" s="5" t="s">
        <v>26562</v>
      </c>
      <c r="E1028" s="5" t="s">
        <v>24092</v>
      </c>
      <c r="F1028" s="5">
        <v>1355</v>
      </c>
      <c r="G1028" s="5" t="s">
        <v>26031</v>
      </c>
      <c r="H1028" s="5">
        <v>11362</v>
      </c>
      <c r="I1028" s="5" t="s">
        <v>26563</v>
      </c>
      <c r="J1028" s="5" t="s">
        <v>23929</v>
      </c>
    </row>
    <row r="1029" spans="1:10" x14ac:dyDescent="0.25">
      <c r="A1029" s="5" t="s">
        <v>10534</v>
      </c>
      <c r="B1029" s="5" t="s">
        <v>26564</v>
      </c>
      <c r="C1029" s="5" t="s">
        <v>2841</v>
      </c>
      <c r="D1029" s="5" t="s">
        <v>26446</v>
      </c>
      <c r="E1029" s="5" t="s">
        <v>24092</v>
      </c>
      <c r="F1029" s="5">
        <v>1356</v>
      </c>
      <c r="G1029" s="5" t="s">
        <v>26565</v>
      </c>
      <c r="H1029" s="5">
        <v>1359</v>
      </c>
      <c r="I1029" s="5" t="s">
        <v>26566</v>
      </c>
      <c r="J1029" s="5" t="s">
        <v>23929</v>
      </c>
    </row>
    <row r="1030" spans="1:10" x14ac:dyDescent="0.25">
      <c r="A1030" s="5" t="s">
        <v>5466</v>
      </c>
      <c r="B1030" s="5" t="s">
        <v>26567</v>
      </c>
      <c r="C1030" s="5" t="s">
        <v>26568</v>
      </c>
      <c r="D1030" s="5" t="s">
        <v>26044</v>
      </c>
      <c r="E1030" s="5" t="s">
        <v>24092</v>
      </c>
      <c r="F1030" s="5">
        <v>1356</v>
      </c>
      <c r="G1030" s="5" t="s">
        <v>26565</v>
      </c>
      <c r="H1030" s="5">
        <v>1362</v>
      </c>
      <c r="I1030" s="5" t="s">
        <v>26569</v>
      </c>
      <c r="J1030" s="5" t="s">
        <v>23929</v>
      </c>
    </row>
    <row r="1031" spans="1:10" x14ac:dyDescent="0.25">
      <c r="A1031" s="5" t="s">
        <v>10536</v>
      </c>
      <c r="B1031" s="5" t="s">
        <v>26570</v>
      </c>
      <c r="C1031" s="5" t="s">
        <v>26571</v>
      </c>
      <c r="D1031" s="5" t="s">
        <v>26446</v>
      </c>
      <c r="E1031" s="5" t="s">
        <v>24013</v>
      </c>
      <c r="F1031" s="5">
        <v>1357</v>
      </c>
      <c r="G1031" s="5" t="s">
        <v>26447</v>
      </c>
      <c r="H1031" s="5">
        <v>1361</v>
      </c>
      <c r="I1031" s="5" t="s">
        <v>26572</v>
      </c>
      <c r="J1031" s="5" t="s">
        <v>23929</v>
      </c>
    </row>
    <row r="1032" spans="1:10" x14ac:dyDescent="0.25">
      <c r="A1032" s="5" t="s">
        <v>10537</v>
      </c>
      <c r="B1032" s="5" t="s">
        <v>24041</v>
      </c>
      <c r="C1032" s="5" t="s">
        <v>24041</v>
      </c>
      <c r="D1032" s="5" t="s">
        <v>24041</v>
      </c>
      <c r="E1032" s="5" t="s">
        <v>24041</v>
      </c>
      <c r="F1032" s="5" t="s">
        <v>24041</v>
      </c>
      <c r="G1032" s="5" t="s">
        <v>24041</v>
      </c>
      <c r="H1032" s="5" t="s">
        <v>24041</v>
      </c>
      <c r="I1032" s="5" t="s">
        <v>24041</v>
      </c>
      <c r="J1032" s="5" t="s">
        <v>24041</v>
      </c>
    </row>
    <row r="1033" spans="1:10" x14ac:dyDescent="0.25">
      <c r="A1033" s="5" t="s">
        <v>10539</v>
      </c>
      <c r="B1033" s="5" t="s">
        <v>26573</v>
      </c>
      <c r="C1033" s="5" t="s">
        <v>2842</v>
      </c>
      <c r="D1033" s="5" t="s">
        <v>26446</v>
      </c>
      <c r="E1033" s="5" t="s">
        <v>23979</v>
      </c>
      <c r="F1033" s="5">
        <v>1358</v>
      </c>
      <c r="G1033" s="5" t="s">
        <v>10540</v>
      </c>
      <c r="H1033" s="5">
        <v>1359</v>
      </c>
      <c r="I1033" s="5" t="s">
        <v>26566</v>
      </c>
      <c r="J1033" s="5" t="s">
        <v>23929</v>
      </c>
    </row>
    <row r="1034" spans="1:10" x14ac:dyDescent="0.25">
      <c r="A1034" s="5" t="s">
        <v>10541</v>
      </c>
      <c r="B1034" s="5" t="s">
        <v>26574</v>
      </c>
      <c r="C1034" s="5" t="s">
        <v>26575</v>
      </c>
      <c r="D1034" s="5" t="s">
        <v>26446</v>
      </c>
      <c r="E1034" s="5" t="s">
        <v>24828</v>
      </c>
      <c r="F1034" s="5">
        <v>1359</v>
      </c>
      <c r="G1034" s="5" t="s">
        <v>26566</v>
      </c>
      <c r="H1034" s="5">
        <v>1365</v>
      </c>
      <c r="I1034" s="5" t="s">
        <v>26576</v>
      </c>
      <c r="J1034" s="5" t="s">
        <v>23929</v>
      </c>
    </row>
    <row r="1035" spans="1:10" x14ac:dyDescent="0.25">
      <c r="A1035" s="5" t="s">
        <v>11017</v>
      </c>
      <c r="B1035" s="5" t="s">
        <v>26577</v>
      </c>
      <c r="C1035" s="5" t="s">
        <v>2793</v>
      </c>
      <c r="D1035" s="5" t="s">
        <v>26401</v>
      </c>
      <c r="E1035" s="5" t="s">
        <v>24092</v>
      </c>
      <c r="F1035" s="5">
        <v>1360</v>
      </c>
      <c r="G1035" s="5" t="s">
        <v>26578</v>
      </c>
      <c r="H1035" s="5">
        <v>1395</v>
      </c>
      <c r="I1035" s="5" t="s">
        <v>26579</v>
      </c>
      <c r="J1035" s="5" t="s">
        <v>23929</v>
      </c>
    </row>
    <row r="1036" spans="1:10" x14ac:dyDescent="0.25">
      <c r="A1036" s="5" t="s">
        <v>14863</v>
      </c>
      <c r="B1036" s="5" t="s">
        <v>26580</v>
      </c>
      <c r="C1036" s="5" t="s">
        <v>26581</v>
      </c>
      <c r="D1036" s="5" t="s">
        <v>26562</v>
      </c>
      <c r="E1036" s="5" t="s">
        <v>23979</v>
      </c>
      <c r="F1036" s="5">
        <v>1360</v>
      </c>
      <c r="G1036" s="5" t="s">
        <v>26578</v>
      </c>
      <c r="H1036" s="5">
        <v>11362</v>
      </c>
      <c r="I1036" s="5" t="s">
        <v>26563</v>
      </c>
      <c r="J1036" s="5" t="s">
        <v>23929</v>
      </c>
    </row>
    <row r="1037" spans="1:10" x14ac:dyDescent="0.25">
      <c r="A1037" s="5" t="s">
        <v>14864</v>
      </c>
      <c r="B1037" s="5" t="s">
        <v>26582</v>
      </c>
      <c r="C1037" s="5" t="s">
        <v>26583</v>
      </c>
      <c r="D1037" s="5" t="s">
        <v>26582</v>
      </c>
      <c r="E1037" s="5" t="s">
        <v>23929</v>
      </c>
      <c r="F1037" s="5">
        <v>1360</v>
      </c>
      <c r="G1037" s="5" t="s">
        <v>26578</v>
      </c>
      <c r="H1037" s="5">
        <v>132381</v>
      </c>
      <c r="I1037" s="5" t="s">
        <v>26584</v>
      </c>
      <c r="J1037" s="5" t="s">
        <v>23929</v>
      </c>
    </row>
    <row r="1038" spans="1:10" x14ac:dyDescent="0.25">
      <c r="A1038" s="5" t="s">
        <v>5468</v>
      </c>
      <c r="B1038" s="5" t="s">
        <v>26585</v>
      </c>
      <c r="C1038" s="5" t="s">
        <v>26586</v>
      </c>
      <c r="D1038" s="5" t="s">
        <v>26044</v>
      </c>
      <c r="E1038" s="5" t="s">
        <v>23979</v>
      </c>
      <c r="F1038" s="5">
        <v>1362</v>
      </c>
      <c r="G1038" s="5" t="s">
        <v>26569</v>
      </c>
      <c r="H1038" s="5">
        <v>1363</v>
      </c>
      <c r="I1038" s="5" t="s">
        <v>26587</v>
      </c>
      <c r="J1038" s="5" t="s">
        <v>23929</v>
      </c>
    </row>
    <row r="1039" spans="1:10" x14ac:dyDescent="0.25">
      <c r="A1039" s="5" t="s">
        <v>5470</v>
      </c>
      <c r="B1039" s="5" t="s">
        <v>26588</v>
      </c>
      <c r="C1039" s="5" t="s">
        <v>26589</v>
      </c>
      <c r="D1039" s="5" t="s">
        <v>26044</v>
      </c>
      <c r="E1039" s="5" t="s">
        <v>24026</v>
      </c>
      <c r="F1039" s="5">
        <v>1363</v>
      </c>
      <c r="G1039" s="5" t="s">
        <v>26587</v>
      </c>
      <c r="H1039" s="5">
        <v>1364</v>
      </c>
      <c r="I1039" s="5" t="s">
        <v>26590</v>
      </c>
      <c r="J1039" s="5" t="s">
        <v>23929</v>
      </c>
    </row>
    <row r="1040" spans="1:10" x14ac:dyDescent="0.25">
      <c r="A1040" s="5" t="s">
        <v>5472</v>
      </c>
      <c r="B1040" s="5" t="s">
        <v>26591</v>
      </c>
      <c r="C1040" s="5" t="s">
        <v>26592</v>
      </c>
      <c r="D1040" s="5" t="s">
        <v>26044</v>
      </c>
      <c r="E1040" s="5" t="s">
        <v>24018</v>
      </c>
      <c r="F1040" s="5">
        <v>1364</v>
      </c>
      <c r="G1040" s="5" t="s">
        <v>26590</v>
      </c>
      <c r="H1040" s="5">
        <v>18920</v>
      </c>
      <c r="I1040" s="5" t="s">
        <v>26045</v>
      </c>
      <c r="J1040" s="5" t="s">
        <v>23929</v>
      </c>
    </row>
    <row r="1041" spans="1:10" x14ac:dyDescent="0.25">
      <c r="A1041" s="5" t="s">
        <v>16203</v>
      </c>
      <c r="B1041" s="5" t="s">
        <v>26593</v>
      </c>
      <c r="C1041" s="5" t="s">
        <v>26594</v>
      </c>
      <c r="D1041" s="5" t="s">
        <v>26410</v>
      </c>
      <c r="E1041" s="5" t="s">
        <v>23979</v>
      </c>
      <c r="F1041" s="5">
        <v>1367</v>
      </c>
      <c r="G1041" s="5" t="s">
        <v>16202</v>
      </c>
      <c r="H1041" s="5">
        <v>1368</v>
      </c>
      <c r="I1041" s="5" t="s">
        <v>16204</v>
      </c>
      <c r="J1041" s="5" t="s">
        <v>23929</v>
      </c>
    </row>
    <row r="1042" spans="1:10" x14ac:dyDescent="0.25">
      <c r="A1042" s="5" t="s">
        <v>16205</v>
      </c>
      <c r="B1042" s="5" t="s">
        <v>26595</v>
      </c>
      <c r="C1042" s="5" t="s">
        <v>26596</v>
      </c>
      <c r="D1042" s="5" t="s">
        <v>26410</v>
      </c>
      <c r="E1042" s="5" t="s">
        <v>24026</v>
      </c>
      <c r="F1042" s="5">
        <v>1368</v>
      </c>
      <c r="G1042" s="5" t="s">
        <v>16204</v>
      </c>
      <c r="H1042" s="5">
        <v>1369</v>
      </c>
      <c r="I1042" s="5" t="s">
        <v>26597</v>
      </c>
      <c r="J1042" s="5" t="s">
        <v>23929</v>
      </c>
    </row>
    <row r="1043" spans="1:10" x14ac:dyDescent="0.25">
      <c r="A1043" s="5" t="s">
        <v>16207</v>
      </c>
      <c r="B1043" s="5" t="s">
        <v>26598</v>
      </c>
      <c r="C1043" s="5" t="s">
        <v>26599</v>
      </c>
      <c r="D1043" s="5" t="s">
        <v>26410</v>
      </c>
      <c r="E1043" s="5" t="s">
        <v>24064</v>
      </c>
      <c r="F1043" s="5">
        <v>1368</v>
      </c>
      <c r="G1043" s="5" t="s">
        <v>16204</v>
      </c>
      <c r="H1043" s="5">
        <v>1372</v>
      </c>
      <c r="I1043" s="5" t="s">
        <v>26600</v>
      </c>
      <c r="J1043" s="5" t="s">
        <v>23929</v>
      </c>
    </row>
    <row r="1044" spans="1:10" x14ac:dyDescent="0.25">
      <c r="A1044" s="5" t="s">
        <v>16209</v>
      </c>
      <c r="B1044" s="5" t="s">
        <v>26601</v>
      </c>
      <c r="C1044" s="5" t="s">
        <v>26602</v>
      </c>
      <c r="D1044" s="5" t="s">
        <v>26410</v>
      </c>
      <c r="E1044" s="5" t="s">
        <v>24007</v>
      </c>
      <c r="F1044" s="5">
        <v>1370</v>
      </c>
      <c r="G1044" s="5" t="s">
        <v>26603</v>
      </c>
      <c r="H1044" s="5">
        <v>1372</v>
      </c>
      <c r="I1044" s="5" t="s">
        <v>26600</v>
      </c>
      <c r="J1044" s="5" t="s">
        <v>23929</v>
      </c>
    </row>
    <row r="1045" spans="1:10" x14ac:dyDescent="0.25">
      <c r="A1045" s="5" t="s">
        <v>16210</v>
      </c>
      <c r="B1045" s="5" t="s">
        <v>24041</v>
      </c>
      <c r="C1045" s="5" t="s">
        <v>24041</v>
      </c>
      <c r="D1045" s="5" t="s">
        <v>24041</v>
      </c>
      <c r="E1045" s="5" t="s">
        <v>24041</v>
      </c>
      <c r="F1045" s="5" t="s">
        <v>24041</v>
      </c>
      <c r="G1045" s="5" t="s">
        <v>24041</v>
      </c>
      <c r="H1045" s="5" t="s">
        <v>24041</v>
      </c>
      <c r="I1045" s="5" t="s">
        <v>24041</v>
      </c>
      <c r="J1045" s="5" t="s">
        <v>24041</v>
      </c>
    </row>
    <row r="1046" spans="1:10" x14ac:dyDescent="0.25">
      <c r="A1046" s="5" t="s">
        <v>12317</v>
      </c>
      <c r="B1046" s="5" t="s">
        <v>26604</v>
      </c>
      <c r="C1046" s="5" t="s">
        <v>26605</v>
      </c>
      <c r="D1046" s="5" t="s">
        <v>26414</v>
      </c>
      <c r="E1046" s="5" t="s">
        <v>23979</v>
      </c>
      <c r="F1046" s="5">
        <v>1373</v>
      </c>
      <c r="G1046" s="5" t="s">
        <v>26415</v>
      </c>
      <c r="H1046" s="5">
        <v>1374</v>
      </c>
      <c r="I1046" s="5" t="s">
        <v>26606</v>
      </c>
      <c r="J1046" s="5" t="s">
        <v>23929</v>
      </c>
    </row>
    <row r="1047" spans="1:10" x14ac:dyDescent="0.25">
      <c r="A1047" s="5" t="s">
        <v>12319</v>
      </c>
      <c r="B1047" s="5" t="s">
        <v>26607</v>
      </c>
      <c r="C1047" s="5" t="s">
        <v>26608</v>
      </c>
      <c r="D1047" s="5" t="s">
        <v>26414</v>
      </c>
      <c r="E1047" s="5" t="s">
        <v>24092</v>
      </c>
      <c r="F1047" s="5">
        <v>1373</v>
      </c>
      <c r="G1047" s="5" t="s">
        <v>26415</v>
      </c>
      <c r="H1047" s="5">
        <v>1375</v>
      </c>
      <c r="I1047" s="5" t="s">
        <v>12320</v>
      </c>
      <c r="J1047" s="5" t="s">
        <v>23929</v>
      </c>
    </row>
    <row r="1048" spans="1:10" x14ac:dyDescent="0.25">
      <c r="A1048" s="5" t="s">
        <v>10760</v>
      </c>
      <c r="B1048" s="5" t="s">
        <v>24041</v>
      </c>
      <c r="C1048" s="5" t="s">
        <v>24041</v>
      </c>
      <c r="D1048" s="5" t="s">
        <v>24041</v>
      </c>
      <c r="E1048" s="5" t="s">
        <v>24041</v>
      </c>
      <c r="F1048" s="5" t="s">
        <v>24041</v>
      </c>
      <c r="G1048" s="5" t="s">
        <v>24041</v>
      </c>
      <c r="H1048" s="5" t="s">
        <v>24041</v>
      </c>
      <c r="I1048" s="5" t="s">
        <v>24041</v>
      </c>
      <c r="J1048" s="5" t="s">
        <v>24041</v>
      </c>
    </row>
    <row r="1049" spans="1:10" x14ac:dyDescent="0.25">
      <c r="A1049" s="5" t="s">
        <v>10762</v>
      </c>
      <c r="B1049" s="5" t="s">
        <v>24041</v>
      </c>
      <c r="C1049" s="5" t="s">
        <v>24041</v>
      </c>
      <c r="D1049" s="5" t="s">
        <v>24041</v>
      </c>
      <c r="E1049" s="5" t="s">
        <v>24041</v>
      </c>
      <c r="F1049" s="5" t="s">
        <v>24041</v>
      </c>
      <c r="G1049" s="5" t="s">
        <v>24041</v>
      </c>
      <c r="H1049" s="5" t="s">
        <v>24041</v>
      </c>
      <c r="I1049" s="5" t="s">
        <v>24041</v>
      </c>
      <c r="J1049" s="5" t="s">
        <v>24041</v>
      </c>
    </row>
    <row r="1050" spans="1:10" x14ac:dyDescent="0.25">
      <c r="A1050" s="5" t="s">
        <v>13927</v>
      </c>
      <c r="B1050" s="5" t="s">
        <v>24041</v>
      </c>
      <c r="C1050" s="5" t="s">
        <v>24041</v>
      </c>
      <c r="D1050" s="5" t="s">
        <v>24041</v>
      </c>
      <c r="E1050" s="5" t="s">
        <v>24041</v>
      </c>
      <c r="F1050" s="5" t="s">
        <v>24041</v>
      </c>
      <c r="G1050" s="5" t="s">
        <v>24041</v>
      </c>
      <c r="H1050" s="5" t="s">
        <v>24041</v>
      </c>
      <c r="I1050" s="5" t="s">
        <v>24041</v>
      </c>
      <c r="J1050" s="5" t="s">
        <v>24041</v>
      </c>
    </row>
    <row r="1051" spans="1:10" x14ac:dyDescent="0.25">
      <c r="A1051" s="5" t="s">
        <v>13929</v>
      </c>
      <c r="B1051" s="5" t="s">
        <v>24041</v>
      </c>
      <c r="C1051" s="5" t="s">
        <v>24041</v>
      </c>
      <c r="D1051" s="5" t="s">
        <v>24041</v>
      </c>
      <c r="E1051" s="5" t="s">
        <v>24041</v>
      </c>
      <c r="F1051" s="5" t="s">
        <v>24041</v>
      </c>
      <c r="G1051" s="5" t="s">
        <v>24041</v>
      </c>
      <c r="H1051" s="5" t="s">
        <v>24041</v>
      </c>
      <c r="I1051" s="5" t="s">
        <v>24041</v>
      </c>
      <c r="J1051" s="5" t="s">
        <v>24041</v>
      </c>
    </row>
    <row r="1052" spans="1:10" x14ac:dyDescent="0.25">
      <c r="A1052" s="5" t="s">
        <v>16341</v>
      </c>
      <c r="B1052" s="5" t="s">
        <v>26609</v>
      </c>
      <c r="C1052" s="5" t="s">
        <v>2863</v>
      </c>
      <c r="D1052" s="5" t="s">
        <v>26610</v>
      </c>
      <c r="E1052" s="5" t="s">
        <v>24092</v>
      </c>
      <c r="F1052" s="5">
        <v>1378</v>
      </c>
      <c r="G1052" s="5" t="s">
        <v>25647</v>
      </c>
      <c r="H1052" s="5">
        <v>1379</v>
      </c>
      <c r="I1052" s="5" t="s">
        <v>26611</v>
      </c>
      <c r="J1052" s="5" t="s">
        <v>23929</v>
      </c>
    </row>
    <row r="1053" spans="1:10" x14ac:dyDescent="0.25">
      <c r="A1053" s="5" t="s">
        <v>16343</v>
      </c>
      <c r="B1053" s="5" t="s">
        <v>26612</v>
      </c>
      <c r="C1053" s="5" t="s">
        <v>26613</v>
      </c>
      <c r="D1053" s="5" t="s">
        <v>26610</v>
      </c>
      <c r="E1053" s="5" t="s">
        <v>23979</v>
      </c>
      <c r="F1053" s="5">
        <v>1379</v>
      </c>
      <c r="G1053" s="5" t="s">
        <v>26611</v>
      </c>
      <c r="H1053" s="5">
        <v>1380</v>
      </c>
      <c r="I1053" s="5" t="s">
        <v>26614</v>
      </c>
      <c r="J1053" s="5" t="s">
        <v>23929</v>
      </c>
    </row>
    <row r="1054" spans="1:10" x14ac:dyDescent="0.25">
      <c r="A1054" s="5" t="s">
        <v>16345</v>
      </c>
      <c r="B1054" s="5" t="s">
        <v>26615</v>
      </c>
      <c r="C1054" s="5" t="s">
        <v>2864</v>
      </c>
      <c r="D1054" s="5" t="s">
        <v>26610</v>
      </c>
      <c r="E1054" s="5" t="s">
        <v>24026</v>
      </c>
      <c r="F1054" s="5">
        <v>1380</v>
      </c>
      <c r="G1054" s="5" t="s">
        <v>26614</v>
      </c>
      <c r="H1054" s="5">
        <v>1381</v>
      </c>
      <c r="I1054" s="5" t="s">
        <v>26521</v>
      </c>
      <c r="J1054" s="5" t="s">
        <v>23929</v>
      </c>
    </row>
    <row r="1055" spans="1:10" x14ac:dyDescent="0.25">
      <c r="A1055" s="5" t="s">
        <v>6950</v>
      </c>
      <c r="B1055" s="5" t="s">
        <v>26616</v>
      </c>
      <c r="C1055" s="5" t="s">
        <v>26617</v>
      </c>
      <c r="D1055" s="5" t="s">
        <v>26524</v>
      </c>
      <c r="E1055" s="5" t="s">
        <v>24018</v>
      </c>
      <c r="F1055" s="5">
        <v>1381</v>
      </c>
      <c r="G1055" s="5" t="s">
        <v>26521</v>
      </c>
      <c r="H1055" s="5">
        <v>1382</v>
      </c>
      <c r="I1055" s="5" t="s">
        <v>26618</v>
      </c>
      <c r="J1055" s="5" t="s">
        <v>23929</v>
      </c>
    </row>
    <row r="1056" spans="1:10" x14ac:dyDescent="0.25">
      <c r="A1056" s="5" t="s">
        <v>6952</v>
      </c>
      <c r="B1056" s="5" t="s">
        <v>26619</v>
      </c>
      <c r="C1056" s="5" t="s">
        <v>26620</v>
      </c>
      <c r="D1056" s="5" t="s">
        <v>26524</v>
      </c>
      <c r="E1056" s="5" t="s">
        <v>24026</v>
      </c>
      <c r="F1056" s="5">
        <v>1382</v>
      </c>
      <c r="G1056" s="5" t="s">
        <v>26618</v>
      </c>
      <c r="H1056" s="5">
        <v>1386</v>
      </c>
      <c r="I1056" s="5" t="s">
        <v>26525</v>
      </c>
      <c r="J1056" s="5" t="s">
        <v>23929</v>
      </c>
    </row>
    <row r="1057" spans="1:10" x14ac:dyDescent="0.25">
      <c r="A1057" s="5" t="s">
        <v>6953</v>
      </c>
      <c r="B1057" s="5" t="s">
        <v>26621</v>
      </c>
      <c r="C1057" s="5" t="s">
        <v>26622</v>
      </c>
      <c r="D1057" s="5" t="s">
        <v>26524</v>
      </c>
      <c r="E1057" s="5" t="s">
        <v>24064</v>
      </c>
      <c r="F1057" s="5">
        <v>1382</v>
      </c>
      <c r="G1057" s="5" t="s">
        <v>26618</v>
      </c>
      <c r="H1057" s="5">
        <v>1387</v>
      </c>
      <c r="I1057" s="5" t="s">
        <v>26623</v>
      </c>
      <c r="J1057" s="5" t="s">
        <v>23929</v>
      </c>
    </row>
    <row r="1058" spans="1:10" x14ac:dyDescent="0.25">
      <c r="A1058" s="5" t="s">
        <v>6955</v>
      </c>
      <c r="B1058" s="5" t="s">
        <v>26624</v>
      </c>
      <c r="C1058" s="5" t="s">
        <v>26625</v>
      </c>
      <c r="D1058" s="5" t="s">
        <v>26524</v>
      </c>
      <c r="E1058" s="5" t="s">
        <v>23979</v>
      </c>
      <c r="F1058" s="5">
        <v>1385</v>
      </c>
      <c r="G1058" s="5" t="s">
        <v>26626</v>
      </c>
      <c r="H1058" s="5">
        <v>1386</v>
      </c>
      <c r="I1058" s="5" t="s">
        <v>26525</v>
      </c>
      <c r="J1058" s="5" t="s">
        <v>23929</v>
      </c>
    </row>
    <row r="1059" spans="1:10" x14ac:dyDescent="0.25">
      <c r="A1059" s="5" t="s">
        <v>16231</v>
      </c>
      <c r="B1059" s="5" t="s">
        <v>26627</v>
      </c>
      <c r="C1059" s="5" t="s">
        <v>26628</v>
      </c>
      <c r="D1059" s="5" t="s">
        <v>26040</v>
      </c>
      <c r="E1059" s="5" t="s">
        <v>24026</v>
      </c>
      <c r="F1059" s="5">
        <v>1389</v>
      </c>
      <c r="G1059" s="5" t="s">
        <v>26041</v>
      </c>
      <c r="H1059" s="5">
        <v>1390</v>
      </c>
      <c r="I1059" s="5" t="s">
        <v>16232</v>
      </c>
      <c r="J1059" s="5" t="s">
        <v>23929</v>
      </c>
    </row>
    <row r="1060" spans="1:10" x14ac:dyDescent="0.25">
      <c r="A1060" s="5" t="s">
        <v>16233</v>
      </c>
      <c r="B1060" s="5" t="s">
        <v>26629</v>
      </c>
      <c r="C1060" s="5" t="s">
        <v>26630</v>
      </c>
      <c r="D1060" s="5" t="s">
        <v>26040</v>
      </c>
      <c r="E1060" s="5" t="s">
        <v>24092</v>
      </c>
      <c r="F1060" s="5">
        <v>1389</v>
      </c>
      <c r="G1060" s="5" t="s">
        <v>26041</v>
      </c>
      <c r="H1060" s="5">
        <v>1391</v>
      </c>
      <c r="I1060" s="5" t="s">
        <v>16234</v>
      </c>
      <c r="J1060" s="5" t="s">
        <v>23929</v>
      </c>
    </row>
    <row r="1061" spans="1:10" x14ac:dyDescent="0.25">
      <c r="A1061" s="5" t="s">
        <v>16235</v>
      </c>
      <c r="B1061" s="5" t="s">
        <v>26631</v>
      </c>
      <c r="C1061" s="5" t="s">
        <v>26632</v>
      </c>
      <c r="D1061" s="5" t="s">
        <v>26040</v>
      </c>
      <c r="E1061" s="5" t="s">
        <v>24064</v>
      </c>
      <c r="F1061" s="5">
        <v>1390</v>
      </c>
      <c r="G1061" s="5" t="s">
        <v>16232</v>
      </c>
      <c r="H1061" s="5">
        <v>1392</v>
      </c>
      <c r="I1061" s="5" t="s">
        <v>16236</v>
      </c>
      <c r="J1061" s="5" t="s">
        <v>23929</v>
      </c>
    </row>
    <row r="1062" spans="1:10" x14ac:dyDescent="0.25">
      <c r="A1062" s="5" t="s">
        <v>11020</v>
      </c>
      <c r="B1062" s="5" t="s">
        <v>26633</v>
      </c>
      <c r="C1062" s="5" t="s">
        <v>2794</v>
      </c>
      <c r="D1062" s="5" t="s">
        <v>26401</v>
      </c>
      <c r="E1062" s="5" t="s">
        <v>24018</v>
      </c>
      <c r="F1062" s="5">
        <v>1394</v>
      </c>
      <c r="G1062" s="5" t="s">
        <v>26402</v>
      </c>
      <c r="H1062" s="5">
        <v>1395</v>
      </c>
      <c r="I1062" s="5" t="s">
        <v>26579</v>
      </c>
      <c r="J1062" s="5" t="s">
        <v>23929</v>
      </c>
    </row>
    <row r="1063" spans="1:10" x14ac:dyDescent="0.25">
      <c r="A1063" s="5" t="s">
        <v>9868</v>
      </c>
      <c r="B1063" s="5" t="s">
        <v>26634</v>
      </c>
      <c r="C1063" s="5" t="s">
        <v>26635</v>
      </c>
      <c r="D1063" s="5" t="s">
        <v>26634</v>
      </c>
      <c r="E1063" s="5" t="s">
        <v>23929</v>
      </c>
      <c r="F1063" s="5">
        <v>1398</v>
      </c>
      <c r="G1063" s="5" t="s">
        <v>26636</v>
      </c>
      <c r="H1063" s="5">
        <v>6161</v>
      </c>
      <c r="I1063" s="5" t="s">
        <v>26637</v>
      </c>
      <c r="J1063" s="5" t="s">
        <v>23929</v>
      </c>
    </row>
    <row r="1064" spans="1:10" x14ac:dyDescent="0.25">
      <c r="A1064" s="5" t="s">
        <v>9866</v>
      </c>
      <c r="B1064" s="5" t="s">
        <v>24041</v>
      </c>
      <c r="C1064" s="5" t="s">
        <v>24041</v>
      </c>
      <c r="D1064" s="5" t="s">
        <v>24041</v>
      </c>
      <c r="E1064" s="5" t="s">
        <v>24041</v>
      </c>
      <c r="F1064" s="5" t="s">
        <v>24041</v>
      </c>
      <c r="G1064" s="5" t="s">
        <v>24041</v>
      </c>
      <c r="H1064" s="5" t="s">
        <v>24041</v>
      </c>
      <c r="I1064" s="5" t="s">
        <v>24041</v>
      </c>
      <c r="J1064" s="5" t="s">
        <v>24041</v>
      </c>
    </row>
    <row r="1065" spans="1:10" x14ac:dyDescent="0.25">
      <c r="A1065" s="5" t="s">
        <v>9869</v>
      </c>
      <c r="B1065" s="5" t="s">
        <v>24041</v>
      </c>
      <c r="C1065" s="5" t="s">
        <v>24041</v>
      </c>
      <c r="D1065" s="5" t="s">
        <v>24041</v>
      </c>
      <c r="E1065" s="5" t="s">
        <v>24041</v>
      </c>
      <c r="F1065" s="5" t="s">
        <v>24041</v>
      </c>
      <c r="G1065" s="5" t="s">
        <v>24041</v>
      </c>
      <c r="H1065" s="5" t="s">
        <v>24041</v>
      </c>
      <c r="I1065" s="5" t="s">
        <v>24041</v>
      </c>
      <c r="J1065" s="5" t="s">
        <v>24041</v>
      </c>
    </row>
    <row r="1066" spans="1:10" x14ac:dyDescent="0.25">
      <c r="A1066" s="5" t="s">
        <v>17563</v>
      </c>
      <c r="B1066" s="5" t="s">
        <v>26638</v>
      </c>
      <c r="C1066" s="5" t="s">
        <v>26639</v>
      </c>
      <c r="D1066" s="5" t="s">
        <v>26381</v>
      </c>
      <c r="E1066" s="5" t="s">
        <v>24901</v>
      </c>
      <c r="F1066" s="5">
        <v>1400</v>
      </c>
      <c r="G1066" s="5" t="s">
        <v>26640</v>
      </c>
      <c r="H1066" s="5">
        <v>1402</v>
      </c>
      <c r="I1066" s="5" t="s">
        <v>26641</v>
      </c>
      <c r="J1066" s="5" t="s">
        <v>23929</v>
      </c>
    </row>
    <row r="1067" spans="1:10" x14ac:dyDescent="0.25">
      <c r="A1067" s="5" t="s">
        <v>17566</v>
      </c>
      <c r="B1067" s="5" t="s">
        <v>26642</v>
      </c>
      <c r="C1067" s="5" t="s">
        <v>26643</v>
      </c>
      <c r="D1067" s="5" t="s">
        <v>26381</v>
      </c>
      <c r="E1067" s="5" t="s">
        <v>24092</v>
      </c>
      <c r="F1067" s="5">
        <v>1401</v>
      </c>
      <c r="G1067" s="5" t="s">
        <v>26644</v>
      </c>
      <c r="H1067" s="5">
        <v>1402</v>
      </c>
      <c r="I1067" s="5" t="s">
        <v>26641</v>
      </c>
      <c r="J1067" s="5" t="s">
        <v>23929</v>
      </c>
    </row>
    <row r="1068" spans="1:10" x14ac:dyDescent="0.25">
      <c r="A1068" s="5" t="s">
        <v>17568</v>
      </c>
      <c r="B1068" s="5" t="s">
        <v>26645</v>
      </c>
      <c r="C1068" s="5" t="s">
        <v>26646</v>
      </c>
      <c r="D1068" s="5" t="s">
        <v>26381</v>
      </c>
      <c r="E1068" s="5" t="s">
        <v>23979</v>
      </c>
      <c r="F1068" s="5">
        <v>1401</v>
      </c>
      <c r="G1068" s="5" t="s">
        <v>26644</v>
      </c>
      <c r="H1068" s="5">
        <v>1411</v>
      </c>
      <c r="I1068" s="5" t="s">
        <v>26647</v>
      </c>
      <c r="J1068" s="5" t="s">
        <v>23929</v>
      </c>
    </row>
    <row r="1069" spans="1:10" x14ac:dyDescent="0.25">
      <c r="A1069" s="5" t="s">
        <v>17569</v>
      </c>
      <c r="B1069" s="5" t="s">
        <v>26648</v>
      </c>
      <c r="C1069" s="5" t="s">
        <v>26649</v>
      </c>
      <c r="D1069" s="5" t="s">
        <v>26381</v>
      </c>
      <c r="E1069" s="5" t="s">
        <v>24026</v>
      </c>
      <c r="F1069" s="5">
        <v>1401</v>
      </c>
      <c r="G1069" s="5" t="s">
        <v>26644</v>
      </c>
      <c r="H1069" s="5">
        <v>1412</v>
      </c>
      <c r="I1069" s="5" t="s">
        <v>26382</v>
      </c>
      <c r="J1069" s="5" t="s">
        <v>23929</v>
      </c>
    </row>
    <row r="1070" spans="1:10" x14ac:dyDescent="0.25">
      <c r="A1070" s="5" t="s">
        <v>13934</v>
      </c>
      <c r="B1070" s="5" t="s">
        <v>26650</v>
      </c>
      <c r="C1070" s="5" t="s">
        <v>26651</v>
      </c>
      <c r="D1070" s="5" t="s">
        <v>26528</v>
      </c>
      <c r="E1070" s="5" t="s">
        <v>24064</v>
      </c>
      <c r="F1070" s="5">
        <v>1406</v>
      </c>
      <c r="G1070" s="5" t="s">
        <v>26529</v>
      </c>
      <c r="H1070" s="5">
        <v>1409</v>
      </c>
      <c r="I1070" s="5" t="s">
        <v>26652</v>
      </c>
      <c r="J1070" s="5" t="s">
        <v>23929</v>
      </c>
    </row>
    <row r="1071" spans="1:10" x14ac:dyDescent="0.25">
      <c r="A1071" s="5" t="s">
        <v>13936</v>
      </c>
      <c r="B1071" s="5" t="s">
        <v>26653</v>
      </c>
      <c r="C1071" s="5" t="s">
        <v>26654</v>
      </c>
      <c r="D1071" s="5" t="s">
        <v>26528</v>
      </c>
      <c r="E1071" s="5" t="s">
        <v>24018</v>
      </c>
      <c r="F1071" s="5">
        <v>1407</v>
      </c>
      <c r="G1071" s="5" t="s">
        <v>26655</v>
      </c>
      <c r="H1071" s="5">
        <v>1409</v>
      </c>
      <c r="I1071" s="5" t="s">
        <v>26652</v>
      </c>
      <c r="J1071" s="5" t="s">
        <v>23929</v>
      </c>
    </row>
    <row r="1072" spans="1:10" x14ac:dyDescent="0.25">
      <c r="A1072" s="5" t="s">
        <v>13938</v>
      </c>
      <c r="B1072" s="5" t="s">
        <v>26656</v>
      </c>
      <c r="C1072" s="5" t="s">
        <v>26657</v>
      </c>
      <c r="D1072" s="5" t="s">
        <v>26528</v>
      </c>
      <c r="E1072" s="5" t="s">
        <v>23979</v>
      </c>
      <c r="F1072" s="5">
        <v>1407</v>
      </c>
      <c r="G1072" s="5" t="s">
        <v>26655</v>
      </c>
      <c r="H1072" s="5">
        <v>1413</v>
      </c>
      <c r="I1072" s="5" t="s">
        <v>26658</v>
      </c>
      <c r="J1072" s="5" t="s">
        <v>23929</v>
      </c>
    </row>
    <row r="1073" spans="1:10" x14ac:dyDescent="0.25">
      <c r="A1073" s="5" t="s">
        <v>13940</v>
      </c>
      <c r="B1073" s="5" t="s">
        <v>26659</v>
      </c>
      <c r="C1073" s="5" t="s">
        <v>26660</v>
      </c>
      <c r="D1073" s="5" t="s">
        <v>26528</v>
      </c>
      <c r="E1073" s="5" t="s">
        <v>24026</v>
      </c>
      <c r="F1073" s="5">
        <v>1408</v>
      </c>
      <c r="G1073" s="5" t="s">
        <v>26661</v>
      </c>
      <c r="H1073" s="5">
        <v>1409</v>
      </c>
      <c r="I1073" s="5" t="s">
        <v>26652</v>
      </c>
      <c r="J1073" s="5" t="s">
        <v>23929</v>
      </c>
    </row>
    <row r="1074" spans="1:10" x14ac:dyDescent="0.25">
      <c r="A1074" s="5" t="s">
        <v>13942</v>
      </c>
      <c r="B1074" s="5" t="s">
        <v>26662</v>
      </c>
      <c r="C1074" s="5" t="s">
        <v>26663</v>
      </c>
      <c r="D1074" s="5" t="s">
        <v>26662</v>
      </c>
      <c r="E1074" s="5" t="s">
        <v>23929</v>
      </c>
      <c r="F1074" s="5">
        <v>1408</v>
      </c>
      <c r="G1074" s="5" t="s">
        <v>26661</v>
      </c>
      <c r="H1074" s="5">
        <v>9451</v>
      </c>
      <c r="I1074" s="5" t="s">
        <v>13943</v>
      </c>
      <c r="J1074" s="5" t="s">
        <v>23929</v>
      </c>
    </row>
    <row r="1075" spans="1:10" x14ac:dyDescent="0.25">
      <c r="A1075" s="5" t="s">
        <v>6622</v>
      </c>
      <c r="B1075" s="5" t="s">
        <v>26664</v>
      </c>
      <c r="C1075" s="5" t="s">
        <v>26665</v>
      </c>
      <c r="D1075" s="5" t="s">
        <v>25711</v>
      </c>
      <c r="E1075" s="5" t="s">
        <v>24092</v>
      </c>
      <c r="F1075" s="5">
        <v>1410</v>
      </c>
      <c r="G1075" s="5" t="s">
        <v>26398</v>
      </c>
      <c r="H1075" s="5">
        <v>11306</v>
      </c>
      <c r="I1075" s="5" t="s">
        <v>26393</v>
      </c>
      <c r="J1075" s="5" t="s">
        <v>23929</v>
      </c>
    </row>
    <row r="1076" spans="1:10" x14ac:dyDescent="0.25">
      <c r="A1076" s="5" t="s">
        <v>19203</v>
      </c>
      <c r="B1076" s="5" t="s">
        <v>26666</v>
      </c>
      <c r="C1076" s="5" t="s">
        <v>26667</v>
      </c>
      <c r="D1076" s="5" t="s">
        <v>26666</v>
      </c>
      <c r="E1076" s="5" t="s">
        <v>23929</v>
      </c>
      <c r="F1076" s="5">
        <v>1412</v>
      </c>
      <c r="G1076" s="5" t="s">
        <v>26382</v>
      </c>
      <c r="H1076" s="5">
        <v>6659</v>
      </c>
      <c r="I1076" s="5" t="s">
        <v>26668</v>
      </c>
      <c r="J1076" s="5" t="s">
        <v>23929</v>
      </c>
    </row>
    <row r="1077" spans="1:10" x14ac:dyDescent="0.25">
      <c r="A1077" s="5" t="s">
        <v>8685</v>
      </c>
      <c r="B1077" s="5" t="s">
        <v>26669</v>
      </c>
      <c r="C1077" s="5" t="s">
        <v>26670</v>
      </c>
      <c r="D1077" s="5" t="s">
        <v>26669</v>
      </c>
      <c r="E1077" s="5" t="s">
        <v>24092</v>
      </c>
      <c r="F1077" s="5">
        <v>1414</v>
      </c>
      <c r="G1077" s="5" t="s">
        <v>25611</v>
      </c>
      <c r="H1077" s="5">
        <v>11420</v>
      </c>
      <c r="I1077" s="5" t="s">
        <v>26671</v>
      </c>
      <c r="J1077" s="5" t="s">
        <v>23929</v>
      </c>
    </row>
    <row r="1078" spans="1:10" x14ac:dyDescent="0.25">
      <c r="A1078" s="5" t="s">
        <v>16293</v>
      </c>
      <c r="B1078" s="5" t="s">
        <v>26672</v>
      </c>
      <c r="C1078" s="5" t="s">
        <v>26673</v>
      </c>
      <c r="D1078" s="5" t="s">
        <v>26672</v>
      </c>
      <c r="E1078" s="5" t="s">
        <v>23929</v>
      </c>
      <c r="F1078" s="5">
        <v>1414</v>
      </c>
      <c r="G1078" s="5" t="s">
        <v>25611</v>
      </c>
      <c r="H1078" s="5">
        <v>181153</v>
      </c>
      <c r="I1078" s="5" t="s">
        <v>26674</v>
      </c>
      <c r="J1078" s="5" t="s">
        <v>23929</v>
      </c>
    </row>
    <row r="1079" spans="1:10" x14ac:dyDescent="0.25">
      <c r="A1079" s="5" t="s">
        <v>8030</v>
      </c>
      <c r="B1079" s="5" t="s">
        <v>26675</v>
      </c>
      <c r="C1079" s="5" t="s">
        <v>26676</v>
      </c>
      <c r="D1079" s="5" t="s">
        <v>26675</v>
      </c>
      <c r="E1079" s="5" t="s">
        <v>24092</v>
      </c>
      <c r="F1079" s="5">
        <v>1421</v>
      </c>
      <c r="G1079" s="5" t="s">
        <v>26677</v>
      </c>
      <c r="H1079" s="5">
        <v>1429</v>
      </c>
      <c r="I1079" s="5" t="s">
        <v>26678</v>
      </c>
      <c r="J1079" s="5" t="s">
        <v>23929</v>
      </c>
    </row>
    <row r="1080" spans="1:10" x14ac:dyDescent="0.25">
      <c r="A1080" s="5" t="s">
        <v>10090</v>
      </c>
      <c r="B1080" s="5" t="s">
        <v>26679</v>
      </c>
      <c r="C1080" s="5" t="s">
        <v>26680</v>
      </c>
      <c r="D1080" s="5" t="s">
        <v>26679</v>
      </c>
      <c r="E1080" s="5" t="s">
        <v>24092</v>
      </c>
      <c r="F1080" s="5">
        <v>1421</v>
      </c>
      <c r="G1080" s="5" t="s">
        <v>26677</v>
      </c>
      <c r="H1080" s="5">
        <v>1436</v>
      </c>
      <c r="I1080" s="5" t="s">
        <v>5177</v>
      </c>
      <c r="J1080" s="5" t="s">
        <v>23929</v>
      </c>
    </row>
    <row r="1081" spans="1:10" x14ac:dyDescent="0.25">
      <c r="A1081" s="5" t="s">
        <v>10091</v>
      </c>
      <c r="B1081" s="5" t="s">
        <v>26681</v>
      </c>
      <c r="C1081" s="5" t="s">
        <v>26682</v>
      </c>
      <c r="D1081" s="5" t="s">
        <v>26681</v>
      </c>
      <c r="E1081" s="5" t="s">
        <v>24092</v>
      </c>
      <c r="F1081" s="5">
        <v>1421</v>
      </c>
      <c r="G1081" s="5" t="s">
        <v>26677</v>
      </c>
      <c r="H1081" s="5">
        <v>1436</v>
      </c>
      <c r="I1081" s="5" t="s">
        <v>5177</v>
      </c>
      <c r="J1081" s="5" t="s">
        <v>24248</v>
      </c>
    </row>
    <row r="1082" spans="1:10" x14ac:dyDescent="0.25">
      <c r="A1082" s="5" t="s">
        <v>8036</v>
      </c>
      <c r="B1082" s="5" t="s">
        <v>26683</v>
      </c>
      <c r="C1082" s="5" t="s">
        <v>26684</v>
      </c>
      <c r="D1082" s="5" t="s">
        <v>26683</v>
      </c>
      <c r="E1082" s="5" t="s">
        <v>24092</v>
      </c>
      <c r="F1082" s="5">
        <v>1421</v>
      </c>
      <c r="G1082" s="5" t="s">
        <v>26677</v>
      </c>
      <c r="H1082" s="5">
        <v>1443</v>
      </c>
      <c r="I1082" s="5" t="s">
        <v>24766</v>
      </c>
      <c r="J1082" s="5" t="s">
        <v>23929</v>
      </c>
    </row>
    <row r="1083" spans="1:10" x14ac:dyDescent="0.25">
      <c r="A1083" s="5" t="s">
        <v>10085</v>
      </c>
      <c r="B1083" s="5" t="s">
        <v>26685</v>
      </c>
      <c r="C1083" s="5" t="s">
        <v>26686</v>
      </c>
      <c r="D1083" s="5" t="s">
        <v>26685</v>
      </c>
      <c r="E1083" s="5" t="s">
        <v>24092</v>
      </c>
      <c r="F1083" s="5">
        <v>1421</v>
      </c>
      <c r="G1083" s="5" t="s">
        <v>26677</v>
      </c>
      <c r="H1083" s="5">
        <v>2081</v>
      </c>
      <c r="I1083" s="5" t="s">
        <v>26687</v>
      </c>
      <c r="J1083" s="5" t="s">
        <v>23929</v>
      </c>
    </row>
    <row r="1084" spans="1:10" x14ac:dyDescent="0.25">
      <c r="A1084" s="5" t="s">
        <v>10087</v>
      </c>
      <c r="B1084" s="5" t="s">
        <v>26688</v>
      </c>
      <c r="C1084" s="5" t="s">
        <v>26689</v>
      </c>
      <c r="D1084" s="5" t="s">
        <v>26688</v>
      </c>
      <c r="E1084" s="5" t="s">
        <v>24092</v>
      </c>
      <c r="F1084" s="5">
        <v>1421</v>
      </c>
      <c r="G1084" s="5" t="s">
        <v>26677</v>
      </c>
      <c r="H1084" s="5">
        <v>2081</v>
      </c>
      <c r="I1084" s="5" t="s">
        <v>26687</v>
      </c>
      <c r="J1084" s="5" t="s">
        <v>24248</v>
      </c>
    </row>
    <row r="1085" spans="1:10" x14ac:dyDescent="0.25">
      <c r="A1085" s="5" t="s">
        <v>10082</v>
      </c>
      <c r="B1085" s="5" t="s">
        <v>26690</v>
      </c>
      <c r="C1085" s="5" t="s">
        <v>26691</v>
      </c>
      <c r="D1085" s="5" t="s">
        <v>26690</v>
      </c>
      <c r="E1085" s="5" t="s">
        <v>24092</v>
      </c>
      <c r="F1085" s="5">
        <v>1421</v>
      </c>
      <c r="G1085" s="5" t="s">
        <v>26677</v>
      </c>
      <c r="H1085" s="5">
        <v>60515</v>
      </c>
      <c r="I1085" s="5" t="s">
        <v>26692</v>
      </c>
      <c r="J1085" s="5" t="s">
        <v>23929</v>
      </c>
    </row>
    <row r="1086" spans="1:10" x14ac:dyDescent="0.25">
      <c r="A1086" s="5" t="s">
        <v>10083</v>
      </c>
      <c r="B1086" s="5" t="s">
        <v>26693</v>
      </c>
      <c r="C1086" s="5" t="s">
        <v>26694</v>
      </c>
      <c r="D1086" s="5" t="s">
        <v>26693</v>
      </c>
      <c r="E1086" s="5" t="s">
        <v>24092</v>
      </c>
      <c r="F1086" s="5">
        <v>1421</v>
      </c>
      <c r="G1086" s="5" t="s">
        <v>26677</v>
      </c>
      <c r="H1086" s="5">
        <v>60515</v>
      </c>
      <c r="I1086" s="5" t="s">
        <v>26692</v>
      </c>
      <c r="J1086" s="5" t="s">
        <v>24248</v>
      </c>
    </row>
    <row r="1087" spans="1:10" x14ac:dyDescent="0.25">
      <c r="A1087" s="5" t="s">
        <v>20196</v>
      </c>
      <c r="B1087" s="5" t="s">
        <v>26695</v>
      </c>
      <c r="C1087" s="5" t="s">
        <v>3407</v>
      </c>
      <c r="D1087" s="5" t="s">
        <v>26695</v>
      </c>
      <c r="E1087" s="5" t="s">
        <v>23929</v>
      </c>
      <c r="F1087" s="5">
        <v>1421</v>
      </c>
      <c r="G1087" s="5" t="s">
        <v>26677</v>
      </c>
      <c r="H1087" s="5">
        <v>150197</v>
      </c>
      <c r="I1087" s="5" t="s">
        <v>26696</v>
      </c>
      <c r="J1087" s="5" t="s">
        <v>23929</v>
      </c>
    </row>
    <row r="1088" spans="1:10" x14ac:dyDescent="0.25">
      <c r="A1088" s="5" t="s">
        <v>20197</v>
      </c>
      <c r="B1088" s="5" t="s">
        <v>26697</v>
      </c>
      <c r="C1088" s="5" t="s">
        <v>3408</v>
      </c>
      <c r="D1088" s="5" t="s">
        <v>26697</v>
      </c>
      <c r="E1088" s="5" t="s">
        <v>23929</v>
      </c>
      <c r="F1088" s="5">
        <v>1421</v>
      </c>
      <c r="G1088" s="5" t="s">
        <v>26677</v>
      </c>
      <c r="H1088" s="5">
        <v>150197</v>
      </c>
      <c r="I1088" s="5" t="s">
        <v>26696</v>
      </c>
      <c r="J1088" s="5" t="s">
        <v>24248</v>
      </c>
    </row>
    <row r="1089" spans="1:10" x14ac:dyDescent="0.25">
      <c r="A1089" s="5" t="s">
        <v>18443</v>
      </c>
      <c r="B1089" s="5" t="s">
        <v>26698</v>
      </c>
      <c r="C1089" s="5" t="s">
        <v>26699</v>
      </c>
      <c r="D1089" s="5" t="s">
        <v>26700</v>
      </c>
      <c r="E1089" s="5" t="s">
        <v>24092</v>
      </c>
      <c r="F1089" s="5">
        <v>1422</v>
      </c>
      <c r="G1089" s="5" t="s">
        <v>5196</v>
      </c>
      <c r="H1089" s="5">
        <v>1425</v>
      </c>
      <c r="I1089" s="5" t="s">
        <v>26701</v>
      </c>
      <c r="J1089" s="5" t="s">
        <v>23929</v>
      </c>
    </row>
    <row r="1090" spans="1:10" x14ac:dyDescent="0.25">
      <c r="A1090" s="5" t="s">
        <v>12667</v>
      </c>
      <c r="B1090" s="5" t="s">
        <v>26702</v>
      </c>
      <c r="C1090" s="5" t="s">
        <v>26703</v>
      </c>
      <c r="D1090" s="5" t="s">
        <v>26702</v>
      </c>
      <c r="E1090" s="5" t="s">
        <v>24092</v>
      </c>
      <c r="F1090" s="5">
        <v>1422</v>
      </c>
      <c r="G1090" s="5" t="s">
        <v>5196</v>
      </c>
      <c r="H1090" s="5">
        <v>1458</v>
      </c>
      <c r="I1090" s="5" t="s">
        <v>11597</v>
      </c>
      <c r="J1090" s="5" t="s">
        <v>23929</v>
      </c>
    </row>
    <row r="1091" spans="1:10" x14ac:dyDescent="0.25">
      <c r="A1091" s="5" t="s">
        <v>9331</v>
      </c>
      <c r="B1091" s="5" t="s">
        <v>26704</v>
      </c>
      <c r="C1091" s="5" t="s">
        <v>26705</v>
      </c>
      <c r="D1091" s="5" t="s">
        <v>26704</v>
      </c>
      <c r="E1091" s="5" t="s">
        <v>24092</v>
      </c>
      <c r="F1091" s="5">
        <v>1422</v>
      </c>
      <c r="G1091" s="5" t="s">
        <v>5196</v>
      </c>
      <c r="H1091" s="5">
        <v>6101</v>
      </c>
      <c r="I1091" s="5" t="s">
        <v>9332</v>
      </c>
      <c r="J1091" s="5" t="s">
        <v>23929</v>
      </c>
    </row>
    <row r="1092" spans="1:10" x14ac:dyDescent="0.25">
      <c r="A1092" s="5" t="s">
        <v>9333</v>
      </c>
      <c r="B1092" s="5" t="s">
        <v>26706</v>
      </c>
      <c r="C1092" s="5" t="s">
        <v>26707</v>
      </c>
      <c r="D1092" s="5" t="s">
        <v>26706</v>
      </c>
      <c r="E1092" s="5" t="s">
        <v>24092</v>
      </c>
      <c r="F1092" s="5">
        <v>1422</v>
      </c>
      <c r="G1092" s="5" t="s">
        <v>5196</v>
      </c>
      <c r="H1092" s="5">
        <v>6101</v>
      </c>
      <c r="I1092" s="5" t="s">
        <v>9332</v>
      </c>
      <c r="J1092" s="5" t="s">
        <v>24248</v>
      </c>
    </row>
    <row r="1093" spans="1:10" x14ac:dyDescent="0.25">
      <c r="A1093" s="5" t="s">
        <v>5195</v>
      </c>
      <c r="B1093" s="5" t="s">
        <v>26708</v>
      </c>
      <c r="C1093" s="5" t="s">
        <v>26709</v>
      </c>
      <c r="D1093" s="5" t="s">
        <v>26708</v>
      </c>
      <c r="E1093" s="5" t="s">
        <v>24092</v>
      </c>
      <c r="F1093" s="5">
        <v>1422</v>
      </c>
      <c r="G1093" s="5" t="s">
        <v>5196</v>
      </c>
      <c r="H1093" s="5">
        <v>17002</v>
      </c>
      <c r="I1093" s="5" t="s">
        <v>26710</v>
      </c>
      <c r="J1093" s="5" t="s">
        <v>23929</v>
      </c>
    </row>
    <row r="1094" spans="1:10" x14ac:dyDescent="0.25">
      <c r="A1094" s="5" t="s">
        <v>5202</v>
      </c>
      <c r="B1094" s="5" t="s">
        <v>26711</v>
      </c>
      <c r="C1094" s="5" t="s">
        <v>26712</v>
      </c>
      <c r="D1094" s="5" t="s">
        <v>26711</v>
      </c>
      <c r="E1094" s="5" t="s">
        <v>24092</v>
      </c>
      <c r="F1094" s="5">
        <v>1423</v>
      </c>
      <c r="G1094" s="5" t="s">
        <v>26713</v>
      </c>
      <c r="H1094" s="5">
        <v>1464</v>
      </c>
      <c r="I1094" s="5" t="s">
        <v>26714</v>
      </c>
      <c r="J1094" s="5" t="s">
        <v>23929</v>
      </c>
    </row>
    <row r="1095" spans="1:10" x14ac:dyDescent="0.25">
      <c r="A1095" s="5" t="s">
        <v>5208</v>
      </c>
      <c r="B1095" s="5" t="s">
        <v>26715</v>
      </c>
      <c r="C1095" s="5" t="s">
        <v>26716</v>
      </c>
      <c r="D1095" s="5" t="s">
        <v>26717</v>
      </c>
      <c r="E1095" s="5" t="s">
        <v>24092</v>
      </c>
      <c r="F1095" s="5">
        <v>1423</v>
      </c>
      <c r="G1095" s="5" t="s">
        <v>26713</v>
      </c>
      <c r="H1095" s="5">
        <v>1499</v>
      </c>
      <c r="I1095" s="5" t="s">
        <v>26718</v>
      </c>
      <c r="J1095" s="5" t="s">
        <v>23929</v>
      </c>
    </row>
    <row r="1096" spans="1:10" x14ac:dyDescent="0.25">
      <c r="A1096" s="5" t="s">
        <v>5198</v>
      </c>
      <c r="B1096" s="5" t="s">
        <v>26719</v>
      </c>
      <c r="C1096" s="5" t="s">
        <v>26720</v>
      </c>
      <c r="D1096" s="5" t="s">
        <v>26719</v>
      </c>
      <c r="E1096" s="5" t="s">
        <v>24092</v>
      </c>
      <c r="F1096" s="5">
        <v>1424</v>
      </c>
      <c r="G1096" s="5" t="s">
        <v>26721</v>
      </c>
      <c r="H1096" s="5">
        <v>1431</v>
      </c>
      <c r="I1096" s="5" t="s">
        <v>25148</v>
      </c>
      <c r="J1096" s="5" t="s">
        <v>23929</v>
      </c>
    </row>
    <row r="1097" spans="1:10" x14ac:dyDescent="0.25">
      <c r="A1097" s="5" t="s">
        <v>5205</v>
      </c>
      <c r="B1097" s="5" t="s">
        <v>26722</v>
      </c>
      <c r="C1097" s="5" t="s">
        <v>2798</v>
      </c>
      <c r="D1097" s="5" t="s">
        <v>26722</v>
      </c>
      <c r="E1097" s="5" t="s">
        <v>24092</v>
      </c>
      <c r="F1097" s="5">
        <v>1424</v>
      </c>
      <c r="G1097" s="5" t="s">
        <v>26721</v>
      </c>
      <c r="H1097" s="5">
        <v>1446</v>
      </c>
      <c r="I1097" s="5" t="s">
        <v>26723</v>
      </c>
      <c r="J1097" s="5" t="s">
        <v>23929</v>
      </c>
    </row>
    <row r="1098" spans="1:10" x14ac:dyDescent="0.25">
      <c r="A1098" s="5" t="s">
        <v>5210</v>
      </c>
      <c r="B1098" s="5" t="s">
        <v>26724</v>
      </c>
      <c r="C1098" s="5" t="s">
        <v>2799</v>
      </c>
      <c r="D1098" s="5" t="s">
        <v>26725</v>
      </c>
      <c r="E1098" s="5" t="s">
        <v>24092</v>
      </c>
      <c r="F1098" s="5">
        <v>1424</v>
      </c>
      <c r="G1098" s="5" t="s">
        <v>26721</v>
      </c>
      <c r="H1098" s="5">
        <v>1500</v>
      </c>
      <c r="I1098" s="5" t="s">
        <v>26726</v>
      </c>
      <c r="J1098" s="5" t="s">
        <v>23929</v>
      </c>
    </row>
    <row r="1099" spans="1:10" x14ac:dyDescent="0.25">
      <c r="A1099" s="5" t="s">
        <v>18444</v>
      </c>
      <c r="B1099" s="5" t="s">
        <v>26727</v>
      </c>
      <c r="C1099" s="5" t="s">
        <v>26728</v>
      </c>
      <c r="D1099" s="5" t="s">
        <v>26700</v>
      </c>
      <c r="E1099" s="5" t="s">
        <v>23979</v>
      </c>
      <c r="F1099" s="5">
        <v>1425</v>
      </c>
      <c r="G1099" s="5" t="s">
        <v>26701</v>
      </c>
      <c r="H1099" s="5">
        <v>6101</v>
      </c>
      <c r="I1099" s="5" t="s">
        <v>9332</v>
      </c>
      <c r="J1099" s="5" t="s">
        <v>23929</v>
      </c>
    </row>
    <row r="1100" spans="1:10" x14ac:dyDescent="0.25">
      <c r="A1100" s="5" t="s">
        <v>7295</v>
      </c>
      <c r="B1100" s="5" t="s">
        <v>26729</v>
      </c>
      <c r="C1100" s="5" t="s">
        <v>26730</v>
      </c>
      <c r="D1100" s="5" t="s">
        <v>26731</v>
      </c>
      <c r="E1100" s="5" t="s">
        <v>24092</v>
      </c>
      <c r="F1100" s="5">
        <v>1426</v>
      </c>
      <c r="G1100" s="5" t="s">
        <v>26732</v>
      </c>
      <c r="H1100" s="5">
        <v>17007</v>
      </c>
      <c r="I1100" s="5" t="s">
        <v>26733</v>
      </c>
      <c r="J1100" s="5" t="s">
        <v>23929</v>
      </c>
    </row>
    <row r="1101" spans="1:10" x14ac:dyDescent="0.25">
      <c r="A1101" s="5" t="s">
        <v>7297</v>
      </c>
      <c r="B1101" s="5" t="s">
        <v>26734</v>
      </c>
      <c r="C1101" s="5" t="s">
        <v>2836</v>
      </c>
      <c r="D1101" s="5" t="s">
        <v>26735</v>
      </c>
      <c r="E1101" s="5" t="s">
        <v>23979</v>
      </c>
      <c r="F1101" s="5">
        <v>1427</v>
      </c>
      <c r="G1101" s="5" t="s">
        <v>26736</v>
      </c>
      <c r="H1101" s="5">
        <v>1448</v>
      </c>
      <c r="I1101" s="5" t="s">
        <v>26737</v>
      </c>
      <c r="J1101" s="5" t="s">
        <v>23929</v>
      </c>
    </row>
    <row r="1102" spans="1:10" x14ac:dyDescent="0.25">
      <c r="A1102" s="5" t="s">
        <v>8033</v>
      </c>
      <c r="B1102" s="5" t="s">
        <v>26738</v>
      </c>
      <c r="C1102" s="5" t="s">
        <v>26739</v>
      </c>
      <c r="D1102" s="5" t="s">
        <v>26738</v>
      </c>
      <c r="E1102" s="5" t="s">
        <v>24092</v>
      </c>
      <c r="F1102" s="5">
        <v>1429</v>
      </c>
      <c r="G1102" s="5" t="s">
        <v>26678</v>
      </c>
      <c r="H1102" s="5">
        <v>1443</v>
      </c>
      <c r="I1102" s="5" t="s">
        <v>24766</v>
      </c>
      <c r="J1102" s="5" t="s">
        <v>23929</v>
      </c>
    </row>
    <row r="1103" spans="1:10" x14ac:dyDescent="0.25">
      <c r="A1103" s="5" t="s">
        <v>11954</v>
      </c>
      <c r="B1103" s="5" t="s">
        <v>26740</v>
      </c>
      <c r="C1103" s="5" t="s">
        <v>26741</v>
      </c>
      <c r="D1103" s="5" t="s">
        <v>26740</v>
      </c>
      <c r="E1103" s="5" t="s">
        <v>24092</v>
      </c>
      <c r="F1103" s="5">
        <v>1429</v>
      </c>
      <c r="G1103" s="5" t="s">
        <v>26678</v>
      </c>
      <c r="H1103" s="5">
        <v>1445</v>
      </c>
      <c r="I1103" s="5" t="s">
        <v>26742</v>
      </c>
      <c r="J1103" s="5" t="s">
        <v>23929</v>
      </c>
    </row>
    <row r="1104" spans="1:10" x14ac:dyDescent="0.25">
      <c r="A1104" s="5" t="s">
        <v>11596</v>
      </c>
      <c r="B1104" s="5" t="s">
        <v>26743</v>
      </c>
      <c r="C1104" s="5" t="s">
        <v>26744</v>
      </c>
      <c r="D1104" s="5" t="s">
        <v>26743</v>
      </c>
      <c r="E1104" s="5" t="s">
        <v>24092</v>
      </c>
      <c r="F1104" s="5">
        <v>1429</v>
      </c>
      <c r="G1104" s="5" t="s">
        <v>26678</v>
      </c>
      <c r="H1104" s="5">
        <v>1458</v>
      </c>
      <c r="I1104" s="5" t="s">
        <v>11597</v>
      </c>
      <c r="J1104" s="5" t="s">
        <v>23929</v>
      </c>
    </row>
    <row r="1105" spans="1:10" x14ac:dyDescent="0.25">
      <c r="A1105" s="5" t="s">
        <v>15512</v>
      </c>
      <c r="B1105" s="5" t="s">
        <v>26745</v>
      </c>
      <c r="C1105" s="5" t="s">
        <v>26746</v>
      </c>
      <c r="D1105" s="5" t="s">
        <v>26745</v>
      </c>
      <c r="E1105" s="5" t="s">
        <v>24092</v>
      </c>
      <c r="F1105" s="5">
        <v>1429</v>
      </c>
      <c r="G1105" s="5" t="s">
        <v>26678</v>
      </c>
      <c r="H1105" s="5">
        <v>1730</v>
      </c>
      <c r="I1105" s="5" t="s">
        <v>4727</v>
      </c>
      <c r="J1105" s="5" t="s">
        <v>23929</v>
      </c>
    </row>
    <row r="1106" spans="1:10" x14ac:dyDescent="0.25">
      <c r="A1106" s="5" t="s">
        <v>7575</v>
      </c>
      <c r="B1106" s="5" t="s">
        <v>26747</v>
      </c>
      <c r="C1106" s="5" t="s">
        <v>26748</v>
      </c>
      <c r="D1106" s="5" t="s">
        <v>26747</v>
      </c>
      <c r="E1106" s="5" t="s">
        <v>24092</v>
      </c>
      <c r="F1106" s="5">
        <v>1430</v>
      </c>
      <c r="G1106" s="5" t="s">
        <v>25651</v>
      </c>
      <c r="H1106" s="5">
        <v>1435</v>
      </c>
      <c r="I1106" s="5" t="s">
        <v>26749</v>
      </c>
      <c r="J1106" s="5" t="s">
        <v>23929</v>
      </c>
    </row>
    <row r="1107" spans="1:10" x14ac:dyDescent="0.25">
      <c r="A1107" s="5" t="s">
        <v>7580</v>
      </c>
      <c r="B1107" s="5" t="s">
        <v>26750</v>
      </c>
      <c r="C1107" s="5" t="s">
        <v>26751</v>
      </c>
      <c r="D1107" s="5" t="s">
        <v>26750</v>
      </c>
      <c r="E1107" s="5" t="s">
        <v>24092</v>
      </c>
      <c r="F1107" s="5">
        <v>1430</v>
      </c>
      <c r="G1107" s="5" t="s">
        <v>25651</v>
      </c>
      <c r="H1107" s="5">
        <v>1436</v>
      </c>
      <c r="I1107" s="5" t="s">
        <v>5177</v>
      </c>
      <c r="J1107" s="5" t="s">
        <v>23929</v>
      </c>
    </row>
    <row r="1108" spans="1:10" x14ac:dyDescent="0.25">
      <c r="A1108" s="5" t="s">
        <v>7581</v>
      </c>
      <c r="B1108" s="5" t="s">
        <v>26752</v>
      </c>
      <c r="C1108" s="5" t="s">
        <v>2781</v>
      </c>
      <c r="D1108" s="5" t="s">
        <v>26752</v>
      </c>
      <c r="E1108" s="5" t="s">
        <v>24092</v>
      </c>
      <c r="F1108" s="5">
        <v>1430</v>
      </c>
      <c r="G1108" s="5" t="s">
        <v>25651</v>
      </c>
      <c r="H1108" s="5">
        <v>1436</v>
      </c>
      <c r="I1108" s="5" t="s">
        <v>5177</v>
      </c>
      <c r="J1108" s="5" t="s">
        <v>24248</v>
      </c>
    </row>
    <row r="1109" spans="1:10" x14ac:dyDescent="0.25">
      <c r="A1109" s="5" t="s">
        <v>7577</v>
      </c>
      <c r="B1109" s="5" t="s">
        <v>26753</v>
      </c>
      <c r="C1109" s="5" t="s">
        <v>26754</v>
      </c>
      <c r="D1109" s="5" t="s">
        <v>26753</v>
      </c>
      <c r="E1109" s="5" t="s">
        <v>24092</v>
      </c>
      <c r="F1109" s="5">
        <v>1430</v>
      </c>
      <c r="G1109" s="5" t="s">
        <v>25651</v>
      </c>
      <c r="H1109" s="5">
        <v>1442</v>
      </c>
      <c r="I1109" s="5" t="s">
        <v>26755</v>
      </c>
      <c r="J1109" s="5" t="s">
        <v>23929</v>
      </c>
    </row>
    <row r="1110" spans="1:10" x14ac:dyDescent="0.25">
      <c r="A1110" s="5" t="s">
        <v>14806</v>
      </c>
      <c r="B1110" s="5" t="s">
        <v>26756</v>
      </c>
      <c r="C1110" s="5" t="s">
        <v>26757</v>
      </c>
      <c r="D1110" s="5" t="s">
        <v>26756</v>
      </c>
      <c r="E1110" s="5" t="s">
        <v>24092</v>
      </c>
      <c r="F1110" s="5">
        <v>1430</v>
      </c>
      <c r="G1110" s="5" t="s">
        <v>25651</v>
      </c>
      <c r="H1110" s="5">
        <v>1445</v>
      </c>
      <c r="I1110" s="5" t="s">
        <v>26742</v>
      </c>
      <c r="J1110" s="5" t="s">
        <v>23929</v>
      </c>
    </row>
    <row r="1111" spans="1:10" x14ac:dyDescent="0.25">
      <c r="A1111" s="5" t="s">
        <v>7553</v>
      </c>
      <c r="B1111" s="5" t="s">
        <v>26758</v>
      </c>
      <c r="C1111" s="5" t="s">
        <v>26759</v>
      </c>
      <c r="D1111" s="5" t="s">
        <v>26758</v>
      </c>
      <c r="E1111" s="5" t="s">
        <v>23979</v>
      </c>
      <c r="F1111" s="5">
        <v>1430</v>
      </c>
      <c r="G1111" s="5" t="s">
        <v>25651</v>
      </c>
      <c r="H1111" s="5">
        <v>17002</v>
      </c>
      <c r="I1111" s="5" t="s">
        <v>26710</v>
      </c>
      <c r="J1111" s="5" t="s">
        <v>23929</v>
      </c>
    </row>
    <row r="1112" spans="1:10" x14ac:dyDescent="0.25">
      <c r="A1112" s="5" t="s">
        <v>18431</v>
      </c>
      <c r="B1112" s="5" t="s">
        <v>26760</v>
      </c>
      <c r="C1112" s="5" t="s">
        <v>26761</v>
      </c>
      <c r="D1112" s="5" t="s">
        <v>26762</v>
      </c>
      <c r="E1112" s="5" t="s">
        <v>24092</v>
      </c>
      <c r="F1112" s="5">
        <v>1431</v>
      </c>
      <c r="G1112" s="5" t="s">
        <v>25148</v>
      </c>
      <c r="H1112" s="5">
        <v>1477</v>
      </c>
      <c r="I1112" s="5" t="s">
        <v>9006</v>
      </c>
      <c r="J1112" s="5" t="s">
        <v>23929</v>
      </c>
    </row>
    <row r="1113" spans="1:10" x14ac:dyDescent="0.25">
      <c r="A1113" s="5" t="s">
        <v>7560</v>
      </c>
      <c r="B1113" s="5" t="s">
        <v>26763</v>
      </c>
      <c r="C1113" s="5" t="s">
        <v>26764</v>
      </c>
      <c r="D1113" s="5" t="s">
        <v>26765</v>
      </c>
      <c r="E1113" s="5" t="s">
        <v>24092</v>
      </c>
      <c r="F1113" s="5">
        <v>1431</v>
      </c>
      <c r="G1113" s="5" t="s">
        <v>25148</v>
      </c>
      <c r="H1113" s="5">
        <v>1601</v>
      </c>
      <c r="I1113" s="5" t="s">
        <v>26766</v>
      </c>
      <c r="J1113" s="5" t="s">
        <v>23929</v>
      </c>
    </row>
    <row r="1114" spans="1:10" x14ac:dyDescent="0.25">
      <c r="A1114" s="5" t="s">
        <v>7562</v>
      </c>
      <c r="B1114" s="5" t="s">
        <v>26767</v>
      </c>
      <c r="C1114" s="5" t="s">
        <v>26768</v>
      </c>
      <c r="D1114" s="5" t="s">
        <v>26769</v>
      </c>
      <c r="E1114" s="5" t="s">
        <v>24026</v>
      </c>
      <c r="F1114" s="5">
        <v>1431</v>
      </c>
      <c r="G1114" s="5" t="s">
        <v>25148</v>
      </c>
      <c r="H1114" s="5">
        <v>1613</v>
      </c>
      <c r="I1114" s="5" t="s">
        <v>7563</v>
      </c>
      <c r="J1114" s="5" t="s">
        <v>23929</v>
      </c>
    </row>
    <row r="1115" spans="1:10" x14ac:dyDescent="0.25">
      <c r="A1115" s="5" t="s">
        <v>9017</v>
      </c>
      <c r="B1115" s="5" t="s">
        <v>26770</v>
      </c>
      <c r="C1115" s="5" t="s">
        <v>26771</v>
      </c>
      <c r="D1115" s="5" t="s">
        <v>24482</v>
      </c>
      <c r="E1115" s="5" t="s">
        <v>24026</v>
      </c>
      <c r="F1115" s="5">
        <v>1431</v>
      </c>
      <c r="G1115" s="5" t="s">
        <v>25148</v>
      </c>
      <c r="H1115" s="5">
        <v>1616</v>
      </c>
      <c r="I1115" s="5" t="s">
        <v>24486</v>
      </c>
      <c r="J1115" s="5" t="s">
        <v>23929</v>
      </c>
    </row>
    <row r="1116" spans="1:10" x14ac:dyDescent="0.25">
      <c r="A1116" s="5" t="s">
        <v>8419</v>
      </c>
      <c r="B1116" s="5" t="s">
        <v>26772</v>
      </c>
      <c r="C1116" s="5" t="s">
        <v>26773</v>
      </c>
      <c r="D1116" s="5" t="s">
        <v>26772</v>
      </c>
      <c r="E1116" s="5" t="s">
        <v>24092</v>
      </c>
      <c r="F1116" s="5">
        <v>1435</v>
      </c>
      <c r="G1116" s="5" t="s">
        <v>26749</v>
      </c>
      <c r="H1116" s="5">
        <v>1442</v>
      </c>
      <c r="I1116" s="5" t="s">
        <v>26755</v>
      </c>
      <c r="J1116" s="5" t="s">
        <v>23929</v>
      </c>
    </row>
    <row r="1117" spans="1:10" x14ac:dyDescent="0.25">
      <c r="A1117" s="5" t="s">
        <v>8423</v>
      </c>
      <c r="B1117" s="5" t="s">
        <v>26774</v>
      </c>
      <c r="C1117" s="5" t="s">
        <v>26775</v>
      </c>
      <c r="D1117" s="5" t="s">
        <v>26774</v>
      </c>
      <c r="E1117" s="5" t="s">
        <v>24092</v>
      </c>
      <c r="F1117" s="5">
        <v>1435</v>
      </c>
      <c r="G1117" s="5" t="s">
        <v>26749</v>
      </c>
      <c r="H1117" s="5">
        <v>6230</v>
      </c>
      <c r="I1117" s="5" t="s">
        <v>8424</v>
      </c>
      <c r="J1117" s="5" t="s">
        <v>23929</v>
      </c>
    </row>
    <row r="1118" spans="1:10" x14ac:dyDescent="0.25">
      <c r="A1118" s="5" t="s">
        <v>8421</v>
      </c>
      <c r="B1118" s="5" t="s">
        <v>26776</v>
      </c>
      <c r="C1118" s="5" t="s">
        <v>26777</v>
      </c>
      <c r="D1118" s="5" t="s">
        <v>26776</v>
      </c>
      <c r="E1118" s="5" t="s">
        <v>24092</v>
      </c>
      <c r="F1118" s="5">
        <v>1435</v>
      </c>
      <c r="G1118" s="5" t="s">
        <v>26749</v>
      </c>
      <c r="H1118" s="5">
        <v>11420</v>
      </c>
      <c r="I1118" s="5" t="s">
        <v>26671</v>
      </c>
      <c r="J1118" s="5" t="s">
        <v>23929</v>
      </c>
    </row>
    <row r="1119" spans="1:10" x14ac:dyDescent="0.25">
      <c r="A1119" s="5" t="s">
        <v>26778</v>
      </c>
      <c r="B1119" s="5" t="s">
        <v>26779</v>
      </c>
      <c r="C1119" s="5" t="s">
        <v>26780</v>
      </c>
      <c r="D1119" s="5" t="s">
        <v>26779</v>
      </c>
      <c r="E1119" s="5" t="s">
        <v>23929</v>
      </c>
      <c r="F1119" s="5">
        <v>1435</v>
      </c>
      <c r="G1119" s="5" t="s">
        <v>26749</v>
      </c>
      <c r="H1119" s="5">
        <v>150315</v>
      </c>
      <c r="I1119" s="5" t="s">
        <v>26781</v>
      </c>
      <c r="J1119" s="5" t="s">
        <v>23929</v>
      </c>
    </row>
    <row r="1120" spans="1:10" x14ac:dyDescent="0.25">
      <c r="A1120" s="5" t="s">
        <v>6870</v>
      </c>
      <c r="B1120" s="5" t="s">
        <v>26782</v>
      </c>
      <c r="C1120" s="5" t="s">
        <v>26783</v>
      </c>
      <c r="D1120" s="5" t="s">
        <v>26782</v>
      </c>
      <c r="E1120" s="5" t="s">
        <v>24092</v>
      </c>
      <c r="F1120" s="5">
        <v>1436</v>
      </c>
      <c r="G1120" s="5" t="s">
        <v>5177</v>
      </c>
      <c r="H1120" s="5">
        <v>1859</v>
      </c>
      <c r="I1120" s="5" t="s">
        <v>26784</v>
      </c>
      <c r="J1120" s="5" t="s">
        <v>23929</v>
      </c>
    </row>
    <row r="1121" spans="1:10" x14ac:dyDescent="0.25">
      <c r="A1121" s="5" t="s">
        <v>5185</v>
      </c>
      <c r="B1121" s="5" t="s">
        <v>26785</v>
      </c>
      <c r="C1121" s="5" t="s">
        <v>26786</v>
      </c>
      <c r="D1121" s="5" t="s">
        <v>26785</v>
      </c>
      <c r="E1121" s="5" t="s">
        <v>24092</v>
      </c>
      <c r="F1121" s="5">
        <v>1436</v>
      </c>
      <c r="G1121" s="5" t="s">
        <v>5177</v>
      </c>
      <c r="H1121" s="5">
        <v>1869</v>
      </c>
      <c r="I1121" s="5" t="s">
        <v>26787</v>
      </c>
      <c r="J1121" s="5" t="s">
        <v>23929</v>
      </c>
    </row>
    <row r="1122" spans="1:10" x14ac:dyDescent="0.25">
      <c r="A1122" s="5" t="s">
        <v>5176</v>
      </c>
      <c r="B1122" s="5" t="s">
        <v>26788</v>
      </c>
      <c r="C1122" s="5" t="s">
        <v>26789</v>
      </c>
      <c r="D1122" s="5" t="s">
        <v>26788</v>
      </c>
      <c r="E1122" s="5" t="s">
        <v>24092</v>
      </c>
      <c r="F1122" s="5">
        <v>1436</v>
      </c>
      <c r="G1122" s="5" t="s">
        <v>5177</v>
      </c>
      <c r="H1122" s="5">
        <v>1873</v>
      </c>
      <c r="I1122" s="5" t="s">
        <v>5170</v>
      </c>
      <c r="J1122" s="5" t="s">
        <v>23929</v>
      </c>
    </row>
    <row r="1123" spans="1:10" x14ac:dyDescent="0.25">
      <c r="A1123" s="5" t="s">
        <v>9156</v>
      </c>
      <c r="B1123" s="5" t="s">
        <v>26790</v>
      </c>
      <c r="C1123" s="5" t="s">
        <v>26791</v>
      </c>
      <c r="D1123" s="5" t="s">
        <v>26790</v>
      </c>
      <c r="E1123" s="5" t="s">
        <v>24092</v>
      </c>
      <c r="F1123" s="5">
        <v>1436</v>
      </c>
      <c r="G1123" s="5" t="s">
        <v>5177</v>
      </c>
      <c r="H1123" s="5">
        <v>1900</v>
      </c>
      <c r="I1123" s="5" t="s">
        <v>26792</v>
      </c>
      <c r="J1123" s="5" t="s">
        <v>23929</v>
      </c>
    </row>
    <row r="1124" spans="1:10" x14ac:dyDescent="0.25">
      <c r="A1124" s="5" t="s">
        <v>9157</v>
      </c>
      <c r="B1124" s="5" t="s">
        <v>26793</v>
      </c>
      <c r="C1124" s="5" t="s">
        <v>26794</v>
      </c>
      <c r="D1124" s="5" t="s">
        <v>26793</v>
      </c>
      <c r="E1124" s="5" t="s">
        <v>24092</v>
      </c>
      <c r="F1124" s="5">
        <v>1436</v>
      </c>
      <c r="G1124" s="5" t="s">
        <v>5177</v>
      </c>
      <c r="H1124" s="5">
        <v>1900</v>
      </c>
      <c r="I1124" s="5" t="s">
        <v>26792</v>
      </c>
      <c r="J1124" s="5" t="s">
        <v>24248</v>
      </c>
    </row>
    <row r="1125" spans="1:10" x14ac:dyDescent="0.25">
      <c r="A1125" s="5" t="s">
        <v>6886</v>
      </c>
      <c r="B1125" s="5" t="s">
        <v>26795</v>
      </c>
      <c r="C1125" s="5" t="s">
        <v>26796</v>
      </c>
      <c r="D1125" s="5" t="s">
        <v>26795</v>
      </c>
      <c r="E1125" s="5" t="s">
        <v>24092</v>
      </c>
      <c r="F1125" s="5">
        <v>1436</v>
      </c>
      <c r="G1125" s="5" t="s">
        <v>5177</v>
      </c>
      <c r="H1125" s="5">
        <v>2081</v>
      </c>
      <c r="I1125" s="5" t="s">
        <v>26687</v>
      </c>
      <c r="J1125" s="5" t="s">
        <v>23929</v>
      </c>
    </row>
    <row r="1126" spans="1:10" x14ac:dyDescent="0.25">
      <c r="A1126" s="5" t="s">
        <v>6131</v>
      </c>
      <c r="B1126" s="5" t="s">
        <v>26797</v>
      </c>
      <c r="C1126" s="5" t="s">
        <v>26798</v>
      </c>
      <c r="D1126" s="5" t="s">
        <v>26797</v>
      </c>
      <c r="E1126" s="5" t="s">
        <v>24092</v>
      </c>
      <c r="F1126" s="5">
        <v>1440</v>
      </c>
      <c r="G1126" s="5" t="s">
        <v>26799</v>
      </c>
      <c r="H1126" s="5">
        <v>1900</v>
      </c>
      <c r="I1126" s="5" t="s">
        <v>26792</v>
      </c>
      <c r="J1126" s="5" t="s">
        <v>23929</v>
      </c>
    </row>
    <row r="1127" spans="1:10" x14ac:dyDescent="0.25">
      <c r="A1127" s="5" t="s">
        <v>13138</v>
      </c>
      <c r="B1127" s="5" t="s">
        <v>26800</v>
      </c>
      <c r="C1127" s="5" t="s">
        <v>26801</v>
      </c>
      <c r="D1127" s="5" t="s">
        <v>26800</v>
      </c>
      <c r="E1127" s="5" t="s">
        <v>24092</v>
      </c>
      <c r="F1127" s="5">
        <v>1440</v>
      </c>
      <c r="G1127" s="5" t="s">
        <v>26799</v>
      </c>
      <c r="H1127" s="5">
        <v>11441</v>
      </c>
      <c r="I1127" s="5" t="s">
        <v>26802</v>
      </c>
      <c r="J1127" s="5" t="s">
        <v>24248</v>
      </c>
    </row>
    <row r="1128" spans="1:10" x14ac:dyDescent="0.25">
      <c r="A1128" s="5" t="s">
        <v>5991</v>
      </c>
      <c r="B1128" s="5" t="s">
        <v>26803</v>
      </c>
      <c r="C1128" s="5" t="s">
        <v>2832</v>
      </c>
      <c r="D1128" s="5" t="s">
        <v>24416</v>
      </c>
      <c r="E1128" s="5" t="s">
        <v>23979</v>
      </c>
      <c r="F1128" s="5">
        <v>1441</v>
      </c>
      <c r="G1128" s="5" t="s">
        <v>26804</v>
      </c>
      <c r="H1128" s="5">
        <v>1650</v>
      </c>
      <c r="I1128" s="5" t="s">
        <v>24419</v>
      </c>
      <c r="J1128" s="5" t="s">
        <v>23929</v>
      </c>
    </row>
    <row r="1129" spans="1:10" x14ac:dyDescent="0.25">
      <c r="A1129" s="5" t="s">
        <v>20647</v>
      </c>
      <c r="B1129" s="5" t="s">
        <v>26805</v>
      </c>
      <c r="C1129" s="5" t="s">
        <v>2847</v>
      </c>
      <c r="D1129" s="5" t="s">
        <v>26805</v>
      </c>
      <c r="E1129" s="5" t="s">
        <v>24092</v>
      </c>
      <c r="F1129" s="5">
        <v>1441</v>
      </c>
      <c r="G1129" s="5" t="s">
        <v>26804</v>
      </c>
      <c r="H1129" s="5">
        <v>1653</v>
      </c>
      <c r="I1129" s="5" t="s">
        <v>24399</v>
      </c>
      <c r="J1129" s="5" t="s">
        <v>23929</v>
      </c>
    </row>
    <row r="1130" spans="1:10" x14ac:dyDescent="0.25">
      <c r="A1130" s="5" t="s">
        <v>5318</v>
      </c>
      <c r="B1130" s="5" t="s">
        <v>26806</v>
      </c>
      <c r="C1130" s="5" t="s">
        <v>2831</v>
      </c>
      <c r="D1130" s="5" t="s">
        <v>26806</v>
      </c>
      <c r="E1130" s="5" t="s">
        <v>24092</v>
      </c>
      <c r="F1130" s="5">
        <v>1441</v>
      </c>
      <c r="G1130" s="5" t="s">
        <v>26804</v>
      </c>
      <c r="H1130" s="5">
        <v>1661</v>
      </c>
      <c r="I1130" s="5" t="s">
        <v>5320</v>
      </c>
      <c r="J1130" s="5" t="s">
        <v>23929</v>
      </c>
    </row>
    <row r="1131" spans="1:10" x14ac:dyDescent="0.25">
      <c r="A1131" s="5" t="s">
        <v>15302</v>
      </c>
      <c r="B1131" s="5" t="s">
        <v>26807</v>
      </c>
      <c r="C1131" s="5" t="s">
        <v>26808</v>
      </c>
      <c r="D1131" s="5" t="s">
        <v>26807</v>
      </c>
      <c r="E1131" s="5" t="s">
        <v>23929</v>
      </c>
      <c r="F1131" s="5">
        <v>1442</v>
      </c>
      <c r="G1131" s="5" t="s">
        <v>26755</v>
      </c>
      <c r="H1131" s="5">
        <v>11400</v>
      </c>
      <c r="I1131" s="5" t="s">
        <v>26809</v>
      </c>
      <c r="J1131" s="5" t="s">
        <v>25231</v>
      </c>
    </row>
    <row r="1132" spans="1:10" x14ac:dyDescent="0.25">
      <c r="A1132" s="5" t="s">
        <v>5482</v>
      </c>
      <c r="B1132" s="5" t="s">
        <v>26810</v>
      </c>
      <c r="C1132" s="5" t="s">
        <v>26811</v>
      </c>
      <c r="D1132" s="5" t="s">
        <v>26810</v>
      </c>
      <c r="E1132" s="5" t="s">
        <v>24092</v>
      </c>
      <c r="F1132" s="5">
        <v>1444</v>
      </c>
      <c r="G1132" s="5" t="s">
        <v>5477</v>
      </c>
      <c r="H1132" s="5">
        <v>3422</v>
      </c>
      <c r="I1132" s="5" t="s">
        <v>26812</v>
      </c>
      <c r="J1132" s="5" t="s">
        <v>23929</v>
      </c>
    </row>
    <row r="1133" spans="1:10" x14ac:dyDescent="0.25">
      <c r="A1133" s="5" t="s">
        <v>5484</v>
      </c>
      <c r="B1133" s="5" t="s">
        <v>26813</v>
      </c>
      <c r="C1133" s="5" t="s">
        <v>26814</v>
      </c>
      <c r="D1133" s="5" t="s">
        <v>26813</v>
      </c>
      <c r="E1133" s="5" t="s">
        <v>24092</v>
      </c>
      <c r="F1133" s="5">
        <v>1444</v>
      </c>
      <c r="G1133" s="5" t="s">
        <v>5477</v>
      </c>
      <c r="H1133" s="5">
        <v>3422</v>
      </c>
      <c r="I1133" s="5" t="s">
        <v>26812</v>
      </c>
      <c r="J1133" s="5" t="s">
        <v>24248</v>
      </c>
    </row>
    <row r="1134" spans="1:10" x14ac:dyDescent="0.25">
      <c r="A1134" s="5" t="s">
        <v>5476</v>
      </c>
      <c r="B1134" s="5" t="s">
        <v>26815</v>
      </c>
      <c r="C1134" s="5" t="s">
        <v>26816</v>
      </c>
      <c r="D1134" s="5" t="s">
        <v>26815</v>
      </c>
      <c r="E1134" s="5" t="s">
        <v>24092</v>
      </c>
      <c r="F1134" s="5">
        <v>1444</v>
      </c>
      <c r="G1134" s="5" t="s">
        <v>5477</v>
      </c>
      <c r="H1134" s="5">
        <v>11406</v>
      </c>
      <c r="I1134" s="5" t="s">
        <v>26817</v>
      </c>
      <c r="J1134" s="5" t="s">
        <v>23929</v>
      </c>
    </row>
    <row r="1135" spans="1:10" x14ac:dyDescent="0.25">
      <c r="A1135" s="5" t="s">
        <v>11985</v>
      </c>
      <c r="B1135" s="5" t="s">
        <v>26818</v>
      </c>
      <c r="C1135" s="5" t="s">
        <v>26819</v>
      </c>
      <c r="D1135" s="5" t="s">
        <v>26818</v>
      </c>
      <c r="E1135" s="5" t="s">
        <v>24092</v>
      </c>
      <c r="F1135" s="5">
        <v>1444</v>
      </c>
      <c r="G1135" s="5" t="s">
        <v>5477</v>
      </c>
      <c r="H1135" s="5">
        <v>11441</v>
      </c>
      <c r="I1135" s="5" t="s">
        <v>26802</v>
      </c>
      <c r="J1135" s="5" t="s">
        <v>24248</v>
      </c>
    </row>
    <row r="1136" spans="1:10" x14ac:dyDescent="0.25">
      <c r="A1136" s="5" t="s">
        <v>5479</v>
      </c>
      <c r="B1136" s="5" t="s">
        <v>26820</v>
      </c>
      <c r="C1136" s="5" t="s">
        <v>26821</v>
      </c>
      <c r="D1136" s="5" t="s">
        <v>26820</v>
      </c>
      <c r="E1136" s="5" t="s">
        <v>24092</v>
      </c>
      <c r="F1136" s="5">
        <v>1444</v>
      </c>
      <c r="G1136" s="5" t="s">
        <v>5477</v>
      </c>
      <c r="H1136" s="5">
        <v>60040</v>
      </c>
      <c r="I1136" s="5" t="s">
        <v>26822</v>
      </c>
      <c r="J1136" s="5" t="s">
        <v>23929</v>
      </c>
    </row>
    <row r="1137" spans="1:10" x14ac:dyDescent="0.25">
      <c r="A1137" s="5" t="s">
        <v>5490</v>
      </c>
      <c r="B1137" s="5" t="s">
        <v>26823</v>
      </c>
      <c r="C1137" s="5" t="s">
        <v>26824</v>
      </c>
      <c r="D1137" s="5" t="s">
        <v>26823</v>
      </c>
      <c r="E1137" s="5" t="s">
        <v>23929</v>
      </c>
      <c r="F1137" s="5">
        <v>1444</v>
      </c>
      <c r="G1137" s="5" t="s">
        <v>5477</v>
      </c>
      <c r="H1137" s="5">
        <v>76006</v>
      </c>
      <c r="I1137" s="5" t="s">
        <v>26825</v>
      </c>
      <c r="J1137" s="5" t="s">
        <v>23929</v>
      </c>
    </row>
    <row r="1138" spans="1:10" x14ac:dyDescent="0.25">
      <c r="A1138" s="5" t="s">
        <v>5486</v>
      </c>
      <c r="B1138" s="5" t="s">
        <v>26826</v>
      </c>
      <c r="C1138" s="5" t="s">
        <v>26827</v>
      </c>
      <c r="D1138" s="5" t="s">
        <v>26826</v>
      </c>
      <c r="E1138" s="5" t="s">
        <v>23929</v>
      </c>
      <c r="F1138" s="5">
        <v>1444</v>
      </c>
      <c r="G1138" s="5" t="s">
        <v>5477</v>
      </c>
      <c r="H1138" s="5">
        <v>76009</v>
      </c>
      <c r="I1138" s="5" t="s">
        <v>26828</v>
      </c>
      <c r="J1138" s="5" t="s">
        <v>23929</v>
      </c>
    </row>
    <row r="1139" spans="1:10" x14ac:dyDescent="0.25">
      <c r="A1139" s="5" t="s">
        <v>18968</v>
      </c>
      <c r="B1139" s="5" t="s">
        <v>26829</v>
      </c>
      <c r="C1139" s="5" t="s">
        <v>26830</v>
      </c>
      <c r="D1139" s="5" t="s">
        <v>26829</v>
      </c>
      <c r="E1139" s="5" t="s">
        <v>23929</v>
      </c>
      <c r="F1139" s="5">
        <v>1445</v>
      </c>
      <c r="G1139" s="5" t="s">
        <v>26742</v>
      </c>
      <c r="H1139" s="5">
        <v>150802</v>
      </c>
      <c r="I1139" s="5" t="s">
        <v>26831</v>
      </c>
      <c r="J1139" s="5" t="s">
        <v>23929</v>
      </c>
    </row>
    <row r="1140" spans="1:10" x14ac:dyDescent="0.25">
      <c r="A1140" s="5" t="s">
        <v>16223</v>
      </c>
      <c r="B1140" s="5" t="s">
        <v>26832</v>
      </c>
      <c r="C1140" s="5" t="s">
        <v>26833</v>
      </c>
      <c r="D1140" s="5" t="s">
        <v>26832</v>
      </c>
      <c r="E1140" s="5" t="s">
        <v>24092</v>
      </c>
      <c r="F1140" s="5">
        <v>1446</v>
      </c>
      <c r="G1140" s="5" t="s">
        <v>26723</v>
      </c>
      <c r="H1140" s="5">
        <v>1464</v>
      </c>
      <c r="I1140" s="5" t="s">
        <v>26714</v>
      </c>
      <c r="J1140" s="5" t="s">
        <v>23929</v>
      </c>
    </row>
    <row r="1141" spans="1:10" x14ac:dyDescent="0.25">
      <c r="A1141" s="5" t="s">
        <v>11855</v>
      </c>
      <c r="B1141" s="5" t="s">
        <v>26834</v>
      </c>
      <c r="C1141" s="5" t="s">
        <v>26835</v>
      </c>
      <c r="D1141" s="5" t="s">
        <v>26834</v>
      </c>
      <c r="E1141" s="5" t="s">
        <v>24092</v>
      </c>
      <c r="F1141" s="5">
        <v>1446</v>
      </c>
      <c r="G1141" s="5" t="s">
        <v>26723</v>
      </c>
      <c r="H1141" s="5">
        <v>1490</v>
      </c>
      <c r="I1141" s="5" t="s">
        <v>26836</v>
      </c>
      <c r="J1141" s="5" t="s">
        <v>23929</v>
      </c>
    </row>
    <row r="1142" spans="1:10" x14ac:dyDescent="0.25">
      <c r="A1142" s="5" t="s">
        <v>20254</v>
      </c>
      <c r="B1142" s="5" t="s">
        <v>26837</v>
      </c>
      <c r="C1142" s="5" t="s">
        <v>26838</v>
      </c>
      <c r="D1142" s="5" t="s">
        <v>26839</v>
      </c>
      <c r="E1142" s="5" t="s">
        <v>24026</v>
      </c>
      <c r="F1142" s="5">
        <v>1446</v>
      </c>
      <c r="G1142" s="5" t="s">
        <v>26723</v>
      </c>
      <c r="H1142" s="5">
        <v>1494</v>
      </c>
      <c r="I1142" s="5" t="s">
        <v>26840</v>
      </c>
      <c r="J1142" s="5" t="s">
        <v>23929</v>
      </c>
    </row>
    <row r="1143" spans="1:10" x14ac:dyDescent="0.25">
      <c r="A1143" s="5" t="s">
        <v>15197</v>
      </c>
      <c r="B1143" s="5" t="s">
        <v>26841</v>
      </c>
      <c r="C1143" s="5" t="s">
        <v>2860</v>
      </c>
      <c r="D1143" s="5" t="s">
        <v>26841</v>
      </c>
      <c r="E1143" s="5" t="s">
        <v>24092</v>
      </c>
      <c r="F1143" s="5">
        <v>1447</v>
      </c>
      <c r="G1143" s="5" t="s">
        <v>26842</v>
      </c>
      <c r="H1143" s="5">
        <v>1527</v>
      </c>
      <c r="I1143" s="5" t="s">
        <v>26843</v>
      </c>
      <c r="J1143" s="5" t="s">
        <v>23929</v>
      </c>
    </row>
    <row r="1144" spans="1:10" x14ac:dyDescent="0.25">
      <c r="A1144" s="5" t="s">
        <v>7299</v>
      </c>
      <c r="B1144" s="5" t="s">
        <v>26844</v>
      </c>
      <c r="C1144" s="5" t="s">
        <v>26845</v>
      </c>
      <c r="D1144" s="5" t="s">
        <v>26735</v>
      </c>
      <c r="E1144" s="5" t="s">
        <v>24092</v>
      </c>
      <c r="F1144" s="5">
        <v>1448</v>
      </c>
      <c r="G1144" s="5" t="s">
        <v>26737</v>
      </c>
      <c r="H1144" s="5">
        <v>1490</v>
      </c>
      <c r="I1144" s="5" t="s">
        <v>26836</v>
      </c>
      <c r="J1144" s="5" t="s">
        <v>23929</v>
      </c>
    </row>
    <row r="1145" spans="1:10" x14ac:dyDescent="0.25">
      <c r="A1145" s="5" t="s">
        <v>11551</v>
      </c>
      <c r="B1145" s="5" t="s">
        <v>26846</v>
      </c>
      <c r="C1145" s="5" t="s">
        <v>26847</v>
      </c>
      <c r="D1145" s="5" t="s">
        <v>26848</v>
      </c>
      <c r="E1145" s="5" t="s">
        <v>24092</v>
      </c>
      <c r="F1145" s="5">
        <v>1450</v>
      </c>
      <c r="G1145" s="5" t="s">
        <v>26849</v>
      </c>
      <c r="H1145" s="5">
        <v>1485</v>
      </c>
      <c r="I1145" s="5" t="s">
        <v>26850</v>
      </c>
      <c r="J1145" s="5" t="s">
        <v>23929</v>
      </c>
    </row>
    <row r="1146" spans="1:10" x14ac:dyDescent="0.25">
      <c r="A1146" s="5" t="s">
        <v>20256</v>
      </c>
      <c r="B1146" s="5" t="s">
        <v>26851</v>
      </c>
      <c r="C1146" s="5" t="s">
        <v>26852</v>
      </c>
      <c r="D1146" s="5" t="s">
        <v>26839</v>
      </c>
      <c r="E1146" s="5" t="s">
        <v>24064</v>
      </c>
      <c r="F1146" s="5">
        <v>1450</v>
      </c>
      <c r="G1146" s="5" t="s">
        <v>26849</v>
      </c>
      <c r="H1146" s="5">
        <v>1492</v>
      </c>
      <c r="I1146" s="5" t="s">
        <v>26853</v>
      </c>
      <c r="J1146" s="5" t="s">
        <v>23929</v>
      </c>
    </row>
    <row r="1147" spans="1:10" x14ac:dyDescent="0.25">
      <c r="A1147" s="5" t="s">
        <v>10153</v>
      </c>
      <c r="B1147" s="5" t="s">
        <v>26854</v>
      </c>
      <c r="C1147" s="5" t="s">
        <v>26855</v>
      </c>
      <c r="D1147" s="5" t="s">
        <v>26854</v>
      </c>
      <c r="E1147" s="5" t="s">
        <v>23979</v>
      </c>
      <c r="F1147" s="5">
        <v>1450</v>
      </c>
      <c r="G1147" s="5" t="s">
        <v>26849</v>
      </c>
      <c r="H1147" s="5">
        <v>1498</v>
      </c>
      <c r="I1147" s="5" t="s">
        <v>26856</v>
      </c>
      <c r="J1147" s="5" t="s">
        <v>23929</v>
      </c>
    </row>
    <row r="1148" spans="1:10" x14ac:dyDescent="0.25">
      <c r="A1148" s="5" t="s">
        <v>5212</v>
      </c>
      <c r="B1148" s="5" t="s">
        <v>26857</v>
      </c>
      <c r="C1148" s="5" t="s">
        <v>26858</v>
      </c>
      <c r="D1148" s="5" t="s">
        <v>26717</v>
      </c>
      <c r="E1148" s="5" t="s">
        <v>23979</v>
      </c>
      <c r="F1148" s="5">
        <v>1450</v>
      </c>
      <c r="G1148" s="5" t="s">
        <v>26849</v>
      </c>
      <c r="H1148" s="5">
        <v>1499</v>
      </c>
      <c r="I1148" s="5" t="s">
        <v>26718</v>
      </c>
      <c r="J1148" s="5" t="s">
        <v>23929</v>
      </c>
    </row>
    <row r="1149" spans="1:10" x14ac:dyDescent="0.25">
      <c r="A1149" s="5" t="s">
        <v>20246</v>
      </c>
      <c r="B1149" s="5" t="s">
        <v>26859</v>
      </c>
      <c r="C1149" s="5" t="s">
        <v>26860</v>
      </c>
      <c r="D1149" s="5" t="s">
        <v>26861</v>
      </c>
      <c r="E1149" s="5" t="s">
        <v>23979</v>
      </c>
      <c r="F1149" s="5">
        <v>1451</v>
      </c>
      <c r="G1149" s="5" t="s">
        <v>26862</v>
      </c>
      <c r="H1149" s="5">
        <v>1504</v>
      </c>
      <c r="I1149" s="5" t="s">
        <v>26863</v>
      </c>
      <c r="J1149" s="5" t="s">
        <v>23929</v>
      </c>
    </row>
    <row r="1150" spans="1:10" x14ac:dyDescent="0.25">
      <c r="A1150" s="5" t="s">
        <v>17939</v>
      </c>
      <c r="B1150" s="5" t="s">
        <v>26864</v>
      </c>
      <c r="C1150" s="5" t="s">
        <v>26865</v>
      </c>
      <c r="D1150" s="5" t="s">
        <v>26864</v>
      </c>
      <c r="E1150" s="5" t="s">
        <v>24092</v>
      </c>
      <c r="F1150" s="5">
        <v>1451</v>
      </c>
      <c r="G1150" s="5" t="s">
        <v>26862</v>
      </c>
      <c r="H1150" s="5">
        <v>1516</v>
      </c>
      <c r="I1150" s="5" t="s">
        <v>26866</v>
      </c>
      <c r="J1150" s="5" t="s">
        <v>23929</v>
      </c>
    </row>
    <row r="1151" spans="1:10" x14ac:dyDescent="0.25">
      <c r="A1151" s="5" t="s">
        <v>17985</v>
      </c>
      <c r="B1151" s="5" t="s">
        <v>26867</v>
      </c>
      <c r="C1151" s="5" t="s">
        <v>26868</v>
      </c>
      <c r="D1151" s="5" t="s">
        <v>26869</v>
      </c>
      <c r="E1151" s="5" t="s">
        <v>24064</v>
      </c>
      <c r="F1151" s="5">
        <v>1451</v>
      </c>
      <c r="G1151" s="5" t="s">
        <v>26862</v>
      </c>
      <c r="H1151" s="5">
        <v>1518</v>
      </c>
      <c r="I1151" s="5" t="s">
        <v>26870</v>
      </c>
      <c r="J1151" s="5" t="s">
        <v>23929</v>
      </c>
    </row>
    <row r="1152" spans="1:10" x14ac:dyDescent="0.25">
      <c r="A1152" s="5" t="s">
        <v>18275</v>
      </c>
      <c r="B1152" s="5" t="s">
        <v>26871</v>
      </c>
      <c r="C1152" s="5" t="s">
        <v>26872</v>
      </c>
      <c r="D1152" s="5" t="s">
        <v>26873</v>
      </c>
      <c r="E1152" s="5" t="s">
        <v>23979</v>
      </c>
      <c r="F1152" s="5">
        <v>1451</v>
      </c>
      <c r="G1152" s="5" t="s">
        <v>26862</v>
      </c>
      <c r="H1152" s="5">
        <v>1541</v>
      </c>
      <c r="I1152" s="5" t="s">
        <v>26874</v>
      </c>
      <c r="J1152" s="5" t="s">
        <v>23929</v>
      </c>
    </row>
    <row r="1153" spans="1:10" x14ac:dyDescent="0.25">
      <c r="A1153" s="5" t="s">
        <v>15964</v>
      </c>
      <c r="B1153" s="5" t="s">
        <v>26875</v>
      </c>
      <c r="C1153" s="5" t="s">
        <v>2846</v>
      </c>
      <c r="D1153" s="5" t="s">
        <v>26876</v>
      </c>
      <c r="E1153" s="5" t="s">
        <v>24018</v>
      </c>
      <c r="F1153" s="5">
        <v>1452</v>
      </c>
      <c r="G1153" s="5" t="s">
        <v>25115</v>
      </c>
      <c r="H1153" s="5">
        <v>1543</v>
      </c>
      <c r="I1153" s="5" t="s">
        <v>26877</v>
      </c>
      <c r="J1153" s="5" t="s">
        <v>23929</v>
      </c>
    </row>
    <row r="1154" spans="1:10" x14ac:dyDescent="0.25">
      <c r="A1154" s="5" t="s">
        <v>15967</v>
      </c>
      <c r="B1154" s="5" t="s">
        <v>26878</v>
      </c>
      <c r="C1154" s="5" t="s">
        <v>26879</v>
      </c>
      <c r="D1154" s="5" t="s">
        <v>26876</v>
      </c>
      <c r="E1154" s="5" t="s">
        <v>24092</v>
      </c>
      <c r="F1154" s="5">
        <v>1452</v>
      </c>
      <c r="G1154" s="5" t="s">
        <v>25115</v>
      </c>
      <c r="H1154" s="5">
        <v>1544</v>
      </c>
      <c r="I1154" s="5" t="s">
        <v>26880</v>
      </c>
      <c r="J1154" s="5" t="s">
        <v>23929</v>
      </c>
    </row>
    <row r="1155" spans="1:10" x14ac:dyDescent="0.25">
      <c r="A1155" s="5" t="s">
        <v>18987</v>
      </c>
      <c r="B1155" s="5" t="s">
        <v>26881</v>
      </c>
      <c r="C1155" s="5" t="s">
        <v>26882</v>
      </c>
      <c r="D1155" s="5" t="s">
        <v>26881</v>
      </c>
      <c r="E1155" s="5" t="s">
        <v>23929</v>
      </c>
      <c r="F1155" s="5">
        <v>1458</v>
      </c>
      <c r="G1155" s="5" t="s">
        <v>11597</v>
      </c>
      <c r="H1155" s="5">
        <v>141002</v>
      </c>
      <c r="I1155" s="5" t="s">
        <v>26883</v>
      </c>
      <c r="J1155" s="5" t="s">
        <v>23929</v>
      </c>
    </row>
    <row r="1156" spans="1:10" x14ac:dyDescent="0.25">
      <c r="A1156" s="5" t="s">
        <v>16167</v>
      </c>
      <c r="B1156" s="5" t="s">
        <v>26884</v>
      </c>
      <c r="C1156" s="5" t="s">
        <v>26885</v>
      </c>
      <c r="D1156" s="5" t="s">
        <v>24825</v>
      </c>
      <c r="E1156" s="5" t="s">
        <v>24018</v>
      </c>
      <c r="F1156" s="5">
        <v>1464</v>
      </c>
      <c r="G1156" s="5" t="s">
        <v>26714</v>
      </c>
      <c r="H1156" s="5">
        <v>1467</v>
      </c>
      <c r="I1156" s="5" t="s">
        <v>26886</v>
      </c>
      <c r="J1156" s="5" t="s">
        <v>23929</v>
      </c>
    </row>
    <row r="1157" spans="1:10" x14ac:dyDescent="0.25">
      <c r="A1157" s="5" t="s">
        <v>18880</v>
      </c>
      <c r="B1157" s="5" t="s">
        <v>26887</v>
      </c>
      <c r="C1157" s="5" t="s">
        <v>26888</v>
      </c>
      <c r="D1157" s="5" t="s">
        <v>26762</v>
      </c>
      <c r="E1157" s="5" t="s">
        <v>24018</v>
      </c>
      <c r="F1157" s="5">
        <v>1464</v>
      </c>
      <c r="G1157" s="5" t="s">
        <v>26714</v>
      </c>
      <c r="H1157" s="5">
        <v>1474</v>
      </c>
      <c r="I1157" s="5" t="s">
        <v>25112</v>
      </c>
      <c r="J1157" s="5" t="s">
        <v>23929</v>
      </c>
    </row>
    <row r="1158" spans="1:10" x14ac:dyDescent="0.25">
      <c r="A1158" s="5" t="s">
        <v>10884</v>
      </c>
      <c r="B1158" s="5" t="s">
        <v>26889</v>
      </c>
      <c r="C1158" s="5" t="s">
        <v>26890</v>
      </c>
      <c r="D1158" s="5" t="s">
        <v>26891</v>
      </c>
      <c r="E1158" s="5" t="s">
        <v>24092</v>
      </c>
      <c r="F1158" s="5">
        <v>1464</v>
      </c>
      <c r="G1158" s="5" t="s">
        <v>26714</v>
      </c>
      <c r="H1158" s="5">
        <v>1478</v>
      </c>
      <c r="I1158" s="5" t="s">
        <v>26892</v>
      </c>
      <c r="J1158" s="5" t="s">
        <v>23929</v>
      </c>
    </row>
    <row r="1159" spans="1:10" x14ac:dyDescent="0.25">
      <c r="A1159" s="5" t="s">
        <v>16169</v>
      </c>
      <c r="B1159" s="5" t="s">
        <v>26893</v>
      </c>
      <c r="C1159" s="5" t="s">
        <v>26894</v>
      </c>
      <c r="D1159" s="5" t="s">
        <v>24825</v>
      </c>
      <c r="E1159" s="5" t="s">
        <v>23979</v>
      </c>
      <c r="F1159" s="5">
        <v>1467</v>
      </c>
      <c r="G1159" s="5" t="s">
        <v>26886</v>
      </c>
      <c r="H1159" s="5">
        <v>1468</v>
      </c>
      <c r="I1159" s="5" t="s">
        <v>26895</v>
      </c>
      <c r="J1159" s="5" t="s">
        <v>23929</v>
      </c>
    </row>
    <row r="1160" spans="1:10" x14ac:dyDescent="0.25">
      <c r="A1160" s="5" t="s">
        <v>16171</v>
      </c>
      <c r="B1160" s="5" t="s">
        <v>26896</v>
      </c>
      <c r="C1160" s="5" t="s">
        <v>26897</v>
      </c>
      <c r="D1160" s="5" t="s">
        <v>24825</v>
      </c>
      <c r="E1160" s="5" t="s">
        <v>24410</v>
      </c>
      <c r="F1160" s="5">
        <v>1468</v>
      </c>
      <c r="G1160" s="5" t="s">
        <v>26895</v>
      </c>
      <c r="H1160" s="5">
        <v>1470</v>
      </c>
      <c r="I1160" s="5" t="s">
        <v>24829</v>
      </c>
      <c r="J1160" s="5" t="s">
        <v>23929</v>
      </c>
    </row>
    <row r="1161" spans="1:10" x14ac:dyDescent="0.25">
      <c r="A1161" s="5" t="s">
        <v>16173</v>
      </c>
      <c r="B1161" s="5" t="s">
        <v>26898</v>
      </c>
      <c r="C1161" s="5" t="s">
        <v>26899</v>
      </c>
      <c r="D1161" s="5" t="s">
        <v>24825</v>
      </c>
      <c r="E1161" s="5" t="s">
        <v>24901</v>
      </c>
      <c r="F1161" s="5">
        <v>1469</v>
      </c>
      <c r="G1161" s="5" t="s">
        <v>24820</v>
      </c>
      <c r="H1161" s="5">
        <v>1559</v>
      </c>
      <c r="I1161" s="5" t="s">
        <v>24832</v>
      </c>
      <c r="J1161" s="5" t="s">
        <v>23929</v>
      </c>
    </row>
    <row r="1162" spans="1:10" x14ac:dyDescent="0.25">
      <c r="A1162" s="5" t="s">
        <v>17305</v>
      </c>
      <c r="B1162" s="5" t="s">
        <v>26900</v>
      </c>
      <c r="C1162" s="5" t="s">
        <v>26901</v>
      </c>
      <c r="D1162" s="5" t="s">
        <v>26762</v>
      </c>
      <c r="E1162" s="5" t="s">
        <v>24064</v>
      </c>
      <c r="F1162" s="5">
        <v>1472</v>
      </c>
      <c r="G1162" s="5" t="s">
        <v>26902</v>
      </c>
      <c r="H1162" s="5">
        <v>1475</v>
      </c>
      <c r="I1162" s="5" t="s">
        <v>26903</v>
      </c>
      <c r="J1162" s="5" t="s">
        <v>23929</v>
      </c>
    </row>
    <row r="1163" spans="1:10" x14ac:dyDescent="0.25">
      <c r="A1163" s="5" t="s">
        <v>17303</v>
      </c>
      <c r="B1163" s="5" t="s">
        <v>26904</v>
      </c>
      <c r="C1163" s="5" t="s">
        <v>26905</v>
      </c>
      <c r="D1163" s="5" t="s">
        <v>26904</v>
      </c>
      <c r="E1163" s="5" t="s">
        <v>24092</v>
      </c>
      <c r="F1163" s="5">
        <v>1473</v>
      </c>
      <c r="G1163" s="5" t="s">
        <v>26906</v>
      </c>
      <c r="H1163" s="5">
        <v>1522</v>
      </c>
      <c r="I1163" s="5" t="s">
        <v>26907</v>
      </c>
      <c r="J1163" s="5" t="s">
        <v>23929</v>
      </c>
    </row>
    <row r="1164" spans="1:10" x14ac:dyDescent="0.25">
      <c r="A1164" s="5" t="s">
        <v>11422</v>
      </c>
      <c r="B1164" s="5" t="s">
        <v>26908</v>
      </c>
      <c r="C1164" s="5" t="s">
        <v>26909</v>
      </c>
      <c r="D1164" s="5" t="s">
        <v>26910</v>
      </c>
      <c r="E1164" s="5" t="s">
        <v>23979</v>
      </c>
      <c r="F1164" s="5">
        <v>1473</v>
      </c>
      <c r="G1164" s="5" t="s">
        <v>26906</v>
      </c>
      <c r="H1164" s="5">
        <v>1525</v>
      </c>
      <c r="I1164" s="5" t="s">
        <v>26911</v>
      </c>
      <c r="J1164" s="5" t="s">
        <v>23929</v>
      </c>
    </row>
    <row r="1165" spans="1:10" x14ac:dyDescent="0.25">
      <c r="A1165" s="5" t="s">
        <v>10783</v>
      </c>
      <c r="B1165" s="5" t="s">
        <v>26912</v>
      </c>
      <c r="C1165" s="5" t="s">
        <v>2859</v>
      </c>
      <c r="D1165" s="5" t="s">
        <v>26913</v>
      </c>
      <c r="E1165" s="5" t="s">
        <v>23979</v>
      </c>
      <c r="F1165" s="5">
        <v>1473</v>
      </c>
      <c r="G1165" s="5" t="s">
        <v>26906</v>
      </c>
      <c r="H1165" s="5">
        <v>1604</v>
      </c>
      <c r="I1165" s="5" t="s">
        <v>26914</v>
      </c>
      <c r="J1165" s="5" t="s">
        <v>23929</v>
      </c>
    </row>
    <row r="1166" spans="1:10" x14ac:dyDescent="0.25">
      <c r="A1166" s="5" t="s">
        <v>18882</v>
      </c>
      <c r="B1166" s="5" t="s">
        <v>26915</v>
      </c>
      <c r="C1166" s="5" t="s">
        <v>26916</v>
      </c>
      <c r="D1166" s="5" t="s">
        <v>26762</v>
      </c>
      <c r="E1166" s="5" t="s">
        <v>24410</v>
      </c>
      <c r="F1166" s="5">
        <v>1474</v>
      </c>
      <c r="G1166" s="5" t="s">
        <v>25112</v>
      </c>
      <c r="H1166" s="5">
        <v>1475</v>
      </c>
      <c r="I1166" s="5" t="s">
        <v>26903</v>
      </c>
      <c r="J1166" s="5" t="s">
        <v>23929</v>
      </c>
    </row>
    <row r="1167" spans="1:10" x14ac:dyDescent="0.25">
      <c r="A1167" s="5" t="s">
        <v>18876</v>
      </c>
      <c r="B1167" s="5" t="s">
        <v>26917</v>
      </c>
      <c r="C1167" s="5" t="s">
        <v>26918</v>
      </c>
      <c r="D1167" s="5" t="s">
        <v>26762</v>
      </c>
      <c r="E1167" s="5" t="s">
        <v>24026</v>
      </c>
      <c r="F1167" s="5">
        <v>1475</v>
      </c>
      <c r="G1167" s="5" t="s">
        <v>26903</v>
      </c>
      <c r="H1167" s="5">
        <v>1476</v>
      </c>
      <c r="I1167" s="5" t="s">
        <v>18877</v>
      </c>
      <c r="J1167" s="5" t="s">
        <v>23929</v>
      </c>
    </row>
    <row r="1168" spans="1:10" x14ac:dyDescent="0.25">
      <c r="A1168" s="5" t="s">
        <v>11208</v>
      </c>
      <c r="B1168" s="5" t="s">
        <v>26919</v>
      </c>
      <c r="C1168" s="5" t="s">
        <v>26920</v>
      </c>
      <c r="D1168" s="5" t="s">
        <v>26919</v>
      </c>
      <c r="E1168" s="5" t="s">
        <v>23929</v>
      </c>
      <c r="F1168" s="5">
        <v>1475</v>
      </c>
      <c r="G1168" s="5" t="s">
        <v>26903</v>
      </c>
      <c r="H1168" s="5">
        <v>140402</v>
      </c>
      <c r="I1168" s="5" t="s">
        <v>26921</v>
      </c>
      <c r="J1168" s="5" t="s">
        <v>23929</v>
      </c>
    </row>
    <row r="1169" spans="1:10" x14ac:dyDescent="0.25">
      <c r="A1169" s="5" t="s">
        <v>18878</v>
      </c>
      <c r="B1169" s="5" t="s">
        <v>26922</v>
      </c>
      <c r="C1169" s="5" t="s">
        <v>2837</v>
      </c>
      <c r="D1169" s="5" t="s">
        <v>26762</v>
      </c>
      <c r="E1169" s="5" t="s">
        <v>23979</v>
      </c>
      <c r="F1169" s="5">
        <v>1476</v>
      </c>
      <c r="G1169" s="5" t="s">
        <v>18877</v>
      </c>
      <c r="H1169" s="5">
        <v>1477</v>
      </c>
      <c r="I1169" s="5" t="s">
        <v>9006</v>
      </c>
      <c r="J1169" s="5" t="s">
        <v>23929</v>
      </c>
    </row>
    <row r="1170" spans="1:10" x14ac:dyDescent="0.25">
      <c r="A1170" s="5" t="s">
        <v>10886</v>
      </c>
      <c r="B1170" s="5" t="s">
        <v>26923</v>
      </c>
      <c r="C1170" s="5" t="s">
        <v>26924</v>
      </c>
      <c r="D1170" s="5" t="s">
        <v>26891</v>
      </c>
      <c r="E1170" s="5" t="s">
        <v>24026</v>
      </c>
      <c r="F1170" s="5">
        <v>1478</v>
      </c>
      <c r="G1170" s="5" t="s">
        <v>26892</v>
      </c>
      <c r="H1170" s="5">
        <v>1480</v>
      </c>
      <c r="I1170" s="5" t="s">
        <v>26925</v>
      </c>
      <c r="J1170" s="5" t="s">
        <v>23929</v>
      </c>
    </row>
    <row r="1171" spans="1:10" x14ac:dyDescent="0.25">
      <c r="A1171" s="5" t="s">
        <v>10888</v>
      </c>
      <c r="B1171" s="5" t="s">
        <v>26926</v>
      </c>
      <c r="C1171" s="5" t="s">
        <v>26927</v>
      </c>
      <c r="D1171" s="5" t="s">
        <v>26891</v>
      </c>
      <c r="E1171" s="5" t="s">
        <v>24064</v>
      </c>
      <c r="F1171" s="5">
        <v>1480</v>
      </c>
      <c r="G1171" s="5" t="s">
        <v>26925</v>
      </c>
      <c r="H1171" s="5">
        <v>1490</v>
      </c>
      <c r="I1171" s="5" t="s">
        <v>26836</v>
      </c>
      <c r="J1171" s="5" t="s">
        <v>24248</v>
      </c>
    </row>
    <row r="1172" spans="1:10" x14ac:dyDescent="0.25">
      <c r="A1172" s="5" t="s">
        <v>7301</v>
      </c>
      <c r="B1172" s="5" t="s">
        <v>26928</v>
      </c>
      <c r="C1172" s="5" t="s">
        <v>2835</v>
      </c>
      <c r="D1172" s="5" t="s">
        <v>26731</v>
      </c>
      <c r="E1172" s="5" t="s">
        <v>23979</v>
      </c>
      <c r="F1172" s="5">
        <v>1483</v>
      </c>
      <c r="G1172" s="5" t="s">
        <v>26929</v>
      </c>
      <c r="H1172" s="5">
        <v>17005</v>
      </c>
      <c r="I1172" s="5" t="s">
        <v>26930</v>
      </c>
      <c r="J1172" s="5" t="s">
        <v>23929</v>
      </c>
    </row>
    <row r="1173" spans="1:10" x14ac:dyDescent="0.25">
      <c r="A1173" s="5" t="s">
        <v>7304</v>
      </c>
      <c r="B1173" s="5" t="s">
        <v>26931</v>
      </c>
      <c r="C1173" s="5" t="s">
        <v>26932</v>
      </c>
      <c r="D1173" s="5" t="s">
        <v>26731</v>
      </c>
      <c r="E1173" s="5" t="s">
        <v>24064</v>
      </c>
      <c r="F1173" s="5">
        <v>1483</v>
      </c>
      <c r="G1173" s="5" t="s">
        <v>26929</v>
      </c>
      <c r="H1173" s="5">
        <v>17006</v>
      </c>
      <c r="I1173" s="5" t="s">
        <v>26933</v>
      </c>
      <c r="J1173" s="5" t="s">
        <v>23929</v>
      </c>
    </row>
    <row r="1174" spans="1:10" x14ac:dyDescent="0.25">
      <c r="A1174" s="5" t="s">
        <v>20251</v>
      </c>
      <c r="B1174" s="5" t="s">
        <v>26934</v>
      </c>
      <c r="C1174" s="5" t="s">
        <v>26935</v>
      </c>
      <c r="D1174" s="5" t="s">
        <v>26934</v>
      </c>
      <c r="E1174" s="5" t="s">
        <v>23979</v>
      </c>
      <c r="F1174" s="5">
        <v>1484</v>
      </c>
      <c r="G1174" s="5" t="s">
        <v>7307</v>
      </c>
      <c r="H1174" s="5">
        <v>1485</v>
      </c>
      <c r="I1174" s="5" t="s">
        <v>26850</v>
      </c>
      <c r="J1174" s="5" t="s">
        <v>23929</v>
      </c>
    </row>
    <row r="1175" spans="1:10" x14ac:dyDescent="0.25">
      <c r="A1175" s="5" t="s">
        <v>7306</v>
      </c>
      <c r="B1175" s="5" t="s">
        <v>26936</v>
      </c>
      <c r="C1175" s="5" t="s">
        <v>26937</v>
      </c>
      <c r="D1175" s="5" t="s">
        <v>26731</v>
      </c>
      <c r="E1175" s="5" t="s">
        <v>24026</v>
      </c>
      <c r="F1175" s="5">
        <v>1484</v>
      </c>
      <c r="G1175" s="5" t="s">
        <v>7307</v>
      </c>
      <c r="H1175" s="5">
        <v>17005</v>
      </c>
      <c r="I1175" s="5" t="s">
        <v>26930</v>
      </c>
      <c r="J1175" s="5" t="s">
        <v>23929</v>
      </c>
    </row>
    <row r="1176" spans="1:10" x14ac:dyDescent="0.25">
      <c r="A1176" s="5" t="s">
        <v>11553</v>
      </c>
      <c r="B1176" s="5" t="s">
        <v>26938</v>
      </c>
      <c r="C1176" s="5" t="s">
        <v>26939</v>
      </c>
      <c r="D1176" s="5" t="s">
        <v>26848</v>
      </c>
      <c r="E1176" s="5" t="s">
        <v>23979</v>
      </c>
      <c r="F1176" s="5">
        <v>1485</v>
      </c>
      <c r="G1176" s="5" t="s">
        <v>26850</v>
      </c>
      <c r="H1176" s="5">
        <v>1486</v>
      </c>
      <c r="I1176" s="5" t="s">
        <v>26940</v>
      </c>
      <c r="J1176" s="5" t="s">
        <v>23929</v>
      </c>
    </row>
    <row r="1177" spans="1:10" x14ac:dyDescent="0.25">
      <c r="A1177" s="5" t="s">
        <v>20258</v>
      </c>
      <c r="B1177" s="5" t="s">
        <v>26941</v>
      </c>
      <c r="C1177" s="5" t="s">
        <v>26942</v>
      </c>
      <c r="D1177" s="5" t="s">
        <v>26839</v>
      </c>
      <c r="E1177" s="5" t="s">
        <v>23979</v>
      </c>
      <c r="F1177" s="5">
        <v>1489</v>
      </c>
      <c r="G1177" s="5" t="s">
        <v>20259</v>
      </c>
      <c r="H1177" s="5">
        <v>1493</v>
      </c>
      <c r="I1177" s="5" t="s">
        <v>26943</v>
      </c>
      <c r="J1177" s="5" t="s">
        <v>23929</v>
      </c>
    </row>
    <row r="1178" spans="1:10" x14ac:dyDescent="0.25">
      <c r="A1178" s="5" t="s">
        <v>20261</v>
      </c>
      <c r="B1178" s="5" t="s">
        <v>26944</v>
      </c>
      <c r="C1178" s="5" t="s">
        <v>26945</v>
      </c>
      <c r="D1178" s="5" t="s">
        <v>26839</v>
      </c>
      <c r="E1178" s="5" t="s">
        <v>24007</v>
      </c>
      <c r="F1178" s="5">
        <v>1489</v>
      </c>
      <c r="G1178" s="5" t="s">
        <v>20259</v>
      </c>
      <c r="H1178" s="5">
        <v>1494</v>
      </c>
      <c r="I1178" s="5" t="s">
        <v>26840</v>
      </c>
      <c r="J1178" s="5" t="s">
        <v>23929</v>
      </c>
    </row>
    <row r="1179" spans="1:10" x14ac:dyDescent="0.25">
      <c r="A1179" s="5" t="s">
        <v>20248</v>
      </c>
      <c r="B1179" s="5" t="s">
        <v>26946</v>
      </c>
      <c r="C1179" s="5" t="s">
        <v>26947</v>
      </c>
      <c r="D1179" s="5" t="s">
        <v>26861</v>
      </c>
      <c r="E1179" s="5" t="s">
        <v>24064</v>
      </c>
      <c r="F1179" s="5">
        <v>1491</v>
      </c>
      <c r="G1179" s="5" t="s">
        <v>26948</v>
      </c>
      <c r="H1179" s="5">
        <v>1504</v>
      </c>
      <c r="I1179" s="5" t="s">
        <v>26863</v>
      </c>
      <c r="J1179" s="5" t="s">
        <v>23929</v>
      </c>
    </row>
    <row r="1180" spans="1:10" x14ac:dyDescent="0.25">
      <c r="A1180" s="5" t="s">
        <v>17829</v>
      </c>
      <c r="B1180" s="5" t="s">
        <v>26949</v>
      </c>
      <c r="C1180" s="5" t="s">
        <v>26950</v>
      </c>
      <c r="D1180" s="5" t="s">
        <v>26951</v>
      </c>
      <c r="E1180" s="5" t="s">
        <v>24828</v>
      </c>
      <c r="F1180" s="5">
        <v>1491</v>
      </c>
      <c r="G1180" s="5" t="s">
        <v>26948</v>
      </c>
      <c r="H1180" s="5">
        <v>1508</v>
      </c>
      <c r="I1180" s="5" t="s">
        <v>26952</v>
      </c>
      <c r="J1180" s="5" t="s">
        <v>23929</v>
      </c>
    </row>
    <row r="1181" spans="1:10" x14ac:dyDescent="0.25">
      <c r="A1181" s="5" t="s">
        <v>15969</v>
      </c>
      <c r="B1181" s="5" t="s">
        <v>26953</v>
      </c>
      <c r="C1181" s="5" t="s">
        <v>26954</v>
      </c>
      <c r="D1181" s="5" t="s">
        <v>26876</v>
      </c>
      <c r="E1181" s="5" t="s">
        <v>24007</v>
      </c>
      <c r="F1181" s="5">
        <v>1491</v>
      </c>
      <c r="G1181" s="5" t="s">
        <v>26948</v>
      </c>
      <c r="H1181" s="5">
        <v>1543</v>
      </c>
      <c r="I1181" s="5" t="s">
        <v>26877</v>
      </c>
      <c r="J1181" s="5" t="s">
        <v>23929</v>
      </c>
    </row>
    <row r="1182" spans="1:10" x14ac:dyDescent="0.25">
      <c r="A1182" s="5" t="s">
        <v>20262</v>
      </c>
      <c r="B1182" s="5" t="s">
        <v>26955</v>
      </c>
      <c r="C1182" s="5" t="s">
        <v>26956</v>
      </c>
      <c r="D1182" s="5" t="s">
        <v>26839</v>
      </c>
      <c r="E1182" s="5" t="s">
        <v>24092</v>
      </c>
      <c r="F1182" s="5">
        <v>1492</v>
      </c>
      <c r="G1182" s="5" t="s">
        <v>26853</v>
      </c>
      <c r="H1182" s="5">
        <v>1493</v>
      </c>
      <c r="I1182" s="5" t="s">
        <v>26943</v>
      </c>
      <c r="J1182" s="5" t="s">
        <v>23929</v>
      </c>
    </row>
    <row r="1183" spans="1:10" x14ac:dyDescent="0.25">
      <c r="A1183" s="5" t="s">
        <v>5214</v>
      </c>
      <c r="B1183" s="5" t="s">
        <v>26957</v>
      </c>
      <c r="C1183" s="5" t="s">
        <v>26958</v>
      </c>
      <c r="D1183" s="5" t="s">
        <v>26725</v>
      </c>
      <c r="E1183" s="5" t="s">
        <v>24064</v>
      </c>
      <c r="F1183" s="5">
        <v>1498</v>
      </c>
      <c r="G1183" s="5" t="s">
        <v>26856</v>
      </c>
      <c r="H1183" s="5">
        <v>1500</v>
      </c>
      <c r="I1183" s="5" t="s">
        <v>26726</v>
      </c>
      <c r="J1183" s="5" t="s">
        <v>23929</v>
      </c>
    </row>
    <row r="1184" spans="1:10" x14ac:dyDescent="0.25">
      <c r="A1184" s="5" t="s">
        <v>20249</v>
      </c>
      <c r="B1184" s="5" t="s">
        <v>26959</v>
      </c>
      <c r="C1184" s="5" t="s">
        <v>26960</v>
      </c>
      <c r="D1184" s="5" t="s">
        <v>26861</v>
      </c>
      <c r="E1184" s="5" t="s">
        <v>24092</v>
      </c>
      <c r="F1184" s="5">
        <v>1503</v>
      </c>
      <c r="G1184" s="5" t="s">
        <v>26961</v>
      </c>
      <c r="H1184" s="5">
        <v>1504</v>
      </c>
      <c r="I1184" s="5" t="s">
        <v>26863</v>
      </c>
      <c r="J1184" s="5" t="s">
        <v>23929</v>
      </c>
    </row>
    <row r="1185" spans="1:10" x14ac:dyDescent="0.25">
      <c r="A1185" s="5" t="s">
        <v>17831</v>
      </c>
      <c r="B1185" s="5" t="s">
        <v>26962</v>
      </c>
      <c r="C1185" s="5" t="s">
        <v>26963</v>
      </c>
      <c r="D1185" s="5" t="s">
        <v>26951</v>
      </c>
      <c r="E1185" s="5" t="s">
        <v>24026</v>
      </c>
      <c r="F1185" s="5">
        <v>1503</v>
      </c>
      <c r="G1185" s="5" t="s">
        <v>26961</v>
      </c>
      <c r="H1185" s="5">
        <v>1507</v>
      </c>
      <c r="I1185" s="5" t="s">
        <v>26964</v>
      </c>
      <c r="J1185" s="5" t="s">
        <v>23929</v>
      </c>
    </row>
    <row r="1186" spans="1:10" x14ac:dyDescent="0.25">
      <c r="A1186" s="5" t="s">
        <v>20241</v>
      </c>
      <c r="B1186" s="5" t="s">
        <v>26965</v>
      </c>
      <c r="C1186" s="5" t="s">
        <v>26966</v>
      </c>
      <c r="D1186" s="5" t="s">
        <v>26869</v>
      </c>
      <c r="E1186" s="5" t="s">
        <v>23979</v>
      </c>
      <c r="F1186" s="5">
        <v>1503</v>
      </c>
      <c r="G1186" s="5" t="s">
        <v>26961</v>
      </c>
      <c r="H1186" s="5">
        <v>1515</v>
      </c>
      <c r="I1186" s="5" t="s">
        <v>26967</v>
      </c>
      <c r="J1186" s="5" t="s">
        <v>23929</v>
      </c>
    </row>
    <row r="1187" spans="1:10" x14ac:dyDescent="0.25">
      <c r="A1187" s="5" t="s">
        <v>18277</v>
      </c>
      <c r="B1187" s="5" t="s">
        <v>26968</v>
      </c>
      <c r="C1187" s="5" t="s">
        <v>26969</v>
      </c>
      <c r="D1187" s="5" t="s">
        <v>26873</v>
      </c>
      <c r="E1187" s="5" t="s">
        <v>24092</v>
      </c>
      <c r="F1187" s="5">
        <v>1503</v>
      </c>
      <c r="G1187" s="5" t="s">
        <v>26961</v>
      </c>
      <c r="H1187" s="5">
        <v>1541</v>
      </c>
      <c r="I1187" s="5" t="s">
        <v>26874</v>
      </c>
      <c r="J1187" s="5" t="s">
        <v>23929</v>
      </c>
    </row>
    <row r="1188" spans="1:10" x14ac:dyDescent="0.25">
      <c r="A1188" s="5" t="s">
        <v>17834</v>
      </c>
      <c r="B1188" s="5" t="s">
        <v>26970</v>
      </c>
      <c r="C1188" s="5" t="s">
        <v>26971</v>
      </c>
      <c r="D1188" s="5" t="s">
        <v>26951</v>
      </c>
      <c r="E1188" s="5" t="s">
        <v>24018</v>
      </c>
      <c r="F1188" s="5">
        <v>1507</v>
      </c>
      <c r="G1188" s="5" t="s">
        <v>26964</v>
      </c>
      <c r="H1188" s="5">
        <v>1508</v>
      </c>
      <c r="I1188" s="5" t="s">
        <v>26952</v>
      </c>
      <c r="J1188" s="5" t="s">
        <v>23929</v>
      </c>
    </row>
    <row r="1189" spans="1:10" x14ac:dyDescent="0.25">
      <c r="A1189" s="5" t="s">
        <v>17835</v>
      </c>
      <c r="B1189" s="5" t="s">
        <v>24041</v>
      </c>
      <c r="C1189" s="5" t="s">
        <v>24041</v>
      </c>
      <c r="D1189" s="5" t="s">
        <v>24041</v>
      </c>
      <c r="E1189" s="5" t="s">
        <v>24041</v>
      </c>
      <c r="F1189" s="5" t="s">
        <v>24041</v>
      </c>
      <c r="G1189" s="5" t="s">
        <v>24041</v>
      </c>
      <c r="H1189" s="5" t="s">
        <v>24041</v>
      </c>
      <c r="I1189" s="5" t="s">
        <v>24041</v>
      </c>
      <c r="J1189" s="5" t="s">
        <v>24041</v>
      </c>
    </row>
    <row r="1190" spans="1:10" x14ac:dyDescent="0.25">
      <c r="A1190" s="5" t="s">
        <v>17837</v>
      </c>
      <c r="B1190" s="5" t="s">
        <v>26972</v>
      </c>
      <c r="C1190" s="5" t="s">
        <v>26973</v>
      </c>
      <c r="D1190" s="5" t="s">
        <v>26951</v>
      </c>
      <c r="E1190" s="5" t="s">
        <v>24901</v>
      </c>
      <c r="F1190" s="5">
        <v>1508</v>
      </c>
      <c r="G1190" s="5" t="s">
        <v>26952</v>
      </c>
      <c r="H1190" s="5">
        <v>1509</v>
      </c>
      <c r="I1190" s="5" t="s">
        <v>26974</v>
      </c>
      <c r="J1190" s="5" t="s">
        <v>23929</v>
      </c>
    </row>
    <row r="1191" spans="1:10" x14ac:dyDescent="0.25">
      <c r="A1191" s="5" t="s">
        <v>17839</v>
      </c>
      <c r="B1191" s="5" t="s">
        <v>26975</v>
      </c>
      <c r="C1191" s="5" t="s">
        <v>26976</v>
      </c>
      <c r="D1191" s="5" t="s">
        <v>26951</v>
      </c>
      <c r="E1191" s="5" t="s">
        <v>24092</v>
      </c>
      <c r="F1191" s="5">
        <v>1509</v>
      </c>
      <c r="G1191" s="5" t="s">
        <v>26974</v>
      </c>
      <c r="H1191" s="5">
        <v>1512</v>
      </c>
      <c r="I1191" s="5" t="s">
        <v>26977</v>
      </c>
      <c r="J1191" s="5" t="s">
        <v>23929</v>
      </c>
    </row>
    <row r="1192" spans="1:10" x14ac:dyDescent="0.25">
      <c r="A1192" s="5" t="s">
        <v>17841</v>
      </c>
      <c r="B1192" s="5" t="s">
        <v>26978</v>
      </c>
      <c r="C1192" s="5" t="s">
        <v>26979</v>
      </c>
      <c r="D1192" s="5" t="s">
        <v>26978</v>
      </c>
      <c r="E1192" s="5" t="s">
        <v>23929</v>
      </c>
      <c r="F1192" s="5">
        <v>1509</v>
      </c>
      <c r="G1192" s="5" t="s">
        <v>26974</v>
      </c>
      <c r="H1192" s="5">
        <v>37390</v>
      </c>
      <c r="I1192" s="5" t="s">
        <v>26980</v>
      </c>
      <c r="J1192" s="5" t="s">
        <v>23929</v>
      </c>
    </row>
    <row r="1193" spans="1:10" x14ac:dyDescent="0.25">
      <c r="A1193" s="5" t="s">
        <v>17843</v>
      </c>
      <c r="B1193" s="5" t="s">
        <v>26981</v>
      </c>
      <c r="C1193" s="5" t="s">
        <v>26982</v>
      </c>
      <c r="D1193" s="5" t="s">
        <v>26951</v>
      </c>
      <c r="E1193" s="5" t="s">
        <v>23979</v>
      </c>
      <c r="F1193" s="5">
        <v>1511</v>
      </c>
      <c r="G1193" s="5" t="s">
        <v>26983</v>
      </c>
      <c r="H1193" s="5">
        <v>1512</v>
      </c>
      <c r="I1193" s="5" t="s">
        <v>26977</v>
      </c>
      <c r="J1193" s="5" t="s">
        <v>23929</v>
      </c>
    </row>
    <row r="1194" spans="1:10" x14ac:dyDescent="0.25">
      <c r="A1194" s="5" t="s">
        <v>20242</v>
      </c>
      <c r="B1194" s="5" t="s">
        <v>26984</v>
      </c>
      <c r="C1194" s="5" t="s">
        <v>26985</v>
      </c>
      <c r="D1194" s="5" t="s">
        <v>26869</v>
      </c>
      <c r="E1194" s="5" t="s">
        <v>24007</v>
      </c>
      <c r="F1194" s="5">
        <v>1514</v>
      </c>
      <c r="G1194" s="5" t="s">
        <v>26986</v>
      </c>
      <c r="H1194" s="5">
        <v>1515</v>
      </c>
      <c r="I1194" s="5" t="s">
        <v>26967</v>
      </c>
      <c r="J1194" s="5" t="s">
        <v>23929</v>
      </c>
    </row>
    <row r="1195" spans="1:10" x14ac:dyDescent="0.25">
      <c r="A1195" s="5" t="s">
        <v>20243</v>
      </c>
      <c r="B1195" s="5" t="s">
        <v>26987</v>
      </c>
      <c r="C1195" s="5" t="s">
        <v>26988</v>
      </c>
      <c r="D1195" s="5" t="s">
        <v>26869</v>
      </c>
      <c r="E1195" s="5" t="s">
        <v>24018</v>
      </c>
      <c r="F1195" s="5">
        <v>1515</v>
      </c>
      <c r="G1195" s="5" t="s">
        <v>26967</v>
      </c>
      <c r="H1195" s="5">
        <v>1517</v>
      </c>
      <c r="I1195" s="5" t="s">
        <v>26989</v>
      </c>
      <c r="J1195" s="5" t="s">
        <v>23929</v>
      </c>
    </row>
    <row r="1196" spans="1:10" x14ac:dyDescent="0.25">
      <c r="A1196" s="5" t="s">
        <v>17941</v>
      </c>
      <c r="B1196" s="5" t="s">
        <v>26990</v>
      </c>
      <c r="C1196" s="5" t="s">
        <v>26991</v>
      </c>
      <c r="D1196" s="5" t="s">
        <v>26869</v>
      </c>
      <c r="E1196" s="5" t="s">
        <v>24410</v>
      </c>
      <c r="F1196" s="5">
        <v>1516</v>
      </c>
      <c r="G1196" s="5" t="s">
        <v>26866</v>
      </c>
      <c r="H1196" s="5">
        <v>1520</v>
      </c>
      <c r="I1196" s="5" t="s">
        <v>26992</v>
      </c>
      <c r="J1196" s="5" t="s">
        <v>23929</v>
      </c>
    </row>
    <row r="1197" spans="1:10" x14ac:dyDescent="0.25">
      <c r="A1197" s="5" t="s">
        <v>17943</v>
      </c>
      <c r="B1197" s="5" t="s">
        <v>24041</v>
      </c>
      <c r="C1197" s="5" t="s">
        <v>24041</v>
      </c>
      <c r="D1197" s="5" t="s">
        <v>24041</v>
      </c>
      <c r="E1197" s="5" t="s">
        <v>24041</v>
      </c>
      <c r="F1197" s="5" t="s">
        <v>24041</v>
      </c>
      <c r="G1197" s="5" t="s">
        <v>24041</v>
      </c>
      <c r="H1197" s="5" t="s">
        <v>24041</v>
      </c>
      <c r="I1197" s="5" t="s">
        <v>24041</v>
      </c>
      <c r="J1197" s="5" t="s">
        <v>24041</v>
      </c>
    </row>
    <row r="1198" spans="1:10" x14ac:dyDescent="0.25">
      <c r="A1198" s="5" t="s">
        <v>17945</v>
      </c>
      <c r="B1198" s="5" t="s">
        <v>26993</v>
      </c>
      <c r="C1198" s="5" t="s">
        <v>26994</v>
      </c>
      <c r="D1198" s="5" t="s">
        <v>26869</v>
      </c>
      <c r="E1198" s="5" t="s">
        <v>24026</v>
      </c>
      <c r="F1198" s="5">
        <v>1519</v>
      </c>
      <c r="G1198" s="5" t="s">
        <v>26995</v>
      </c>
      <c r="H1198" s="5">
        <v>1521</v>
      </c>
      <c r="I1198" s="5" t="s">
        <v>26996</v>
      </c>
      <c r="J1198" s="5" t="s">
        <v>23929</v>
      </c>
    </row>
    <row r="1199" spans="1:10" x14ac:dyDescent="0.25">
      <c r="A1199" s="5" t="s">
        <v>17947</v>
      </c>
      <c r="B1199" s="5" t="s">
        <v>24041</v>
      </c>
      <c r="C1199" s="5" t="s">
        <v>24041</v>
      </c>
      <c r="D1199" s="5" t="s">
        <v>24041</v>
      </c>
      <c r="E1199" s="5" t="s">
        <v>24041</v>
      </c>
      <c r="F1199" s="5" t="s">
        <v>24041</v>
      </c>
      <c r="G1199" s="5" t="s">
        <v>24041</v>
      </c>
      <c r="H1199" s="5" t="s">
        <v>24041</v>
      </c>
      <c r="I1199" s="5" t="s">
        <v>24041</v>
      </c>
      <c r="J1199" s="5" t="s">
        <v>24041</v>
      </c>
    </row>
    <row r="1200" spans="1:10" x14ac:dyDescent="0.25">
      <c r="A1200" s="5" t="s">
        <v>18496</v>
      </c>
      <c r="B1200" s="5" t="s">
        <v>26997</v>
      </c>
      <c r="C1200" s="5" t="s">
        <v>26998</v>
      </c>
      <c r="D1200" s="5" t="s">
        <v>26999</v>
      </c>
      <c r="E1200" s="5" t="s">
        <v>24282</v>
      </c>
      <c r="F1200" s="5">
        <v>1524</v>
      </c>
      <c r="G1200" s="5" t="s">
        <v>27000</v>
      </c>
      <c r="H1200" s="5">
        <v>1545</v>
      </c>
      <c r="I1200" s="5" t="s">
        <v>27001</v>
      </c>
      <c r="J1200" s="5" t="s">
        <v>23929</v>
      </c>
    </row>
    <row r="1201" spans="1:10" x14ac:dyDescent="0.25">
      <c r="A1201" s="5" t="s">
        <v>18491</v>
      </c>
      <c r="B1201" s="5" t="s">
        <v>27002</v>
      </c>
      <c r="C1201" s="5" t="s">
        <v>27003</v>
      </c>
      <c r="D1201" s="5" t="s">
        <v>26999</v>
      </c>
      <c r="E1201" s="5" t="s">
        <v>24828</v>
      </c>
      <c r="F1201" s="5">
        <v>1524</v>
      </c>
      <c r="G1201" s="5" t="s">
        <v>27000</v>
      </c>
      <c r="H1201" s="5">
        <v>11524</v>
      </c>
      <c r="I1201" s="5" t="s">
        <v>27004</v>
      </c>
      <c r="J1201" s="5" t="s">
        <v>23929</v>
      </c>
    </row>
    <row r="1202" spans="1:10" x14ac:dyDescent="0.25">
      <c r="A1202" s="5" t="s">
        <v>18494</v>
      </c>
      <c r="B1202" s="5" t="s">
        <v>27005</v>
      </c>
      <c r="C1202" s="5" t="s">
        <v>27006</v>
      </c>
      <c r="D1202" s="5" t="s">
        <v>26999</v>
      </c>
      <c r="E1202" s="5" t="s">
        <v>24410</v>
      </c>
      <c r="F1202" s="5">
        <v>1524</v>
      </c>
      <c r="G1202" s="5" t="s">
        <v>27000</v>
      </c>
      <c r="H1202" s="5">
        <v>11546</v>
      </c>
      <c r="I1202" s="5" t="s">
        <v>27007</v>
      </c>
      <c r="J1202" s="5" t="s">
        <v>23929</v>
      </c>
    </row>
    <row r="1203" spans="1:10" x14ac:dyDescent="0.25">
      <c r="A1203" s="5" t="s">
        <v>11424</v>
      </c>
      <c r="B1203" s="5" t="s">
        <v>27008</v>
      </c>
      <c r="C1203" s="5" t="s">
        <v>27009</v>
      </c>
      <c r="D1203" s="5" t="s">
        <v>26910</v>
      </c>
      <c r="E1203" s="5" t="s">
        <v>24092</v>
      </c>
      <c r="F1203" s="5">
        <v>1525</v>
      </c>
      <c r="G1203" s="5" t="s">
        <v>26911</v>
      </c>
      <c r="H1203" s="5">
        <v>1526</v>
      </c>
      <c r="I1203" s="5" t="s">
        <v>27010</v>
      </c>
      <c r="J1203" s="5" t="s">
        <v>23929</v>
      </c>
    </row>
    <row r="1204" spans="1:10" x14ac:dyDescent="0.25">
      <c r="A1204" s="5" t="s">
        <v>11426</v>
      </c>
      <c r="B1204" s="5" t="s">
        <v>27011</v>
      </c>
      <c r="C1204" s="5" t="s">
        <v>27012</v>
      </c>
      <c r="D1204" s="5" t="s">
        <v>26910</v>
      </c>
      <c r="E1204" s="5" t="s">
        <v>24026</v>
      </c>
      <c r="F1204" s="5">
        <v>1526</v>
      </c>
      <c r="G1204" s="5" t="s">
        <v>27010</v>
      </c>
      <c r="H1204" s="5">
        <v>1527</v>
      </c>
      <c r="I1204" s="5" t="s">
        <v>26843</v>
      </c>
      <c r="J1204" s="5" t="s">
        <v>23929</v>
      </c>
    </row>
    <row r="1205" spans="1:10" x14ac:dyDescent="0.25">
      <c r="A1205" s="5" t="s">
        <v>11428</v>
      </c>
      <c r="B1205" s="5" t="s">
        <v>27013</v>
      </c>
      <c r="C1205" s="5" t="s">
        <v>27014</v>
      </c>
      <c r="D1205" s="5" t="s">
        <v>26910</v>
      </c>
      <c r="E1205" s="5" t="s">
        <v>24064</v>
      </c>
      <c r="F1205" s="5">
        <v>1526</v>
      </c>
      <c r="G1205" s="5" t="s">
        <v>27010</v>
      </c>
      <c r="H1205" s="5">
        <v>1528</v>
      </c>
      <c r="I1205" s="5" t="s">
        <v>27015</v>
      </c>
      <c r="J1205" s="5" t="s">
        <v>23929</v>
      </c>
    </row>
    <row r="1206" spans="1:10" x14ac:dyDescent="0.25">
      <c r="A1206" s="5" t="s">
        <v>19123</v>
      </c>
      <c r="B1206" s="5" t="s">
        <v>27016</v>
      </c>
      <c r="C1206" s="5" t="s">
        <v>27017</v>
      </c>
      <c r="D1206" s="5" t="s">
        <v>27018</v>
      </c>
      <c r="E1206" s="5" t="s">
        <v>24092</v>
      </c>
      <c r="F1206" s="5">
        <v>1527</v>
      </c>
      <c r="G1206" s="5" t="s">
        <v>26843</v>
      </c>
      <c r="H1206" s="5">
        <v>1530</v>
      </c>
      <c r="I1206" s="5" t="s">
        <v>19124</v>
      </c>
      <c r="J1206" s="5" t="s">
        <v>23929</v>
      </c>
    </row>
    <row r="1207" spans="1:10" x14ac:dyDescent="0.25">
      <c r="A1207" s="5" t="s">
        <v>15827</v>
      </c>
      <c r="B1207" s="5" t="s">
        <v>27019</v>
      </c>
      <c r="C1207" s="5" t="s">
        <v>27020</v>
      </c>
      <c r="D1207" s="5" t="s">
        <v>27021</v>
      </c>
      <c r="E1207" s="5" t="s">
        <v>23979</v>
      </c>
      <c r="F1207" s="5">
        <v>1527</v>
      </c>
      <c r="G1207" s="5" t="s">
        <v>26843</v>
      </c>
      <c r="H1207" s="5">
        <v>1536</v>
      </c>
      <c r="I1207" s="5" t="s">
        <v>15828</v>
      </c>
      <c r="J1207" s="5" t="s">
        <v>23929</v>
      </c>
    </row>
    <row r="1208" spans="1:10" x14ac:dyDescent="0.25">
      <c r="A1208" s="5" t="s">
        <v>19125</v>
      </c>
      <c r="B1208" s="5" t="s">
        <v>27022</v>
      </c>
      <c r="C1208" s="5" t="s">
        <v>27023</v>
      </c>
      <c r="D1208" s="5" t="s">
        <v>27018</v>
      </c>
      <c r="E1208" s="5" t="s">
        <v>24026</v>
      </c>
      <c r="F1208" s="5">
        <v>1530</v>
      </c>
      <c r="G1208" s="5" t="s">
        <v>19124</v>
      </c>
      <c r="H1208" s="5">
        <v>1531</v>
      </c>
      <c r="I1208" s="5" t="s">
        <v>27024</v>
      </c>
      <c r="J1208" s="5" t="s">
        <v>23929</v>
      </c>
    </row>
    <row r="1209" spans="1:10" x14ac:dyDescent="0.25">
      <c r="A1209" s="5" t="s">
        <v>19127</v>
      </c>
      <c r="B1209" s="5" t="s">
        <v>27025</v>
      </c>
      <c r="C1209" s="5" t="s">
        <v>27026</v>
      </c>
      <c r="D1209" s="5" t="s">
        <v>27018</v>
      </c>
      <c r="E1209" s="5" t="s">
        <v>23979</v>
      </c>
      <c r="F1209" s="5">
        <v>1530</v>
      </c>
      <c r="G1209" s="5" t="s">
        <v>19124</v>
      </c>
      <c r="H1209" s="5">
        <v>1534</v>
      </c>
      <c r="I1209" s="5" t="s">
        <v>25120</v>
      </c>
      <c r="J1209" s="5" t="s">
        <v>23929</v>
      </c>
    </row>
    <row r="1210" spans="1:10" x14ac:dyDescent="0.25">
      <c r="A1210" s="5" t="s">
        <v>19129</v>
      </c>
      <c r="B1210" s="5" t="s">
        <v>27027</v>
      </c>
      <c r="C1210" s="5" t="s">
        <v>27028</v>
      </c>
      <c r="D1210" s="5" t="s">
        <v>27018</v>
      </c>
      <c r="E1210" s="5" t="s">
        <v>24018</v>
      </c>
      <c r="F1210" s="5">
        <v>1532</v>
      </c>
      <c r="G1210" s="5" t="s">
        <v>27029</v>
      </c>
      <c r="H1210" s="5">
        <v>1534</v>
      </c>
      <c r="I1210" s="5" t="s">
        <v>25120</v>
      </c>
      <c r="J1210" s="5" t="s">
        <v>23929</v>
      </c>
    </row>
    <row r="1211" spans="1:10" x14ac:dyDescent="0.25">
      <c r="A1211" s="5" t="s">
        <v>19142</v>
      </c>
      <c r="B1211" s="5" t="s">
        <v>27030</v>
      </c>
      <c r="C1211" s="5" t="s">
        <v>27031</v>
      </c>
      <c r="D1211" s="5" t="s">
        <v>27030</v>
      </c>
      <c r="E1211" s="5" t="s">
        <v>23929</v>
      </c>
      <c r="F1211" s="5">
        <v>1533</v>
      </c>
      <c r="G1211" s="5" t="s">
        <v>27032</v>
      </c>
      <c r="H1211" s="5">
        <v>1535</v>
      </c>
      <c r="I1211" s="5" t="s">
        <v>27033</v>
      </c>
      <c r="J1211" s="5" t="s">
        <v>23929</v>
      </c>
    </row>
    <row r="1212" spans="1:10" x14ac:dyDescent="0.25">
      <c r="A1212" s="5" t="s">
        <v>19144</v>
      </c>
      <c r="B1212" s="5" t="s">
        <v>24041</v>
      </c>
      <c r="C1212" s="5" t="s">
        <v>24041</v>
      </c>
      <c r="D1212" s="5" t="s">
        <v>24041</v>
      </c>
      <c r="E1212" s="5" t="s">
        <v>24041</v>
      </c>
      <c r="F1212" s="5" t="s">
        <v>24041</v>
      </c>
      <c r="G1212" s="5" t="s">
        <v>24041</v>
      </c>
      <c r="H1212" s="5" t="s">
        <v>24041</v>
      </c>
      <c r="I1212" s="5" t="s">
        <v>24041</v>
      </c>
      <c r="J1212" s="5" t="s">
        <v>24041</v>
      </c>
    </row>
    <row r="1213" spans="1:10" x14ac:dyDescent="0.25">
      <c r="A1213" s="5" t="s">
        <v>19146</v>
      </c>
      <c r="B1213" s="5" t="s">
        <v>27034</v>
      </c>
      <c r="C1213" s="5" t="s">
        <v>27035</v>
      </c>
      <c r="D1213" s="5" t="s">
        <v>27034</v>
      </c>
      <c r="E1213" s="5" t="s">
        <v>23929</v>
      </c>
      <c r="F1213" s="5">
        <v>1535</v>
      </c>
      <c r="G1213" s="5" t="s">
        <v>27033</v>
      </c>
      <c r="H1213" s="5">
        <v>6107</v>
      </c>
      <c r="I1213" s="5" t="s">
        <v>27036</v>
      </c>
      <c r="J1213" s="5" t="s">
        <v>23929</v>
      </c>
    </row>
    <row r="1214" spans="1:10" x14ac:dyDescent="0.25">
      <c r="A1214" s="5" t="s">
        <v>15829</v>
      </c>
      <c r="B1214" s="5" t="s">
        <v>27037</v>
      </c>
      <c r="C1214" s="5" t="s">
        <v>27038</v>
      </c>
      <c r="D1214" s="5" t="s">
        <v>27021</v>
      </c>
      <c r="E1214" s="5" t="s">
        <v>24026</v>
      </c>
      <c r="F1214" s="5">
        <v>1536</v>
      </c>
      <c r="G1214" s="5" t="s">
        <v>15828</v>
      </c>
      <c r="H1214" s="5">
        <v>1537</v>
      </c>
      <c r="I1214" s="5" t="s">
        <v>15830</v>
      </c>
      <c r="J1214" s="5" t="s">
        <v>23929</v>
      </c>
    </row>
    <row r="1215" spans="1:10" x14ac:dyDescent="0.25">
      <c r="A1215" s="5" t="s">
        <v>15831</v>
      </c>
      <c r="B1215" s="5" t="s">
        <v>27039</v>
      </c>
      <c r="C1215" s="5" t="s">
        <v>27040</v>
      </c>
      <c r="D1215" s="5" t="s">
        <v>27021</v>
      </c>
      <c r="E1215" s="5" t="s">
        <v>24092</v>
      </c>
      <c r="F1215" s="5">
        <v>1536</v>
      </c>
      <c r="G1215" s="5" t="s">
        <v>15828</v>
      </c>
      <c r="H1215" s="5">
        <v>1538</v>
      </c>
      <c r="I1215" s="5" t="s">
        <v>27041</v>
      </c>
      <c r="J1215" s="5" t="s">
        <v>23929</v>
      </c>
    </row>
    <row r="1216" spans="1:10" x14ac:dyDescent="0.25">
      <c r="A1216" s="5" t="s">
        <v>20104</v>
      </c>
      <c r="B1216" s="5" t="s">
        <v>27042</v>
      </c>
      <c r="C1216" s="5" t="s">
        <v>27043</v>
      </c>
      <c r="D1216" s="5" t="s">
        <v>27042</v>
      </c>
      <c r="E1216" s="5" t="s">
        <v>24092</v>
      </c>
      <c r="F1216" s="5">
        <v>1539</v>
      </c>
      <c r="G1216" s="5" t="s">
        <v>27044</v>
      </c>
      <c r="H1216" s="5">
        <v>6075</v>
      </c>
      <c r="I1216" s="5" t="s">
        <v>27045</v>
      </c>
      <c r="J1216" s="5" t="s">
        <v>23929</v>
      </c>
    </row>
    <row r="1217" spans="1:10" x14ac:dyDescent="0.25">
      <c r="A1217" s="5" t="s">
        <v>18498</v>
      </c>
      <c r="B1217" s="5" t="s">
        <v>27046</v>
      </c>
      <c r="C1217" s="5" t="s">
        <v>27047</v>
      </c>
      <c r="D1217" s="5" t="s">
        <v>26999</v>
      </c>
      <c r="E1217" s="5" t="s">
        <v>24064</v>
      </c>
      <c r="F1217" s="5">
        <v>1540</v>
      </c>
      <c r="G1217" s="5" t="s">
        <v>27048</v>
      </c>
      <c r="H1217" s="5">
        <v>1548</v>
      </c>
      <c r="I1217" s="5" t="s">
        <v>24861</v>
      </c>
      <c r="J1217" s="5" t="s">
        <v>23929</v>
      </c>
    </row>
    <row r="1218" spans="1:10" x14ac:dyDescent="0.25">
      <c r="A1218" s="5" t="s">
        <v>18500</v>
      </c>
      <c r="B1218" s="5" t="s">
        <v>27049</v>
      </c>
      <c r="C1218" s="5" t="s">
        <v>27050</v>
      </c>
      <c r="D1218" s="5" t="s">
        <v>26999</v>
      </c>
      <c r="E1218" s="5" t="s">
        <v>24007</v>
      </c>
      <c r="F1218" s="5">
        <v>1540</v>
      </c>
      <c r="G1218" s="5" t="s">
        <v>27048</v>
      </c>
      <c r="H1218" s="5">
        <v>1549</v>
      </c>
      <c r="I1218" s="5" t="s">
        <v>27051</v>
      </c>
      <c r="J1218" s="5" t="s">
        <v>23929</v>
      </c>
    </row>
    <row r="1219" spans="1:10" x14ac:dyDescent="0.25">
      <c r="A1219" s="5" t="s">
        <v>18502</v>
      </c>
      <c r="B1219" s="5" t="s">
        <v>27052</v>
      </c>
      <c r="C1219" s="5" t="s">
        <v>27053</v>
      </c>
      <c r="D1219" s="5" t="s">
        <v>26999</v>
      </c>
      <c r="E1219" s="5" t="s">
        <v>24026</v>
      </c>
      <c r="F1219" s="5">
        <v>1540</v>
      </c>
      <c r="G1219" s="5" t="s">
        <v>27048</v>
      </c>
      <c r="H1219" s="5">
        <v>1550</v>
      </c>
      <c r="I1219" s="5" t="s">
        <v>11666</v>
      </c>
      <c r="J1219" s="5" t="s">
        <v>23929</v>
      </c>
    </row>
    <row r="1220" spans="1:10" x14ac:dyDescent="0.25">
      <c r="A1220" s="5" t="s">
        <v>17533</v>
      </c>
      <c r="B1220" s="5" t="s">
        <v>27054</v>
      </c>
      <c r="C1220" s="5" t="s">
        <v>27055</v>
      </c>
      <c r="D1220" s="5" t="s">
        <v>27056</v>
      </c>
      <c r="E1220" s="5" t="s">
        <v>24026</v>
      </c>
      <c r="F1220" s="5">
        <v>1542</v>
      </c>
      <c r="G1220" s="5" t="s">
        <v>27057</v>
      </c>
      <c r="H1220" s="5">
        <v>1557</v>
      </c>
      <c r="I1220" s="5" t="s">
        <v>27058</v>
      </c>
      <c r="J1220" s="5" t="s">
        <v>23929</v>
      </c>
    </row>
    <row r="1221" spans="1:10" x14ac:dyDescent="0.25">
      <c r="A1221" s="5" t="s">
        <v>17536</v>
      </c>
      <c r="B1221" s="5" t="s">
        <v>27059</v>
      </c>
      <c r="C1221" s="5" t="s">
        <v>27060</v>
      </c>
      <c r="D1221" s="5" t="s">
        <v>27056</v>
      </c>
      <c r="E1221" s="5" t="s">
        <v>24007</v>
      </c>
      <c r="F1221" s="5">
        <v>1542</v>
      </c>
      <c r="G1221" s="5" t="s">
        <v>27057</v>
      </c>
      <c r="H1221" s="5">
        <v>1558</v>
      </c>
      <c r="I1221" s="5" t="s">
        <v>27061</v>
      </c>
      <c r="J1221" s="5" t="s">
        <v>23929</v>
      </c>
    </row>
    <row r="1222" spans="1:10" x14ac:dyDescent="0.25">
      <c r="A1222" s="5" t="s">
        <v>18503</v>
      </c>
      <c r="B1222" s="5" t="s">
        <v>27062</v>
      </c>
      <c r="C1222" s="5" t="s">
        <v>27063</v>
      </c>
      <c r="D1222" s="5" t="s">
        <v>26999</v>
      </c>
      <c r="E1222" s="5" t="s">
        <v>24018</v>
      </c>
      <c r="F1222" s="5">
        <v>1544</v>
      </c>
      <c r="G1222" s="5" t="s">
        <v>26880</v>
      </c>
      <c r="H1222" s="5">
        <v>1545</v>
      </c>
      <c r="I1222" s="5" t="s">
        <v>27001</v>
      </c>
      <c r="J1222" s="5" t="s">
        <v>23929</v>
      </c>
    </row>
    <row r="1223" spans="1:10" x14ac:dyDescent="0.25">
      <c r="A1223" s="5" t="s">
        <v>18504</v>
      </c>
      <c r="B1223" s="5" t="s">
        <v>27064</v>
      </c>
      <c r="C1223" s="5" t="s">
        <v>27065</v>
      </c>
      <c r="D1223" s="5" t="s">
        <v>26999</v>
      </c>
      <c r="E1223" s="5" t="s">
        <v>24159</v>
      </c>
      <c r="F1223" s="5">
        <v>1545</v>
      </c>
      <c r="G1223" s="5" t="s">
        <v>27001</v>
      </c>
      <c r="H1223" s="5">
        <v>33770</v>
      </c>
      <c r="I1223" s="5" t="s">
        <v>18505</v>
      </c>
      <c r="J1223" s="5" t="s">
        <v>23929</v>
      </c>
    </row>
    <row r="1224" spans="1:10" x14ac:dyDescent="0.25">
      <c r="A1224" s="5" t="s">
        <v>18506</v>
      </c>
      <c r="B1224" s="5" t="s">
        <v>27066</v>
      </c>
      <c r="C1224" s="5" t="s">
        <v>27067</v>
      </c>
      <c r="D1224" s="5" t="s">
        <v>26999</v>
      </c>
      <c r="E1224" s="5" t="s">
        <v>24013</v>
      </c>
      <c r="F1224" s="5">
        <v>1546</v>
      </c>
      <c r="G1224" s="5" t="s">
        <v>27068</v>
      </c>
      <c r="H1224" s="5">
        <v>11546</v>
      </c>
      <c r="I1224" s="5" t="s">
        <v>27007</v>
      </c>
      <c r="J1224" s="5" t="s">
        <v>23929</v>
      </c>
    </row>
    <row r="1225" spans="1:10" x14ac:dyDescent="0.25">
      <c r="A1225" s="5" t="s">
        <v>18507</v>
      </c>
      <c r="B1225" s="5" t="s">
        <v>27069</v>
      </c>
      <c r="C1225" s="5" t="s">
        <v>27070</v>
      </c>
      <c r="D1225" s="5" t="s">
        <v>26999</v>
      </c>
      <c r="E1225" s="5" t="s">
        <v>24092</v>
      </c>
      <c r="F1225" s="5">
        <v>1547</v>
      </c>
      <c r="G1225" s="5" t="s">
        <v>27071</v>
      </c>
      <c r="H1225" s="5">
        <v>1548</v>
      </c>
      <c r="I1225" s="5" t="s">
        <v>24861</v>
      </c>
      <c r="J1225" s="5" t="s">
        <v>23929</v>
      </c>
    </row>
    <row r="1226" spans="1:10" x14ac:dyDescent="0.25">
      <c r="A1226" s="5" t="s">
        <v>18509</v>
      </c>
      <c r="B1226" s="5" t="s">
        <v>27072</v>
      </c>
      <c r="C1226" s="5" t="s">
        <v>27073</v>
      </c>
      <c r="D1226" s="5" t="s">
        <v>26999</v>
      </c>
      <c r="E1226" s="5" t="s">
        <v>23979</v>
      </c>
      <c r="F1226" s="5">
        <v>1547</v>
      </c>
      <c r="G1226" s="5" t="s">
        <v>27071</v>
      </c>
      <c r="H1226" s="5">
        <v>33770</v>
      </c>
      <c r="I1226" s="5" t="s">
        <v>18505</v>
      </c>
      <c r="J1226" s="5" t="s">
        <v>23929</v>
      </c>
    </row>
    <row r="1227" spans="1:10" x14ac:dyDescent="0.25">
      <c r="A1227" s="5" t="s">
        <v>11665</v>
      </c>
      <c r="B1227" s="5" t="s">
        <v>27074</v>
      </c>
      <c r="C1227" s="5" t="s">
        <v>27075</v>
      </c>
      <c r="D1227" s="5" t="s">
        <v>27074</v>
      </c>
      <c r="E1227" s="5" t="s">
        <v>24092</v>
      </c>
      <c r="F1227" s="5">
        <v>1550</v>
      </c>
      <c r="G1227" s="5" t="s">
        <v>11666</v>
      </c>
      <c r="H1227" s="5">
        <v>1567</v>
      </c>
      <c r="I1227" s="5" t="s">
        <v>27076</v>
      </c>
      <c r="J1227" s="5" t="s">
        <v>23929</v>
      </c>
    </row>
    <row r="1228" spans="1:10" x14ac:dyDescent="0.25">
      <c r="A1228" s="5" t="s">
        <v>13264</v>
      </c>
      <c r="B1228" s="5" t="s">
        <v>27077</v>
      </c>
      <c r="C1228" s="5" t="s">
        <v>27078</v>
      </c>
      <c r="D1228" s="5" t="s">
        <v>27079</v>
      </c>
      <c r="E1228" s="5" t="s">
        <v>24092</v>
      </c>
      <c r="F1228" s="5">
        <v>1553</v>
      </c>
      <c r="G1228" s="5" t="s">
        <v>27080</v>
      </c>
      <c r="H1228" s="5">
        <v>1554</v>
      </c>
      <c r="I1228" s="5" t="s">
        <v>27081</v>
      </c>
      <c r="J1228" s="5" t="s">
        <v>23929</v>
      </c>
    </row>
    <row r="1229" spans="1:10" x14ac:dyDescent="0.25">
      <c r="A1229" s="5" t="s">
        <v>13266</v>
      </c>
      <c r="B1229" s="5" t="s">
        <v>27082</v>
      </c>
      <c r="C1229" s="5" t="s">
        <v>27083</v>
      </c>
      <c r="D1229" s="5" t="s">
        <v>27079</v>
      </c>
      <c r="E1229" s="5" t="s">
        <v>23979</v>
      </c>
      <c r="F1229" s="5">
        <v>1553</v>
      </c>
      <c r="G1229" s="5" t="s">
        <v>27080</v>
      </c>
      <c r="H1229" s="5">
        <v>1567</v>
      </c>
      <c r="I1229" s="5" t="s">
        <v>27076</v>
      </c>
      <c r="J1229" s="5" t="s">
        <v>23929</v>
      </c>
    </row>
    <row r="1230" spans="1:10" x14ac:dyDescent="0.25">
      <c r="A1230" s="5" t="s">
        <v>13267</v>
      </c>
      <c r="B1230" s="5" t="s">
        <v>27084</v>
      </c>
      <c r="C1230" s="5" t="s">
        <v>27085</v>
      </c>
      <c r="D1230" s="5" t="s">
        <v>27056</v>
      </c>
      <c r="E1230" s="5" t="s">
        <v>24092</v>
      </c>
      <c r="F1230" s="5">
        <v>1554</v>
      </c>
      <c r="G1230" s="5" t="s">
        <v>27081</v>
      </c>
      <c r="H1230" s="5">
        <v>1555</v>
      </c>
      <c r="I1230" s="5" t="s">
        <v>27086</v>
      </c>
      <c r="J1230" s="5" t="s">
        <v>23929</v>
      </c>
    </row>
    <row r="1231" spans="1:10" x14ac:dyDescent="0.25">
      <c r="A1231" s="5" t="s">
        <v>13269</v>
      </c>
      <c r="B1231" s="5" t="s">
        <v>24041</v>
      </c>
      <c r="C1231" s="5" t="s">
        <v>24041</v>
      </c>
      <c r="D1231" s="5" t="s">
        <v>24041</v>
      </c>
      <c r="E1231" s="5" t="s">
        <v>24041</v>
      </c>
      <c r="F1231" s="5" t="s">
        <v>24041</v>
      </c>
      <c r="G1231" s="5" t="s">
        <v>24041</v>
      </c>
      <c r="H1231" s="5" t="s">
        <v>24041</v>
      </c>
      <c r="I1231" s="5" t="s">
        <v>24041</v>
      </c>
      <c r="J1231" s="5" t="s">
        <v>24041</v>
      </c>
    </row>
    <row r="1232" spans="1:10" x14ac:dyDescent="0.25">
      <c r="A1232" s="5" t="s">
        <v>17537</v>
      </c>
      <c r="B1232" s="5" t="s">
        <v>27087</v>
      </c>
      <c r="C1232" s="5" t="s">
        <v>27088</v>
      </c>
      <c r="D1232" s="5" t="s">
        <v>27056</v>
      </c>
      <c r="E1232" s="5" t="s">
        <v>23979</v>
      </c>
      <c r="F1232" s="5">
        <v>1556</v>
      </c>
      <c r="G1232" s="5" t="s">
        <v>27089</v>
      </c>
      <c r="H1232" s="5">
        <v>1557</v>
      </c>
      <c r="I1232" s="5" t="s">
        <v>27058</v>
      </c>
      <c r="J1232" s="5" t="s">
        <v>23929</v>
      </c>
    </row>
    <row r="1233" spans="1:10" x14ac:dyDescent="0.25">
      <c r="A1233" s="5" t="s">
        <v>17539</v>
      </c>
      <c r="B1233" s="5" t="s">
        <v>27090</v>
      </c>
      <c r="C1233" s="5" t="s">
        <v>27091</v>
      </c>
      <c r="D1233" s="5" t="s">
        <v>27056</v>
      </c>
      <c r="E1233" s="5" t="s">
        <v>24064</v>
      </c>
      <c r="F1233" s="5">
        <v>1557</v>
      </c>
      <c r="G1233" s="5" t="s">
        <v>27058</v>
      </c>
      <c r="H1233" s="5">
        <v>1572</v>
      </c>
      <c r="I1233" s="5" t="s">
        <v>17530</v>
      </c>
      <c r="J1233" s="5" t="s">
        <v>23929</v>
      </c>
    </row>
    <row r="1234" spans="1:10" x14ac:dyDescent="0.25">
      <c r="A1234" s="5" t="s">
        <v>16176</v>
      </c>
      <c r="B1234" s="5" t="s">
        <v>24041</v>
      </c>
      <c r="C1234" s="5" t="s">
        <v>24041</v>
      </c>
      <c r="D1234" s="5" t="s">
        <v>24041</v>
      </c>
      <c r="E1234" s="5" t="s">
        <v>24041</v>
      </c>
      <c r="F1234" s="5" t="s">
        <v>24041</v>
      </c>
      <c r="G1234" s="5" t="s">
        <v>24041</v>
      </c>
      <c r="H1234" s="5" t="s">
        <v>24041</v>
      </c>
      <c r="I1234" s="5" t="s">
        <v>24041</v>
      </c>
      <c r="J1234" s="5" t="s">
        <v>24041</v>
      </c>
    </row>
    <row r="1235" spans="1:10" x14ac:dyDescent="0.25">
      <c r="A1235" s="5" t="s">
        <v>8000</v>
      </c>
      <c r="B1235" s="5" t="s">
        <v>27092</v>
      </c>
      <c r="C1235" s="5" t="s">
        <v>27093</v>
      </c>
      <c r="D1235" s="5" t="s">
        <v>24754</v>
      </c>
      <c r="E1235" s="5" t="s">
        <v>24026</v>
      </c>
      <c r="F1235" s="5">
        <v>1561</v>
      </c>
      <c r="G1235" s="5" t="s">
        <v>24835</v>
      </c>
      <c r="H1235" s="5">
        <v>1562</v>
      </c>
      <c r="I1235" s="5" t="s">
        <v>27094</v>
      </c>
      <c r="J1235" s="5" t="s">
        <v>23929</v>
      </c>
    </row>
    <row r="1236" spans="1:10" x14ac:dyDescent="0.25">
      <c r="A1236" s="5" t="s">
        <v>8003</v>
      </c>
      <c r="B1236" s="5" t="s">
        <v>27095</v>
      </c>
      <c r="C1236" s="5" t="s">
        <v>27096</v>
      </c>
      <c r="D1236" s="5" t="s">
        <v>24754</v>
      </c>
      <c r="E1236" s="5" t="s">
        <v>24064</v>
      </c>
      <c r="F1236" s="5">
        <v>1562</v>
      </c>
      <c r="G1236" s="5" t="s">
        <v>27094</v>
      </c>
      <c r="H1236" s="5">
        <v>1563</v>
      </c>
      <c r="I1236" s="5" t="s">
        <v>27097</v>
      </c>
      <c r="J1236" s="5" t="s">
        <v>23929</v>
      </c>
    </row>
    <row r="1237" spans="1:10" x14ac:dyDescent="0.25">
      <c r="A1237" s="5" t="s">
        <v>8004</v>
      </c>
      <c r="B1237" s="5" t="s">
        <v>27098</v>
      </c>
      <c r="C1237" s="5" t="s">
        <v>27099</v>
      </c>
      <c r="D1237" s="5" t="s">
        <v>24754</v>
      </c>
      <c r="E1237" s="5" t="s">
        <v>23979</v>
      </c>
      <c r="F1237" s="5">
        <v>1562</v>
      </c>
      <c r="G1237" s="5" t="s">
        <v>27094</v>
      </c>
      <c r="H1237" s="5">
        <v>1564</v>
      </c>
      <c r="I1237" s="5" t="s">
        <v>24755</v>
      </c>
      <c r="J1237" s="5" t="s">
        <v>23929</v>
      </c>
    </row>
    <row r="1238" spans="1:10" x14ac:dyDescent="0.25">
      <c r="A1238" s="5" t="s">
        <v>8006</v>
      </c>
      <c r="B1238" s="5" t="s">
        <v>24041</v>
      </c>
      <c r="C1238" s="5" t="s">
        <v>24041</v>
      </c>
      <c r="D1238" s="5" t="s">
        <v>24041</v>
      </c>
      <c r="E1238" s="5" t="s">
        <v>24041</v>
      </c>
      <c r="F1238" s="5" t="s">
        <v>24041</v>
      </c>
      <c r="G1238" s="5" t="s">
        <v>24041</v>
      </c>
      <c r="H1238" s="5" t="s">
        <v>24041</v>
      </c>
      <c r="I1238" s="5" t="s">
        <v>24041</v>
      </c>
      <c r="J1238" s="5" t="s">
        <v>24041</v>
      </c>
    </row>
    <row r="1239" spans="1:10" x14ac:dyDescent="0.25">
      <c r="A1239" s="5" t="s">
        <v>11870</v>
      </c>
      <c r="B1239" s="5" t="s">
        <v>27100</v>
      </c>
      <c r="C1239" s="5" t="s">
        <v>27101</v>
      </c>
      <c r="D1239" s="5" t="s">
        <v>24758</v>
      </c>
      <c r="E1239" s="5" t="s">
        <v>23979</v>
      </c>
      <c r="F1239" s="5">
        <v>1565</v>
      </c>
      <c r="G1239" s="5" t="s">
        <v>24759</v>
      </c>
      <c r="H1239" s="5">
        <v>1590</v>
      </c>
      <c r="I1239" s="5" t="s">
        <v>24811</v>
      </c>
      <c r="J1239" s="5" t="s">
        <v>23929</v>
      </c>
    </row>
    <row r="1240" spans="1:10" x14ac:dyDescent="0.25">
      <c r="A1240" s="5" t="s">
        <v>10651</v>
      </c>
      <c r="B1240" s="5" t="s">
        <v>27102</v>
      </c>
      <c r="C1240" s="5" t="s">
        <v>27103</v>
      </c>
      <c r="D1240" s="5" t="s">
        <v>24956</v>
      </c>
      <c r="E1240" s="5" t="s">
        <v>23979</v>
      </c>
      <c r="F1240" s="5">
        <v>1566</v>
      </c>
      <c r="G1240" s="5" t="s">
        <v>27104</v>
      </c>
      <c r="H1240" s="5">
        <v>1568</v>
      </c>
      <c r="I1240" s="5" t="s">
        <v>24957</v>
      </c>
      <c r="J1240" s="5" t="s">
        <v>23929</v>
      </c>
    </row>
    <row r="1241" spans="1:10" x14ac:dyDescent="0.25">
      <c r="A1241" s="5" t="s">
        <v>10653</v>
      </c>
      <c r="B1241" s="5" t="s">
        <v>27105</v>
      </c>
      <c r="C1241" s="5" t="s">
        <v>27106</v>
      </c>
      <c r="D1241" s="5" t="s">
        <v>24956</v>
      </c>
      <c r="E1241" s="5" t="s">
        <v>24092</v>
      </c>
      <c r="F1241" s="5">
        <v>1566</v>
      </c>
      <c r="G1241" s="5" t="s">
        <v>27104</v>
      </c>
      <c r="H1241" s="5">
        <v>1582</v>
      </c>
      <c r="I1241" s="5" t="s">
        <v>27107</v>
      </c>
      <c r="J1241" s="5" t="s">
        <v>23929</v>
      </c>
    </row>
    <row r="1242" spans="1:10" x14ac:dyDescent="0.25">
      <c r="A1242" s="5" t="s">
        <v>6873</v>
      </c>
      <c r="B1242" s="5" t="s">
        <v>27108</v>
      </c>
      <c r="C1242" s="5" t="s">
        <v>27109</v>
      </c>
      <c r="D1242" s="5" t="s">
        <v>24746</v>
      </c>
      <c r="E1242" s="5" t="s">
        <v>24092</v>
      </c>
      <c r="F1242" s="5">
        <v>1570</v>
      </c>
      <c r="G1242" s="5" t="s">
        <v>6874</v>
      </c>
      <c r="H1242" s="5">
        <v>1594</v>
      </c>
      <c r="I1242" s="5" t="s">
        <v>27110</v>
      </c>
      <c r="J1242" s="5" t="s">
        <v>23929</v>
      </c>
    </row>
    <row r="1243" spans="1:10" x14ac:dyDescent="0.25">
      <c r="A1243" s="5" t="s">
        <v>16896</v>
      </c>
      <c r="B1243" s="5" t="s">
        <v>27111</v>
      </c>
      <c r="C1243" s="5" t="s">
        <v>27112</v>
      </c>
      <c r="D1243" s="5" t="s">
        <v>27113</v>
      </c>
      <c r="E1243" s="5" t="s">
        <v>24064</v>
      </c>
      <c r="F1243" s="5">
        <v>1571</v>
      </c>
      <c r="G1243" s="5" t="s">
        <v>11804</v>
      </c>
      <c r="H1243" s="5">
        <v>1575</v>
      </c>
      <c r="I1243" s="5" t="s">
        <v>27114</v>
      </c>
      <c r="J1243" s="5" t="s">
        <v>23929</v>
      </c>
    </row>
    <row r="1244" spans="1:10" x14ac:dyDescent="0.25">
      <c r="A1244" s="5" t="s">
        <v>20523</v>
      </c>
      <c r="B1244" s="5" t="s">
        <v>27115</v>
      </c>
      <c r="C1244" s="5" t="s">
        <v>27116</v>
      </c>
      <c r="D1244" s="5" t="s">
        <v>27115</v>
      </c>
      <c r="E1244" s="5" t="s">
        <v>24092</v>
      </c>
      <c r="F1244" s="5">
        <v>1571</v>
      </c>
      <c r="G1244" s="5" t="s">
        <v>11804</v>
      </c>
      <c r="H1244" s="5">
        <v>1592</v>
      </c>
      <c r="I1244" s="5" t="s">
        <v>24653</v>
      </c>
      <c r="J1244" s="5" t="s">
        <v>23929</v>
      </c>
    </row>
    <row r="1245" spans="1:10" x14ac:dyDescent="0.25">
      <c r="A1245" s="5" t="s">
        <v>11803</v>
      </c>
      <c r="B1245" s="5" t="s">
        <v>27117</v>
      </c>
      <c r="C1245" s="5" t="s">
        <v>2820</v>
      </c>
      <c r="D1245" s="5" t="s">
        <v>27117</v>
      </c>
      <c r="E1245" s="5" t="s">
        <v>24092</v>
      </c>
      <c r="F1245" s="5">
        <v>1571</v>
      </c>
      <c r="G1245" s="5" t="s">
        <v>11804</v>
      </c>
      <c r="H1245" s="5">
        <v>1599</v>
      </c>
      <c r="I1245" s="5" t="s">
        <v>11800</v>
      </c>
      <c r="J1245" s="5" t="s">
        <v>23929</v>
      </c>
    </row>
    <row r="1246" spans="1:10" x14ac:dyDescent="0.25">
      <c r="A1246" s="5" t="s">
        <v>17529</v>
      </c>
      <c r="B1246" s="5" t="s">
        <v>27118</v>
      </c>
      <c r="C1246" s="5" t="s">
        <v>27119</v>
      </c>
      <c r="D1246" s="5" t="s">
        <v>27118</v>
      </c>
      <c r="E1246" s="5" t="s">
        <v>24092</v>
      </c>
      <c r="F1246" s="5">
        <v>1572</v>
      </c>
      <c r="G1246" s="5" t="s">
        <v>17530</v>
      </c>
      <c r="H1246" s="5">
        <v>1581</v>
      </c>
      <c r="I1246" s="5" t="s">
        <v>27120</v>
      </c>
      <c r="J1246" s="5" t="s">
        <v>23929</v>
      </c>
    </row>
    <row r="1247" spans="1:10" x14ac:dyDescent="0.25">
      <c r="A1247" s="5" t="s">
        <v>16898</v>
      </c>
      <c r="B1247" s="5" t="s">
        <v>27121</v>
      </c>
      <c r="C1247" s="5" t="s">
        <v>27122</v>
      </c>
      <c r="D1247" s="5" t="s">
        <v>27113</v>
      </c>
      <c r="E1247" s="5" t="s">
        <v>24026</v>
      </c>
      <c r="F1247" s="5">
        <v>1575</v>
      </c>
      <c r="G1247" s="5" t="s">
        <v>27114</v>
      </c>
      <c r="H1247" s="5">
        <v>1576</v>
      </c>
      <c r="I1247" s="5" t="s">
        <v>24489</v>
      </c>
      <c r="J1247" s="5" t="s">
        <v>23929</v>
      </c>
    </row>
    <row r="1248" spans="1:10" x14ac:dyDescent="0.25">
      <c r="A1248" s="5" t="s">
        <v>16900</v>
      </c>
      <c r="B1248" s="5" t="s">
        <v>27123</v>
      </c>
      <c r="C1248" s="5" t="s">
        <v>27124</v>
      </c>
      <c r="D1248" s="5" t="s">
        <v>27113</v>
      </c>
      <c r="E1248" s="5" t="s">
        <v>23979</v>
      </c>
      <c r="F1248" s="5">
        <v>1576</v>
      </c>
      <c r="G1248" s="5" t="s">
        <v>24489</v>
      </c>
      <c r="H1248" s="5">
        <v>1577</v>
      </c>
      <c r="I1248" s="5" t="s">
        <v>27125</v>
      </c>
      <c r="J1248" s="5" t="s">
        <v>23929</v>
      </c>
    </row>
    <row r="1249" spans="1:10" x14ac:dyDescent="0.25">
      <c r="A1249" s="5" t="s">
        <v>8765</v>
      </c>
      <c r="B1249" s="5" t="s">
        <v>27126</v>
      </c>
      <c r="C1249" s="5" t="s">
        <v>27127</v>
      </c>
      <c r="D1249" s="5" t="s">
        <v>27128</v>
      </c>
      <c r="E1249" s="5" t="s">
        <v>23979</v>
      </c>
      <c r="F1249" s="5">
        <v>1580</v>
      </c>
      <c r="G1249" s="5" t="s">
        <v>27129</v>
      </c>
      <c r="H1249" s="5">
        <v>1584</v>
      </c>
      <c r="I1249" s="5" t="s">
        <v>27130</v>
      </c>
      <c r="J1249" s="5" t="s">
        <v>23929</v>
      </c>
    </row>
    <row r="1250" spans="1:10" x14ac:dyDescent="0.25">
      <c r="A1250" s="5" t="s">
        <v>11872</v>
      </c>
      <c r="B1250" s="5" t="s">
        <v>27131</v>
      </c>
      <c r="C1250" s="5" t="s">
        <v>27132</v>
      </c>
      <c r="D1250" s="5" t="s">
        <v>24758</v>
      </c>
      <c r="E1250" s="5" t="s">
        <v>24026</v>
      </c>
      <c r="F1250" s="5">
        <v>1582</v>
      </c>
      <c r="G1250" s="5" t="s">
        <v>27107</v>
      </c>
      <c r="H1250" s="5">
        <v>1590</v>
      </c>
      <c r="I1250" s="5" t="s">
        <v>24811</v>
      </c>
      <c r="J1250" s="5" t="s">
        <v>23929</v>
      </c>
    </row>
    <row r="1251" spans="1:10" x14ac:dyDescent="0.25">
      <c r="A1251" s="5" t="s">
        <v>6876</v>
      </c>
      <c r="B1251" s="5" t="s">
        <v>27133</v>
      </c>
      <c r="C1251" s="5" t="s">
        <v>27134</v>
      </c>
      <c r="D1251" s="5" t="s">
        <v>24746</v>
      </c>
      <c r="E1251" s="5" t="s">
        <v>24064</v>
      </c>
      <c r="F1251" s="5">
        <v>1582</v>
      </c>
      <c r="G1251" s="5" t="s">
        <v>27107</v>
      </c>
      <c r="H1251" s="5">
        <v>1594</v>
      </c>
      <c r="I1251" s="5" t="s">
        <v>27110</v>
      </c>
      <c r="J1251" s="5" t="s">
        <v>23929</v>
      </c>
    </row>
    <row r="1252" spans="1:10" x14ac:dyDescent="0.25">
      <c r="A1252" s="5" t="s">
        <v>6878</v>
      </c>
      <c r="B1252" s="5" t="s">
        <v>27135</v>
      </c>
      <c r="C1252" s="5" t="s">
        <v>27136</v>
      </c>
      <c r="D1252" s="5" t="s">
        <v>27135</v>
      </c>
      <c r="E1252" s="5" t="s">
        <v>24092</v>
      </c>
      <c r="F1252" s="5">
        <v>1582</v>
      </c>
      <c r="G1252" s="5" t="s">
        <v>27107</v>
      </c>
      <c r="H1252" s="5">
        <v>17001</v>
      </c>
      <c r="I1252" s="5" t="s">
        <v>27137</v>
      </c>
      <c r="J1252" s="5" t="s">
        <v>23929</v>
      </c>
    </row>
    <row r="1253" spans="1:10" x14ac:dyDescent="0.25">
      <c r="A1253" s="5" t="s">
        <v>8767</v>
      </c>
      <c r="B1253" s="5" t="s">
        <v>27138</v>
      </c>
      <c r="C1253" s="5" t="s">
        <v>27139</v>
      </c>
      <c r="D1253" s="5" t="s">
        <v>27128</v>
      </c>
      <c r="E1253" s="5" t="s">
        <v>24092</v>
      </c>
      <c r="F1253" s="5">
        <v>1584</v>
      </c>
      <c r="G1253" s="5" t="s">
        <v>27130</v>
      </c>
      <c r="H1253" s="5">
        <v>1589</v>
      </c>
      <c r="I1253" s="5" t="s">
        <v>24603</v>
      </c>
      <c r="J1253" s="5" t="s">
        <v>23929</v>
      </c>
    </row>
    <row r="1254" spans="1:10" x14ac:dyDescent="0.25">
      <c r="A1254" s="5" t="s">
        <v>8769</v>
      </c>
      <c r="B1254" s="5" t="s">
        <v>27140</v>
      </c>
      <c r="C1254" s="5" t="s">
        <v>27141</v>
      </c>
      <c r="D1254" s="5" t="s">
        <v>24644</v>
      </c>
      <c r="E1254" s="5" t="s">
        <v>24064</v>
      </c>
      <c r="F1254" s="5">
        <v>1585</v>
      </c>
      <c r="G1254" s="5" t="s">
        <v>24661</v>
      </c>
      <c r="H1254" s="5">
        <v>1586</v>
      </c>
      <c r="I1254" s="5" t="s">
        <v>27142</v>
      </c>
      <c r="J1254" s="5" t="s">
        <v>23929</v>
      </c>
    </row>
    <row r="1255" spans="1:10" x14ac:dyDescent="0.25">
      <c r="A1255" s="5" t="s">
        <v>8771</v>
      </c>
      <c r="B1255" s="5" t="s">
        <v>27143</v>
      </c>
      <c r="C1255" s="5" t="s">
        <v>27144</v>
      </c>
      <c r="D1255" s="5" t="s">
        <v>24644</v>
      </c>
      <c r="E1255" s="5" t="s">
        <v>24026</v>
      </c>
      <c r="F1255" s="5">
        <v>1586</v>
      </c>
      <c r="G1255" s="5" t="s">
        <v>27142</v>
      </c>
      <c r="H1255" s="5">
        <v>1587</v>
      </c>
      <c r="I1255" s="5" t="s">
        <v>24645</v>
      </c>
      <c r="J1255" s="5" t="s">
        <v>23929</v>
      </c>
    </row>
    <row r="1256" spans="1:10" x14ac:dyDescent="0.25">
      <c r="A1256" s="5" t="s">
        <v>20525</v>
      </c>
      <c r="B1256" s="5" t="s">
        <v>27145</v>
      </c>
      <c r="C1256" s="5" t="s">
        <v>27146</v>
      </c>
      <c r="D1256" s="5" t="s">
        <v>27145</v>
      </c>
      <c r="E1256" s="5" t="s">
        <v>24092</v>
      </c>
      <c r="F1256" s="5">
        <v>1591</v>
      </c>
      <c r="G1256" s="5" t="s">
        <v>27147</v>
      </c>
      <c r="H1256" s="5">
        <v>1592</v>
      </c>
      <c r="I1256" s="5" t="s">
        <v>24653</v>
      </c>
      <c r="J1256" s="5" t="s">
        <v>23929</v>
      </c>
    </row>
    <row r="1257" spans="1:10" x14ac:dyDescent="0.25">
      <c r="A1257" s="5" t="s">
        <v>6854</v>
      </c>
      <c r="B1257" s="5" t="s">
        <v>27148</v>
      </c>
      <c r="C1257" s="5" t="s">
        <v>27149</v>
      </c>
      <c r="D1257" s="5" t="s">
        <v>27150</v>
      </c>
      <c r="E1257" s="5" t="s">
        <v>23979</v>
      </c>
      <c r="F1257" s="5">
        <v>1592</v>
      </c>
      <c r="G1257" s="5" t="s">
        <v>24653</v>
      </c>
      <c r="H1257" s="5">
        <v>15015</v>
      </c>
      <c r="I1257" s="5" t="s">
        <v>27151</v>
      </c>
      <c r="J1257" s="5" t="s">
        <v>23929</v>
      </c>
    </row>
    <row r="1258" spans="1:10" x14ac:dyDescent="0.25">
      <c r="A1258" s="5" t="s">
        <v>9170</v>
      </c>
      <c r="B1258" s="5" t="s">
        <v>27152</v>
      </c>
      <c r="C1258" s="5" t="s">
        <v>2684</v>
      </c>
      <c r="D1258" s="5" t="s">
        <v>27153</v>
      </c>
      <c r="E1258" s="5" t="s">
        <v>24064</v>
      </c>
      <c r="F1258" s="5">
        <v>1593</v>
      </c>
      <c r="G1258" s="5" t="s">
        <v>27154</v>
      </c>
      <c r="H1258" s="5">
        <v>1691</v>
      </c>
      <c r="I1258" s="5" t="s">
        <v>27155</v>
      </c>
      <c r="J1258" s="5" t="s">
        <v>23929</v>
      </c>
    </row>
    <row r="1259" spans="1:10" x14ac:dyDescent="0.25">
      <c r="A1259" s="5" t="s">
        <v>9172</v>
      </c>
      <c r="B1259" s="5" t="s">
        <v>27156</v>
      </c>
      <c r="C1259" s="5" t="s">
        <v>2683</v>
      </c>
      <c r="D1259" s="5" t="s">
        <v>27153</v>
      </c>
      <c r="E1259" s="5" t="s">
        <v>24026</v>
      </c>
      <c r="F1259" s="5">
        <v>1593</v>
      </c>
      <c r="G1259" s="5" t="s">
        <v>27154</v>
      </c>
      <c r="H1259" s="5">
        <v>1833</v>
      </c>
      <c r="I1259" s="5" t="s">
        <v>27157</v>
      </c>
      <c r="J1259" s="5" t="s">
        <v>23929</v>
      </c>
    </row>
    <row r="1260" spans="1:10" x14ac:dyDescent="0.25">
      <c r="A1260" s="5" t="s">
        <v>6880</v>
      </c>
      <c r="B1260" s="5" t="s">
        <v>24041</v>
      </c>
      <c r="C1260" s="5" t="s">
        <v>24041</v>
      </c>
      <c r="D1260" s="5" t="s">
        <v>24041</v>
      </c>
      <c r="E1260" s="5" t="s">
        <v>24041</v>
      </c>
      <c r="F1260" s="5" t="s">
        <v>24041</v>
      </c>
      <c r="G1260" s="5" t="s">
        <v>24041</v>
      </c>
      <c r="H1260" s="5" t="s">
        <v>24041</v>
      </c>
      <c r="I1260" s="5" t="s">
        <v>24041</v>
      </c>
      <c r="J1260" s="5" t="s">
        <v>24041</v>
      </c>
    </row>
    <row r="1261" spans="1:10" x14ac:dyDescent="0.25">
      <c r="A1261" s="5" t="s">
        <v>7564</v>
      </c>
      <c r="B1261" s="5" t="s">
        <v>27158</v>
      </c>
      <c r="C1261" s="5" t="s">
        <v>27159</v>
      </c>
      <c r="D1261" s="5" t="s">
        <v>26765</v>
      </c>
      <c r="E1261" s="5" t="s">
        <v>23979</v>
      </c>
      <c r="F1261" s="5">
        <v>1596</v>
      </c>
      <c r="G1261" s="5" t="s">
        <v>27160</v>
      </c>
      <c r="H1261" s="5">
        <v>1601</v>
      </c>
      <c r="I1261" s="5" t="s">
        <v>26766</v>
      </c>
      <c r="J1261" s="5" t="s">
        <v>23929</v>
      </c>
    </row>
    <row r="1262" spans="1:10" x14ac:dyDescent="0.25">
      <c r="A1262" s="5" t="s">
        <v>27161</v>
      </c>
      <c r="B1262" s="5" t="s">
        <v>27162</v>
      </c>
      <c r="C1262" s="5" t="s">
        <v>27163</v>
      </c>
      <c r="D1262" s="5" t="s">
        <v>27162</v>
      </c>
      <c r="E1262" s="5" t="s">
        <v>23929</v>
      </c>
      <c r="F1262" s="5">
        <v>1596</v>
      </c>
      <c r="G1262" s="5" t="s">
        <v>27160</v>
      </c>
      <c r="H1262" s="5">
        <v>17019</v>
      </c>
      <c r="I1262" s="5" t="s">
        <v>27164</v>
      </c>
      <c r="J1262" s="5" t="s">
        <v>23929</v>
      </c>
    </row>
    <row r="1263" spans="1:10" x14ac:dyDescent="0.25">
      <c r="A1263" s="5" t="s">
        <v>14732</v>
      </c>
      <c r="B1263" s="5" t="s">
        <v>27165</v>
      </c>
      <c r="C1263" s="5" t="s">
        <v>2856</v>
      </c>
      <c r="D1263" s="5" t="s">
        <v>27165</v>
      </c>
      <c r="E1263" s="5" t="s">
        <v>24092</v>
      </c>
      <c r="F1263" s="5">
        <v>1597</v>
      </c>
      <c r="G1263" s="5" t="s">
        <v>27166</v>
      </c>
      <c r="H1263" s="5">
        <v>1602</v>
      </c>
      <c r="I1263" s="5" t="s">
        <v>10793</v>
      </c>
      <c r="J1263" s="5" t="s">
        <v>23929</v>
      </c>
    </row>
    <row r="1264" spans="1:10" x14ac:dyDescent="0.25">
      <c r="A1264" s="5" t="s">
        <v>14784</v>
      </c>
      <c r="B1264" s="5" t="s">
        <v>27167</v>
      </c>
      <c r="C1264" s="5" t="s">
        <v>27168</v>
      </c>
      <c r="D1264" s="5" t="s">
        <v>27167</v>
      </c>
      <c r="E1264" s="5" t="s">
        <v>23929</v>
      </c>
      <c r="F1264" s="5">
        <v>1597</v>
      </c>
      <c r="G1264" s="5" t="s">
        <v>27166</v>
      </c>
      <c r="H1264" s="5">
        <v>37870</v>
      </c>
      <c r="I1264" s="5" t="s">
        <v>27169</v>
      </c>
      <c r="J1264" s="5" t="s">
        <v>23929</v>
      </c>
    </row>
    <row r="1265" spans="1:10" x14ac:dyDescent="0.25">
      <c r="A1265" s="5" t="s">
        <v>11799</v>
      </c>
      <c r="B1265" s="5" t="s">
        <v>27170</v>
      </c>
      <c r="C1265" s="5" t="s">
        <v>2819</v>
      </c>
      <c r="D1265" s="5" t="s">
        <v>27170</v>
      </c>
      <c r="E1265" s="5" t="s">
        <v>24092</v>
      </c>
      <c r="F1265" s="5">
        <v>1599</v>
      </c>
      <c r="G1265" s="5" t="s">
        <v>11800</v>
      </c>
      <c r="H1265" s="5">
        <v>17019</v>
      </c>
      <c r="I1265" s="5" t="s">
        <v>27164</v>
      </c>
      <c r="J1265" s="5" t="s">
        <v>23929</v>
      </c>
    </row>
    <row r="1266" spans="1:10" x14ac:dyDescent="0.25">
      <c r="A1266" s="5" t="s">
        <v>10792</v>
      </c>
      <c r="B1266" s="5" t="s">
        <v>27171</v>
      </c>
      <c r="C1266" s="5" t="s">
        <v>2858</v>
      </c>
      <c r="D1266" s="5" t="s">
        <v>27172</v>
      </c>
      <c r="E1266" s="5" t="s">
        <v>24026</v>
      </c>
      <c r="F1266" s="5">
        <v>1602</v>
      </c>
      <c r="G1266" s="5" t="s">
        <v>10793</v>
      </c>
      <c r="H1266" s="5">
        <v>1603</v>
      </c>
      <c r="I1266" s="5" t="s">
        <v>10794</v>
      </c>
      <c r="J1266" s="5" t="s">
        <v>23929</v>
      </c>
    </row>
    <row r="1267" spans="1:10" x14ac:dyDescent="0.25">
      <c r="A1267" s="5" t="s">
        <v>15445</v>
      </c>
      <c r="B1267" s="5" t="s">
        <v>27173</v>
      </c>
      <c r="C1267" s="5" t="s">
        <v>27174</v>
      </c>
      <c r="D1267" s="5" t="s">
        <v>27175</v>
      </c>
      <c r="E1267" s="5" t="s">
        <v>23979</v>
      </c>
      <c r="F1267" s="5">
        <v>1602</v>
      </c>
      <c r="G1267" s="5" t="s">
        <v>10793</v>
      </c>
      <c r="H1267" s="5">
        <v>1607</v>
      </c>
      <c r="I1267" s="5" t="s">
        <v>27176</v>
      </c>
      <c r="J1267" s="5" t="s">
        <v>23929</v>
      </c>
    </row>
    <row r="1268" spans="1:10" x14ac:dyDescent="0.25">
      <c r="A1268" s="5" t="s">
        <v>10795</v>
      </c>
      <c r="B1268" s="5" t="s">
        <v>27177</v>
      </c>
      <c r="C1268" s="5" t="s">
        <v>2857</v>
      </c>
      <c r="D1268" s="5" t="s">
        <v>27172</v>
      </c>
      <c r="E1268" s="5" t="s">
        <v>23979</v>
      </c>
      <c r="F1268" s="5">
        <v>1603</v>
      </c>
      <c r="G1268" s="5" t="s">
        <v>10794</v>
      </c>
      <c r="H1268" s="5">
        <v>1605</v>
      </c>
      <c r="I1268" s="5" t="s">
        <v>25142</v>
      </c>
      <c r="J1268" s="5" t="s">
        <v>23929</v>
      </c>
    </row>
    <row r="1269" spans="1:10" x14ac:dyDescent="0.25">
      <c r="A1269" s="5" t="s">
        <v>10786</v>
      </c>
      <c r="B1269" s="5" t="s">
        <v>27178</v>
      </c>
      <c r="C1269" s="5" t="s">
        <v>27179</v>
      </c>
      <c r="D1269" s="5" t="s">
        <v>26913</v>
      </c>
      <c r="E1269" s="5" t="s">
        <v>24092</v>
      </c>
      <c r="F1269" s="5">
        <v>1604</v>
      </c>
      <c r="G1269" s="5" t="s">
        <v>26914</v>
      </c>
      <c r="H1269" s="5">
        <v>1605</v>
      </c>
      <c r="I1269" s="5" t="s">
        <v>25142</v>
      </c>
      <c r="J1269" s="5" t="s">
        <v>23929</v>
      </c>
    </row>
    <row r="1270" spans="1:10" x14ac:dyDescent="0.25">
      <c r="A1270" s="5" t="s">
        <v>12935</v>
      </c>
      <c r="B1270" s="5" t="s">
        <v>27180</v>
      </c>
      <c r="C1270" s="5" t="s">
        <v>27181</v>
      </c>
      <c r="D1270" s="5" t="s">
        <v>27180</v>
      </c>
      <c r="E1270" s="5" t="s">
        <v>23929</v>
      </c>
      <c r="F1270" s="5">
        <v>1605</v>
      </c>
      <c r="G1270" s="5" t="s">
        <v>25142</v>
      </c>
      <c r="H1270" s="5">
        <v>33776</v>
      </c>
      <c r="I1270" s="5" t="s">
        <v>12936</v>
      </c>
      <c r="J1270" s="5" t="s">
        <v>23929</v>
      </c>
    </row>
    <row r="1271" spans="1:10" x14ac:dyDescent="0.25">
      <c r="A1271" s="5" t="s">
        <v>15447</v>
      </c>
      <c r="B1271" s="5" t="s">
        <v>27182</v>
      </c>
      <c r="C1271" s="5" t="s">
        <v>27183</v>
      </c>
      <c r="D1271" s="5" t="s">
        <v>27175</v>
      </c>
      <c r="E1271" s="5" t="s">
        <v>24026</v>
      </c>
      <c r="F1271" s="5">
        <v>1607</v>
      </c>
      <c r="G1271" s="5" t="s">
        <v>27176</v>
      </c>
      <c r="H1271" s="5">
        <v>1608</v>
      </c>
      <c r="I1271" s="5" t="s">
        <v>15448</v>
      </c>
      <c r="J1271" s="5" t="s">
        <v>23929</v>
      </c>
    </row>
    <row r="1272" spans="1:10" x14ac:dyDescent="0.25">
      <c r="A1272" s="5" t="s">
        <v>15449</v>
      </c>
      <c r="B1272" s="5" t="s">
        <v>27184</v>
      </c>
      <c r="C1272" s="5" t="s">
        <v>27185</v>
      </c>
      <c r="D1272" s="5" t="s">
        <v>27175</v>
      </c>
      <c r="E1272" s="5" t="s">
        <v>24092</v>
      </c>
      <c r="F1272" s="5">
        <v>1608</v>
      </c>
      <c r="G1272" s="5" t="s">
        <v>15448</v>
      </c>
      <c r="H1272" s="5">
        <v>1615</v>
      </c>
      <c r="I1272" s="5" t="s">
        <v>13976</v>
      </c>
      <c r="J1272" s="5" t="s">
        <v>23929</v>
      </c>
    </row>
    <row r="1273" spans="1:10" x14ac:dyDescent="0.25">
      <c r="A1273" s="5" t="s">
        <v>9019</v>
      </c>
      <c r="B1273" s="5" t="s">
        <v>27186</v>
      </c>
      <c r="C1273" s="5" t="s">
        <v>27187</v>
      </c>
      <c r="D1273" s="5" t="s">
        <v>24482</v>
      </c>
      <c r="E1273" s="5" t="s">
        <v>24092</v>
      </c>
      <c r="F1273" s="5">
        <v>1612</v>
      </c>
      <c r="G1273" s="5" t="s">
        <v>24483</v>
      </c>
      <c r="H1273" s="5">
        <v>1614</v>
      </c>
      <c r="I1273" s="5" t="s">
        <v>7567</v>
      </c>
      <c r="J1273" s="5" t="s">
        <v>23929</v>
      </c>
    </row>
    <row r="1274" spans="1:10" x14ac:dyDescent="0.25">
      <c r="A1274" s="5" t="s">
        <v>7566</v>
      </c>
      <c r="B1274" s="5" t="s">
        <v>27188</v>
      </c>
      <c r="C1274" s="5" t="s">
        <v>27189</v>
      </c>
      <c r="D1274" s="5" t="s">
        <v>26769</v>
      </c>
      <c r="E1274" s="5" t="s">
        <v>24092</v>
      </c>
      <c r="F1274" s="5">
        <v>1613</v>
      </c>
      <c r="G1274" s="5" t="s">
        <v>7563</v>
      </c>
      <c r="H1274" s="5">
        <v>1614</v>
      </c>
      <c r="I1274" s="5" t="s">
        <v>7567</v>
      </c>
      <c r="J1274" s="5" t="s">
        <v>23929</v>
      </c>
    </row>
    <row r="1275" spans="1:10" x14ac:dyDescent="0.25">
      <c r="A1275" s="5" t="s">
        <v>7568</v>
      </c>
      <c r="B1275" s="5" t="s">
        <v>27190</v>
      </c>
      <c r="C1275" s="5" t="s">
        <v>27191</v>
      </c>
      <c r="D1275" s="5" t="s">
        <v>26769</v>
      </c>
      <c r="E1275" s="5" t="s">
        <v>23979</v>
      </c>
      <c r="F1275" s="5">
        <v>1613</v>
      </c>
      <c r="G1275" s="5" t="s">
        <v>7563</v>
      </c>
      <c r="H1275" s="5">
        <v>1618</v>
      </c>
      <c r="I1275" s="5" t="s">
        <v>7569</v>
      </c>
      <c r="J1275" s="5" t="s">
        <v>23929</v>
      </c>
    </row>
    <row r="1276" spans="1:10" x14ac:dyDescent="0.25">
      <c r="A1276" s="5" t="s">
        <v>9021</v>
      </c>
      <c r="B1276" s="5" t="s">
        <v>27192</v>
      </c>
      <c r="C1276" s="5" t="s">
        <v>27193</v>
      </c>
      <c r="D1276" s="5" t="s">
        <v>24482</v>
      </c>
      <c r="E1276" s="5" t="s">
        <v>24064</v>
      </c>
      <c r="F1276" s="5">
        <v>1616</v>
      </c>
      <c r="G1276" s="5" t="s">
        <v>24486</v>
      </c>
      <c r="H1276" s="5">
        <v>1617</v>
      </c>
      <c r="I1276" s="5" t="s">
        <v>27194</v>
      </c>
      <c r="J1276" s="5" t="s">
        <v>23929</v>
      </c>
    </row>
    <row r="1277" spans="1:10" x14ac:dyDescent="0.25">
      <c r="A1277" s="5" t="s">
        <v>7570</v>
      </c>
      <c r="B1277" s="5" t="s">
        <v>27195</v>
      </c>
      <c r="C1277" s="5" t="s">
        <v>27196</v>
      </c>
      <c r="D1277" s="5" t="s">
        <v>26769</v>
      </c>
      <c r="E1277" s="5" t="s">
        <v>24064</v>
      </c>
      <c r="F1277" s="5">
        <v>1618</v>
      </c>
      <c r="G1277" s="5" t="s">
        <v>7569</v>
      </c>
      <c r="H1277" s="5">
        <v>1619</v>
      </c>
      <c r="I1277" s="5" t="s">
        <v>27197</v>
      </c>
      <c r="J1277" s="5" t="s">
        <v>23929</v>
      </c>
    </row>
    <row r="1278" spans="1:10" x14ac:dyDescent="0.25">
      <c r="A1278" s="5" t="s">
        <v>7572</v>
      </c>
      <c r="B1278" s="5" t="s">
        <v>27198</v>
      </c>
      <c r="C1278" s="5" t="s">
        <v>27199</v>
      </c>
      <c r="D1278" s="5" t="s">
        <v>26769</v>
      </c>
      <c r="E1278" s="5" t="s">
        <v>24018</v>
      </c>
      <c r="F1278" s="5">
        <v>1619</v>
      </c>
      <c r="G1278" s="5" t="s">
        <v>27197</v>
      </c>
      <c r="H1278" s="5">
        <v>1624</v>
      </c>
      <c r="I1278" s="5" t="s">
        <v>7573</v>
      </c>
      <c r="J1278" s="5" t="s">
        <v>23929</v>
      </c>
    </row>
    <row r="1279" spans="1:10" x14ac:dyDescent="0.25">
      <c r="A1279" s="5" t="s">
        <v>13970</v>
      </c>
      <c r="B1279" s="5" t="s">
        <v>27200</v>
      </c>
      <c r="C1279" s="5" t="s">
        <v>2848</v>
      </c>
      <c r="D1279" s="5" t="s">
        <v>24385</v>
      </c>
      <c r="E1279" s="5" t="s">
        <v>24901</v>
      </c>
      <c r="F1279" s="5">
        <v>1621</v>
      </c>
      <c r="G1279" s="5" t="s">
        <v>27201</v>
      </c>
      <c r="H1279" s="5">
        <v>1623</v>
      </c>
      <c r="I1279" s="5" t="s">
        <v>24388</v>
      </c>
      <c r="J1279" s="5" t="s">
        <v>25231</v>
      </c>
    </row>
    <row r="1280" spans="1:10" x14ac:dyDescent="0.25">
      <c r="A1280" s="5" t="s">
        <v>13973</v>
      </c>
      <c r="B1280" s="5" t="s">
        <v>24041</v>
      </c>
      <c r="C1280" s="5" t="s">
        <v>24041</v>
      </c>
      <c r="D1280" s="5" t="s">
        <v>24041</v>
      </c>
      <c r="E1280" s="5" t="s">
        <v>24041</v>
      </c>
      <c r="F1280" s="5" t="s">
        <v>24041</v>
      </c>
      <c r="G1280" s="5" t="s">
        <v>24041</v>
      </c>
      <c r="H1280" s="5" t="s">
        <v>24041</v>
      </c>
      <c r="I1280" s="5" t="s">
        <v>24041</v>
      </c>
      <c r="J1280" s="5" t="s">
        <v>24041</v>
      </c>
    </row>
    <row r="1281" spans="1:10" x14ac:dyDescent="0.25">
      <c r="A1281" s="5" t="s">
        <v>16094</v>
      </c>
      <c r="B1281" s="5" t="s">
        <v>27202</v>
      </c>
      <c r="C1281" s="5" t="s">
        <v>27203</v>
      </c>
      <c r="D1281" s="5" t="s">
        <v>27202</v>
      </c>
      <c r="E1281" s="5" t="s">
        <v>24092</v>
      </c>
      <c r="F1281" s="5">
        <v>1624</v>
      </c>
      <c r="G1281" s="5" t="s">
        <v>7573</v>
      </c>
      <c r="H1281" s="5">
        <v>1642</v>
      </c>
      <c r="I1281" s="5" t="s">
        <v>27204</v>
      </c>
      <c r="J1281" s="5" t="s">
        <v>23929</v>
      </c>
    </row>
    <row r="1282" spans="1:10" x14ac:dyDescent="0.25">
      <c r="A1282" s="5" t="s">
        <v>16096</v>
      </c>
      <c r="B1282" s="5" t="s">
        <v>27205</v>
      </c>
      <c r="C1282" s="5" t="s">
        <v>1825</v>
      </c>
      <c r="D1282" s="5" t="s">
        <v>27205</v>
      </c>
      <c r="E1282" s="5" t="s">
        <v>23929</v>
      </c>
      <c r="F1282" s="5">
        <v>1624</v>
      </c>
      <c r="G1282" s="5" t="s">
        <v>7573</v>
      </c>
      <c r="H1282" s="5">
        <v>6310</v>
      </c>
      <c r="I1282" s="5" t="s">
        <v>12454</v>
      </c>
      <c r="J1282" s="5" t="s">
        <v>23929</v>
      </c>
    </row>
    <row r="1283" spans="1:10" x14ac:dyDescent="0.25">
      <c r="A1283" s="5" t="s">
        <v>12451</v>
      </c>
      <c r="B1283" s="5" t="s">
        <v>27206</v>
      </c>
      <c r="C1283" s="5" t="s">
        <v>27207</v>
      </c>
      <c r="D1283" s="5" t="s">
        <v>27206</v>
      </c>
      <c r="E1283" s="5" t="s">
        <v>24092</v>
      </c>
      <c r="F1283" s="5">
        <v>1624</v>
      </c>
      <c r="G1283" s="5" t="s">
        <v>7573</v>
      </c>
      <c r="H1283" s="5">
        <v>6317</v>
      </c>
      <c r="I1283" s="5" t="s">
        <v>12452</v>
      </c>
      <c r="J1283" s="5" t="s">
        <v>23929</v>
      </c>
    </row>
    <row r="1284" spans="1:10" x14ac:dyDescent="0.25">
      <c r="A1284" s="5" t="s">
        <v>18231</v>
      </c>
      <c r="B1284" s="5" t="s">
        <v>27208</v>
      </c>
      <c r="C1284" s="5" t="s">
        <v>27209</v>
      </c>
      <c r="D1284" s="5" t="s">
        <v>27210</v>
      </c>
      <c r="E1284" s="5" t="s">
        <v>24092</v>
      </c>
      <c r="F1284" s="5">
        <v>1626</v>
      </c>
      <c r="G1284" s="5" t="s">
        <v>18232</v>
      </c>
      <c r="H1284" s="5">
        <v>1629</v>
      </c>
      <c r="I1284" s="5" t="s">
        <v>27211</v>
      </c>
      <c r="J1284" s="5" t="s">
        <v>23929</v>
      </c>
    </row>
    <row r="1285" spans="1:10" x14ac:dyDescent="0.25">
      <c r="A1285" s="5" t="s">
        <v>18234</v>
      </c>
      <c r="B1285" s="5" t="s">
        <v>27212</v>
      </c>
      <c r="C1285" s="5" t="s">
        <v>27213</v>
      </c>
      <c r="D1285" s="5" t="s">
        <v>27210</v>
      </c>
      <c r="E1285" s="5" t="s">
        <v>23979</v>
      </c>
      <c r="F1285" s="5">
        <v>1627</v>
      </c>
      <c r="G1285" s="5" t="s">
        <v>27214</v>
      </c>
      <c r="H1285" s="5">
        <v>1628</v>
      </c>
      <c r="I1285" s="5" t="s">
        <v>18236</v>
      </c>
      <c r="J1285" s="5" t="s">
        <v>23929</v>
      </c>
    </row>
    <row r="1286" spans="1:10" x14ac:dyDescent="0.25">
      <c r="A1286" s="5" t="s">
        <v>18511</v>
      </c>
      <c r="B1286" s="5" t="s">
        <v>27215</v>
      </c>
      <c r="C1286" s="5" t="s">
        <v>27216</v>
      </c>
      <c r="D1286" s="5" t="s">
        <v>27215</v>
      </c>
      <c r="E1286" s="5" t="s">
        <v>23929</v>
      </c>
      <c r="F1286" s="5">
        <v>1627</v>
      </c>
      <c r="G1286" s="5" t="s">
        <v>27214</v>
      </c>
      <c r="H1286" s="5">
        <v>37850</v>
      </c>
      <c r="I1286" s="5" t="s">
        <v>27217</v>
      </c>
      <c r="J1286" s="5" t="s">
        <v>23929</v>
      </c>
    </row>
    <row r="1287" spans="1:10" x14ac:dyDescent="0.25">
      <c r="A1287" s="5" t="s">
        <v>18237</v>
      </c>
      <c r="B1287" s="5" t="s">
        <v>24041</v>
      </c>
      <c r="C1287" s="5" t="s">
        <v>24041</v>
      </c>
      <c r="D1287" s="5" t="s">
        <v>24041</v>
      </c>
      <c r="E1287" s="5" t="s">
        <v>24041</v>
      </c>
      <c r="F1287" s="5" t="s">
        <v>24041</v>
      </c>
      <c r="G1287" s="5" t="s">
        <v>24041</v>
      </c>
      <c r="H1287" s="5" t="s">
        <v>24041</v>
      </c>
      <c r="I1287" s="5" t="s">
        <v>24041</v>
      </c>
      <c r="J1287" s="5" t="s">
        <v>24041</v>
      </c>
    </row>
    <row r="1288" spans="1:10" x14ac:dyDescent="0.25">
      <c r="A1288" s="5" t="s">
        <v>18239</v>
      </c>
      <c r="B1288" s="5" t="s">
        <v>27218</v>
      </c>
      <c r="C1288" s="5" t="s">
        <v>27219</v>
      </c>
      <c r="D1288" s="5" t="s">
        <v>27210</v>
      </c>
      <c r="E1288" s="5" t="s">
        <v>24026</v>
      </c>
      <c r="F1288" s="5">
        <v>1628</v>
      </c>
      <c r="G1288" s="5" t="s">
        <v>18236</v>
      </c>
      <c r="H1288" s="5">
        <v>1629</v>
      </c>
      <c r="I1288" s="5" t="s">
        <v>27211</v>
      </c>
      <c r="J1288" s="5" t="s">
        <v>23929</v>
      </c>
    </row>
    <row r="1289" spans="1:10" x14ac:dyDescent="0.25">
      <c r="A1289" s="5" t="s">
        <v>13503</v>
      </c>
      <c r="B1289" s="5" t="s">
        <v>27220</v>
      </c>
      <c r="C1289" s="5" t="s">
        <v>27221</v>
      </c>
      <c r="D1289" s="5" t="s">
        <v>27222</v>
      </c>
      <c r="E1289" s="5" t="s">
        <v>24007</v>
      </c>
      <c r="F1289" s="5">
        <v>1630</v>
      </c>
      <c r="G1289" s="5" t="s">
        <v>13504</v>
      </c>
      <c r="H1289" s="5">
        <v>1631</v>
      </c>
      <c r="I1289" s="5" t="s">
        <v>27223</v>
      </c>
      <c r="J1289" s="5" t="s">
        <v>23929</v>
      </c>
    </row>
    <row r="1290" spans="1:10" x14ac:dyDescent="0.25">
      <c r="A1290" s="5" t="s">
        <v>13506</v>
      </c>
      <c r="B1290" s="5" t="s">
        <v>24041</v>
      </c>
      <c r="C1290" s="5" t="s">
        <v>24041</v>
      </c>
      <c r="D1290" s="5" t="s">
        <v>24041</v>
      </c>
      <c r="E1290" s="5" t="s">
        <v>24041</v>
      </c>
      <c r="F1290" s="5" t="s">
        <v>24041</v>
      </c>
      <c r="G1290" s="5" t="s">
        <v>24041</v>
      </c>
      <c r="H1290" s="5" t="s">
        <v>24041</v>
      </c>
      <c r="I1290" s="5" t="s">
        <v>24041</v>
      </c>
      <c r="J1290" s="5" t="s">
        <v>24041</v>
      </c>
    </row>
    <row r="1291" spans="1:10" x14ac:dyDescent="0.25">
      <c r="A1291" s="5" t="s">
        <v>13508</v>
      </c>
      <c r="B1291" s="5" t="s">
        <v>27224</v>
      </c>
      <c r="C1291" s="5" t="s">
        <v>27225</v>
      </c>
      <c r="D1291" s="5" t="s">
        <v>27222</v>
      </c>
      <c r="E1291" s="5" t="s">
        <v>24018</v>
      </c>
      <c r="F1291" s="5">
        <v>1631</v>
      </c>
      <c r="G1291" s="5" t="s">
        <v>27223</v>
      </c>
      <c r="H1291" s="5">
        <v>1632</v>
      </c>
      <c r="I1291" s="5" t="s">
        <v>27226</v>
      </c>
      <c r="J1291" s="5" t="s">
        <v>23929</v>
      </c>
    </row>
    <row r="1292" spans="1:10" x14ac:dyDescent="0.25">
      <c r="A1292" s="5" t="s">
        <v>13509</v>
      </c>
      <c r="B1292" s="5" t="s">
        <v>27227</v>
      </c>
      <c r="C1292" s="5" t="s">
        <v>27228</v>
      </c>
      <c r="D1292" s="5" t="s">
        <v>27222</v>
      </c>
      <c r="E1292" s="5" t="s">
        <v>24064</v>
      </c>
      <c r="F1292" s="5">
        <v>1631</v>
      </c>
      <c r="G1292" s="5" t="s">
        <v>27223</v>
      </c>
      <c r="H1292" s="5">
        <v>1633</v>
      </c>
      <c r="I1292" s="5" t="s">
        <v>13510</v>
      </c>
      <c r="J1292" s="5" t="s">
        <v>23929</v>
      </c>
    </row>
    <row r="1293" spans="1:10" x14ac:dyDescent="0.25">
      <c r="A1293" s="5" t="s">
        <v>13495</v>
      </c>
      <c r="B1293" s="5" t="s">
        <v>27229</v>
      </c>
      <c r="C1293" s="5" t="s">
        <v>27230</v>
      </c>
      <c r="D1293" s="5" t="s">
        <v>27222</v>
      </c>
      <c r="E1293" s="5" t="s">
        <v>24092</v>
      </c>
      <c r="F1293" s="5">
        <v>1634</v>
      </c>
      <c r="G1293" s="5" t="s">
        <v>27231</v>
      </c>
      <c r="H1293" s="5">
        <v>1635</v>
      </c>
      <c r="I1293" s="5" t="s">
        <v>13497</v>
      </c>
      <c r="J1293" s="5" t="s">
        <v>23929</v>
      </c>
    </row>
    <row r="1294" spans="1:10" x14ac:dyDescent="0.25">
      <c r="A1294" s="5" t="s">
        <v>13498</v>
      </c>
      <c r="B1294" s="5" t="s">
        <v>27232</v>
      </c>
      <c r="C1294" s="5" t="s">
        <v>27233</v>
      </c>
      <c r="D1294" s="5" t="s">
        <v>27222</v>
      </c>
      <c r="E1294" s="5" t="s">
        <v>24026</v>
      </c>
      <c r="F1294" s="5">
        <v>1634</v>
      </c>
      <c r="G1294" s="5" t="s">
        <v>27231</v>
      </c>
      <c r="H1294" s="5">
        <v>1637</v>
      </c>
      <c r="I1294" s="5" t="s">
        <v>27234</v>
      </c>
      <c r="J1294" s="5" t="s">
        <v>23929</v>
      </c>
    </row>
    <row r="1295" spans="1:10" x14ac:dyDescent="0.25">
      <c r="A1295" s="5" t="s">
        <v>13499</v>
      </c>
      <c r="B1295" s="5" t="s">
        <v>24041</v>
      </c>
      <c r="C1295" s="5" t="s">
        <v>24041</v>
      </c>
      <c r="D1295" s="5" t="s">
        <v>24041</v>
      </c>
      <c r="E1295" s="5" t="s">
        <v>24041</v>
      </c>
      <c r="F1295" s="5" t="s">
        <v>24041</v>
      </c>
      <c r="G1295" s="5" t="s">
        <v>24041</v>
      </c>
      <c r="H1295" s="5" t="s">
        <v>24041</v>
      </c>
      <c r="I1295" s="5" t="s">
        <v>24041</v>
      </c>
      <c r="J1295" s="5" t="s">
        <v>24041</v>
      </c>
    </row>
    <row r="1296" spans="1:10" x14ac:dyDescent="0.25">
      <c r="A1296" s="5" t="s">
        <v>5993</v>
      </c>
      <c r="B1296" s="5" t="s">
        <v>27235</v>
      </c>
      <c r="C1296" s="5" t="s">
        <v>27236</v>
      </c>
      <c r="D1296" s="5" t="s">
        <v>24416</v>
      </c>
      <c r="E1296" s="5" t="s">
        <v>24018</v>
      </c>
      <c r="F1296" s="5">
        <v>1636</v>
      </c>
      <c r="G1296" s="5" t="s">
        <v>27237</v>
      </c>
      <c r="H1296" s="5">
        <v>1641</v>
      </c>
      <c r="I1296" s="5" t="s">
        <v>27238</v>
      </c>
      <c r="J1296" s="5" t="s">
        <v>23929</v>
      </c>
    </row>
    <row r="1297" spans="1:10" x14ac:dyDescent="0.25">
      <c r="A1297" s="5" t="s">
        <v>5996</v>
      </c>
      <c r="B1297" s="5" t="s">
        <v>27239</v>
      </c>
      <c r="C1297" s="5" t="s">
        <v>27240</v>
      </c>
      <c r="D1297" s="5" t="s">
        <v>24416</v>
      </c>
      <c r="E1297" s="5" t="s">
        <v>24064</v>
      </c>
      <c r="F1297" s="5">
        <v>1636</v>
      </c>
      <c r="G1297" s="5" t="s">
        <v>27237</v>
      </c>
      <c r="H1297" s="5">
        <v>1649</v>
      </c>
      <c r="I1297" s="5" t="s">
        <v>5997</v>
      </c>
      <c r="J1297" s="5" t="s">
        <v>23929</v>
      </c>
    </row>
    <row r="1298" spans="1:10" x14ac:dyDescent="0.25">
      <c r="A1298" s="5" t="s">
        <v>18070</v>
      </c>
      <c r="B1298" s="5" t="s">
        <v>27241</v>
      </c>
      <c r="C1298" s="5" t="s">
        <v>27242</v>
      </c>
      <c r="D1298" s="5" t="s">
        <v>27243</v>
      </c>
      <c r="E1298" s="5" t="s">
        <v>24026</v>
      </c>
      <c r="F1298" s="5">
        <v>1637</v>
      </c>
      <c r="G1298" s="5" t="s">
        <v>27234</v>
      </c>
      <c r="H1298" s="5">
        <v>1665</v>
      </c>
      <c r="I1298" s="5" t="s">
        <v>27244</v>
      </c>
      <c r="J1298" s="5" t="s">
        <v>23929</v>
      </c>
    </row>
    <row r="1299" spans="1:10" x14ac:dyDescent="0.25">
      <c r="A1299" s="5" t="s">
        <v>27245</v>
      </c>
      <c r="B1299" s="5" t="s">
        <v>27246</v>
      </c>
      <c r="C1299" s="5" t="s">
        <v>2485</v>
      </c>
      <c r="D1299" s="5" t="s">
        <v>27246</v>
      </c>
      <c r="E1299" s="5" t="s">
        <v>23929</v>
      </c>
      <c r="F1299" s="5">
        <v>1638</v>
      </c>
      <c r="G1299" s="5" t="s">
        <v>27247</v>
      </c>
      <c r="H1299" s="5">
        <v>1642</v>
      </c>
      <c r="I1299" s="5" t="s">
        <v>27204</v>
      </c>
      <c r="J1299" s="5" t="s">
        <v>23929</v>
      </c>
    </row>
    <row r="1300" spans="1:10" x14ac:dyDescent="0.25">
      <c r="A1300" s="5" t="s">
        <v>9737</v>
      </c>
      <c r="B1300" s="5" t="s">
        <v>27248</v>
      </c>
      <c r="C1300" s="5" t="s">
        <v>27249</v>
      </c>
      <c r="D1300" s="5" t="s">
        <v>24409</v>
      </c>
      <c r="E1300" s="5" t="s">
        <v>24018</v>
      </c>
      <c r="F1300" s="5">
        <v>1639</v>
      </c>
      <c r="G1300" s="5" t="s">
        <v>9738</v>
      </c>
      <c r="H1300" s="5">
        <v>1641</v>
      </c>
      <c r="I1300" s="5" t="s">
        <v>27238</v>
      </c>
      <c r="J1300" s="5" t="s">
        <v>23929</v>
      </c>
    </row>
    <row r="1301" spans="1:10" x14ac:dyDescent="0.25">
      <c r="A1301" s="5" t="s">
        <v>9739</v>
      </c>
      <c r="B1301" s="5" t="s">
        <v>27250</v>
      </c>
      <c r="C1301" s="5" t="s">
        <v>27251</v>
      </c>
      <c r="D1301" s="5" t="s">
        <v>24409</v>
      </c>
      <c r="E1301" s="5" t="s">
        <v>23979</v>
      </c>
      <c r="F1301" s="5">
        <v>1639</v>
      </c>
      <c r="G1301" s="5" t="s">
        <v>9738</v>
      </c>
      <c r="H1301" s="5">
        <v>1645</v>
      </c>
      <c r="I1301" s="5" t="s">
        <v>27252</v>
      </c>
      <c r="J1301" s="5" t="s">
        <v>23929</v>
      </c>
    </row>
    <row r="1302" spans="1:10" x14ac:dyDescent="0.25">
      <c r="A1302" s="5" t="s">
        <v>9779</v>
      </c>
      <c r="B1302" s="5" t="s">
        <v>27253</v>
      </c>
      <c r="C1302" s="5" t="s">
        <v>27254</v>
      </c>
      <c r="D1302" s="5" t="s">
        <v>27255</v>
      </c>
      <c r="E1302" s="5" t="s">
        <v>23979</v>
      </c>
      <c r="F1302" s="5">
        <v>1640</v>
      </c>
      <c r="G1302" s="5" t="s">
        <v>24438</v>
      </c>
      <c r="H1302" s="5">
        <v>1642</v>
      </c>
      <c r="I1302" s="5" t="s">
        <v>27204</v>
      </c>
      <c r="J1302" s="5" t="s">
        <v>23929</v>
      </c>
    </row>
    <row r="1303" spans="1:10" x14ac:dyDescent="0.25">
      <c r="A1303" s="5" t="s">
        <v>9776</v>
      </c>
      <c r="B1303" s="5" t="s">
        <v>27256</v>
      </c>
      <c r="C1303" s="5" t="s">
        <v>27257</v>
      </c>
      <c r="D1303" s="5" t="s">
        <v>27255</v>
      </c>
      <c r="E1303" s="5" t="s">
        <v>24026</v>
      </c>
      <c r="F1303" s="5">
        <v>1640</v>
      </c>
      <c r="G1303" s="5" t="s">
        <v>24438</v>
      </c>
      <c r="H1303" s="5">
        <v>13700</v>
      </c>
      <c r="I1303" s="5" t="s">
        <v>27258</v>
      </c>
      <c r="J1303" s="5" t="s">
        <v>23929</v>
      </c>
    </row>
    <row r="1304" spans="1:10" x14ac:dyDescent="0.25">
      <c r="A1304" s="5" t="s">
        <v>6132</v>
      </c>
      <c r="B1304" s="5" t="s">
        <v>27259</v>
      </c>
      <c r="C1304" s="5" t="s">
        <v>27260</v>
      </c>
      <c r="D1304" s="5" t="s">
        <v>27259</v>
      </c>
      <c r="E1304" s="5" t="s">
        <v>24092</v>
      </c>
      <c r="F1304" s="5">
        <v>1641</v>
      </c>
      <c r="G1304" s="5" t="s">
        <v>27238</v>
      </c>
      <c r="H1304" s="5">
        <v>2278</v>
      </c>
      <c r="I1304" s="5" t="s">
        <v>27261</v>
      </c>
      <c r="J1304" s="5" t="s">
        <v>23929</v>
      </c>
    </row>
    <row r="1305" spans="1:10" x14ac:dyDescent="0.25">
      <c r="A1305" s="5" t="s">
        <v>9741</v>
      </c>
      <c r="B1305" s="5" t="s">
        <v>27262</v>
      </c>
      <c r="C1305" s="5" t="s">
        <v>27263</v>
      </c>
      <c r="D1305" s="5" t="s">
        <v>24409</v>
      </c>
      <c r="E1305" s="5" t="s">
        <v>24026</v>
      </c>
      <c r="F1305" s="5">
        <v>1645</v>
      </c>
      <c r="G1305" s="5" t="s">
        <v>27252</v>
      </c>
      <c r="H1305" s="5">
        <v>1646</v>
      </c>
      <c r="I1305" s="5" t="s">
        <v>27264</v>
      </c>
      <c r="J1305" s="5" t="s">
        <v>23929</v>
      </c>
    </row>
    <row r="1306" spans="1:10" x14ac:dyDescent="0.25">
      <c r="A1306" s="5" t="s">
        <v>9743</v>
      </c>
      <c r="B1306" s="5" t="s">
        <v>27265</v>
      </c>
      <c r="C1306" s="5" t="s">
        <v>27266</v>
      </c>
      <c r="D1306" s="5" t="s">
        <v>24409</v>
      </c>
      <c r="E1306" s="5" t="s">
        <v>24901</v>
      </c>
      <c r="F1306" s="5">
        <v>1646</v>
      </c>
      <c r="G1306" s="5" t="s">
        <v>27264</v>
      </c>
      <c r="H1306" s="5">
        <v>1648</v>
      </c>
      <c r="I1306" s="5" t="s">
        <v>24411</v>
      </c>
      <c r="J1306" s="5" t="s">
        <v>23929</v>
      </c>
    </row>
    <row r="1307" spans="1:10" x14ac:dyDescent="0.25">
      <c r="A1307" s="5" t="s">
        <v>20130</v>
      </c>
      <c r="B1307" s="5" t="s">
        <v>27267</v>
      </c>
      <c r="C1307" s="5" t="s">
        <v>27268</v>
      </c>
      <c r="D1307" s="5" t="s">
        <v>27267</v>
      </c>
      <c r="E1307" s="5" t="s">
        <v>27269</v>
      </c>
      <c r="F1307" s="5">
        <v>1647</v>
      </c>
      <c r="G1307" s="5" t="s">
        <v>27270</v>
      </c>
      <c r="H1307" s="5">
        <v>37680</v>
      </c>
      <c r="I1307" s="5" t="s">
        <v>27271</v>
      </c>
      <c r="J1307" s="5" t="s">
        <v>23929</v>
      </c>
    </row>
    <row r="1308" spans="1:10" x14ac:dyDescent="0.25">
      <c r="A1308" s="5" t="s">
        <v>9745</v>
      </c>
      <c r="B1308" s="5" t="s">
        <v>27272</v>
      </c>
      <c r="C1308" s="5" t="s">
        <v>27273</v>
      </c>
      <c r="D1308" s="5" t="s">
        <v>24409</v>
      </c>
      <c r="E1308" s="5" t="s">
        <v>24007</v>
      </c>
      <c r="F1308" s="5">
        <v>1648</v>
      </c>
      <c r="G1308" s="5" t="s">
        <v>24411</v>
      </c>
      <c r="H1308" s="5">
        <v>3546</v>
      </c>
      <c r="I1308" s="5" t="s">
        <v>27274</v>
      </c>
      <c r="J1308" s="5" t="s">
        <v>23929</v>
      </c>
    </row>
    <row r="1309" spans="1:10" x14ac:dyDescent="0.25">
      <c r="A1309" s="5" t="s">
        <v>5998</v>
      </c>
      <c r="B1309" s="5" t="s">
        <v>27275</v>
      </c>
      <c r="C1309" s="5" t="s">
        <v>27276</v>
      </c>
      <c r="D1309" s="5" t="s">
        <v>24416</v>
      </c>
      <c r="E1309" s="5" t="s">
        <v>24092</v>
      </c>
      <c r="F1309" s="5">
        <v>1650</v>
      </c>
      <c r="G1309" s="5" t="s">
        <v>24419</v>
      </c>
      <c r="H1309" s="5">
        <v>1651</v>
      </c>
      <c r="I1309" s="5" t="s">
        <v>27277</v>
      </c>
      <c r="J1309" s="5" t="s">
        <v>23929</v>
      </c>
    </row>
    <row r="1310" spans="1:10" x14ac:dyDescent="0.25">
      <c r="A1310" s="5" t="s">
        <v>16136</v>
      </c>
      <c r="B1310" s="5" t="s">
        <v>27278</v>
      </c>
      <c r="C1310" s="5" t="s">
        <v>27279</v>
      </c>
      <c r="D1310" s="5" t="s">
        <v>27278</v>
      </c>
      <c r="E1310" s="5" t="s">
        <v>23929</v>
      </c>
      <c r="F1310" s="5">
        <v>1653</v>
      </c>
      <c r="G1310" s="5" t="s">
        <v>24399</v>
      </c>
      <c r="H1310" s="5">
        <v>151035</v>
      </c>
      <c r="I1310" s="5" t="s">
        <v>16138</v>
      </c>
      <c r="J1310" s="5" t="s">
        <v>23929</v>
      </c>
    </row>
    <row r="1311" spans="1:10" x14ac:dyDescent="0.25">
      <c r="A1311" s="5" t="s">
        <v>5321</v>
      </c>
      <c r="B1311" s="5" t="s">
        <v>27280</v>
      </c>
      <c r="C1311" s="5" t="s">
        <v>27281</v>
      </c>
      <c r="D1311" s="5" t="s">
        <v>27282</v>
      </c>
      <c r="E1311" s="5" t="s">
        <v>23979</v>
      </c>
      <c r="F1311" s="5">
        <v>1655</v>
      </c>
      <c r="G1311" s="5" t="s">
        <v>24402</v>
      </c>
      <c r="H1311" s="5">
        <v>1657</v>
      </c>
      <c r="I1311" s="5" t="s">
        <v>27283</v>
      </c>
      <c r="J1311" s="5" t="s">
        <v>23929</v>
      </c>
    </row>
    <row r="1312" spans="1:10" x14ac:dyDescent="0.25">
      <c r="A1312" s="5" t="s">
        <v>5330</v>
      </c>
      <c r="B1312" s="5" t="s">
        <v>27284</v>
      </c>
      <c r="C1312" s="5" t="s">
        <v>27285</v>
      </c>
      <c r="D1312" s="5" t="s">
        <v>27284</v>
      </c>
      <c r="E1312" s="5" t="s">
        <v>24092</v>
      </c>
      <c r="F1312" s="5">
        <v>1655</v>
      </c>
      <c r="G1312" s="5" t="s">
        <v>24402</v>
      </c>
      <c r="H1312" s="5">
        <v>7070</v>
      </c>
      <c r="I1312" s="5" t="s">
        <v>27286</v>
      </c>
      <c r="J1312" s="5" t="s">
        <v>23929</v>
      </c>
    </row>
    <row r="1313" spans="1:10" x14ac:dyDescent="0.25">
      <c r="A1313" s="5" t="s">
        <v>5324</v>
      </c>
      <c r="B1313" s="5" t="s">
        <v>27287</v>
      </c>
      <c r="C1313" s="5" t="s">
        <v>2853</v>
      </c>
      <c r="D1313" s="5" t="s">
        <v>27282</v>
      </c>
      <c r="E1313" s="5" t="s">
        <v>24026</v>
      </c>
      <c r="F1313" s="5">
        <v>1656</v>
      </c>
      <c r="G1313" s="5" t="s">
        <v>27288</v>
      </c>
      <c r="H1313" s="5">
        <v>1657</v>
      </c>
      <c r="I1313" s="5" t="s">
        <v>27283</v>
      </c>
      <c r="J1313" s="5" t="s">
        <v>23929</v>
      </c>
    </row>
    <row r="1314" spans="1:10" x14ac:dyDescent="0.25">
      <c r="A1314" s="5" t="s">
        <v>5326</v>
      </c>
      <c r="B1314" s="5" t="s">
        <v>27289</v>
      </c>
      <c r="C1314" s="5" t="s">
        <v>27290</v>
      </c>
      <c r="D1314" s="5" t="s">
        <v>27282</v>
      </c>
      <c r="E1314" s="5" t="s">
        <v>24092</v>
      </c>
      <c r="F1314" s="5">
        <v>1656</v>
      </c>
      <c r="G1314" s="5" t="s">
        <v>27288</v>
      </c>
      <c r="H1314" s="5">
        <v>1661</v>
      </c>
      <c r="I1314" s="5" t="s">
        <v>5320</v>
      </c>
      <c r="J1314" s="5" t="s">
        <v>23929</v>
      </c>
    </row>
    <row r="1315" spans="1:10" x14ac:dyDescent="0.25">
      <c r="A1315" s="5" t="s">
        <v>7165</v>
      </c>
      <c r="B1315" s="5" t="s">
        <v>27291</v>
      </c>
      <c r="C1315" s="5" t="s">
        <v>27292</v>
      </c>
      <c r="D1315" s="5" t="s">
        <v>27291</v>
      </c>
      <c r="E1315" s="5" t="s">
        <v>23929</v>
      </c>
      <c r="F1315" s="5">
        <v>1661</v>
      </c>
      <c r="G1315" s="5" t="s">
        <v>5320</v>
      </c>
      <c r="H1315" s="5">
        <v>6359</v>
      </c>
      <c r="I1315" s="5" t="s">
        <v>27293</v>
      </c>
      <c r="J1315" s="5" t="s">
        <v>23929</v>
      </c>
    </row>
    <row r="1316" spans="1:10" x14ac:dyDescent="0.25">
      <c r="A1316" s="5" t="s">
        <v>11749</v>
      </c>
      <c r="B1316" s="5" t="s">
        <v>27294</v>
      </c>
      <c r="C1316" s="5" t="s">
        <v>27295</v>
      </c>
      <c r="D1316" s="5" t="s">
        <v>27243</v>
      </c>
      <c r="E1316" s="5" t="s">
        <v>24092</v>
      </c>
      <c r="F1316" s="5">
        <v>1662</v>
      </c>
      <c r="G1316" s="5" t="s">
        <v>11750</v>
      </c>
      <c r="H1316" s="5">
        <v>1666</v>
      </c>
      <c r="I1316" s="5" t="s">
        <v>27296</v>
      </c>
      <c r="J1316" s="5" t="s">
        <v>23929</v>
      </c>
    </row>
    <row r="1317" spans="1:10" x14ac:dyDescent="0.25">
      <c r="A1317" s="5" t="s">
        <v>16185</v>
      </c>
      <c r="B1317" s="5" t="s">
        <v>27297</v>
      </c>
      <c r="C1317" s="5" t="s">
        <v>27298</v>
      </c>
      <c r="D1317" s="5" t="s">
        <v>27299</v>
      </c>
      <c r="E1317" s="5" t="s">
        <v>24026</v>
      </c>
      <c r="F1317" s="5">
        <v>1662</v>
      </c>
      <c r="G1317" s="5" t="s">
        <v>11750</v>
      </c>
      <c r="H1317" s="5">
        <v>1669</v>
      </c>
      <c r="I1317" s="5" t="s">
        <v>27300</v>
      </c>
      <c r="J1317" s="5" t="s">
        <v>23929</v>
      </c>
    </row>
    <row r="1318" spans="1:10" x14ac:dyDescent="0.25">
      <c r="A1318" s="5" t="s">
        <v>18067</v>
      </c>
      <c r="B1318" s="5" t="s">
        <v>27301</v>
      </c>
      <c r="C1318" s="5" t="s">
        <v>27302</v>
      </c>
      <c r="D1318" s="5" t="s">
        <v>27243</v>
      </c>
      <c r="E1318" s="5" t="s">
        <v>23979</v>
      </c>
      <c r="F1318" s="5">
        <v>1665</v>
      </c>
      <c r="G1318" s="5" t="s">
        <v>27244</v>
      </c>
      <c r="H1318" s="5">
        <v>1666</v>
      </c>
      <c r="I1318" s="5" t="s">
        <v>27296</v>
      </c>
      <c r="J1318" s="5" t="s">
        <v>23929</v>
      </c>
    </row>
    <row r="1319" spans="1:10" x14ac:dyDescent="0.25">
      <c r="A1319" s="5" t="s">
        <v>16187</v>
      </c>
      <c r="B1319" s="5" t="s">
        <v>27303</v>
      </c>
      <c r="C1319" s="5" t="s">
        <v>27304</v>
      </c>
      <c r="D1319" s="5" t="s">
        <v>27299</v>
      </c>
      <c r="E1319" s="5" t="s">
        <v>24064</v>
      </c>
      <c r="F1319" s="5">
        <v>1669</v>
      </c>
      <c r="G1319" s="5" t="s">
        <v>27300</v>
      </c>
      <c r="H1319" s="5">
        <v>1670</v>
      </c>
      <c r="I1319" s="5" t="s">
        <v>27305</v>
      </c>
      <c r="J1319" s="5" t="s">
        <v>23929</v>
      </c>
    </row>
    <row r="1320" spans="1:10" x14ac:dyDescent="0.25">
      <c r="A1320" s="5" t="s">
        <v>16188</v>
      </c>
      <c r="B1320" s="5" t="s">
        <v>27306</v>
      </c>
      <c r="C1320" s="5" t="s">
        <v>27307</v>
      </c>
      <c r="D1320" s="5" t="s">
        <v>27299</v>
      </c>
      <c r="E1320" s="5" t="s">
        <v>24092</v>
      </c>
      <c r="F1320" s="5">
        <v>1669</v>
      </c>
      <c r="G1320" s="5" t="s">
        <v>27300</v>
      </c>
      <c r="H1320" s="5">
        <v>1671</v>
      </c>
      <c r="I1320" s="5" t="s">
        <v>16189</v>
      </c>
      <c r="J1320" s="5" t="s">
        <v>23929</v>
      </c>
    </row>
    <row r="1321" spans="1:10" x14ac:dyDescent="0.25">
      <c r="A1321" s="5" t="s">
        <v>7217</v>
      </c>
      <c r="B1321" s="5" t="s">
        <v>27308</v>
      </c>
      <c r="C1321" s="5" t="s">
        <v>27309</v>
      </c>
      <c r="D1321" s="5" t="s">
        <v>27308</v>
      </c>
      <c r="E1321" s="5" t="s">
        <v>24092</v>
      </c>
      <c r="F1321" s="5">
        <v>1685</v>
      </c>
      <c r="G1321" s="5" t="s">
        <v>27310</v>
      </c>
      <c r="H1321" s="5">
        <v>1695</v>
      </c>
      <c r="I1321" s="5" t="s">
        <v>7218</v>
      </c>
      <c r="J1321" s="5" t="s">
        <v>23929</v>
      </c>
    </row>
    <row r="1322" spans="1:10" x14ac:dyDescent="0.25">
      <c r="A1322" s="5" t="s">
        <v>7219</v>
      </c>
      <c r="B1322" s="5" t="s">
        <v>27311</v>
      </c>
      <c r="C1322" s="5" t="s">
        <v>27312</v>
      </c>
      <c r="D1322" s="5" t="s">
        <v>27311</v>
      </c>
      <c r="E1322" s="5" t="s">
        <v>24092</v>
      </c>
      <c r="F1322" s="5">
        <v>1685</v>
      </c>
      <c r="G1322" s="5" t="s">
        <v>27310</v>
      </c>
      <c r="H1322" s="5">
        <v>1695</v>
      </c>
      <c r="I1322" s="5" t="s">
        <v>7218</v>
      </c>
      <c r="J1322" s="5" t="s">
        <v>24248</v>
      </c>
    </row>
    <row r="1323" spans="1:10" x14ac:dyDescent="0.25">
      <c r="A1323" s="5" t="s">
        <v>7221</v>
      </c>
      <c r="B1323" s="5" t="s">
        <v>27313</v>
      </c>
      <c r="C1323" s="5" t="s">
        <v>27314</v>
      </c>
      <c r="D1323" s="5" t="s">
        <v>27313</v>
      </c>
      <c r="E1323" s="5" t="s">
        <v>24092</v>
      </c>
      <c r="F1323" s="5">
        <v>1685</v>
      </c>
      <c r="G1323" s="5" t="s">
        <v>27310</v>
      </c>
      <c r="H1323" s="5">
        <v>1729</v>
      </c>
      <c r="I1323" s="5" t="s">
        <v>27315</v>
      </c>
      <c r="J1323" s="5" t="s">
        <v>23929</v>
      </c>
    </row>
    <row r="1324" spans="1:10" x14ac:dyDescent="0.25">
      <c r="A1324" s="5" t="s">
        <v>4720</v>
      </c>
      <c r="B1324" s="5" t="s">
        <v>27316</v>
      </c>
      <c r="C1324" s="5" t="s">
        <v>27317</v>
      </c>
      <c r="D1324" s="5" t="s">
        <v>27316</v>
      </c>
      <c r="E1324" s="5" t="s">
        <v>24092</v>
      </c>
      <c r="F1324" s="5">
        <v>1685</v>
      </c>
      <c r="G1324" s="5" t="s">
        <v>27310</v>
      </c>
      <c r="H1324" s="5">
        <v>2373</v>
      </c>
      <c r="I1324" s="5" t="s">
        <v>4722</v>
      </c>
      <c r="J1324" s="5" t="s">
        <v>23929</v>
      </c>
    </row>
    <row r="1325" spans="1:10" x14ac:dyDescent="0.25">
      <c r="A1325" s="5" t="s">
        <v>9474</v>
      </c>
      <c r="B1325" s="5" t="s">
        <v>27318</v>
      </c>
      <c r="C1325" s="5" t="s">
        <v>27319</v>
      </c>
      <c r="D1325" s="5" t="s">
        <v>27318</v>
      </c>
      <c r="E1325" s="5" t="s">
        <v>24092</v>
      </c>
      <c r="F1325" s="5">
        <v>1685</v>
      </c>
      <c r="G1325" s="5" t="s">
        <v>27310</v>
      </c>
      <c r="H1325" s="5">
        <v>2461</v>
      </c>
      <c r="I1325" s="5" t="s">
        <v>8760</v>
      </c>
      <c r="J1325" s="5" t="s">
        <v>23929</v>
      </c>
    </row>
    <row r="1326" spans="1:10" x14ac:dyDescent="0.25">
      <c r="A1326" s="5" t="s">
        <v>9475</v>
      </c>
      <c r="B1326" s="5" t="s">
        <v>27320</v>
      </c>
      <c r="C1326" s="5" t="s">
        <v>27321</v>
      </c>
      <c r="D1326" s="5" t="s">
        <v>27320</v>
      </c>
      <c r="E1326" s="5" t="s">
        <v>24092</v>
      </c>
      <c r="F1326" s="5">
        <v>1685</v>
      </c>
      <c r="G1326" s="5" t="s">
        <v>27310</v>
      </c>
      <c r="H1326" s="5">
        <v>2478</v>
      </c>
      <c r="I1326" s="5" t="s">
        <v>9476</v>
      </c>
      <c r="J1326" s="5" t="s">
        <v>23929</v>
      </c>
    </row>
    <row r="1327" spans="1:10" x14ac:dyDescent="0.25">
      <c r="A1327" s="5" t="s">
        <v>16238</v>
      </c>
      <c r="B1327" s="5" t="s">
        <v>27322</v>
      </c>
      <c r="C1327" s="5" t="s">
        <v>27323</v>
      </c>
      <c r="D1327" s="5" t="s">
        <v>27324</v>
      </c>
      <c r="E1327" s="5" t="s">
        <v>24013</v>
      </c>
      <c r="F1327" s="5">
        <v>1687</v>
      </c>
      <c r="G1327" s="5" t="s">
        <v>27325</v>
      </c>
      <c r="H1327" s="5">
        <v>1771</v>
      </c>
      <c r="I1327" s="5" t="s">
        <v>27326</v>
      </c>
      <c r="J1327" s="5" t="s">
        <v>23929</v>
      </c>
    </row>
    <row r="1328" spans="1:10" x14ac:dyDescent="0.25">
      <c r="A1328" s="5" t="s">
        <v>16240</v>
      </c>
      <c r="B1328" s="5" t="s">
        <v>27327</v>
      </c>
      <c r="C1328" s="5" t="s">
        <v>27328</v>
      </c>
      <c r="D1328" s="5" t="s">
        <v>27324</v>
      </c>
      <c r="E1328" s="5" t="s">
        <v>24828</v>
      </c>
      <c r="F1328" s="5">
        <v>1687</v>
      </c>
      <c r="G1328" s="5" t="s">
        <v>27325</v>
      </c>
      <c r="H1328" s="5">
        <v>1786</v>
      </c>
      <c r="I1328" s="5" t="s">
        <v>16241</v>
      </c>
      <c r="J1328" s="5" t="s">
        <v>23929</v>
      </c>
    </row>
    <row r="1329" spans="1:10" x14ac:dyDescent="0.25">
      <c r="A1329" s="5" t="s">
        <v>16242</v>
      </c>
      <c r="B1329" s="5" t="s">
        <v>27329</v>
      </c>
      <c r="C1329" s="5" t="s">
        <v>27330</v>
      </c>
      <c r="D1329" s="5" t="s">
        <v>27329</v>
      </c>
      <c r="E1329" s="5" t="s">
        <v>23929</v>
      </c>
      <c r="F1329" s="5">
        <v>1687</v>
      </c>
      <c r="G1329" s="5" t="s">
        <v>27325</v>
      </c>
      <c r="H1329" s="5">
        <v>37400</v>
      </c>
      <c r="I1329" s="5" t="s">
        <v>27331</v>
      </c>
      <c r="J1329" s="5" t="s">
        <v>23929</v>
      </c>
    </row>
    <row r="1330" spans="1:10" x14ac:dyDescent="0.25">
      <c r="A1330" s="5" t="s">
        <v>9184</v>
      </c>
      <c r="B1330" s="5" t="s">
        <v>27332</v>
      </c>
      <c r="C1330" s="5" t="s">
        <v>27333</v>
      </c>
      <c r="D1330" s="5" t="s">
        <v>27332</v>
      </c>
      <c r="E1330" s="5" t="s">
        <v>24092</v>
      </c>
      <c r="F1330" s="5">
        <v>1690</v>
      </c>
      <c r="G1330" s="5" t="s">
        <v>27334</v>
      </c>
      <c r="H1330" s="5">
        <v>1692</v>
      </c>
      <c r="I1330" s="5" t="s">
        <v>27335</v>
      </c>
      <c r="J1330" s="5" t="s">
        <v>23929</v>
      </c>
    </row>
    <row r="1331" spans="1:10" x14ac:dyDescent="0.25">
      <c r="A1331" s="5" t="s">
        <v>20072</v>
      </c>
      <c r="B1331" s="5" t="s">
        <v>27336</v>
      </c>
      <c r="C1331" s="5" t="s">
        <v>27337</v>
      </c>
      <c r="D1331" s="5" t="s">
        <v>27336</v>
      </c>
      <c r="E1331" s="5" t="s">
        <v>24092</v>
      </c>
      <c r="F1331" s="5">
        <v>1690</v>
      </c>
      <c r="G1331" s="5" t="s">
        <v>27334</v>
      </c>
      <c r="H1331" s="5">
        <v>1729</v>
      </c>
      <c r="I1331" s="5" t="s">
        <v>27315</v>
      </c>
      <c r="J1331" s="5" t="s">
        <v>23929</v>
      </c>
    </row>
    <row r="1332" spans="1:10" x14ac:dyDescent="0.25">
      <c r="A1332" s="5" t="s">
        <v>20067</v>
      </c>
      <c r="B1332" s="5" t="s">
        <v>27338</v>
      </c>
      <c r="C1332" s="5" t="s">
        <v>27339</v>
      </c>
      <c r="D1332" s="5" t="s">
        <v>27338</v>
      </c>
      <c r="E1332" s="5" t="s">
        <v>24092</v>
      </c>
      <c r="F1332" s="5">
        <v>1690</v>
      </c>
      <c r="G1332" s="5" t="s">
        <v>27334</v>
      </c>
      <c r="H1332" s="5">
        <v>2373</v>
      </c>
      <c r="I1332" s="5" t="s">
        <v>4722</v>
      </c>
      <c r="J1332" s="5" t="s">
        <v>23929</v>
      </c>
    </row>
    <row r="1333" spans="1:10" x14ac:dyDescent="0.25">
      <c r="A1333" s="5" t="s">
        <v>15897</v>
      </c>
      <c r="B1333" s="5" t="s">
        <v>27340</v>
      </c>
      <c r="C1333" s="5" t="s">
        <v>27341</v>
      </c>
      <c r="D1333" s="5" t="s">
        <v>27340</v>
      </c>
      <c r="E1333" s="5" t="s">
        <v>24092</v>
      </c>
      <c r="F1333" s="5">
        <v>1690</v>
      </c>
      <c r="G1333" s="5" t="s">
        <v>27334</v>
      </c>
      <c r="H1333" s="5">
        <v>140078</v>
      </c>
      <c r="I1333" s="5" t="s">
        <v>27342</v>
      </c>
      <c r="J1333" s="5" t="s">
        <v>23929</v>
      </c>
    </row>
    <row r="1334" spans="1:10" x14ac:dyDescent="0.25">
      <c r="A1334" s="5" t="s">
        <v>17694</v>
      </c>
      <c r="B1334" s="5" t="s">
        <v>27343</v>
      </c>
      <c r="C1334" s="5" t="s">
        <v>27344</v>
      </c>
      <c r="D1334" s="5" t="s">
        <v>27345</v>
      </c>
      <c r="E1334" s="5" t="s">
        <v>27346</v>
      </c>
      <c r="F1334" s="5">
        <v>1691</v>
      </c>
      <c r="G1334" s="5" t="s">
        <v>27155</v>
      </c>
      <c r="H1334" s="5">
        <v>1699</v>
      </c>
      <c r="I1334" s="5" t="s">
        <v>27347</v>
      </c>
      <c r="J1334" s="5" t="s">
        <v>24248</v>
      </c>
    </row>
    <row r="1335" spans="1:10" x14ac:dyDescent="0.25">
      <c r="A1335" s="5" t="s">
        <v>17803</v>
      </c>
      <c r="B1335" s="5" t="s">
        <v>27348</v>
      </c>
      <c r="C1335" s="5" t="s">
        <v>27349</v>
      </c>
      <c r="D1335" s="5" t="s">
        <v>27350</v>
      </c>
      <c r="E1335" s="5" t="s">
        <v>23979</v>
      </c>
      <c r="F1335" s="5">
        <v>1691</v>
      </c>
      <c r="G1335" s="5" t="s">
        <v>27155</v>
      </c>
      <c r="H1335" s="5">
        <v>1743</v>
      </c>
      <c r="I1335" s="5" t="s">
        <v>27351</v>
      </c>
      <c r="J1335" s="5" t="s">
        <v>23929</v>
      </c>
    </row>
    <row r="1336" spans="1:10" x14ac:dyDescent="0.25">
      <c r="A1336" s="5" t="s">
        <v>9755</v>
      </c>
      <c r="B1336" s="5" t="s">
        <v>27352</v>
      </c>
      <c r="C1336" s="5" t="s">
        <v>27353</v>
      </c>
      <c r="D1336" s="5" t="s">
        <v>27354</v>
      </c>
      <c r="E1336" s="5" t="s">
        <v>23979</v>
      </c>
      <c r="F1336" s="5">
        <v>1691</v>
      </c>
      <c r="G1336" s="5" t="s">
        <v>27155</v>
      </c>
      <c r="H1336" s="5">
        <v>1747</v>
      </c>
      <c r="I1336" s="5" t="s">
        <v>27355</v>
      </c>
      <c r="J1336" s="5" t="s">
        <v>23929</v>
      </c>
    </row>
    <row r="1337" spans="1:10" x14ac:dyDescent="0.25">
      <c r="A1337" s="5" t="s">
        <v>5217</v>
      </c>
      <c r="B1337" s="5" t="s">
        <v>27356</v>
      </c>
      <c r="C1337" s="5" t="s">
        <v>27357</v>
      </c>
      <c r="D1337" s="5" t="s">
        <v>27358</v>
      </c>
      <c r="E1337" s="5" t="s">
        <v>24026</v>
      </c>
      <c r="F1337" s="5">
        <v>1691</v>
      </c>
      <c r="G1337" s="5" t="s">
        <v>27155</v>
      </c>
      <c r="H1337" s="5">
        <v>1755</v>
      </c>
      <c r="I1337" s="5" t="s">
        <v>5219</v>
      </c>
      <c r="J1337" s="5" t="s">
        <v>23929</v>
      </c>
    </row>
    <row r="1338" spans="1:10" x14ac:dyDescent="0.25">
      <c r="A1338" s="5" t="s">
        <v>9037</v>
      </c>
      <c r="B1338" s="5" t="s">
        <v>27359</v>
      </c>
      <c r="C1338" s="5" t="s">
        <v>27360</v>
      </c>
      <c r="D1338" s="5" t="s">
        <v>27361</v>
      </c>
      <c r="E1338" s="5" t="s">
        <v>24092</v>
      </c>
      <c r="F1338" s="5">
        <v>1691</v>
      </c>
      <c r="G1338" s="5" t="s">
        <v>27155</v>
      </c>
      <c r="H1338" s="5">
        <v>1763</v>
      </c>
      <c r="I1338" s="5" t="s">
        <v>27362</v>
      </c>
      <c r="J1338" s="5" t="s">
        <v>23929</v>
      </c>
    </row>
    <row r="1339" spans="1:10" x14ac:dyDescent="0.25">
      <c r="A1339" s="5" t="s">
        <v>16886</v>
      </c>
      <c r="B1339" s="5" t="s">
        <v>27363</v>
      </c>
      <c r="C1339" s="5" t="s">
        <v>2750</v>
      </c>
      <c r="D1339" s="5" t="s">
        <v>27363</v>
      </c>
      <c r="E1339" s="5" t="s">
        <v>24092</v>
      </c>
      <c r="F1339" s="5">
        <v>1692</v>
      </c>
      <c r="G1339" s="5" t="s">
        <v>27335</v>
      </c>
      <c r="H1339" s="5">
        <v>1695</v>
      </c>
      <c r="I1339" s="5" t="s">
        <v>7218</v>
      </c>
      <c r="J1339" s="5" t="s">
        <v>23929</v>
      </c>
    </row>
    <row r="1340" spans="1:10" x14ac:dyDescent="0.25">
      <c r="A1340" s="5" t="s">
        <v>9185</v>
      </c>
      <c r="B1340" s="5" t="s">
        <v>27364</v>
      </c>
      <c r="C1340" s="5" t="s">
        <v>27365</v>
      </c>
      <c r="D1340" s="5" t="s">
        <v>27364</v>
      </c>
      <c r="E1340" s="5" t="s">
        <v>24092</v>
      </c>
      <c r="F1340" s="5">
        <v>1692</v>
      </c>
      <c r="G1340" s="5" t="s">
        <v>27335</v>
      </c>
      <c r="H1340" s="5">
        <v>1729</v>
      </c>
      <c r="I1340" s="5" t="s">
        <v>27315</v>
      </c>
      <c r="J1340" s="5" t="s">
        <v>23929</v>
      </c>
    </row>
    <row r="1341" spans="1:10" x14ac:dyDescent="0.25">
      <c r="A1341" s="5" t="s">
        <v>16385</v>
      </c>
      <c r="B1341" s="5" t="s">
        <v>27366</v>
      </c>
      <c r="C1341" s="5" t="s">
        <v>27367</v>
      </c>
      <c r="D1341" s="5" t="s">
        <v>27366</v>
      </c>
      <c r="E1341" s="5" t="s">
        <v>24092</v>
      </c>
      <c r="F1341" s="5">
        <v>1692</v>
      </c>
      <c r="G1341" s="5" t="s">
        <v>27335</v>
      </c>
      <c r="H1341" s="5">
        <v>140067</v>
      </c>
      <c r="I1341" s="5" t="s">
        <v>27368</v>
      </c>
      <c r="J1341" s="5" t="s">
        <v>23929</v>
      </c>
    </row>
    <row r="1342" spans="1:10" x14ac:dyDescent="0.25">
      <c r="A1342" s="5" t="s">
        <v>16382</v>
      </c>
      <c r="B1342" s="5" t="s">
        <v>27369</v>
      </c>
      <c r="C1342" s="5" t="s">
        <v>27370</v>
      </c>
      <c r="D1342" s="5" t="s">
        <v>27369</v>
      </c>
      <c r="E1342" s="5" t="s">
        <v>24092</v>
      </c>
      <c r="F1342" s="5">
        <v>1692</v>
      </c>
      <c r="G1342" s="5" t="s">
        <v>27335</v>
      </c>
      <c r="H1342" s="5">
        <v>140067</v>
      </c>
      <c r="I1342" s="5" t="s">
        <v>27368</v>
      </c>
      <c r="J1342" s="5" t="s">
        <v>24248</v>
      </c>
    </row>
    <row r="1343" spans="1:10" x14ac:dyDescent="0.25">
      <c r="A1343" s="5" t="s">
        <v>9176</v>
      </c>
      <c r="B1343" s="5" t="s">
        <v>27371</v>
      </c>
      <c r="C1343" s="5" t="s">
        <v>27372</v>
      </c>
      <c r="D1343" s="5" t="s">
        <v>27371</v>
      </c>
      <c r="E1343" s="5" t="s">
        <v>24092</v>
      </c>
      <c r="F1343" s="5">
        <v>1693</v>
      </c>
      <c r="G1343" s="5" t="s">
        <v>27373</v>
      </c>
      <c r="H1343" s="5">
        <v>1700</v>
      </c>
      <c r="I1343" s="5" t="s">
        <v>9177</v>
      </c>
      <c r="J1343" s="5" t="s">
        <v>23929</v>
      </c>
    </row>
    <row r="1344" spans="1:10" x14ac:dyDescent="0.25">
      <c r="A1344" s="5" t="s">
        <v>18096</v>
      </c>
      <c r="B1344" s="5" t="s">
        <v>24041</v>
      </c>
      <c r="C1344" s="5" t="s">
        <v>24041</v>
      </c>
      <c r="D1344" s="5" t="s">
        <v>24041</v>
      </c>
      <c r="E1344" s="5" t="s">
        <v>24041</v>
      </c>
      <c r="F1344" s="5" t="s">
        <v>24041</v>
      </c>
      <c r="G1344" s="5" t="s">
        <v>24041</v>
      </c>
      <c r="H1344" s="5" t="s">
        <v>24041</v>
      </c>
      <c r="I1344" s="5" t="s">
        <v>24041</v>
      </c>
      <c r="J1344" s="5" t="s">
        <v>24041</v>
      </c>
    </row>
    <row r="1345" spans="1:10" x14ac:dyDescent="0.25">
      <c r="A1345" s="5" t="s">
        <v>16244</v>
      </c>
      <c r="B1345" s="5" t="s">
        <v>24041</v>
      </c>
      <c r="C1345" s="5" t="s">
        <v>24041</v>
      </c>
      <c r="D1345" s="5" t="s">
        <v>24041</v>
      </c>
      <c r="E1345" s="5" t="s">
        <v>24041</v>
      </c>
      <c r="F1345" s="5" t="s">
        <v>24041</v>
      </c>
      <c r="G1345" s="5" t="s">
        <v>24041</v>
      </c>
      <c r="H1345" s="5" t="s">
        <v>24041</v>
      </c>
      <c r="I1345" s="5" t="s">
        <v>24041</v>
      </c>
      <c r="J1345" s="5" t="s">
        <v>24041</v>
      </c>
    </row>
    <row r="1346" spans="1:10" x14ac:dyDescent="0.25">
      <c r="A1346" s="5" t="s">
        <v>9178</v>
      </c>
      <c r="B1346" s="5" t="s">
        <v>27374</v>
      </c>
      <c r="C1346" s="5" t="s">
        <v>27375</v>
      </c>
      <c r="D1346" s="5" t="s">
        <v>27153</v>
      </c>
      <c r="E1346" s="5" t="s">
        <v>24092</v>
      </c>
      <c r="F1346" s="5">
        <v>1693</v>
      </c>
      <c r="G1346" s="5" t="s">
        <v>27373</v>
      </c>
      <c r="H1346" s="5">
        <v>1776</v>
      </c>
      <c r="I1346" s="5" t="s">
        <v>27376</v>
      </c>
      <c r="J1346" s="5" t="s">
        <v>23929</v>
      </c>
    </row>
    <row r="1347" spans="1:10" x14ac:dyDescent="0.25">
      <c r="A1347" s="5" t="s">
        <v>17668</v>
      </c>
      <c r="B1347" s="5" t="s">
        <v>27377</v>
      </c>
      <c r="C1347" s="5" t="s">
        <v>27378</v>
      </c>
      <c r="D1347" s="5" t="s">
        <v>27379</v>
      </c>
      <c r="E1347" s="5" t="s">
        <v>24092</v>
      </c>
      <c r="F1347" s="5">
        <v>1693</v>
      </c>
      <c r="G1347" s="5" t="s">
        <v>27373</v>
      </c>
      <c r="H1347" s="5">
        <v>1777</v>
      </c>
      <c r="I1347" s="5" t="s">
        <v>17669</v>
      </c>
      <c r="J1347" s="5" t="s">
        <v>23929</v>
      </c>
    </row>
    <row r="1348" spans="1:10" x14ac:dyDescent="0.25">
      <c r="A1348" s="5" t="s">
        <v>5220</v>
      </c>
      <c r="B1348" s="5" t="s">
        <v>27380</v>
      </c>
      <c r="C1348" s="5" t="s">
        <v>27381</v>
      </c>
      <c r="D1348" s="5" t="s">
        <v>27382</v>
      </c>
      <c r="E1348" s="5" t="s">
        <v>24026</v>
      </c>
      <c r="F1348" s="5">
        <v>1693</v>
      </c>
      <c r="G1348" s="5" t="s">
        <v>27373</v>
      </c>
      <c r="H1348" s="5">
        <v>1801</v>
      </c>
      <c r="I1348" s="5" t="s">
        <v>27383</v>
      </c>
      <c r="J1348" s="5" t="s">
        <v>23929</v>
      </c>
    </row>
    <row r="1349" spans="1:10" x14ac:dyDescent="0.25">
      <c r="A1349" s="5" t="s">
        <v>6069</v>
      </c>
      <c r="B1349" s="5" t="s">
        <v>27384</v>
      </c>
      <c r="C1349" s="5" t="s">
        <v>27385</v>
      </c>
      <c r="D1349" s="5" t="s">
        <v>27386</v>
      </c>
      <c r="E1349" s="5" t="s">
        <v>24018</v>
      </c>
      <c r="F1349" s="5">
        <v>1693</v>
      </c>
      <c r="G1349" s="5" t="s">
        <v>27373</v>
      </c>
      <c r="H1349" s="5">
        <v>11806</v>
      </c>
      <c r="I1349" s="5" t="s">
        <v>27387</v>
      </c>
      <c r="J1349" s="5" t="s">
        <v>23929</v>
      </c>
    </row>
    <row r="1350" spans="1:10" x14ac:dyDescent="0.25">
      <c r="A1350" s="5" t="s">
        <v>19783</v>
      </c>
      <c r="B1350" s="5" t="s">
        <v>27388</v>
      </c>
      <c r="C1350" s="5" t="s">
        <v>27389</v>
      </c>
      <c r="D1350" s="5" t="s">
        <v>27388</v>
      </c>
      <c r="E1350" s="5" t="s">
        <v>23979</v>
      </c>
      <c r="F1350" s="5">
        <v>1694</v>
      </c>
      <c r="G1350" s="5" t="s">
        <v>27390</v>
      </c>
      <c r="H1350" s="5">
        <v>1700</v>
      </c>
      <c r="I1350" s="5" t="s">
        <v>9177</v>
      </c>
      <c r="J1350" s="5" t="s">
        <v>24248</v>
      </c>
    </row>
    <row r="1351" spans="1:10" x14ac:dyDescent="0.25">
      <c r="A1351" s="5" t="s">
        <v>16246</v>
      </c>
      <c r="B1351" s="5" t="s">
        <v>27391</v>
      </c>
      <c r="C1351" s="5" t="s">
        <v>27392</v>
      </c>
      <c r="D1351" s="5" t="s">
        <v>27324</v>
      </c>
      <c r="E1351" s="5" t="s">
        <v>24410</v>
      </c>
      <c r="F1351" s="5">
        <v>1694</v>
      </c>
      <c r="G1351" s="5" t="s">
        <v>27390</v>
      </c>
      <c r="H1351" s="5">
        <v>1774</v>
      </c>
      <c r="I1351" s="5" t="s">
        <v>27393</v>
      </c>
      <c r="J1351" s="5" t="s">
        <v>23929</v>
      </c>
    </row>
    <row r="1352" spans="1:10" x14ac:dyDescent="0.25">
      <c r="A1352" s="5" t="s">
        <v>8749</v>
      </c>
      <c r="B1352" s="5" t="s">
        <v>27394</v>
      </c>
      <c r="C1352" s="5" t="s">
        <v>27395</v>
      </c>
      <c r="D1352" s="5" t="s">
        <v>27394</v>
      </c>
      <c r="E1352" s="5" t="s">
        <v>24092</v>
      </c>
      <c r="F1352" s="5">
        <v>1695</v>
      </c>
      <c r="G1352" s="5" t="s">
        <v>7218</v>
      </c>
      <c r="H1352" s="5">
        <v>1697</v>
      </c>
      <c r="I1352" s="5" t="s">
        <v>27396</v>
      </c>
      <c r="J1352" s="5" t="s">
        <v>23929</v>
      </c>
    </row>
    <row r="1353" spans="1:10" x14ac:dyDescent="0.25">
      <c r="A1353" s="5" t="s">
        <v>20395</v>
      </c>
      <c r="B1353" s="5" t="s">
        <v>27397</v>
      </c>
      <c r="C1353" s="5" t="s">
        <v>27398</v>
      </c>
      <c r="D1353" s="5" t="s">
        <v>27397</v>
      </c>
      <c r="E1353" s="5" t="s">
        <v>23929</v>
      </c>
      <c r="F1353" s="5">
        <v>1695</v>
      </c>
      <c r="G1353" s="5" t="s">
        <v>7218</v>
      </c>
      <c r="H1353" s="5">
        <v>120001</v>
      </c>
      <c r="I1353" s="5" t="s">
        <v>27399</v>
      </c>
      <c r="J1353" s="5" t="s">
        <v>25231</v>
      </c>
    </row>
    <row r="1354" spans="1:10" x14ac:dyDescent="0.25">
      <c r="A1354" s="5" t="s">
        <v>8751</v>
      </c>
      <c r="B1354" s="5" t="s">
        <v>27400</v>
      </c>
      <c r="C1354" s="5" t="s">
        <v>27401</v>
      </c>
      <c r="D1354" s="5" t="s">
        <v>27400</v>
      </c>
      <c r="E1354" s="5" t="s">
        <v>24092</v>
      </c>
      <c r="F1354" s="5">
        <v>1696</v>
      </c>
      <c r="G1354" s="5" t="s">
        <v>27402</v>
      </c>
      <c r="H1354" s="5">
        <v>2514</v>
      </c>
      <c r="I1354" s="5" t="s">
        <v>27403</v>
      </c>
      <c r="J1354" s="5" t="s">
        <v>23929</v>
      </c>
    </row>
    <row r="1355" spans="1:10" x14ac:dyDescent="0.25">
      <c r="A1355" s="5" t="s">
        <v>8756</v>
      </c>
      <c r="B1355" s="5" t="s">
        <v>27404</v>
      </c>
      <c r="C1355" s="5" t="s">
        <v>27405</v>
      </c>
      <c r="D1355" s="5" t="s">
        <v>27404</v>
      </c>
      <c r="E1355" s="5" t="s">
        <v>24092</v>
      </c>
      <c r="F1355" s="5">
        <v>1697</v>
      </c>
      <c r="G1355" s="5" t="s">
        <v>27396</v>
      </c>
      <c r="H1355" s="5">
        <v>2464</v>
      </c>
      <c r="I1355" s="5" t="s">
        <v>27406</v>
      </c>
      <c r="J1355" s="5" t="s">
        <v>23929</v>
      </c>
    </row>
    <row r="1356" spans="1:10" x14ac:dyDescent="0.25">
      <c r="A1356" s="5" t="s">
        <v>13850</v>
      </c>
      <c r="B1356" s="5" t="s">
        <v>27407</v>
      </c>
      <c r="C1356" s="5" t="s">
        <v>27408</v>
      </c>
      <c r="D1356" s="5" t="s">
        <v>27409</v>
      </c>
      <c r="E1356" s="5" t="s">
        <v>24026</v>
      </c>
      <c r="F1356" s="5">
        <v>1698</v>
      </c>
      <c r="G1356" s="5" t="s">
        <v>27410</v>
      </c>
      <c r="H1356" s="5">
        <v>1723</v>
      </c>
      <c r="I1356" s="5" t="s">
        <v>27411</v>
      </c>
      <c r="J1356" s="5" t="s">
        <v>23929</v>
      </c>
    </row>
    <row r="1357" spans="1:10" x14ac:dyDescent="0.25">
      <c r="A1357" s="5" t="s">
        <v>19353</v>
      </c>
      <c r="B1357" s="5" t="s">
        <v>27412</v>
      </c>
      <c r="C1357" s="5" t="s">
        <v>27413</v>
      </c>
      <c r="D1357" s="5" t="s">
        <v>27414</v>
      </c>
      <c r="E1357" s="5" t="s">
        <v>24007</v>
      </c>
      <c r="F1357" s="5">
        <v>1698</v>
      </c>
      <c r="G1357" s="5" t="s">
        <v>27410</v>
      </c>
      <c r="H1357" s="5">
        <v>1800</v>
      </c>
      <c r="I1357" s="5" t="s">
        <v>27415</v>
      </c>
      <c r="J1357" s="5" t="s">
        <v>23929</v>
      </c>
    </row>
    <row r="1358" spans="1:10" x14ac:dyDescent="0.25">
      <c r="A1358" s="5" t="s">
        <v>12571</v>
      </c>
      <c r="B1358" s="5" t="s">
        <v>27416</v>
      </c>
      <c r="C1358" s="5" t="s">
        <v>27417</v>
      </c>
      <c r="D1358" s="5" t="s">
        <v>27418</v>
      </c>
      <c r="E1358" s="5" t="s">
        <v>24064</v>
      </c>
      <c r="F1358" s="5">
        <v>1698</v>
      </c>
      <c r="G1358" s="5" t="s">
        <v>27410</v>
      </c>
      <c r="H1358" s="5">
        <v>1814</v>
      </c>
      <c r="I1358" s="5" t="s">
        <v>12572</v>
      </c>
      <c r="J1358" s="5" t="s">
        <v>23929</v>
      </c>
    </row>
    <row r="1359" spans="1:10" x14ac:dyDescent="0.25">
      <c r="A1359" s="5" t="s">
        <v>17696</v>
      </c>
      <c r="B1359" s="5" t="s">
        <v>27419</v>
      </c>
      <c r="C1359" s="5" t="s">
        <v>27420</v>
      </c>
      <c r="D1359" s="5" t="s">
        <v>27345</v>
      </c>
      <c r="E1359" s="5" t="s">
        <v>27421</v>
      </c>
      <c r="F1359" s="5">
        <v>1699</v>
      </c>
      <c r="G1359" s="5" t="s">
        <v>27347</v>
      </c>
      <c r="H1359" s="5">
        <v>1753</v>
      </c>
      <c r="I1359" s="5" t="s">
        <v>27422</v>
      </c>
      <c r="J1359" s="5" t="s">
        <v>24248</v>
      </c>
    </row>
    <row r="1360" spans="1:10" x14ac:dyDescent="0.25">
      <c r="A1360" s="5" t="s">
        <v>17698</v>
      </c>
      <c r="B1360" s="5" t="s">
        <v>27423</v>
      </c>
      <c r="C1360" s="5" t="s">
        <v>27424</v>
      </c>
      <c r="D1360" s="5" t="s">
        <v>27423</v>
      </c>
      <c r="E1360" s="5" t="s">
        <v>23929</v>
      </c>
      <c r="F1360" s="5">
        <v>1699</v>
      </c>
      <c r="G1360" s="5" t="s">
        <v>27347</v>
      </c>
      <c r="H1360" s="5">
        <v>6822</v>
      </c>
      <c r="I1360" s="5" t="s">
        <v>17699</v>
      </c>
      <c r="J1360" s="5" t="s">
        <v>23929</v>
      </c>
    </row>
    <row r="1361" spans="1:10" x14ac:dyDescent="0.25">
      <c r="A1361" s="5" t="s">
        <v>17670</v>
      </c>
      <c r="B1361" s="5" t="s">
        <v>27425</v>
      </c>
      <c r="C1361" s="5" t="s">
        <v>27426</v>
      </c>
      <c r="D1361" s="5" t="s">
        <v>27379</v>
      </c>
      <c r="E1361" s="5" t="s">
        <v>24026</v>
      </c>
      <c r="F1361" s="5">
        <v>1700</v>
      </c>
      <c r="G1361" s="5" t="s">
        <v>9177</v>
      </c>
      <c r="H1361" s="5">
        <v>1777</v>
      </c>
      <c r="I1361" s="5" t="s">
        <v>17669</v>
      </c>
      <c r="J1361" s="5" t="s">
        <v>24248</v>
      </c>
    </row>
    <row r="1362" spans="1:10" x14ac:dyDescent="0.25">
      <c r="A1362" s="5" t="s">
        <v>11740</v>
      </c>
      <c r="B1362" s="5" t="s">
        <v>27427</v>
      </c>
      <c r="C1362" s="5" t="s">
        <v>27428</v>
      </c>
      <c r="D1362" s="5" t="s">
        <v>27429</v>
      </c>
      <c r="E1362" s="5" t="s">
        <v>24007</v>
      </c>
      <c r="F1362" s="5">
        <v>1703</v>
      </c>
      <c r="G1362" s="5" t="s">
        <v>11741</v>
      </c>
      <c r="H1362" s="5">
        <v>1788</v>
      </c>
      <c r="I1362" s="5" t="s">
        <v>27430</v>
      </c>
      <c r="J1362" s="5" t="s">
        <v>23929</v>
      </c>
    </row>
    <row r="1363" spans="1:10" x14ac:dyDescent="0.25">
      <c r="A1363" s="5" t="s">
        <v>20152</v>
      </c>
      <c r="B1363" s="5" t="s">
        <v>27431</v>
      </c>
      <c r="C1363" s="5" t="s">
        <v>27432</v>
      </c>
      <c r="D1363" s="5" t="s">
        <v>25009</v>
      </c>
      <c r="E1363" s="5" t="s">
        <v>24159</v>
      </c>
      <c r="F1363" s="5">
        <v>1704</v>
      </c>
      <c r="G1363" s="5" t="s">
        <v>27433</v>
      </c>
      <c r="H1363" s="5">
        <v>1839</v>
      </c>
      <c r="I1363" s="5" t="s">
        <v>27434</v>
      </c>
      <c r="J1363" s="5" t="s">
        <v>24248</v>
      </c>
    </row>
    <row r="1364" spans="1:10" x14ac:dyDescent="0.25">
      <c r="A1364" s="5" t="s">
        <v>20149</v>
      </c>
      <c r="B1364" s="5" t="s">
        <v>27435</v>
      </c>
      <c r="C1364" s="5" t="s">
        <v>27436</v>
      </c>
      <c r="D1364" s="5" t="s">
        <v>25009</v>
      </c>
      <c r="E1364" s="5" t="s">
        <v>24828</v>
      </c>
      <c r="F1364" s="5">
        <v>1704</v>
      </c>
      <c r="G1364" s="5" t="s">
        <v>27433</v>
      </c>
      <c r="H1364" s="5">
        <v>11704</v>
      </c>
      <c r="I1364" s="5" t="s">
        <v>27437</v>
      </c>
      <c r="J1364" s="5" t="s">
        <v>23929</v>
      </c>
    </row>
    <row r="1365" spans="1:10" x14ac:dyDescent="0.25">
      <c r="A1365" s="5" t="s">
        <v>7530</v>
      </c>
      <c r="B1365" s="5" t="s">
        <v>27438</v>
      </c>
      <c r="C1365" s="5" t="s">
        <v>27439</v>
      </c>
      <c r="D1365" s="5" t="s">
        <v>25009</v>
      </c>
      <c r="E1365" s="5" t="s">
        <v>23979</v>
      </c>
      <c r="F1365" s="5">
        <v>1706</v>
      </c>
      <c r="G1365" s="5" t="s">
        <v>25010</v>
      </c>
      <c r="H1365" s="5">
        <v>1707</v>
      </c>
      <c r="I1365" s="5" t="s">
        <v>27440</v>
      </c>
      <c r="J1365" s="5" t="s">
        <v>23929</v>
      </c>
    </row>
    <row r="1366" spans="1:10" x14ac:dyDescent="0.25">
      <c r="A1366" s="5" t="s">
        <v>7532</v>
      </c>
      <c r="B1366" s="5" t="s">
        <v>27441</v>
      </c>
      <c r="C1366" s="5" t="s">
        <v>27442</v>
      </c>
      <c r="D1366" s="5" t="s">
        <v>25009</v>
      </c>
      <c r="E1366" s="5" t="s">
        <v>24092</v>
      </c>
      <c r="F1366" s="5">
        <v>1706</v>
      </c>
      <c r="G1366" s="5" t="s">
        <v>25010</v>
      </c>
      <c r="H1366" s="5">
        <v>1708</v>
      </c>
      <c r="I1366" s="5" t="s">
        <v>27443</v>
      </c>
      <c r="J1366" s="5" t="s">
        <v>23929</v>
      </c>
    </row>
    <row r="1367" spans="1:10" x14ac:dyDescent="0.25">
      <c r="A1367" s="5" t="s">
        <v>7534</v>
      </c>
      <c r="B1367" s="5" t="s">
        <v>27444</v>
      </c>
      <c r="C1367" s="5" t="s">
        <v>27445</v>
      </c>
      <c r="D1367" s="5" t="s">
        <v>27446</v>
      </c>
      <c r="E1367" s="5" t="s">
        <v>23979</v>
      </c>
      <c r="F1367" s="5">
        <v>1708</v>
      </c>
      <c r="G1367" s="5" t="s">
        <v>27443</v>
      </c>
      <c r="H1367" s="5">
        <v>1710</v>
      </c>
      <c r="I1367" s="5" t="s">
        <v>27447</v>
      </c>
      <c r="J1367" s="5" t="s">
        <v>23929</v>
      </c>
    </row>
    <row r="1368" spans="1:10" x14ac:dyDescent="0.25">
      <c r="A1368" s="5" t="s">
        <v>14618</v>
      </c>
      <c r="B1368" s="5" t="s">
        <v>27448</v>
      </c>
      <c r="C1368" s="5" t="s">
        <v>27449</v>
      </c>
      <c r="D1368" s="5" t="s">
        <v>27450</v>
      </c>
      <c r="E1368" s="5" t="s">
        <v>24092</v>
      </c>
      <c r="F1368" s="5">
        <v>1709</v>
      </c>
      <c r="G1368" s="5" t="s">
        <v>27451</v>
      </c>
      <c r="H1368" s="5">
        <v>1712</v>
      </c>
      <c r="I1368" s="5" t="s">
        <v>27452</v>
      </c>
      <c r="J1368" s="5" t="s">
        <v>23929</v>
      </c>
    </row>
    <row r="1369" spans="1:10" x14ac:dyDescent="0.25">
      <c r="A1369" s="5" t="s">
        <v>14613</v>
      </c>
      <c r="B1369" s="5" t="s">
        <v>24041</v>
      </c>
      <c r="C1369" s="5" t="s">
        <v>24041</v>
      </c>
      <c r="D1369" s="5" t="s">
        <v>24041</v>
      </c>
      <c r="E1369" s="5" t="s">
        <v>24041</v>
      </c>
      <c r="F1369" s="5" t="s">
        <v>24041</v>
      </c>
      <c r="G1369" s="5" t="s">
        <v>24041</v>
      </c>
      <c r="H1369" s="5" t="s">
        <v>24041</v>
      </c>
      <c r="I1369" s="5" t="s">
        <v>24041</v>
      </c>
      <c r="J1369" s="5" t="s">
        <v>24041</v>
      </c>
    </row>
    <row r="1370" spans="1:10" x14ac:dyDescent="0.25">
      <c r="A1370" s="5" t="s">
        <v>7536</v>
      </c>
      <c r="B1370" s="5" t="s">
        <v>27453</v>
      </c>
      <c r="C1370" s="5" t="s">
        <v>27454</v>
      </c>
      <c r="D1370" s="5" t="s">
        <v>27446</v>
      </c>
      <c r="E1370" s="5" t="s">
        <v>24018</v>
      </c>
      <c r="F1370" s="5">
        <v>1710</v>
      </c>
      <c r="G1370" s="5" t="s">
        <v>27447</v>
      </c>
      <c r="H1370" s="5">
        <v>1988</v>
      </c>
      <c r="I1370" s="5" t="s">
        <v>27455</v>
      </c>
      <c r="J1370" s="5" t="s">
        <v>23929</v>
      </c>
    </row>
    <row r="1371" spans="1:10" x14ac:dyDescent="0.25">
      <c r="A1371" s="5" t="s">
        <v>16744</v>
      </c>
      <c r="B1371" s="5" t="s">
        <v>27456</v>
      </c>
      <c r="C1371" s="5" t="s">
        <v>27457</v>
      </c>
      <c r="D1371" s="5" t="s">
        <v>27458</v>
      </c>
      <c r="E1371" s="5" t="s">
        <v>24026</v>
      </c>
      <c r="F1371" s="5">
        <v>1713</v>
      </c>
      <c r="G1371" s="5" t="s">
        <v>27459</v>
      </c>
      <c r="H1371" s="5">
        <v>1715</v>
      </c>
      <c r="I1371" s="5" t="s">
        <v>27460</v>
      </c>
      <c r="J1371" s="5" t="s">
        <v>23929</v>
      </c>
    </row>
    <row r="1372" spans="1:10" x14ac:dyDescent="0.25">
      <c r="A1372" s="5" t="s">
        <v>16747</v>
      </c>
      <c r="B1372" s="5" t="s">
        <v>27461</v>
      </c>
      <c r="C1372" s="5" t="s">
        <v>2766</v>
      </c>
      <c r="D1372" s="5" t="s">
        <v>27458</v>
      </c>
      <c r="E1372" s="5" t="s">
        <v>23979</v>
      </c>
      <c r="F1372" s="5">
        <v>1713</v>
      </c>
      <c r="G1372" s="5" t="s">
        <v>27459</v>
      </c>
      <c r="H1372" s="5">
        <v>1754</v>
      </c>
      <c r="I1372" s="5" t="s">
        <v>16748</v>
      </c>
      <c r="J1372" s="5" t="s">
        <v>23929</v>
      </c>
    </row>
    <row r="1373" spans="1:10" x14ac:dyDescent="0.25">
      <c r="A1373" s="5" t="s">
        <v>16749</v>
      </c>
      <c r="B1373" s="5" t="s">
        <v>27462</v>
      </c>
      <c r="C1373" s="5" t="s">
        <v>27463</v>
      </c>
      <c r="D1373" s="5" t="s">
        <v>27458</v>
      </c>
      <c r="E1373" s="5" t="s">
        <v>24007</v>
      </c>
      <c r="F1373" s="5">
        <v>1713</v>
      </c>
      <c r="G1373" s="5" t="s">
        <v>27459</v>
      </c>
      <c r="H1373" s="5">
        <v>1839</v>
      </c>
      <c r="I1373" s="5" t="s">
        <v>27434</v>
      </c>
      <c r="J1373" s="5" t="s">
        <v>24248</v>
      </c>
    </row>
    <row r="1374" spans="1:10" x14ac:dyDescent="0.25">
      <c r="A1374" s="5" t="s">
        <v>17702</v>
      </c>
      <c r="B1374" s="5" t="s">
        <v>27464</v>
      </c>
      <c r="C1374" s="5" t="s">
        <v>27465</v>
      </c>
      <c r="D1374" s="5" t="s">
        <v>27345</v>
      </c>
      <c r="E1374" s="5" t="s">
        <v>24901</v>
      </c>
      <c r="F1374" s="5">
        <v>1717</v>
      </c>
      <c r="G1374" s="5" t="s">
        <v>27466</v>
      </c>
      <c r="H1374" s="5">
        <v>1753</v>
      </c>
      <c r="I1374" s="5" t="s">
        <v>27422</v>
      </c>
      <c r="J1374" s="5" t="s">
        <v>23929</v>
      </c>
    </row>
    <row r="1375" spans="1:10" x14ac:dyDescent="0.25">
      <c r="A1375" s="5" t="s">
        <v>14829</v>
      </c>
      <c r="B1375" s="5" t="s">
        <v>27467</v>
      </c>
      <c r="C1375" s="5" t="s">
        <v>27468</v>
      </c>
      <c r="D1375" s="5" t="s">
        <v>27469</v>
      </c>
      <c r="E1375" s="5" t="s">
        <v>24007</v>
      </c>
      <c r="F1375" s="5">
        <v>1718</v>
      </c>
      <c r="G1375" s="5" t="s">
        <v>27470</v>
      </c>
      <c r="H1375" s="5">
        <v>1719</v>
      </c>
      <c r="I1375" s="5" t="s">
        <v>27471</v>
      </c>
      <c r="J1375" s="5" t="s">
        <v>23929</v>
      </c>
    </row>
    <row r="1376" spans="1:10" x14ac:dyDescent="0.25">
      <c r="A1376" s="5" t="s">
        <v>14828</v>
      </c>
      <c r="B1376" s="5" t="s">
        <v>27472</v>
      </c>
      <c r="C1376" s="5" t="s">
        <v>27473</v>
      </c>
      <c r="D1376" s="5" t="s">
        <v>27469</v>
      </c>
      <c r="E1376" s="5" t="s">
        <v>24901</v>
      </c>
      <c r="F1376" s="5">
        <v>1718</v>
      </c>
      <c r="G1376" s="5" t="s">
        <v>27470</v>
      </c>
      <c r="H1376" s="5">
        <v>11761</v>
      </c>
      <c r="I1376" s="5" t="s">
        <v>27474</v>
      </c>
      <c r="J1376" s="5" t="s">
        <v>24248</v>
      </c>
    </row>
    <row r="1377" spans="1:10" x14ac:dyDescent="0.25">
      <c r="A1377" s="5" t="s">
        <v>14615</v>
      </c>
      <c r="B1377" s="5" t="s">
        <v>24041</v>
      </c>
      <c r="C1377" s="5" t="s">
        <v>24041</v>
      </c>
      <c r="D1377" s="5" t="s">
        <v>24041</v>
      </c>
      <c r="E1377" s="5" t="s">
        <v>24041</v>
      </c>
      <c r="F1377" s="5" t="s">
        <v>24041</v>
      </c>
      <c r="G1377" s="5" t="s">
        <v>24041</v>
      </c>
      <c r="H1377" s="5" t="s">
        <v>24041</v>
      </c>
      <c r="I1377" s="5" t="s">
        <v>24041</v>
      </c>
      <c r="J1377" s="5" t="s">
        <v>24041</v>
      </c>
    </row>
    <row r="1378" spans="1:10" x14ac:dyDescent="0.25">
      <c r="A1378" s="5" t="s">
        <v>13852</v>
      </c>
      <c r="B1378" s="5" t="s">
        <v>27475</v>
      </c>
      <c r="C1378" s="5" t="s">
        <v>27476</v>
      </c>
      <c r="D1378" s="5" t="s">
        <v>27409</v>
      </c>
      <c r="E1378" s="5" t="s">
        <v>24013</v>
      </c>
      <c r="F1378" s="5">
        <v>1723</v>
      </c>
      <c r="G1378" s="5" t="s">
        <v>27411</v>
      </c>
      <c r="H1378" s="5">
        <v>3171</v>
      </c>
      <c r="I1378" s="5" t="s">
        <v>27477</v>
      </c>
      <c r="J1378" s="5" t="s">
        <v>23929</v>
      </c>
    </row>
    <row r="1379" spans="1:10" x14ac:dyDescent="0.25">
      <c r="A1379" s="5" t="s">
        <v>20153</v>
      </c>
      <c r="B1379" s="5" t="s">
        <v>27478</v>
      </c>
      <c r="C1379" s="5" t="s">
        <v>27479</v>
      </c>
      <c r="D1379" s="5" t="s">
        <v>25009</v>
      </c>
      <c r="E1379" s="5" t="s">
        <v>24901</v>
      </c>
      <c r="F1379" s="5">
        <v>1724</v>
      </c>
      <c r="G1379" s="5" t="s">
        <v>27480</v>
      </c>
      <c r="H1379" s="5">
        <v>1738</v>
      </c>
      <c r="I1379" s="5" t="s">
        <v>25013</v>
      </c>
      <c r="J1379" s="5" t="s">
        <v>23929</v>
      </c>
    </row>
    <row r="1380" spans="1:10" x14ac:dyDescent="0.25">
      <c r="A1380" s="5" t="s">
        <v>20155</v>
      </c>
      <c r="B1380" s="5" t="s">
        <v>27481</v>
      </c>
      <c r="C1380" s="5" t="s">
        <v>27482</v>
      </c>
      <c r="D1380" s="5" t="s">
        <v>25009</v>
      </c>
      <c r="E1380" s="5" t="s">
        <v>24018</v>
      </c>
      <c r="F1380" s="5">
        <v>1724</v>
      </c>
      <c r="G1380" s="5" t="s">
        <v>27480</v>
      </c>
      <c r="H1380" s="5">
        <v>1744</v>
      </c>
      <c r="I1380" s="5" t="s">
        <v>27483</v>
      </c>
      <c r="J1380" s="5" t="s">
        <v>23929</v>
      </c>
    </row>
    <row r="1381" spans="1:10" x14ac:dyDescent="0.25">
      <c r="A1381" s="5" t="s">
        <v>20157</v>
      </c>
      <c r="B1381" s="5" t="s">
        <v>27484</v>
      </c>
      <c r="C1381" s="5" t="s">
        <v>27485</v>
      </c>
      <c r="D1381" s="5" t="s">
        <v>25009</v>
      </c>
      <c r="E1381" s="5" t="s">
        <v>24013</v>
      </c>
      <c r="F1381" s="5">
        <v>1725</v>
      </c>
      <c r="G1381" s="5" t="s">
        <v>20158</v>
      </c>
      <c r="H1381" s="5">
        <v>1744</v>
      </c>
      <c r="I1381" s="5" t="s">
        <v>27483</v>
      </c>
      <c r="J1381" s="5" t="s">
        <v>23929</v>
      </c>
    </row>
    <row r="1382" spans="1:10" x14ac:dyDescent="0.25">
      <c r="A1382" s="5" t="s">
        <v>20159</v>
      </c>
      <c r="B1382" s="5" t="s">
        <v>14687</v>
      </c>
      <c r="C1382" s="5" t="s">
        <v>27486</v>
      </c>
      <c r="D1382" s="5" t="s">
        <v>14687</v>
      </c>
      <c r="E1382" s="5" t="s">
        <v>23929</v>
      </c>
      <c r="F1382" s="5">
        <v>1725</v>
      </c>
      <c r="G1382" s="5" t="s">
        <v>20158</v>
      </c>
      <c r="H1382" s="5">
        <v>6810</v>
      </c>
      <c r="I1382" s="5" t="s">
        <v>14687</v>
      </c>
      <c r="J1382" s="5" t="s">
        <v>23929</v>
      </c>
    </row>
    <row r="1383" spans="1:10" x14ac:dyDescent="0.25">
      <c r="A1383" s="5" t="s">
        <v>4723</v>
      </c>
      <c r="B1383" s="5" t="s">
        <v>27487</v>
      </c>
      <c r="C1383" s="5" t="s">
        <v>27488</v>
      </c>
      <c r="D1383" s="5" t="s">
        <v>27487</v>
      </c>
      <c r="E1383" s="5" t="s">
        <v>24092</v>
      </c>
      <c r="F1383" s="5">
        <v>1729</v>
      </c>
      <c r="G1383" s="5" t="s">
        <v>27315</v>
      </c>
      <c r="H1383" s="5">
        <v>2373</v>
      </c>
      <c r="I1383" s="5" t="s">
        <v>4722</v>
      </c>
      <c r="J1383" s="5" t="s">
        <v>23929</v>
      </c>
    </row>
    <row r="1384" spans="1:10" x14ac:dyDescent="0.25">
      <c r="A1384" s="5" t="s">
        <v>4726</v>
      </c>
      <c r="B1384" s="5" t="s">
        <v>27489</v>
      </c>
      <c r="C1384" s="5" t="s">
        <v>27490</v>
      </c>
      <c r="D1384" s="5" t="s">
        <v>27489</v>
      </c>
      <c r="E1384" s="5" t="s">
        <v>24092</v>
      </c>
      <c r="F1384" s="5">
        <v>1730</v>
      </c>
      <c r="G1384" s="5" t="s">
        <v>4727</v>
      </c>
      <c r="H1384" s="5">
        <v>2373</v>
      </c>
      <c r="I1384" s="5" t="s">
        <v>4722</v>
      </c>
      <c r="J1384" s="5" t="s">
        <v>23929</v>
      </c>
    </row>
    <row r="1385" spans="1:10" x14ac:dyDescent="0.25">
      <c r="A1385" s="5" t="s">
        <v>4728</v>
      </c>
      <c r="B1385" s="5" t="s">
        <v>27491</v>
      </c>
      <c r="C1385" s="5" t="s">
        <v>27492</v>
      </c>
      <c r="D1385" s="5" t="s">
        <v>27491</v>
      </c>
      <c r="E1385" s="5" t="s">
        <v>24092</v>
      </c>
      <c r="F1385" s="5">
        <v>1730</v>
      </c>
      <c r="G1385" s="5" t="s">
        <v>4727</v>
      </c>
      <c r="H1385" s="5">
        <v>2373</v>
      </c>
      <c r="I1385" s="5" t="s">
        <v>4722</v>
      </c>
      <c r="J1385" s="5" t="s">
        <v>24248</v>
      </c>
    </row>
    <row r="1386" spans="1:10" x14ac:dyDescent="0.25">
      <c r="A1386" s="5" t="s">
        <v>9337</v>
      </c>
      <c r="B1386" s="5" t="s">
        <v>27493</v>
      </c>
      <c r="C1386" s="5" t="s">
        <v>27494</v>
      </c>
      <c r="D1386" s="5" t="s">
        <v>27493</v>
      </c>
      <c r="E1386" s="5" t="s">
        <v>24092</v>
      </c>
      <c r="F1386" s="5">
        <v>1730</v>
      </c>
      <c r="G1386" s="5" t="s">
        <v>4727</v>
      </c>
      <c r="H1386" s="5">
        <v>6101</v>
      </c>
      <c r="I1386" s="5" t="s">
        <v>9332</v>
      </c>
      <c r="J1386" s="5" t="s">
        <v>23929</v>
      </c>
    </row>
    <row r="1387" spans="1:10" x14ac:dyDescent="0.25">
      <c r="A1387" s="5" t="s">
        <v>9338</v>
      </c>
      <c r="B1387" s="5" t="s">
        <v>27495</v>
      </c>
      <c r="C1387" s="5" t="s">
        <v>27496</v>
      </c>
      <c r="D1387" s="5" t="s">
        <v>27495</v>
      </c>
      <c r="E1387" s="5" t="s">
        <v>24092</v>
      </c>
      <c r="F1387" s="5">
        <v>1730</v>
      </c>
      <c r="G1387" s="5" t="s">
        <v>4727</v>
      </c>
      <c r="H1387" s="5">
        <v>6101</v>
      </c>
      <c r="I1387" s="5" t="s">
        <v>9332</v>
      </c>
      <c r="J1387" s="5" t="s">
        <v>24248</v>
      </c>
    </row>
    <row r="1388" spans="1:10" x14ac:dyDescent="0.25">
      <c r="A1388" s="5" t="s">
        <v>8243</v>
      </c>
      <c r="B1388" s="5" t="s">
        <v>27497</v>
      </c>
      <c r="C1388" s="5" t="s">
        <v>27498</v>
      </c>
      <c r="D1388" s="5" t="s">
        <v>27497</v>
      </c>
      <c r="E1388" s="5" t="s">
        <v>24092</v>
      </c>
      <c r="F1388" s="5">
        <v>1730</v>
      </c>
      <c r="G1388" s="5" t="s">
        <v>4727</v>
      </c>
      <c r="H1388" s="5">
        <v>33646</v>
      </c>
      <c r="I1388" s="5" t="s">
        <v>27499</v>
      </c>
      <c r="J1388" s="5" t="s">
        <v>23929</v>
      </c>
    </row>
    <row r="1389" spans="1:10" x14ac:dyDescent="0.25">
      <c r="A1389" s="5" t="s">
        <v>17805</v>
      </c>
      <c r="B1389" s="5" t="s">
        <v>27500</v>
      </c>
      <c r="C1389" s="5" t="s">
        <v>27501</v>
      </c>
      <c r="D1389" s="5" t="s">
        <v>27502</v>
      </c>
      <c r="E1389" s="5" t="s">
        <v>24013</v>
      </c>
      <c r="F1389" s="5">
        <v>1732</v>
      </c>
      <c r="G1389" s="5" t="s">
        <v>27503</v>
      </c>
      <c r="H1389" s="5">
        <v>1733</v>
      </c>
      <c r="I1389" s="5" t="s">
        <v>27504</v>
      </c>
      <c r="J1389" s="5" t="s">
        <v>23929</v>
      </c>
    </row>
    <row r="1390" spans="1:10" x14ac:dyDescent="0.25">
      <c r="A1390" s="5" t="s">
        <v>17808</v>
      </c>
      <c r="B1390" s="5" t="s">
        <v>27505</v>
      </c>
      <c r="C1390" s="5" t="s">
        <v>27506</v>
      </c>
      <c r="D1390" s="5" t="s">
        <v>27502</v>
      </c>
      <c r="E1390" s="5" t="s">
        <v>24828</v>
      </c>
      <c r="F1390" s="5">
        <v>1732</v>
      </c>
      <c r="G1390" s="5" t="s">
        <v>27503</v>
      </c>
      <c r="H1390" s="5">
        <v>1839</v>
      </c>
      <c r="I1390" s="5" t="s">
        <v>27434</v>
      </c>
      <c r="J1390" s="5" t="s">
        <v>24248</v>
      </c>
    </row>
    <row r="1391" spans="1:10" x14ac:dyDescent="0.25">
      <c r="A1391" s="5" t="s">
        <v>17809</v>
      </c>
      <c r="B1391" s="5" t="s">
        <v>27507</v>
      </c>
      <c r="C1391" s="5" t="s">
        <v>27508</v>
      </c>
      <c r="D1391" s="5" t="s">
        <v>27502</v>
      </c>
      <c r="E1391" s="5" t="s">
        <v>24007</v>
      </c>
      <c r="F1391" s="5">
        <v>1733</v>
      </c>
      <c r="G1391" s="5" t="s">
        <v>27504</v>
      </c>
      <c r="H1391" s="5">
        <v>1734</v>
      </c>
      <c r="I1391" s="5" t="s">
        <v>17810</v>
      </c>
      <c r="J1391" s="5" t="s">
        <v>23929</v>
      </c>
    </row>
    <row r="1392" spans="1:10" x14ac:dyDescent="0.25">
      <c r="A1392" s="5" t="s">
        <v>17811</v>
      </c>
      <c r="B1392" s="5" t="s">
        <v>27509</v>
      </c>
      <c r="C1392" s="5" t="s">
        <v>27510</v>
      </c>
      <c r="D1392" s="5" t="s">
        <v>27502</v>
      </c>
      <c r="E1392" s="5" t="s">
        <v>24026</v>
      </c>
      <c r="F1392" s="5">
        <v>1733</v>
      </c>
      <c r="G1392" s="5" t="s">
        <v>27504</v>
      </c>
      <c r="H1392" s="5">
        <v>1737</v>
      </c>
      <c r="I1392" s="5" t="s">
        <v>27511</v>
      </c>
      <c r="J1392" s="5" t="s">
        <v>23929</v>
      </c>
    </row>
    <row r="1393" spans="1:10" x14ac:dyDescent="0.25">
      <c r="A1393" s="5" t="s">
        <v>17813</v>
      </c>
      <c r="B1393" s="5" t="s">
        <v>27512</v>
      </c>
      <c r="C1393" s="5" t="s">
        <v>27513</v>
      </c>
      <c r="D1393" s="5" t="s">
        <v>27502</v>
      </c>
      <c r="E1393" s="5" t="s">
        <v>24064</v>
      </c>
      <c r="F1393" s="5">
        <v>1734</v>
      </c>
      <c r="G1393" s="5" t="s">
        <v>17810</v>
      </c>
      <c r="H1393" s="5">
        <v>1735</v>
      </c>
      <c r="I1393" s="5" t="s">
        <v>17814</v>
      </c>
      <c r="J1393" s="5" t="s">
        <v>23929</v>
      </c>
    </row>
    <row r="1394" spans="1:10" x14ac:dyDescent="0.25">
      <c r="A1394" s="5" t="s">
        <v>17815</v>
      </c>
      <c r="B1394" s="5" t="s">
        <v>27514</v>
      </c>
      <c r="C1394" s="5" t="s">
        <v>27515</v>
      </c>
      <c r="D1394" s="5" t="s">
        <v>27502</v>
      </c>
      <c r="E1394" s="5" t="s">
        <v>24018</v>
      </c>
      <c r="F1394" s="5">
        <v>1734</v>
      </c>
      <c r="G1394" s="5" t="s">
        <v>17810</v>
      </c>
      <c r="H1394" s="5">
        <v>1736</v>
      </c>
      <c r="I1394" s="5" t="s">
        <v>27516</v>
      </c>
      <c r="J1394" s="5" t="s">
        <v>23929</v>
      </c>
    </row>
    <row r="1395" spans="1:10" x14ac:dyDescent="0.25">
      <c r="A1395" s="5" t="s">
        <v>17817</v>
      </c>
      <c r="B1395" s="5" t="s">
        <v>27517</v>
      </c>
      <c r="C1395" s="5" t="s">
        <v>27518</v>
      </c>
      <c r="D1395" s="5" t="s">
        <v>27502</v>
      </c>
      <c r="E1395" s="5" t="s">
        <v>23979</v>
      </c>
      <c r="F1395" s="5">
        <v>1737</v>
      </c>
      <c r="G1395" s="5" t="s">
        <v>27511</v>
      </c>
      <c r="H1395" s="5">
        <v>1742</v>
      </c>
      <c r="I1395" s="5" t="s">
        <v>27519</v>
      </c>
      <c r="J1395" s="5" t="s">
        <v>23929</v>
      </c>
    </row>
    <row r="1396" spans="1:10" x14ac:dyDescent="0.25">
      <c r="A1396" s="5" t="s">
        <v>17819</v>
      </c>
      <c r="B1396" s="5" t="s">
        <v>27520</v>
      </c>
      <c r="C1396" s="5" t="s">
        <v>27521</v>
      </c>
      <c r="D1396" s="5" t="s">
        <v>27502</v>
      </c>
      <c r="E1396" s="5" t="s">
        <v>24092</v>
      </c>
      <c r="F1396" s="5">
        <v>1739</v>
      </c>
      <c r="G1396" s="5" t="s">
        <v>27522</v>
      </c>
      <c r="H1396" s="5">
        <v>1742</v>
      </c>
      <c r="I1396" s="5" t="s">
        <v>27519</v>
      </c>
      <c r="J1396" s="5" t="s">
        <v>23929</v>
      </c>
    </row>
    <row r="1397" spans="1:10" x14ac:dyDescent="0.25">
      <c r="A1397" s="5" t="s">
        <v>17821</v>
      </c>
      <c r="B1397" s="5" t="s">
        <v>27523</v>
      </c>
      <c r="C1397" s="5" t="s">
        <v>27524</v>
      </c>
      <c r="D1397" s="5" t="s">
        <v>27350</v>
      </c>
      <c r="E1397" s="5" t="s">
        <v>24092</v>
      </c>
      <c r="F1397" s="5">
        <v>1739</v>
      </c>
      <c r="G1397" s="5" t="s">
        <v>27522</v>
      </c>
      <c r="H1397" s="5">
        <v>1743</v>
      </c>
      <c r="I1397" s="5" t="s">
        <v>27351</v>
      </c>
      <c r="J1397" s="5" t="s">
        <v>23929</v>
      </c>
    </row>
    <row r="1398" spans="1:10" x14ac:dyDescent="0.25">
      <c r="A1398" s="5" t="s">
        <v>17822</v>
      </c>
      <c r="B1398" s="5" t="s">
        <v>27525</v>
      </c>
      <c r="C1398" s="5" t="s">
        <v>2688</v>
      </c>
      <c r="D1398" s="5" t="s">
        <v>27525</v>
      </c>
      <c r="E1398" s="5" t="s">
        <v>23929</v>
      </c>
      <c r="F1398" s="5">
        <v>1739</v>
      </c>
      <c r="G1398" s="5" t="s">
        <v>27522</v>
      </c>
      <c r="H1398" s="5">
        <v>6949</v>
      </c>
      <c r="I1398" s="5" t="s">
        <v>27526</v>
      </c>
      <c r="J1398" s="5" t="s">
        <v>23929</v>
      </c>
    </row>
    <row r="1399" spans="1:10" x14ac:dyDescent="0.25">
      <c r="A1399" s="5" t="s">
        <v>17704</v>
      </c>
      <c r="B1399" s="5" t="s">
        <v>27527</v>
      </c>
      <c r="C1399" s="5" t="s">
        <v>27528</v>
      </c>
      <c r="D1399" s="5" t="s">
        <v>27345</v>
      </c>
      <c r="E1399" s="5" t="s">
        <v>24018</v>
      </c>
      <c r="F1399" s="5">
        <v>1740</v>
      </c>
      <c r="G1399" s="5" t="s">
        <v>27529</v>
      </c>
      <c r="H1399" s="5">
        <v>1750</v>
      </c>
      <c r="I1399" s="5" t="s">
        <v>17705</v>
      </c>
      <c r="J1399" s="5" t="s">
        <v>23929</v>
      </c>
    </row>
    <row r="1400" spans="1:10" x14ac:dyDescent="0.25">
      <c r="A1400" s="5" t="s">
        <v>17824</v>
      </c>
      <c r="B1400" s="5" t="s">
        <v>27530</v>
      </c>
      <c r="C1400" s="5" t="s">
        <v>27531</v>
      </c>
      <c r="D1400" s="5" t="s">
        <v>27502</v>
      </c>
      <c r="E1400" s="5" t="s">
        <v>24901</v>
      </c>
      <c r="F1400" s="5">
        <v>1741</v>
      </c>
      <c r="G1400" s="5" t="s">
        <v>27532</v>
      </c>
      <c r="H1400" s="5">
        <v>1742</v>
      </c>
      <c r="I1400" s="5" t="s">
        <v>27519</v>
      </c>
      <c r="J1400" s="5" t="s">
        <v>23929</v>
      </c>
    </row>
    <row r="1401" spans="1:10" x14ac:dyDescent="0.25">
      <c r="A1401" s="5" t="s">
        <v>20162</v>
      </c>
      <c r="B1401" s="5" t="s">
        <v>27533</v>
      </c>
      <c r="C1401" s="5" t="s">
        <v>27534</v>
      </c>
      <c r="D1401" s="5" t="s">
        <v>25009</v>
      </c>
      <c r="E1401" s="5" t="s">
        <v>24410</v>
      </c>
      <c r="F1401" s="5">
        <v>1744</v>
      </c>
      <c r="G1401" s="5" t="s">
        <v>27483</v>
      </c>
      <c r="H1401" s="5">
        <v>11704</v>
      </c>
      <c r="I1401" s="5" t="s">
        <v>27437</v>
      </c>
      <c r="J1401" s="5" t="s">
        <v>23929</v>
      </c>
    </row>
    <row r="1402" spans="1:10" x14ac:dyDescent="0.25">
      <c r="A1402" s="5" t="s">
        <v>9757</v>
      </c>
      <c r="B1402" s="5" t="s">
        <v>27535</v>
      </c>
      <c r="C1402" s="5" t="s">
        <v>27536</v>
      </c>
      <c r="D1402" s="5" t="s">
        <v>27354</v>
      </c>
      <c r="E1402" s="5" t="s">
        <v>24026</v>
      </c>
      <c r="F1402" s="5">
        <v>1745</v>
      </c>
      <c r="G1402" s="5" t="s">
        <v>9758</v>
      </c>
      <c r="H1402" s="5">
        <v>1746</v>
      </c>
      <c r="I1402" s="5" t="s">
        <v>9759</v>
      </c>
      <c r="J1402" s="5" t="s">
        <v>23929</v>
      </c>
    </row>
    <row r="1403" spans="1:10" x14ac:dyDescent="0.25">
      <c r="A1403" s="5" t="s">
        <v>9760</v>
      </c>
      <c r="B1403" s="5" t="s">
        <v>27537</v>
      </c>
      <c r="C1403" s="5" t="s">
        <v>27538</v>
      </c>
      <c r="D1403" s="5" t="s">
        <v>27354</v>
      </c>
      <c r="E1403" s="5" t="s">
        <v>24092</v>
      </c>
      <c r="F1403" s="5">
        <v>1745</v>
      </c>
      <c r="G1403" s="5" t="s">
        <v>9758</v>
      </c>
      <c r="H1403" s="5">
        <v>1747</v>
      </c>
      <c r="I1403" s="5" t="s">
        <v>27355</v>
      </c>
      <c r="J1403" s="5" t="s">
        <v>23929</v>
      </c>
    </row>
    <row r="1404" spans="1:10" x14ac:dyDescent="0.25">
      <c r="A1404" s="5" t="s">
        <v>9761</v>
      </c>
      <c r="B1404" s="5" t="s">
        <v>27539</v>
      </c>
      <c r="C1404" s="5" t="s">
        <v>27540</v>
      </c>
      <c r="D1404" s="5" t="s">
        <v>27354</v>
      </c>
      <c r="E1404" s="5" t="s">
        <v>24018</v>
      </c>
      <c r="F1404" s="5">
        <v>1746</v>
      </c>
      <c r="G1404" s="5" t="s">
        <v>9759</v>
      </c>
      <c r="H1404" s="5">
        <v>1839</v>
      </c>
      <c r="I1404" s="5" t="s">
        <v>27434</v>
      </c>
      <c r="J1404" s="5" t="s">
        <v>24248</v>
      </c>
    </row>
    <row r="1405" spans="1:10" x14ac:dyDescent="0.25">
      <c r="A1405" s="5" t="s">
        <v>16750</v>
      </c>
      <c r="B1405" s="5" t="s">
        <v>27541</v>
      </c>
      <c r="C1405" s="5" t="s">
        <v>27542</v>
      </c>
      <c r="D1405" s="5" t="s">
        <v>27458</v>
      </c>
      <c r="E1405" s="5" t="s">
        <v>24018</v>
      </c>
      <c r="F1405" s="5">
        <v>1748</v>
      </c>
      <c r="G1405" s="5" t="s">
        <v>27543</v>
      </c>
      <c r="H1405" s="5">
        <v>1754</v>
      </c>
      <c r="I1405" s="5" t="s">
        <v>16748</v>
      </c>
      <c r="J1405" s="5" t="s">
        <v>23929</v>
      </c>
    </row>
    <row r="1406" spans="1:10" x14ac:dyDescent="0.25">
      <c r="A1406" s="5" t="s">
        <v>16752</v>
      </c>
      <c r="B1406" s="5" t="s">
        <v>27544</v>
      </c>
      <c r="C1406" s="5" t="s">
        <v>27545</v>
      </c>
      <c r="D1406" s="5" t="s">
        <v>27458</v>
      </c>
      <c r="E1406" s="5" t="s">
        <v>24092</v>
      </c>
      <c r="F1406" s="5">
        <v>1748</v>
      </c>
      <c r="G1406" s="5" t="s">
        <v>27543</v>
      </c>
      <c r="H1406" s="5">
        <v>2374</v>
      </c>
      <c r="I1406" s="5" t="s">
        <v>4677</v>
      </c>
      <c r="J1406" s="5" t="s">
        <v>23929</v>
      </c>
    </row>
    <row r="1407" spans="1:10" x14ac:dyDescent="0.25">
      <c r="A1407" s="5" t="s">
        <v>19019</v>
      </c>
      <c r="B1407" s="5" t="s">
        <v>27546</v>
      </c>
      <c r="C1407" s="5" t="s">
        <v>27547</v>
      </c>
      <c r="D1407" s="5" t="s">
        <v>27345</v>
      </c>
      <c r="E1407" s="5" t="s">
        <v>24007</v>
      </c>
      <c r="F1407" s="5">
        <v>1750</v>
      </c>
      <c r="G1407" s="5" t="s">
        <v>17705</v>
      </c>
      <c r="H1407" s="5">
        <v>1752</v>
      </c>
      <c r="I1407" s="5" t="s">
        <v>19020</v>
      </c>
      <c r="J1407" s="5" t="s">
        <v>23929</v>
      </c>
    </row>
    <row r="1408" spans="1:10" x14ac:dyDescent="0.25">
      <c r="A1408" s="5" t="s">
        <v>19023</v>
      </c>
      <c r="B1408" s="5" t="s">
        <v>27548</v>
      </c>
      <c r="C1408" s="5" t="s">
        <v>27549</v>
      </c>
      <c r="D1408" s="5" t="s">
        <v>27345</v>
      </c>
      <c r="E1408" s="5" t="s">
        <v>24828</v>
      </c>
      <c r="F1408" s="5">
        <v>1751</v>
      </c>
      <c r="G1408" s="5" t="s">
        <v>27550</v>
      </c>
      <c r="H1408" s="5">
        <v>1752</v>
      </c>
      <c r="I1408" s="5" t="s">
        <v>19020</v>
      </c>
      <c r="J1408" s="5" t="s">
        <v>23929</v>
      </c>
    </row>
    <row r="1409" spans="1:10" x14ac:dyDescent="0.25">
      <c r="A1409" s="5" t="s">
        <v>19021</v>
      </c>
      <c r="B1409" s="5" t="s">
        <v>27551</v>
      </c>
      <c r="C1409" s="5" t="s">
        <v>27552</v>
      </c>
      <c r="D1409" s="5" t="s">
        <v>27345</v>
      </c>
      <c r="E1409" s="5" t="s">
        <v>24026</v>
      </c>
      <c r="F1409" s="5">
        <v>1751</v>
      </c>
      <c r="G1409" s="5" t="s">
        <v>27550</v>
      </c>
      <c r="H1409" s="5">
        <v>12704</v>
      </c>
      <c r="I1409" s="5" t="s">
        <v>27553</v>
      </c>
      <c r="J1409" s="5" t="s">
        <v>23929</v>
      </c>
    </row>
    <row r="1410" spans="1:10" x14ac:dyDescent="0.25">
      <c r="A1410" s="5" t="s">
        <v>5223</v>
      </c>
      <c r="B1410" s="5" t="s">
        <v>27554</v>
      </c>
      <c r="C1410" s="5" t="s">
        <v>27555</v>
      </c>
      <c r="D1410" s="5" t="s">
        <v>27358</v>
      </c>
      <c r="E1410" s="5" t="s">
        <v>24007</v>
      </c>
      <c r="F1410" s="5">
        <v>1755</v>
      </c>
      <c r="G1410" s="5" t="s">
        <v>5219</v>
      </c>
      <c r="H1410" s="5">
        <v>1762</v>
      </c>
      <c r="I1410" s="5" t="s">
        <v>27556</v>
      </c>
      <c r="J1410" s="5" t="s">
        <v>23929</v>
      </c>
    </row>
    <row r="1411" spans="1:10" x14ac:dyDescent="0.25">
      <c r="A1411" s="5" t="s">
        <v>12584</v>
      </c>
      <c r="B1411" s="5" t="s">
        <v>27557</v>
      </c>
      <c r="C1411" s="5" t="s">
        <v>27558</v>
      </c>
      <c r="D1411" s="5" t="s">
        <v>24965</v>
      </c>
      <c r="E1411" s="5" t="s">
        <v>24026</v>
      </c>
      <c r="F1411" s="5">
        <v>1757</v>
      </c>
      <c r="G1411" s="5" t="s">
        <v>27559</v>
      </c>
      <c r="H1411" s="5">
        <v>2350</v>
      </c>
      <c r="I1411" s="5" t="s">
        <v>27560</v>
      </c>
      <c r="J1411" s="5" t="s">
        <v>23929</v>
      </c>
    </row>
    <row r="1412" spans="1:10" x14ac:dyDescent="0.25">
      <c r="A1412" s="5" t="s">
        <v>12581</v>
      </c>
      <c r="B1412" s="5" t="s">
        <v>27561</v>
      </c>
      <c r="C1412" s="5" t="s">
        <v>27562</v>
      </c>
      <c r="D1412" s="5" t="s">
        <v>24965</v>
      </c>
      <c r="E1412" s="5" t="s">
        <v>24007</v>
      </c>
      <c r="F1412" s="5">
        <v>1757</v>
      </c>
      <c r="G1412" s="5" t="s">
        <v>27559</v>
      </c>
      <c r="H1412" s="5">
        <v>12468</v>
      </c>
      <c r="I1412" s="5" t="s">
        <v>12583</v>
      </c>
      <c r="J1412" s="5" t="s">
        <v>23929</v>
      </c>
    </row>
    <row r="1413" spans="1:10" x14ac:dyDescent="0.25">
      <c r="A1413" s="5" t="s">
        <v>9039</v>
      </c>
      <c r="B1413" s="5" t="s">
        <v>27563</v>
      </c>
      <c r="C1413" s="5" t="s">
        <v>2687</v>
      </c>
      <c r="D1413" s="5" t="s">
        <v>27361</v>
      </c>
      <c r="E1413" s="5" t="s">
        <v>23979</v>
      </c>
      <c r="F1413" s="5">
        <v>1758</v>
      </c>
      <c r="G1413" s="5" t="s">
        <v>9040</v>
      </c>
      <c r="H1413" s="5">
        <v>1763</v>
      </c>
      <c r="I1413" s="5" t="s">
        <v>27362</v>
      </c>
      <c r="J1413" s="5" t="s">
        <v>23929</v>
      </c>
    </row>
    <row r="1414" spans="1:10" x14ac:dyDescent="0.25">
      <c r="A1414" s="5" t="s">
        <v>9041</v>
      </c>
      <c r="B1414" s="5" t="s">
        <v>27564</v>
      </c>
      <c r="C1414" s="5" t="s">
        <v>27565</v>
      </c>
      <c r="D1414" s="5" t="s">
        <v>27564</v>
      </c>
      <c r="E1414" s="5" t="s">
        <v>24092</v>
      </c>
      <c r="F1414" s="5">
        <v>1758</v>
      </c>
      <c r="G1414" s="5" t="s">
        <v>9040</v>
      </c>
      <c r="H1414" s="5">
        <v>1839</v>
      </c>
      <c r="I1414" s="5" t="s">
        <v>27434</v>
      </c>
      <c r="J1414" s="5" t="s">
        <v>24248</v>
      </c>
    </row>
    <row r="1415" spans="1:10" x14ac:dyDescent="0.25">
      <c r="A1415" s="5" t="s">
        <v>5227</v>
      </c>
      <c r="B1415" s="5" t="s">
        <v>27566</v>
      </c>
      <c r="C1415" s="5" t="s">
        <v>27567</v>
      </c>
      <c r="D1415" s="5" t="s">
        <v>27566</v>
      </c>
      <c r="E1415" s="5" t="s">
        <v>23929</v>
      </c>
      <c r="F1415" s="5">
        <v>1760</v>
      </c>
      <c r="G1415" s="5" t="s">
        <v>27568</v>
      </c>
      <c r="H1415" s="5">
        <v>1762</v>
      </c>
      <c r="I1415" s="5" t="s">
        <v>27556</v>
      </c>
      <c r="J1415" s="5" t="s">
        <v>23929</v>
      </c>
    </row>
    <row r="1416" spans="1:10" x14ac:dyDescent="0.25">
      <c r="A1416" s="5" t="s">
        <v>5229</v>
      </c>
      <c r="B1416" s="5" t="s">
        <v>27569</v>
      </c>
      <c r="C1416" s="5" t="s">
        <v>27570</v>
      </c>
      <c r="D1416" s="5" t="s">
        <v>27569</v>
      </c>
      <c r="E1416" s="5" t="s">
        <v>23929</v>
      </c>
      <c r="F1416" s="5">
        <v>1760</v>
      </c>
      <c r="G1416" s="5" t="s">
        <v>27568</v>
      </c>
      <c r="H1416" s="5">
        <v>1766</v>
      </c>
      <c r="I1416" s="5" t="s">
        <v>27571</v>
      </c>
      <c r="J1416" s="5" t="s">
        <v>23929</v>
      </c>
    </row>
    <row r="1417" spans="1:10" x14ac:dyDescent="0.25">
      <c r="A1417" s="5" t="s">
        <v>5231</v>
      </c>
      <c r="B1417" s="5" t="s">
        <v>27572</v>
      </c>
      <c r="C1417" s="5" t="s">
        <v>27573</v>
      </c>
      <c r="D1417" s="5" t="s">
        <v>27358</v>
      </c>
      <c r="E1417" s="5" t="s">
        <v>24092</v>
      </c>
      <c r="F1417" s="5">
        <v>1760</v>
      </c>
      <c r="G1417" s="5" t="s">
        <v>27568</v>
      </c>
      <c r="H1417" s="5">
        <v>1808</v>
      </c>
      <c r="I1417" s="5" t="s">
        <v>5232</v>
      </c>
      <c r="J1417" s="5" t="s">
        <v>23929</v>
      </c>
    </row>
    <row r="1418" spans="1:10" x14ac:dyDescent="0.25">
      <c r="A1418" s="5" t="s">
        <v>9043</v>
      </c>
      <c r="B1418" s="5" t="s">
        <v>27574</v>
      </c>
      <c r="C1418" s="5" t="s">
        <v>27575</v>
      </c>
      <c r="D1418" s="5" t="s">
        <v>27576</v>
      </c>
      <c r="E1418" s="5" t="s">
        <v>24064</v>
      </c>
      <c r="F1418" s="5">
        <v>1761</v>
      </c>
      <c r="G1418" s="5" t="s">
        <v>27577</v>
      </c>
      <c r="H1418" s="5">
        <v>1765</v>
      </c>
      <c r="I1418" s="5" t="s">
        <v>9045</v>
      </c>
      <c r="J1418" s="5" t="s">
        <v>23929</v>
      </c>
    </row>
    <row r="1419" spans="1:10" x14ac:dyDescent="0.25">
      <c r="A1419" s="5" t="s">
        <v>20312</v>
      </c>
      <c r="B1419" s="5" t="s">
        <v>27578</v>
      </c>
      <c r="C1419" s="5" t="s">
        <v>27579</v>
      </c>
      <c r="D1419" s="5" t="s">
        <v>27429</v>
      </c>
      <c r="E1419" s="5" t="s">
        <v>24092</v>
      </c>
      <c r="F1419" s="5">
        <v>1761</v>
      </c>
      <c r="G1419" s="5" t="s">
        <v>27577</v>
      </c>
      <c r="H1419" s="5">
        <v>1790</v>
      </c>
      <c r="I1419" s="5" t="s">
        <v>27580</v>
      </c>
      <c r="J1419" s="5" t="s">
        <v>23929</v>
      </c>
    </row>
    <row r="1420" spans="1:10" x14ac:dyDescent="0.25">
      <c r="A1420" s="5" t="s">
        <v>9051</v>
      </c>
      <c r="B1420" s="5" t="s">
        <v>27581</v>
      </c>
      <c r="C1420" s="5" t="s">
        <v>27582</v>
      </c>
      <c r="D1420" s="5" t="s">
        <v>27576</v>
      </c>
      <c r="E1420" s="5" t="s">
        <v>24092</v>
      </c>
      <c r="F1420" s="5">
        <v>1764</v>
      </c>
      <c r="G1420" s="5" t="s">
        <v>9049</v>
      </c>
      <c r="H1420" s="5">
        <v>1765</v>
      </c>
      <c r="I1420" s="5" t="s">
        <v>9045</v>
      </c>
      <c r="J1420" s="5" t="s">
        <v>23929</v>
      </c>
    </row>
    <row r="1421" spans="1:10" x14ac:dyDescent="0.25">
      <c r="A1421" s="5" t="s">
        <v>9048</v>
      </c>
      <c r="B1421" s="5" t="s">
        <v>27583</v>
      </c>
      <c r="C1421" s="5" t="s">
        <v>27584</v>
      </c>
      <c r="D1421" s="5" t="s">
        <v>27576</v>
      </c>
      <c r="E1421" s="5" t="s">
        <v>24026</v>
      </c>
      <c r="F1421" s="5">
        <v>1764</v>
      </c>
      <c r="G1421" s="5" t="s">
        <v>9049</v>
      </c>
      <c r="H1421" s="5">
        <v>11761</v>
      </c>
      <c r="I1421" s="5" t="s">
        <v>27474</v>
      </c>
      <c r="J1421" s="5" t="s">
        <v>24248</v>
      </c>
    </row>
    <row r="1422" spans="1:10" x14ac:dyDescent="0.25">
      <c r="A1422" s="5" t="s">
        <v>18098</v>
      </c>
      <c r="B1422" s="5" t="s">
        <v>27585</v>
      </c>
      <c r="C1422" s="5" t="s">
        <v>27586</v>
      </c>
      <c r="D1422" s="5" t="s">
        <v>27324</v>
      </c>
      <c r="E1422" s="5" t="s">
        <v>23979</v>
      </c>
      <c r="F1422" s="5">
        <v>1768</v>
      </c>
      <c r="G1422" s="5" t="s">
        <v>27587</v>
      </c>
      <c r="H1422" s="5">
        <v>1780</v>
      </c>
      <c r="I1422" s="5" t="s">
        <v>27588</v>
      </c>
      <c r="J1422" s="5" t="s">
        <v>23929</v>
      </c>
    </row>
    <row r="1423" spans="1:10" x14ac:dyDescent="0.25">
      <c r="A1423" s="5" t="s">
        <v>16249</v>
      </c>
      <c r="B1423" s="5" t="s">
        <v>27589</v>
      </c>
      <c r="C1423" s="5" t="s">
        <v>27590</v>
      </c>
      <c r="D1423" s="5" t="s">
        <v>27324</v>
      </c>
      <c r="E1423" s="5" t="s">
        <v>24064</v>
      </c>
      <c r="F1423" s="5">
        <v>1770</v>
      </c>
      <c r="G1423" s="5" t="s">
        <v>16245</v>
      </c>
      <c r="H1423" s="5">
        <v>1773</v>
      </c>
      <c r="I1423" s="5" t="s">
        <v>27591</v>
      </c>
      <c r="J1423" s="5" t="s">
        <v>23929</v>
      </c>
    </row>
    <row r="1424" spans="1:10" x14ac:dyDescent="0.25">
      <c r="A1424" s="5" t="s">
        <v>16251</v>
      </c>
      <c r="B1424" s="5" t="s">
        <v>27592</v>
      </c>
      <c r="C1424" s="5" t="s">
        <v>27593</v>
      </c>
      <c r="D1424" s="5" t="s">
        <v>27324</v>
      </c>
      <c r="E1424" s="5" t="s">
        <v>24026</v>
      </c>
      <c r="F1424" s="5">
        <v>1770</v>
      </c>
      <c r="G1424" s="5" t="s">
        <v>16245</v>
      </c>
      <c r="H1424" s="5">
        <v>1786</v>
      </c>
      <c r="I1424" s="5" t="s">
        <v>16241</v>
      </c>
      <c r="J1424" s="5" t="s">
        <v>23929</v>
      </c>
    </row>
    <row r="1425" spans="1:10" x14ac:dyDescent="0.25">
      <c r="A1425" s="5" t="s">
        <v>11045</v>
      </c>
      <c r="B1425" s="5" t="s">
        <v>27594</v>
      </c>
      <c r="C1425" s="5" t="s">
        <v>27595</v>
      </c>
      <c r="D1425" s="5" t="s">
        <v>27596</v>
      </c>
      <c r="E1425" s="5" t="s">
        <v>23979</v>
      </c>
      <c r="F1425" s="5">
        <v>1772</v>
      </c>
      <c r="G1425" s="5" t="s">
        <v>27597</v>
      </c>
      <c r="H1425" s="5">
        <v>1785</v>
      </c>
      <c r="I1425" s="5" t="s">
        <v>27598</v>
      </c>
      <c r="J1425" s="5" t="s">
        <v>23929</v>
      </c>
    </row>
    <row r="1426" spans="1:10" x14ac:dyDescent="0.25">
      <c r="A1426" s="5" t="s">
        <v>16253</v>
      </c>
      <c r="B1426" s="5" t="s">
        <v>27599</v>
      </c>
      <c r="C1426" s="5" t="s">
        <v>27600</v>
      </c>
      <c r="D1426" s="5" t="s">
        <v>27324</v>
      </c>
      <c r="E1426" s="5" t="s">
        <v>24901</v>
      </c>
      <c r="F1426" s="5">
        <v>1773</v>
      </c>
      <c r="G1426" s="5" t="s">
        <v>27591</v>
      </c>
      <c r="H1426" s="5">
        <v>1774</v>
      </c>
      <c r="I1426" s="5" t="s">
        <v>27393</v>
      </c>
      <c r="J1426" s="5" t="s">
        <v>23929</v>
      </c>
    </row>
    <row r="1427" spans="1:10" x14ac:dyDescent="0.25">
      <c r="A1427" s="5" t="s">
        <v>9180</v>
      </c>
      <c r="B1427" s="5" t="s">
        <v>27601</v>
      </c>
      <c r="C1427" s="5" t="s">
        <v>27602</v>
      </c>
      <c r="D1427" s="5" t="s">
        <v>27153</v>
      </c>
      <c r="E1427" s="5" t="s">
        <v>23979</v>
      </c>
      <c r="F1427" s="5">
        <v>1776</v>
      </c>
      <c r="G1427" s="5" t="s">
        <v>27376</v>
      </c>
      <c r="H1427" s="5">
        <v>1833</v>
      </c>
      <c r="I1427" s="5" t="s">
        <v>27157</v>
      </c>
      <c r="J1427" s="5" t="s">
        <v>23929</v>
      </c>
    </row>
    <row r="1428" spans="1:10" x14ac:dyDescent="0.25">
      <c r="A1428" s="5" t="s">
        <v>19355</v>
      </c>
      <c r="B1428" s="5" t="s">
        <v>27603</v>
      </c>
      <c r="C1428" s="5" t="s">
        <v>27604</v>
      </c>
      <c r="D1428" s="5" t="s">
        <v>27414</v>
      </c>
      <c r="E1428" s="5" t="s">
        <v>24901</v>
      </c>
      <c r="F1428" s="5">
        <v>1780</v>
      </c>
      <c r="G1428" s="5" t="s">
        <v>27588</v>
      </c>
      <c r="H1428" s="5">
        <v>1793</v>
      </c>
      <c r="I1428" s="5" t="s">
        <v>27605</v>
      </c>
      <c r="J1428" s="5" t="s">
        <v>23929</v>
      </c>
    </row>
    <row r="1429" spans="1:10" x14ac:dyDescent="0.25">
      <c r="A1429" s="5" t="s">
        <v>18344</v>
      </c>
      <c r="B1429" s="5" t="s">
        <v>27606</v>
      </c>
      <c r="C1429" s="5" t="s">
        <v>27607</v>
      </c>
      <c r="D1429" s="5" t="s">
        <v>27608</v>
      </c>
      <c r="E1429" s="5" t="s">
        <v>23979</v>
      </c>
      <c r="F1429" s="5">
        <v>1781</v>
      </c>
      <c r="G1429" s="5" t="s">
        <v>27609</v>
      </c>
      <c r="H1429" s="5">
        <v>1783</v>
      </c>
      <c r="I1429" s="5" t="s">
        <v>27610</v>
      </c>
      <c r="J1429" s="5" t="s">
        <v>23929</v>
      </c>
    </row>
    <row r="1430" spans="1:10" x14ac:dyDescent="0.25">
      <c r="A1430" s="5" t="s">
        <v>18345</v>
      </c>
      <c r="B1430" s="5" t="s">
        <v>27611</v>
      </c>
      <c r="C1430" s="5" t="s">
        <v>27612</v>
      </c>
      <c r="D1430" s="5" t="s">
        <v>27608</v>
      </c>
      <c r="E1430" s="5" t="s">
        <v>24026</v>
      </c>
      <c r="F1430" s="5">
        <v>1782</v>
      </c>
      <c r="G1430" s="5" t="s">
        <v>27613</v>
      </c>
      <c r="H1430" s="5">
        <v>1783</v>
      </c>
      <c r="I1430" s="5" t="s">
        <v>27610</v>
      </c>
      <c r="J1430" s="5" t="s">
        <v>23929</v>
      </c>
    </row>
    <row r="1431" spans="1:10" x14ac:dyDescent="0.25">
      <c r="A1431" s="5" t="s">
        <v>18347</v>
      </c>
      <c r="B1431" s="5" t="s">
        <v>27614</v>
      </c>
      <c r="C1431" s="5" t="s">
        <v>27615</v>
      </c>
      <c r="D1431" s="5" t="s">
        <v>27608</v>
      </c>
      <c r="E1431" s="5" t="s">
        <v>24092</v>
      </c>
      <c r="F1431" s="5">
        <v>1782</v>
      </c>
      <c r="G1431" s="5" t="s">
        <v>27613</v>
      </c>
      <c r="H1431" s="5">
        <v>1784</v>
      </c>
      <c r="I1431" s="5" t="s">
        <v>27616</v>
      </c>
      <c r="J1431" s="5" t="s">
        <v>23929</v>
      </c>
    </row>
    <row r="1432" spans="1:10" x14ac:dyDescent="0.25">
      <c r="A1432" s="5" t="s">
        <v>18351</v>
      </c>
      <c r="B1432" s="5" t="s">
        <v>27617</v>
      </c>
      <c r="C1432" s="5" t="s">
        <v>27618</v>
      </c>
      <c r="D1432" s="5" t="s">
        <v>27617</v>
      </c>
      <c r="E1432" s="5" t="s">
        <v>23929</v>
      </c>
      <c r="F1432" s="5">
        <v>1783</v>
      </c>
      <c r="G1432" s="5" t="s">
        <v>27610</v>
      </c>
      <c r="H1432" s="5">
        <v>37350</v>
      </c>
      <c r="I1432" s="5" t="s">
        <v>27619</v>
      </c>
      <c r="J1432" s="5" t="s">
        <v>23929</v>
      </c>
    </row>
    <row r="1433" spans="1:10" x14ac:dyDescent="0.25">
      <c r="A1433" s="5" t="s">
        <v>11048</v>
      </c>
      <c r="B1433" s="5" t="s">
        <v>24041</v>
      </c>
      <c r="C1433" s="5" t="s">
        <v>24041</v>
      </c>
      <c r="D1433" s="5" t="s">
        <v>24041</v>
      </c>
      <c r="E1433" s="5" t="s">
        <v>24041</v>
      </c>
      <c r="F1433" s="5" t="s">
        <v>24041</v>
      </c>
      <c r="G1433" s="5" t="s">
        <v>24041</v>
      </c>
      <c r="H1433" s="5" t="s">
        <v>24041</v>
      </c>
      <c r="I1433" s="5" t="s">
        <v>24041</v>
      </c>
      <c r="J1433" s="5" t="s">
        <v>24041</v>
      </c>
    </row>
    <row r="1434" spans="1:10" x14ac:dyDescent="0.25">
      <c r="A1434" s="5" t="s">
        <v>11743</v>
      </c>
      <c r="B1434" s="5" t="s">
        <v>27620</v>
      </c>
      <c r="C1434" s="5" t="s">
        <v>27621</v>
      </c>
      <c r="D1434" s="5" t="s">
        <v>27429</v>
      </c>
      <c r="E1434" s="5" t="s">
        <v>23979</v>
      </c>
      <c r="F1434" s="5">
        <v>1788</v>
      </c>
      <c r="G1434" s="5" t="s">
        <v>27430</v>
      </c>
      <c r="H1434" s="5">
        <v>1789</v>
      </c>
      <c r="I1434" s="5" t="s">
        <v>27622</v>
      </c>
      <c r="J1434" s="5" t="s">
        <v>23929</v>
      </c>
    </row>
    <row r="1435" spans="1:10" x14ac:dyDescent="0.25">
      <c r="A1435" s="5" t="s">
        <v>20316</v>
      </c>
      <c r="B1435" s="5" t="s">
        <v>24041</v>
      </c>
      <c r="C1435" s="5" t="s">
        <v>24041</v>
      </c>
      <c r="D1435" s="5" t="s">
        <v>24041</v>
      </c>
      <c r="E1435" s="5" t="s">
        <v>24041</v>
      </c>
      <c r="F1435" s="5" t="s">
        <v>24041</v>
      </c>
      <c r="G1435" s="5" t="s">
        <v>24041</v>
      </c>
      <c r="H1435" s="5" t="s">
        <v>24041</v>
      </c>
      <c r="I1435" s="5" t="s">
        <v>24041</v>
      </c>
      <c r="J1435" s="5" t="s">
        <v>24041</v>
      </c>
    </row>
    <row r="1436" spans="1:10" x14ac:dyDescent="0.25">
      <c r="A1436" s="5" t="s">
        <v>19357</v>
      </c>
      <c r="B1436" s="5" t="s">
        <v>27623</v>
      </c>
      <c r="C1436" s="5" t="s">
        <v>27624</v>
      </c>
      <c r="D1436" s="5" t="s">
        <v>27414</v>
      </c>
      <c r="E1436" s="5" t="s">
        <v>23979</v>
      </c>
      <c r="F1436" s="5">
        <v>1791</v>
      </c>
      <c r="G1436" s="5" t="s">
        <v>27625</v>
      </c>
      <c r="H1436" s="5">
        <v>1794</v>
      </c>
      <c r="I1436" s="5" t="s">
        <v>19359</v>
      </c>
      <c r="J1436" s="5" t="s">
        <v>23929</v>
      </c>
    </row>
    <row r="1437" spans="1:10" x14ac:dyDescent="0.25">
      <c r="A1437" s="5" t="s">
        <v>19360</v>
      </c>
      <c r="B1437" s="5" t="s">
        <v>27626</v>
      </c>
      <c r="C1437" s="5" t="s">
        <v>27627</v>
      </c>
      <c r="D1437" s="5" t="s">
        <v>27414</v>
      </c>
      <c r="E1437" s="5" t="s">
        <v>24092</v>
      </c>
      <c r="F1437" s="5">
        <v>1791</v>
      </c>
      <c r="G1437" s="5" t="s">
        <v>27625</v>
      </c>
      <c r="H1437" s="5">
        <v>1795</v>
      </c>
      <c r="I1437" s="5" t="s">
        <v>8754</v>
      </c>
      <c r="J1437" s="5" t="s">
        <v>23929</v>
      </c>
    </row>
    <row r="1438" spans="1:10" x14ac:dyDescent="0.25">
      <c r="A1438" s="5" t="s">
        <v>19361</v>
      </c>
      <c r="B1438" s="5" t="s">
        <v>27628</v>
      </c>
      <c r="C1438" s="5" t="s">
        <v>2691</v>
      </c>
      <c r="D1438" s="5" t="s">
        <v>27414</v>
      </c>
      <c r="E1438" s="5" t="s">
        <v>24064</v>
      </c>
      <c r="F1438" s="5">
        <v>1793</v>
      </c>
      <c r="G1438" s="5" t="s">
        <v>27605</v>
      </c>
      <c r="H1438" s="5">
        <v>1794</v>
      </c>
      <c r="I1438" s="5" t="s">
        <v>19359</v>
      </c>
      <c r="J1438" s="5" t="s">
        <v>23929</v>
      </c>
    </row>
    <row r="1439" spans="1:10" x14ac:dyDescent="0.25">
      <c r="A1439" s="5" t="s">
        <v>19591</v>
      </c>
      <c r="B1439" s="5" t="s">
        <v>27629</v>
      </c>
      <c r="C1439" s="5" t="s">
        <v>27630</v>
      </c>
      <c r="D1439" s="5" t="s">
        <v>27629</v>
      </c>
      <c r="E1439" s="5" t="s">
        <v>23929</v>
      </c>
      <c r="F1439" s="5">
        <v>1793</v>
      </c>
      <c r="G1439" s="5" t="s">
        <v>27605</v>
      </c>
      <c r="H1439" s="5">
        <v>37320</v>
      </c>
      <c r="I1439" s="5" t="s">
        <v>27631</v>
      </c>
      <c r="J1439" s="5" t="s">
        <v>23929</v>
      </c>
    </row>
    <row r="1440" spans="1:10" x14ac:dyDescent="0.25">
      <c r="A1440" s="5" t="s">
        <v>19362</v>
      </c>
      <c r="B1440" s="5" t="s">
        <v>27632</v>
      </c>
      <c r="C1440" s="5" t="s">
        <v>27633</v>
      </c>
      <c r="D1440" s="5" t="s">
        <v>27414</v>
      </c>
      <c r="E1440" s="5" t="s">
        <v>24026</v>
      </c>
      <c r="F1440" s="5">
        <v>1794</v>
      </c>
      <c r="G1440" s="5" t="s">
        <v>19359</v>
      </c>
      <c r="H1440" s="5">
        <v>1796</v>
      </c>
      <c r="I1440" s="5" t="s">
        <v>27634</v>
      </c>
      <c r="J1440" s="5" t="s">
        <v>23929</v>
      </c>
    </row>
    <row r="1441" spans="1:10" x14ac:dyDescent="0.25">
      <c r="A1441" s="5" t="s">
        <v>19365</v>
      </c>
      <c r="B1441" s="5" t="s">
        <v>27635</v>
      </c>
      <c r="C1441" s="5" t="s">
        <v>27636</v>
      </c>
      <c r="D1441" s="5" t="s">
        <v>27635</v>
      </c>
      <c r="E1441" s="5" t="s">
        <v>23929</v>
      </c>
      <c r="F1441" s="5">
        <v>1796</v>
      </c>
      <c r="G1441" s="5" t="s">
        <v>27634</v>
      </c>
      <c r="H1441" s="5">
        <v>6872</v>
      </c>
      <c r="I1441" s="5" t="s">
        <v>19366</v>
      </c>
      <c r="J1441" s="5" t="s">
        <v>23929</v>
      </c>
    </row>
    <row r="1442" spans="1:10" x14ac:dyDescent="0.25">
      <c r="A1442" s="5" t="s">
        <v>19364</v>
      </c>
      <c r="B1442" s="5" t="s">
        <v>27637</v>
      </c>
      <c r="C1442" s="5" t="s">
        <v>27638</v>
      </c>
      <c r="D1442" s="5" t="s">
        <v>27414</v>
      </c>
      <c r="E1442" s="5" t="s">
        <v>24247</v>
      </c>
      <c r="F1442" s="5">
        <v>1796</v>
      </c>
      <c r="G1442" s="5" t="s">
        <v>27634</v>
      </c>
      <c r="H1442" s="5">
        <v>11796</v>
      </c>
      <c r="I1442" s="5" t="s">
        <v>27639</v>
      </c>
      <c r="J1442" s="5" t="s">
        <v>23929</v>
      </c>
    </row>
    <row r="1443" spans="1:10" x14ac:dyDescent="0.25">
      <c r="A1443" s="5" t="s">
        <v>19369</v>
      </c>
      <c r="B1443" s="5" t="s">
        <v>27640</v>
      </c>
      <c r="C1443" s="5" t="s">
        <v>27641</v>
      </c>
      <c r="D1443" s="5" t="s">
        <v>27414</v>
      </c>
      <c r="E1443" s="5" t="s">
        <v>24828</v>
      </c>
      <c r="F1443" s="5">
        <v>1797</v>
      </c>
      <c r="G1443" s="5" t="s">
        <v>27642</v>
      </c>
      <c r="H1443" s="5">
        <v>1798</v>
      </c>
      <c r="I1443" s="5" t="s">
        <v>27643</v>
      </c>
      <c r="J1443" s="5" t="s">
        <v>23929</v>
      </c>
    </row>
    <row r="1444" spans="1:10" x14ac:dyDescent="0.25">
      <c r="A1444" s="5" t="s">
        <v>19371</v>
      </c>
      <c r="B1444" s="5" t="s">
        <v>27644</v>
      </c>
      <c r="C1444" s="5" t="s">
        <v>27645</v>
      </c>
      <c r="D1444" s="5" t="s">
        <v>27414</v>
      </c>
      <c r="E1444" s="5" t="s">
        <v>24018</v>
      </c>
      <c r="F1444" s="5">
        <v>1797</v>
      </c>
      <c r="G1444" s="5" t="s">
        <v>27642</v>
      </c>
      <c r="H1444" s="5">
        <v>1800</v>
      </c>
      <c r="I1444" s="5" t="s">
        <v>27415</v>
      </c>
      <c r="J1444" s="5" t="s">
        <v>23929</v>
      </c>
    </row>
    <row r="1445" spans="1:10" x14ac:dyDescent="0.25">
      <c r="A1445" s="5" t="s">
        <v>19367</v>
      </c>
      <c r="B1445" s="5" t="s">
        <v>27646</v>
      </c>
      <c r="C1445" s="5" t="s">
        <v>27647</v>
      </c>
      <c r="D1445" s="5" t="s">
        <v>27414</v>
      </c>
      <c r="E1445" s="5" t="s">
        <v>24159</v>
      </c>
      <c r="F1445" s="5">
        <v>1797</v>
      </c>
      <c r="G1445" s="5" t="s">
        <v>27642</v>
      </c>
      <c r="H1445" s="5">
        <v>11797</v>
      </c>
      <c r="I1445" s="5" t="s">
        <v>27648</v>
      </c>
      <c r="J1445" s="5" t="s">
        <v>23929</v>
      </c>
    </row>
    <row r="1446" spans="1:10" x14ac:dyDescent="0.25">
      <c r="A1446" s="5" t="s">
        <v>5235</v>
      </c>
      <c r="B1446" s="5" t="s">
        <v>27649</v>
      </c>
      <c r="C1446" s="5" t="s">
        <v>27650</v>
      </c>
      <c r="D1446" s="5" t="s">
        <v>27649</v>
      </c>
      <c r="E1446" s="5" t="s">
        <v>23929</v>
      </c>
      <c r="F1446" s="5">
        <v>1801</v>
      </c>
      <c r="G1446" s="5" t="s">
        <v>27383</v>
      </c>
      <c r="H1446" s="5">
        <v>6827</v>
      </c>
      <c r="I1446" s="5" t="s">
        <v>5236</v>
      </c>
      <c r="J1446" s="5" t="s">
        <v>23929</v>
      </c>
    </row>
    <row r="1447" spans="1:10" x14ac:dyDescent="0.25">
      <c r="A1447" s="5" t="s">
        <v>5233</v>
      </c>
      <c r="B1447" s="5" t="s">
        <v>27651</v>
      </c>
      <c r="C1447" s="5" t="s">
        <v>27652</v>
      </c>
      <c r="D1447" s="5" t="s">
        <v>27382</v>
      </c>
      <c r="E1447" s="5" t="s">
        <v>24064</v>
      </c>
      <c r="F1447" s="5">
        <v>1801</v>
      </c>
      <c r="G1447" s="5" t="s">
        <v>27383</v>
      </c>
      <c r="H1447" s="5">
        <v>17011</v>
      </c>
      <c r="I1447" s="5" t="s">
        <v>27653</v>
      </c>
      <c r="J1447" s="5" t="s">
        <v>23929</v>
      </c>
    </row>
    <row r="1448" spans="1:10" x14ac:dyDescent="0.25">
      <c r="A1448" s="5" t="s">
        <v>6071</v>
      </c>
      <c r="B1448" s="5" t="s">
        <v>27654</v>
      </c>
      <c r="C1448" s="5" t="s">
        <v>27655</v>
      </c>
      <c r="D1448" s="5" t="s">
        <v>27386</v>
      </c>
      <c r="E1448" s="5" t="s">
        <v>24026</v>
      </c>
      <c r="F1448" s="5">
        <v>1802</v>
      </c>
      <c r="G1448" s="5" t="s">
        <v>6072</v>
      </c>
      <c r="H1448" s="5">
        <v>11806</v>
      </c>
      <c r="I1448" s="5" t="s">
        <v>27387</v>
      </c>
      <c r="J1448" s="5" t="s">
        <v>25489</v>
      </c>
    </row>
    <row r="1449" spans="1:10" x14ac:dyDescent="0.25">
      <c r="A1449" s="5" t="s">
        <v>6073</v>
      </c>
      <c r="B1449" s="5" t="s">
        <v>24041</v>
      </c>
      <c r="C1449" s="5" t="s">
        <v>24041</v>
      </c>
      <c r="D1449" s="5" t="s">
        <v>24041</v>
      </c>
      <c r="E1449" s="5" t="s">
        <v>24041</v>
      </c>
      <c r="F1449" s="5" t="s">
        <v>24041</v>
      </c>
      <c r="G1449" s="5" t="s">
        <v>24041</v>
      </c>
      <c r="H1449" s="5" t="s">
        <v>24041</v>
      </c>
      <c r="I1449" s="5" t="s">
        <v>24041</v>
      </c>
      <c r="J1449" s="5" t="s">
        <v>24041</v>
      </c>
    </row>
    <row r="1450" spans="1:10" x14ac:dyDescent="0.25">
      <c r="A1450" s="5" t="s">
        <v>5237</v>
      </c>
      <c r="B1450" s="5" t="s">
        <v>27656</v>
      </c>
      <c r="C1450" s="5" t="s">
        <v>27657</v>
      </c>
      <c r="D1450" s="5" t="s">
        <v>27358</v>
      </c>
      <c r="E1450" s="5" t="s">
        <v>24410</v>
      </c>
      <c r="F1450" s="5">
        <v>1808</v>
      </c>
      <c r="G1450" s="5" t="s">
        <v>5232</v>
      </c>
      <c r="H1450" s="5">
        <v>1810</v>
      </c>
      <c r="I1450" s="5" t="s">
        <v>27658</v>
      </c>
      <c r="J1450" s="5" t="s">
        <v>23929</v>
      </c>
    </row>
    <row r="1451" spans="1:10" x14ac:dyDescent="0.25">
      <c r="A1451" s="5" t="s">
        <v>5239</v>
      </c>
      <c r="B1451" s="5" t="s">
        <v>27659</v>
      </c>
      <c r="C1451" s="5" t="s">
        <v>27660</v>
      </c>
      <c r="D1451" s="5" t="s">
        <v>27358</v>
      </c>
      <c r="E1451" s="5" t="s">
        <v>23979</v>
      </c>
      <c r="F1451" s="5">
        <v>1809</v>
      </c>
      <c r="G1451" s="5" t="s">
        <v>27661</v>
      </c>
      <c r="H1451" s="5">
        <v>1810</v>
      </c>
      <c r="I1451" s="5" t="s">
        <v>27658</v>
      </c>
      <c r="J1451" s="5" t="s">
        <v>23929</v>
      </c>
    </row>
    <row r="1452" spans="1:10" x14ac:dyDescent="0.25">
      <c r="A1452" s="5" t="s">
        <v>5241</v>
      </c>
      <c r="B1452" s="5" t="s">
        <v>27662</v>
      </c>
      <c r="C1452" s="5" t="s">
        <v>27663</v>
      </c>
      <c r="D1452" s="5" t="s">
        <v>27358</v>
      </c>
      <c r="E1452" s="5" t="s">
        <v>24064</v>
      </c>
      <c r="F1452" s="5">
        <v>1809</v>
      </c>
      <c r="G1452" s="5" t="s">
        <v>27661</v>
      </c>
      <c r="H1452" s="5">
        <v>1816</v>
      </c>
      <c r="I1452" s="5" t="s">
        <v>27664</v>
      </c>
      <c r="J1452" s="5" t="s">
        <v>23929</v>
      </c>
    </row>
    <row r="1453" spans="1:10" x14ac:dyDescent="0.25">
      <c r="A1453" s="5" t="s">
        <v>13154</v>
      </c>
      <c r="B1453" s="5" t="s">
        <v>27665</v>
      </c>
      <c r="C1453" s="5" t="s">
        <v>27666</v>
      </c>
      <c r="D1453" s="5" t="s">
        <v>27665</v>
      </c>
      <c r="E1453" s="5" t="s">
        <v>24092</v>
      </c>
      <c r="F1453" s="5">
        <v>1812</v>
      </c>
      <c r="G1453" s="5" t="s">
        <v>13155</v>
      </c>
      <c r="H1453" s="5">
        <v>1813</v>
      </c>
      <c r="I1453" s="5" t="s">
        <v>27667</v>
      </c>
      <c r="J1453" s="5" t="s">
        <v>23929</v>
      </c>
    </row>
    <row r="1454" spans="1:10" x14ac:dyDescent="0.25">
      <c r="A1454" s="5" t="s">
        <v>12573</v>
      </c>
      <c r="B1454" s="5" t="s">
        <v>27668</v>
      </c>
      <c r="C1454" s="5" t="s">
        <v>27669</v>
      </c>
      <c r="D1454" s="5" t="s">
        <v>27418</v>
      </c>
      <c r="E1454" s="5" t="s">
        <v>24901</v>
      </c>
      <c r="F1454" s="5">
        <v>1814</v>
      </c>
      <c r="G1454" s="5" t="s">
        <v>12572</v>
      </c>
      <c r="H1454" s="5">
        <v>1822</v>
      </c>
      <c r="I1454" s="5" t="s">
        <v>27670</v>
      </c>
      <c r="J1454" s="5" t="s">
        <v>23929</v>
      </c>
    </row>
    <row r="1455" spans="1:10" x14ac:dyDescent="0.25">
      <c r="A1455" s="5" t="s">
        <v>12575</v>
      </c>
      <c r="B1455" s="5" t="s">
        <v>27671</v>
      </c>
      <c r="C1455" s="5" t="s">
        <v>27672</v>
      </c>
      <c r="D1455" s="5" t="s">
        <v>27418</v>
      </c>
      <c r="E1455" s="5" t="s">
        <v>23979</v>
      </c>
      <c r="F1455" s="5">
        <v>1815</v>
      </c>
      <c r="G1455" s="5" t="s">
        <v>27673</v>
      </c>
      <c r="H1455" s="5">
        <v>1819</v>
      </c>
      <c r="I1455" s="5" t="s">
        <v>27674</v>
      </c>
      <c r="J1455" s="5" t="s">
        <v>23929</v>
      </c>
    </row>
    <row r="1456" spans="1:10" x14ac:dyDescent="0.25">
      <c r="A1456" s="5" t="s">
        <v>12578</v>
      </c>
      <c r="B1456" s="5" t="s">
        <v>27675</v>
      </c>
      <c r="C1456" s="5" t="s">
        <v>27676</v>
      </c>
      <c r="D1456" s="5" t="s">
        <v>27418</v>
      </c>
      <c r="E1456" s="5" t="s">
        <v>24026</v>
      </c>
      <c r="F1456" s="5">
        <v>1815</v>
      </c>
      <c r="G1456" s="5" t="s">
        <v>27673</v>
      </c>
      <c r="H1456" s="5">
        <v>1822</v>
      </c>
      <c r="I1456" s="5" t="s">
        <v>27670</v>
      </c>
      <c r="J1456" s="5" t="s">
        <v>23929</v>
      </c>
    </row>
    <row r="1457" spans="1:10" x14ac:dyDescent="0.25">
      <c r="A1457" s="5" t="s">
        <v>12579</v>
      </c>
      <c r="B1457" s="5" t="s">
        <v>27677</v>
      </c>
      <c r="C1457" s="5" t="s">
        <v>27678</v>
      </c>
      <c r="D1457" s="5" t="s">
        <v>27418</v>
      </c>
      <c r="E1457" s="5" t="s">
        <v>24092</v>
      </c>
      <c r="F1457" s="5">
        <v>1816</v>
      </c>
      <c r="G1457" s="5" t="s">
        <v>27664</v>
      </c>
      <c r="H1457" s="5">
        <v>1819</v>
      </c>
      <c r="I1457" s="5" t="s">
        <v>27674</v>
      </c>
      <c r="J1457" s="5" t="s">
        <v>23929</v>
      </c>
    </row>
    <row r="1458" spans="1:10" x14ac:dyDescent="0.25">
      <c r="A1458" s="5" t="s">
        <v>5245</v>
      </c>
      <c r="B1458" s="5" t="s">
        <v>27679</v>
      </c>
      <c r="C1458" s="5" t="s">
        <v>27680</v>
      </c>
      <c r="D1458" s="5" t="s">
        <v>27382</v>
      </c>
      <c r="E1458" s="5" t="s">
        <v>24007</v>
      </c>
      <c r="F1458" s="5">
        <v>1816</v>
      </c>
      <c r="G1458" s="5" t="s">
        <v>27664</v>
      </c>
      <c r="H1458" s="5">
        <v>17011</v>
      </c>
      <c r="I1458" s="5" t="s">
        <v>27653</v>
      </c>
      <c r="J1458" s="5" t="s">
        <v>25231</v>
      </c>
    </row>
    <row r="1459" spans="1:10" x14ac:dyDescent="0.25">
      <c r="A1459" s="5" t="s">
        <v>6075</v>
      </c>
      <c r="B1459" s="5" t="s">
        <v>24041</v>
      </c>
      <c r="C1459" s="5" t="s">
        <v>24041</v>
      </c>
      <c r="D1459" s="5" t="s">
        <v>24041</v>
      </c>
      <c r="E1459" s="5" t="s">
        <v>24041</v>
      </c>
      <c r="F1459" s="5" t="s">
        <v>24041</v>
      </c>
      <c r="G1459" s="5" t="s">
        <v>24041</v>
      </c>
      <c r="H1459" s="5" t="s">
        <v>24041</v>
      </c>
      <c r="I1459" s="5" t="s">
        <v>24041</v>
      </c>
      <c r="J1459" s="5" t="s">
        <v>24041</v>
      </c>
    </row>
    <row r="1460" spans="1:10" x14ac:dyDescent="0.25">
      <c r="A1460" s="5" t="s">
        <v>6080</v>
      </c>
      <c r="B1460" s="5" t="s">
        <v>27681</v>
      </c>
      <c r="C1460" s="5" t="s">
        <v>27682</v>
      </c>
      <c r="D1460" s="5" t="s">
        <v>27683</v>
      </c>
      <c r="E1460" s="5" t="s">
        <v>24018</v>
      </c>
      <c r="F1460" s="5">
        <v>1821</v>
      </c>
      <c r="G1460" s="5" t="s">
        <v>27684</v>
      </c>
      <c r="H1460" s="5">
        <v>1824</v>
      </c>
      <c r="I1460" s="5" t="s">
        <v>27685</v>
      </c>
      <c r="J1460" s="5" t="s">
        <v>23929</v>
      </c>
    </row>
    <row r="1461" spans="1:10" x14ac:dyDescent="0.25">
      <c r="A1461" s="5" t="s">
        <v>12580</v>
      </c>
      <c r="B1461" s="5" t="s">
        <v>27686</v>
      </c>
      <c r="C1461" s="5" t="s">
        <v>27687</v>
      </c>
      <c r="D1461" s="5" t="s">
        <v>27418</v>
      </c>
      <c r="E1461" s="5" t="s">
        <v>24410</v>
      </c>
      <c r="F1461" s="5">
        <v>1822</v>
      </c>
      <c r="G1461" s="5" t="s">
        <v>27670</v>
      </c>
      <c r="H1461" s="5">
        <v>1823</v>
      </c>
      <c r="I1461" s="5" t="s">
        <v>27688</v>
      </c>
      <c r="J1461" s="5" t="s">
        <v>23929</v>
      </c>
    </row>
    <row r="1462" spans="1:10" x14ac:dyDescent="0.25">
      <c r="A1462" s="5" t="s">
        <v>6082</v>
      </c>
      <c r="B1462" s="5" t="s">
        <v>27689</v>
      </c>
      <c r="C1462" s="5" t="s">
        <v>27690</v>
      </c>
      <c r="D1462" s="5" t="s">
        <v>27683</v>
      </c>
      <c r="E1462" s="5" t="s">
        <v>23979</v>
      </c>
      <c r="F1462" s="5">
        <v>1824</v>
      </c>
      <c r="G1462" s="5" t="s">
        <v>27685</v>
      </c>
      <c r="H1462" s="5">
        <v>1826</v>
      </c>
      <c r="I1462" s="5" t="s">
        <v>6083</v>
      </c>
      <c r="J1462" s="5" t="s">
        <v>23929</v>
      </c>
    </row>
    <row r="1463" spans="1:10" x14ac:dyDescent="0.25">
      <c r="A1463" s="5" t="s">
        <v>6084</v>
      </c>
      <c r="B1463" s="5" t="s">
        <v>27691</v>
      </c>
      <c r="C1463" s="5" t="s">
        <v>27692</v>
      </c>
      <c r="D1463" s="5" t="s">
        <v>27683</v>
      </c>
      <c r="E1463" s="5" t="s">
        <v>24092</v>
      </c>
      <c r="F1463" s="5">
        <v>1826</v>
      </c>
      <c r="G1463" s="5" t="s">
        <v>6083</v>
      </c>
      <c r="H1463" s="5">
        <v>1827</v>
      </c>
      <c r="I1463" s="5" t="s">
        <v>27693</v>
      </c>
      <c r="J1463" s="5" t="s">
        <v>23929</v>
      </c>
    </row>
    <row r="1464" spans="1:10" x14ac:dyDescent="0.25">
      <c r="A1464" s="5" t="s">
        <v>6086</v>
      </c>
      <c r="B1464" s="5" t="s">
        <v>27694</v>
      </c>
      <c r="C1464" s="5" t="s">
        <v>27695</v>
      </c>
      <c r="D1464" s="5" t="s">
        <v>27683</v>
      </c>
      <c r="E1464" s="5" t="s">
        <v>24026</v>
      </c>
      <c r="F1464" s="5">
        <v>1827</v>
      </c>
      <c r="G1464" s="5" t="s">
        <v>27693</v>
      </c>
      <c r="H1464" s="5">
        <v>1828</v>
      </c>
      <c r="I1464" s="5" t="s">
        <v>6087</v>
      </c>
      <c r="J1464" s="5" t="s">
        <v>23929</v>
      </c>
    </row>
    <row r="1465" spans="1:10" x14ac:dyDescent="0.25">
      <c r="A1465" s="5" t="s">
        <v>6088</v>
      </c>
      <c r="B1465" s="5" t="s">
        <v>27696</v>
      </c>
      <c r="C1465" s="5" t="s">
        <v>27697</v>
      </c>
      <c r="D1465" s="5" t="s">
        <v>27683</v>
      </c>
      <c r="E1465" s="5" t="s">
        <v>24064</v>
      </c>
      <c r="F1465" s="5">
        <v>1827</v>
      </c>
      <c r="G1465" s="5" t="s">
        <v>27693</v>
      </c>
      <c r="H1465" s="5">
        <v>1831</v>
      </c>
      <c r="I1465" s="5" t="s">
        <v>27698</v>
      </c>
      <c r="J1465" s="5" t="s">
        <v>23929</v>
      </c>
    </row>
    <row r="1466" spans="1:10" x14ac:dyDescent="0.25">
      <c r="A1466" s="5" t="s">
        <v>6090</v>
      </c>
      <c r="B1466" s="5" t="s">
        <v>27699</v>
      </c>
      <c r="C1466" s="5" t="s">
        <v>27700</v>
      </c>
      <c r="D1466" s="5" t="s">
        <v>27683</v>
      </c>
      <c r="E1466" s="5" t="s">
        <v>24007</v>
      </c>
      <c r="F1466" s="5">
        <v>1829</v>
      </c>
      <c r="G1466" s="5" t="s">
        <v>27701</v>
      </c>
      <c r="H1466" s="5">
        <v>1830</v>
      </c>
      <c r="I1466" s="5" t="s">
        <v>27702</v>
      </c>
      <c r="J1466" s="5" t="s">
        <v>23929</v>
      </c>
    </row>
    <row r="1467" spans="1:10" x14ac:dyDescent="0.25">
      <c r="A1467" s="5" t="s">
        <v>6093</v>
      </c>
      <c r="B1467" s="5" t="s">
        <v>27703</v>
      </c>
      <c r="C1467" s="5" t="s">
        <v>27704</v>
      </c>
      <c r="D1467" s="5" t="s">
        <v>27683</v>
      </c>
      <c r="E1467" s="5" t="s">
        <v>24410</v>
      </c>
      <c r="F1467" s="5">
        <v>1829</v>
      </c>
      <c r="G1467" s="5" t="s">
        <v>27701</v>
      </c>
      <c r="H1467" s="5">
        <v>1831</v>
      </c>
      <c r="I1467" s="5" t="s">
        <v>27698</v>
      </c>
      <c r="J1467" s="5" t="s">
        <v>23929</v>
      </c>
    </row>
    <row r="1468" spans="1:10" x14ac:dyDescent="0.25">
      <c r="A1468" s="5" t="s">
        <v>6096</v>
      </c>
      <c r="B1468" s="5" t="s">
        <v>27705</v>
      </c>
      <c r="C1468" s="5" t="s">
        <v>27706</v>
      </c>
      <c r="D1468" s="5" t="s">
        <v>27683</v>
      </c>
      <c r="E1468" s="5" t="s">
        <v>24901</v>
      </c>
      <c r="F1468" s="5">
        <v>1830</v>
      </c>
      <c r="G1468" s="5" t="s">
        <v>27702</v>
      </c>
      <c r="H1468" s="5">
        <v>2463</v>
      </c>
      <c r="I1468" s="5" t="s">
        <v>6097</v>
      </c>
      <c r="J1468" s="5" t="s">
        <v>23929</v>
      </c>
    </row>
    <row r="1469" spans="1:10" x14ac:dyDescent="0.25">
      <c r="A1469" s="5" t="s">
        <v>9181</v>
      </c>
      <c r="B1469" s="5" t="s">
        <v>27707</v>
      </c>
      <c r="C1469" s="5" t="s">
        <v>27708</v>
      </c>
      <c r="D1469" s="5" t="s">
        <v>27707</v>
      </c>
      <c r="E1469" s="5" t="s">
        <v>23929</v>
      </c>
      <c r="F1469" s="5">
        <v>1833</v>
      </c>
      <c r="G1469" s="5" t="s">
        <v>27157</v>
      </c>
      <c r="H1469" s="5">
        <v>6840</v>
      </c>
      <c r="I1469" s="5" t="s">
        <v>9182</v>
      </c>
      <c r="J1469" s="5" t="s">
        <v>23929</v>
      </c>
    </row>
    <row r="1470" spans="1:10" x14ac:dyDescent="0.25">
      <c r="A1470" s="5" t="s">
        <v>9373</v>
      </c>
      <c r="B1470" s="5" t="s">
        <v>27709</v>
      </c>
      <c r="C1470" s="5" t="s">
        <v>27710</v>
      </c>
      <c r="D1470" s="5" t="s">
        <v>24738</v>
      </c>
      <c r="E1470" s="5" t="s">
        <v>24064</v>
      </c>
      <c r="F1470" s="5">
        <v>1837</v>
      </c>
      <c r="G1470" s="5" t="s">
        <v>27711</v>
      </c>
      <c r="H1470" s="5">
        <v>1852</v>
      </c>
      <c r="I1470" s="5" t="s">
        <v>24933</v>
      </c>
      <c r="J1470" s="5" t="s">
        <v>23929</v>
      </c>
    </row>
    <row r="1471" spans="1:10" x14ac:dyDescent="0.25">
      <c r="A1471" s="5" t="s">
        <v>9374</v>
      </c>
      <c r="B1471" s="5" t="s">
        <v>27712</v>
      </c>
      <c r="C1471" s="5" t="s">
        <v>27713</v>
      </c>
      <c r="D1471" s="5" t="s">
        <v>24738</v>
      </c>
      <c r="E1471" s="5" t="s">
        <v>27421</v>
      </c>
      <c r="F1471" s="5">
        <v>1837</v>
      </c>
      <c r="G1471" s="5" t="s">
        <v>27711</v>
      </c>
      <c r="H1471" s="5">
        <v>2036</v>
      </c>
      <c r="I1471" s="5" t="s">
        <v>27714</v>
      </c>
      <c r="J1471" s="5" t="s">
        <v>23929</v>
      </c>
    </row>
    <row r="1472" spans="1:10" x14ac:dyDescent="0.25">
      <c r="A1472" s="5" t="s">
        <v>6985</v>
      </c>
      <c r="B1472" s="5" t="s">
        <v>24041</v>
      </c>
      <c r="C1472" s="5" t="s">
        <v>24041</v>
      </c>
      <c r="D1472" s="5" t="s">
        <v>24041</v>
      </c>
      <c r="E1472" s="5" t="s">
        <v>24041</v>
      </c>
      <c r="F1472" s="5" t="s">
        <v>24041</v>
      </c>
      <c r="G1472" s="5" t="s">
        <v>24041</v>
      </c>
      <c r="H1472" s="5" t="s">
        <v>24041</v>
      </c>
      <c r="I1472" s="5" t="s">
        <v>24041</v>
      </c>
      <c r="J1472" s="5" t="s">
        <v>24041</v>
      </c>
    </row>
    <row r="1473" spans="1:10" x14ac:dyDescent="0.25">
      <c r="A1473" s="5" t="s">
        <v>6988</v>
      </c>
      <c r="B1473" s="5" t="s">
        <v>27715</v>
      </c>
      <c r="C1473" s="5" t="s">
        <v>27716</v>
      </c>
      <c r="D1473" s="5" t="s">
        <v>27717</v>
      </c>
      <c r="E1473" s="5" t="s">
        <v>24007</v>
      </c>
      <c r="F1473" s="5">
        <v>1838</v>
      </c>
      <c r="G1473" s="5" t="s">
        <v>27718</v>
      </c>
      <c r="H1473" s="5">
        <v>1854</v>
      </c>
      <c r="I1473" s="5" t="s">
        <v>27719</v>
      </c>
      <c r="J1473" s="5" t="s">
        <v>23929</v>
      </c>
    </row>
    <row r="1474" spans="1:10" x14ac:dyDescent="0.25">
      <c r="A1474" s="5" t="s">
        <v>12588</v>
      </c>
      <c r="B1474" s="5" t="s">
        <v>27720</v>
      </c>
      <c r="C1474" s="5" t="s">
        <v>27721</v>
      </c>
      <c r="D1474" s="5" t="s">
        <v>24965</v>
      </c>
      <c r="E1474" s="5" t="s">
        <v>24410</v>
      </c>
      <c r="F1474" s="5">
        <v>1839</v>
      </c>
      <c r="G1474" s="5" t="s">
        <v>27434</v>
      </c>
      <c r="H1474" s="5">
        <v>12468</v>
      </c>
      <c r="I1474" s="5" t="s">
        <v>12583</v>
      </c>
      <c r="J1474" s="5" t="s">
        <v>24248</v>
      </c>
    </row>
    <row r="1475" spans="1:10" x14ac:dyDescent="0.25">
      <c r="A1475" s="5" t="s">
        <v>17661</v>
      </c>
      <c r="B1475" s="5" t="s">
        <v>27722</v>
      </c>
      <c r="C1475" s="5" t="s">
        <v>27723</v>
      </c>
      <c r="D1475" s="5" t="s">
        <v>27722</v>
      </c>
      <c r="E1475" s="5" t="s">
        <v>23929</v>
      </c>
      <c r="F1475" s="5">
        <v>1839</v>
      </c>
      <c r="G1475" s="5" t="s">
        <v>27434</v>
      </c>
      <c r="H1475" s="5">
        <v>140002</v>
      </c>
      <c r="I1475" s="5" t="s">
        <v>27724</v>
      </c>
      <c r="J1475" s="5" t="s">
        <v>23929</v>
      </c>
    </row>
    <row r="1476" spans="1:10" x14ac:dyDescent="0.25">
      <c r="A1476" s="5" t="s">
        <v>7641</v>
      </c>
      <c r="B1476" s="5" t="s">
        <v>27725</v>
      </c>
      <c r="C1476" s="5" t="s">
        <v>2658</v>
      </c>
      <c r="D1476" s="5" t="s">
        <v>27725</v>
      </c>
      <c r="E1476" s="5" t="s">
        <v>24092</v>
      </c>
      <c r="F1476" s="5">
        <v>1845</v>
      </c>
      <c r="G1476" s="5" t="s">
        <v>27726</v>
      </c>
      <c r="H1476" s="5">
        <v>2081</v>
      </c>
      <c r="I1476" s="5" t="s">
        <v>26687</v>
      </c>
      <c r="J1476" s="5" t="s">
        <v>23929</v>
      </c>
    </row>
    <row r="1477" spans="1:10" x14ac:dyDescent="0.25">
      <c r="A1477" s="5" t="s">
        <v>6990</v>
      </c>
      <c r="B1477" s="5" t="s">
        <v>24041</v>
      </c>
      <c r="C1477" s="5" t="s">
        <v>24041</v>
      </c>
      <c r="D1477" s="5" t="s">
        <v>24041</v>
      </c>
      <c r="E1477" s="5" t="s">
        <v>24041</v>
      </c>
      <c r="F1477" s="5" t="s">
        <v>24041</v>
      </c>
      <c r="G1477" s="5" t="s">
        <v>24041</v>
      </c>
      <c r="H1477" s="5" t="s">
        <v>24041</v>
      </c>
      <c r="I1477" s="5" t="s">
        <v>24041</v>
      </c>
      <c r="J1477" s="5" t="s">
        <v>24041</v>
      </c>
    </row>
    <row r="1478" spans="1:10" x14ac:dyDescent="0.25">
      <c r="A1478" s="5" t="s">
        <v>7642</v>
      </c>
      <c r="B1478" s="5" t="s">
        <v>27727</v>
      </c>
      <c r="C1478" s="5" t="s">
        <v>27728</v>
      </c>
      <c r="D1478" s="5" t="s">
        <v>27729</v>
      </c>
      <c r="E1478" s="5" t="s">
        <v>23979</v>
      </c>
      <c r="F1478" s="5">
        <v>1851</v>
      </c>
      <c r="G1478" s="5" t="s">
        <v>25443</v>
      </c>
      <c r="H1478" s="5">
        <v>1855</v>
      </c>
      <c r="I1478" s="5" t="s">
        <v>27730</v>
      </c>
      <c r="J1478" s="5" t="s">
        <v>23929</v>
      </c>
    </row>
    <row r="1479" spans="1:10" x14ac:dyDescent="0.25">
      <c r="A1479" s="5" t="s">
        <v>7654</v>
      </c>
      <c r="B1479" s="5" t="s">
        <v>27731</v>
      </c>
      <c r="C1479" s="5" t="s">
        <v>27732</v>
      </c>
      <c r="D1479" s="5" t="s">
        <v>24712</v>
      </c>
      <c r="E1479" s="5" t="s">
        <v>24064</v>
      </c>
      <c r="F1479" s="5">
        <v>1852</v>
      </c>
      <c r="G1479" s="5" t="s">
        <v>24933</v>
      </c>
      <c r="H1479" s="5">
        <v>1866</v>
      </c>
      <c r="I1479" s="5" t="s">
        <v>27733</v>
      </c>
      <c r="J1479" s="5" t="s">
        <v>25231</v>
      </c>
    </row>
    <row r="1480" spans="1:10" x14ac:dyDescent="0.25">
      <c r="A1480" s="5" t="s">
        <v>9402</v>
      </c>
      <c r="B1480" s="5" t="s">
        <v>27734</v>
      </c>
      <c r="C1480" s="5" t="s">
        <v>27735</v>
      </c>
      <c r="D1480" s="5" t="s">
        <v>27736</v>
      </c>
      <c r="E1480" s="5" t="s">
        <v>24092</v>
      </c>
      <c r="F1480" s="5">
        <v>1852</v>
      </c>
      <c r="G1480" s="5" t="s">
        <v>24933</v>
      </c>
      <c r="H1480" s="5">
        <v>2018</v>
      </c>
      <c r="I1480" s="5" t="s">
        <v>27737</v>
      </c>
      <c r="J1480" s="5" t="s">
        <v>23929</v>
      </c>
    </row>
    <row r="1481" spans="1:10" x14ac:dyDescent="0.25">
      <c r="A1481" s="5" t="s">
        <v>7656</v>
      </c>
      <c r="B1481" s="5" t="s">
        <v>24041</v>
      </c>
      <c r="C1481" s="5" t="s">
        <v>24041</v>
      </c>
      <c r="D1481" s="5" t="s">
        <v>24041</v>
      </c>
      <c r="E1481" s="5" t="s">
        <v>24041</v>
      </c>
      <c r="F1481" s="5" t="s">
        <v>24041</v>
      </c>
      <c r="G1481" s="5" t="s">
        <v>24041</v>
      </c>
      <c r="H1481" s="5" t="s">
        <v>24041</v>
      </c>
      <c r="I1481" s="5" t="s">
        <v>24041</v>
      </c>
      <c r="J1481" s="5" t="s">
        <v>24041</v>
      </c>
    </row>
    <row r="1482" spans="1:10" x14ac:dyDescent="0.25">
      <c r="A1482" s="5" t="s">
        <v>7644</v>
      </c>
      <c r="B1482" s="5" t="s">
        <v>27738</v>
      </c>
      <c r="C1482" s="5" t="s">
        <v>27739</v>
      </c>
      <c r="D1482" s="5" t="s">
        <v>27729</v>
      </c>
      <c r="E1482" s="5" t="s">
        <v>24092</v>
      </c>
      <c r="F1482" s="5">
        <v>1855</v>
      </c>
      <c r="G1482" s="5" t="s">
        <v>27730</v>
      </c>
      <c r="H1482" s="5">
        <v>2081</v>
      </c>
      <c r="I1482" s="5" t="s">
        <v>26687</v>
      </c>
      <c r="J1482" s="5" t="s">
        <v>23929</v>
      </c>
    </row>
    <row r="1483" spans="1:10" x14ac:dyDescent="0.25">
      <c r="A1483" s="5" t="s">
        <v>6995</v>
      </c>
      <c r="B1483" s="5" t="s">
        <v>27740</v>
      </c>
      <c r="C1483" s="5" t="s">
        <v>27741</v>
      </c>
      <c r="D1483" s="5" t="s">
        <v>27717</v>
      </c>
      <c r="E1483" s="5" t="s">
        <v>24013</v>
      </c>
      <c r="F1483" s="5">
        <v>1856</v>
      </c>
      <c r="G1483" s="5" t="s">
        <v>24735</v>
      </c>
      <c r="H1483" s="5">
        <v>2034</v>
      </c>
      <c r="I1483" s="5" t="s">
        <v>27742</v>
      </c>
      <c r="J1483" s="5" t="s">
        <v>23929</v>
      </c>
    </row>
    <row r="1484" spans="1:10" x14ac:dyDescent="0.25">
      <c r="A1484" s="5" t="s">
        <v>6992</v>
      </c>
      <c r="B1484" s="5" t="s">
        <v>27743</v>
      </c>
      <c r="C1484" s="5" t="s">
        <v>27744</v>
      </c>
      <c r="D1484" s="5" t="s">
        <v>27717</v>
      </c>
      <c r="E1484" s="5" t="s">
        <v>24018</v>
      </c>
      <c r="F1484" s="5">
        <v>1856</v>
      </c>
      <c r="G1484" s="5" t="s">
        <v>24735</v>
      </c>
      <c r="H1484" s="5">
        <v>11857</v>
      </c>
      <c r="I1484" s="5" t="s">
        <v>27745</v>
      </c>
      <c r="J1484" s="5" t="s">
        <v>23929</v>
      </c>
    </row>
    <row r="1485" spans="1:10" x14ac:dyDescent="0.25">
      <c r="A1485" s="5" t="s">
        <v>6871</v>
      </c>
      <c r="B1485" s="5" t="s">
        <v>27746</v>
      </c>
      <c r="C1485" s="5" t="s">
        <v>27747</v>
      </c>
      <c r="D1485" s="5" t="s">
        <v>27746</v>
      </c>
      <c r="E1485" s="5" t="s">
        <v>24092</v>
      </c>
      <c r="F1485" s="5">
        <v>1859</v>
      </c>
      <c r="G1485" s="5" t="s">
        <v>26784</v>
      </c>
      <c r="H1485" s="5">
        <v>2081</v>
      </c>
      <c r="I1485" s="5" t="s">
        <v>26687</v>
      </c>
      <c r="J1485" s="5" t="s">
        <v>23929</v>
      </c>
    </row>
    <row r="1486" spans="1:10" x14ac:dyDescent="0.25">
      <c r="A1486" s="5" t="s">
        <v>6858</v>
      </c>
      <c r="B1486" s="5" t="s">
        <v>27748</v>
      </c>
      <c r="C1486" s="5" t="s">
        <v>27749</v>
      </c>
      <c r="D1486" s="5" t="s">
        <v>27150</v>
      </c>
      <c r="E1486" s="5" t="s">
        <v>24092</v>
      </c>
      <c r="F1486" s="5">
        <v>1860</v>
      </c>
      <c r="G1486" s="5" t="s">
        <v>27750</v>
      </c>
      <c r="H1486" s="5">
        <v>2062</v>
      </c>
      <c r="I1486" s="5" t="s">
        <v>6859</v>
      </c>
      <c r="J1486" s="5" t="s">
        <v>23929</v>
      </c>
    </row>
    <row r="1487" spans="1:10" x14ac:dyDescent="0.25">
      <c r="A1487" s="5" t="s">
        <v>6889</v>
      </c>
      <c r="B1487" s="5" t="s">
        <v>27751</v>
      </c>
      <c r="C1487" s="5" t="s">
        <v>2808</v>
      </c>
      <c r="D1487" s="5" t="s">
        <v>27752</v>
      </c>
      <c r="E1487" s="5" t="s">
        <v>24026</v>
      </c>
      <c r="F1487" s="5">
        <v>1860</v>
      </c>
      <c r="G1487" s="5" t="s">
        <v>27750</v>
      </c>
      <c r="H1487" s="5">
        <v>2065</v>
      </c>
      <c r="I1487" s="5" t="s">
        <v>6890</v>
      </c>
      <c r="J1487" s="5" t="s">
        <v>23929</v>
      </c>
    </row>
    <row r="1488" spans="1:10" x14ac:dyDescent="0.25">
      <c r="A1488" s="5" t="s">
        <v>6860</v>
      </c>
      <c r="B1488" s="5" t="s">
        <v>27753</v>
      </c>
      <c r="C1488" s="5" t="s">
        <v>27754</v>
      </c>
      <c r="D1488" s="5" t="s">
        <v>27753</v>
      </c>
      <c r="E1488" s="5" t="s">
        <v>24092</v>
      </c>
      <c r="F1488" s="5">
        <v>1860</v>
      </c>
      <c r="G1488" s="5" t="s">
        <v>27750</v>
      </c>
      <c r="H1488" s="5">
        <v>2082</v>
      </c>
      <c r="I1488" s="5" t="s">
        <v>27755</v>
      </c>
      <c r="J1488" s="5" t="s">
        <v>23929</v>
      </c>
    </row>
    <row r="1489" spans="1:10" x14ac:dyDescent="0.25">
      <c r="A1489" s="5" t="s">
        <v>6833</v>
      </c>
      <c r="B1489" s="5" t="s">
        <v>27756</v>
      </c>
      <c r="C1489" s="5" t="s">
        <v>27757</v>
      </c>
      <c r="D1489" s="5" t="s">
        <v>27758</v>
      </c>
      <c r="E1489" s="5" t="s">
        <v>23979</v>
      </c>
      <c r="F1489" s="5">
        <v>1860</v>
      </c>
      <c r="G1489" s="5" t="s">
        <v>27750</v>
      </c>
      <c r="H1489" s="5">
        <v>2086</v>
      </c>
      <c r="I1489" s="5" t="s">
        <v>27759</v>
      </c>
      <c r="J1489" s="5" t="s">
        <v>23929</v>
      </c>
    </row>
    <row r="1490" spans="1:10" x14ac:dyDescent="0.25">
      <c r="A1490" s="5" t="s">
        <v>6892</v>
      </c>
      <c r="B1490" s="5" t="s">
        <v>27760</v>
      </c>
      <c r="C1490" s="5" t="s">
        <v>27761</v>
      </c>
      <c r="D1490" s="5" t="s">
        <v>27762</v>
      </c>
      <c r="E1490" s="5" t="s">
        <v>24064</v>
      </c>
      <c r="F1490" s="5">
        <v>1864</v>
      </c>
      <c r="G1490" s="5" t="s">
        <v>27763</v>
      </c>
      <c r="H1490" s="5">
        <v>2067</v>
      </c>
      <c r="I1490" s="5" t="s">
        <v>27764</v>
      </c>
      <c r="J1490" s="5" t="s">
        <v>23929</v>
      </c>
    </row>
    <row r="1491" spans="1:10" x14ac:dyDescent="0.25">
      <c r="A1491" s="5" t="s">
        <v>6891</v>
      </c>
      <c r="B1491" s="5" t="s">
        <v>27765</v>
      </c>
      <c r="C1491" s="5" t="s">
        <v>2809</v>
      </c>
      <c r="D1491" s="5" t="s">
        <v>27762</v>
      </c>
      <c r="E1491" s="5" t="s">
        <v>24092</v>
      </c>
      <c r="F1491" s="5">
        <v>1864</v>
      </c>
      <c r="G1491" s="5" t="s">
        <v>27763</v>
      </c>
      <c r="H1491" s="5">
        <v>11860</v>
      </c>
      <c r="I1491" s="5" t="s">
        <v>24749</v>
      </c>
      <c r="J1491" s="5" t="s">
        <v>23929</v>
      </c>
    </row>
    <row r="1492" spans="1:10" x14ac:dyDescent="0.25">
      <c r="A1492" s="5" t="s">
        <v>6839</v>
      </c>
      <c r="B1492" s="5" t="s">
        <v>27766</v>
      </c>
      <c r="C1492" s="5" t="s">
        <v>27767</v>
      </c>
      <c r="D1492" s="5" t="s">
        <v>27768</v>
      </c>
      <c r="E1492" s="5" t="s">
        <v>24064</v>
      </c>
      <c r="F1492" s="5">
        <v>1865</v>
      </c>
      <c r="G1492" s="5" t="s">
        <v>27769</v>
      </c>
      <c r="H1492" s="5">
        <v>2085</v>
      </c>
      <c r="I1492" s="5" t="s">
        <v>27770</v>
      </c>
      <c r="J1492" s="5" t="s">
        <v>23929</v>
      </c>
    </row>
    <row r="1493" spans="1:10" x14ac:dyDescent="0.25">
      <c r="A1493" s="5" t="s">
        <v>6836</v>
      </c>
      <c r="B1493" s="5" t="s">
        <v>27771</v>
      </c>
      <c r="C1493" s="5" t="s">
        <v>27772</v>
      </c>
      <c r="D1493" s="5" t="s">
        <v>27768</v>
      </c>
      <c r="E1493" s="5" t="s">
        <v>23979</v>
      </c>
      <c r="F1493" s="5">
        <v>1865</v>
      </c>
      <c r="G1493" s="5" t="s">
        <v>27769</v>
      </c>
      <c r="H1493" s="5">
        <v>11860</v>
      </c>
      <c r="I1493" s="5" t="s">
        <v>24749</v>
      </c>
      <c r="J1493" s="5" t="s">
        <v>23929</v>
      </c>
    </row>
    <row r="1494" spans="1:10" x14ac:dyDescent="0.25">
      <c r="A1494" s="5" t="s">
        <v>7657</v>
      </c>
      <c r="B1494" s="5" t="s">
        <v>27773</v>
      </c>
      <c r="C1494" s="5" t="s">
        <v>27774</v>
      </c>
      <c r="D1494" s="5" t="s">
        <v>24712</v>
      </c>
      <c r="E1494" s="5" t="s">
        <v>23979</v>
      </c>
      <c r="F1494" s="5">
        <v>1866</v>
      </c>
      <c r="G1494" s="5" t="s">
        <v>27733</v>
      </c>
      <c r="H1494" s="5">
        <v>11855</v>
      </c>
      <c r="I1494" s="5" t="s">
        <v>27775</v>
      </c>
      <c r="J1494" s="5" t="s">
        <v>23929</v>
      </c>
    </row>
    <row r="1495" spans="1:10" x14ac:dyDescent="0.25">
      <c r="A1495" s="5" t="s">
        <v>20275</v>
      </c>
      <c r="B1495" s="5" t="s">
        <v>27776</v>
      </c>
      <c r="C1495" s="5" t="s">
        <v>27777</v>
      </c>
      <c r="D1495" s="5" t="s">
        <v>27776</v>
      </c>
      <c r="E1495" s="5" t="s">
        <v>23929</v>
      </c>
      <c r="F1495" s="5">
        <v>1868</v>
      </c>
      <c r="G1495" s="5" t="s">
        <v>27778</v>
      </c>
      <c r="H1495" s="5">
        <v>1876</v>
      </c>
      <c r="I1495" s="5" t="s">
        <v>27779</v>
      </c>
      <c r="J1495" s="5" t="s">
        <v>23929</v>
      </c>
    </row>
    <row r="1496" spans="1:10" x14ac:dyDescent="0.25">
      <c r="A1496" s="5" t="s">
        <v>5178</v>
      </c>
      <c r="B1496" s="5" t="s">
        <v>27780</v>
      </c>
      <c r="C1496" s="5" t="s">
        <v>27781</v>
      </c>
      <c r="D1496" s="5" t="s">
        <v>27782</v>
      </c>
      <c r="E1496" s="5" t="s">
        <v>24092</v>
      </c>
      <c r="F1496" s="5">
        <v>1870</v>
      </c>
      <c r="G1496" s="5" t="s">
        <v>27783</v>
      </c>
      <c r="H1496" s="5">
        <v>1935</v>
      </c>
      <c r="I1496" s="5" t="s">
        <v>27784</v>
      </c>
      <c r="J1496" s="5" t="s">
        <v>23929</v>
      </c>
    </row>
    <row r="1497" spans="1:10" x14ac:dyDescent="0.25">
      <c r="A1497" s="5" t="s">
        <v>5169</v>
      </c>
      <c r="B1497" s="5" t="s">
        <v>27785</v>
      </c>
      <c r="C1497" s="5" t="s">
        <v>27786</v>
      </c>
      <c r="D1497" s="5" t="s">
        <v>27785</v>
      </c>
      <c r="E1497" s="5" t="s">
        <v>24092</v>
      </c>
      <c r="F1497" s="5">
        <v>1873</v>
      </c>
      <c r="G1497" s="5" t="s">
        <v>5170</v>
      </c>
      <c r="H1497" s="5">
        <v>1890</v>
      </c>
      <c r="I1497" s="5" t="s">
        <v>27787</v>
      </c>
      <c r="J1497" s="5" t="s">
        <v>23929</v>
      </c>
    </row>
    <row r="1498" spans="1:10" x14ac:dyDescent="0.25">
      <c r="A1498" s="5" t="s">
        <v>6003</v>
      </c>
      <c r="B1498" s="5" t="s">
        <v>27788</v>
      </c>
      <c r="C1498" s="5" t="s">
        <v>27789</v>
      </c>
      <c r="D1498" s="5" t="s">
        <v>27788</v>
      </c>
      <c r="E1498" s="5" t="s">
        <v>24092</v>
      </c>
      <c r="F1498" s="5">
        <v>1874</v>
      </c>
      <c r="G1498" s="5" t="s">
        <v>27790</v>
      </c>
      <c r="H1498" s="5">
        <v>1955</v>
      </c>
      <c r="I1498" s="5" t="s">
        <v>27791</v>
      </c>
      <c r="J1498" s="5" t="s">
        <v>23929</v>
      </c>
    </row>
    <row r="1499" spans="1:10" x14ac:dyDescent="0.25">
      <c r="A1499" s="5" t="s">
        <v>11556</v>
      </c>
      <c r="B1499" s="5" t="s">
        <v>27792</v>
      </c>
      <c r="C1499" s="5" t="s">
        <v>27793</v>
      </c>
      <c r="D1499" s="5" t="s">
        <v>27794</v>
      </c>
      <c r="E1499" s="5" t="s">
        <v>24092</v>
      </c>
      <c r="F1499" s="5">
        <v>1874</v>
      </c>
      <c r="G1499" s="5" t="s">
        <v>27790</v>
      </c>
      <c r="H1499" s="5">
        <v>2175</v>
      </c>
      <c r="I1499" s="5" t="s">
        <v>11557</v>
      </c>
      <c r="J1499" s="5" t="s">
        <v>23929</v>
      </c>
    </row>
    <row r="1500" spans="1:10" x14ac:dyDescent="0.25">
      <c r="A1500" s="5" t="s">
        <v>10093</v>
      </c>
      <c r="B1500" s="5" t="s">
        <v>27795</v>
      </c>
      <c r="C1500" s="5" t="s">
        <v>27796</v>
      </c>
      <c r="D1500" s="5" t="s">
        <v>27797</v>
      </c>
      <c r="E1500" s="5" t="s">
        <v>24092</v>
      </c>
      <c r="F1500" s="5">
        <v>1874</v>
      </c>
      <c r="G1500" s="5" t="s">
        <v>27790</v>
      </c>
      <c r="H1500" s="5">
        <v>11874</v>
      </c>
      <c r="I1500" s="5" t="s">
        <v>27798</v>
      </c>
      <c r="J1500" s="5" t="s">
        <v>23929</v>
      </c>
    </row>
    <row r="1501" spans="1:10" x14ac:dyDescent="0.25">
      <c r="A1501" s="5" t="s">
        <v>27799</v>
      </c>
      <c r="B1501" s="5" t="s">
        <v>27800</v>
      </c>
      <c r="C1501" s="5" t="s">
        <v>27801</v>
      </c>
      <c r="D1501" s="5" t="s">
        <v>27800</v>
      </c>
      <c r="E1501" s="5" t="s">
        <v>23929</v>
      </c>
      <c r="F1501" s="5">
        <v>1874</v>
      </c>
      <c r="G1501" s="5" t="s">
        <v>27790</v>
      </c>
      <c r="H1501" s="5">
        <v>18741</v>
      </c>
      <c r="I1501" s="5" t="s">
        <v>27802</v>
      </c>
      <c r="J1501" s="5" t="s">
        <v>24248</v>
      </c>
    </row>
    <row r="1502" spans="1:10" x14ac:dyDescent="0.25">
      <c r="A1502" s="5" t="s">
        <v>6005</v>
      </c>
      <c r="B1502" s="5" t="s">
        <v>27803</v>
      </c>
      <c r="C1502" s="5" t="s">
        <v>27804</v>
      </c>
      <c r="D1502" s="5" t="s">
        <v>27803</v>
      </c>
      <c r="E1502" s="5" t="s">
        <v>24092</v>
      </c>
      <c r="F1502" s="5">
        <v>1875</v>
      </c>
      <c r="G1502" s="5" t="s">
        <v>27805</v>
      </c>
      <c r="H1502" s="5">
        <v>1955</v>
      </c>
      <c r="I1502" s="5" t="s">
        <v>27791</v>
      </c>
      <c r="J1502" s="5" t="s">
        <v>23929</v>
      </c>
    </row>
    <row r="1503" spans="1:10" x14ac:dyDescent="0.25">
      <c r="A1503" s="5" t="s">
        <v>10095</v>
      </c>
      <c r="B1503" s="5" t="s">
        <v>27806</v>
      </c>
      <c r="C1503" s="5" t="s">
        <v>27807</v>
      </c>
      <c r="D1503" s="5" t="s">
        <v>27808</v>
      </c>
      <c r="E1503" s="5" t="s">
        <v>24092</v>
      </c>
      <c r="F1503" s="5">
        <v>1875</v>
      </c>
      <c r="G1503" s="5" t="s">
        <v>27805</v>
      </c>
      <c r="H1503" s="5">
        <v>11875</v>
      </c>
      <c r="I1503" s="5" t="s">
        <v>27809</v>
      </c>
      <c r="J1503" s="5" t="s">
        <v>23929</v>
      </c>
    </row>
    <row r="1504" spans="1:10" x14ac:dyDescent="0.25">
      <c r="A1504" s="5" t="s">
        <v>27810</v>
      </c>
      <c r="B1504" s="5" t="s">
        <v>27811</v>
      </c>
      <c r="C1504" s="5" t="s">
        <v>27812</v>
      </c>
      <c r="D1504" s="5" t="s">
        <v>27811</v>
      </c>
      <c r="E1504" s="5" t="s">
        <v>23929</v>
      </c>
      <c r="F1504" s="5">
        <v>1875</v>
      </c>
      <c r="G1504" s="5" t="s">
        <v>27805</v>
      </c>
      <c r="H1504" s="5">
        <v>18751</v>
      </c>
      <c r="I1504" s="5" t="s">
        <v>27813</v>
      </c>
      <c r="J1504" s="5" t="s">
        <v>24248</v>
      </c>
    </row>
    <row r="1505" spans="1:10" x14ac:dyDescent="0.25">
      <c r="A1505" s="5" t="s">
        <v>14082</v>
      </c>
      <c r="B1505" s="5" t="s">
        <v>24041</v>
      </c>
      <c r="C1505" s="5" t="s">
        <v>24041</v>
      </c>
      <c r="D1505" s="5" t="s">
        <v>24041</v>
      </c>
      <c r="E1505" s="5" t="s">
        <v>24041</v>
      </c>
      <c r="F1505" s="5" t="s">
        <v>24041</v>
      </c>
      <c r="G1505" s="5" t="s">
        <v>24041</v>
      </c>
      <c r="H1505" s="5" t="s">
        <v>24041</v>
      </c>
      <c r="I1505" s="5" t="s">
        <v>24041</v>
      </c>
      <c r="J1505" s="5" t="s">
        <v>24041</v>
      </c>
    </row>
    <row r="1506" spans="1:10" x14ac:dyDescent="0.25">
      <c r="A1506" s="5" t="s">
        <v>18485</v>
      </c>
      <c r="B1506" s="5" t="s">
        <v>27814</v>
      </c>
      <c r="C1506" s="5" t="s">
        <v>27815</v>
      </c>
      <c r="D1506" s="5" t="s">
        <v>27814</v>
      </c>
      <c r="E1506" s="5" t="s">
        <v>24092</v>
      </c>
      <c r="F1506" s="5">
        <v>1876</v>
      </c>
      <c r="G1506" s="5" t="s">
        <v>27779</v>
      </c>
      <c r="H1506" s="5">
        <v>1877</v>
      </c>
      <c r="I1506" s="5" t="s">
        <v>27816</v>
      </c>
      <c r="J1506" s="5" t="s">
        <v>23929</v>
      </c>
    </row>
    <row r="1507" spans="1:10" x14ac:dyDescent="0.25">
      <c r="A1507" s="5" t="s">
        <v>6128</v>
      </c>
      <c r="B1507" s="5" t="s">
        <v>27817</v>
      </c>
      <c r="C1507" s="5" t="s">
        <v>2682</v>
      </c>
      <c r="D1507" s="5" t="s">
        <v>27817</v>
      </c>
      <c r="E1507" s="5" t="s">
        <v>24092</v>
      </c>
      <c r="F1507" s="5">
        <v>1876</v>
      </c>
      <c r="G1507" s="5" t="s">
        <v>27779</v>
      </c>
      <c r="H1507" s="5">
        <v>1900</v>
      </c>
      <c r="I1507" s="5" t="s">
        <v>26792</v>
      </c>
      <c r="J1507" s="5" t="s">
        <v>23929</v>
      </c>
    </row>
    <row r="1508" spans="1:10" x14ac:dyDescent="0.25">
      <c r="A1508" s="5" t="s">
        <v>20278</v>
      </c>
      <c r="B1508" s="5" t="s">
        <v>27818</v>
      </c>
      <c r="C1508" s="5" t="s">
        <v>3410</v>
      </c>
      <c r="D1508" s="5" t="s">
        <v>27818</v>
      </c>
      <c r="E1508" s="5" t="s">
        <v>23929</v>
      </c>
      <c r="F1508" s="5">
        <v>1876</v>
      </c>
      <c r="G1508" s="5" t="s">
        <v>27779</v>
      </c>
      <c r="H1508" s="5">
        <v>11879</v>
      </c>
      <c r="I1508" s="5" t="s">
        <v>27819</v>
      </c>
      <c r="J1508" s="5" t="s">
        <v>23929</v>
      </c>
    </row>
    <row r="1509" spans="1:10" x14ac:dyDescent="0.25">
      <c r="A1509" s="5" t="s">
        <v>20270</v>
      </c>
      <c r="B1509" s="5" t="s">
        <v>27820</v>
      </c>
      <c r="C1509" s="5" t="s">
        <v>27821</v>
      </c>
      <c r="D1509" s="5" t="s">
        <v>27820</v>
      </c>
      <c r="E1509" s="5" t="s">
        <v>23929</v>
      </c>
      <c r="F1509" s="5">
        <v>1877</v>
      </c>
      <c r="G1509" s="5" t="s">
        <v>27816</v>
      </c>
      <c r="H1509" s="5">
        <v>1878</v>
      </c>
      <c r="I1509" s="5" t="s">
        <v>20271</v>
      </c>
      <c r="J1509" s="5" t="s">
        <v>23929</v>
      </c>
    </row>
    <row r="1510" spans="1:10" x14ac:dyDescent="0.25">
      <c r="A1510" s="5" t="s">
        <v>20272</v>
      </c>
      <c r="B1510" s="5" t="s">
        <v>27822</v>
      </c>
      <c r="C1510" s="5" t="s">
        <v>27823</v>
      </c>
      <c r="D1510" s="5" t="s">
        <v>27822</v>
      </c>
      <c r="E1510" s="5" t="s">
        <v>23929</v>
      </c>
      <c r="F1510" s="5">
        <v>1877</v>
      </c>
      <c r="G1510" s="5" t="s">
        <v>27816</v>
      </c>
      <c r="H1510" s="5">
        <v>1879</v>
      </c>
      <c r="I1510" s="5" t="s">
        <v>20273</v>
      </c>
      <c r="J1510" s="5" t="s">
        <v>23929</v>
      </c>
    </row>
    <row r="1511" spans="1:10" x14ac:dyDescent="0.25">
      <c r="A1511" s="5" t="s">
        <v>5172</v>
      </c>
      <c r="B1511" s="5" t="s">
        <v>27824</v>
      </c>
      <c r="C1511" s="5" t="s">
        <v>27825</v>
      </c>
      <c r="D1511" s="5" t="s">
        <v>27824</v>
      </c>
      <c r="E1511" s="5" t="s">
        <v>24092</v>
      </c>
      <c r="F1511" s="5">
        <v>1877</v>
      </c>
      <c r="G1511" s="5" t="s">
        <v>27816</v>
      </c>
      <c r="H1511" s="5">
        <v>1880</v>
      </c>
      <c r="I1511" s="5" t="s">
        <v>27826</v>
      </c>
      <c r="J1511" s="5" t="s">
        <v>23929</v>
      </c>
    </row>
    <row r="1512" spans="1:10" x14ac:dyDescent="0.25">
      <c r="A1512" s="5" t="s">
        <v>8651</v>
      </c>
      <c r="B1512" s="5" t="s">
        <v>27827</v>
      </c>
      <c r="C1512" s="5" t="s">
        <v>2780</v>
      </c>
      <c r="D1512" s="5" t="s">
        <v>27827</v>
      </c>
      <c r="E1512" s="5" t="s">
        <v>24092</v>
      </c>
      <c r="F1512" s="5">
        <v>1877</v>
      </c>
      <c r="G1512" s="5" t="s">
        <v>27816</v>
      </c>
      <c r="H1512" s="5">
        <v>1890</v>
      </c>
      <c r="I1512" s="5" t="s">
        <v>27787</v>
      </c>
      <c r="J1512" s="5" t="s">
        <v>23929</v>
      </c>
    </row>
    <row r="1513" spans="1:10" x14ac:dyDescent="0.25">
      <c r="A1513" s="5" t="s">
        <v>6130</v>
      </c>
      <c r="B1513" s="5" t="s">
        <v>27828</v>
      </c>
      <c r="C1513" s="5" t="s">
        <v>27829</v>
      </c>
      <c r="D1513" s="5" t="s">
        <v>27828</v>
      </c>
      <c r="E1513" s="5" t="s">
        <v>24092</v>
      </c>
      <c r="F1513" s="5">
        <v>1877</v>
      </c>
      <c r="G1513" s="5" t="s">
        <v>27816</v>
      </c>
      <c r="H1513" s="5">
        <v>1900</v>
      </c>
      <c r="I1513" s="5" t="s">
        <v>26792</v>
      </c>
      <c r="J1513" s="5" t="s">
        <v>23929</v>
      </c>
    </row>
    <row r="1514" spans="1:10" x14ac:dyDescent="0.25">
      <c r="A1514" s="5" t="s">
        <v>7031</v>
      </c>
      <c r="B1514" s="5" t="s">
        <v>27830</v>
      </c>
      <c r="C1514" s="5" t="s">
        <v>27831</v>
      </c>
      <c r="D1514" s="5" t="s">
        <v>27830</v>
      </c>
      <c r="E1514" s="5" t="s">
        <v>24092</v>
      </c>
      <c r="F1514" s="5">
        <v>1880</v>
      </c>
      <c r="G1514" s="5" t="s">
        <v>27826</v>
      </c>
      <c r="H1514" s="5">
        <v>1882</v>
      </c>
      <c r="I1514" s="5" t="s">
        <v>27832</v>
      </c>
      <c r="J1514" s="5" t="s">
        <v>23929</v>
      </c>
    </row>
    <row r="1515" spans="1:10" x14ac:dyDescent="0.25">
      <c r="A1515" s="5" t="s">
        <v>10103</v>
      </c>
      <c r="B1515" s="5" t="s">
        <v>27833</v>
      </c>
      <c r="C1515" s="5" t="s">
        <v>27834</v>
      </c>
      <c r="D1515" s="5" t="s">
        <v>27835</v>
      </c>
      <c r="E1515" s="5" t="s">
        <v>23979</v>
      </c>
      <c r="F1515" s="5">
        <v>1881</v>
      </c>
      <c r="G1515" s="5" t="s">
        <v>27836</v>
      </c>
      <c r="H1515" s="5">
        <v>2196</v>
      </c>
      <c r="I1515" s="5" t="s">
        <v>27837</v>
      </c>
      <c r="J1515" s="5" t="s">
        <v>23929</v>
      </c>
    </row>
    <row r="1516" spans="1:10" x14ac:dyDescent="0.25">
      <c r="A1516" s="5" t="s">
        <v>10105</v>
      </c>
      <c r="B1516" s="5" t="s">
        <v>27838</v>
      </c>
      <c r="C1516" s="5" t="s">
        <v>27839</v>
      </c>
      <c r="D1516" s="5" t="s">
        <v>27840</v>
      </c>
      <c r="E1516" s="5" t="s">
        <v>23979</v>
      </c>
      <c r="F1516" s="5">
        <v>1881</v>
      </c>
      <c r="G1516" s="5" t="s">
        <v>27836</v>
      </c>
      <c r="H1516" s="5">
        <v>2197</v>
      </c>
      <c r="I1516" s="5" t="s">
        <v>27841</v>
      </c>
      <c r="J1516" s="5" t="s">
        <v>23929</v>
      </c>
    </row>
    <row r="1517" spans="1:10" x14ac:dyDescent="0.25">
      <c r="A1517" s="5" t="s">
        <v>10019</v>
      </c>
      <c r="B1517" s="5" t="s">
        <v>27842</v>
      </c>
      <c r="C1517" s="5" t="s">
        <v>27843</v>
      </c>
      <c r="D1517" s="5" t="s">
        <v>27842</v>
      </c>
      <c r="E1517" s="5" t="s">
        <v>24092</v>
      </c>
      <c r="F1517" s="5">
        <v>1882</v>
      </c>
      <c r="G1517" s="5" t="s">
        <v>27832</v>
      </c>
      <c r="H1517" s="5">
        <v>1906</v>
      </c>
      <c r="I1517" s="5" t="s">
        <v>8416</v>
      </c>
      <c r="J1517" s="5" t="s">
        <v>23929</v>
      </c>
    </row>
    <row r="1518" spans="1:10" x14ac:dyDescent="0.25">
      <c r="A1518" s="5" t="s">
        <v>7051</v>
      </c>
      <c r="B1518" s="5" t="s">
        <v>27844</v>
      </c>
      <c r="C1518" s="5" t="s">
        <v>2815</v>
      </c>
      <c r="D1518" s="5" t="s">
        <v>27845</v>
      </c>
      <c r="E1518" s="5" t="s">
        <v>24092</v>
      </c>
      <c r="F1518" s="5">
        <v>1883</v>
      </c>
      <c r="G1518" s="5" t="s">
        <v>27846</v>
      </c>
      <c r="H1518" s="5">
        <v>2224</v>
      </c>
      <c r="I1518" s="5" t="s">
        <v>27847</v>
      </c>
      <c r="J1518" s="5" t="s">
        <v>23929</v>
      </c>
    </row>
    <row r="1519" spans="1:10" x14ac:dyDescent="0.25">
      <c r="A1519" s="5" t="s">
        <v>7156</v>
      </c>
      <c r="B1519" s="5" t="s">
        <v>24041</v>
      </c>
      <c r="C1519" s="5" t="s">
        <v>24041</v>
      </c>
      <c r="D1519" s="5" t="s">
        <v>24041</v>
      </c>
      <c r="E1519" s="5" t="s">
        <v>24041</v>
      </c>
      <c r="F1519" s="5" t="s">
        <v>24041</v>
      </c>
      <c r="G1519" s="5" t="s">
        <v>24041</v>
      </c>
      <c r="H1519" s="5" t="s">
        <v>24041</v>
      </c>
      <c r="I1519" s="5" t="s">
        <v>24041</v>
      </c>
      <c r="J1519" s="5" t="s">
        <v>24041</v>
      </c>
    </row>
    <row r="1520" spans="1:10" x14ac:dyDescent="0.25">
      <c r="A1520" s="5" t="s">
        <v>7158</v>
      </c>
      <c r="B1520" s="5" t="s">
        <v>27848</v>
      </c>
      <c r="C1520" s="5" t="s">
        <v>27849</v>
      </c>
      <c r="D1520" s="5" t="s">
        <v>27850</v>
      </c>
      <c r="E1520" s="5" t="s">
        <v>24092</v>
      </c>
      <c r="F1520" s="5">
        <v>1884</v>
      </c>
      <c r="G1520" s="5" t="s">
        <v>27851</v>
      </c>
      <c r="H1520" s="5">
        <v>2211</v>
      </c>
      <c r="I1520" s="5" t="s">
        <v>27852</v>
      </c>
      <c r="J1520" s="5" t="s">
        <v>23929</v>
      </c>
    </row>
    <row r="1521" spans="1:10" x14ac:dyDescent="0.25">
      <c r="A1521" s="5" t="s">
        <v>7054</v>
      </c>
      <c r="B1521" s="5" t="s">
        <v>27853</v>
      </c>
      <c r="C1521" s="5" t="s">
        <v>27854</v>
      </c>
      <c r="D1521" s="5" t="s">
        <v>27855</v>
      </c>
      <c r="E1521" s="5" t="s">
        <v>24901</v>
      </c>
      <c r="F1521" s="5">
        <v>1884</v>
      </c>
      <c r="G1521" s="5" t="s">
        <v>27851</v>
      </c>
      <c r="H1521" s="5">
        <v>2225</v>
      </c>
      <c r="I1521" s="5" t="s">
        <v>27856</v>
      </c>
      <c r="J1521" s="5" t="s">
        <v>23929</v>
      </c>
    </row>
    <row r="1522" spans="1:10" x14ac:dyDescent="0.25">
      <c r="A1522" s="5" t="s">
        <v>7036</v>
      </c>
      <c r="B1522" s="5" t="s">
        <v>27857</v>
      </c>
      <c r="C1522" s="5" t="s">
        <v>27858</v>
      </c>
      <c r="D1522" s="5" t="s">
        <v>27859</v>
      </c>
      <c r="E1522" s="5" t="s">
        <v>24064</v>
      </c>
      <c r="F1522" s="5">
        <v>1885</v>
      </c>
      <c r="G1522" s="5" t="s">
        <v>27860</v>
      </c>
      <c r="H1522" s="5">
        <v>1931</v>
      </c>
      <c r="I1522" s="5" t="s">
        <v>27861</v>
      </c>
      <c r="J1522" s="5" t="s">
        <v>23929</v>
      </c>
    </row>
    <row r="1523" spans="1:10" x14ac:dyDescent="0.25">
      <c r="A1523" s="5" t="s">
        <v>10020</v>
      </c>
      <c r="B1523" s="5" t="s">
        <v>27862</v>
      </c>
      <c r="C1523" s="5" t="s">
        <v>27863</v>
      </c>
      <c r="D1523" s="5" t="s">
        <v>27862</v>
      </c>
      <c r="E1523" s="5" t="s">
        <v>24092</v>
      </c>
      <c r="F1523" s="5">
        <v>1886</v>
      </c>
      <c r="G1523" s="5" t="s">
        <v>27864</v>
      </c>
      <c r="H1523" s="5">
        <v>1907</v>
      </c>
      <c r="I1523" s="5" t="s">
        <v>8342</v>
      </c>
      <c r="J1523" s="5" t="s">
        <v>23929</v>
      </c>
    </row>
    <row r="1524" spans="1:10" x14ac:dyDescent="0.25">
      <c r="A1524" s="5" t="s">
        <v>7037</v>
      </c>
      <c r="B1524" s="5" t="s">
        <v>27865</v>
      </c>
      <c r="C1524" s="5" t="s">
        <v>27866</v>
      </c>
      <c r="D1524" s="5" t="s">
        <v>27867</v>
      </c>
      <c r="E1524" s="5" t="s">
        <v>24026</v>
      </c>
      <c r="F1524" s="5">
        <v>1886</v>
      </c>
      <c r="G1524" s="5" t="s">
        <v>27864</v>
      </c>
      <c r="H1524" s="5">
        <v>1932</v>
      </c>
      <c r="I1524" s="5" t="s">
        <v>27868</v>
      </c>
      <c r="J1524" s="5" t="s">
        <v>23929</v>
      </c>
    </row>
    <row r="1525" spans="1:10" x14ac:dyDescent="0.25">
      <c r="A1525" s="5" t="s">
        <v>7032</v>
      </c>
      <c r="B1525" s="5" t="s">
        <v>27869</v>
      </c>
      <c r="C1525" s="5" t="s">
        <v>2779</v>
      </c>
      <c r="D1525" s="5" t="s">
        <v>27782</v>
      </c>
      <c r="E1525" s="5" t="s">
        <v>23979</v>
      </c>
      <c r="F1525" s="5">
        <v>1886</v>
      </c>
      <c r="G1525" s="5" t="s">
        <v>27864</v>
      </c>
      <c r="H1525" s="5">
        <v>1935</v>
      </c>
      <c r="I1525" s="5" t="s">
        <v>27784</v>
      </c>
      <c r="J1525" s="5" t="s">
        <v>23929</v>
      </c>
    </row>
    <row r="1526" spans="1:10" x14ac:dyDescent="0.25">
      <c r="A1526" s="5" t="s">
        <v>6457</v>
      </c>
      <c r="B1526" s="5" t="s">
        <v>27870</v>
      </c>
      <c r="C1526" s="5" t="s">
        <v>27871</v>
      </c>
      <c r="D1526" s="5" t="s">
        <v>27870</v>
      </c>
      <c r="E1526" s="5" t="s">
        <v>24092</v>
      </c>
      <c r="F1526" s="5">
        <v>1887</v>
      </c>
      <c r="G1526" s="5" t="s">
        <v>27872</v>
      </c>
      <c r="H1526" s="5">
        <v>1888</v>
      </c>
      <c r="I1526" s="5" t="s">
        <v>27873</v>
      </c>
      <c r="J1526" s="5" t="s">
        <v>23929</v>
      </c>
    </row>
    <row r="1527" spans="1:10" x14ac:dyDescent="0.25">
      <c r="A1527" s="5" t="s">
        <v>6448</v>
      </c>
      <c r="B1527" s="5" t="s">
        <v>27874</v>
      </c>
      <c r="C1527" s="5" t="s">
        <v>27875</v>
      </c>
      <c r="D1527" s="5" t="s">
        <v>27874</v>
      </c>
      <c r="E1527" s="5" t="s">
        <v>24092</v>
      </c>
      <c r="F1527" s="5">
        <v>1891</v>
      </c>
      <c r="G1527" s="5" t="s">
        <v>27876</v>
      </c>
      <c r="H1527" s="5">
        <v>2277</v>
      </c>
      <c r="I1527" s="5" t="s">
        <v>24512</v>
      </c>
      <c r="J1527" s="5" t="s">
        <v>23929</v>
      </c>
    </row>
    <row r="1528" spans="1:10" x14ac:dyDescent="0.25">
      <c r="A1528" s="5" t="s">
        <v>6450</v>
      </c>
      <c r="B1528" s="5" t="s">
        <v>27877</v>
      </c>
      <c r="C1528" s="5" t="s">
        <v>27878</v>
      </c>
      <c r="D1528" s="5" t="s">
        <v>27877</v>
      </c>
      <c r="E1528" s="5" t="s">
        <v>24092</v>
      </c>
      <c r="F1528" s="5">
        <v>1891</v>
      </c>
      <c r="G1528" s="5" t="s">
        <v>27876</v>
      </c>
      <c r="H1528" s="5">
        <v>2278</v>
      </c>
      <c r="I1528" s="5" t="s">
        <v>27261</v>
      </c>
      <c r="J1528" s="5" t="s">
        <v>23929</v>
      </c>
    </row>
    <row r="1529" spans="1:10" x14ac:dyDescent="0.25">
      <c r="A1529" s="5" t="s">
        <v>5935</v>
      </c>
      <c r="B1529" s="5" t="s">
        <v>27879</v>
      </c>
      <c r="C1529" s="5" t="s">
        <v>27880</v>
      </c>
      <c r="D1529" s="5" t="s">
        <v>27881</v>
      </c>
      <c r="E1529" s="5" t="s">
        <v>24026</v>
      </c>
      <c r="F1529" s="5">
        <v>1891</v>
      </c>
      <c r="G1529" s="5" t="s">
        <v>27876</v>
      </c>
      <c r="H1529" s="5">
        <v>2281</v>
      </c>
      <c r="I1529" s="5" t="s">
        <v>5936</v>
      </c>
      <c r="J1529" s="5" t="s">
        <v>23929</v>
      </c>
    </row>
    <row r="1530" spans="1:10" x14ac:dyDescent="0.25">
      <c r="A1530" s="5" t="s">
        <v>6126</v>
      </c>
      <c r="B1530" s="5" t="s">
        <v>27882</v>
      </c>
      <c r="C1530" s="5" t="s">
        <v>2675</v>
      </c>
      <c r="D1530" s="5" t="s">
        <v>27882</v>
      </c>
      <c r="E1530" s="5" t="s">
        <v>24092</v>
      </c>
      <c r="F1530" s="5">
        <v>1900</v>
      </c>
      <c r="G1530" s="5" t="s">
        <v>26792</v>
      </c>
      <c r="H1530" s="5">
        <v>1902</v>
      </c>
      <c r="I1530" s="5" t="s">
        <v>24539</v>
      </c>
      <c r="J1530" s="5" t="s">
        <v>23929</v>
      </c>
    </row>
    <row r="1531" spans="1:10" x14ac:dyDescent="0.25">
      <c r="A1531" s="5" t="s">
        <v>6125</v>
      </c>
      <c r="B1531" s="5" t="s">
        <v>27883</v>
      </c>
      <c r="C1531" s="5" t="s">
        <v>27884</v>
      </c>
      <c r="D1531" s="5" t="s">
        <v>27883</v>
      </c>
      <c r="E1531" s="5" t="s">
        <v>24092</v>
      </c>
      <c r="F1531" s="5">
        <v>1900</v>
      </c>
      <c r="G1531" s="5" t="s">
        <v>26792</v>
      </c>
      <c r="H1531" s="5">
        <v>11885</v>
      </c>
      <c r="I1531" s="5" t="s">
        <v>27885</v>
      </c>
      <c r="J1531" s="5" t="s">
        <v>23929</v>
      </c>
    </row>
    <row r="1532" spans="1:10" x14ac:dyDescent="0.25">
      <c r="A1532" s="5" t="s">
        <v>10017</v>
      </c>
      <c r="B1532" s="5" t="s">
        <v>27886</v>
      </c>
      <c r="C1532" s="5" t="s">
        <v>27887</v>
      </c>
      <c r="D1532" s="5" t="s">
        <v>27886</v>
      </c>
      <c r="E1532" s="5" t="s">
        <v>24092</v>
      </c>
      <c r="F1532" s="5">
        <v>1902</v>
      </c>
      <c r="G1532" s="5" t="s">
        <v>24539</v>
      </c>
      <c r="H1532" s="5">
        <v>1907</v>
      </c>
      <c r="I1532" s="5" t="s">
        <v>8342</v>
      </c>
      <c r="J1532" s="5" t="s">
        <v>23929</v>
      </c>
    </row>
    <row r="1533" spans="1:10" x14ac:dyDescent="0.25">
      <c r="A1533" s="5" t="s">
        <v>5793</v>
      </c>
      <c r="B1533" s="5" t="s">
        <v>27888</v>
      </c>
      <c r="C1533" s="5" t="s">
        <v>27889</v>
      </c>
      <c r="D1533" s="5" t="s">
        <v>27890</v>
      </c>
      <c r="E1533" s="5" t="s">
        <v>24092</v>
      </c>
      <c r="F1533" s="5">
        <v>1904</v>
      </c>
      <c r="G1533" s="5" t="s">
        <v>5794</v>
      </c>
      <c r="H1533" s="5">
        <v>2420</v>
      </c>
      <c r="I1533" s="5" t="s">
        <v>27891</v>
      </c>
      <c r="J1533" s="5" t="s">
        <v>23929</v>
      </c>
    </row>
    <row r="1534" spans="1:10" x14ac:dyDescent="0.25">
      <c r="A1534" s="5" t="s">
        <v>10130</v>
      </c>
      <c r="B1534" s="5" t="s">
        <v>27892</v>
      </c>
      <c r="C1534" s="5" t="s">
        <v>27893</v>
      </c>
      <c r="D1534" s="5" t="s">
        <v>27890</v>
      </c>
      <c r="E1534" s="5" t="s">
        <v>23979</v>
      </c>
      <c r="F1534" s="5">
        <v>1904</v>
      </c>
      <c r="G1534" s="5" t="s">
        <v>5794</v>
      </c>
      <c r="H1534" s="5">
        <v>11901</v>
      </c>
      <c r="I1534" s="5" t="s">
        <v>27894</v>
      </c>
      <c r="J1534" s="5" t="s">
        <v>23929</v>
      </c>
    </row>
    <row r="1535" spans="1:10" x14ac:dyDescent="0.25">
      <c r="A1535" s="5" t="s">
        <v>14772</v>
      </c>
      <c r="B1535" s="5" t="s">
        <v>27895</v>
      </c>
      <c r="C1535" s="5" t="s">
        <v>27896</v>
      </c>
      <c r="D1535" s="5" t="s">
        <v>24576</v>
      </c>
      <c r="E1535" s="5" t="s">
        <v>23979</v>
      </c>
      <c r="F1535" s="5">
        <v>1905</v>
      </c>
      <c r="G1535" s="5" t="s">
        <v>24577</v>
      </c>
      <c r="H1535" s="5">
        <v>2297</v>
      </c>
      <c r="I1535" s="5" t="s">
        <v>27897</v>
      </c>
      <c r="J1535" s="5" t="s">
        <v>23929</v>
      </c>
    </row>
    <row r="1536" spans="1:10" x14ac:dyDescent="0.25">
      <c r="A1536" s="5" t="s">
        <v>8415</v>
      </c>
      <c r="B1536" s="5" t="s">
        <v>27898</v>
      </c>
      <c r="C1536" s="5" t="s">
        <v>27899</v>
      </c>
      <c r="D1536" s="5" t="s">
        <v>27898</v>
      </c>
      <c r="E1536" s="5" t="s">
        <v>24092</v>
      </c>
      <c r="F1536" s="5">
        <v>1906</v>
      </c>
      <c r="G1536" s="5" t="s">
        <v>8416</v>
      </c>
      <c r="H1536" s="5">
        <v>1916</v>
      </c>
      <c r="I1536" s="5" t="s">
        <v>27900</v>
      </c>
      <c r="J1536" s="5" t="s">
        <v>23929</v>
      </c>
    </row>
    <row r="1537" spans="1:10" x14ac:dyDescent="0.25">
      <c r="A1537" s="5" t="s">
        <v>16682</v>
      </c>
      <c r="B1537" s="5" t="s">
        <v>27901</v>
      </c>
      <c r="C1537" s="5" t="s">
        <v>27902</v>
      </c>
      <c r="D1537" s="5" t="s">
        <v>27901</v>
      </c>
      <c r="E1537" s="5" t="s">
        <v>24092</v>
      </c>
      <c r="F1537" s="5">
        <v>1906</v>
      </c>
      <c r="G1537" s="5" t="s">
        <v>8416</v>
      </c>
      <c r="H1537" s="5">
        <v>1939</v>
      </c>
      <c r="I1537" s="5" t="s">
        <v>27903</v>
      </c>
      <c r="J1537" s="5" t="s">
        <v>23929</v>
      </c>
    </row>
    <row r="1538" spans="1:10" x14ac:dyDescent="0.25">
      <c r="A1538" s="5" t="s">
        <v>10132</v>
      </c>
      <c r="B1538" s="5" t="s">
        <v>27904</v>
      </c>
      <c r="C1538" s="5" t="s">
        <v>2763</v>
      </c>
      <c r="D1538" s="5" t="s">
        <v>27890</v>
      </c>
      <c r="E1538" s="5" t="s">
        <v>24026</v>
      </c>
      <c r="F1538" s="5">
        <v>1906</v>
      </c>
      <c r="G1538" s="5" t="s">
        <v>8416</v>
      </c>
      <c r="H1538" s="5">
        <v>11901</v>
      </c>
      <c r="I1538" s="5" t="s">
        <v>27894</v>
      </c>
      <c r="J1538" s="5" t="s">
        <v>23929</v>
      </c>
    </row>
    <row r="1539" spans="1:10" x14ac:dyDescent="0.25">
      <c r="A1539" s="5" t="s">
        <v>9561</v>
      </c>
      <c r="B1539" s="5" t="s">
        <v>27905</v>
      </c>
      <c r="C1539" s="5" t="s">
        <v>27906</v>
      </c>
      <c r="D1539" s="5" t="s">
        <v>27905</v>
      </c>
      <c r="E1539" s="5" t="s">
        <v>24092</v>
      </c>
      <c r="F1539" s="5">
        <v>1906</v>
      </c>
      <c r="G1539" s="5" t="s">
        <v>8416</v>
      </c>
      <c r="H1539" s="5">
        <v>68090</v>
      </c>
      <c r="I1539" s="5" t="s">
        <v>9557</v>
      </c>
      <c r="J1539" s="5" t="s">
        <v>23929</v>
      </c>
    </row>
    <row r="1540" spans="1:10" x14ac:dyDescent="0.25">
      <c r="A1540" s="5" t="s">
        <v>8827</v>
      </c>
      <c r="B1540" s="5" t="s">
        <v>27907</v>
      </c>
      <c r="C1540" s="5" t="s">
        <v>27908</v>
      </c>
      <c r="D1540" s="5" t="s">
        <v>27907</v>
      </c>
      <c r="E1540" s="5" t="s">
        <v>24092</v>
      </c>
      <c r="F1540" s="5">
        <v>1906</v>
      </c>
      <c r="G1540" s="5" t="s">
        <v>8416</v>
      </c>
      <c r="H1540" s="5">
        <v>68091</v>
      </c>
      <c r="I1540" s="5" t="s">
        <v>8821</v>
      </c>
      <c r="J1540" s="5" t="s">
        <v>23929</v>
      </c>
    </row>
    <row r="1541" spans="1:10" x14ac:dyDescent="0.25">
      <c r="A1541" s="5" t="s">
        <v>9644</v>
      </c>
      <c r="B1541" s="5" t="s">
        <v>27909</v>
      </c>
      <c r="C1541" s="5" t="s">
        <v>27910</v>
      </c>
      <c r="D1541" s="5" t="s">
        <v>27911</v>
      </c>
      <c r="E1541" s="5" t="s">
        <v>23979</v>
      </c>
      <c r="F1541" s="5">
        <v>1907</v>
      </c>
      <c r="G1541" s="5" t="s">
        <v>8342</v>
      </c>
      <c r="H1541" s="5">
        <v>1911</v>
      </c>
      <c r="I1541" s="5" t="s">
        <v>9645</v>
      </c>
      <c r="J1541" s="5" t="s">
        <v>23929</v>
      </c>
    </row>
    <row r="1542" spans="1:10" x14ac:dyDescent="0.25">
      <c r="A1542" s="5" t="s">
        <v>8341</v>
      </c>
      <c r="B1542" s="5" t="s">
        <v>27912</v>
      </c>
      <c r="C1542" s="5" t="s">
        <v>27913</v>
      </c>
      <c r="D1542" s="5" t="s">
        <v>27912</v>
      </c>
      <c r="E1542" s="5" t="s">
        <v>24092</v>
      </c>
      <c r="F1542" s="5">
        <v>1907</v>
      </c>
      <c r="G1542" s="5" t="s">
        <v>8342</v>
      </c>
      <c r="H1542" s="5">
        <v>1921</v>
      </c>
      <c r="I1542" s="5" t="s">
        <v>27914</v>
      </c>
      <c r="J1542" s="5" t="s">
        <v>23929</v>
      </c>
    </row>
    <row r="1543" spans="1:10" x14ac:dyDescent="0.25">
      <c r="A1543" s="5" t="s">
        <v>16679</v>
      </c>
      <c r="B1543" s="5" t="s">
        <v>27915</v>
      </c>
      <c r="C1543" s="5" t="s">
        <v>2680</v>
      </c>
      <c r="D1543" s="5" t="s">
        <v>27915</v>
      </c>
      <c r="E1543" s="5" t="s">
        <v>24092</v>
      </c>
      <c r="F1543" s="5">
        <v>1907</v>
      </c>
      <c r="G1543" s="5" t="s">
        <v>8342</v>
      </c>
      <c r="H1543" s="5">
        <v>1940</v>
      </c>
      <c r="I1543" s="5" t="s">
        <v>27916</v>
      </c>
      <c r="J1543" s="5" t="s">
        <v>23929</v>
      </c>
    </row>
    <row r="1544" spans="1:10" x14ac:dyDescent="0.25">
      <c r="A1544" s="5" t="s">
        <v>9562</v>
      </c>
      <c r="B1544" s="5" t="s">
        <v>27917</v>
      </c>
      <c r="C1544" s="5" t="s">
        <v>27918</v>
      </c>
      <c r="D1544" s="5" t="s">
        <v>27917</v>
      </c>
      <c r="E1544" s="5" t="s">
        <v>24092</v>
      </c>
      <c r="F1544" s="5">
        <v>1907</v>
      </c>
      <c r="G1544" s="5" t="s">
        <v>8342</v>
      </c>
      <c r="H1544" s="5">
        <v>68090</v>
      </c>
      <c r="I1544" s="5" t="s">
        <v>9557</v>
      </c>
      <c r="J1544" s="5" t="s">
        <v>23929</v>
      </c>
    </row>
    <row r="1545" spans="1:10" x14ac:dyDescent="0.25">
      <c r="A1545" s="5" t="s">
        <v>8828</v>
      </c>
      <c r="B1545" s="5" t="s">
        <v>27919</v>
      </c>
      <c r="C1545" s="5" t="s">
        <v>27920</v>
      </c>
      <c r="D1545" s="5" t="s">
        <v>27919</v>
      </c>
      <c r="E1545" s="5" t="s">
        <v>24092</v>
      </c>
      <c r="F1545" s="5">
        <v>1907</v>
      </c>
      <c r="G1545" s="5" t="s">
        <v>8342</v>
      </c>
      <c r="H1545" s="5">
        <v>68091</v>
      </c>
      <c r="I1545" s="5" t="s">
        <v>8821</v>
      </c>
      <c r="J1545" s="5" t="s">
        <v>23929</v>
      </c>
    </row>
    <row r="1546" spans="1:10" x14ac:dyDescent="0.25">
      <c r="A1546" s="5" t="s">
        <v>5799</v>
      </c>
      <c r="B1546" s="5" t="s">
        <v>27921</v>
      </c>
      <c r="C1546" s="5" t="s">
        <v>27922</v>
      </c>
      <c r="D1546" s="5" t="s">
        <v>27923</v>
      </c>
      <c r="E1546" s="5" t="s">
        <v>24064</v>
      </c>
      <c r="F1546" s="5">
        <v>1908</v>
      </c>
      <c r="G1546" s="5" t="s">
        <v>5800</v>
      </c>
      <c r="H1546" s="5">
        <v>2300</v>
      </c>
      <c r="I1546" s="5" t="s">
        <v>27924</v>
      </c>
      <c r="J1546" s="5" t="s">
        <v>23929</v>
      </c>
    </row>
    <row r="1547" spans="1:10" x14ac:dyDescent="0.25">
      <c r="A1547" s="5" t="s">
        <v>10023</v>
      </c>
      <c r="B1547" s="5" t="s">
        <v>27925</v>
      </c>
      <c r="C1547" s="5" t="s">
        <v>27926</v>
      </c>
      <c r="D1547" s="5" t="s">
        <v>27927</v>
      </c>
      <c r="E1547" s="5" t="s">
        <v>24026</v>
      </c>
      <c r="F1547" s="5">
        <v>1908</v>
      </c>
      <c r="G1547" s="5" t="s">
        <v>5800</v>
      </c>
      <c r="H1547" s="5">
        <v>2305</v>
      </c>
      <c r="I1547" s="5" t="s">
        <v>27928</v>
      </c>
      <c r="J1547" s="5" t="s">
        <v>23929</v>
      </c>
    </row>
    <row r="1548" spans="1:10" x14ac:dyDescent="0.25">
      <c r="A1548" s="5" t="s">
        <v>20032</v>
      </c>
      <c r="B1548" s="5" t="s">
        <v>27929</v>
      </c>
      <c r="C1548" s="5" t="s">
        <v>27930</v>
      </c>
      <c r="D1548" s="5" t="s">
        <v>27929</v>
      </c>
      <c r="E1548" s="5" t="s">
        <v>24092</v>
      </c>
      <c r="F1548" s="5">
        <v>1909</v>
      </c>
      <c r="G1548" s="5" t="s">
        <v>20033</v>
      </c>
      <c r="H1548" s="5">
        <v>2302</v>
      </c>
      <c r="I1548" s="5" t="s">
        <v>27931</v>
      </c>
      <c r="J1548" s="5" t="s">
        <v>23929</v>
      </c>
    </row>
    <row r="1549" spans="1:10" x14ac:dyDescent="0.25">
      <c r="A1549" s="5" t="s">
        <v>20019</v>
      </c>
      <c r="B1549" s="5" t="s">
        <v>27932</v>
      </c>
      <c r="C1549" s="5" t="s">
        <v>27933</v>
      </c>
      <c r="D1549" s="5" t="s">
        <v>27932</v>
      </c>
      <c r="E1549" s="5" t="s">
        <v>24092</v>
      </c>
      <c r="F1549" s="5">
        <v>1910</v>
      </c>
      <c r="G1549" s="5" t="s">
        <v>20020</v>
      </c>
      <c r="H1549" s="5">
        <v>2301</v>
      </c>
      <c r="I1549" s="5" t="s">
        <v>27934</v>
      </c>
      <c r="J1549" s="5" t="s">
        <v>23929</v>
      </c>
    </row>
    <row r="1550" spans="1:10" x14ac:dyDescent="0.25">
      <c r="A1550" s="5" t="s">
        <v>9646</v>
      </c>
      <c r="B1550" s="5" t="s">
        <v>27935</v>
      </c>
      <c r="C1550" s="5" t="s">
        <v>27936</v>
      </c>
      <c r="D1550" s="5" t="s">
        <v>27911</v>
      </c>
      <c r="E1550" s="5" t="s">
        <v>24092</v>
      </c>
      <c r="F1550" s="5">
        <v>1911</v>
      </c>
      <c r="G1550" s="5" t="s">
        <v>9645</v>
      </c>
      <c r="H1550" s="5">
        <v>1929</v>
      </c>
      <c r="I1550" s="5" t="s">
        <v>27937</v>
      </c>
      <c r="J1550" s="5" t="s">
        <v>23929</v>
      </c>
    </row>
    <row r="1551" spans="1:10" x14ac:dyDescent="0.25">
      <c r="A1551" s="5" t="s">
        <v>8344</v>
      </c>
      <c r="B1551" s="5" t="s">
        <v>27938</v>
      </c>
      <c r="C1551" s="5" t="s">
        <v>27939</v>
      </c>
      <c r="D1551" s="5" t="s">
        <v>27940</v>
      </c>
      <c r="E1551" s="5" t="s">
        <v>24410</v>
      </c>
      <c r="F1551" s="5">
        <v>1912</v>
      </c>
      <c r="G1551" s="5" t="s">
        <v>27941</v>
      </c>
      <c r="H1551" s="5">
        <v>2265</v>
      </c>
      <c r="I1551" s="5" t="s">
        <v>27942</v>
      </c>
      <c r="J1551" s="5" t="s">
        <v>23929</v>
      </c>
    </row>
    <row r="1552" spans="1:10" x14ac:dyDescent="0.25">
      <c r="A1552" s="5" t="s">
        <v>8347</v>
      </c>
      <c r="B1552" s="5" t="s">
        <v>27943</v>
      </c>
      <c r="C1552" s="5" t="s">
        <v>27944</v>
      </c>
      <c r="D1552" s="5" t="s">
        <v>27940</v>
      </c>
      <c r="E1552" s="5" t="s">
        <v>24064</v>
      </c>
      <c r="F1552" s="5">
        <v>1912</v>
      </c>
      <c r="G1552" s="5" t="s">
        <v>27941</v>
      </c>
      <c r="H1552" s="5">
        <v>2422</v>
      </c>
      <c r="I1552" s="5" t="s">
        <v>27945</v>
      </c>
      <c r="J1552" s="5" t="s">
        <v>23929</v>
      </c>
    </row>
    <row r="1553" spans="1:10" x14ac:dyDescent="0.25">
      <c r="A1553" s="5" t="s">
        <v>15328</v>
      </c>
      <c r="B1553" s="5" t="s">
        <v>27946</v>
      </c>
      <c r="C1553" s="5" t="s">
        <v>27947</v>
      </c>
      <c r="D1553" s="5" t="s">
        <v>27940</v>
      </c>
      <c r="E1553" s="5" t="s">
        <v>24013</v>
      </c>
      <c r="F1553" s="5">
        <v>1912</v>
      </c>
      <c r="G1553" s="5" t="s">
        <v>27941</v>
      </c>
      <c r="H1553" s="5">
        <v>11912</v>
      </c>
      <c r="I1553" s="5" t="s">
        <v>27948</v>
      </c>
      <c r="J1553" s="5" t="s">
        <v>23929</v>
      </c>
    </row>
    <row r="1554" spans="1:10" x14ac:dyDescent="0.25">
      <c r="A1554" s="5" t="s">
        <v>12240</v>
      </c>
      <c r="B1554" s="5" t="s">
        <v>27949</v>
      </c>
      <c r="C1554" s="5" t="s">
        <v>27950</v>
      </c>
      <c r="D1554" s="5" t="s">
        <v>27951</v>
      </c>
      <c r="E1554" s="5" t="s">
        <v>23979</v>
      </c>
      <c r="F1554" s="5">
        <v>1913</v>
      </c>
      <c r="G1554" s="5" t="s">
        <v>27952</v>
      </c>
      <c r="H1554" s="5">
        <v>2312</v>
      </c>
      <c r="I1554" s="5" t="s">
        <v>27953</v>
      </c>
      <c r="J1554" s="5" t="s">
        <v>23929</v>
      </c>
    </row>
    <row r="1555" spans="1:10" x14ac:dyDescent="0.25">
      <c r="A1555" s="5" t="s">
        <v>15330</v>
      </c>
      <c r="B1555" s="5" t="s">
        <v>27954</v>
      </c>
      <c r="C1555" s="5" t="s">
        <v>27955</v>
      </c>
      <c r="D1555" s="5" t="s">
        <v>27940</v>
      </c>
      <c r="E1555" s="5" t="s">
        <v>24828</v>
      </c>
      <c r="F1555" s="5">
        <v>1914</v>
      </c>
      <c r="G1555" s="5" t="s">
        <v>27956</v>
      </c>
      <c r="H1555" s="5">
        <v>11912</v>
      </c>
      <c r="I1555" s="5" t="s">
        <v>27948</v>
      </c>
      <c r="J1555" s="5" t="s">
        <v>23929</v>
      </c>
    </row>
    <row r="1556" spans="1:10" x14ac:dyDescent="0.25">
      <c r="A1556" s="5" t="s">
        <v>9648</v>
      </c>
      <c r="B1556" s="5" t="s">
        <v>27957</v>
      </c>
      <c r="C1556" s="5" t="s">
        <v>27958</v>
      </c>
      <c r="D1556" s="5" t="s">
        <v>27911</v>
      </c>
      <c r="E1556" s="5" t="s">
        <v>24026</v>
      </c>
      <c r="F1556" s="5">
        <v>1918</v>
      </c>
      <c r="G1556" s="5" t="s">
        <v>27959</v>
      </c>
      <c r="H1556" s="5">
        <v>1929</v>
      </c>
      <c r="I1556" s="5" t="s">
        <v>27937</v>
      </c>
      <c r="J1556" s="5" t="s">
        <v>23929</v>
      </c>
    </row>
    <row r="1557" spans="1:10" x14ac:dyDescent="0.25">
      <c r="A1557" s="5" t="s">
        <v>9650</v>
      </c>
      <c r="B1557" s="5" t="s">
        <v>27960</v>
      </c>
      <c r="C1557" s="5" t="s">
        <v>27961</v>
      </c>
      <c r="D1557" s="5" t="s">
        <v>27962</v>
      </c>
      <c r="E1557" s="5" t="s">
        <v>24026</v>
      </c>
      <c r="F1557" s="5">
        <v>1919</v>
      </c>
      <c r="G1557" s="5" t="s">
        <v>7811</v>
      </c>
      <c r="H1557" s="5">
        <v>2138</v>
      </c>
      <c r="I1557" s="5" t="s">
        <v>27963</v>
      </c>
      <c r="J1557" s="5" t="s">
        <v>23929</v>
      </c>
    </row>
    <row r="1558" spans="1:10" x14ac:dyDescent="0.25">
      <c r="A1558" s="5" t="s">
        <v>7810</v>
      </c>
      <c r="B1558" s="5" t="s">
        <v>27964</v>
      </c>
      <c r="C1558" s="5" t="s">
        <v>27965</v>
      </c>
      <c r="D1558" s="5" t="s">
        <v>27966</v>
      </c>
      <c r="E1558" s="5" t="s">
        <v>23979</v>
      </c>
      <c r="F1558" s="5">
        <v>1919</v>
      </c>
      <c r="G1558" s="5" t="s">
        <v>7811</v>
      </c>
      <c r="H1558" s="5">
        <v>2251</v>
      </c>
      <c r="I1558" s="5" t="s">
        <v>27967</v>
      </c>
      <c r="J1558" s="5" t="s">
        <v>23929</v>
      </c>
    </row>
    <row r="1559" spans="1:10" x14ac:dyDescent="0.25">
      <c r="A1559" s="5" t="s">
        <v>9656</v>
      </c>
      <c r="B1559" s="5" t="s">
        <v>27968</v>
      </c>
      <c r="C1559" s="5" t="s">
        <v>2801</v>
      </c>
      <c r="D1559" s="5" t="s">
        <v>27969</v>
      </c>
      <c r="E1559" s="5" t="s">
        <v>24064</v>
      </c>
      <c r="F1559" s="5">
        <v>1919</v>
      </c>
      <c r="G1559" s="5" t="s">
        <v>7811</v>
      </c>
      <c r="H1559" s="5">
        <v>2257</v>
      </c>
      <c r="I1559" s="5" t="s">
        <v>27970</v>
      </c>
      <c r="J1559" s="5" t="s">
        <v>23929</v>
      </c>
    </row>
    <row r="1560" spans="1:10" x14ac:dyDescent="0.25">
      <c r="A1560" s="5" t="s">
        <v>9652</v>
      </c>
      <c r="B1560" s="5" t="s">
        <v>27971</v>
      </c>
      <c r="C1560" s="5" t="s">
        <v>27972</v>
      </c>
      <c r="D1560" s="5" t="s">
        <v>27973</v>
      </c>
      <c r="E1560" s="5" t="s">
        <v>24026</v>
      </c>
      <c r="F1560" s="5">
        <v>1920</v>
      </c>
      <c r="G1560" s="5" t="s">
        <v>5779</v>
      </c>
      <c r="H1560" s="5">
        <v>2140</v>
      </c>
      <c r="I1560" s="5" t="s">
        <v>27974</v>
      </c>
      <c r="J1560" s="5" t="s">
        <v>23929</v>
      </c>
    </row>
    <row r="1561" spans="1:10" x14ac:dyDescent="0.25">
      <c r="A1561" s="5" t="s">
        <v>7813</v>
      </c>
      <c r="B1561" s="5" t="s">
        <v>27975</v>
      </c>
      <c r="C1561" s="5" t="s">
        <v>2822</v>
      </c>
      <c r="D1561" s="5" t="s">
        <v>27976</v>
      </c>
      <c r="E1561" s="5" t="s">
        <v>23979</v>
      </c>
      <c r="F1561" s="5">
        <v>1920</v>
      </c>
      <c r="G1561" s="5" t="s">
        <v>5779</v>
      </c>
      <c r="H1561" s="5">
        <v>2252</v>
      </c>
      <c r="I1561" s="5" t="s">
        <v>27977</v>
      </c>
      <c r="J1561" s="5" t="s">
        <v>23929</v>
      </c>
    </row>
    <row r="1562" spans="1:10" x14ac:dyDescent="0.25">
      <c r="A1562" s="5" t="s">
        <v>5778</v>
      </c>
      <c r="B1562" s="5" t="s">
        <v>27978</v>
      </c>
      <c r="C1562" s="5" t="s">
        <v>27979</v>
      </c>
      <c r="D1562" s="5" t="s">
        <v>27980</v>
      </c>
      <c r="E1562" s="5" t="s">
        <v>24026</v>
      </c>
      <c r="F1562" s="5">
        <v>1920</v>
      </c>
      <c r="G1562" s="5" t="s">
        <v>5779</v>
      </c>
      <c r="H1562" s="5">
        <v>2258</v>
      </c>
      <c r="I1562" s="5" t="s">
        <v>27981</v>
      </c>
      <c r="J1562" s="5" t="s">
        <v>23929</v>
      </c>
    </row>
    <row r="1563" spans="1:10" x14ac:dyDescent="0.25">
      <c r="A1563" s="5" t="s">
        <v>7986</v>
      </c>
      <c r="B1563" s="5" t="s">
        <v>27982</v>
      </c>
      <c r="C1563" s="5" t="s">
        <v>27983</v>
      </c>
      <c r="D1563" s="5" t="s">
        <v>27984</v>
      </c>
      <c r="E1563" s="5" t="s">
        <v>23979</v>
      </c>
      <c r="F1563" s="5">
        <v>1922</v>
      </c>
      <c r="G1563" s="5" t="s">
        <v>27985</v>
      </c>
      <c r="H1563" s="5">
        <v>2055</v>
      </c>
      <c r="I1563" s="5" t="s">
        <v>27986</v>
      </c>
      <c r="J1563" s="5" t="s">
        <v>23929</v>
      </c>
    </row>
    <row r="1564" spans="1:10" x14ac:dyDescent="0.25">
      <c r="A1564" s="5" t="s">
        <v>5282</v>
      </c>
      <c r="B1564" s="5" t="s">
        <v>27987</v>
      </c>
      <c r="C1564" s="5" t="s">
        <v>27988</v>
      </c>
      <c r="D1564" s="5" t="s">
        <v>27989</v>
      </c>
      <c r="E1564" s="5" t="s">
        <v>24901</v>
      </c>
      <c r="F1564" s="5">
        <v>1922</v>
      </c>
      <c r="G1564" s="5" t="s">
        <v>27985</v>
      </c>
      <c r="H1564" s="5">
        <v>2124</v>
      </c>
      <c r="I1564" s="5" t="s">
        <v>27990</v>
      </c>
      <c r="J1564" s="5" t="s">
        <v>23929</v>
      </c>
    </row>
    <row r="1565" spans="1:10" x14ac:dyDescent="0.25">
      <c r="A1565" s="5" t="s">
        <v>15332</v>
      </c>
      <c r="B1565" s="5" t="s">
        <v>27991</v>
      </c>
      <c r="C1565" s="5" t="s">
        <v>27992</v>
      </c>
      <c r="D1565" s="5" t="s">
        <v>27940</v>
      </c>
      <c r="E1565" s="5" t="s">
        <v>23979</v>
      </c>
      <c r="F1565" s="5">
        <v>1922</v>
      </c>
      <c r="G1565" s="5" t="s">
        <v>27985</v>
      </c>
      <c r="H1565" s="5">
        <v>2271</v>
      </c>
      <c r="I1565" s="5" t="s">
        <v>27993</v>
      </c>
      <c r="J1565" s="5" t="s">
        <v>23929</v>
      </c>
    </row>
    <row r="1566" spans="1:10" x14ac:dyDescent="0.25">
      <c r="A1566" s="5" t="s">
        <v>27994</v>
      </c>
      <c r="B1566" s="5" t="s">
        <v>27995</v>
      </c>
      <c r="C1566" s="5" t="s">
        <v>27996</v>
      </c>
      <c r="D1566" s="5" t="s">
        <v>27995</v>
      </c>
      <c r="E1566" s="5" t="s">
        <v>23929</v>
      </c>
      <c r="F1566" s="5">
        <v>1922</v>
      </c>
      <c r="G1566" s="5" t="s">
        <v>27985</v>
      </c>
      <c r="H1566" s="5">
        <v>11923</v>
      </c>
      <c r="I1566" s="5" t="s">
        <v>27997</v>
      </c>
      <c r="J1566" s="5" t="s">
        <v>23929</v>
      </c>
    </row>
    <row r="1567" spans="1:10" x14ac:dyDescent="0.25">
      <c r="A1567" s="5" t="s">
        <v>6969</v>
      </c>
      <c r="B1567" s="5" t="s">
        <v>27998</v>
      </c>
      <c r="C1567" s="5" t="s">
        <v>27999</v>
      </c>
      <c r="D1567" s="5" t="s">
        <v>28000</v>
      </c>
      <c r="E1567" s="5" t="s">
        <v>23979</v>
      </c>
      <c r="F1567" s="5">
        <v>1922</v>
      </c>
      <c r="G1567" s="5" t="s">
        <v>27985</v>
      </c>
      <c r="H1567" s="5">
        <v>15001</v>
      </c>
      <c r="I1567" s="5" t="s">
        <v>28001</v>
      </c>
      <c r="J1567" s="5" t="s">
        <v>23929</v>
      </c>
    </row>
    <row r="1568" spans="1:10" x14ac:dyDescent="0.25">
      <c r="A1568" s="5" t="s">
        <v>6971</v>
      </c>
      <c r="B1568" s="5" t="s">
        <v>28002</v>
      </c>
      <c r="C1568" s="5" t="s">
        <v>28003</v>
      </c>
      <c r="D1568" s="5" t="s">
        <v>28004</v>
      </c>
      <c r="E1568" s="5" t="s">
        <v>23979</v>
      </c>
      <c r="F1568" s="5">
        <v>1924</v>
      </c>
      <c r="G1568" s="5" t="s">
        <v>28005</v>
      </c>
      <c r="H1568" s="5">
        <v>2006</v>
      </c>
      <c r="I1568" s="5" t="s">
        <v>28006</v>
      </c>
      <c r="J1568" s="5" t="s">
        <v>23929</v>
      </c>
    </row>
    <row r="1569" spans="1:10" x14ac:dyDescent="0.25">
      <c r="A1569" s="5" t="s">
        <v>7988</v>
      </c>
      <c r="B1569" s="5" t="s">
        <v>28007</v>
      </c>
      <c r="C1569" s="5" t="s">
        <v>2866</v>
      </c>
      <c r="D1569" s="5" t="s">
        <v>28008</v>
      </c>
      <c r="E1569" s="5" t="s">
        <v>24064</v>
      </c>
      <c r="F1569" s="5">
        <v>1924</v>
      </c>
      <c r="G1569" s="5" t="s">
        <v>28005</v>
      </c>
      <c r="H1569" s="5">
        <v>2053</v>
      </c>
      <c r="I1569" s="5" t="s">
        <v>28009</v>
      </c>
      <c r="J1569" s="5" t="s">
        <v>23929</v>
      </c>
    </row>
    <row r="1570" spans="1:10" x14ac:dyDescent="0.25">
      <c r="A1570" s="5" t="s">
        <v>5285</v>
      </c>
      <c r="B1570" s="5" t="s">
        <v>28010</v>
      </c>
      <c r="C1570" s="5" t="s">
        <v>28011</v>
      </c>
      <c r="D1570" s="5" t="s">
        <v>28012</v>
      </c>
      <c r="E1570" s="5" t="s">
        <v>24007</v>
      </c>
      <c r="F1570" s="5">
        <v>1924</v>
      </c>
      <c r="G1570" s="5" t="s">
        <v>28005</v>
      </c>
      <c r="H1570" s="5">
        <v>2125</v>
      </c>
      <c r="I1570" s="5" t="s">
        <v>28013</v>
      </c>
      <c r="J1570" s="5" t="s">
        <v>23929</v>
      </c>
    </row>
    <row r="1571" spans="1:10" x14ac:dyDescent="0.25">
      <c r="A1571" s="5" t="s">
        <v>28014</v>
      </c>
      <c r="B1571" s="5" t="s">
        <v>28015</v>
      </c>
      <c r="C1571" s="5" t="s">
        <v>28016</v>
      </c>
      <c r="D1571" s="5" t="s">
        <v>28015</v>
      </c>
      <c r="E1571" s="5" t="s">
        <v>23929</v>
      </c>
      <c r="F1571" s="5">
        <v>1924</v>
      </c>
      <c r="G1571" s="5" t="s">
        <v>28005</v>
      </c>
      <c r="H1571" s="5">
        <v>11925</v>
      </c>
      <c r="I1571" s="5" t="s">
        <v>28017</v>
      </c>
      <c r="J1571" s="5" t="s">
        <v>23929</v>
      </c>
    </row>
    <row r="1572" spans="1:10" x14ac:dyDescent="0.25">
      <c r="A1572" s="5" t="s">
        <v>8407</v>
      </c>
      <c r="B1572" s="5" t="s">
        <v>28018</v>
      </c>
      <c r="C1572" s="5" t="s">
        <v>2720</v>
      </c>
      <c r="D1572" s="5" t="s">
        <v>28018</v>
      </c>
      <c r="E1572" s="5" t="s">
        <v>24092</v>
      </c>
      <c r="F1572" s="5">
        <v>1928</v>
      </c>
      <c r="G1572" s="5" t="s">
        <v>28019</v>
      </c>
      <c r="H1572" s="5">
        <v>2406</v>
      </c>
      <c r="I1572" s="5" t="s">
        <v>7758</v>
      </c>
      <c r="J1572" s="5" t="s">
        <v>23929</v>
      </c>
    </row>
    <row r="1573" spans="1:10" x14ac:dyDescent="0.25">
      <c r="A1573" s="5" t="s">
        <v>7041</v>
      </c>
      <c r="B1573" s="5" t="s">
        <v>28020</v>
      </c>
      <c r="C1573" s="5" t="s">
        <v>28021</v>
      </c>
      <c r="D1573" s="5" t="s">
        <v>27867</v>
      </c>
      <c r="E1573" s="5" t="s">
        <v>24092</v>
      </c>
      <c r="F1573" s="5">
        <v>1930</v>
      </c>
      <c r="G1573" s="5" t="s">
        <v>28022</v>
      </c>
      <c r="H1573" s="5">
        <v>1932</v>
      </c>
      <c r="I1573" s="5" t="s">
        <v>27868</v>
      </c>
      <c r="J1573" s="5" t="s">
        <v>23929</v>
      </c>
    </row>
    <row r="1574" spans="1:10" x14ac:dyDescent="0.25">
      <c r="A1574" s="5" t="s">
        <v>7043</v>
      </c>
      <c r="B1574" s="5" t="s">
        <v>28023</v>
      </c>
      <c r="C1574" s="5" t="s">
        <v>28024</v>
      </c>
      <c r="D1574" s="5" t="s">
        <v>27867</v>
      </c>
      <c r="E1574" s="5" t="s">
        <v>23979</v>
      </c>
      <c r="F1574" s="5">
        <v>1930</v>
      </c>
      <c r="G1574" s="5" t="s">
        <v>28022</v>
      </c>
      <c r="H1574" s="5">
        <v>1934</v>
      </c>
      <c r="I1574" s="5" t="s">
        <v>28025</v>
      </c>
      <c r="J1574" s="5" t="s">
        <v>23929</v>
      </c>
    </row>
    <row r="1575" spans="1:10" x14ac:dyDescent="0.25">
      <c r="A1575" s="5" t="s">
        <v>5796</v>
      </c>
      <c r="B1575" s="5" t="s">
        <v>28026</v>
      </c>
      <c r="C1575" s="5" t="s">
        <v>28027</v>
      </c>
      <c r="D1575" s="5" t="s">
        <v>27859</v>
      </c>
      <c r="E1575" s="5" t="s">
        <v>24092</v>
      </c>
      <c r="F1575" s="5">
        <v>1931</v>
      </c>
      <c r="G1575" s="5" t="s">
        <v>27861</v>
      </c>
      <c r="H1575" s="5">
        <v>2420</v>
      </c>
      <c r="I1575" s="5" t="s">
        <v>27891</v>
      </c>
      <c r="J1575" s="5" t="s">
        <v>23929</v>
      </c>
    </row>
    <row r="1576" spans="1:10" x14ac:dyDescent="0.25">
      <c r="A1576" s="5" t="s">
        <v>9515</v>
      </c>
      <c r="B1576" s="5" t="s">
        <v>28028</v>
      </c>
      <c r="C1576" s="5" t="s">
        <v>28029</v>
      </c>
      <c r="D1576" s="5" t="s">
        <v>28030</v>
      </c>
      <c r="E1576" s="5" t="s">
        <v>24026</v>
      </c>
      <c r="F1576" s="5">
        <v>1950</v>
      </c>
      <c r="G1576" s="5" t="s">
        <v>28031</v>
      </c>
      <c r="H1576" s="5">
        <v>2104</v>
      </c>
      <c r="I1576" s="5" t="s">
        <v>28032</v>
      </c>
      <c r="J1576" s="5" t="s">
        <v>23929</v>
      </c>
    </row>
    <row r="1577" spans="1:10" x14ac:dyDescent="0.25">
      <c r="A1577" s="5" t="s">
        <v>8386</v>
      </c>
      <c r="B1577" s="5" t="s">
        <v>28033</v>
      </c>
      <c r="C1577" s="5" t="s">
        <v>28034</v>
      </c>
      <c r="D1577" s="5" t="s">
        <v>28035</v>
      </c>
      <c r="E1577" s="5" t="s">
        <v>24828</v>
      </c>
      <c r="F1577" s="5">
        <v>1950</v>
      </c>
      <c r="G1577" s="5" t="s">
        <v>28031</v>
      </c>
      <c r="H1577" s="5">
        <v>2110</v>
      </c>
      <c r="I1577" s="5" t="s">
        <v>28036</v>
      </c>
      <c r="J1577" s="5" t="s">
        <v>23929</v>
      </c>
    </row>
    <row r="1578" spans="1:10" x14ac:dyDescent="0.25">
      <c r="A1578" s="5" t="s">
        <v>7801</v>
      </c>
      <c r="B1578" s="5" t="s">
        <v>28037</v>
      </c>
      <c r="C1578" s="5" t="s">
        <v>28038</v>
      </c>
      <c r="D1578" s="5" t="s">
        <v>28039</v>
      </c>
      <c r="E1578" s="5" t="s">
        <v>24092</v>
      </c>
      <c r="F1578" s="5">
        <v>1950</v>
      </c>
      <c r="G1578" s="5" t="s">
        <v>28031</v>
      </c>
      <c r="H1578" s="5">
        <v>2167</v>
      </c>
      <c r="I1578" s="5" t="s">
        <v>7802</v>
      </c>
      <c r="J1578" s="5" t="s">
        <v>23929</v>
      </c>
    </row>
    <row r="1579" spans="1:10" x14ac:dyDescent="0.25">
      <c r="A1579" s="5" t="s">
        <v>7057</v>
      </c>
      <c r="B1579" s="5" t="s">
        <v>28040</v>
      </c>
      <c r="C1579" s="5" t="s">
        <v>28041</v>
      </c>
      <c r="D1579" s="5" t="s">
        <v>27855</v>
      </c>
      <c r="E1579" s="5" t="s">
        <v>24064</v>
      </c>
      <c r="F1579" s="5">
        <v>1950</v>
      </c>
      <c r="G1579" s="5" t="s">
        <v>28031</v>
      </c>
      <c r="H1579" s="5">
        <v>2219</v>
      </c>
      <c r="I1579" s="5" t="s">
        <v>28042</v>
      </c>
      <c r="J1579" s="5" t="s">
        <v>23929</v>
      </c>
    </row>
    <row r="1580" spans="1:10" x14ac:dyDescent="0.25">
      <c r="A1580" s="5" t="s">
        <v>7815</v>
      </c>
      <c r="B1580" s="5" t="s">
        <v>28043</v>
      </c>
      <c r="C1580" s="5" t="s">
        <v>28044</v>
      </c>
      <c r="D1580" s="5" t="s">
        <v>27966</v>
      </c>
      <c r="E1580" s="5" t="s">
        <v>24064</v>
      </c>
      <c r="F1580" s="5">
        <v>1950</v>
      </c>
      <c r="G1580" s="5" t="s">
        <v>28031</v>
      </c>
      <c r="H1580" s="5">
        <v>2245</v>
      </c>
      <c r="I1580" s="5" t="s">
        <v>28045</v>
      </c>
      <c r="J1580" s="5" t="s">
        <v>23929</v>
      </c>
    </row>
    <row r="1581" spans="1:10" x14ac:dyDescent="0.25">
      <c r="A1581" s="5" t="s">
        <v>9517</v>
      </c>
      <c r="B1581" s="5" t="s">
        <v>28046</v>
      </c>
      <c r="C1581" s="5" t="s">
        <v>28047</v>
      </c>
      <c r="D1581" s="5" t="s">
        <v>28048</v>
      </c>
      <c r="E1581" s="5" t="s">
        <v>24026</v>
      </c>
      <c r="F1581" s="5">
        <v>1951</v>
      </c>
      <c r="G1581" s="5" t="s">
        <v>28049</v>
      </c>
      <c r="H1581" s="5">
        <v>2103</v>
      </c>
      <c r="I1581" s="5" t="s">
        <v>28050</v>
      </c>
      <c r="J1581" s="5" t="s">
        <v>23929</v>
      </c>
    </row>
    <row r="1582" spans="1:10" x14ac:dyDescent="0.25">
      <c r="A1582" s="5" t="s">
        <v>7803</v>
      </c>
      <c r="B1582" s="5" t="s">
        <v>28051</v>
      </c>
      <c r="C1582" s="5" t="s">
        <v>28052</v>
      </c>
      <c r="D1582" s="5" t="s">
        <v>28053</v>
      </c>
      <c r="E1582" s="5" t="s">
        <v>24092</v>
      </c>
      <c r="F1582" s="5">
        <v>1951</v>
      </c>
      <c r="G1582" s="5" t="s">
        <v>28049</v>
      </c>
      <c r="H1582" s="5">
        <v>2169</v>
      </c>
      <c r="I1582" s="5" t="s">
        <v>28054</v>
      </c>
      <c r="J1582" s="5" t="s">
        <v>23929</v>
      </c>
    </row>
    <row r="1583" spans="1:10" x14ac:dyDescent="0.25">
      <c r="A1583" s="5" t="s">
        <v>7060</v>
      </c>
      <c r="B1583" s="5" t="s">
        <v>28055</v>
      </c>
      <c r="C1583" s="5" t="s">
        <v>28056</v>
      </c>
      <c r="D1583" s="5" t="s">
        <v>27845</v>
      </c>
      <c r="E1583" s="5" t="s">
        <v>23979</v>
      </c>
      <c r="F1583" s="5">
        <v>1951</v>
      </c>
      <c r="G1583" s="5" t="s">
        <v>28049</v>
      </c>
      <c r="H1583" s="5">
        <v>2220</v>
      </c>
      <c r="I1583" s="5" t="s">
        <v>28057</v>
      </c>
      <c r="J1583" s="5" t="s">
        <v>23929</v>
      </c>
    </row>
    <row r="1584" spans="1:10" x14ac:dyDescent="0.25">
      <c r="A1584" s="5" t="s">
        <v>7817</v>
      </c>
      <c r="B1584" s="5" t="s">
        <v>28058</v>
      </c>
      <c r="C1584" s="5" t="s">
        <v>28059</v>
      </c>
      <c r="D1584" s="5" t="s">
        <v>27976</v>
      </c>
      <c r="E1584" s="5" t="s">
        <v>24026</v>
      </c>
      <c r="F1584" s="5">
        <v>1951</v>
      </c>
      <c r="G1584" s="5" t="s">
        <v>28049</v>
      </c>
      <c r="H1584" s="5">
        <v>2246</v>
      </c>
      <c r="I1584" s="5" t="s">
        <v>28060</v>
      </c>
      <c r="J1584" s="5" t="s">
        <v>23929</v>
      </c>
    </row>
    <row r="1585" spans="1:10" x14ac:dyDescent="0.25">
      <c r="A1585" s="5" t="s">
        <v>5287</v>
      </c>
      <c r="B1585" s="5" t="s">
        <v>28061</v>
      </c>
      <c r="C1585" s="5" t="s">
        <v>28062</v>
      </c>
      <c r="D1585" s="5" t="s">
        <v>28012</v>
      </c>
      <c r="E1585" s="5" t="s">
        <v>24064</v>
      </c>
      <c r="F1585" s="5">
        <v>1951</v>
      </c>
      <c r="G1585" s="5" t="s">
        <v>28049</v>
      </c>
      <c r="H1585" s="5">
        <v>12110</v>
      </c>
      <c r="I1585" s="5" t="s">
        <v>28063</v>
      </c>
      <c r="J1585" s="5" t="s">
        <v>23929</v>
      </c>
    </row>
    <row r="1586" spans="1:10" x14ac:dyDescent="0.25">
      <c r="A1586" s="5" t="s">
        <v>13680</v>
      </c>
      <c r="B1586" s="5" t="s">
        <v>28064</v>
      </c>
      <c r="C1586" s="5" t="s">
        <v>28065</v>
      </c>
      <c r="D1586" s="5" t="s">
        <v>28064</v>
      </c>
      <c r="E1586" s="5" t="s">
        <v>24092</v>
      </c>
      <c r="F1586" s="5">
        <v>1952</v>
      </c>
      <c r="G1586" s="5" t="s">
        <v>28066</v>
      </c>
      <c r="H1586" s="5">
        <v>2158</v>
      </c>
      <c r="I1586" s="5" t="s">
        <v>11759</v>
      </c>
      <c r="J1586" s="5" t="s">
        <v>23929</v>
      </c>
    </row>
    <row r="1587" spans="1:10" x14ac:dyDescent="0.25">
      <c r="A1587" s="5" t="s">
        <v>6841</v>
      </c>
      <c r="B1587" s="5" t="s">
        <v>28067</v>
      </c>
      <c r="C1587" s="5" t="s">
        <v>28068</v>
      </c>
      <c r="D1587" s="5" t="s">
        <v>27758</v>
      </c>
      <c r="E1587" s="5" t="s">
        <v>24026</v>
      </c>
      <c r="F1587" s="5">
        <v>1953</v>
      </c>
      <c r="G1587" s="5" t="s">
        <v>28069</v>
      </c>
      <c r="H1587" s="5">
        <v>2086</v>
      </c>
      <c r="I1587" s="5" t="s">
        <v>27759</v>
      </c>
      <c r="J1587" s="5" t="s">
        <v>23929</v>
      </c>
    </row>
    <row r="1588" spans="1:10" x14ac:dyDescent="0.25">
      <c r="A1588" s="5" t="s">
        <v>6843</v>
      </c>
      <c r="B1588" s="5" t="s">
        <v>28070</v>
      </c>
      <c r="C1588" s="5" t="s">
        <v>28071</v>
      </c>
      <c r="D1588" s="5" t="s">
        <v>27758</v>
      </c>
      <c r="E1588" s="5" t="s">
        <v>24018</v>
      </c>
      <c r="F1588" s="5">
        <v>1953</v>
      </c>
      <c r="G1588" s="5" t="s">
        <v>28069</v>
      </c>
      <c r="H1588" s="5">
        <v>2087</v>
      </c>
      <c r="I1588" s="5" t="s">
        <v>6844</v>
      </c>
      <c r="J1588" s="5" t="s">
        <v>23929</v>
      </c>
    </row>
    <row r="1589" spans="1:10" x14ac:dyDescent="0.25">
      <c r="A1589" s="5" t="s">
        <v>6845</v>
      </c>
      <c r="B1589" s="5" t="s">
        <v>28072</v>
      </c>
      <c r="C1589" s="5" t="s">
        <v>28073</v>
      </c>
      <c r="D1589" s="5" t="s">
        <v>27758</v>
      </c>
      <c r="E1589" s="5" t="s">
        <v>24092</v>
      </c>
      <c r="F1589" s="5">
        <v>1955</v>
      </c>
      <c r="G1589" s="5" t="s">
        <v>27791</v>
      </c>
      <c r="H1589" s="5">
        <v>2087</v>
      </c>
      <c r="I1589" s="5" t="s">
        <v>6844</v>
      </c>
      <c r="J1589" s="5" t="s">
        <v>23929</v>
      </c>
    </row>
    <row r="1590" spans="1:10" x14ac:dyDescent="0.25">
      <c r="A1590" s="5" t="s">
        <v>6846</v>
      </c>
      <c r="B1590" s="5" t="s">
        <v>28074</v>
      </c>
      <c r="C1590" s="5" t="s">
        <v>28075</v>
      </c>
      <c r="D1590" s="5" t="s">
        <v>27768</v>
      </c>
      <c r="E1590" s="5" t="s">
        <v>24092</v>
      </c>
      <c r="F1590" s="5">
        <v>1955</v>
      </c>
      <c r="G1590" s="5" t="s">
        <v>27791</v>
      </c>
      <c r="H1590" s="5">
        <v>2088</v>
      </c>
      <c r="I1590" s="5" t="s">
        <v>6847</v>
      </c>
      <c r="J1590" s="5" t="s">
        <v>23929</v>
      </c>
    </row>
    <row r="1591" spans="1:10" x14ac:dyDescent="0.25">
      <c r="A1591" s="5" t="s">
        <v>15048</v>
      </c>
      <c r="B1591" s="5" t="s">
        <v>28076</v>
      </c>
      <c r="C1591" s="5" t="s">
        <v>28077</v>
      </c>
      <c r="D1591" s="5" t="s">
        <v>28078</v>
      </c>
      <c r="E1591" s="5" t="s">
        <v>24026</v>
      </c>
      <c r="F1591" s="5">
        <v>1955</v>
      </c>
      <c r="G1591" s="5" t="s">
        <v>27791</v>
      </c>
      <c r="H1591" s="5">
        <v>2152</v>
      </c>
      <c r="I1591" s="5" t="s">
        <v>28079</v>
      </c>
      <c r="J1591" s="5" t="s">
        <v>23929</v>
      </c>
    </row>
    <row r="1592" spans="1:10" x14ac:dyDescent="0.25">
      <c r="A1592" s="5" t="s">
        <v>20508</v>
      </c>
      <c r="B1592" s="5" t="s">
        <v>28080</v>
      </c>
      <c r="C1592" s="5" t="s">
        <v>28081</v>
      </c>
      <c r="D1592" s="5" t="s">
        <v>28082</v>
      </c>
      <c r="E1592" s="5" t="s">
        <v>24092</v>
      </c>
      <c r="F1592" s="5">
        <v>1956</v>
      </c>
      <c r="G1592" s="5" t="s">
        <v>28083</v>
      </c>
      <c r="H1592" s="5">
        <v>2089</v>
      </c>
      <c r="I1592" s="5" t="s">
        <v>28084</v>
      </c>
      <c r="J1592" s="5" t="s">
        <v>23929</v>
      </c>
    </row>
    <row r="1593" spans="1:10" x14ac:dyDescent="0.25">
      <c r="A1593" s="5" t="s">
        <v>9376</v>
      </c>
      <c r="B1593" s="5" t="s">
        <v>28085</v>
      </c>
      <c r="C1593" s="5" t="s">
        <v>28086</v>
      </c>
      <c r="D1593" s="5" t="s">
        <v>24738</v>
      </c>
      <c r="E1593" s="5" t="s">
        <v>24018</v>
      </c>
      <c r="F1593" s="5">
        <v>1957</v>
      </c>
      <c r="G1593" s="5" t="s">
        <v>28087</v>
      </c>
      <c r="H1593" s="5">
        <v>2043</v>
      </c>
      <c r="I1593" s="5" t="s">
        <v>28088</v>
      </c>
      <c r="J1593" s="5" t="s">
        <v>23929</v>
      </c>
    </row>
    <row r="1594" spans="1:10" x14ac:dyDescent="0.25">
      <c r="A1594" s="5" t="s">
        <v>6997</v>
      </c>
      <c r="B1594" s="5" t="s">
        <v>28089</v>
      </c>
      <c r="C1594" s="5" t="s">
        <v>28090</v>
      </c>
      <c r="D1594" s="5" t="s">
        <v>28091</v>
      </c>
      <c r="E1594" s="5" t="s">
        <v>24026</v>
      </c>
      <c r="F1594" s="5">
        <v>1957</v>
      </c>
      <c r="G1594" s="5" t="s">
        <v>28087</v>
      </c>
      <c r="H1594" s="5">
        <v>2047</v>
      </c>
      <c r="I1594" s="5" t="s">
        <v>28092</v>
      </c>
      <c r="J1594" s="5" t="s">
        <v>23929</v>
      </c>
    </row>
    <row r="1595" spans="1:10" x14ac:dyDescent="0.25">
      <c r="A1595" s="5" t="s">
        <v>9519</v>
      </c>
      <c r="B1595" s="5" t="s">
        <v>28093</v>
      </c>
      <c r="C1595" s="5" t="s">
        <v>28094</v>
      </c>
      <c r="D1595" s="5" t="s">
        <v>28030</v>
      </c>
      <c r="E1595" s="5" t="s">
        <v>23979</v>
      </c>
      <c r="F1595" s="5">
        <v>1957</v>
      </c>
      <c r="G1595" s="5" t="s">
        <v>28087</v>
      </c>
      <c r="H1595" s="5">
        <v>2048</v>
      </c>
      <c r="I1595" s="5" t="s">
        <v>28095</v>
      </c>
      <c r="J1595" s="5" t="s">
        <v>23929</v>
      </c>
    </row>
    <row r="1596" spans="1:10" x14ac:dyDescent="0.25">
      <c r="A1596" s="5" t="s">
        <v>9521</v>
      </c>
      <c r="B1596" s="5" t="s">
        <v>28096</v>
      </c>
      <c r="C1596" s="5" t="s">
        <v>28097</v>
      </c>
      <c r="D1596" s="5" t="s">
        <v>28048</v>
      </c>
      <c r="E1596" s="5" t="s">
        <v>23979</v>
      </c>
      <c r="F1596" s="5">
        <v>1957</v>
      </c>
      <c r="G1596" s="5" t="s">
        <v>28087</v>
      </c>
      <c r="H1596" s="5">
        <v>2049</v>
      </c>
      <c r="I1596" s="5" t="s">
        <v>28098</v>
      </c>
      <c r="J1596" s="5" t="s">
        <v>23929</v>
      </c>
    </row>
    <row r="1597" spans="1:10" x14ac:dyDescent="0.25">
      <c r="A1597" s="5" t="s">
        <v>6894</v>
      </c>
      <c r="B1597" s="5" t="s">
        <v>28099</v>
      </c>
      <c r="C1597" s="5" t="s">
        <v>28100</v>
      </c>
      <c r="D1597" s="5" t="s">
        <v>27762</v>
      </c>
      <c r="E1597" s="5" t="s">
        <v>24026</v>
      </c>
      <c r="F1597" s="5">
        <v>1957</v>
      </c>
      <c r="G1597" s="5" t="s">
        <v>28087</v>
      </c>
      <c r="H1597" s="5">
        <v>2067</v>
      </c>
      <c r="I1597" s="5" t="s">
        <v>27764</v>
      </c>
      <c r="J1597" s="5" t="s">
        <v>23929</v>
      </c>
    </row>
    <row r="1598" spans="1:10" x14ac:dyDescent="0.25">
      <c r="A1598" s="5" t="s">
        <v>6896</v>
      </c>
      <c r="B1598" s="5" t="s">
        <v>28101</v>
      </c>
      <c r="C1598" s="5" t="s">
        <v>28102</v>
      </c>
      <c r="D1598" s="5" t="s">
        <v>27752</v>
      </c>
      <c r="E1598" s="5" t="s">
        <v>23979</v>
      </c>
      <c r="F1598" s="5">
        <v>1957</v>
      </c>
      <c r="G1598" s="5" t="s">
        <v>28087</v>
      </c>
      <c r="H1598" s="5">
        <v>2070</v>
      </c>
      <c r="I1598" s="5" t="s">
        <v>28103</v>
      </c>
      <c r="J1598" s="5" t="s">
        <v>23929</v>
      </c>
    </row>
    <row r="1599" spans="1:10" x14ac:dyDescent="0.25">
      <c r="A1599" s="5" t="s">
        <v>7662</v>
      </c>
      <c r="B1599" s="5" t="s">
        <v>28104</v>
      </c>
      <c r="C1599" s="5" t="s">
        <v>28105</v>
      </c>
      <c r="D1599" s="5" t="s">
        <v>28106</v>
      </c>
      <c r="E1599" s="5" t="s">
        <v>23979</v>
      </c>
      <c r="F1599" s="5">
        <v>1957</v>
      </c>
      <c r="G1599" s="5" t="s">
        <v>28087</v>
      </c>
      <c r="H1599" s="5">
        <v>2071</v>
      </c>
      <c r="I1599" s="5" t="s">
        <v>28107</v>
      </c>
      <c r="J1599" s="5" t="s">
        <v>23929</v>
      </c>
    </row>
    <row r="1600" spans="1:10" x14ac:dyDescent="0.25">
      <c r="A1600" s="5" t="s">
        <v>7664</v>
      </c>
      <c r="B1600" s="5" t="s">
        <v>28108</v>
      </c>
      <c r="C1600" s="5" t="s">
        <v>28109</v>
      </c>
      <c r="D1600" s="5" t="s">
        <v>24728</v>
      </c>
      <c r="E1600" s="5" t="s">
        <v>23979</v>
      </c>
      <c r="F1600" s="5">
        <v>1957</v>
      </c>
      <c r="G1600" s="5" t="s">
        <v>28087</v>
      </c>
      <c r="H1600" s="5">
        <v>2077</v>
      </c>
      <c r="I1600" s="5" t="s">
        <v>24732</v>
      </c>
      <c r="J1600" s="5" t="s">
        <v>23929</v>
      </c>
    </row>
    <row r="1601" spans="1:10" x14ac:dyDescent="0.25">
      <c r="A1601" s="5" t="s">
        <v>18702</v>
      </c>
      <c r="B1601" s="5" t="s">
        <v>28110</v>
      </c>
      <c r="C1601" s="5" t="s">
        <v>28111</v>
      </c>
      <c r="D1601" s="5" t="s">
        <v>28112</v>
      </c>
      <c r="E1601" s="5" t="s">
        <v>24026</v>
      </c>
      <c r="F1601" s="5">
        <v>1957</v>
      </c>
      <c r="G1601" s="5" t="s">
        <v>28087</v>
      </c>
      <c r="H1601" s="5">
        <v>2146</v>
      </c>
      <c r="I1601" s="5" t="s">
        <v>28113</v>
      </c>
      <c r="J1601" s="5" t="s">
        <v>23929</v>
      </c>
    </row>
    <row r="1602" spans="1:10" x14ac:dyDescent="0.25">
      <c r="A1602" s="5" t="s">
        <v>23123</v>
      </c>
      <c r="B1602" s="5" t="s">
        <v>28114</v>
      </c>
      <c r="C1602" s="5" t="s">
        <v>28115</v>
      </c>
      <c r="D1602" s="5" t="s">
        <v>28114</v>
      </c>
      <c r="E1602" s="5" t="s">
        <v>24092</v>
      </c>
      <c r="F1602" s="5">
        <v>1957</v>
      </c>
      <c r="G1602" s="5" t="s">
        <v>28087</v>
      </c>
      <c r="H1602" s="5">
        <v>2157</v>
      </c>
      <c r="I1602" s="5" t="s">
        <v>28116</v>
      </c>
      <c r="J1602" s="5" t="s">
        <v>23929</v>
      </c>
    </row>
    <row r="1603" spans="1:10" x14ac:dyDescent="0.25">
      <c r="A1603" s="5" t="s">
        <v>23125</v>
      </c>
      <c r="B1603" s="5" t="s">
        <v>28117</v>
      </c>
      <c r="C1603" s="5" t="s">
        <v>28118</v>
      </c>
      <c r="D1603" s="5" t="s">
        <v>28112</v>
      </c>
      <c r="E1603" s="5" t="s">
        <v>24282</v>
      </c>
      <c r="F1603" s="5">
        <v>1961</v>
      </c>
      <c r="G1603" s="5" t="s">
        <v>13907</v>
      </c>
      <c r="H1603" s="5">
        <v>2157</v>
      </c>
      <c r="I1603" s="5" t="s">
        <v>28116</v>
      </c>
      <c r="J1603" s="5" t="s">
        <v>24248</v>
      </c>
    </row>
    <row r="1604" spans="1:10" x14ac:dyDescent="0.25">
      <c r="A1604" s="5" t="s">
        <v>13906</v>
      </c>
      <c r="B1604" s="5" t="s">
        <v>28119</v>
      </c>
      <c r="C1604" s="5" t="s">
        <v>28120</v>
      </c>
      <c r="D1604" s="5" t="s">
        <v>28121</v>
      </c>
      <c r="E1604" s="5" t="s">
        <v>24092</v>
      </c>
      <c r="F1604" s="5">
        <v>1961</v>
      </c>
      <c r="G1604" s="5" t="s">
        <v>13907</v>
      </c>
      <c r="H1604" s="5">
        <v>2170</v>
      </c>
      <c r="I1604" s="5" t="s">
        <v>28122</v>
      </c>
      <c r="J1604" s="5" t="s">
        <v>23929</v>
      </c>
    </row>
    <row r="1605" spans="1:10" x14ac:dyDescent="0.25">
      <c r="A1605" s="5" t="s">
        <v>23126</v>
      </c>
      <c r="B1605" s="5" t="s">
        <v>28123</v>
      </c>
      <c r="C1605" s="5" t="s">
        <v>28124</v>
      </c>
      <c r="D1605" s="5" t="s">
        <v>28112</v>
      </c>
      <c r="E1605" s="5" t="s">
        <v>24064</v>
      </c>
      <c r="F1605" s="5">
        <v>1961</v>
      </c>
      <c r="G1605" s="5" t="s">
        <v>13907</v>
      </c>
      <c r="H1605" s="5">
        <v>3010</v>
      </c>
      <c r="I1605" s="5" t="s">
        <v>28125</v>
      </c>
      <c r="J1605" s="5" t="s">
        <v>23929</v>
      </c>
    </row>
    <row r="1606" spans="1:10" x14ac:dyDescent="0.25">
      <c r="A1606" s="5" t="s">
        <v>7081</v>
      </c>
      <c r="B1606" s="5" t="s">
        <v>28126</v>
      </c>
      <c r="C1606" s="5" t="s">
        <v>28127</v>
      </c>
      <c r="D1606" s="5" t="s">
        <v>28128</v>
      </c>
      <c r="E1606" s="5" t="s">
        <v>24018</v>
      </c>
      <c r="F1606" s="5">
        <v>1962</v>
      </c>
      <c r="G1606" s="5" t="s">
        <v>7082</v>
      </c>
      <c r="H1606" s="5">
        <v>2194</v>
      </c>
      <c r="I1606" s="5" t="s">
        <v>28129</v>
      </c>
      <c r="J1606" s="5" t="s">
        <v>23929</v>
      </c>
    </row>
    <row r="1607" spans="1:10" x14ac:dyDescent="0.25">
      <c r="A1607" s="5" t="s">
        <v>7084</v>
      </c>
      <c r="B1607" s="5" t="s">
        <v>28130</v>
      </c>
      <c r="C1607" s="5" t="s">
        <v>28131</v>
      </c>
      <c r="D1607" s="5" t="s">
        <v>28132</v>
      </c>
      <c r="E1607" s="5" t="s">
        <v>24018</v>
      </c>
      <c r="F1607" s="5">
        <v>1963</v>
      </c>
      <c r="G1607" s="5" t="s">
        <v>7085</v>
      </c>
      <c r="H1607" s="5">
        <v>2195</v>
      </c>
      <c r="I1607" s="5" t="s">
        <v>28133</v>
      </c>
      <c r="J1607" s="5" t="s">
        <v>23929</v>
      </c>
    </row>
    <row r="1608" spans="1:10" x14ac:dyDescent="0.25">
      <c r="A1608" s="5" t="s">
        <v>23128</v>
      </c>
      <c r="B1608" s="5" t="s">
        <v>28134</v>
      </c>
      <c r="C1608" s="5" t="s">
        <v>28135</v>
      </c>
      <c r="D1608" s="5" t="s">
        <v>28112</v>
      </c>
      <c r="E1608" s="5" t="s">
        <v>24013</v>
      </c>
      <c r="F1608" s="5">
        <v>1965</v>
      </c>
      <c r="G1608" s="5" t="s">
        <v>28136</v>
      </c>
      <c r="H1608" s="5">
        <v>3010</v>
      </c>
      <c r="I1608" s="5" t="s">
        <v>28125</v>
      </c>
      <c r="J1608" s="5" t="s">
        <v>23929</v>
      </c>
    </row>
    <row r="1609" spans="1:10" x14ac:dyDescent="0.25">
      <c r="A1609" s="5" t="s">
        <v>16562</v>
      </c>
      <c r="B1609" s="5" t="s">
        <v>28137</v>
      </c>
      <c r="C1609" s="5" t="s">
        <v>28138</v>
      </c>
      <c r="D1609" s="5" t="s">
        <v>28137</v>
      </c>
      <c r="E1609" s="5" t="s">
        <v>24092</v>
      </c>
      <c r="F1609" s="5">
        <v>1967</v>
      </c>
      <c r="G1609" s="5" t="s">
        <v>28139</v>
      </c>
      <c r="H1609" s="5">
        <v>1969</v>
      </c>
      <c r="I1609" s="5" t="s">
        <v>7046</v>
      </c>
      <c r="J1609" s="5" t="s">
        <v>28140</v>
      </c>
    </row>
    <row r="1610" spans="1:10" x14ac:dyDescent="0.25">
      <c r="A1610" s="5" t="s">
        <v>11757</v>
      </c>
      <c r="B1610" s="5" t="s">
        <v>28141</v>
      </c>
      <c r="C1610" s="5" t="s">
        <v>28142</v>
      </c>
      <c r="D1610" s="5" t="s">
        <v>28143</v>
      </c>
      <c r="E1610" s="5" t="s">
        <v>24026</v>
      </c>
      <c r="F1610" s="5">
        <v>1968</v>
      </c>
      <c r="G1610" s="5" t="s">
        <v>28144</v>
      </c>
      <c r="H1610" s="5">
        <v>2159</v>
      </c>
      <c r="I1610" s="5" t="s">
        <v>28145</v>
      </c>
      <c r="J1610" s="5" t="s">
        <v>23929</v>
      </c>
    </row>
    <row r="1611" spans="1:10" x14ac:dyDescent="0.25">
      <c r="A1611" s="5" t="s">
        <v>7193</v>
      </c>
      <c r="B1611" s="5" t="s">
        <v>28146</v>
      </c>
      <c r="C1611" s="5" t="s">
        <v>28147</v>
      </c>
      <c r="D1611" s="5" t="s">
        <v>28148</v>
      </c>
      <c r="E1611" s="5" t="s">
        <v>23979</v>
      </c>
      <c r="F1611" s="5">
        <v>1968</v>
      </c>
      <c r="G1611" s="5" t="s">
        <v>28144</v>
      </c>
      <c r="H1611" s="5">
        <v>2161</v>
      </c>
      <c r="I1611" s="5" t="s">
        <v>28149</v>
      </c>
      <c r="J1611" s="5" t="s">
        <v>23929</v>
      </c>
    </row>
    <row r="1612" spans="1:10" x14ac:dyDescent="0.25">
      <c r="A1612" s="5" t="s">
        <v>7087</v>
      </c>
      <c r="B1612" s="5" t="s">
        <v>28150</v>
      </c>
      <c r="C1612" s="5" t="s">
        <v>28151</v>
      </c>
      <c r="D1612" s="5" t="s">
        <v>28128</v>
      </c>
      <c r="E1612" s="5" t="s">
        <v>24007</v>
      </c>
      <c r="F1612" s="5">
        <v>1969</v>
      </c>
      <c r="G1612" s="5" t="s">
        <v>7046</v>
      </c>
      <c r="H1612" s="5">
        <v>2194</v>
      </c>
      <c r="I1612" s="5" t="s">
        <v>28129</v>
      </c>
      <c r="J1612" s="5" t="s">
        <v>23929</v>
      </c>
    </row>
    <row r="1613" spans="1:10" x14ac:dyDescent="0.25">
      <c r="A1613" s="5" t="s">
        <v>7088</v>
      </c>
      <c r="B1613" s="5" t="s">
        <v>28152</v>
      </c>
      <c r="C1613" s="5" t="s">
        <v>28153</v>
      </c>
      <c r="D1613" s="5" t="s">
        <v>28132</v>
      </c>
      <c r="E1613" s="5" t="s">
        <v>24007</v>
      </c>
      <c r="F1613" s="5">
        <v>1969</v>
      </c>
      <c r="G1613" s="5" t="s">
        <v>7046</v>
      </c>
      <c r="H1613" s="5">
        <v>2195</v>
      </c>
      <c r="I1613" s="5" t="s">
        <v>28133</v>
      </c>
      <c r="J1613" s="5" t="s">
        <v>23929</v>
      </c>
    </row>
    <row r="1614" spans="1:10" x14ac:dyDescent="0.25">
      <c r="A1614" s="5" t="s">
        <v>7196</v>
      </c>
      <c r="B1614" s="5" t="s">
        <v>28154</v>
      </c>
      <c r="C1614" s="5" t="s">
        <v>28155</v>
      </c>
      <c r="D1614" s="5" t="s">
        <v>28156</v>
      </c>
      <c r="E1614" s="5" t="s">
        <v>24018</v>
      </c>
      <c r="F1614" s="5">
        <v>1969</v>
      </c>
      <c r="G1614" s="5" t="s">
        <v>7046</v>
      </c>
      <c r="H1614" s="5">
        <v>2216</v>
      </c>
      <c r="I1614" s="5" t="s">
        <v>28157</v>
      </c>
      <c r="J1614" s="5" t="s">
        <v>23929</v>
      </c>
    </row>
    <row r="1615" spans="1:10" x14ac:dyDescent="0.25">
      <c r="A1615" s="5" t="s">
        <v>14022</v>
      </c>
      <c r="B1615" s="5" t="s">
        <v>28158</v>
      </c>
      <c r="C1615" s="5" t="s">
        <v>28159</v>
      </c>
      <c r="D1615" s="5" t="s">
        <v>28160</v>
      </c>
      <c r="E1615" s="5" t="s">
        <v>24092</v>
      </c>
      <c r="F1615" s="5">
        <v>1969</v>
      </c>
      <c r="G1615" s="5" t="s">
        <v>7046</v>
      </c>
      <c r="H1615" s="5">
        <v>12205</v>
      </c>
      <c r="I1615" s="5" t="s">
        <v>28161</v>
      </c>
      <c r="J1615" s="5" t="s">
        <v>23929</v>
      </c>
    </row>
    <row r="1616" spans="1:10" x14ac:dyDescent="0.25">
      <c r="A1616" s="5" t="s">
        <v>7045</v>
      </c>
      <c r="B1616" s="5" t="s">
        <v>24041</v>
      </c>
      <c r="C1616" s="5" t="s">
        <v>24041</v>
      </c>
      <c r="D1616" s="5" t="s">
        <v>24041</v>
      </c>
      <c r="E1616" s="5" t="s">
        <v>24041</v>
      </c>
      <c r="F1616" s="5" t="s">
        <v>24041</v>
      </c>
      <c r="G1616" s="5" t="s">
        <v>24041</v>
      </c>
      <c r="H1616" s="5" t="s">
        <v>24041</v>
      </c>
      <c r="I1616" s="5" t="s">
        <v>24041</v>
      </c>
      <c r="J1616" s="5" t="s">
        <v>24041</v>
      </c>
    </row>
    <row r="1617" spans="1:10" x14ac:dyDescent="0.25">
      <c r="A1617" s="5" t="s">
        <v>7047</v>
      </c>
      <c r="B1617" s="5" t="s">
        <v>24041</v>
      </c>
      <c r="C1617" s="5" t="s">
        <v>24041</v>
      </c>
      <c r="D1617" s="5" t="s">
        <v>24041</v>
      </c>
      <c r="E1617" s="5" t="s">
        <v>24041</v>
      </c>
      <c r="F1617" s="5" t="s">
        <v>24041</v>
      </c>
      <c r="G1617" s="5" t="s">
        <v>24041</v>
      </c>
      <c r="H1617" s="5" t="s">
        <v>24041</v>
      </c>
      <c r="I1617" s="5" t="s">
        <v>24041</v>
      </c>
      <c r="J1617" s="5" t="s">
        <v>24041</v>
      </c>
    </row>
    <row r="1618" spans="1:10" x14ac:dyDescent="0.25">
      <c r="A1618" s="5" t="s">
        <v>7160</v>
      </c>
      <c r="B1618" s="5" t="s">
        <v>24041</v>
      </c>
      <c r="C1618" s="5" t="s">
        <v>24041</v>
      </c>
      <c r="D1618" s="5" t="s">
        <v>24041</v>
      </c>
      <c r="E1618" s="5" t="s">
        <v>24041</v>
      </c>
      <c r="F1618" s="5" t="s">
        <v>24041</v>
      </c>
      <c r="G1618" s="5" t="s">
        <v>24041</v>
      </c>
      <c r="H1618" s="5" t="s">
        <v>24041</v>
      </c>
      <c r="I1618" s="5" t="s">
        <v>24041</v>
      </c>
      <c r="J1618" s="5" t="s">
        <v>24041</v>
      </c>
    </row>
    <row r="1619" spans="1:10" x14ac:dyDescent="0.25">
      <c r="A1619" s="5" t="s">
        <v>7161</v>
      </c>
      <c r="B1619" s="5" t="s">
        <v>24041</v>
      </c>
      <c r="C1619" s="5" t="s">
        <v>24041</v>
      </c>
      <c r="D1619" s="5" t="s">
        <v>24041</v>
      </c>
      <c r="E1619" s="5" t="s">
        <v>24041</v>
      </c>
      <c r="F1619" s="5" t="s">
        <v>24041</v>
      </c>
      <c r="G1619" s="5" t="s">
        <v>24041</v>
      </c>
      <c r="H1619" s="5" t="s">
        <v>24041</v>
      </c>
      <c r="I1619" s="5" t="s">
        <v>24041</v>
      </c>
      <c r="J1619" s="5" t="s">
        <v>24041</v>
      </c>
    </row>
    <row r="1620" spans="1:10" x14ac:dyDescent="0.25">
      <c r="A1620" s="5" t="s">
        <v>6190</v>
      </c>
      <c r="B1620" s="5" t="s">
        <v>28162</v>
      </c>
      <c r="C1620" s="5" t="s">
        <v>2776</v>
      </c>
      <c r="D1620" s="5" t="s">
        <v>24875</v>
      </c>
      <c r="E1620" s="5" t="s">
        <v>23979</v>
      </c>
      <c r="F1620" s="5">
        <v>1972</v>
      </c>
      <c r="G1620" s="5" t="s">
        <v>28163</v>
      </c>
      <c r="H1620" s="5">
        <v>37010</v>
      </c>
      <c r="I1620" s="5" t="s">
        <v>28164</v>
      </c>
      <c r="J1620" s="5" t="s">
        <v>23929</v>
      </c>
    </row>
    <row r="1621" spans="1:10" x14ac:dyDescent="0.25">
      <c r="A1621" s="5" t="s">
        <v>28165</v>
      </c>
      <c r="B1621" s="5" t="s">
        <v>24041</v>
      </c>
      <c r="C1621" s="5" t="s">
        <v>24041</v>
      </c>
      <c r="D1621" s="5" t="s">
        <v>24041</v>
      </c>
      <c r="E1621" s="5" t="s">
        <v>24041</v>
      </c>
      <c r="F1621" s="5" t="s">
        <v>24041</v>
      </c>
      <c r="G1621" s="5" t="s">
        <v>24041</v>
      </c>
      <c r="H1621" s="5" t="s">
        <v>24041</v>
      </c>
      <c r="I1621" s="5" t="s">
        <v>24041</v>
      </c>
      <c r="J1621" s="5" t="s">
        <v>24041</v>
      </c>
    </row>
    <row r="1622" spans="1:10" x14ac:dyDescent="0.25">
      <c r="A1622" s="5" t="s">
        <v>16419</v>
      </c>
      <c r="B1622" s="5" t="s">
        <v>28166</v>
      </c>
      <c r="C1622" s="5" t="s">
        <v>2772</v>
      </c>
      <c r="D1622" s="5" t="s">
        <v>28166</v>
      </c>
      <c r="E1622" s="5" t="s">
        <v>24092</v>
      </c>
      <c r="F1622" s="5">
        <v>1974</v>
      </c>
      <c r="G1622" s="5" t="s">
        <v>28167</v>
      </c>
      <c r="H1622" s="5">
        <v>1984</v>
      </c>
      <c r="I1622" s="5" t="s">
        <v>24948</v>
      </c>
      <c r="J1622" s="5" t="s">
        <v>23929</v>
      </c>
    </row>
    <row r="1623" spans="1:10" x14ac:dyDescent="0.25">
      <c r="A1623" s="5" t="s">
        <v>6848</v>
      </c>
      <c r="B1623" s="5" t="s">
        <v>28168</v>
      </c>
      <c r="C1623" s="5" t="s">
        <v>28169</v>
      </c>
      <c r="D1623" s="5" t="s">
        <v>27768</v>
      </c>
      <c r="E1623" s="5" t="s">
        <v>24007</v>
      </c>
      <c r="F1623" s="5">
        <v>1975</v>
      </c>
      <c r="G1623" s="5" t="s">
        <v>6849</v>
      </c>
      <c r="H1623" s="5">
        <v>1976</v>
      </c>
      <c r="I1623" s="5" t="s">
        <v>28170</v>
      </c>
      <c r="J1623" s="5" t="s">
        <v>23929</v>
      </c>
    </row>
    <row r="1624" spans="1:10" x14ac:dyDescent="0.25">
      <c r="A1624" s="5" t="s">
        <v>6851</v>
      </c>
      <c r="B1624" s="5" t="s">
        <v>28171</v>
      </c>
      <c r="C1624" s="5" t="s">
        <v>28172</v>
      </c>
      <c r="D1624" s="5" t="s">
        <v>27768</v>
      </c>
      <c r="E1624" s="5" t="s">
        <v>24018</v>
      </c>
      <c r="F1624" s="5">
        <v>1975</v>
      </c>
      <c r="G1624" s="5" t="s">
        <v>6849</v>
      </c>
      <c r="H1624" s="5">
        <v>2085</v>
      </c>
      <c r="I1624" s="5" t="s">
        <v>27770</v>
      </c>
      <c r="J1624" s="5" t="s">
        <v>23929</v>
      </c>
    </row>
    <row r="1625" spans="1:10" x14ac:dyDescent="0.25">
      <c r="A1625" s="5" t="s">
        <v>6852</v>
      </c>
      <c r="B1625" s="5" t="s">
        <v>28173</v>
      </c>
      <c r="C1625" s="5" t="s">
        <v>28174</v>
      </c>
      <c r="D1625" s="5" t="s">
        <v>27768</v>
      </c>
      <c r="E1625" s="5" t="s">
        <v>24026</v>
      </c>
      <c r="F1625" s="5">
        <v>1975</v>
      </c>
      <c r="G1625" s="5" t="s">
        <v>6849</v>
      </c>
      <c r="H1625" s="5">
        <v>2088</v>
      </c>
      <c r="I1625" s="5" t="s">
        <v>6847</v>
      </c>
      <c r="J1625" s="5" t="s">
        <v>23929</v>
      </c>
    </row>
    <row r="1626" spans="1:10" x14ac:dyDescent="0.25">
      <c r="A1626" s="5" t="s">
        <v>13009</v>
      </c>
      <c r="B1626" s="5" t="s">
        <v>28175</v>
      </c>
      <c r="C1626" s="5" t="s">
        <v>28176</v>
      </c>
      <c r="D1626" s="5" t="s">
        <v>28175</v>
      </c>
      <c r="E1626" s="5" t="s">
        <v>24092</v>
      </c>
      <c r="F1626" s="5">
        <v>1984</v>
      </c>
      <c r="G1626" s="5" t="s">
        <v>24948</v>
      </c>
      <c r="H1626" s="5">
        <v>1985</v>
      </c>
      <c r="I1626" s="5" t="s">
        <v>25335</v>
      </c>
      <c r="J1626" s="5" t="s">
        <v>23929</v>
      </c>
    </row>
    <row r="1627" spans="1:10" x14ac:dyDescent="0.25">
      <c r="A1627" s="5" t="s">
        <v>15885</v>
      </c>
      <c r="B1627" s="5" t="s">
        <v>28177</v>
      </c>
      <c r="C1627" s="5" t="s">
        <v>28178</v>
      </c>
      <c r="D1627" s="5" t="s">
        <v>28177</v>
      </c>
      <c r="E1627" s="5" t="s">
        <v>24092</v>
      </c>
      <c r="F1627" s="5">
        <v>1984</v>
      </c>
      <c r="G1627" s="5" t="s">
        <v>24948</v>
      </c>
      <c r="H1627" s="5">
        <v>1986</v>
      </c>
      <c r="I1627" s="5" t="s">
        <v>10655</v>
      </c>
      <c r="J1627" s="5" t="s">
        <v>23929</v>
      </c>
    </row>
    <row r="1628" spans="1:10" x14ac:dyDescent="0.25">
      <c r="A1628" s="5" t="s">
        <v>10654</v>
      </c>
      <c r="B1628" s="5" t="s">
        <v>28179</v>
      </c>
      <c r="C1628" s="5" t="s">
        <v>28180</v>
      </c>
      <c r="D1628" s="5" t="s">
        <v>24956</v>
      </c>
      <c r="E1628" s="5" t="s">
        <v>24018</v>
      </c>
      <c r="F1628" s="5">
        <v>1986</v>
      </c>
      <c r="G1628" s="5" t="s">
        <v>10655</v>
      </c>
      <c r="H1628" s="5">
        <v>1987</v>
      </c>
      <c r="I1628" s="5" t="s">
        <v>10656</v>
      </c>
      <c r="J1628" s="5" t="s">
        <v>23929</v>
      </c>
    </row>
    <row r="1629" spans="1:10" x14ac:dyDescent="0.25">
      <c r="A1629" s="5" t="s">
        <v>15887</v>
      </c>
      <c r="B1629" s="5" t="s">
        <v>28181</v>
      </c>
      <c r="C1629" s="5" t="s">
        <v>28182</v>
      </c>
      <c r="D1629" s="5" t="s">
        <v>27446</v>
      </c>
      <c r="E1629" s="5" t="s">
        <v>24064</v>
      </c>
      <c r="F1629" s="5">
        <v>1986</v>
      </c>
      <c r="G1629" s="5" t="s">
        <v>10655</v>
      </c>
      <c r="H1629" s="5">
        <v>1988</v>
      </c>
      <c r="I1629" s="5" t="s">
        <v>27455</v>
      </c>
      <c r="J1629" s="5" t="s">
        <v>23929</v>
      </c>
    </row>
    <row r="1630" spans="1:10" x14ac:dyDescent="0.25">
      <c r="A1630" s="5" t="s">
        <v>6010</v>
      </c>
      <c r="B1630" s="5" t="s">
        <v>24041</v>
      </c>
      <c r="C1630" s="5" t="s">
        <v>24041</v>
      </c>
      <c r="D1630" s="5" t="s">
        <v>24041</v>
      </c>
      <c r="E1630" s="5" t="s">
        <v>24041</v>
      </c>
      <c r="F1630" s="5" t="s">
        <v>24041</v>
      </c>
      <c r="G1630" s="5" t="s">
        <v>24041</v>
      </c>
      <c r="H1630" s="5" t="s">
        <v>24041</v>
      </c>
      <c r="I1630" s="5" t="s">
        <v>24041</v>
      </c>
      <c r="J1630" s="5" t="s">
        <v>24041</v>
      </c>
    </row>
    <row r="1631" spans="1:10" x14ac:dyDescent="0.25">
      <c r="A1631" s="5" t="s">
        <v>6013</v>
      </c>
      <c r="B1631" s="5" t="s">
        <v>24041</v>
      </c>
      <c r="C1631" s="5" t="s">
        <v>24041</v>
      </c>
      <c r="D1631" s="5" t="s">
        <v>24041</v>
      </c>
      <c r="E1631" s="5" t="s">
        <v>24041</v>
      </c>
      <c r="F1631" s="5" t="s">
        <v>24041</v>
      </c>
      <c r="G1631" s="5" t="s">
        <v>24041</v>
      </c>
      <c r="H1631" s="5" t="s">
        <v>24041</v>
      </c>
      <c r="I1631" s="5" t="s">
        <v>24041</v>
      </c>
      <c r="J1631" s="5" t="s">
        <v>24041</v>
      </c>
    </row>
    <row r="1632" spans="1:10" x14ac:dyDescent="0.25">
      <c r="A1632" s="5" t="s">
        <v>6015</v>
      </c>
      <c r="B1632" s="5" t="s">
        <v>28183</v>
      </c>
      <c r="C1632" s="5" t="s">
        <v>28184</v>
      </c>
      <c r="D1632" s="5" t="s">
        <v>28183</v>
      </c>
      <c r="E1632" s="5" t="s">
        <v>23929</v>
      </c>
      <c r="F1632" s="5">
        <v>1994</v>
      </c>
      <c r="G1632" s="5" t="s">
        <v>25345</v>
      </c>
      <c r="H1632" s="5">
        <v>37120</v>
      </c>
      <c r="I1632" s="5" t="s">
        <v>28185</v>
      </c>
      <c r="J1632" s="5" t="s">
        <v>23929</v>
      </c>
    </row>
    <row r="1633" spans="1:10" x14ac:dyDescent="0.25">
      <c r="A1633" s="5" t="s">
        <v>8370</v>
      </c>
      <c r="B1633" s="5" t="s">
        <v>28186</v>
      </c>
      <c r="C1633" s="5" t="s">
        <v>28187</v>
      </c>
      <c r="D1633" s="5" t="s">
        <v>28188</v>
      </c>
      <c r="E1633" s="5" t="s">
        <v>24018</v>
      </c>
      <c r="F1633" s="5">
        <v>1996</v>
      </c>
      <c r="G1633" s="5" t="s">
        <v>28189</v>
      </c>
      <c r="H1633" s="5">
        <v>2388</v>
      </c>
      <c r="I1633" s="5" t="s">
        <v>28190</v>
      </c>
      <c r="J1633" s="5" t="s">
        <v>23929</v>
      </c>
    </row>
    <row r="1634" spans="1:10" x14ac:dyDescent="0.25">
      <c r="A1634" s="5" t="s">
        <v>8368</v>
      </c>
      <c r="B1634" s="5" t="s">
        <v>28191</v>
      </c>
      <c r="C1634" s="5" t="s">
        <v>28192</v>
      </c>
      <c r="D1634" s="5" t="s">
        <v>28188</v>
      </c>
      <c r="E1634" s="5" t="s">
        <v>24064</v>
      </c>
      <c r="F1634" s="5">
        <v>1996</v>
      </c>
      <c r="G1634" s="5" t="s">
        <v>28189</v>
      </c>
      <c r="H1634" s="5">
        <v>15045</v>
      </c>
      <c r="I1634" s="5" t="s">
        <v>28193</v>
      </c>
      <c r="J1634" s="5" t="s">
        <v>23929</v>
      </c>
    </row>
    <row r="1635" spans="1:10" x14ac:dyDescent="0.25">
      <c r="A1635" s="5" t="s">
        <v>8374</v>
      </c>
      <c r="B1635" s="5" t="s">
        <v>28194</v>
      </c>
      <c r="C1635" s="5" t="s">
        <v>28195</v>
      </c>
      <c r="D1635" s="5" t="s">
        <v>28196</v>
      </c>
      <c r="E1635" s="5" t="s">
        <v>24092</v>
      </c>
      <c r="F1635" s="5">
        <v>1997</v>
      </c>
      <c r="G1635" s="5" t="s">
        <v>28197</v>
      </c>
      <c r="H1635" s="5">
        <v>2388</v>
      </c>
      <c r="I1635" s="5" t="s">
        <v>28190</v>
      </c>
      <c r="J1635" s="5" t="s">
        <v>23929</v>
      </c>
    </row>
    <row r="1636" spans="1:10" x14ac:dyDescent="0.25">
      <c r="A1636" s="5" t="s">
        <v>8371</v>
      </c>
      <c r="B1636" s="5" t="s">
        <v>28198</v>
      </c>
      <c r="C1636" s="5" t="s">
        <v>28199</v>
      </c>
      <c r="D1636" s="5" t="s">
        <v>28196</v>
      </c>
      <c r="E1636" s="5" t="s">
        <v>24007</v>
      </c>
      <c r="F1636" s="5">
        <v>1997</v>
      </c>
      <c r="G1636" s="5" t="s">
        <v>28197</v>
      </c>
      <c r="H1636" s="5">
        <v>15046</v>
      </c>
      <c r="I1636" s="5" t="s">
        <v>28200</v>
      </c>
      <c r="J1636" s="5" t="s">
        <v>23929</v>
      </c>
    </row>
    <row r="1637" spans="1:10" x14ac:dyDescent="0.25">
      <c r="A1637" s="5" t="s">
        <v>8377</v>
      </c>
      <c r="B1637" s="5" t="s">
        <v>28201</v>
      </c>
      <c r="C1637" s="5" t="s">
        <v>28202</v>
      </c>
      <c r="D1637" s="5" t="s">
        <v>28196</v>
      </c>
      <c r="E1637" s="5" t="s">
        <v>24901</v>
      </c>
      <c r="F1637" s="5">
        <v>2001</v>
      </c>
      <c r="G1637" s="5" t="s">
        <v>28203</v>
      </c>
      <c r="H1637" s="5">
        <v>2010</v>
      </c>
      <c r="I1637" s="5" t="s">
        <v>28204</v>
      </c>
      <c r="J1637" s="5" t="s">
        <v>23929</v>
      </c>
    </row>
    <row r="1638" spans="1:10" x14ac:dyDescent="0.25">
      <c r="A1638" s="5" t="s">
        <v>8375</v>
      </c>
      <c r="B1638" s="5" t="s">
        <v>28205</v>
      </c>
      <c r="C1638" s="5" t="s">
        <v>2662</v>
      </c>
      <c r="D1638" s="5" t="s">
        <v>28196</v>
      </c>
      <c r="E1638" s="5" t="s">
        <v>24026</v>
      </c>
      <c r="F1638" s="5">
        <v>2001</v>
      </c>
      <c r="G1638" s="5" t="s">
        <v>28203</v>
      </c>
      <c r="H1638" s="5">
        <v>15021</v>
      </c>
      <c r="I1638" s="5" t="s">
        <v>28206</v>
      </c>
      <c r="J1638" s="5" t="s">
        <v>23929</v>
      </c>
    </row>
    <row r="1639" spans="1:10" x14ac:dyDescent="0.25">
      <c r="A1639" s="5" t="s">
        <v>8379</v>
      </c>
      <c r="B1639" s="5" t="s">
        <v>28207</v>
      </c>
      <c r="C1639" s="5" t="s">
        <v>28208</v>
      </c>
      <c r="D1639" s="5" t="s">
        <v>28196</v>
      </c>
      <c r="E1639" s="5" t="s">
        <v>24064</v>
      </c>
      <c r="F1639" s="5">
        <v>2002</v>
      </c>
      <c r="G1639" s="5" t="s">
        <v>28209</v>
      </c>
      <c r="H1639" s="5">
        <v>11925</v>
      </c>
      <c r="I1639" s="5" t="s">
        <v>28017</v>
      </c>
      <c r="J1639" s="5" t="s">
        <v>23929</v>
      </c>
    </row>
    <row r="1640" spans="1:10" x14ac:dyDescent="0.25">
      <c r="A1640" s="5" t="s">
        <v>8381</v>
      </c>
      <c r="B1640" s="5" t="s">
        <v>28210</v>
      </c>
      <c r="C1640" s="5" t="s">
        <v>28211</v>
      </c>
      <c r="D1640" s="5" t="s">
        <v>28196</v>
      </c>
      <c r="E1640" s="5" t="s">
        <v>24018</v>
      </c>
      <c r="F1640" s="5">
        <v>2002</v>
      </c>
      <c r="G1640" s="5" t="s">
        <v>28209</v>
      </c>
      <c r="H1640" s="5">
        <v>15026</v>
      </c>
      <c r="I1640" s="5" t="s">
        <v>28212</v>
      </c>
      <c r="J1640" s="5" t="s">
        <v>23929</v>
      </c>
    </row>
    <row r="1641" spans="1:10" x14ac:dyDescent="0.25">
      <c r="A1641" s="5" t="s">
        <v>8382</v>
      </c>
      <c r="B1641" s="5" t="s">
        <v>28213</v>
      </c>
      <c r="C1641" s="5" t="s">
        <v>28214</v>
      </c>
      <c r="D1641" s="5" t="s">
        <v>28196</v>
      </c>
      <c r="E1641" s="5" t="s">
        <v>23979</v>
      </c>
      <c r="F1641" s="5">
        <v>2002</v>
      </c>
      <c r="G1641" s="5" t="s">
        <v>28209</v>
      </c>
      <c r="H1641" s="5">
        <v>20003</v>
      </c>
      <c r="I1641" s="5" t="s">
        <v>28215</v>
      </c>
      <c r="J1641" s="5" t="s">
        <v>23929</v>
      </c>
    </row>
    <row r="1642" spans="1:10" x14ac:dyDescent="0.25">
      <c r="A1642" s="5" t="s">
        <v>7990</v>
      </c>
      <c r="B1642" s="5" t="s">
        <v>28216</v>
      </c>
      <c r="C1642" s="5" t="s">
        <v>28217</v>
      </c>
      <c r="D1642" s="5" t="s">
        <v>28008</v>
      </c>
      <c r="E1642" s="5" t="s">
        <v>24026</v>
      </c>
      <c r="F1642" s="5">
        <v>2004</v>
      </c>
      <c r="G1642" s="5" t="s">
        <v>28218</v>
      </c>
      <c r="H1642" s="5">
        <v>2053</v>
      </c>
      <c r="I1642" s="5" t="s">
        <v>28009</v>
      </c>
      <c r="J1642" s="5" t="s">
        <v>23929</v>
      </c>
    </row>
    <row r="1643" spans="1:10" x14ac:dyDescent="0.25">
      <c r="A1643" s="5" t="s">
        <v>6973</v>
      </c>
      <c r="B1643" s="5" t="s">
        <v>28219</v>
      </c>
      <c r="C1643" s="5" t="s">
        <v>28220</v>
      </c>
      <c r="D1643" s="5" t="s">
        <v>28004</v>
      </c>
      <c r="E1643" s="5" t="s">
        <v>24018</v>
      </c>
      <c r="F1643" s="5">
        <v>2006</v>
      </c>
      <c r="G1643" s="5" t="s">
        <v>28006</v>
      </c>
      <c r="H1643" s="5">
        <v>15000</v>
      </c>
      <c r="I1643" s="5" t="s">
        <v>28221</v>
      </c>
      <c r="J1643" s="5" t="s">
        <v>23929</v>
      </c>
    </row>
    <row r="1644" spans="1:10" x14ac:dyDescent="0.25">
      <c r="A1644" s="5" t="s">
        <v>6974</v>
      </c>
      <c r="B1644" s="5" t="s">
        <v>28222</v>
      </c>
      <c r="C1644" s="5" t="s">
        <v>28223</v>
      </c>
      <c r="D1644" s="5" t="s">
        <v>28000</v>
      </c>
      <c r="E1644" s="5" t="s">
        <v>24026</v>
      </c>
      <c r="F1644" s="5">
        <v>2009</v>
      </c>
      <c r="G1644" s="5" t="s">
        <v>6975</v>
      </c>
      <c r="H1644" s="5">
        <v>15001</v>
      </c>
      <c r="I1644" s="5" t="s">
        <v>28001</v>
      </c>
      <c r="J1644" s="5" t="s">
        <v>23929</v>
      </c>
    </row>
    <row r="1645" spans="1:10" x14ac:dyDescent="0.25">
      <c r="A1645" s="5" t="s">
        <v>6976</v>
      </c>
      <c r="B1645" s="5" t="s">
        <v>28224</v>
      </c>
      <c r="C1645" s="5" t="s">
        <v>28225</v>
      </c>
      <c r="D1645" s="5" t="s">
        <v>28000</v>
      </c>
      <c r="E1645" s="5" t="s">
        <v>24064</v>
      </c>
      <c r="F1645" s="5">
        <v>2009</v>
      </c>
      <c r="G1645" s="5" t="s">
        <v>6975</v>
      </c>
      <c r="H1645" s="5">
        <v>15011</v>
      </c>
      <c r="I1645" s="5" t="s">
        <v>28226</v>
      </c>
      <c r="J1645" s="5" t="s">
        <v>23929</v>
      </c>
    </row>
    <row r="1646" spans="1:10" x14ac:dyDescent="0.25">
      <c r="A1646" s="5" t="s">
        <v>8384</v>
      </c>
      <c r="B1646" s="5" t="s">
        <v>28227</v>
      </c>
      <c r="C1646" s="5" t="s">
        <v>28228</v>
      </c>
      <c r="D1646" s="5" t="s">
        <v>28196</v>
      </c>
      <c r="E1646" s="5" t="s">
        <v>24410</v>
      </c>
      <c r="F1646" s="5">
        <v>2010</v>
      </c>
      <c r="G1646" s="5" t="s">
        <v>28204</v>
      </c>
      <c r="H1646" s="5">
        <v>15046</v>
      </c>
      <c r="I1646" s="5" t="s">
        <v>28200</v>
      </c>
      <c r="J1646" s="5" t="s">
        <v>23929</v>
      </c>
    </row>
    <row r="1647" spans="1:10" x14ac:dyDescent="0.25">
      <c r="A1647" s="5" t="s">
        <v>9406</v>
      </c>
      <c r="B1647" s="5" t="s">
        <v>28229</v>
      </c>
      <c r="C1647" s="5" t="s">
        <v>28230</v>
      </c>
      <c r="D1647" s="5" t="s">
        <v>27736</v>
      </c>
      <c r="E1647" s="5" t="s">
        <v>24026</v>
      </c>
      <c r="F1647" s="5">
        <v>2014</v>
      </c>
      <c r="G1647" s="5" t="s">
        <v>28231</v>
      </c>
      <c r="H1647" s="5">
        <v>2023</v>
      </c>
      <c r="I1647" s="5" t="s">
        <v>24921</v>
      </c>
      <c r="J1647" s="5" t="s">
        <v>23929</v>
      </c>
    </row>
    <row r="1648" spans="1:10" x14ac:dyDescent="0.25">
      <c r="A1648" s="5" t="s">
        <v>9408</v>
      </c>
      <c r="B1648" s="5" t="s">
        <v>28232</v>
      </c>
      <c r="C1648" s="5" t="s">
        <v>28233</v>
      </c>
      <c r="D1648" s="5" t="s">
        <v>27736</v>
      </c>
      <c r="E1648" s="5" t="s">
        <v>24007</v>
      </c>
      <c r="F1648" s="5">
        <v>2014</v>
      </c>
      <c r="G1648" s="5" t="s">
        <v>28231</v>
      </c>
      <c r="H1648" s="5">
        <v>2025</v>
      </c>
      <c r="I1648" s="5" t="s">
        <v>28234</v>
      </c>
      <c r="J1648" s="5" t="s">
        <v>23929</v>
      </c>
    </row>
    <row r="1649" spans="1:10" x14ac:dyDescent="0.25">
      <c r="A1649" s="5" t="s">
        <v>9404</v>
      </c>
      <c r="B1649" s="5" t="s">
        <v>28235</v>
      </c>
      <c r="C1649" s="5" t="s">
        <v>28236</v>
      </c>
      <c r="D1649" s="5" t="s">
        <v>27736</v>
      </c>
      <c r="E1649" s="5" t="s">
        <v>24064</v>
      </c>
      <c r="F1649" s="5">
        <v>2014</v>
      </c>
      <c r="G1649" s="5" t="s">
        <v>28231</v>
      </c>
      <c r="H1649" s="5">
        <v>12040</v>
      </c>
      <c r="I1649" s="5" t="s">
        <v>28237</v>
      </c>
      <c r="J1649" s="5" t="s">
        <v>23929</v>
      </c>
    </row>
    <row r="1650" spans="1:10" x14ac:dyDescent="0.25">
      <c r="A1650" s="5" t="s">
        <v>9410</v>
      </c>
      <c r="B1650" s="5" t="s">
        <v>28238</v>
      </c>
      <c r="C1650" s="5" t="s">
        <v>28239</v>
      </c>
      <c r="D1650" s="5" t="s">
        <v>27736</v>
      </c>
      <c r="E1650" s="5" t="s">
        <v>24018</v>
      </c>
      <c r="F1650" s="5">
        <v>2015</v>
      </c>
      <c r="G1650" s="5" t="s">
        <v>24891</v>
      </c>
      <c r="H1650" s="5">
        <v>2025</v>
      </c>
      <c r="I1650" s="5" t="s">
        <v>28234</v>
      </c>
      <c r="J1650" s="5" t="s">
        <v>23929</v>
      </c>
    </row>
    <row r="1651" spans="1:10" x14ac:dyDescent="0.25">
      <c r="A1651" s="5" t="s">
        <v>6999</v>
      </c>
      <c r="B1651" s="5" t="s">
        <v>28240</v>
      </c>
      <c r="C1651" s="5" t="s">
        <v>28241</v>
      </c>
      <c r="D1651" s="5" t="s">
        <v>28091</v>
      </c>
      <c r="E1651" s="5" t="s">
        <v>24092</v>
      </c>
      <c r="F1651" s="5">
        <v>2016</v>
      </c>
      <c r="G1651" s="5" t="s">
        <v>6979</v>
      </c>
      <c r="H1651" s="5">
        <v>2051</v>
      </c>
      <c r="I1651" s="5" t="s">
        <v>28242</v>
      </c>
      <c r="J1651" s="5" t="s">
        <v>23929</v>
      </c>
    </row>
    <row r="1652" spans="1:10" x14ac:dyDescent="0.25">
      <c r="A1652" s="5" t="s">
        <v>7001</v>
      </c>
      <c r="B1652" s="5" t="s">
        <v>28243</v>
      </c>
      <c r="C1652" s="5" t="s">
        <v>28244</v>
      </c>
      <c r="D1652" s="5" t="s">
        <v>27717</v>
      </c>
      <c r="E1652" s="5" t="s">
        <v>24064</v>
      </c>
      <c r="F1652" s="5">
        <v>2016</v>
      </c>
      <c r="G1652" s="5" t="s">
        <v>6979</v>
      </c>
      <c r="H1652" s="5">
        <v>2052</v>
      </c>
      <c r="I1652" s="5" t="s">
        <v>28245</v>
      </c>
      <c r="J1652" s="5" t="s">
        <v>23929</v>
      </c>
    </row>
    <row r="1653" spans="1:10" x14ac:dyDescent="0.25">
      <c r="A1653" s="5" t="s">
        <v>7775</v>
      </c>
      <c r="B1653" s="5" t="s">
        <v>28246</v>
      </c>
      <c r="C1653" s="5" t="s">
        <v>28247</v>
      </c>
      <c r="D1653" s="5" t="s">
        <v>28248</v>
      </c>
      <c r="E1653" s="5" t="s">
        <v>24410</v>
      </c>
      <c r="F1653" s="5">
        <v>2016</v>
      </c>
      <c r="G1653" s="5" t="s">
        <v>6979</v>
      </c>
      <c r="H1653" s="5">
        <v>12021</v>
      </c>
      <c r="I1653" s="5" t="s">
        <v>28249</v>
      </c>
      <c r="J1653" s="5" t="s">
        <v>23929</v>
      </c>
    </row>
    <row r="1654" spans="1:10" x14ac:dyDescent="0.25">
      <c r="A1654" s="5" t="s">
        <v>9412</v>
      </c>
      <c r="B1654" s="5" t="s">
        <v>28250</v>
      </c>
      <c r="C1654" s="5" t="s">
        <v>28251</v>
      </c>
      <c r="D1654" s="5" t="s">
        <v>27736</v>
      </c>
      <c r="E1654" s="5" t="s">
        <v>24159</v>
      </c>
      <c r="F1654" s="5">
        <v>2016</v>
      </c>
      <c r="G1654" s="5" t="s">
        <v>6979</v>
      </c>
      <c r="H1654" s="5">
        <v>12022</v>
      </c>
      <c r="I1654" s="5" t="s">
        <v>28252</v>
      </c>
      <c r="J1654" s="5" t="s">
        <v>23929</v>
      </c>
    </row>
    <row r="1655" spans="1:10" x14ac:dyDescent="0.25">
      <c r="A1655" s="5" t="s">
        <v>6978</v>
      </c>
      <c r="B1655" s="5" t="s">
        <v>28253</v>
      </c>
      <c r="C1655" s="5" t="s">
        <v>28254</v>
      </c>
      <c r="D1655" s="5" t="s">
        <v>28004</v>
      </c>
      <c r="E1655" s="5" t="s">
        <v>24092</v>
      </c>
      <c r="F1655" s="5">
        <v>2016</v>
      </c>
      <c r="G1655" s="5" t="s">
        <v>6979</v>
      </c>
      <c r="H1655" s="5">
        <v>15010</v>
      </c>
      <c r="I1655" s="5" t="s">
        <v>28255</v>
      </c>
      <c r="J1655" s="5" t="s">
        <v>23929</v>
      </c>
    </row>
    <row r="1656" spans="1:10" x14ac:dyDescent="0.25">
      <c r="A1656" s="5" t="s">
        <v>6980</v>
      </c>
      <c r="B1656" s="5" t="s">
        <v>28256</v>
      </c>
      <c r="C1656" s="5" t="s">
        <v>28257</v>
      </c>
      <c r="D1656" s="5" t="s">
        <v>28000</v>
      </c>
      <c r="E1656" s="5" t="s">
        <v>24092</v>
      </c>
      <c r="F1656" s="5">
        <v>2016</v>
      </c>
      <c r="G1656" s="5" t="s">
        <v>6979</v>
      </c>
      <c r="H1656" s="5">
        <v>15011</v>
      </c>
      <c r="I1656" s="5" t="s">
        <v>28226</v>
      </c>
      <c r="J1656" s="5" t="s">
        <v>23929</v>
      </c>
    </row>
    <row r="1657" spans="1:10" x14ac:dyDescent="0.25">
      <c r="A1657" s="5" t="s">
        <v>7760</v>
      </c>
      <c r="B1657" s="5" t="s">
        <v>28258</v>
      </c>
      <c r="C1657" s="5" t="s">
        <v>28259</v>
      </c>
      <c r="D1657" s="5" t="s">
        <v>28248</v>
      </c>
      <c r="E1657" s="5" t="s">
        <v>23979</v>
      </c>
      <c r="F1657" s="5">
        <v>2017</v>
      </c>
      <c r="G1657" s="5" t="s">
        <v>28260</v>
      </c>
      <c r="H1657" s="5">
        <v>2388</v>
      </c>
      <c r="I1657" s="5" t="s">
        <v>28190</v>
      </c>
      <c r="J1657" s="5" t="s">
        <v>23929</v>
      </c>
    </row>
    <row r="1658" spans="1:10" x14ac:dyDescent="0.25">
      <c r="A1658" s="5" t="s">
        <v>7777</v>
      </c>
      <c r="B1658" s="5" t="s">
        <v>28261</v>
      </c>
      <c r="C1658" s="5" t="s">
        <v>28262</v>
      </c>
      <c r="D1658" s="5" t="s">
        <v>28248</v>
      </c>
      <c r="E1658" s="5" t="s">
        <v>24901</v>
      </c>
      <c r="F1658" s="5">
        <v>2017</v>
      </c>
      <c r="G1658" s="5" t="s">
        <v>28260</v>
      </c>
      <c r="H1658" s="5">
        <v>15030</v>
      </c>
      <c r="I1658" s="5" t="s">
        <v>28263</v>
      </c>
      <c r="J1658" s="5" t="s">
        <v>23929</v>
      </c>
    </row>
    <row r="1659" spans="1:10" x14ac:dyDescent="0.25">
      <c r="A1659" s="5" t="s">
        <v>9413</v>
      </c>
      <c r="B1659" s="5" t="s">
        <v>28264</v>
      </c>
      <c r="C1659" s="5" t="s">
        <v>28265</v>
      </c>
      <c r="D1659" s="5" t="s">
        <v>27736</v>
      </c>
      <c r="E1659" s="5" t="s">
        <v>23979</v>
      </c>
      <c r="F1659" s="5">
        <v>2018</v>
      </c>
      <c r="G1659" s="5" t="s">
        <v>27737</v>
      </c>
      <c r="H1659" s="5">
        <v>2020</v>
      </c>
      <c r="I1659" s="5" t="s">
        <v>28266</v>
      </c>
      <c r="J1659" s="5" t="s">
        <v>23929</v>
      </c>
    </row>
    <row r="1660" spans="1:10" x14ac:dyDescent="0.25">
      <c r="A1660" s="5" t="s">
        <v>9415</v>
      </c>
      <c r="B1660" s="5" t="s">
        <v>28267</v>
      </c>
      <c r="C1660" s="5" t="s">
        <v>28268</v>
      </c>
      <c r="D1660" s="5" t="s">
        <v>27736</v>
      </c>
      <c r="E1660" s="5" t="s">
        <v>24410</v>
      </c>
      <c r="F1660" s="5">
        <v>2019</v>
      </c>
      <c r="G1660" s="5" t="s">
        <v>28269</v>
      </c>
      <c r="H1660" s="5">
        <v>2020</v>
      </c>
      <c r="I1660" s="5" t="s">
        <v>28266</v>
      </c>
      <c r="J1660" s="5" t="s">
        <v>23929</v>
      </c>
    </row>
    <row r="1661" spans="1:10" x14ac:dyDescent="0.25">
      <c r="A1661" s="5" t="s">
        <v>7778</v>
      </c>
      <c r="B1661" s="5" t="s">
        <v>28270</v>
      </c>
      <c r="C1661" s="5" t="s">
        <v>28271</v>
      </c>
      <c r="D1661" s="5" t="s">
        <v>28248</v>
      </c>
      <c r="E1661" s="5" t="s">
        <v>24092</v>
      </c>
      <c r="F1661" s="5">
        <v>2021</v>
      </c>
      <c r="G1661" s="5" t="s">
        <v>28272</v>
      </c>
      <c r="H1661" s="5">
        <v>12012</v>
      </c>
      <c r="I1661" s="5" t="s">
        <v>28273</v>
      </c>
      <c r="J1661" s="5" t="s">
        <v>23929</v>
      </c>
    </row>
    <row r="1662" spans="1:10" x14ac:dyDescent="0.25">
      <c r="A1662" s="5" t="s">
        <v>7780</v>
      </c>
      <c r="B1662" s="5" t="s">
        <v>28274</v>
      </c>
      <c r="C1662" s="5" t="s">
        <v>28275</v>
      </c>
      <c r="D1662" s="5" t="s">
        <v>28248</v>
      </c>
      <c r="E1662" s="5" t="s">
        <v>24026</v>
      </c>
      <c r="F1662" s="5">
        <v>2021</v>
      </c>
      <c r="G1662" s="5" t="s">
        <v>28272</v>
      </c>
      <c r="H1662" s="5">
        <v>12021</v>
      </c>
      <c r="I1662" s="5" t="s">
        <v>28249</v>
      </c>
      <c r="J1662" s="5" t="s">
        <v>23929</v>
      </c>
    </row>
    <row r="1663" spans="1:10" x14ac:dyDescent="0.25">
      <c r="A1663" s="5" t="s">
        <v>7781</v>
      </c>
      <c r="B1663" s="5" t="s">
        <v>28276</v>
      </c>
      <c r="C1663" s="5" t="s">
        <v>28277</v>
      </c>
      <c r="D1663" s="5" t="s">
        <v>28248</v>
      </c>
      <c r="E1663" s="5" t="s">
        <v>24018</v>
      </c>
      <c r="F1663" s="5">
        <v>2022</v>
      </c>
      <c r="G1663" s="5" t="s">
        <v>7782</v>
      </c>
      <c r="H1663" s="5">
        <v>15035</v>
      </c>
      <c r="I1663" s="5" t="s">
        <v>28278</v>
      </c>
      <c r="J1663" s="5" t="s">
        <v>23929</v>
      </c>
    </row>
    <row r="1664" spans="1:10" x14ac:dyDescent="0.25">
      <c r="A1664" s="5" t="s">
        <v>7783</v>
      </c>
      <c r="B1664" s="5" t="s">
        <v>28279</v>
      </c>
      <c r="C1664" s="5" t="s">
        <v>28280</v>
      </c>
      <c r="D1664" s="5" t="s">
        <v>28248</v>
      </c>
      <c r="E1664" s="5" t="s">
        <v>24064</v>
      </c>
      <c r="F1664" s="5">
        <v>2022</v>
      </c>
      <c r="G1664" s="5" t="s">
        <v>7782</v>
      </c>
      <c r="H1664" s="5">
        <v>15040</v>
      </c>
      <c r="I1664" s="5" t="s">
        <v>28281</v>
      </c>
      <c r="J1664" s="5" t="s">
        <v>23929</v>
      </c>
    </row>
    <row r="1665" spans="1:10" x14ac:dyDescent="0.25">
      <c r="A1665" s="5" t="s">
        <v>9417</v>
      </c>
      <c r="B1665" s="5" t="s">
        <v>28282</v>
      </c>
      <c r="C1665" s="5" t="s">
        <v>28283</v>
      </c>
      <c r="D1665" s="5" t="s">
        <v>27736</v>
      </c>
      <c r="E1665" s="5" t="s">
        <v>24282</v>
      </c>
      <c r="F1665" s="5">
        <v>2024</v>
      </c>
      <c r="G1665" s="5" t="s">
        <v>28284</v>
      </c>
      <c r="H1665" s="5">
        <v>2031</v>
      </c>
      <c r="I1665" s="5" t="s">
        <v>28285</v>
      </c>
      <c r="J1665" s="5" t="s">
        <v>23929</v>
      </c>
    </row>
    <row r="1666" spans="1:10" x14ac:dyDescent="0.25">
      <c r="A1666" s="5" t="s">
        <v>9420</v>
      </c>
      <c r="B1666" s="5" t="s">
        <v>28286</v>
      </c>
      <c r="C1666" s="5" t="s">
        <v>28287</v>
      </c>
      <c r="D1666" s="5" t="s">
        <v>27736</v>
      </c>
      <c r="E1666" s="5" t="s">
        <v>24013</v>
      </c>
      <c r="F1666" s="5">
        <v>2025</v>
      </c>
      <c r="G1666" s="5" t="s">
        <v>28234</v>
      </c>
      <c r="H1666" s="5">
        <v>2031</v>
      </c>
      <c r="I1666" s="5" t="s">
        <v>28285</v>
      </c>
      <c r="J1666" s="5" t="s">
        <v>23929</v>
      </c>
    </row>
    <row r="1667" spans="1:10" x14ac:dyDescent="0.25">
      <c r="A1667" s="5" t="s">
        <v>7006</v>
      </c>
      <c r="B1667" s="5" t="s">
        <v>28288</v>
      </c>
      <c r="C1667" s="5" t="s">
        <v>28289</v>
      </c>
      <c r="D1667" s="5" t="s">
        <v>27717</v>
      </c>
      <c r="E1667" s="5" t="s">
        <v>24092</v>
      </c>
      <c r="F1667" s="5">
        <v>2026</v>
      </c>
      <c r="G1667" s="5" t="s">
        <v>28290</v>
      </c>
      <c r="H1667" s="5">
        <v>2027</v>
      </c>
      <c r="I1667" s="5" t="s">
        <v>28291</v>
      </c>
      <c r="J1667" s="5" t="s">
        <v>23929</v>
      </c>
    </row>
    <row r="1668" spans="1:10" x14ac:dyDescent="0.25">
      <c r="A1668" s="5" t="s">
        <v>7008</v>
      </c>
      <c r="B1668" s="5" t="s">
        <v>28292</v>
      </c>
      <c r="C1668" s="5" t="s">
        <v>28293</v>
      </c>
      <c r="D1668" s="5" t="s">
        <v>27717</v>
      </c>
      <c r="E1668" s="5" t="s">
        <v>24026</v>
      </c>
      <c r="F1668" s="5">
        <v>2026</v>
      </c>
      <c r="G1668" s="5" t="s">
        <v>28290</v>
      </c>
      <c r="H1668" s="5">
        <v>2050</v>
      </c>
      <c r="I1668" s="5" t="s">
        <v>28294</v>
      </c>
      <c r="J1668" s="5" t="s">
        <v>23929</v>
      </c>
    </row>
    <row r="1669" spans="1:10" x14ac:dyDescent="0.25">
      <c r="A1669" s="5" t="s">
        <v>7003</v>
      </c>
      <c r="B1669" s="5" t="s">
        <v>28295</v>
      </c>
      <c r="C1669" s="5" t="s">
        <v>28296</v>
      </c>
      <c r="D1669" s="5" t="s">
        <v>27717</v>
      </c>
      <c r="E1669" s="5" t="s">
        <v>25770</v>
      </c>
      <c r="F1669" s="5">
        <v>2026</v>
      </c>
      <c r="G1669" s="5" t="s">
        <v>28290</v>
      </c>
      <c r="H1669" s="5">
        <v>12026</v>
      </c>
      <c r="I1669" s="5" t="s">
        <v>28297</v>
      </c>
      <c r="J1669" s="5" t="s">
        <v>23929</v>
      </c>
    </row>
    <row r="1670" spans="1:10" x14ac:dyDescent="0.25">
      <c r="A1670" s="5" t="s">
        <v>7010</v>
      </c>
      <c r="B1670" s="5" t="s">
        <v>28298</v>
      </c>
      <c r="C1670" s="5" t="s">
        <v>28299</v>
      </c>
      <c r="D1670" s="5" t="s">
        <v>27717</v>
      </c>
      <c r="E1670" s="5" t="s">
        <v>23979</v>
      </c>
      <c r="F1670" s="5">
        <v>2027</v>
      </c>
      <c r="G1670" s="5" t="s">
        <v>28291</v>
      </c>
      <c r="H1670" s="5">
        <v>2038</v>
      </c>
      <c r="I1670" s="5" t="s">
        <v>28300</v>
      </c>
      <c r="J1670" s="5" t="s">
        <v>23929</v>
      </c>
    </row>
    <row r="1671" spans="1:10" x14ac:dyDescent="0.25">
      <c r="A1671" s="5" t="s">
        <v>9381</v>
      </c>
      <c r="B1671" s="5" t="s">
        <v>28301</v>
      </c>
      <c r="C1671" s="5" t="s">
        <v>28302</v>
      </c>
      <c r="D1671" s="5" t="s">
        <v>24738</v>
      </c>
      <c r="E1671" s="5" t="s">
        <v>24247</v>
      </c>
      <c r="F1671" s="5">
        <v>2028</v>
      </c>
      <c r="G1671" s="5" t="s">
        <v>28303</v>
      </c>
      <c r="H1671" s="5">
        <v>2035</v>
      </c>
      <c r="I1671" s="5" t="s">
        <v>24740</v>
      </c>
      <c r="J1671" s="5" t="s">
        <v>23929</v>
      </c>
    </row>
    <row r="1672" spans="1:10" x14ac:dyDescent="0.25">
      <c r="A1672" s="5" t="s">
        <v>9383</v>
      </c>
      <c r="B1672" s="5" t="s">
        <v>28304</v>
      </c>
      <c r="C1672" s="5" t="s">
        <v>28305</v>
      </c>
      <c r="D1672" s="5" t="s">
        <v>24738</v>
      </c>
      <c r="E1672" s="5" t="s">
        <v>23979</v>
      </c>
      <c r="F1672" s="5">
        <v>2028</v>
      </c>
      <c r="G1672" s="5" t="s">
        <v>28303</v>
      </c>
      <c r="H1672" s="5">
        <v>2042</v>
      </c>
      <c r="I1672" s="5" t="s">
        <v>28306</v>
      </c>
      <c r="J1672" s="5" t="s">
        <v>23929</v>
      </c>
    </row>
    <row r="1673" spans="1:10" x14ac:dyDescent="0.25">
      <c r="A1673" s="5" t="s">
        <v>9378</v>
      </c>
      <c r="B1673" s="5" t="s">
        <v>28307</v>
      </c>
      <c r="C1673" s="5" t="s">
        <v>28308</v>
      </c>
      <c r="D1673" s="5" t="s">
        <v>24738</v>
      </c>
      <c r="E1673" s="5" t="s">
        <v>25770</v>
      </c>
      <c r="F1673" s="5">
        <v>2028</v>
      </c>
      <c r="G1673" s="5" t="s">
        <v>28303</v>
      </c>
      <c r="H1673" s="5">
        <v>12028</v>
      </c>
      <c r="I1673" s="5" t="s">
        <v>28309</v>
      </c>
      <c r="J1673" s="5" t="s">
        <v>23929</v>
      </c>
    </row>
    <row r="1674" spans="1:10" x14ac:dyDescent="0.25">
      <c r="A1674" s="5" t="s">
        <v>9388</v>
      </c>
      <c r="B1674" s="5" t="s">
        <v>28310</v>
      </c>
      <c r="C1674" s="5" t="s">
        <v>28311</v>
      </c>
      <c r="D1674" s="5" t="s">
        <v>24738</v>
      </c>
      <c r="E1674" s="5" t="s">
        <v>24828</v>
      </c>
      <c r="F1674" s="5">
        <v>2033</v>
      </c>
      <c r="G1674" s="5" t="s">
        <v>28312</v>
      </c>
      <c r="H1674" s="5">
        <v>2036</v>
      </c>
      <c r="I1674" s="5" t="s">
        <v>27714</v>
      </c>
      <c r="J1674" s="5" t="s">
        <v>23929</v>
      </c>
    </row>
    <row r="1675" spans="1:10" x14ac:dyDescent="0.25">
      <c r="A1675" s="5" t="s">
        <v>9389</v>
      </c>
      <c r="B1675" s="5" t="s">
        <v>28313</v>
      </c>
      <c r="C1675" s="5" t="s">
        <v>28314</v>
      </c>
      <c r="D1675" s="5" t="s">
        <v>24738</v>
      </c>
      <c r="E1675" s="5" t="s">
        <v>24159</v>
      </c>
      <c r="F1675" s="5">
        <v>2033</v>
      </c>
      <c r="G1675" s="5" t="s">
        <v>28312</v>
      </c>
      <c r="H1675" s="5">
        <v>2037</v>
      </c>
      <c r="I1675" s="5" t="s">
        <v>24743</v>
      </c>
      <c r="J1675" s="5" t="s">
        <v>23929</v>
      </c>
    </row>
    <row r="1676" spans="1:10" x14ac:dyDescent="0.25">
      <c r="A1676" s="5" t="s">
        <v>9385</v>
      </c>
      <c r="B1676" s="5" t="s">
        <v>28315</v>
      </c>
      <c r="C1676" s="5" t="s">
        <v>28316</v>
      </c>
      <c r="D1676" s="5" t="s">
        <v>24738</v>
      </c>
      <c r="E1676" s="5" t="s">
        <v>24026</v>
      </c>
      <c r="F1676" s="5">
        <v>2033</v>
      </c>
      <c r="G1676" s="5" t="s">
        <v>28312</v>
      </c>
      <c r="H1676" s="5">
        <v>12033</v>
      </c>
      <c r="I1676" s="5" t="s">
        <v>28317</v>
      </c>
      <c r="J1676" s="5" t="s">
        <v>23929</v>
      </c>
    </row>
    <row r="1677" spans="1:10" x14ac:dyDescent="0.25">
      <c r="A1677" s="5" t="s">
        <v>7013</v>
      </c>
      <c r="B1677" s="5" t="s">
        <v>28318</v>
      </c>
      <c r="C1677" s="5" t="s">
        <v>28319</v>
      </c>
      <c r="D1677" s="5" t="s">
        <v>27717</v>
      </c>
      <c r="E1677" s="5" t="s">
        <v>24410</v>
      </c>
      <c r="F1677" s="5">
        <v>2034</v>
      </c>
      <c r="G1677" s="5" t="s">
        <v>27742</v>
      </c>
      <c r="H1677" s="5">
        <v>2038</v>
      </c>
      <c r="I1677" s="5" t="s">
        <v>28300</v>
      </c>
      <c r="J1677" s="5" t="s">
        <v>23929</v>
      </c>
    </row>
    <row r="1678" spans="1:10" x14ac:dyDescent="0.25">
      <c r="A1678" s="5" t="s">
        <v>7012</v>
      </c>
      <c r="B1678" s="5" t="s">
        <v>28320</v>
      </c>
      <c r="C1678" s="5" t="s">
        <v>28321</v>
      </c>
      <c r="D1678" s="5" t="s">
        <v>27717</v>
      </c>
      <c r="E1678" s="5" t="s">
        <v>24828</v>
      </c>
      <c r="F1678" s="5">
        <v>2034</v>
      </c>
      <c r="G1678" s="5" t="s">
        <v>27742</v>
      </c>
      <c r="H1678" s="5">
        <v>12034</v>
      </c>
      <c r="I1678" s="5" t="s">
        <v>28322</v>
      </c>
      <c r="J1678" s="5" t="s">
        <v>23929</v>
      </c>
    </row>
    <row r="1679" spans="1:10" x14ac:dyDescent="0.25">
      <c r="A1679" s="5" t="s">
        <v>9391</v>
      </c>
      <c r="B1679" s="5" t="s">
        <v>24041</v>
      </c>
      <c r="C1679" s="5" t="s">
        <v>24041</v>
      </c>
      <c r="D1679" s="5" t="s">
        <v>24041</v>
      </c>
      <c r="E1679" s="5" t="s">
        <v>24041</v>
      </c>
      <c r="F1679" s="5" t="s">
        <v>24041</v>
      </c>
      <c r="G1679" s="5" t="s">
        <v>24041</v>
      </c>
      <c r="H1679" s="5" t="s">
        <v>24041</v>
      </c>
      <c r="I1679" s="5" t="s">
        <v>24041</v>
      </c>
      <c r="J1679" s="5" t="s">
        <v>24041</v>
      </c>
    </row>
    <row r="1680" spans="1:10" x14ac:dyDescent="0.25">
      <c r="A1680" s="5" t="s">
        <v>9392</v>
      </c>
      <c r="B1680" s="5" t="s">
        <v>28323</v>
      </c>
      <c r="C1680" s="5" t="s">
        <v>28324</v>
      </c>
      <c r="D1680" s="5" t="s">
        <v>24738</v>
      </c>
      <c r="E1680" s="5" t="s">
        <v>24007</v>
      </c>
      <c r="F1680" s="5">
        <v>2039</v>
      </c>
      <c r="G1680" s="5" t="s">
        <v>28325</v>
      </c>
      <c r="H1680" s="5">
        <v>2042</v>
      </c>
      <c r="I1680" s="5" t="s">
        <v>28306</v>
      </c>
      <c r="J1680" s="5" t="s">
        <v>23929</v>
      </c>
    </row>
    <row r="1681" spans="1:10" x14ac:dyDescent="0.25">
      <c r="A1681" s="5" t="s">
        <v>9394</v>
      </c>
      <c r="B1681" s="5" t="s">
        <v>28326</v>
      </c>
      <c r="C1681" s="5" t="s">
        <v>28327</v>
      </c>
      <c r="D1681" s="5" t="s">
        <v>24738</v>
      </c>
      <c r="E1681" s="5" t="s">
        <v>24901</v>
      </c>
      <c r="F1681" s="5">
        <v>2039</v>
      </c>
      <c r="G1681" s="5" t="s">
        <v>28325</v>
      </c>
      <c r="H1681" s="5">
        <v>2043</v>
      </c>
      <c r="I1681" s="5" t="s">
        <v>28088</v>
      </c>
      <c r="J1681" s="5" t="s">
        <v>23929</v>
      </c>
    </row>
    <row r="1682" spans="1:10" x14ac:dyDescent="0.25">
      <c r="A1682" s="5" t="s">
        <v>7014</v>
      </c>
      <c r="B1682" s="5" t="s">
        <v>28328</v>
      </c>
      <c r="C1682" s="5" t="s">
        <v>28329</v>
      </c>
      <c r="D1682" s="5" t="s">
        <v>28091</v>
      </c>
      <c r="E1682" s="5" t="s">
        <v>24018</v>
      </c>
      <c r="F1682" s="5">
        <v>2040</v>
      </c>
      <c r="G1682" s="5" t="s">
        <v>28330</v>
      </c>
      <c r="H1682" s="5">
        <v>2041</v>
      </c>
      <c r="I1682" s="5" t="s">
        <v>28331</v>
      </c>
      <c r="J1682" s="5" t="s">
        <v>23929</v>
      </c>
    </row>
    <row r="1683" spans="1:10" x14ac:dyDescent="0.25">
      <c r="A1683" s="5" t="s">
        <v>7017</v>
      </c>
      <c r="B1683" s="5" t="s">
        <v>28332</v>
      </c>
      <c r="C1683" s="5" t="s">
        <v>28333</v>
      </c>
      <c r="D1683" s="5" t="s">
        <v>28091</v>
      </c>
      <c r="E1683" s="5" t="s">
        <v>24007</v>
      </c>
      <c r="F1683" s="5">
        <v>2040</v>
      </c>
      <c r="G1683" s="5" t="s">
        <v>28330</v>
      </c>
      <c r="H1683" s="5">
        <v>2044</v>
      </c>
      <c r="I1683" s="5" t="s">
        <v>28334</v>
      </c>
      <c r="J1683" s="5" t="s">
        <v>23929</v>
      </c>
    </row>
    <row r="1684" spans="1:10" x14ac:dyDescent="0.25">
      <c r="A1684" s="5" t="s">
        <v>7019</v>
      </c>
      <c r="B1684" s="5" t="s">
        <v>28335</v>
      </c>
      <c r="C1684" s="5" t="s">
        <v>28336</v>
      </c>
      <c r="D1684" s="5" t="s">
        <v>28091</v>
      </c>
      <c r="E1684" s="5" t="s">
        <v>23979</v>
      </c>
      <c r="F1684" s="5">
        <v>2041</v>
      </c>
      <c r="G1684" s="5" t="s">
        <v>28331</v>
      </c>
      <c r="H1684" s="5">
        <v>12050</v>
      </c>
      <c r="I1684" s="5" t="s">
        <v>28337</v>
      </c>
      <c r="J1684" s="5" t="s">
        <v>23929</v>
      </c>
    </row>
    <row r="1685" spans="1:10" x14ac:dyDescent="0.25">
      <c r="A1685" s="5" t="s">
        <v>9395</v>
      </c>
      <c r="B1685" s="5" t="s">
        <v>28338</v>
      </c>
      <c r="C1685" s="5" t="s">
        <v>28339</v>
      </c>
      <c r="D1685" s="5" t="s">
        <v>24738</v>
      </c>
      <c r="E1685" s="5" t="s">
        <v>24410</v>
      </c>
      <c r="F1685" s="5">
        <v>2043</v>
      </c>
      <c r="G1685" s="5" t="s">
        <v>28088</v>
      </c>
      <c r="H1685" s="5">
        <v>2046</v>
      </c>
      <c r="I1685" s="5" t="s">
        <v>28340</v>
      </c>
      <c r="J1685" s="5" t="s">
        <v>23929</v>
      </c>
    </row>
    <row r="1686" spans="1:10" x14ac:dyDescent="0.25">
      <c r="A1686" s="5" t="s">
        <v>7021</v>
      </c>
      <c r="B1686" s="5" t="s">
        <v>28341</v>
      </c>
      <c r="C1686" s="5" t="s">
        <v>28342</v>
      </c>
      <c r="D1686" s="5" t="s">
        <v>28091</v>
      </c>
      <c r="E1686" s="5" t="s">
        <v>24013</v>
      </c>
      <c r="F1686" s="5">
        <v>2044</v>
      </c>
      <c r="G1686" s="5" t="s">
        <v>28334</v>
      </c>
      <c r="H1686" s="5">
        <v>2045</v>
      </c>
      <c r="I1686" s="5" t="s">
        <v>28343</v>
      </c>
      <c r="J1686" s="5" t="s">
        <v>23929</v>
      </c>
    </row>
    <row r="1687" spans="1:10" x14ac:dyDescent="0.25">
      <c r="A1687" s="5" t="s">
        <v>7023</v>
      </c>
      <c r="B1687" s="5" t="s">
        <v>28344</v>
      </c>
      <c r="C1687" s="5" t="s">
        <v>28345</v>
      </c>
      <c r="D1687" s="5" t="s">
        <v>28091</v>
      </c>
      <c r="E1687" s="5" t="s">
        <v>24064</v>
      </c>
      <c r="F1687" s="5">
        <v>2044</v>
      </c>
      <c r="G1687" s="5" t="s">
        <v>28334</v>
      </c>
      <c r="H1687" s="5">
        <v>2047</v>
      </c>
      <c r="I1687" s="5" t="s">
        <v>28092</v>
      </c>
      <c r="J1687" s="5" t="s">
        <v>23929</v>
      </c>
    </row>
    <row r="1688" spans="1:10" x14ac:dyDescent="0.25">
      <c r="A1688" s="5" t="s">
        <v>9523</v>
      </c>
      <c r="B1688" s="5" t="s">
        <v>28346</v>
      </c>
      <c r="C1688" s="5" t="s">
        <v>28347</v>
      </c>
      <c r="D1688" s="5" t="s">
        <v>28030</v>
      </c>
      <c r="E1688" s="5" t="s">
        <v>24007</v>
      </c>
      <c r="F1688" s="5">
        <v>2048</v>
      </c>
      <c r="G1688" s="5" t="s">
        <v>28095</v>
      </c>
      <c r="H1688" s="5">
        <v>2098</v>
      </c>
      <c r="I1688" s="5" t="s">
        <v>28348</v>
      </c>
      <c r="J1688" s="5" t="s">
        <v>23929</v>
      </c>
    </row>
    <row r="1689" spans="1:10" x14ac:dyDescent="0.25">
      <c r="A1689" s="5" t="s">
        <v>9525</v>
      </c>
      <c r="B1689" s="5" t="s">
        <v>28349</v>
      </c>
      <c r="C1689" s="5" t="s">
        <v>28350</v>
      </c>
      <c r="D1689" s="5" t="s">
        <v>28048</v>
      </c>
      <c r="E1689" s="5" t="s">
        <v>24092</v>
      </c>
      <c r="F1689" s="5">
        <v>2049</v>
      </c>
      <c r="G1689" s="5" t="s">
        <v>28098</v>
      </c>
      <c r="H1689" s="5">
        <v>2099</v>
      </c>
      <c r="I1689" s="5" t="s">
        <v>28351</v>
      </c>
      <c r="J1689" s="5" t="s">
        <v>23929</v>
      </c>
    </row>
    <row r="1690" spans="1:10" x14ac:dyDescent="0.25">
      <c r="A1690" s="5" t="s">
        <v>7024</v>
      </c>
      <c r="B1690" s="5" t="s">
        <v>28352</v>
      </c>
      <c r="C1690" s="5" t="s">
        <v>28353</v>
      </c>
      <c r="D1690" s="5" t="s">
        <v>27717</v>
      </c>
      <c r="E1690" s="5" t="s">
        <v>24159</v>
      </c>
      <c r="F1690" s="5">
        <v>2050</v>
      </c>
      <c r="G1690" s="5" t="s">
        <v>28294</v>
      </c>
      <c r="H1690" s="5">
        <v>2052</v>
      </c>
      <c r="I1690" s="5" t="s">
        <v>28245</v>
      </c>
      <c r="J1690" s="5" t="s">
        <v>23929</v>
      </c>
    </row>
    <row r="1691" spans="1:10" x14ac:dyDescent="0.25">
      <c r="A1691" s="5" t="s">
        <v>7025</v>
      </c>
      <c r="B1691" s="5" t="s">
        <v>28354</v>
      </c>
      <c r="C1691" s="5" t="s">
        <v>28355</v>
      </c>
      <c r="D1691" s="5" t="s">
        <v>28091</v>
      </c>
      <c r="E1691" s="5" t="s">
        <v>24901</v>
      </c>
      <c r="F1691" s="5">
        <v>2051</v>
      </c>
      <c r="G1691" s="5" t="s">
        <v>28242</v>
      </c>
      <c r="H1691" s="5">
        <v>12050</v>
      </c>
      <c r="I1691" s="5" t="s">
        <v>28337</v>
      </c>
      <c r="J1691" s="5" t="s">
        <v>23929</v>
      </c>
    </row>
    <row r="1692" spans="1:10" x14ac:dyDescent="0.25">
      <c r="A1692" s="5" t="s">
        <v>7026</v>
      </c>
      <c r="B1692" s="5" t="s">
        <v>28356</v>
      </c>
      <c r="C1692" s="5" t="s">
        <v>28357</v>
      </c>
      <c r="D1692" s="5" t="s">
        <v>28091</v>
      </c>
      <c r="E1692" s="5" t="s">
        <v>24828</v>
      </c>
      <c r="F1692" s="5">
        <v>2051</v>
      </c>
      <c r="G1692" s="5" t="s">
        <v>28242</v>
      </c>
      <c r="H1692" s="5">
        <v>12052</v>
      </c>
      <c r="I1692" s="5" t="s">
        <v>28358</v>
      </c>
      <c r="J1692" s="5" t="s">
        <v>23929</v>
      </c>
    </row>
    <row r="1693" spans="1:10" x14ac:dyDescent="0.25">
      <c r="A1693" s="5" t="s">
        <v>7028</v>
      </c>
      <c r="B1693" s="5" t="s">
        <v>28359</v>
      </c>
      <c r="C1693" s="5" t="s">
        <v>28360</v>
      </c>
      <c r="D1693" s="5" t="s">
        <v>27717</v>
      </c>
      <c r="E1693" s="5" t="s">
        <v>24247</v>
      </c>
      <c r="F1693" s="5">
        <v>2052</v>
      </c>
      <c r="G1693" s="5" t="s">
        <v>28245</v>
      </c>
      <c r="H1693" s="5">
        <v>12051</v>
      </c>
      <c r="I1693" s="5" t="s">
        <v>28361</v>
      </c>
      <c r="J1693" s="5" t="s">
        <v>23929</v>
      </c>
    </row>
    <row r="1694" spans="1:10" x14ac:dyDescent="0.25">
      <c r="A1694" s="5" t="s">
        <v>7991</v>
      </c>
      <c r="B1694" s="5" t="s">
        <v>28362</v>
      </c>
      <c r="C1694" s="5" t="s">
        <v>28363</v>
      </c>
      <c r="D1694" s="5" t="s">
        <v>28008</v>
      </c>
      <c r="E1694" s="5" t="s">
        <v>24092</v>
      </c>
      <c r="F1694" s="5">
        <v>2053</v>
      </c>
      <c r="G1694" s="5" t="s">
        <v>28009</v>
      </c>
      <c r="H1694" s="5">
        <v>2054</v>
      </c>
      <c r="I1694" s="5" t="s">
        <v>28364</v>
      </c>
      <c r="J1694" s="5" t="s">
        <v>23929</v>
      </c>
    </row>
    <row r="1695" spans="1:10" x14ac:dyDescent="0.25">
      <c r="A1695" s="5" t="s">
        <v>7993</v>
      </c>
      <c r="B1695" s="5" t="s">
        <v>28365</v>
      </c>
      <c r="C1695" s="5" t="s">
        <v>28366</v>
      </c>
      <c r="D1695" s="5" t="s">
        <v>28008</v>
      </c>
      <c r="E1695" s="5" t="s">
        <v>23979</v>
      </c>
      <c r="F1695" s="5">
        <v>2054</v>
      </c>
      <c r="G1695" s="5" t="s">
        <v>28364</v>
      </c>
      <c r="H1695" s="5">
        <v>2408</v>
      </c>
      <c r="I1695" s="5" t="s">
        <v>7994</v>
      </c>
      <c r="J1695" s="5" t="s">
        <v>23929</v>
      </c>
    </row>
    <row r="1696" spans="1:10" x14ac:dyDescent="0.25">
      <c r="A1696" s="5" t="s">
        <v>7995</v>
      </c>
      <c r="B1696" s="5" t="s">
        <v>28367</v>
      </c>
      <c r="C1696" s="5" t="s">
        <v>28368</v>
      </c>
      <c r="D1696" s="5" t="s">
        <v>27984</v>
      </c>
      <c r="E1696" s="5" t="s">
        <v>24092</v>
      </c>
      <c r="F1696" s="5">
        <v>2055</v>
      </c>
      <c r="G1696" s="5" t="s">
        <v>27986</v>
      </c>
      <c r="H1696" s="5">
        <v>2408</v>
      </c>
      <c r="I1696" s="5" t="s">
        <v>7994</v>
      </c>
      <c r="J1696" s="5" t="s">
        <v>23929</v>
      </c>
    </row>
    <row r="1697" spans="1:10" x14ac:dyDescent="0.25">
      <c r="A1697" s="5" t="s">
        <v>6862</v>
      </c>
      <c r="B1697" s="5" t="s">
        <v>28369</v>
      </c>
      <c r="C1697" s="5" t="s">
        <v>28370</v>
      </c>
      <c r="D1697" s="5" t="s">
        <v>27150</v>
      </c>
      <c r="E1697" s="5" t="s">
        <v>24026</v>
      </c>
      <c r="F1697" s="5">
        <v>2062</v>
      </c>
      <c r="G1697" s="5" t="s">
        <v>6859</v>
      </c>
      <c r="H1697" s="5">
        <v>15015</v>
      </c>
      <c r="I1697" s="5" t="s">
        <v>27151</v>
      </c>
      <c r="J1697" s="5" t="s">
        <v>23929</v>
      </c>
    </row>
    <row r="1698" spans="1:10" x14ac:dyDescent="0.25">
      <c r="A1698" s="5" t="s">
        <v>6898</v>
      </c>
      <c r="B1698" s="5" t="s">
        <v>28371</v>
      </c>
      <c r="C1698" s="5" t="s">
        <v>28372</v>
      </c>
      <c r="D1698" s="5" t="s">
        <v>27752</v>
      </c>
      <c r="E1698" s="5" t="s">
        <v>24064</v>
      </c>
      <c r="F1698" s="5">
        <v>2065</v>
      </c>
      <c r="G1698" s="5" t="s">
        <v>6890</v>
      </c>
      <c r="H1698" s="5">
        <v>2066</v>
      </c>
      <c r="I1698" s="5" t="s">
        <v>28373</v>
      </c>
      <c r="J1698" s="5" t="s">
        <v>23929</v>
      </c>
    </row>
    <row r="1699" spans="1:10" x14ac:dyDescent="0.25">
      <c r="A1699" s="5" t="s">
        <v>6900</v>
      </c>
      <c r="B1699" s="5" t="s">
        <v>28374</v>
      </c>
      <c r="C1699" s="5" t="s">
        <v>28375</v>
      </c>
      <c r="D1699" s="5" t="s">
        <v>27752</v>
      </c>
      <c r="E1699" s="5" t="s">
        <v>24018</v>
      </c>
      <c r="F1699" s="5">
        <v>2066</v>
      </c>
      <c r="G1699" s="5" t="s">
        <v>28373</v>
      </c>
      <c r="H1699" s="5">
        <v>2068</v>
      </c>
      <c r="I1699" s="5" t="s">
        <v>6901</v>
      </c>
      <c r="J1699" s="5" t="s">
        <v>23929</v>
      </c>
    </row>
    <row r="1700" spans="1:10" x14ac:dyDescent="0.25">
      <c r="A1700" s="5" t="s">
        <v>6902</v>
      </c>
      <c r="B1700" s="5" t="s">
        <v>28376</v>
      </c>
      <c r="C1700" s="5" t="s">
        <v>28377</v>
      </c>
      <c r="D1700" s="5" t="s">
        <v>27752</v>
      </c>
      <c r="E1700" s="5" t="s">
        <v>24092</v>
      </c>
      <c r="F1700" s="5">
        <v>2066</v>
      </c>
      <c r="G1700" s="5" t="s">
        <v>28373</v>
      </c>
      <c r="H1700" s="5">
        <v>2070</v>
      </c>
      <c r="I1700" s="5" t="s">
        <v>28103</v>
      </c>
      <c r="J1700" s="5" t="s">
        <v>23929</v>
      </c>
    </row>
    <row r="1701" spans="1:10" x14ac:dyDescent="0.25">
      <c r="A1701" s="5" t="s">
        <v>6903</v>
      </c>
      <c r="B1701" s="5" t="s">
        <v>28378</v>
      </c>
      <c r="C1701" s="5" t="s">
        <v>28379</v>
      </c>
      <c r="D1701" s="5" t="s">
        <v>27762</v>
      </c>
      <c r="E1701" s="5" t="s">
        <v>23979</v>
      </c>
      <c r="F1701" s="5">
        <v>2067</v>
      </c>
      <c r="G1701" s="5" t="s">
        <v>27764</v>
      </c>
      <c r="H1701" s="5">
        <v>2069</v>
      </c>
      <c r="I1701" s="5" t="s">
        <v>6904</v>
      </c>
      <c r="J1701" s="5" t="s">
        <v>23929</v>
      </c>
    </row>
    <row r="1702" spans="1:10" x14ac:dyDescent="0.25">
      <c r="A1702" s="5" t="s">
        <v>7666</v>
      </c>
      <c r="B1702" s="5" t="s">
        <v>28380</v>
      </c>
      <c r="C1702" s="5" t="s">
        <v>2810</v>
      </c>
      <c r="D1702" s="5" t="s">
        <v>28106</v>
      </c>
      <c r="E1702" s="5" t="s">
        <v>24026</v>
      </c>
      <c r="F1702" s="5">
        <v>2071</v>
      </c>
      <c r="G1702" s="5" t="s">
        <v>28107</v>
      </c>
      <c r="H1702" s="5">
        <v>2076</v>
      </c>
      <c r="I1702" s="5" t="s">
        <v>28381</v>
      </c>
      <c r="J1702" s="5" t="s">
        <v>23929</v>
      </c>
    </row>
    <row r="1703" spans="1:10" x14ac:dyDescent="0.25">
      <c r="A1703" s="5" t="s">
        <v>7668</v>
      </c>
      <c r="B1703" s="5" t="s">
        <v>28382</v>
      </c>
      <c r="C1703" s="5" t="s">
        <v>28383</v>
      </c>
      <c r="D1703" s="5" t="s">
        <v>24728</v>
      </c>
      <c r="E1703" s="5" t="s">
        <v>24092</v>
      </c>
      <c r="F1703" s="5">
        <v>2075</v>
      </c>
      <c r="G1703" s="5" t="s">
        <v>24729</v>
      </c>
      <c r="H1703" s="5">
        <v>2082</v>
      </c>
      <c r="I1703" s="5" t="s">
        <v>27755</v>
      </c>
      <c r="J1703" s="5" t="s">
        <v>23929</v>
      </c>
    </row>
    <row r="1704" spans="1:10" x14ac:dyDescent="0.25">
      <c r="A1704" s="5" t="s">
        <v>7670</v>
      </c>
      <c r="B1704" s="5" t="s">
        <v>28384</v>
      </c>
      <c r="C1704" s="5" t="s">
        <v>28385</v>
      </c>
      <c r="D1704" s="5" t="s">
        <v>28106</v>
      </c>
      <c r="E1704" s="5" t="s">
        <v>24064</v>
      </c>
      <c r="F1704" s="5">
        <v>2076</v>
      </c>
      <c r="G1704" s="5" t="s">
        <v>28381</v>
      </c>
      <c r="H1704" s="5">
        <v>2082</v>
      </c>
      <c r="I1704" s="5" t="s">
        <v>27755</v>
      </c>
      <c r="J1704" s="5" t="s">
        <v>23929</v>
      </c>
    </row>
    <row r="1705" spans="1:10" x14ac:dyDescent="0.25">
      <c r="A1705" s="5" t="s">
        <v>7658</v>
      </c>
      <c r="B1705" s="5" t="s">
        <v>28386</v>
      </c>
      <c r="C1705" s="5" t="s">
        <v>28387</v>
      </c>
      <c r="D1705" s="5" t="s">
        <v>28388</v>
      </c>
      <c r="E1705" s="5" t="s">
        <v>24092</v>
      </c>
      <c r="F1705" s="5">
        <v>2082</v>
      </c>
      <c r="G1705" s="5" t="s">
        <v>27755</v>
      </c>
      <c r="H1705" s="5">
        <v>11852</v>
      </c>
      <c r="I1705" s="5" t="s">
        <v>28389</v>
      </c>
      <c r="J1705" s="5" t="s">
        <v>24248</v>
      </c>
    </row>
    <row r="1706" spans="1:10" x14ac:dyDescent="0.25">
      <c r="A1706" s="5" t="s">
        <v>7659</v>
      </c>
      <c r="B1706" s="5" t="s">
        <v>28390</v>
      </c>
      <c r="C1706" s="5" t="s">
        <v>28391</v>
      </c>
      <c r="D1706" s="5" t="s">
        <v>24712</v>
      </c>
      <c r="E1706" s="5" t="s">
        <v>24092</v>
      </c>
      <c r="F1706" s="5">
        <v>2082</v>
      </c>
      <c r="G1706" s="5" t="s">
        <v>27755</v>
      </c>
      <c r="H1706" s="5">
        <v>11853</v>
      </c>
      <c r="I1706" s="5" t="s">
        <v>24714</v>
      </c>
      <c r="J1706" s="5" t="s">
        <v>23929</v>
      </c>
    </row>
    <row r="1707" spans="1:10" x14ac:dyDescent="0.25">
      <c r="A1707" s="5" t="s">
        <v>6868</v>
      </c>
      <c r="B1707" s="5" t="s">
        <v>28392</v>
      </c>
      <c r="C1707" s="5" t="s">
        <v>28393</v>
      </c>
      <c r="D1707" s="5" t="s">
        <v>28394</v>
      </c>
      <c r="E1707" s="5" t="s">
        <v>23979</v>
      </c>
      <c r="F1707" s="5">
        <v>2082</v>
      </c>
      <c r="G1707" s="5" t="s">
        <v>27755</v>
      </c>
      <c r="H1707" s="5">
        <v>12065</v>
      </c>
      <c r="I1707" s="5" t="s">
        <v>28395</v>
      </c>
      <c r="J1707" s="5" t="s">
        <v>23929</v>
      </c>
    </row>
    <row r="1708" spans="1:10" x14ac:dyDescent="0.25">
      <c r="A1708" s="5" t="s">
        <v>20509</v>
      </c>
      <c r="B1708" s="5" t="s">
        <v>28396</v>
      </c>
      <c r="C1708" s="5" t="s">
        <v>28397</v>
      </c>
      <c r="D1708" s="5" t="s">
        <v>28082</v>
      </c>
      <c r="E1708" s="5" t="s">
        <v>24026</v>
      </c>
      <c r="F1708" s="5">
        <v>2089</v>
      </c>
      <c r="G1708" s="5" t="s">
        <v>28084</v>
      </c>
      <c r="H1708" s="5">
        <v>12094</v>
      </c>
      <c r="I1708" s="5" t="s">
        <v>28398</v>
      </c>
      <c r="J1708" s="5" t="s">
        <v>23929</v>
      </c>
    </row>
    <row r="1709" spans="1:10" x14ac:dyDescent="0.25">
      <c r="A1709" s="5" t="s">
        <v>15050</v>
      </c>
      <c r="B1709" s="5" t="s">
        <v>28399</v>
      </c>
      <c r="C1709" s="5" t="s">
        <v>28400</v>
      </c>
      <c r="D1709" s="5" t="s">
        <v>28078</v>
      </c>
      <c r="E1709" s="5" t="s">
        <v>24018</v>
      </c>
      <c r="F1709" s="5">
        <v>2091</v>
      </c>
      <c r="G1709" s="5" t="s">
        <v>15051</v>
      </c>
      <c r="H1709" s="5">
        <v>3009</v>
      </c>
      <c r="I1709" s="5" t="s">
        <v>28401</v>
      </c>
      <c r="J1709" s="5" t="s">
        <v>23929</v>
      </c>
    </row>
    <row r="1710" spans="1:10" x14ac:dyDescent="0.25">
      <c r="A1710" s="5" t="s">
        <v>23130</v>
      </c>
      <c r="B1710" s="5" t="s">
        <v>28402</v>
      </c>
      <c r="C1710" s="5" t="s">
        <v>28403</v>
      </c>
      <c r="D1710" s="5" t="s">
        <v>28112</v>
      </c>
      <c r="E1710" s="5" t="s">
        <v>24410</v>
      </c>
      <c r="F1710" s="5">
        <v>2092</v>
      </c>
      <c r="G1710" s="5" t="s">
        <v>23131</v>
      </c>
      <c r="H1710" s="5">
        <v>3010</v>
      </c>
      <c r="I1710" s="5" t="s">
        <v>28125</v>
      </c>
      <c r="J1710" s="5" t="s">
        <v>23929</v>
      </c>
    </row>
    <row r="1711" spans="1:10" x14ac:dyDescent="0.25">
      <c r="A1711" s="5" t="s">
        <v>9527</v>
      </c>
      <c r="B1711" s="5" t="s">
        <v>28404</v>
      </c>
      <c r="C1711" s="5" t="s">
        <v>28405</v>
      </c>
      <c r="D1711" s="5" t="s">
        <v>28030</v>
      </c>
      <c r="E1711" s="5" t="s">
        <v>24901</v>
      </c>
      <c r="F1711" s="5">
        <v>2093</v>
      </c>
      <c r="G1711" s="5" t="s">
        <v>9528</v>
      </c>
      <c r="H1711" s="5">
        <v>2106</v>
      </c>
      <c r="I1711" s="5" t="s">
        <v>9529</v>
      </c>
      <c r="J1711" s="5" t="s">
        <v>23929</v>
      </c>
    </row>
    <row r="1712" spans="1:10" x14ac:dyDescent="0.25">
      <c r="A1712" s="5" t="s">
        <v>20500</v>
      </c>
      <c r="B1712" s="5" t="s">
        <v>28406</v>
      </c>
      <c r="C1712" s="5" t="s">
        <v>28407</v>
      </c>
      <c r="D1712" s="5" t="s">
        <v>28408</v>
      </c>
      <c r="E1712" s="5" t="s">
        <v>24026</v>
      </c>
      <c r="F1712" s="5">
        <v>2094</v>
      </c>
      <c r="G1712" s="5" t="s">
        <v>28409</v>
      </c>
      <c r="H1712" s="5">
        <v>12095</v>
      </c>
      <c r="I1712" s="5" t="s">
        <v>28410</v>
      </c>
      <c r="J1712" s="5" t="s">
        <v>23929</v>
      </c>
    </row>
    <row r="1713" spans="1:10" x14ac:dyDescent="0.25">
      <c r="A1713" s="5" t="s">
        <v>9530</v>
      </c>
      <c r="B1713" s="5" t="s">
        <v>28411</v>
      </c>
      <c r="C1713" s="5" t="s">
        <v>28412</v>
      </c>
      <c r="D1713" s="5" t="s">
        <v>28030</v>
      </c>
      <c r="E1713" s="5" t="s">
        <v>24092</v>
      </c>
      <c r="F1713" s="5">
        <v>2098</v>
      </c>
      <c r="G1713" s="5" t="s">
        <v>28348</v>
      </c>
      <c r="H1713" s="5">
        <v>2100</v>
      </c>
      <c r="I1713" s="5" t="s">
        <v>28413</v>
      </c>
      <c r="J1713" s="5" t="s">
        <v>23929</v>
      </c>
    </row>
    <row r="1714" spans="1:10" x14ac:dyDescent="0.25">
      <c r="A1714" s="5" t="s">
        <v>9532</v>
      </c>
      <c r="B1714" s="5" t="s">
        <v>28414</v>
      </c>
      <c r="C1714" s="5" t="s">
        <v>28415</v>
      </c>
      <c r="D1714" s="5" t="s">
        <v>28048</v>
      </c>
      <c r="E1714" s="5" t="s">
        <v>24901</v>
      </c>
      <c r="F1714" s="5">
        <v>2099</v>
      </c>
      <c r="G1714" s="5" t="s">
        <v>28351</v>
      </c>
      <c r="H1714" s="5">
        <v>2101</v>
      </c>
      <c r="I1714" s="5" t="s">
        <v>28416</v>
      </c>
      <c r="J1714" s="5" t="s">
        <v>23929</v>
      </c>
    </row>
    <row r="1715" spans="1:10" x14ac:dyDescent="0.25">
      <c r="A1715" s="5" t="s">
        <v>9534</v>
      </c>
      <c r="B1715" s="5" t="s">
        <v>28417</v>
      </c>
      <c r="C1715" s="5" t="s">
        <v>28418</v>
      </c>
      <c r="D1715" s="5" t="s">
        <v>28048</v>
      </c>
      <c r="E1715" s="5" t="s">
        <v>24007</v>
      </c>
      <c r="F1715" s="5">
        <v>2099</v>
      </c>
      <c r="G1715" s="5" t="s">
        <v>28351</v>
      </c>
      <c r="H1715" s="5">
        <v>2103</v>
      </c>
      <c r="I1715" s="5" t="s">
        <v>28050</v>
      </c>
      <c r="J1715" s="5" t="s">
        <v>23929</v>
      </c>
    </row>
    <row r="1716" spans="1:10" x14ac:dyDescent="0.25">
      <c r="A1716" s="5" t="s">
        <v>9535</v>
      </c>
      <c r="B1716" s="5" t="s">
        <v>28419</v>
      </c>
      <c r="C1716" s="5" t="s">
        <v>28420</v>
      </c>
      <c r="D1716" s="5" t="s">
        <v>28030</v>
      </c>
      <c r="E1716" s="5" t="s">
        <v>24018</v>
      </c>
      <c r="F1716" s="5">
        <v>2100</v>
      </c>
      <c r="G1716" s="5" t="s">
        <v>28413</v>
      </c>
      <c r="H1716" s="5">
        <v>2104</v>
      </c>
      <c r="I1716" s="5" t="s">
        <v>28032</v>
      </c>
      <c r="J1716" s="5" t="s">
        <v>23929</v>
      </c>
    </row>
    <row r="1717" spans="1:10" x14ac:dyDescent="0.25">
      <c r="A1717" s="5" t="s">
        <v>18704</v>
      </c>
      <c r="B1717" s="5" t="s">
        <v>28421</v>
      </c>
      <c r="C1717" s="5" t="s">
        <v>28422</v>
      </c>
      <c r="D1717" s="5" t="s">
        <v>28112</v>
      </c>
      <c r="E1717" s="5" t="s">
        <v>24901</v>
      </c>
      <c r="F1717" s="5">
        <v>2102</v>
      </c>
      <c r="G1717" s="5" t="s">
        <v>28423</v>
      </c>
      <c r="H1717" s="5">
        <v>2148</v>
      </c>
      <c r="I1717" s="5" t="s">
        <v>28424</v>
      </c>
      <c r="J1717" s="5" t="s">
        <v>23929</v>
      </c>
    </row>
    <row r="1718" spans="1:10" x14ac:dyDescent="0.25">
      <c r="A1718" s="5" t="s">
        <v>9536</v>
      </c>
      <c r="B1718" s="5" t="s">
        <v>28425</v>
      </c>
      <c r="C1718" s="5" t="s">
        <v>28426</v>
      </c>
      <c r="D1718" s="5" t="s">
        <v>28048</v>
      </c>
      <c r="E1718" s="5" t="s">
        <v>24018</v>
      </c>
      <c r="F1718" s="5">
        <v>2103</v>
      </c>
      <c r="G1718" s="5" t="s">
        <v>28050</v>
      </c>
      <c r="H1718" s="5">
        <v>2105</v>
      </c>
      <c r="I1718" s="5" t="s">
        <v>9537</v>
      </c>
      <c r="J1718" s="5" t="s">
        <v>23929</v>
      </c>
    </row>
    <row r="1719" spans="1:10" x14ac:dyDescent="0.25">
      <c r="A1719" s="5" t="s">
        <v>9538</v>
      </c>
      <c r="B1719" s="5" t="s">
        <v>28427</v>
      </c>
      <c r="C1719" s="5" t="s">
        <v>28428</v>
      </c>
      <c r="D1719" s="5" t="s">
        <v>28030</v>
      </c>
      <c r="E1719" s="5" t="s">
        <v>24064</v>
      </c>
      <c r="F1719" s="5">
        <v>2104</v>
      </c>
      <c r="G1719" s="5" t="s">
        <v>28032</v>
      </c>
      <c r="H1719" s="5">
        <v>2106</v>
      </c>
      <c r="I1719" s="5" t="s">
        <v>9529</v>
      </c>
      <c r="J1719" s="5" t="s">
        <v>23929</v>
      </c>
    </row>
    <row r="1720" spans="1:10" x14ac:dyDescent="0.25">
      <c r="A1720" s="5" t="s">
        <v>9539</v>
      </c>
      <c r="B1720" s="5" t="s">
        <v>28429</v>
      </c>
      <c r="C1720" s="5" t="s">
        <v>28430</v>
      </c>
      <c r="D1720" s="5" t="s">
        <v>28048</v>
      </c>
      <c r="E1720" s="5" t="s">
        <v>24064</v>
      </c>
      <c r="F1720" s="5">
        <v>2105</v>
      </c>
      <c r="G1720" s="5" t="s">
        <v>9537</v>
      </c>
      <c r="H1720" s="5">
        <v>2164</v>
      </c>
      <c r="I1720" s="5" t="s">
        <v>28431</v>
      </c>
      <c r="J1720" s="5" t="s">
        <v>23929</v>
      </c>
    </row>
    <row r="1721" spans="1:10" x14ac:dyDescent="0.25">
      <c r="A1721" s="5" t="s">
        <v>8388</v>
      </c>
      <c r="B1721" s="5" t="s">
        <v>28432</v>
      </c>
      <c r="C1721" s="5" t="s">
        <v>28433</v>
      </c>
      <c r="D1721" s="5" t="s">
        <v>28035</v>
      </c>
      <c r="E1721" s="5" t="s">
        <v>27346</v>
      </c>
      <c r="F1721" s="5">
        <v>2109</v>
      </c>
      <c r="G1721" s="5" t="s">
        <v>28434</v>
      </c>
      <c r="H1721" s="5">
        <v>2110</v>
      </c>
      <c r="I1721" s="5" t="s">
        <v>28036</v>
      </c>
      <c r="J1721" s="5" t="s">
        <v>24248</v>
      </c>
    </row>
    <row r="1722" spans="1:10" x14ac:dyDescent="0.25">
      <c r="A1722" s="5" t="s">
        <v>8390</v>
      </c>
      <c r="B1722" s="5" t="s">
        <v>28435</v>
      </c>
      <c r="C1722" s="5" t="s">
        <v>28436</v>
      </c>
      <c r="D1722" s="5" t="s">
        <v>28035</v>
      </c>
      <c r="E1722" s="5" t="s">
        <v>24247</v>
      </c>
      <c r="F1722" s="5">
        <v>2109</v>
      </c>
      <c r="G1722" s="5" t="s">
        <v>28434</v>
      </c>
      <c r="H1722" s="5">
        <v>2112</v>
      </c>
      <c r="I1722" s="5" t="s">
        <v>8391</v>
      </c>
      <c r="J1722" s="5" t="s">
        <v>23929</v>
      </c>
    </row>
    <row r="1723" spans="1:10" x14ac:dyDescent="0.25">
      <c r="A1723" s="5" t="s">
        <v>8392</v>
      </c>
      <c r="B1723" s="5" t="s">
        <v>28437</v>
      </c>
      <c r="C1723" s="5" t="s">
        <v>28438</v>
      </c>
      <c r="D1723" s="5" t="s">
        <v>28035</v>
      </c>
      <c r="E1723" s="5" t="s">
        <v>24159</v>
      </c>
      <c r="F1723" s="5">
        <v>2109</v>
      </c>
      <c r="G1723" s="5" t="s">
        <v>28434</v>
      </c>
      <c r="H1723" s="5">
        <v>2113</v>
      </c>
      <c r="I1723" s="5" t="s">
        <v>28439</v>
      </c>
      <c r="J1723" s="5" t="s">
        <v>23929</v>
      </c>
    </row>
    <row r="1724" spans="1:10" x14ac:dyDescent="0.25">
      <c r="A1724" s="5" t="s">
        <v>5289</v>
      </c>
      <c r="B1724" s="5" t="s">
        <v>28440</v>
      </c>
      <c r="C1724" s="5" t="s">
        <v>28441</v>
      </c>
      <c r="D1724" s="5" t="s">
        <v>28012</v>
      </c>
      <c r="E1724" s="5" t="s">
        <v>24410</v>
      </c>
      <c r="F1724" s="5">
        <v>2111</v>
      </c>
      <c r="G1724" s="5" t="s">
        <v>5290</v>
      </c>
      <c r="H1724" s="5">
        <v>12110</v>
      </c>
      <c r="I1724" s="5" t="s">
        <v>28063</v>
      </c>
      <c r="J1724" s="5" t="s">
        <v>23929</v>
      </c>
    </row>
    <row r="1725" spans="1:10" x14ac:dyDescent="0.25">
      <c r="A1725" s="5" t="s">
        <v>8394</v>
      </c>
      <c r="B1725" s="5" t="s">
        <v>28442</v>
      </c>
      <c r="C1725" s="5" t="s">
        <v>28443</v>
      </c>
      <c r="D1725" s="5" t="s">
        <v>28035</v>
      </c>
      <c r="E1725" s="5" t="s">
        <v>24282</v>
      </c>
      <c r="F1725" s="5">
        <v>2113</v>
      </c>
      <c r="G1725" s="5" t="s">
        <v>28439</v>
      </c>
      <c r="H1725" s="5">
        <v>2116</v>
      </c>
      <c r="I1725" s="5" t="s">
        <v>8395</v>
      </c>
      <c r="J1725" s="5" t="s">
        <v>23929</v>
      </c>
    </row>
    <row r="1726" spans="1:10" x14ac:dyDescent="0.25">
      <c r="A1726" s="5" t="s">
        <v>5293</v>
      </c>
      <c r="B1726" s="5" t="s">
        <v>28444</v>
      </c>
      <c r="C1726" s="5" t="s">
        <v>28445</v>
      </c>
      <c r="D1726" s="5" t="s">
        <v>28012</v>
      </c>
      <c r="E1726" s="5" t="s">
        <v>24018</v>
      </c>
      <c r="F1726" s="5">
        <v>2114</v>
      </c>
      <c r="G1726" s="5" t="s">
        <v>28446</v>
      </c>
      <c r="H1726" s="5">
        <v>2115</v>
      </c>
      <c r="I1726" s="5" t="s">
        <v>5294</v>
      </c>
      <c r="J1726" s="5" t="s">
        <v>23929</v>
      </c>
    </row>
    <row r="1727" spans="1:10" x14ac:dyDescent="0.25">
      <c r="A1727" s="5" t="s">
        <v>5291</v>
      </c>
      <c r="B1727" s="5" t="s">
        <v>28447</v>
      </c>
      <c r="C1727" s="5" t="s">
        <v>28448</v>
      </c>
      <c r="D1727" s="5" t="s">
        <v>28012</v>
      </c>
      <c r="E1727" s="5" t="s">
        <v>24013</v>
      </c>
      <c r="F1727" s="5">
        <v>2114</v>
      </c>
      <c r="G1727" s="5" t="s">
        <v>28446</v>
      </c>
      <c r="H1727" s="5">
        <v>12109</v>
      </c>
      <c r="I1727" s="5" t="s">
        <v>28449</v>
      </c>
      <c r="J1727" s="5" t="s">
        <v>23929</v>
      </c>
    </row>
    <row r="1728" spans="1:10" x14ac:dyDescent="0.25">
      <c r="A1728" s="5" t="s">
        <v>5297</v>
      </c>
      <c r="B1728" s="5" t="s">
        <v>28450</v>
      </c>
      <c r="C1728" s="5" t="s">
        <v>28451</v>
      </c>
      <c r="D1728" s="5" t="s">
        <v>28012</v>
      </c>
      <c r="E1728" s="5" t="s">
        <v>23979</v>
      </c>
      <c r="F1728" s="5">
        <v>2115</v>
      </c>
      <c r="G1728" s="5" t="s">
        <v>5294</v>
      </c>
      <c r="H1728" s="5">
        <v>2117</v>
      </c>
      <c r="I1728" s="5" t="s">
        <v>5298</v>
      </c>
      <c r="J1728" s="5" t="s">
        <v>23929</v>
      </c>
    </row>
    <row r="1729" spans="1:10" x14ac:dyDescent="0.25">
      <c r="A1729" s="5" t="s">
        <v>5295</v>
      </c>
      <c r="B1729" s="5" t="s">
        <v>28452</v>
      </c>
      <c r="C1729" s="5" t="s">
        <v>28453</v>
      </c>
      <c r="D1729" s="5" t="s">
        <v>28012</v>
      </c>
      <c r="E1729" s="5" t="s">
        <v>24828</v>
      </c>
      <c r="F1729" s="5">
        <v>2115</v>
      </c>
      <c r="G1729" s="5" t="s">
        <v>5294</v>
      </c>
      <c r="H1729" s="5">
        <v>12115</v>
      </c>
      <c r="I1729" s="5" t="s">
        <v>28454</v>
      </c>
      <c r="J1729" s="5" t="s">
        <v>23929</v>
      </c>
    </row>
    <row r="1730" spans="1:10" x14ac:dyDescent="0.25">
      <c r="A1730" s="5" t="s">
        <v>8396</v>
      </c>
      <c r="B1730" s="5" t="s">
        <v>28455</v>
      </c>
      <c r="C1730" s="5" t="s">
        <v>28456</v>
      </c>
      <c r="D1730" s="5" t="s">
        <v>28035</v>
      </c>
      <c r="E1730" s="5" t="s">
        <v>24007</v>
      </c>
      <c r="F1730" s="5">
        <v>2116</v>
      </c>
      <c r="G1730" s="5" t="s">
        <v>8395</v>
      </c>
      <c r="H1730" s="5">
        <v>2121</v>
      </c>
      <c r="I1730" s="5" t="s">
        <v>28457</v>
      </c>
      <c r="J1730" s="5" t="s">
        <v>23929</v>
      </c>
    </row>
    <row r="1731" spans="1:10" x14ac:dyDescent="0.25">
      <c r="A1731" s="5" t="s">
        <v>5299</v>
      </c>
      <c r="B1731" s="5" t="s">
        <v>28458</v>
      </c>
      <c r="C1731" s="5" t="s">
        <v>28459</v>
      </c>
      <c r="D1731" s="5" t="s">
        <v>28012</v>
      </c>
      <c r="E1731" s="5" t="s">
        <v>24092</v>
      </c>
      <c r="F1731" s="5">
        <v>2117</v>
      </c>
      <c r="G1731" s="5" t="s">
        <v>5298</v>
      </c>
      <c r="H1731" s="5">
        <v>2240</v>
      </c>
      <c r="I1731" s="5" t="s">
        <v>5300</v>
      </c>
      <c r="J1731" s="5" t="s">
        <v>23929</v>
      </c>
    </row>
    <row r="1732" spans="1:10" x14ac:dyDescent="0.25">
      <c r="A1732" s="5" t="s">
        <v>5301</v>
      </c>
      <c r="B1732" s="5" t="s">
        <v>28460</v>
      </c>
      <c r="C1732" s="5" t="s">
        <v>28461</v>
      </c>
      <c r="D1732" s="5" t="s">
        <v>28012</v>
      </c>
      <c r="E1732" s="5" t="s">
        <v>24282</v>
      </c>
      <c r="F1732" s="5">
        <v>2117</v>
      </c>
      <c r="G1732" s="5" t="s">
        <v>5298</v>
      </c>
      <c r="H1732" s="5">
        <v>2243</v>
      </c>
      <c r="I1732" s="5" t="s">
        <v>28462</v>
      </c>
      <c r="J1732" s="5" t="s">
        <v>23929</v>
      </c>
    </row>
    <row r="1733" spans="1:10" x14ac:dyDescent="0.25">
      <c r="A1733" s="5" t="s">
        <v>8398</v>
      </c>
      <c r="B1733" s="5" t="s">
        <v>28463</v>
      </c>
      <c r="C1733" s="5" t="s">
        <v>28464</v>
      </c>
      <c r="D1733" s="5" t="s">
        <v>28035</v>
      </c>
      <c r="E1733" s="5" t="s">
        <v>25770</v>
      </c>
      <c r="F1733" s="5">
        <v>2121</v>
      </c>
      <c r="G1733" s="5" t="s">
        <v>28457</v>
      </c>
      <c r="H1733" s="5">
        <v>2244</v>
      </c>
      <c r="I1733" s="5" t="s">
        <v>28465</v>
      </c>
      <c r="J1733" s="5" t="s">
        <v>23929</v>
      </c>
    </row>
    <row r="1734" spans="1:10" x14ac:dyDescent="0.25">
      <c r="A1734" s="5" t="s">
        <v>5303</v>
      </c>
      <c r="B1734" s="5" t="s">
        <v>28466</v>
      </c>
      <c r="C1734" s="5" t="s">
        <v>28467</v>
      </c>
      <c r="D1734" s="5" t="s">
        <v>27989</v>
      </c>
      <c r="E1734" s="5" t="s">
        <v>24410</v>
      </c>
      <c r="F1734" s="5">
        <v>2124</v>
      </c>
      <c r="G1734" s="5" t="s">
        <v>27990</v>
      </c>
      <c r="H1734" s="5">
        <v>2128</v>
      </c>
      <c r="I1734" s="5" t="s">
        <v>28468</v>
      </c>
      <c r="J1734" s="5" t="s">
        <v>23929</v>
      </c>
    </row>
    <row r="1735" spans="1:10" x14ac:dyDescent="0.25">
      <c r="A1735" s="5" t="s">
        <v>5305</v>
      </c>
      <c r="B1735" s="5" t="s">
        <v>28469</v>
      </c>
      <c r="C1735" s="5" t="s">
        <v>28470</v>
      </c>
      <c r="D1735" s="5" t="s">
        <v>28012</v>
      </c>
      <c r="E1735" s="5" t="s">
        <v>24026</v>
      </c>
      <c r="F1735" s="5">
        <v>2125</v>
      </c>
      <c r="G1735" s="5" t="s">
        <v>28013</v>
      </c>
      <c r="H1735" s="5">
        <v>2243</v>
      </c>
      <c r="I1735" s="5" t="s">
        <v>28462</v>
      </c>
      <c r="J1735" s="5" t="s">
        <v>23929</v>
      </c>
    </row>
    <row r="1736" spans="1:10" x14ac:dyDescent="0.25">
      <c r="A1736" s="5" t="s">
        <v>5306</v>
      </c>
      <c r="B1736" s="5" t="s">
        <v>28471</v>
      </c>
      <c r="C1736" s="5" t="s">
        <v>28472</v>
      </c>
      <c r="D1736" s="5" t="s">
        <v>27989</v>
      </c>
      <c r="E1736" s="5" t="s">
        <v>24064</v>
      </c>
      <c r="F1736" s="5">
        <v>2128</v>
      </c>
      <c r="G1736" s="5" t="s">
        <v>28468</v>
      </c>
      <c r="H1736" s="5">
        <v>2133</v>
      </c>
      <c r="I1736" s="5" t="s">
        <v>28473</v>
      </c>
      <c r="J1736" s="5" t="s">
        <v>23929</v>
      </c>
    </row>
    <row r="1737" spans="1:10" x14ac:dyDescent="0.25">
      <c r="A1737" s="5" t="s">
        <v>5308</v>
      </c>
      <c r="B1737" s="5" t="s">
        <v>28474</v>
      </c>
      <c r="C1737" s="5" t="s">
        <v>28475</v>
      </c>
      <c r="D1737" s="5" t="s">
        <v>27989</v>
      </c>
      <c r="E1737" s="5" t="s">
        <v>24092</v>
      </c>
      <c r="F1737" s="5">
        <v>2133</v>
      </c>
      <c r="G1737" s="5" t="s">
        <v>28473</v>
      </c>
      <c r="H1737" s="5">
        <v>2135</v>
      </c>
      <c r="I1737" s="5" t="s">
        <v>28476</v>
      </c>
      <c r="J1737" s="5" t="s">
        <v>23929</v>
      </c>
    </row>
    <row r="1738" spans="1:10" x14ac:dyDescent="0.25">
      <c r="A1738" s="5" t="s">
        <v>5309</v>
      </c>
      <c r="B1738" s="5" t="s">
        <v>28477</v>
      </c>
      <c r="C1738" s="5" t="s">
        <v>28478</v>
      </c>
      <c r="D1738" s="5" t="s">
        <v>27989</v>
      </c>
      <c r="E1738" s="5" t="s">
        <v>24026</v>
      </c>
      <c r="F1738" s="5">
        <v>2133</v>
      </c>
      <c r="G1738" s="5" t="s">
        <v>28473</v>
      </c>
      <c r="H1738" s="5">
        <v>2141</v>
      </c>
      <c r="I1738" s="5" t="s">
        <v>28479</v>
      </c>
      <c r="J1738" s="5" t="s">
        <v>23929</v>
      </c>
    </row>
    <row r="1739" spans="1:10" x14ac:dyDescent="0.25">
      <c r="A1739" s="5" t="s">
        <v>8400</v>
      </c>
      <c r="B1739" s="5" t="s">
        <v>28480</v>
      </c>
      <c r="C1739" s="5" t="s">
        <v>28481</v>
      </c>
      <c r="D1739" s="5" t="s">
        <v>28035</v>
      </c>
      <c r="E1739" s="5" t="s">
        <v>24092</v>
      </c>
      <c r="F1739" s="5">
        <v>2134</v>
      </c>
      <c r="G1739" s="5" t="s">
        <v>28482</v>
      </c>
      <c r="H1739" s="5">
        <v>2136</v>
      </c>
      <c r="I1739" s="5" t="s">
        <v>28483</v>
      </c>
      <c r="J1739" s="5" t="s">
        <v>23929</v>
      </c>
    </row>
    <row r="1740" spans="1:10" x14ac:dyDescent="0.25">
      <c r="A1740" s="5" t="s">
        <v>8402</v>
      </c>
      <c r="B1740" s="5" t="s">
        <v>28484</v>
      </c>
      <c r="C1740" s="5" t="s">
        <v>28485</v>
      </c>
      <c r="D1740" s="5" t="s">
        <v>28035</v>
      </c>
      <c r="E1740" s="5" t="s">
        <v>23979</v>
      </c>
      <c r="F1740" s="5">
        <v>2134</v>
      </c>
      <c r="G1740" s="5" t="s">
        <v>28482</v>
      </c>
      <c r="H1740" s="5">
        <v>2142</v>
      </c>
      <c r="I1740" s="5" t="s">
        <v>28486</v>
      </c>
      <c r="J1740" s="5" t="s">
        <v>23929</v>
      </c>
    </row>
    <row r="1741" spans="1:10" x14ac:dyDescent="0.25">
      <c r="A1741" s="5" t="s">
        <v>8403</v>
      </c>
      <c r="B1741" s="5" t="s">
        <v>28487</v>
      </c>
      <c r="C1741" s="5" t="s">
        <v>28488</v>
      </c>
      <c r="D1741" s="5" t="s">
        <v>28035</v>
      </c>
      <c r="E1741" s="5" t="s">
        <v>24018</v>
      </c>
      <c r="F1741" s="5">
        <v>2134</v>
      </c>
      <c r="G1741" s="5" t="s">
        <v>28482</v>
      </c>
      <c r="H1741" s="5">
        <v>2244</v>
      </c>
      <c r="I1741" s="5" t="s">
        <v>28465</v>
      </c>
      <c r="J1741" s="5" t="s">
        <v>23929</v>
      </c>
    </row>
    <row r="1742" spans="1:10" x14ac:dyDescent="0.25">
      <c r="A1742" s="5" t="s">
        <v>14032</v>
      </c>
      <c r="B1742" s="5" t="s">
        <v>28489</v>
      </c>
      <c r="C1742" s="5" t="s">
        <v>28490</v>
      </c>
      <c r="D1742" s="5" t="s">
        <v>27973</v>
      </c>
      <c r="E1742" s="5" t="s">
        <v>23979</v>
      </c>
      <c r="F1742" s="5">
        <v>2137</v>
      </c>
      <c r="G1742" s="5" t="s">
        <v>28491</v>
      </c>
      <c r="H1742" s="5">
        <v>2140</v>
      </c>
      <c r="I1742" s="5" t="s">
        <v>27974</v>
      </c>
      <c r="J1742" s="5" t="s">
        <v>23929</v>
      </c>
    </row>
    <row r="1743" spans="1:10" x14ac:dyDescent="0.25">
      <c r="A1743" s="5" t="s">
        <v>14034</v>
      </c>
      <c r="B1743" s="5" t="s">
        <v>28492</v>
      </c>
      <c r="C1743" s="5" t="s">
        <v>28493</v>
      </c>
      <c r="D1743" s="5" t="s">
        <v>27973</v>
      </c>
      <c r="E1743" s="5" t="s">
        <v>24092</v>
      </c>
      <c r="F1743" s="5">
        <v>2137</v>
      </c>
      <c r="G1743" s="5" t="s">
        <v>28491</v>
      </c>
      <c r="H1743" s="5">
        <v>2141</v>
      </c>
      <c r="I1743" s="5" t="s">
        <v>28479</v>
      </c>
      <c r="J1743" s="5" t="s">
        <v>23929</v>
      </c>
    </row>
    <row r="1744" spans="1:10" x14ac:dyDescent="0.25">
      <c r="A1744" s="5" t="s">
        <v>9654</v>
      </c>
      <c r="B1744" s="5" t="s">
        <v>28494</v>
      </c>
      <c r="C1744" s="5" t="s">
        <v>28495</v>
      </c>
      <c r="D1744" s="5" t="s">
        <v>27962</v>
      </c>
      <c r="E1744" s="5" t="s">
        <v>24092</v>
      </c>
      <c r="F1744" s="5">
        <v>2138</v>
      </c>
      <c r="G1744" s="5" t="s">
        <v>27963</v>
      </c>
      <c r="H1744" s="5">
        <v>2142</v>
      </c>
      <c r="I1744" s="5" t="s">
        <v>28486</v>
      </c>
      <c r="J1744" s="5" t="s">
        <v>23929</v>
      </c>
    </row>
    <row r="1745" spans="1:10" x14ac:dyDescent="0.25">
      <c r="A1745" s="5" t="s">
        <v>18707</v>
      </c>
      <c r="B1745" s="5" t="s">
        <v>28496</v>
      </c>
      <c r="C1745" s="5" t="s">
        <v>28497</v>
      </c>
      <c r="D1745" s="5" t="s">
        <v>28112</v>
      </c>
      <c r="E1745" s="5" t="s">
        <v>24092</v>
      </c>
      <c r="F1745" s="5">
        <v>2146</v>
      </c>
      <c r="G1745" s="5" t="s">
        <v>28113</v>
      </c>
      <c r="H1745" s="5">
        <v>2147</v>
      </c>
      <c r="I1745" s="5" t="s">
        <v>28498</v>
      </c>
      <c r="J1745" s="5" t="s">
        <v>23929</v>
      </c>
    </row>
    <row r="1746" spans="1:10" x14ac:dyDescent="0.25">
      <c r="A1746" s="5" t="s">
        <v>18709</v>
      </c>
      <c r="B1746" s="5" t="s">
        <v>28499</v>
      </c>
      <c r="C1746" s="5" t="s">
        <v>28500</v>
      </c>
      <c r="D1746" s="5" t="s">
        <v>28112</v>
      </c>
      <c r="E1746" s="5" t="s">
        <v>24007</v>
      </c>
      <c r="F1746" s="5">
        <v>2146</v>
      </c>
      <c r="G1746" s="5" t="s">
        <v>28113</v>
      </c>
      <c r="H1746" s="5">
        <v>2148</v>
      </c>
      <c r="I1746" s="5" t="s">
        <v>28424</v>
      </c>
      <c r="J1746" s="5" t="s">
        <v>23929</v>
      </c>
    </row>
    <row r="1747" spans="1:10" x14ac:dyDescent="0.25">
      <c r="A1747" s="5" t="s">
        <v>15053</v>
      </c>
      <c r="B1747" s="5" t="s">
        <v>28501</v>
      </c>
      <c r="C1747" s="5" t="s">
        <v>28502</v>
      </c>
      <c r="D1747" s="5" t="s">
        <v>28078</v>
      </c>
      <c r="E1747" s="5" t="s">
        <v>23979</v>
      </c>
      <c r="F1747" s="5">
        <v>2150</v>
      </c>
      <c r="G1747" s="5" t="s">
        <v>28503</v>
      </c>
      <c r="H1747" s="5">
        <v>2151</v>
      </c>
      <c r="I1747" s="5" t="s">
        <v>28504</v>
      </c>
      <c r="J1747" s="5" t="s">
        <v>23929</v>
      </c>
    </row>
    <row r="1748" spans="1:10" x14ac:dyDescent="0.25">
      <c r="A1748" s="5" t="s">
        <v>15056</v>
      </c>
      <c r="B1748" s="5" t="s">
        <v>28505</v>
      </c>
      <c r="C1748" s="5" t="s">
        <v>28506</v>
      </c>
      <c r="D1748" s="5" t="s">
        <v>28078</v>
      </c>
      <c r="E1748" s="5" t="s">
        <v>24007</v>
      </c>
      <c r="F1748" s="5">
        <v>2150</v>
      </c>
      <c r="G1748" s="5" t="s">
        <v>28503</v>
      </c>
      <c r="H1748" s="5">
        <v>3009</v>
      </c>
      <c r="I1748" s="5" t="s">
        <v>28401</v>
      </c>
      <c r="J1748" s="5" t="s">
        <v>23929</v>
      </c>
    </row>
    <row r="1749" spans="1:10" x14ac:dyDescent="0.25">
      <c r="A1749" s="5" t="s">
        <v>15057</v>
      </c>
      <c r="B1749" s="5" t="s">
        <v>28507</v>
      </c>
      <c r="C1749" s="5" t="s">
        <v>28508</v>
      </c>
      <c r="D1749" s="5" t="s">
        <v>28078</v>
      </c>
      <c r="E1749" s="5" t="s">
        <v>24092</v>
      </c>
      <c r="F1749" s="5">
        <v>2151</v>
      </c>
      <c r="G1749" s="5" t="s">
        <v>28504</v>
      </c>
      <c r="H1749" s="5">
        <v>2152</v>
      </c>
      <c r="I1749" s="5" t="s">
        <v>28079</v>
      </c>
      <c r="J1749" s="5" t="s">
        <v>23929</v>
      </c>
    </row>
    <row r="1750" spans="1:10" x14ac:dyDescent="0.25">
      <c r="A1750" s="5" t="s">
        <v>11758</v>
      </c>
      <c r="B1750" s="5" t="s">
        <v>28509</v>
      </c>
      <c r="C1750" s="5" t="s">
        <v>28510</v>
      </c>
      <c r="D1750" s="5" t="s">
        <v>28143</v>
      </c>
      <c r="E1750" s="5" t="s">
        <v>23979</v>
      </c>
      <c r="F1750" s="5">
        <v>2158</v>
      </c>
      <c r="G1750" s="5" t="s">
        <v>11759</v>
      </c>
      <c r="H1750" s="5">
        <v>2159</v>
      </c>
      <c r="I1750" s="5" t="s">
        <v>28145</v>
      </c>
      <c r="J1750" s="5" t="s">
        <v>23929</v>
      </c>
    </row>
    <row r="1751" spans="1:10" x14ac:dyDescent="0.25">
      <c r="A1751" s="5" t="s">
        <v>11760</v>
      </c>
      <c r="B1751" s="5" t="s">
        <v>28511</v>
      </c>
      <c r="C1751" s="5" t="s">
        <v>28512</v>
      </c>
      <c r="D1751" s="5" t="s">
        <v>28143</v>
      </c>
      <c r="E1751" s="5" t="s">
        <v>24092</v>
      </c>
      <c r="F1751" s="5">
        <v>2159</v>
      </c>
      <c r="G1751" s="5" t="s">
        <v>28145</v>
      </c>
      <c r="H1751" s="5">
        <v>2160</v>
      </c>
      <c r="I1751" s="5" t="s">
        <v>28513</v>
      </c>
      <c r="J1751" s="5" t="s">
        <v>23929</v>
      </c>
    </row>
    <row r="1752" spans="1:10" x14ac:dyDescent="0.25">
      <c r="A1752" s="5" t="s">
        <v>7198</v>
      </c>
      <c r="B1752" s="5" t="s">
        <v>28514</v>
      </c>
      <c r="C1752" s="5" t="s">
        <v>28515</v>
      </c>
      <c r="D1752" s="5" t="s">
        <v>28148</v>
      </c>
      <c r="E1752" s="5" t="s">
        <v>24092</v>
      </c>
      <c r="F1752" s="5">
        <v>2160</v>
      </c>
      <c r="G1752" s="5" t="s">
        <v>28513</v>
      </c>
      <c r="H1752" s="5">
        <v>2161</v>
      </c>
      <c r="I1752" s="5" t="s">
        <v>28149</v>
      </c>
      <c r="J1752" s="5" t="s">
        <v>23929</v>
      </c>
    </row>
    <row r="1753" spans="1:10" x14ac:dyDescent="0.25">
      <c r="A1753" s="5" t="s">
        <v>7805</v>
      </c>
      <c r="B1753" s="5" t="s">
        <v>28516</v>
      </c>
      <c r="C1753" s="5" t="s">
        <v>28517</v>
      </c>
      <c r="D1753" s="5" t="s">
        <v>28039</v>
      </c>
      <c r="E1753" s="5" t="s">
        <v>23979</v>
      </c>
      <c r="F1753" s="5">
        <v>2164</v>
      </c>
      <c r="G1753" s="5" t="s">
        <v>28431</v>
      </c>
      <c r="H1753" s="5">
        <v>2167</v>
      </c>
      <c r="I1753" s="5" t="s">
        <v>7802</v>
      </c>
      <c r="J1753" s="5" t="s">
        <v>23929</v>
      </c>
    </row>
    <row r="1754" spans="1:10" x14ac:dyDescent="0.25">
      <c r="A1754" s="5" t="s">
        <v>15164</v>
      </c>
      <c r="B1754" s="5" t="s">
        <v>28518</v>
      </c>
      <c r="C1754" s="5" t="s">
        <v>28519</v>
      </c>
      <c r="D1754" s="5" t="s">
        <v>28520</v>
      </c>
      <c r="E1754" s="5" t="s">
        <v>24092</v>
      </c>
      <c r="F1754" s="5">
        <v>2164</v>
      </c>
      <c r="G1754" s="5" t="s">
        <v>28431</v>
      </c>
      <c r="H1754" s="5">
        <v>2168</v>
      </c>
      <c r="I1754" s="5" t="s">
        <v>28521</v>
      </c>
      <c r="J1754" s="5" t="s">
        <v>23929</v>
      </c>
    </row>
    <row r="1755" spans="1:10" x14ac:dyDescent="0.25">
      <c r="A1755" s="5" t="s">
        <v>14084</v>
      </c>
      <c r="B1755" s="5" t="s">
        <v>28522</v>
      </c>
      <c r="C1755" s="5" t="s">
        <v>2790</v>
      </c>
      <c r="D1755" s="5" t="s">
        <v>28523</v>
      </c>
      <c r="E1755" s="5" t="s">
        <v>24026</v>
      </c>
      <c r="F1755" s="5">
        <v>2164</v>
      </c>
      <c r="G1755" s="5" t="s">
        <v>28431</v>
      </c>
      <c r="H1755" s="5">
        <v>2173</v>
      </c>
      <c r="I1755" s="5" t="s">
        <v>28524</v>
      </c>
      <c r="J1755" s="5" t="s">
        <v>23929</v>
      </c>
    </row>
    <row r="1756" spans="1:10" x14ac:dyDescent="0.25">
      <c r="A1756" s="5" t="s">
        <v>15166</v>
      </c>
      <c r="B1756" s="5" t="s">
        <v>28525</v>
      </c>
      <c r="C1756" s="5" t="s">
        <v>28526</v>
      </c>
      <c r="D1756" s="5" t="s">
        <v>28520</v>
      </c>
      <c r="E1756" s="5" t="s">
        <v>23979</v>
      </c>
      <c r="F1756" s="5">
        <v>2168</v>
      </c>
      <c r="G1756" s="5" t="s">
        <v>28521</v>
      </c>
      <c r="H1756" s="5">
        <v>2178</v>
      </c>
      <c r="I1756" s="5" t="s">
        <v>15167</v>
      </c>
      <c r="J1756" s="5" t="s">
        <v>23929</v>
      </c>
    </row>
    <row r="1757" spans="1:10" x14ac:dyDescent="0.25">
      <c r="A1757" s="5" t="s">
        <v>7807</v>
      </c>
      <c r="B1757" s="5" t="s">
        <v>28527</v>
      </c>
      <c r="C1757" s="5" t="s">
        <v>28528</v>
      </c>
      <c r="D1757" s="5" t="s">
        <v>28053</v>
      </c>
      <c r="E1757" s="5" t="s">
        <v>23979</v>
      </c>
      <c r="F1757" s="5">
        <v>2169</v>
      </c>
      <c r="G1757" s="5" t="s">
        <v>28054</v>
      </c>
      <c r="H1757" s="5">
        <v>2179</v>
      </c>
      <c r="I1757" s="5" t="s">
        <v>7808</v>
      </c>
      <c r="J1757" s="5" t="s">
        <v>23929</v>
      </c>
    </row>
    <row r="1758" spans="1:10" x14ac:dyDescent="0.25">
      <c r="A1758" s="5" t="s">
        <v>13909</v>
      </c>
      <c r="B1758" s="5" t="s">
        <v>28529</v>
      </c>
      <c r="C1758" s="5" t="s">
        <v>28530</v>
      </c>
      <c r="D1758" s="5" t="s">
        <v>28121</v>
      </c>
      <c r="E1758" s="5" t="s">
        <v>23979</v>
      </c>
      <c r="F1758" s="5">
        <v>2170</v>
      </c>
      <c r="G1758" s="5" t="s">
        <v>28122</v>
      </c>
      <c r="H1758" s="5">
        <v>2180</v>
      </c>
      <c r="I1758" s="5" t="s">
        <v>13910</v>
      </c>
      <c r="J1758" s="5" t="s">
        <v>23929</v>
      </c>
    </row>
    <row r="1759" spans="1:10" x14ac:dyDescent="0.25">
      <c r="A1759" s="5" t="s">
        <v>11558</v>
      </c>
      <c r="B1759" s="5" t="s">
        <v>28531</v>
      </c>
      <c r="C1759" s="5" t="s">
        <v>28532</v>
      </c>
      <c r="D1759" s="5" t="s">
        <v>27794</v>
      </c>
      <c r="E1759" s="5" t="s">
        <v>24064</v>
      </c>
      <c r="F1759" s="5">
        <v>2172</v>
      </c>
      <c r="G1759" s="5" t="s">
        <v>28533</v>
      </c>
      <c r="H1759" s="5">
        <v>2175</v>
      </c>
      <c r="I1759" s="5" t="s">
        <v>11557</v>
      </c>
      <c r="J1759" s="5" t="s">
        <v>23929</v>
      </c>
    </row>
    <row r="1760" spans="1:10" x14ac:dyDescent="0.25">
      <c r="A1760" s="5" t="s">
        <v>14086</v>
      </c>
      <c r="B1760" s="5" t="s">
        <v>24041</v>
      </c>
      <c r="C1760" s="5" t="s">
        <v>24041</v>
      </c>
      <c r="D1760" s="5" t="s">
        <v>24041</v>
      </c>
      <c r="E1760" s="5" t="s">
        <v>24041</v>
      </c>
      <c r="F1760" s="5" t="s">
        <v>24041</v>
      </c>
      <c r="G1760" s="5" t="s">
        <v>24041</v>
      </c>
      <c r="H1760" s="5" t="s">
        <v>24041</v>
      </c>
      <c r="I1760" s="5" t="s">
        <v>24041</v>
      </c>
      <c r="J1760" s="5" t="s">
        <v>24041</v>
      </c>
    </row>
    <row r="1761" spans="1:10" x14ac:dyDescent="0.25">
      <c r="A1761" s="5" t="s">
        <v>11563</v>
      </c>
      <c r="B1761" s="5" t="s">
        <v>28534</v>
      </c>
      <c r="C1761" s="5" t="s">
        <v>28535</v>
      </c>
      <c r="D1761" s="5" t="s">
        <v>27794</v>
      </c>
      <c r="E1761" s="5" t="s">
        <v>23979</v>
      </c>
      <c r="F1761" s="5">
        <v>2175</v>
      </c>
      <c r="G1761" s="5" t="s">
        <v>11557</v>
      </c>
      <c r="H1761" s="5">
        <v>2176</v>
      </c>
      <c r="I1761" s="5" t="s">
        <v>11564</v>
      </c>
      <c r="J1761" s="5" t="s">
        <v>23929</v>
      </c>
    </row>
    <row r="1762" spans="1:10" x14ac:dyDescent="0.25">
      <c r="A1762" s="5" t="s">
        <v>14087</v>
      </c>
      <c r="B1762" s="5" t="s">
        <v>24041</v>
      </c>
      <c r="C1762" s="5" t="s">
        <v>24041</v>
      </c>
      <c r="D1762" s="5" t="s">
        <v>24041</v>
      </c>
      <c r="E1762" s="5" t="s">
        <v>24041</v>
      </c>
      <c r="F1762" s="5" t="s">
        <v>24041</v>
      </c>
      <c r="G1762" s="5" t="s">
        <v>24041</v>
      </c>
      <c r="H1762" s="5" t="s">
        <v>24041</v>
      </c>
      <c r="I1762" s="5" t="s">
        <v>24041</v>
      </c>
      <c r="J1762" s="5" t="s">
        <v>24041</v>
      </c>
    </row>
    <row r="1763" spans="1:10" x14ac:dyDescent="0.25">
      <c r="A1763" s="5" t="s">
        <v>10098</v>
      </c>
      <c r="B1763" s="5" t="s">
        <v>28536</v>
      </c>
      <c r="C1763" s="5" t="s">
        <v>28537</v>
      </c>
      <c r="D1763" s="5" t="s">
        <v>27797</v>
      </c>
      <c r="E1763" s="5" t="s">
        <v>23979</v>
      </c>
      <c r="F1763" s="5">
        <v>2182</v>
      </c>
      <c r="G1763" s="5" t="s">
        <v>28538</v>
      </c>
      <c r="H1763" s="5">
        <v>2184</v>
      </c>
      <c r="I1763" s="5" t="s">
        <v>28539</v>
      </c>
      <c r="J1763" s="5" t="s">
        <v>23929</v>
      </c>
    </row>
    <row r="1764" spans="1:10" x14ac:dyDescent="0.25">
      <c r="A1764" s="5" t="s">
        <v>10096</v>
      </c>
      <c r="B1764" s="5" t="s">
        <v>28540</v>
      </c>
      <c r="C1764" s="5" t="s">
        <v>28541</v>
      </c>
      <c r="D1764" s="5" t="s">
        <v>27797</v>
      </c>
      <c r="E1764" s="5" t="s">
        <v>24828</v>
      </c>
      <c r="F1764" s="5">
        <v>2182</v>
      </c>
      <c r="G1764" s="5" t="s">
        <v>28538</v>
      </c>
      <c r="H1764" s="5">
        <v>11874</v>
      </c>
      <c r="I1764" s="5" t="s">
        <v>27798</v>
      </c>
      <c r="J1764" s="5" t="s">
        <v>23929</v>
      </c>
    </row>
    <row r="1765" spans="1:10" x14ac:dyDescent="0.25">
      <c r="A1765" s="5" t="s">
        <v>10101</v>
      </c>
      <c r="B1765" s="5" t="s">
        <v>28542</v>
      </c>
      <c r="C1765" s="5" t="s">
        <v>28543</v>
      </c>
      <c r="D1765" s="5" t="s">
        <v>27808</v>
      </c>
      <c r="E1765" s="5" t="s">
        <v>23979</v>
      </c>
      <c r="F1765" s="5">
        <v>2183</v>
      </c>
      <c r="G1765" s="5" t="s">
        <v>28544</v>
      </c>
      <c r="H1765" s="5">
        <v>2185</v>
      </c>
      <c r="I1765" s="5" t="s">
        <v>28545</v>
      </c>
      <c r="J1765" s="5" t="s">
        <v>23929</v>
      </c>
    </row>
    <row r="1766" spans="1:10" x14ac:dyDescent="0.25">
      <c r="A1766" s="5" t="s">
        <v>10099</v>
      </c>
      <c r="B1766" s="5" t="s">
        <v>28546</v>
      </c>
      <c r="C1766" s="5" t="s">
        <v>28547</v>
      </c>
      <c r="D1766" s="5" t="s">
        <v>27808</v>
      </c>
      <c r="E1766" s="5" t="s">
        <v>24828</v>
      </c>
      <c r="F1766" s="5">
        <v>2183</v>
      </c>
      <c r="G1766" s="5" t="s">
        <v>28544</v>
      </c>
      <c r="H1766" s="5">
        <v>11875</v>
      </c>
      <c r="I1766" s="5" t="s">
        <v>27809</v>
      </c>
      <c r="J1766" s="5" t="s">
        <v>23929</v>
      </c>
    </row>
    <row r="1767" spans="1:10" x14ac:dyDescent="0.25">
      <c r="A1767" s="5" t="s">
        <v>7089</v>
      </c>
      <c r="B1767" s="5" t="s">
        <v>28548</v>
      </c>
      <c r="C1767" s="5" t="s">
        <v>2789</v>
      </c>
      <c r="D1767" s="5" t="s">
        <v>28132</v>
      </c>
      <c r="E1767" s="5" t="s">
        <v>24092</v>
      </c>
      <c r="F1767" s="5">
        <v>2184</v>
      </c>
      <c r="G1767" s="5" t="s">
        <v>28539</v>
      </c>
      <c r="H1767" s="5">
        <v>2191</v>
      </c>
      <c r="I1767" s="5" t="s">
        <v>28549</v>
      </c>
      <c r="J1767" s="5" t="s">
        <v>23929</v>
      </c>
    </row>
    <row r="1768" spans="1:10" x14ac:dyDescent="0.25">
      <c r="A1768" s="5" t="s">
        <v>10107</v>
      </c>
      <c r="B1768" s="5" t="s">
        <v>28550</v>
      </c>
      <c r="C1768" s="5" t="s">
        <v>28551</v>
      </c>
      <c r="D1768" s="5" t="s">
        <v>27835</v>
      </c>
      <c r="E1768" s="5" t="s">
        <v>24092</v>
      </c>
      <c r="F1768" s="5">
        <v>2184</v>
      </c>
      <c r="G1768" s="5" t="s">
        <v>28539</v>
      </c>
      <c r="H1768" s="5">
        <v>2196</v>
      </c>
      <c r="I1768" s="5" t="s">
        <v>27837</v>
      </c>
      <c r="J1768" s="5" t="s">
        <v>23929</v>
      </c>
    </row>
    <row r="1769" spans="1:10" x14ac:dyDescent="0.25">
      <c r="A1769" s="5" t="s">
        <v>10110</v>
      </c>
      <c r="B1769" s="5" t="s">
        <v>28552</v>
      </c>
      <c r="C1769" s="5" t="s">
        <v>28553</v>
      </c>
      <c r="D1769" s="5" t="s">
        <v>28554</v>
      </c>
      <c r="E1769" s="5" t="s">
        <v>24092</v>
      </c>
      <c r="F1769" s="5">
        <v>2184</v>
      </c>
      <c r="G1769" s="5" t="s">
        <v>28539</v>
      </c>
      <c r="H1769" s="5">
        <v>12187</v>
      </c>
      <c r="I1769" s="5" t="s">
        <v>28555</v>
      </c>
      <c r="J1769" s="5" t="s">
        <v>23929</v>
      </c>
    </row>
    <row r="1770" spans="1:10" x14ac:dyDescent="0.25">
      <c r="A1770" s="5" t="s">
        <v>7092</v>
      </c>
      <c r="B1770" s="5" t="s">
        <v>28556</v>
      </c>
      <c r="C1770" s="5" t="s">
        <v>2788</v>
      </c>
      <c r="D1770" s="5" t="s">
        <v>28128</v>
      </c>
      <c r="E1770" s="5" t="s">
        <v>24092</v>
      </c>
      <c r="F1770" s="5">
        <v>2185</v>
      </c>
      <c r="G1770" s="5" t="s">
        <v>28545</v>
      </c>
      <c r="H1770" s="5">
        <v>2190</v>
      </c>
      <c r="I1770" s="5" t="s">
        <v>28557</v>
      </c>
      <c r="J1770" s="5" t="s">
        <v>23929</v>
      </c>
    </row>
    <row r="1771" spans="1:10" x14ac:dyDescent="0.25">
      <c r="A1771" s="5" t="s">
        <v>10108</v>
      </c>
      <c r="B1771" s="5" t="s">
        <v>28558</v>
      </c>
      <c r="C1771" s="5" t="s">
        <v>28559</v>
      </c>
      <c r="D1771" s="5" t="s">
        <v>27840</v>
      </c>
      <c r="E1771" s="5" t="s">
        <v>24092</v>
      </c>
      <c r="F1771" s="5">
        <v>2185</v>
      </c>
      <c r="G1771" s="5" t="s">
        <v>28545</v>
      </c>
      <c r="H1771" s="5">
        <v>2197</v>
      </c>
      <c r="I1771" s="5" t="s">
        <v>27841</v>
      </c>
      <c r="J1771" s="5" t="s">
        <v>23929</v>
      </c>
    </row>
    <row r="1772" spans="1:10" x14ac:dyDescent="0.25">
      <c r="A1772" s="5" t="s">
        <v>10112</v>
      </c>
      <c r="B1772" s="5" t="s">
        <v>28560</v>
      </c>
      <c r="C1772" s="5" t="s">
        <v>28561</v>
      </c>
      <c r="D1772" s="5" t="s">
        <v>28562</v>
      </c>
      <c r="E1772" s="5" t="s">
        <v>24092</v>
      </c>
      <c r="F1772" s="5">
        <v>2185</v>
      </c>
      <c r="G1772" s="5" t="s">
        <v>28545</v>
      </c>
      <c r="H1772" s="5">
        <v>12186</v>
      </c>
      <c r="I1772" s="5" t="s">
        <v>28563</v>
      </c>
      <c r="J1772" s="5" t="s">
        <v>23929</v>
      </c>
    </row>
    <row r="1773" spans="1:10" x14ac:dyDescent="0.25">
      <c r="A1773" s="5" t="s">
        <v>10114</v>
      </c>
      <c r="B1773" s="5" t="s">
        <v>28564</v>
      </c>
      <c r="C1773" s="5" t="s">
        <v>28565</v>
      </c>
      <c r="D1773" s="5" t="s">
        <v>28562</v>
      </c>
      <c r="E1773" s="5" t="s">
        <v>24026</v>
      </c>
      <c r="F1773" s="5">
        <v>2186</v>
      </c>
      <c r="G1773" s="5" t="s">
        <v>10115</v>
      </c>
      <c r="H1773" s="5">
        <v>12186</v>
      </c>
      <c r="I1773" s="5" t="s">
        <v>28563</v>
      </c>
      <c r="J1773" s="5" t="s">
        <v>23929</v>
      </c>
    </row>
    <row r="1774" spans="1:10" x14ac:dyDescent="0.25">
      <c r="A1774" s="5" t="s">
        <v>10116</v>
      </c>
      <c r="B1774" s="5" t="s">
        <v>28566</v>
      </c>
      <c r="C1774" s="5" t="s">
        <v>28567</v>
      </c>
      <c r="D1774" s="5" t="s">
        <v>28554</v>
      </c>
      <c r="E1774" s="5" t="s">
        <v>24026</v>
      </c>
      <c r="F1774" s="5">
        <v>2187</v>
      </c>
      <c r="G1774" s="5" t="s">
        <v>10117</v>
      </c>
      <c r="H1774" s="5">
        <v>12187</v>
      </c>
      <c r="I1774" s="5" t="s">
        <v>28555</v>
      </c>
      <c r="J1774" s="5" t="s">
        <v>23929</v>
      </c>
    </row>
    <row r="1775" spans="1:10" x14ac:dyDescent="0.25">
      <c r="A1775" s="5" t="s">
        <v>10118</v>
      </c>
      <c r="B1775" s="5" t="s">
        <v>28568</v>
      </c>
      <c r="C1775" s="5" t="s">
        <v>28569</v>
      </c>
      <c r="D1775" s="5" t="s">
        <v>28554</v>
      </c>
      <c r="E1775" s="5" t="s">
        <v>23979</v>
      </c>
      <c r="F1775" s="5">
        <v>2188</v>
      </c>
      <c r="G1775" s="5" t="s">
        <v>28570</v>
      </c>
      <c r="H1775" s="5">
        <v>12187</v>
      </c>
      <c r="I1775" s="5" t="s">
        <v>28555</v>
      </c>
      <c r="J1775" s="5" t="s">
        <v>23929</v>
      </c>
    </row>
    <row r="1776" spans="1:10" x14ac:dyDescent="0.25">
      <c r="A1776" s="5" t="s">
        <v>10120</v>
      </c>
      <c r="B1776" s="5" t="s">
        <v>28571</v>
      </c>
      <c r="C1776" s="5" t="s">
        <v>28572</v>
      </c>
      <c r="D1776" s="5" t="s">
        <v>28562</v>
      </c>
      <c r="E1776" s="5" t="s">
        <v>23979</v>
      </c>
      <c r="F1776" s="5">
        <v>2189</v>
      </c>
      <c r="G1776" s="5" t="s">
        <v>28573</v>
      </c>
      <c r="H1776" s="5">
        <v>12186</v>
      </c>
      <c r="I1776" s="5" t="s">
        <v>28563</v>
      </c>
      <c r="J1776" s="5" t="s">
        <v>23929</v>
      </c>
    </row>
    <row r="1777" spans="1:10" x14ac:dyDescent="0.25">
      <c r="A1777" s="5" t="s">
        <v>7095</v>
      </c>
      <c r="B1777" s="5" t="s">
        <v>28574</v>
      </c>
      <c r="C1777" s="5" t="s">
        <v>28575</v>
      </c>
      <c r="D1777" s="5" t="s">
        <v>28128</v>
      </c>
      <c r="E1777" s="5" t="s">
        <v>23979</v>
      </c>
      <c r="F1777" s="5">
        <v>2190</v>
      </c>
      <c r="G1777" s="5" t="s">
        <v>28557</v>
      </c>
      <c r="H1777" s="5">
        <v>2192</v>
      </c>
      <c r="I1777" s="5" t="s">
        <v>28576</v>
      </c>
      <c r="J1777" s="5" t="s">
        <v>23929</v>
      </c>
    </row>
    <row r="1778" spans="1:10" x14ac:dyDescent="0.25">
      <c r="A1778" s="5" t="s">
        <v>7097</v>
      </c>
      <c r="B1778" s="5" t="s">
        <v>28577</v>
      </c>
      <c r="C1778" s="5" t="s">
        <v>28578</v>
      </c>
      <c r="D1778" s="5" t="s">
        <v>28132</v>
      </c>
      <c r="E1778" s="5" t="s">
        <v>23979</v>
      </c>
      <c r="F1778" s="5">
        <v>2191</v>
      </c>
      <c r="G1778" s="5" t="s">
        <v>28549</v>
      </c>
      <c r="H1778" s="5">
        <v>2193</v>
      </c>
      <c r="I1778" s="5" t="s">
        <v>28579</v>
      </c>
      <c r="J1778" s="5" t="s">
        <v>23929</v>
      </c>
    </row>
    <row r="1779" spans="1:10" x14ac:dyDescent="0.25">
      <c r="A1779" s="5" t="s">
        <v>7099</v>
      </c>
      <c r="B1779" s="5" t="s">
        <v>28580</v>
      </c>
      <c r="C1779" s="5" t="s">
        <v>28581</v>
      </c>
      <c r="D1779" s="5" t="s">
        <v>28128</v>
      </c>
      <c r="E1779" s="5" t="s">
        <v>24026</v>
      </c>
      <c r="F1779" s="5">
        <v>2192</v>
      </c>
      <c r="G1779" s="5" t="s">
        <v>28576</v>
      </c>
      <c r="H1779" s="5">
        <v>2194</v>
      </c>
      <c r="I1779" s="5" t="s">
        <v>28129</v>
      </c>
      <c r="J1779" s="5" t="s">
        <v>23929</v>
      </c>
    </row>
    <row r="1780" spans="1:10" x14ac:dyDescent="0.25">
      <c r="A1780" s="5" t="s">
        <v>7100</v>
      </c>
      <c r="B1780" s="5" t="s">
        <v>28582</v>
      </c>
      <c r="C1780" s="5" t="s">
        <v>28583</v>
      </c>
      <c r="D1780" s="5" t="s">
        <v>28132</v>
      </c>
      <c r="E1780" s="5" t="s">
        <v>24026</v>
      </c>
      <c r="F1780" s="5">
        <v>2193</v>
      </c>
      <c r="G1780" s="5" t="s">
        <v>28579</v>
      </c>
      <c r="H1780" s="5">
        <v>2195</v>
      </c>
      <c r="I1780" s="5" t="s">
        <v>28133</v>
      </c>
      <c r="J1780" s="5" t="s">
        <v>23929</v>
      </c>
    </row>
    <row r="1781" spans="1:10" x14ac:dyDescent="0.25">
      <c r="A1781" s="5" t="s">
        <v>14023</v>
      </c>
      <c r="B1781" s="5" t="s">
        <v>28584</v>
      </c>
      <c r="C1781" s="5" t="s">
        <v>28585</v>
      </c>
      <c r="D1781" s="5" t="s">
        <v>28160</v>
      </c>
      <c r="E1781" s="5" t="s">
        <v>23979</v>
      </c>
      <c r="F1781" s="5">
        <v>2202</v>
      </c>
      <c r="G1781" s="5" t="s">
        <v>28586</v>
      </c>
      <c r="H1781" s="5">
        <v>12205</v>
      </c>
      <c r="I1781" s="5" t="s">
        <v>28161</v>
      </c>
      <c r="J1781" s="5" t="s">
        <v>23929</v>
      </c>
    </row>
    <row r="1782" spans="1:10" x14ac:dyDescent="0.25">
      <c r="A1782" s="5" t="s">
        <v>5937</v>
      </c>
      <c r="B1782" s="5" t="s">
        <v>28587</v>
      </c>
      <c r="C1782" s="5" t="s">
        <v>28588</v>
      </c>
      <c r="D1782" s="5" t="s">
        <v>28589</v>
      </c>
      <c r="E1782" s="5" t="s">
        <v>23979</v>
      </c>
      <c r="F1782" s="5">
        <v>2208</v>
      </c>
      <c r="G1782" s="5" t="s">
        <v>28590</v>
      </c>
      <c r="H1782" s="5">
        <v>2209</v>
      </c>
      <c r="I1782" s="5" t="s">
        <v>28591</v>
      </c>
      <c r="J1782" s="5" t="s">
        <v>23929</v>
      </c>
    </row>
    <row r="1783" spans="1:10" x14ac:dyDescent="0.25">
      <c r="A1783" s="5" t="s">
        <v>5940</v>
      </c>
      <c r="B1783" s="5" t="s">
        <v>24041</v>
      </c>
      <c r="C1783" s="5" t="s">
        <v>24041</v>
      </c>
      <c r="D1783" s="5" t="s">
        <v>24041</v>
      </c>
      <c r="E1783" s="5" t="s">
        <v>24041</v>
      </c>
      <c r="F1783" s="5" t="s">
        <v>24041</v>
      </c>
      <c r="G1783" s="5" t="s">
        <v>24041</v>
      </c>
      <c r="H1783" s="5" t="s">
        <v>24041</v>
      </c>
      <c r="I1783" s="5" t="s">
        <v>24041</v>
      </c>
      <c r="J1783" s="5" t="s">
        <v>24041</v>
      </c>
    </row>
    <row r="1784" spans="1:10" x14ac:dyDescent="0.25">
      <c r="A1784" s="5" t="s">
        <v>5942</v>
      </c>
      <c r="B1784" s="5" t="s">
        <v>28592</v>
      </c>
      <c r="C1784" s="5" t="s">
        <v>28593</v>
      </c>
      <c r="D1784" s="5" t="s">
        <v>28589</v>
      </c>
      <c r="E1784" s="5" t="s">
        <v>24092</v>
      </c>
      <c r="F1784" s="5">
        <v>2209</v>
      </c>
      <c r="G1784" s="5" t="s">
        <v>28591</v>
      </c>
      <c r="H1784" s="5">
        <v>2210</v>
      </c>
      <c r="I1784" s="5" t="s">
        <v>5943</v>
      </c>
      <c r="J1784" s="5" t="s">
        <v>23929</v>
      </c>
    </row>
    <row r="1785" spans="1:10" x14ac:dyDescent="0.25">
      <c r="A1785" s="5" t="s">
        <v>5944</v>
      </c>
      <c r="B1785" s="5" t="s">
        <v>28594</v>
      </c>
      <c r="C1785" s="5" t="s">
        <v>28595</v>
      </c>
      <c r="D1785" s="5" t="s">
        <v>28589</v>
      </c>
      <c r="E1785" s="5" t="s">
        <v>24026</v>
      </c>
      <c r="F1785" s="5">
        <v>2210</v>
      </c>
      <c r="G1785" s="5" t="s">
        <v>5943</v>
      </c>
      <c r="H1785" s="5">
        <v>2279</v>
      </c>
      <c r="I1785" s="5" t="s">
        <v>28596</v>
      </c>
      <c r="J1785" s="5" t="s">
        <v>23929</v>
      </c>
    </row>
    <row r="1786" spans="1:10" x14ac:dyDescent="0.25">
      <c r="A1786" s="5" t="s">
        <v>7162</v>
      </c>
      <c r="B1786" s="5" t="s">
        <v>28597</v>
      </c>
      <c r="C1786" s="5" t="s">
        <v>28598</v>
      </c>
      <c r="D1786" s="5" t="s">
        <v>27850</v>
      </c>
      <c r="E1786" s="5" t="s">
        <v>24026</v>
      </c>
      <c r="F1786" s="5">
        <v>2211</v>
      </c>
      <c r="G1786" s="5" t="s">
        <v>27852</v>
      </c>
      <c r="H1786" s="5">
        <v>2214</v>
      </c>
      <c r="I1786" s="5" t="s">
        <v>28599</v>
      </c>
      <c r="J1786" s="5" t="s">
        <v>23929</v>
      </c>
    </row>
    <row r="1787" spans="1:10" x14ac:dyDescent="0.25">
      <c r="A1787" s="5" t="s">
        <v>7163</v>
      </c>
      <c r="B1787" s="5" t="s">
        <v>24041</v>
      </c>
      <c r="C1787" s="5" t="s">
        <v>24041</v>
      </c>
      <c r="D1787" s="5" t="s">
        <v>24041</v>
      </c>
      <c r="E1787" s="5" t="s">
        <v>24041</v>
      </c>
      <c r="F1787" s="5" t="s">
        <v>24041</v>
      </c>
      <c r="G1787" s="5" t="s">
        <v>24041</v>
      </c>
      <c r="H1787" s="5" t="s">
        <v>24041</v>
      </c>
      <c r="I1787" s="5" t="s">
        <v>24041</v>
      </c>
      <c r="J1787" s="5" t="s">
        <v>24041</v>
      </c>
    </row>
    <row r="1788" spans="1:10" x14ac:dyDescent="0.25">
      <c r="A1788" s="5" t="s">
        <v>7200</v>
      </c>
      <c r="B1788" s="5" t="s">
        <v>28600</v>
      </c>
      <c r="C1788" s="5" t="s">
        <v>28601</v>
      </c>
      <c r="D1788" s="5" t="s">
        <v>28156</v>
      </c>
      <c r="E1788" s="5" t="s">
        <v>24026</v>
      </c>
      <c r="F1788" s="5">
        <v>2215</v>
      </c>
      <c r="G1788" s="5" t="s">
        <v>28602</v>
      </c>
      <c r="H1788" s="5">
        <v>2216</v>
      </c>
      <c r="I1788" s="5" t="s">
        <v>28157</v>
      </c>
      <c r="J1788" s="5" t="s">
        <v>23929</v>
      </c>
    </row>
    <row r="1789" spans="1:10" x14ac:dyDescent="0.25">
      <c r="A1789" s="5" t="s">
        <v>7062</v>
      </c>
      <c r="B1789" s="5" t="s">
        <v>28603</v>
      </c>
      <c r="C1789" s="5" t="s">
        <v>28604</v>
      </c>
      <c r="D1789" s="5" t="s">
        <v>27855</v>
      </c>
      <c r="E1789" s="5" t="s">
        <v>24018</v>
      </c>
      <c r="F1789" s="5">
        <v>2219</v>
      </c>
      <c r="G1789" s="5" t="s">
        <v>28042</v>
      </c>
      <c r="H1789" s="5">
        <v>2221</v>
      </c>
      <c r="I1789" s="5" t="s">
        <v>28605</v>
      </c>
      <c r="J1789" s="5" t="s">
        <v>23929</v>
      </c>
    </row>
    <row r="1790" spans="1:10" x14ac:dyDescent="0.25">
      <c r="A1790" s="5" t="s">
        <v>7064</v>
      </c>
      <c r="B1790" s="5" t="s">
        <v>28606</v>
      </c>
      <c r="C1790" s="5" t="s">
        <v>28607</v>
      </c>
      <c r="D1790" s="5" t="s">
        <v>27855</v>
      </c>
      <c r="E1790" s="5" t="s">
        <v>23979</v>
      </c>
      <c r="F1790" s="5">
        <v>2219</v>
      </c>
      <c r="G1790" s="5" t="s">
        <v>28042</v>
      </c>
      <c r="H1790" s="5">
        <v>2232</v>
      </c>
      <c r="I1790" s="5" t="s">
        <v>28608</v>
      </c>
      <c r="J1790" s="5" t="s">
        <v>23929</v>
      </c>
    </row>
    <row r="1791" spans="1:10" x14ac:dyDescent="0.25">
      <c r="A1791" s="5" t="s">
        <v>7066</v>
      </c>
      <c r="B1791" s="5" t="s">
        <v>28609</v>
      </c>
      <c r="C1791" s="5" t="s">
        <v>28610</v>
      </c>
      <c r="D1791" s="5" t="s">
        <v>27845</v>
      </c>
      <c r="E1791" s="5" t="s">
        <v>24018</v>
      </c>
      <c r="F1791" s="5">
        <v>2220</v>
      </c>
      <c r="G1791" s="5" t="s">
        <v>28057</v>
      </c>
      <c r="H1791" s="5">
        <v>2222</v>
      </c>
      <c r="I1791" s="5" t="s">
        <v>28611</v>
      </c>
      <c r="J1791" s="5" t="s">
        <v>23929</v>
      </c>
    </row>
    <row r="1792" spans="1:10" x14ac:dyDescent="0.25">
      <c r="A1792" s="5" t="s">
        <v>7068</v>
      </c>
      <c r="B1792" s="5" t="s">
        <v>28612</v>
      </c>
      <c r="C1792" s="5" t="s">
        <v>28613</v>
      </c>
      <c r="D1792" s="5" t="s">
        <v>27845</v>
      </c>
      <c r="E1792" s="5" t="s">
        <v>24064</v>
      </c>
      <c r="F1792" s="5">
        <v>2220</v>
      </c>
      <c r="G1792" s="5" t="s">
        <v>28057</v>
      </c>
      <c r="H1792" s="5">
        <v>2224</v>
      </c>
      <c r="I1792" s="5" t="s">
        <v>27847</v>
      </c>
      <c r="J1792" s="5" t="s">
        <v>23929</v>
      </c>
    </row>
    <row r="1793" spans="1:10" x14ac:dyDescent="0.25">
      <c r="A1793" s="5" t="s">
        <v>7069</v>
      </c>
      <c r="B1793" s="5" t="s">
        <v>28614</v>
      </c>
      <c r="C1793" s="5" t="s">
        <v>28615</v>
      </c>
      <c r="D1793" s="5" t="s">
        <v>27855</v>
      </c>
      <c r="E1793" s="5" t="s">
        <v>24828</v>
      </c>
      <c r="F1793" s="5">
        <v>2221</v>
      </c>
      <c r="G1793" s="5" t="s">
        <v>28605</v>
      </c>
      <c r="H1793" s="5">
        <v>2223</v>
      </c>
      <c r="I1793" s="5" t="s">
        <v>28616</v>
      </c>
      <c r="J1793" s="5" t="s">
        <v>23929</v>
      </c>
    </row>
    <row r="1794" spans="1:10" x14ac:dyDescent="0.25">
      <c r="A1794" s="5" t="s">
        <v>7071</v>
      </c>
      <c r="B1794" s="5" t="s">
        <v>28617</v>
      </c>
      <c r="C1794" s="5" t="s">
        <v>2814</v>
      </c>
      <c r="D1794" s="5" t="s">
        <v>27855</v>
      </c>
      <c r="E1794" s="5" t="s">
        <v>24013</v>
      </c>
      <c r="F1794" s="5">
        <v>2221</v>
      </c>
      <c r="G1794" s="5" t="s">
        <v>28605</v>
      </c>
      <c r="H1794" s="5">
        <v>2225</v>
      </c>
      <c r="I1794" s="5" t="s">
        <v>27856</v>
      </c>
      <c r="J1794" s="5" t="s">
        <v>23929</v>
      </c>
    </row>
    <row r="1795" spans="1:10" x14ac:dyDescent="0.25">
      <c r="A1795" s="5" t="s">
        <v>7072</v>
      </c>
      <c r="B1795" s="5" t="s">
        <v>28618</v>
      </c>
      <c r="C1795" s="5" t="s">
        <v>28619</v>
      </c>
      <c r="D1795" s="5" t="s">
        <v>27845</v>
      </c>
      <c r="E1795" s="5" t="s">
        <v>24026</v>
      </c>
      <c r="F1795" s="5">
        <v>2224</v>
      </c>
      <c r="G1795" s="5" t="s">
        <v>27847</v>
      </c>
      <c r="H1795" s="5">
        <v>2226</v>
      </c>
      <c r="I1795" s="5" t="s">
        <v>28620</v>
      </c>
      <c r="J1795" s="5" t="s">
        <v>23929</v>
      </c>
    </row>
    <row r="1796" spans="1:10" x14ac:dyDescent="0.25">
      <c r="A1796" s="5" t="s">
        <v>7073</v>
      </c>
      <c r="B1796" s="5" t="s">
        <v>28621</v>
      </c>
      <c r="C1796" s="5" t="s">
        <v>28622</v>
      </c>
      <c r="D1796" s="5" t="s">
        <v>27855</v>
      </c>
      <c r="E1796" s="5" t="s">
        <v>24410</v>
      </c>
      <c r="F1796" s="5">
        <v>2225</v>
      </c>
      <c r="G1796" s="5" t="s">
        <v>27856</v>
      </c>
      <c r="H1796" s="5">
        <v>2227</v>
      </c>
      <c r="I1796" s="5" t="s">
        <v>28623</v>
      </c>
      <c r="J1796" s="5" t="s">
        <v>23929</v>
      </c>
    </row>
    <row r="1797" spans="1:10" x14ac:dyDescent="0.25">
      <c r="A1797" s="5" t="s">
        <v>7074</v>
      </c>
      <c r="B1797" s="5" t="s">
        <v>28624</v>
      </c>
      <c r="C1797" s="5" t="s">
        <v>28625</v>
      </c>
      <c r="D1797" s="5" t="s">
        <v>27855</v>
      </c>
      <c r="E1797" s="5" t="s">
        <v>24092</v>
      </c>
      <c r="F1797" s="5">
        <v>2232</v>
      </c>
      <c r="G1797" s="5" t="s">
        <v>28608</v>
      </c>
      <c r="H1797" s="5">
        <v>2233</v>
      </c>
      <c r="I1797" s="5" t="s">
        <v>7075</v>
      </c>
      <c r="J1797" s="5" t="s">
        <v>23929</v>
      </c>
    </row>
    <row r="1798" spans="1:10" x14ac:dyDescent="0.25">
      <c r="A1798" s="5" t="s">
        <v>7076</v>
      </c>
      <c r="B1798" s="5" t="s">
        <v>28626</v>
      </c>
      <c r="C1798" s="5" t="s">
        <v>28627</v>
      </c>
      <c r="D1798" s="5" t="s">
        <v>27855</v>
      </c>
      <c r="E1798" s="5" t="s">
        <v>24026</v>
      </c>
      <c r="F1798" s="5">
        <v>2232</v>
      </c>
      <c r="G1798" s="5" t="s">
        <v>28608</v>
      </c>
      <c r="H1798" s="5">
        <v>2234</v>
      </c>
      <c r="I1798" s="5" t="s">
        <v>28628</v>
      </c>
      <c r="J1798" s="5" t="s">
        <v>23929</v>
      </c>
    </row>
    <row r="1799" spans="1:10" x14ac:dyDescent="0.25">
      <c r="A1799" s="5" t="s">
        <v>7078</v>
      </c>
      <c r="B1799" s="5" t="s">
        <v>28629</v>
      </c>
      <c r="C1799" s="5" t="s">
        <v>28630</v>
      </c>
      <c r="D1799" s="5" t="s">
        <v>27855</v>
      </c>
      <c r="E1799" s="5" t="s">
        <v>24007</v>
      </c>
      <c r="F1799" s="5">
        <v>2234</v>
      </c>
      <c r="G1799" s="5" t="s">
        <v>28628</v>
      </c>
      <c r="H1799" s="5">
        <v>2239</v>
      </c>
      <c r="I1799" s="5" t="s">
        <v>7079</v>
      </c>
      <c r="J1799" s="5" t="s">
        <v>23929</v>
      </c>
    </row>
    <row r="1800" spans="1:10" x14ac:dyDescent="0.25">
      <c r="A1800" s="5" t="s">
        <v>6929</v>
      </c>
      <c r="B1800" s="5" t="s">
        <v>28631</v>
      </c>
      <c r="C1800" s="5" t="s">
        <v>2877</v>
      </c>
      <c r="D1800" s="5" t="s">
        <v>28632</v>
      </c>
      <c r="E1800" s="5" t="s">
        <v>24026</v>
      </c>
      <c r="F1800" s="5">
        <v>2241</v>
      </c>
      <c r="G1800" s="5" t="s">
        <v>6913</v>
      </c>
      <c r="H1800" s="5">
        <v>2321</v>
      </c>
      <c r="I1800" s="5" t="s">
        <v>6930</v>
      </c>
      <c r="J1800" s="5" t="s">
        <v>23929</v>
      </c>
    </row>
    <row r="1801" spans="1:10" x14ac:dyDescent="0.25">
      <c r="A1801" s="5" t="s">
        <v>6912</v>
      </c>
      <c r="B1801" s="5" t="s">
        <v>28633</v>
      </c>
      <c r="C1801" s="5" t="s">
        <v>2879</v>
      </c>
      <c r="D1801" s="5" t="s">
        <v>28634</v>
      </c>
      <c r="E1801" s="5" t="s">
        <v>24026</v>
      </c>
      <c r="F1801" s="5">
        <v>2241</v>
      </c>
      <c r="G1801" s="5" t="s">
        <v>6913</v>
      </c>
      <c r="H1801" s="5">
        <v>2324</v>
      </c>
      <c r="I1801" s="5" t="s">
        <v>6914</v>
      </c>
      <c r="J1801" s="5" t="s">
        <v>23929</v>
      </c>
    </row>
    <row r="1802" spans="1:10" x14ac:dyDescent="0.25">
      <c r="A1802" s="5" t="s">
        <v>13891</v>
      </c>
      <c r="B1802" s="5" t="s">
        <v>28635</v>
      </c>
      <c r="C1802" s="5" t="s">
        <v>28636</v>
      </c>
      <c r="D1802" s="5" t="s">
        <v>28635</v>
      </c>
      <c r="E1802" s="5" t="s">
        <v>24092</v>
      </c>
      <c r="F1802" s="5">
        <v>2241</v>
      </c>
      <c r="G1802" s="5" t="s">
        <v>6913</v>
      </c>
      <c r="H1802" s="5">
        <v>2329</v>
      </c>
      <c r="I1802" s="5" t="s">
        <v>6920</v>
      </c>
      <c r="J1802" s="5" t="s">
        <v>23929</v>
      </c>
    </row>
    <row r="1803" spans="1:10" x14ac:dyDescent="0.25">
      <c r="A1803" s="5" t="s">
        <v>13985</v>
      </c>
      <c r="B1803" s="5" t="s">
        <v>28637</v>
      </c>
      <c r="C1803" s="5" t="s">
        <v>28638</v>
      </c>
      <c r="D1803" s="5" t="s">
        <v>28637</v>
      </c>
      <c r="E1803" s="5" t="s">
        <v>24092</v>
      </c>
      <c r="F1803" s="5">
        <v>2241</v>
      </c>
      <c r="G1803" s="5" t="s">
        <v>6913</v>
      </c>
      <c r="H1803" s="5">
        <v>12241</v>
      </c>
      <c r="I1803" s="5" t="s">
        <v>28639</v>
      </c>
      <c r="J1803" s="5" t="s">
        <v>23929</v>
      </c>
    </row>
    <row r="1804" spans="1:10" x14ac:dyDescent="0.25">
      <c r="A1804" s="5" t="s">
        <v>7819</v>
      </c>
      <c r="B1804" s="5" t="s">
        <v>28640</v>
      </c>
      <c r="C1804" s="5" t="s">
        <v>28641</v>
      </c>
      <c r="D1804" s="5" t="s">
        <v>27966</v>
      </c>
      <c r="E1804" s="5" t="s">
        <v>24018</v>
      </c>
      <c r="F1804" s="5">
        <v>2245</v>
      </c>
      <c r="G1804" s="5" t="s">
        <v>28045</v>
      </c>
      <c r="H1804" s="5">
        <v>2247</v>
      </c>
      <c r="I1804" s="5" t="s">
        <v>28642</v>
      </c>
      <c r="J1804" s="5" t="s">
        <v>23929</v>
      </c>
    </row>
    <row r="1805" spans="1:10" x14ac:dyDescent="0.25">
      <c r="A1805" s="5" t="s">
        <v>7821</v>
      </c>
      <c r="B1805" s="5" t="s">
        <v>28643</v>
      </c>
      <c r="C1805" s="5" t="s">
        <v>28644</v>
      </c>
      <c r="D1805" s="5" t="s">
        <v>27976</v>
      </c>
      <c r="E1805" s="5" t="s">
        <v>24092</v>
      </c>
      <c r="F1805" s="5">
        <v>2246</v>
      </c>
      <c r="G1805" s="5" t="s">
        <v>28060</v>
      </c>
      <c r="H1805" s="5">
        <v>2252</v>
      </c>
      <c r="I1805" s="5" t="s">
        <v>27977</v>
      </c>
      <c r="J1805" s="5" t="s">
        <v>23929</v>
      </c>
    </row>
    <row r="1806" spans="1:10" x14ac:dyDescent="0.25">
      <c r="A1806" s="5" t="s">
        <v>7822</v>
      </c>
      <c r="B1806" s="5" t="s">
        <v>28645</v>
      </c>
      <c r="C1806" s="5" t="s">
        <v>28646</v>
      </c>
      <c r="D1806" s="5" t="s">
        <v>27966</v>
      </c>
      <c r="E1806" s="5" t="s">
        <v>24092</v>
      </c>
      <c r="F1806" s="5">
        <v>2247</v>
      </c>
      <c r="G1806" s="5" t="s">
        <v>28642</v>
      </c>
      <c r="H1806" s="5">
        <v>2250</v>
      </c>
      <c r="I1806" s="5" t="s">
        <v>28647</v>
      </c>
      <c r="J1806" s="5" t="s">
        <v>23929</v>
      </c>
    </row>
    <row r="1807" spans="1:10" x14ac:dyDescent="0.25">
      <c r="A1807" s="5" t="s">
        <v>7824</v>
      </c>
      <c r="B1807" s="5" t="s">
        <v>28648</v>
      </c>
      <c r="C1807" s="5" t="s">
        <v>28649</v>
      </c>
      <c r="D1807" s="5" t="s">
        <v>27966</v>
      </c>
      <c r="E1807" s="5" t="s">
        <v>24007</v>
      </c>
      <c r="F1807" s="5">
        <v>2248</v>
      </c>
      <c r="G1807" s="5" t="s">
        <v>7825</v>
      </c>
      <c r="H1807" s="5">
        <v>2250</v>
      </c>
      <c r="I1807" s="5" t="s">
        <v>28647</v>
      </c>
      <c r="J1807" s="5" t="s">
        <v>23929</v>
      </c>
    </row>
    <row r="1808" spans="1:10" x14ac:dyDescent="0.25">
      <c r="A1808" s="5" t="s">
        <v>7826</v>
      </c>
      <c r="B1808" s="5" t="s">
        <v>28650</v>
      </c>
      <c r="C1808" s="5" t="s">
        <v>28651</v>
      </c>
      <c r="D1808" s="5" t="s">
        <v>27966</v>
      </c>
      <c r="E1808" s="5" t="s">
        <v>24026</v>
      </c>
      <c r="F1808" s="5">
        <v>2250</v>
      </c>
      <c r="G1808" s="5" t="s">
        <v>28647</v>
      </c>
      <c r="H1808" s="5">
        <v>2251</v>
      </c>
      <c r="I1808" s="5" t="s">
        <v>27967</v>
      </c>
      <c r="J1808" s="5" t="s">
        <v>23929</v>
      </c>
    </row>
    <row r="1809" spans="1:10" x14ac:dyDescent="0.25">
      <c r="A1809" s="5" t="s">
        <v>9658</v>
      </c>
      <c r="B1809" s="5" t="s">
        <v>28652</v>
      </c>
      <c r="C1809" s="5" t="s">
        <v>28653</v>
      </c>
      <c r="D1809" s="5" t="s">
        <v>27969</v>
      </c>
      <c r="E1809" s="5" t="s">
        <v>24026</v>
      </c>
      <c r="F1809" s="5">
        <v>2257</v>
      </c>
      <c r="G1809" s="5" t="s">
        <v>27970</v>
      </c>
      <c r="H1809" s="5">
        <v>2260</v>
      </c>
      <c r="I1809" s="5" t="s">
        <v>28654</v>
      </c>
      <c r="J1809" s="5" t="s">
        <v>23929</v>
      </c>
    </row>
    <row r="1810" spans="1:10" x14ac:dyDescent="0.25">
      <c r="A1810" s="5" t="s">
        <v>5781</v>
      </c>
      <c r="B1810" s="5" t="s">
        <v>28655</v>
      </c>
      <c r="C1810" s="5" t="s">
        <v>28656</v>
      </c>
      <c r="D1810" s="5" t="s">
        <v>27980</v>
      </c>
      <c r="E1810" s="5" t="s">
        <v>23979</v>
      </c>
      <c r="F1810" s="5">
        <v>2258</v>
      </c>
      <c r="G1810" s="5" t="s">
        <v>27981</v>
      </c>
      <c r="H1810" s="5">
        <v>2259</v>
      </c>
      <c r="I1810" s="5" t="s">
        <v>5782</v>
      </c>
      <c r="J1810" s="5" t="s">
        <v>23929</v>
      </c>
    </row>
    <row r="1811" spans="1:10" x14ac:dyDescent="0.25">
      <c r="A1811" s="5" t="s">
        <v>5783</v>
      </c>
      <c r="B1811" s="5" t="s">
        <v>28657</v>
      </c>
      <c r="C1811" s="5" t="s">
        <v>28658</v>
      </c>
      <c r="D1811" s="5" t="s">
        <v>27980</v>
      </c>
      <c r="E1811" s="5" t="s">
        <v>24064</v>
      </c>
      <c r="F1811" s="5">
        <v>2259</v>
      </c>
      <c r="G1811" s="5" t="s">
        <v>5782</v>
      </c>
      <c r="H1811" s="5">
        <v>2262</v>
      </c>
      <c r="I1811" s="5" t="s">
        <v>28659</v>
      </c>
      <c r="J1811" s="5" t="s">
        <v>23929</v>
      </c>
    </row>
    <row r="1812" spans="1:10" x14ac:dyDescent="0.25">
      <c r="A1812" s="5" t="s">
        <v>9660</v>
      </c>
      <c r="B1812" s="5" t="s">
        <v>28660</v>
      </c>
      <c r="C1812" s="5" t="s">
        <v>28661</v>
      </c>
      <c r="D1812" s="5" t="s">
        <v>27969</v>
      </c>
      <c r="E1812" s="5" t="s">
        <v>24092</v>
      </c>
      <c r="F1812" s="5">
        <v>2260</v>
      </c>
      <c r="G1812" s="5" t="s">
        <v>28654</v>
      </c>
      <c r="H1812" s="5">
        <v>2491</v>
      </c>
      <c r="I1812" s="5" t="s">
        <v>28662</v>
      </c>
      <c r="J1812" s="5" t="s">
        <v>23929</v>
      </c>
    </row>
    <row r="1813" spans="1:10" x14ac:dyDescent="0.25">
      <c r="A1813" s="5" t="s">
        <v>5785</v>
      </c>
      <c r="B1813" s="5" t="s">
        <v>28663</v>
      </c>
      <c r="C1813" s="5" t="s">
        <v>28664</v>
      </c>
      <c r="D1813" s="5" t="s">
        <v>27980</v>
      </c>
      <c r="E1813" s="5" t="s">
        <v>24018</v>
      </c>
      <c r="F1813" s="5">
        <v>2262</v>
      </c>
      <c r="G1813" s="5" t="s">
        <v>28659</v>
      </c>
      <c r="H1813" s="5">
        <v>12491</v>
      </c>
      <c r="I1813" s="5" t="s">
        <v>28665</v>
      </c>
      <c r="J1813" s="5" t="s">
        <v>23929</v>
      </c>
    </row>
    <row r="1814" spans="1:10" x14ac:dyDescent="0.25">
      <c r="A1814" s="5" t="s">
        <v>8350</v>
      </c>
      <c r="B1814" s="5" t="s">
        <v>28666</v>
      </c>
      <c r="C1814" s="5" t="s">
        <v>28667</v>
      </c>
      <c r="D1814" s="5" t="s">
        <v>27940</v>
      </c>
      <c r="E1814" s="5" t="s">
        <v>24282</v>
      </c>
      <c r="F1814" s="5">
        <v>2265</v>
      </c>
      <c r="G1814" s="5" t="s">
        <v>27942</v>
      </c>
      <c r="H1814" s="5">
        <v>2274</v>
      </c>
      <c r="I1814" s="5" t="s">
        <v>28668</v>
      </c>
      <c r="J1814" s="5" t="s">
        <v>23929</v>
      </c>
    </row>
    <row r="1815" spans="1:10" x14ac:dyDescent="0.25">
      <c r="A1815" s="5" t="s">
        <v>15333</v>
      </c>
      <c r="B1815" s="5" t="s">
        <v>28669</v>
      </c>
      <c r="C1815" s="5" t="s">
        <v>28670</v>
      </c>
      <c r="D1815" s="5" t="s">
        <v>27940</v>
      </c>
      <c r="E1815" s="5" t="s">
        <v>24026</v>
      </c>
      <c r="F1815" s="5">
        <v>2270</v>
      </c>
      <c r="G1815" s="5" t="s">
        <v>28671</v>
      </c>
      <c r="H1815" s="5">
        <v>2271</v>
      </c>
      <c r="I1815" s="5" t="s">
        <v>27993</v>
      </c>
      <c r="J1815" s="5" t="s">
        <v>23929</v>
      </c>
    </row>
    <row r="1816" spans="1:10" x14ac:dyDescent="0.25">
      <c r="A1816" s="5" t="s">
        <v>8352</v>
      </c>
      <c r="B1816" s="5" t="s">
        <v>28672</v>
      </c>
      <c r="C1816" s="5" t="s">
        <v>28673</v>
      </c>
      <c r="D1816" s="5" t="s">
        <v>27940</v>
      </c>
      <c r="E1816" s="5" t="s">
        <v>24018</v>
      </c>
      <c r="F1816" s="5">
        <v>2270</v>
      </c>
      <c r="G1816" s="5" t="s">
        <v>28671</v>
      </c>
      <c r="H1816" s="5">
        <v>2274</v>
      </c>
      <c r="I1816" s="5" t="s">
        <v>28668</v>
      </c>
      <c r="J1816" s="5" t="s">
        <v>23929</v>
      </c>
    </row>
    <row r="1817" spans="1:10" x14ac:dyDescent="0.25">
      <c r="A1817" s="5" t="s">
        <v>8354</v>
      </c>
      <c r="B1817" s="5" t="s">
        <v>28674</v>
      </c>
      <c r="C1817" s="5" t="s">
        <v>28675</v>
      </c>
      <c r="D1817" s="5" t="s">
        <v>27940</v>
      </c>
      <c r="E1817" s="5" t="s">
        <v>24092</v>
      </c>
      <c r="F1817" s="5">
        <v>2271</v>
      </c>
      <c r="G1817" s="5" t="s">
        <v>27993</v>
      </c>
      <c r="H1817" s="5">
        <v>2275</v>
      </c>
      <c r="I1817" s="5" t="s">
        <v>28676</v>
      </c>
      <c r="J1817" s="5" t="s">
        <v>23929</v>
      </c>
    </row>
    <row r="1818" spans="1:10" x14ac:dyDescent="0.25">
      <c r="A1818" s="5" t="s">
        <v>8357</v>
      </c>
      <c r="B1818" s="5" t="s">
        <v>28677</v>
      </c>
      <c r="C1818" s="5" t="s">
        <v>28678</v>
      </c>
      <c r="D1818" s="5" t="s">
        <v>27940</v>
      </c>
      <c r="E1818" s="5" t="s">
        <v>24901</v>
      </c>
      <c r="F1818" s="5">
        <v>2273</v>
      </c>
      <c r="G1818" s="5" t="s">
        <v>28679</v>
      </c>
      <c r="H1818" s="5">
        <v>2275</v>
      </c>
      <c r="I1818" s="5" t="s">
        <v>28676</v>
      </c>
      <c r="J1818" s="5" t="s">
        <v>23929</v>
      </c>
    </row>
    <row r="1819" spans="1:10" x14ac:dyDescent="0.25">
      <c r="A1819" s="5" t="s">
        <v>8408</v>
      </c>
      <c r="B1819" s="5" t="s">
        <v>28680</v>
      </c>
      <c r="C1819" s="5" t="s">
        <v>28681</v>
      </c>
      <c r="D1819" s="5" t="s">
        <v>28682</v>
      </c>
      <c r="E1819" s="5" t="s">
        <v>24064</v>
      </c>
      <c r="F1819" s="5">
        <v>2276</v>
      </c>
      <c r="G1819" s="5" t="s">
        <v>28683</v>
      </c>
      <c r="H1819" s="5">
        <v>2805</v>
      </c>
      <c r="I1819" s="5" t="s">
        <v>28684</v>
      </c>
      <c r="J1819" s="5" t="s">
        <v>23929</v>
      </c>
    </row>
    <row r="1820" spans="1:10" x14ac:dyDescent="0.25">
      <c r="A1820" s="5" t="s">
        <v>5946</v>
      </c>
      <c r="B1820" s="5" t="s">
        <v>28685</v>
      </c>
      <c r="C1820" s="5" t="s">
        <v>28686</v>
      </c>
      <c r="D1820" s="5" t="s">
        <v>27881</v>
      </c>
      <c r="E1820" s="5" t="s">
        <v>24092</v>
      </c>
      <c r="F1820" s="5">
        <v>2279</v>
      </c>
      <c r="G1820" s="5" t="s">
        <v>28596</v>
      </c>
      <c r="H1820" s="5">
        <v>2280</v>
      </c>
      <c r="I1820" s="5" t="s">
        <v>28687</v>
      </c>
      <c r="J1820" s="5" t="s">
        <v>23929</v>
      </c>
    </row>
    <row r="1821" spans="1:10" x14ac:dyDescent="0.25">
      <c r="A1821" s="5" t="s">
        <v>11445</v>
      </c>
      <c r="B1821" s="5" t="s">
        <v>28688</v>
      </c>
      <c r="C1821" s="5" t="s">
        <v>28689</v>
      </c>
      <c r="D1821" s="5" t="s">
        <v>24342</v>
      </c>
      <c r="E1821" s="5" t="s">
        <v>24026</v>
      </c>
      <c r="F1821" s="5">
        <v>2279</v>
      </c>
      <c r="G1821" s="5" t="s">
        <v>28596</v>
      </c>
      <c r="H1821" s="5">
        <v>2290</v>
      </c>
      <c r="I1821" s="5" t="s">
        <v>11446</v>
      </c>
      <c r="J1821" s="5" t="s">
        <v>23929</v>
      </c>
    </row>
    <row r="1822" spans="1:10" x14ac:dyDescent="0.25">
      <c r="A1822" s="5" t="s">
        <v>14775</v>
      </c>
      <c r="B1822" s="5" t="s">
        <v>28690</v>
      </c>
      <c r="C1822" s="5" t="s">
        <v>28691</v>
      </c>
      <c r="D1822" s="5" t="s">
        <v>24576</v>
      </c>
      <c r="E1822" s="5" t="s">
        <v>24026</v>
      </c>
      <c r="F1822" s="5">
        <v>2279</v>
      </c>
      <c r="G1822" s="5" t="s">
        <v>28596</v>
      </c>
      <c r="H1822" s="5">
        <v>2294</v>
      </c>
      <c r="I1822" s="5" t="s">
        <v>14776</v>
      </c>
      <c r="J1822" s="5" t="s">
        <v>23929</v>
      </c>
    </row>
    <row r="1823" spans="1:10" x14ac:dyDescent="0.25">
      <c r="A1823" s="5" t="s">
        <v>5948</v>
      </c>
      <c r="B1823" s="5" t="s">
        <v>28692</v>
      </c>
      <c r="C1823" s="5" t="s">
        <v>28693</v>
      </c>
      <c r="D1823" s="5" t="s">
        <v>27881</v>
      </c>
      <c r="E1823" s="5" t="s">
        <v>23979</v>
      </c>
      <c r="F1823" s="5">
        <v>2280</v>
      </c>
      <c r="G1823" s="5" t="s">
        <v>28687</v>
      </c>
      <c r="H1823" s="5">
        <v>2283</v>
      </c>
      <c r="I1823" s="5" t="s">
        <v>28694</v>
      </c>
      <c r="J1823" s="5" t="s">
        <v>23929</v>
      </c>
    </row>
    <row r="1824" spans="1:10" x14ac:dyDescent="0.25">
      <c r="A1824" s="5" t="s">
        <v>5950</v>
      </c>
      <c r="B1824" s="5" t="s">
        <v>28695</v>
      </c>
      <c r="C1824" s="5" t="s">
        <v>28696</v>
      </c>
      <c r="D1824" s="5" t="s">
        <v>27881</v>
      </c>
      <c r="E1824" s="5" t="s">
        <v>24064</v>
      </c>
      <c r="F1824" s="5">
        <v>2281</v>
      </c>
      <c r="G1824" s="5" t="s">
        <v>5936</v>
      </c>
      <c r="H1824" s="5">
        <v>2283</v>
      </c>
      <c r="I1824" s="5" t="s">
        <v>28694</v>
      </c>
      <c r="J1824" s="5" t="s">
        <v>23929</v>
      </c>
    </row>
    <row r="1825" spans="1:10" x14ac:dyDescent="0.25">
      <c r="A1825" s="5" t="s">
        <v>11447</v>
      </c>
      <c r="B1825" s="5" t="s">
        <v>28697</v>
      </c>
      <c r="C1825" s="5" t="s">
        <v>28698</v>
      </c>
      <c r="D1825" s="5" t="s">
        <v>24342</v>
      </c>
      <c r="E1825" s="5" t="s">
        <v>24064</v>
      </c>
      <c r="F1825" s="5">
        <v>2290</v>
      </c>
      <c r="G1825" s="5" t="s">
        <v>11446</v>
      </c>
      <c r="H1825" s="5">
        <v>2291</v>
      </c>
      <c r="I1825" s="5" t="s">
        <v>28699</v>
      </c>
      <c r="J1825" s="5" t="s">
        <v>23929</v>
      </c>
    </row>
    <row r="1826" spans="1:10" x14ac:dyDescent="0.25">
      <c r="A1826" s="5" t="s">
        <v>11449</v>
      </c>
      <c r="B1826" s="5" t="s">
        <v>28700</v>
      </c>
      <c r="C1826" s="5" t="s">
        <v>28701</v>
      </c>
      <c r="D1826" s="5" t="s">
        <v>24342</v>
      </c>
      <c r="E1826" s="5" t="s">
        <v>24018</v>
      </c>
      <c r="F1826" s="5">
        <v>2291</v>
      </c>
      <c r="G1826" s="5" t="s">
        <v>28699</v>
      </c>
      <c r="H1826" s="5">
        <v>37810</v>
      </c>
      <c r="I1826" s="5" t="s">
        <v>28702</v>
      </c>
      <c r="J1826" s="5" t="s">
        <v>23929</v>
      </c>
    </row>
    <row r="1827" spans="1:10" x14ac:dyDescent="0.25">
      <c r="A1827" s="5" t="s">
        <v>14777</v>
      </c>
      <c r="B1827" s="5" t="s">
        <v>28703</v>
      </c>
      <c r="C1827" s="5" t="s">
        <v>28704</v>
      </c>
      <c r="D1827" s="5" t="s">
        <v>24576</v>
      </c>
      <c r="E1827" s="5" t="s">
        <v>24092</v>
      </c>
      <c r="F1827" s="5">
        <v>2294</v>
      </c>
      <c r="G1827" s="5" t="s">
        <v>14776</v>
      </c>
      <c r="H1827" s="5">
        <v>2297</v>
      </c>
      <c r="I1827" s="5" t="s">
        <v>27897</v>
      </c>
      <c r="J1827" s="5" t="s">
        <v>23929</v>
      </c>
    </row>
    <row r="1828" spans="1:10" x14ac:dyDescent="0.25">
      <c r="A1828" s="5" t="s">
        <v>10354</v>
      </c>
      <c r="B1828" s="5" t="s">
        <v>28705</v>
      </c>
      <c r="C1828" s="5" t="s">
        <v>28706</v>
      </c>
      <c r="D1828" s="5" t="s">
        <v>28705</v>
      </c>
      <c r="E1828" s="5" t="s">
        <v>24092</v>
      </c>
      <c r="F1828" s="5">
        <v>2295</v>
      </c>
      <c r="G1828" s="5" t="s">
        <v>24270</v>
      </c>
      <c r="H1828" s="5">
        <v>2335</v>
      </c>
      <c r="I1828" s="5" t="s">
        <v>6942</v>
      </c>
      <c r="J1828" s="5" t="s">
        <v>24248</v>
      </c>
    </row>
    <row r="1829" spans="1:10" x14ac:dyDescent="0.25">
      <c r="A1829" s="5" t="s">
        <v>10355</v>
      </c>
      <c r="B1829" s="5" t="s">
        <v>28707</v>
      </c>
      <c r="C1829" s="5" t="s">
        <v>28708</v>
      </c>
      <c r="D1829" s="5" t="s">
        <v>28707</v>
      </c>
      <c r="E1829" s="5" t="s">
        <v>24092</v>
      </c>
      <c r="F1829" s="5">
        <v>2295</v>
      </c>
      <c r="G1829" s="5" t="s">
        <v>24270</v>
      </c>
      <c r="H1829" s="5">
        <v>2335</v>
      </c>
      <c r="I1829" s="5" t="s">
        <v>6942</v>
      </c>
      <c r="J1829" s="5" t="s">
        <v>25231</v>
      </c>
    </row>
    <row r="1830" spans="1:10" x14ac:dyDescent="0.25">
      <c r="A1830" s="5" t="s">
        <v>5268</v>
      </c>
      <c r="B1830" s="5" t="s">
        <v>28709</v>
      </c>
      <c r="C1830" s="5" t="s">
        <v>28710</v>
      </c>
      <c r="D1830" s="5" t="s">
        <v>28711</v>
      </c>
      <c r="E1830" s="5" t="s">
        <v>23979</v>
      </c>
      <c r="F1830" s="5">
        <v>2295</v>
      </c>
      <c r="G1830" s="5" t="s">
        <v>24270</v>
      </c>
      <c r="H1830" s="5">
        <v>2336</v>
      </c>
      <c r="I1830" s="5" t="s">
        <v>28712</v>
      </c>
      <c r="J1830" s="5" t="s">
        <v>23929</v>
      </c>
    </row>
    <row r="1831" spans="1:10" x14ac:dyDescent="0.25">
      <c r="A1831" s="5" t="s">
        <v>5271</v>
      </c>
      <c r="B1831" s="5" t="s">
        <v>28713</v>
      </c>
      <c r="C1831" s="5" t="s">
        <v>28714</v>
      </c>
      <c r="D1831" s="5" t="s">
        <v>28715</v>
      </c>
      <c r="E1831" s="5" t="s">
        <v>24026</v>
      </c>
      <c r="F1831" s="5">
        <v>2295</v>
      </c>
      <c r="G1831" s="5" t="s">
        <v>24270</v>
      </c>
      <c r="H1831" s="5">
        <v>2337</v>
      </c>
      <c r="I1831" s="5" t="s">
        <v>5272</v>
      </c>
      <c r="J1831" s="5" t="s">
        <v>23929</v>
      </c>
    </row>
    <row r="1832" spans="1:10" x14ac:dyDescent="0.25">
      <c r="A1832" s="5" t="s">
        <v>17071</v>
      </c>
      <c r="B1832" s="5" t="s">
        <v>28716</v>
      </c>
      <c r="C1832" s="5" t="s">
        <v>28717</v>
      </c>
      <c r="D1832" s="5" t="s">
        <v>28718</v>
      </c>
      <c r="E1832" s="5" t="s">
        <v>24092</v>
      </c>
      <c r="F1832" s="5">
        <v>2298</v>
      </c>
      <c r="G1832" s="5" t="s">
        <v>28719</v>
      </c>
      <c r="H1832" s="5">
        <v>3537</v>
      </c>
      <c r="I1832" s="5" t="s">
        <v>28720</v>
      </c>
      <c r="J1832" s="5" t="s">
        <v>23929</v>
      </c>
    </row>
    <row r="1833" spans="1:10" x14ac:dyDescent="0.25">
      <c r="A1833" s="5" t="s">
        <v>5802</v>
      </c>
      <c r="B1833" s="5" t="s">
        <v>28721</v>
      </c>
      <c r="C1833" s="5" t="s">
        <v>28722</v>
      </c>
      <c r="D1833" s="5" t="s">
        <v>27923</v>
      </c>
      <c r="E1833" s="5" t="s">
        <v>23979</v>
      </c>
      <c r="F1833" s="5">
        <v>2300</v>
      </c>
      <c r="G1833" s="5" t="s">
        <v>27924</v>
      </c>
      <c r="H1833" s="5">
        <v>2304</v>
      </c>
      <c r="I1833" s="5" t="s">
        <v>28723</v>
      </c>
      <c r="J1833" s="5" t="s">
        <v>23929</v>
      </c>
    </row>
    <row r="1834" spans="1:10" x14ac:dyDescent="0.25">
      <c r="A1834" s="5" t="s">
        <v>5804</v>
      </c>
      <c r="B1834" s="5" t="s">
        <v>28724</v>
      </c>
      <c r="C1834" s="5" t="s">
        <v>28725</v>
      </c>
      <c r="D1834" s="5" t="s">
        <v>27923</v>
      </c>
      <c r="E1834" s="5" t="s">
        <v>24013</v>
      </c>
      <c r="F1834" s="5">
        <v>2300</v>
      </c>
      <c r="G1834" s="5" t="s">
        <v>27924</v>
      </c>
      <c r="H1834" s="5">
        <v>2310</v>
      </c>
      <c r="I1834" s="5" t="s">
        <v>28726</v>
      </c>
      <c r="J1834" s="5" t="s">
        <v>23929</v>
      </c>
    </row>
    <row r="1835" spans="1:10" x14ac:dyDescent="0.25">
      <c r="A1835" s="5" t="s">
        <v>10027</v>
      </c>
      <c r="B1835" s="5" t="s">
        <v>28727</v>
      </c>
      <c r="C1835" s="5" t="s">
        <v>28728</v>
      </c>
      <c r="D1835" s="5" t="s">
        <v>27927</v>
      </c>
      <c r="E1835" s="5" t="s">
        <v>24092</v>
      </c>
      <c r="F1835" s="5">
        <v>2305</v>
      </c>
      <c r="G1835" s="5" t="s">
        <v>27928</v>
      </c>
      <c r="H1835" s="5">
        <v>2306</v>
      </c>
      <c r="I1835" s="5" t="s">
        <v>28729</v>
      </c>
      <c r="J1835" s="5" t="s">
        <v>23929</v>
      </c>
    </row>
    <row r="1836" spans="1:10" x14ac:dyDescent="0.25">
      <c r="A1836" s="5" t="s">
        <v>10029</v>
      </c>
      <c r="B1836" s="5" t="s">
        <v>28730</v>
      </c>
      <c r="C1836" s="5" t="s">
        <v>28731</v>
      </c>
      <c r="D1836" s="5" t="s">
        <v>27927</v>
      </c>
      <c r="E1836" s="5" t="s">
        <v>23979</v>
      </c>
      <c r="F1836" s="5">
        <v>2305</v>
      </c>
      <c r="G1836" s="5" t="s">
        <v>27928</v>
      </c>
      <c r="H1836" s="5">
        <v>2307</v>
      </c>
      <c r="I1836" s="5" t="s">
        <v>28732</v>
      </c>
      <c r="J1836" s="5" t="s">
        <v>23929</v>
      </c>
    </row>
    <row r="1837" spans="1:10" x14ac:dyDescent="0.25">
      <c r="A1837" s="5" t="s">
        <v>10030</v>
      </c>
      <c r="B1837" s="5" t="s">
        <v>28733</v>
      </c>
      <c r="C1837" s="5" t="s">
        <v>28734</v>
      </c>
      <c r="D1837" s="5" t="s">
        <v>27927</v>
      </c>
      <c r="E1837" s="5" t="s">
        <v>24064</v>
      </c>
      <c r="F1837" s="5">
        <v>2307</v>
      </c>
      <c r="G1837" s="5" t="s">
        <v>28732</v>
      </c>
      <c r="H1837" s="5">
        <v>2308</v>
      </c>
      <c r="I1837" s="5" t="s">
        <v>28735</v>
      </c>
      <c r="J1837" s="5" t="s">
        <v>23929</v>
      </c>
    </row>
    <row r="1838" spans="1:10" x14ac:dyDescent="0.25">
      <c r="A1838" s="5" t="s">
        <v>10032</v>
      </c>
      <c r="B1838" s="5" t="s">
        <v>28736</v>
      </c>
      <c r="C1838" s="5" t="s">
        <v>2880</v>
      </c>
      <c r="D1838" s="5" t="s">
        <v>24261</v>
      </c>
      <c r="E1838" s="5" t="s">
        <v>24092</v>
      </c>
      <c r="F1838" s="5">
        <v>2308</v>
      </c>
      <c r="G1838" s="5" t="s">
        <v>28735</v>
      </c>
      <c r="H1838" s="5">
        <v>2309</v>
      </c>
      <c r="I1838" s="5" t="s">
        <v>10026</v>
      </c>
      <c r="J1838" s="5" t="s">
        <v>23929</v>
      </c>
    </row>
    <row r="1839" spans="1:10" x14ac:dyDescent="0.25">
      <c r="A1839" s="5" t="s">
        <v>5806</v>
      </c>
      <c r="B1839" s="5" t="s">
        <v>28737</v>
      </c>
      <c r="C1839" s="5" t="s">
        <v>28738</v>
      </c>
      <c r="D1839" s="5" t="s">
        <v>27923</v>
      </c>
      <c r="E1839" s="5" t="s">
        <v>24026</v>
      </c>
      <c r="F1839" s="5">
        <v>2310</v>
      </c>
      <c r="G1839" s="5" t="s">
        <v>28726</v>
      </c>
      <c r="H1839" s="5">
        <v>2311</v>
      </c>
      <c r="I1839" s="5" t="s">
        <v>28739</v>
      </c>
      <c r="J1839" s="5" t="s">
        <v>23929</v>
      </c>
    </row>
    <row r="1840" spans="1:10" x14ac:dyDescent="0.25">
      <c r="A1840" s="5" t="s">
        <v>12242</v>
      </c>
      <c r="B1840" s="5" t="s">
        <v>28740</v>
      </c>
      <c r="C1840" s="5" t="s">
        <v>28741</v>
      </c>
      <c r="D1840" s="5" t="s">
        <v>27951</v>
      </c>
      <c r="E1840" s="5" t="s">
        <v>24092</v>
      </c>
      <c r="F1840" s="5">
        <v>2312</v>
      </c>
      <c r="G1840" s="5" t="s">
        <v>27953</v>
      </c>
      <c r="H1840" s="5">
        <v>3046</v>
      </c>
      <c r="I1840" s="5" t="s">
        <v>28742</v>
      </c>
      <c r="J1840" s="5" t="s">
        <v>23929</v>
      </c>
    </row>
    <row r="1841" spans="1:10" x14ac:dyDescent="0.25">
      <c r="A1841" s="5" t="s">
        <v>5808</v>
      </c>
      <c r="B1841" s="5" t="s">
        <v>28743</v>
      </c>
      <c r="C1841" s="5" t="s">
        <v>28744</v>
      </c>
      <c r="D1841" s="5" t="s">
        <v>27923</v>
      </c>
      <c r="E1841" s="5" t="s">
        <v>24018</v>
      </c>
      <c r="F1841" s="5">
        <v>2313</v>
      </c>
      <c r="G1841" s="5" t="s">
        <v>28745</v>
      </c>
      <c r="H1841" s="5">
        <v>2314</v>
      </c>
      <c r="I1841" s="5" t="s">
        <v>28746</v>
      </c>
      <c r="J1841" s="5" t="s">
        <v>23929</v>
      </c>
    </row>
    <row r="1842" spans="1:10" x14ac:dyDescent="0.25">
      <c r="A1842" s="5" t="s">
        <v>5810</v>
      </c>
      <c r="B1842" s="5" t="s">
        <v>28747</v>
      </c>
      <c r="C1842" s="5" t="s">
        <v>28748</v>
      </c>
      <c r="D1842" s="5" t="s">
        <v>27923</v>
      </c>
      <c r="E1842" s="5" t="s">
        <v>24901</v>
      </c>
      <c r="F1842" s="5">
        <v>2314</v>
      </c>
      <c r="G1842" s="5" t="s">
        <v>28746</v>
      </c>
      <c r="H1842" s="5">
        <v>3054</v>
      </c>
      <c r="I1842" s="5" t="s">
        <v>28749</v>
      </c>
      <c r="J1842" s="5" t="s">
        <v>23929</v>
      </c>
    </row>
    <row r="1843" spans="1:10" x14ac:dyDescent="0.25">
      <c r="A1843" s="5" t="s">
        <v>6931</v>
      </c>
      <c r="B1843" s="5" t="s">
        <v>28750</v>
      </c>
      <c r="C1843" s="5" t="s">
        <v>28751</v>
      </c>
      <c r="D1843" s="5" t="s">
        <v>28632</v>
      </c>
      <c r="E1843" s="5" t="s">
        <v>24901</v>
      </c>
      <c r="F1843" s="5">
        <v>2315</v>
      </c>
      <c r="G1843" s="5" t="s">
        <v>28752</v>
      </c>
      <c r="H1843" s="5">
        <v>2319</v>
      </c>
      <c r="I1843" s="5" t="s">
        <v>28753</v>
      </c>
      <c r="J1843" s="5" t="s">
        <v>23929</v>
      </c>
    </row>
    <row r="1844" spans="1:10" x14ac:dyDescent="0.25">
      <c r="A1844" s="5" t="s">
        <v>6934</v>
      </c>
      <c r="B1844" s="5" t="s">
        <v>28754</v>
      </c>
      <c r="C1844" s="5" t="s">
        <v>28755</v>
      </c>
      <c r="D1844" s="5" t="s">
        <v>28632</v>
      </c>
      <c r="E1844" s="5" t="s">
        <v>24018</v>
      </c>
      <c r="F1844" s="5">
        <v>2315</v>
      </c>
      <c r="G1844" s="5" t="s">
        <v>28752</v>
      </c>
      <c r="H1844" s="5">
        <v>2320</v>
      </c>
      <c r="I1844" s="5" t="s">
        <v>6935</v>
      </c>
      <c r="J1844" s="5" t="s">
        <v>23929</v>
      </c>
    </row>
    <row r="1845" spans="1:10" x14ac:dyDescent="0.25">
      <c r="A1845" s="5" t="s">
        <v>20530</v>
      </c>
      <c r="B1845" s="5" t="s">
        <v>28756</v>
      </c>
      <c r="C1845" s="5" t="s">
        <v>28757</v>
      </c>
      <c r="D1845" s="5" t="s">
        <v>28756</v>
      </c>
      <c r="E1845" s="5" t="s">
        <v>24092</v>
      </c>
      <c r="F1845" s="5">
        <v>2318</v>
      </c>
      <c r="G1845" s="5" t="s">
        <v>28758</v>
      </c>
      <c r="H1845" s="5">
        <v>2343</v>
      </c>
      <c r="I1845" s="5" t="s">
        <v>24255</v>
      </c>
      <c r="J1845" s="5" t="s">
        <v>23929</v>
      </c>
    </row>
    <row r="1846" spans="1:10" x14ac:dyDescent="0.25">
      <c r="A1846" s="5" t="s">
        <v>6936</v>
      </c>
      <c r="B1846" s="5" t="s">
        <v>24041</v>
      </c>
      <c r="C1846" s="5" t="s">
        <v>24041</v>
      </c>
      <c r="D1846" s="5" t="s">
        <v>24041</v>
      </c>
      <c r="E1846" s="5" t="s">
        <v>24041</v>
      </c>
      <c r="F1846" s="5" t="s">
        <v>24041</v>
      </c>
      <c r="G1846" s="5" t="s">
        <v>24041</v>
      </c>
      <c r="H1846" s="5" t="s">
        <v>24041</v>
      </c>
      <c r="I1846" s="5" t="s">
        <v>24041</v>
      </c>
      <c r="J1846" s="5" t="s">
        <v>24041</v>
      </c>
    </row>
    <row r="1847" spans="1:10" x14ac:dyDescent="0.25">
      <c r="A1847" s="5" t="s">
        <v>6938</v>
      </c>
      <c r="B1847" s="5" t="s">
        <v>28759</v>
      </c>
      <c r="C1847" s="5" t="s">
        <v>28760</v>
      </c>
      <c r="D1847" s="5" t="s">
        <v>28632</v>
      </c>
      <c r="E1847" s="5" t="s">
        <v>24007</v>
      </c>
      <c r="F1847" s="5">
        <v>2320</v>
      </c>
      <c r="G1847" s="5" t="s">
        <v>6935</v>
      </c>
      <c r="H1847" s="5">
        <v>2321</v>
      </c>
      <c r="I1847" s="5" t="s">
        <v>6930</v>
      </c>
      <c r="J1847" s="5" t="s">
        <v>23929</v>
      </c>
    </row>
    <row r="1848" spans="1:10" x14ac:dyDescent="0.25">
      <c r="A1848" s="5" t="s">
        <v>6939</v>
      </c>
      <c r="B1848" s="5" t="s">
        <v>24041</v>
      </c>
      <c r="C1848" s="5" t="s">
        <v>24041</v>
      </c>
      <c r="D1848" s="5" t="s">
        <v>24041</v>
      </c>
      <c r="E1848" s="5" t="s">
        <v>24041</v>
      </c>
      <c r="F1848" s="5" t="s">
        <v>24041</v>
      </c>
      <c r="G1848" s="5" t="s">
        <v>24041</v>
      </c>
      <c r="H1848" s="5" t="s">
        <v>24041</v>
      </c>
      <c r="I1848" s="5" t="s">
        <v>24041</v>
      </c>
      <c r="J1848" s="5" t="s">
        <v>24041</v>
      </c>
    </row>
    <row r="1849" spans="1:10" x14ac:dyDescent="0.25">
      <c r="A1849" s="5" t="s">
        <v>6915</v>
      </c>
      <c r="B1849" s="5" t="s">
        <v>28761</v>
      </c>
      <c r="C1849" s="5" t="s">
        <v>28762</v>
      </c>
      <c r="D1849" s="5" t="s">
        <v>28634</v>
      </c>
      <c r="E1849" s="5" t="s">
        <v>24092</v>
      </c>
      <c r="F1849" s="5">
        <v>2324</v>
      </c>
      <c r="G1849" s="5" t="s">
        <v>6914</v>
      </c>
      <c r="H1849" s="5">
        <v>2325</v>
      </c>
      <c r="I1849" s="5" t="s">
        <v>6916</v>
      </c>
      <c r="J1849" s="5" t="s">
        <v>23929</v>
      </c>
    </row>
    <row r="1850" spans="1:10" x14ac:dyDescent="0.25">
      <c r="A1850" s="5" t="s">
        <v>6917</v>
      </c>
      <c r="B1850" s="5" t="s">
        <v>28763</v>
      </c>
      <c r="C1850" s="5" t="s">
        <v>28764</v>
      </c>
      <c r="D1850" s="5" t="s">
        <v>28634</v>
      </c>
      <c r="E1850" s="5" t="s">
        <v>24064</v>
      </c>
      <c r="F1850" s="5">
        <v>2324</v>
      </c>
      <c r="G1850" s="5" t="s">
        <v>6914</v>
      </c>
      <c r="H1850" s="5">
        <v>2326</v>
      </c>
      <c r="I1850" s="5" t="s">
        <v>28765</v>
      </c>
      <c r="J1850" s="5" t="s">
        <v>23929</v>
      </c>
    </row>
    <row r="1851" spans="1:10" x14ac:dyDescent="0.25">
      <c r="A1851" s="5" t="s">
        <v>6919</v>
      </c>
      <c r="B1851" s="5" t="s">
        <v>28766</v>
      </c>
      <c r="C1851" s="5" t="s">
        <v>2878</v>
      </c>
      <c r="D1851" s="5" t="s">
        <v>28634</v>
      </c>
      <c r="E1851" s="5" t="s">
        <v>23979</v>
      </c>
      <c r="F1851" s="5">
        <v>2325</v>
      </c>
      <c r="G1851" s="5" t="s">
        <v>6916</v>
      </c>
      <c r="H1851" s="5">
        <v>2329</v>
      </c>
      <c r="I1851" s="5" t="s">
        <v>6920</v>
      </c>
      <c r="J1851" s="5" t="s">
        <v>23929</v>
      </c>
    </row>
    <row r="1852" spans="1:10" x14ac:dyDescent="0.25">
      <c r="A1852" s="5" t="s">
        <v>18308</v>
      </c>
      <c r="B1852" s="5" t="s">
        <v>28767</v>
      </c>
      <c r="C1852" s="5" t="s">
        <v>28768</v>
      </c>
      <c r="D1852" s="5" t="s">
        <v>24314</v>
      </c>
      <c r="E1852" s="5" t="s">
        <v>24092</v>
      </c>
      <c r="F1852" s="5">
        <v>2328</v>
      </c>
      <c r="G1852" s="5" t="s">
        <v>24315</v>
      </c>
      <c r="H1852" s="5">
        <v>2424</v>
      </c>
      <c r="I1852" s="5" t="s">
        <v>5768</v>
      </c>
      <c r="J1852" s="5" t="s">
        <v>23929</v>
      </c>
    </row>
    <row r="1853" spans="1:10" x14ac:dyDescent="0.25">
      <c r="A1853" s="5" t="s">
        <v>13899</v>
      </c>
      <c r="B1853" s="5" t="s">
        <v>28769</v>
      </c>
      <c r="C1853" s="5" t="s">
        <v>28770</v>
      </c>
      <c r="D1853" s="5" t="s">
        <v>24224</v>
      </c>
      <c r="E1853" s="5" t="s">
        <v>23979</v>
      </c>
      <c r="F1853" s="5">
        <v>2329</v>
      </c>
      <c r="G1853" s="5" t="s">
        <v>6920</v>
      </c>
      <c r="H1853" s="5">
        <v>2330</v>
      </c>
      <c r="I1853" s="5" t="s">
        <v>13900</v>
      </c>
      <c r="J1853" s="5" t="s">
        <v>23929</v>
      </c>
    </row>
    <row r="1854" spans="1:10" x14ac:dyDescent="0.25">
      <c r="A1854" s="5" t="s">
        <v>13901</v>
      </c>
      <c r="B1854" s="5" t="s">
        <v>28771</v>
      </c>
      <c r="C1854" s="5" t="s">
        <v>28772</v>
      </c>
      <c r="D1854" s="5" t="s">
        <v>24224</v>
      </c>
      <c r="E1854" s="5" t="s">
        <v>24092</v>
      </c>
      <c r="F1854" s="5">
        <v>2330</v>
      </c>
      <c r="G1854" s="5" t="s">
        <v>13900</v>
      </c>
      <c r="H1854" s="5">
        <v>2331</v>
      </c>
      <c r="I1854" s="5" t="s">
        <v>24225</v>
      </c>
      <c r="J1854" s="5" t="s">
        <v>23929</v>
      </c>
    </row>
    <row r="1855" spans="1:10" x14ac:dyDescent="0.25">
      <c r="A1855" s="5" t="s">
        <v>6941</v>
      </c>
      <c r="B1855" s="5" t="s">
        <v>28773</v>
      </c>
      <c r="C1855" s="5" t="s">
        <v>2710</v>
      </c>
      <c r="D1855" s="5" t="s">
        <v>28773</v>
      </c>
      <c r="E1855" s="5" t="s">
        <v>24092</v>
      </c>
      <c r="F1855" s="5">
        <v>2335</v>
      </c>
      <c r="G1855" s="5" t="s">
        <v>6942</v>
      </c>
      <c r="H1855" s="5">
        <v>2343</v>
      </c>
      <c r="I1855" s="5" t="s">
        <v>24255</v>
      </c>
      <c r="J1855" s="5" t="s">
        <v>23929</v>
      </c>
    </row>
    <row r="1856" spans="1:10" x14ac:dyDescent="0.25">
      <c r="A1856" s="5" t="s">
        <v>5273</v>
      </c>
      <c r="B1856" s="5" t="s">
        <v>28774</v>
      </c>
      <c r="C1856" s="5" t="s">
        <v>28775</v>
      </c>
      <c r="D1856" s="5" t="s">
        <v>28711</v>
      </c>
      <c r="E1856" s="5" t="s">
        <v>24092</v>
      </c>
      <c r="F1856" s="5">
        <v>2336</v>
      </c>
      <c r="G1856" s="5" t="s">
        <v>28712</v>
      </c>
      <c r="H1856" s="5">
        <v>3523</v>
      </c>
      <c r="I1856" s="5" t="s">
        <v>28776</v>
      </c>
      <c r="J1856" s="5" t="s">
        <v>23929</v>
      </c>
    </row>
    <row r="1857" spans="1:10" x14ac:dyDescent="0.25">
      <c r="A1857" s="5" t="s">
        <v>5275</v>
      </c>
      <c r="B1857" s="5" t="s">
        <v>28777</v>
      </c>
      <c r="C1857" s="5" t="s">
        <v>28778</v>
      </c>
      <c r="D1857" s="5" t="s">
        <v>28715</v>
      </c>
      <c r="E1857" s="5" t="s">
        <v>23979</v>
      </c>
      <c r="F1857" s="5">
        <v>2337</v>
      </c>
      <c r="G1857" s="5" t="s">
        <v>5272</v>
      </c>
      <c r="H1857" s="5">
        <v>2338</v>
      </c>
      <c r="I1857" s="5" t="s">
        <v>28779</v>
      </c>
      <c r="J1857" s="5" t="s">
        <v>23929</v>
      </c>
    </row>
    <row r="1858" spans="1:10" x14ac:dyDescent="0.25">
      <c r="A1858" s="5" t="s">
        <v>5277</v>
      </c>
      <c r="B1858" s="5" t="s">
        <v>28780</v>
      </c>
      <c r="C1858" s="5" t="s">
        <v>28781</v>
      </c>
      <c r="D1858" s="5" t="s">
        <v>28715</v>
      </c>
      <c r="E1858" s="5" t="s">
        <v>24064</v>
      </c>
      <c r="F1858" s="5">
        <v>2338</v>
      </c>
      <c r="G1858" s="5" t="s">
        <v>28779</v>
      </c>
      <c r="H1858" s="5">
        <v>2339</v>
      </c>
      <c r="I1858" s="5" t="s">
        <v>28782</v>
      </c>
      <c r="J1858" s="5" t="s">
        <v>23929</v>
      </c>
    </row>
    <row r="1859" spans="1:10" x14ac:dyDescent="0.25">
      <c r="A1859" s="5" t="s">
        <v>5278</v>
      </c>
      <c r="B1859" s="5" t="s">
        <v>28783</v>
      </c>
      <c r="C1859" s="5" t="s">
        <v>28784</v>
      </c>
      <c r="D1859" s="5" t="s">
        <v>28715</v>
      </c>
      <c r="E1859" s="5" t="s">
        <v>24092</v>
      </c>
      <c r="F1859" s="5">
        <v>2338</v>
      </c>
      <c r="G1859" s="5" t="s">
        <v>28779</v>
      </c>
      <c r="H1859" s="5">
        <v>3523</v>
      </c>
      <c r="I1859" s="5" t="s">
        <v>28776</v>
      </c>
      <c r="J1859" s="5" t="s">
        <v>23929</v>
      </c>
    </row>
    <row r="1860" spans="1:10" x14ac:dyDescent="0.25">
      <c r="A1860" s="5" t="s">
        <v>19028</v>
      </c>
      <c r="B1860" s="5" t="s">
        <v>28785</v>
      </c>
      <c r="C1860" s="5" t="s">
        <v>2768</v>
      </c>
      <c r="D1860" s="5" t="s">
        <v>27345</v>
      </c>
      <c r="E1860" s="5" t="s">
        <v>24092</v>
      </c>
      <c r="F1860" s="5">
        <v>2340</v>
      </c>
      <c r="G1860" s="5" t="s">
        <v>28786</v>
      </c>
      <c r="H1860" s="5">
        <v>2374</v>
      </c>
      <c r="I1860" s="5" t="s">
        <v>4677</v>
      </c>
      <c r="J1860" s="5" t="s">
        <v>23929</v>
      </c>
    </row>
    <row r="1861" spans="1:10" x14ac:dyDescent="0.25">
      <c r="A1861" s="5" t="s">
        <v>19030</v>
      </c>
      <c r="B1861" s="5" t="s">
        <v>28787</v>
      </c>
      <c r="C1861" s="5" t="s">
        <v>28788</v>
      </c>
      <c r="D1861" s="5" t="s">
        <v>27345</v>
      </c>
      <c r="E1861" s="5" t="s">
        <v>24159</v>
      </c>
      <c r="F1861" s="5">
        <v>2340</v>
      </c>
      <c r="G1861" s="5" t="s">
        <v>28786</v>
      </c>
      <c r="H1861" s="5">
        <v>2704</v>
      </c>
      <c r="I1861" s="5" t="s">
        <v>19031</v>
      </c>
      <c r="J1861" s="5" t="s">
        <v>23929</v>
      </c>
    </row>
    <row r="1862" spans="1:10" x14ac:dyDescent="0.25">
      <c r="A1862" s="5" t="s">
        <v>4675</v>
      </c>
      <c r="B1862" s="5" t="s">
        <v>28789</v>
      </c>
      <c r="C1862" s="5" t="s">
        <v>28790</v>
      </c>
      <c r="D1862" s="5" t="s">
        <v>28791</v>
      </c>
      <c r="E1862" s="5" t="s">
        <v>24026</v>
      </c>
      <c r="F1862" s="5">
        <v>2341</v>
      </c>
      <c r="G1862" s="5" t="s">
        <v>28792</v>
      </c>
      <c r="H1862" s="5">
        <v>2374</v>
      </c>
      <c r="I1862" s="5" t="s">
        <v>4677</v>
      </c>
      <c r="J1862" s="5" t="s">
        <v>23929</v>
      </c>
    </row>
    <row r="1863" spans="1:10" x14ac:dyDescent="0.25">
      <c r="A1863" s="5" t="s">
        <v>4678</v>
      </c>
      <c r="B1863" s="5" t="s">
        <v>28793</v>
      </c>
      <c r="C1863" s="5" t="s">
        <v>28794</v>
      </c>
      <c r="D1863" s="5" t="s">
        <v>28791</v>
      </c>
      <c r="E1863" s="5" t="s">
        <v>24828</v>
      </c>
      <c r="F1863" s="5">
        <v>2341</v>
      </c>
      <c r="G1863" s="5" t="s">
        <v>28792</v>
      </c>
      <c r="H1863" s="5">
        <v>2529</v>
      </c>
      <c r="I1863" s="5" t="s">
        <v>4679</v>
      </c>
      <c r="J1863" s="5" t="s">
        <v>23929</v>
      </c>
    </row>
    <row r="1864" spans="1:10" x14ac:dyDescent="0.25">
      <c r="A1864" s="5" t="s">
        <v>4680</v>
      </c>
      <c r="B1864" s="5" t="s">
        <v>28795</v>
      </c>
      <c r="C1864" s="5" t="s">
        <v>28796</v>
      </c>
      <c r="D1864" s="5" t="s">
        <v>28795</v>
      </c>
      <c r="E1864" s="5" t="s">
        <v>23929</v>
      </c>
      <c r="F1864" s="5">
        <v>2341</v>
      </c>
      <c r="G1864" s="5" t="s">
        <v>28792</v>
      </c>
      <c r="H1864" s="5">
        <v>6880</v>
      </c>
      <c r="I1864" s="5" t="s">
        <v>4681</v>
      </c>
      <c r="J1864" s="5" t="s">
        <v>23929</v>
      </c>
    </row>
    <row r="1865" spans="1:10" x14ac:dyDescent="0.25">
      <c r="A1865" s="5" t="s">
        <v>6314</v>
      </c>
      <c r="B1865" s="5" t="s">
        <v>28797</v>
      </c>
      <c r="C1865" s="5" t="s">
        <v>28798</v>
      </c>
      <c r="D1865" s="5" t="s">
        <v>28799</v>
      </c>
      <c r="E1865" s="5" t="s">
        <v>24018</v>
      </c>
      <c r="F1865" s="5">
        <v>2342</v>
      </c>
      <c r="G1865" s="5" t="s">
        <v>24252</v>
      </c>
      <c r="H1865" s="5">
        <v>2344</v>
      </c>
      <c r="I1865" s="5" t="s">
        <v>6316</v>
      </c>
      <c r="J1865" s="5" t="s">
        <v>23929</v>
      </c>
    </row>
    <row r="1866" spans="1:10" x14ac:dyDescent="0.25">
      <c r="A1866" s="5" t="s">
        <v>10300</v>
      </c>
      <c r="B1866" s="5" t="s">
        <v>28800</v>
      </c>
      <c r="C1866" s="5" t="s">
        <v>28801</v>
      </c>
      <c r="D1866" s="5" t="s">
        <v>28800</v>
      </c>
      <c r="E1866" s="5" t="s">
        <v>24092</v>
      </c>
      <c r="F1866" s="5">
        <v>2342</v>
      </c>
      <c r="G1866" s="5" t="s">
        <v>24252</v>
      </c>
      <c r="H1866" s="5">
        <v>3084</v>
      </c>
      <c r="I1866" s="5" t="s">
        <v>28802</v>
      </c>
      <c r="J1866" s="5" t="s">
        <v>23929</v>
      </c>
    </row>
    <row r="1867" spans="1:10" x14ac:dyDescent="0.25">
      <c r="A1867" s="5" t="s">
        <v>6317</v>
      </c>
      <c r="B1867" s="5" t="s">
        <v>28803</v>
      </c>
      <c r="C1867" s="5" t="s">
        <v>28804</v>
      </c>
      <c r="D1867" s="5" t="s">
        <v>28799</v>
      </c>
      <c r="E1867" s="5" t="s">
        <v>24064</v>
      </c>
      <c r="F1867" s="5">
        <v>2344</v>
      </c>
      <c r="G1867" s="5" t="s">
        <v>6316</v>
      </c>
      <c r="H1867" s="5">
        <v>2345</v>
      </c>
      <c r="I1867" s="5" t="s">
        <v>6318</v>
      </c>
      <c r="J1867" s="5" t="s">
        <v>23929</v>
      </c>
    </row>
    <row r="1868" spans="1:10" x14ac:dyDescent="0.25">
      <c r="A1868" s="5" t="s">
        <v>6319</v>
      </c>
      <c r="B1868" s="5" t="s">
        <v>28805</v>
      </c>
      <c r="C1868" s="5" t="s">
        <v>28806</v>
      </c>
      <c r="D1868" s="5" t="s">
        <v>28799</v>
      </c>
      <c r="E1868" s="5" t="s">
        <v>24092</v>
      </c>
      <c r="F1868" s="5">
        <v>2345</v>
      </c>
      <c r="G1868" s="5" t="s">
        <v>6318</v>
      </c>
      <c r="H1868" s="5">
        <v>2346</v>
      </c>
      <c r="I1868" s="5" t="s">
        <v>6320</v>
      </c>
      <c r="J1868" s="5" t="s">
        <v>23929</v>
      </c>
    </row>
    <row r="1869" spans="1:10" x14ac:dyDescent="0.25">
      <c r="A1869" s="5" t="s">
        <v>6321</v>
      </c>
      <c r="B1869" s="5" t="s">
        <v>28807</v>
      </c>
      <c r="C1869" s="5" t="s">
        <v>28808</v>
      </c>
      <c r="D1869" s="5" t="s">
        <v>28799</v>
      </c>
      <c r="E1869" s="5" t="s">
        <v>23979</v>
      </c>
      <c r="F1869" s="5">
        <v>2346</v>
      </c>
      <c r="G1869" s="5" t="s">
        <v>6320</v>
      </c>
      <c r="H1869" s="5">
        <v>2347</v>
      </c>
      <c r="I1869" s="5" t="s">
        <v>28809</v>
      </c>
      <c r="J1869" s="5" t="s">
        <v>23929</v>
      </c>
    </row>
    <row r="1870" spans="1:10" x14ac:dyDescent="0.25">
      <c r="A1870" s="5" t="s">
        <v>6323</v>
      </c>
      <c r="B1870" s="5" t="s">
        <v>28810</v>
      </c>
      <c r="C1870" s="5" t="s">
        <v>28811</v>
      </c>
      <c r="D1870" s="5" t="s">
        <v>28799</v>
      </c>
      <c r="E1870" s="5" t="s">
        <v>24026</v>
      </c>
      <c r="F1870" s="5">
        <v>2347</v>
      </c>
      <c r="G1870" s="5" t="s">
        <v>28809</v>
      </c>
      <c r="H1870" s="5">
        <v>3468</v>
      </c>
      <c r="I1870" s="5" t="s">
        <v>6324</v>
      </c>
      <c r="J1870" s="5" t="s">
        <v>23929</v>
      </c>
    </row>
    <row r="1871" spans="1:10" x14ac:dyDescent="0.25">
      <c r="A1871" s="5" t="s">
        <v>12589</v>
      </c>
      <c r="B1871" s="5" t="s">
        <v>28812</v>
      </c>
      <c r="C1871" s="5" t="s">
        <v>28813</v>
      </c>
      <c r="D1871" s="5" t="s">
        <v>24965</v>
      </c>
      <c r="E1871" s="5" t="s">
        <v>24018</v>
      </c>
      <c r="F1871" s="5">
        <v>2350</v>
      </c>
      <c r="G1871" s="5" t="s">
        <v>27560</v>
      </c>
      <c r="H1871" s="5">
        <v>2366</v>
      </c>
      <c r="I1871" s="5" t="s">
        <v>24966</v>
      </c>
      <c r="J1871" s="5" t="s">
        <v>23929</v>
      </c>
    </row>
    <row r="1872" spans="1:10" x14ac:dyDescent="0.25">
      <c r="A1872" s="5" t="s">
        <v>4633</v>
      </c>
      <c r="B1872" s="5" t="s">
        <v>28814</v>
      </c>
      <c r="C1872" s="5" t="s">
        <v>28815</v>
      </c>
      <c r="D1872" s="5" t="s">
        <v>28816</v>
      </c>
      <c r="E1872" s="5" t="s">
        <v>24026</v>
      </c>
      <c r="F1872" s="5">
        <v>2352</v>
      </c>
      <c r="G1872" s="5" t="s">
        <v>28817</v>
      </c>
      <c r="H1872" s="5">
        <v>2524</v>
      </c>
      <c r="I1872" s="5" t="s">
        <v>28818</v>
      </c>
      <c r="J1872" s="5" t="s">
        <v>23929</v>
      </c>
    </row>
    <row r="1873" spans="1:10" x14ac:dyDescent="0.25">
      <c r="A1873" s="5" t="s">
        <v>6139</v>
      </c>
      <c r="B1873" s="5" t="s">
        <v>28819</v>
      </c>
      <c r="C1873" s="5" t="s">
        <v>28820</v>
      </c>
      <c r="D1873" s="5" t="s">
        <v>28821</v>
      </c>
      <c r="E1873" s="5" t="s">
        <v>24064</v>
      </c>
      <c r="F1873" s="5">
        <v>2352</v>
      </c>
      <c r="G1873" s="5" t="s">
        <v>28817</v>
      </c>
      <c r="H1873" s="5">
        <v>2564</v>
      </c>
      <c r="I1873" s="5" t="s">
        <v>28822</v>
      </c>
      <c r="J1873" s="5" t="s">
        <v>23929</v>
      </c>
    </row>
    <row r="1874" spans="1:10" x14ac:dyDescent="0.25">
      <c r="A1874" s="5" t="s">
        <v>9031</v>
      </c>
      <c r="B1874" s="5" t="s">
        <v>28823</v>
      </c>
      <c r="C1874" s="5" t="s">
        <v>28824</v>
      </c>
      <c r="D1874" s="5" t="s">
        <v>28825</v>
      </c>
      <c r="E1874" s="5" t="s">
        <v>23979</v>
      </c>
      <c r="F1874" s="5">
        <v>2352</v>
      </c>
      <c r="G1874" s="5" t="s">
        <v>28817</v>
      </c>
      <c r="H1874" s="5">
        <v>2670</v>
      </c>
      <c r="I1874" s="5" t="s">
        <v>28826</v>
      </c>
      <c r="J1874" s="5" t="s">
        <v>23929</v>
      </c>
    </row>
    <row r="1875" spans="1:10" x14ac:dyDescent="0.25">
      <c r="A1875" s="5" t="s">
        <v>9268</v>
      </c>
      <c r="B1875" s="5" t="s">
        <v>28827</v>
      </c>
      <c r="C1875" s="5" t="s">
        <v>28828</v>
      </c>
      <c r="D1875" s="5" t="s">
        <v>28829</v>
      </c>
      <c r="E1875" s="5" t="s">
        <v>23979</v>
      </c>
      <c r="F1875" s="5">
        <v>2353</v>
      </c>
      <c r="G1875" s="5" t="s">
        <v>28830</v>
      </c>
      <c r="H1875" s="5">
        <v>2521</v>
      </c>
      <c r="I1875" s="5" t="s">
        <v>28831</v>
      </c>
      <c r="J1875" s="5" t="s">
        <v>23929</v>
      </c>
    </row>
    <row r="1876" spans="1:10" x14ac:dyDescent="0.25">
      <c r="A1876" s="5" t="s">
        <v>9274</v>
      </c>
      <c r="B1876" s="5" t="s">
        <v>28832</v>
      </c>
      <c r="C1876" s="5" t="s">
        <v>28833</v>
      </c>
      <c r="D1876" s="5" t="s">
        <v>28834</v>
      </c>
      <c r="E1876" s="5" t="s">
        <v>24018</v>
      </c>
      <c r="F1876" s="5">
        <v>2353</v>
      </c>
      <c r="G1876" s="5" t="s">
        <v>28830</v>
      </c>
      <c r="H1876" s="5">
        <v>2565</v>
      </c>
      <c r="I1876" s="5" t="s">
        <v>28835</v>
      </c>
      <c r="J1876" s="5" t="s">
        <v>23929</v>
      </c>
    </row>
    <row r="1877" spans="1:10" x14ac:dyDescent="0.25">
      <c r="A1877" s="5" t="s">
        <v>9296</v>
      </c>
      <c r="B1877" s="5" t="s">
        <v>28836</v>
      </c>
      <c r="C1877" s="5" t="s">
        <v>2871</v>
      </c>
      <c r="D1877" s="5" t="s">
        <v>28837</v>
      </c>
      <c r="E1877" s="5" t="s">
        <v>23979</v>
      </c>
      <c r="F1877" s="5">
        <v>2353</v>
      </c>
      <c r="G1877" s="5" t="s">
        <v>28830</v>
      </c>
      <c r="H1877" s="5">
        <v>2669</v>
      </c>
      <c r="I1877" s="5" t="s">
        <v>28838</v>
      </c>
      <c r="J1877" s="5" t="s">
        <v>23929</v>
      </c>
    </row>
    <row r="1878" spans="1:10" x14ac:dyDescent="0.25">
      <c r="A1878" s="5" t="s">
        <v>4626</v>
      </c>
      <c r="B1878" s="5" t="s">
        <v>28839</v>
      </c>
      <c r="C1878" s="5" t="s">
        <v>28840</v>
      </c>
      <c r="D1878" s="5" t="s">
        <v>28839</v>
      </c>
      <c r="E1878" s="5" t="s">
        <v>24092</v>
      </c>
      <c r="F1878" s="5">
        <v>2355</v>
      </c>
      <c r="G1878" s="5" t="s">
        <v>28841</v>
      </c>
      <c r="H1878" s="5">
        <v>2513</v>
      </c>
      <c r="I1878" s="5" t="s">
        <v>28842</v>
      </c>
      <c r="J1878" s="5" t="s">
        <v>23929</v>
      </c>
    </row>
    <row r="1879" spans="1:10" x14ac:dyDescent="0.25">
      <c r="A1879" s="5" t="s">
        <v>6271</v>
      </c>
      <c r="B1879" s="5" t="s">
        <v>28843</v>
      </c>
      <c r="C1879" s="5" t="s">
        <v>28844</v>
      </c>
      <c r="D1879" s="5" t="s">
        <v>28845</v>
      </c>
      <c r="E1879" s="5" t="s">
        <v>24410</v>
      </c>
      <c r="F1879" s="5">
        <v>2356</v>
      </c>
      <c r="G1879" s="5" t="s">
        <v>28846</v>
      </c>
      <c r="H1879" s="5">
        <v>2615</v>
      </c>
      <c r="I1879" s="5" t="s">
        <v>28847</v>
      </c>
      <c r="J1879" s="5" t="s">
        <v>23929</v>
      </c>
    </row>
    <row r="1880" spans="1:10" x14ac:dyDescent="0.25">
      <c r="A1880" s="5" t="s">
        <v>9281</v>
      </c>
      <c r="B1880" s="5" t="s">
        <v>28848</v>
      </c>
      <c r="C1880" s="5" t="s">
        <v>28849</v>
      </c>
      <c r="D1880" s="5" t="s">
        <v>28850</v>
      </c>
      <c r="E1880" s="5" t="s">
        <v>24026</v>
      </c>
      <c r="F1880" s="5">
        <v>2356</v>
      </c>
      <c r="G1880" s="5" t="s">
        <v>28846</v>
      </c>
      <c r="H1880" s="5">
        <v>2624</v>
      </c>
      <c r="I1880" s="5" t="s">
        <v>28851</v>
      </c>
      <c r="J1880" s="5" t="s">
        <v>23929</v>
      </c>
    </row>
    <row r="1881" spans="1:10" x14ac:dyDescent="0.25">
      <c r="A1881" s="5" t="s">
        <v>6297</v>
      </c>
      <c r="B1881" s="5" t="s">
        <v>28852</v>
      </c>
      <c r="C1881" s="5" t="s">
        <v>28853</v>
      </c>
      <c r="D1881" s="5" t="s">
        <v>28854</v>
      </c>
      <c r="E1881" s="5" t="s">
        <v>24018</v>
      </c>
      <c r="F1881" s="5">
        <v>2357</v>
      </c>
      <c r="G1881" s="5" t="s">
        <v>28855</v>
      </c>
      <c r="H1881" s="5">
        <v>2616</v>
      </c>
      <c r="I1881" s="5" t="s">
        <v>28856</v>
      </c>
      <c r="J1881" s="5" t="s">
        <v>23929</v>
      </c>
    </row>
    <row r="1882" spans="1:10" x14ac:dyDescent="0.25">
      <c r="A1882" s="5" t="s">
        <v>9283</v>
      </c>
      <c r="B1882" s="5" t="s">
        <v>28857</v>
      </c>
      <c r="C1882" s="5" t="s">
        <v>28858</v>
      </c>
      <c r="D1882" s="5" t="s">
        <v>28859</v>
      </c>
      <c r="E1882" s="5" t="s">
        <v>24018</v>
      </c>
      <c r="F1882" s="5">
        <v>2357</v>
      </c>
      <c r="G1882" s="5" t="s">
        <v>28855</v>
      </c>
      <c r="H1882" s="5">
        <v>2623</v>
      </c>
      <c r="I1882" s="5" t="s">
        <v>28860</v>
      </c>
      <c r="J1882" s="5" t="s">
        <v>23929</v>
      </c>
    </row>
    <row r="1883" spans="1:10" x14ac:dyDescent="0.25">
      <c r="A1883" s="5" t="s">
        <v>6135</v>
      </c>
      <c r="B1883" s="5" t="s">
        <v>28861</v>
      </c>
      <c r="C1883" s="5" t="s">
        <v>28862</v>
      </c>
      <c r="D1883" s="5" t="s">
        <v>28861</v>
      </c>
      <c r="E1883" s="5" t="s">
        <v>24092</v>
      </c>
      <c r="F1883" s="5">
        <v>2359</v>
      </c>
      <c r="G1883" s="5" t="s">
        <v>28863</v>
      </c>
      <c r="H1883" s="5">
        <v>2361</v>
      </c>
      <c r="I1883" s="5" t="s">
        <v>24884</v>
      </c>
      <c r="J1883" s="5" t="s">
        <v>23929</v>
      </c>
    </row>
    <row r="1884" spans="1:10" x14ac:dyDescent="0.25">
      <c r="A1884" s="5" t="s">
        <v>28864</v>
      </c>
      <c r="B1884" s="5" t="s">
        <v>28865</v>
      </c>
      <c r="C1884" s="5" t="s">
        <v>28866</v>
      </c>
      <c r="D1884" s="5" t="s">
        <v>28865</v>
      </c>
      <c r="E1884" s="5" t="s">
        <v>23929</v>
      </c>
      <c r="F1884" s="5">
        <v>2360</v>
      </c>
      <c r="G1884" s="5" t="s">
        <v>28867</v>
      </c>
      <c r="H1884" s="5">
        <v>2362</v>
      </c>
      <c r="I1884" s="5" t="s">
        <v>28868</v>
      </c>
      <c r="J1884" s="5" t="s">
        <v>23929</v>
      </c>
    </row>
    <row r="1885" spans="1:10" x14ac:dyDescent="0.25">
      <c r="A1885" s="5" t="s">
        <v>28869</v>
      </c>
      <c r="B1885" s="5" t="s">
        <v>28870</v>
      </c>
      <c r="C1885" s="5" t="s">
        <v>2714</v>
      </c>
      <c r="D1885" s="5" t="s">
        <v>28870</v>
      </c>
      <c r="E1885" s="5" t="s">
        <v>23929</v>
      </c>
      <c r="F1885" s="5">
        <v>2360</v>
      </c>
      <c r="G1885" s="5" t="s">
        <v>28867</v>
      </c>
      <c r="H1885" s="5">
        <v>2363</v>
      </c>
      <c r="I1885" s="5" t="s">
        <v>28871</v>
      </c>
      <c r="J1885" s="5" t="s">
        <v>23929</v>
      </c>
    </row>
    <row r="1886" spans="1:10" x14ac:dyDescent="0.25">
      <c r="A1886" s="5" t="s">
        <v>6254</v>
      </c>
      <c r="B1886" s="5" t="s">
        <v>28872</v>
      </c>
      <c r="C1886" s="5" t="s">
        <v>28873</v>
      </c>
      <c r="D1886" s="5" t="s">
        <v>28872</v>
      </c>
      <c r="E1886" s="5" t="s">
        <v>24092</v>
      </c>
      <c r="F1886" s="5">
        <v>2361</v>
      </c>
      <c r="G1886" s="5" t="s">
        <v>24884</v>
      </c>
      <c r="H1886" s="5">
        <v>2372</v>
      </c>
      <c r="I1886" s="5" t="s">
        <v>28874</v>
      </c>
      <c r="J1886" s="5" t="s">
        <v>23929</v>
      </c>
    </row>
    <row r="1887" spans="1:10" x14ac:dyDescent="0.25">
      <c r="A1887" s="5" t="s">
        <v>7753</v>
      </c>
      <c r="B1887" s="5" t="s">
        <v>28875</v>
      </c>
      <c r="C1887" s="5" t="s">
        <v>28876</v>
      </c>
      <c r="D1887" s="5" t="s">
        <v>28875</v>
      </c>
      <c r="E1887" s="5" t="s">
        <v>24092</v>
      </c>
      <c r="F1887" s="5">
        <v>2361</v>
      </c>
      <c r="G1887" s="5" t="s">
        <v>24884</v>
      </c>
      <c r="H1887" s="5">
        <v>2387</v>
      </c>
      <c r="I1887" s="5" t="s">
        <v>28877</v>
      </c>
      <c r="J1887" s="5" t="s">
        <v>23929</v>
      </c>
    </row>
    <row r="1888" spans="1:10" x14ac:dyDescent="0.25">
      <c r="A1888" s="5" t="s">
        <v>6255</v>
      </c>
      <c r="B1888" s="5" t="s">
        <v>28878</v>
      </c>
      <c r="C1888" s="5" t="s">
        <v>28879</v>
      </c>
      <c r="D1888" s="5" t="s">
        <v>28878</v>
      </c>
      <c r="E1888" s="5" t="s">
        <v>24092</v>
      </c>
      <c r="F1888" s="5">
        <v>2361</v>
      </c>
      <c r="G1888" s="5" t="s">
        <v>24884</v>
      </c>
      <c r="H1888" s="5">
        <v>2522</v>
      </c>
      <c r="I1888" s="5" t="s">
        <v>28880</v>
      </c>
      <c r="J1888" s="5" t="s">
        <v>23929</v>
      </c>
    </row>
    <row r="1889" spans="1:10" x14ac:dyDescent="0.25">
      <c r="A1889" s="5" t="s">
        <v>6185</v>
      </c>
      <c r="B1889" s="5" t="s">
        <v>28881</v>
      </c>
      <c r="C1889" s="5" t="s">
        <v>28882</v>
      </c>
      <c r="D1889" s="5" t="s">
        <v>28881</v>
      </c>
      <c r="E1889" s="5" t="s">
        <v>24092</v>
      </c>
      <c r="F1889" s="5">
        <v>2361</v>
      </c>
      <c r="G1889" s="5" t="s">
        <v>24884</v>
      </c>
      <c r="H1889" s="5">
        <v>33646</v>
      </c>
      <c r="I1889" s="5" t="s">
        <v>27499</v>
      </c>
      <c r="J1889" s="5" t="s">
        <v>23929</v>
      </c>
    </row>
    <row r="1890" spans="1:10" x14ac:dyDescent="0.25">
      <c r="A1890" s="5" t="s">
        <v>8907</v>
      </c>
      <c r="B1890" s="5" t="s">
        <v>28883</v>
      </c>
      <c r="C1890" s="5" t="s">
        <v>28884</v>
      </c>
      <c r="D1890" s="5" t="s">
        <v>28883</v>
      </c>
      <c r="E1890" s="5" t="s">
        <v>24092</v>
      </c>
      <c r="F1890" s="5">
        <v>2362</v>
      </c>
      <c r="G1890" s="5" t="s">
        <v>28868</v>
      </c>
      <c r="H1890" s="5">
        <v>2385</v>
      </c>
      <c r="I1890" s="5" t="s">
        <v>6203</v>
      </c>
      <c r="J1890" s="5" t="s">
        <v>23929</v>
      </c>
    </row>
    <row r="1891" spans="1:10" x14ac:dyDescent="0.25">
      <c r="A1891" s="5" t="s">
        <v>6232</v>
      </c>
      <c r="B1891" s="5" t="s">
        <v>28885</v>
      </c>
      <c r="C1891" s="5" t="s">
        <v>28886</v>
      </c>
      <c r="D1891" s="5" t="s">
        <v>24847</v>
      </c>
      <c r="E1891" s="5" t="s">
        <v>24092</v>
      </c>
      <c r="F1891" s="5">
        <v>2362</v>
      </c>
      <c r="G1891" s="5" t="s">
        <v>28868</v>
      </c>
      <c r="H1891" s="5">
        <v>2519</v>
      </c>
      <c r="I1891" s="5" t="s">
        <v>28887</v>
      </c>
      <c r="J1891" s="5" t="s">
        <v>23929</v>
      </c>
    </row>
    <row r="1892" spans="1:10" x14ac:dyDescent="0.25">
      <c r="A1892" s="5" t="s">
        <v>6157</v>
      </c>
      <c r="B1892" s="5" t="s">
        <v>28888</v>
      </c>
      <c r="C1892" s="5" t="s">
        <v>28889</v>
      </c>
      <c r="D1892" s="5" t="s">
        <v>28890</v>
      </c>
      <c r="E1892" s="5" t="s">
        <v>24007</v>
      </c>
      <c r="F1892" s="5">
        <v>2362</v>
      </c>
      <c r="G1892" s="5" t="s">
        <v>28868</v>
      </c>
      <c r="H1892" s="5">
        <v>2536</v>
      </c>
      <c r="I1892" s="5" t="s">
        <v>28891</v>
      </c>
      <c r="J1892" s="5" t="s">
        <v>23929</v>
      </c>
    </row>
    <row r="1893" spans="1:10" x14ac:dyDescent="0.25">
      <c r="A1893" s="5" t="s">
        <v>6200</v>
      </c>
      <c r="B1893" s="5" t="s">
        <v>28892</v>
      </c>
      <c r="C1893" s="5" t="s">
        <v>2777</v>
      </c>
      <c r="D1893" s="5" t="s">
        <v>28892</v>
      </c>
      <c r="E1893" s="5" t="s">
        <v>24092</v>
      </c>
      <c r="F1893" s="5">
        <v>2362</v>
      </c>
      <c r="G1893" s="5" t="s">
        <v>28868</v>
      </c>
      <c r="H1893" s="5">
        <v>37010</v>
      </c>
      <c r="I1893" s="5" t="s">
        <v>28164</v>
      </c>
      <c r="J1893" s="5" t="s">
        <v>23929</v>
      </c>
    </row>
    <row r="1894" spans="1:10" x14ac:dyDescent="0.25">
      <c r="A1894" s="5" t="s">
        <v>8908</v>
      </c>
      <c r="B1894" s="5" t="s">
        <v>28893</v>
      </c>
      <c r="C1894" s="5" t="s">
        <v>28894</v>
      </c>
      <c r="D1894" s="5" t="s">
        <v>28893</v>
      </c>
      <c r="E1894" s="5" t="s">
        <v>24092</v>
      </c>
      <c r="F1894" s="5">
        <v>2363</v>
      </c>
      <c r="G1894" s="5" t="s">
        <v>28871</v>
      </c>
      <c r="H1894" s="5">
        <v>2386</v>
      </c>
      <c r="I1894" s="5" t="s">
        <v>6206</v>
      </c>
      <c r="J1894" s="5" t="s">
        <v>23929</v>
      </c>
    </row>
    <row r="1895" spans="1:10" x14ac:dyDescent="0.25">
      <c r="A1895" s="5" t="s">
        <v>6159</v>
      </c>
      <c r="B1895" s="5" t="s">
        <v>28895</v>
      </c>
      <c r="C1895" s="5" t="s">
        <v>28896</v>
      </c>
      <c r="D1895" s="5" t="s">
        <v>28897</v>
      </c>
      <c r="E1895" s="5" t="s">
        <v>24092</v>
      </c>
      <c r="F1895" s="5">
        <v>2363</v>
      </c>
      <c r="G1895" s="5" t="s">
        <v>28871</v>
      </c>
      <c r="H1895" s="5">
        <v>2535</v>
      </c>
      <c r="I1895" s="5" t="s">
        <v>28898</v>
      </c>
      <c r="J1895" s="5" t="s">
        <v>23929</v>
      </c>
    </row>
    <row r="1896" spans="1:10" x14ac:dyDescent="0.25">
      <c r="A1896" s="5" t="s">
        <v>6141</v>
      </c>
      <c r="B1896" s="5" t="s">
        <v>28899</v>
      </c>
      <c r="C1896" s="5" t="s">
        <v>28900</v>
      </c>
      <c r="D1896" s="5" t="s">
        <v>28901</v>
      </c>
      <c r="E1896" s="5" t="s">
        <v>24092</v>
      </c>
      <c r="F1896" s="5">
        <v>2363</v>
      </c>
      <c r="G1896" s="5" t="s">
        <v>28871</v>
      </c>
      <c r="H1896" s="5">
        <v>2555</v>
      </c>
      <c r="I1896" s="5" t="s">
        <v>28902</v>
      </c>
      <c r="J1896" s="5" t="s">
        <v>23929</v>
      </c>
    </row>
    <row r="1897" spans="1:10" x14ac:dyDescent="0.25">
      <c r="A1897" s="5" t="s">
        <v>6257</v>
      </c>
      <c r="B1897" s="5" t="s">
        <v>28903</v>
      </c>
      <c r="C1897" s="5" t="s">
        <v>28904</v>
      </c>
      <c r="D1897" s="5" t="s">
        <v>24851</v>
      </c>
      <c r="E1897" s="5" t="s">
        <v>24410</v>
      </c>
      <c r="F1897" s="5">
        <v>2363</v>
      </c>
      <c r="G1897" s="5" t="s">
        <v>28871</v>
      </c>
      <c r="H1897" s="5">
        <v>12519</v>
      </c>
      <c r="I1897" s="5" t="s">
        <v>24938</v>
      </c>
      <c r="J1897" s="5" t="s">
        <v>23929</v>
      </c>
    </row>
    <row r="1898" spans="1:10" x14ac:dyDescent="0.25">
      <c r="A1898" s="5" t="s">
        <v>6193</v>
      </c>
      <c r="B1898" s="5" t="s">
        <v>28905</v>
      </c>
      <c r="C1898" s="5" t="s">
        <v>28906</v>
      </c>
      <c r="D1898" s="5" t="s">
        <v>28905</v>
      </c>
      <c r="E1898" s="5" t="s">
        <v>23929</v>
      </c>
      <c r="F1898" s="5">
        <v>2363</v>
      </c>
      <c r="G1898" s="5" t="s">
        <v>28871</v>
      </c>
      <c r="H1898" s="5">
        <v>37100</v>
      </c>
      <c r="I1898" s="5" t="s">
        <v>28907</v>
      </c>
      <c r="J1898" s="5" t="s">
        <v>23929</v>
      </c>
    </row>
    <row r="1899" spans="1:10" x14ac:dyDescent="0.25">
      <c r="A1899" s="5" t="s">
        <v>7975</v>
      </c>
      <c r="B1899" s="5" t="s">
        <v>28908</v>
      </c>
      <c r="C1899" s="5" t="s">
        <v>28909</v>
      </c>
      <c r="D1899" s="5" t="s">
        <v>28910</v>
      </c>
      <c r="E1899" s="5" t="s">
        <v>23979</v>
      </c>
      <c r="F1899" s="5">
        <v>2367</v>
      </c>
      <c r="G1899" s="5" t="s">
        <v>28911</v>
      </c>
      <c r="H1899" s="5">
        <v>2395</v>
      </c>
      <c r="I1899" s="5" t="s">
        <v>28912</v>
      </c>
      <c r="J1899" s="5" t="s">
        <v>23929</v>
      </c>
    </row>
    <row r="1900" spans="1:10" x14ac:dyDescent="0.25">
      <c r="A1900" s="5" t="s">
        <v>4636</v>
      </c>
      <c r="B1900" s="5" t="s">
        <v>28913</v>
      </c>
      <c r="C1900" s="5" t="s">
        <v>28914</v>
      </c>
      <c r="D1900" s="5" t="s">
        <v>24900</v>
      </c>
      <c r="E1900" s="5" t="s">
        <v>24007</v>
      </c>
      <c r="F1900" s="5">
        <v>2368</v>
      </c>
      <c r="G1900" s="5" t="s">
        <v>24902</v>
      </c>
      <c r="H1900" s="5">
        <v>2566</v>
      </c>
      <c r="I1900" s="5" t="s">
        <v>24914</v>
      </c>
      <c r="J1900" s="5" t="s">
        <v>23929</v>
      </c>
    </row>
    <row r="1901" spans="1:10" x14ac:dyDescent="0.25">
      <c r="A1901" s="5" t="s">
        <v>6048</v>
      </c>
      <c r="B1901" s="5" t="s">
        <v>28915</v>
      </c>
      <c r="C1901" s="5" t="s">
        <v>28916</v>
      </c>
      <c r="D1901" s="5" t="s">
        <v>28917</v>
      </c>
      <c r="E1901" s="5" t="s">
        <v>24018</v>
      </c>
      <c r="F1901" s="5">
        <v>2369</v>
      </c>
      <c r="G1901" s="5" t="s">
        <v>28918</v>
      </c>
      <c r="H1901" s="5">
        <v>2516</v>
      </c>
      <c r="I1901" s="5" t="s">
        <v>28919</v>
      </c>
      <c r="J1901" s="5" t="s">
        <v>23929</v>
      </c>
    </row>
    <row r="1902" spans="1:10" x14ac:dyDescent="0.25">
      <c r="A1902" s="5" t="s">
        <v>6051</v>
      </c>
      <c r="B1902" s="5" t="s">
        <v>28920</v>
      </c>
      <c r="C1902" s="5" t="s">
        <v>28921</v>
      </c>
      <c r="D1902" s="5" t="s">
        <v>28917</v>
      </c>
      <c r="E1902" s="5" t="s">
        <v>24007</v>
      </c>
      <c r="F1902" s="5">
        <v>2369</v>
      </c>
      <c r="G1902" s="5" t="s">
        <v>28918</v>
      </c>
      <c r="H1902" s="5">
        <v>2567</v>
      </c>
      <c r="I1902" s="5" t="s">
        <v>24911</v>
      </c>
      <c r="J1902" s="5" t="s">
        <v>23929</v>
      </c>
    </row>
    <row r="1903" spans="1:10" x14ac:dyDescent="0.25">
      <c r="A1903" s="5" t="s">
        <v>12593</v>
      </c>
      <c r="B1903" s="5" t="s">
        <v>28922</v>
      </c>
      <c r="C1903" s="5" t="s">
        <v>28923</v>
      </c>
      <c r="D1903" s="5" t="s">
        <v>24965</v>
      </c>
      <c r="E1903" s="5" t="s">
        <v>24092</v>
      </c>
      <c r="F1903" s="5">
        <v>2370</v>
      </c>
      <c r="G1903" s="5" t="s">
        <v>24853</v>
      </c>
      <c r="H1903" s="5">
        <v>2380</v>
      </c>
      <c r="I1903" s="5" t="s">
        <v>24969</v>
      </c>
      <c r="J1903" s="5" t="s">
        <v>23929</v>
      </c>
    </row>
    <row r="1904" spans="1:10" x14ac:dyDescent="0.25">
      <c r="A1904" s="5" t="s">
        <v>4639</v>
      </c>
      <c r="B1904" s="5" t="s">
        <v>28924</v>
      </c>
      <c r="C1904" s="5" t="s">
        <v>28925</v>
      </c>
      <c r="D1904" s="5" t="s">
        <v>24900</v>
      </c>
      <c r="E1904" s="5" t="s">
        <v>24092</v>
      </c>
      <c r="F1904" s="5">
        <v>2370</v>
      </c>
      <c r="G1904" s="5" t="s">
        <v>24853</v>
      </c>
      <c r="H1904" s="5">
        <v>2566</v>
      </c>
      <c r="I1904" s="5" t="s">
        <v>24914</v>
      </c>
      <c r="J1904" s="5" t="s">
        <v>23929</v>
      </c>
    </row>
    <row r="1905" spans="1:10" x14ac:dyDescent="0.25">
      <c r="A1905" s="5" t="s">
        <v>6053</v>
      </c>
      <c r="B1905" s="5" t="s">
        <v>28926</v>
      </c>
      <c r="C1905" s="5" t="s">
        <v>28927</v>
      </c>
      <c r="D1905" s="5" t="s">
        <v>28917</v>
      </c>
      <c r="E1905" s="5" t="s">
        <v>24901</v>
      </c>
      <c r="F1905" s="5">
        <v>2370</v>
      </c>
      <c r="G1905" s="5" t="s">
        <v>24853</v>
      </c>
      <c r="H1905" s="5">
        <v>2567</v>
      </c>
      <c r="I1905" s="5" t="s">
        <v>24911</v>
      </c>
      <c r="J1905" s="5" t="s">
        <v>23929</v>
      </c>
    </row>
    <row r="1906" spans="1:10" x14ac:dyDescent="0.25">
      <c r="A1906" s="5" t="s">
        <v>10771</v>
      </c>
      <c r="B1906" s="5" t="s">
        <v>28928</v>
      </c>
      <c r="C1906" s="5" t="s">
        <v>28929</v>
      </c>
      <c r="D1906" s="5" t="s">
        <v>28928</v>
      </c>
      <c r="E1906" s="5" t="s">
        <v>24092</v>
      </c>
      <c r="F1906" s="5">
        <v>2370</v>
      </c>
      <c r="G1906" s="5" t="s">
        <v>24853</v>
      </c>
      <c r="H1906" s="5">
        <v>29555</v>
      </c>
      <c r="I1906" s="5" t="s">
        <v>28930</v>
      </c>
      <c r="J1906" s="5" t="s">
        <v>24248</v>
      </c>
    </row>
    <row r="1907" spans="1:10" x14ac:dyDescent="0.25">
      <c r="A1907" s="5" t="s">
        <v>12633</v>
      </c>
      <c r="B1907" s="5" t="s">
        <v>28931</v>
      </c>
      <c r="C1907" s="5" t="s">
        <v>28932</v>
      </c>
      <c r="D1907" s="5" t="s">
        <v>28931</v>
      </c>
      <c r="E1907" s="5" t="s">
        <v>24092</v>
      </c>
      <c r="F1907" s="5">
        <v>2370</v>
      </c>
      <c r="G1907" s="5" t="s">
        <v>24853</v>
      </c>
      <c r="H1907" s="5">
        <v>30392</v>
      </c>
      <c r="I1907" s="5" t="s">
        <v>28933</v>
      </c>
      <c r="J1907" s="5" t="s">
        <v>23929</v>
      </c>
    </row>
    <row r="1908" spans="1:10" x14ac:dyDescent="0.25">
      <c r="A1908" s="5" t="s">
        <v>6234</v>
      </c>
      <c r="B1908" s="5" t="s">
        <v>28934</v>
      </c>
      <c r="C1908" s="5" t="s">
        <v>28935</v>
      </c>
      <c r="D1908" s="5" t="s">
        <v>24924</v>
      </c>
      <c r="E1908" s="5" t="s">
        <v>24018</v>
      </c>
      <c r="F1908" s="5">
        <v>2370</v>
      </c>
      <c r="G1908" s="5" t="s">
        <v>24853</v>
      </c>
      <c r="H1908" s="5">
        <v>33629</v>
      </c>
      <c r="I1908" s="5" t="s">
        <v>28936</v>
      </c>
      <c r="J1908" s="5" t="s">
        <v>24248</v>
      </c>
    </row>
    <row r="1909" spans="1:10" x14ac:dyDescent="0.25">
      <c r="A1909" s="5" t="s">
        <v>6017</v>
      </c>
      <c r="B1909" s="5" t="s">
        <v>28937</v>
      </c>
      <c r="C1909" s="5" t="s">
        <v>28938</v>
      </c>
      <c r="D1909" s="5" t="s">
        <v>28937</v>
      </c>
      <c r="E1909" s="5" t="s">
        <v>23929</v>
      </c>
      <c r="F1909" s="5">
        <v>2370</v>
      </c>
      <c r="G1909" s="5" t="s">
        <v>24853</v>
      </c>
      <c r="H1909" s="5">
        <v>34654</v>
      </c>
      <c r="I1909" s="5" t="s">
        <v>28939</v>
      </c>
      <c r="J1909" s="5" t="s">
        <v>23929</v>
      </c>
    </row>
    <row r="1910" spans="1:10" x14ac:dyDescent="0.25">
      <c r="A1910" s="5" t="s">
        <v>10779</v>
      </c>
      <c r="B1910" s="5" t="s">
        <v>25402</v>
      </c>
      <c r="C1910" s="5" t="s">
        <v>28940</v>
      </c>
      <c r="D1910" s="5" t="s">
        <v>25402</v>
      </c>
      <c r="E1910" s="5" t="s">
        <v>24092</v>
      </c>
      <c r="F1910" s="5">
        <v>2372</v>
      </c>
      <c r="G1910" s="5" t="s">
        <v>28874</v>
      </c>
      <c r="H1910" s="5">
        <v>2373</v>
      </c>
      <c r="I1910" s="5" t="s">
        <v>4722</v>
      </c>
      <c r="J1910" s="5" t="s">
        <v>23929</v>
      </c>
    </row>
    <row r="1911" spans="1:10" x14ac:dyDescent="0.25">
      <c r="A1911" s="5" t="s">
        <v>4682</v>
      </c>
      <c r="B1911" s="5" t="s">
        <v>28941</v>
      </c>
      <c r="C1911" s="5" t="s">
        <v>28942</v>
      </c>
      <c r="D1911" s="5" t="s">
        <v>28943</v>
      </c>
      <c r="E1911" s="5" t="s">
        <v>24018</v>
      </c>
      <c r="F1911" s="5">
        <v>2374</v>
      </c>
      <c r="G1911" s="5" t="s">
        <v>4677</v>
      </c>
      <c r="H1911" s="5">
        <v>2544</v>
      </c>
      <c r="I1911" s="5" t="s">
        <v>28944</v>
      </c>
      <c r="J1911" s="5" t="s">
        <v>23929</v>
      </c>
    </row>
    <row r="1912" spans="1:10" x14ac:dyDescent="0.25">
      <c r="A1912" s="5" t="s">
        <v>6235</v>
      </c>
      <c r="B1912" s="5" t="s">
        <v>28945</v>
      </c>
      <c r="C1912" s="5" t="s">
        <v>28946</v>
      </c>
      <c r="D1912" s="5" t="s">
        <v>24847</v>
      </c>
      <c r="E1912" s="5" t="s">
        <v>23979</v>
      </c>
      <c r="F1912" s="5">
        <v>2377</v>
      </c>
      <c r="G1912" s="5" t="s">
        <v>28947</v>
      </c>
      <c r="H1912" s="5">
        <v>2519</v>
      </c>
      <c r="I1912" s="5" t="s">
        <v>28887</v>
      </c>
      <c r="J1912" s="5" t="s">
        <v>23929</v>
      </c>
    </row>
    <row r="1913" spans="1:10" x14ac:dyDescent="0.25">
      <c r="A1913" s="5" t="s">
        <v>6237</v>
      </c>
      <c r="B1913" s="5" t="s">
        <v>28948</v>
      </c>
      <c r="C1913" s="5" t="s">
        <v>28949</v>
      </c>
      <c r="D1913" s="5" t="s">
        <v>24847</v>
      </c>
      <c r="E1913" s="5" t="s">
        <v>24064</v>
      </c>
      <c r="F1913" s="5">
        <v>2377</v>
      </c>
      <c r="G1913" s="5" t="s">
        <v>28947</v>
      </c>
      <c r="H1913" s="5">
        <v>2568</v>
      </c>
      <c r="I1913" s="5" t="s">
        <v>24848</v>
      </c>
      <c r="J1913" s="5" t="s">
        <v>23929</v>
      </c>
    </row>
    <row r="1914" spans="1:10" x14ac:dyDescent="0.25">
      <c r="A1914" s="5" t="s">
        <v>6239</v>
      </c>
      <c r="B1914" s="5" t="s">
        <v>28950</v>
      </c>
      <c r="C1914" s="5" t="s">
        <v>28951</v>
      </c>
      <c r="D1914" s="5" t="s">
        <v>24924</v>
      </c>
      <c r="E1914" s="5" t="s">
        <v>23979</v>
      </c>
      <c r="F1914" s="5">
        <v>2378</v>
      </c>
      <c r="G1914" s="5" t="s">
        <v>28952</v>
      </c>
      <c r="H1914" s="5">
        <v>2518</v>
      </c>
      <c r="I1914" s="5" t="s">
        <v>6241</v>
      </c>
      <c r="J1914" s="5" t="s">
        <v>23929</v>
      </c>
    </row>
    <row r="1915" spans="1:10" x14ac:dyDescent="0.25">
      <c r="A1915" s="5" t="s">
        <v>6242</v>
      </c>
      <c r="B1915" s="5" t="s">
        <v>28953</v>
      </c>
      <c r="C1915" s="5" t="s">
        <v>28954</v>
      </c>
      <c r="D1915" s="5" t="s">
        <v>24924</v>
      </c>
      <c r="E1915" s="5" t="s">
        <v>24007</v>
      </c>
      <c r="F1915" s="5">
        <v>2378</v>
      </c>
      <c r="G1915" s="5" t="s">
        <v>28952</v>
      </c>
      <c r="H1915" s="5">
        <v>2570</v>
      </c>
      <c r="I1915" s="5" t="s">
        <v>28955</v>
      </c>
      <c r="J1915" s="5" t="s">
        <v>23929</v>
      </c>
    </row>
    <row r="1916" spans="1:10" x14ac:dyDescent="0.25">
      <c r="A1916" s="5" t="s">
        <v>7977</v>
      </c>
      <c r="B1916" s="5" t="s">
        <v>28956</v>
      </c>
      <c r="C1916" s="5" t="s">
        <v>28957</v>
      </c>
      <c r="D1916" s="5" t="s">
        <v>28958</v>
      </c>
      <c r="E1916" s="5" t="s">
        <v>24026</v>
      </c>
      <c r="F1916" s="5">
        <v>2385</v>
      </c>
      <c r="G1916" s="5" t="s">
        <v>6203</v>
      </c>
      <c r="H1916" s="5">
        <v>2390</v>
      </c>
      <c r="I1916" s="5" t="s">
        <v>28959</v>
      </c>
      <c r="J1916" s="5" t="s">
        <v>23929</v>
      </c>
    </row>
    <row r="1917" spans="1:10" x14ac:dyDescent="0.25">
      <c r="A1917" s="5" t="s">
        <v>6223</v>
      </c>
      <c r="B1917" s="5" t="s">
        <v>28960</v>
      </c>
      <c r="C1917" s="5" t="s">
        <v>28961</v>
      </c>
      <c r="D1917" s="5" t="s">
        <v>28960</v>
      </c>
      <c r="E1917" s="5" t="s">
        <v>24092</v>
      </c>
      <c r="F1917" s="5">
        <v>2385</v>
      </c>
      <c r="G1917" s="5" t="s">
        <v>6203</v>
      </c>
      <c r="H1917" s="5">
        <v>2578</v>
      </c>
      <c r="I1917" s="5" t="s">
        <v>6152</v>
      </c>
      <c r="J1917" s="5" t="s">
        <v>23929</v>
      </c>
    </row>
    <row r="1918" spans="1:10" x14ac:dyDescent="0.25">
      <c r="A1918" s="5" t="s">
        <v>6202</v>
      </c>
      <c r="B1918" s="5" t="s">
        <v>28962</v>
      </c>
      <c r="C1918" s="5" t="s">
        <v>28963</v>
      </c>
      <c r="D1918" s="5" t="s">
        <v>28964</v>
      </c>
      <c r="E1918" s="5" t="s">
        <v>23979</v>
      </c>
      <c r="F1918" s="5">
        <v>2385</v>
      </c>
      <c r="G1918" s="5" t="s">
        <v>6203</v>
      </c>
      <c r="H1918" s="5">
        <v>2587</v>
      </c>
      <c r="I1918" s="5" t="s">
        <v>28965</v>
      </c>
      <c r="J1918" s="5" t="s">
        <v>23929</v>
      </c>
    </row>
    <row r="1919" spans="1:10" x14ac:dyDescent="0.25">
      <c r="A1919" s="5" t="s">
        <v>7763</v>
      </c>
      <c r="B1919" s="5" t="s">
        <v>28966</v>
      </c>
      <c r="C1919" s="5" t="s">
        <v>28967</v>
      </c>
      <c r="D1919" s="5" t="s">
        <v>28968</v>
      </c>
      <c r="E1919" s="5" t="s">
        <v>23979</v>
      </c>
      <c r="F1919" s="5">
        <v>2386</v>
      </c>
      <c r="G1919" s="5" t="s">
        <v>6206</v>
      </c>
      <c r="H1919" s="5">
        <v>2393</v>
      </c>
      <c r="I1919" s="5" t="s">
        <v>28969</v>
      </c>
      <c r="J1919" s="5" t="s">
        <v>23929</v>
      </c>
    </row>
    <row r="1920" spans="1:10" x14ac:dyDescent="0.25">
      <c r="A1920" s="5" t="s">
        <v>6205</v>
      </c>
      <c r="B1920" s="5" t="s">
        <v>28970</v>
      </c>
      <c r="C1920" s="5" t="s">
        <v>28971</v>
      </c>
      <c r="D1920" s="5" t="s">
        <v>28972</v>
      </c>
      <c r="E1920" s="5" t="s">
        <v>24901</v>
      </c>
      <c r="F1920" s="5">
        <v>2386</v>
      </c>
      <c r="G1920" s="5" t="s">
        <v>6206</v>
      </c>
      <c r="H1920" s="5">
        <v>2590</v>
      </c>
      <c r="I1920" s="5" t="s">
        <v>28973</v>
      </c>
      <c r="J1920" s="5" t="s">
        <v>23929</v>
      </c>
    </row>
    <row r="1921" spans="1:10" x14ac:dyDescent="0.25">
      <c r="A1921" s="5" t="s">
        <v>7755</v>
      </c>
      <c r="B1921" s="5" t="s">
        <v>28974</v>
      </c>
      <c r="C1921" s="5" t="s">
        <v>28975</v>
      </c>
      <c r="D1921" s="5" t="s">
        <v>28976</v>
      </c>
      <c r="E1921" s="5" t="s">
        <v>24092</v>
      </c>
      <c r="F1921" s="5">
        <v>2387</v>
      </c>
      <c r="G1921" s="5" t="s">
        <v>28877</v>
      </c>
      <c r="H1921" s="5">
        <v>2389</v>
      </c>
      <c r="I1921" s="5" t="s">
        <v>28977</v>
      </c>
      <c r="J1921" s="5" t="s">
        <v>23929</v>
      </c>
    </row>
    <row r="1922" spans="1:10" x14ac:dyDescent="0.25">
      <c r="A1922" s="5" t="s">
        <v>7765</v>
      </c>
      <c r="B1922" s="5" t="s">
        <v>28978</v>
      </c>
      <c r="C1922" s="5" t="s">
        <v>28979</v>
      </c>
      <c r="D1922" s="5" t="s">
        <v>28968</v>
      </c>
      <c r="E1922" s="5" t="s">
        <v>24092</v>
      </c>
      <c r="F1922" s="5">
        <v>2388</v>
      </c>
      <c r="G1922" s="5" t="s">
        <v>28190</v>
      </c>
      <c r="H1922" s="5">
        <v>2393</v>
      </c>
      <c r="I1922" s="5" t="s">
        <v>28969</v>
      </c>
      <c r="J1922" s="5" t="s">
        <v>23929</v>
      </c>
    </row>
    <row r="1923" spans="1:10" x14ac:dyDescent="0.25">
      <c r="A1923" s="5" t="s">
        <v>7757</v>
      </c>
      <c r="B1923" s="5" t="s">
        <v>28980</v>
      </c>
      <c r="C1923" s="5" t="s">
        <v>28981</v>
      </c>
      <c r="D1923" s="5" t="s">
        <v>28976</v>
      </c>
      <c r="E1923" s="5" t="s">
        <v>23979</v>
      </c>
      <c r="F1923" s="5">
        <v>2389</v>
      </c>
      <c r="G1923" s="5" t="s">
        <v>28977</v>
      </c>
      <c r="H1923" s="5">
        <v>2406</v>
      </c>
      <c r="I1923" s="5" t="s">
        <v>7758</v>
      </c>
      <c r="J1923" s="5" t="s">
        <v>23929</v>
      </c>
    </row>
    <row r="1924" spans="1:10" x14ac:dyDescent="0.25">
      <c r="A1924" s="5" t="s">
        <v>7978</v>
      </c>
      <c r="B1924" s="5" t="s">
        <v>28982</v>
      </c>
      <c r="C1924" s="5" t="s">
        <v>28983</v>
      </c>
      <c r="D1924" s="5" t="s">
        <v>28958</v>
      </c>
      <c r="E1924" s="5" t="s">
        <v>23979</v>
      </c>
      <c r="F1924" s="5">
        <v>2390</v>
      </c>
      <c r="G1924" s="5" t="s">
        <v>28959</v>
      </c>
      <c r="H1924" s="5">
        <v>2394</v>
      </c>
      <c r="I1924" s="5" t="s">
        <v>28984</v>
      </c>
      <c r="J1924" s="5" t="s">
        <v>23929</v>
      </c>
    </row>
    <row r="1925" spans="1:10" x14ac:dyDescent="0.25">
      <c r="A1925" s="5" t="s">
        <v>7980</v>
      </c>
      <c r="B1925" s="5" t="s">
        <v>28985</v>
      </c>
      <c r="C1925" s="5" t="s">
        <v>28986</v>
      </c>
      <c r="D1925" s="5" t="s">
        <v>28958</v>
      </c>
      <c r="E1925" s="5" t="s">
        <v>24064</v>
      </c>
      <c r="F1925" s="5">
        <v>2394</v>
      </c>
      <c r="G1925" s="5" t="s">
        <v>28984</v>
      </c>
      <c r="H1925" s="5">
        <v>12394</v>
      </c>
      <c r="I1925" s="5" t="s">
        <v>28987</v>
      </c>
      <c r="J1925" s="5" t="s">
        <v>23929</v>
      </c>
    </row>
    <row r="1926" spans="1:10" x14ac:dyDescent="0.25">
      <c r="A1926" s="5" t="s">
        <v>7982</v>
      </c>
      <c r="B1926" s="5" t="s">
        <v>28988</v>
      </c>
      <c r="C1926" s="5" t="s">
        <v>28989</v>
      </c>
      <c r="D1926" s="5" t="s">
        <v>28910</v>
      </c>
      <c r="E1926" s="5" t="s">
        <v>24026</v>
      </c>
      <c r="F1926" s="5">
        <v>2395</v>
      </c>
      <c r="G1926" s="5" t="s">
        <v>28912</v>
      </c>
      <c r="H1926" s="5">
        <v>12395</v>
      </c>
      <c r="I1926" s="5" t="s">
        <v>28990</v>
      </c>
      <c r="J1926" s="5" t="s">
        <v>23929</v>
      </c>
    </row>
    <row r="1927" spans="1:10" x14ac:dyDescent="0.25">
      <c r="A1927" s="5" t="s">
        <v>10238</v>
      </c>
      <c r="B1927" s="5" t="s">
        <v>28991</v>
      </c>
      <c r="C1927" s="5" t="s">
        <v>28992</v>
      </c>
      <c r="D1927" s="5" t="s">
        <v>28991</v>
      </c>
      <c r="E1927" s="5" t="s">
        <v>24092</v>
      </c>
      <c r="F1927" s="5">
        <v>2398</v>
      </c>
      <c r="G1927" s="5" t="s">
        <v>28993</v>
      </c>
      <c r="H1927" s="5">
        <v>2946</v>
      </c>
      <c r="I1927" s="5" t="s">
        <v>10239</v>
      </c>
      <c r="J1927" s="5" t="s">
        <v>23929</v>
      </c>
    </row>
    <row r="1928" spans="1:10" x14ac:dyDescent="0.25">
      <c r="A1928" s="5" t="s">
        <v>10229</v>
      </c>
      <c r="B1928" s="5" t="s">
        <v>28994</v>
      </c>
      <c r="C1928" s="5" t="s">
        <v>28995</v>
      </c>
      <c r="D1928" s="5" t="s">
        <v>28994</v>
      </c>
      <c r="E1928" s="5" t="s">
        <v>24092</v>
      </c>
      <c r="F1928" s="5">
        <v>2398</v>
      </c>
      <c r="G1928" s="5" t="s">
        <v>28993</v>
      </c>
      <c r="H1928" s="5">
        <v>2997</v>
      </c>
      <c r="I1928" s="5" t="s">
        <v>28996</v>
      </c>
      <c r="J1928" s="5" t="s">
        <v>23929</v>
      </c>
    </row>
    <row r="1929" spans="1:10" x14ac:dyDescent="0.25">
      <c r="A1929" s="5" t="s">
        <v>19794</v>
      </c>
      <c r="B1929" s="5" t="s">
        <v>28997</v>
      </c>
      <c r="C1929" s="5" t="s">
        <v>28998</v>
      </c>
      <c r="D1929" s="5" t="s">
        <v>28999</v>
      </c>
      <c r="E1929" s="5" t="s">
        <v>24092</v>
      </c>
      <c r="F1929" s="5">
        <v>2398</v>
      </c>
      <c r="G1929" s="5" t="s">
        <v>28993</v>
      </c>
      <c r="H1929" s="5">
        <v>12398</v>
      </c>
      <c r="I1929" s="5" t="s">
        <v>29000</v>
      </c>
      <c r="J1929" s="5" t="s">
        <v>23929</v>
      </c>
    </row>
    <row r="1930" spans="1:10" x14ac:dyDescent="0.25">
      <c r="A1930" s="5" t="s">
        <v>6828</v>
      </c>
      <c r="B1930" s="5" t="s">
        <v>29001</v>
      </c>
      <c r="C1930" s="5" t="s">
        <v>29002</v>
      </c>
      <c r="D1930" s="5" t="s">
        <v>29001</v>
      </c>
      <c r="E1930" s="5" t="s">
        <v>24092</v>
      </c>
      <c r="F1930" s="5">
        <v>2399</v>
      </c>
      <c r="G1930" s="5" t="s">
        <v>29003</v>
      </c>
      <c r="H1930" s="5">
        <v>2482</v>
      </c>
      <c r="I1930" s="5" t="s">
        <v>29004</v>
      </c>
      <c r="J1930" s="5" t="s">
        <v>23929</v>
      </c>
    </row>
    <row r="1931" spans="1:10" x14ac:dyDescent="0.25">
      <c r="A1931" s="5" t="s">
        <v>10219</v>
      </c>
      <c r="B1931" s="5" t="s">
        <v>29005</v>
      </c>
      <c r="C1931" s="5" t="s">
        <v>29006</v>
      </c>
      <c r="D1931" s="5" t="s">
        <v>29007</v>
      </c>
      <c r="E1931" s="5" t="s">
        <v>24092</v>
      </c>
      <c r="F1931" s="5">
        <v>2399</v>
      </c>
      <c r="G1931" s="5" t="s">
        <v>29003</v>
      </c>
      <c r="H1931" s="5">
        <v>12481</v>
      </c>
      <c r="I1931" s="5" t="s">
        <v>29008</v>
      </c>
      <c r="J1931" s="5" t="s">
        <v>23929</v>
      </c>
    </row>
    <row r="1932" spans="1:10" x14ac:dyDescent="0.25">
      <c r="A1932" s="5" t="s">
        <v>6830</v>
      </c>
      <c r="B1932" s="5" t="s">
        <v>29009</v>
      </c>
      <c r="C1932" s="5" t="s">
        <v>29010</v>
      </c>
      <c r="D1932" s="5" t="s">
        <v>29009</v>
      </c>
      <c r="E1932" s="5" t="s">
        <v>24092</v>
      </c>
      <c r="F1932" s="5">
        <v>2400</v>
      </c>
      <c r="G1932" s="5" t="s">
        <v>29011</v>
      </c>
      <c r="H1932" s="5">
        <v>2481</v>
      </c>
      <c r="I1932" s="5" t="s">
        <v>29012</v>
      </c>
      <c r="J1932" s="5" t="s">
        <v>23929</v>
      </c>
    </row>
    <row r="1933" spans="1:10" x14ac:dyDescent="0.25">
      <c r="A1933" s="5" t="s">
        <v>10232</v>
      </c>
      <c r="B1933" s="5" t="s">
        <v>29013</v>
      </c>
      <c r="C1933" s="5" t="s">
        <v>29014</v>
      </c>
      <c r="D1933" s="5" t="s">
        <v>29015</v>
      </c>
      <c r="E1933" s="5" t="s">
        <v>23979</v>
      </c>
      <c r="F1933" s="5">
        <v>2400</v>
      </c>
      <c r="G1933" s="5" t="s">
        <v>29011</v>
      </c>
      <c r="H1933" s="5">
        <v>2842</v>
      </c>
      <c r="I1933" s="5" t="s">
        <v>29016</v>
      </c>
      <c r="J1933" s="5" t="s">
        <v>23929</v>
      </c>
    </row>
    <row r="1934" spans="1:10" x14ac:dyDescent="0.25">
      <c r="A1934" s="5" t="s">
        <v>10221</v>
      </c>
      <c r="B1934" s="5" t="s">
        <v>29017</v>
      </c>
      <c r="C1934" s="5" t="s">
        <v>29018</v>
      </c>
      <c r="D1934" s="5" t="s">
        <v>29019</v>
      </c>
      <c r="E1934" s="5" t="s">
        <v>24092</v>
      </c>
      <c r="F1934" s="5">
        <v>2400</v>
      </c>
      <c r="G1934" s="5" t="s">
        <v>29011</v>
      </c>
      <c r="H1934" s="5">
        <v>12482</v>
      </c>
      <c r="I1934" s="5" t="s">
        <v>29020</v>
      </c>
      <c r="J1934" s="5" t="s">
        <v>23929</v>
      </c>
    </row>
    <row r="1935" spans="1:10" x14ac:dyDescent="0.25">
      <c r="A1935" s="5" t="s">
        <v>6041</v>
      </c>
      <c r="B1935" s="5" t="s">
        <v>29021</v>
      </c>
      <c r="C1935" s="5" t="s">
        <v>29022</v>
      </c>
      <c r="D1935" s="5" t="s">
        <v>29021</v>
      </c>
      <c r="E1935" s="5" t="s">
        <v>24092</v>
      </c>
      <c r="F1935" s="5">
        <v>2401</v>
      </c>
      <c r="G1935" s="5" t="s">
        <v>6042</v>
      </c>
      <c r="H1935" s="5">
        <v>2450</v>
      </c>
      <c r="I1935" s="5" t="s">
        <v>29023</v>
      </c>
      <c r="J1935" s="5" t="s">
        <v>23929</v>
      </c>
    </row>
    <row r="1936" spans="1:10" x14ac:dyDescent="0.25">
      <c r="A1936" s="5" t="s">
        <v>8324</v>
      </c>
      <c r="B1936" s="5" t="s">
        <v>29024</v>
      </c>
      <c r="C1936" s="5" t="s">
        <v>2730</v>
      </c>
      <c r="D1936" s="5" t="s">
        <v>29025</v>
      </c>
      <c r="E1936" s="5" t="s">
        <v>23979</v>
      </c>
      <c r="F1936" s="5">
        <v>2401</v>
      </c>
      <c r="G1936" s="5" t="s">
        <v>6042</v>
      </c>
      <c r="H1936" s="5">
        <v>2918</v>
      </c>
      <c r="I1936" s="5" t="s">
        <v>8325</v>
      </c>
      <c r="J1936" s="5" t="s">
        <v>23929</v>
      </c>
    </row>
    <row r="1937" spans="1:10" x14ac:dyDescent="0.25">
      <c r="A1937" s="5" t="s">
        <v>8331</v>
      </c>
      <c r="B1937" s="5" t="s">
        <v>29026</v>
      </c>
      <c r="C1937" s="5" t="s">
        <v>29027</v>
      </c>
      <c r="D1937" s="5" t="s">
        <v>29028</v>
      </c>
      <c r="E1937" s="5" t="s">
        <v>24092</v>
      </c>
      <c r="F1937" s="5">
        <v>2401</v>
      </c>
      <c r="G1937" s="5" t="s">
        <v>6042</v>
      </c>
      <c r="H1937" s="5">
        <v>2939</v>
      </c>
      <c r="I1937" s="5" t="s">
        <v>29029</v>
      </c>
      <c r="J1937" s="5" t="s">
        <v>23929</v>
      </c>
    </row>
    <row r="1938" spans="1:10" x14ac:dyDescent="0.25">
      <c r="A1938" s="5" t="s">
        <v>6044</v>
      </c>
      <c r="B1938" s="5" t="s">
        <v>29030</v>
      </c>
      <c r="C1938" s="5" t="s">
        <v>29031</v>
      </c>
      <c r="D1938" s="5" t="s">
        <v>29030</v>
      </c>
      <c r="E1938" s="5" t="s">
        <v>24092</v>
      </c>
      <c r="F1938" s="5">
        <v>2402</v>
      </c>
      <c r="G1938" s="5" t="s">
        <v>6045</v>
      </c>
      <c r="H1938" s="5">
        <v>2439</v>
      </c>
      <c r="I1938" s="5" t="s">
        <v>29032</v>
      </c>
      <c r="J1938" s="5" t="s">
        <v>23929</v>
      </c>
    </row>
    <row r="1939" spans="1:10" x14ac:dyDescent="0.25">
      <c r="A1939" s="5" t="s">
        <v>8333</v>
      </c>
      <c r="B1939" s="5" t="s">
        <v>29033</v>
      </c>
      <c r="C1939" s="5" t="s">
        <v>29034</v>
      </c>
      <c r="D1939" s="5" t="s">
        <v>29033</v>
      </c>
      <c r="E1939" s="5" t="s">
        <v>24092</v>
      </c>
      <c r="F1939" s="5">
        <v>2402</v>
      </c>
      <c r="G1939" s="5" t="s">
        <v>6045</v>
      </c>
      <c r="H1939" s="5">
        <v>2441</v>
      </c>
      <c r="I1939" s="5" t="s">
        <v>29035</v>
      </c>
      <c r="J1939" s="5" t="s">
        <v>23929</v>
      </c>
    </row>
    <row r="1940" spans="1:10" x14ac:dyDescent="0.25">
      <c r="A1940" s="5" t="s">
        <v>8326</v>
      </c>
      <c r="B1940" s="5" t="s">
        <v>29036</v>
      </c>
      <c r="C1940" s="5" t="s">
        <v>29037</v>
      </c>
      <c r="D1940" s="5" t="s">
        <v>29038</v>
      </c>
      <c r="E1940" s="5" t="s">
        <v>23979</v>
      </c>
      <c r="F1940" s="5">
        <v>2402</v>
      </c>
      <c r="G1940" s="5" t="s">
        <v>6045</v>
      </c>
      <c r="H1940" s="5">
        <v>2917</v>
      </c>
      <c r="I1940" s="5" t="s">
        <v>8327</v>
      </c>
      <c r="J1940" s="5" t="s">
        <v>23929</v>
      </c>
    </row>
    <row r="1941" spans="1:10" x14ac:dyDescent="0.25">
      <c r="A1941" s="5" t="s">
        <v>7222</v>
      </c>
      <c r="B1941" s="5" t="s">
        <v>29039</v>
      </c>
      <c r="C1941" s="5" t="s">
        <v>29040</v>
      </c>
      <c r="D1941" s="5" t="s">
        <v>29041</v>
      </c>
      <c r="E1941" s="5" t="s">
        <v>24064</v>
      </c>
      <c r="F1941" s="5">
        <v>2402</v>
      </c>
      <c r="G1941" s="5" t="s">
        <v>6045</v>
      </c>
      <c r="H1941" s="5">
        <v>2934</v>
      </c>
      <c r="I1941" s="5" t="s">
        <v>29042</v>
      </c>
      <c r="J1941" s="5" t="s">
        <v>23929</v>
      </c>
    </row>
    <row r="1942" spans="1:10" x14ac:dyDescent="0.25">
      <c r="A1942" s="5" t="s">
        <v>8950</v>
      </c>
      <c r="B1942" s="5" t="s">
        <v>29043</v>
      </c>
      <c r="C1942" s="5" t="s">
        <v>2734</v>
      </c>
      <c r="D1942" s="5" t="s">
        <v>29043</v>
      </c>
      <c r="E1942" s="5" t="s">
        <v>24092</v>
      </c>
      <c r="F1942" s="5">
        <v>2405</v>
      </c>
      <c r="G1942" s="5" t="s">
        <v>29044</v>
      </c>
      <c r="H1942" s="5">
        <v>2481</v>
      </c>
      <c r="I1942" s="5" t="s">
        <v>29012</v>
      </c>
      <c r="J1942" s="5" t="s">
        <v>23929</v>
      </c>
    </row>
    <row r="1943" spans="1:10" x14ac:dyDescent="0.25">
      <c r="A1943" s="5" t="s">
        <v>8932</v>
      </c>
      <c r="B1943" s="5" t="s">
        <v>29045</v>
      </c>
      <c r="C1943" s="5" t="s">
        <v>29046</v>
      </c>
      <c r="D1943" s="5" t="s">
        <v>29047</v>
      </c>
      <c r="E1943" s="5" t="s">
        <v>24026</v>
      </c>
      <c r="F1943" s="5">
        <v>2405</v>
      </c>
      <c r="G1943" s="5" t="s">
        <v>29044</v>
      </c>
      <c r="H1943" s="5">
        <v>2797</v>
      </c>
      <c r="I1943" s="5" t="s">
        <v>29048</v>
      </c>
      <c r="J1943" s="5" t="s">
        <v>23929</v>
      </c>
    </row>
    <row r="1944" spans="1:10" x14ac:dyDescent="0.25">
      <c r="A1944" s="5" t="s">
        <v>18330</v>
      </c>
      <c r="B1944" s="5" t="s">
        <v>29049</v>
      </c>
      <c r="C1944" s="5" t="s">
        <v>29050</v>
      </c>
      <c r="D1944" s="5" t="s">
        <v>29051</v>
      </c>
      <c r="E1944" s="5" t="s">
        <v>24092</v>
      </c>
      <c r="F1944" s="5">
        <v>2405</v>
      </c>
      <c r="G1944" s="5" t="s">
        <v>29044</v>
      </c>
      <c r="H1944" s="5">
        <v>2811</v>
      </c>
      <c r="I1944" s="5" t="s">
        <v>18331</v>
      </c>
      <c r="J1944" s="5" t="s">
        <v>23929</v>
      </c>
    </row>
    <row r="1945" spans="1:10" x14ac:dyDescent="0.25">
      <c r="A1945" s="5" t="s">
        <v>7785</v>
      </c>
      <c r="B1945" s="5" t="s">
        <v>29052</v>
      </c>
      <c r="C1945" s="5" t="s">
        <v>29053</v>
      </c>
      <c r="D1945" s="5" t="s">
        <v>28999</v>
      </c>
      <c r="E1945" s="5" t="s">
        <v>23979</v>
      </c>
      <c r="F1945" s="5">
        <v>2406</v>
      </c>
      <c r="G1945" s="5" t="s">
        <v>7758</v>
      </c>
      <c r="H1945" s="5">
        <v>12398</v>
      </c>
      <c r="I1945" s="5" t="s">
        <v>29000</v>
      </c>
      <c r="J1945" s="5" t="s">
        <v>23929</v>
      </c>
    </row>
    <row r="1946" spans="1:10" x14ac:dyDescent="0.25">
      <c r="A1946" s="5" t="s">
        <v>8934</v>
      </c>
      <c r="B1946" s="5" t="s">
        <v>29054</v>
      </c>
      <c r="C1946" s="5" t="s">
        <v>29055</v>
      </c>
      <c r="D1946" s="5" t="s">
        <v>29056</v>
      </c>
      <c r="E1946" s="5" t="s">
        <v>24064</v>
      </c>
      <c r="F1946" s="5">
        <v>2407</v>
      </c>
      <c r="G1946" s="5" t="s">
        <v>29057</v>
      </c>
      <c r="H1946" s="5">
        <v>2800</v>
      </c>
      <c r="I1946" s="5" t="s">
        <v>8935</v>
      </c>
      <c r="J1946" s="5" t="s">
        <v>23929</v>
      </c>
    </row>
    <row r="1947" spans="1:10" x14ac:dyDescent="0.25">
      <c r="A1947" s="5" t="s">
        <v>15441</v>
      </c>
      <c r="B1947" s="5" t="s">
        <v>29058</v>
      </c>
      <c r="C1947" s="5" t="s">
        <v>2735</v>
      </c>
      <c r="D1947" s="5" t="s">
        <v>28682</v>
      </c>
      <c r="E1947" s="5" t="s">
        <v>24092</v>
      </c>
      <c r="F1947" s="5">
        <v>2407</v>
      </c>
      <c r="G1947" s="5" t="s">
        <v>29057</v>
      </c>
      <c r="H1947" s="5">
        <v>2805</v>
      </c>
      <c r="I1947" s="5" t="s">
        <v>28684</v>
      </c>
      <c r="J1947" s="5" t="s">
        <v>23929</v>
      </c>
    </row>
    <row r="1948" spans="1:10" x14ac:dyDescent="0.25">
      <c r="A1948" s="5" t="s">
        <v>17261</v>
      </c>
      <c r="B1948" s="5" t="s">
        <v>29059</v>
      </c>
      <c r="C1948" s="5" t="s">
        <v>29060</v>
      </c>
      <c r="D1948" s="5" t="s">
        <v>29061</v>
      </c>
      <c r="E1948" s="5" t="s">
        <v>24026</v>
      </c>
      <c r="F1948" s="5">
        <v>2407</v>
      </c>
      <c r="G1948" s="5" t="s">
        <v>29057</v>
      </c>
      <c r="H1948" s="5">
        <v>2812</v>
      </c>
      <c r="I1948" s="5" t="s">
        <v>17262</v>
      </c>
      <c r="J1948" s="5" t="s">
        <v>23929</v>
      </c>
    </row>
    <row r="1949" spans="1:10" x14ac:dyDescent="0.25">
      <c r="A1949" s="5" t="s">
        <v>6164</v>
      </c>
      <c r="B1949" s="5" t="s">
        <v>29062</v>
      </c>
      <c r="C1949" s="5" t="s">
        <v>29063</v>
      </c>
      <c r="D1949" s="5" t="s">
        <v>28897</v>
      </c>
      <c r="E1949" s="5" t="s">
        <v>24901</v>
      </c>
      <c r="F1949" s="5">
        <v>2409</v>
      </c>
      <c r="G1949" s="5" t="s">
        <v>6162</v>
      </c>
      <c r="H1949" s="5">
        <v>2552</v>
      </c>
      <c r="I1949" s="5" t="s">
        <v>6165</v>
      </c>
      <c r="J1949" s="5" t="s">
        <v>23929</v>
      </c>
    </row>
    <row r="1950" spans="1:10" x14ac:dyDescent="0.25">
      <c r="A1950" s="5" t="s">
        <v>6161</v>
      </c>
      <c r="B1950" s="5" t="s">
        <v>29064</v>
      </c>
      <c r="C1950" s="5" t="s">
        <v>29065</v>
      </c>
      <c r="D1950" s="5" t="s">
        <v>28890</v>
      </c>
      <c r="E1950" s="5" t="s">
        <v>24018</v>
      </c>
      <c r="F1950" s="5">
        <v>2409</v>
      </c>
      <c r="G1950" s="5" t="s">
        <v>6162</v>
      </c>
      <c r="H1950" s="5">
        <v>12552</v>
      </c>
      <c r="I1950" s="5" t="s">
        <v>29066</v>
      </c>
      <c r="J1950" s="5" t="s">
        <v>23929</v>
      </c>
    </row>
    <row r="1951" spans="1:10" x14ac:dyDescent="0.25">
      <c r="A1951" s="5" t="s">
        <v>8921</v>
      </c>
      <c r="B1951" s="5" t="s">
        <v>29067</v>
      </c>
      <c r="C1951" s="5" t="s">
        <v>29068</v>
      </c>
      <c r="D1951" s="5" t="s">
        <v>29067</v>
      </c>
      <c r="E1951" s="5" t="s">
        <v>24092</v>
      </c>
      <c r="F1951" s="5">
        <v>2410</v>
      </c>
      <c r="G1951" s="5" t="s">
        <v>29069</v>
      </c>
      <c r="H1951" s="5">
        <v>2420</v>
      </c>
      <c r="I1951" s="5" t="s">
        <v>27891</v>
      </c>
      <c r="J1951" s="5" t="s">
        <v>23929</v>
      </c>
    </row>
    <row r="1952" spans="1:10" x14ac:dyDescent="0.25">
      <c r="A1952" s="5" t="s">
        <v>16675</v>
      </c>
      <c r="B1952" s="5" t="s">
        <v>29070</v>
      </c>
      <c r="C1952" s="5" t="s">
        <v>2728</v>
      </c>
      <c r="D1952" s="5" t="s">
        <v>29070</v>
      </c>
      <c r="E1952" s="5" t="s">
        <v>24092</v>
      </c>
      <c r="F1952" s="5">
        <v>2412</v>
      </c>
      <c r="G1952" s="5" t="s">
        <v>8411</v>
      </c>
      <c r="H1952" s="5">
        <v>2422</v>
      </c>
      <c r="I1952" s="5" t="s">
        <v>27945</v>
      </c>
      <c r="J1952" s="5" t="s">
        <v>23929</v>
      </c>
    </row>
    <row r="1953" spans="1:10" x14ac:dyDescent="0.25">
      <c r="A1953" s="5" t="s">
        <v>13240</v>
      </c>
      <c r="B1953" s="5" t="s">
        <v>29071</v>
      </c>
      <c r="C1953" s="5" t="s">
        <v>29072</v>
      </c>
      <c r="D1953" s="5" t="s">
        <v>29073</v>
      </c>
      <c r="E1953" s="5" t="s">
        <v>24092</v>
      </c>
      <c r="F1953" s="5">
        <v>2412</v>
      </c>
      <c r="G1953" s="5" t="s">
        <v>8411</v>
      </c>
      <c r="H1953" s="5">
        <v>2852</v>
      </c>
      <c r="I1953" s="5" t="s">
        <v>29074</v>
      </c>
      <c r="J1953" s="5" t="s">
        <v>23929</v>
      </c>
    </row>
    <row r="1954" spans="1:10" x14ac:dyDescent="0.25">
      <c r="A1954" s="5" t="s">
        <v>20406</v>
      </c>
      <c r="B1954" s="5" t="s">
        <v>29075</v>
      </c>
      <c r="C1954" s="5" t="s">
        <v>29076</v>
      </c>
      <c r="D1954" s="5" t="s">
        <v>29075</v>
      </c>
      <c r="E1954" s="5" t="s">
        <v>24092</v>
      </c>
      <c r="F1954" s="5">
        <v>2412</v>
      </c>
      <c r="G1954" s="5" t="s">
        <v>8411</v>
      </c>
      <c r="H1954" s="5">
        <v>3004</v>
      </c>
      <c r="I1954" s="5" t="s">
        <v>20407</v>
      </c>
      <c r="J1954" s="5" t="s">
        <v>23929</v>
      </c>
    </row>
    <row r="1955" spans="1:10" x14ac:dyDescent="0.25">
      <c r="A1955" s="5" t="s">
        <v>8616</v>
      </c>
      <c r="B1955" s="5" t="s">
        <v>29077</v>
      </c>
      <c r="C1955" s="5" t="s">
        <v>29078</v>
      </c>
      <c r="D1955" s="5" t="s">
        <v>29079</v>
      </c>
      <c r="E1955" s="5" t="s">
        <v>24026</v>
      </c>
      <c r="F1955" s="5">
        <v>2412</v>
      </c>
      <c r="G1955" s="5" t="s">
        <v>8411</v>
      </c>
      <c r="H1955" s="5">
        <v>3014</v>
      </c>
      <c r="I1955" s="5" t="s">
        <v>29080</v>
      </c>
      <c r="J1955" s="5" t="s">
        <v>23929</v>
      </c>
    </row>
    <row r="1956" spans="1:10" x14ac:dyDescent="0.25">
      <c r="A1956" s="5" t="s">
        <v>8410</v>
      </c>
      <c r="B1956" s="5" t="s">
        <v>29081</v>
      </c>
      <c r="C1956" s="5" t="s">
        <v>29082</v>
      </c>
      <c r="D1956" s="5" t="s">
        <v>28682</v>
      </c>
      <c r="E1956" s="5" t="s">
        <v>24026</v>
      </c>
      <c r="F1956" s="5">
        <v>2412</v>
      </c>
      <c r="G1956" s="5" t="s">
        <v>8411</v>
      </c>
      <c r="H1956" s="5">
        <v>12804</v>
      </c>
      <c r="I1956" s="5" t="s">
        <v>8412</v>
      </c>
      <c r="J1956" s="5" t="s">
        <v>23929</v>
      </c>
    </row>
    <row r="1957" spans="1:10" x14ac:dyDescent="0.25">
      <c r="A1957" s="5" t="s">
        <v>8646</v>
      </c>
      <c r="B1957" s="5" t="s">
        <v>29083</v>
      </c>
      <c r="C1957" s="5" t="s">
        <v>29084</v>
      </c>
      <c r="D1957" s="5" t="s">
        <v>29083</v>
      </c>
      <c r="E1957" s="5" t="s">
        <v>24092</v>
      </c>
      <c r="F1957" s="5">
        <v>2416</v>
      </c>
      <c r="G1957" s="5" t="s">
        <v>8647</v>
      </c>
      <c r="H1957" s="5">
        <v>2492</v>
      </c>
      <c r="I1957" s="5" t="s">
        <v>29085</v>
      </c>
      <c r="J1957" s="5" t="s">
        <v>23929</v>
      </c>
    </row>
    <row r="1958" spans="1:10" x14ac:dyDescent="0.25">
      <c r="A1958" s="5" t="s">
        <v>5822</v>
      </c>
      <c r="B1958" s="5" t="s">
        <v>29086</v>
      </c>
      <c r="C1958" s="5" t="s">
        <v>29087</v>
      </c>
      <c r="D1958" s="5" t="s">
        <v>29086</v>
      </c>
      <c r="E1958" s="5" t="s">
        <v>24092</v>
      </c>
      <c r="F1958" s="5">
        <v>2420</v>
      </c>
      <c r="G1958" s="5" t="s">
        <v>27891</v>
      </c>
      <c r="H1958" s="5">
        <v>2428</v>
      </c>
      <c r="I1958" s="5" t="s">
        <v>29088</v>
      </c>
      <c r="J1958" s="5" t="s">
        <v>23929</v>
      </c>
    </row>
    <row r="1959" spans="1:10" x14ac:dyDescent="0.25">
      <c r="A1959" s="5" t="s">
        <v>5823</v>
      </c>
      <c r="B1959" s="5" t="s">
        <v>29089</v>
      </c>
      <c r="C1959" s="5" t="s">
        <v>29090</v>
      </c>
      <c r="D1959" s="5" t="s">
        <v>29089</v>
      </c>
      <c r="E1959" s="5" t="s">
        <v>24092</v>
      </c>
      <c r="F1959" s="5">
        <v>2420</v>
      </c>
      <c r="G1959" s="5" t="s">
        <v>27891</v>
      </c>
      <c r="H1959" s="5">
        <v>2431</v>
      </c>
      <c r="I1959" s="5" t="s">
        <v>5824</v>
      </c>
      <c r="J1959" s="5" t="s">
        <v>23929</v>
      </c>
    </row>
    <row r="1960" spans="1:10" x14ac:dyDescent="0.25">
      <c r="A1960" s="5" t="s">
        <v>13518</v>
      </c>
      <c r="B1960" s="5" t="s">
        <v>29091</v>
      </c>
      <c r="C1960" s="5" t="s">
        <v>29092</v>
      </c>
      <c r="D1960" s="5" t="s">
        <v>29093</v>
      </c>
      <c r="E1960" s="5" t="s">
        <v>24092</v>
      </c>
      <c r="F1960" s="5">
        <v>2421</v>
      </c>
      <c r="G1960" s="5" t="s">
        <v>29094</v>
      </c>
      <c r="H1960" s="5">
        <v>2999</v>
      </c>
      <c r="I1960" s="5" t="s">
        <v>13519</v>
      </c>
      <c r="J1960" s="5" t="s">
        <v>23929</v>
      </c>
    </row>
    <row r="1961" spans="1:10" x14ac:dyDescent="0.25">
      <c r="A1961" s="5" t="s">
        <v>5787</v>
      </c>
      <c r="B1961" s="5" t="s">
        <v>29095</v>
      </c>
      <c r="C1961" s="5" t="s">
        <v>29096</v>
      </c>
      <c r="D1961" s="5" t="s">
        <v>27980</v>
      </c>
      <c r="E1961" s="5" t="s">
        <v>24092</v>
      </c>
      <c r="F1961" s="5">
        <v>2421</v>
      </c>
      <c r="G1961" s="5" t="s">
        <v>29094</v>
      </c>
      <c r="H1961" s="5">
        <v>12491</v>
      </c>
      <c r="I1961" s="5" t="s">
        <v>28665</v>
      </c>
      <c r="J1961" s="5" t="s">
        <v>23929</v>
      </c>
    </row>
    <row r="1962" spans="1:10" x14ac:dyDescent="0.25">
      <c r="A1962" s="5" t="s">
        <v>8648</v>
      </c>
      <c r="B1962" s="5" t="s">
        <v>24041</v>
      </c>
      <c r="C1962" s="5" t="s">
        <v>24041</v>
      </c>
      <c r="D1962" s="5" t="s">
        <v>24041</v>
      </c>
      <c r="E1962" s="5" t="s">
        <v>24041</v>
      </c>
      <c r="F1962" s="5" t="s">
        <v>24041</v>
      </c>
      <c r="G1962" s="5" t="s">
        <v>24041</v>
      </c>
      <c r="H1962" s="5" t="s">
        <v>24041</v>
      </c>
      <c r="I1962" s="5" t="s">
        <v>24041</v>
      </c>
      <c r="J1962" s="5" t="s">
        <v>24041</v>
      </c>
    </row>
    <row r="1963" spans="1:10" x14ac:dyDescent="0.25">
      <c r="A1963" s="5" t="s">
        <v>5789</v>
      </c>
      <c r="B1963" s="5" t="s">
        <v>29097</v>
      </c>
      <c r="C1963" s="5" t="s">
        <v>2726</v>
      </c>
      <c r="D1963" s="5" t="s">
        <v>29097</v>
      </c>
      <c r="E1963" s="5" t="s">
        <v>24092</v>
      </c>
      <c r="F1963" s="5">
        <v>2422</v>
      </c>
      <c r="G1963" s="5" t="s">
        <v>27945</v>
      </c>
      <c r="H1963" s="5">
        <v>2491</v>
      </c>
      <c r="I1963" s="5" t="s">
        <v>28662</v>
      </c>
      <c r="J1963" s="5" t="s">
        <v>23929</v>
      </c>
    </row>
    <row r="1964" spans="1:10" x14ac:dyDescent="0.25">
      <c r="A1964" s="5" t="s">
        <v>19229</v>
      </c>
      <c r="B1964" s="5" t="s">
        <v>29098</v>
      </c>
      <c r="C1964" s="5" t="s">
        <v>29099</v>
      </c>
      <c r="D1964" s="5" t="s">
        <v>29100</v>
      </c>
      <c r="E1964" s="5" t="s">
        <v>23979</v>
      </c>
      <c r="F1964" s="5">
        <v>2422</v>
      </c>
      <c r="G1964" s="5" t="s">
        <v>27945</v>
      </c>
      <c r="H1964" s="5">
        <v>3049</v>
      </c>
      <c r="I1964" s="5" t="s">
        <v>19230</v>
      </c>
      <c r="J1964" s="5" t="s">
        <v>23929</v>
      </c>
    </row>
    <row r="1965" spans="1:10" x14ac:dyDescent="0.25">
      <c r="A1965" s="5" t="s">
        <v>15439</v>
      </c>
      <c r="B1965" s="5" t="s">
        <v>29101</v>
      </c>
      <c r="C1965" s="5" t="s">
        <v>29102</v>
      </c>
      <c r="D1965" s="5" t="s">
        <v>29101</v>
      </c>
      <c r="E1965" s="5" t="s">
        <v>23929</v>
      </c>
      <c r="F1965" s="5">
        <v>2423</v>
      </c>
      <c r="G1965" s="5" t="s">
        <v>29103</v>
      </c>
      <c r="H1965" s="5">
        <v>16423</v>
      </c>
      <c r="I1965" s="5" t="s">
        <v>29104</v>
      </c>
      <c r="J1965" s="5" t="s">
        <v>23929</v>
      </c>
    </row>
    <row r="1966" spans="1:10" x14ac:dyDescent="0.25">
      <c r="A1966" s="5" t="s">
        <v>5770</v>
      </c>
      <c r="B1966" s="5" t="s">
        <v>29105</v>
      </c>
      <c r="C1966" s="5" t="s">
        <v>29106</v>
      </c>
      <c r="D1966" s="5" t="s">
        <v>29107</v>
      </c>
      <c r="E1966" s="5" t="s">
        <v>24092</v>
      </c>
      <c r="F1966" s="5">
        <v>2424</v>
      </c>
      <c r="G1966" s="5" t="s">
        <v>5768</v>
      </c>
      <c r="H1966" s="5">
        <v>2425</v>
      </c>
      <c r="I1966" s="5" t="s">
        <v>29108</v>
      </c>
      <c r="J1966" s="5" t="s">
        <v>23929</v>
      </c>
    </row>
    <row r="1967" spans="1:10" x14ac:dyDescent="0.25">
      <c r="A1967" s="5" t="s">
        <v>5767</v>
      </c>
      <c r="B1967" s="5" t="s">
        <v>29109</v>
      </c>
      <c r="C1967" s="5" t="s">
        <v>29110</v>
      </c>
      <c r="D1967" s="5" t="s">
        <v>29111</v>
      </c>
      <c r="E1967" s="5" t="s">
        <v>24092</v>
      </c>
      <c r="F1967" s="5">
        <v>2424</v>
      </c>
      <c r="G1967" s="5" t="s">
        <v>5768</v>
      </c>
      <c r="H1967" s="5">
        <v>12425</v>
      </c>
      <c r="I1967" s="5" t="s">
        <v>29112</v>
      </c>
      <c r="J1967" s="5" t="s">
        <v>23929</v>
      </c>
    </row>
    <row r="1968" spans="1:10" x14ac:dyDescent="0.25">
      <c r="A1968" s="5" t="s">
        <v>5772</v>
      </c>
      <c r="B1968" s="5" t="s">
        <v>29113</v>
      </c>
      <c r="C1968" s="5" t="s">
        <v>29114</v>
      </c>
      <c r="D1968" s="5" t="s">
        <v>29107</v>
      </c>
      <c r="E1968" s="5" t="s">
        <v>23979</v>
      </c>
      <c r="F1968" s="5">
        <v>2425</v>
      </c>
      <c r="G1968" s="5" t="s">
        <v>29108</v>
      </c>
      <c r="H1968" s="5">
        <v>3057</v>
      </c>
      <c r="I1968" s="5" t="s">
        <v>29115</v>
      </c>
      <c r="J1968" s="5" t="s">
        <v>23929</v>
      </c>
    </row>
    <row r="1969" spans="1:10" x14ac:dyDescent="0.25">
      <c r="A1969" s="5" t="s">
        <v>10298</v>
      </c>
      <c r="B1969" s="5" t="s">
        <v>29116</v>
      </c>
      <c r="C1969" s="5" t="s">
        <v>29117</v>
      </c>
      <c r="D1969" s="5" t="s">
        <v>29116</v>
      </c>
      <c r="E1969" s="5" t="s">
        <v>24092</v>
      </c>
      <c r="F1969" s="5">
        <v>2427</v>
      </c>
      <c r="G1969" s="5" t="s">
        <v>29118</v>
      </c>
      <c r="H1969" s="5">
        <v>2431</v>
      </c>
      <c r="I1969" s="5" t="s">
        <v>5824</v>
      </c>
      <c r="J1969" s="5" t="s">
        <v>23929</v>
      </c>
    </row>
    <row r="1970" spans="1:10" x14ac:dyDescent="0.25">
      <c r="A1970" s="5" t="s">
        <v>10318</v>
      </c>
      <c r="B1970" s="5" t="s">
        <v>29119</v>
      </c>
      <c r="C1970" s="5" t="s">
        <v>29120</v>
      </c>
      <c r="D1970" s="5" t="s">
        <v>29119</v>
      </c>
      <c r="E1970" s="5" t="s">
        <v>24092</v>
      </c>
      <c r="F1970" s="5">
        <v>2427</v>
      </c>
      <c r="G1970" s="5" t="s">
        <v>29118</v>
      </c>
      <c r="H1970" s="5">
        <v>2946</v>
      </c>
      <c r="I1970" s="5" t="s">
        <v>10239</v>
      </c>
      <c r="J1970" s="5" t="s">
        <v>23929</v>
      </c>
    </row>
    <row r="1971" spans="1:10" x14ac:dyDescent="0.25">
      <c r="A1971" s="5" t="s">
        <v>19877</v>
      </c>
      <c r="B1971" s="5" t="s">
        <v>24041</v>
      </c>
      <c r="C1971" s="5" t="s">
        <v>24041</v>
      </c>
      <c r="D1971" s="5" t="s">
        <v>24041</v>
      </c>
      <c r="E1971" s="5" t="s">
        <v>24041</v>
      </c>
      <c r="F1971" s="5" t="s">
        <v>24041</v>
      </c>
      <c r="G1971" s="5" t="s">
        <v>24041</v>
      </c>
      <c r="H1971" s="5" t="s">
        <v>24041</v>
      </c>
      <c r="I1971" s="5" t="s">
        <v>24041</v>
      </c>
      <c r="J1971" s="5" t="s">
        <v>24041</v>
      </c>
    </row>
    <row r="1972" spans="1:10" x14ac:dyDescent="0.25">
      <c r="A1972" s="5" t="s">
        <v>10316</v>
      </c>
      <c r="B1972" s="5" t="s">
        <v>29121</v>
      </c>
      <c r="C1972" s="5" t="s">
        <v>29122</v>
      </c>
      <c r="D1972" s="5" t="s">
        <v>29121</v>
      </c>
      <c r="E1972" s="5" t="s">
        <v>24092</v>
      </c>
      <c r="F1972" s="5">
        <v>2428</v>
      </c>
      <c r="G1972" s="5" t="s">
        <v>29088</v>
      </c>
      <c r="H1972" s="5">
        <v>2432</v>
      </c>
      <c r="I1972" s="5" t="s">
        <v>29123</v>
      </c>
      <c r="J1972" s="5" t="s">
        <v>23929</v>
      </c>
    </row>
    <row r="1973" spans="1:10" x14ac:dyDescent="0.25">
      <c r="A1973" s="5" t="s">
        <v>8833</v>
      </c>
      <c r="B1973" s="5" t="s">
        <v>29124</v>
      </c>
      <c r="C1973" s="5" t="s">
        <v>29125</v>
      </c>
      <c r="D1973" s="5" t="s">
        <v>29124</v>
      </c>
      <c r="E1973" s="5" t="s">
        <v>24092</v>
      </c>
      <c r="F1973" s="5">
        <v>2428</v>
      </c>
      <c r="G1973" s="5" t="s">
        <v>29088</v>
      </c>
      <c r="H1973" s="5">
        <v>68091</v>
      </c>
      <c r="I1973" s="5" t="s">
        <v>8821</v>
      </c>
      <c r="J1973" s="5" t="s">
        <v>23929</v>
      </c>
    </row>
    <row r="1974" spans="1:10" x14ac:dyDescent="0.25">
      <c r="A1974" s="5" t="s">
        <v>5712</v>
      </c>
      <c r="B1974" s="5" t="s">
        <v>29126</v>
      </c>
      <c r="C1974" s="5" t="s">
        <v>29127</v>
      </c>
      <c r="D1974" s="5" t="s">
        <v>29128</v>
      </c>
      <c r="E1974" s="5" t="s">
        <v>24013</v>
      </c>
      <c r="F1974" s="5">
        <v>2429</v>
      </c>
      <c r="G1974" s="5" t="s">
        <v>29129</v>
      </c>
      <c r="H1974" s="5">
        <v>2967</v>
      </c>
      <c r="I1974" s="5" t="s">
        <v>29130</v>
      </c>
      <c r="J1974" s="5" t="s">
        <v>23929</v>
      </c>
    </row>
    <row r="1975" spans="1:10" x14ac:dyDescent="0.25">
      <c r="A1975" s="5" t="s">
        <v>13404</v>
      </c>
      <c r="B1975" s="5" t="s">
        <v>29131</v>
      </c>
      <c r="C1975" s="5" t="s">
        <v>29132</v>
      </c>
      <c r="D1975" s="5" t="s">
        <v>29133</v>
      </c>
      <c r="E1975" s="5" t="s">
        <v>24064</v>
      </c>
      <c r="F1975" s="5">
        <v>2429</v>
      </c>
      <c r="G1975" s="5" t="s">
        <v>29129</v>
      </c>
      <c r="H1975" s="5">
        <v>3066</v>
      </c>
      <c r="I1975" s="5" t="s">
        <v>13405</v>
      </c>
      <c r="J1975" s="5" t="s">
        <v>23929</v>
      </c>
    </row>
    <row r="1976" spans="1:10" x14ac:dyDescent="0.25">
      <c r="A1976" s="5" t="s">
        <v>10302</v>
      </c>
      <c r="B1976" s="5" t="s">
        <v>29134</v>
      </c>
      <c r="C1976" s="5" t="s">
        <v>29135</v>
      </c>
      <c r="D1976" s="5" t="s">
        <v>29136</v>
      </c>
      <c r="E1976" s="5" t="s">
        <v>24901</v>
      </c>
      <c r="F1976" s="5">
        <v>2429</v>
      </c>
      <c r="G1976" s="5" t="s">
        <v>29129</v>
      </c>
      <c r="H1976" s="5">
        <v>3083</v>
      </c>
      <c r="I1976" s="5" t="s">
        <v>29137</v>
      </c>
      <c r="J1976" s="5" t="s">
        <v>23929</v>
      </c>
    </row>
    <row r="1977" spans="1:10" x14ac:dyDescent="0.25">
      <c r="A1977" s="5" t="s">
        <v>5754</v>
      </c>
      <c r="B1977" s="5" t="s">
        <v>29138</v>
      </c>
      <c r="C1977" s="5" t="s">
        <v>29139</v>
      </c>
      <c r="D1977" s="5" t="s">
        <v>29140</v>
      </c>
      <c r="E1977" s="5" t="s">
        <v>24018</v>
      </c>
      <c r="F1977" s="5">
        <v>2430</v>
      </c>
      <c r="G1977" s="5" t="s">
        <v>29141</v>
      </c>
      <c r="H1977" s="5">
        <v>3067</v>
      </c>
      <c r="I1977" s="5" t="s">
        <v>29142</v>
      </c>
      <c r="J1977" s="5" t="s">
        <v>23929</v>
      </c>
    </row>
    <row r="1978" spans="1:10" x14ac:dyDescent="0.25">
      <c r="A1978" s="5" t="s">
        <v>10289</v>
      </c>
      <c r="B1978" s="5" t="s">
        <v>29143</v>
      </c>
      <c r="C1978" s="5" t="s">
        <v>29144</v>
      </c>
      <c r="D1978" s="5" t="s">
        <v>29145</v>
      </c>
      <c r="E1978" s="5" t="s">
        <v>24018</v>
      </c>
      <c r="F1978" s="5">
        <v>2430</v>
      </c>
      <c r="G1978" s="5" t="s">
        <v>29141</v>
      </c>
      <c r="H1978" s="5">
        <v>3068</v>
      </c>
      <c r="I1978" s="5" t="s">
        <v>29146</v>
      </c>
      <c r="J1978" s="5" t="s">
        <v>23929</v>
      </c>
    </row>
    <row r="1979" spans="1:10" x14ac:dyDescent="0.25">
      <c r="A1979" s="5" t="s">
        <v>9608</v>
      </c>
      <c r="B1979" s="5" t="s">
        <v>29147</v>
      </c>
      <c r="C1979" s="5" t="s">
        <v>29148</v>
      </c>
      <c r="D1979" s="5" t="s">
        <v>29149</v>
      </c>
      <c r="E1979" s="5" t="s">
        <v>23979</v>
      </c>
      <c r="F1979" s="5">
        <v>2432</v>
      </c>
      <c r="G1979" s="5" t="s">
        <v>29123</v>
      </c>
      <c r="H1979" s="5">
        <v>2433</v>
      </c>
      <c r="I1979" s="5" t="s">
        <v>29150</v>
      </c>
      <c r="J1979" s="5" t="s">
        <v>23929</v>
      </c>
    </row>
    <row r="1980" spans="1:10" x14ac:dyDescent="0.25">
      <c r="A1980" s="5" t="s">
        <v>10004</v>
      </c>
      <c r="B1980" s="5" t="s">
        <v>29151</v>
      </c>
      <c r="C1980" s="5" t="s">
        <v>29152</v>
      </c>
      <c r="D1980" s="5" t="s">
        <v>29151</v>
      </c>
      <c r="E1980" s="5" t="s">
        <v>24092</v>
      </c>
      <c r="F1980" s="5">
        <v>2432</v>
      </c>
      <c r="G1980" s="5" t="s">
        <v>29123</v>
      </c>
      <c r="H1980" s="5">
        <v>3102</v>
      </c>
      <c r="I1980" s="5" t="s">
        <v>29153</v>
      </c>
      <c r="J1980" s="5" t="s">
        <v>23929</v>
      </c>
    </row>
    <row r="1981" spans="1:10" x14ac:dyDescent="0.25">
      <c r="A1981" s="5" t="s">
        <v>9954</v>
      </c>
      <c r="B1981" s="5" t="s">
        <v>29154</v>
      </c>
      <c r="C1981" s="5" t="s">
        <v>29155</v>
      </c>
      <c r="D1981" s="5" t="s">
        <v>29154</v>
      </c>
      <c r="E1981" s="5" t="s">
        <v>24092</v>
      </c>
      <c r="F1981" s="5">
        <v>2432</v>
      </c>
      <c r="G1981" s="5" t="s">
        <v>29123</v>
      </c>
      <c r="H1981" s="5">
        <v>3124</v>
      </c>
      <c r="I1981" s="5" t="s">
        <v>29156</v>
      </c>
      <c r="J1981" s="5" t="s">
        <v>23929</v>
      </c>
    </row>
    <row r="1982" spans="1:10" x14ac:dyDescent="0.25">
      <c r="A1982" s="5" t="s">
        <v>7230</v>
      </c>
      <c r="B1982" s="5" t="s">
        <v>29157</v>
      </c>
      <c r="C1982" s="5" t="s">
        <v>29158</v>
      </c>
      <c r="D1982" s="5" t="s">
        <v>29149</v>
      </c>
      <c r="E1982" s="5" t="s">
        <v>24092</v>
      </c>
      <c r="F1982" s="5">
        <v>2433</v>
      </c>
      <c r="G1982" s="5" t="s">
        <v>29150</v>
      </c>
      <c r="H1982" s="5">
        <v>2437</v>
      </c>
      <c r="I1982" s="5" t="s">
        <v>7225</v>
      </c>
      <c r="J1982" s="5" t="s">
        <v>23929</v>
      </c>
    </row>
    <row r="1983" spans="1:10" x14ac:dyDescent="0.25">
      <c r="A1983" s="5" t="s">
        <v>18408</v>
      </c>
      <c r="B1983" s="5" t="s">
        <v>29159</v>
      </c>
      <c r="C1983" s="5" t="s">
        <v>2668</v>
      </c>
      <c r="D1983" s="5" t="s">
        <v>29160</v>
      </c>
      <c r="E1983" s="5" t="s">
        <v>23979</v>
      </c>
      <c r="F1983" s="5">
        <v>2434</v>
      </c>
      <c r="G1983" s="5" t="s">
        <v>29161</v>
      </c>
      <c r="H1983" s="5">
        <v>2732</v>
      </c>
      <c r="I1983" s="5" t="s">
        <v>29162</v>
      </c>
      <c r="J1983" s="5" t="s">
        <v>23929</v>
      </c>
    </row>
    <row r="1984" spans="1:10" x14ac:dyDescent="0.25">
      <c r="A1984" s="5" t="s">
        <v>11834</v>
      </c>
      <c r="B1984" s="5" t="s">
        <v>29163</v>
      </c>
      <c r="C1984" s="5" t="s">
        <v>29164</v>
      </c>
      <c r="D1984" s="5" t="s">
        <v>29165</v>
      </c>
      <c r="E1984" s="5" t="s">
        <v>24026</v>
      </c>
      <c r="F1984" s="5">
        <v>2434</v>
      </c>
      <c r="G1984" s="5" t="s">
        <v>29161</v>
      </c>
      <c r="H1984" s="5">
        <v>3075</v>
      </c>
      <c r="I1984" s="5" t="s">
        <v>11835</v>
      </c>
      <c r="J1984" s="5" t="s">
        <v>23929</v>
      </c>
    </row>
    <row r="1985" spans="1:10" x14ac:dyDescent="0.25">
      <c r="A1985" s="5" t="s">
        <v>10303</v>
      </c>
      <c r="B1985" s="5" t="s">
        <v>29166</v>
      </c>
      <c r="C1985" s="5" t="s">
        <v>29167</v>
      </c>
      <c r="D1985" s="5" t="s">
        <v>29136</v>
      </c>
      <c r="E1985" s="5" t="s">
        <v>24064</v>
      </c>
      <c r="F1985" s="5">
        <v>2434</v>
      </c>
      <c r="G1985" s="5" t="s">
        <v>29161</v>
      </c>
      <c r="H1985" s="5">
        <v>3076</v>
      </c>
      <c r="I1985" s="5" t="s">
        <v>10304</v>
      </c>
      <c r="J1985" s="5" t="s">
        <v>23929</v>
      </c>
    </row>
    <row r="1986" spans="1:10" x14ac:dyDescent="0.25">
      <c r="A1986" s="5" t="s">
        <v>8834</v>
      </c>
      <c r="B1986" s="5" t="s">
        <v>29168</v>
      </c>
      <c r="C1986" s="5" t="s">
        <v>29169</v>
      </c>
      <c r="D1986" s="5" t="s">
        <v>29168</v>
      </c>
      <c r="E1986" s="5" t="s">
        <v>24092</v>
      </c>
      <c r="F1986" s="5">
        <v>2435</v>
      </c>
      <c r="G1986" s="5" t="s">
        <v>29170</v>
      </c>
      <c r="H1986" s="5">
        <v>68091</v>
      </c>
      <c r="I1986" s="5" t="s">
        <v>8821</v>
      </c>
      <c r="J1986" s="5" t="s">
        <v>23929</v>
      </c>
    </row>
    <row r="1987" spans="1:10" x14ac:dyDescent="0.25">
      <c r="A1987" s="5" t="s">
        <v>7224</v>
      </c>
      <c r="B1987" s="5" t="s">
        <v>29171</v>
      </c>
      <c r="C1987" s="5" t="s">
        <v>29172</v>
      </c>
      <c r="D1987" s="5" t="s">
        <v>29171</v>
      </c>
      <c r="E1987" s="5" t="s">
        <v>24092</v>
      </c>
      <c r="F1987" s="5">
        <v>2437</v>
      </c>
      <c r="G1987" s="5" t="s">
        <v>7225</v>
      </c>
      <c r="H1987" s="5">
        <v>2453</v>
      </c>
      <c r="I1987" s="5" t="s">
        <v>25435</v>
      </c>
      <c r="J1987" s="5" t="s">
        <v>23929</v>
      </c>
    </row>
    <row r="1988" spans="1:10" x14ac:dyDescent="0.25">
      <c r="A1988" s="5" t="s">
        <v>9478</v>
      </c>
      <c r="B1988" s="5" t="s">
        <v>29173</v>
      </c>
      <c r="C1988" s="5" t="s">
        <v>29174</v>
      </c>
      <c r="D1988" s="5" t="s">
        <v>29173</v>
      </c>
      <c r="E1988" s="5" t="s">
        <v>24092</v>
      </c>
      <c r="F1988" s="5">
        <v>2437</v>
      </c>
      <c r="G1988" s="5" t="s">
        <v>7225</v>
      </c>
      <c r="H1988" s="5">
        <v>2474</v>
      </c>
      <c r="I1988" s="5" t="s">
        <v>29175</v>
      </c>
      <c r="J1988" s="5" t="s">
        <v>23929</v>
      </c>
    </row>
    <row r="1989" spans="1:10" x14ac:dyDescent="0.25">
      <c r="A1989" s="5" t="s">
        <v>9480</v>
      </c>
      <c r="B1989" s="5" t="s">
        <v>29176</v>
      </c>
      <c r="C1989" s="5" t="s">
        <v>29177</v>
      </c>
      <c r="D1989" s="5" t="s">
        <v>29176</v>
      </c>
      <c r="E1989" s="5" t="s">
        <v>24092</v>
      </c>
      <c r="F1989" s="5">
        <v>2437</v>
      </c>
      <c r="G1989" s="5" t="s">
        <v>7225</v>
      </c>
      <c r="H1989" s="5">
        <v>2478</v>
      </c>
      <c r="I1989" s="5" t="s">
        <v>9476</v>
      </c>
      <c r="J1989" s="5" t="s">
        <v>23929</v>
      </c>
    </row>
    <row r="1990" spans="1:10" x14ac:dyDescent="0.25">
      <c r="A1990" s="5" t="s">
        <v>7232</v>
      </c>
      <c r="B1990" s="5" t="s">
        <v>29178</v>
      </c>
      <c r="C1990" s="5" t="s">
        <v>29179</v>
      </c>
      <c r="D1990" s="5" t="s">
        <v>29178</v>
      </c>
      <c r="E1990" s="5" t="s">
        <v>24092</v>
      </c>
      <c r="F1990" s="5">
        <v>2437</v>
      </c>
      <c r="G1990" s="5" t="s">
        <v>7225</v>
      </c>
      <c r="H1990" s="5">
        <v>13105</v>
      </c>
      <c r="I1990" s="5" t="s">
        <v>29180</v>
      </c>
      <c r="J1990" s="5" t="s">
        <v>23929</v>
      </c>
    </row>
    <row r="1991" spans="1:10" x14ac:dyDescent="0.25">
      <c r="A1991" s="5" t="s">
        <v>14380</v>
      </c>
      <c r="B1991" s="5" t="s">
        <v>29181</v>
      </c>
      <c r="C1991" s="5" t="s">
        <v>29182</v>
      </c>
      <c r="D1991" s="5" t="s">
        <v>29181</v>
      </c>
      <c r="E1991" s="5" t="s">
        <v>24092</v>
      </c>
      <c r="F1991" s="5">
        <v>2437</v>
      </c>
      <c r="G1991" s="5" t="s">
        <v>7225</v>
      </c>
      <c r="H1991" s="5">
        <v>150189</v>
      </c>
      <c r="I1991" s="5" t="s">
        <v>29183</v>
      </c>
      <c r="J1991" s="5" t="s">
        <v>23929</v>
      </c>
    </row>
    <row r="1992" spans="1:10" x14ac:dyDescent="0.25">
      <c r="A1992" s="5" t="s">
        <v>14377</v>
      </c>
      <c r="B1992" s="5" t="s">
        <v>29184</v>
      </c>
      <c r="C1992" s="5" t="s">
        <v>29185</v>
      </c>
      <c r="D1992" s="5" t="s">
        <v>29184</v>
      </c>
      <c r="E1992" s="5" t="s">
        <v>24092</v>
      </c>
      <c r="F1992" s="5">
        <v>2437</v>
      </c>
      <c r="G1992" s="5" t="s">
        <v>7225</v>
      </c>
      <c r="H1992" s="5">
        <v>150190</v>
      </c>
      <c r="I1992" s="5" t="s">
        <v>29186</v>
      </c>
      <c r="J1992" s="5" t="s">
        <v>23929</v>
      </c>
    </row>
    <row r="1993" spans="1:10" x14ac:dyDescent="0.25">
      <c r="A1993" s="5" t="s">
        <v>9501</v>
      </c>
      <c r="B1993" s="5" t="s">
        <v>29187</v>
      </c>
      <c r="C1993" s="5" t="s">
        <v>2659</v>
      </c>
      <c r="D1993" s="5" t="s">
        <v>29188</v>
      </c>
      <c r="E1993" s="5" t="s">
        <v>24092</v>
      </c>
      <c r="F1993" s="5">
        <v>2438</v>
      </c>
      <c r="G1993" s="5" t="s">
        <v>7228</v>
      </c>
      <c r="H1993" s="5">
        <v>2712</v>
      </c>
      <c r="I1993" s="5" t="s">
        <v>29189</v>
      </c>
      <c r="J1993" s="5" t="s">
        <v>23929</v>
      </c>
    </row>
    <row r="1994" spans="1:10" x14ac:dyDescent="0.25">
      <c r="A1994" s="5" t="s">
        <v>7239</v>
      </c>
      <c r="B1994" s="5" t="s">
        <v>29190</v>
      </c>
      <c r="C1994" s="5" t="s">
        <v>29191</v>
      </c>
      <c r="D1994" s="5" t="s">
        <v>29192</v>
      </c>
      <c r="E1994" s="5" t="s">
        <v>23979</v>
      </c>
      <c r="F1994" s="5">
        <v>2438</v>
      </c>
      <c r="G1994" s="5" t="s">
        <v>7228</v>
      </c>
      <c r="H1994" s="5">
        <v>2767</v>
      </c>
      <c r="I1994" s="5" t="s">
        <v>29193</v>
      </c>
      <c r="J1994" s="5" t="s">
        <v>23929</v>
      </c>
    </row>
    <row r="1995" spans="1:10" x14ac:dyDescent="0.25">
      <c r="A1995" s="5" t="s">
        <v>7241</v>
      </c>
      <c r="B1995" s="5" t="s">
        <v>29194</v>
      </c>
      <c r="C1995" s="5" t="s">
        <v>29195</v>
      </c>
      <c r="D1995" s="5" t="s">
        <v>29196</v>
      </c>
      <c r="E1995" s="5" t="s">
        <v>24092</v>
      </c>
      <c r="F1995" s="5">
        <v>2438</v>
      </c>
      <c r="G1995" s="5" t="s">
        <v>7228</v>
      </c>
      <c r="H1995" s="5">
        <v>2769</v>
      </c>
      <c r="I1995" s="5" t="s">
        <v>29197</v>
      </c>
      <c r="J1995" s="5" t="s">
        <v>23929</v>
      </c>
    </row>
    <row r="1996" spans="1:10" x14ac:dyDescent="0.25">
      <c r="A1996" s="5" t="s">
        <v>7227</v>
      </c>
      <c r="B1996" s="5" t="s">
        <v>29198</v>
      </c>
      <c r="C1996" s="5" t="s">
        <v>29199</v>
      </c>
      <c r="D1996" s="5" t="s">
        <v>29041</v>
      </c>
      <c r="E1996" s="5" t="s">
        <v>23979</v>
      </c>
      <c r="F1996" s="5">
        <v>2438</v>
      </c>
      <c r="G1996" s="5" t="s">
        <v>7228</v>
      </c>
      <c r="H1996" s="5">
        <v>2934</v>
      </c>
      <c r="I1996" s="5" t="s">
        <v>29042</v>
      </c>
      <c r="J1996" s="5" t="s">
        <v>23929</v>
      </c>
    </row>
    <row r="1997" spans="1:10" x14ac:dyDescent="0.25">
      <c r="A1997" s="5" t="s">
        <v>9082</v>
      </c>
      <c r="B1997" s="5" t="s">
        <v>29200</v>
      </c>
      <c r="C1997" s="5" t="s">
        <v>29201</v>
      </c>
      <c r="D1997" s="5" t="s">
        <v>29202</v>
      </c>
      <c r="E1997" s="5" t="s">
        <v>24092</v>
      </c>
      <c r="F1997" s="5">
        <v>2439</v>
      </c>
      <c r="G1997" s="5" t="s">
        <v>29032</v>
      </c>
      <c r="H1997" s="5">
        <v>2915</v>
      </c>
      <c r="I1997" s="5" t="s">
        <v>9083</v>
      </c>
      <c r="J1997" s="5" t="s">
        <v>23929</v>
      </c>
    </row>
    <row r="1998" spans="1:10" x14ac:dyDescent="0.25">
      <c r="A1998" s="5" t="s">
        <v>8328</v>
      </c>
      <c r="B1998" s="5" t="s">
        <v>29203</v>
      </c>
      <c r="C1998" s="5" t="s">
        <v>29204</v>
      </c>
      <c r="D1998" s="5" t="s">
        <v>29038</v>
      </c>
      <c r="E1998" s="5" t="s">
        <v>24092</v>
      </c>
      <c r="F1998" s="5">
        <v>2439</v>
      </c>
      <c r="G1998" s="5" t="s">
        <v>29032</v>
      </c>
      <c r="H1998" s="5">
        <v>2917</v>
      </c>
      <c r="I1998" s="5" t="s">
        <v>8327</v>
      </c>
      <c r="J1998" s="5" t="s">
        <v>23929</v>
      </c>
    </row>
    <row r="1999" spans="1:10" x14ac:dyDescent="0.25">
      <c r="A1999" s="5" t="s">
        <v>29205</v>
      </c>
      <c r="B1999" s="5" t="s">
        <v>24041</v>
      </c>
      <c r="C1999" s="5" t="s">
        <v>24041</v>
      </c>
      <c r="D1999" s="5" t="s">
        <v>24041</v>
      </c>
      <c r="E1999" s="5" t="s">
        <v>24041</v>
      </c>
      <c r="F1999" s="5" t="s">
        <v>24041</v>
      </c>
      <c r="G1999" s="5" t="s">
        <v>24041</v>
      </c>
      <c r="H1999" s="5" t="s">
        <v>24041</v>
      </c>
      <c r="I1999" s="5" t="s">
        <v>24041</v>
      </c>
      <c r="J1999" s="5" t="s">
        <v>24041</v>
      </c>
    </row>
    <row r="2000" spans="1:10" x14ac:dyDescent="0.25">
      <c r="A2000" s="5" t="s">
        <v>8663</v>
      </c>
      <c r="B2000" s="5" t="s">
        <v>29206</v>
      </c>
      <c r="C2000" s="5" t="s">
        <v>29207</v>
      </c>
      <c r="D2000" s="5" t="s">
        <v>25267</v>
      </c>
      <c r="E2000" s="5" t="s">
        <v>23979</v>
      </c>
      <c r="F2000" s="5">
        <v>2441</v>
      </c>
      <c r="G2000" s="5" t="s">
        <v>29035</v>
      </c>
      <c r="H2000" s="5">
        <v>2752</v>
      </c>
      <c r="I2000" s="5" t="s">
        <v>29208</v>
      </c>
      <c r="J2000" s="5" t="s">
        <v>23929</v>
      </c>
    </row>
    <row r="2001" spans="1:10" x14ac:dyDescent="0.25">
      <c r="A2001" s="5" t="s">
        <v>8665</v>
      </c>
      <c r="B2001" s="5" t="s">
        <v>29209</v>
      </c>
      <c r="C2001" s="5" t="s">
        <v>29210</v>
      </c>
      <c r="D2001" s="5" t="s">
        <v>29209</v>
      </c>
      <c r="E2001" s="5" t="s">
        <v>24092</v>
      </c>
      <c r="F2001" s="5">
        <v>2441</v>
      </c>
      <c r="G2001" s="5" t="s">
        <v>29035</v>
      </c>
      <c r="H2001" s="5">
        <v>2759</v>
      </c>
      <c r="I2001" s="5" t="s">
        <v>29211</v>
      </c>
      <c r="J2001" s="5" t="s">
        <v>23929</v>
      </c>
    </row>
    <row r="2002" spans="1:10" x14ac:dyDescent="0.25">
      <c r="A2002" s="5" t="s">
        <v>9159</v>
      </c>
      <c r="B2002" s="5" t="s">
        <v>29212</v>
      </c>
      <c r="C2002" s="5" t="s">
        <v>29213</v>
      </c>
      <c r="D2002" s="5" t="s">
        <v>29214</v>
      </c>
      <c r="E2002" s="5" t="s">
        <v>23979</v>
      </c>
      <c r="F2002" s="5">
        <v>2441</v>
      </c>
      <c r="G2002" s="5" t="s">
        <v>29035</v>
      </c>
      <c r="H2002" s="5">
        <v>2762</v>
      </c>
      <c r="I2002" s="5" t="s">
        <v>9160</v>
      </c>
      <c r="J2002" s="5" t="s">
        <v>23929</v>
      </c>
    </row>
    <row r="2003" spans="1:10" x14ac:dyDescent="0.25">
      <c r="A2003" s="5" t="s">
        <v>9161</v>
      </c>
      <c r="B2003" s="5" t="s">
        <v>29215</v>
      </c>
      <c r="C2003" s="5" t="s">
        <v>2744</v>
      </c>
      <c r="D2003" s="5" t="s">
        <v>29216</v>
      </c>
      <c r="E2003" s="5" t="s">
        <v>23979</v>
      </c>
      <c r="F2003" s="5">
        <v>2441</v>
      </c>
      <c r="G2003" s="5" t="s">
        <v>29035</v>
      </c>
      <c r="H2003" s="5">
        <v>2763</v>
      </c>
      <c r="I2003" s="5" t="s">
        <v>9162</v>
      </c>
      <c r="J2003" s="5" t="s">
        <v>23929</v>
      </c>
    </row>
    <row r="2004" spans="1:10" x14ac:dyDescent="0.25">
      <c r="A2004" s="5" t="s">
        <v>8335</v>
      </c>
      <c r="B2004" s="5" t="s">
        <v>29217</v>
      </c>
      <c r="C2004" s="5" t="s">
        <v>29218</v>
      </c>
      <c r="D2004" s="5" t="s">
        <v>29028</v>
      </c>
      <c r="E2004" s="5" t="s">
        <v>24026</v>
      </c>
      <c r="F2004" s="5">
        <v>2441</v>
      </c>
      <c r="G2004" s="5" t="s">
        <v>29035</v>
      </c>
      <c r="H2004" s="5">
        <v>2939</v>
      </c>
      <c r="I2004" s="5" t="s">
        <v>29029</v>
      </c>
      <c r="J2004" s="5" t="s">
        <v>23929</v>
      </c>
    </row>
    <row r="2005" spans="1:10" x14ac:dyDescent="0.25">
      <c r="A2005" s="5" t="s">
        <v>17724</v>
      </c>
      <c r="B2005" s="5" t="s">
        <v>29219</v>
      </c>
      <c r="C2005" s="5" t="s">
        <v>29220</v>
      </c>
      <c r="D2005" s="5" t="s">
        <v>29221</v>
      </c>
      <c r="E2005" s="5" t="s">
        <v>24026</v>
      </c>
      <c r="F2005" s="5">
        <v>2442</v>
      </c>
      <c r="G2005" s="5" t="s">
        <v>29222</v>
      </c>
      <c r="H2005" s="5">
        <v>2744</v>
      </c>
      <c r="I2005" s="5" t="s">
        <v>29223</v>
      </c>
      <c r="J2005" s="5" t="s">
        <v>23929</v>
      </c>
    </row>
    <row r="2006" spans="1:10" x14ac:dyDescent="0.25">
      <c r="A2006" s="5" t="s">
        <v>9163</v>
      </c>
      <c r="B2006" s="5" t="s">
        <v>29224</v>
      </c>
      <c r="C2006" s="5" t="s">
        <v>29225</v>
      </c>
      <c r="D2006" s="5" t="s">
        <v>29216</v>
      </c>
      <c r="E2006" s="5" t="s">
        <v>24092</v>
      </c>
      <c r="F2006" s="5">
        <v>2442</v>
      </c>
      <c r="G2006" s="5" t="s">
        <v>29222</v>
      </c>
      <c r="H2006" s="5">
        <v>2763</v>
      </c>
      <c r="I2006" s="5" t="s">
        <v>9162</v>
      </c>
      <c r="J2006" s="5" t="s">
        <v>23929</v>
      </c>
    </row>
    <row r="2007" spans="1:10" x14ac:dyDescent="0.25">
      <c r="A2007" s="5" t="s">
        <v>7378</v>
      </c>
      <c r="B2007" s="5" t="s">
        <v>29226</v>
      </c>
      <c r="C2007" s="5" t="s">
        <v>29227</v>
      </c>
      <c r="D2007" s="5" t="s">
        <v>29228</v>
      </c>
      <c r="E2007" s="5" t="s">
        <v>24026</v>
      </c>
      <c r="F2007" s="5">
        <v>2442</v>
      </c>
      <c r="G2007" s="5" t="s">
        <v>29222</v>
      </c>
      <c r="H2007" s="5">
        <v>2897</v>
      </c>
      <c r="I2007" s="5" t="s">
        <v>29229</v>
      </c>
      <c r="J2007" s="5" t="s">
        <v>23929</v>
      </c>
    </row>
    <row r="2008" spans="1:10" x14ac:dyDescent="0.25">
      <c r="A2008" s="5" t="s">
        <v>9084</v>
      </c>
      <c r="B2008" s="5" t="s">
        <v>29230</v>
      </c>
      <c r="C2008" s="5" t="s">
        <v>29231</v>
      </c>
      <c r="D2008" s="5" t="s">
        <v>29202</v>
      </c>
      <c r="E2008" s="5" t="s">
        <v>24026</v>
      </c>
      <c r="F2008" s="5">
        <v>2442</v>
      </c>
      <c r="G2008" s="5" t="s">
        <v>29222</v>
      </c>
      <c r="H2008" s="5">
        <v>2913</v>
      </c>
      <c r="I2008" s="5" t="s">
        <v>29232</v>
      </c>
      <c r="J2008" s="5" t="s">
        <v>23929</v>
      </c>
    </row>
    <row r="2009" spans="1:10" x14ac:dyDescent="0.25">
      <c r="A2009" s="5" t="s">
        <v>9164</v>
      </c>
      <c r="B2009" s="5" t="s">
        <v>29233</v>
      </c>
      <c r="C2009" s="5" t="s">
        <v>29234</v>
      </c>
      <c r="D2009" s="5" t="s">
        <v>29214</v>
      </c>
      <c r="E2009" s="5" t="s">
        <v>24092</v>
      </c>
      <c r="F2009" s="5">
        <v>2445</v>
      </c>
      <c r="G2009" s="5" t="s">
        <v>29235</v>
      </c>
      <c r="H2009" s="5">
        <v>2743</v>
      </c>
      <c r="I2009" s="5" t="s">
        <v>29236</v>
      </c>
      <c r="J2009" s="5" t="s">
        <v>23929</v>
      </c>
    </row>
    <row r="2010" spans="1:10" x14ac:dyDescent="0.25">
      <c r="A2010" s="5" t="s">
        <v>7381</v>
      </c>
      <c r="B2010" s="5" t="s">
        <v>29237</v>
      </c>
      <c r="C2010" s="5" t="s">
        <v>29238</v>
      </c>
      <c r="D2010" s="5" t="s">
        <v>29239</v>
      </c>
      <c r="E2010" s="5" t="s">
        <v>24018</v>
      </c>
      <c r="F2010" s="5">
        <v>2445</v>
      </c>
      <c r="G2010" s="5" t="s">
        <v>29235</v>
      </c>
      <c r="H2010" s="5">
        <v>2898</v>
      </c>
      <c r="I2010" s="5" t="s">
        <v>29240</v>
      </c>
      <c r="J2010" s="5" t="s">
        <v>23929</v>
      </c>
    </row>
    <row r="2011" spans="1:10" x14ac:dyDescent="0.25">
      <c r="A2011" s="5" t="s">
        <v>17734</v>
      </c>
      <c r="B2011" s="5" t="s">
        <v>29241</v>
      </c>
      <c r="C2011" s="5" t="s">
        <v>29242</v>
      </c>
      <c r="D2011" s="5" t="s">
        <v>29241</v>
      </c>
      <c r="E2011" s="5" t="s">
        <v>24092</v>
      </c>
      <c r="F2011" s="5">
        <v>2445</v>
      </c>
      <c r="G2011" s="5" t="s">
        <v>29235</v>
      </c>
      <c r="H2011" s="5">
        <v>2900</v>
      </c>
      <c r="I2011" s="5" t="s">
        <v>17735</v>
      </c>
      <c r="J2011" s="5" t="s">
        <v>23929</v>
      </c>
    </row>
    <row r="2012" spans="1:10" x14ac:dyDescent="0.25">
      <c r="A2012" s="5" t="s">
        <v>9086</v>
      </c>
      <c r="B2012" s="5" t="s">
        <v>29243</v>
      </c>
      <c r="C2012" s="5" t="s">
        <v>29244</v>
      </c>
      <c r="D2012" s="5" t="s">
        <v>29245</v>
      </c>
      <c r="E2012" s="5" t="s">
        <v>24026</v>
      </c>
      <c r="F2012" s="5">
        <v>2445</v>
      </c>
      <c r="G2012" s="5" t="s">
        <v>29235</v>
      </c>
      <c r="H2012" s="5">
        <v>2914</v>
      </c>
      <c r="I2012" s="5" t="s">
        <v>29246</v>
      </c>
      <c r="J2012" s="5" t="s">
        <v>23929</v>
      </c>
    </row>
    <row r="2013" spans="1:10" x14ac:dyDescent="0.25">
      <c r="A2013" s="5" t="s">
        <v>5715</v>
      </c>
      <c r="B2013" s="5" t="s">
        <v>29247</v>
      </c>
      <c r="C2013" s="5" t="s">
        <v>29248</v>
      </c>
      <c r="D2013" s="5" t="s">
        <v>29128</v>
      </c>
      <c r="E2013" s="5" t="s">
        <v>24901</v>
      </c>
      <c r="F2013" s="5">
        <v>2445</v>
      </c>
      <c r="G2013" s="5" t="s">
        <v>29235</v>
      </c>
      <c r="H2013" s="5">
        <v>2960</v>
      </c>
      <c r="I2013" s="5" t="s">
        <v>29249</v>
      </c>
      <c r="J2013" s="5" t="s">
        <v>23929</v>
      </c>
    </row>
    <row r="2014" spans="1:10" x14ac:dyDescent="0.25">
      <c r="A2014" s="5" t="s">
        <v>9093</v>
      </c>
      <c r="B2014" s="5" t="s">
        <v>29250</v>
      </c>
      <c r="C2014" s="5" t="s">
        <v>29251</v>
      </c>
      <c r="D2014" s="5" t="s">
        <v>29252</v>
      </c>
      <c r="E2014" s="5" t="s">
        <v>24026</v>
      </c>
      <c r="F2014" s="5">
        <v>2445</v>
      </c>
      <c r="G2014" s="5" t="s">
        <v>29235</v>
      </c>
      <c r="H2014" s="5">
        <v>2969</v>
      </c>
      <c r="I2014" s="5" t="s">
        <v>29253</v>
      </c>
      <c r="J2014" s="5" t="s">
        <v>23929</v>
      </c>
    </row>
    <row r="2015" spans="1:10" x14ac:dyDescent="0.25">
      <c r="A2015" s="5" t="s">
        <v>9088</v>
      </c>
      <c r="B2015" s="5" t="s">
        <v>29254</v>
      </c>
      <c r="C2015" s="5" t="s">
        <v>29255</v>
      </c>
      <c r="D2015" s="5" t="s">
        <v>29245</v>
      </c>
      <c r="E2015" s="5" t="s">
        <v>24092</v>
      </c>
      <c r="F2015" s="5">
        <v>2450</v>
      </c>
      <c r="G2015" s="5" t="s">
        <v>29023</v>
      </c>
      <c r="H2015" s="5">
        <v>2916</v>
      </c>
      <c r="I2015" s="5" t="s">
        <v>9089</v>
      </c>
      <c r="J2015" s="5" t="s">
        <v>23929</v>
      </c>
    </row>
    <row r="2016" spans="1:10" x14ac:dyDescent="0.25">
      <c r="A2016" s="5" t="s">
        <v>8329</v>
      </c>
      <c r="B2016" s="5" t="s">
        <v>29256</v>
      </c>
      <c r="C2016" s="5" t="s">
        <v>29257</v>
      </c>
      <c r="D2016" s="5" t="s">
        <v>29025</v>
      </c>
      <c r="E2016" s="5" t="s">
        <v>24092</v>
      </c>
      <c r="F2016" s="5">
        <v>2450</v>
      </c>
      <c r="G2016" s="5" t="s">
        <v>29023</v>
      </c>
      <c r="H2016" s="5">
        <v>2918</v>
      </c>
      <c r="I2016" s="5" t="s">
        <v>8325</v>
      </c>
      <c r="J2016" s="5" t="s">
        <v>23929</v>
      </c>
    </row>
    <row r="2017" spans="1:10" x14ac:dyDescent="0.25">
      <c r="A2017" s="5" t="s">
        <v>29258</v>
      </c>
      <c r="B2017" s="5" t="s">
        <v>29259</v>
      </c>
      <c r="C2017" s="5" t="s">
        <v>29260</v>
      </c>
      <c r="D2017" s="5" t="s">
        <v>29259</v>
      </c>
      <c r="E2017" s="5" t="s">
        <v>23929</v>
      </c>
      <c r="F2017" s="5">
        <v>2450</v>
      </c>
      <c r="G2017" s="5" t="s">
        <v>29023</v>
      </c>
      <c r="H2017" s="5">
        <v>12439</v>
      </c>
      <c r="I2017" s="5" t="s">
        <v>29261</v>
      </c>
      <c r="J2017" s="5" t="s">
        <v>25231</v>
      </c>
    </row>
    <row r="2018" spans="1:10" x14ac:dyDescent="0.25">
      <c r="A2018" s="5" t="s">
        <v>8198</v>
      </c>
      <c r="B2018" s="5" t="s">
        <v>29262</v>
      </c>
      <c r="C2018" s="5" t="s">
        <v>29263</v>
      </c>
      <c r="D2018" s="5" t="s">
        <v>29264</v>
      </c>
      <c r="E2018" s="5" t="s">
        <v>23979</v>
      </c>
      <c r="F2018" s="5">
        <v>2456</v>
      </c>
      <c r="G2018" s="5" t="s">
        <v>8160</v>
      </c>
      <c r="H2018" s="5">
        <v>2640</v>
      </c>
      <c r="I2018" s="5" t="s">
        <v>8199</v>
      </c>
      <c r="J2018" s="5" t="s">
        <v>23929</v>
      </c>
    </row>
    <row r="2019" spans="1:10" x14ac:dyDescent="0.25">
      <c r="A2019" s="5" t="s">
        <v>8228</v>
      </c>
      <c r="B2019" s="5" t="s">
        <v>29265</v>
      </c>
      <c r="C2019" s="5" t="s">
        <v>29266</v>
      </c>
      <c r="D2019" s="5" t="s">
        <v>29267</v>
      </c>
      <c r="E2019" s="5" t="s">
        <v>24064</v>
      </c>
      <c r="F2019" s="5">
        <v>2456</v>
      </c>
      <c r="G2019" s="5" t="s">
        <v>8160</v>
      </c>
      <c r="H2019" s="5">
        <v>2648</v>
      </c>
      <c r="I2019" s="5" t="s">
        <v>29268</v>
      </c>
      <c r="J2019" s="5" t="s">
        <v>23929</v>
      </c>
    </row>
    <row r="2020" spans="1:10" x14ac:dyDescent="0.25">
      <c r="A2020" s="5" t="s">
        <v>8217</v>
      </c>
      <c r="B2020" s="5" t="s">
        <v>29269</v>
      </c>
      <c r="C2020" s="5" t="s">
        <v>29270</v>
      </c>
      <c r="D2020" s="5" t="s">
        <v>29271</v>
      </c>
      <c r="E2020" s="5" t="s">
        <v>24026</v>
      </c>
      <c r="F2020" s="5">
        <v>2456</v>
      </c>
      <c r="G2020" s="5" t="s">
        <v>8160</v>
      </c>
      <c r="H2020" s="5">
        <v>2886</v>
      </c>
      <c r="I2020" s="5" t="s">
        <v>29272</v>
      </c>
      <c r="J2020" s="5" t="s">
        <v>23929</v>
      </c>
    </row>
    <row r="2021" spans="1:10" x14ac:dyDescent="0.25">
      <c r="A2021" s="5" t="s">
        <v>8200</v>
      </c>
      <c r="B2021" s="5" t="s">
        <v>29273</v>
      </c>
      <c r="C2021" s="5" t="s">
        <v>29274</v>
      </c>
      <c r="D2021" s="5" t="s">
        <v>29275</v>
      </c>
      <c r="E2021" s="5" t="s">
        <v>24064</v>
      </c>
      <c r="F2021" s="5">
        <v>2457</v>
      </c>
      <c r="G2021" s="5" t="s">
        <v>8165</v>
      </c>
      <c r="H2021" s="5">
        <v>2639</v>
      </c>
      <c r="I2021" s="5" t="s">
        <v>8201</v>
      </c>
      <c r="J2021" s="5" t="s">
        <v>23929</v>
      </c>
    </row>
    <row r="2022" spans="1:10" x14ac:dyDescent="0.25">
      <c r="A2022" s="5" t="s">
        <v>8230</v>
      </c>
      <c r="B2022" s="5" t="s">
        <v>29276</v>
      </c>
      <c r="C2022" s="5" t="s">
        <v>29277</v>
      </c>
      <c r="D2022" s="5" t="s">
        <v>29278</v>
      </c>
      <c r="E2022" s="5" t="s">
        <v>24064</v>
      </c>
      <c r="F2022" s="5">
        <v>2457</v>
      </c>
      <c r="G2022" s="5" t="s">
        <v>8165</v>
      </c>
      <c r="H2022" s="5">
        <v>2647</v>
      </c>
      <c r="I2022" s="5" t="s">
        <v>29279</v>
      </c>
      <c r="J2022" s="5" t="s">
        <v>23929</v>
      </c>
    </row>
    <row r="2023" spans="1:10" x14ac:dyDescent="0.25">
      <c r="A2023" s="5" t="s">
        <v>8219</v>
      </c>
      <c r="B2023" s="5" t="s">
        <v>29280</v>
      </c>
      <c r="C2023" s="5" t="s">
        <v>29281</v>
      </c>
      <c r="D2023" s="5" t="s">
        <v>29282</v>
      </c>
      <c r="E2023" s="5" t="s">
        <v>24026</v>
      </c>
      <c r="F2023" s="5">
        <v>2457</v>
      </c>
      <c r="G2023" s="5" t="s">
        <v>8165</v>
      </c>
      <c r="H2023" s="5">
        <v>2887</v>
      </c>
      <c r="I2023" s="5" t="s">
        <v>29283</v>
      </c>
      <c r="J2023" s="5" t="s">
        <v>23929</v>
      </c>
    </row>
    <row r="2024" spans="1:10" x14ac:dyDescent="0.25">
      <c r="A2024" s="5" t="s">
        <v>8167</v>
      </c>
      <c r="B2024" s="5" t="s">
        <v>29284</v>
      </c>
      <c r="C2024" s="5" t="s">
        <v>29285</v>
      </c>
      <c r="D2024" s="5" t="s">
        <v>29286</v>
      </c>
      <c r="E2024" s="5" t="s">
        <v>24026</v>
      </c>
      <c r="F2024" s="5">
        <v>2458</v>
      </c>
      <c r="G2024" s="5" t="s">
        <v>29287</v>
      </c>
      <c r="H2024" s="5">
        <v>2928</v>
      </c>
      <c r="I2024" s="5" t="s">
        <v>29288</v>
      </c>
      <c r="J2024" s="5" t="s">
        <v>23929</v>
      </c>
    </row>
    <row r="2025" spans="1:10" x14ac:dyDescent="0.25">
      <c r="A2025" s="5" t="s">
        <v>8169</v>
      </c>
      <c r="B2025" s="5" t="s">
        <v>29289</v>
      </c>
      <c r="C2025" s="5" t="s">
        <v>29290</v>
      </c>
      <c r="D2025" s="5" t="s">
        <v>29291</v>
      </c>
      <c r="E2025" s="5" t="s">
        <v>23979</v>
      </c>
      <c r="F2025" s="5">
        <v>2459</v>
      </c>
      <c r="G2025" s="5" t="s">
        <v>29292</v>
      </c>
      <c r="H2025" s="5">
        <v>2927</v>
      </c>
      <c r="I2025" s="5" t="s">
        <v>29293</v>
      </c>
      <c r="J2025" s="5" t="s">
        <v>23929</v>
      </c>
    </row>
    <row r="2026" spans="1:10" x14ac:dyDescent="0.25">
      <c r="A2026" s="5" t="s">
        <v>8759</v>
      </c>
      <c r="B2026" s="5" t="s">
        <v>29294</v>
      </c>
      <c r="C2026" s="5" t="s">
        <v>29295</v>
      </c>
      <c r="D2026" s="5" t="s">
        <v>29294</v>
      </c>
      <c r="E2026" s="5" t="s">
        <v>24092</v>
      </c>
      <c r="F2026" s="5">
        <v>2461</v>
      </c>
      <c r="G2026" s="5" t="s">
        <v>8760</v>
      </c>
      <c r="H2026" s="5">
        <v>2464</v>
      </c>
      <c r="I2026" s="5" t="s">
        <v>27406</v>
      </c>
      <c r="J2026" s="5" t="s">
        <v>23929</v>
      </c>
    </row>
    <row r="2027" spans="1:10" x14ac:dyDescent="0.25">
      <c r="A2027" s="5" t="s">
        <v>10697</v>
      </c>
      <c r="B2027" s="5" t="s">
        <v>29296</v>
      </c>
      <c r="C2027" s="5" t="s">
        <v>29297</v>
      </c>
      <c r="D2027" s="5" t="s">
        <v>29296</v>
      </c>
      <c r="E2027" s="5" t="s">
        <v>24092</v>
      </c>
      <c r="F2027" s="5">
        <v>2461</v>
      </c>
      <c r="G2027" s="5" t="s">
        <v>8760</v>
      </c>
      <c r="H2027" s="5">
        <v>2513</v>
      </c>
      <c r="I2027" s="5" t="s">
        <v>28842</v>
      </c>
      <c r="J2027" s="5" t="s">
        <v>23929</v>
      </c>
    </row>
    <row r="2028" spans="1:10" x14ac:dyDescent="0.25">
      <c r="A2028" s="5" t="s">
        <v>9489</v>
      </c>
      <c r="B2028" s="5" t="s">
        <v>29298</v>
      </c>
      <c r="C2028" s="5" t="s">
        <v>29299</v>
      </c>
      <c r="D2028" s="5" t="s">
        <v>29300</v>
      </c>
      <c r="E2028" s="5" t="s">
        <v>23979</v>
      </c>
      <c r="F2028" s="5">
        <v>2463</v>
      </c>
      <c r="G2028" s="5" t="s">
        <v>6097</v>
      </c>
      <c r="H2028" s="5">
        <v>2729</v>
      </c>
      <c r="I2028" s="5" t="s">
        <v>29301</v>
      </c>
      <c r="J2028" s="5" t="s">
        <v>23929</v>
      </c>
    </row>
    <row r="2029" spans="1:10" x14ac:dyDescent="0.25">
      <c r="A2029" s="5" t="s">
        <v>13086</v>
      </c>
      <c r="B2029" s="5" t="s">
        <v>29302</v>
      </c>
      <c r="C2029" s="5" t="s">
        <v>29303</v>
      </c>
      <c r="D2029" s="5" t="s">
        <v>29302</v>
      </c>
      <c r="E2029" s="5" t="s">
        <v>24248</v>
      </c>
      <c r="F2029" s="5">
        <v>2464</v>
      </c>
      <c r="G2029" s="5" t="s">
        <v>27406</v>
      </c>
      <c r="H2029" s="5">
        <v>6878</v>
      </c>
      <c r="I2029" s="5" t="s">
        <v>13087</v>
      </c>
      <c r="J2029" s="5" t="s">
        <v>25489</v>
      </c>
    </row>
    <row r="2030" spans="1:10" x14ac:dyDescent="0.25">
      <c r="A2030" s="5" t="s">
        <v>13094</v>
      </c>
      <c r="B2030" s="5" t="s">
        <v>24041</v>
      </c>
      <c r="C2030" s="5" t="s">
        <v>24041</v>
      </c>
      <c r="D2030" s="5" t="s">
        <v>24041</v>
      </c>
      <c r="E2030" s="5" t="s">
        <v>24041</v>
      </c>
      <c r="F2030" s="5" t="s">
        <v>24041</v>
      </c>
      <c r="G2030" s="5" t="s">
        <v>24041</v>
      </c>
      <c r="H2030" s="5" t="s">
        <v>24041</v>
      </c>
      <c r="I2030" s="5" t="s">
        <v>24041</v>
      </c>
      <c r="J2030" s="5" t="s">
        <v>24041</v>
      </c>
    </row>
    <row r="2031" spans="1:10" x14ac:dyDescent="0.25">
      <c r="A2031" s="5" t="s">
        <v>9228</v>
      </c>
      <c r="B2031" s="5" t="s">
        <v>29304</v>
      </c>
      <c r="C2031" s="5" t="s">
        <v>29305</v>
      </c>
      <c r="D2031" s="5" t="s">
        <v>29306</v>
      </c>
      <c r="E2031" s="5" t="s">
        <v>24901</v>
      </c>
      <c r="F2031" s="5">
        <v>2471</v>
      </c>
      <c r="G2031" s="5" t="s">
        <v>9229</v>
      </c>
      <c r="H2031" s="5">
        <v>2702</v>
      </c>
      <c r="I2031" s="5" t="s">
        <v>9230</v>
      </c>
      <c r="J2031" s="5" t="s">
        <v>23929</v>
      </c>
    </row>
    <row r="2032" spans="1:10" x14ac:dyDescent="0.25">
      <c r="A2032" s="5" t="s">
        <v>9503</v>
      </c>
      <c r="B2032" s="5" t="s">
        <v>29307</v>
      </c>
      <c r="C2032" s="5" t="s">
        <v>29308</v>
      </c>
      <c r="D2032" s="5" t="s">
        <v>29188</v>
      </c>
      <c r="E2032" s="5" t="s">
        <v>24026</v>
      </c>
      <c r="F2032" s="5">
        <v>2471</v>
      </c>
      <c r="G2032" s="5" t="s">
        <v>9229</v>
      </c>
      <c r="H2032" s="5">
        <v>2710</v>
      </c>
      <c r="I2032" s="5" t="s">
        <v>29309</v>
      </c>
      <c r="J2032" s="5" t="s">
        <v>23929</v>
      </c>
    </row>
    <row r="2033" spans="1:10" x14ac:dyDescent="0.25">
      <c r="A2033" s="5" t="s">
        <v>9491</v>
      </c>
      <c r="B2033" s="5" t="s">
        <v>29310</v>
      </c>
      <c r="C2033" s="5" t="s">
        <v>29311</v>
      </c>
      <c r="D2033" s="5" t="s">
        <v>29312</v>
      </c>
      <c r="E2033" s="5" t="s">
        <v>24092</v>
      </c>
      <c r="F2033" s="5">
        <v>2471</v>
      </c>
      <c r="G2033" s="5" t="s">
        <v>9229</v>
      </c>
      <c r="H2033" s="5">
        <v>12470</v>
      </c>
      <c r="I2033" s="5" t="s">
        <v>29313</v>
      </c>
      <c r="J2033" s="5" t="s">
        <v>23929</v>
      </c>
    </row>
    <row r="2034" spans="1:10" x14ac:dyDescent="0.25">
      <c r="A2034" s="5" t="s">
        <v>16967</v>
      </c>
      <c r="B2034" s="5" t="s">
        <v>29314</v>
      </c>
      <c r="C2034" s="5" t="s">
        <v>29315</v>
      </c>
      <c r="D2034" s="5" t="s">
        <v>25424</v>
      </c>
      <c r="E2034" s="5" t="s">
        <v>23979</v>
      </c>
      <c r="F2034" s="5">
        <v>2472</v>
      </c>
      <c r="G2034" s="5" t="s">
        <v>9250</v>
      </c>
      <c r="H2034" s="5">
        <v>2693</v>
      </c>
      <c r="I2034" s="5" t="s">
        <v>16968</v>
      </c>
      <c r="J2034" s="5" t="s">
        <v>23929</v>
      </c>
    </row>
    <row r="2035" spans="1:10" x14ac:dyDescent="0.25">
      <c r="A2035" s="5" t="s">
        <v>9249</v>
      </c>
      <c r="B2035" s="5" t="s">
        <v>29316</v>
      </c>
      <c r="C2035" s="5" t="s">
        <v>29317</v>
      </c>
      <c r="D2035" s="5" t="s">
        <v>25263</v>
      </c>
      <c r="E2035" s="5" t="s">
        <v>24018</v>
      </c>
      <c r="F2035" s="5">
        <v>2472</v>
      </c>
      <c r="G2035" s="5" t="s">
        <v>9250</v>
      </c>
      <c r="H2035" s="5">
        <v>2733</v>
      </c>
      <c r="I2035" s="5" t="s">
        <v>29318</v>
      </c>
      <c r="J2035" s="5" t="s">
        <v>23929</v>
      </c>
    </row>
    <row r="2036" spans="1:10" x14ac:dyDescent="0.25">
      <c r="A2036" s="5" t="s">
        <v>12566</v>
      </c>
      <c r="B2036" s="5" t="s">
        <v>29319</v>
      </c>
      <c r="C2036" s="5" t="s">
        <v>29320</v>
      </c>
      <c r="D2036" s="5" t="s">
        <v>29321</v>
      </c>
      <c r="E2036" s="5" t="s">
        <v>23979</v>
      </c>
      <c r="F2036" s="5">
        <v>2472</v>
      </c>
      <c r="G2036" s="5" t="s">
        <v>9250</v>
      </c>
      <c r="H2036" s="5">
        <v>12527</v>
      </c>
      <c r="I2036" s="5" t="s">
        <v>29322</v>
      </c>
      <c r="J2036" s="5" t="s">
        <v>23929</v>
      </c>
    </row>
    <row r="2037" spans="1:10" x14ac:dyDescent="0.25">
      <c r="A2037" s="5" t="s">
        <v>9505</v>
      </c>
      <c r="B2037" s="5" t="s">
        <v>29323</v>
      </c>
      <c r="C2037" s="5" t="s">
        <v>29324</v>
      </c>
      <c r="D2037" s="5" t="s">
        <v>29325</v>
      </c>
      <c r="E2037" s="5" t="s">
        <v>23979</v>
      </c>
      <c r="F2037" s="5">
        <v>2472</v>
      </c>
      <c r="G2037" s="5" t="s">
        <v>9250</v>
      </c>
      <c r="H2037" s="5">
        <v>12713</v>
      </c>
      <c r="I2037" s="5" t="s">
        <v>29326</v>
      </c>
      <c r="J2037" s="5" t="s">
        <v>23929</v>
      </c>
    </row>
    <row r="2038" spans="1:10" x14ac:dyDescent="0.25">
      <c r="A2038" s="5" t="s">
        <v>16969</v>
      </c>
      <c r="B2038" s="5" t="s">
        <v>29327</v>
      </c>
      <c r="C2038" s="5" t="s">
        <v>29328</v>
      </c>
      <c r="D2038" s="5" t="s">
        <v>25424</v>
      </c>
      <c r="E2038" s="5" t="s">
        <v>24410</v>
      </c>
      <c r="F2038" s="5">
        <v>2475</v>
      </c>
      <c r="G2038" s="5" t="s">
        <v>29329</v>
      </c>
      <c r="H2038" s="5">
        <v>2693</v>
      </c>
      <c r="I2038" s="5" t="s">
        <v>16968</v>
      </c>
      <c r="J2038" s="5" t="s">
        <v>23929</v>
      </c>
    </row>
    <row r="2039" spans="1:10" x14ac:dyDescent="0.25">
      <c r="A2039" s="5" t="s">
        <v>16971</v>
      </c>
      <c r="B2039" s="5" t="s">
        <v>29330</v>
      </c>
      <c r="C2039" s="5" t="s">
        <v>29331</v>
      </c>
      <c r="D2039" s="5" t="s">
        <v>25424</v>
      </c>
      <c r="E2039" s="5" t="s">
        <v>24018</v>
      </c>
      <c r="F2039" s="5">
        <v>2475</v>
      </c>
      <c r="G2039" s="5" t="s">
        <v>29329</v>
      </c>
      <c r="H2039" s="5">
        <v>2694</v>
      </c>
      <c r="I2039" s="5" t="s">
        <v>16972</v>
      </c>
      <c r="J2039" s="5" t="s">
        <v>23929</v>
      </c>
    </row>
    <row r="2040" spans="1:10" x14ac:dyDescent="0.25">
      <c r="A2040" s="5" t="s">
        <v>4600</v>
      </c>
      <c r="B2040" s="5" t="s">
        <v>29332</v>
      </c>
      <c r="C2040" s="5" t="s">
        <v>29333</v>
      </c>
      <c r="D2040" s="5" t="s">
        <v>25420</v>
      </c>
      <c r="E2040" s="5" t="s">
        <v>23979</v>
      </c>
      <c r="F2040" s="5">
        <v>2477</v>
      </c>
      <c r="G2040" s="5" t="s">
        <v>25421</v>
      </c>
      <c r="H2040" s="5">
        <v>2509</v>
      </c>
      <c r="I2040" s="5" t="s">
        <v>29334</v>
      </c>
      <c r="J2040" s="5" t="s">
        <v>23929</v>
      </c>
    </row>
    <row r="2041" spans="1:10" x14ac:dyDescent="0.25">
      <c r="A2041" s="5" t="s">
        <v>4603</v>
      </c>
      <c r="B2041" s="5" t="s">
        <v>29335</v>
      </c>
      <c r="C2041" s="5" t="s">
        <v>29336</v>
      </c>
      <c r="D2041" s="5" t="s">
        <v>29335</v>
      </c>
      <c r="E2041" s="5" t="s">
        <v>23929</v>
      </c>
      <c r="F2041" s="5">
        <v>2477</v>
      </c>
      <c r="G2041" s="5" t="s">
        <v>25421</v>
      </c>
      <c r="H2041" s="5">
        <v>6862</v>
      </c>
      <c r="I2041" s="5" t="s">
        <v>29337</v>
      </c>
      <c r="J2041" s="5" t="s">
        <v>23929</v>
      </c>
    </row>
    <row r="2042" spans="1:10" x14ac:dyDescent="0.25">
      <c r="A2042" s="5" t="s">
        <v>4605</v>
      </c>
      <c r="B2042" s="5" t="s">
        <v>29337</v>
      </c>
      <c r="C2042" s="5" t="s">
        <v>29338</v>
      </c>
      <c r="D2042" s="5" t="s">
        <v>29337</v>
      </c>
      <c r="E2042" s="5" t="s">
        <v>24248</v>
      </c>
      <c r="F2042" s="5">
        <v>2477</v>
      </c>
      <c r="G2042" s="5" t="s">
        <v>25421</v>
      </c>
      <c r="H2042" s="5">
        <v>6863</v>
      </c>
      <c r="I2042" s="5" t="s">
        <v>4604</v>
      </c>
      <c r="J2042" s="5" t="s">
        <v>24248</v>
      </c>
    </row>
    <row r="2043" spans="1:10" x14ac:dyDescent="0.25">
      <c r="A2043" s="5" t="s">
        <v>4606</v>
      </c>
      <c r="B2043" s="5" t="s">
        <v>29339</v>
      </c>
      <c r="C2043" s="5" t="s">
        <v>29340</v>
      </c>
      <c r="D2043" s="5" t="s">
        <v>29339</v>
      </c>
      <c r="E2043" s="5" t="s">
        <v>23929</v>
      </c>
      <c r="F2043" s="5">
        <v>2477</v>
      </c>
      <c r="G2043" s="5" t="s">
        <v>25421</v>
      </c>
      <c r="H2043" s="5">
        <v>6864</v>
      </c>
      <c r="I2043" s="5" t="s">
        <v>29335</v>
      </c>
      <c r="J2043" s="5" t="s">
        <v>23929</v>
      </c>
    </row>
    <row r="2044" spans="1:10" x14ac:dyDescent="0.25">
      <c r="A2044" s="5" t="s">
        <v>9612</v>
      </c>
      <c r="B2044" s="5" t="s">
        <v>29341</v>
      </c>
      <c r="C2044" s="5" t="s">
        <v>29342</v>
      </c>
      <c r="D2044" s="5" t="s">
        <v>29341</v>
      </c>
      <c r="E2044" s="5" t="s">
        <v>24092</v>
      </c>
      <c r="F2044" s="5">
        <v>2478</v>
      </c>
      <c r="G2044" s="5" t="s">
        <v>9476</v>
      </c>
      <c r="H2044" s="5">
        <v>3103</v>
      </c>
      <c r="I2044" s="5" t="s">
        <v>29343</v>
      </c>
      <c r="J2044" s="5" t="s">
        <v>23929</v>
      </c>
    </row>
    <row r="2045" spans="1:10" x14ac:dyDescent="0.25">
      <c r="A2045" s="5" t="s">
        <v>6820</v>
      </c>
      <c r="B2045" s="5" t="s">
        <v>29344</v>
      </c>
      <c r="C2045" s="5" t="s">
        <v>29345</v>
      </c>
      <c r="D2045" s="5" t="s">
        <v>29344</v>
      </c>
      <c r="E2045" s="5" t="s">
        <v>24092</v>
      </c>
      <c r="F2045" s="5">
        <v>2481</v>
      </c>
      <c r="G2045" s="5" t="s">
        <v>29012</v>
      </c>
      <c r="H2045" s="5">
        <v>2874</v>
      </c>
      <c r="I2045" s="5" t="s">
        <v>6822</v>
      </c>
      <c r="J2045" s="5" t="s">
        <v>23929</v>
      </c>
    </row>
    <row r="2046" spans="1:10" x14ac:dyDescent="0.25">
      <c r="A2046" s="5" t="s">
        <v>13766</v>
      </c>
      <c r="B2046" s="5" t="s">
        <v>29346</v>
      </c>
      <c r="C2046" s="5" t="s">
        <v>29347</v>
      </c>
      <c r="D2046" s="5" t="s">
        <v>29348</v>
      </c>
      <c r="E2046" s="5" t="s">
        <v>24092</v>
      </c>
      <c r="F2046" s="5">
        <v>2481</v>
      </c>
      <c r="G2046" s="5" t="s">
        <v>29012</v>
      </c>
      <c r="H2046" s="5">
        <v>12863</v>
      </c>
      <c r="I2046" s="5" t="s">
        <v>29349</v>
      </c>
      <c r="J2046" s="5" t="s">
        <v>23929</v>
      </c>
    </row>
    <row r="2047" spans="1:10" x14ac:dyDescent="0.25">
      <c r="A2047" s="5" t="s">
        <v>13817</v>
      </c>
      <c r="B2047" s="5" t="s">
        <v>29350</v>
      </c>
      <c r="C2047" s="5" t="s">
        <v>29351</v>
      </c>
      <c r="D2047" s="5" t="s">
        <v>29350</v>
      </c>
      <c r="E2047" s="5" t="s">
        <v>24092</v>
      </c>
      <c r="F2047" s="5">
        <v>2482</v>
      </c>
      <c r="G2047" s="5" t="s">
        <v>29004</v>
      </c>
      <c r="H2047" s="5">
        <v>2810</v>
      </c>
      <c r="I2047" s="5" t="s">
        <v>29352</v>
      </c>
      <c r="J2047" s="5" t="s">
        <v>23929</v>
      </c>
    </row>
    <row r="2048" spans="1:10" x14ac:dyDescent="0.25">
      <c r="A2048" s="5" t="s">
        <v>18318</v>
      </c>
      <c r="B2048" s="5" t="s">
        <v>29353</v>
      </c>
      <c r="C2048" s="5" t="s">
        <v>29354</v>
      </c>
      <c r="D2048" s="5" t="s">
        <v>29355</v>
      </c>
      <c r="E2048" s="5" t="s">
        <v>24026</v>
      </c>
      <c r="F2048" s="5">
        <v>2482</v>
      </c>
      <c r="G2048" s="5" t="s">
        <v>29004</v>
      </c>
      <c r="H2048" s="5">
        <v>2819</v>
      </c>
      <c r="I2048" s="5" t="s">
        <v>29356</v>
      </c>
      <c r="J2048" s="5" t="s">
        <v>23929</v>
      </c>
    </row>
    <row r="2049" spans="1:10" x14ac:dyDescent="0.25">
      <c r="A2049" s="5" t="s">
        <v>16276</v>
      </c>
      <c r="B2049" s="5" t="s">
        <v>29357</v>
      </c>
      <c r="C2049" s="5" t="s">
        <v>29358</v>
      </c>
      <c r="D2049" s="5" t="s">
        <v>29359</v>
      </c>
      <c r="E2049" s="5" t="s">
        <v>24092</v>
      </c>
      <c r="F2049" s="5">
        <v>2482</v>
      </c>
      <c r="G2049" s="5" t="s">
        <v>29004</v>
      </c>
      <c r="H2049" s="5">
        <v>2820</v>
      </c>
      <c r="I2049" s="5" t="s">
        <v>29360</v>
      </c>
      <c r="J2049" s="5" t="s">
        <v>23929</v>
      </c>
    </row>
    <row r="2050" spans="1:10" x14ac:dyDescent="0.25">
      <c r="A2050" s="5" t="s">
        <v>6823</v>
      </c>
      <c r="B2050" s="5" t="s">
        <v>29361</v>
      </c>
      <c r="C2050" s="5" t="s">
        <v>29362</v>
      </c>
      <c r="D2050" s="5" t="s">
        <v>29363</v>
      </c>
      <c r="E2050" s="5" t="s">
        <v>24092</v>
      </c>
      <c r="F2050" s="5">
        <v>2482</v>
      </c>
      <c r="G2050" s="5" t="s">
        <v>29004</v>
      </c>
      <c r="H2050" s="5">
        <v>2875</v>
      </c>
      <c r="I2050" s="5" t="s">
        <v>6825</v>
      </c>
      <c r="J2050" s="5" t="s">
        <v>23929</v>
      </c>
    </row>
    <row r="2051" spans="1:10" x14ac:dyDescent="0.25">
      <c r="A2051" s="5" t="s">
        <v>13820</v>
      </c>
      <c r="B2051" s="5" t="s">
        <v>29364</v>
      </c>
      <c r="C2051" s="5" t="s">
        <v>29365</v>
      </c>
      <c r="D2051" s="5" t="s">
        <v>29366</v>
      </c>
      <c r="E2051" s="5" t="s">
        <v>24092</v>
      </c>
      <c r="F2051" s="5">
        <v>2482</v>
      </c>
      <c r="G2051" s="5" t="s">
        <v>29004</v>
      </c>
      <c r="H2051" s="5">
        <v>12862</v>
      </c>
      <c r="I2051" s="5" t="s">
        <v>29367</v>
      </c>
      <c r="J2051" s="5" t="s">
        <v>23929</v>
      </c>
    </row>
    <row r="2052" spans="1:10" x14ac:dyDescent="0.25">
      <c r="A2052" s="5" t="s">
        <v>5701</v>
      </c>
      <c r="B2052" s="5" t="s">
        <v>29368</v>
      </c>
      <c r="C2052" s="5" t="s">
        <v>29369</v>
      </c>
      <c r="D2052" s="5" t="s">
        <v>29370</v>
      </c>
      <c r="E2052" s="5" t="s">
        <v>24092</v>
      </c>
      <c r="F2052" s="5">
        <v>2486</v>
      </c>
      <c r="G2052" s="5" t="s">
        <v>5702</v>
      </c>
      <c r="H2052" s="5">
        <v>2982</v>
      </c>
      <c r="I2052" s="5" t="s">
        <v>29371</v>
      </c>
      <c r="J2052" s="5" t="s">
        <v>23929</v>
      </c>
    </row>
    <row r="2053" spans="1:10" x14ac:dyDescent="0.25">
      <c r="A2053" s="5" t="s">
        <v>12247</v>
      </c>
      <c r="B2053" s="5" t="s">
        <v>29372</v>
      </c>
      <c r="C2053" s="5" t="s">
        <v>29373</v>
      </c>
      <c r="D2053" s="5" t="s">
        <v>29372</v>
      </c>
      <c r="E2053" s="5" t="s">
        <v>24092</v>
      </c>
      <c r="F2053" s="5">
        <v>2486</v>
      </c>
      <c r="G2053" s="5" t="s">
        <v>5702</v>
      </c>
      <c r="H2053" s="5">
        <v>2984</v>
      </c>
      <c r="I2053" s="5" t="s">
        <v>29374</v>
      </c>
      <c r="J2053" s="5" t="s">
        <v>23929</v>
      </c>
    </row>
    <row r="2054" spans="1:10" x14ac:dyDescent="0.25">
      <c r="A2054" s="5" t="s">
        <v>16551</v>
      </c>
      <c r="B2054" s="5" t="s">
        <v>24041</v>
      </c>
      <c r="C2054" s="5" t="s">
        <v>24041</v>
      </c>
      <c r="D2054" s="5" t="s">
        <v>24041</v>
      </c>
      <c r="E2054" s="5" t="s">
        <v>24041</v>
      </c>
      <c r="F2054" s="5" t="s">
        <v>24041</v>
      </c>
      <c r="G2054" s="5" t="s">
        <v>24041</v>
      </c>
      <c r="H2054" s="5" t="s">
        <v>24041</v>
      </c>
      <c r="I2054" s="5" t="s">
        <v>24041</v>
      </c>
      <c r="J2054" s="5" t="s">
        <v>24041</v>
      </c>
    </row>
    <row r="2055" spans="1:10" x14ac:dyDescent="0.25">
      <c r="A2055" s="5" t="s">
        <v>6487</v>
      </c>
      <c r="B2055" s="5" t="s">
        <v>29375</v>
      </c>
      <c r="C2055" s="5" t="s">
        <v>29376</v>
      </c>
      <c r="D2055" s="5" t="s">
        <v>29377</v>
      </c>
      <c r="E2055" s="5" t="s">
        <v>24092</v>
      </c>
      <c r="F2055" s="5">
        <v>2488</v>
      </c>
      <c r="G2055" s="5" t="s">
        <v>6488</v>
      </c>
      <c r="H2055" s="5">
        <v>2787</v>
      </c>
      <c r="I2055" s="5" t="s">
        <v>6489</v>
      </c>
      <c r="J2055" s="5" t="s">
        <v>23929</v>
      </c>
    </row>
    <row r="2056" spans="1:10" x14ac:dyDescent="0.25">
      <c r="A2056" s="5" t="s">
        <v>8936</v>
      </c>
      <c r="B2056" s="5" t="s">
        <v>29378</v>
      </c>
      <c r="C2056" s="5" t="s">
        <v>29379</v>
      </c>
      <c r="D2056" s="5" t="s">
        <v>29047</v>
      </c>
      <c r="E2056" s="5" t="s">
        <v>24092</v>
      </c>
      <c r="F2056" s="5">
        <v>2488</v>
      </c>
      <c r="G2056" s="5" t="s">
        <v>6488</v>
      </c>
      <c r="H2056" s="5">
        <v>2801</v>
      </c>
      <c r="I2056" s="5" t="s">
        <v>8937</v>
      </c>
      <c r="J2056" s="5" t="s">
        <v>23929</v>
      </c>
    </row>
    <row r="2057" spans="1:10" x14ac:dyDescent="0.25">
      <c r="A2057" s="5" t="s">
        <v>16387</v>
      </c>
      <c r="B2057" s="5" t="s">
        <v>29380</v>
      </c>
      <c r="C2057" s="5" t="s">
        <v>29381</v>
      </c>
      <c r="D2057" s="5" t="s">
        <v>29380</v>
      </c>
      <c r="E2057" s="5" t="s">
        <v>23979</v>
      </c>
      <c r="F2057" s="5">
        <v>2492</v>
      </c>
      <c r="G2057" s="5" t="s">
        <v>29085</v>
      </c>
      <c r="H2057" s="5">
        <v>3045</v>
      </c>
      <c r="I2057" s="5" t="s">
        <v>29382</v>
      </c>
      <c r="J2057" s="5" t="s">
        <v>23929</v>
      </c>
    </row>
    <row r="2058" spans="1:10" x14ac:dyDescent="0.25">
      <c r="A2058" s="5" t="s">
        <v>10236</v>
      </c>
      <c r="B2058" s="5" t="s">
        <v>29383</v>
      </c>
      <c r="C2058" s="5" t="s">
        <v>29384</v>
      </c>
      <c r="D2058" s="5" t="s">
        <v>29015</v>
      </c>
      <c r="E2058" s="5" t="s">
        <v>24092</v>
      </c>
      <c r="F2058" s="5">
        <v>2493</v>
      </c>
      <c r="G2058" s="5" t="s">
        <v>5758</v>
      </c>
      <c r="H2058" s="5">
        <v>2842</v>
      </c>
      <c r="I2058" s="5" t="s">
        <v>29016</v>
      </c>
      <c r="J2058" s="5" t="s">
        <v>23929</v>
      </c>
    </row>
    <row r="2059" spans="1:10" x14ac:dyDescent="0.25">
      <c r="A2059" s="5" t="s">
        <v>8618</v>
      </c>
      <c r="B2059" s="5" t="s">
        <v>29385</v>
      </c>
      <c r="C2059" s="5" t="s">
        <v>2724</v>
      </c>
      <c r="D2059" s="5" t="s">
        <v>29386</v>
      </c>
      <c r="E2059" s="5" t="s">
        <v>24092</v>
      </c>
      <c r="F2059" s="5">
        <v>2493</v>
      </c>
      <c r="G2059" s="5" t="s">
        <v>5758</v>
      </c>
      <c r="H2059" s="5">
        <v>3024</v>
      </c>
      <c r="I2059" s="5" t="s">
        <v>8619</v>
      </c>
      <c r="J2059" s="5" t="s">
        <v>23929</v>
      </c>
    </row>
    <row r="2060" spans="1:10" x14ac:dyDescent="0.25">
      <c r="A2060" s="5" t="s">
        <v>5718</v>
      </c>
      <c r="B2060" s="5" t="s">
        <v>29387</v>
      </c>
      <c r="C2060" s="5" t="s">
        <v>29388</v>
      </c>
      <c r="D2060" s="5" t="s">
        <v>29389</v>
      </c>
      <c r="E2060" s="5" t="s">
        <v>24092</v>
      </c>
      <c r="F2060" s="5">
        <v>2494</v>
      </c>
      <c r="G2060" s="5" t="s">
        <v>5705</v>
      </c>
      <c r="H2060" s="5">
        <v>2951</v>
      </c>
      <c r="I2060" s="5" t="s">
        <v>29390</v>
      </c>
      <c r="J2060" s="5" t="s">
        <v>23929</v>
      </c>
    </row>
    <row r="2061" spans="1:10" x14ac:dyDescent="0.25">
      <c r="A2061" s="5" t="s">
        <v>5704</v>
      </c>
      <c r="B2061" s="5" t="s">
        <v>29391</v>
      </c>
      <c r="C2061" s="5" t="s">
        <v>29392</v>
      </c>
      <c r="D2061" s="5" t="s">
        <v>29393</v>
      </c>
      <c r="E2061" s="5" t="s">
        <v>24092</v>
      </c>
      <c r="F2061" s="5">
        <v>2494</v>
      </c>
      <c r="G2061" s="5" t="s">
        <v>5705</v>
      </c>
      <c r="H2061" s="5">
        <v>2981</v>
      </c>
      <c r="I2061" s="5" t="s">
        <v>29394</v>
      </c>
      <c r="J2061" s="5" t="s">
        <v>23929</v>
      </c>
    </row>
    <row r="2062" spans="1:10" x14ac:dyDescent="0.25">
      <c r="A2062" s="5" t="s">
        <v>8620</v>
      </c>
      <c r="B2062" s="5" t="s">
        <v>29395</v>
      </c>
      <c r="C2062" s="5" t="s">
        <v>2723</v>
      </c>
      <c r="D2062" s="5" t="s">
        <v>29079</v>
      </c>
      <c r="E2062" s="5" t="s">
        <v>24092</v>
      </c>
      <c r="F2062" s="5">
        <v>2494</v>
      </c>
      <c r="G2062" s="5" t="s">
        <v>5705</v>
      </c>
      <c r="H2062" s="5">
        <v>3023</v>
      </c>
      <c r="I2062" s="5" t="s">
        <v>8621</v>
      </c>
      <c r="J2062" s="5" t="s">
        <v>23929</v>
      </c>
    </row>
    <row r="2063" spans="1:10" x14ac:dyDescent="0.25">
      <c r="A2063" s="5" t="s">
        <v>5761</v>
      </c>
      <c r="B2063" s="5" t="s">
        <v>29396</v>
      </c>
      <c r="C2063" s="5" t="s">
        <v>29397</v>
      </c>
      <c r="D2063" s="5" t="s">
        <v>29140</v>
      </c>
      <c r="E2063" s="5" t="s">
        <v>24092</v>
      </c>
      <c r="F2063" s="5">
        <v>2495</v>
      </c>
      <c r="G2063" s="5" t="s">
        <v>29398</v>
      </c>
      <c r="H2063" s="5">
        <v>2985</v>
      </c>
      <c r="I2063" s="5" t="s">
        <v>29399</v>
      </c>
      <c r="J2063" s="5" t="s">
        <v>23929</v>
      </c>
    </row>
    <row r="2064" spans="1:10" x14ac:dyDescent="0.25">
      <c r="A2064" s="5" t="s">
        <v>4641</v>
      </c>
      <c r="B2064" s="5" t="s">
        <v>29400</v>
      </c>
      <c r="C2064" s="5" t="s">
        <v>29401</v>
      </c>
      <c r="D2064" s="5" t="s">
        <v>24900</v>
      </c>
      <c r="E2064" s="5" t="s">
        <v>24026</v>
      </c>
      <c r="F2064" s="5">
        <v>2509</v>
      </c>
      <c r="G2064" s="5" t="s">
        <v>29334</v>
      </c>
      <c r="H2064" s="5">
        <v>2525</v>
      </c>
      <c r="I2064" s="5" t="s">
        <v>29402</v>
      </c>
      <c r="J2064" s="5" t="s">
        <v>23929</v>
      </c>
    </row>
    <row r="2065" spans="1:10" x14ac:dyDescent="0.25">
      <c r="A2065" s="5" t="s">
        <v>4684</v>
      </c>
      <c r="B2065" s="5" t="s">
        <v>29403</v>
      </c>
      <c r="C2065" s="5" t="s">
        <v>29404</v>
      </c>
      <c r="D2065" s="5" t="s">
        <v>28791</v>
      </c>
      <c r="E2065" s="5" t="s">
        <v>24092</v>
      </c>
      <c r="F2065" s="5">
        <v>2509</v>
      </c>
      <c r="G2065" s="5" t="s">
        <v>29334</v>
      </c>
      <c r="H2065" s="5">
        <v>2531</v>
      </c>
      <c r="I2065" s="5" t="s">
        <v>4685</v>
      </c>
      <c r="J2065" s="5" t="s">
        <v>23929</v>
      </c>
    </row>
    <row r="2066" spans="1:10" x14ac:dyDescent="0.25">
      <c r="A2066" s="5" t="s">
        <v>4616</v>
      </c>
      <c r="B2066" s="5" t="s">
        <v>29405</v>
      </c>
      <c r="C2066" s="5" t="s">
        <v>2764</v>
      </c>
      <c r="D2066" s="5" t="s">
        <v>29406</v>
      </c>
      <c r="E2066" s="5" t="s">
        <v>24092</v>
      </c>
      <c r="F2066" s="5">
        <v>2509</v>
      </c>
      <c r="G2066" s="5" t="s">
        <v>29334</v>
      </c>
      <c r="H2066" s="5">
        <v>2678</v>
      </c>
      <c r="I2066" s="5" t="s">
        <v>29407</v>
      </c>
      <c r="J2066" s="5" t="s">
        <v>23929</v>
      </c>
    </row>
    <row r="2067" spans="1:10" x14ac:dyDescent="0.25">
      <c r="A2067" s="5" t="s">
        <v>4643</v>
      </c>
      <c r="B2067" s="5" t="s">
        <v>29408</v>
      </c>
      <c r="C2067" s="5" t="s">
        <v>29409</v>
      </c>
      <c r="D2067" s="5" t="s">
        <v>28816</v>
      </c>
      <c r="E2067" s="5" t="s">
        <v>24092</v>
      </c>
      <c r="F2067" s="5">
        <v>2510</v>
      </c>
      <c r="G2067" s="5" t="s">
        <v>29410</v>
      </c>
      <c r="H2067" s="5">
        <v>2526</v>
      </c>
      <c r="I2067" s="5" t="s">
        <v>29411</v>
      </c>
      <c r="J2067" s="5" t="s">
        <v>23929</v>
      </c>
    </row>
    <row r="2068" spans="1:10" x14ac:dyDescent="0.25">
      <c r="A2068" s="5" t="s">
        <v>4686</v>
      </c>
      <c r="B2068" s="5" t="s">
        <v>29412</v>
      </c>
      <c r="C2068" s="5" t="s">
        <v>29413</v>
      </c>
      <c r="D2068" s="5" t="s">
        <v>28943</v>
      </c>
      <c r="E2068" s="5" t="s">
        <v>24092</v>
      </c>
      <c r="F2068" s="5">
        <v>2510</v>
      </c>
      <c r="G2068" s="5" t="s">
        <v>29410</v>
      </c>
      <c r="H2068" s="5">
        <v>2549</v>
      </c>
      <c r="I2068" s="5" t="s">
        <v>4687</v>
      </c>
      <c r="J2068" s="5" t="s">
        <v>23929</v>
      </c>
    </row>
    <row r="2069" spans="1:10" x14ac:dyDescent="0.25">
      <c r="A2069" s="5" t="s">
        <v>4618</v>
      </c>
      <c r="B2069" s="5" t="s">
        <v>29414</v>
      </c>
      <c r="C2069" s="5" t="s">
        <v>29415</v>
      </c>
      <c r="D2069" s="5" t="s">
        <v>29416</v>
      </c>
      <c r="E2069" s="5" t="s">
        <v>24092</v>
      </c>
      <c r="F2069" s="5">
        <v>2510</v>
      </c>
      <c r="G2069" s="5" t="s">
        <v>29410</v>
      </c>
      <c r="H2069" s="5">
        <v>2677</v>
      </c>
      <c r="I2069" s="5" t="s">
        <v>29417</v>
      </c>
      <c r="J2069" s="5" t="s">
        <v>23929</v>
      </c>
    </row>
    <row r="2070" spans="1:10" x14ac:dyDescent="0.25">
      <c r="A2070" s="5" t="s">
        <v>4607</v>
      </c>
      <c r="B2070" s="5" t="s">
        <v>29418</v>
      </c>
      <c r="C2070" s="5" t="s">
        <v>29419</v>
      </c>
      <c r="D2070" s="5" t="s">
        <v>29420</v>
      </c>
      <c r="E2070" s="5" t="s">
        <v>24092</v>
      </c>
      <c r="F2070" s="5">
        <v>2510</v>
      </c>
      <c r="G2070" s="5" t="s">
        <v>29410</v>
      </c>
      <c r="H2070" s="5">
        <v>2691</v>
      </c>
      <c r="I2070" s="5" t="s">
        <v>29421</v>
      </c>
      <c r="J2070" s="5" t="s">
        <v>23929</v>
      </c>
    </row>
    <row r="2071" spans="1:10" x14ac:dyDescent="0.25">
      <c r="A2071" s="5" t="s">
        <v>4629</v>
      </c>
      <c r="B2071" s="5" t="s">
        <v>29422</v>
      </c>
      <c r="C2071" s="5" t="s">
        <v>29423</v>
      </c>
      <c r="D2071" s="5" t="s">
        <v>29422</v>
      </c>
      <c r="E2071" s="5" t="s">
        <v>24092</v>
      </c>
      <c r="F2071" s="5">
        <v>2514</v>
      </c>
      <c r="G2071" s="5" t="s">
        <v>27403</v>
      </c>
      <c r="H2071" s="5">
        <v>2522</v>
      </c>
      <c r="I2071" s="5" t="s">
        <v>28880</v>
      </c>
      <c r="J2071" s="5" t="s">
        <v>23929</v>
      </c>
    </row>
    <row r="2072" spans="1:10" x14ac:dyDescent="0.25">
      <c r="A2072" s="5" t="s">
        <v>6054</v>
      </c>
      <c r="B2072" s="5" t="s">
        <v>29424</v>
      </c>
      <c r="C2072" s="5" t="s">
        <v>29425</v>
      </c>
      <c r="D2072" s="5" t="s">
        <v>28917</v>
      </c>
      <c r="E2072" s="5" t="s">
        <v>24410</v>
      </c>
      <c r="F2072" s="5">
        <v>2516</v>
      </c>
      <c r="G2072" s="5" t="s">
        <v>28919</v>
      </c>
      <c r="H2072" s="5">
        <v>10011</v>
      </c>
      <c r="I2072" s="5" t="s">
        <v>29426</v>
      </c>
      <c r="J2072" s="5" t="s">
        <v>23929</v>
      </c>
    </row>
    <row r="2073" spans="1:10" x14ac:dyDescent="0.25">
      <c r="A2073" s="5" t="s">
        <v>19034</v>
      </c>
      <c r="B2073" s="5" t="s">
        <v>29427</v>
      </c>
      <c r="C2073" s="5" t="s">
        <v>29428</v>
      </c>
      <c r="D2073" s="5" t="s">
        <v>27345</v>
      </c>
      <c r="E2073" s="5" t="s">
        <v>24282</v>
      </c>
      <c r="F2073" s="5">
        <v>2520</v>
      </c>
      <c r="G2073" s="5" t="s">
        <v>29429</v>
      </c>
      <c r="H2073" s="5">
        <v>2528</v>
      </c>
      <c r="I2073" s="5" t="s">
        <v>29430</v>
      </c>
      <c r="J2073" s="5" t="s">
        <v>23929</v>
      </c>
    </row>
    <row r="2074" spans="1:10" x14ac:dyDescent="0.25">
      <c r="A2074" s="5" t="s">
        <v>19037</v>
      </c>
      <c r="B2074" s="5" t="s">
        <v>29431</v>
      </c>
      <c r="C2074" s="5" t="s">
        <v>29432</v>
      </c>
      <c r="D2074" s="5" t="s">
        <v>27345</v>
      </c>
      <c r="E2074" s="5" t="s">
        <v>25770</v>
      </c>
      <c r="F2074" s="5">
        <v>2520</v>
      </c>
      <c r="G2074" s="5" t="s">
        <v>29429</v>
      </c>
      <c r="H2074" s="5">
        <v>2704</v>
      </c>
      <c r="I2074" s="5" t="s">
        <v>19031</v>
      </c>
      <c r="J2074" s="5" t="s">
        <v>23929</v>
      </c>
    </row>
    <row r="2075" spans="1:10" x14ac:dyDescent="0.25">
      <c r="A2075" s="5" t="s">
        <v>9271</v>
      </c>
      <c r="B2075" s="5" t="s">
        <v>29433</v>
      </c>
      <c r="C2075" s="5" t="s">
        <v>29434</v>
      </c>
      <c r="D2075" s="5" t="s">
        <v>28829</v>
      </c>
      <c r="E2075" s="5" t="s">
        <v>24092</v>
      </c>
      <c r="F2075" s="5">
        <v>2521</v>
      </c>
      <c r="G2075" s="5" t="s">
        <v>28831</v>
      </c>
      <c r="H2075" s="5">
        <v>2523</v>
      </c>
      <c r="I2075" s="5" t="s">
        <v>29435</v>
      </c>
      <c r="J2075" s="5" t="s">
        <v>23929</v>
      </c>
    </row>
    <row r="2076" spans="1:10" x14ac:dyDescent="0.25">
      <c r="A2076" s="5" t="s">
        <v>6244</v>
      </c>
      <c r="B2076" s="5" t="s">
        <v>29436</v>
      </c>
      <c r="C2076" s="5" t="s">
        <v>29437</v>
      </c>
      <c r="D2076" s="5" t="s">
        <v>24847</v>
      </c>
      <c r="E2076" s="5" t="s">
        <v>24018</v>
      </c>
      <c r="F2076" s="5">
        <v>2523</v>
      </c>
      <c r="G2076" s="5" t="s">
        <v>29435</v>
      </c>
      <c r="H2076" s="5">
        <v>2568</v>
      </c>
      <c r="I2076" s="5" t="s">
        <v>24848</v>
      </c>
      <c r="J2076" s="5" t="s">
        <v>23929</v>
      </c>
    </row>
    <row r="2077" spans="1:10" x14ac:dyDescent="0.25">
      <c r="A2077" s="5" t="s">
        <v>6245</v>
      </c>
      <c r="B2077" s="5" t="s">
        <v>29438</v>
      </c>
      <c r="C2077" s="5" t="s">
        <v>29439</v>
      </c>
      <c r="D2077" s="5" t="s">
        <v>24924</v>
      </c>
      <c r="E2077" s="5" t="s">
        <v>24092</v>
      </c>
      <c r="F2077" s="5">
        <v>2523</v>
      </c>
      <c r="G2077" s="5" t="s">
        <v>29435</v>
      </c>
      <c r="H2077" s="5">
        <v>2570</v>
      </c>
      <c r="I2077" s="5" t="s">
        <v>28955</v>
      </c>
      <c r="J2077" s="5" t="s">
        <v>23929</v>
      </c>
    </row>
    <row r="2078" spans="1:10" x14ac:dyDescent="0.25">
      <c r="A2078" s="5" t="s">
        <v>6055</v>
      </c>
      <c r="B2078" s="5" t="s">
        <v>29440</v>
      </c>
      <c r="C2078" s="5" t="s">
        <v>29441</v>
      </c>
      <c r="D2078" s="5" t="s">
        <v>28917</v>
      </c>
      <c r="E2078" s="5" t="s">
        <v>24064</v>
      </c>
      <c r="F2078" s="5">
        <v>2523</v>
      </c>
      <c r="G2078" s="5" t="s">
        <v>29435</v>
      </c>
      <c r="H2078" s="5">
        <v>10011</v>
      </c>
      <c r="I2078" s="5" t="s">
        <v>29426</v>
      </c>
      <c r="J2078" s="5" t="s">
        <v>23929</v>
      </c>
    </row>
    <row r="2079" spans="1:10" x14ac:dyDescent="0.25">
      <c r="A2079" s="5" t="s">
        <v>4644</v>
      </c>
      <c r="B2079" s="5" t="s">
        <v>29442</v>
      </c>
      <c r="C2079" s="5" t="s">
        <v>29443</v>
      </c>
      <c r="D2079" s="5" t="s">
        <v>28816</v>
      </c>
      <c r="E2079" s="5" t="s">
        <v>23979</v>
      </c>
      <c r="F2079" s="5">
        <v>2524</v>
      </c>
      <c r="G2079" s="5" t="s">
        <v>28818</v>
      </c>
      <c r="H2079" s="5">
        <v>2526</v>
      </c>
      <c r="I2079" s="5" t="s">
        <v>29411</v>
      </c>
      <c r="J2079" s="5" t="s">
        <v>23929</v>
      </c>
    </row>
    <row r="2080" spans="1:10" x14ac:dyDescent="0.25">
      <c r="A2080" s="5" t="s">
        <v>4645</v>
      </c>
      <c r="B2080" s="5" t="s">
        <v>29444</v>
      </c>
      <c r="C2080" s="5" t="s">
        <v>29445</v>
      </c>
      <c r="D2080" s="5" t="s">
        <v>24900</v>
      </c>
      <c r="E2080" s="5" t="s">
        <v>24410</v>
      </c>
      <c r="F2080" s="5">
        <v>2525</v>
      </c>
      <c r="G2080" s="5" t="s">
        <v>29402</v>
      </c>
      <c r="H2080" s="5">
        <v>10010</v>
      </c>
      <c r="I2080" s="5" t="s">
        <v>24905</v>
      </c>
      <c r="J2080" s="5" t="s">
        <v>23929</v>
      </c>
    </row>
    <row r="2081" spans="1:10" x14ac:dyDescent="0.25">
      <c r="A2081" s="5" t="s">
        <v>19040</v>
      </c>
      <c r="B2081" s="5" t="s">
        <v>29446</v>
      </c>
      <c r="C2081" s="5" t="s">
        <v>29447</v>
      </c>
      <c r="D2081" s="5" t="s">
        <v>27345</v>
      </c>
      <c r="E2081" s="5" t="s">
        <v>24013</v>
      </c>
      <c r="F2081" s="5">
        <v>2527</v>
      </c>
      <c r="G2081" s="5" t="s">
        <v>29448</v>
      </c>
      <c r="H2081" s="5">
        <v>2528</v>
      </c>
      <c r="I2081" s="5" t="s">
        <v>29430</v>
      </c>
      <c r="J2081" s="5" t="s">
        <v>23929</v>
      </c>
    </row>
    <row r="2082" spans="1:10" x14ac:dyDescent="0.25">
      <c r="A2082" s="5" t="s">
        <v>19042</v>
      </c>
      <c r="B2082" s="5" t="s">
        <v>29449</v>
      </c>
      <c r="C2082" s="5" t="s">
        <v>29450</v>
      </c>
      <c r="D2082" s="5" t="s">
        <v>27345</v>
      </c>
      <c r="E2082" s="5" t="s">
        <v>23979</v>
      </c>
      <c r="F2082" s="5">
        <v>2527</v>
      </c>
      <c r="G2082" s="5" t="s">
        <v>29448</v>
      </c>
      <c r="H2082" s="5">
        <v>2708</v>
      </c>
      <c r="I2082" s="5" t="s">
        <v>29451</v>
      </c>
      <c r="J2082" s="5" t="s">
        <v>23929</v>
      </c>
    </row>
    <row r="2083" spans="1:10" x14ac:dyDescent="0.25">
      <c r="A2083" s="5" t="s">
        <v>19046</v>
      </c>
      <c r="B2083" s="5" t="s">
        <v>29452</v>
      </c>
      <c r="C2083" s="5" t="s">
        <v>29453</v>
      </c>
      <c r="D2083" s="5" t="s">
        <v>27345</v>
      </c>
      <c r="E2083" s="5" t="s">
        <v>24247</v>
      </c>
      <c r="F2083" s="5">
        <v>2528</v>
      </c>
      <c r="G2083" s="5" t="s">
        <v>29430</v>
      </c>
      <c r="H2083" s="5">
        <v>12704</v>
      </c>
      <c r="I2083" s="5" t="s">
        <v>27553</v>
      </c>
      <c r="J2083" s="5" t="s">
        <v>23929</v>
      </c>
    </row>
    <row r="2084" spans="1:10" x14ac:dyDescent="0.25">
      <c r="A2084" s="5" t="s">
        <v>4688</v>
      </c>
      <c r="B2084" s="5" t="s">
        <v>29454</v>
      </c>
      <c r="C2084" s="5" t="s">
        <v>29455</v>
      </c>
      <c r="D2084" s="5" t="s">
        <v>28791</v>
      </c>
      <c r="E2084" s="5" t="s">
        <v>24064</v>
      </c>
      <c r="F2084" s="5">
        <v>2529</v>
      </c>
      <c r="G2084" s="5" t="s">
        <v>4679</v>
      </c>
      <c r="H2084" s="5">
        <v>2560</v>
      </c>
      <c r="I2084" s="5" t="s">
        <v>29456</v>
      </c>
      <c r="J2084" s="5" t="s">
        <v>23929</v>
      </c>
    </row>
    <row r="2085" spans="1:10" x14ac:dyDescent="0.25">
      <c r="A2085" s="5" t="s">
        <v>4690</v>
      </c>
      <c r="B2085" s="5" t="s">
        <v>29457</v>
      </c>
      <c r="C2085" s="5" t="s">
        <v>29458</v>
      </c>
      <c r="D2085" s="5" t="s">
        <v>28791</v>
      </c>
      <c r="E2085" s="5" t="s">
        <v>24007</v>
      </c>
      <c r="F2085" s="5">
        <v>2530</v>
      </c>
      <c r="G2085" s="5" t="s">
        <v>29459</v>
      </c>
      <c r="H2085" s="5">
        <v>2554</v>
      </c>
      <c r="I2085" s="5" t="s">
        <v>29460</v>
      </c>
      <c r="J2085" s="5" t="s">
        <v>23929</v>
      </c>
    </row>
    <row r="2086" spans="1:10" x14ac:dyDescent="0.25">
      <c r="A2086" s="5" t="s">
        <v>4693</v>
      </c>
      <c r="B2086" s="5" t="s">
        <v>29461</v>
      </c>
      <c r="C2086" s="5" t="s">
        <v>29462</v>
      </c>
      <c r="D2086" s="5" t="s">
        <v>28791</v>
      </c>
      <c r="E2086" s="5" t="s">
        <v>24018</v>
      </c>
      <c r="F2086" s="5">
        <v>2530</v>
      </c>
      <c r="G2086" s="5" t="s">
        <v>29459</v>
      </c>
      <c r="H2086" s="5">
        <v>2560</v>
      </c>
      <c r="I2086" s="5" t="s">
        <v>29456</v>
      </c>
      <c r="J2086" s="5" t="s">
        <v>23929</v>
      </c>
    </row>
    <row r="2087" spans="1:10" x14ac:dyDescent="0.25">
      <c r="A2087" s="5" t="s">
        <v>4694</v>
      </c>
      <c r="B2087" s="5" t="s">
        <v>29463</v>
      </c>
      <c r="C2087" s="5" t="s">
        <v>29464</v>
      </c>
      <c r="D2087" s="5" t="s">
        <v>28791</v>
      </c>
      <c r="E2087" s="5" t="s">
        <v>23979</v>
      </c>
      <c r="F2087" s="5">
        <v>2531</v>
      </c>
      <c r="G2087" s="5" t="s">
        <v>4685</v>
      </c>
      <c r="H2087" s="5">
        <v>2548</v>
      </c>
      <c r="I2087" s="5" t="s">
        <v>29465</v>
      </c>
      <c r="J2087" s="5" t="s">
        <v>23929</v>
      </c>
    </row>
    <row r="2088" spans="1:10" x14ac:dyDescent="0.25">
      <c r="A2088" s="5" t="s">
        <v>4696</v>
      </c>
      <c r="B2088" s="5" t="s">
        <v>29466</v>
      </c>
      <c r="C2088" s="5" t="s">
        <v>29467</v>
      </c>
      <c r="D2088" s="5" t="s">
        <v>28791</v>
      </c>
      <c r="E2088" s="5" t="s">
        <v>24901</v>
      </c>
      <c r="F2088" s="5">
        <v>2532</v>
      </c>
      <c r="G2088" s="5" t="s">
        <v>29468</v>
      </c>
      <c r="H2088" s="5">
        <v>2560</v>
      </c>
      <c r="I2088" s="5" t="s">
        <v>29456</v>
      </c>
      <c r="J2088" s="5" t="s">
        <v>23929</v>
      </c>
    </row>
    <row r="2089" spans="1:10" x14ac:dyDescent="0.25">
      <c r="A2089" s="5" t="s">
        <v>4697</v>
      </c>
      <c r="B2089" s="5" t="s">
        <v>29469</v>
      </c>
      <c r="C2089" s="5" t="s">
        <v>29470</v>
      </c>
      <c r="D2089" s="5" t="s">
        <v>28943</v>
      </c>
      <c r="E2089" s="5" t="s">
        <v>23979</v>
      </c>
      <c r="F2089" s="5">
        <v>2533</v>
      </c>
      <c r="G2089" s="5" t="s">
        <v>29471</v>
      </c>
      <c r="H2089" s="5">
        <v>2549</v>
      </c>
      <c r="I2089" s="5" t="s">
        <v>4687</v>
      </c>
      <c r="J2089" s="5" t="s">
        <v>23929</v>
      </c>
    </row>
    <row r="2090" spans="1:10" x14ac:dyDescent="0.25">
      <c r="A2090" s="5" t="s">
        <v>4699</v>
      </c>
      <c r="B2090" s="5" t="s">
        <v>29472</v>
      </c>
      <c r="C2090" s="5" t="s">
        <v>29473</v>
      </c>
      <c r="D2090" s="5" t="s">
        <v>28943</v>
      </c>
      <c r="E2090" s="5" t="s">
        <v>24026</v>
      </c>
      <c r="F2090" s="5">
        <v>2533</v>
      </c>
      <c r="G2090" s="5" t="s">
        <v>29471</v>
      </c>
      <c r="H2090" s="5">
        <v>2556</v>
      </c>
      <c r="I2090" s="5" t="s">
        <v>24841</v>
      </c>
      <c r="J2090" s="5" t="s">
        <v>23929</v>
      </c>
    </row>
    <row r="2091" spans="1:10" x14ac:dyDescent="0.25">
      <c r="A2091" s="5" t="s">
        <v>4701</v>
      </c>
      <c r="B2091" s="5" t="s">
        <v>29474</v>
      </c>
      <c r="C2091" s="5" t="s">
        <v>29475</v>
      </c>
      <c r="D2091" s="5" t="s">
        <v>28791</v>
      </c>
      <c r="E2091" s="5" t="s">
        <v>24013</v>
      </c>
      <c r="F2091" s="5">
        <v>2534</v>
      </c>
      <c r="G2091" s="5" t="s">
        <v>24844</v>
      </c>
      <c r="H2091" s="5">
        <v>2548</v>
      </c>
      <c r="I2091" s="5" t="s">
        <v>29465</v>
      </c>
      <c r="J2091" s="5" t="s">
        <v>23929</v>
      </c>
    </row>
    <row r="2092" spans="1:10" x14ac:dyDescent="0.25">
      <c r="A2092" s="5" t="s">
        <v>4703</v>
      </c>
      <c r="B2092" s="5" t="s">
        <v>29476</v>
      </c>
      <c r="C2092" s="5" t="s">
        <v>29477</v>
      </c>
      <c r="D2092" s="5" t="s">
        <v>28791</v>
      </c>
      <c r="E2092" s="5" t="s">
        <v>24410</v>
      </c>
      <c r="F2092" s="5">
        <v>2534</v>
      </c>
      <c r="G2092" s="5" t="s">
        <v>24844</v>
      </c>
      <c r="H2092" s="5">
        <v>2554</v>
      </c>
      <c r="I2092" s="5" t="s">
        <v>29460</v>
      </c>
      <c r="J2092" s="5" t="s">
        <v>23929</v>
      </c>
    </row>
    <row r="2093" spans="1:10" x14ac:dyDescent="0.25">
      <c r="A2093" s="5" t="s">
        <v>6166</v>
      </c>
      <c r="B2093" s="5" t="s">
        <v>29478</v>
      </c>
      <c r="C2093" s="5" t="s">
        <v>29479</v>
      </c>
      <c r="D2093" s="5" t="s">
        <v>28897</v>
      </c>
      <c r="E2093" s="5" t="s">
        <v>23979</v>
      </c>
      <c r="F2093" s="5">
        <v>2535</v>
      </c>
      <c r="G2093" s="5" t="s">
        <v>28898</v>
      </c>
      <c r="H2093" s="5">
        <v>2537</v>
      </c>
      <c r="I2093" s="5" t="s">
        <v>6167</v>
      </c>
      <c r="J2093" s="5" t="s">
        <v>23929</v>
      </c>
    </row>
    <row r="2094" spans="1:10" x14ac:dyDescent="0.25">
      <c r="A2094" s="5" t="s">
        <v>6168</v>
      </c>
      <c r="B2094" s="5" t="s">
        <v>24041</v>
      </c>
      <c r="C2094" s="5" t="s">
        <v>24041</v>
      </c>
      <c r="D2094" s="5" t="s">
        <v>24041</v>
      </c>
      <c r="E2094" s="5" t="s">
        <v>24041</v>
      </c>
      <c r="F2094" s="5" t="s">
        <v>24041</v>
      </c>
      <c r="G2094" s="5" t="s">
        <v>24041</v>
      </c>
      <c r="H2094" s="5" t="s">
        <v>24041</v>
      </c>
      <c r="I2094" s="5" t="s">
        <v>24041</v>
      </c>
      <c r="J2094" s="5" t="s">
        <v>24041</v>
      </c>
    </row>
    <row r="2095" spans="1:10" x14ac:dyDescent="0.25">
      <c r="A2095" s="5" t="s">
        <v>6170</v>
      </c>
      <c r="B2095" s="5" t="s">
        <v>29480</v>
      </c>
      <c r="C2095" s="5" t="s">
        <v>29481</v>
      </c>
      <c r="D2095" s="5" t="s">
        <v>28897</v>
      </c>
      <c r="E2095" s="5" t="s">
        <v>24828</v>
      </c>
      <c r="F2095" s="5">
        <v>2537</v>
      </c>
      <c r="G2095" s="5" t="s">
        <v>6167</v>
      </c>
      <c r="H2095" s="5">
        <v>2540</v>
      </c>
      <c r="I2095" s="5" t="s">
        <v>6171</v>
      </c>
      <c r="J2095" s="5" t="s">
        <v>23929</v>
      </c>
    </row>
    <row r="2096" spans="1:10" x14ac:dyDescent="0.25">
      <c r="A2096" s="5" t="s">
        <v>6172</v>
      </c>
      <c r="B2096" s="5" t="s">
        <v>29482</v>
      </c>
      <c r="C2096" s="5" t="s">
        <v>29483</v>
      </c>
      <c r="D2096" s="5" t="s">
        <v>28897</v>
      </c>
      <c r="E2096" s="5" t="s">
        <v>24026</v>
      </c>
      <c r="F2096" s="5">
        <v>2540</v>
      </c>
      <c r="G2096" s="5" t="s">
        <v>6171</v>
      </c>
      <c r="H2096" s="5">
        <v>2542</v>
      </c>
      <c r="I2096" s="5" t="s">
        <v>29484</v>
      </c>
      <c r="J2096" s="5" t="s">
        <v>23929</v>
      </c>
    </row>
    <row r="2097" spans="1:10" x14ac:dyDescent="0.25">
      <c r="A2097" s="5" t="s">
        <v>6174</v>
      </c>
      <c r="B2097" s="5" t="s">
        <v>29485</v>
      </c>
      <c r="C2097" s="5" t="s">
        <v>29486</v>
      </c>
      <c r="D2097" s="5" t="s">
        <v>28890</v>
      </c>
      <c r="E2097" s="5" t="s">
        <v>24026</v>
      </c>
      <c r="F2097" s="5">
        <v>2541</v>
      </c>
      <c r="G2097" s="5" t="s">
        <v>6175</v>
      </c>
      <c r="H2097" s="5">
        <v>2551</v>
      </c>
      <c r="I2097" s="5" t="s">
        <v>29487</v>
      </c>
      <c r="J2097" s="5" t="s">
        <v>23929</v>
      </c>
    </row>
    <row r="2098" spans="1:10" x14ac:dyDescent="0.25">
      <c r="A2098" s="5" t="s">
        <v>6177</v>
      </c>
      <c r="B2098" s="5" t="s">
        <v>24041</v>
      </c>
      <c r="C2098" s="5" t="s">
        <v>24041</v>
      </c>
      <c r="D2098" s="5" t="s">
        <v>24041</v>
      </c>
      <c r="E2098" s="5" t="s">
        <v>24041</v>
      </c>
      <c r="F2098" s="5" t="s">
        <v>24041</v>
      </c>
      <c r="G2098" s="5" t="s">
        <v>24041</v>
      </c>
      <c r="H2098" s="5" t="s">
        <v>24041</v>
      </c>
      <c r="I2098" s="5" t="s">
        <v>24041</v>
      </c>
      <c r="J2098" s="5" t="s">
        <v>24041</v>
      </c>
    </row>
    <row r="2099" spans="1:10" x14ac:dyDescent="0.25">
      <c r="A2099" s="5" t="s">
        <v>6178</v>
      </c>
      <c r="B2099" s="5" t="s">
        <v>29488</v>
      </c>
      <c r="C2099" s="5" t="s">
        <v>29489</v>
      </c>
      <c r="D2099" s="5" t="s">
        <v>28897</v>
      </c>
      <c r="E2099" s="5" t="s">
        <v>24064</v>
      </c>
      <c r="F2099" s="5">
        <v>2542</v>
      </c>
      <c r="G2099" s="5" t="s">
        <v>29484</v>
      </c>
      <c r="H2099" s="5">
        <v>2543</v>
      </c>
      <c r="I2099" s="5" t="s">
        <v>29490</v>
      </c>
      <c r="J2099" s="5" t="s">
        <v>23929</v>
      </c>
    </row>
    <row r="2100" spans="1:10" x14ac:dyDescent="0.25">
      <c r="A2100" s="5" t="s">
        <v>6180</v>
      </c>
      <c r="B2100" s="5" t="s">
        <v>29491</v>
      </c>
      <c r="C2100" s="5" t="s">
        <v>29492</v>
      </c>
      <c r="D2100" s="5" t="s">
        <v>28897</v>
      </c>
      <c r="E2100" s="5" t="s">
        <v>24018</v>
      </c>
      <c r="F2100" s="5">
        <v>2542</v>
      </c>
      <c r="G2100" s="5" t="s">
        <v>29484</v>
      </c>
      <c r="H2100" s="5">
        <v>2550</v>
      </c>
      <c r="I2100" s="5" t="s">
        <v>29493</v>
      </c>
      <c r="J2100" s="5" t="s">
        <v>23929</v>
      </c>
    </row>
    <row r="2101" spans="1:10" x14ac:dyDescent="0.25">
      <c r="A2101" s="5" t="s">
        <v>4704</v>
      </c>
      <c r="B2101" s="5" t="s">
        <v>29494</v>
      </c>
      <c r="C2101" s="5" t="s">
        <v>29495</v>
      </c>
      <c r="D2101" s="5" t="s">
        <v>28943</v>
      </c>
      <c r="E2101" s="5" t="s">
        <v>24007</v>
      </c>
      <c r="F2101" s="5">
        <v>2544</v>
      </c>
      <c r="G2101" s="5" t="s">
        <v>28944</v>
      </c>
      <c r="H2101" s="5">
        <v>2546</v>
      </c>
      <c r="I2101" s="5" t="s">
        <v>4705</v>
      </c>
      <c r="J2101" s="5" t="s">
        <v>23929</v>
      </c>
    </row>
    <row r="2102" spans="1:10" x14ac:dyDescent="0.25">
      <c r="A2102" s="5" t="s">
        <v>4708</v>
      </c>
      <c r="B2102" s="5" t="s">
        <v>29496</v>
      </c>
      <c r="C2102" s="5" t="s">
        <v>29497</v>
      </c>
      <c r="D2102" s="5" t="s">
        <v>28943</v>
      </c>
      <c r="E2102" s="5" t="s">
        <v>24901</v>
      </c>
      <c r="F2102" s="5">
        <v>2546</v>
      </c>
      <c r="G2102" s="5" t="s">
        <v>4705</v>
      </c>
      <c r="H2102" s="5">
        <v>2561</v>
      </c>
      <c r="I2102" s="5" t="s">
        <v>29498</v>
      </c>
      <c r="J2102" s="5" t="s">
        <v>23929</v>
      </c>
    </row>
    <row r="2103" spans="1:10" x14ac:dyDescent="0.25">
      <c r="A2103" s="5" t="s">
        <v>4710</v>
      </c>
      <c r="B2103" s="5" t="s">
        <v>29499</v>
      </c>
      <c r="C2103" s="5" t="s">
        <v>29500</v>
      </c>
      <c r="D2103" s="5" t="s">
        <v>28943</v>
      </c>
      <c r="E2103" s="5" t="s">
        <v>24013</v>
      </c>
      <c r="F2103" s="5">
        <v>2547</v>
      </c>
      <c r="G2103" s="5" t="s">
        <v>29501</v>
      </c>
      <c r="H2103" s="5">
        <v>2557</v>
      </c>
      <c r="I2103" s="5" t="s">
        <v>29502</v>
      </c>
      <c r="J2103" s="5" t="s">
        <v>23929</v>
      </c>
    </row>
    <row r="2104" spans="1:10" x14ac:dyDescent="0.25">
      <c r="A2104" s="5" t="s">
        <v>4712</v>
      </c>
      <c r="B2104" s="5" t="s">
        <v>29503</v>
      </c>
      <c r="C2104" s="5" t="s">
        <v>29504</v>
      </c>
      <c r="D2104" s="5" t="s">
        <v>28943</v>
      </c>
      <c r="E2104" s="5" t="s">
        <v>24064</v>
      </c>
      <c r="F2104" s="5">
        <v>2547</v>
      </c>
      <c r="G2104" s="5" t="s">
        <v>29501</v>
      </c>
      <c r="H2104" s="5">
        <v>2561</v>
      </c>
      <c r="I2104" s="5" t="s">
        <v>29498</v>
      </c>
      <c r="J2104" s="5" t="s">
        <v>23929</v>
      </c>
    </row>
    <row r="2105" spans="1:10" x14ac:dyDescent="0.25">
      <c r="A2105" s="5" t="s">
        <v>6182</v>
      </c>
      <c r="B2105" s="5" t="s">
        <v>29505</v>
      </c>
      <c r="C2105" s="5" t="s">
        <v>29506</v>
      </c>
      <c r="D2105" s="5" t="s">
        <v>28897</v>
      </c>
      <c r="E2105" s="5" t="s">
        <v>24007</v>
      </c>
      <c r="F2105" s="5">
        <v>2550</v>
      </c>
      <c r="G2105" s="5" t="s">
        <v>29493</v>
      </c>
      <c r="H2105" s="5">
        <v>2552</v>
      </c>
      <c r="I2105" s="5" t="s">
        <v>6165</v>
      </c>
      <c r="J2105" s="5" t="s">
        <v>23929</v>
      </c>
    </row>
    <row r="2106" spans="1:10" x14ac:dyDescent="0.25">
      <c r="A2106" s="5" t="s">
        <v>6183</v>
      </c>
      <c r="B2106" s="5" t="s">
        <v>29507</v>
      </c>
      <c r="C2106" s="5" t="s">
        <v>29508</v>
      </c>
      <c r="D2106" s="5" t="s">
        <v>28890</v>
      </c>
      <c r="E2106" s="5" t="s">
        <v>24901</v>
      </c>
      <c r="F2106" s="5">
        <v>2551</v>
      </c>
      <c r="G2106" s="5" t="s">
        <v>29487</v>
      </c>
      <c r="H2106" s="5">
        <v>12552</v>
      </c>
      <c r="I2106" s="5" t="s">
        <v>29066</v>
      </c>
      <c r="J2106" s="5" t="s">
        <v>23929</v>
      </c>
    </row>
    <row r="2107" spans="1:10" x14ac:dyDescent="0.25">
      <c r="A2107" s="5" t="s">
        <v>4713</v>
      </c>
      <c r="B2107" s="5" t="s">
        <v>29509</v>
      </c>
      <c r="C2107" s="5" t="s">
        <v>29510</v>
      </c>
      <c r="D2107" s="5" t="s">
        <v>28943</v>
      </c>
      <c r="E2107" s="5" t="s">
        <v>24410</v>
      </c>
      <c r="F2107" s="5">
        <v>2553</v>
      </c>
      <c r="G2107" s="5" t="s">
        <v>29511</v>
      </c>
      <c r="H2107" s="5">
        <v>2561</v>
      </c>
      <c r="I2107" s="5" t="s">
        <v>29498</v>
      </c>
      <c r="J2107" s="5" t="s">
        <v>23929</v>
      </c>
    </row>
    <row r="2108" spans="1:10" x14ac:dyDescent="0.25">
      <c r="A2108" s="5" t="s">
        <v>6143</v>
      </c>
      <c r="B2108" s="5" t="s">
        <v>29512</v>
      </c>
      <c r="C2108" s="5" t="s">
        <v>29513</v>
      </c>
      <c r="D2108" s="5" t="s">
        <v>28901</v>
      </c>
      <c r="E2108" s="5" t="s">
        <v>23979</v>
      </c>
      <c r="F2108" s="5">
        <v>2555</v>
      </c>
      <c r="G2108" s="5" t="s">
        <v>28902</v>
      </c>
      <c r="H2108" s="5">
        <v>2576</v>
      </c>
      <c r="I2108" s="5" t="s">
        <v>6144</v>
      </c>
      <c r="J2108" s="5" t="s">
        <v>23929</v>
      </c>
    </row>
    <row r="2109" spans="1:10" x14ac:dyDescent="0.25">
      <c r="A2109" s="5" t="s">
        <v>4714</v>
      </c>
      <c r="B2109" s="5" t="s">
        <v>29514</v>
      </c>
      <c r="C2109" s="5" t="s">
        <v>29515</v>
      </c>
      <c r="D2109" s="5" t="s">
        <v>28943</v>
      </c>
      <c r="E2109" s="5" t="s">
        <v>24828</v>
      </c>
      <c r="F2109" s="5">
        <v>2556</v>
      </c>
      <c r="G2109" s="5" t="s">
        <v>24841</v>
      </c>
      <c r="H2109" s="5">
        <v>2557</v>
      </c>
      <c r="I2109" s="5" t="s">
        <v>29502</v>
      </c>
      <c r="J2109" s="5" t="s">
        <v>23929</v>
      </c>
    </row>
    <row r="2110" spans="1:10" x14ac:dyDescent="0.25">
      <c r="A2110" s="5" t="s">
        <v>6145</v>
      </c>
      <c r="B2110" s="5" t="s">
        <v>29516</v>
      </c>
      <c r="C2110" s="5" t="s">
        <v>29517</v>
      </c>
      <c r="D2110" s="5" t="s">
        <v>28821</v>
      </c>
      <c r="E2110" s="5" t="s">
        <v>24026</v>
      </c>
      <c r="F2110" s="5">
        <v>2558</v>
      </c>
      <c r="G2110" s="5" t="s">
        <v>29518</v>
      </c>
      <c r="H2110" s="5">
        <v>2564</v>
      </c>
      <c r="I2110" s="5" t="s">
        <v>28822</v>
      </c>
      <c r="J2110" s="5" t="s">
        <v>23929</v>
      </c>
    </row>
    <row r="2111" spans="1:10" x14ac:dyDescent="0.25">
      <c r="A2111" s="5" t="s">
        <v>6147</v>
      </c>
      <c r="B2111" s="5" t="s">
        <v>29519</v>
      </c>
      <c r="C2111" s="5" t="s">
        <v>29520</v>
      </c>
      <c r="D2111" s="5" t="s">
        <v>28821</v>
      </c>
      <c r="E2111" s="5" t="s">
        <v>23979</v>
      </c>
      <c r="F2111" s="5">
        <v>2558</v>
      </c>
      <c r="G2111" s="5" t="s">
        <v>29518</v>
      </c>
      <c r="H2111" s="5">
        <v>2577</v>
      </c>
      <c r="I2111" s="5" t="s">
        <v>6148</v>
      </c>
      <c r="J2111" s="5" t="s">
        <v>23929</v>
      </c>
    </row>
    <row r="2112" spans="1:10" x14ac:dyDescent="0.25">
      <c r="A2112" s="5" t="s">
        <v>9276</v>
      </c>
      <c r="B2112" s="5" t="s">
        <v>29521</v>
      </c>
      <c r="C2112" s="5" t="s">
        <v>29522</v>
      </c>
      <c r="D2112" s="5" t="s">
        <v>28834</v>
      </c>
      <c r="E2112" s="5" t="s">
        <v>24026</v>
      </c>
      <c r="F2112" s="5">
        <v>2559</v>
      </c>
      <c r="G2112" s="5" t="s">
        <v>29523</v>
      </c>
      <c r="H2112" s="5">
        <v>2562</v>
      </c>
      <c r="I2112" s="5" t="s">
        <v>29524</v>
      </c>
      <c r="J2112" s="5" t="s">
        <v>23929</v>
      </c>
    </row>
    <row r="2113" spans="1:10" x14ac:dyDescent="0.25">
      <c r="A2113" s="5" t="s">
        <v>9278</v>
      </c>
      <c r="B2113" s="5" t="s">
        <v>29525</v>
      </c>
      <c r="C2113" s="5" t="s">
        <v>29526</v>
      </c>
      <c r="D2113" s="5" t="s">
        <v>28834</v>
      </c>
      <c r="E2113" s="5" t="s">
        <v>23979</v>
      </c>
      <c r="F2113" s="5">
        <v>2559</v>
      </c>
      <c r="G2113" s="5" t="s">
        <v>29523</v>
      </c>
      <c r="H2113" s="5">
        <v>2578</v>
      </c>
      <c r="I2113" s="5" t="s">
        <v>6152</v>
      </c>
      <c r="J2113" s="5" t="s">
        <v>23929</v>
      </c>
    </row>
    <row r="2114" spans="1:10" x14ac:dyDescent="0.25">
      <c r="A2114" s="5" t="s">
        <v>9279</v>
      </c>
      <c r="B2114" s="5" t="s">
        <v>29527</v>
      </c>
      <c r="C2114" s="5" t="s">
        <v>29528</v>
      </c>
      <c r="D2114" s="5" t="s">
        <v>28834</v>
      </c>
      <c r="E2114" s="5" t="s">
        <v>24064</v>
      </c>
      <c r="F2114" s="5">
        <v>2562</v>
      </c>
      <c r="G2114" s="5" t="s">
        <v>29524</v>
      </c>
      <c r="H2114" s="5">
        <v>2565</v>
      </c>
      <c r="I2114" s="5" t="s">
        <v>28835</v>
      </c>
      <c r="J2114" s="5" t="s">
        <v>23929</v>
      </c>
    </row>
    <row r="2115" spans="1:10" x14ac:dyDescent="0.25">
      <c r="A2115" s="5" t="s">
        <v>6149</v>
      </c>
      <c r="B2115" s="5" t="s">
        <v>29529</v>
      </c>
      <c r="C2115" s="5" t="s">
        <v>29530</v>
      </c>
      <c r="D2115" s="5" t="s">
        <v>28901</v>
      </c>
      <c r="E2115" s="5" t="s">
        <v>24026</v>
      </c>
      <c r="F2115" s="5">
        <v>2569</v>
      </c>
      <c r="G2115" s="5" t="s">
        <v>6150</v>
      </c>
      <c r="H2115" s="5">
        <v>2576</v>
      </c>
      <c r="I2115" s="5" t="s">
        <v>6144</v>
      </c>
      <c r="J2115" s="5" t="s">
        <v>23929</v>
      </c>
    </row>
    <row r="2116" spans="1:10" x14ac:dyDescent="0.25">
      <c r="A2116" s="5" t="s">
        <v>6274</v>
      </c>
      <c r="B2116" s="5" t="s">
        <v>29531</v>
      </c>
      <c r="C2116" s="5" t="s">
        <v>29532</v>
      </c>
      <c r="D2116" s="5" t="s">
        <v>29533</v>
      </c>
      <c r="E2116" s="5" t="s">
        <v>24026</v>
      </c>
      <c r="F2116" s="5">
        <v>2571</v>
      </c>
      <c r="G2116" s="5" t="s">
        <v>29534</v>
      </c>
      <c r="H2116" s="5">
        <v>2578</v>
      </c>
      <c r="I2116" s="5" t="s">
        <v>6152</v>
      </c>
      <c r="J2116" s="5" t="s">
        <v>23929</v>
      </c>
    </row>
    <row r="2117" spans="1:10" x14ac:dyDescent="0.25">
      <c r="A2117" s="5" t="s">
        <v>6276</v>
      </c>
      <c r="B2117" s="5" t="s">
        <v>29535</v>
      </c>
      <c r="C2117" s="5" t="s">
        <v>29536</v>
      </c>
      <c r="D2117" s="5" t="s">
        <v>29533</v>
      </c>
      <c r="E2117" s="5" t="s">
        <v>24064</v>
      </c>
      <c r="F2117" s="5">
        <v>2571</v>
      </c>
      <c r="G2117" s="5" t="s">
        <v>29534</v>
      </c>
      <c r="H2117" s="5">
        <v>2583</v>
      </c>
      <c r="I2117" s="5" t="s">
        <v>6277</v>
      </c>
      <c r="J2117" s="5" t="s">
        <v>23929</v>
      </c>
    </row>
    <row r="2118" spans="1:10" x14ac:dyDescent="0.25">
      <c r="A2118" s="5" t="s">
        <v>6278</v>
      </c>
      <c r="B2118" s="5" t="s">
        <v>29537</v>
      </c>
      <c r="C2118" s="5" t="s">
        <v>29538</v>
      </c>
      <c r="D2118" s="5" t="s">
        <v>28845</v>
      </c>
      <c r="E2118" s="5" t="s">
        <v>24828</v>
      </c>
      <c r="F2118" s="5">
        <v>2575</v>
      </c>
      <c r="G2118" s="5" t="s">
        <v>6279</v>
      </c>
      <c r="H2118" s="5">
        <v>2578</v>
      </c>
      <c r="I2118" s="5" t="s">
        <v>6152</v>
      </c>
      <c r="J2118" s="5" t="s">
        <v>23929</v>
      </c>
    </row>
    <row r="2119" spans="1:10" x14ac:dyDescent="0.25">
      <c r="A2119" s="5" t="s">
        <v>6280</v>
      </c>
      <c r="B2119" s="5" t="s">
        <v>29539</v>
      </c>
      <c r="C2119" s="5" t="s">
        <v>29540</v>
      </c>
      <c r="D2119" s="5" t="s">
        <v>28845</v>
      </c>
      <c r="E2119" s="5" t="s">
        <v>24026</v>
      </c>
      <c r="F2119" s="5">
        <v>2575</v>
      </c>
      <c r="G2119" s="5" t="s">
        <v>6279</v>
      </c>
      <c r="H2119" s="5">
        <v>2582</v>
      </c>
      <c r="I2119" s="5" t="s">
        <v>29541</v>
      </c>
      <c r="J2119" s="5" t="s">
        <v>23929</v>
      </c>
    </row>
    <row r="2120" spans="1:10" x14ac:dyDescent="0.25">
      <c r="A2120" s="5" t="s">
        <v>6154</v>
      </c>
      <c r="B2120" s="5" t="s">
        <v>24041</v>
      </c>
      <c r="C2120" s="5" t="s">
        <v>24041</v>
      </c>
      <c r="D2120" s="5" t="s">
        <v>24041</v>
      </c>
      <c r="E2120" s="5" t="s">
        <v>24041</v>
      </c>
      <c r="F2120" s="5" t="s">
        <v>24041</v>
      </c>
      <c r="G2120" s="5" t="s">
        <v>24041</v>
      </c>
      <c r="H2120" s="5" t="s">
        <v>24041</v>
      </c>
      <c r="I2120" s="5" t="s">
        <v>24041</v>
      </c>
      <c r="J2120" s="5" t="s">
        <v>24041</v>
      </c>
    </row>
    <row r="2121" spans="1:10" x14ac:dyDescent="0.25">
      <c r="A2121" s="5" t="s">
        <v>6208</v>
      </c>
      <c r="B2121" s="5" t="s">
        <v>29542</v>
      </c>
      <c r="C2121" s="5" t="s">
        <v>29543</v>
      </c>
      <c r="D2121" s="5" t="s">
        <v>28972</v>
      </c>
      <c r="E2121" s="5" t="s">
        <v>24018</v>
      </c>
      <c r="F2121" s="5">
        <v>2578</v>
      </c>
      <c r="G2121" s="5" t="s">
        <v>6152</v>
      </c>
      <c r="H2121" s="5">
        <v>2586</v>
      </c>
      <c r="I2121" s="5" t="s">
        <v>29544</v>
      </c>
      <c r="J2121" s="5" t="s">
        <v>23929</v>
      </c>
    </row>
    <row r="2122" spans="1:10" x14ac:dyDescent="0.25">
      <c r="A2122" s="5" t="s">
        <v>6210</v>
      </c>
      <c r="B2122" s="5" t="s">
        <v>29545</v>
      </c>
      <c r="C2122" s="5" t="s">
        <v>29546</v>
      </c>
      <c r="D2122" s="5" t="s">
        <v>28964</v>
      </c>
      <c r="E2122" s="5" t="s">
        <v>24092</v>
      </c>
      <c r="F2122" s="5">
        <v>2578</v>
      </c>
      <c r="G2122" s="5" t="s">
        <v>6152</v>
      </c>
      <c r="H2122" s="5">
        <v>2587</v>
      </c>
      <c r="I2122" s="5" t="s">
        <v>28965</v>
      </c>
      <c r="J2122" s="5" t="s">
        <v>23929</v>
      </c>
    </row>
    <row r="2123" spans="1:10" x14ac:dyDescent="0.25">
      <c r="A2123" s="5" t="s">
        <v>6259</v>
      </c>
      <c r="B2123" s="5" t="s">
        <v>29547</v>
      </c>
      <c r="C2123" s="5" t="s">
        <v>29548</v>
      </c>
      <c r="D2123" s="5" t="s">
        <v>29547</v>
      </c>
      <c r="E2123" s="5" t="s">
        <v>23929</v>
      </c>
      <c r="F2123" s="5">
        <v>2579</v>
      </c>
      <c r="G2123" s="5" t="s">
        <v>24856</v>
      </c>
      <c r="H2123" s="5">
        <v>34641</v>
      </c>
      <c r="I2123" s="5" t="s">
        <v>6261</v>
      </c>
      <c r="J2123" s="5" t="s">
        <v>23929</v>
      </c>
    </row>
    <row r="2124" spans="1:10" x14ac:dyDescent="0.25">
      <c r="A2124" s="5" t="s">
        <v>6262</v>
      </c>
      <c r="B2124" s="5" t="s">
        <v>24041</v>
      </c>
      <c r="C2124" s="5" t="s">
        <v>24041</v>
      </c>
      <c r="D2124" s="5" t="s">
        <v>24041</v>
      </c>
      <c r="E2124" s="5" t="s">
        <v>24041</v>
      </c>
      <c r="F2124" s="5" t="s">
        <v>24041</v>
      </c>
      <c r="G2124" s="5" t="s">
        <v>24041</v>
      </c>
      <c r="H2124" s="5" t="s">
        <v>24041</v>
      </c>
      <c r="I2124" s="5" t="s">
        <v>24041</v>
      </c>
      <c r="J2124" s="5" t="s">
        <v>24041</v>
      </c>
    </row>
    <row r="2125" spans="1:10" x14ac:dyDescent="0.25">
      <c r="A2125" s="5" t="s">
        <v>6211</v>
      </c>
      <c r="B2125" s="5" t="s">
        <v>29549</v>
      </c>
      <c r="C2125" s="5" t="s">
        <v>29550</v>
      </c>
      <c r="D2125" s="5" t="s">
        <v>28972</v>
      </c>
      <c r="E2125" s="5" t="s">
        <v>24064</v>
      </c>
      <c r="F2125" s="5">
        <v>2580</v>
      </c>
      <c r="G2125" s="5" t="s">
        <v>29551</v>
      </c>
      <c r="H2125" s="5">
        <v>2586</v>
      </c>
      <c r="I2125" s="5" t="s">
        <v>29544</v>
      </c>
      <c r="J2125" s="5" t="s">
        <v>23929</v>
      </c>
    </row>
    <row r="2126" spans="1:10" x14ac:dyDescent="0.25">
      <c r="A2126" s="5" t="s">
        <v>6213</v>
      </c>
      <c r="B2126" s="5" t="s">
        <v>29552</v>
      </c>
      <c r="C2126" s="5" t="s">
        <v>29553</v>
      </c>
      <c r="D2126" s="5" t="s">
        <v>28972</v>
      </c>
      <c r="E2126" s="5" t="s">
        <v>24026</v>
      </c>
      <c r="F2126" s="5">
        <v>2580</v>
      </c>
      <c r="G2126" s="5" t="s">
        <v>29551</v>
      </c>
      <c r="H2126" s="5">
        <v>2588</v>
      </c>
      <c r="I2126" s="5" t="s">
        <v>6214</v>
      </c>
      <c r="J2126" s="5" t="s">
        <v>23929</v>
      </c>
    </row>
    <row r="2127" spans="1:10" x14ac:dyDescent="0.25">
      <c r="A2127" s="5" t="s">
        <v>6215</v>
      </c>
      <c r="B2127" s="5" t="s">
        <v>29554</v>
      </c>
      <c r="C2127" s="5" t="s">
        <v>29555</v>
      </c>
      <c r="D2127" s="5" t="s">
        <v>28964</v>
      </c>
      <c r="E2127" s="5" t="s">
        <v>24026</v>
      </c>
      <c r="F2127" s="5">
        <v>2581</v>
      </c>
      <c r="G2127" s="5" t="s">
        <v>29556</v>
      </c>
      <c r="H2127" s="5">
        <v>2587</v>
      </c>
      <c r="I2127" s="5" t="s">
        <v>28965</v>
      </c>
      <c r="J2127" s="5" t="s">
        <v>23929</v>
      </c>
    </row>
    <row r="2128" spans="1:10" x14ac:dyDescent="0.25">
      <c r="A2128" s="5" t="s">
        <v>6217</v>
      </c>
      <c r="B2128" s="5" t="s">
        <v>29557</v>
      </c>
      <c r="C2128" s="5" t="s">
        <v>29558</v>
      </c>
      <c r="D2128" s="5" t="s">
        <v>28964</v>
      </c>
      <c r="E2128" s="5" t="s">
        <v>24064</v>
      </c>
      <c r="F2128" s="5">
        <v>2581</v>
      </c>
      <c r="G2128" s="5" t="s">
        <v>29556</v>
      </c>
      <c r="H2128" s="5">
        <v>2589</v>
      </c>
      <c r="I2128" s="5" t="s">
        <v>6218</v>
      </c>
      <c r="J2128" s="5" t="s">
        <v>23929</v>
      </c>
    </row>
    <row r="2129" spans="1:10" x14ac:dyDescent="0.25">
      <c r="A2129" s="5" t="s">
        <v>6282</v>
      </c>
      <c r="B2129" s="5" t="s">
        <v>29559</v>
      </c>
      <c r="C2129" s="5" t="s">
        <v>29560</v>
      </c>
      <c r="D2129" s="5" t="s">
        <v>28845</v>
      </c>
      <c r="E2129" s="5" t="s">
        <v>24018</v>
      </c>
      <c r="F2129" s="5">
        <v>2582</v>
      </c>
      <c r="G2129" s="5" t="s">
        <v>29541</v>
      </c>
      <c r="H2129" s="5">
        <v>2584</v>
      </c>
      <c r="I2129" s="5" t="s">
        <v>6283</v>
      </c>
      <c r="J2129" s="5" t="s">
        <v>23929</v>
      </c>
    </row>
    <row r="2130" spans="1:10" x14ac:dyDescent="0.25">
      <c r="A2130" s="5" t="s">
        <v>6284</v>
      </c>
      <c r="B2130" s="5" t="s">
        <v>29561</v>
      </c>
      <c r="C2130" s="5" t="s">
        <v>29562</v>
      </c>
      <c r="D2130" s="5" t="s">
        <v>29533</v>
      </c>
      <c r="E2130" s="5" t="s">
        <v>24018</v>
      </c>
      <c r="F2130" s="5">
        <v>2583</v>
      </c>
      <c r="G2130" s="5" t="s">
        <v>6277</v>
      </c>
      <c r="H2130" s="5">
        <v>2598</v>
      </c>
      <c r="I2130" s="5" t="s">
        <v>29563</v>
      </c>
      <c r="J2130" s="5" t="s">
        <v>23929</v>
      </c>
    </row>
    <row r="2131" spans="1:10" x14ac:dyDescent="0.25">
      <c r="A2131" s="5" t="s">
        <v>6286</v>
      </c>
      <c r="B2131" s="5" t="s">
        <v>29564</v>
      </c>
      <c r="C2131" s="5" t="s">
        <v>29565</v>
      </c>
      <c r="D2131" s="5" t="s">
        <v>28845</v>
      </c>
      <c r="E2131" s="5" t="s">
        <v>24092</v>
      </c>
      <c r="F2131" s="5">
        <v>2584</v>
      </c>
      <c r="G2131" s="5" t="s">
        <v>6283</v>
      </c>
      <c r="H2131" s="5">
        <v>2613</v>
      </c>
      <c r="I2131" s="5" t="s">
        <v>6287</v>
      </c>
      <c r="J2131" s="5" t="s">
        <v>23929</v>
      </c>
    </row>
    <row r="2132" spans="1:10" x14ac:dyDescent="0.25">
      <c r="A2132" s="5" t="s">
        <v>6219</v>
      </c>
      <c r="B2132" s="5" t="s">
        <v>29566</v>
      </c>
      <c r="C2132" s="5" t="s">
        <v>29567</v>
      </c>
      <c r="D2132" s="5" t="s">
        <v>28972</v>
      </c>
      <c r="E2132" s="5" t="s">
        <v>24007</v>
      </c>
      <c r="F2132" s="5">
        <v>2586</v>
      </c>
      <c r="G2132" s="5" t="s">
        <v>29544</v>
      </c>
      <c r="H2132" s="5">
        <v>2590</v>
      </c>
      <c r="I2132" s="5" t="s">
        <v>28973</v>
      </c>
      <c r="J2132" s="5" t="s">
        <v>23929</v>
      </c>
    </row>
    <row r="2133" spans="1:10" x14ac:dyDescent="0.25">
      <c r="A2133" s="5" t="s">
        <v>6220</v>
      </c>
      <c r="B2133" s="5" t="s">
        <v>29568</v>
      </c>
      <c r="C2133" s="5" t="s">
        <v>29569</v>
      </c>
      <c r="D2133" s="5" t="s">
        <v>28972</v>
      </c>
      <c r="E2133" s="5" t="s">
        <v>24410</v>
      </c>
      <c r="F2133" s="5">
        <v>2590</v>
      </c>
      <c r="G2133" s="5" t="s">
        <v>28973</v>
      </c>
      <c r="H2133" s="5">
        <v>2591</v>
      </c>
      <c r="I2133" s="5" t="s">
        <v>29570</v>
      </c>
      <c r="J2133" s="5" t="s">
        <v>23929</v>
      </c>
    </row>
    <row r="2134" spans="1:10" x14ac:dyDescent="0.25">
      <c r="A2134" s="5" t="s">
        <v>8202</v>
      </c>
      <c r="B2134" s="5" t="s">
        <v>29571</v>
      </c>
      <c r="C2134" s="5" t="s">
        <v>29572</v>
      </c>
      <c r="D2134" s="5" t="s">
        <v>29264</v>
      </c>
      <c r="E2134" s="5" t="s">
        <v>24410</v>
      </c>
      <c r="F2134" s="5">
        <v>2595</v>
      </c>
      <c r="G2134" s="5" t="s">
        <v>29573</v>
      </c>
      <c r="H2134" s="5">
        <v>2607</v>
      </c>
      <c r="I2134" s="5" t="s">
        <v>29574</v>
      </c>
      <c r="J2134" s="5" t="s">
        <v>23929</v>
      </c>
    </row>
    <row r="2135" spans="1:10" x14ac:dyDescent="0.25">
      <c r="A2135" s="5" t="s">
        <v>8205</v>
      </c>
      <c r="B2135" s="5" t="s">
        <v>29575</v>
      </c>
      <c r="C2135" s="5" t="s">
        <v>29576</v>
      </c>
      <c r="D2135" s="5" t="s">
        <v>29264</v>
      </c>
      <c r="E2135" s="5" t="s">
        <v>24901</v>
      </c>
      <c r="F2135" s="5">
        <v>2595</v>
      </c>
      <c r="G2135" s="5" t="s">
        <v>29573</v>
      </c>
      <c r="H2135" s="5">
        <v>2608</v>
      </c>
      <c r="I2135" s="5" t="s">
        <v>8206</v>
      </c>
      <c r="J2135" s="5" t="s">
        <v>23929</v>
      </c>
    </row>
    <row r="2136" spans="1:10" x14ac:dyDescent="0.25">
      <c r="A2136" s="5" t="s">
        <v>6288</v>
      </c>
      <c r="B2136" s="5" t="s">
        <v>29577</v>
      </c>
      <c r="C2136" s="5" t="s">
        <v>29578</v>
      </c>
      <c r="D2136" s="5" t="s">
        <v>29533</v>
      </c>
      <c r="E2136" s="5" t="s">
        <v>24092</v>
      </c>
      <c r="F2136" s="5">
        <v>2596</v>
      </c>
      <c r="G2136" s="5" t="s">
        <v>6289</v>
      </c>
      <c r="H2136" s="5">
        <v>2598</v>
      </c>
      <c r="I2136" s="5" t="s">
        <v>29563</v>
      </c>
      <c r="J2136" s="5" t="s">
        <v>23929</v>
      </c>
    </row>
    <row r="2137" spans="1:10" x14ac:dyDescent="0.25">
      <c r="A2137" s="5" t="s">
        <v>6290</v>
      </c>
      <c r="B2137" s="5" t="s">
        <v>29579</v>
      </c>
      <c r="C2137" s="5" t="s">
        <v>29580</v>
      </c>
      <c r="D2137" s="5" t="s">
        <v>29533</v>
      </c>
      <c r="E2137" s="5" t="s">
        <v>23979</v>
      </c>
      <c r="F2137" s="5">
        <v>2596</v>
      </c>
      <c r="G2137" s="5" t="s">
        <v>6289</v>
      </c>
      <c r="H2137" s="5">
        <v>2657</v>
      </c>
      <c r="I2137" s="5" t="s">
        <v>29581</v>
      </c>
      <c r="J2137" s="5" t="s">
        <v>23929</v>
      </c>
    </row>
    <row r="2138" spans="1:10" x14ac:dyDescent="0.25">
      <c r="A2138" s="5" t="s">
        <v>6300</v>
      </c>
      <c r="B2138" s="5" t="s">
        <v>29582</v>
      </c>
      <c r="C2138" s="5" t="s">
        <v>29583</v>
      </c>
      <c r="D2138" s="5" t="s">
        <v>28854</v>
      </c>
      <c r="E2138" s="5" t="s">
        <v>24092</v>
      </c>
      <c r="F2138" s="5">
        <v>2597</v>
      </c>
      <c r="G2138" s="5" t="s">
        <v>6301</v>
      </c>
      <c r="H2138" s="5">
        <v>2614</v>
      </c>
      <c r="I2138" s="5" t="s">
        <v>6302</v>
      </c>
      <c r="J2138" s="5" t="s">
        <v>23929</v>
      </c>
    </row>
    <row r="2139" spans="1:10" x14ac:dyDescent="0.25">
      <c r="A2139" s="5" t="s">
        <v>6303</v>
      </c>
      <c r="B2139" s="5" t="s">
        <v>24041</v>
      </c>
      <c r="C2139" s="5" t="s">
        <v>24041</v>
      </c>
      <c r="D2139" s="5" t="s">
        <v>24041</v>
      </c>
      <c r="E2139" s="5" t="s">
        <v>24041</v>
      </c>
      <c r="F2139" s="5" t="s">
        <v>24041</v>
      </c>
      <c r="G2139" s="5" t="s">
        <v>24041</v>
      </c>
      <c r="H2139" s="5" t="s">
        <v>24041</v>
      </c>
      <c r="I2139" s="5" t="s">
        <v>24041</v>
      </c>
      <c r="J2139" s="5" t="s">
        <v>24041</v>
      </c>
    </row>
    <row r="2140" spans="1:10" x14ac:dyDescent="0.25">
      <c r="A2140" s="5" t="s">
        <v>8209</v>
      </c>
      <c r="B2140" s="5" t="s">
        <v>29584</v>
      </c>
      <c r="C2140" s="5" t="s">
        <v>29585</v>
      </c>
      <c r="D2140" s="5" t="s">
        <v>29264</v>
      </c>
      <c r="E2140" s="5" t="s">
        <v>24064</v>
      </c>
      <c r="F2140" s="5">
        <v>2607</v>
      </c>
      <c r="G2140" s="5" t="s">
        <v>29574</v>
      </c>
      <c r="H2140" s="5">
        <v>2637</v>
      </c>
      <c r="I2140" s="5" t="s">
        <v>29586</v>
      </c>
      <c r="J2140" s="5" t="s">
        <v>23929</v>
      </c>
    </row>
    <row r="2141" spans="1:10" x14ac:dyDescent="0.25">
      <c r="A2141" s="5" t="s">
        <v>9234</v>
      </c>
      <c r="B2141" s="5" t="s">
        <v>29587</v>
      </c>
      <c r="C2141" s="5" t="s">
        <v>29588</v>
      </c>
      <c r="D2141" s="5" t="s">
        <v>29306</v>
      </c>
      <c r="E2141" s="5" t="s">
        <v>24159</v>
      </c>
      <c r="F2141" s="5">
        <v>2609</v>
      </c>
      <c r="G2141" s="5" t="s">
        <v>29589</v>
      </c>
      <c r="H2141" s="5">
        <v>2610</v>
      </c>
      <c r="I2141" s="5" t="s">
        <v>9235</v>
      </c>
      <c r="J2141" s="5" t="s">
        <v>23929</v>
      </c>
    </row>
    <row r="2142" spans="1:10" x14ac:dyDescent="0.25">
      <c r="A2142" s="5" t="s">
        <v>9236</v>
      </c>
      <c r="B2142" s="5" t="s">
        <v>29590</v>
      </c>
      <c r="C2142" s="5" t="s">
        <v>29591</v>
      </c>
      <c r="D2142" s="5" t="s">
        <v>29306</v>
      </c>
      <c r="E2142" s="5" t="s">
        <v>24282</v>
      </c>
      <c r="F2142" s="5">
        <v>2609</v>
      </c>
      <c r="G2142" s="5" t="s">
        <v>29589</v>
      </c>
      <c r="H2142" s="5">
        <v>2698</v>
      </c>
      <c r="I2142" s="5" t="s">
        <v>29592</v>
      </c>
      <c r="J2142" s="5" t="s">
        <v>23929</v>
      </c>
    </row>
    <row r="2143" spans="1:10" x14ac:dyDescent="0.25">
      <c r="A2143" s="5" t="s">
        <v>9231</v>
      </c>
      <c r="B2143" s="5" t="s">
        <v>29593</v>
      </c>
      <c r="C2143" s="5" t="s">
        <v>29594</v>
      </c>
      <c r="D2143" s="5" t="s">
        <v>29306</v>
      </c>
      <c r="E2143" s="5" t="s">
        <v>24828</v>
      </c>
      <c r="F2143" s="5">
        <v>2609</v>
      </c>
      <c r="G2143" s="5" t="s">
        <v>29589</v>
      </c>
      <c r="H2143" s="5">
        <v>12699</v>
      </c>
      <c r="I2143" s="5" t="s">
        <v>29595</v>
      </c>
      <c r="J2143" s="5" t="s">
        <v>23929</v>
      </c>
    </row>
    <row r="2144" spans="1:10" x14ac:dyDescent="0.25">
      <c r="A2144" s="5" t="s">
        <v>6292</v>
      </c>
      <c r="B2144" s="5" t="s">
        <v>29596</v>
      </c>
      <c r="C2144" s="5" t="s">
        <v>29597</v>
      </c>
      <c r="D2144" s="5" t="s">
        <v>28845</v>
      </c>
      <c r="E2144" s="5" t="s">
        <v>24007</v>
      </c>
      <c r="F2144" s="5">
        <v>2613</v>
      </c>
      <c r="G2144" s="5" t="s">
        <v>6287</v>
      </c>
      <c r="H2144" s="5">
        <v>2615</v>
      </c>
      <c r="I2144" s="5" t="s">
        <v>28847</v>
      </c>
      <c r="J2144" s="5" t="s">
        <v>23929</v>
      </c>
    </row>
    <row r="2145" spans="1:10" x14ac:dyDescent="0.25">
      <c r="A2145" s="5" t="s">
        <v>6305</v>
      </c>
      <c r="B2145" s="5" t="s">
        <v>29598</v>
      </c>
      <c r="C2145" s="5" t="s">
        <v>29599</v>
      </c>
      <c r="D2145" s="5" t="s">
        <v>28854</v>
      </c>
      <c r="E2145" s="5" t="s">
        <v>24026</v>
      </c>
      <c r="F2145" s="5">
        <v>2614</v>
      </c>
      <c r="G2145" s="5" t="s">
        <v>6302</v>
      </c>
      <c r="H2145" s="5">
        <v>2616</v>
      </c>
      <c r="I2145" s="5" t="s">
        <v>28856</v>
      </c>
      <c r="J2145" s="5" t="s">
        <v>23929</v>
      </c>
    </row>
    <row r="2146" spans="1:10" x14ac:dyDescent="0.25">
      <c r="A2146" s="5" t="s">
        <v>6293</v>
      </c>
      <c r="B2146" s="5" t="s">
        <v>29600</v>
      </c>
      <c r="C2146" s="5" t="s">
        <v>29601</v>
      </c>
      <c r="D2146" s="5" t="s">
        <v>28845</v>
      </c>
      <c r="E2146" s="5" t="s">
        <v>24013</v>
      </c>
      <c r="F2146" s="5">
        <v>2615</v>
      </c>
      <c r="G2146" s="5" t="s">
        <v>28847</v>
      </c>
      <c r="H2146" s="5">
        <v>2617</v>
      </c>
      <c r="I2146" s="5" t="s">
        <v>6294</v>
      </c>
      <c r="J2146" s="5" t="s">
        <v>23929</v>
      </c>
    </row>
    <row r="2147" spans="1:10" x14ac:dyDescent="0.25">
      <c r="A2147" s="5" t="s">
        <v>6306</v>
      </c>
      <c r="B2147" s="5" t="s">
        <v>29602</v>
      </c>
      <c r="C2147" s="5" t="s">
        <v>29603</v>
      </c>
      <c r="D2147" s="5" t="s">
        <v>28854</v>
      </c>
      <c r="E2147" s="5" t="s">
        <v>24007</v>
      </c>
      <c r="F2147" s="5">
        <v>2616</v>
      </c>
      <c r="G2147" s="5" t="s">
        <v>28856</v>
      </c>
      <c r="H2147" s="5">
        <v>2618</v>
      </c>
      <c r="I2147" s="5" t="s">
        <v>6307</v>
      </c>
      <c r="J2147" s="5" t="s">
        <v>23929</v>
      </c>
    </row>
    <row r="2148" spans="1:10" x14ac:dyDescent="0.25">
      <c r="A2148" s="5" t="s">
        <v>9285</v>
      </c>
      <c r="B2148" s="5" t="s">
        <v>29604</v>
      </c>
      <c r="C2148" s="5" t="s">
        <v>29605</v>
      </c>
      <c r="D2148" s="5" t="s">
        <v>28859</v>
      </c>
      <c r="E2148" s="5" t="s">
        <v>24092</v>
      </c>
      <c r="F2148" s="5">
        <v>2623</v>
      </c>
      <c r="G2148" s="5" t="s">
        <v>28860</v>
      </c>
      <c r="H2148" s="5">
        <v>2627</v>
      </c>
      <c r="I2148" s="5" t="s">
        <v>29606</v>
      </c>
      <c r="J2148" s="5" t="s">
        <v>23929</v>
      </c>
    </row>
    <row r="2149" spans="1:10" x14ac:dyDescent="0.25">
      <c r="A2149" s="5" t="s">
        <v>9287</v>
      </c>
      <c r="B2149" s="5" t="s">
        <v>29607</v>
      </c>
      <c r="C2149" s="5" t="s">
        <v>29608</v>
      </c>
      <c r="D2149" s="5" t="s">
        <v>28850</v>
      </c>
      <c r="E2149" s="5" t="s">
        <v>24092</v>
      </c>
      <c r="F2149" s="5">
        <v>2624</v>
      </c>
      <c r="G2149" s="5" t="s">
        <v>28851</v>
      </c>
      <c r="H2149" s="5">
        <v>2628</v>
      </c>
      <c r="I2149" s="5" t="s">
        <v>29609</v>
      </c>
      <c r="J2149" s="5" t="s">
        <v>23929</v>
      </c>
    </row>
    <row r="2150" spans="1:10" x14ac:dyDescent="0.25">
      <c r="A2150" s="5" t="s">
        <v>9289</v>
      </c>
      <c r="B2150" s="5" t="s">
        <v>29610</v>
      </c>
      <c r="C2150" s="5" t="s">
        <v>29611</v>
      </c>
      <c r="D2150" s="5" t="s">
        <v>28859</v>
      </c>
      <c r="E2150" s="5" t="s">
        <v>23979</v>
      </c>
      <c r="F2150" s="5">
        <v>2627</v>
      </c>
      <c r="G2150" s="5" t="s">
        <v>29606</v>
      </c>
      <c r="H2150" s="5">
        <v>2633</v>
      </c>
      <c r="I2150" s="5" t="s">
        <v>9290</v>
      </c>
      <c r="J2150" s="5" t="s">
        <v>23929</v>
      </c>
    </row>
    <row r="2151" spans="1:10" x14ac:dyDescent="0.25">
      <c r="A2151" s="5" t="s">
        <v>9291</v>
      </c>
      <c r="B2151" s="5" t="s">
        <v>29612</v>
      </c>
      <c r="C2151" s="5" t="s">
        <v>29613</v>
      </c>
      <c r="D2151" s="5" t="s">
        <v>28850</v>
      </c>
      <c r="E2151" s="5" t="s">
        <v>24018</v>
      </c>
      <c r="F2151" s="5">
        <v>2628</v>
      </c>
      <c r="G2151" s="5" t="s">
        <v>29609</v>
      </c>
      <c r="H2151" s="5">
        <v>12684</v>
      </c>
      <c r="I2151" s="5" t="s">
        <v>29614</v>
      </c>
      <c r="J2151" s="5" t="s">
        <v>23929</v>
      </c>
    </row>
    <row r="2152" spans="1:10" x14ac:dyDescent="0.25">
      <c r="A2152" s="5" t="s">
        <v>12851</v>
      </c>
      <c r="B2152" s="5" t="s">
        <v>29615</v>
      </c>
      <c r="C2152" s="5" t="s">
        <v>29616</v>
      </c>
      <c r="D2152" s="5" t="s">
        <v>29275</v>
      </c>
      <c r="E2152" s="5" t="s">
        <v>24007</v>
      </c>
      <c r="F2152" s="5">
        <v>2633</v>
      </c>
      <c r="G2152" s="5" t="s">
        <v>9290</v>
      </c>
      <c r="H2152" s="5">
        <v>2636</v>
      </c>
      <c r="I2152" s="5" t="s">
        <v>29617</v>
      </c>
      <c r="J2152" s="5" t="s">
        <v>23929</v>
      </c>
    </row>
    <row r="2153" spans="1:10" x14ac:dyDescent="0.25">
      <c r="A2153" s="5" t="s">
        <v>9293</v>
      </c>
      <c r="B2153" s="5" t="s">
        <v>29618</v>
      </c>
      <c r="C2153" s="5" t="s">
        <v>2743</v>
      </c>
      <c r="D2153" s="5" t="s">
        <v>28850</v>
      </c>
      <c r="E2153" s="5" t="s">
        <v>23979</v>
      </c>
      <c r="F2153" s="5">
        <v>2634</v>
      </c>
      <c r="G2153" s="5" t="s">
        <v>8208</v>
      </c>
      <c r="H2153" s="5">
        <v>12684</v>
      </c>
      <c r="I2153" s="5" t="s">
        <v>29614</v>
      </c>
      <c r="J2153" s="5" t="s">
        <v>23929</v>
      </c>
    </row>
    <row r="2154" spans="1:10" x14ac:dyDescent="0.25">
      <c r="A2154" s="5" t="s">
        <v>12853</v>
      </c>
      <c r="B2154" s="5" t="s">
        <v>29619</v>
      </c>
      <c r="C2154" s="5" t="s">
        <v>29620</v>
      </c>
      <c r="D2154" s="5" t="s">
        <v>29275</v>
      </c>
      <c r="E2154" s="5" t="s">
        <v>24026</v>
      </c>
      <c r="F2154" s="5">
        <v>2636</v>
      </c>
      <c r="G2154" s="5" t="s">
        <v>29617</v>
      </c>
      <c r="H2154" s="5">
        <v>2638</v>
      </c>
      <c r="I2154" s="5" t="s">
        <v>8213</v>
      </c>
      <c r="J2154" s="5" t="s">
        <v>23929</v>
      </c>
    </row>
    <row r="2155" spans="1:10" x14ac:dyDescent="0.25">
      <c r="A2155" s="5" t="s">
        <v>8211</v>
      </c>
      <c r="B2155" s="5" t="s">
        <v>29621</v>
      </c>
      <c r="C2155" s="5" t="s">
        <v>29622</v>
      </c>
      <c r="D2155" s="5" t="s">
        <v>29264</v>
      </c>
      <c r="E2155" s="5" t="s">
        <v>24026</v>
      </c>
      <c r="F2155" s="5">
        <v>2637</v>
      </c>
      <c r="G2155" s="5" t="s">
        <v>29586</v>
      </c>
      <c r="H2155" s="5">
        <v>2640</v>
      </c>
      <c r="I2155" s="5" t="s">
        <v>8199</v>
      </c>
      <c r="J2155" s="5" t="s">
        <v>23929</v>
      </c>
    </row>
    <row r="2156" spans="1:10" x14ac:dyDescent="0.25">
      <c r="A2156" s="5" t="s">
        <v>8214</v>
      </c>
      <c r="B2156" s="5" t="s">
        <v>29623</v>
      </c>
      <c r="C2156" s="5" t="s">
        <v>29624</v>
      </c>
      <c r="D2156" s="5" t="s">
        <v>29264</v>
      </c>
      <c r="E2156" s="5" t="s">
        <v>24092</v>
      </c>
      <c r="F2156" s="5">
        <v>2640</v>
      </c>
      <c r="G2156" s="5" t="s">
        <v>8199</v>
      </c>
      <c r="H2156" s="5">
        <v>2642</v>
      </c>
      <c r="I2156" s="5" t="s">
        <v>8215</v>
      </c>
      <c r="J2156" s="5" t="s">
        <v>23929</v>
      </c>
    </row>
    <row r="2157" spans="1:10" x14ac:dyDescent="0.25">
      <c r="A2157" s="5" t="s">
        <v>8232</v>
      </c>
      <c r="B2157" s="5" t="s">
        <v>29625</v>
      </c>
      <c r="C2157" s="5" t="s">
        <v>29626</v>
      </c>
      <c r="D2157" s="5" t="s">
        <v>29278</v>
      </c>
      <c r="E2157" s="5" t="s">
        <v>23979</v>
      </c>
      <c r="F2157" s="5">
        <v>2647</v>
      </c>
      <c r="G2157" s="5" t="s">
        <v>29279</v>
      </c>
      <c r="H2157" s="5">
        <v>2652</v>
      </c>
      <c r="I2157" s="5" t="s">
        <v>29627</v>
      </c>
      <c r="J2157" s="5" t="s">
        <v>23929</v>
      </c>
    </row>
    <row r="2158" spans="1:10" x14ac:dyDescent="0.25">
      <c r="A2158" s="5" t="s">
        <v>8234</v>
      </c>
      <c r="B2158" s="5" t="s">
        <v>29628</v>
      </c>
      <c r="C2158" s="5" t="s">
        <v>29629</v>
      </c>
      <c r="D2158" s="5" t="s">
        <v>29267</v>
      </c>
      <c r="E2158" s="5" t="s">
        <v>23979</v>
      </c>
      <c r="F2158" s="5">
        <v>2648</v>
      </c>
      <c r="G2158" s="5" t="s">
        <v>29268</v>
      </c>
      <c r="H2158" s="5">
        <v>2651</v>
      </c>
      <c r="I2158" s="5" t="s">
        <v>29630</v>
      </c>
      <c r="J2158" s="5" t="s">
        <v>23929</v>
      </c>
    </row>
    <row r="2159" spans="1:10" x14ac:dyDescent="0.25">
      <c r="A2159" s="5" t="s">
        <v>8236</v>
      </c>
      <c r="B2159" s="5" t="s">
        <v>29631</v>
      </c>
      <c r="C2159" s="5" t="s">
        <v>29632</v>
      </c>
      <c r="D2159" s="5" t="s">
        <v>29267</v>
      </c>
      <c r="E2159" s="5" t="s">
        <v>24092</v>
      </c>
      <c r="F2159" s="5">
        <v>2651</v>
      </c>
      <c r="G2159" s="5" t="s">
        <v>29630</v>
      </c>
      <c r="H2159" s="5">
        <v>2653</v>
      </c>
      <c r="I2159" s="5" t="s">
        <v>29633</v>
      </c>
      <c r="J2159" s="5" t="s">
        <v>23929</v>
      </c>
    </row>
    <row r="2160" spans="1:10" x14ac:dyDescent="0.25">
      <c r="A2160" s="5" t="s">
        <v>8238</v>
      </c>
      <c r="B2160" s="5" t="s">
        <v>29634</v>
      </c>
      <c r="C2160" s="5" t="s">
        <v>29635</v>
      </c>
      <c r="D2160" s="5" t="s">
        <v>29267</v>
      </c>
      <c r="E2160" s="5" t="s">
        <v>24026</v>
      </c>
      <c r="F2160" s="5">
        <v>2651</v>
      </c>
      <c r="G2160" s="5" t="s">
        <v>29630</v>
      </c>
      <c r="H2160" s="5">
        <v>2658</v>
      </c>
      <c r="I2160" s="5" t="s">
        <v>29636</v>
      </c>
      <c r="J2160" s="5" t="s">
        <v>23929</v>
      </c>
    </row>
    <row r="2161" spans="1:10" x14ac:dyDescent="0.25">
      <c r="A2161" s="5" t="s">
        <v>8240</v>
      </c>
      <c r="B2161" s="5" t="s">
        <v>29637</v>
      </c>
      <c r="C2161" s="5" t="s">
        <v>29638</v>
      </c>
      <c r="D2161" s="5" t="s">
        <v>29278</v>
      </c>
      <c r="E2161" s="5" t="s">
        <v>24092</v>
      </c>
      <c r="F2161" s="5">
        <v>2652</v>
      </c>
      <c r="G2161" s="5" t="s">
        <v>29627</v>
      </c>
      <c r="H2161" s="5">
        <v>2654</v>
      </c>
      <c r="I2161" s="5" t="s">
        <v>29639</v>
      </c>
      <c r="J2161" s="5" t="s">
        <v>23929</v>
      </c>
    </row>
    <row r="2162" spans="1:10" x14ac:dyDescent="0.25">
      <c r="A2162" s="5" t="s">
        <v>8242</v>
      </c>
      <c r="B2162" s="5" t="s">
        <v>29640</v>
      </c>
      <c r="C2162" s="5" t="s">
        <v>29641</v>
      </c>
      <c r="D2162" s="5" t="s">
        <v>29278</v>
      </c>
      <c r="E2162" s="5" t="s">
        <v>24026</v>
      </c>
      <c r="F2162" s="5">
        <v>2652</v>
      </c>
      <c r="G2162" s="5" t="s">
        <v>29627</v>
      </c>
      <c r="H2162" s="5">
        <v>2657</v>
      </c>
      <c r="I2162" s="5" t="s">
        <v>29581</v>
      </c>
      <c r="J2162" s="5" t="s">
        <v>23929</v>
      </c>
    </row>
    <row r="2163" spans="1:10" x14ac:dyDescent="0.25">
      <c r="A2163" s="5" t="s">
        <v>8795</v>
      </c>
      <c r="B2163" s="5" t="s">
        <v>29642</v>
      </c>
      <c r="C2163" s="5" t="s">
        <v>29643</v>
      </c>
      <c r="D2163" s="5" t="s">
        <v>29644</v>
      </c>
      <c r="E2163" s="5" t="s">
        <v>24026</v>
      </c>
      <c r="F2163" s="5">
        <v>2657</v>
      </c>
      <c r="G2163" s="5" t="s">
        <v>29581</v>
      </c>
      <c r="H2163" s="5">
        <v>2660</v>
      </c>
      <c r="I2163" s="5" t="s">
        <v>8796</v>
      </c>
      <c r="J2163" s="5" t="s">
        <v>23929</v>
      </c>
    </row>
    <row r="2164" spans="1:10" x14ac:dyDescent="0.25">
      <c r="A2164" s="5" t="s">
        <v>8797</v>
      </c>
      <c r="B2164" s="5" t="s">
        <v>29645</v>
      </c>
      <c r="C2164" s="5" t="s">
        <v>29646</v>
      </c>
      <c r="D2164" s="5" t="s">
        <v>29644</v>
      </c>
      <c r="E2164" s="5" t="s">
        <v>23979</v>
      </c>
      <c r="F2164" s="5">
        <v>2660</v>
      </c>
      <c r="G2164" s="5" t="s">
        <v>8796</v>
      </c>
      <c r="H2164" s="5">
        <v>2663</v>
      </c>
      <c r="I2164" s="5" t="s">
        <v>8798</v>
      </c>
      <c r="J2164" s="5" t="s">
        <v>23929</v>
      </c>
    </row>
    <row r="2165" spans="1:10" x14ac:dyDescent="0.25">
      <c r="A2165" s="5" t="s">
        <v>8799</v>
      </c>
      <c r="B2165" s="5" t="s">
        <v>29647</v>
      </c>
      <c r="C2165" s="5" t="s">
        <v>29648</v>
      </c>
      <c r="D2165" s="5" t="s">
        <v>29649</v>
      </c>
      <c r="E2165" s="5" t="s">
        <v>23979</v>
      </c>
      <c r="F2165" s="5">
        <v>2661</v>
      </c>
      <c r="G2165" s="5" t="s">
        <v>8800</v>
      </c>
      <c r="H2165" s="5">
        <v>2662</v>
      </c>
      <c r="I2165" s="5" t="s">
        <v>8801</v>
      </c>
      <c r="J2165" s="5" t="s">
        <v>23929</v>
      </c>
    </row>
    <row r="2166" spans="1:10" x14ac:dyDescent="0.25">
      <c r="A2166" s="5" t="s">
        <v>8802</v>
      </c>
      <c r="B2166" s="5" t="s">
        <v>24041</v>
      </c>
      <c r="C2166" s="5" t="s">
        <v>24041</v>
      </c>
      <c r="D2166" s="5" t="s">
        <v>24041</v>
      </c>
      <c r="E2166" s="5" t="s">
        <v>24041</v>
      </c>
      <c r="F2166" s="5" t="s">
        <v>24041</v>
      </c>
      <c r="G2166" s="5" t="s">
        <v>24041</v>
      </c>
      <c r="H2166" s="5" t="s">
        <v>24041</v>
      </c>
      <c r="I2166" s="5" t="s">
        <v>24041</v>
      </c>
      <c r="J2166" s="5" t="s">
        <v>24041</v>
      </c>
    </row>
    <row r="2167" spans="1:10" x14ac:dyDescent="0.25">
      <c r="A2167" s="5" t="s">
        <v>8803</v>
      </c>
      <c r="B2167" s="5" t="s">
        <v>29650</v>
      </c>
      <c r="C2167" s="5" t="s">
        <v>2746</v>
      </c>
      <c r="D2167" s="5" t="s">
        <v>29649</v>
      </c>
      <c r="E2167" s="5" t="s">
        <v>24092</v>
      </c>
      <c r="F2167" s="5">
        <v>2662</v>
      </c>
      <c r="G2167" s="5" t="s">
        <v>8801</v>
      </c>
      <c r="H2167" s="5">
        <v>2782</v>
      </c>
      <c r="I2167" s="5" t="s">
        <v>6492</v>
      </c>
      <c r="J2167" s="5" t="s">
        <v>23929</v>
      </c>
    </row>
    <row r="2168" spans="1:10" x14ac:dyDescent="0.25">
      <c r="A2168" s="5" t="s">
        <v>8804</v>
      </c>
      <c r="B2168" s="5" t="s">
        <v>29651</v>
      </c>
      <c r="C2168" s="5" t="s">
        <v>2747</v>
      </c>
      <c r="D2168" s="5" t="s">
        <v>29644</v>
      </c>
      <c r="E2168" s="5" t="s">
        <v>24092</v>
      </c>
      <c r="F2168" s="5">
        <v>2663</v>
      </c>
      <c r="G2168" s="5" t="s">
        <v>8798</v>
      </c>
      <c r="H2168" s="5">
        <v>2783</v>
      </c>
      <c r="I2168" s="5" t="s">
        <v>6494</v>
      </c>
      <c r="J2168" s="5" t="s">
        <v>23929</v>
      </c>
    </row>
    <row r="2169" spans="1:10" x14ac:dyDescent="0.25">
      <c r="A2169" s="5" t="s">
        <v>9297</v>
      </c>
      <c r="B2169" s="5" t="s">
        <v>29652</v>
      </c>
      <c r="C2169" s="5" t="s">
        <v>29653</v>
      </c>
      <c r="D2169" s="5" t="s">
        <v>28837</v>
      </c>
      <c r="E2169" s="5" t="s">
        <v>24092</v>
      </c>
      <c r="F2169" s="5">
        <v>2669</v>
      </c>
      <c r="G2169" s="5" t="s">
        <v>28838</v>
      </c>
      <c r="H2169" s="5">
        <v>2671</v>
      </c>
      <c r="I2169" s="5" t="s">
        <v>29654</v>
      </c>
      <c r="J2169" s="5" t="s">
        <v>23929</v>
      </c>
    </row>
    <row r="2170" spans="1:10" x14ac:dyDescent="0.25">
      <c r="A2170" s="5" t="s">
        <v>9033</v>
      </c>
      <c r="B2170" s="5" t="s">
        <v>29655</v>
      </c>
      <c r="C2170" s="5" t="s">
        <v>29656</v>
      </c>
      <c r="D2170" s="5" t="s">
        <v>28825</v>
      </c>
      <c r="E2170" s="5" t="s">
        <v>24092</v>
      </c>
      <c r="F2170" s="5">
        <v>2670</v>
      </c>
      <c r="G2170" s="5" t="s">
        <v>28826</v>
      </c>
      <c r="H2170" s="5">
        <v>2673</v>
      </c>
      <c r="I2170" s="5" t="s">
        <v>29657</v>
      </c>
      <c r="J2170" s="5" t="s">
        <v>23929</v>
      </c>
    </row>
    <row r="2171" spans="1:10" x14ac:dyDescent="0.25">
      <c r="A2171" s="5" t="s">
        <v>9034</v>
      </c>
      <c r="B2171" s="5" t="s">
        <v>29658</v>
      </c>
      <c r="C2171" s="5" t="s">
        <v>29659</v>
      </c>
      <c r="D2171" s="5" t="s">
        <v>29658</v>
      </c>
      <c r="E2171" s="5" t="s">
        <v>24092</v>
      </c>
      <c r="F2171" s="5">
        <v>2671</v>
      </c>
      <c r="G2171" s="5" t="s">
        <v>29654</v>
      </c>
      <c r="H2171" s="5">
        <v>2673</v>
      </c>
      <c r="I2171" s="5" t="s">
        <v>29657</v>
      </c>
      <c r="J2171" s="5" t="s">
        <v>23929</v>
      </c>
    </row>
    <row r="2172" spans="1:10" x14ac:dyDescent="0.25">
      <c r="A2172" s="5" t="s">
        <v>19922</v>
      </c>
      <c r="B2172" s="5" t="s">
        <v>29660</v>
      </c>
      <c r="C2172" s="5" t="s">
        <v>29661</v>
      </c>
      <c r="D2172" s="5" t="s">
        <v>29660</v>
      </c>
      <c r="E2172" s="5" t="s">
        <v>24092</v>
      </c>
      <c r="F2172" s="5">
        <v>2672</v>
      </c>
      <c r="G2172" s="5" t="s">
        <v>29662</v>
      </c>
      <c r="H2172" s="5">
        <v>2673</v>
      </c>
      <c r="I2172" s="5" t="s">
        <v>29657</v>
      </c>
      <c r="J2172" s="5" t="s">
        <v>23929</v>
      </c>
    </row>
    <row r="2173" spans="1:10" x14ac:dyDescent="0.25">
      <c r="A2173" s="5" t="s">
        <v>4620</v>
      </c>
      <c r="B2173" s="5" t="s">
        <v>29663</v>
      </c>
      <c r="C2173" s="5" t="s">
        <v>29664</v>
      </c>
      <c r="D2173" s="5" t="s">
        <v>29406</v>
      </c>
      <c r="E2173" s="5" t="s">
        <v>24026</v>
      </c>
      <c r="F2173" s="5">
        <v>2673</v>
      </c>
      <c r="G2173" s="5" t="s">
        <v>29657</v>
      </c>
      <c r="H2173" s="5">
        <v>2674</v>
      </c>
      <c r="I2173" s="5" t="s">
        <v>4622</v>
      </c>
      <c r="J2173" s="5" t="s">
        <v>23929</v>
      </c>
    </row>
    <row r="2174" spans="1:10" x14ac:dyDescent="0.25">
      <c r="A2174" s="5" t="s">
        <v>4623</v>
      </c>
      <c r="B2174" s="5" t="s">
        <v>29665</v>
      </c>
      <c r="C2174" s="5" t="s">
        <v>29666</v>
      </c>
      <c r="D2174" s="5" t="s">
        <v>29416</v>
      </c>
      <c r="E2174" s="5" t="s">
        <v>23979</v>
      </c>
      <c r="F2174" s="5">
        <v>2673</v>
      </c>
      <c r="G2174" s="5" t="s">
        <v>29657</v>
      </c>
      <c r="H2174" s="5">
        <v>2677</v>
      </c>
      <c r="I2174" s="5" t="s">
        <v>29417</v>
      </c>
      <c r="J2174" s="5" t="s">
        <v>23929</v>
      </c>
    </row>
    <row r="2175" spans="1:10" x14ac:dyDescent="0.25">
      <c r="A2175" s="5" t="s">
        <v>18288</v>
      </c>
      <c r="B2175" s="5" t="s">
        <v>29667</v>
      </c>
      <c r="C2175" s="5" t="s">
        <v>2689</v>
      </c>
      <c r="D2175" s="5" t="s">
        <v>29668</v>
      </c>
      <c r="E2175" s="5" t="s">
        <v>24092</v>
      </c>
      <c r="F2175" s="5">
        <v>2673</v>
      </c>
      <c r="G2175" s="5" t="s">
        <v>29657</v>
      </c>
      <c r="H2175" s="5">
        <v>2685</v>
      </c>
      <c r="I2175" s="5" t="s">
        <v>29669</v>
      </c>
      <c r="J2175" s="5" t="s">
        <v>23929</v>
      </c>
    </row>
    <row r="2176" spans="1:10" x14ac:dyDescent="0.25">
      <c r="A2176" s="5" t="s">
        <v>19919</v>
      </c>
      <c r="B2176" s="5" t="s">
        <v>29670</v>
      </c>
      <c r="C2176" s="5" t="s">
        <v>29671</v>
      </c>
      <c r="D2176" s="5" t="s">
        <v>29670</v>
      </c>
      <c r="E2176" s="5" t="s">
        <v>24092</v>
      </c>
      <c r="F2176" s="5">
        <v>2673</v>
      </c>
      <c r="G2176" s="5" t="s">
        <v>29657</v>
      </c>
      <c r="H2176" s="5">
        <v>12672</v>
      </c>
      <c r="I2176" s="5" t="s">
        <v>29672</v>
      </c>
      <c r="J2176" s="5" t="s">
        <v>23929</v>
      </c>
    </row>
    <row r="2177" spans="1:10" x14ac:dyDescent="0.25">
      <c r="A2177" s="5" t="s">
        <v>4624</v>
      </c>
      <c r="B2177" s="5" t="s">
        <v>29673</v>
      </c>
      <c r="C2177" s="5" t="s">
        <v>29674</v>
      </c>
      <c r="D2177" s="5" t="s">
        <v>29406</v>
      </c>
      <c r="E2177" s="5" t="s">
        <v>23979</v>
      </c>
      <c r="F2177" s="5">
        <v>2674</v>
      </c>
      <c r="G2177" s="5" t="s">
        <v>4622</v>
      </c>
      <c r="H2177" s="5">
        <v>2678</v>
      </c>
      <c r="I2177" s="5" t="s">
        <v>29407</v>
      </c>
      <c r="J2177" s="5" t="s">
        <v>23929</v>
      </c>
    </row>
    <row r="2178" spans="1:10" x14ac:dyDescent="0.25">
      <c r="A2178" s="5" t="s">
        <v>9220</v>
      </c>
      <c r="B2178" s="5" t="s">
        <v>29675</v>
      </c>
      <c r="C2178" s="5" t="s">
        <v>29676</v>
      </c>
      <c r="D2178" s="5" t="s">
        <v>29677</v>
      </c>
      <c r="E2178" s="5" t="s">
        <v>24092</v>
      </c>
      <c r="F2178" s="5">
        <v>2680</v>
      </c>
      <c r="G2178" s="5" t="s">
        <v>29678</v>
      </c>
      <c r="H2178" s="5">
        <v>2689</v>
      </c>
      <c r="I2178" s="5" t="s">
        <v>29679</v>
      </c>
      <c r="J2178" s="5" t="s">
        <v>23929</v>
      </c>
    </row>
    <row r="2179" spans="1:10" x14ac:dyDescent="0.25">
      <c r="A2179" s="5" t="s">
        <v>18290</v>
      </c>
      <c r="B2179" s="5" t="s">
        <v>29680</v>
      </c>
      <c r="C2179" s="5" t="s">
        <v>29681</v>
      </c>
      <c r="D2179" s="5" t="s">
        <v>29668</v>
      </c>
      <c r="E2179" s="5" t="s">
        <v>23979</v>
      </c>
      <c r="F2179" s="5">
        <v>2683</v>
      </c>
      <c r="G2179" s="5" t="s">
        <v>18291</v>
      </c>
      <c r="H2179" s="5">
        <v>2684</v>
      </c>
      <c r="I2179" s="5" t="s">
        <v>29682</v>
      </c>
      <c r="J2179" s="5" t="s">
        <v>23929</v>
      </c>
    </row>
    <row r="2180" spans="1:10" x14ac:dyDescent="0.25">
      <c r="A2180" s="5" t="s">
        <v>18293</v>
      </c>
      <c r="B2180" s="5" t="s">
        <v>29683</v>
      </c>
      <c r="C2180" s="5" t="s">
        <v>29684</v>
      </c>
      <c r="D2180" s="5" t="s">
        <v>29668</v>
      </c>
      <c r="E2180" s="5" t="s">
        <v>24026</v>
      </c>
      <c r="F2180" s="5">
        <v>2683</v>
      </c>
      <c r="G2180" s="5" t="s">
        <v>18291</v>
      </c>
      <c r="H2180" s="5">
        <v>2685</v>
      </c>
      <c r="I2180" s="5" t="s">
        <v>29669</v>
      </c>
      <c r="J2180" s="5" t="s">
        <v>23929</v>
      </c>
    </row>
    <row r="2181" spans="1:10" x14ac:dyDescent="0.25">
      <c r="A2181" s="5" t="s">
        <v>18294</v>
      </c>
      <c r="B2181" s="5" t="s">
        <v>29685</v>
      </c>
      <c r="C2181" s="5" t="s">
        <v>29686</v>
      </c>
      <c r="D2181" s="5" t="s">
        <v>29668</v>
      </c>
      <c r="E2181" s="5" t="s">
        <v>24018</v>
      </c>
      <c r="F2181" s="5">
        <v>2685</v>
      </c>
      <c r="G2181" s="5" t="s">
        <v>29669</v>
      </c>
      <c r="H2181" s="5">
        <v>2686</v>
      </c>
      <c r="I2181" s="5" t="s">
        <v>29687</v>
      </c>
      <c r="J2181" s="5" t="s">
        <v>23929</v>
      </c>
    </row>
    <row r="2182" spans="1:10" x14ac:dyDescent="0.25">
      <c r="A2182" s="5" t="s">
        <v>18298</v>
      </c>
      <c r="B2182" s="5" t="s">
        <v>29688</v>
      </c>
      <c r="C2182" s="5" t="s">
        <v>29689</v>
      </c>
      <c r="D2182" s="5" t="s">
        <v>29668</v>
      </c>
      <c r="E2182" s="5" t="s">
        <v>24064</v>
      </c>
      <c r="F2182" s="5">
        <v>2686</v>
      </c>
      <c r="G2182" s="5" t="s">
        <v>29687</v>
      </c>
      <c r="H2182" s="5">
        <v>2690</v>
      </c>
      <c r="I2182" s="5" t="s">
        <v>4611</v>
      </c>
      <c r="J2182" s="5" t="s">
        <v>23929</v>
      </c>
    </row>
    <row r="2183" spans="1:10" x14ac:dyDescent="0.25">
      <c r="A2183" s="5" t="s">
        <v>4609</v>
      </c>
      <c r="B2183" s="5" t="s">
        <v>29690</v>
      </c>
      <c r="C2183" s="5" t="s">
        <v>29691</v>
      </c>
      <c r="D2183" s="5" t="s">
        <v>29420</v>
      </c>
      <c r="E2183" s="5" t="s">
        <v>23979</v>
      </c>
      <c r="F2183" s="5">
        <v>2687</v>
      </c>
      <c r="G2183" s="5" t="s">
        <v>29692</v>
      </c>
      <c r="H2183" s="5">
        <v>2690</v>
      </c>
      <c r="I2183" s="5" t="s">
        <v>4611</v>
      </c>
      <c r="J2183" s="5" t="s">
        <v>23929</v>
      </c>
    </row>
    <row r="2184" spans="1:10" x14ac:dyDescent="0.25">
      <c r="A2184" s="5" t="s">
        <v>4612</v>
      </c>
      <c r="B2184" s="5" t="s">
        <v>29693</v>
      </c>
      <c r="C2184" s="5" t="s">
        <v>29694</v>
      </c>
      <c r="D2184" s="5" t="s">
        <v>29420</v>
      </c>
      <c r="E2184" s="5" t="s">
        <v>24026</v>
      </c>
      <c r="F2184" s="5">
        <v>2687</v>
      </c>
      <c r="G2184" s="5" t="s">
        <v>29692</v>
      </c>
      <c r="H2184" s="5">
        <v>2691</v>
      </c>
      <c r="I2184" s="5" t="s">
        <v>29421</v>
      </c>
      <c r="J2184" s="5" t="s">
        <v>23929</v>
      </c>
    </row>
    <row r="2185" spans="1:10" x14ac:dyDescent="0.25">
      <c r="A2185" s="5" t="s">
        <v>9223</v>
      </c>
      <c r="B2185" s="5" t="s">
        <v>29695</v>
      </c>
      <c r="C2185" s="5" t="s">
        <v>29696</v>
      </c>
      <c r="D2185" s="5" t="s">
        <v>29677</v>
      </c>
      <c r="E2185" s="5" t="s">
        <v>23979</v>
      </c>
      <c r="F2185" s="5">
        <v>2689</v>
      </c>
      <c r="G2185" s="5" t="s">
        <v>29679</v>
      </c>
      <c r="H2185" s="5">
        <v>2690</v>
      </c>
      <c r="I2185" s="5" t="s">
        <v>4611</v>
      </c>
      <c r="J2185" s="5" t="s">
        <v>23929</v>
      </c>
    </row>
    <row r="2186" spans="1:10" x14ac:dyDescent="0.25">
      <c r="A2186" s="5" t="s">
        <v>9238</v>
      </c>
      <c r="B2186" s="5" t="s">
        <v>29697</v>
      </c>
      <c r="C2186" s="5" t="s">
        <v>29698</v>
      </c>
      <c r="D2186" s="5" t="s">
        <v>29306</v>
      </c>
      <c r="E2186" s="5" t="s">
        <v>24018</v>
      </c>
      <c r="F2186" s="5">
        <v>2690</v>
      </c>
      <c r="G2186" s="5" t="s">
        <v>4611</v>
      </c>
      <c r="H2186" s="5">
        <v>2698</v>
      </c>
      <c r="I2186" s="5" t="s">
        <v>29592</v>
      </c>
      <c r="J2186" s="5" t="s">
        <v>23929</v>
      </c>
    </row>
    <row r="2187" spans="1:10" x14ac:dyDescent="0.25">
      <c r="A2187" s="5" t="s">
        <v>16973</v>
      </c>
      <c r="B2187" s="5" t="s">
        <v>29699</v>
      </c>
      <c r="C2187" s="5" t="s">
        <v>29700</v>
      </c>
      <c r="D2187" s="5" t="s">
        <v>25424</v>
      </c>
      <c r="E2187" s="5" t="s">
        <v>24007</v>
      </c>
      <c r="F2187" s="5">
        <v>2692</v>
      </c>
      <c r="G2187" s="5" t="s">
        <v>29701</v>
      </c>
      <c r="H2187" s="5">
        <v>2695</v>
      </c>
      <c r="I2187" s="5" t="s">
        <v>29702</v>
      </c>
      <c r="J2187" s="5" t="s">
        <v>23929</v>
      </c>
    </row>
    <row r="2188" spans="1:10" x14ac:dyDescent="0.25">
      <c r="A2188" s="5" t="s">
        <v>16976</v>
      </c>
      <c r="B2188" s="5" t="s">
        <v>29703</v>
      </c>
      <c r="C2188" s="5" t="s">
        <v>29704</v>
      </c>
      <c r="D2188" s="5" t="s">
        <v>25424</v>
      </c>
      <c r="E2188" s="5" t="s">
        <v>24901</v>
      </c>
      <c r="F2188" s="5">
        <v>2692</v>
      </c>
      <c r="G2188" s="5" t="s">
        <v>29701</v>
      </c>
      <c r="H2188" s="5">
        <v>2697</v>
      </c>
      <c r="I2188" s="5" t="s">
        <v>29705</v>
      </c>
      <c r="J2188" s="5" t="s">
        <v>23929</v>
      </c>
    </row>
    <row r="2189" spans="1:10" x14ac:dyDescent="0.25">
      <c r="A2189" s="5" t="s">
        <v>16980</v>
      </c>
      <c r="B2189" s="5" t="s">
        <v>29706</v>
      </c>
      <c r="C2189" s="5" t="s">
        <v>29707</v>
      </c>
      <c r="D2189" s="5" t="s">
        <v>25424</v>
      </c>
      <c r="E2189" s="5" t="s">
        <v>24026</v>
      </c>
      <c r="F2189" s="5">
        <v>2694</v>
      </c>
      <c r="G2189" s="5" t="s">
        <v>16972</v>
      </c>
      <c r="H2189" s="5">
        <v>2695</v>
      </c>
      <c r="I2189" s="5" t="s">
        <v>29702</v>
      </c>
      <c r="J2189" s="5" t="s">
        <v>23929</v>
      </c>
    </row>
    <row r="2190" spans="1:10" x14ac:dyDescent="0.25">
      <c r="A2190" s="5" t="s">
        <v>16981</v>
      </c>
      <c r="B2190" s="5" t="s">
        <v>29708</v>
      </c>
      <c r="C2190" s="5" t="s">
        <v>29709</v>
      </c>
      <c r="D2190" s="5" t="s">
        <v>25424</v>
      </c>
      <c r="E2190" s="5" t="s">
        <v>24064</v>
      </c>
      <c r="F2190" s="5">
        <v>2696</v>
      </c>
      <c r="G2190" s="5" t="s">
        <v>25425</v>
      </c>
      <c r="H2190" s="5">
        <v>2697</v>
      </c>
      <c r="I2190" s="5" t="s">
        <v>29705</v>
      </c>
      <c r="J2190" s="5" t="s">
        <v>23929</v>
      </c>
    </row>
    <row r="2191" spans="1:10" x14ac:dyDescent="0.25">
      <c r="A2191" s="5" t="s">
        <v>9239</v>
      </c>
      <c r="B2191" s="5" t="s">
        <v>29710</v>
      </c>
      <c r="C2191" s="5" t="s">
        <v>29711</v>
      </c>
      <c r="D2191" s="5" t="s">
        <v>29306</v>
      </c>
      <c r="E2191" s="5" t="s">
        <v>23979</v>
      </c>
      <c r="F2191" s="5">
        <v>2699</v>
      </c>
      <c r="G2191" s="5" t="s">
        <v>29712</v>
      </c>
      <c r="H2191" s="5">
        <v>12699</v>
      </c>
      <c r="I2191" s="5" t="s">
        <v>29595</v>
      </c>
      <c r="J2191" s="5" t="s">
        <v>23929</v>
      </c>
    </row>
    <row r="2192" spans="1:10" x14ac:dyDescent="0.25">
      <c r="A2192" s="5" t="s">
        <v>9243</v>
      </c>
      <c r="B2192" s="5" t="s">
        <v>29713</v>
      </c>
      <c r="C2192" s="5" t="s">
        <v>29714</v>
      </c>
      <c r="D2192" s="5" t="s">
        <v>29306</v>
      </c>
      <c r="E2192" s="5" t="s">
        <v>24026</v>
      </c>
      <c r="F2192" s="5">
        <v>2700</v>
      </c>
      <c r="G2192" s="5" t="s">
        <v>9242</v>
      </c>
      <c r="H2192" s="5">
        <v>2701</v>
      </c>
      <c r="I2192" s="5" t="s">
        <v>9244</v>
      </c>
      <c r="J2192" s="5" t="s">
        <v>23929</v>
      </c>
    </row>
    <row r="2193" spans="1:10" x14ac:dyDescent="0.25">
      <c r="A2193" s="5" t="s">
        <v>9241</v>
      </c>
      <c r="B2193" s="5" t="s">
        <v>29715</v>
      </c>
      <c r="C2193" s="5" t="s">
        <v>29716</v>
      </c>
      <c r="D2193" s="5" t="s">
        <v>29306</v>
      </c>
      <c r="E2193" s="5" t="s">
        <v>24007</v>
      </c>
      <c r="F2193" s="5">
        <v>2700</v>
      </c>
      <c r="G2193" s="5" t="s">
        <v>9242</v>
      </c>
      <c r="H2193" s="5">
        <v>12699</v>
      </c>
      <c r="I2193" s="5" t="s">
        <v>29595</v>
      </c>
      <c r="J2193" s="5" t="s">
        <v>23929</v>
      </c>
    </row>
    <row r="2194" spans="1:10" x14ac:dyDescent="0.25">
      <c r="A2194" s="5" t="s">
        <v>9245</v>
      </c>
      <c r="B2194" s="5" t="s">
        <v>29717</v>
      </c>
      <c r="C2194" s="5" t="s">
        <v>29718</v>
      </c>
      <c r="D2194" s="5" t="s">
        <v>29306</v>
      </c>
      <c r="E2194" s="5" t="s">
        <v>24410</v>
      </c>
      <c r="F2194" s="5">
        <v>2701</v>
      </c>
      <c r="G2194" s="5" t="s">
        <v>9244</v>
      </c>
      <c r="H2194" s="5">
        <v>12736</v>
      </c>
      <c r="I2194" s="5" t="s">
        <v>29719</v>
      </c>
      <c r="J2194" s="5" t="s">
        <v>23929</v>
      </c>
    </row>
    <row r="2195" spans="1:10" x14ac:dyDescent="0.25">
      <c r="A2195" s="5" t="s">
        <v>9246</v>
      </c>
      <c r="B2195" s="5" t="s">
        <v>29720</v>
      </c>
      <c r="C2195" s="5" t="s">
        <v>29721</v>
      </c>
      <c r="D2195" s="5" t="s">
        <v>29306</v>
      </c>
      <c r="E2195" s="5" t="s">
        <v>24064</v>
      </c>
      <c r="F2195" s="5">
        <v>2702</v>
      </c>
      <c r="G2195" s="5" t="s">
        <v>9230</v>
      </c>
      <c r="H2195" s="5">
        <v>12736</v>
      </c>
      <c r="I2195" s="5" t="s">
        <v>29719</v>
      </c>
      <c r="J2195" s="5" t="s">
        <v>23929</v>
      </c>
    </row>
    <row r="2196" spans="1:10" x14ac:dyDescent="0.25">
      <c r="A2196" s="5" t="s">
        <v>12567</v>
      </c>
      <c r="B2196" s="5" t="s">
        <v>29722</v>
      </c>
      <c r="C2196" s="5" t="s">
        <v>29723</v>
      </c>
      <c r="D2196" s="5" t="s">
        <v>29321</v>
      </c>
      <c r="E2196" s="5" t="s">
        <v>24092</v>
      </c>
      <c r="F2196" s="5">
        <v>2707</v>
      </c>
      <c r="G2196" s="5" t="s">
        <v>29724</v>
      </c>
      <c r="H2196" s="5">
        <v>12527</v>
      </c>
      <c r="I2196" s="5" t="s">
        <v>29322</v>
      </c>
      <c r="J2196" s="5" t="s">
        <v>23929</v>
      </c>
    </row>
    <row r="2197" spans="1:10" x14ac:dyDescent="0.25">
      <c r="A2197" s="5" t="s">
        <v>12569</v>
      </c>
      <c r="B2197" s="5" t="s">
        <v>29725</v>
      </c>
      <c r="C2197" s="5" t="s">
        <v>29726</v>
      </c>
      <c r="D2197" s="5" t="s">
        <v>29725</v>
      </c>
      <c r="E2197" s="5" t="s">
        <v>11969</v>
      </c>
      <c r="F2197" s="5">
        <v>2707</v>
      </c>
      <c r="G2197" s="5" t="s">
        <v>29724</v>
      </c>
      <c r="H2197" s="5">
        <v>37260</v>
      </c>
      <c r="I2197" s="5" t="s">
        <v>29727</v>
      </c>
      <c r="J2197" s="5" t="s">
        <v>23929</v>
      </c>
    </row>
    <row r="2198" spans="1:10" x14ac:dyDescent="0.25">
      <c r="A2198" s="5" t="s">
        <v>19049</v>
      </c>
      <c r="B2198" s="5" t="s">
        <v>24041</v>
      </c>
      <c r="C2198" s="5" t="s">
        <v>24041</v>
      </c>
      <c r="D2198" s="5" t="s">
        <v>24041</v>
      </c>
      <c r="E2198" s="5" t="s">
        <v>24041</v>
      </c>
      <c r="F2198" s="5" t="s">
        <v>24041</v>
      </c>
      <c r="G2198" s="5" t="s">
        <v>24041</v>
      </c>
      <c r="H2198" s="5" t="s">
        <v>24041</v>
      </c>
      <c r="I2198" s="5" t="s">
        <v>24041</v>
      </c>
      <c r="J2198" s="5" t="s">
        <v>24041</v>
      </c>
    </row>
    <row r="2199" spans="1:10" x14ac:dyDescent="0.25">
      <c r="A2199" s="5" t="s">
        <v>9507</v>
      </c>
      <c r="B2199" s="5" t="s">
        <v>29728</v>
      </c>
      <c r="C2199" s="5" t="s">
        <v>29729</v>
      </c>
      <c r="D2199" s="5" t="s">
        <v>29188</v>
      </c>
      <c r="E2199" s="5" t="s">
        <v>24064</v>
      </c>
      <c r="F2199" s="5">
        <v>2709</v>
      </c>
      <c r="G2199" s="5" t="s">
        <v>29730</v>
      </c>
      <c r="H2199" s="5">
        <v>2711</v>
      </c>
      <c r="I2199" s="5" t="s">
        <v>29731</v>
      </c>
      <c r="J2199" s="5" t="s">
        <v>23929</v>
      </c>
    </row>
    <row r="2200" spans="1:10" x14ac:dyDescent="0.25">
      <c r="A2200" s="5" t="s">
        <v>9510</v>
      </c>
      <c r="B2200" s="5" t="s">
        <v>29732</v>
      </c>
      <c r="C2200" s="5" t="s">
        <v>29733</v>
      </c>
      <c r="D2200" s="5" t="s">
        <v>29188</v>
      </c>
      <c r="E2200" s="5" t="s">
        <v>24018</v>
      </c>
      <c r="F2200" s="5">
        <v>2709</v>
      </c>
      <c r="G2200" s="5" t="s">
        <v>29730</v>
      </c>
      <c r="H2200" s="5">
        <v>2712</v>
      </c>
      <c r="I2200" s="5" t="s">
        <v>29189</v>
      </c>
      <c r="J2200" s="5" t="s">
        <v>23929</v>
      </c>
    </row>
    <row r="2201" spans="1:10" x14ac:dyDescent="0.25">
      <c r="A2201" s="5" t="s">
        <v>9511</v>
      </c>
      <c r="B2201" s="5" t="s">
        <v>29734</v>
      </c>
      <c r="C2201" s="5" t="s">
        <v>29735</v>
      </c>
      <c r="D2201" s="5" t="s">
        <v>29188</v>
      </c>
      <c r="E2201" s="5" t="s">
        <v>23979</v>
      </c>
      <c r="F2201" s="5">
        <v>2710</v>
      </c>
      <c r="G2201" s="5" t="s">
        <v>29309</v>
      </c>
      <c r="H2201" s="5">
        <v>2711</v>
      </c>
      <c r="I2201" s="5" t="s">
        <v>29731</v>
      </c>
      <c r="J2201" s="5" t="s">
        <v>23929</v>
      </c>
    </row>
    <row r="2202" spans="1:10" x14ac:dyDescent="0.25">
      <c r="A2202" s="5" t="s">
        <v>9924</v>
      </c>
      <c r="B2202" s="5" t="s">
        <v>29736</v>
      </c>
      <c r="C2202" s="5" t="s">
        <v>29737</v>
      </c>
      <c r="D2202" s="5" t="s">
        <v>29325</v>
      </c>
      <c r="E2202" s="5" t="s">
        <v>24092</v>
      </c>
      <c r="F2202" s="5">
        <v>2713</v>
      </c>
      <c r="G2202" s="5" t="s">
        <v>29738</v>
      </c>
      <c r="H2202" s="5">
        <v>2753</v>
      </c>
      <c r="I2202" s="5" t="s">
        <v>29739</v>
      </c>
      <c r="J2202" s="5" t="s">
        <v>23929</v>
      </c>
    </row>
    <row r="2203" spans="1:10" x14ac:dyDescent="0.25">
      <c r="A2203" s="5" t="s">
        <v>9922</v>
      </c>
      <c r="B2203" s="5" t="s">
        <v>29740</v>
      </c>
      <c r="C2203" s="5" t="s">
        <v>29741</v>
      </c>
      <c r="D2203" s="5" t="s">
        <v>29325</v>
      </c>
      <c r="E2203" s="5" t="s">
        <v>29742</v>
      </c>
      <c r="F2203" s="5">
        <v>2713</v>
      </c>
      <c r="G2203" s="5" t="s">
        <v>29738</v>
      </c>
      <c r="H2203" s="5">
        <v>12713</v>
      </c>
      <c r="I2203" s="5" t="s">
        <v>29326</v>
      </c>
      <c r="J2203" s="5" t="s">
        <v>23929</v>
      </c>
    </row>
    <row r="2204" spans="1:10" x14ac:dyDescent="0.25">
      <c r="A2204" s="5" t="s">
        <v>9926</v>
      </c>
      <c r="B2204" s="5" t="s">
        <v>9927</v>
      </c>
      <c r="C2204" s="5" t="s">
        <v>29743</v>
      </c>
      <c r="D2204" s="5" t="s">
        <v>9927</v>
      </c>
      <c r="E2204" s="5" t="s">
        <v>23929</v>
      </c>
      <c r="F2204" s="5">
        <v>2716</v>
      </c>
      <c r="G2204" s="5" t="s">
        <v>29744</v>
      </c>
      <c r="H2204" s="5">
        <v>6886</v>
      </c>
      <c r="I2204" s="5" t="s">
        <v>9927</v>
      </c>
      <c r="J2204" s="5" t="s">
        <v>23929</v>
      </c>
    </row>
    <row r="2205" spans="1:10" x14ac:dyDescent="0.25">
      <c r="A2205" s="5" t="s">
        <v>9931</v>
      </c>
      <c r="B2205" s="5" t="s">
        <v>29745</v>
      </c>
      <c r="C2205" s="5" t="s">
        <v>29746</v>
      </c>
      <c r="D2205" s="5" t="s">
        <v>29325</v>
      </c>
      <c r="E2205" s="5" t="s">
        <v>24018</v>
      </c>
      <c r="F2205" s="5">
        <v>2717</v>
      </c>
      <c r="G2205" s="5" t="s">
        <v>29747</v>
      </c>
      <c r="H2205" s="5">
        <v>2718</v>
      </c>
      <c r="I2205" s="5" t="s">
        <v>29748</v>
      </c>
      <c r="J2205" s="5" t="s">
        <v>23929</v>
      </c>
    </row>
    <row r="2206" spans="1:10" x14ac:dyDescent="0.25">
      <c r="A2206" s="5" t="s">
        <v>9928</v>
      </c>
      <c r="B2206" s="5" t="s">
        <v>29749</v>
      </c>
      <c r="C2206" s="5" t="s">
        <v>29750</v>
      </c>
      <c r="D2206" s="5" t="s">
        <v>29325</v>
      </c>
      <c r="E2206" s="5" t="s">
        <v>24026</v>
      </c>
      <c r="F2206" s="5">
        <v>2717</v>
      </c>
      <c r="G2206" s="5" t="s">
        <v>29747</v>
      </c>
      <c r="H2206" s="5">
        <v>12719</v>
      </c>
      <c r="I2206" s="5" t="s">
        <v>29751</v>
      </c>
      <c r="J2206" s="5" t="s">
        <v>23929</v>
      </c>
    </row>
    <row r="2207" spans="1:10" x14ac:dyDescent="0.25">
      <c r="A2207" s="5" t="s">
        <v>9935</v>
      </c>
      <c r="B2207" s="5" t="s">
        <v>29752</v>
      </c>
      <c r="C2207" s="5" t="s">
        <v>29753</v>
      </c>
      <c r="D2207" s="5" t="s">
        <v>29325</v>
      </c>
      <c r="E2207" s="5" t="s">
        <v>24064</v>
      </c>
      <c r="F2207" s="5">
        <v>2718</v>
      </c>
      <c r="G2207" s="5" t="s">
        <v>29748</v>
      </c>
      <c r="H2207" s="5">
        <v>2721</v>
      </c>
      <c r="I2207" s="5" t="s">
        <v>29754</v>
      </c>
      <c r="J2207" s="5" t="s">
        <v>23929</v>
      </c>
    </row>
    <row r="2208" spans="1:10" x14ac:dyDescent="0.25">
      <c r="A2208" s="5" t="s">
        <v>18410</v>
      </c>
      <c r="B2208" s="5" t="s">
        <v>29755</v>
      </c>
      <c r="C2208" s="5" t="s">
        <v>29756</v>
      </c>
      <c r="D2208" s="5" t="s">
        <v>29757</v>
      </c>
      <c r="E2208" s="5" t="s">
        <v>24026</v>
      </c>
      <c r="F2208" s="5">
        <v>2719</v>
      </c>
      <c r="G2208" s="5" t="s">
        <v>18411</v>
      </c>
      <c r="H2208" s="5">
        <v>2723</v>
      </c>
      <c r="I2208" s="5" t="s">
        <v>29758</v>
      </c>
      <c r="J2208" s="5" t="s">
        <v>23929</v>
      </c>
    </row>
    <row r="2209" spans="1:10" x14ac:dyDescent="0.25">
      <c r="A2209" s="5" t="s">
        <v>9938</v>
      </c>
      <c r="B2209" s="5" t="s">
        <v>29759</v>
      </c>
      <c r="C2209" s="5" t="s">
        <v>29760</v>
      </c>
      <c r="D2209" s="5" t="s">
        <v>29325</v>
      </c>
      <c r="E2209" s="5" t="s">
        <v>24410</v>
      </c>
      <c r="F2209" s="5">
        <v>2720</v>
      </c>
      <c r="G2209" s="5" t="s">
        <v>9939</v>
      </c>
      <c r="H2209" s="5">
        <v>12719</v>
      </c>
      <c r="I2209" s="5" t="s">
        <v>29751</v>
      </c>
      <c r="J2209" s="5" t="s">
        <v>23929</v>
      </c>
    </row>
    <row r="2210" spans="1:10" x14ac:dyDescent="0.25">
      <c r="A2210" s="5" t="s">
        <v>18412</v>
      </c>
      <c r="B2210" s="5" t="s">
        <v>29761</v>
      </c>
      <c r="C2210" s="5" t="s">
        <v>29762</v>
      </c>
      <c r="D2210" s="5" t="s">
        <v>29757</v>
      </c>
      <c r="E2210" s="5" t="s">
        <v>24018</v>
      </c>
      <c r="F2210" s="5">
        <v>2721</v>
      </c>
      <c r="G2210" s="5" t="s">
        <v>29754</v>
      </c>
      <c r="H2210" s="5">
        <v>2731</v>
      </c>
      <c r="I2210" s="5" t="s">
        <v>29763</v>
      </c>
      <c r="J2210" s="5" t="s">
        <v>23929</v>
      </c>
    </row>
    <row r="2211" spans="1:10" x14ac:dyDescent="0.25">
      <c r="A2211" s="5" t="s">
        <v>9492</v>
      </c>
      <c r="B2211" s="5" t="s">
        <v>29764</v>
      </c>
      <c r="C2211" s="5" t="s">
        <v>29765</v>
      </c>
      <c r="D2211" s="5" t="s">
        <v>29312</v>
      </c>
      <c r="E2211" s="5" t="s">
        <v>23979</v>
      </c>
      <c r="F2211" s="5">
        <v>2721</v>
      </c>
      <c r="G2211" s="5" t="s">
        <v>29754</v>
      </c>
      <c r="H2211" s="5">
        <v>12470</v>
      </c>
      <c r="I2211" s="5" t="s">
        <v>29313</v>
      </c>
      <c r="J2211" s="5" t="s">
        <v>23929</v>
      </c>
    </row>
    <row r="2212" spans="1:10" x14ac:dyDescent="0.25">
      <c r="A2212" s="5" t="s">
        <v>9494</v>
      </c>
      <c r="B2212" s="5" t="s">
        <v>29766</v>
      </c>
      <c r="C2212" s="5" t="s">
        <v>29767</v>
      </c>
      <c r="D2212" s="5" t="s">
        <v>29300</v>
      </c>
      <c r="E2212" s="5" t="s">
        <v>24026</v>
      </c>
      <c r="F2212" s="5">
        <v>2722</v>
      </c>
      <c r="G2212" s="5" t="s">
        <v>29768</v>
      </c>
      <c r="H2212" s="5">
        <v>2729</v>
      </c>
      <c r="I2212" s="5" t="s">
        <v>29301</v>
      </c>
      <c r="J2212" s="5" t="s">
        <v>23929</v>
      </c>
    </row>
    <row r="2213" spans="1:10" x14ac:dyDescent="0.25">
      <c r="A2213" s="5" t="s">
        <v>19850</v>
      </c>
      <c r="B2213" s="5" t="s">
        <v>29769</v>
      </c>
      <c r="C2213" s="5" t="s">
        <v>29770</v>
      </c>
      <c r="D2213" s="5" t="s">
        <v>29771</v>
      </c>
      <c r="E2213" s="5" t="s">
        <v>24007</v>
      </c>
      <c r="F2213" s="5">
        <v>2722</v>
      </c>
      <c r="G2213" s="5" t="s">
        <v>29768</v>
      </c>
      <c r="H2213" s="5">
        <v>3188</v>
      </c>
      <c r="I2213" s="5" t="s">
        <v>29772</v>
      </c>
      <c r="J2213" s="5" t="s">
        <v>23929</v>
      </c>
    </row>
    <row r="2214" spans="1:10" x14ac:dyDescent="0.25">
      <c r="A2214" s="5" t="s">
        <v>18414</v>
      </c>
      <c r="B2214" s="5" t="s">
        <v>29773</v>
      </c>
      <c r="C2214" s="5" t="s">
        <v>29774</v>
      </c>
      <c r="D2214" s="5" t="s">
        <v>29757</v>
      </c>
      <c r="E2214" s="5" t="s">
        <v>24092</v>
      </c>
      <c r="F2214" s="5">
        <v>2723</v>
      </c>
      <c r="G2214" s="5" t="s">
        <v>29758</v>
      </c>
      <c r="H2214" s="5">
        <v>2724</v>
      </c>
      <c r="I2214" s="5" t="s">
        <v>8874</v>
      </c>
      <c r="J2214" s="5" t="s">
        <v>23929</v>
      </c>
    </row>
    <row r="2215" spans="1:10" x14ac:dyDescent="0.25">
      <c r="A2215" s="5" t="s">
        <v>18415</v>
      </c>
      <c r="B2215" s="5" t="s">
        <v>29775</v>
      </c>
      <c r="C2215" s="5" t="s">
        <v>29776</v>
      </c>
      <c r="D2215" s="5" t="s">
        <v>29757</v>
      </c>
      <c r="E2215" s="5" t="s">
        <v>23979</v>
      </c>
      <c r="F2215" s="5">
        <v>2723</v>
      </c>
      <c r="G2215" s="5" t="s">
        <v>29758</v>
      </c>
      <c r="H2215" s="5">
        <v>2731</v>
      </c>
      <c r="I2215" s="5" t="s">
        <v>29763</v>
      </c>
      <c r="J2215" s="5" t="s">
        <v>23929</v>
      </c>
    </row>
    <row r="2216" spans="1:10" x14ac:dyDescent="0.25">
      <c r="A2216" s="5" t="s">
        <v>18418</v>
      </c>
      <c r="B2216" s="5" t="s">
        <v>29777</v>
      </c>
      <c r="C2216" s="5" t="s">
        <v>29778</v>
      </c>
      <c r="D2216" s="5" t="s">
        <v>29160</v>
      </c>
      <c r="E2216" s="5" t="s">
        <v>24092</v>
      </c>
      <c r="F2216" s="5">
        <v>2724</v>
      </c>
      <c r="G2216" s="5" t="s">
        <v>8874</v>
      </c>
      <c r="H2216" s="5">
        <v>2727</v>
      </c>
      <c r="I2216" s="5" t="s">
        <v>29779</v>
      </c>
      <c r="J2216" s="5" t="s">
        <v>23929</v>
      </c>
    </row>
    <row r="2217" spans="1:10" x14ac:dyDescent="0.25">
      <c r="A2217" s="5" t="s">
        <v>8873</v>
      </c>
      <c r="B2217" s="5" t="s">
        <v>29780</v>
      </c>
      <c r="C2217" s="5" t="s">
        <v>29781</v>
      </c>
      <c r="D2217" s="5" t="s">
        <v>29782</v>
      </c>
      <c r="E2217" s="5" t="s">
        <v>24064</v>
      </c>
      <c r="F2217" s="5">
        <v>2724</v>
      </c>
      <c r="G2217" s="5" t="s">
        <v>8874</v>
      </c>
      <c r="H2217" s="5">
        <v>2728</v>
      </c>
      <c r="I2217" s="5" t="s">
        <v>29783</v>
      </c>
      <c r="J2217" s="5" t="s">
        <v>23929</v>
      </c>
    </row>
    <row r="2218" spans="1:10" x14ac:dyDescent="0.25">
      <c r="A2218" s="5" t="s">
        <v>8876</v>
      </c>
      <c r="B2218" s="5" t="s">
        <v>29784</v>
      </c>
      <c r="C2218" s="5" t="s">
        <v>29785</v>
      </c>
      <c r="D2218" s="5" t="s">
        <v>29782</v>
      </c>
      <c r="E2218" s="5" t="s">
        <v>24018</v>
      </c>
      <c r="F2218" s="5">
        <v>2725</v>
      </c>
      <c r="G2218" s="5" t="s">
        <v>29786</v>
      </c>
      <c r="H2218" s="5">
        <v>2726</v>
      </c>
      <c r="I2218" s="5" t="s">
        <v>8878</v>
      </c>
      <c r="J2218" s="5" t="s">
        <v>23929</v>
      </c>
    </row>
    <row r="2219" spans="1:10" x14ac:dyDescent="0.25">
      <c r="A2219" s="5" t="s">
        <v>8879</v>
      </c>
      <c r="B2219" s="5" t="s">
        <v>29787</v>
      </c>
      <c r="C2219" s="5" t="s">
        <v>29788</v>
      </c>
      <c r="D2219" s="5" t="s">
        <v>29782</v>
      </c>
      <c r="E2219" s="5" t="s">
        <v>24013</v>
      </c>
      <c r="F2219" s="5">
        <v>2725</v>
      </c>
      <c r="G2219" s="5" t="s">
        <v>29786</v>
      </c>
      <c r="H2219" s="5">
        <v>2728</v>
      </c>
      <c r="I2219" s="5" t="s">
        <v>29783</v>
      </c>
      <c r="J2219" s="5" t="s">
        <v>23929</v>
      </c>
    </row>
    <row r="2220" spans="1:10" x14ac:dyDescent="0.25">
      <c r="A2220" s="5" t="s">
        <v>8882</v>
      </c>
      <c r="B2220" s="5" t="s">
        <v>29789</v>
      </c>
      <c r="C2220" s="5" t="s">
        <v>29790</v>
      </c>
      <c r="D2220" s="5" t="s">
        <v>29782</v>
      </c>
      <c r="E2220" s="5" t="s">
        <v>24007</v>
      </c>
      <c r="F2220" s="5">
        <v>2726</v>
      </c>
      <c r="G2220" s="5" t="s">
        <v>8878</v>
      </c>
      <c r="H2220" s="5">
        <v>3264</v>
      </c>
      <c r="I2220" s="5" t="s">
        <v>29791</v>
      </c>
      <c r="J2220" s="5" t="s">
        <v>23929</v>
      </c>
    </row>
    <row r="2221" spans="1:10" x14ac:dyDescent="0.25">
      <c r="A2221" s="5" t="s">
        <v>18420</v>
      </c>
      <c r="B2221" s="5" t="s">
        <v>29792</v>
      </c>
      <c r="C2221" s="5" t="s">
        <v>29793</v>
      </c>
      <c r="D2221" s="5" t="s">
        <v>29160</v>
      </c>
      <c r="E2221" s="5" t="s">
        <v>24026</v>
      </c>
      <c r="F2221" s="5">
        <v>2727</v>
      </c>
      <c r="G2221" s="5" t="s">
        <v>29779</v>
      </c>
      <c r="H2221" s="5">
        <v>2732</v>
      </c>
      <c r="I2221" s="5" t="s">
        <v>29162</v>
      </c>
      <c r="J2221" s="5" t="s">
        <v>23929</v>
      </c>
    </row>
    <row r="2222" spans="1:10" x14ac:dyDescent="0.25">
      <c r="A2222" s="5" t="s">
        <v>9495</v>
      </c>
      <c r="B2222" s="5" t="s">
        <v>29794</v>
      </c>
      <c r="C2222" s="5" t="s">
        <v>29795</v>
      </c>
      <c r="D2222" s="5" t="s">
        <v>29300</v>
      </c>
      <c r="E2222" s="5" t="s">
        <v>24092</v>
      </c>
      <c r="F2222" s="5">
        <v>2729</v>
      </c>
      <c r="G2222" s="5" t="s">
        <v>29301</v>
      </c>
      <c r="H2222" s="5">
        <v>2730</v>
      </c>
      <c r="I2222" s="5" t="s">
        <v>29796</v>
      </c>
      <c r="J2222" s="5" t="s">
        <v>23929</v>
      </c>
    </row>
    <row r="2223" spans="1:10" x14ac:dyDescent="0.25">
      <c r="A2223" s="5" t="s">
        <v>9252</v>
      </c>
      <c r="B2223" s="5" t="s">
        <v>29797</v>
      </c>
      <c r="C2223" s="5" t="s">
        <v>29798</v>
      </c>
      <c r="D2223" s="5" t="s">
        <v>25263</v>
      </c>
      <c r="E2223" s="5" t="s">
        <v>23979</v>
      </c>
      <c r="F2223" s="5">
        <v>2733</v>
      </c>
      <c r="G2223" s="5" t="s">
        <v>29318</v>
      </c>
      <c r="H2223" s="5">
        <v>2735</v>
      </c>
      <c r="I2223" s="5" t="s">
        <v>29799</v>
      </c>
      <c r="J2223" s="5" t="s">
        <v>23929</v>
      </c>
    </row>
    <row r="2224" spans="1:10" x14ac:dyDescent="0.25">
      <c r="A2224" s="5" t="s">
        <v>9254</v>
      </c>
      <c r="B2224" s="5" t="s">
        <v>29800</v>
      </c>
      <c r="C2224" s="5" t="s">
        <v>29801</v>
      </c>
      <c r="D2224" s="5" t="s">
        <v>25263</v>
      </c>
      <c r="E2224" s="5" t="s">
        <v>24026</v>
      </c>
      <c r="F2224" s="5">
        <v>2735</v>
      </c>
      <c r="G2224" s="5" t="s">
        <v>29799</v>
      </c>
      <c r="H2224" s="5">
        <v>12735</v>
      </c>
      <c r="I2224" s="5" t="s">
        <v>29802</v>
      </c>
      <c r="J2224" s="5" t="s">
        <v>23929</v>
      </c>
    </row>
    <row r="2225" spans="1:10" x14ac:dyDescent="0.25">
      <c r="A2225" s="5" t="s">
        <v>9258</v>
      </c>
      <c r="B2225" s="5" t="s">
        <v>29803</v>
      </c>
      <c r="C2225" s="5" t="s">
        <v>29804</v>
      </c>
      <c r="D2225" s="5" t="s">
        <v>25263</v>
      </c>
      <c r="E2225" s="5" t="s">
        <v>24007</v>
      </c>
      <c r="F2225" s="5">
        <v>2736</v>
      </c>
      <c r="G2225" s="5" t="s">
        <v>29805</v>
      </c>
      <c r="H2225" s="5">
        <v>2739</v>
      </c>
      <c r="I2225" s="5" t="s">
        <v>25264</v>
      </c>
      <c r="J2225" s="5" t="s">
        <v>23929</v>
      </c>
    </row>
    <row r="2226" spans="1:10" x14ac:dyDescent="0.25">
      <c r="A2226" s="5" t="s">
        <v>9256</v>
      </c>
      <c r="B2226" s="5" t="s">
        <v>29806</v>
      </c>
      <c r="C2226" s="5" t="s">
        <v>29807</v>
      </c>
      <c r="D2226" s="5" t="s">
        <v>25263</v>
      </c>
      <c r="E2226" s="5" t="s">
        <v>24064</v>
      </c>
      <c r="F2226" s="5">
        <v>2736</v>
      </c>
      <c r="G2226" s="5" t="s">
        <v>29805</v>
      </c>
      <c r="H2226" s="5">
        <v>12735</v>
      </c>
      <c r="I2226" s="5" t="s">
        <v>29802</v>
      </c>
      <c r="J2226" s="5" t="s">
        <v>23929</v>
      </c>
    </row>
    <row r="2227" spans="1:10" x14ac:dyDescent="0.25">
      <c r="A2227" s="5" t="s">
        <v>9260</v>
      </c>
      <c r="B2227" s="5" t="s">
        <v>29808</v>
      </c>
      <c r="C2227" s="5" t="s">
        <v>29809</v>
      </c>
      <c r="D2227" s="5" t="s">
        <v>25263</v>
      </c>
      <c r="E2227" s="5" t="s">
        <v>24901</v>
      </c>
      <c r="F2227" s="5">
        <v>2739</v>
      </c>
      <c r="G2227" s="5" t="s">
        <v>25264</v>
      </c>
      <c r="H2227" s="5">
        <v>2740</v>
      </c>
      <c r="I2227" s="5" t="s">
        <v>25224</v>
      </c>
      <c r="J2227" s="5" t="s">
        <v>23929</v>
      </c>
    </row>
    <row r="2228" spans="1:10" x14ac:dyDescent="0.25">
      <c r="A2228" s="5" t="s">
        <v>8667</v>
      </c>
      <c r="B2228" s="5" t="s">
        <v>29810</v>
      </c>
      <c r="C2228" s="5" t="s">
        <v>29811</v>
      </c>
      <c r="D2228" s="5" t="s">
        <v>25267</v>
      </c>
      <c r="E2228" s="5" t="s">
        <v>24018</v>
      </c>
      <c r="F2228" s="5">
        <v>2742</v>
      </c>
      <c r="G2228" s="5" t="s">
        <v>25268</v>
      </c>
      <c r="H2228" s="5">
        <v>2747</v>
      </c>
      <c r="I2228" s="5" t="s">
        <v>29812</v>
      </c>
      <c r="J2228" s="5" t="s">
        <v>23929</v>
      </c>
    </row>
    <row r="2229" spans="1:10" x14ac:dyDescent="0.25">
      <c r="A2229" s="5" t="s">
        <v>8670</v>
      </c>
      <c r="B2229" s="5" t="s">
        <v>24041</v>
      </c>
      <c r="C2229" s="5" t="s">
        <v>24041</v>
      </c>
      <c r="D2229" s="5" t="s">
        <v>24041</v>
      </c>
      <c r="E2229" s="5" t="s">
        <v>24041</v>
      </c>
      <c r="F2229" s="5" t="s">
        <v>24041</v>
      </c>
      <c r="G2229" s="5" t="s">
        <v>24041</v>
      </c>
      <c r="H2229" s="5" t="s">
        <v>24041</v>
      </c>
      <c r="I2229" s="5" t="s">
        <v>24041</v>
      </c>
      <c r="J2229" s="5" t="s">
        <v>24041</v>
      </c>
    </row>
    <row r="2230" spans="1:10" x14ac:dyDescent="0.25">
      <c r="A2230" s="5" t="s">
        <v>9168</v>
      </c>
      <c r="B2230" s="5" t="s">
        <v>29813</v>
      </c>
      <c r="C2230" s="5" t="s">
        <v>29814</v>
      </c>
      <c r="D2230" s="5" t="s">
        <v>29214</v>
      </c>
      <c r="E2230" s="5" t="s">
        <v>24026</v>
      </c>
      <c r="F2230" s="5">
        <v>2743</v>
      </c>
      <c r="G2230" s="5" t="s">
        <v>29236</v>
      </c>
      <c r="H2230" s="5">
        <v>2762</v>
      </c>
      <c r="I2230" s="5" t="s">
        <v>9160</v>
      </c>
      <c r="J2230" s="5" t="s">
        <v>23929</v>
      </c>
    </row>
    <row r="2231" spans="1:10" x14ac:dyDescent="0.25">
      <c r="A2231" s="5" t="s">
        <v>17726</v>
      </c>
      <c r="B2231" s="5" t="s">
        <v>29815</v>
      </c>
      <c r="C2231" s="5" t="s">
        <v>29816</v>
      </c>
      <c r="D2231" s="5" t="s">
        <v>29221</v>
      </c>
      <c r="E2231" s="5" t="s">
        <v>24064</v>
      </c>
      <c r="F2231" s="5">
        <v>2744</v>
      </c>
      <c r="G2231" s="5" t="s">
        <v>29223</v>
      </c>
      <c r="H2231" s="5">
        <v>2746</v>
      </c>
      <c r="I2231" s="5" t="s">
        <v>29817</v>
      </c>
      <c r="J2231" s="5" t="s">
        <v>23929</v>
      </c>
    </row>
    <row r="2232" spans="1:10" x14ac:dyDescent="0.25">
      <c r="A2232" s="5" t="s">
        <v>17728</v>
      </c>
      <c r="B2232" s="5" t="s">
        <v>29818</v>
      </c>
      <c r="C2232" s="5" t="s">
        <v>29819</v>
      </c>
      <c r="D2232" s="5" t="s">
        <v>29221</v>
      </c>
      <c r="E2232" s="5" t="s">
        <v>24092</v>
      </c>
      <c r="F2232" s="5">
        <v>2744</v>
      </c>
      <c r="G2232" s="5" t="s">
        <v>29223</v>
      </c>
      <c r="H2232" s="5">
        <v>2748</v>
      </c>
      <c r="I2232" s="5" t="s">
        <v>29820</v>
      </c>
      <c r="J2232" s="5" t="s">
        <v>23929</v>
      </c>
    </row>
    <row r="2233" spans="1:10" x14ac:dyDescent="0.25">
      <c r="A2233" s="5" t="s">
        <v>8674</v>
      </c>
      <c r="B2233" s="5" t="s">
        <v>29821</v>
      </c>
      <c r="C2233" s="5" t="s">
        <v>29822</v>
      </c>
      <c r="D2233" s="5" t="s">
        <v>25267</v>
      </c>
      <c r="E2233" s="5" t="s">
        <v>24901</v>
      </c>
      <c r="F2233" s="5">
        <v>2747</v>
      </c>
      <c r="G2233" s="5" t="s">
        <v>29812</v>
      </c>
      <c r="H2233" s="5">
        <v>2750</v>
      </c>
      <c r="I2233" s="5" t="s">
        <v>8675</v>
      </c>
      <c r="J2233" s="5" t="s">
        <v>23929</v>
      </c>
    </row>
    <row r="2234" spans="1:10" x14ac:dyDescent="0.25">
      <c r="A2234" s="5" t="s">
        <v>8672</v>
      </c>
      <c r="B2234" s="5" t="s">
        <v>29823</v>
      </c>
      <c r="C2234" s="5" t="s">
        <v>29824</v>
      </c>
      <c r="D2234" s="5" t="s">
        <v>25267</v>
      </c>
      <c r="E2234" s="5" t="s">
        <v>24026</v>
      </c>
      <c r="F2234" s="5">
        <v>2747</v>
      </c>
      <c r="G2234" s="5" t="s">
        <v>29812</v>
      </c>
      <c r="H2234" s="5">
        <v>12747</v>
      </c>
      <c r="I2234" s="5" t="s">
        <v>29825</v>
      </c>
      <c r="J2234" s="5" t="s">
        <v>23929</v>
      </c>
    </row>
    <row r="2235" spans="1:10" x14ac:dyDescent="0.25">
      <c r="A2235" s="5" t="s">
        <v>17730</v>
      </c>
      <c r="B2235" s="5" t="s">
        <v>29826</v>
      </c>
      <c r="C2235" s="5" t="s">
        <v>29827</v>
      </c>
      <c r="D2235" s="5" t="s">
        <v>29221</v>
      </c>
      <c r="E2235" s="5" t="s">
        <v>23979</v>
      </c>
      <c r="F2235" s="5">
        <v>2748</v>
      </c>
      <c r="G2235" s="5" t="s">
        <v>29820</v>
      </c>
      <c r="H2235" s="5">
        <v>12751</v>
      </c>
      <c r="I2235" s="5" t="s">
        <v>29828</v>
      </c>
      <c r="J2235" s="5" t="s">
        <v>23929</v>
      </c>
    </row>
    <row r="2236" spans="1:10" x14ac:dyDescent="0.25">
      <c r="A2236" s="5" t="s">
        <v>17731</v>
      </c>
      <c r="B2236" s="5" t="s">
        <v>29829</v>
      </c>
      <c r="C2236" s="5" t="s">
        <v>29830</v>
      </c>
      <c r="D2236" s="5" t="s">
        <v>29221</v>
      </c>
      <c r="E2236" s="5" t="s">
        <v>24018</v>
      </c>
      <c r="F2236" s="5">
        <v>2751</v>
      </c>
      <c r="G2236" s="5" t="s">
        <v>17732</v>
      </c>
      <c r="H2236" s="5">
        <v>12751</v>
      </c>
      <c r="I2236" s="5" t="s">
        <v>29828</v>
      </c>
      <c r="J2236" s="5" t="s">
        <v>23929</v>
      </c>
    </row>
    <row r="2237" spans="1:10" x14ac:dyDescent="0.25">
      <c r="A2237" s="5" t="s">
        <v>8676</v>
      </c>
      <c r="B2237" s="5" t="s">
        <v>29831</v>
      </c>
      <c r="C2237" s="5" t="s">
        <v>29832</v>
      </c>
      <c r="D2237" s="5" t="s">
        <v>25267</v>
      </c>
      <c r="E2237" s="5" t="s">
        <v>24007</v>
      </c>
      <c r="F2237" s="5">
        <v>2752</v>
      </c>
      <c r="G2237" s="5" t="s">
        <v>29208</v>
      </c>
      <c r="H2237" s="5">
        <v>12747</v>
      </c>
      <c r="I2237" s="5" t="s">
        <v>29825</v>
      </c>
      <c r="J2237" s="5" t="s">
        <v>23929</v>
      </c>
    </row>
    <row r="2238" spans="1:10" x14ac:dyDescent="0.25">
      <c r="A2238" s="5" t="s">
        <v>9940</v>
      </c>
      <c r="B2238" s="5" t="s">
        <v>29833</v>
      </c>
      <c r="C2238" s="5" t="s">
        <v>29834</v>
      </c>
      <c r="D2238" s="5" t="s">
        <v>29325</v>
      </c>
      <c r="E2238" s="5" t="s">
        <v>24828</v>
      </c>
      <c r="F2238" s="5">
        <v>2753</v>
      </c>
      <c r="G2238" s="5" t="s">
        <v>29739</v>
      </c>
      <c r="H2238" s="5">
        <v>12719</v>
      </c>
      <c r="I2238" s="5" t="s">
        <v>29751</v>
      </c>
      <c r="J2238" s="5" t="s">
        <v>23929</v>
      </c>
    </row>
    <row r="2239" spans="1:10" x14ac:dyDescent="0.25">
      <c r="A2239" s="5" t="s">
        <v>16768</v>
      </c>
      <c r="B2239" s="5" t="s">
        <v>29835</v>
      </c>
      <c r="C2239" s="5" t="s">
        <v>29836</v>
      </c>
      <c r="D2239" s="5" t="s">
        <v>29837</v>
      </c>
      <c r="E2239" s="5" t="s">
        <v>24092</v>
      </c>
      <c r="F2239" s="5">
        <v>2754</v>
      </c>
      <c r="G2239" s="5" t="s">
        <v>16769</v>
      </c>
      <c r="H2239" s="5">
        <v>2756</v>
      </c>
      <c r="I2239" s="5" t="s">
        <v>7244</v>
      </c>
      <c r="J2239" s="5" t="s">
        <v>23929</v>
      </c>
    </row>
    <row r="2240" spans="1:10" x14ac:dyDescent="0.25">
      <c r="A2240" s="5" t="s">
        <v>16770</v>
      </c>
      <c r="B2240" s="5" t="s">
        <v>29838</v>
      </c>
      <c r="C2240" s="5" t="s">
        <v>29839</v>
      </c>
      <c r="D2240" s="5" t="s">
        <v>29837</v>
      </c>
      <c r="E2240" s="5" t="s">
        <v>23979</v>
      </c>
      <c r="F2240" s="5">
        <v>2754</v>
      </c>
      <c r="G2240" s="5" t="s">
        <v>16769</v>
      </c>
      <c r="H2240" s="5">
        <v>2759</v>
      </c>
      <c r="I2240" s="5" t="s">
        <v>29211</v>
      </c>
      <c r="J2240" s="5" t="s">
        <v>23929</v>
      </c>
    </row>
    <row r="2241" spans="1:10" x14ac:dyDescent="0.25">
      <c r="A2241" s="5" t="s">
        <v>7243</v>
      </c>
      <c r="B2241" s="5" t="s">
        <v>29840</v>
      </c>
      <c r="C2241" s="5" t="s">
        <v>29841</v>
      </c>
      <c r="D2241" s="5" t="s">
        <v>29196</v>
      </c>
      <c r="E2241" s="5" t="s">
        <v>24026</v>
      </c>
      <c r="F2241" s="5">
        <v>2756</v>
      </c>
      <c r="G2241" s="5" t="s">
        <v>7244</v>
      </c>
      <c r="H2241" s="5">
        <v>2769</v>
      </c>
      <c r="I2241" s="5" t="s">
        <v>29197</v>
      </c>
      <c r="J2241" s="5" t="s">
        <v>23929</v>
      </c>
    </row>
    <row r="2242" spans="1:10" x14ac:dyDescent="0.25">
      <c r="A2242" s="5" t="s">
        <v>11836</v>
      </c>
      <c r="B2242" s="5" t="s">
        <v>29842</v>
      </c>
      <c r="C2242" s="5" t="s">
        <v>29843</v>
      </c>
      <c r="D2242" s="5" t="s">
        <v>29165</v>
      </c>
      <c r="E2242" s="5" t="s">
        <v>24007</v>
      </c>
      <c r="F2242" s="5">
        <v>2756</v>
      </c>
      <c r="G2242" s="5" t="s">
        <v>7244</v>
      </c>
      <c r="H2242" s="5">
        <v>2771</v>
      </c>
      <c r="I2242" s="5" t="s">
        <v>29844</v>
      </c>
      <c r="J2242" s="5" t="s">
        <v>23929</v>
      </c>
    </row>
    <row r="2243" spans="1:10" x14ac:dyDescent="0.25">
      <c r="A2243" s="5" t="s">
        <v>7245</v>
      </c>
      <c r="B2243" s="5" t="s">
        <v>29845</v>
      </c>
      <c r="C2243" s="5" t="s">
        <v>29846</v>
      </c>
      <c r="D2243" s="5" t="s">
        <v>29196</v>
      </c>
      <c r="E2243" s="5" t="s">
        <v>24007</v>
      </c>
      <c r="F2243" s="5">
        <v>2757</v>
      </c>
      <c r="G2243" s="5" t="s">
        <v>29847</v>
      </c>
      <c r="H2243" s="5">
        <v>2760</v>
      </c>
      <c r="I2243" s="5" t="s">
        <v>7247</v>
      </c>
      <c r="J2243" s="5" t="s">
        <v>23929</v>
      </c>
    </row>
    <row r="2244" spans="1:10" x14ac:dyDescent="0.25">
      <c r="A2244" s="5" t="s">
        <v>7248</v>
      </c>
      <c r="B2244" s="5" t="s">
        <v>29848</v>
      </c>
      <c r="C2244" s="5" t="s">
        <v>29849</v>
      </c>
      <c r="D2244" s="5" t="s">
        <v>29196</v>
      </c>
      <c r="E2244" s="5" t="s">
        <v>24018</v>
      </c>
      <c r="F2244" s="5">
        <v>2757</v>
      </c>
      <c r="G2244" s="5" t="s">
        <v>29847</v>
      </c>
      <c r="H2244" s="5">
        <v>2770</v>
      </c>
      <c r="I2244" s="5" t="s">
        <v>7249</v>
      </c>
      <c r="J2244" s="5" t="s">
        <v>23929</v>
      </c>
    </row>
    <row r="2245" spans="1:10" x14ac:dyDescent="0.25">
      <c r="A2245" s="5" t="s">
        <v>11838</v>
      </c>
      <c r="B2245" s="5" t="s">
        <v>29850</v>
      </c>
      <c r="C2245" s="5" t="s">
        <v>29851</v>
      </c>
      <c r="D2245" s="5" t="s">
        <v>29165</v>
      </c>
      <c r="E2245" s="5" t="s">
        <v>24410</v>
      </c>
      <c r="F2245" s="5">
        <v>2758</v>
      </c>
      <c r="G2245" s="5" t="s">
        <v>29852</v>
      </c>
      <c r="H2245" s="5">
        <v>2761</v>
      </c>
      <c r="I2245" s="5" t="s">
        <v>11839</v>
      </c>
      <c r="J2245" s="5" t="s">
        <v>23929</v>
      </c>
    </row>
    <row r="2246" spans="1:10" x14ac:dyDescent="0.25">
      <c r="A2246" s="5" t="s">
        <v>11840</v>
      </c>
      <c r="B2246" s="5" t="s">
        <v>29853</v>
      </c>
      <c r="C2246" s="5" t="s">
        <v>29854</v>
      </c>
      <c r="D2246" s="5" t="s">
        <v>29165</v>
      </c>
      <c r="E2246" s="5" t="s">
        <v>24013</v>
      </c>
      <c r="F2246" s="5">
        <v>2758</v>
      </c>
      <c r="G2246" s="5" t="s">
        <v>29852</v>
      </c>
      <c r="H2246" s="5">
        <v>2772</v>
      </c>
      <c r="I2246" s="5" t="s">
        <v>11841</v>
      </c>
      <c r="J2246" s="5" t="s">
        <v>23929</v>
      </c>
    </row>
    <row r="2247" spans="1:10" x14ac:dyDescent="0.25">
      <c r="A2247" s="5" t="s">
        <v>7250</v>
      </c>
      <c r="B2247" s="5" t="s">
        <v>29855</v>
      </c>
      <c r="C2247" s="5" t="s">
        <v>29856</v>
      </c>
      <c r="D2247" s="5" t="s">
        <v>29196</v>
      </c>
      <c r="E2247" s="5" t="s">
        <v>23979</v>
      </c>
      <c r="F2247" s="5">
        <v>2760</v>
      </c>
      <c r="G2247" s="5" t="s">
        <v>7247</v>
      </c>
      <c r="H2247" s="5">
        <v>2769</v>
      </c>
      <c r="I2247" s="5" t="s">
        <v>29197</v>
      </c>
      <c r="J2247" s="5" t="s">
        <v>23929</v>
      </c>
    </row>
    <row r="2248" spans="1:10" x14ac:dyDescent="0.25">
      <c r="A2248" s="5" t="s">
        <v>11842</v>
      </c>
      <c r="B2248" s="5" t="s">
        <v>29857</v>
      </c>
      <c r="C2248" s="5" t="s">
        <v>29858</v>
      </c>
      <c r="D2248" s="5" t="s">
        <v>29165</v>
      </c>
      <c r="E2248" s="5" t="s">
        <v>24064</v>
      </c>
      <c r="F2248" s="5">
        <v>2761</v>
      </c>
      <c r="G2248" s="5" t="s">
        <v>11839</v>
      </c>
      <c r="H2248" s="5">
        <v>2771</v>
      </c>
      <c r="I2248" s="5" t="s">
        <v>29844</v>
      </c>
      <c r="J2248" s="5" t="s">
        <v>23929</v>
      </c>
    </row>
    <row r="2249" spans="1:10" x14ac:dyDescent="0.25">
      <c r="A2249" s="5" t="s">
        <v>7251</v>
      </c>
      <c r="B2249" s="5" t="s">
        <v>29859</v>
      </c>
      <c r="C2249" s="5" t="s">
        <v>29860</v>
      </c>
      <c r="D2249" s="5" t="s">
        <v>29192</v>
      </c>
      <c r="E2249" s="5" t="s">
        <v>24026</v>
      </c>
      <c r="F2249" s="5">
        <v>2764</v>
      </c>
      <c r="G2249" s="5" t="s">
        <v>29861</v>
      </c>
      <c r="H2249" s="5">
        <v>2765</v>
      </c>
      <c r="I2249" s="5" t="s">
        <v>29862</v>
      </c>
      <c r="J2249" s="5" t="s">
        <v>23929</v>
      </c>
    </row>
    <row r="2250" spans="1:10" x14ac:dyDescent="0.25">
      <c r="A2250" s="5" t="s">
        <v>7254</v>
      </c>
      <c r="B2250" s="5" t="s">
        <v>29863</v>
      </c>
      <c r="C2250" s="5" t="s">
        <v>29864</v>
      </c>
      <c r="D2250" s="5" t="s">
        <v>29192</v>
      </c>
      <c r="E2250" s="5" t="s">
        <v>24064</v>
      </c>
      <c r="F2250" s="5">
        <v>2764</v>
      </c>
      <c r="G2250" s="5" t="s">
        <v>29861</v>
      </c>
      <c r="H2250" s="5">
        <v>2767</v>
      </c>
      <c r="I2250" s="5" t="s">
        <v>29193</v>
      </c>
      <c r="J2250" s="5" t="s">
        <v>23929</v>
      </c>
    </row>
    <row r="2251" spans="1:10" x14ac:dyDescent="0.25">
      <c r="A2251" s="5" t="s">
        <v>7255</v>
      </c>
      <c r="B2251" s="5" t="s">
        <v>29865</v>
      </c>
      <c r="C2251" s="5" t="s">
        <v>29866</v>
      </c>
      <c r="D2251" s="5" t="s">
        <v>29192</v>
      </c>
      <c r="E2251" s="5" t="s">
        <v>24092</v>
      </c>
      <c r="F2251" s="5">
        <v>2765</v>
      </c>
      <c r="G2251" s="5" t="s">
        <v>29862</v>
      </c>
      <c r="H2251" s="5">
        <v>2766</v>
      </c>
      <c r="I2251" s="5" t="s">
        <v>7256</v>
      </c>
      <c r="J2251" s="5" t="s">
        <v>23929</v>
      </c>
    </row>
    <row r="2252" spans="1:10" x14ac:dyDescent="0.25">
      <c r="A2252" s="5" t="s">
        <v>11843</v>
      </c>
      <c r="B2252" s="5" t="s">
        <v>29867</v>
      </c>
      <c r="C2252" s="5" t="s">
        <v>29868</v>
      </c>
      <c r="D2252" s="5" t="s">
        <v>29165</v>
      </c>
      <c r="E2252" s="5" t="s">
        <v>24018</v>
      </c>
      <c r="F2252" s="5">
        <v>2771</v>
      </c>
      <c r="G2252" s="5" t="s">
        <v>29844</v>
      </c>
      <c r="H2252" s="5">
        <v>2775</v>
      </c>
      <c r="I2252" s="5" t="s">
        <v>11844</v>
      </c>
      <c r="J2252" s="5" t="s">
        <v>23929</v>
      </c>
    </row>
    <row r="2253" spans="1:10" x14ac:dyDescent="0.25">
      <c r="A2253" s="5" t="s">
        <v>11845</v>
      </c>
      <c r="B2253" s="5" t="s">
        <v>29869</v>
      </c>
      <c r="C2253" s="5" t="s">
        <v>29870</v>
      </c>
      <c r="D2253" s="5" t="s">
        <v>29165</v>
      </c>
      <c r="E2253" s="5" t="s">
        <v>23979</v>
      </c>
      <c r="F2253" s="5">
        <v>2775</v>
      </c>
      <c r="G2253" s="5" t="s">
        <v>11844</v>
      </c>
      <c r="H2253" s="5">
        <v>2776</v>
      </c>
      <c r="I2253" s="5" t="s">
        <v>29871</v>
      </c>
      <c r="J2253" s="5" t="s">
        <v>23929</v>
      </c>
    </row>
    <row r="2254" spans="1:10" x14ac:dyDescent="0.25">
      <c r="A2254" s="5" t="s">
        <v>11847</v>
      </c>
      <c r="B2254" s="5" t="s">
        <v>29872</v>
      </c>
      <c r="C2254" s="5" t="s">
        <v>29873</v>
      </c>
      <c r="D2254" s="5" t="s">
        <v>29165</v>
      </c>
      <c r="E2254" s="5" t="s">
        <v>24092</v>
      </c>
      <c r="F2254" s="5">
        <v>2776</v>
      </c>
      <c r="G2254" s="5" t="s">
        <v>29871</v>
      </c>
      <c r="H2254" s="5">
        <v>2777</v>
      </c>
      <c r="I2254" s="5" t="s">
        <v>29874</v>
      </c>
      <c r="J2254" s="5" t="s">
        <v>23929</v>
      </c>
    </row>
    <row r="2255" spans="1:10" x14ac:dyDescent="0.25">
      <c r="A2255" s="5" t="s">
        <v>11849</v>
      </c>
      <c r="B2255" s="5" t="s">
        <v>29875</v>
      </c>
      <c r="C2255" s="5" t="s">
        <v>29876</v>
      </c>
      <c r="D2255" s="5" t="s">
        <v>29165</v>
      </c>
      <c r="E2255" s="5" t="s">
        <v>24901</v>
      </c>
      <c r="F2255" s="5">
        <v>2776</v>
      </c>
      <c r="G2255" s="5" t="s">
        <v>29871</v>
      </c>
      <c r="H2255" s="5">
        <v>2779</v>
      </c>
      <c r="I2255" s="5" t="s">
        <v>29877</v>
      </c>
      <c r="J2255" s="5" t="s">
        <v>23929</v>
      </c>
    </row>
    <row r="2256" spans="1:10" x14ac:dyDescent="0.25">
      <c r="A2256" s="5" t="s">
        <v>11851</v>
      </c>
      <c r="B2256" s="5" t="s">
        <v>29878</v>
      </c>
      <c r="C2256" s="5" t="s">
        <v>29879</v>
      </c>
      <c r="D2256" s="5" t="s">
        <v>29165</v>
      </c>
      <c r="E2256" s="5" t="s">
        <v>24828</v>
      </c>
      <c r="F2256" s="5">
        <v>2779</v>
      </c>
      <c r="G2256" s="5" t="s">
        <v>29877</v>
      </c>
      <c r="H2256" s="5">
        <v>3075</v>
      </c>
      <c r="I2256" s="5" t="s">
        <v>11835</v>
      </c>
      <c r="J2256" s="5" t="s">
        <v>23929</v>
      </c>
    </row>
    <row r="2257" spans="1:10" x14ac:dyDescent="0.25">
      <c r="A2257" s="5" t="s">
        <v>6495</v>
      </c>
      <c r="B2257" s="5" t="s">
        <v>29880</v>
      </c>
      <c r="C2257" s="5" t="s">
        <v>29881</v>
      </c>
      <c r="D2257" s="5" t="s">
        <v>29882</v>
      </c>
      <c r="E2257" s="5" t="s">
        <v>24064</v>
      </c>
      <c r="F2257" s="5">
        <v>2780</v>
      </c>
      <c r="G2257" s="5" t="s">
        <v>29883</v>
      </c>
      <c r="H2257" s="5">
        <v>2784</v>
      </c>
      <c r="I2257" s="5" t="s">
        <v>29884</v>
      </c>
      <c r="J2257" s="5" t="s">
        <v>23929</v>
      </c>
    </row>
    <row r="2258" spans="1:10" x14ac:dyDescent="0.25">
      <c r="A2258" s="5" t="s">
        <v>6497</v>
      </c>
      <c r="B2258" s="5" t="s">
        <v>29885</v>
      </c>
      <c r="C2258" s="5" t="s">
        <v>29886</v>
      </c>
      <c r="D2258" s="5" t="s">
        <v>29377</v>
      </c>
      <c r="E2258" s="5" t="s">
        <v>24064</v>
      </c>
      <c r="F2258" s="5">
        <v>2781</v>
      </c>
      <c r="G2258" s="5" t="s">
        <v>29887</v>
      </c>
      <c r="H2258" s="5">
        <v>2785</v>
      </c>
      <c r="I2258" s="5" t="s">
        <v>29888</v>
      </c>
      <c r="J2258" s="5" t="s">
        <v>23929</v>
      </c>
    </row>
    <row r="2259" spans="1:10" x14ac:dyDescent="0.25">
      <c r="A2259" s="5" t="s">
        <v>7983</v>
      </c>
      <c r="B2259" s="5" t="s">
        <v>29889</v>
      </c>
      <c r="C2259" s="5" t="s">
        <v>29890</v>
      </c>
      <c r="D2259" s="5" t="s">
        <v>28958</v>
      </c>
      <c r="E2259" s="5" t="s">
        <v>24092</v>
      </c>
      <c r="F2259" s="5">
        <v>2782</v>
      </c>
      <c r="G2259" s="5" t="s">
        <v>6492</v>
      </c>
      <c r="H2259" s="5">
        <v>12394</v>
      </c>
      <c r="I2259" s="5" t="s">
        <v>28987</v>
      </c>
      <c r="J2259" s="5" t="s">
        <v>23929</v>
      </c>
    </row>
    <row r="2260" spans="1:10" x14ac:dyDescent="0.25">
      <c r="A2260" s="5" t="s">
        <v>7984</v>
      </c>
      <c r="B2260" s="5" t="s">
        <v>29891</v>
      </c>
      <c r="C2260" s="5" t="s">
        <v>29892</v>
      </c>
      <c r="D2260" s="5" t="s">
        <v>28910</v>
      </c>
      <c r="E2260" s="5" t="s">
        <v>24092</v>
      </c>
      <c r="F2260" s="5">
        <v>2783</v>
      </c>
      <c r="G2260" s="5" t="s">
        <v>6494</v>
      </c>
      <c r="H2260" s="5">
        <v>12395</v>
      </c>
      <c r="I2260" s="5" t="s">
        <v>28990</v>
      </c>
      <c r="J2260" s="5" t="s">
        <v>23929</v>
      </c>
    </row>
    <row r="2261" spans="1:10" x14ac:dyDescent="0.25">
      <c r="A2261" s="5" t="s">
        <v>6503</v>
      </c>
      <c r="B2261" s="5" t="s">
        <v>29893</v>
      </c>
      <c r="C2261" s="5" t="s">
        <v>29894</v>
      </c>
      <c r="D2261" s="5" t="s">
        <v>29882</v>
      </c>
      <c r="E2261" s="5" t="s">
        <v>24026</v>
      </c>
      <c r="F2261" s="5">
        <v>2784</v>
      </c>
      <c r="G2261" s="5" t="s">
        <v>29884</v>
      </c>
      <c r="H2261" s="5">
        <v>2786</v>
      </c>
      <c r="I2261" s="5" t="s">
        <v>6504</v>
      </c>
      <c r="J2261" s="5" t="s">
        <v>23929</v>
      </c>
    </row>
    <row r="2262" spans="1:10" x14ac:dyDescent="0.25">
      <c r="A2262" s="5" t="s">
        <v>6505</v>
      </c>
      <c r="B2262" s="5" t="s">
        <v>29895</v>
      </c>
      <c r="C2262" s="5" t="s">
        <v>29896</v>
      </c>
      <c r="D2262" s="5" t="s">
        <v>29377</v>
      </c>
      <c r="E2262" s="5" t="s">
        <v>24026</v>
      </c>
      <c r="F2262" s="5">
        <v>2785</v>
      </c>
      <c r="G2262" s="5" t="s">
        <v>29888</v>
      </c>
      <c r="H2262" s="5">
        <v>2787</v>
      </c>
      <c r="I2262" s="5" t="s">
        <v>6489</v>
      </c>
      <c r="J2262" s="5" t="s">
        <v>23929</v>
      </c>
    </row>
    <row r="2263" spans="1:10" x14ac:dyDescent="0.25">
      <c r="A2263" s="5" t="s">
        <v>6508</v>
      </c>
      <c r="B2263" s="5" t="s">
        <v>29897</v>
      </c>
      <c r="C2263" s="5" t="s">
        <v>29898</v>
      </c>
      <c r="D2263" s="5" t="s">
        <v>29882</v>
      </c>
      <c r="E2263" s="5" t="s">
        <v>23979</v>
      </c>
      <c r="F2263" s="5">
        <v>2786</v>
      </c>
      <c r="G2263" s="5" t="s">
        <v>6504</v>
      </c>
      <c r="H2263" s="5">
        <v>2788</v>
      </c>
      <c r="I2263" s="5" t="s">
        <v>6509</v>
      </c>
      <c r="J2263" s="5" t="s">
        <v>23929</v>
      </c>
    </row>
    <row r="2264" spans="1:10" x14ac:dyDescent="0.25">
      <c r="A2264" s="5" t="s">
        <v>6506</v>
      </c>
      <c r="B2264" s="5" t="s">
        <v>29899</v>
      </c>
      <c r="C2264" s="5" t="s">
        <v>29900</v>
      </c>
      <c r="D2264" s="5" t="s">
        <v>29882</v>
      </c>
      <c r="E2264" s="5" t="s">
        <v>24092</v>
      </c>
      <c r="F2264" s="5">
        <v>2786</v>
      </c>
      <c r="G2264" s="5" t="s">
        <v>6504</v>
      </c>
      <c r="H2264" s="5">
        <v>12796</v>
      </c>
      <c r="I2264" s="5" t="s">
        <v>29901</v>
      </c>
      <c r="J2264" s="5" t="s">
        <v>23929</v>
      </c>
    </row>
    <row r="2265" spans="1:10" x14ac:dyDescent="0.25">
      <c r="A2265" s="5" t="s">
        <v>6510</v>
      </c>
      <c r="B2265" s="5" t="s">
        <v>29902</v>
      </c>
      <c r="C2265" s="5" t="s">
        <v>29903</v>
      </c>
      <c r="D2265" s="5" t="s">
        <v>29377</v>
      </c>
      <c r="E2265" s="5" t="s">
        <v>23979</v>
      </c>
      <c r="F2265" s="5">
        <v>2787</v>
      </c>
      <c r="G2265" s="5" t="s">
        <v>6489</v>
      </c>
      <c r="H2265" s="5">
        <v>2789</v>
      </c>
      <c r="I2265" s="5" t="s">
        <v>6511</v>
      </c>
      <c r="J2265" s="5" t="s">
        <v>23929</v>
      </c>
    </row>
    <row r="2266" spans="1:10" x14ac:dyDescent="0.25">
      <c r="A2266" s="5" t="s">
        <v>8941</v>
      </c>
      <c r="B2266" s="5" t="s">
        <v>29904</v>
      </c>
      <c r="C2266" s="5" t="s">
        <v>29905</v>
      </c>
      <c r="D2266" s="5" t="s">
        <v>29056</v>
      </c>
      <c r="E2266" s="5" t="s">
        <v>23979</v>
      </c>
      <c r="F2266" s="5">
        <v>2796</v>
      </c>
      <c r="G2266" s="5" t="s">
        <v>29906</v>
      </c>
      <c r="H2266" s="5">
        <v>2798</v>
      </c>
      <c r="I2266" s="5" t="s">
        <v>8942</v>
      </c>
      <c r="J2266" s="5" t="s">
        <v>23929</v>
      </c>
    </row>
    <row r="2267" spans="1:10" x14ac:dyDescent="0.25">
      <c r="A2267" s="5" t="s">
        <v>8943</v>
      </c>
      <c r="B2267" s="5" t="s">
        <v>29907</v>
      </c>
      <c r="C2267" s="5" t="s">
        <v>29908</v>
      </c>
      <c r="D2267" s="5" t="s">
        <v>29056</v>
      </c>
      <c r="E2267" s="5" t="s">
        <v>24026</v>
      </c>
      <c r="F2267" s="5">
        <v>2796</v>
      </c>
      <c r="G2267" s="5" t="s">
        <v>29906</v>
      </c>
      <c r="H2267" s="5">
        <v>2800</v>
      </c>
      <c r="I2267" s="5" t="s">
        <v>8935</v>
      </c>
      <c r="J2267" s="5" t="s">
        <v>23929</v>
      </c>
    </row>
    <row r="2268" spans="1:10" x14ac:dyDescent="0.25">
      <c r="A2268" s="5" t="s">
        <v>8938</v>
      </c>
      <c r="B2268" s="5" t="s">
        <v>29909</v>
      </c>
      <c r="C2268" s="5" t="s">
        <v>29910</v>
      </c>
      <c r="D2268" s="5" t="s">
        <v>29056</v>
      </c>
      <c r="E2268" s="5" t="s">
        <v>24092</v>
      </c>
      <c r="F2268" s="5">
        <v>2796</v>
      </c>
      <c r="G2268" s="5" t="s">
        <v>29906</v>
      </c>
      <c r="H2268" s="5">
        <v>12487</v>
      </c>
      <c r="I2268" s="5" t="s">
        <v>29911</v>
      </c>
      <c r="J2268" s="5" t="s">
        <v>23929</v>
      </c>
    </row>
    <row r="2269" spans="1:10" x14ac:dyDescent="0.25">
      <c r="A2269" s="5" t="s">
        <v>8944</v>
      </c>
      <c r="B2269" s="5" t="s">
        <v>29912</v>
      </c>
      <c r="C2269" s="5" t="s">
        <v>29913</v>
      </c>
      <c r="D2269" s="5" t="s">
        <v>29047</v>
      </c>
      <c r="E2269" s="5" t="s">
        <v>23979</v>
      </c>
      <c r="F2269" s="5">
        <v>2797</v>
      </c>
      <c r="G2269" s="5" t="s">
        <v>29048</v>
      </c>
      <c r="H2269" s="5">
        <v>2799</v>
      </c>
      <c r="I2269" s="5" t="s">
        <v>8945</v>
      </c>
      <c r="J2269" s="5" t="s">
        <v>23929</v>
      </c>
    </row>
    <row r="2270" spans="1:10" x14ac:dyDescent="0.25">
      <c r="A2270" s="5" t="s">
        <v>8946</v>
      </c>
      <c r="B2270" s="5" t="s">
        <v>29914</v>
      </c>
      <c r="C2270" s="5" t="s">
        <v>29915</v>
      </c>
      <c r="D2270" s="5" t="s">
        <v>29047</v>
      </c>
      <c r="E2270" s="5" t="s">
        <v>24064</v>
      </c>
      <c r="F2270" s="5">
        <v>2797</v>
      </c>
      <c r="G2270" s="5" t="s">
        <v>29048</v>
      </c>
      <c r="H2270" s="5">
        <v>2801</v>
      </c>
      <c r="I2270" s="5" t="s">
        <v>8937</v>
      </c>
      <c r="J2270" s="5" t="s">
        <v>23929</v>
      </c>
    </row>
    <row r="2271" spans="1:10" x14ac:dyDescent="0.25">
      <c r="A2271" s="5" t="s">
        <v>15442</v>
      </c>
      <c r="B2271" s="5" t="s">
        <v>29916</v>
      </c>
      <c r="C2271" s="5" t="s">
        <v>29917</v>
      </c>
      <c r="D2271" s="5" t="s">
        <v>28682</v>
      </c>
      <c r="E2271" s="5" t="s">
        <v>23979</v>
      </c>
      <c r="F2271" s="5">
        <v>2805</v>
      </c>
      <c r="G2271" s="5" t="s">
        <v>28684</v>
      </c>
      <c r="H2271" s="5">
        <v>12804</v>
      </c>
      <c r="I2271" s="5" t="s">
        <v>8412</v>
      </c>
      <c r="J2271" s="5" t="s">
        <v>23929</v>
      </c>
    </row>
    <row r="2272" spans="1:10" x14ac:dyDescent="0.25">
      <c r="A2272" s="5" t="s">
        <v>10222</v>
      </c>
      <c r="B2272" s="5" t="s">
        <v>29918</v>
      </c>
      <c r="C2272" s="5" t="s">
        <v>29919</v>
      </c>
      <c r="D2272" s="5" t="s">
        <v>29019</v>
      </c>
      <c r="E2272" s="5" t="s">
        <v>23979</v>
      </c>
      <c r="F2272" s="5">
        <v>2808</v>
      </c>
      <c r="G2272" s="5" t="s">
        <v>29920</v>
      </c>
      <c r="H2272" s="5">
        <v>2858</v>
      </c>
      <c r="I2272" s="5" t="s">
        <v>29921</v>
      </c>
      <c r="J2272" s="5" t="s">
        <v>23929</v>
      </c>
    </row>
    <row r="2273" spans="1:10" x14ac:dyDescent="0.25">
      <c r="A2273" s="5" t="s">
        <v>7359</v>
      </c>
      <c r="B2273" s="5" t="s">
        <v>29922</v>
      </c>
      <c r="C2273" s="5" t="s">
        <v>29923</v>
      </c>
      <c r="D2273" s="5" t="s">
        <v>29924</v>
      </c>
      <c r="E2273" s="5" t="s">
        <v>24026</v>
      </c>
      <c r="F2273" s="5">
        <v>2808</v>
      </c>
      <c r="G2273" s="5" t="s">
        <v>29920</v>
      </c>
      <c r="H2273" s="5">
        <v>2864</v>
      </c>
      <c r="I2273" s="5" t="s">
        <v>29925</v>
      </c>
      <c r="J2273" s="5" t="s">
        <v>23929</v>
      </c>
    </row>
    <row r="2274" spans="1:10" x14ac:dyDescent="0.25">
      <c r="A2274" s="5" t="s">
        <v>10224</v>
      </c>
      <c r="B2274" s="5" t="s">
        <v>29926</v>
      </c>
      <c r="C2274" s="5" t="s">
        <v>29927</v>
      </c>
      <c r="D2274" s="5" t="s">
        <v>29007</v>
      </c>
      <c r="E2274" s="5" t="s">
        <v>23979</v>
      </c>
      <c r="F2274" s="5">
        <v>2809</v>
      </c>
      <c r="G2274" s="5" t="s">
        <v>29928</v>
      </c>
      <c r="H2274" s="5">
        <v>2857</v>
      </c>
      <c r="I2274" s="5" t="s">
        <v>29929</v>
      </c>
      <c r="J2274" s="5" t="s">
        <v>23929</v>
      </c>
    </row>
    <row r="2275" spans="1:10" x14ac:dyDescent="0.25">
      <c r="A2275" s="5" t="s">
        <v>7362</v>
      </c>
      <c r="B2275" s="5" t="s">
        <v>29930</v>
      </c>
      <c r="C2275" s="5" t="s">
        <v>2737</v>
      </c>
      <c r="D2275" s="5" t="s">
        <v>29931</v>
      </c>
      <c r="E2275" s="5" t="s">
        <v>24026</v>
      </c>
      <c r="F2275" s="5">
        <v>2809</v>
      </c>
      <c r="G2275" s="5" t="s">
        <v>29928</v>
      </c>
      <c r="H2275" s="5">
        <v>2865</v>
      </c>
      <c r="I2275" s="5" t="s">
        <v>29932</v>
      </c>
      <c r="J2275" s="5" t="s">
        <v>23929</v>
      </c>
    </row>
    <row r="2276" spans="1:10" x14ac:dyDescent="0.25">
      <c r="A2276" s="5" t="s">
        <v>18332</v>
      </c>
      <c r="B2276" s="5" t="s">
        <v>29933</v>
      </c>
      <c r="C2276" s="5" t="s">
        <v>29934</v>
      </c>
      <c r="D2276" s="5" t="s">
        <v>29051</v>
      </c>
      <c r="E2276" s="5" t="s">
        <v>23979</v>
      </c>
      <c r="F2276" s="5">
        <v>2811</v>
      </c>
      <c r="G2276" s="5" t="s">
        <v>18331</v>
      </c>
      <c r="H2276" s="5">
        <v>2814</v>
      </c>
      <c r="I2276" s="5" t="s">
        <v>29935</v>
      </c>
      <c r="J2276" s="5" t="s">
        <v>23929</v>
      </c>
    </row>
    <row r="2277" spans="1:10" x14ac:dyDescent="0.25">
      <c r="A2277" s="5" t="s">
        <v>17263</v>
      </c>
      <c r="B2277" s="5" t="s">
        <v>29936</v>
      </c>
      <c r="C2277" s="5" t="s">
        <v>29937</v>
      </c>
      <c r="D2277" s="5" t="s">
        <v>29061</v>
      </c>
      <c r="E2277" s="5" t="s">
        <v>24092</v>
      </c>
      <c r="F2277" s="5">
        <v>2812</v>
      </c>
      <c r="G2277" s="5" t="s">
        <v>17262</v>
      </c>
      <c r="H2277" s="5">
        <v>2824</v>
      </c>
      <c r="I2277" s="5" t="s">
        <v>29938</v>
      </c>
      <c r="J2277" s="5" t="s">
        <v>23929</v>
      </c>
    </row>
    <row r="2278" spans="1:10" x14ac:dyDescent="0.25">
      <c r="A2278" s="5" t="s">
        <v>18323</v>
      </c>
      <c r="B2278" s="5" t="s">
        <v>29939</v>
      </c>
      <c r="C2278" s="5" t="s">
        <v>29940</v>
      </c>
      <c r="D2278" s="5" t="s">
        <v>29355</v>
      </c>
      <c r="E2278" s="5" t="s">
        <v>23979</v>
      </c>
      <c r="F2278" s="5">
        <v>2813</v>
      </c>
      <c r="G2278" s="5" t="s">
        <v>29941</v>
      </c>
      <c r="H2278" s="5">
        <v>2823</v>
      </c>
      <c r="I2278" s="5" t="s">
        <v>29942</v>
      </c>
      <c r="J2278" s="5" t="s">
        <v>23929</v>
      </c>
    </row>
    <row r="2279" spans="1:10" x14ac:dyDescent="0.25">
      <c r="A2279" s="5" t="s">
        <v>18325</v>
      </c>
      <c r="B2279" s="5" t="s">
        <v>29943</v>
      </c>
      <c r="C2279" s="5" t="s">
        <v>29944</v>
      </c>
      <c r="D2279" s="5" t="s">
        <v>29355</v>
      </c>
      <c r="E2279" s="5" t="s">
        <v>24092</v>
      </c>
      <c r="F2279" s="5">
        <v>2815</v>
      </c>
      <c r="G2279" s="5" t="s">
        <v>29945</v>
      </c>
      <c r="H2279" s="5">
        <v>2819</v>
      </c>
      <c r="I2279" s="5" t="s">
        <v>29356</v>
      </c>
      <c r="J2279" s="5" t="s">
        <v>23929</v>
      </c>
    </row>
    <row r="2280" spans="1:10" x14ac:dyDescent="0.25">
      <c r="A2280" s="5" t="s">
        <v>18327</v>
      </c>
      <c r="B2280" s="5" t="s">
        <v>24041</v>
      </c>
      <c r="C2280" s="5" t="s">
        <v>24041</v>
      </c>
      <c r="D2280" s="5" t="s">
        <v>24041</v>
      </c>
      <c r="E2280" s="5" t="s">
        <v>24041</v>
      </c>
      <c r="F2280" s="5" t="s">
        <v>24041</v>
      </c>
      <c r="G2280" s="5" t="s">
        <v>24041</v>
      </c>
      <c r="H2280" s="5" t="s">
        <v>24041</v>
      </c>
      <c r="I2280" s="5" t="s">
        <v>24041</v>
      </c>
      <c r="J2280" s="5" t="s">
        <v>24041</v>
      </c>
    </row>
    <row r="2281" spans="1:10" x14ac:dyDescent="0.25">
      <c r="A2281" s="5" t="s">
        <v>17265</v>
      </c>
      <c r="B2281" s="5" t="s">
        <v>29946</v>
      </c>
      <c r="C2281" s="5" t="s">
        <v>29947</v>
      </c>
      <c r="D2281" s="5" t="s">
        <v>29061</v>
      </c>
      <c r="E2281" s="5" t="s">
        <v>23979</v>
      </c>
      <c r="F2281" s="5">
        <v>2816</v>
      </c>
      <c r="G2281" s="5" t="s">
        <v>29948</v>
      </c>
      <c r="H2281" s="5">
        <v>2817</v>
      </c>
      <c r="I2281" s="5" t="s">
        <v>17267</v>
      </c>
      <c r="J2281" s="5" t="s">
        <v>23929</v>
      </c>
    </row>
    <row r="2282" spans="1:10" x14ac:dyDescent="0.25">
      <c r="A2282" s="5" t="s">
        <v>17268</v>
      </c>
      <c r="B2282" s="5" t="s">
        <v>24041</v>
      </c>
      <c r="C2282" s="5" t="s">
        <v>24041</v>
      </c>
      <c r="D2282" s="5" t="s">
        <v>24041</v>
      </c>
      <c r="E2282" s="5" t="s">
        <v>24041</v>
      </c>
      <c r="F2282" s="5" t="s">
        <v>24041</v>
      </c>
      <c r="G2282" s="5" t="s">
        <v>24041</v>
      </c>
      <c r="H2282" s="5" t="s">
        <v>24041</v>
      </c>
      <c r="I2282" s="5" t="s">
        <v>24041</v>
      </c>
      <c r="J2282" s="5" t="s">
        <v>24041</v>
      </c>
    </row>
    <row r="2283" spans="1:10" x14ac:dyDescent="0.25">
      <c r="A2283" s="5" t="s">
        <v>17270</v>
      </c>
      <c r="B2283" s="5" t="s">
        <v>24041</v>
      </c>
      <c r="C2283" s="5" t="s">
        <v>24041</v>
      </c>
      <c r="D2283" s="5" t="s">
        <v>24041</v>
      </c>
      <c r="E2283" s="5" t="s">
        <v>24041</v>
      </c>
      <c r="F2283" s="5" t="s">
        <v>24041</v>
      </c>
      <c r="G2283" s="5" t="s">
        <v>24041</v>
      </c>
      <c r="H2283" s="5" t="s">
        <v>24041</v>
      </c>
      <c r="I2283" s="5" t="s">
        <v>24041</v>
      </c>
      <c r="J2283" s="5" t="s">
        <v>24041</v>
      </c>
    </row>
    <row r="2284" spans="1:10" x14ac:dyDescent="0.25">
      <c r="A2284" s="5" t="s">
        <v>16554</v>
      </c>
      <c r="B2284" s="5" t="s">
        <v>24041</v>
      </c>
      <c r="C2284" s="5" t="s">
        <v>24041</v>
      </c>
      <c r="D2284" s="5" t="s">
        <v>24041</v>
      </c>
      <c r="E2284" s="5" t="s">
        <v>24041</v>
      </c>
      <c r="F2284" s="5" t="s">
        <v>24041</v>
      </c>
      <c r="G2284" s="5" t="s">
        <v>24041</v>
      </c>
      <c r="H2284" s="5" t="s">
        <v>24041</v>
      </c>
      <c r="I2284" s="5" t="s">
        <v>24041</v>
      </c>
      <c r="J2284" s="5" t="s">
        <v>24041</v>
      </c>
    </row>
    <row r="2285" spans="1:10" x14ac:dyDescent="0.25">
      <c r="A2285" s="5" t="s">
        <v>16278</v>
      </c>
      <c r="B2285" s="5" t="s">
        <v>29949</v>
      </c>
      <c r="C2285" s="5" t="s">
        <v>29950</v>
      </c>
      <c r="D2285" s="5" t="s">
        <v>29359</v>
      </c>
      <c r="E2285" s="5" t="s">
        <v>23979</v>
      </c>
      <c r="F2285" s="5">
        <v>2820</v>
      </c>
      <c r="G2285" s="5" t="s">
        <v>29360</v>
      </c>
      <c r="H2285" s="5">
        <v>2828</v>
      </c>
      <c r="I2285" s="5" t="s">
        <v>29951</v>
      </c>
      <c r="J2285" s="5" t="s">
        <v>23929</v>
      </c>
    </row>
    <row r="2286" spans="1:10" x14ac:dyDescent="0.25">
      <c r="A2286" s="5" t="s">
        <v>7365</v>
      </c>
      <c r="B2286" s="5" t="s">
        <v>29952</v>
      </c>
      <c r="C2286" s="5" t="s">
        <v>29953</v>
      </c>
      <c r="D2286" s="5" t="s">
        <v>29924</v>
      </c>
      <c r="E2286" s="5" t="s">
        <v>24092</v>
      </c>
      <c r="F2286" s="5">
        <v>2821</v>
      </c>
      <c r="G2286" s="5" t="s">
        <v>29954</v>
      </c>
      <c r="H2286" s="5">
        <v>2864</v>
      </c>
      <c r="I2286" s="5" t="s">
        <v>29925</v>
      </c>
      <c r="J2286" s="5" t="s">
        <v>23929</v>
      </c>
    </row>
    <row r="2287" spans="1:10" x14ac:dyDescent="0.25">
      <c r="A2287" s="5" t="s">
        <v>7367</v>
      </c>
      <c r="B2287" s="5" t="s">
        <v>29955</v>
      </c>
      <c r="C2287" s="5" t="s">
        <v>29956</v>
      </c>
      <c r="D2287" s="5" t="s">
        <v>29924</v>
      </c>
      <c r="E2287" s="5" t="s">
        <v>24064</v>
      </c>
      <c r="F2287" s="5">
        <v>2821</v>
      </c>
      <c r="G2287" s="5" t="s">
        <v>29954</v>
      </c>
      <c r="H2287" s="5">
        <v>2868</v>
      </c>
      <c r="I2287" s="5" t="s">
        <v>29957</v>
      </c>
      <c r="J2287" s="5" t="s">
        <v>23929</v>
      </c>
    </row>
    <row r="2288" spans="1:10" x14ac:dyDescent="0.25">
      <c r="A2288" s="5" t="s">
        <v>7369</v>
      </c>
      <c r="B2288" s="5" t="s">
        <v>29958</v>
      </c>
      <c r="C2288" s="5" t="s">
        <v>29959</v>
      </c>
      <c r="D2288" s="5" t="s">
        <v>29931</v>
      </c>
      <c r="E2288" s="5" t="s">
        <v>24092</v>
      </c>
      <c r="F2288" s="5">
        <v>2822</v>
      </c>
      <c r="G2288" s="5" t="s">
        <v>29960</v>
      </c>
      <c r="H2288" s="5">
        <v>2865</v>
      </c>
      <c r="I2288" s="5" t="s">
        <v>29932</v>
      </c>
      <c r="J2288" s="5" t="s">
        <v>23929</v>
      </c>
    </row>
    <row r="2289" spans="1:10" x14ac:dyDescent="0.25">
      <c r="A2289" s="5" t="s">
        <v>7371</v>
      </c>
      <c r="B2289" s="5" t="s">
        <v>29961</v>
      </c>
      <c r="C2289" s="5" t="s">
        <v>29962</v>
      </c>
      <c r="D2289" s="5" t="s">
        <v>29931</v>
      </c>
      <c r="E2289" s="5" t="s">
        <v>24064</v>
      </c>
      <c r="F2289" s="5">
        <v>2822</v>
      </c>
      <c r="G2289" s="5" t="s">
        <v>29960</v>
      </c>
      <c r="H2289" s="5">
        <v>2869</v>
      </c>
      <c r="I2289" s="5" t="s">
        <v>29963</v>
      </c>
      <c r="J2289" s="5" t="s">
        <v>23929</v>
      </c>
    </row>
    <row r="2290" spans="1:10" x14ac:dyDescent="0.25">
      <c r="A2290" s="5" t="s">
        <v>18328</v>
      </c>
      <c r="B2290" s="5" t="s">
        <v>24041</v>
      </c>
      <c r="C2290" s="5" t="s">
        <v>24041</v>
      </c>
      <c r="D2290" s="5" t="s">
        <v>24041</v>
      </c>
      <c r="E2290" s="5" t="s">
        <v>24041</v>
      </c>
      <c r="F2290" s="5" t="s">
        <v>24041</v>
      </c>
      <c r="G2290" s="5" t="s">
        <v>24041</v>
      </c>
      <c r="H2290" s="5" t="s">
        <v>24041</v>
      </c>
      <c r="I2290" s="5" t="s">
        <v>24041</v>
      </c>
      <c r="J2290" s="5" t="s">
        <v>24041</v>
      </c>
    </row>
    <row r="2291" spans="1:10" x14ac:dyDescent="0.25">
      <c r="A2291" s="5" t="s">
        <v>17272</v>
      </c>
      <c r="B2291" s="5" t="s">
        <v>24041</v>
      </c>
      <c r="C2291" s="5" t="s">
        <v>24041</v>
      </c>
      <c r="D2291" s="5" t="s">
        <v>24041</v>
      </c>
      <c r="E2291" s="5" t="s">
        <v>24041</v>
      </c>
      <c r="F2291" s="5" t="s">
        <v>24041</v>
      </c>
      <c r="G2291" s="5" t="s">
        <v>24041</v>
      </c>
      <c r="H2291" s="5" t="s">
        <v>24041</v>
      </c>
      <c r="I2291" s="5" t="s">
        <v>24041</v>
      </c>
      <c r="J2291" s="5" t="s">
        <v>24041</v>
      </c>
    </row>
    <row r="2292" spans="1:10" x14ac:dyDescent="0.25">
      <c r="A2292" s="5" t="s">
        <v>16281</v>
      </c>
      <c r="B2292" s="5" t="s">
        <v>29964</v>
      </c>
      <c r="C2292" s="5" t="s">
        <v>29965</v>
      </c>
      <c r="D2292" s="5" t="s">
        <v>29964</v>
      </c>
      <c r="E2292" s="5" t="s">
        <v>24092</v>
      </c>
      <c r="F2292" s="5">
        <v>2829</v>
      </c>
      <c r="G2292" s="5" t="s">
        <v>29966</v>
      </c>
      <c r="H2292" s="5">
        <v>2883</v>
      </c>
      <c r="I2292" s="5" t="s">
        <v>7376</v>
      </c>
      <c r="J2292" s="5" t="s">
        <v>23929</v>
      </c>
    </row>
    <row r="2293" spans="1:10" x14ac:dyDescent="0.25">
      <c r="A2293" s="5" t="s">
        <v>19830</v>
      </c>
      <c r="B2293" s="5" t="s">
        <v>29967</v>
      </c>
      <c r="C2293" s="5" t="s">
        <v>29968</v>
      </c>
      <c r="D2293" s="5" t="s">
        <v>29969</v>
      </c>
      <c r="E2293" s="5" t="s">
        <v>24007</v>
      </c>
      <c r="F2293" s="5">
        <v>2832</v>
      </c>
      <c r="G2293" s="5" t="s">
        <v>19828</v>
      </c>
      <c r="H2293" s="5">
        <v>2833</v>
      </c>
      <c r="I2293" s="5" t="s">
        <v>19831</v>
      </c>
      <c r="J2293" s="5" t="s">
        <v>23929</v>
      </c>
    </row>
    <row r="2294" spans="1:10" x14ac:dyDescent="0.25">
      <c r="A2294" s="5" t="s">
        <v>19827</v>
      </c>
      <c r="B2294" s="5" t="s">
        <v>29970</v>
      </c>
      <c r="C2294" s="5" t="s">
        <v>29971</v>
      </c>
      <c r="D2294" s="5" t="s">
        <v>29969</v>
      </c>
      <c r="E2294" s="5" t="s">
        <v>24018</v>
      </c>
      <c r="F2294" s="5">
        <v>2832</v>
      </c>
      <c r="G2294" s="5" t="s">
        <v>19828</v>
      </c>
      <c r="H2294" s="5">
        <v>12836</v>
      </c>
      <c r="I2294" s="5" t="s">
        <v>19829</v>
      </c>
      <c r="J2294" s="5" t="s">
        <v>23929</v>
      </c>
    </row>
    <row r="2295" spans="1:10" x14ac:dyDescent="0.25">
      <c r="A2295" s="5" t="s">
        <v>19834</v>
      </c>
      <c r="B2295" s="5" t="s">
        <v>29972</v>
      </c>
      <c r="C2295" s="5" t="s">
        <v>29973</v>
      </c>
      <c r="D2295" s="5" t="s">
        <v>29969</v>
      </c>
      <c r="E2295" s="5" t="s">
        <v>24092</v>
      </c>
      <c r="F2295" s="5">
        <v>2837</v>
      </c>
      <c r="G2295" s="5" t="s">
        <v>29974</v>
      </c>
      <c r="H2295" s="5">
        <v>2838</v>
      </c>
      <c r="I2295" s="5" t="s">
        <v>29975</v>
      </c>
      <c r="J2295" s="5" t="s">
        <v>23929</v>
      </c>
    </row>
    <row r="2296" spans="1:10" x14ac:dyDescent="0.25">
      <c r="A2296" s="5" t="s">
        <v>19832</v>
      </c>
      <c r="B2296" s="5" t="s">
        <v>29976</v>
      </c>
      <c r="C2296" s="5" t="s">
        <v>29977</v>
      </c>
      <c r="D2296" s="5" t="s">
        <v>29969</v>
      </c>
      <c r="E2296" s="5" t="s">
        <v>24026</v>
      </c>
      <c r="F2296" s="5">
        <v>2837</v>
      </c>
      <c r="G2296" s="5" t="s">
        <v>29974</v>
      </c>
      <c r="H2296" s="5">
        <v>12836</v>
      </c>
      <c r="I2296" s="5" t="s">
        <v>19829</v>
      </c>
      <c r="J2296" s="5" t="s">
        <v>23929</v>
      </c>
    </row>
    <row r="2297" spans="1:10" x14ac:dyDescent="0.25">
      <c r="A2297" s="5" t="s">
        <v>19836</v>
      </c>
      <c r="B2297" s="5" t="s">
        <v>24041</v>
      </c>
      <c r="C2297" s="5" t="s">
        <v>24041</v>
      </c>
      <c r="D2297" s="5" t="s">
        <v>24041</v>
      </c>
      <c r="E2297" s="5" t="s">
        <v>24041</v>
      </c>
      <c r="F2297" s="5" t="s">
        <v>24041</v>
      </c>
      <c r="G2297" s="5" t="s">
        <v>24041</v>
      </c>
      <c r="H2297" s="5" t="s">
        <v>24041</v>
      </c>
      <c r="I2297" s="5" t="s">
        <v>24041</v>
      </c>
      <c r="J2297" s="5" t="s">
        <v>24041</v>
      </c>
    </row>
    <row r="2298" spans="1:10" x14ac:dyDescent="0.25">
      <c r="A2298" s="5" t="s">
        <v>13242</v>
      </c>
      <c r="B2298" s="5" t="s">
        <v>29978</v>
      </c>
      <c r="C2298" s="5" t="s">
        <v>29979</v>
      </c>
      <c r="D2298" s="5" t="s">
        <v>29073</v>
      </c>
      <c r="E2298" s="5" t="s">
        <v>24007</v>
      </c>
      <c r="F2298" s="5">
        <v>2845</v>
      </c>
      <c r="G2298" s="5" t="s">
        <v>13243</v>
      </c>
      <c r="H2298" s="5">
        <v>2849</v>
      </c>
      <c r="I2298" s="5" t="s">
        <v>29980</v>
      </c>
      <c r="J2298" s="5" t="s">
        <v>23929</v>
      </c>
    </row>
    <row r="2299" spans="1:10" x14ac:dyDescent="0.25">
      <c r="A2299" s="5" t="s">
        <v>13245</v>
      </c>
      <c r="B2299" s="5" t="s">
        <v>24041</v>
      </c>
      <c r="C2299" s="5" t="s">
        <v>24041</v>
      </c>
      <c r="D2299" s="5" t="s">
        <v>24041</v>
      </c>
      <c r="E2299" s="5" t="s">
        <v>24041</v>
      </c>
      <c r="F2299" s="5" t="s">
        <v>24041</v>
      </c>
      <c r="G2299" s="5" t="s">
        <v>24041</v>
      </c>
      <c r="H2299" s="5" t="s">
        <v>24041</v>
      </c>
      <c r="I2299" s="5" t="s">
        <v>24041</v>
      </c>
      <c r="J2299" s="5" t="s">
        <v>24041</v>
      </c>
    </row>
    <row r="2300" spans="1:10" x14ac:dyDescent="0.25">
      <c r="A2300" s="5" t="s">
        <v>13247</v>
      </c>
      <c r="B2300" s="5" t="s">
        <v>29981</v>
      </c>
      <c r="C2300" s="5" t="s">
        <v>29982</v>
      </c>
      <c r="D2300" s="5" t="s">
        <v>29073</v>
      </c>
      <c r="E2300" s="5" t="s">
        <v>24064</v>
      </c>
      <c r="F2300" s="5">
        <v>2846</v>
      </c>
      <c r="G2300" s="5" t="s">
        <v>29983</v>
      </c>
      <c r="H2300" s="5">
        <v>2849</v>
      </c>
      <c r="I2300" s="5" t="s">
        <v>29980</v>
      </c>
      <c r="J2300" s="5" t="s">
        <v>23929</v>
      </c>
    </row>
    <row r="2301" spans="1:10" x14ac:dyDescent="0.25">
      <c r="A2301" s="5" t="s">
        <v>13249</v>
      </c>
      <c r="B2301" s="5" t="s">
        <v>29984</v>
      </c>
      <c r="C2301" s="5" t="s">
        <v>29985</v>
      </c>
      <c r="D2301" s="5" t="s">
        <v>29073</v>
      </c>
      <c r="E2301" s="5" t="s">
        <v>24410</v>
      </c>
      <c r="F2301" s="5">
        <v>2846</v>
      </c>
      <c r="G2301" s="5" t="s">
        <v>29983</v>
      </c>
      <c r="H2301" s="5">
        <v>2851</v>
      </c>
      <c r="I2301" s="5" t="s">
        <v>13250</v>
      </c>
      <c r="J2301" s="5" t="s">
        <v>23929</v>
      </c>
    </row>
    <row r="2302" spans="1:10" x14ac:dyDescent="0.25">
      <c r="A2302" s="5" t="s">
        <v>13251</v>
      </c>
      <c r="B2302" s="5" t="s">
        <v>29986</v>
      </c>
      <c r="C2302" s="5" t="s">
        <v>29987</v>
      </c>
      <c r="D2302" s="5" t="s">
        <v>29073</v>
      </c>
      <c r="E2302" s="5" t="s">
        <v>24026</v>
      </c>
      <c r="F2302" s="5">
        <v>2849</v>
      </c>
      <c r="G2302" s="5" t="s">
        <v>29980</v>
      </c>
      <c r="H2302" s="5">
        <v>2850</v>
      </c>
      <c r="I2302" s="5" t="s">
        <v>13252</v>
      </c>
      <c r="J2302" s="5" t="s">
        <v>23929</v>
      </c>
    </row>
    <row r="2303" spans="1:10" x14ac:dyDescent="0.25">
      <c r="A2303" s="5" t="s">
        <v>13253</v>
      </c>
      <c r="B2303" s="5" t="s">
        <v>29988</v>
      </c>
      <c r="C2303" s="5" t="s">
        <v>29989</v>
      </c>
      <c r="D2303" s="5" t="s">
        <v>29073</v>
      </c>
      <c r="E2303" s="5" t="s">
        <v>24901</v>
      </c>
      <c r="F2303" s="5">
        <v>2851</v>
      </c>
      <c r="G2303" s="5" t="s">
        <v>13250</v>
      </c>
      <c r="H2303" s="5">
        <v>2852</v>
      </c>
      <c r="I2303" s="5" t="s">
        <v>29074</v>
      </c>
      <c r="J2303" s="5" t="s">
        <v>23929</v>
      </c>
    </row>
    <row r="2304" spans="1:10" x14ac:dyDescent="0.25">
      <c r="A2304" s="5" t="s">
        <v>10226</v>
      </c>
      <c r="B2304" s="5" t="s">
        <v>29990</v>
      </c>
      <c r="C2304" s="5" t="s">
        <v>29991</v>
      </c>
      <c r="D2304" s="5" t="s">
        <v>29007</v>
      </c>
      <c r="E2304" s="5" t="s">
        <v>24026</v>
      </c>
      <c r="F2304" s="5">
        <v>2857</v>
      </c>
      <c r="G2304" s="5" t="s">
        <v>29929</v>
      </c>
      <c r="H2304" s="5">
        <v>12481</v>
      </c>
      <c r="I2304" s="5" t="s">
        <v>29008</v>
      </c>
      <c r="J2304" s="5" t="s">
        <v>23929</v>
      </c>
    </row>
    <row r="2305" spans="1:10" x14ac:dyDescent="0.25">
      <c r="A2305" s="5" t="s">
        <v>10227</v>
      </c>
      <c r="B2305" s="5" t="s">
        <v>29992</v>
      </c>
      <c r="C2305" s="5" t="s">
        <v>29993</v>
      </c>
      <c r="D2305" s="5" t="s">
        <v>29019</v>
      </c>
      <c r="E2305" s="5" t="s">
        <v>24026</v>
      </c>
      <c r="F2305" s="5">
        <v>2858</v>
      </c>
      <c r="G2305" s="5" t="s">
        <v>29921</v>
      </c>
      <c r="H2305" s="5">
        <v>12482</v>
      </c>
      <c r="I2305" s="5" t="s">
        <v>29020</v>
      </c>
      <c r="J2305" s="5" t="s">
        <v>23929</v>
      </c>
    </row>
    <row r="2306" spans="1:10" x14ac:dyDescent="0.25">
      <c r="A2306" s="5" t="s">
        <v>9069</v>
      </c>
      <c r="B2306" s="5" t="s">
        <v>29994</v>
      </c>
      <c r="C2306" s="5" t="s">
        <v>29995</v>
      </c>
      <c r="D2306" s="5" t="s">
        <v>29996</v>
      </c>
      <c r="E2306" s="5" t="s">
        <v>24064</v>
      </c>
      <c r="F2306" s="5">
        <v>2861</v>
      </c>
      <c r="G2306" s="5" t="s">
        <v>9070</v>
      </c>
      <c r="H2306" s="5">
        <v>2906</v>
      </c>
      <c r="I2306" s="5" t="s">
        <v>9071</v>
      </c>
      <c r="J2306" s="5" t="s">
        <v>23929</v>
      </c>
    </row>
    <row r="2307" spans="1:10" x14ac:dyDescent="0.25">
      <c r="A2307" s="5" t="s">
        <v>13822</v>
      </c>
      <c r="B2307" s="5" t="s">
        <v>29997</v>
      </c>
      <c r="C2307" s="5" t="s">
        <v>29998</v>
      </c>
      <c r="D2307" s="5" t="s">
        <v>29366</v>
      </c>
      <c r="E2307" s="5" t="s">
        <v>23979</v>
      </c>
      <c r="F2307" s="5">
        <v>2862</v>
      </c>
      <c r="G2307" s="5" t="s">
        <v>13823</v>
      </c>
      <c r="H2307" s="5">
        <v>12862</v>
      </c>
      <c r="I2307" s="5" t="s">
        <v>29367</v>
      </c>
      <c r="J2307" s="5" t="s">
        <v>23929</v>
      </c>
    </row>
    <row r="2308" spans="1:10" x14ac:dyDescent="0.25">
      <c r="A2308" s="5" t="s">
        <v>13768</v>
      </c>
      <c r="B2308" s="5" t="s">
        <v>29999</v>
      </c>
      <c r="C2308" s="5" t="s">
        <v>30000</v>
      </c>
      <c r="D2308" s="5" t="s">
        <v>29348</v>
      </c>
      <c r="E2308" s="5" t="s">
        <v>23979</v>
      </c>
      <c r="F2308" s="5">
        <v>2863</v>
      </c>
      <c r="G2308" s="5" t="s">
        <v>13769</v>
      </c>
      <c r="H2308" s="5">
        <v>12863</v>
      </c>
      <c r="I2308" s="5" t="s">
        <v>29349</v>
      </c>
      <c r="J2308" s="5" t="s">
        <v>23929</v>
      </c>
    </row>
    <row r="2309" spans="1:10" x14ac:dyDescent="0.25">
      <c r="A2309" s="5" t="s">
        <v>7373</v>
      </c>
      <c r="B2309" s="5" t="s">
        <v>30001</v>
      </c>
      <c r="C2309" s="5" t="s">
        <v>30002</v>
      </c>
      <c r="D2309" s="5" t="s">
        <v>29924</v>
      </c>
      <c r="E2309" s="5" t="s">
        <v>23979</v>
      </c>
      <c r="F2309" s="5">
        <v>2868</v>
      </c>
      <c r="G2309" s="5" t="s">
        <v>29957</v>
      </c>
      <c r="H2309" s="5">
        <v>2882</v>
      </c>
      <c r="I2309" s="5" t="s">
        <v>7374</v>
      </c>
      <c r="J2309" s="5" t="s">
        <v>23929</v>
      </c>
    </row>
    <row r="2310" spans="1:10" x14ac:dyDescent="0.25">
      <c r="A2310" s="5" t="s">
        <v>7375</v>
      </c>
      <c r="B2310" s="5" t="s">
        <v>30003</v>
      </c>
      <c r="C2310" s="5" t="s">
        <v>30004</v>
      </c>
      <c r="D2310" s="5" t="s">
        <v>29931</v>
      </c>
      <c r="E2310" s="5" t="s">
        <v>23979</v>
      </c>
      <c r="F2310" s="5">
        <v>2869</v>
      </c>
      <c r="G2310" s="5" t="s">
        <v>29963</v>
      </c>
      <c r="H2310" s="5">
        <v>2883</v>
      </c>
      <c r="I2310" s="5" t="s">
        <v>7376</v>
      </c>
      <c r="J2310" s="5" t="s">
        <v>23929</v>
      </c>
    </row>
    <row r="2311" spans="1:10" x14ac:dyDescent="0.25">
      <c r="A2311" s="5" t="s">
        <v>6826</v>
      </c>
      <c r="B2311" s="5" t="s">
        <v>30005</v>
      </c>
      <c r="C2311" s="5" t="s">
        <v>30006</v>
      </c>
      <c r="D2311" s="5" t="s">
        <v>29363</v>
      </c>
      <c r="E2311" s="5" t="s">
        <v>23979</v>
      </c>
      <c r="F2311" s="5">
        <v>2875</v>
      </c>
      <c r="G2311" s="5" t="s">
        <v>6825</v>
      </c>
      <c r="H2311" s="5">
        <v>2976</v>
      </c>
      <c r="I2311" s="5" t="s">
        <v>30007</v>
      </c>
      <c r="J2311" s="5" t="s">
        <v>23929</v>
      </c>
    </row>
    <row r="2312" spans="1:10" x14ac:dyDescent="0.25">
      <c r="A2312" s="5" t="s">
        <v>7967</v>
      </c>
      <c r="B2312" s="5" t="s">
        <v>30008</v>
      </c>
      <c r="C2312" s="5" t="s">
        <v>30009</v>
      </c>
      <c r="D2312" s="5" t="s">
        <v>30008</v>
      </c>
      <c r="E2312" s="5" t="s">
        <v>24092</v>
      </c>
      <c r="F2312" s="5">
        <v>2876</v>
      </c>
      <c r="G2312" s="5" t="s">
        <v>7968</v>
      </c>
      <c r="H2312" s="5">
        <v>2974</v>
      </c>
      <c r="I2312" s="5" t="s">
        <v>30010</v>
      </c>
      <c r="J2312" s="5" t="s">
        <v>23929</v>
      </c>
    </row>
    <row r="2313" spans="1:10" x14ac:dyDescent="0.25">
      <c r="A2313" s="5" t="s">
        <v>14434</v>
      </c>
      <c r="B2313" s="5" t="s">
        <v>30011</v>
      </c>
      <c r="C2313" s="5" t="s">
        <v>30012</v>
      </c>
      <c r="D2313" s="5" t="s">
        <v>30011</v>
      </c>
      <c r="E2313" s="5" t="s">
        <v>24092</v>
      </c>
      <c r="F2313" s="5">
        <v>2881</v>
      </c>
      <c r="G2313" s="5" t="s">
        <v>30013</v>
      </c>
      <c r="H2313" s="5">
        <v>2882</v>
      </c>
      <c r="I2313" s="5" t="s">
        <v>7374</v>
      </c>
      <c r="J2313" s="5" t="s">
        <v>23929</v>
      </c>
    </row>
    <row r="2314" spans="1:10" x14ac:dyDescent="0.25">
      <c r="A2314" s="5" t="s">
        <v>8221</v>
      </c>
      <c r="B2314" s="5" t="s">
        <v>30014</v>
      </c>
      <c r="C2314" s="5" t="s">
        <v>30015</v>
      </c>
      <c r="D2314" s="5" t="s">
        <v>29271</v>
      </c>
      <c r="E2314" s="5" t="s">
        <v>24092</v>
      </c>
      <c r="F2314" s="5">
        <v>2882</v>
      </c>
      <c r="G2314" s="5" t="s">
        <v>7374</v>
      </c>
      <c r="H2314" s="5">
        <v>2884</v>
      </c>
      <c r="I2314" s="5" t="s">
        <v>30016</v>
      </c>
      <c r="J2314" s="5" t="s">
        <v>23929</v>
      </c>
    </row>
    <row r="2315" spans="1:10" x14ac:dyDescent="0.25">
      <c r="A2315" s="5" t="s">
        <v>14494</v>
      </c>
      <c r="B2315" s="5" t="s">
        <v>30017</v>
      </c>
      <c r="C2315" s="5" t="s">
        <v>30018</v>
      </c>
      <c r="D2315" s="5" t="s">
        <v>30017</v>
      </c>
      <c r="E2315" s="5" t="s">
        <v>24092</v>
      </c>
      <c r="F2315" s="5">
        <v>2882</v>
      </c>
      <c r="G2315" s="5" t="s">
        <v>7374</v>
      </c>
      <c r="H2315" s="5">
        <v>2890</v>
      </c>
      <c r="I2315" s="5" t="s">
        <v>14495</v>
      </c>
      <c r="J2315" s="5" t="s">
        <v>23929</v>
      </c>
    </row>
    <row r="2316" spans="1:10" x14ac:dyDescent="0.25">
      <c r="A2316" s="5" t="s">
        <v>7383</v>
      </c>
      <c r="B2316" s="5" t="s">
        <v>30019</v>
      </c>
      <c r="C2316" s="5" t="s">
        <v>30020</v>
      </c>
      <c r="D2316" s="5" t="s">
        <v>29228</v>
      </c>
      <c r="E2316" s="5" t="s">
        <v>24092</v>
      </c>
      <c r="F2316" s="5">
        <v>2882</v>
      </c>
      <c r="G2316" s="5" t="s">
        <v>7374</v>
      </c>
      <c r="H2316" s="5">
        <v>2895</v>
      </c>
      <c r="I2316" s="5" t="s">
        <v>30021</v>
      </c>
      <c r="J2316" s="5" t="s">
        <v>23929</v>
      </c>
    </row>
    <row r="2317" spans="1:10" x14ac:dyDescent="0.25">
      <c r="A2317" s="5" t="s">
        <v>8223</v>
      </c>
      <c r="B2317" s="5" t="s">
        <v>30022</v>
      </c>
      <c r="C2317" s="5" t="s">
        <v>30023</v>
      </c>
      <c r="D2317" s="5" t="s">
        <v>29282</v>
      </c>
      <c r="E2317" s="5" t="s">
        <v>24092</v>
      </c>
      <c r="F2317" s="5">
        <v>2883</v>
      </c>
      <c r="G2317" s="5" t="s">
        <v>7376</v>
      </c>
      <c r="H2317" s="5">
        <v>2885</v>
      </c>
      <c r="I2317" s="5" t="s">
        <v>30024</v>
      </c>
      <c r="J2317" s="5" t="s">
        <v>23929</v>
      </c>
    </row>
    <row r="2318" spans="1:10" x14ac:dyDescent="0.25">
      <c r="A2318" s="5" t="s">
        <v>14431</v>
      </c>
      <c r="B2318" s="5" t="s">
        <v>30025</v>
      </c>
      <c r="C2318" s="5" t="s">
        <v>30026</v>
      </c>
      <c r="D2318" s="5" t="s">
        <v>30025</v>
      </c>
      <c r="E2318" s="5" t="s">
        <v>24092</v>
      </c>
      <c r="F2318" s="5">
        <v>2883</v>
      </c>
      <c r="G2318" s="5" t="s">
        <v>7376</v>
      </c>
      <c r="H2318" s="5">
        <v>2891</v>
      </c>
      <c r="I2318" s="5" t="s">
        <v>14432</v>
      </c>
      <c r="J2318" s="5" t="s">
        <v>23929</v>
      </c>
    </row>
    <row r="2319" spans="1:10" x14ac:dyDescent="0.25">
      <c r="A2319" s="5" t="s">
        <v>7385</v>
      </c>
      <c r="B2319" s="5" t="s">
        <v>30027</v>
      </c>
      <c r="C2319" s="5" t="s">
        <v>30028</v>
      </c>
      <c r="D2319" s="5" t="s">
        <v>29239</v>
      </c>
      <c r="E2319" s="5" t="s">
        <v>24092</v>
      </c>
      <c r="F2319" s="5">
        <v>2883</v>
      </c>
      <c r="G2319" s="5" t="s">
        <v>7376</v>
      </c>
      <c r="H2319" s="5">
        <v>2894</v>
      </c>
      <c r="I2319" s="5" t="s">
        <v>30029</v>
      </c>
      <c r="J2319" s="5" t="s">
        <v>23929</v>
      </c>
    </row>
    <row r="2320" spans="1:10" x14ac:dyDescent="0.25">
      <c r="A2320" s="5" t="s">
        <v>14497</v>
      </c>
      <c r="B2320" s="5" t="s">
        <v>24041</v>
      </c>
      <c r="C2320" s="5" t="s">
        <v>24041</v>
      </c>
      <c r="D2320" s="5" t="s">
        <v>24041</v>
      </c>
      <c r="E2320" s="5" t="s">
        <v>24041</v>
      </c>
      <c r="F2320" s="5" t="s">
        <v>24041</v>
      </c>
      <c r="G2320" s="5" t="s">
        <v>24041</v>
      </c>
      <c r="H2320" s="5" t="s">
        <v>24041</v>
      </c>
      <c r="I2320" s="5" t="s">
        <v>24041</v>
      </c>
      <c r="J2320" s="5" t="s">
        <v>24041</v>
      </c>
    </row>
    <row r="2321" spans="1:10" x14ac:dyDescent="0.25">
      <c r="A2321" s="5" t="s">
        <v>8225</v>
      </c>
      <c r="B2321" s="5" t="s">
        <v>30030</v>
      </c>
      <c r="C2321" s="5" t="s">
        <v>30031</v>
      </c>
      <c r="D2321" s="5" t="s">
        <v>29271</v>
      </c>
      <c r="E2321" s="5" t="s">
        <v>23979</v>
      </c>
      <c r="F2321" s="5">
        <v>2884</v>
      </c>
      <c r="G2321" s="5" t="s">
        <v>30016</v>
      </c>
      <c r="H2321" s="5">
        <v>2886</v>
      </c>
      <c r="I2321" s="5" t="s">
        <v>29272</v>
      </c>
      <c r="J2321" s="5" t="s">
        <v>23929</v>
      </c>
    </row>
    <row r="2322" spans="1:10" x14ac:dyDescent="0.25">
      <c r="A2322" s="5" t="s">
        <v>8226</v>
      </c>
      <c r="B2322" s="5" t="s">
        <v>30032</v>
      </c>
      <c r="C2322" s="5" t="s">
        <v>30033</v>
      </c>
      <c r="D2322" s="5" t="s">
        <v>29282</v>
      </c>
      <c r="E2322" s="5" t="s">
        <v>23979</v>
      </c>
      <c r="F2322" s="5">
        <v>2885</v>
      </c>
      <c r="G2322" s="5" t="s">
        <v>30024</v>
      </c>
      <c r="H2322" s="5">
        <v>2887</v>
      </c>
      <c r="I2322" s="5" t="s">
        <v>29283</v>
      </c>
      <c r="J2322" s="5" t="s">
        <v>23929</v>
      </c>
    </row>
    <row r="2323" spans="1:10" x14ac:dyDescent="0.25">
      <c r="A2323" s="5" t="s">
        <v>7387</v>
      </c>
      <c r="B2323" s="5" t="s">
        <v>30034</v>
      </c>
      <c r="C2323" s="5" t="s">
        <v>30035</v>
      </c>
      <c r="D2323" s="5" t="s">
        <v>29239</v>
      </c>
      <c r="E2323" s="5" t="s">
        <v>23979</v>
      </c>
      <c r="F2323" s="5">
        <v>2894</v>
      </c>
      <c r="G2323" s="5" t="s">
        <v>30029</v>
      </c>
      <c r="H2323" s="5">
        <v>2896</v>
      </c>
      <c r="I2323" s="5" t="s">
        <v>30036</v>
      </c>
      <c r="J2323" s="5" t="s">
        <v>23929</v>
      </c>
    </row>
    <row r="2324" spans="1:10" x14ac:dyDescent="0.25">
      <c r="A2324" s="5" t="s">
        <v>7389</v>
      </c>
      <c r="B2324" s="5" t="s">
        <v>30037</v>
      </c>
      <c r="C2324" s="5" t="s">
        <v>30038</v>
      </c>
      <c r="D2324" s="5" t="s">
        <v>29228</v>
      </c>
      <c r="E2324" s="5" t="s">
        <v>23979</v>
      </c>
      <c r="F2324" s="5">
        <v>2895</v>
      </c>
      <c r="G2324" s="5" t="s">
        <v>30021</v>
      </c>
      <c r="H2324" s="5">
        <v>2897</v>
      </c>
      <c r="I2324" s="5" t="s">
        <v>29229</v>
      </c>
      <c r="J2324" s="5" t="s">
        <v>23929</v>
      </c>
    </row>
    <row r="2325" spans="1:10" x14ac:dyDescent="0.25">
      <c r="A2325" s="5" t="s">
        <v>7390</v>
      </c>
      <c r="B2325" s="5" t="s">
        <v>30039</v>
      </c>
      <c r="C2325" s="5" t="s">
        <v>30040</v>
      </c>
      <c r="D2325" s="5" t="s">
        <v>29239</v>
      </c>
      <c r="E2325" s="5" t="s">
        <v>24064</v>
      </c>
      <c r="F2325" s="5">
        <v>2896</v>
      </c>
      <c r="G2325" s="5" t="s">
        <v>30036</v>
      </c>
      <c r="H2325" s="5">
        <v>2898</v>
      </c>
      <c r="I2325" s="5" t="s">
        <v>29240</v>
      </c>
      <c r="J2325" s="5" t="s">
        <v>23929</v>
      </c>
    </row>
    <row r="2326" spans="1:10" x14ac:dyDescent="0.25">
      <c r="A2326" s="5" t="s">
        <v>7391</v>
      </c>
      <c r="B2326" s="5" t="s">
        <v>30041</v>
      </c>
      <c r="C2326" s="5" t="s">
        <v>30042</v>
      </c>
      <c r="D2326" s="5" t="s">
        <v>29239</v>
      </c>
      <c r="E2326" s="5" t="s">
        <v>24026</v>
      </c>
      <c r="F2326" s="5">
        <v>2898</v>
      </c>
      <c r="G2326" s="5" t="s">
        <v>29240</v>
      </c>
      <c r="H2326" s="5">
        <v>2899</v>
      </c>
      <c r="I2326" s="5" t="s">
        <v>7392</v>
      </c>
      <c r="J2326" s="5" t="s">
        <v>23929</v>
      </c>
    </row>
    <row r="2327" spans="1:10" x14ac:dyDescent="0.25">
      <c r="A2327" s="5" t="s">
        <v>9074</v>
      </c>
      <c r="B2327" s="5" t="s">
        <v>30043</v>
      </c>
      <c r="C2327" s="5" t="s">
        <v>30044</v>
      </c>
      <c r="D2327" s="5" t="s">
        <v>29996</v>
      </c>
      <c r="E2327" s="5" t="s">
        <v>23979</v>
      </c>
      <c r="F2327" s="5">
        <v>2903</v>
      </c>
      <c r="G2327" s="5" t="s">
        <v>9073</v>
      </c>
      <c r="H2327" s="5">
        <v>2906</v>
      </c>
      <c r="I2327" s="5" t="s">
        <v>9071</v>
      </c>
      <c r="J2327" s="5" t="s">
        <v>23929</v>
      </c>
    </row>
    <row r="2328" spans="1:10" x14ac:dyDescent="0.25">
      <c r="A2328" s="5" t="s">
        <v>9072</v>
      </c>
      <c r="B2328" s="5" t="s">
        <v>30045</v>
      </c>
      <c r="C2328" s="5" t="s">
        <v>30046</v>
      </c>
      <c r="D2328" s="5" t="s">
        <v>29996</v>
      </c>
      <c r="E2328" s="5" t="s">
        <v>24007</v>
      </c>
      <c r="F2328" s="5">
        <v>2903</v>
      </c>
      <c r="G2328" s="5" t="s">
        <v>9073</v>
      </c>
      <c r="H2328" s="5">
        <v>12903</v>
      </c>
      <c r="I2328" s="5" t="s">
        <v>30047</v>
      </c>
      <c r="J2328" s="5" t="s">
        <v>23929</v>
      </c>
    </row>
    <row r="2329" spans="1:10" x14ac:dyDescent="0.25">
      <c r="A2329" s="5" t="s">
        <v>9077</v>
      </c>
      <c r="B2329" s="5" t="s">
        <v>30048</v>
      </c>
      <c r="C2329" s="5" t="s">
        <v>30049</v>
      </c>
      <c r="D2329" s="5" t="s">
        <v>30050</v>
      </c>
      <c r="E2329" s="5" t="s">
        <v>24092</v>
      </c>
      <c r="F2329" s="5">
        <v>2904</v>
      </c>
      <c r="G2329" s="5" t="s">
        <v>9076</v>
      </c>
      <c r="H2329" s="5">
        <v>2908</v>
      </c>
      <c r="I2329" s="5" t="s">
        <v>30051</v>
      </c>
      <c r="J2329" s="5" t="s">
        <v>23929</v>
      </c>
    </row>
    <row r="2330" spans="1:10" x14ac:dyDescent="0.25">
      <c r="A2330" s="5" t="s">
        <v>9075</v>
      </c>
      <c r="B2330" s="5" t="s">
        <v>30052</v>
      </c>
      <c r="C2330" s="5" t="s">
        <v>30053</v>
      </c>
      <c r="D2330" s="5" t="s">
        <v>30050</v>
      </c>
      <c r="E2330" s="5" t="s">
        <v>24064</v>
      </c>
      <c r="F2330" s="5">
        <v>2904</v>
      </c>
      <c r="G2330" s="5" t="s">
        <v>9076</v>
      </c>
      <c r="H2330" s="5">
        <v>12904</v>
      </c>
      <c r="I2330" s="5" t="s">
        <v>30054</v>
      </c>
      <c r="J2330" s="5" t="s">
        <v>23929</v>
      </c>
    </row>
    <row r="2331" spans="1:10" x14ac:dyDescent="0.25">
      <c r="A2331" s="5" t="s">
        <v>17460</v>
      </c>
      <c r="B2331" s="5" t="s">
        <v>30055</v>
      </c>
      <c r="C2331" s="5" t="s">
        <v>30056</v>
      </c>
      <c r="D2331" s="5" t="s">
        <v>30057</v>
      </c>
      <c r="E2331" s="5" t="s">
        <v>24092</v>
      </c>
      <c r="F2331" s="5">
        <v>2905</v>
      </c>
      <c r="G2331" s="5" t="s">
        <v>17461</v>
      </c>
      <c r="H2331" s="5">
        <v>12447</v>
      </c>
      <c r="I2331" s="5" t="s">
        <v>30058</v>
      </c>
      <c r="J2331" s="5" t="s">
        <v>23929</v>
      </c>
    </row>
    <row r="2332" spans="1:10" x14ac:dyDescent="0.25">
      <c r="A2332" s="5" t="s">
        <v>9079</v>
      </c>
      <c r="B2332" s="5" t="s">
        <v>30059</v>
      </c>
      <c r="C2332" s="5" t="s">
        <v>30060</v>
      </c>
      <c r="D2332" s="5" t="s">
        <v>29996</v>
      </c>
      <c r="E2332" s="5" t="s">
        <v>24092</v>
      </c>
      <c r="F2332" s="5">
        <v>2906</v>
      </c>
      <c r="G2332" s="5" t="s">
        <v>9071</v>
      </c>
      <c r="H2332" s="5">
        <v>2907</v>
      </c>
      <c r="I2332" s="5" t="s">
        <v>30061</v>
      </c>
      <c r="J2332" s="5" t="s">
        <v>23929</v>
      </c>
    </row>
    <row r="2333" spans="1:10" x14ac:dyDescent="0.25">
      <c r="A2333" s="5" t="s">
        <v>9090</v>
      </c>
      <c r="B2333" s="5" t="s">
        <v>30062</v>
      </c>
      <c r="C2333" s="5" t="s">
        <v>30063</v>
      </c>
      <c r="D2333" s="5" t="s">
        <v>29202</v>
      </c>
      <c r="E2333" s="5" t="s">
        <v>23979</v>
      </c>
      <c r="F2333" s="5">
        <v>2913</v>
      </c>
      <c r="G2333" s="5" t="s">
        <v>29232</v>
      </c>
      <c r="H2333" s="5">
        <v>2915</v>
      </c>
      <c r="I2333" s="5" t="s">
        <v>9083</v>
      </c>
      <c r="J2333" s="5" t="s">
        <v>23929</v>
      </c>
    </row>
    <row r="2334" spans="1:10" x14ac:dyDescent="0.25">
      <c r="A2334" s="5" t="s">
        <v>9091</v>
      </c>
      <c r="B2334" s="5" t="s">
        <v>30064</v>
      </c>
      <c r="C2334" s="5" t="s">
        <v>30065</v>
      </c>
      <c r="D2334" s="5" t="s">
        <v>29245</v>
      </c>
      <c r="E2334" s="5" t="s">
        <v>23979</v>
      </c>
      <c r="F2334" s="5">
        <v>2914</v>
      </c>
      <c r="G2334" s="5" t="s">
        <v>29246</v>
      </c>
      <c r="H2334" s="5">
        <v>2916</v>
      </c>
      <c r="I2334" s="5" t="s">
        <v>9089</v>
      </c>
      <c r="J2334" s="5" t="s">
        <v>23929</v>
      </c>
    </row>
    <row r="2335" spans="1:10" x14ac:dyDescent="0.25">
      <c r="A2335" s="5" t="s">
        <v>8174</v>
      </c>
      <c r="B2335" s="5" t="s">
        <v>30066</v>
      </c>
      <c r="C2335" s="5" t="s">
        <v>30067</v>
      </c>
      <c r="D2335" s="5" t="s">
        <v>29291</v>
      </c>
      <c r="E2335" s="5" t="s">
        <v>24064</v>
      </c>
      <c r="F2335" s="5">
        <v>2919</v>
      </c>
      <c r="G2335" s="5" t="s">
        <v>30068</v>
      </c>
      <c r="H2335" s="5">
        <v>2921</v>
      </c>
      <c r="I2335" s="5" t="s">
        <v>8175</v>
      </c>
      <c r="J2335" s="5" t="s">
        <v>23929</v>
      </c>
    </row>
    <row r="2336" spans="1:10" x14ac:dyDescent="0.25">
      <c r="A2336" s="5" t="s">
        <v>8171</v>
      </c>
      <c r="B2336" s="5" t="s">
        <v>30069</v>
      </c>
      <c r="C2336" s="5" t="s">
        <v>30070</v>
      </c>
      <c r="D2336" s="5" t="s">
        <v>29291</v>
      </c>
      <c r="E2336" s="5" t="s">
        <v>24092</v>
      </c>
      <c r="F2336" s="5">
        <v>2919</v>
      </c>
      <c r="G2336" s="5" t="s">
        <v>30068</v>
      </c>
      <c r="H2336" s="5">
        <v>12450</v>
      </c>
      <c r="I2336" s="5" t="s">
        <v>30071</v>
      </c>
      <c r="J2336" s="5" t="s">
        <v>23929</v>
      </c>
    </row>
    <row r="2337" spans="1:10" x14ac:dyDescent="0.25">
      <c r="A2337" s="5" t="s">
        <v>8176</v>
      </c>
      <c r="B2337" s="5" t="s">
        <v>30072</v>
      </c>
      <c r="C2337" s="5" t="s">
        <v>30073</v>
      </c>
      <c r="D2337" s="5" t="s">
        <v>29286</v>
      </c>
      <c r="E2337" s="5" t="s">
        <v>24901</v>
      </c>
      <c r="F2337" s="5">
        <v>2920</v>
      </c>
      <c r="G2337" s="5" t="s">
        <v>30074</v>
      </c>
      <c r="H2337" s="5">
        <v>2922</v>
      </c>
      <c r="I2337" s="5" t="s">
        <v>8178</v>
      </c>
      <c r="J2337" s="5" t="s">
        <v>23929</v>
      </c>
    </row>
    <row r="2338" spans="1:10" x14ac:dyDescent="0.25">
      <c r="A2338" s="5" t="s">
        <v>8179</v>
      </c>
      <c r="B2338" s="5" t="s">
        <v>24041</v>
      </c>
      <c r="C2338" s="5" t="s">
        <v>24041</v>
      </c>
      <c r="D2338" s="5" t="s">
        <v>24041</v>
      </c>
      <c r="E2338" s="5" t="s">
        <v>24041</v>
      </c>
      <c r="F2338" s="5" t="s">
        <v>24041</v>
      </c>
      <c r="G2338" s="5" t="s">
        <v>24041</v>
      </c>
      <c r="H2338" s="5" t="s">
        <v>24041</v>
      </c>
      <c r="I2338" s="5" t="s">
        <v>24041</v>
      </c>
      <c r="J2338" s="5" t="s">
        <v>24041</v>
      </c>
    </row>
    <row r="2339" spans="1:10" x14ac:dyDescent="0.25">
      <c r="A2339" s="5" t="s">
        <v>8181</v>
      </c>
      <c r="B2339" s="5" t="s">
        <v>30075</v>
      </c>
      <c r="C2339" s="5" t="s">
        <v>30076</v>
      </c>
      <c r="D2339" s="5" t="s">
        <v>29291</v>
      </c>
      <c r="E2339" s="5" t="s">
        <v>24007</v>
      </c>
      <c r="F2339" s="5">
        <v>2921</v>
      </c>
      <c r="G2339" s="5" t="s">
        <v>8175</v>
      </c>
      <c r="H2339" s="5">
        <v>2923</v>
      </c>
      <c r="I2339" s="5" t="s">
        <v>30077</v>
      </c>
      <c r="J2339" s="5" t="s">
        <v>23929</v>
      </c>
    </row>
    <row r="2340" spans="1:10" x14ac:dyDescent="0.25">
      <c r="A2340" s="5" t="s">
        <v>8183</v>
      </c>
      <c r="B2340" s="5" t="s">
        <v>30078</v>
      </c>
      <c r="C2340" s="5" t="s">
        <v>30079</v>
      </c>
      <c r="D2340" s="5" t="s">
        <v>29286</v>
      </c>
      <c r="E2340" s="5" t="s">
        <v>24013</v>
      </c>
      <c r="F2340" s="5">
        <v>2922</v>
      </c>
      <c r="G2340" s="5" t="s">
        <v>8178</v>
      </c>
      <c r="H2340" s="5">
        <v>2924</v>
      </c>
      <c r="I2340" s="5" t="s">
        <v>30080</v>
      </c>
      <c r="J2340" s="5" t="s">
        <v>23929</v>
      </c>
    </row>
    <row r="2341" spans="1:10" x14ac:dyDescent="0.25">
      <c r="A2341" s="5" t="s">
        <v>8185</v>
      </c>
      <c r="B2341" s="5" t="s">
        <v>30081</v>
      </c>
      <c r="C2341" s="5" t="s">
        <v>30082</v>
      </c>
      <c r="D2341" s="5" t="s">
        <v>29291</v>
      </c>
      <c r="E2341" s="5" t="s">
        <v>24901</v>
      </c>
      <c r="F2341" s="5">
        <v>2923</v>
      </c>
      <c r="G2341" s="5" t="s">
        <v>30077</v>
      </c>
      <c r="H2341" s="5">
        <v>2925</v>
      </c>
      <c r="I2341" s="5" t="s">
        <v>8186</v>
      </c>
      <c r="J2341" s="5" t="s">
        <v>23929</v>
      </c>
    </row>
    <row r="2342" spans="1:10" x14ac:dyDescent="0.25">
      <c r="A2342" s="5" t="s">
        <v>8187</v>
      </c>
      <c r="B2342" s="5" t="s">
        <v>30083</v>
      </c>
      <c r="C2342" s="5" t="s">
        <v>30084</v>
      </c>
      <c r="D2342" s="5" t="s">
        <v>29291</v>
      </c>
      <c r="E2342" s="5" t="s">
        <v>24026</v>
      </c>
      <c r="F2342" s="5">
        <v>2923</v>
      </c>
      <c r="G2342" s="5" t="s">
        <v>30077</v>
      </c>
      <c r="H2342" s="5">
        <v>2927</v>
      </c>
      <c r="I2342" s="5" t="s">
        <v>29293</v>
      </c>
      <c r="J2342" s="5" t="s">
        <v>23929</v>
      </c>
    </row>
    <row r="2343" spans="1:10" x14ac:dyDescent="0.25">
      <c r="A2343" s="5" t="s">
        <v>8188</v>
      </c>
      <c r="B2343" s="5" t="s">
        <v>30085</v>
      </c>
      <c r="C2343" s="5" t="s">
        <v>30086</v>
      </c>
      <c r="D2343" s="5" t="s">
        <v>29286</v>
      </c>
      <c r="E2343" s="5" t="s">
        <v>24828</v>
      </c>
      <c r="F2343" s="5">
        <v>2924</v>
      </c>
      <c r="G2343" s="5" t="s">
        <v>30080</v>
      </c>
      <c r="H2343" s="5">
        <v>2926</v>
      </c>
      <c r="I2343" s="5" t="s">
        <v>8189</v>
      </c>
      <c r="J2343" s="5" t="s">
        <v>23929</v>
      </c>
    </row>
    <row r="2344" spans="1:10" x14ac:dyDescent="0.25">
      <c r="A2344" s="5" t="s">
        <v>8190</v>
      </c>
      <c r="B2344" s="5" t="s">
        <v>30087</v>
      </c>
      <c r="C2344" s="5" t="s">
        <v>30088</v>
      </c>
      <c r="D2344" s="5" t="s">
        <v>29286</v>
      </c>
      <c r="E2344" s="5" t="s">
        <v>24007</v>
      </c>
      <c r="F2344" s="5">
        <v>2924</v>
      </c>
      <c r="G2344" s="5" t="s">
        <v>30080</v>
      </c>
      <c r="H2344" s="5">
        <v>2929</v>
      </c>
      <c r="I2344" s="5" t="s">
        <v>30089</v>
      </c>
      <c r="J2344" s="5" t="s">
        <v>23929</v>
      </c>
    </row>
    <row r="2345" spans="1:10" x14ac:dyDescent="0.25">
      <c r="A2345" s="5" t="s">
        <v>8192</v>
      </c>
      <c r="B2345" s="5" t="s">
        <v>30090</v>
      </c>
      <c r="C2345" s="5" t="s">
        <v>30091</v>
      </c>
      <c r="D2345" s="5" t="s">
        <v>29286</v>
      </c>
      <c r="E2345" s="5" t="s">
        <v>23979</v>
      </c>
      <c r="F2345" s="5">
        <v>2928</v>
      </c>
      <c r="G2345" s="5" t="s">
        <v>29288</v>
      </c>
      <c r="H2345" s="5">
        <v>2929</v>
      </c>
      <c r="I2345" s="5" t="s">
        <v>30089</v>
      </c>
      <c r="J2345" s="5" t="s">
        <v>23929</v>
      </c>
    </row>
    <row r="2346" spans="1:10" x14ac:dyDescent="0.25">
      <c r="A2346" s="5" t="s">
        <v>8193</v>
      </c>
      <c r="B2346" s="5" t="s">
        <v>30092</v>
      </c>
      <c r="C2346" s="5" t="s">
        <v>30093</v>
      </c>
      <c r="D2346" s="5" t="s">
        <v>29286</v>
      </c>
      <c r="E2346" s="5" t="s">
        <v>24064</v>
      </c>
      <c r="F2346" s="5">
        <v>2929</v>
      </c>
      <c r="G2346" s="5" t="s">
        <v>30089</v>
      </c>
      <c r="H2346" s="5">
        <v>2930</v>
      </c>
      <c r="I2346" s="5" t="s">
        <v>30094</v>
      </c>
      <c r="J2346" s="5" t="s">
        <v>23929</v>
      </c>
    </row>
    <row r="2347" spans="1:10" x14ac:dyDescent="0.25">
      <c r="A2347" s="5" t="s">
        <v>8195</v>
      </c>
      <c r="B2347" s="5" t="s">
        <v>30095</v>
      </c>
      <c r="C2347" s="5" t="s">
        <v>30096</v>
      </c>
      <c r="D2347" s="5" t="s">
        <v>29286</v>
      </c>
      <c r="E2347" s="5" t="s">
        <v>24018</v>
      </c>
      <c r="F2347" s="5">
        <v>2930</v>
      </c>
      <c r="G2347" s="5" t="s">
        <v>30094</v>
      </c>
      <c r="H2347" s="5">
        <v>2931</v>
      </c>
      <c r="I2347" s="5" t="s">
        <v>8196</v>
      </c>
      <c r="J2347" s="5" t="s">
        <v>23929</v>
      </c>
    </row>
    <row r="2348" spans="1:10" x14ac:dyDescent="0.25">
      <c r="A2348" s="5" t="s">
        <v>13487</v>
      </c>
      <c r="B2348" s="5" t="s">
        <v>30097</v>
      </c>
      <c r="C2348" s="5" t="s">
        <v>30098</v>
      </c>
      <c r="D2348" s="5" t="s">
        <v>29041</v>
      </c>
      <c r="E2348" s="5" t="s">
        <v>24092</v>
      </c>
      <c r="F2348" s="5">
        <v>2934</v>
      </c>
      <c r="G2348" s="5" t="s">
        <v>29042</v>
      </c>
      <c r="H2348" s="5">
        <v>2935</v>
      </c>
      <c r="I2348" s="5" t="s">
        <v>30099</v>
      </c>
      <c r="J2348" s="5" t="s">
        <v>23929</v>
      </c>
    </row>
    <row r="2349" spans="1:10" x14ac:dyDescent="0.25">
      <c r="A2349" s="5" t="s">
        <v>13489</v>
      </c>
      <c r="B2349" s="5" t="s">
        <v>30100</v>
      </c>
      <c r="C2349" s="5" t="s">
        <v>30101</v>
      </c>
      <c r="D2349" s="5" t="s">
        <v>29041</v>
      </c>
      <c r="E2349" s="5" t="s">
        <v>24026</v>
      </c>
      <c r="F2349" s="5">
        <v>2934</v>
      </c>
      <c r="G2349" s="5" t="s">
        <v>29042</v>
      </c>
      <c r="H2349" s="5">
        <v>2936</v>
      </c>
      <c r="I2349" s="5" t="s">
        <v>30102</v>
      </c>
      <c r="J2349" s="5" t="s">
        <v>23929</v>
      </c>
    </row>
    <row r="2350" spans="1:10" x14ac:dyDescent="0.25">
      <c r="A2350" s="5" t="s">
        <v>8336</v>
      </c>
      <c r="B2350" s="5" t="s">
        <v>30103</v>
      </c>
      <c r="C2350" s="5" t="s">
        <v>30104</v>
      </c>
      <c r="D2350" s="5" t="s">
        <v>29028</v>
      </c>
      <c r="E2350" s="5" t="s">
        <v>24064</v>
      </c>
      <c r="F2350" s="5">
        <v>2939</v>
      </c>
      <c r="G2350" s="5" t="s">
        <v>29029</v>
      </c>
      <c r="H2350" s="5">
        <v>2944</v>
      </c>
      <c r="I2350" s="5" t="s">
        <v>8337</v>
      </c>
      <c r="J2350" s="5" t="s">
        <v>23929</v>
      </c>
    </row>
    <row r="2351" spans="1:10" x14ac:dyDescent="0.25">
      <c r="A2351" s="5" t="s">
        <v>7962</v>
      </c>
      <c r="B2351" s="5" t="s">
        <v>30105</v>
      </c>
      <c r="C2351" s="5" t="s">
        <v>30106</v>
      </c>
      <c r="D2351" s="5" t="s">
        <v>30107</v>
      </c>
      <c r="E2351" s="5" t="s">
        <v>23979</v>
      </c>
      <c r="F2351" s="5">
        <v>2940</v>
      </c>
      <c r="G2351" s="5" t="s">
        <v>30108</v>
      </c>
      <c r="H2351" s="5">
        <v>2973</v>
      </c>
      <c r="I2351" s="5" t="s">
        <v>30109</v>
      </c>
      <c r="J2351" s="5" t="s">
        <v>23929</v>
      </c>
    </row>
    <row r="2352" spans="1:10" x14ac:dyDescent="0.25">
      <c r="A2352" s="5" t="s">
        <v>5725</v>
      </c>
      <c r="B2352" s="5" t="s">
        <v>30110</v>
      </c>
      <c r="C2352" s="5" t="s">
        <v>2722</v>
      </c>
      <c r="D2352" s="5" t="s">
        <v>29389</v>
      </c>
      <c r="E2352" s="5" t="s">
        <v>24007</v>
      </c>
      <c r="F2352" s="5">
        <v>2941</v>
      </c>
      <c r="G2352" s="5" t="s">
        <v>30111</v>
      </c>
      <c r="H2352" s="5">
        <v>2951</v>
      </c>
      <c r="I2352" s="5" t="s">
        <v>29390</v>
      </c>
      <c r="J2352" s="5" t="s">
        <v>23929</v>
      </c>
    </row>
    <row r="2353" spans="1:10" x14ac:dyDescent="0.25">
      <c r="A2353" s="5" t="s">
        <v>8338</v>
      </c>
      <c r="B2353" s="5" t="s">
        <v>30112</v>
      </c>
      <c r="C2353" s="5" t="s">
        <v>30113</v>
      </c>
      <c r="D2353" s="5" t="s">
        <v>29028</v>
      </c>
      <c r="E2353" s="5" t="s">
        <v>23979</v>
      </c>
      <c r="F2353" s="5">
        <v>2944</v>
      </c>
      <c r="G2353" s="5" t="s">
        <v>8337</v>
      </c>
      <c r="H2353" s="5">
        <v>2945</v>
      </c>
      <c r="I2353" s="5" t="s">
        <v>8339</v>
      </c>
      <c r="J2353" s="5" t="s">
        <v>23929</v>
      </c>
    </row>
    <row r="2354" spans="1:10" x14ac:dyDescent="0.25">
      <c r="A2354" s="5" t="s">
        <v>9569</v>
      </c>
      <c r="B2354" s="5" t="s">
        <v>30114</v>
      </c>
      <c r="C2354" s="5" t="s">
        <v>30115</v>
      </c>
      <c r="D2354" s="5" t="s">
        <v>30116</v>
      </c>
      <c r="E2354" s="5" t="s">
        <v>23979</v>
      </c>
      <c r="F2354" s="5">
        <v>2947</v>
      </c>
      <c r="G2354" s="5" t="s">
        <v>30117</v>
      </c>
      <c r="H2354" s="5">
        <v>2972</v>
      </c>
      <c r="I2354" s="5" t="s">
        <v>30118</v>
      </c>
      <c r="J2354" s="5" t="s">
        <v>23929</v>
      </c>
    </row>
    <row r="2355" spans="1:10" x14ac:dyDescent="0.25">
      <c r="A2355" s="5" t="s">
        <v>9099</v>
      </c>
      <c r="B2355" s="5" t="s">
        <v>30119</v>
      </c>
      <c r="C2355" s="5" t="s">
        <v>2741</v>
      </c>
      <c r="D2355" s="5" t="s">
        <v>29252</v>
      </c>
      <c r="E2355" s="5" t="s">
        <v>24064</v>
      </c>
      <c r="F2355" s="5">
        <v>2950</v>
      </c>
      <c r="G2355" s="5" t="s">
        <v>30120</v>
      </c>
      <c r="H2355" s="5">
        <v>2969</v>
      </c>
      <c r="I2355" s="5" t="s">
        <v>29253</v>
      </c>
      <c r="J2355" s="5" t="s">
        <v>23929</v>
      </c>
    </row>
    <row r="2356" spans="1:10" x14ac:dyDescent="0.25">
      <c r="A2356" s="5" t="s">
        <v>5726</v>
      </c>
      <c r="B2356" s="5" t="s">
        <v>30121</v>
      </c>
      <c r="C2356" s="5" t="s">
        <v>30122</v>
      </c>
      <c r="D2356" s="5" t="s">
        <v>29389</v>
      </c>
      <c r="E2356" s="5" t="s">
        <v>24410</v>
      </c>
      <c r="F2356" s="5">
        <v>2951</v>
      </c>
      <c r="G2356" s="5" t="s">
        <v>29390</v>
      </c>
      <c r="H2356" s="5">
        <v>12954</v>
      </c>
      <c r="I2356" s="5" t="s">
        <v>30123</v>
      </c>
      <c r="J2356" s="5" t="s">
        <v>23929</v>
      </c>
    </row>
    <row r="2357" spans="1:10" x14ac:dyDescent="0.25">
      <c r="A2357" s="5" t="s">
        <v>5730</v>
      </c>
      <c r="B2357" s="5" t="s">
        <v>30124</v>
      </c>
      <c r="C2357" s="5" t="s">
        <v>30125</v>
      </c>
      <c r="D2357" s="5" t="s">
        <v>29389</v>
      </c>
      <c r="E2357" s="5" t="s">
        <v>24901</v>
      </c>
      <c r="F2357" s="5">
        <v>2952</v>
      </c>
      <c r="G2357" s="5" t="s">
        <v>30126</v>
      </c>
      <c r="H2357" s="5">
        <v>2953</v>
      </c>
      <c r="I2357" s="5" t="s">
        <v>5731</v>
      </c>
      <c r="J2357" s="5" t="s">
        <v>23929</v>
      </c>
    </row>
    <row r="2358" spans="1:10" x14ac:dyDescent="0.25">
      <c r="A2358" s="5" t="s">
        <v>5732</v>
      </c>
      <c r="B2358" s="5" t="s">
        <v>30127</v>
      </c>
      <c r="C2358" s="5" t="s">
        <v>30128</v>
      </c>
      <c r="D2358" s="5" t="s">
        <v>29389</v>
      </c>
      <c r="E2358" s="5" t="s">
        <v>24064</v>
      </c>
      <c r="F2358" s="5">
        <v>2952</v>
      </c>
      <c r="G2358" s="5" t="s">
        <v>30126</v>
      </c>
      <c r="H2358" s="5">
        <v>2954</v>
      </c>
      <c r="I2358" s="5" t="s">
        <v>30129</v>
      </c>
      <c r="J2358" s="5" t="s">
        <v>23929</v>
      </c>
    </row>
    <row r="2359" spans="1:10" x14ac:dyDescent="0.25">
      <c r="A2359" s="5" t="s">
        <v>5728</v>
      </c>
      <c r="B2359" s="5" t="s">
        <v>30130</v>
      </c>
      <c r="C2359" s="5" t="s">
        <v>30131</v>
      </c>
      <c r="D2359" s="5" t="s">
        <v>29389</v>
      </c>
      <c r="E2359" s="5" t="s">
        <v>24013</v>
      </c>
      <c r="F2359" s="5">
        <v>2952</v>
      </c>
      <c r="G2359" s="5" t="s">
        <v>30126</v>
      </c>
      <c r="H2359" s="5">
        <v>12954</v>
      </c>
      <c r="I2359" s="5" t="s">
        <v>30123</v>
      </c>
      <c r="J2359" s="5" t="s">
        <v>23929</v>
      </c>
    </row>
    <row r="2360" spans="1:10" x14ac:dyDescent="0.25">
      <c r="A2360" s="5" t="s">
        <v>5734</v>
      </c>
      <c r="B2360" s="5" t="s">
        <v>30132</v>
      </c>
      <c r="C2360" s="5" t="s">
        <v>30133</v>
      </c>
      <c r="D2360" s="5" t="s">
        <v>29389</v>
      </c>
      <c r="E2360" s="5" t="s">
        <v>24026</v>
      </c>
      <c r="F2360" s="5">
        <v>2954</v>
      </c>
      <c r="G2360" s="5" t="s">
        <v>30129</v>
      </c>
      <c r="H2360" s="5">
        <v>2955</v>
      </c>
      <c r="I2360" s="5" t="s">
        <v>30134</v>
      </c>
      <c r="J2360" s="5" t="s">
        <v>23929</v>
      </c>
    </row>
    <row r="2361" spans="1:10" x14ac:dyDescent="0.25">
      <c r="A2361" s="5" t="s">
        <v>5736</v>
      </c>
      <c r="B2361" s="5" t="s">
        <v>30135</v>
      </c>
      <c r="C2361" s="5" t="s">
        <v>30136</v>
      </c>
      <c r="D2361" s="5" t="s">
        <v>29389</v>
      </c>
      <c r="E2361" s="5" t="s">
        <v>24018</v>
      </c>
      <c r="F2361" s="5">
        <v>2954</v>
      </c>
      <c r="G2361" s="5" t="s">
        <v>30129</v>
      </c>
      <c r="H2361" s="5">
        <v>2956</v>
      </c>
      <c r="I2361" s="5" t="s">
        <v>5737</v>
      </c>
      <c r="J2361" s="5" t="s">
        <v>23929</v>
      </c>
    </row>
    <row r="2362" spans="1:10" x14ac:dyDescent="0.25">
      <c r="A2362" s="5" t="s">
        <v>5738</v>
      </c>
      <c r="B2362" s="5" t="s">
        <v>30137</v>
      </c>
      <c r="C2362" s="5" t="s">
        <v>30138</v>
      </c>
      <c r="D2362" s="5" t="s">
        <v>29389</v>
      </c>
      <c r="E2362" s="5" t="s">
        <v>23979</v>
      </c>
      <c r="F2362" s="5">
        <v>2956</v>
      </c>
      <c r="G2362" s="5" t="s">
        <v>5737</v>
      </c>
      <c r="H2362" s="5">
        <v>2957</v>
      </c>
      <c r="I2362" s="5" t="s">
        <v>5739</v>
      </c>
      <c r="J2362" s="5" t="s">
        <v>23929</v>
      </c>
    </row>
    <row r="2363" spans="1:10" x14ac:dyDescent="0.25">
      <c r="A2363" s="5" t="s">
        <v>5740</v>
      </c>
      <c r="B2363" s="5" t="s">
        <v>30139</v>
      </c>
      <c r="C2363" s="5" t="s">
        <v>30140</v>
      </c>
      <c r="D2363" s="5" t="s">
        <v>29128</v>
      </c>
      <c r="E2363" s="5" t="s">
        <v>24007</v>
      </c>
      <c r="F2363" s="5">
        <v>2960</v>
      </c>
      <c r="G2363" s="5" t="s">
        <v>29249</v>
      </c>
      <c r="H2363" s="5">
        <v>2961</v>
      </c>
      <c r="I2363" s="5" t="s">
        <v>5741</v>
      </c>
      <c r="J2363" s="5" t="s">
        <v>23929</v>
      </c>
    </row>
    <row r="2364" spans="1:10" x14ac:dyDescent="0.25">
      <c r="A2364" s="5" t="s">
        <v>5742</v>
      </c>
      <c r="B2364" s="5" t="s">
        <v>30141</v>
      </c>
      <c r="C2364" s="5" t="s">
        <v>30142</v>
      </c>
      <c r="D2364" s="5" t="s">
        <v>29128</v>
      </c>
      <c r="E2364" s="5" t="s">
        <v>24018</v>
      </c>
      <c r="F2364" s="5">
        <v>2960</v>
      </c>
      <c r="G2364" s="5" t="s">
        <v>29249</v>
      </c>
      <c r="H2364" s="5">
        <v>2962</v>
      </c>
      <c r="I2364" s="5" t="s">
        <v>30143</v>
      </c>
      <c r="J2364" s="5" t="s">
        <v>23929</v>
      </c>
    </row>
    <row r="2365" spans="1:10" x14ac:dyDescent="0.25">
      <c r="A2365" s="5" t="s">
        <v>5744</v>
      </c>
      <c r="B2365" s="5" t="s">
        <v>30144</v>
      </c>
      <c r="C2365" s="5" t="s">
        <v>30145</v>
      </c>
      <c r="D2365" s="5" t="s">
        <v>29128</v>
      </c>
      <c r="E2365" s="5" t="s">
        <v>24064</v>
      </c>
      <c r="F2365" s="5">
        <v>2962</v>
      </c>
      <c r="G2365" s="5" t="s">
        <v>30143</v>
      </c>
      <c r="H2365" s="5">
        <v>2963</v>
      </c>
      <c r="I2365" s="5" t="s">
        <v>30146</v>
      </c>
      <c r="J2365" s="5" t="s">
        <v>23929</v>
      </c>
    </row>
    <row r="2366" spans="1:10" x14ac:dyDescent="0.25">
      <c r="A2366" s="5" t="s">
        <v>5746</v>
      </c>
      <c r="B2366" s="5" t="s">
        <v>30147</v>
      </c>
      <c r="C2366" s="5" t="s">
        <v>30148</v>
      </c>
      <c r="D2366" s="5" t="s">
        <v>29128</v>
      </c>
      <c r="E2366" s="5" t="s">
        <v>24092</v>
      </c>
      <c r="F2366" s="5">
        <v>2962</v>
      </c>
      <c r="G2366" s="5" t="s">
        <v>30143</v>
      </c>
      <c r="H2366" s="5">
        <v>2964</v>
      </c>
      <c r="I2366" s="5" t="s">
        <v>5747</v>
      </c>
      <c r="J2366" s="5" t="s">
        <v>23929</v>
      </c>
    </row>
    <row r="2367" spans="1:10" x14ac:dyDescent="0.25">
      <c r="A2367" s="5" t="s">
        <v>5748</v>
      </c>
      <c r="B2367" s="5" t="s">
        <v>30149</v>
      </c>
      <c r="C2367" s="5" t="s">
        <v>30150</v>
      </c>
      <c r="D2367" s="5" t="s">
        <v>29128</v>
      </c>
      <c r="E2367" s="5" t="s">
        <v>23979</v>
      </c>
      <c r="F2367" s="5">
        <v>2964</v>
      </c>
      <c r="G2367" s="5" t="s">
        <v>5747</v>
      </c>
      <c r="H2367" s="5">
        <v>2965</v>
      </c>
      <c r="I2367" s="5" t="s">
        <v>30151</v>
      </c>
      <c r="J2367" s="5" t="s">
        <v>23929</v>
      </c>
    </row>
    <row r="2368" spans="1:10" x14ac:dyDescent="0.25">
      <c r="A2368" s="5" t="s">
        <v>5750</v>
      </c>
      <c r="B2368" s="5" t="s">
        <v>30152</v>
      </c>
      <c r="C2368" s="5" t="s">
        <v>30153</v>
      </c>
      <c r="D2368" s="5" t="s">
        <v>29128</v>
      </c>
      <c r="E2368" s="5" t="s">
        <v>24410</v>
      </c>
      <c r="F2368" s="5">
        <v>2965</v>
      </c>
      <c r="G2368" s="5" t="s">
        <v>30151</v>
      </c>
      <c r="H2368" s="5">
        <v>2966</v>
      </c>
      <c r="I2368" s="5" t="s">
        <v>5751</v>
      </c>
      <c r="J2368" s="5" t="s">
        <v>23929</v>
      </c>
    </row>
    <row r="2369" spans="1:10" x14ac:dyDescent="0.25">
      <c r="A2369" s="5" t="s">
        <v>5752</v>
      </c>
      <c r="B2369" s="5" t="s">
        <v>30154</v>
      </c>
      <c r="C2369" s="5" t="s">
        <v>30155</v>
      </c>
      <c r="D2369" s="5" t="s">
        <v>29128</v>
      </c>
      <c r="E2369" s="5" t="s">
        <v>24828</v>
      </c>
      <c r="F2369" s="5">
        <v>2965</v>
      </c>
      <c r="G2369" s="5" t="s">
        <v>30151</v>
      </c>
      <c r="H2369" s="5">
        <v>2967</v>
      </c>
      <c r="I2369" s="5" t="s">
        <v>29130</v>
      </c>
      <c r="J2369" s="5" t="s">
        <v>23929</v>
      </c>
    </row>
    <row r="2370" spans="1:10" x14ac:dyDescent="0.25">
      <c r="A2370" s="5" t="s">
        <v>9100</v>
      </c>
      <c r="B2370" s="5" t="s">
        <v>30156</v>
      </c>
      <c r="C2370" s="5" t="s">
        <v>30157</v>
      </c>
      <c r="D2370" s="5" t="s">
        <v>29252</v>
      </c>
      <c r="E2370" s="5" t="s">
        <v>23979</v>
      </c>
      <c r="F2370" s="5">
        <v>2969</v>
      </c>
      <c r="G2370" s="5" t="s">
        <v>29253</v>
      </c>
      <c r="H2370" s="5">
        <v>2970</v>
      </c>
      <c r="I2370" s="5" t="s">
        <v>30158</v>
      </c>
      <c r="J2370" s="5" t="s">
        <v>23929</v>
      </c>
    </row>
    <row r="2371" spans="1:10" x14ac:dyDescent="0.25">
      <c r="A2371" s="5" t="s">
        <v>17463</v>
      </c>
      <c r="B2371" s="5" t="s">
        <v>30159</v>
      </c>
      <c r="C2371" s="5" t="s">
        <v>30160</v>
      </c>
      <c r="D2371" s="5" t="s">
        <v>30057</v>
      </c>
      <c r="E2371" s="5" t="s">
        <v>24026</v>
      </c>
      <c r="F2371" s="5">
        <v>2971</v>
      </c>
      <c r="G2371" s="5" t="s">
        <v>30161</v>
      </c>
      <c r="H2371" s="5">
        <v>12443</v>
      </c>
      <c r="I2371" s="5" t="s">
        <v>30162</v>
      </c>
      <c r="J2371" s="5" t="s">
        <v>23929</v>
      </c>
    </row>
    <row r="2372" spans="1:10" x14ac:dyDescent="0.25">
      <c r="A2372" s="5" t="s">
        <v>17465</v>
      </c>
      <c r="B2372" s="5" t="s">
        <v>30163</v>
      </c>
      <c r="C2372" s="5" t="s">
        <v>30164</v>
      </c>
      <c r="D2372" s="5" t="s">
        <v>30057</v>
      </c>
      <c r="E2372" s="5" t="s">
        <v>23979</v>
      </c>
      <c r="F2372" s="5">
        <v>2971</v>
      </c>
      <c r="G2372" s="5" t="s">
        <v>30161</v>
      </c>
      <c r="H2372" s="5">
        <v>12447</v>
      </c>
      <c r="I2372" s="5" t="s">
        <v>30058</v>
      </c>
      <c r="J2372" s="5" t="s">
        <v>23929</v>
      </c>
    </row>
    <row r="2373" spans="1:10" x14ac:dyDescent="0.25">
      <c r="A2373" s="5" t="s">
        <v>9571</v>
      </c>
      <c r="B2373" s="5" t="s">
        <v>30165</v>
      </c>
      <c r="C2373" s="5" t="s">
        <v>30166</v>
      </c>
      <c r="D2373" s="5" t="s">
        <v>30116</v>
      </c>
      <c r="E2373" s="5" t="s">
        <v>24092</v>
      </c>
      <c r="F2373" s="5">
        <v>2972</v>
      </c>
      <c r="G2373" s="5" t="s">
        <v>30118</v>
      </c>
      <c r="H2373" s="5">
        <v>2975</v>
      </c>
      <c r="I2373" s="5" t="s">
        <v>30167</v>
      </c>
      <c r="J2373" s="5" t="s">
        <v>23929</v>
      </c>
    </row>
    <row r="2374" spans="1:10" x14ac:dyDescent="0.25">
      <c r="A2374" s="5" t="s">
        <v>7964</v>
      </c>
      <c r="B2374" s="5" t="s">
        <v>30168</v>
      </c>
      <c r="C2374" s="5" t="s">
        <v>30169</v>
      </c>
      <c r="D2374" s="5" t="s">
        <v>30107</v>
      </c>
      <c r="E2374" s="5" t="s">
        <v>24092</v>
      </c>
      <c r="F2374" s="5">
        <v>2973</v>
      </c>
      <c r="G2374" s="5" t="s">
        <v>30109</v>
      </c>
      <c r="H2374" s="5">
        <v>2974</v>
      </c>
      <c r="I2374" s="5" t="s">
        <v>30010</v>
      </c>
      <c r="J2374" s="5" t="s">
        <v>23929</v>
      </c>
    </row>
    <row r="2375" spans="1:10" x14ac:dyDescent="0.25">
      <c r="A2375" s="5" t="s">
        <v>15412</v>
      </c>
      <c r="B2375" s="5" t="s">
        <v>30170</v>
      </c>
      <c r="C2375" s="5" t="s">
        <v>30171</v>
      </c>
      <c r="D2375" s="5" t="s">
        <v>30170</v>
      </c>
      <c r="E2375" s="5" t="s">
        <v>24092</v>
      </c>
      <c r="F2375" s="5">
        <v>2976</v>
      </c>
      <c r="G2375" s="5" t="s">
        <v>30007</v>
      </c>
      <c r="H2375" s="5">
        <v>2977</v>
      </c>
      <c r="I2375" s="5" t="s">
        <v>30172</v>
      </c>
      <c r="J2375" s="5" t="s">
        <v>23929</v>
      </c>
    </row>
    <row r="2376" spans="1:10" x14ac:dyDescent="0.25">
      <c r="A2376" s="5" t="s">
        <v>5707</v>
      </c>
      <c r="B2376" s="5" t="s">
        <v>30173</v>
      </c>
      <c r="C2376" s="5" t="s">
        <v>2721</v>
      </c>
      <c r="D2376" s="5" t="s">
        <v>29393</v>
      </c>
      <c r="E2376" s="5" t="s">
        <v>23979</v>
      </c>
      <c r="F2376" s="5">
        <v>2976</v>
      </c>
      <c r="G2376" s="5" t="s">
        <v>30007</v>
      </c>
      <c r="H2376" s="5">
        <v>2981</v>
      </c>
      <c r="I2376" s="5" t="s">
        <v>29394</v>
      </c>
      <c r="J2376" s="5" t="s">
        <v>23929</v>
      </c>
    </row>
    <row r="2377" spans="1:10" x14ac:dyDescent="0.25">
      <c r="A2377" s="5" t="s">
        <v>5709</v>
      </c>
      <c r="B2377" s="5" t="s">
        <v>30174</v>
      </c>
      <c r="C2377" s="5" t="s">
        <v>30175</v>
      </c>
      <c r="D2377" s="5" t="s">
        <v>29370</v>
      </c>
      <c r="E2377" s="5" t="s">
        <v>23979</v>
      </c>
      <c r="F2377" s="5">
        <v>2982</v>
      </c>
      <c r="G2377" s="5" t="s">
        <v>29371</v>
      </c>
      <c r="H2377" s="5">
        <v>2983</v>
      </c>
      <c r="I2377" s="5" t="s">
        <v>30176</v>
      </c>
      <c r="J2377" s="5" t="s">
        <v>23929</v>
      </c>
    </row>
    <row r="2378" spans="1:10" x14ac:dyDescent="0.25">
      <c r="A2378" s="5" t="s">
        <v>5763</v>
      </c>
      <c r="B2378" s="5" t="s">
        <v>30177</v>
      </c>
      <c r="C2378" s="5" t="s">
        <v>2725</v>
      </c>
      <c r="D2378" s="5" t="s">
        <v>29140</v>
      </c>
      <c r="E2378" s="5" t="s">
        <v>23979</v>
      </c>
      <c r="F2378" s="5">
        <v>2985</v>
      </c>
      <c r="G2378" s="5" t="s">
        <v>29399</v>
      </c>
      <c r="H2378" s="5">
        <v>2986</v>
      </c>
      <c r="I2378" s="5" t="s">
        <v>30178</v>
      </c>
      <c r="J2378" s="5" t="s">
        <v>23929</v>
      </c>
    </row>
    <row r="2379" spans="1:10" x14ac:dyDescent="0.25">
      <c r="A2379" s="5" t="s">
        <v>5765</v>
      </c>
      <c r="B2379" s="5" t="s">
        <v>30179</v>
      </c>
      <c r="C2379" s="5" t="s">
        <v>30180</v>
      </c>
      <c r="D2379" s="5" t="s">
        <v>29140</v>
      </c>
      <c r="E2379" s="5" t="s">
        <v>24064</v>
      </c>
      <c r="F2379" s="5">
        <v>2986</v>
      </c>
      <c r="G2379" s="5" t="s">
        <v>30178</v>
      </c>
      <c r="H2379" s="5">
        <v>3067</v>
      </c>
      <c r="I2379" s="5" t="s">
        <v>29142</v>
      </c>
      <c r="J2379" s="5" t="s">
        <v>23929</v>
      </c>
    </row>
    <row r="2380" spans="1:10" x14ac:dyDescent="0.25">
      <c r="A2380" s="5" t="s">
        <v>10291</v>
      </c>
      <c r="B2380" s="5" t="s">
        <v>30181</v>
      </c>
      <c r="C2380" s="5" t="s">
        <v>30182</v>
      </c>
      <c r="D2380" s="5" t="s">
        <v>29145</v>
      </c>
      <c r="E2380" s="5" t="s">
        <v>24026</v>
      </c>
      <c r="F2380" s="5">
        <v>2988</v>
      </c>
      <c r="G2380" s="5" t="s">
        <v>10292</v>
      </c>
      <c r="H2380" s="5">
        <v>2989</v>
      </c>
      <c r="I2380" s="5" t="s">
        <v>30183</v>
      </c>
      <c r="J2380" s="5" t="s">
        <v>23929</v>
      </c>
    </row>
    <row r="2381" spans="1:10" x14ac:dyDescent="0.25">
      <c r="A2381" s="5" t="s">
        <v>10294</v>
      </c>
      <c r="B2381" s="5" t="s">
        <v>30184</v>
      </c>
      <c r="C2381" s="5" t="s">
        <v>30185</v>
      </c>
      <c r="D2381" s="5" t="s">
        <v>29145</v>
      </c>
      <c r="E2381" s="5" t="s">
        <v>24064</v>
      </c>
      <c r="F2381" s="5">
        <v>2988</v>
      </c>
      <c r="G2381" s="5" t="s">
        <v>10292</v>
      </c>
      <c r="H2381" s="5">
        <v>3068</v>
      </c>
      <c r="I2381" s="5" t="s">
        <v>29146</v>
      </c>
      <c r="J2381" s="5" t="s">
        <v>23929</v>
      </c>
    </row>
    <row r="2382" spans="1:10" x14ac:dyDescent="0.25">
      <c r="A2382" s="5" t="s">
        <v>10295</v>
      </c>
      <c r="B2382" s="5" t="s">
        <v>30186</v>
      </c>
      <c r="C2382" s="5" t="s">
        <v>30187</v>
      </c>
      <c r="D2382" s="5" t="s">
        <v>29145</v>
      </c>
      <c r="E2382" s="5" t="s">
        <v>24092</v>
      </c>
      <c r="F2382" s="5">
        <v>2989</v>
      </c>
      <c r="G2382" s="5" t="s">
        <v>30183</v>
      </c>
      <c r="H2382" s="5">
        <v>2990</v>
      </c>
      <c r="I2382" s="5" t="s">
        <v>30188</v>
      </c>
      <c r="J2382" s="5" t="s">
        <v>23929</v>
      </c>
    </row>
    <row r="2383" spans="1:10" x14ac:dyDescent="0.25">
      <c r="A2383" s="5" t="s">
        <v>12617</v>
      </c>
      <c r="B2383" s="5" t="s">
        <v>30189</v>
      </c>
      <c r="C2383" s="5" t="s">
        <v>30190</v>
      </c>
      <c r="D2383" s="5" t="s">
        <v>29145</v>
      </c>
      <c r="E2383" s="5" t="s">
        <v>23979</v>
      </c>
      <c r="F2383" s="5">
        <v>2990</v>
      </c>
      <c r="G2383" s="5" t="s">
        <v>30188</v>
      </c>
      <c r="H2383" s="5">
        <v>2992</v>
      </c>
      <c r="I2383" s="5" t="s">
        <v>12618</v>
      </c>
      <c r="J2383" s="5" t="s">
        <v>23929</v>
      </c>
    </row>
    <row r="2384" spans="1:10" x14ac:dyDescent="0.25">
      <c r="A2384" s="5" t="s">
        <v>13520</v>
      </c>
      <c r="B2384" s="5" t="s">
        <v>30191</v>
      </c>
      <c r="C2384" s="5" t="s">
        <v>30192</v>
      </c>
      <c r="D2384" s="5" t="s">
        <v>29093</v>
      </c>
      <c r="E2384" s="5" t="s">
        <v>24064</v>
      </c>
      <c r="F2384" s="5">
        <v>2993</v>
      </c>
      <c r="G2384" s="5" t="s">
        <v>12620</v>
      </c>
      <c r="H2384" s="5">
        <v>2994</v>
      </c>
      <c r="I2384" s="5" t="s">
        <v>30193</v>
      </c>
      <c r="J2384" s="5" t="s">
        <v>23929</v>
      </c>
    </row>
    <row r="2385" spans="1:10" x14ac:dyDescent="0.25">
      <c r="A2385" s="5" t="s">
        <v>13522</v>
      </c>
      <c r="B2385" s="5" t="s">
        <v>30194</v>
      </c>
      <c r="C2385" s="5" t="s">
        <v>30195</v>
      </c>
      <c r="D2385" s="5" t="s">
        <v>29093</v>
      </c>
      <c r="E2385" s="5" t="s">
        <v>24026</v>
      </c>
      <c r="F2385" s="5">
        <v>2994</v>
      </c>
      <c r="G2385" s="5" t="s">
        <v>30193</v>
      </c>
      <c r="H2385" s="5">
        <v>2995</v>
      </c>
      <c r="I2385" s="5" t="s">
        <v>13523</v>
      </c>
      <c r="J2385" s="5" t="s">
        <v>23929</v>
      </c>
    </row>
    <row r="2386" spans="1:10" x14ac:dyDescent="0.25">
      <c r="A2386" s="5" t="s">
        <v>13524</v>
      </c>
      <c r="B2386" s="5" t="s">
        <v>30196</v>
      </c>
      <c r="C2386" s="5" t="s">
        <v>30197</v>
      </c>
      <c r="D2386" s="5" t="s">
        <v>29093</v>
      </c>
      <c r="E2386" s="5" t="s">
        <v>23979</v>
      </c>
      <c r="F2386" s="5">
        <v>2994</v>
      </c>
      <c r="G2386" s="5" t="s">
        <v>30193</v>
      </c>
      <c r="H2386" s="5">
        <v>2999</v>
      </c>
      <c r="I2386" s="5" t="s">
        <v>13519</v>
      </c>
      <c r="J2386" s="5" t="s">
        <v>23929</v>
      </c>
    </row>
    <row r="2387" spans="1:10" x14ac:dyDescent="0.25">
      <c r="A2387" s="5" t="s">
        <v>8622</v>
      </c>
      <c r="B2387" s="5" t="s">
        <v>30198</v>
      </c>
      <c r="C2387" s="5" t="s">
        <v>30199</v>
      </c>
      <c r="D2387" s="5" t="s">
        <v>29079</v>
      </c>
      <c r="E2387" s="5" t="s">
        <v>23979</v>
      </c>
      <c r="F2387" s="5">
        <v>3014</v>
      </c>
      <c r="G2387" s="5" t="s">
        <v>29080</v>
      </c>
      <c r="H2387" s="5">
        <v>3016</v>
      </c>
      <c r="I2387" s="5" t="s">
        <v>8623</v>
      </c>
      <c r="J2387" s="5" t="s">
        <v>23929</v>
      </c>
    </row>
    <row r="2388" spans="1:10" x14ac:dyDescent="0.25">
      <c r="A2388" s="5" t="s">
        <v>8624</v>
      </c>
      <c r="B2388" s="5" t="s">
        <v>30200</v>
      </c>
      <c r="C2388" s="5" t="s">
        <v>30201</v>
      </c>
      <c r="D2388" s="5" t="s">
        <v>29386</v>
      </c>
      <c r="E2388" s="5" t="s">
        <v>23979</v>
      </c>
      <c r="F2388" s="5">
        <v>3015</v>
      </c>
      <c r="G2388" s="5" t="s">
        <v>30202</v>
      </c>
      <c r="H2388" s="5">
        <v>3032</v>
      </c>
      <c r="I2388" s="5" t="s">
        <v>30203</v>
      </c>
      <c r="J2388" s="5" t="s">
        <v>23929</v>
      </c>
    </row>
    <row r="2389" spans="1:10" x14ac:dyDescent="0.25">
      <c r="A2389" s="5" t="s">
        <v>8627</v>
      </c>
      <c r="B2389" s="5" t="s">
        <v>24041</v>
      </c>
      <c r="C2389" s="5" t="s">
        <v>24041</v>
      </c>
      <c r="D2389" s="5" t="s">
        <v>24041</v>
      </c>
      <c r="E2389" s="5" t="s">
        <v>24041</v>
      </c>
      <c r="F2389" s="5" t="s">
        <v>24041</v>
      </c>
      <c r="G2389" s="5" t="s">
        <v>24041</v>
      </c>
      <c r="H2389" s="5" t="s">
        <v>24041</v>
      </c>
      <c r="I2389" s="5" t="s">
        <v>24041</v>
      </c>
      <c r="J2389" s="5" t="s">
        <v>24041</v>
      </c>
    </row>
    <row r="2390" spans="1:10" x14ac:dyDescent="0.25">
      <c r="A2390" s="5" t="s">
        <v>8629</v>
      </c>
      <c r="B2390" s="5" t="s">
        <v>30204</v>
      </c>
      <c r="C2390" s="5" t="s">
        <v>30205</v>
      </c>
      <c r="D2390" s="5" t="s">
        <v>29079</v>
      </c>
      <c r="E2390" s="5" t="s">
        <v>24064</v>
      </c>
      <c r="F2390" s="5">
        <v>3016</v>
      </c>
      <c r="G2390" s="5" t="s">
        <v>8623</v>
      </c>
      <c r="H2390" s="5">
        <v>3018</v>
      </c>
      <c r="I2390" s="5" t="s">
        <v>8630</v>
      </c>
      <c r="J2390" s="5" t="s">
        <v>23929</v>
      </c>
    </row>
    <row r="2391" spans="1:10" x14ac:dyDescent="0.25">
      <c r="A2391" s="5" t="s">
        <v>8631</v>
      </c>
      <c r="B2391" s="5" t="s">
        <v>30206</v>
      </c>
      <c r="C2391" s="5" t="s">
        <v>30207</v>
      </c>
      <c r="D2391" s="5" t="s">
        <v>29386</v>
      </c>
      <c r="E2391" s="5" t="s">
        <v>24007</v>
      </c>
      <c r="F2391" s="5">
        <v>3017</v>
      </c>
      <c r="G2391" s="5" t="s">
        <v>8632</v>
      </c>
      <c r="H2391" s="5">
        <v>3019</v>
      </c>
      <c r="I2391" s="5" t="s">
        <v>8633</v>
      </c>
      <c r="J2391" s="5" t="s">
        <v>23929</v>
      </c>
    </row>
    <row r="2392" spans="1:10" x14ac:dyDescent="0.25">
      <c r="A2392" s="5" t="s">
        <v>8634</v>
      </c>
      <c r="B2392" s="5" t="s">
        <v>30208</v>
      </c>
      <c r="C2392" s="5" t="s">
        <v>30209</v>
      </c>
      <c r="D2392" s="5" t="s">
        <v>29386</v>
      </c>
      <c r="E2392" s="5" t="s">
        <v>24018</v>
      </c>
      <c r="F2392" s="5">
        <v>3017</v>
      </c>
      <c r="G2392" s="5" t="s">
        <v>8632</v>
      </c>
      <c r="H2392" s="5">
        <v>3032</v>
      </c>
      <c r="I2392" s="5" t="s">
        <v>30203</v>
      </c>
      <c r="J2392" s="5" t="s">
        <v>23929</v>
      </c>
    </row>
    <row r="2393" spans="1:10" x14ac:dyDescent="0.25">
      <c r="A2393" s="5" t="s">
        <v>8635</v>
      </c>
      <c r="B2393" s="5" t="s">
        <v>30210</v>
      </c>
      <c r="C2393" s="5" t="s">
        <v>30211</v>
      </c>
      <c r="D2393" s="5" t="s">
        <v>29079</v>
      </c>
      <c r="E2393" s="5" t="s">
        <v>24018</v>
      </c>
      <c r="F2393" s="5">
        <v>3018</v>
      </c>
      <c r="G2393" s="5" t="s">
        <v>8630</v>
      </c>
      <c r="H2393" s="5">
        <v>3020</v>
      </c>
      <c r="I2393" s="5" t="s">
        <v>8636</v>
      </c>
      <c r="J2393" s="5" t="s">
        <v>23929</v>
      </c>
    </row>
    <row r="2394" spans="1:10" x14ac:dyDescent="0.25">
      <c r="A2394" s="5" t="s">
        <v>8637</v>
      </c>
      <c r="B2394" s="5" t="s">
        <v>30212</v>
      </c>
      <c r="C2394" s="5" t="s">
        <v>30213</v>
      </c>
      <c r="D2394" s="5" t="s">
        <v>29079</v>
      </c>
      <c r="E2394" s="5" t="s">
        <v>24007</v>
      </c>
      <c r="F2394" s="5">
        <v>3018</v>
      </c>
      <c r="G2394" s="5" t="s">
        <v>8630</v>
      </c>
      <c r="H2394" s="5">
        <v>3023</v>
      </c>
      <c r="I2394" s="5" t="s">
        <v>8621</v>
      </c>
      <c r="J2394" s="5" t="s">
        <v>23929</v>
      </c>
    </row>
    <row r="2395" spans="1:10" x14ac:dyDescent="0.25">
      <c r="A2395" s="5" t="s">
        <v>8638</v>
      </c>
      <c r="B2395" s="5" t="s">
        <v>30214</v>
      </c>
      <c r="C2395" s="5" t="s">
        <v>30215</v>
      </c>
      <c r="D2395" s="5" t="s">
        <v>29386</v>
      </c>
      <c r="E2395" s="5" t="s">
        <v>24410</v>
      </c>
      <c r="F2395" s="5">
        <v>3019</v>
      </c>
      <c r="G2395" s="5" t="s">
        <v>8633</v>
      </c>
      <c r="H2395" s="5">
        <v>3021</v>
      </c>
      <c r="I2395" s="5" t="s">
        <v>8639</v>
      </c>
      <c r="J2395" s="5" t="s">
        <v>23929</v>
      </c>
    </row>
    <row r="2396" spans="1:10" x14ac:dyDescent="0.25">
      <c r="A2396" s="5" t="s">
        <v>8640</v>
      </c>
      <c r="B2396" s="5" t="s">
        <v>30216</v>
      </c>
      <c r="C2396" s="5" t="s">
        <v>30217</v>
      </c>
      <c r="D2396" s="5" t="s">
        <v>29386</v>
      </c>
      <c r="E2396" s="5" t="s">
        <v>24013</v>
      </c>
      <c r="F2396" s="5">
        <v>3019</v>
      </c>
      <c r="G2396" s="5" t="s">
        <v>8633</v>
      </c>
      <c r="H2396" s="5">
        <v>3024</v>
      </c>
      <c r="I2396" s="5" t="s">
        <v>8619</v>
      </c>
      <c r="J2396" s="5" t="s">
        <v>23929</v>
      </c>
    </row>
    <row r="2397" spans="1:10" x14ac:dyDescent="0.25">
      <c r="A2397" s="5" t="s">
        <v>8641</v>
      </c>
      <c r="B2397" s="5" t="s">
        <v>30218</v>
      </c>
      <c r="C2397" s="5" t="s">
        <v>30219</v>
      </c>
      <c r="D2397" s="5" t="s">
        <v>29386</v>
      </c>
      <c r="E2397" s="5" t="s">
        <v>24064</v>
      </c>
      <c r="F2397" s="5">
        <v>3021</v>
      </c>
      <c r="G2397" s="5" t="s">
        <v>8639</v>
      </c>
      <c r="H2397" s="5">
        <v>3022</v>
      </c>
      <c r="I2397" s="5" t="s">
        <v>8642</v>
      </c>
      <c r="J2397" s="5" t="s">
        <v>23929</v>
      </c>
    </row>
    <row r="2398" spans="1:10" x14ac:dyDescent="0.25">
      <c r="A2398" s="5" t="s">
        <v>8643</v>
      </c>
      <c r="B2398" s="5" t="s">
        <v>30220</v>
      </c>
      <c r="C2398" s="5" t="s">
        <v>30221</v>
      </c>
      <c r="D2398" s="5" t="s">
        <v>29386</v>
      </c>
      <c r="E2398" s="5" t="s">
        <v>24901</v>
      </c>
      <c r="F2398" s="5">
        <v>3032</v>
      </c>
      <c r="G2398" s="5" t="s">
        <v>30203</v>
      </c>
      <c r="H2398" s="5">
        <v>3035</v>
      </c>
      <c r="I2398" s="5" t="s">
        <v>8644</v>
      </c>
      <c r="J2398" s="5" t="s">
        <v>23929</v>
      </c>
    </row>
    <row r="2399" spans="1:10" x14ac:dyDescent="0.25">
      <c r="A2399" s="5" t="s">
        <v>8649</v>
      </c>
      <c r="B2399" s="5" t="s">
        <v>24041</v>
      </c>
      <c r="C2399" s="5" t="s">
        <v>24041</v>
      </c>
      <c r="D2399" s="5" t="s">
        <v>24041</v>
      </c>
      <c r="E2399" s="5" t="s">
        <v>24041</v>
      </c>
      <c r="F2399" s="5" t="s">
        <v>24041</v>
      </c>
      <c r="G2399" s="5" t="s">
        <v>24041</v>
      </c>
      <c r="H2399" s="5" t="s">
        <v>24041</v>
      </c>
      <c r="I2399" s="5" t="s">
        <v>24041</v>
      </c>
      <c r="J2399" s="5" t="s">
        <v>24041</v>
      </c>
    </row>
    <row r="2400" spans="1:10" x14ac:dyDescent="0.25">
      <c r="A2400" s="5" t="s">
        <v>12244</v>
      </c>
      <c r="B2400" s="5" t="s">
        <v>30222</v>
      </c>
      <c r="C2400" s="5" t="s">
        <v>30223</v>
      </c>
      <c r="D2400" s="5" t="s">
        <v>27951</v>
      </c>
      <c r="E2400" s="5" t="s">
        <v>24064</v>
      </c>
      <c r="F2400" s="5">
        <v>3046</v>
      </c>
      <c r="G2400" s="5" t="s">
        <v>28742</v>
      </c>
      <c r="H2400" s="5">
        <v>3048</v>
      </c>
      <c r="I2400" s="5" t="s">
        <v>12245</v>
      </c>
      <c r="J2400" s="5" t="s">
        <v>23929</v>
      </c>
    </row>
    <row r="2401" spans="1:10" x14ac:dyDescent="0.25">
      <c r="A2401" s="5" t="s">
        <v>19231</v>
      </c>
      <c r="B2401" s="5" t="s">
        <v>30224</v>
      </c>
      <c r="C2401" s="5" t="s">
        <v>30225</v>
      </c>
      <c r="D2401" s="5" t="s">
        <v>29100</v>
      </c>
      <c r="E2401" s="5" t="s">
        <v>24092</v>
      </c>
      <c r="F2401" s="5">
        <v>3049</v>
      </c>
      <c r="G2401" s="5" t="s">
        <v>19230</v>
      </c>
      <c r="H2401" s="5">
        <v>3050</v>
      </c>
      <c r="I2401" s="5" t="s">
        <v>30226</v>
      </c>
      <c r="J2401" s="5" t="s">
        <v>23929</v>
      </c>
    </row>
    <row r="2402" spans="1:10" x14ac:dyDescent="0.25">
      <c r="A2402" s="5" t="s">
        <v>5815</v>
      </c>
      <c r="B2402" s="5" t="s">
        <v>30227</v>
      </c>
      <c r="C2402" s="5" t="s">
        <v>30228</v>
      </c>
      <c r="D2402" s="5" t="s">
        <v>30229</v>
      </c>
      <c r="E2402" s="5" t="s">
        <v>24064</v>
      </c>
      <c r="F2402" s="5">
        <v>3051</v>
      </c>
      <c r="G2402" s="5" t="s">
        <v>30230</v>
      </c>
      <c r="H2402" s="5">
        <v>3052</v>
      </c>
      <c r="I2402" s="5" t="s">
        <v>5816</v>
      </c>
      <c r="J2402" s="5" t="s">
        <v>23929</v>
      </c>
    </row>
    <row r="2403" spans="1:10" x14ac:dyDescent="0.25">
      <c r="A2403" s="5" t="s">
        <v>5817</v>
      </c>
      <c r="B2403" s="5" t="s">
        <v>30231</v>
      </c>
      <c r="C2403" s="5" t="s">
        <v>30232</v>
      </c>
      <c r="D2403" s="5" t="s">
        <v>30229</v>
      </c>
      <c r="E2403" s="5" t="s">
        <v>24026</v>
      </c>
      <c r="F2403" s="5">
        <v>3052</v>
      </c>
      <c r="G2403" s="5" t="s">
        <v>5816</v>
      </c>
      <c r="H2403" s="5">
        <v>3055</v>
      </c>
      <c r="I2403" s="5" t="s">
        <v>30233</v>
      </c>
      <c r="J2403" s="5" t="s">
        <v>23929</v>
      </c>
    </row>
    <row r="2404" spans="1:10" x14ac:dyDescent="0.25">
      <c r="A2404" s="5" t="s">
        <v>5818</v>
      </c>
      <c r="B2404" s="5" t="s">
        <v>30234</v>
      </c>
      <c r="C2404" s="5" t="s">
        <v>30235</v>
      </c>
      <c r="D2404" s="5" t="s">
        <v>27923</v>
      </c>
      <c r="E2404" s="5" t="s">
        <v>24092</v>
      </c>
      <c r="F2404" s="5">
        <v>3053</v>
      </c>
      <c r="G2404" s="5" t="s">
        <v>30236</v>
      </c>
      <c r="H2404" s="5">
        <v>3054</v>
      </c>
      <c r="I2404" s="5" t="s">
        <v>28749</v>
      </c>
      <c r="J2404" s="5" t="s">
        <v>23929</v>
      </c>
    </row>
    <row r="2405" spans="1:10" x14ac:dyDescent="0.25">
      <c r="A2405" s="5" t="s">
        <v>5774</v>
      </c>
      <c r="B2405" s="5" t="s">
        <v>30237</v>
      </c>
      <c r="C2405" s="5" t="s">
        <v>30238</v>
      </c>
      <c r="D2405" s="5" t="s">
        <v>29111</v>
      </c>
      <c r="E2405" s="5" t="s">
        <v>23979</v>
      </c>
      <c r="F2405" s="5">
        <v>3053</v>
      </c>
      <c r="G2405" s="5" t="s">
        <v>30236</v>
      </c>
      <c r="H2405" s="5">
        <v>12425</v>
      </c>
      <c r="I2405" s="5" t="s">
        <v>29112</v>
      </c>
      <c r="J2405" s="5" t="s">
        <v>23929</v>
      </c>
    </row>
    <row r="2406" spans="1:10" x14ac:dyDescent="0.25">
      <c r="A2406" s="5" t="s">
        <v>5820</v>
      </c>
      <c r="B2406" s="5" t="s">
        <v>30239</v>
      </c>
      <c r="C2406" s="5" t="s">
        <v>30240</v>
      </c>
      <c r="D2406" s="5" t="s">
        <v>30229</v>
      </c>
      <c r="E2406" s="5" t="s">
        <v>24018</v>
      </c>
      <c r="F2406" s="5">
        <v>3055</v>
      </c>
      <c r="G2406" s="5" t="s">
        <v>30233</v>
      </c>
      <c r="H2406" s="5">
        <v>3056</v>
      </c>
      <c r="I2406" s="5" t="s">
        <v>30241</v>
      </c>
      <c r="J2406" s="5" t="s">
        <v>23929</v>
      </c>
    </row>
    <row r="2407" spans="1:10" x14ac:dyDescent="0.25">
      <c r="A2407" s="5" t="s">
        <v>13408</v>
      </c>
      <c r="B2407" s="5" t="s">
        <v>30242</v>
      </c>
      <c r="C2407" s="5" t="s">
        <v>30243</v>
      </c>
      <c r="D2407" s="5" t="s">
        <v>29133</v>
      </c>
      <c r="E2407" s="5" t="s">
        <v>24092</v>
      </c>
      <c r="F2407" s="5">
        <v>3058</v>
      </c>
      <c r="G2407" s="5" t="s">
        <v>30244</v>
      </c>
      <c r="H2407" s="5">
        <v>3059</v>
      </c>
      <c r="I2407" s="5" t="s">
        <v>30245</v>
      </c>
      <c r="J2407" s="5" t="s">
        <v>23929</v>
      </c>
    </row>
    <row r="2408" spans="1:10" x14ac:dyDescent="0.25">
      <c r="A2408" s="5" t="s">
        <v>13410</v>
      </c>
      <c r="B2408" s="5" t="s">
        <v>30246</v>
      </c>
      <c r="C2408" s="5" t="s">
        <v>30247</v>
      </c>
      <c r="D2408" s="5" t="s">
        <v>29133</v>
      </c>
      <c r="E2408" s="5" t="s">
        <v>23979</v>
      </c>
      <c r="F2408" s="5">
        <v>3059</v>
      </c>
      <c r="G2408" s="5" t="s">
        <v>30245</v>
      </c>
      <c r="H2408" s="5">
        <v>3060</v>
      </c>
      <c r="I2408" s="5" t="s">
        <v>30248</v>
      </c>
      <c r="J2408" s="5" t="s">
        <v>23929</v>
      </c>
    </row>
    <row r="2409" spans="1:10" x14ac:dyDescent="0.25">
      <c r="A2409" s="5" t="s">
        <v>13412</v>
      </c>
      <c r="B2409" s="5" t="s">
        <v>30249</v>
      </c>
      <c r="C2409" s="5" t="s">
        <v>30250</v>
      </c>
      <c r="D2409" s="5" t="s">
        <v>29133</v>
      </c>
      <c r="E2409" s="5" t="s">
        <v>24026</v>
      </c>
      <c r="F2409" s="5">
        <v>3060</v>
      </c>
      <c r="G2409" s="5" t="s">
        <v>30248</v>
      </c>
      <c r="H2409" s="5">
        <v>3066</v>
      </c>
      <c r="I2409" s="5" t="s">
        <v>13405</v>
      </c>
      <c r="J2409" s="5" t="s">
        <v>23929</v>
      </c>
    </row>
    <row r="2410" spans="1:10" x14ac:dyDescent="0.25">
      <c r="A2410" s="5" t="s">
        <v>10305</v>
      </c>
      <c r="B2410" s="5" t="s">
        <v>30251</v>
      </c>
      <c r="C2410" s="5" t="s">
        <v>30252</v>
      </c>
      <c r="D2410" s="5" t="s">
        <v>29136</v>
      </c>
      <c r="E2410" s="5" t="s">
        <v>23979</v>
      </c>
      <c r="F2410" s="5">
        <v>3076</v>
      </c>
      <c r="G2410" s="5" t="s">
        <v>10304</v>
      </c>
      <c r="H2410" s="5">
        <v>3077</v>
      </c>
      <c r="I2410" s="5" t="s">
        <v>30253</v>
      </c>
      <c r="J2410" s="5" t="s">
        <v>23929</v>
      </c>
    </row>
    <row r="2411" spans="1:10" x14ac:dyDescent="0.25">
      <c r="A2411" s="5" t="s">
        <v>10307</v>
      </c>
      <c r="B2411" s="5" t="s">
        <v>30254</v>
      </c>
      <c r="C2411" s="5" t="s">
        <v>30255</v>
      </c>
      <c r="D2411" s="5" t="s">
        <v>29136</v>
      </c>
      <c r="E2411" s="5" t="s">
        <v>24092</v>
      </c>
      <c r="F2411" s="5">
        <v>3077</v>
      </c>
      <c r="G2411" s="5" t="s">
        <v>30253</v>
      </c>
      <c r="H2411" s="5">
        <v>3078</v>
      </c>
      <c r="I2411" s="5" t="s">
        <v>30256</v>
      </c>
      <c r="J2411" s="5" t="s">
        <v>23929</v>
      </c>
    </row>
    <row r="2412" spans="1:10" x14ac:dyDescent="0.25">
      <c r="A2412" s="5" t="s">
        <v>10309</v>
      </c>
      <c r="B2412" s="5" t="s">
        <v>30257</v>
      </c>
      <c r="C2412" s="5" t="s">
        <v>30258</v>
      </c>
      <c r="D2412" s="5" t="s">
        <v>29136</v>
      </c>
      <c r="E2412" s="5" t="s">
        <v>24026</v>
      </c>
      <c r="F2412" s="5">
        <v>3077</v>
      </c>
      <c r="G2412" s="5" t="s">
        <v>30253</v>
      </c>
      <c r="H2412" s="5">
        <v>3079</v>
      </c>
      <c r="I2412" s="5" t="s">
        <v>30259</v>
      </c>
      <c r="J2412" s="5" t="s">
        <v>23929</v>
      </c>
    </row>
    <row r="2413" spans="1:10" x14ac:dyDescent="0.25">
      <c r="A2413" s="5" t="s">
        <v>10311</v>
      </c>
      <c r="B2413" s="5" t="s">
        <v>30260</v>
      </c>
      <c r="C2413" s="5" t="s">
        <v>30261</v>
      </c>
      <c r="D2413" s="5" t="s">
        <v>29136</v>
      </c>
      <c r="E2413" s="5" t="s">
        <v>24018</v>
      </c>
      <c r="F2413" s="5">
        <v>3079</v>
      </c>
      <c r="G2413" s="5" t="s">
        <v>30259</v>
      </c>
      <c r="H2413" s="5">
        <v>3080</v>
      </c>
      <c r="I2413" s="5" t="s">
        <v>10312</v>
      </c>
      <c r="J2413" s="5" t="s">
        <v>23929</v>
      </c>
    </row>
    <row r="2414" spans="1:10" x14ac:dyDescent="0.25">
      <c r="A2414" s="5" t="s">
        <v>10313</v>
      </c>
      <c r="B2414" s="5" t="s">
        <v>30262</v>
      </c>
      <c r="C2414" s="5" t="s">
        <v>30263</v>
      </c>
      <c r="D2414" s="5" t="s">
        <v>29136</v>
      </c>
      <c r="E2414" s="5" t="s">
        <v>24007</v>
      </c>
      <c r="F2414" s="5">
        <v>3079</v>
      </c>
      <c r="G2414" s="5" t="s">
        <v>30259</v>
      </c>
      <c r="H2414" s="5">
        <v>3083</v>
      </c>
      <c r="I2414" s="5" t="s">
        <v>29137</v>
      </c>
      <c r="J2414" s="5" t="s">
        <v>23929</v>
      </c>
    </row>
    <row r="2415" spans="1:10" x14ac:dyDescent="0.25">
      <c r="A2415" s="5" t="s">
        <v>9914</v>
      </c>
      <c r="B2415" s="5" t="s">
        <v>30264</v>
      </c>
      <c r="C2415" s="5" t="s">
        <v>30265</v>
      </c>
      <c r="D2415" s="5" t="s">
        <v>30264</v>
      </c>
      <c r="E2415" s="5" t="s">
        <v>24092</v>
      </c>
      <c r="F2415" s="5">
        <v>3100</v>
      </c>
      <c r="G2415" s="5" t="s">
        <v>30266</v>
      </c>
      <c r="H2415" s="5">
        <v>3102</v>
      </c>
      <c r="I2415" s="5" t="s">
        <v>29153</v>
      </c>
      <c r="J2415" s="5" t="s">
        <v>23929</v>
      </c>
    </row>
    <row r="2416" spans="1:10" x14ac:dyDescent="0.25">
      <c r="A2416" s="5" t="s">
        <v>18998</v>
      </c>
      <c r="B2416" s="5" t="s">
        <v>30267</v>
      </c>
      <c r="C2416" s="5" t="s">
        <v>30268</v>
      </c>
      <c r="D2416" s="5" t="s">
        <v>30267</v>
      </c>
      <c r="E2416" s="5" t="s">
        <v>24092</v>
      </c>
      <c r="F2416" s="5">
        <v>3100</v>
      </c>
      <c r="G2416" s="5" t="s">
        <v>30266</v>
      </c>
      <c r="H2416" s="5">
        <v>3103</v>
      </c>
      <c r="I2416" s="5" t="s">
        <v>29343</v>
      </c>
      <c r="J2416" s="5" t="s">
        <v>23929</v>
      </c>
    </row>
    <row r="2417" spans="1:10" x14ac:dyDescent="0.25">
      <c r="A2417" s="5" t="s">
        <v>9916</v>
      </c>
      <c r="B2417" s="5" t="s">
        <v>30269</v>
      </c>
      <c r="C2417" s="5" t="s">
        <v>30270</v>
      </c>
      <c r="D2417" s="5" t="s">
        <v>30269</v>
      </c>
      <c r="E2417" s="5" t="s">
        <v>24092</v>
      </c>
      <c r="F2417" s="5">
        <v>3100</v>
      </c>
      <c r="G2417" s="5" t="s">
        <v>30266</v>
      </c>
      <c r="H2417" s="5">
        <v>3105</v>
      </c>
      <c r="I2417" s="5" t="s">
        <v>7235</v>
      </c>
      <c r="J2417" s="5" t="s">
        <v>23929</v>
      </c>
    </row>
    <row r="2418" spans="1:10" x14ac:dyDescent="0.25">
      <c r="A2418" s="5" t="s">
        <v>6922</v>
      </c>
      <c r="B2418" s="5" t="s">
        <v>30271</v>
      </c>
      <c r="C2418" s="5" t="s">
        <v>30272</v>
      </c>
      <c r="D2418" s="5" t="s">
        <v>30271</v>
      </c>
      <c r="E2418" s="5" t="s">
        <v>24092</v>
      </c>
      <c r="F2418" s="5">
        <v>3100</v>
      </c>
      <c r="G2418" s="5" t="s">
        <v>30266</v>
      </c>
      <c r="H2418" s="5">
        <v>3109</v>
      </c>
      <c r="I2418" s="5" t="s">
        <v>30273</v>
      </c>
      <c r="J2418" s="5" t="s">
        <v>23929</v>
      </c>
    </row>
    <row r="2419" spans="1:10" x14ac:dyDescent="0.25">
      <c r="A2419" s="5" t="s">
        <v>8731</v>
      </c>
      <c r="B2419" s="5" t="s">
        <v>30274</v>
      </c>
      <c r="C2419" s="5" t="s">
        <v>30275</v>
      </c>
      <c r="D2419" s="5" t="s">
        <v>30274</v>
      </c>
      <c r="E2419" s="5" t="s">
        <v>24092</v>
      </c>
      <c r="F2419" s="5">
        <v>3100</v>
      </c>
      <c r="G2419" s="5" t="s">
        <v>30266</v>
      </c>
      <c r="H2419" s="5">
        <v>3116</v>
      </c>
      <c r="I2419" s="5" t="s">
        <v>30276</v>
      </c>
      <c r="J2419" s="5" t="s">
        <v>23929</v>
      </c>
    </row>
    <row r="2420" spans="1:10" x14ac:dyDescent="0.25">
      <c r="A2420" s="5" t="s">
        <v>9629</v>
      </c>
      <c r="B2420" s="5" t="s">
        <v>30277</v>
      </c>
      <c r="C2420" s="5" t="s">
        <v>2694</v>
      </c>
      <c r="D2420" s="5" t="s">
        <v>30277</v>
      </c>
      <c r="E2420" s="5" t="s">
        <v>24092</v>
      </c>
      <c r="F2420" s="5">
        <v>3104</v>
      </c>
      <c r="G2420" s="5" t="s">
        <v>30278</v>
      </c>
      <c r="H2420" s="5">
        <v>3137</v>
      </c>
      <c r="I2420" s="5" t="s">
        <v>30279</v>
      </c>
      <c r="J2420" s="5" t="s">
        <v>23929</v>
      </c>
    </row>
    <row r="2421" spans="1:10" x14ac:dyDescent="0.25">
      <c r="A2421" s="5" t="s">
        <v>9614</v>
      </c>
      <c r="B2421" s="5" t="s">
        <v>30280</v>
      </c>
      <c r="C2421" s="5" t="s">
        <v>30281</v>
      </c>
      <c r="D2421" s="5" t="s">
        <v>30282</v>
      </c>
      <c r="E2421" s="5" t="s">
        <v>24018</v>
      </c>
      <c r="F2421" s="5">
        <v>3104</v>
      </c>
      <c r="G2421" s="5" t="s">
        <v>30278</v>
      </c>
      <c r="H2421" s="5">
        <v>3206</v>
      </c>
      <c r="I2421" s="5" t="s">
        <v>30283</v>
      </c>
      <c r="J2421" s="5" t="s">
        <v>23929</v>
      </c>
    </row>
    <row r="2422" spans="1:10" x14ac:dyDescent="0.25">
      <c r="A2422" s="5" t="s">
        <v>9630</v>
      </c>
      <c r="B2422" s="5" t="s">
        <v>30284</v>
      </c>
      <c r="C2422" s="5" t="s">
        <v>30285</v>
      </c>
      <c r="D2422" s="5" t="s">
        <v>30286</v>
      </c>
      <c r="E2422" s="5" t="s">
        <v>24092</v>
      </c>
      <c r="F2422" s="5">
        <v>3104</v>
      </c>
      <c r="G2422" s="5" t="s">
        <v>30278</v>
      </c>
      <c r="H2422" s="5">
        <v>3210</v>
      </c>
      <c r="I2422" s="5" t="s">
        <v>30287</v>
      </c>
      <c r="J2422" s="5" t="s">
        <v>23929</v>
      </c>
    </row>
    <row r="2423" spans="1:10" x14ac:dyDescent="0.25">
      <c r="A2423" s="5" t="s">
        <v>7234</v>
      </c>
      <c r="B2423" s="5" t="s">
        <v>30288</v>
      </c>
      <c r="C2423" s="5" t="s">
        <v>30289</v>
      </c>
      <c r="D2423" s="5" t="s">
        <v>30288</v>
      </c>
      <c r="E2423" s="5" t="s">
        <v>24092</v>
      </c>
      <c r="F2423" s="5">
        <v>3105</v>
      </c>
      <c r="G2423" s="5" t="s">
        <v>7235</v>
      </c>
      <c r="H2423" s="5">
        <v>13105</v>
      </c>
      <c r="I2423" s="5" t="s">
        <v>29180</v>
      </c>
      <c r="J2423" s="5" t="s">
        <v>23929</v>
      </c>
    </row>
    <row r="2424" spans="1:10" x14ac:dyDescent="0.25">
      <c r="A2424" s="5" t="s">
        <v>23616</v>
      </c>
      <c r="B2424" s="5" t="s">
        <v>30290</v>
      </c>
      <c r="C2424" s="5" t="s">
        <v>30291</v>
      </c>
      <c r="D2424" s="5" t="s">
        <v>30292</v>
      </c>
      <c r="E2424" s="5" t="s">
        <v>24092</v>
      </c>
      <c r="F2424" s="5">
        <v>3106</v>
      </c>
      <c r="G2424" s="5" t="s">
        <v>6723</v>
      </c>
      <c r="H2424" s="5">
        <v>3139</v>
      </c>
      <c r="I2424" s="5" t="s">
        <v>30293</v>
      </c>
      <c r="J2424" s="5" t="s">
        <v>23929</v>
      </c>
    </row>
    <row r="2425" spans="1:10" x14ac:dyDescent="0.25">
      <c r="A2425" s="5" t="s">
        <v>19959</v>
      </c>
      <c r="B2425" s="5" t="s">
        <v>30294</v>
      </c>
      <c r="C2425" s="5" t="s">
        <v>30295</v>
      </c>
      <c r="D2425" s="5" t="s">
        <v>30296</v>
      </c>
      <c r="E2425" s="5" t="s">
        <v>24064</v>
      </c>
      <c r="F2425" s="5">
        <v>3106</v>
      </c>
      <c r="G2425" s="5" t="s">
        <v>6723</v>
      </c>
      <c r="H2425" s="5">
        <v>3196</v>
      </c>
      <c r="I2425" s="5" t="s">
        <v>30297</v>
      </c>
      <c r="J2425" s="5" t="s">
        <v>23929</v>
      </c>
    </row>
    <row r="2426" spans="1:10" x14ac:dyDescent="0.25">
      <c r="A2426" s="5" t="s">
        <v>9995</v>
      </c>
      <c r="B2426" s="5" t="s">
        <v>30298</v>
      </c>
      <c r="C2426" s="5" t="s">
        <v>30299</v>
      </c>
      <c r="D2426" s="5" t="s">
        <v>30300</v>
      </c>
      <c r="E2426" s="5" t="s">
        <v>24092</v>
      </c>
      <c r="F2426" s="5">
        <v>3106</v>
      </c>
      <c r="G2426" s="5" t="s">
        <v>6723</v>
      </c>
      <c r="H2426" s="5">
        <v>3219</v>
      </c>
      <c r="I2426" s="5" t="s">
        <v>30301</v>
      </c>
      <c r="J2426" s="5" t="s">
        <v>23929</v>
      </c>
    </row>
    <row r="2427" spans="1:10" x14ac:dyDescent="0.25">
      <c r="A2427" s="5" t="s">
        <v>6722</v>
      </c>
      <c r="B2427" s="5" t="s">
        <v>30302</v>
      </c>
      <c r="C2427" s="5" t="s">
        <v>30303</v>
      </c>
      <c r="D2427" s="5" t="s">
        <v>30304</v>
      </c>
      <c r="E2427" s="5" t="s">
        <v>24026</v>
      </c>
      <c r="F2427" s="5">
        <v>3106</v>
      </c>
      <c r="G2427" s="5" t="s">
        <v>6723</v>
      </c>
      <c r="H2427" s="5">
        <v>3222</v>
      </c>
      <c r="I2427" s="5" t="s">
        <v>30305</v>
      </c>
      <c r="J2427" s="5" t="s">
        <v>23929</v>
      </c>
    </row>
    <row r="2428" spans="1:10" x14ac:dyDescent="0.25">
      <c r="A2428" s="5" t="s">
        <v>14176</v>
      </c>
      <c r="B2428" s="5" t="s">
        <v>30306</v>
      </c>
      <c r="C2428" s="5" t="s">
        <v>30307</v>
      </c>
      <c r="D2428" s="5" t="s">
        <v>30308</v>
      </c>
      <c r="E2428" s="5" t="s">
        <v>24092</v>
      </c>
      <c r="F2428" s="5">
        <v>3106</v>
      </c>
      <c r="G2428" s="5" t="s">
        <v>6723</v>
      </c>
      <c r="H2428" s="5">
        <v>3251</v>
      </c>
      <c r="I2428" s="5" t="s">
        <v>30309</v>
      </c>
      <c r="J2428" s="5" t="s">
        <v>23929</v>
      </c>
    </row>
    <row r="2429" spans="1:10" x14ac:dyDescent="0.25">
      <c r="A2429" s="5" t="s">
        <v>6748</v>
      </c>
      <c r="B2429" s="5" t="s">
        <v>30310</v>
      </c>
      <c r="C2429" s="5" t="s">
        <v>30311</v>
      </c>
      <c r="D2429" s="5" t="s">
        <v>30312</v>
      </c>
      <c r="E2429" s="5" t="s">
        <v>24026</v>
      </c>
      <c r="F2429" s="5">
        <v>3106</v>
      </c>
      <c r="G2429" s="5" t="s">
        <v>6723</v>
      </c>
      <c r="H2429" s="5">
        <v>3801</v>
      </c>
      <c r="I2429" s="5" t="s">
        <v>30313</v>
      </c>
      <c r="J2429" s="5" t="s">
        <v>23929</v>
      </c>
    </row>
    <row r="2430" spans="1:10" x14ac:dyDescent="0.25">
      <c r="A2430" s="5" t="s">
        <v>16127</v>
      </c>
      <c r="B2430" s="5" t="s">
        <v>30314</v>
      </c>
      <c r="C2430" s="5" t="s">
        <v>30315</v>
      </c>
      <c r="D2430" s="5" t="s">
        <v>30314</v>
      </c>
      <c r="E2430" s="5" t="s">
        <v>24092</v>
      </c>
      <c r="F2430" s="5">
        <v>3109</v>
      </c>
      <c r="G2430" s="5" t="s">
        <v>30273</v>
      </c>
      <c r="H2430" s="5">
        <v>3117</v>
      </c>
      <c r="I2430" s="5" t="s">
        <v>30316</v>
      </c>
      <c r="J2430" s="5" t="s">
        <v>23929</v>
      </c>
    </row>
    <row r="2431" spans="1:10" x14ac:dyDescent="0.25">
      <c r="A2431" s="5" t="s">
        <v>9948</v>
      </c>
      <c r="B2431" s="5" t="s">
        <v>30317</v>
      </c>
      <c r="C2431" s="5" t="s">
        <v>30318</v>
      </c>
      <c r="D2431" s="5" t="s">
        <v>30317</v>
      </c>
      <c r="E2431" s="5" t="s">
        <v>24092</v>
      </c>
      <c r="F2431" s="5">
        <v>3109</v>
      </c>
      <c r="G2431" s="5" t="s">
        <v>30273</v>
      </c>
      <c r="H2431" s="5">
        <v>3123</v>
      </c>
      <c r="I2431" s="5" t="s">
        <v>30319</v>
      </c>
      <c r="J2431" s="5" t="s">
        <v>23929</v>
      </c>
    </row>
    <row r="2432" spans="1:10" x14ac:dyDescent="0.25">
      <c r="A2432" s="5" t="s">
        <v>18888</v>
      </c>
      <c r="B2432" s="5" t="s">
        <v>30320</v>
      </c>
      <c r="C2432" s="5" t="s">
        <v>30321</v>
      </c>
      <c r="D2432" s="5" t="s">
        <v>30322</v>
      </c>
      <c r="E2432" s="5" t="s">
        <v>23979</v>
      </c>
      <c r="F2432" s="5">
        <v>3110</v>
      </c>
      <c r="G2432" s="5" t="s">
        <v>30323</v>
      </c>
      <c r="H2432" s="5">
        <v>3111</v>
      </c>
      <c r="I2432" s="5" t="s">
        <v>30324</v>
      </c>
      <c r="J2432" s="5" t="s">
        <v>23929</v>
      </c>
    </row>
    <row r="2433" spans="1:10" x14ac:dyDescent="0.25">
      <c r="A2433" s="5" t="s">
        <v>14178</v>
      </c>
      <c r="B2433" s="5" t="s">
        <v>30325</v>
      </c>
      <c r="C2433" s="5" t="s">
        <v>30326</v>
      </c>
      <c r="D2433" s="5" t="s">
        <v>30308</v>
      </c>
      <c r="E2433" s="5" t="s">
        <v>24026</v>
      </c>
      <c r="F2433" s="5">
        <v>3110</v>
      </c>
      <c r="G2433" s="5" t="s">
        <v>30323</v>
      </c>
      <c r="H2433" s="5">
        <v>3112</v>
      </c>
      <c r="I2433" s="5" t="s">
        <v>30327</v>
      </c>
      <c r="J2433" s="5" t="s">
        <v>23929</v>
      </c>
    </row>
    <row r="2434" spans="1:10" x14ac:dyDescent="0.25">
      <c r="A2434" s="5" t="s">
        <v>20300</v>
      </c>
      <c r="B2434" s="5" t="s">
        <v>30328</v>
      </c>
      <c r="C2434" s="5" t="s">
        <v>30329</v>
      </c>
      <c r="D2434" s="5" t="s">
        <v>30330</v>
      </c>
      <c r="E2434" s="5" t="s">
        <v>24092</v>
      </c>
      <c r="F2434" s="5">
        <v>3110</v>
      </c>
      <c r="G2434" s="5" t="s">
        <v>30323</v>
      </c>
      <c r="H2434" s="5">
        <v>3147</v>
      </c>
      <c r="I2434" s="5" t="s">
        <v>30331</v>
      </c>
      <c r="J2434" s="5" t="s">
        <v>23929</v>
      </c>
    </row>
    <row r="2435" spans="1:10" x14ac:dyDescent="0.25">
      <c r="A2435" s="5" t="s">
        <v>14740</v>
      </c>
      <c r="B2435" s="5" t="s">
        <v>30332</v>
      </c>
      <c r="C2435" s="5" t="s">
        <v>2660</v>
      </c>
      <c r="D2435" s="5" t="s">
        <v>30332</v>
      </c>
      <c r="E2435" s="5" t="s">
        <v>24092</v>
      </c>
      <c r="F2435" s="5">
        <v>3110</v>
      </c>
      <c r="G2435" s="5" t="s">
        <v>30323</v>
      </c>
      <c r="H2435" s="5">
        <v>3301</v>
      </c>
      <c r="I2435" s="5" t="s">
        <v>30333</v>
      </c>
      <c r="J2435" s="5" t="s">
        <v>23929</v>
      </c>
    </row>
    <row r="2436" spans="1:10" x14ac:dyDescent="0.25">
      <c r="A2436" s="5" t="s">
        <v>8300</v>
      </c>
      <c r="B2436" s="5" t="s">
        <v>30334</v>
      </c>
      <c r="C2436" s="5" t="s">
        <v>2670</v>
      </c>
      <c r="D2436" s="5" t="s">
        <v>30335</v>
      </c>
      <c r="E2436" s="5" t="s">
        <v>24064</v>
      </c>
      <c r="F2436" s="5">
        <v>3110</v>
      </c>
      <c r="G2436" s="5" t="s">
        <v>30323</v>
      </c>
      <c r="H2436" s="5">
        <v>3343</v>
      </c>
      <c r="I2436" s="5" t="s">
        <v>30336</v>
      </c>
      <c r="J2436" s="5" t="s">
        <v>23929</v>
      </c>
    </row>
    <row r="2437" spans="1:10" x14ac:dyDescent="0.25">
      <c r="A2437" s="5" t="s">
        <v>18890</v>
      </c>
      <c r="B2437" s="5" t="s">
        <v>30337</v>
      </c>
      <c r="C2437" s="5" t="s">
        <v>30338</v>
      </c>
      <c r="D2437" s="5" t="s">
        <v>30322</v>
      </c>
      <c r="E2437" s="5" t="s">
        <v>24064</v>
      </c>
      <c r="F2437" s="5">
        <v>3111</v>
      </c>
      <c r="G2437" s="5" t="s">
        <v>30324</v>
      </c>
      <c r="H2437" s="5">
        <v>3160</v>
      </c>
      <c r="I2437" s="5" t="s">
        <v>30339</v>
      </c>
      <c r="J2437" s="5" t="s">
        <v>23929</v>
      </c>
    </row>
    <row r="2438" spans="1:10" x14ac:dyDescent="0.25">
      <c r="A2438" s="5" t="s">
        <v>14180</v>
      </c>
      <c r="B2438" s="5" t="s">
        <v>30340</v>
      </c>
      <c r="C2438" s="5" t="s">
        <v>30341</v>
      </c>
      <c r="D2438" s="5" t="s">
        <v>30308</v>
      </c>
      <c r="E2438" s="5" t="s">
        <v>23979</v>
      </c>
      <c r="F2438" s="5">
        <v>3112</v>
      </c>
      <c r="G2438" s="5" t="s">
        <v>30327</v>
      </c>
      <c r="H2438" s="5">
        <v>3253</v>
      </c>
      <c r="I2438" s="5" t="s">
        <v>30342</v>
      </c>
      <c r="J2438" s="5" t="s">
        <v>23929</v>
      </c>
    </row>
    <row r="2439" spans="1:10" x14ac:dyDescent="0.25">
      <c r="A2439" s="5" t="s">
        <v>14182</v>
      </c>
      <c r="B2439" s="5" t="s">
        <v>30343</v>
      </c>
      <c r="C2439" s="5" t="s">
        <v>30344</v>
      </c>
      <c r="D2439" s="5" t="s">
        <v>30343</v>
      </c>
      <c r="E2439" s="5" t="s">
        <v>23929</v>
      </c>
      <c r="F2439" s="5">
        <v>3112</v>
      </c>
      <c r="G2439" s="5" t="s">
        <v>30327</v>
      </c>
      <c r="H2439" s="5">
        <v>6703</v>
      </c>
      <c r="I2439" s="5" t="s">
        <v>14183</v>
      </c>
      <c r="J2439" s="5" t="s">
        <v>23929</v>
      </c>
    </row>
    <row r="2440" spans="1:10" x14ac:dyDescent="0.25">
      <c r="A2440" s="5" t="s">
        <v>6725</v>
      </c>
      <c r="B2440" s="5" t="s">
        <v>30345</v>
      </c>
      <c r="C2440" s="5" t="s">
        <v>30346</v>
      </c>
      <c r="D2440" s="5" t="s">
        <v>30304</v>
      </c>
      <c r="E2440" s="5" t="s">
        <v>24007</v>
      </c>
      <c r="F2440" s="5">
        <v>3114</v>
      </c>
      <c r="G2440" s="5" t="s">
        <v>30347</v>
      </c>
      <c r="H2440" s="5">
        <v>3224</v>
      </c>
      <c r="I2440" s="5" t="s">
        <v>30348</v>
      </c>
      <c r="J2440" s="5" t="s">
        <v>23929</v>
      </c>
    </row>
    <row r="2441" spans="1:10" x14ac:dyDescent="0.25">
      <c r="A2441" s="5" t="s">
        <v>6728</v>
      </c>
      <c r="B2441" s="5" t="s">
        <v>30349</v>
      </c>
      <c r="C2441" s="5" t="s">
        <v>30350</v>
      </c>
      <c r="D2441" s="5" t="s">
        <v>30304</v>
      </c>
      <c r="E2441" s="5" t="s">
        <v>24064</v>
      </c>
      <c r="F2441" s="5">
        <v>3114</v>
      </c>
      <c r="G2441" s="5" t="s">
        <v>30347</v>
      </c>
      <c r="H2441" s="5">
        <v>3272</v>
      </c>
      <c r="I2441" s="5" t="s">
        <v>30351</v>
      </c>
      <c r="J2441" s="5" t="s">
        <v>23929</v>
      </c>
    </row>
    <row r="2442" spans="1:10" x14ac:dyDescent="0.25">
      <c r="A2442" s="5" t="s">
        <v>17145</v>
      </c>
      <c r="B2442" s="5" t="s">
        <v>30352</v>
      </c>
      <c r="C2442" s="5" t="s">
        <v>30353</v>
      </c>
      <c r="D2442" s="5" t="s">
        <v>30352</v>
      </c>
      <c r="E2442" s="5" t="s">
        <v>24092</v>
      </c>
      <c r="F2442" s="5">
        <v>3116</v>
      </c>
      <c r="G2442" s="5" t="s">
        <v>30276</v>
      </c>
      <c r="H2442" s="5">
        <v>3119</v>
      </c>
      <c r="I2442" s="5" t="s">
        <v>30354</v>
      </c>
      <c r="J2442" s="5" t="s">
        <v>23929</v>
      </c>
    </row>
    <row r="2443" spans="1:10" x14ac:dyDescent="0.25">
      <c r="A2443" s="5" t="s">
        <v>6925</v>
      </c>
      <c r="B2443" s="5" t="s">
        <v>30355</v>
      </c>
      <c r="C2443" s="5" t="s">
        <v>30356</v>
      </c>
      <c r="D2443" s="5" t="s">
        <v>30355</v>
      </c>
      <c r="E2443" s="5" t="s">
        <v>24092</v>
      </c>
      <c r="F2443" s="5">
        <v>3116</v>
      </c>
      <c r="G2443" s="5" t="s">
        <v>30276</v>
      </c>
      <c r="H2443" s="5">
        <v>3124</v>
      </c>
      <c r="I2443" s="5" t="s">
        <v>29156</v>
      </c>
      <c r="J2443" s="5" t="s">
        <v>23929</v>
      </c>
    </row>
    <row r="2444" spans="1:10" x14ac:dyDescent="0.25">
      <c r="A2444" s="5" t="s">
        <v>19651</v>
      </c>
      <c r="B2444" s="5" t="s">
        <v>30357</v>
      </c>
      <c r="C2444" s="5" t="s">
        <v>30358</v>
      </c>
      <c r="D2444" s="5" t="s">
        <v>30357</v>
      </c>
      <c r="E2444" s="5" t="s">
        <v>24092</v>
      </c>
      <c r="F2444" s="5">
        <v>3116</v>
      </c>
      <c r="G2444" s="5" t="s">
        <v>30276</v>
      </c>
      <c r="H2444" s="5">
        <v>13115</v>
      </c>
      <c r="I2444" s="5" t="s">
        <v>30359</v>
      </c>
      <c r="J2444" s="5" t="s">
        <v>23929</v>
      </c>
    </row>
    <row r="2445" spans="1:10" x14ac:dyDescent="0.25">
      <c r="A2445" s="5" t="s">
        <v>8302</v>
      </c>
      <c r="B2445" s="5" t="s">
        <v>30360</v>
      </c>
      <c r="C2445" s="5" t="s">
        <v>2671</v>
      </c>
      <c r="D2445" s="5" t="s">
        <v>30361</v>
      </c>
      <c r="E2445" s="5" t="s">
        <v>24018</v>
      </c>
      <c r="F2445" s="5">
        <v>3118</v>
      </c>
      <c r="G2445" s="5" t="s">
        <v>30362</v>
      </c>
      <c r="H2445" s="5">
        <v>3316</v>
      </c>
      <c r="I2445" s="5" t="s">
        <v>30363</v>
      </c>
      <c r="J2445" s="5" t="s">
        <v>23929</v>
      </c>
    </row>
    <row r="2446" spans="1:10" x14ac:dyDescent="0.25">
      <c r="A2446" s="5" t="s">
        <v>16107</v>
      </c>
      <c r="B2446" s="5" t="s">
        <v>30364</v>
      </c>
      <c r="C2446" s="5" t="s">
        <v>30365</v>
      </c>
      <c r="D2446" s="5" t="s">
        <v>30366</v>
      </c>
      <c r="E2446" s="5" t="s">
        <v>24410</v>
      </c>
      <c r="F2446" s="5">
        <v>3118</v>
      </c>
      <c r="G2446" s="5" t="s">
        <v>30362</v>
      </c>
      <c r="H2446" s="5">
        <v>3333</v>
      </c>
      <c r="I2446" s="5" t="s">
        <v>30367</v>
      </c>
      <c r="J2446" s="5" t="s">
        <v>23929</v>
      </c>
    </row>
    <row r="2447" spans="1:10" x14ac:dyDescent="0.25">
      <c r="A2447" s="5" t="s">
        <v>12332</v>
      </c>
      <c r="B2447" s="5" t="s">
        <v>30368</v>
      </c>
      <c r="C2447" s="5" t="s">
        <v>30369</v>
      </c>
      <c r="D2447" s="5" t="s">
        <v>30370</v>
      </c>
      <c r="E2447" s="5" t="s">
        <v>24064</v>
      </c>
      <c r="F2447" s="5">
        <v>3118</v>
      </c>
      <c r="G2447" s="5" t="s">
        <v>30362</v>
      </c>
      <c r="H2447" s="5">
        <v>3340</v>
      </c>
      <c r="I2447" s="5" t="s">
        <v>12333</v>
      </c>
      <c r="J2447" s="5" t="s">
        <v>23929</v>
      </c>
    </row>
    <row r="2448" spans="1:10" x14ac:dyDescent="0.25">
      <c r="A2448" s="5" t="s">
        <v>8305</v>
      </c>
      <c r="B2448" s="5" t="s">
        <v>30371</v>
      </c>
      <c r="C2448" s="5" t="s">
        <v>30372</v>
      </c>
      <c r="D2448" s="5" t="s">
        <v>30335</v>
      </c>
      <c r="E2448" s="5" t="s">
        <v>24018</v>
      </c>
      <c r="F2448" s="5">
        <v>3118</v>
      </c>
      <c r="G2448" s="5" t="s">
        <v>30362</v>
      </c>
      <c r="H2448" s="5">
        <v>3341</v>
      </c>
      <c r="I2448" s="5" t="s">
        <v>30373</v>
      </c>
      <c r="J2448" s="5" t="s">
        <v>23929</v>
      </c>
    </row>
    <row r="2449" spans="1:10" x14ac:dyDescent="0.25">
      <c r="A2449" s="5" t="s">
        <v>16099</v>
      </c>
      <c r="B2449" s="5" t="s">
        <v>30374</v>
      </c>
      <c r="C2449" s="5" t="s">
        <v>30375</v>
      </c>
      <c r="D2449" s="5" t="s">
        <v>30376</v>
      </c>
      <c r="E2449" s="5" t="s">
        <v>24828</v>
      </c>
      <c r="F2449" s="5">
        <v>3118</v>
      </c>
      <c r="G2449" s="5" t="s">
        <v>30362</v>
      </c>
      <c r="H2449" s="5">
        <v>3349</v>
      </c>
      <c r="I2449" s="5" t="s">
        <v>30377</v>
      </c>
      <c r="J2449" s="5" t="s">
        <v>23929</v>
      </c>
    </row>
    <row r="2450" spans="1:10" x14ac:dyDescent="0.25">
      <c r="A2450" s="5" t="s">
        <v>17128</v>
      </c>
      <c r="B2450" s="5" t="s">
        <v>30378</v>
      </c>
      <c r="C2450" s="5" t="s">
        <v>2677</v>
      </c>
      <c r="D2450" s="5" t="s">
        <v>30379</v>
      </c>
      <c r="E2450" s="5" t="s">
        <v>23979</v>
      </c>
      <c r="F2450" s="5">
        <v>3120</v>
      </c>
      <c r="G2450" s="5" t="s">
        <v>30380</v>
      </c>
      <c r="H2450" s="5">
        <v>3311</v>
      </c>
      <c r="I2450" s="5" t="s">
        <v>30381</v>
      </c>
      <c r="J2450" s="5" t="s">
        <v>23929</v>
      </c>
    </row>
    <row r="2451" spans="1:10" x14ac:dyDescent="0.25">
      <c r="A2451" s="5" t="s">
        <v>17125</v>
      </c>
      <c r="B2451" s="5" t="s">
        <v>30382</v>
      </c>
      <c r="C2451" s="5" t="s">
        <v>30383</v>
      </c>
      <c r="D2451" s="5" t="s">
        <v>30382</v>
      </c>
      <c r="E2451" s="5" t="s">
        <v>24092</v>
      </c>
      <c r="F2451" s="5">
        <v>3120</v>
      </c>
      <c r="G2451" s="5" t="s">
        <v>30380</v>
      </c>
      <c r="H2451" s="5">
        <v>3312</v>
      </c>
      <c r="I2451" s="5" t="s">
        <v>30384</v>
      </c>
      <c r="J2451" s="5" t="s">
        <v>23929</v>
      </c>
    </row>
    <row r="2452" spans="1:10" x14ac:dyDescent="0.25">
      <c r="A2452" s="5" t="s">
        <v>8307</v>
      </c>
      <c r="B2452" s="5" t="s">
        <v>30385</v>
      </c>
      <c r="C2452" s="5" t="s">
        <v>30386</v>
      </c>
      <c r="D2452" s="5" t="s">
        <v>30361</v>
      </c>
      <c r="E2452" s="5" t="s">
        <v>23979</v>
      </c>
      <c r="F2452" s="5">
        <v>3120</v>
      </c>
      <c r="G2452" s="5" t="s">
        <v>30380</v>
      </c>
      <c r="H2452" s="5">
        <v>3315</v>
      </c>
      <c r="I2452" s="5" t="s">
        <v>30387</v>
      </c>
      <c r="J2452" s="5" t="s">
        <v>23929</v>
      </c>
    </row>
    <row r="2453" spans="1:10" x14ac:dyDescent="0.25">
      <c r="A2453" s="5" t="s">
        <v>15170</v>
      </c>
      <c r="B2453" s="5" t="s">
        <v>30388</v>
      </c>
      <c r="C2453" s="5" t="s">
        <v>2664</v>
      </c>
      <c r="D2453" s="5" t="s">
        <v>30388</v>
      </c>
      <c r="E2453" s="5" t="s">
        <v>24092</v>
      </c>
      <c r="F2453" s="5">
        <v>3120</v>
      </c>
      <c r="G2453" s="5" t="s">
        <v>30380</v>
      </c>
      <c r="H2453" s="5">
        <v>3319</v>
      </c>
      <c r="I2453" s="5" t="s">
        <v>30389</v>
      </c>
      <c r="J2453" s="5" t="s">
        <v>23929</v>
      </c>
    </row>
    <row r="2454" spans="1:10" x14ac:dyDescent="0.25">
      <c r="A2454" s="5" t="s">
        <v>9951</v>
      </c>
      <c r="B2454" s="5" t="s">
        <v>30390</v>
      </c>
      <c r="C2454" s="5" t="s">
        <v>30391</v>
      </c>
      <c r="D2454" s="5" t="s">
        <v>30390</v>
      </c>
      <c r="E2454" s="5" t="s">
        <v>24092</v>
      </c>
      <c r="F2454" s="5">
        <v>3123</v>
      </c>
      <c r="G2454" s="5" t="s">
        <v>30319</v>
      </c>
      <c r="H2454" s="5">
        <v>3133</v>
      </c>
      <c r="I2454" s="5" t="s">
        <v>30392</v>
      </c>
      <c r="J2454" s="5" t="s">
        <v>23929</v>
      </c>
    </row>
    <row r="2455" spans="1:10" x14ac:dyDescent="0.25">
      <c r="A2455" s="5" t="s">
        <v>9955</v>
      </c>
      <c r="B2455" s="5" t="s">
        <v>24041</v>
      </c>
      <c r="C2455" s="5" t="s">
        <v>24041</v>
      </c>
      <c r="D2455" s="5" t="s">
        <v>24041</v>
      </c>
      <c r="E2455" s="5" t="s">
        <v>24041</v>
      </c>
      <c r="F2455" s="5" t="s">
        <v>24041</v>
      </c>
      <c r="G2455" s="5" t="s">
        <v>24041</v>
      </c>
      <c r="H2455" s="5" t="s">
        <v>24041</v>
      </c>
      <c r="I2455" s="5" t="s">
        <v>24041</v>
      </c>
      <c r="J2455" s="5" t="s">
        <v>24041</v>
      </c>
    </row>
    <row r="2456" spans="1:10" x14ac:dyDescent="0.25">
      <c r="A2456" s="5" t="s">
        <v>14134</v>
      </c>
      <c r="B2456" s="5" t="s">
        <v>30393</v>
      </c>
      <c r="C2456" s="5" t="s">
        <v>30394</v>
      </c>
      <c r="D2456" s="5" t="s">
        <v>30393</v>
      </c>
      <c r="E2456" s="5" t="s">
        <v>24092</v>
      </c>
      <c r="F2456" s="5">
        <v>3124</v>
      </c>
      <c r="G2456" s="5" t="s">
        <v>29156</v>
      </c>
      <c r="H2456" s="5">
        <v>3130</v>
      </c>
      <c r="I2456" s="5" t="s">
        <v>30395</v>
      </c>
      <c r="J2456" s="5" t="s">
        <v>23929</v>
      </c>
    </row>
    <row r="2457" spans="1:10" x14ac:dyDescent="0.25">
      <c r="A2457" s="5" t="s">
        <v>9952</v>
      </c>
      <c r="B2457" s="5" t="s">
        <v>30396</v>
      </c>
      <c r="C2457" s="5" t="s">
        <v>2719</v>
      </c>
      <c r="D2457" s="5" t="s">
        <v>30396</v>
      </c>
      <c r="E2457" s="5" t="s">
        <v>24092</v>
      </c>
      <c r="F2457" s="5">
        <v>3124</v>
      </c>
      <c r="G2457" s="5" t="s">
        <v>29156</v>
      </c>
      <c r="H2457" s="5">
        <v>3134</v>
      </c>
      <c r="I2457" s="5" t="s">
        <v>30397</v>
      </c>
      <c r="J2457" s="5" t="s">
        <v>23929</v>
      </c>
    </row>
    <row r="2458" spans="1:10" x14ac:dyDescent="0.25">
      <c r="A2458" s="5" t="s">
        <v>8078</v>
      </c>
      <c r="B2458" s="5" t="s">
        <v>30398</v>
      </c>
      <c r="C2458" s="5" t="s">
        <v>30399</v>
      </c>
      <c r="D2458" s="5" t="s">
        <v>30400</v>
      </c>
      <c r="E2458" s="5" t="s">
        <v>24092</v>
      </c>
      <c r="F2458" s="5">
        <v>3126</v>
      </c>
      <c r="G2458" s="5" t="s">
        <v>30401</v>
      </c>
      <c r="H2458" s="5">
        <v>3128</v>
      </c>
      <c r="I2458" s="5" t="s">
        <v>30402</v>
      </c>
      <c r="J2458" s="5" t="s">
        <v>23929</v>
      </c>
    </row>
    <row r="2459" spans="1:10" x14ac:dyDescent="0.25">
      <c r="A2459" s="5" t="s">
        <v>8079</v>
      </c>
      <c r="B2459" s="5" t="s">
        <v>30403</v>
      </c>
      <c r="C2459" s="5" t="s">
        <v>30404</v>
      </c>
      <c r="D2459" s="5" t="s">
        <v>30400</v>
      </c>
      <c r="E2459" s="5" t="s">
        <v>23979</v>
      </c>
      <c r="F2459" s="5">
        <v>3126</v>
      </c>
      <c r="G2459" s="5" t="s">
        <v>30401</v>
      </c>
      <c r="H2459" s="5">
        <v>3239</v>
      </c>
      <c r="I2459" s="5" t="s">
        <v>6762</v>
      </c>
      <c r="J2459" s="5" t="s">
        <v>23929</v>
      </c>
    </row>
    <row r="2460" spans="1:10" x14ac:dyDescent="0.25">
      <c r="A2460" s="5" t="s">
        <v>8884</v>
      </c>
      <c r="B2460" s="5" t="s">
        <v>30405</v>
      </c>
      <c r="C2460" s="5" t="s">
        <v>30406</v>
      </c>
      <c r="D2460" s="5" t="s">
        <v>29782</v>
      </c>
      <c r="E2460" s="5" t="s">
        <v>24410</v>
      </c>
      <c r="F2460" s="5">
        <v>3127</v>
      </c>
      <c r="G2460" s="5" t="s">
        <v>24283</v>
      </c>
      <c r="H2460" s="5">
        <v>3260</v>
      </c>
      <c r="I2460" s="5" t="s">
        <v>30407</v>
      </c>
      <c r="J2460" s="5" t="s">
        <v>23929</v>
      </c>
    </row>
    <row r="2461" spans="1:10" x14ac:dyDescent="0.25">
      <c r="A2461" s="5" t="s">
        <v>7150</v>
      </c>
      <c r="B2461" s="5" t="s">
        <v>30408</v>
      </c>
      <c r="C2461" s="5" t="s">
        <v>30409</v>
      </c>
      <c r="D2461" s="5" t="s">
        <v>30410</v>
      </c>
      <c r="E2461" s="5" t="s">
        <v>24092</v>
      </c>
      <c r="F2461" s="5">
        <v>3127</v>
      </c>
      <c r="G2461" s="5" t="s">
        <v>24283</v>
      </c>
      <c r="H2461" s="5">
        <v>3276</v>
      </c>
      <c r="I2461" s="5" t="s">
        <v>30411</v>
      </c>
      <c r="J2461" s="5" t="s">
        <v>23929</v>
      </c>
    </row>
    <row r="2462" spans="1:10" x14ac:dyDescent="0.25">
      <c r="A2462" s="5" t="s">
        <v>8806</v>
      </c>
      <c r="B2462" s="5" t="s">
        <v>30412</v>
      </c>
      <c r="C2462" s="5" t="s">
        <v>30413</v>
      </c>
      <c r="D2462" s="5" t="s">
        <v>30412</v>
      </c>
      <c r="E2462" s="5" t="s">
        <v>24092</v>
      </c>
      <c r="F2462" s="5">
        <v>3127</v>
      </c>
      <c r="G2462" s="5" t="s">
        <v>24283</v>
      </c>
      <c r="H2462" s="5">
        <v>3454</v>
      </c>
      <c r="I2462" s="5" t="s">
        <v>24228</v>
      </c>
      <c r="J2462" s="5" t="s">
        <v>23929</v>
      </c>
    </row>
    <row r="2463" spans="1:10" x14ac:dyDescent="0.25">
      <c r="A2463" s="5" t="s">
        <v>13999</v>
      </c>
      <c r="B2463" s="5" t="s">
        <v>30414</v>
      </c>
      <c r="C2463" s="5" t="s">
        <v>30415</v>
      </c>
      <c r="D2463" s="5" t="s">
        <v>30416</v>
      </c>
      <c r="E2463" s="5" t="s">
        <v>24064</v>
      </c>
      <c r="F2463" s="5">
        <v>3127</v>
      </c>
      <c r="G2463" s="5" t="s">
        <v>24283</v>
      </c>
      <c r="H2463" s="5">
        <v>3483</v>
      </c>
      <c r="I2463" s="5" t="s">
        <v>24279</v>
      </c>
      <c r="J2463" s="5" t="s">
        <v>23929</v>
      </c>
    </row>
    <row r="2464" spans="1:10" x14ac:dyDescent="0.25">
      <c r="A2464" s="5" t="s">
        <v>6771</v>
      </c>
      <c r="B2464" s="5" t="s">
        <v>30417</v>
      </c>
      <c r="C2464" s="5" t="s">
        <v>30418</v>
      </c>
      <c r="D2464" s="5" t="s">
        <v>30419</v>
      </c>
      <c r="E2464" s="5" t="s">
        <v>24064</v>
      </c>
      <c r="F2464" s="5">
        <v>3128</v>
      </c>
      <c r="G2464" s="5" t="s">
        <v>30402</v>
      </c>
      <c r="H2464" s="5">
        <v>3269</v>
      </c>
      <c r="I2464" s="5" t="s">
        <v>30420</v>
      </c>
      <c r="J2464" s="5" t="s">
        <v>23929</v>
      </c>
    </row>
    <row r="2465" spans="1:10" x14ac:dyDescent="0.25">
      <c r="A2465" s="5" t="s">
        <v>8080</v>
      </c>
      <c r="B2465" s="5" t="s">
        <v>30421</v>
      </c>
      <c r="C2465" s="5" t="s">
        <v>30422</v>
      </c>
      <c r="D2465" s="5" t="s">
        <v>30423</v>
      </c>
      <c r="E2465" s="5" t="s">
        <v>24026</v>
      </c>
      <c r="F2465" s="5">
        <v>3128</v>
      </c>
      <c r="G2465" s="5" t="s">
        <v>30402</v>
      </c>
      <c r="H2465" s="5">
        <v>3466</v>
      </c>
      <c r="I2465" s="5" t="s">
        <v>8081</v>
      </c>
      <c r="J2465" s="5" t="s">
        <v>23929</v>
      </c>
    </row>
    <row r="2466" spans="1:10" x14ac:dyDescent="0.25">
      <c r="A2466" s="5" t="s">
        <v>17301</v>
      </c>
      <c r="B2466" s="5" t="s">
        <v>30424</v>
      </c>
      <c r="C2466" s="5" t="s">
        <v>30425</v>
      </c>
      <c r="D2466" s="5" t="s">
        <v>30424</v>
      </c>
      <c r="E2466" s="5" t="s">
        <v>24092</v>
      </c>
      <c r="F2466" s="5">
        <v>3128</v>
      </c>
      <c r="G2466" s="5" t="s">
        <v>30402</v>
      </c>
      <c r="H2466" s="5">
        <v>3479</v>
      </c>
      <c r="I2466" s="5" t="s">
        <v>30426</v>
      </c>
      <c r="J2466" s="5" t="s">
        <v>23929</v>
      </c>
    </row>
    <row r="2467" spans="1:10" x14ac:dyDescent="0.25">
      <c r="A2467" s="5" t="s">
        <v>14005</v>
      </c>
      <c r="B2467" s="5" t="s">
        <v>30427</v>
      </c>
      <c r="C2467" s="5" t="s">
        <v>2884</v>
      </c>
      <c r="D2467" s="5" t="s">
        <v>30428</v>
      </c>
      <c r="E2467" s="5" t="s">
        <v>24018</v>
      </c>
      <c r="F2467" s="5">
        <v>3131</v>
      </c>
      <c r="G2467" s="5" t="s">
        <v>30429</v>
      </c>
      <c r="H2467" s="5">
        <v>3178</v>
      </c>
      <c r="I2467" s="5" t="s">
        <v>30430</v>
      </c>
      <c r="J2467" s="5" t="s">
        <v>23929</v>
      </c>
    </row>
    <row r="2468" spans="1:10" x14ac:dyDescent="0.25">
      <c r="A2468" s="5" t="s">
        <v>6750</v>
      </c>
      <c r="B2468" s="5" t="s">
        <v>30431</v>
      </c>
      <c r="C2468" s="5" t="s">
        <v>30432</v>
      </c>
      <c r="D2468" s="5" t="s">
        <v>30312</v>
      </c>
      <c r="E2468" s="5" t="s">
        <v>24064</v>
      </c>
      <c r="F2468" s="5">
        <v>3131</v>
      </c>
      <c r="G2468" s="5" t="s">
        <v>30429</v>
      </c>
      <c r="H2468" s="5">
        <v>3248</v>
      </c>
      <c r="I2468" s="5" t="s">
        <v>30433</v>
      </c>
      <c r="J2468" s="5" t="s">
        <v>23929</v>
      </c>
    </row>
    <row r="2469" spans="1:10" x14ac:dyDescent="0.25">
      <c r="A2469" s="5" t="s">
        <v>7152</v>
      </c>
      <c r="B2469" s="5" t="s">
        <v>30434</v>
      </c>
      <c r="C2469" s="5" t="s">
        <v>30435</v>
      </c>
      <c r="D2469" s="5" t="s">
        <v>30410</v>
      </c>
      <c r="E2469" s="5" t="s">
        <v>23979</v>
      </c>
      <c r="F2469" s="5">
        <v>3131</v>
      </c>
      <c r="G2469" s="5" t="s">
        <v>30429</v>
      </c>
      <c r="H2469" s="5">
        <v>29266</v>
      </c>
      <c r="I2469" s="5" t="s">
        <v>30436</v>
      </c>
      <c r="J2469" s="5" t="s">
        <v>23929</v>
      </c>
    </row>
    <row r="2470" spans="1:10" x14ac:dyDescent="0.25">
      <c r="A2470" s="5" t="s">
        <v>14353</v>
      </c>
      <c r="B2470" s="5" t="s">
        <v>30437</v>
      </c>
      <c r="C2470" s="5" t="s">
        <v>30438</v>
      </c>
      <c r="D2470" s="5" t="s">
        <v>30437</v>
      </c>
      <c r="E2470" s="5" t="s">
        <v>24092</v>
      </c>
      <c r="F2470" s="5">
        <v>3133</v>
      </c>
      <c r="G2470" s="5" t="s">
        <v>30392</v>
      </c>
      <c r="H2470" s="5">
        <v>3199</v>
      </c>
      <c r="I2470" s="5" t="s">
        <v>30439</v>
      </c>
      <c r="J2470" s="5" t="s">
        <v>23929</v>
      </c>
    </row>
    <row r="2471" spans="1:10" x14ac:dyDescent="0.25">
      <c r="A2471" s="5" t="s">
        <v>4915</v>
      </c>
      <c r="B2471" s="5" t="s">
        <v>30440</v>
      </c>
      <c r="C2471" s="5" t="s">
        <v>30441</v>
      </c>
      <c r="D2471" s="5" t="s">
        <v>30440</v>
      </c>
      <c r="E2471" s="5" t="s">
        <v>24092</v>
      </c>
      <c r="F2471" s="5">
        <v>3133</v>
      </c>
      <c r="G2471" s="5" t="s">
        <v>30392</v>
      </c>
      <c r="H2471" s="5">
        <v>3380</v>
      </c>
      <c r="I2471" s="5" t="s">
        <v>30442</v>
      </c>
      <c r="J2471" s="5" t="s">
        <v>23929</v>
      </c>
    </row>
    <row r="2472" spans="1:10" x14ac:dyDescent="0.25">
      <c r="A2472" s="5" t="s">
        <v>14356</v>
      </c>
      <c r="B2472" s="5" t="s">
        <v>30443</v>
      </c>
      <c r="C2472" s="5" t="s">
        <v>30444</v>
      </c>
      <c r="D2472" s="5" t="s">
        <v>30443</v>
      </c>
      <c r="E2472" s="5" t="s">
        <v>24092</v>
      </c>
      <c r="F2472" s="5">
        <v>3134</v>
      </c>
      <c r="G2472" s="5" t="s">
        <v>30397</v>
      </c>
      <c r="H2472" s="5">
        <v>3186</v>
      </c>
      <c r="I2472" s="5" t="s">
        <v>30445</v>
      </c>
      <c r="J2472" s="5" t="s">
        <v>24248</v>
      </c>
    </row>
    <row r="2473" spans="1:10" x14ac:dyDescent="0.25">
      <c r="A2473" s="5" t="s">
        <v>4917</v>
      </c>
      <c r="B2473" s="5" t="s">
        <v>24041</v>
      </c>
      <c r="C2473" s="5" t="s">
        <v>24041</v>
      </c>
      <c r="D2473" s="5" t="s">
        <v>24041</v>
      </c>
      <c r="E2473" s="5" t="s">
        <v>24041</v>
      </c>
      <c r="F2473" s="5" t="s">
        <v>24041</v>
      </c>
      <c r="G2473" s="5" t="s">
        <v>24041</v>
      </c>
      <c r="H2473" s="5" t="s">
        <v>24041</v>
      </c>
      <c r="I2473" s="5" t="s">
        <v>24041</v>
      </c>
      <c r="J2473" s="5" t="s">
        <v>24041</v>
      </c>
    </row>
    <row r="2474" spans="1:10" x14ac:dyDescent="0.25">
      <c r="A2474" s="5" t="s">
        <v>23617</v>
      </c>
      <c r="B2474" s="5" t="s">
        <v>30446</v>
      </c>
      <c r="C2474" s="5" t="s">
        <v>30447</v>
      </c>
      <c r="D2474" s="5" t="s">
        <v>30292</v>
      </c>
      <c r="E2474" s="5" t="s">
        <v>23979</v>
      </c>
      <c r="F2474" s="5">
        <v>3137</v>
      </c>
      <c r="G2474" s="5" t="s">
        <v>30279</v>
      </c>
      <c r="H2474" s="5">
        <v>3139</v>
      </c>
      <c r="I2474" s="5" t="s">
        <v>30293</v>
      </c>
      <c r="J2474" s="5" t="s">
        <v>23929</v>
      </c>
    </row>
    <row r="2475" spans="1:10" x14ac:dyDescent="0.25">
      <c r="A2475" s="5" t="s">
        <v>11430</v>
      </c>
      <c r="B2475" s="5" t="s">
        <v>30448</v>
      </c>
      <c r="C2475" s="5" t="s">
        <v>30449</v>
      </c>
      <c r="D2475" s="5" t="s">
        <v>30448</v>
      </c>
      <c r="E2475" s="5" t="s">
        <v>24092</v>
      </c>
      <c r="F2475" s="5">
        <v>3137</v>
      </c>
      <c r="G2475" s="5" t="s">
        <v>30279</v>
      </c>
      <c r="H2475" s="5">
        <v>3141</v>
      </c>
      <c r="I2475" s="5" t="s">
        <v>30450</v>
      </c>
      <c r="J2475" s="5" t="s">
        <v>30451</v>
      </c>
    </row>
    <row r="2476" spans="1:10" x14ac:dyDescent="0.25">
      <c r="A2476" s="5" t="s">
        <v>9616</v>
      </c>
      <c r="B2476" s="5" t="s">
        <v>30452</v>
      </c>
      <c r="C2476" s="5" t="s">
        <v>30453</v>
      </c>
      <c r="D2476" s="5" t="s">
        <v>30282</v>
      </c>
      <c r="E2476" s="5" t="s">
        <v>23979</v>
      </c>
      <c r="F2476" s="5">
        <v>3137</v>
      </c>
      <c r="G2476" s="5" t="s">
        <v>30279</v>
      </c>
      <c r="H2476" s="5">
        <v>3202</v>
      </c>
      <c r="I2476" s="5" t="s">
        <v>30454</v>
      </c>
      <c r="J2476" s="5" t="s">
        <v>23929</v>
      </c>
    </row>
    <row r="2477" spans="1:10" x14ac:dyDescent="0.25">
      <c r="A2477" s="5" t="s">
        <v>19955</v>
      </c>
      <c r="B2477" s="5" t="s">
        <v>30455</v>
      </c>
      <c r="C2477" s="5" t="s">
        <v>30456</v>
      </c>
      <c r="D2477" s="5" t="s">
        <v>30296</v>
      </c>
      <c r="E2477" s="5" t="s">
        <v>24007</v>
      </c>
      <c r="F2477" s="5">
        <v>3139</v>
      </c>
      <c r="G2477" s="5" t="s">
        <v>30293</v>
      </c>
      <c r="H2477" s="5">
        <v>3198</v>
      </c>
      <c r="I2477" s="5" t="s">
        <v>30457</v>
      </c>
      <c r="J2477" s="5" t="s">
        <v>23929</v>
      </c>
    </row>
    <row r="2478" spans="1:10" x14ac:dyDescent="0.25">
      <c r="A2478" s="5" t="s">
        <v>19957</v>
      </c>
      <c r="B2478" s="5" t="s">
        <v>30458</v>
      </c>
      <c r="C2478" s="5" t="s">
        <v>30459</v>
      </c>
      <c r="D2478" s="5" t="s">
        <v>30458</v>
      </c>
      <c r="E2478" s="5" t="s">
        <v>24092</v>
      </c>
      <c r="F2478" s="5">
        <v>3140</v>
      </c>
      <c r="G2478" s="5" t="s">
        <v>30460</v>
      </c>
      <c r="H2478" s="5">
        <v>3207</v>
      </c>
      <c r="I2478" s="5" t="s">
        <v>19953</v>
      </c>
      <c r="J2478" s="5" t="s">
        <v>23929</v>
      </c>
    </row>
    <row r="2479" spans="1:10" x14ac:dyDescent="0.25">
      <c r="A2479" s="5" t="s">
        <v>6753</v>
      </c>
      <c r="B2479" s="5" t="s">
        <v>30461</v>
      </c>
      <c r="C2479" s="5" t="s">
        <v>30462</v>
      </c>
      <c r="D2479" s="5" t="s">
        <v>30463</v>
      </c>
      <c r="E2479" s="5" t="s">
        <v>24064</v>
      </c>
      <c r="F2479" s="5">
        <v>3140</v>
      </c>
      <c r="G2479" s="5" t="s">
        <v>30460</v>
      </c>
      <c r="H2479" s="5">
        <v>13235</v>
      </c>
      <c r="I2479" s="5" t="s">
        <v>30464</v>
      </c>
      <c r="J2479" s="5" t="s">
        <v>23929</v>
      </c>
    </row>
    <row r="2480" spans="1:10" x14ac:dyDescent="0.25">
      <c r="A2480" s="5" t="s">
        <v>19952</v>
      </c>
      <c r="B2480" s="5" t="s">
        <v>30465</v>
      </c>
      <c r="C2480" s="5" t="s">
        <v>30466</v>
      </c>
      <c r="D2480" s="5" t="s">
        <v>30465</v>
      </c>
      <c r="E2480" s="5" t="s">
        <v>24092</v>
      </c>
      <c r="F2480" s="5">
        <v>3142</v>
      </c>
      <c r="G2480" s="5" t="s">
        <v>30467</v>
      </c>
      <c r="H2480" s="5">
        <v>3207</v>
      </c>
      <c r="I2480" s="5" t="s">
        <v>19953</v>
      </c>
      <c r="J2480" s="5" t="s">
        <v>23929</v>
      </c>
    </row>
    <row r="2481" spans="1:10" x14ac:dyDescent="0.25">
      <c r="A2481" s="5" t="s">
        <v>9997</v>
      </c>
      <c r="B2481" s="5" t="s">
        <v>30468</v>
      </c>
      <c r="C2481" s="5" t="s">
        <v>30469</v>
      </c>
      <c r="D2481" s="5" t="s">
        <v>30468</v>
      </c>
      <c r="E2481" s="5" t="s">
        <v>24092</v>
      </c>
      <c r="F2481" s="5">
        <v>3143</v>
      </c>
      <c r="G2481" s="5" t="s">
        <v>30470</v>
      </c>
      <c r="H2481" s="5">
        <v>3218</v>
      </c>
      <c r="I2481" s="5" t="s">
        <v>9998</v>
      </c>
      <c r="J2481" s="5" t="s">
        <v>23929</v>
      </c>
    </row>
    <row r="2482" spans="1:10" x14ac:dyDescent="0.25">
      <c r="A2482" s="5" t="s">
        <v>10892</v>
      </c>
      <c r="B2482" s="5" t="s">
        <v>30471</v>
      </c>
      <c r="C2482" s="5" t="s">
        <v>30472</v>
      </c>
      <c r="D2482" s="5" t="s">
        <v>30473</v>
      </c>
      <c r="E2482" s="5" t="s">
        <v>23979</v>
      </c>
      <c r="F2482" s="5">
        <v>3143</v>
      </c>
      <c r="G2482" s="5" t="s">
        <v>30470</v>
      </c>
      <c r="H2482" s="5">
        <v>3229</v>
      </c>
      <c r="I2482" s="5" t="s">
        <v>30474</v>
      </c>
      <c r="J2482" s="5" t="s">
        <v>23929</v>
      </c>
    </row>
    <row r="2483" spans="1:10" x14ac:dyDescent="0.25">
      <c r="A2483" s="5" t="s">
        <v>10894</v>
      </c>
      <c r="B2483" s="5" t="s">
        <v>30475</v>
      </c>
      <c r="C2483" s="5" t="s">
        <v>30476</v>
      </c>
      <c r="D2483" s="5" t="s">
        <v>30473</v>
      </c>
      <c r="E2483" s="5" t="s">
        <v>24092</v>
      </c>
      <c r="F2483" s="5">
        <v>3144</v>
      </c>
      <c r="G2483" s="5" t="s">
        <v>30477</v>
      </c>
      <c r="H2483" s="5">
        <v>3228</v>
      </c>
      <c r="I2483" s="5" t="s">
        <v>10896</v>
      </c>
      <c r="J2483" s="5" t="s">
        <v>23929</v>
      </c>
    </row>
    <row r="2484" spans="1:10" x14ac:dyDescent="0.25">
      <c r="A2484" s="5" t="s">
        <v>15529</v>
      </c>
      <c r="B2484" s="5" t="s">
        <v>30478</v>
      </c>
      <c r="C2484" s="5" t="s">
        <v>30479</v>
      </c>
      <c r="D2484" s="5" t="s">
        <v>30480</v>
      </c>
      <c r="E2484" s="5" t="s">
        <v>24064</v>
      </c>
      <c r="F2484" s="5">
        <v>3145</v>
      </c>
      <c r="G2484" s="5" t="s">
        <v>30481</v>
      </c>
      <c r="H2484" s="5">
        <v>3252</v>
      </c>
      <c r="I2484" s="5" t="s">
        <v>30482</v>
      </c>
      <c r="J2484" s="5" t="s">
        <v>23929</v>
      </c>
    </row>
    <row r="2485" spans="1:10" x14ac:dyDescent="0.25">
      <c r="A2485" s="5" t="s">
        <v>15532</v>
      </c>
      <c r="B2485" s="5" t="s">
        <v>24041</v>
      </c>
      <c r="C2485" s="5" t="s">
        <v>24041</v>
      </c>
      <c r="D2485" s="5" t="s">
        <v>24041</v>
      </c>
      <c r="E2485" s="5" t="s">
        <v>24041</v>
      </c>
      <c r="F2485" s="5" t="s">
        <v>24041</v>
      </c>
      <c r="G2485" s="5" t="s">
        <v>24041</v>
      </c>
      <c r="H2485" s="5" t="s">
        <v>24041</v>
      </c>
      <c r="I2485" s="5" t="s">
        <v>24041</v>
      </c>
      <c r="J2485" s="5" t="s">
        <v>24041</v>
      </c>
    </row>
    <row r="2486" spans="1:10" x14ac:dyDescent="0.25">
      <c r="A2486" s="5" t="s">
        <v>19856</v>
      </c>
      <c r="B2486" s="5" t="s">
        <v>30483</v>
      </c>
      <c r="C2486" s="5" t="s">
        <v>30484</v>
      </c>
      <c r="D2486" s="5" t="s">
        <v>30480</v>
      </c>
      <c r="E2486" s="5" t="s">
        <v>23979</v>
      </c>
      <c r="F2486" s="5">
        <v>3146</v>
      </c>
      <c r="G2486" s="5" t="s">
        <v>30485</v>
      </c>
      <c r="H2486" s="5">
        <v>3149</v>
      </c>
      <c r="I2486" s="5" t="s">
        <v>30486</v>
      </c>
      <c r="J2486" s="5" t="s">
        <v>23929</v>
      </c>
    </row>
    <row r="2487" spans="1:10" x14ac:dyDescent="0.25">
      <c r="A2487" s="5" t="s">
        <v>20301</v>
      </c>
      <c r="B2487" s="5" t="s">
        <v>30487</v>
      </c>
      <c r="C2487" s="5" t="s">
        <v>30488</v>
      </c>
      <c r="D2487" s="5" t="s">
        <v>30330</v>
      </c>
      <c r="E2487" s="5" t="s">
        <v>23979</v>
      </c>
      <c r="F2487" s="5">
        <v>3147</v>
      </c>
      <c r="G2487" s="5" t="s">
        <v>30331</v>
      </c>
      <c r="H2487" s="5">
        <v>3156</v>
      </c>
      <c r="I2487" s="5" t="s">
        <v>30489</v>
      </c>
      <c r="J2487" s="5" t="s">
        <v>23929</v>
      </c>
    </row>
    <row r="2488" spans="1:10" x14ac:dyDescent="0.25">
      <c r="A2488" s="5" t="s">
        <v>19859</v>
      </c>
      <c r="B2488" s="5" t="s">
        <v>30490</v>
      </c>
      <c r="C2488" s="5" t="s">
        <v>30491</v>
      </c>
      <c r="D2488" s="5" t="s">
        <v>30480</v>
      </c>
      <c r="E2488" s="5" t="s">
        <v>24092</v>
      </c>
      <c r="F2488" s="5">
        <v>3148</v>
      </c>
      <c r="G2488" s="5" t="s">
        <v>30492</v>
      </c>
      <c r="H2488" s="5">
        <v>3149</v>
      </c>
      <c r="I2488" s="5" t="s">
        <v>30486</v>
      </c>
      <c r="J2488" s="5" t="s">
        <v>23929</v>
      </c>
    </row>
    <row r="2489" spans="1:10" x14ac:dyDescent="0.25">
      <c r="A2489" s="5" t="s">
        <v>19869</v>
      </c>
      <c r="B2489" s="5" t="s">
        <v>30493</v>
      </c>
      <c r="C2489" s="5" t="s">
        <v>30494</v>
      </c>
      <c r="D2489" s="5" t="s">
        <v>30495</v>
      </c>
      <c r="E2489" s="5" t="s">
        <v>24092</v>
      </c>
      <c r="F2489" s="5">
        <v>3148</v>
      </c>
      <c r="G2489" s="5" t="s">
        <v>30492</v>
      </c>
      <c r="H2489" s="5">
        <v>3150</v>
      </c>
      <c r="I2489" s="5" t="s">
        <v>30496</v>
      </c>
      <c r="J2489" s="5" t="s">
        <v>23929</v>
      </c>
    </row>
    <row r="2490" spans="1:10" x14ac:dyDescent="0.25">
      <c r="A2490" s="5" t="s">
        <v>19871</v>
      </c>
      <c r="B2490" s="5" t="s">
        <v>30497</v>
      </c>
      <c r="C2490" s="5" t="s">
        <v>30498</v>
      </c>
      <c r="D2490" s="5" t="s">
        <v>30495</v>
      </c>
      <c r="E2490" s="5" t="s">
        <v>23979</v>
      </c>
      <c r="F2490" s="5">
        <v>3150</v>
      </c>
      <c r="G2490" s="5" t="s">
        <v>30496</v>
      </c>
      <c r="H2490" s="5">
        <v>3151</v>
      </c>
      <c r="I2490" s="5" t="s">
        <v>19872</v>
      </c>
      <c r="J2490" s="5" t="s">
        <v>23929</v>
      </c>
    </row>
    <row r="2491" spans="1:10" x14ac:dyDescent="0.25">
      <c r="A2491" s="5" t="s">
        <v>19873</v>
      </c>
      <c r="B2491" s="5" t="s">
        <v>30499</v>
      </c>
      <c r="C2491" s="5" t="s">
        <v>30500</v>
      </c>
      <c r="D2491" s="5" t="s">
        <v>30499</v>
      </c>
      <c r="E2491" s="5" t="s">
        <v>23929</v>
      </c>
      <c r="F2491" s="5">
        <v>3150</v>
      </c>
      <c r="G2491" s="5" t="s">
        <v>30496</v>
      </c>
      <c r="H2491" s="5">
        <v>6742</v>
      </c>
      <c r="I2491" s="5" t="s">
        <v>19874</v>
      </c>
      <c r="J2491" s="5" t="s">
        <v>23929</v>
      </c>
    </row>
    <row r="2492" spans="1:10" x14ac:dyDescent="0.25">
      <c r="A2492" s="5" t="s">
        <v>19862</v>
      </c>
      <c r="B2492" s="5" t="s">
        <v>30501</v>
      </c>
      <c r="C2492" s="5" t="s">
        <v>30502</v>
      </c>
      <c r="D2492" s="5" t="s">
        <v>30495</v>
      </c>
      <c r="E2492" s="5" t="s">
        <v>24064</v>
      </c>
      <c r="F2492" s="5">
        <v>3152</v>
      </c>
      <c r="G2492" s="5" t="s">
        <v>30503</v>
      </c>
      <c r="H2492" s="5">
        <v>3153</v>
      </c>
      <c r="I2492" s="5" t="s">
        <v>19864</v>
      </c>
      <c r="J2492" s="5" t="s">
        <v>23929</v>
      </c>
    </row>
    <row r="2493" spans="1:10" x14ac:dyDescent="0.25">
      <c r="A2493" s="5" t="s">
        <v>19865</v>
      </c>
      <c r="B2493" s="5" t="s">
        <v>24041</v>
      </c>
      <c r="C2493" s="5" t="s">
        <v>24041</v>
      </c>
      <c r="D2493" s="5" t="s">
        <v>24041</v>
      </c>
      <c r="E2493" s="5" t="s">
        <v>24041</v>
      </c>
      <c r="F2493" s="5" t="s">
        <v>24041</v>
      </c>
      <c r="G2493" s="5" t="s">
        <v>24041</v>
      </c>
      <c r="H2493" s="5" t="s">
        <v>24041</v>
      </c>
      <c r="I2493" s="5" t="s">
        <v>24041</v>
      </c>
      <c r="J2493" s="5" t="s">
        <v>24041</v>
      </c>
    </row>
    <row r="2494" spans="1:10" x14ac:dyDescent="0.25">
      <c r="A2494" s="5" t="s">
        <v>19867</v>
      </c>
      <c r="B2494" s="5" t="s">
        <v>30504</v>
      </c>
      <c r="C2494" s="5" t="s">
        <v>30505</v>
      </c>
      <c r="D2494" s="5" t="s">
        <v>30495</v>
      </c>
      <c r="E2494" s="5" t="s">
        <v>24018</v>
      </c>
      <c r="F2494" s="5">
        <v>3153</v>
      </c>
      <c r="G2494" s="5" t="s">
        <v>19864</v>
      </c>
      <c r="H2494" s="5">
        <v>3231</v>
      </c>
      <c r="I2494" s="5" t="s">
        <v>30506</v>
      </c>
      <c r="J2494" s="5" t="s">
        <v>23929</v>
      </c>
    </row>
    <row r="2495" spans="1:10" x14ac:dyDescent="0.25">
      <c r="A2495" s="5" t="s">
        <v>16109</v>
      </c>
      <c r="B2495" s="5" t="s">
        <v>30507</v>
      </c>
      <c r="C2495" s="5" t="s">
        <v>30508</v>
      </c>
      <c r="D2495" s="5" t="s">
        <v>30366</v>
      </c>
      <c r="E2495" s="5" t="s">
        <v>24282</v>
      </c>
      <c r="F2495" s="5">
        <v>3154</v>
      </c>
      <c r="G2495" s="5" t="s">
        <v>30509</v>
      </c>
      <c r="H2495" s="5">
        <v>3327</v>
      </c>
      <c r="I2495" s="5" t="s">
        <v>30510</v>
      </c>
      <c r="J2495" s="5" t="s">
        <v>23929</v>
      </c>
    </row>
    <row r="2496" spans="1:10" x14ac:dyDescent="0.25">
      <c r="A2496" s="5" t="s">
        <v>16112</v>
      </c>
      <c r="B2496" s="5" t="s">
        <v>30511</v>
      </c>
      <c r="C2496" s="5" t="s">
        <v>30512</v>
      </c>
      <c r="D2496" s="5" t="s">
        <v>30366</v>
      </c>
      <c r="E2496" s="5" t="s">
        <v>24092</v>
      </c>
      <c r="F2496" s="5">
        <v>3155</v>
      </c>
      <c r="G2496" s="5" t="s">
        <v>16113</v>
      </c>
      <c r="H2496" s="5">
        <v>3327</v>
      </c>
      <c r="I2496" s="5" t="s">
        <v>30510</v>
      </c>
      <c r="J2496" s="5" t="s">
        <v>23929</v>
      </c>
    </row>
    <row r="2497" spans="1:10" x14ac:dyDescent="0.25">
      <c r="A2497" s="5" t="s">
        <v>16114</v>
      </c>
      <c r="B2497" s="5" t="s">
        <v>30513</v>
      </c>
      <c r="C2497" s="5" t="s">
        <v>30514</v>
      </c>
      <c r="D2497" s="5" t="s">
        <v>30366</v>
      </c>
      <c r="E2497" s="5" t="s">
        <v>23979</v>
      </c>
      <c r="F2497" s="5">
        <v>3155</v>
      </c>
      <c r="G2497" s="5" t="s">
        <v>16113</v>
      </c>
      <c r="H2497" s="5">
        <v>3331</v>
      </c>
      <c r="I2497" s="5" t="s">
        <v>30515</v>
      </c>
      <c r="J2497" s="5" t="s">
        <v>23929</v>
      </c>
    </row>
    <row r="2498" spans="1:10" x14ac:dyDescent="0.25">
      <c r="A2498" s="5" t="s">
        <v>20303</v>
      </c>
      <c r="B2498" s="5" t="s">
        <v>30516</v>
      </c>
      <c r="C2498" s="5" t="s">
        <v>30517</v>
      </c>
      <c r="D2498" s="5" t="s">
        <v>30330</v>
      </c>
      <c r="E2498" s="5" t="s">
        <v>24064</v>
      </c>
      <c r="F2498" s="5">
        <v>3156</v>
      </c>
      <c r="G2498" s="5" t="s">
        <v>30489</v>
      </c>
      <c r="H2498" s="5">
        <v>3227</v>
      </c>
      <c r="I2498" s="5" t="s">
        <v>30518</v>
      </c>
      <c r="J2498" s="5" t="s">
        <v>23929</v>
      </c>
    </row>
    <row r="2499" spans="1:10" x14ac:dyDescent="0.25">
      <c r="A2499" s="5" t="s">
        <v>20305</v>
      </c>
      <c r="B2499" s="5" t="s">
        <v>30519</v>
      </c>
      <c r="C2499" s="5" t="s">
        <v>30520</v>
      </c>
      <c r="D2499" s="5" t="s">
        <v>30519</v>
      </c>
      <c r="E2499" s="5" t="s">
        <v>23929</v>
      </c>
      <c r="F2499" s="5">
        <v>3156</v>
      </c>
      <c r="G2499" s="5" t="s">
        <v>30489</v>
      </c>
      <c r="H2499" s="5">
        <v>6743</v>
      </c>
      <c r="I2499" s="5" t="s">
        <v>20306</v>
      </c>
      <c r="J2499" s="5" t="s">
        <v>23929</v>
      </c>
    </row>
    <row r="2500" spans="1:10" x14ac:dyDescent="0.25">
      <c r="A2500" s="5" t="s">
        <v>18891</v>
      </c>
      <c r="B2500" s="5" t="s">
        <v>30521</v>
      </c>
      <c r="C2500" s="5" t="s">
        <v>30522</v>
      </c>
      <c r="D2500" s="5" t="s">
        <v>30322</v>
      </c>
      <c r="E2500" s="5" t="s">
        <v>24092</v>
      </c>
      <c r="F2500" s="5">
        <v>3160</v>
      </c>
      <c r="G2500" s="5" t="s">
        <v>30339</v>
      </c>
      <c r="H2500" s="5">
        <v>3296</v>
      </c>
      <c r="I2500" s="5" t="s">
        <v>30523</v>
      </c>
      <c r="J2500" s="5" t="s">
        <v>23929</v>
      </c>
    </row>
    <row r="2501" spans="1:10" x14ac:dyDescent="0.25">
      <c r="A2501" s="5" t="s">
        <v>13437</v>
      </c>
      <c r="B2501" s="5" t="s">
        <v>30524</v>
      </c>
      <c r="C2501" s="5" t="s">
        <v>30525</v>
      </c>
      <c r="D2501" s="5" t="s">
        <v>30524</v>
      </c>
      <c r="E2501" s="5" t="s">
        <v>24092</v>
      </c>
      <c r="F2501" s="5">
        <v>3161</v>
      </c>
      <c r="G2501" s="5" t="s">
        <v>30526</v>
      </c>
      <c r="H2501" s="5">
        <v>3162</v>
      </c>
      <c r="I2501" s="5" t="s">
        <v>13435</v>
      </c>
      <c r="J2501" s="5" t="s">
        <v>23929</v>
      </c>
    </row>
    <row r="2502" spans="1:10" x14ac:dyDescent="0.25">
      <c r="A2502" s="5" t="s">
        <v>13431</v>
      </c>
      <c r="B2502" s="5" t="s">
        <v>30527</v>
      </c>
      <c r="C2502" s="5" t="s">
        <v>30528</v>
      </c>
      <c r="D2502" s="5" t="s">
        <v>30529</v>
      </c>
      <c r="E2502" s="5" t="s">
        <v>23979</v>
      </c>
      <c r="F2502" s="5">
        <v>3161</v>
      </c>
      <c r="G2502" s="5" t="s">
        <v>30526</v>
      </c>
      <c r="H2502" s="5">
        <v>3245</v>
      </c>
      <c r="I2502" s="5" t="s">
        <v>30530</v>
      </c>
      <c r="J2502" s="5" t="s">
        <v>23929</v>
      </c>
    </row>
    <row r="2503" spans="1:10" x14ac:dyDescent="0.25">
      <c r="A2503" s="5" t="s">
        <v>13434</v>
      </c>
      <c r="B2503" s="5" t="s">
        <v>24041</v>
      </c>
      <c r="C2503" s="5" t="s">
        <v>24041</v>
      </c>
      <c r="D2503" s="5" t="s">
        <v>24041</v>
      </c>
      <c r="E2503" s="5" t="s">
        <v>24041</v>
      </c>
      <c r="F2503" s="5" t="s">
        <v>24041</v>
      </c>
      <c r="G2503" s="5" t="s">
        <v>24041</v>
      </c>
      <c r="H2503" s="5" t="s">
        <v>24041</v>
      </c>
      <c r="I2503" s="5" t="s">
        <v>24041</v>
      </c>
      <c r="J2503" s="5" t="s">
        <v>24041</v>
      </c>
    </row>
    <row r="2504" spans="1:10" x14ac:dyDescent="0.25">
      <c r="A2504" s="5" t="s">
        <v>13856</v>
      </c>
      <c r="B2504" s="5" t="s">
        <v>30531</v>
      </c>
      <c r="C2504" s="5" t="s">
        <v>30532</v>
      </c>
      <c r="D2504" s="5" t="s">
        <v>27409</v>
      </c>
      <c r="E2504" s="5" t="s">
        <v>24828</v>
      </c>
      <c r="F2504" s="5">
        <v>3163</v>
      </c>
      <c r="G2504" s="5" t="s">
        <v>13857</v>
      </c>
      <c r="H2504" s="5">
        <v>3165</v>
      </c>
      <c r="I2504" s="5" t="s">
        <v>30533</v>
      </c>
      <c r="J2504" s="5" t="s">
        <v>23929</v>
      </c>
    </row>
    <row r="2505" spans="1:10" x14ac:dyDescent="0.25">
      <c r="A2505" s="5" t="s">
        <v>13859</v>
      </c>
      <c r="B2505" s="5" t="s">
        <v>30534</v>
      </c>
      <c r="C2505" s="5" t="s">
        <v>30535</v>
      </c>
      <c r="D2505" s="5" t="s">
        <v>27409</v>
      </c>
      <c r="E2505" s="5" t="s">
        <v>24159</v>
      </c>
      <c r="F2505" s="5">
        <v>3163</v>
      </c>
      <c r="G2505" s="5" t="s">
        <v>13857</v>
      </c>
      <c r="H2505" s="5">
        <v>3169</v>
      </c>
      <c r="I2505" s="5" t="s">
        <v>30536</v>
      </c>
      <c r="J2505" s="5" t="s">
        <v>23929</v>
      </c>
    </row>
    <row r="2506" spans="1:10" x14ac:dyDescent="0.25">
      <c r="A2506" s="5" t="s">
        <v>13860</v>
      </c>
      <c r="B2506" s="5" t="s">
        <v>24041</v>
      </c>
      <c r="C2506" s="5" t="s">
        <v>24041</v>
      </c>
      <c r="D2506" s="5" t="s">
        <v>24041</v>
      </c>
      <c r="E2506" s="5" t="s">
        <v>24041</v>
      </c>
      <c r="F2506" s="5" t="s">
        <v>24041</v>
      </c>
      <c r="G2506" s="5" t="s">
        <v>24041</v>
      </c>
      <c r="H2506" s="5" t="s">
        <v>24041</v>
      </c>
      <c r="I2506" s="5" t="s">
        <v>24041</v>
      </c>
      <c r="J2506" s="5" t="s">
        <v>24041</v>
      </c>
    </row>
    <row r="2507" spans="1:10" x14ac:dyDescent="0.25">
      <c r="A2507" s="5" t="s">
        <v>13862</v>
      </c>
      <c r="B2507" s="5" t="s">
        <v>30537</v>
      </c>
      <c r="C2507" s="5" t="s">
        <v>30538</v>
      </c>
      <c r="D2507" s="5" t="s">
        <v>27409</v>
      </c>
      <c r="E2507" s="5" t="s">
        <v>24410</v>
      </c>
      <c r="F2507" s="5">
        <v>3165</v>
      </c>
      <c r="G2507" s="5" t="s">
        <v>30533</v>
      </c>
      <c r="H2507" s="5">
        <v>3167</v>
      </c>
      <c r="I2507" s="5" t="s">
        <v>30539</v>
      </c>
      <c r="J2507" s="5" t="s">
        <v>23929</v>
      </c>
    </row>
    <row r="2508" spans="1:10" x14ac:dyDescent="0.25">
      <c r="A2508" s="5" t="s">
        <v>13866</v>
      </c>
      <c r="B2508" s="5" t="s">
        <v>30540</v>
      </c>
      <c r="C2508" s="5" t="s">
        <v>30541</v>
      </c>
      <c r="D2508" s="5" t="s">
        <v>27409</v>
      </c>
      <c r="E2508" s="5" t="s">
        <v>24901</v>
      </c>
      <c r="F2508" s="5">
        <v>3167</v>
      </c>
      <c r="G2508" s="5" t="s">
        <v>30539</v>
      </c>
      <c r="H2508" s="5">
        <v>3168</v>
      </c>
      <c r="I2508" s="5" t="s">
        <v>30542</v>
      </c>
      <c r="J2508" s="5" t="s">
        <v>23929</v>
      </c>
    </row>
    <row r="2509" spans="1:10" x14ac:dyDescent="0.25">
      <c r="A2509" s="5" t="s">
        <v>13870</v>
      </c>
      <c r="B2509" s="5" t="s">
        <v>30543</v>
      </c>
      <c r="C2509" s="5" t="s">
        <v>30544</v>
      </c>
      <c r="D2509" s="5" t="s">
        <v>27409</v>
      </c>
      <c r="E2509" s="5" t="s">
        <v>24064</v>
      </c>
      <c r="F2509" s="5">
        <v>3168</v>
      </c>
      <c r="G2509" s="5" t="s">
        <v>30542</v>
      </c>
      <c r="H2509" s="5">
        <v>3170</v>
      </c>
      <c r="I2509" s="5" t="s">
        <v>13871</v>
      </c>
      <c r="J2509" s="5" t="s">
        <v>23929</v>
      </c>
    </row>
    <row r="2510" spans="1:10" x14ac:dyDescent="0.25">
      <c r="A2510" s="5" t="s">
        <v>13872</v>
      </c>
      <c r="B2510" s="5" t="s">
        <v>30545</v>
      </c>
      <c r="C2510" s="5" t="s">
        <v>30546</v>
      </c>
      <c r="D2510" s="5" t="s">
        <v>27409</v>
      </c>
      <c r="E2510" s="5" t="s">
        <v>23979</v>
      </c>
      <c r="F2510" s="5">
        <v>3168</v>
      </c>
      <c r="G2510" s="5" t="s">
        <v>30542</v>
      </c>
      <c r="H2510" s="5">
        <v>3181</v>
      </c>
      <c r="I2510" s="5" t="s">
        <v>30547</v>
      </c>
      <c r="J2510" s="5" t="s">
        <v>23929</v>
      </c>
    </row>
    <row r="2511" spans="1:10" x14ac:dyDescent="0.25">
      <c r="A2511" s="5" t="s">
        <v>13873</v>
      </c>
      <c r="B2511" s="5" t="s">
        <v>30548</v>
      </c>
      <c r="C2511" s="5" t="s">
        <v>30549</v>
      </c>
      <c r="D2511" s="5" t="s">
        <v>27409</v>
      </c>
      <c r="E2511" s="5" t="s">
        <v>24007</v>
      </c>
      <c r="F2511" s="5">
        <v>3170</v>
      </c>
      <c r="G2511" s="5" t="s">
        <v>13871</v>
      </c>
      <c r="H2511" s="5">
        <v>3172</v>
      </c>
      <c r="I2511" s="5" t="s">
        <v>30550</v>
      </c>
      <c r="J2511" s="5" t="s">
        <v>23929</v>
      </c>
    </row>
    <row r="2512" spans="1:10" x14ac:dyDescent="0.25">
      <c r="A2512" s="5" t="s">
        <v>13875</v>
      </c>
      <c r="B2512" s="5" t="s">
        <v>30551</v>
      </c>
      <c r="C2512" s="5" t="s">
        <v>30552</v>
      </c>
      <c r="D2512" s="5" t="s">
        <v>27409</v>
      </c>
      <c r="E2512" s="5" t="s">
        <v>24018</v>
      </c>
      <c r="F2512" s="5">
        <v>3171</v>
      </c>
      <c r="G2512" s="5" t="s">
        <v>27477</v>
      </c>
      <c r="H2512" s="5">
        <v>3172</v>
      </c>
      <c r="I2512" s="5" t="s">
        <v>30550</v>
      </c>
      <c r="J2512" s="5" t="s">
        <v>23929</v>
      </c>
    </row>
    <row r="2513" spans="1:10" x14ac:dyDescent="0.25">
      <c r="A2513" s="5" t="s">
        <v>13876</v>
      </c>
      <c r="B2513" s="5" t="s">
        <v>30553</v>
      </c>
      <c r="C2513" s="5" t="s">
        <v>30554</v>
      </c>
      <c r="D2513" s="5" t="s">
        <v>30553</v>
      </c>
      <c r="E2513" s="5" t="s">
        <v>23929</v>
      </c>
      <c r="F2513" s="5">
        <v>3171</v>
      </c>
      <c r="G2513" s="5" t="s">
        <v>27477</v>
      </c>
      <c r="H2513" s="5">
        <v>6730</v>
      </c>
      <c r="I2513" s="5" t="s">
        <v>13877</v>
      </c>
      <c r="J2513" s="5" t="s">
        <v>23929</v>
      </c>
    </row>
    <row r="2514" spans="1:10" x14ac:dyDescent="0.25">
      <c r="A2514" s="5" t="s">
        <v>13878</v>
      </c>
      <c r="B2514" s="5" t="s">
        <v>13879</v>
      </c>
      <c r="C2514" s="5" t="s">
        <v>30555</v>
      </c>
      <c r="D2514" s="5" t="s">
        <v>13879</v>
      </c>
      <c r="E2514" s="5" t="s">
        <v>23929</v>
      </c>
      <c r="F2514" s="5">
        <v>3172</v>
      </c>
      <c r="G2514" s="5" t="s">
        <v>30550</v>
      </c>
      <c r="H2514" s="5">
        <v>6914</v>
      </c>
      <c r="I2514" s="5" t="s">
        <v>13879</v>
      </c>
      <c r="J2514" s="5" t="s">
        <v>23929</v>
      </c>
    </row>
    <row r="2515" spans="1:10" x14ac:dyDescent="0.25">
      <c r="A2515" s="5" t="s">
        <v>14007</v>
      </c>
      <c r="B2515" s="5" t="s">
        <v>30556</v>
      </c>
      <c r="C2515" s="5" t="s">
        <v>30557</v>
      </c>
      <c r="D2515" s="5" t="s">
        <v>30428</v>
      </c>
      <c r="E2515" s="5" t="s">
        <v>23979</v>
      </c>
      <c r="F2515" s="5">
        <v>3173</v>
      </c>
      <c r="G2515" s="5" t="s">
        <v>14008</v>
      </c>
      <c r="H2515" s="5">
        <v>3175</v>
      </c>
      <c r="I2515" s="5" t="s">
        <v>14009</v>
      </c>
      <c r="J2515" s="5" t="s">
        <v>23929</v>
      </c>
    </row>
    <row r="2516" spans="1:10" x14ac:dyDescent="0.25">
      <c r="A2516" s="5" t="s">
        <v>14010</v>
      </c>
      <c r="B2516" s="5" t="s">
        <v>30558</v>
      </c>
      <c r="C2516" s="5" t="s">
        <v>30559</v>
      </c>
      <c r="D2516" s="5" t="s">
        <v>30428</v>
      </c>
      <c r="E2516" s="5" t="s">
        <v>24007</v>
      </c>
      <c r="F2516" s="5">
        <v>3173</v>
      </c>
      <c r="G2516" s="5" t="s">
        <v>14008</v>
      </c>
      <c r="H2516" s="5">
        <v>3176</v>
      </c>
      <c r="I2516" s="5" t="s">
        <v>14011</v>
      </c>
      <c r="J2516" s="5" t="s">
        <v>23929</v>
      </c>
    </row>
    <row r="2517" spans="1:10" x14ac:dyDescent="0.25">
      <c r="A2517" s="5" t="s">
        <v>14014</v>
      </c>
      <c r="B2517" s="5" t="s">
        <v>30560</v>
      </c>
      <c r="C2517" s="5" t="s">
        <v>30561</v>
      </c>
      <c r="D2517" s="5" t="s">
        <v>30428</v>
      </c>
      <c r="E2517" s="5" t="s">
        <v>24092</v>
      </c>
      <c r="F2517" s="5">
        <v>3174</v>
      </c>
      <c r="G2517" s="5" t="s">
        <v>30562</v>
      </c>
      <c r="H2517" s="5">
        <v>3175</v>
      </c>
      <c r="I2517" s="5" t="s">
        <v>14009</v>
      </c>
      <c r="J2517" s="5" t="s">
        <v>23929</v>
      </c>
    </row>
    <row r="2518" spans="1:10" x14ac:dyDescent="0.25">
      <c r="A2518" s="5" t="s">
        <v>13880</v>
      </c>
      <c r="B2518" s="5" t="s">
        <v>30563</v>
      </c>
      <c r="C2518" s="5" t="s">
        <v>30564</v>
      </c>
      <c r="D2518" s="5" t="s">
        <v>27409</v>
      </c>
      <c r="E2518" s="5" t="s">
        <v>24092</v>
      </c>
      <c r="F2518" s="5">
        <v>3174</v>
      </c>
      <c r="G2518" s="5" t="s">
        <v>30562</v>
      </c>
      <c r="H2518" s="5">
        <v>3181</v>
      </c>
      <c r="I2518" s="5" t="s">
        <v>30547</v>
      </c>
      <c r="J2518" s="5" t="s">
        <v>23929</v>
      </c>
    </row>
    <row r="2519" spans="1:10" x14ac:dyDescent="0.25">
      <c r="A2519" s="5" t="s">
        <v>19961</v>
      </c>
      <c r="B2519" s="5" t="s">
        <v>30565</v>
      </c>
      <c r="C2519" s="5" t="s">
        <v>30566</v>
      </c>
      <c r="D2519" s="5" t="s">
        <v>30296</v>
      </c>
      <c r="E2519" s="5" t="s">
        <v>24092</v>
      </c>
      <c r="F2519" s="5">
        <v>3174</v>
      </c>
      <c r="G2519" s="5" t="s">
        <v>30562</v>
      </c>
      <c r="H2519" s="5">
        <v>3183</v>
      </c>
      <c r="I2519" s="5" t="s">
        <v>19962</v>
      </c>
      <c r="J2519" s="5" t="s">
        <v>23929</v>
      </c>
    </row>
    <row r="2520" spans="1:10" x14ac:dyDescent="0.25">
      <c r="A2520" s="5" t="s">
        <v>14015</v>
      </c>
      <c r="B2520" s="5" t="s">
        <v>30567</v>
      </c>
      <c r="C2520" s="5" t="s">
        <v>30568</v>
      </c>
      <c r="D2520" s="5" t="s">
        <v>30428</v>
      </c>
      <c r="E2520" s="5" t="s">
        <v>24064</v>
      </c>
      <c r="F2520" s="5">
        <v>3176</v>
      </c>
      <c r="G2520" s="5" t="s">
        <v>14011</v>
      </c>
      <c r="H2520" s="5">
        <v>3179</v>
      </c>
      <c r="I2520" s="5" t="s">
        <v>30569</v>
      </c>
      <c r="J2520" s="5" t="s">
        <v>23929</v>
      </c>
    </row>
    <row r="2521" spans="1:10" x14ac:dyDescent="0.25">
      <c r="A2521" s="5" t="s">
        <v>14017</v>
      </c>
      <c r="B2521" s="5" t="s">
        <v>30570</v>
      </c>
      <c r="C2521" s="5" t="s">
        <v>2883</v>
      </c>
      <c r="D2521" s="5" t="s">
        <v>30428</v>
      </c>
      <c r="E2521" s="5" t="s">
        <v>24026</v>
      </c>
      <c r="F2521" s="5">
        <v>3177</v>
      </c>
      <c r="G2521" s="5" t="s">
        <v>30571</v>
      </c>
      <c r="H2521" s="5">
        <v>3178</v>
      </c>
      <c r="I2521" s="5" t="s">
        <v>30430</v>
      </c>
      <c r="J2521" s="5" t="s">
        <v>23929</v>
      </c>
    </row>
    <row r="2522" spans="1:10" x14ac:dyDescent="0.25">
      <c r="A2522" s="5" t="s">
        <v>14019</v>
      </c>
      <c r="B2522" s="5" t="s">
        <v>30572</v>
      </c>
      <c r="C2522" s="5" t="s">
        <v>30573</v>
      </c>
      <c r="D2522" s="5" t="s">
        <v>30428</v>
      </c>
      <c r="E2522" s="5" t="s">
        <v>24901</v>
      </c>
      <c r="F2522" s="5">
        <v>3177</v>
      </c>
      <c r="G2522" s="5" t="s">
        <v>30571</v>
      </c>
      <c r="H2522" s="5">
        <v>3179</v>
      </c>
      <c r="I2522" s="5" t="s">
        <v>30569</v>
      </c>
      <c r="J2522" s="5" t="s">
        <v>23929</v>
      </c>
    </row>
    <row r="2523" spans="1:10" x14ac:dyDescent="0.25">
      <c r="A2523" s="5" t="s">
        <v>13289</v>
      </c>
      <c r="B2523" s="5" t="s">
        <v>30574</v>
      </c>
      <c r="C2523" s="5" t="s">
        <v>30575</v>
      </c>
      <c r="D2523" s="5" t="s">
        <v>29771</v>
      </c>
      <c r="E2523" s="5" t="s">
        <v>24092</v>
      </c>
      <c r="F2523" s="5">
        <v>3182</v>
      </c>
      <c r="G2523" s="5" t="s">
        <v>30576</v>
      </c>
      <c r="H2523" s="5">
        <v>3187</v>
      </c>
      <c r="I2523" s="5" t="s">
        <v>30577</v>
      </c>
      <c r="J2523" s="5" t="s">
        <v>23929</v>
      </c>
    </row>
    <row r="2524" spans="1:10" x14ac:dyDescent="0.25">
      <c r="A2524" s="5" t="s">
        <v>19963</v>
      </c>
      <c r="B2524" s="5" t="s">
        <v>30578</v>
      </c>
      <c r="C2524" s="5" t="s">
        <v>30579</v>
      </c>
      <c r="D2524" s="5" t="s">
        <v>30296</v>
      </c>
      <c r="E2524" s="5" t="s">
        <v>23979</v>
      </c>
      <c r="F2524" s="5">
        <v>3183</v>
      </c>
      <c r="G2524" s="5" t="s">
        <v>19962</v>
      </c>
      <c r="H2524" s="5">
        <v>3197</v>
      </c>
      <c r="I2524" s="5" t="s">
        <v>30580</v>
      </c>
      <c r="J2524" s="5" t="s">
        <v>23929</v>
      </c>
    </row>
    <row r="2525" spans="1:10" x14ac:dyDescent="0.25">
      <c r="A2525" s="5" t="s">
        <v>13283</v>
      </c>
      <c r="B2525" s="5" t="s">
        <v>24041</v>
      </c>
      <c r="C2525" s="5" t="s">
        <v>24041</v>
      </c>
      <c r="D2525" s="5" t="s">
        <v>24041</v>
      </c>
      <c r="E2525" s="5" t="s">
        <v>24041</v>
      </c>
      <c r="F2525" s="5" t="s">
        <v>24041</v>
      </c>
      <c r="G2525" s="5" t="s">
        <v>24041</v>
      </c>
      <c r="H2525" s="5" t="s">
        <v>24041</v>
      </c>
      <c r="I2525" s="5" t="s">
        <v>24041</v>
      </c>
      <c r="J2525" s="5" t="s">
        <v>24041</v>
      </c>
    </row>
    <row r="2526" spans="1:10" x14ac:dyDescent="0.25">
      <c r="A2526" s="5" t="s">
        <v>13292</v>
      </c>
      <c r="B2526" s="5" t="s">
        <v>30581</v>
      </c>
      <c r="C2526" s="5" t="s">
        <v>30582</v>
      </c>
      <c r="D2526" s="5" t="s">
        <v>29771</v>
      </c>
      <c r="E2526" s="5" t="s">
        <v>23979</v>
      </c>
      <c r="F2526" s="5">
        <v>3187</v>
      </c>
      <c r="G2526" s="5" t="s">
        <v>30577</v>
      </c>
      <c r="H2526" s="5">
        <v>3189</v>
      </c>
      <c r="I2526" s="5" t="s">
        <v>30583</v>
      </c>
      <c r="J2526" s="5" t="s">
        <v>23929</v>
      </c>
    </row>
    <row r="2527" spans="1:10" x14ac:dyDescent="0.25">
      <c r="A2527" s="5" t="s">
        <v>13294</v>
      </c>
      <c r="B2527" s="5" t="s">
        <v>24041</v>
      </c>
      <c r="C2527" s="5" t="s">
        <v>24041</v>
      </c>
      <c r="D2527" s="5" t="s">
        <v>24041</v>
      </c>
      <c r="E2527" s="5" t="s">
        <v>24041</v>
      </c>
      <c r="F2527" s="5" t="s">
        <v>24041</v>
      </c>
      <c r="G2527" s="5" t="s">
        <v>24041</v>
      </c>
      <c r="H2527" s="5" t="s">
        <v>24041</v>
      </c>
      <c r="I2527" s="5" t="s">
        <v>24041</v>
      </c>
      <c r="J2527" s="5" t="s">
        <v>24041</v>
      </c>
    </row>
    <row r="2528" spans="1:10" x14ac:dyDescent="0.25">
      <c r="A2528" s="5" t="s">
        <v>13296</v>
      </c>
      <c r="B2528" s="5" t="s">
        <v>30584</v>
      </c>
      <c r="C2528" s="5" t="s">
        <v>30585</v>
      </c>
      <c r="D2528" s="5" t="s">
        <v>29771</v>
      </c>
      <c r="E2528" s="5" t="s">
        <v>24901</v>
      </c>
      <c r="F2528" s="5">
        <v>3189</v>
      </c>
      <c r="G2528" s="5" t="s">
        <v>30583</v>
      </c>
      <c r="H2528" s="5">
        <v>3191</v>
      </c>
      <c r="I2528" s="5" t="s">
        <v>30586</v>
      </c>
      <c r="J2528" s="5" t="s">
        <v>23929</v>
      </c>
    </row>
    <row r="2529" spans="1:10" x14ac:dyDescent="0.25">
      <c r="A2529" s="5" t="s">
        <v>13286</v>
      </c>
      <c r="B2529" s="5" t="s">
        <v>24041</v>
      </c>
      <c r="C2529" s="5" t="s">
        <v>24041</v>
      </c>
      <c r="D2529" s="5" t="s">
        <v>24041</v>
      </c>
      <c r="E2529" s="5" t="s">
        <v>24041</v>
      </c>
      <c r="F2529" s="5" t="s">
        <v>24041</v>
      </c>
      <c r="G2529" s="5" t="s">
        <v>24041</v>
      </c>
      <c r="H2529" s="5" t="s">
        <v>24041</v>
      </c>
      <c r="I2529" s="5" t="s">
        <v>24041</v>
      </c>
      <c r="J2529" s="5" t="s">
        <v>24041</v>
      </c>
    </row>
    <row r="2530" spans="1:10" x14ac:dyDescent="0.25">
      <c r="A2530" s="5" t="s">
        <v>19964</v>
      </c>
      <c r="B2530" s="5" t="s">
        <v>30587</v>
      </c>
      <c r="C2530" s="5" t="s">
        <v>30588</v>
      </c>
      <c r="D2530" s="5" t="s">
        <v>30296</v>
      </c>
      <c r="E2530" s="5" t="s">
        <v>24026</v>
      </c>
      <c r="F2530" s="5">
        <v>3196</v>
      </c>
      <c r="G2530" s="5" t="s">
        <v>30297</v>
      </c>
      <c r="H2530" s="5">
        <v>3197</v>
      </c>
      <c r="I2530" s="5" t="s">
        <v>30580</v>
      </c>
      <c r="J2530" s="5" t="s">
        <v>23929</v>
      </c>
    </row>
    <row r="2531" spans="1:10" x14ac:dyDescent="0.25">
      <c r="A2531" s="5" t="s">
        <v>19948</v>
      </c>
      <c r="B2531" s="5" t="s">
        <v>30589</v>
      </c>
      <c r="C2531" s="5" t="s">
        <v>30590</v>
      </c>
      <c r="D2531" s="5" t="s">
        <v>30296</v>
      </c>
      <c r="E2531" s="5" t="s">
        <v>24018</v>
      </c>
      <c r="F2531" s="5">
        <v>3197</v>
      </c>
      <c r="G2531" s="5" t="s">
        <v>30580</v>
      </c>
      <c r="H2531" s="5">
        <v>3198</v>
      </c>
      <c r="I2531" s="5" t="s">
        <v>30457</v>
      </c>
      <c r="J2531" s="5" t="s">
        <v>23929</v>
      </c>
    </row>
    <row r="2532" spans="1:10" x14ac:dyDescent="0.25">
      <c r="A2532" s="5" t="s">
        <v>9619</v>
      </c>
      <c r="B2532" s="5" t="s">
        <v>30591</v>
      </c>
      <c r="C2532" s="5" t="s">
        <v>30592</v>
      </c>
      <c r="D2532" s="5" t="s">
        <v>30282</v>
      </c>
      <c r="E2532" s="5" t="s">
        <v>24092</v>
      </c>
      <c r="F2532" s="5">
        <v>3201</v>
      </c>
      <c r="G2532" s="5" t="s">
        <v>30593</v>
      </c>
      <c r="H2532" s="5">
        <v>3203</v>
      </c>
      <c r="I2532" s="5" t="s">
        <v>30594</v>
      </c>
      <c r="J2532" s="5" t="s">
        <v>23929</v>
      </c>
    </row>
    <row r="2533" spans="1:10" x14ac:dyDescent="0.25">
      <c r="A2533" s="5" t="s">
        <v>9622</v>
      </c>
      <c r="B2533" s="5" t="s">
        <v>30595</v>
      </c>
      <c r="C2533" s="5" t="s">
        <v>30596</v>
      </c>
      <c r="D2533" s="5" t="s">
        <v>30282</v>
      </c>
      <c r="E2533" s="5" t="s">
        <v>24901</v>
      </c>
      <c r="F2533" s="5">
        <v>3201</v>
      </c>
      <c r="G2533" s="5" t="s">
        <v>30593</v>
      </c>
      <c r="H2533" s="5">
        <v>3206</v>
      </c>
      <c r="I2533" s="5" t="s">
        <v>30283</v>
      </c>
      <c r="J2533" s="5" t="s">
        <v>23929</v>
      </c>
    </row>
    <row r="2534" spans="1:10" x14ac:dyDescent="0.25">
      <c r="A2534" s="5" t="s">
        <v>9623</v>
      </c>
      <c r="B2534" s="5" t="s">
        <v>30597</v>
      </c>
      <c r="C2534" s="5" t="s">
        <v>2697</v>
      </c>
      <c r="D2534" s="5" t="s">
        <v>30282</v>
      </c>
      <c r="E2534" s="5" t="s">
        <v>24064</v>
      </c>
      <c r="F2534" s="5">
        <v>3202</v>
      </c>
      <c r="G2534" s="5" t="s">
        <v>30454</v>
      </c>
      <c r="H2534" s="5">
        <v>3203</v>
      </c>
      <c r="I2534" s="5" t="s">
        <v>30594</v>
      </c>
      <c r="J2534" s="5" t="s">
        <v>23929</v>
      </c>
    </row>
    <row r="2535" spans="1:10" x14ac:dyDescent="0.25">
      <c r="A2535" s="5" t="s">
        <v>9624</v>
      </c>
      <c r="B2535" s="5" t="s">
        <v>30598</v>
      </c>
      <c r="C2535" s="5" t="s">
        <v>30599</v>
      </c>
      <c r="D2535" s="5" t="s">
        <v>30282</v>
      </c>
      <c r="E2535" s="5" t="s">
        <v>24026</v>
      </c>
      <c r="F2535" s="5">
        <v>3202</v>
      </c>
      <c r="G2535" s="5" t="s">
        <v>30454</v>
      </c>
      <c r="H2535" s="5">
        <v>3204</v>
      </c>
      <c r="I2535" s="5" t="s">
        <v>30600</v>
      </c>
      <c r="J2535" s="5" t="s">
        <v>23929</v>
      </c>
    </row>
    <row r="2536" spans="1:10" x14ac:dyDescent="0.25">
      <c r="A2536" s="5" t="s">
        <v>9626</v>
      </c>
      <c r="B2536" s="5" t="s">
        <v>30601</v>
      </c>
      <c r="C2536" s="5" t="s">
        <v>30602</v>
      </c>
      <c r="D2536" s="5" t="s">
        <v>30282</v>
      </c>
      <c r="E2536" s="5" t="s">
        <v>24007</v>
      </c>
      <c r="F2536" s="5">
        <v>3203</v>
      </c>
      <c r="G2536" s="5" t="s">
        <v>30594</v>
      </c>
      <c r="H2536" s="5">
        <v>3205</v>
      </c>
      <c r="I2536" s="5" t="s">
        <v>30603</v>
      </c>
      <c r="J2536" s="5" t="s">
        <v>23929</v>
      </c>
    </row>
    <row r="2537" spans="1:10" x14ac:dyDescent="0.25">
      <c r="A2537" s="5" t="s">
        <v>9632</v>
      </c>
      <c r="B2537" s="5" t="s">
        <v>30604</v>
      </c>
      <c r="C2537" s="5" t="s">
        <v>30605</v>
      </c>
      <c r="D2537" s="5" t="s">
        <v>30286</v>
      </c>
      <c r="E2537" s="5" t="s">
        <v>24064</v>
      </c>
      <c r="F2537" s="5">
        <v>3208</v>
      </c>
      <c r="G2537" s="5" t="s">
        <v>30606</v>
      </c>
      <c r="H2537" s="5">
        <v>3209</v>
      </c>
      <c r="I2537" s="5" t="s">
        <v>9634</v>
      </c>
      <c r="J2537" s="5" t="s">
        <v>23929</v>
      </c>
    </row>
    <row r="2538" spans="1:10" x14ac:dyDescent="0.25">
      <c r="A2538" s="5" t="s">
        <v>9635</v>
      </c>
      <c r="B2538" s="5" t="s">
        <v>30607</v>
      </c>
      <c r="C2538" s="5" t="s">
        <v>30608</v>
      </c>
      <c r="D2538" s="5" t="s">
        <v>30286</v>
      </c>
      <c r="E2538" s="5" t="s">
        <v>24026</v>
      </c>
      <c r="F2538" s="5">
        <v>3208</v>
      </c>
      <c r="G2538" s="5" t="s">
        <v>30606</v>
      </c>
      <c r="H2538" s="5">
        <v>3210</v>
      </c>
      <c r="I2538" s="5" t="s">
        <v>30287</v>
      </c>
      <c r="J2538" s="5" t="s">
        <v>23929</v>
      </c>
    </row>
    <row r="2539" spans="1:10" x14ac:dyDescent="0.25">
      <c r="A2539" s="5" t="s">
        <v>9636</v>
      </c>
      <c r="B2539" s="5" t="s">
        <v>30609</v>
      </c>
      <c r="C2539" s="5" t="s">
        <v>30610</v>
      </c>
      <c r="D2539" s="5" t="s">
        <v>30286</v>
      </c>
      <c r="E2539" s="5" t="s">
        <v>23979</v>
      </c>
      <c r="F2539" s="5">
        <v>3208</v>
      </c>
      <c r="G2539" s="5" t="s">
        <v>30606</v>
      </c>
      <c r="H2539" s="5">
        <v>3211</v>
      </c>
      <c r="I2539" s="5" t="s">
        <v>9637</v>
      </c>
      <c r="J2539" s="5" t="s">
        <v>23929</v>
      </c>
    </row>
    <row r="2540" spans="1:10" x14ac:dyDescent="0.25">
      <c r="A2540" s="5" t="s">
        <v>13360</v>
      </c>
      <c r="B2540" s="5" t="s">
        <v>30611</v>
      </c>
      <c r="C2540" s="5" t="s">
        <v>30612</v>
      </c>
      <c r="D2540" s="5" t="s">
        <v>30613</v>
      </c>
      <c r="E2540" s="5" t="s">
        <v>24092</v>
      </c>
      <c r="F2540" s="5">
        <v>3211</v>
      </c>
      <c r="G2540" s="5" t="s">
        <v>9637</v>
      </c>
      <c r="H2540" s="5">
        <v>3214</v>
      </c>
      <c r="I2540" s="5" t="s">
        <v>30614</v>
      </c>
      <c r="J2540" s="5" t="s">
        <v>23929</v>
      </c>
    </row>
    <row r="2541" spans="1:10" x14ac:dyDescent="0.25">
      <c r="A2541" s="5" t="s">
        <v>13362</v>
      </c>
      <c r="B2541" s="5" t="s">
        <v>30615</v>
      </c>
      <c r="C2541" s="5" t="s">
        <v>30616</v>
      </c>
      <c r="D2541" s="5" t="s">
        <v>30613</v>
      </c>
      <c r="E2541" s="5" t="s">
        <v>24026</v>
      </c>
      <c r="F2541" s="5">
        <v>3212</v>
      </c>
      <c r="G2541" s="5" t="s">
        <v>30617</v>
      </c>
      <c r="H2541" s="5">
        <v>3213</v>
      </c>
      <c r="I2541" s="5" t="s">
        <v>30618</v>
      </c>
      <c r="J2541" s="5" t="s">
        <v>23929</v>
      </c>
    </row>
    <row r="2542" spans="1:10" x14ac:dyDescent="0.25">
      <c r="A2542" s="5" t="s">
        <v>13365</v>
      </c>
      <c r="B2542" s="5" t="s">
        <v>30619</v>
      </c>
      <c r="C2542" s="5" t="s">
        <v>30620</v>
      </c>
      <c r="D2542" s="5" t="s">
        <v>30613</v>
      </c>
      <c r="E2542" s="5" t="s">
        <v>24064</v>
      </c>
      <c r="F2542" s="5">
        <v>3212</v>
      </c>
      <c r="G2542" s="5" t="s">
        <v>30617</v>
      </c>
      <c r="H2542" s="5">
        <v>3214</v>
      </c>
      <c r="I2542" s="5" t="s">
        <v>30614</v>
      </c>
      <c r="J2542" s="5" t="s">
        <v>23929</v>
      </c>
    </row>
    <row r="2543" spans="1:10" x14ac:dyDescent="0.25">
      <c r="A2543" s="5" t="s">
        <v>13366</v>
      </c>
      <c r="B2543" s="5" t="s">
        <v>24041</v>
      </c>
      <c r="C2543" s="5" t="s">
        <v>24041</v>
      </c>
      <c r="D2543" s="5" t="s">
        <v>24041</v>
      </c>
      <c r="E2543" s="5" t="s">
        <v>24041</v>
      </c>
      <c r="F2543" s="5" t="s">
        <v>24041</v>
      </c>
      <c r="G2543" s="5" t="s">
        <v>24041</v>
      </c>
      <c r="H2543" s="5" t="s">
        <v>24041</v>
      </c>
      <c r="I2543" s="5" t="s">
        <v>24041</v>
      </c>
      <c r="J2543" s="5" t="s">
        <v>24041</v>
      </c>
    </row>
    <row r="2544" spans="1:10" x14ac:dyDescent="0.25">
      <c r="A2544" s="5" t="s">
        <v>13367</v>
      </c>
      <c r="B2544" s="5" t="s">
        <v>30621</v>
      </c>
      <c r="C2544" s="5" t="s">
        <v>30622</v>
      </c>
      <c r="D2544" s="5" t="s">
        <v>30613</v>
      </c>
      <c r="E2544" s="5" t="s">
        <v>24018</v>
      </c>
      <c r="F2544" s="5">
        <v>3214</v>
      </c>
      <c r="G2544" s="5" t="s">
        <v>30614</v>
      </c>
      <c r="H2544" s="5">
        <v>3225</v>
      </c>
      <c r="I2544" s="5" t="s">
        <v>13368</v>
      </c>
      <c r="J2544" s="5" t="s">
        <v>23929</v>
      </c>
    </row>
    <row r="2545" spans="1:10" x14ac:dyDescent="0.25">
      <c r="A2545" s="5" t="s">
        <v>9999</v>
      </c>
      <c r="B2545" s="5" t="s">
        <v>30623</v>
      </c>
      <c r="C2545" s="5" t="s">
        <v>30624</v>
      </c>
      <c r="D2545" s="5" t="s">
        <v>30300</v>
      </c>
      <c r="E2545" s="5" t="s">
        <v>24026</v>
      </c>
      <c r="F2545" s="5">
        <v>3219</v>
      </c>
      <c r="G2545" s="5" t="s">
        <v>30301</v>
      </c>
      <c r="H2545" s="5">
        <v>3220</v>
      </c>
      <c r="I2545" s="5" t="s">
        <v>30625</v>
      </c>
      <c r="J2545" s="5" t="s">
        <v>23929</v>
      </c>
    </row>
    <row r="2546" spans="1:10" x14ac:dyDescent="0.25">
      <c r="A2546" s="5" t="s">
        <v>10001</v>
      </c>
      <c r="B2546" s="5" t="s">
        <v>24041</v>
      </c>
      <c r="C2546" s="5" t="s">
        <v>24041</v>
      </c>
      <c r="D2546" s="5" t="s">
        <v>24041</v>
      </c>
      <c r="E2546" s="5" t="s">
        <v>24041</v>
      </c>
      <c r="F2546" s="5" t="s">
        <v>24041</v>
      </c>
      <c r="G2546" s="5" t="s">
        <v>24041</v>
      </c>
      <c r="H2546" s="5" t="s">
        <v>24041</v>
      </c>
      <c r="I2546" s="5" t="s">
        <v>24041</v>
      </c>
      <c r="J2546" s="5" t="s">
        <v>24041</v>
      </c>
    </row>
    <row r="2547" spans="1:10" x14ac:dyDescent="0.25">
      <c r="A2547" s="5" t="s">
        <v>6730</v>
      </c>
      <c r="B2547" s="5" t="s">
        <v>30626</v>
      </c>
      <c r="C2547" s="5" t="s">
        <v>30627</v>
      </c>
      <c r="D2547" s="5" t="s">
        <v>30304</v>
      </c>
      <c r="E2547" s="5" t="s">
        <v>23979</v>
      </c>
      <c r="F2547" s="5">
        <v>3222</v>
      </c>
      <c r="G2547" s="5" t="s">
        <v>30305</v>
      </c>
      <c r="H2547" s="5">
        <v>3224</v>
      </c>
      <c r="I2547" s="5" t="s">
        <v>30348</v>
      </c>
      <c r="J2547" s="5" t="s">
        <v>23929</v>
      </c>
    </row>
    <row r="2548" spans="1:10" x14ac:dyDescent="0.25">
      <c r="A2548" s="5" t="s">
        <v>6731</v>
      </c>
      <c r="B2548" s="5" t="s">
        <v>30628</v>
      </c>
      <c r="C2548" s="5" t="s">
        <v>30629</v>
      </c>
      <c r="D2548" s="5" t="s">
        <v>30628</v>
      </c>
      <c r="E2548" s="5" t="s">
        <v>23929</v>
      </c>
      <c r="F2548" s="5">
        <v>3224</v>
      </c>
      <c r="G2548" s="5" t="s">
        <v>30348</v>
      </c>
      <c r="H2548" s="5">
        <v>6709</v>
      </c>
      <c r="I2548" s="5" t="s">
        <v>6732</v>
      </c>
      <c r="J2548" s="5" t="s">
        <v>23929</v>
      </c>
    </row>
    <row r="2549" spans="1:10" x14ac:dyDescent="0.25">
      <c r="A2549" s="5" t="s">
        <v>20307</v>
      </c>
      <c r="B2549" s="5" t="s">
        <v>24041</v>
      </c>
      <c r="C2549" s="5" t="s">
        <v>24041</v>
      </c>
      <c r="D2549" s="5" t="s">
        <v>24041</v>
      </c>
      <c r="E2549" s="5" t="s">
        <v>24041</v>
      </c>
      <c r="F2549" s="5" t="s">
        <v>24041</v>
      </c>
      <c r="G2549" s="5" t="s">
        <v>24041</v>
      </c>
      <c r="H2549" s="5" t="s">
        <v>24041</v>
      </c>
      <c r="I2549" s="5" t="s">
        <v>24041</v>
      </c>
      <c r="J2549" s="5" t="s">
        <v>24041</v>
      </c>
    </row>
    <row r="2550" spans="1:10" x14ac:dyDescent="0.25">
      <c r="A2550" s="5" t="s">
        <v>10897</v>
      </c>
      <c r="B2550" s="5" t="s">
        <v>30630</v>
      </c>
      <c r="C2550" s="5" t="s">
        <v>30631</v>
      </c>
      <c r="D2550" s="5" t="s">
        <v>30473</v>
      </c>
      <c r="E2550" s="5" t="s">
        <v>24064</v>
      </c>
      <c r="F2550" s="5">
        <v>3228</v>
      </c>
      <c r="G2550" s="5" t="s">
        <v>10896</v>
      </c>
      <c r="H2550" s="5">
        <v>6710</v>
      </c>
      <c r="I2550" s="5" t="s">
        <v>30632</v>
      </c>
      <c r="J2550" s="5" t="s">
        <v>23929</v>
      </c>
    </row>
    <row r="2551" spans="1:10" x14ac:dyDescent="0.25">
      <c r="A2551" s="5" t="s">
        <v>10899</v>
      </c>
      <c r="B2551" s="5" t="s">
        <v>30633</v>
      </c>
      <c r="C2551" s="5" t="s">
        <v>30634</v>
      </c>
      <c r="D2551" s="5" t="s">
        <v>30633</v>
      </c>
      <c r="E2551" s="5" t="s">
        <v>23929</v>
      </c>
      <c r="F2551" s="5">
        <v>3228</v>
      </c>
      <c r="G2551" s="5" t="s">
        <v>10896</v>
      </c>
      <c r="H2551" s="5">
        <v>6715</v>
      </c>
      <c r="I2551" s="5" t="s">
        <v>10900</v>
      </c>
      <c r="J2551" s="5" t="s">
        <v>23929</v>
      </c>
    </row>
    <row r="2552" spans="1:10" x14ac:dyDescent="0.25">
      <c r="A2552" s="5" t="s">
        <v>10901</v>
      </c>
      <c r="B2552" s="5" t="s">
        <v>30635</v>
      </c>
      <c r="C2552" s="5" t="s">
        <v>30636</v>
      </c>
      <c r="D2552" s="5" t="s">
        <v>30635</v>
      </c>
      <c r="E2552" s="5" t="s">
        <v>23929</v>
      </c>
      <c r="F2552" s="5">
        <v>3229</v>
      </c>
      <c r="G2552" s="5" t="s">
        <v>30474</v>
      </c>
      <c r="H2552" s="5">
        <v>6707</v>
      </c>
      <c r="I2552" s="5" t="s">
        <v>10902</v>
      </c>
      <c r="J2552" s="5" t="s">
        <v>23929</v>
      </c>
    </row>
    <row r="2553" spans="1:10" x14ac:dyDescent="0.25">
      <c r="A2553" s="5" t="s">
        <v>10903</v>
      </c>
      <c r="B2553" s="5" t="s">
        <v>30637</v>
      </c>
      <c r="C2553" s="5" t="s">
        <v>30638</v>
      </c>
      <c r="D2553" s="5" t="s">
        <v>30473</v>
      </c>
      <c r="E2553" s="5" t="s">
        <v>24026</v>
      </c>
      <c r="F2553" s="5">
        <v>3229</v>
      </c>
      <c r="G2553" s="5" t="s">
        <v>30474</v>
      </c>
      <c r="H2553" s="5">
        <v>6710</v>
      </c>
      <c r="I2553" s="5" t="s">
        <v>30632</v>
      </c>
      <c r="J2553" s="5" t="s">
        <v>23929</v>
      </c>
    </row>
    <row r="2554" spans="1:10" x14ac:dyDescent="0.25">
      <c r="A2554" s="5" t="s">
        <v>6758</v>
      </c>
      <c r="B2554" s="5" t="s">
        <v>30639</v>
      </c>
      <c r="C2554" s="5" t="s">
        <v>30640</v>
      </c>
      <c r="D2554" s="5" t="s">
        <v>30463</v>
      </c>
      <c r="E2554" s="5" t="s">
        <v>24026</v>
      </c>
      <c r="F2554" s="5">
        <v>3236</v>
      </c>
      <c r="G2554" s="5" t="s">
        <v>30641</v>
      </c>
      <c r="H2554" s="5">
        <v>3240</v>
      </c>
      <c r="I2554" s="5" t="s">
        <v>30642</v>
      </c>
      <c r="J2554" s="5" t="s">
        <v>23929</v>
      </c>
    </row>
    <row r="2555" spans="1:10" x14ac:dyDescent="0.25">
      <c r="A2555" s="5" t="s">
        <v>6756</v>
      </c>
      <c r="B2555" s="5" t="s">
        <v>30643</v>
      </c>
      <c r="C2555" s="5" t="s">
        <v>30644</v>
      </c>
      <c r="D2555" s="5" t="s">
        <v>30463</v>
      </c>
      <c r="E2555" s="5" t="s">
        <v>23979</v>
      </c>
      <c r="F2555" s="5">
        <v>3236</v>
      </c>
      <c r="G2555" s="5" t="s">
        <v>30641</v>
      </c>
      <c r="H2555" s="5">
        <v>13235</v>
      </c>
      <c r="I2555" s="5" t="s">
        <v>30464</v>
      </c>
      <c r="J2555" s="5" t="s">
        <v>23929</v>
      </c>
    </row>
    <row r="2556" spans="1:10" x14ac:dyDescent="0.25">
      <c r="A2556" s="5" t="s">
        <v>6763</v>
      </c>
      <c r="B2556" s="5" t="s">
        <v>30645</v>
      </c>
      <c r="C2556" s="5" t="s">
        <v>30646</v>
      </c>
      <c r="D2556" s="5" t="s">
        <v>30312</v>
      </c>
      <c r="E2556" s="5" t="s">
        <v>24092</v>
      </c>
      <c r="F2556" s="5">
        <v>3238</v>
      </c>
      <c r="G2556" s="5" t="s">
        <v>6761</v>
      </c>
      <c r="H2556" s="5">
        <v>3247</v>
      </c>
      <c r="I2556" s="5" t="s">
        <v>30647</v>
      </c>
      <c r="J2556" s="5" t="s">
        <v>23929</v>
      </c>
    </row>
    <row r="2557" spans="1:10" x14ac:dyDescent="0.25">
      <c r="A2557" s="5" t="s">
        <v>6765</v>
      </c>
      <c r="B2557" s="5" t="s">
        <v>30648</v>
      </c>
      <c r="C2557" s="5" t="s">
        <v>30649</v>
      </c>
      <c r="D2557" s="5" t="s">
        <v>30312</v>
      </c>
      <c r="E2557" s="5" t="s">
        <v>24007</v>
      </c>
      <c r="F2557" s="5">
        <v>3238</v>
      </c>
      <c r="G2557" s="5" t="s">
        <v>6761</v>
      </c>
      <c r="H2557" s="5">
        <v>3801</v>
      </c>
      <c r="I2557" s="5" t="s">
        <v>30313</v>
      </c>
      <c r="J2557" s="5" t="s">
        <v>23929</v>
      </c>
    </row>
    <row r="2558" spans="1:10" x14ac:dyDescent="0.25">
      <c r="A2558" s="5" t="s">
        <v>6766</v>
      </c>
      <c r="B2558" s="5" t="s">
        <v>30650</v>
      </c>
      <c r="C2558" s="5" t="s">
        <v>30651</v>
      </c>
      <c r="D2558" s="5" t="s">
        <v>30650</v>
      </c>
      <c r="E2558" s="5" t="s">
        <v>23929</v>
      </c>
      <c r="F2558" s="5">
        <v>3238</v>
      </c>
      <c r="G2558" s="5" t="s">
        <v>6761</v>
      </c>
      <c r="H2558" s="5">
        <v>6805</v>
      </c>
      <c r="I2558" s="5" t="s">
        <v>6767</v>
      </c>
      <c r="J2558" s="5" t="s">
        <v>23929</v>
      </c>
    </row>
    <row r="2559" spans="1:10" x14ac:dyDescent="0.25">
      <c r="A2559" s="5" t="s">
        <v>6768</v>
      </c>
      <c r="B2559" s="5" t="s">
        <v>30652</v>
      </c>
      <c r="C2559" s="5" t="s">
        <v>30653</v>
      </c>
      <c r="D2559" s="5" t="s">
        <v>30463</v>
      </c>
      <c r="E2559" s="5" t="s">
        <v>24092</v>
      </c>
      <c r="F2559" s="5">
        <v>3239</v>
      </c>
      <c r="G2559" s="5" t="s">
        <v>6762</v>
      </c>
      <c r="H2559" s="5">
        <v>3240</v>
      </c>
      <c r="I2559" s="5" t="s">
        <v>30642</v>
      </c>
      <c r="J2559" s="5" t="s">
        <v>23929</v>
      </c>
    </row>
    <row r="2560" spans="1:10" x14ac:dyDescent="0.25">
      <c r="A2560" s="5" t="s">
        <v>10946</v>
      </c>
      <c r="B2560" s="5" t="s">
        <v>30654</v>
      </c>
      <c r="C2560" s="5" t="s">
        <v>30655</v>
      </c>
      <c r="D2560" s="5" t="s">
        <v>30656</v>
      </c>
      <c r="E2560" s="5" t="s">
        <v>24092</v>
      </c>
      <c r="F2560" s="5">
        <v>3239</v>
      </c>
      <c r="G2560" s="5" t="s">
        <v>6762</v>
      </c>
      <c r="H2560" s="5">
        <v>3256</v>
      </c>
      <c r="I2560" s="5" t="s">
        <v>10947</v>
      </c>
      <c r="J2560" s="5" t="s">
        <v>23929</v>
      </c>
    </row>
    <row r="2561" spans="1:10" x14ac:dyDescent="0.25">
      <c r="A2561" s="5" t="s">
        <v>15546</v>
      </c>
      <c r="B2561" s="5" t="s">
        <v>30657</v>
      </c>
      <c r="C2561" s="5" t="s">
        <v>30658</v>
      </c>
      <c r="D2561" s="5" t="s">
        <v>30659</v>
      </c>
      <c r="E2561" s="5" t="s">
        <v>23979</v>
      </c>
      <c r="F2561" s="5">
        <v>3241</v>
      </c>
      <c r="G2561" s="5" t="s">
        <v>30660</v>
      </c>
      <c r="H2561" s="5">
        <v>3242</v>
      </c>
      <c r="I2561" s="5" t="s">
        <v>30661</v>
      </c>
      <c r="J2561" s="5" t="s">
        <v>23929</v>
      </c>
    </row>
    <row r="2562" spans="1:10" x14ac:dyDescent="0.25">
      <c r="A2562" s="5" t="s">
        <v>15549</v>
      </c>
      <c r="B2562" s="5" t="s">
        <v>30662</v>
      </c>
      <c r="C2562" s="5" t="s">
        <v>30663</v>
      </c>
      <c r="D2562" s="5" t="s">
        <v>30659</v>
      </c>
      <c r="E2562" s="5" t="s">
        <v>24092</v>
      </c>
      <c r="F2562" s="5">
        <v>3241</v>
      </c>
      <c r="G2562" s="5" t="s">
        <v>30660</v>
      </c>
      <c r="H2562" s="5">
        <v>3252</v>
      </c>
      <c r="I2562" s="5" t="s">
        <v>30482</v>
      </c>
      <c r="J2562" s="5" t="s">
        <v>23929</v>
      </c>
    </row>
    <row r="2563" spans="1:10" x14ac:dyDescent="0.25">
      <c r="A2563" s="5" t="s">
        <v>15550</v>
      </c>
      <c r="B2563" s="5" t="s">
        <v>30664</v>
      </c>
      <c r="C2563" s="5" t="s">
        <v>30665</v>
      </c>
      <c r="D2563" s="5" t="s">
        <v>30659</v>
      </c>
      <c r="E2563" s="5" t="s">
        <v>24064</v>
      </c>
      <c r="F2563" s="5">
        <v>3242</v>
      </c>
      <c r="G2563" s="5" t="s">
        <v>30661</v>
      </c>
      <c r="H2563" s="5">
        <v>3243</v>
      </c>
      <c r="I2563" s="5" t="s">
        <v>30666</v>
      </c>
      <c r="J2563" s="5" t="s">
        <v>23929</v>
      </c>
    </row>
    <row r="2564" spans="1:10" x14ac:dyDescent="0.25">
      <c r="A2564" s="5" t="s">
        <v>15552</v>
      </c>
      <c r="B2564" s="5" t="s">
        <v>30667</v>
      </c>
      <c r="C2564" s="5" t="s">
        <v>30668</v>
      </c>
      <c r="D2564" s="5" t="s">
        <v>30659</v>
      </c>
      <c r="E2564" s="5" t="s">
        <v>24026</v>
      </c>
      <c r="F2564" s="5">
        <v>3242</v>
      </c>
      <c r="G2564" s="5" t="s">
        <v>30661</v>
      </c>
      <c r="H2564" s="5">
        <v>3244</v>
      </c>
      <c r="I2564" s="5" t="s">
        <v>15543</v>
      </c>
      <c r="J2564" s="5" t="s">
        <v>23929</v>
      </c>
    </row>
    <row r="2565" spans="1:10" x14ac:dyDescent="0.25">
      <c r="A2565" s="5" t="s">
        <v>15554</v>
      </c>
      <c r="B2565" s="5" t="s">
        <v>30669</v>
      </c>
      <c r="C2565" s="5" t="s">
        <v>30670</v>
      </c>
      <c r="D2565" s="5" t="s">
        <v>30659</v>
      </c>
      <c r="E2565" s="5" t="s">
        <v>24018</v>
      </c>
      <c r="F2565" s="5">
        <v>3243</v>
      </c>
      <c r="G2565" s="5" t="s">
        <v>30666</v>
      </c>
      <c r="H2565" s="5">
        <v>3258</v>
      </c>
      <c r="I2565" s="5" t="s">
        <v>30671</v>
      </c>
      <c r="J2565" s="5" t="s">
        <v>23929</v>
      </c>
    </row>
    <row r="2566" spans="1:10" x14ac:dyDescent="0.25">
      <c r="A2566" s="5" t="s">
        <v>15542</v>
      </c>
      <c r="B2566" s="5" t="s">
        <v>24041</v>
      </c>
      <c r="C2566" s="5" t="s">
        <v>24041</v>
      </c>
      <c r="D2566" s="5" t="s">
        <v>24041</v>
      </c>
      <c r="E2566" s="5" t="s">
        <v>24041</v>
      </c>
      <c r="F2566" s="5" t="s">
        <v>24041</v>
      </c>
      <c r="G2566" s="5" t="s">
        <v>24041</v>
      </c>
      <c r="H2566" s="5" t="s">
        <v>24041</v>
      </c>
      <c r="I2566" s="5" t="s">
        <v>24041</v>
      </c>
      <c r="J2566" s="5" t="s">
        <v>24041</v>
      </c>
    </row>
    <row r="2567" spans="1:10" x14ac:dyDescent="0.25">
      <c r="A2567" s="5" t="s">
        <v>6769</v>
      </c>
      <c r="B2567" s="5" t="s">
        <v>30672</v>
      </c>
      <c r="C2567" s="5" t="s">
        <v>30673</v>
      </c>
      <c r="D2567" s="5" t="s">
        <v>30312</v>
      </c>
      <c r="E2567" s="5" t="s">
        <v>23979</v>
      </c>
      <c r="F2567" s="5">
        <v>3247</v>
      </c>
      <c r="G2567" s="5" t="s">
        <v>30647</v>
      </c>
      <c r="H2567" s="5">
        <v>3248</v>
      </c>
      <c r="I2567" s="5" t="s">
        <v>30433</v>
      </c>
      <c r="J2567" s="5" t="s">
        <v>23929</v>
      </c>
    </row>
    <row r="2568" spans="1:10" x14ac:dyDescent="0.25">
      <c r="A2568" s="5" t="s">
        <v>15535</v>
      </c>
      <c r="B2568" s="5" t="s">
        <v>30674</v>
      </c>
      <c r="C2568" s="5" t="s">
        <v>30675</v>
      </c>
      <c r="D2568" s="5" t="s">
        <v>30676</v>
      </c>
      <c r="E2568" s="5" t="s">
        <v>24026</v>
      </c>
      <c r="F2568" s="5">
        <v>3249</v>
      </c>
      <c r="G2568" s="5" t="s">
        <v>30677</v>
      </c>
      <c r="H2568" s="5">
        <v>3250</v>
      </c>
      <c r="I2568" s="5" t="s">
        <v>30678</v>
      </c>
      <c r="J2568" s="5" t="s">
        <v>23929</v>
      </c>
    </row>
    <row r="2569" spans="1:10" x14ac:dyDescent="0.25">
      <c r="A2569" s="5" t="s">
        <v>15538</v>
      </c>
      <c r="B2569" s="5" t="s">
        <v>30679</v>
      </c>
      <c r="C2569" s="5" t="s">
        <v>30680</v>
      </c>
      <c r="D2569" s="5" t="s">
        <v>30676</v>
      </c>
      <c r="E2569" s="5" t="s">
        <v>24092</v>
      </c>
      <c r="F2569" s="5">
        <v>3249</v>
      </c>
      <c r="G2569" s="5" t="s">
        <v>30677</v>
      </c>
      <c r="H2569" s="5">
        <v>3252</v>
      </c>
      <c r="I2569" s="5" t="s">
        <v>30482</v>
      </c>
      <c r="J2569" s="5" t="s">
        <v>23929</v>
      </c>
    </row>
    <row r="2570" spans="1:10" x14ac:dyDescent="0.25">
      <c r="A2570" s="5" t="s">
        <v>15539</v>
      </c>
      <c r="B2570" s="5" t="s">
        <v>24041</v>
      </c>
      <c r="C2570" s="5" t="s">
        <v>24041</v>
      </c>
      <c r="D2570" s="5" t="s">
        <v>24041</v>
      </c>
      <c r="E2570" s="5" t="s">
        <v>24041</v>
      </c>
      <c r="F2570" s="5" t="s">
        <v>24041</v>
      </c>
      <c r="G2570" s="5" t="s">
        <v>24041</v>
      </c>
      <c r="H2570" s="5" t="s">
        <v>24041</v>
      </c>
      <c r="I2570" s="5" t="s">
        <v>24041</v>
      </c>
      <c r="J2570" s="5" t="s">
        <v>24041</v>
      </c>
    </row>
    <row r="2571" spans="1:10" x14ac:dyDescent="0.25">
      <c r="A2571" s="5" t="s">
        <v>14184</v>
      </c>
      <c r="B2571" s="5" t="s">
        <v>30681</v>
      </c>
      <c r="C2571" s="5" t="s">
        <v>30682</v>
      </c>
      <c r="D2571" s="5" t="s">
        <v>30308</v>
      </c>
      <c r="E2571" s="5" t="s">
        <v>24018</v>
      </c>
      <c r="F2571" s="5">
        <v>3251</v>
      </c>
      <c r="G2571" s="5" t="s">
        <v>30309</v>
      </c>
      <c r="H2571" s="5">
        <v>13253</v>
      </c>
      <c r="I2571" s="5" t="s">
        <v>30683</v>
      </c>
      <c r="J2571" s="5" t="s">
        <v>23929</v>
      </c>
    </row>
    <row r="2572" spans="1:10" x14ac:dyDescent="0.25">
      <c r="A2572" s="5" t="s">
        <v>14186</v>
      </c>
      <c r="B2572" s="5" t="s">
        <v>30684</v>
      </c>
      <c r="C2572" s="5" t="s">
        <v>30685</v>
      </c>
      <c r="D2572" s="5" t="s">
        <v>30308</v>
      </c>
      <c r="E2572" s="5" t="s">
        <v>24064</v>
      </c>
      <c r="F2572" s="5">
        <v>3253</v>
      </c>
      <c r="G2572" s="5" t="s">
        <v>30342</v>
      </c>
      <c r="H2572" s="5">
        <v>13253</v>
      </c>
      <c r="I2572" s="5" t="s">
        <v>30683</v>
      </c>
      <c r="J2572" s="5" t="s">
        <v>23929</v>
      </c>
    </row>
    <row r="2573" spans="1:10" x14ac:dyDescent="0.25">
      <c r="A2573" s="5" t="s">
        <v>14382</v>
      </c>
      <c r="B2573" s="5" t="s">
        <v>30686</v>
      </c>
      <c r="C2573" s="5" t="s">
        <v>30687</v>
      </c>
      <c r="D2573" s="5" t="s">
        <v>30656</v>
      </c>
      <c r="E2573" s="5" t="s">
        <v>23979</v>
      </c>
      <c r="F2573" s="5">
        <v>3254</v>
      </c>
      <c r="G2573" s="5" t="s">
        <v>30688</v>
      </c>
      <c r="H2573" s="5">
        <v>3255</v>
      </c>
      <c r="I2573" s="5" t="s">
        <v>30689</v>
      </c>
      <c r="J2573" s="5" t="s">
        <v>23929</v>
      </c>
    </row>
    <row r="2574" spans="1:10" x14ac:dyDescent="0.25">
      <c r="A2574" s="5" t="s">
        <v>10948</v>
      </c>
      <c r="B2574" s="5" t="s">
        <v>24041</v>
      </c>
      <c r="C2574" s="5" t="s">
        <v>24041</v>
      </c>
      <c r="D2574" s="5" t="s">
        <v>24041</v>
      </c>
      <c r="E2574" s="5" t="s">
        <v>24041</v>
      </c>
      <c r="F2574" s="5" t="s">
        <v>24041</v>
      </c>
      <c r="G2574" s="5" t="s">
        <v>24041</v>
      </c>
      <c r="H2574" s="5" t="s">
        <v>24041</v>
      </c>
      <c r="I2574" s="5" t="s">
        <v>24041</v>
      </c>
      <c r="J2574" s="5" t="s">
        <v>24041</v>
      </c>
    </row>
    <row r="2575" spans="1:10" x14ac:dyDescent="0.25">
      <c r="A2575" s="5" t="s">
        <v>8886</v>
      </c>
      <c r="B2575" s="5" t="s">
        <v>30690</v>
      </c>
      <c r="C2575" s="5" t="s">
        <v>30691</v>
      </c>
      <c r="D2575" s="5" t="s">
        <v>29782</v>
      </c>
      <c r="E2575" s="5" t="s">
        <v>24901</v>
      </c>
      <c r="F2575" s="5">
        <v>3260</v>
      </c>
      <c r="G2575" s="5" t="s">
        <v>30407</v>
      </c>
      <c r="H2575" s="5">
        <v>3261</v>
      </c>
      <c r="I2575" s="5" t="s">
        <v>8887</v>
      </c>
      <c r="J2575" s="5" t="s">
        <v>23929</v>
      </c>
    </row>
    <row r="2576" spans="1:10" x14ac:dyDescent="0.25">
      <c r="A2576" s="5" t="s">
        <v>8888</v>
      </c>
      <c r="B2576" s="5" t="s">
        <v>30692</v>
      </c>
      <c r="C2576" s="5" t="s">
        <v>30693</v>
      </c>
      <c r="D2576" s="5" t="s">
        <v>29782</v>
      </c>
      <c r="E2576" s="5" t="s">
        <v>23979</v>
      </c>
      <c r="F2576" s="5">
        <v>3260</v>
      </c>
      <c r="G2576" s="5" t="s">
        <v>30407</v>
      </c>
      <c r="H2576" s="5">
        <v>3262</v>
      </c>
      <c r="I2576" s="5" t="s">
        <v>30694</v>
      </c>
      <c r="J2576" s="5" t="s">
        <v>23929</v>
      </c>
    </row>
    <row r="2577" spans="1:10" x14ac:dyDescent="0.25">
      <c r="A2577" s="5" t="s">
        <v>8890</v>
      </c>
      <c r="B2577" s="5" t="s">
        <v>30695</v>
      </c>
      <c r="C2577" s="5" t="s">
        <v>30696</v>
      </c>
      <c r="D2577" s="5" t="s">
        <v>29782</v>
      </c>
      <c r="E2577" s="5" t="s">
        <v>24092</v>
      </c>
      <c r="F2577" s="5">
        <v>3262</v>
      </c>
      <c r="G2577" s="5" t="s">
        <v>30694</v>
      </c>
      <c r="H2577" s="5">
        <v>3263</v>
      </c>
      <c r="I2577" s="5" t="s">
        <v>30697</v>
      </c>
      <c r="J2577" s="5" t="s">
        <v>23929</v>
      </c>
    </row>
    <row r="2578" spans="1:10" x14ac:dyDescent="0.25">
      <c r="A2578" s="5" t="s">
        <v>8892</v>
      </c>
      <c r="B2578" s="5" t="s">
        <v>30698</v>
      </c>
      <c r="C2578" s="5" t="s">
        <v>30699</v>
      </c>
      <c r="D2578" s="5" t="s">
        <v>29782</v>
      </c>
      <c r="E2578" s="5" t="s">
        <v>24026</v>
      </c>
      <c r="F2578" s="5">
        <v>3262</v>
      </c>
      <c r="G2578" s="5" t="s">
        <v>30694</v>
      </c>
      <c r="H2578" s="5">
        <v>3264</v>
      </c>
      <c r="I2578" s="5" t="s">
        <v>29791</v>
      </c>
      <c r="J2578" s="5" t="s">
        <v>23929</v>
      </c>
    </row>
    <row r="2579" spans="1:10" x14ac:dyDescent="0.25">
      <c r="A2579" s="5" t="s">
        <v>6774</v>
      </c>
      <c r="B2579" s="5" t="s">
        <v>30700</v>
      </c>
      <c r="C2579" s="5" t="s">
        <v>30701</v>
      </c>
      <c r="D2579" s="5" t="s">
        <v>30419</v>
      </c>
      <c r="E2579" s="5" t="s">
        <v>23979</v>
      </c>
      <c r="F2579" s="5">
        <v>3269</v>
      </c>
      <c r="G2579" s="5" t="s">
        <v>30420</v>
      </c>
      <c r="H2579" s="5">
        <v>3270</v>
      </c>
      <c r="I2579" s="5" t="s">
        <v>30702</v>
      </c>
      <c r="J2579" s="5" t="s">
        <v>23929</v>
      </c>
    </row>
    <row r="2580" spans="1:10" x14ac:dyDescent="0.25">
      <c r="A2580" s="5" t="s">
        <v>6776</v>
      </c>
      <c r="B2580" s="5" t="s">
        <v>30703</v>
      </c>
      <c r="C2580" s="5" t="s">
        <v>30704</v>
      </c>
      <c r="D2580" s="5" t="s">
        <v>30419</v>
      </c>
      <c r="E2580" s="5" t="s">
        <v>24092</v>
      </c>
      <c r="F2580" s="5">
        <v>3270</v>
      </c>
      <c r="G2580" s="5" t="s">
        <v>30702</v>
      </c>
      <c r="H2580" s="5">
        <v>16934</v>
      </c>
      <c r="I2580" s="5" t="s">
        <v>30705</v>
      </c>
      <c r="J2580" s="5" t="s">
        <v>23929</v>
      </c>
    </row>
    <row r="2581" spans="1:10" x14ac:dyDescent="0.25">
      <c r="A2581" s="5" t="s">
        <v>6733</v>
      </c>
      <c r="B2581" s="5" t="s">
        <v>30706</v>
      </c>
      <c r="C2581" s="5" t="s">
        <v>30707</v>
      </c>
      <c r="D2581" s="5" t="s">
        <v>30304</v>
      </c>
      <c r="E2581" s="5" t="s">
        <v>24018</v>
      </c>
      <c r="F2581" s="5">
        <v>3271</v>
      </c>
      <c r="G2581" s="5" t="s">
        <v>30708</v>
      </c>
      <c r="H2581" s="5">
        <v>3272</v>
      </c>
      <c r="I2581" s="5" t="s">
        <v>30351</v>
      </c>
      <c r="J2581" s="5" t="s">
        <v>23929</v>
      </c>
    </row>
    <row r="2582" spans="1:10" x14ac:dyDescent="0.25">
      <c r="A2582" s="5" t="s">
        <v>14702</v>
      </c>
      <c r="B2582" s="5" t="s">
        <v>30709</v>
      </c>
      <c r="C2582" s="5" t="s">
        <v>30710</v>
      </c>
      <c r="D2582" s="5" t="s">
        <v>30711</v>
      </c>
      <c r="E2582" s="5" t="s">
        <v>24828</v>
      </c>
      <c r="F2582" s="5">
        <v>3271</v>
      </c>
      <c r="G2582" s="5" t="s">
        <v>30708</v>
      </c>
      <c r="H2582" s="5">
        <v>3278</v>
      </c>
      <c r="I2582" s="5" t="s">
        <v>30712</v>
      </c>
      <c r="J2582" s="5" t="s">
        <v>23929</v>
      </c>
    </row>
    <row r="2583" spans="1:10" x14ac:dyDescent="0.25">
      <c r="A2583" s="5" t="s">
        <v>18893</v>
      </c>
      <c r="B2583" s="5" t="s">
        <v>30713</v>
      </c>
      <c r="C2583" s="5" t="s">
        <v>30714</v>
      </c>
      <c r="D2583" s="5" t="s">
        <v>30322</v>
      </c>
      <c r="E2583" s="5" t="s">
        <v>24026</v>
      </c>
      <c r="F2583" s="5">
        <v>3271</v>
      </c>
      <c r="G2583" s="5" t="s">
        <v>30708</v>
      </c>
      <c r="H2583" s="5">
        <v>3296</v>
      </c>
      <c r="I2583" s="5" t="s">
        <v>30523</v>
      </c>
      <c r="J2583" s="5" t="s">
        <v>23929</v>
      </c>
    </row>
    <row r="2584" spans="1:10" x14ac:dyDescent="0.25">
      <c r="A2584" s="5" t="s">
        <v>6735</v>
      </c>
      <c r="B2584" s="5" t="s">
        <v>30715</v>
      </c>
      <c r="C2584" s="5" t="s">
        <v>30716</v>
      </c>
      <c r="D2584" s="5" t="s">
        <v>30717</v>
      </c>
      <c r="E2584" s="5" t="s">
        <v>24007</v>
      </c>
      <c r="F2584" s="5">
        <v>3273</v>
      </c>
      <c r="G2584" s="5" t="s">
        <v>30718</v>
      </c>
      <c r="H2584" s="5">
        <v>3285</v>
      </c>
      <c r="I2584" s="5" t="s">
        <v>30719</v>
      </c>
      <c r="J2584" s="5" t="s">
        <v>23929</v>
      </c>
    </row>
    <row r="2585" spans="1:10" x14ac:dyDescent="0.25">
      <c r="A2585" s="5" t="s">
        <v>6778</v>
      </c>
      <c r="B2585" s="5" t="s">
        <v>30720</v>
      </c>
      <c r="C2585" s="5" t="s">
        <v>30721</v>
      </c>
      <c r="D2585" s="5" t="s">
        <v>30419</v>
      </c>
      <c r="E2585" s="5" t="s">
        <v>24026</v>
      </c>
      <c r="F2585" s="5">
        <v>3273</v>
      </c>
      <c r="G2585" s="5" t="s">
        <v>30718</v>
      </c>
      <c r="H2585" s="5">
        <v>16934</v>
      </c>
      <c r="I2585" s="5" t="s">
        <v>30705</v>
      </c>
      <c r="J2585" s="5" t="s">
        <v>23929</v>
      </c>
    </row>
    <row r="2586" spans="1:10" x14ac:dyDescent="0.25">
      <c r="A2586" s="5" t="s">
        <v>7154</v>
      </c>
      <c r="B2586" s="5" t="s">
        <v>30722</v>
      </c>
      <c r="C2586" s="5" t="s">
        <v>30723</v>
      </c>
      <c r="D2586" s="5" t="s">
        <v>30410</v>
      </c>
      <c r="E2586" s="5" t="s">
        <v>24026</v>
      </c>
      <c r="F2586" s="5">
        <v>3276</v>
      </c>
      <c r="G2586" s="5" t="s">
        <v>30411</v>
      </c>
      <c r="H2586" s="5">
        <v>29266</v>
      </c>
      <c r="I2586" s="5" t="s">
        <v>30436</v>
      </c>
      <c r="J2586" s="5" t="s">
        <v>23929</v>
      </c>
    </row>
    <row r="2587" spans="1:10" x14ac:dyDescent="0.25">
      <c r="A2587" s="5" t="s">
        <v>14707</v>
      </c>
      <c r="B2587" s="5" t="s">
        <v>30724</v>
      </c>
      <c r="C2587" s="5" t="s">
        <v>30725</v>
      </c>
      <c r="D2587" s="5" t="s">
        <v>30711</v>
      </c>
      <c r="E2587" s="5" t="s">
        <v>24007</v>
      </c>
      <c r="F2587" s="5">
        <v>3278</v>
      </c>
      <c r="G2587" s="5" t="s">
        <v>30712</v>
      </c>
      <c r="H2587" s="5">
        <v>3279</v>
      </c>
      <c r="I2587" s="5" t="s">
        <v>30726</v>
      </c>
      <c r="J2587" s="5" t="s">
        <v>23929</v>
      </c>
    </row>
    <row r="2588" spans="1:10" x14ac:dyDescent="0.25">
      <c r="A2588" s="5" t="s">
        <v>14709</v>
      </c>
      <c r="B2588" s="5" t="s">
        <v>30727</v>
      </c>
      <c r="C2588" s="5" t="s">
        <v>30728</v>
      </c>
      <c r="D2588" s="5" t="s">
        <v>30711</v>
      </c>
      <c r="E2588" s="5" t="s">
        <v>24064</v>
      </c>
      <c r="F2588" s="5">
        <v>3279</v>
      </c>
      <c r="G2588" s="5" t="s">
        <v>30726</v>
      </c>
      <c r="H2588" s="5">
        <v>3280</v>
      </c>
      <c r="I2588" s="5" t="s">
        <v>30729</v>
      </c>
      <c r="J2588" s="5" t="s">
        <v>23929</v>
      </c>
    </row>
    <row r="2589" spans="1:10" x14ac:dyDescent="0.25">
      <c r="A2589" s="5" t="s">
        <v>14710</v>
      </c>
      <c r="B2589" s="5" t="s">
        <v>30730</v>
      </c>
      <c r="C2589" s="5" t="s">
        <v>30731</v>
      </c>
      <c r="D2589" s="5" t="s">
        <v>30711</v>
      </c>
      <c r="E2589" s="5" t="s">
        <v>24410</v>
      </c>
      <c r="F2589" s="5">
        <v>3279</v>
      </c>
      <c r="G2589" s="5" t="s">
        <v>30726</v>
      </c>
      <c r="H2589" s="5">
        <v>3283</v>
      </c>
      <c r="I2589" s="5" t="s">
        <v>24075</v>
      </c>
      <c r="J2589" s="5" t="s">
        <v>23929</v>
      </c>
    </row>
    <row r="2590" spans="1:10" x14ac:dyDescent="0.25">
      <c r="A2590" s="5" t="s">
        <v>11483</v>
      </c>
      <c r="B2590" s="5" t="s">
        <v>30732</v>
      </c>
      <c r="C2590" s="5" t="s">
        <v>30733</v>
      </c>
      <c r="D2590" s="5" t="s">
        <v>30711</v>
      </c>
      <c r="E2590" s="5" t="s">
        <v>24282</v>
      </c>
      <c r="F2590" s="5">
        <v>3280</v>
      </c>
      <c r="G2590" s="5" t="s">
        <v>30729</v>
      </c>
      <c r="H2590" s="5">
        <v>3284</v>
      </c>
      <c r="I2590" s="5" t="s">
        <v>11485</v>
      </c>
      <c r="J2590" s="5" t="s">
        <v>23929</v>
      </c>
    </row>
    <row r="2591" spans="1:10" x14ac:dyDescent="0.25">
      <c r="A2591" s="5" t="s">
        <v>11486</v>
      </c>
      <c r="B2591" s="5" t="s">
        <v>30734</v>
      </c>
      <c r="C2591" s="5" t="s">
        <v>30735</v>
      </c>
      <c r="D2591" s="5" t="s">
        <v>30711</v>
      </c>
      <c r="E2591" s="5" t="s">
        <v>24018</v>
      </c>
      <c r="F2591" s="5">
        <v>3281</v>
      </c>
      <c r="G2591" s="5" t="s">
        <v>30736</v>
      </c>
      <c r="H2591" s="5">
        <v>3284</v>
      </c>
      <c r="I2591" s="5" t="s">
        <v>11485</v>
      </c>
      <c r="J2591" s="5" t="s">
        <v>23929</v>
      </c>
    </row>
    <row r="2592" spans="1:10" x14ac:dyDescent="0.25">
      <c r="A2592" s="5" t="s">
        <v>11488</v>
      </c>
      <c r="B2592" s="5" t="s">
        <v>30737</v>
      </c>
      <c r="C2592" s="5" t="s">
        <v>30738</v>
      </c>
      <c r="D2592" s="5" t="s">
        <v>30711</v>
      </c>
      <c r="E2592" s="5" t="s">
        <v>23979</v>
      </c>
      <c r="F2592" s="5">
        <v>3281</v>
      </c>
      <c r="G2592" s="5" t="s">
        <v>30736</v>
      </c>
      <c r="H2592" s="5">
        <v>3499</v>
      </c>
      <c r="I2592" s="5" t="s">
        <v>30739</v>
      </c>
      <c r="J2592" s="5" t="s">
        <v>23929</v>
      </c>
    </row>
    <row r="2593" spans="1:10" x14ac:dyDescent="0.25">
      <c r="A2593" s="5" t="s">
        <v>11490</v>
      </c>
      <c r="B2593" s="5" t="s">
        <v>30740</v>
      </c>
      <c r="C2593" s="5" t="s">
        <v>30741</v>
      </c>
      <c r="D2593" s="5" t="s">
        <v>30711</v>
      </c>
      <c r="E2593" s="5" t="s">
        <v>24092</v>
      </c>
      <c r="F2593" s="5">
        <v>3282</v>
      </c>
      <c r="G2593" s="5" t="s">
        <v>30742</v>
      </c>
      <c r="H2593" s="5">
        <v>3499</v>
      </c>
      <c r="I2593" s="5" t="s">
        <v>30739</v>
      </c>
      <c r="J2593" s="5" t="s">
        <v>23929</v>
      </c>
    </row>
    <row r="2594" spans="1:10" x14ac:dyDescent="0.25">
      <c r="A2594" s="5" t="s">
        <v>14711</v>
      </c>
      <c r="B2594" s="5" t="s">
        <v>30743</v>
      </c>
      <c r="C2594" s="5" t="s">
        <v>2667</v>
      </c>
      <c r="D2594" s="5" t="s">
        <v>30711</v>
      </c>
      <c r="E2594" s="5" t="s">
        <v>24026</v>
      </c>
      <c r="F2594" s="5">
        <v>3283</v>
      </c>
      <c r="G2594" s="5" t="s">
        <v>24075</v>
      </c>
      <c r="H2594" s="5">
        <v>3394</v>
      </c>
      <c r="I2594" s="5" t="s">
        <v>23986</v>
      </c>
      <c r="J2594" s="5" t="s">
        <v>23929</v>
      </c>
    </row>
    <row r="2595" spans="1:10" x14ac:dyDescent="0.25">
      <c r="A2595" s="5" t="s">
        <v>6737</v>
      </c>
      <c r="B2595" s="5" t="s">
        <v>30744</v>
      </c>
      <c r="C2595" s="5" t="s">
        <v>30745</v>
      </c>
      <c r="D2595" s="5" t="s">
        <v>30717</v>
      </c>
      <c r="E2595" s="5" t="s">
        <v>23979</v>
      </c>
      <c r="F2595" s="5">
        <v>3285</v>
      </c>
      <c r="G2595" s="5" t="s">
        <v>30719</v>
      </c>
      <c r="H2595" s="5">
        <v>3290</v>
      </c>
      <c r="I2595" s="5" t="s">
        <v>30746</v>
      </c>
      <c r="J2595" s="5" t="s">
        <v>23929</v>
      </c>
    </row>
    <row r="2596" spans="1:10" x14ac:dyDescent="0.25">
      <c r="A2596" s="5" t="s">
        <v>6739</v>
      </c>
      <c r="B2596" s="5" t="s">
        <v>30747</v>
      </c>
      <c r="C2596" s="5" t="s">
        <v>30748</v>
      </c>
      <c r="D2596" s="5" t="s">
        <v>30717</v>
      </c>
      <c r="E2596" s="5" t="s">
        <v>24092</v>
      </c>
      <c r="F2596" s="5">
        <v>3286</v>
      </c>
      <c r="G2596" s="5" t="s">
        <v>30749</v>
      </c>
      <c r="H2596" s="5">
        <v>3289</v>
      </c>
      <c r="I2596" s="5" t="s">
        <v>30750</v>
      </c>
      <c r="J2596" s="5" t="s">
        <v>23929</v>
      </c>
    </row>
    <row r="2597" spans="1:10" x14ac:dyDescent="0.25">
      <c r="A2597" s="5" t="s">
        <v>6742</v>
      </c>
      <c r="B2597" s="5" t="s">
        <v>30751</v>
      </c>
      <c r="C2597" s="5" t="s">
        <v>30752</v>
      </c>
      <c r="D2597" s="5" t="s">
        <v>30717</v>
      </c>
      <c r="E2597" s="5" t="s">
        <v>24026</v>
      </c>
      <c r="F2597" s="5">
        <v>3286</v>
      </c>
      <c r="G2597" s="5" t="s">
        <v>30749</v>
      </c>
      <c r="H2597" s="5">
        <v>3290</v>
      </c>
      <c r="I2597" s="5" t="s">
        <v>30746</v>
      </c>
      <c r="J2597" s="5" t="s">
        <v>23929</v>
      </c>
    </row>
    <row r="2598" spans="1:10" x14ac:dyDescent="0.25">
      <c r="A2598" s="5" t="s">
        <v>6743</v>
      </c>
      <c r="B2598" s="5" t="s">
        <v>30753</v>
      </c>
      <c r="C2598" s="5" t="s">
        <v>30754</v>
      </c>
      <c r="D2598" s="5" t="s">
        <v>30717</v>
      </c>
      <c r="E2598" s="5" t="s">
        <v>24064</v>
      </c>
      <c r="F2598" s="5">
        <v>3290</v>
      </c>
      <c r="G2598" s="5" t="s">
        <v>30746</v>
      </c>
      <c r="H2598" s="5">
        <v>3291</v>
      </c>
      <c r="I2598" s="5" t="s">
        <v>30755</v>
      </c>
      <c r="J2598" s="5" t="s">
        <v>23929</v>
      </c>
    </row>
    <row r="2599" spans="1:10" x14ac:dyDescent="0.25">
      <c r="A2599" s="5" t="s">
        <v>6745</v>
      </c>
      <c r="B2599" s="5" t="s">
        <v>30756</v>
      </c>
      <c r="C2599" s="5" t="s">
        <v>30757</v>
      </c>
      <c r="D2599" s="5" t="s">
        <v>30717</v>
      </c>
      <c r="E2599" s="5" t="s">
        <v>24018</v>
      </c>
      <c r="F2599" s="5">
        <v>3291</v>
      </c>
      <c r="G2599" s="5" t="s">
        <v>30755</v>
      </c>
      <c r="H2599" s="5">
        <v>3293</v>
      </c>
      <c r="I2599" s="5" t="s">
        <v>30758</v>
      </c>
      <c r="J2599" s="5" t="s">
        <v>23929</v>
      </c>
    </row>
    <row r="2600" spans="1:10" x14ac:dyDescent="0.25">
      <c r="A2600" s="5" t="s">
        <v>17130</v>
      </c>
      <c r="B2600" s="5" t="s">
        <v>30759</v>
      </c>
      <c r="C2600" s="5" t="s">
        <v>30760</v>
      </c>
      <c r="D2600" s="5" t="s">
        <v>30379</v>
      </c>
      <c r="E2600" s="5" t="s">
        <v>24018</v>
      </c>
      <c r="F2600" s="5">
        <v>3299</v>
      </c>
      <c r="G2600" s="5" t="s">
        <v>30761</v>
      </c>
      <c r="H2600" s="5">
        <v>3300</v>
      </c>
      <c r="I2600" s="5" t="s">
        <v>17132</v>
      </c>
      <c r="J2600" s="5" t="s">
        <v>23929</v>
      </c>
    </row>
    <row r="2601" spans="1:10" x14ac:dyDescent="0.25">
      <c r="A2601" s="5" t="s">
        <v>17133</v>
      </c>
      <c r="B2601" s="5" t="s">
        <v>30762</v>
      </c>
      <c r="C2601" s="5" t="s">
        <v>30763</v>
      </c>
      <c r="D2601" s="5" t="s">
        <v>30379</v>
      </c>
      <c r="E2601" s="5" t="s">
        <v>24007</v>
      </c>
      <c r="F2601" s="5">
        <v>3299</v>
      </c>
      <c r="G2601" s="5" t="s">
        <v>30761</v>
      </c>
      <c r="H2601" s="5">
        <v>3301</v>
      </c>
      <c r="I2601" s="5" t="s">
        <v>30333</v>
      </c>
      <c r="J2601" s="5" t="s">
        <v>23929</v>
      </c>
    </row>
    <row r="2602" spans="1:10" x14ac:dyDescent="0.25">
      <c r="A2602" s="5" t="s">
        <v>17136</v>
      </c>
      <c r="B2602" s="5" t="s">
        <v>30764</v>
      </c>
      <c r="C2602" s="5" t="s">
        <v>30765</v>
      </c>
      <c r="D2602" s="5" t="s">
        <v>30764</v>
      </c>
      <c r="E2602" s="5" t="s">
        <v>23929</v>
      </c>
      <c r="F2602" s="5">
        <v>3300</v>
      </c>
      <c r="G2602" s="5" t="s">
        <v>17132</v>
      </c>
      <c r="H2602" s="5">
        <v>6719</v>
      </c>
      <c r="I2602" s="5" t="s">
        <v>17137</v>
      </c>
      <c r="J2602" s="5" t="s">
        <v>23929</v>
      </c>
    </row>
    <row r="2603" spans="1:10" x14ac:dyDescent="0.25">
      <c r="A2603" s="5" t="s">
        <v>17134</v>
      </c>
      <c r="B2603" s="5" t="s">
        <v>30766</v>
      </c>
      <c r="C2603" s="5" t="s">
        <v>30767</v>
      </c>
      <c r="D2603" s="5" t="s">
        <v>30379</v>
      </c>
      <c r="E2603" s="5" t="s">
        <v>24064</v>
      </c>
      <c r="F2603" s="5">
        <v>3300</v>
      </c>
      <c r="G2603" s="5" t="s">
        <v>17132</v>
      </c>
      <c r="H2603" s="5">
        <v>13303</v>
      </c>
      <c r="I2603" s="5" t="s">
        <v>30768</v>
      </c>
      <c r="J2603" s="5" t="s">
        <v>23929</v>
      </c>
    </row>
    <row r="2604" spans="1:10" x14ac:dyDescent="0.25">
      <c r="A2604" s="5" t="s">
        <v>17093</v>
      </c>
      <c r="B2604" s="5" t="s">
        <v>30769</v>
      </c>
      <c r="C2604" s="5" t="s">
        <v>2033</v>
      </c>
      <c r="D2604" s="5" t="s">
        <v>30769</v>
      </c>
      <c r="E2604" s="5" t="s">
        <v>23929</v>
      </c>
      <c r="F2604" s="5">
        <v>3301</v>
      </c>
      <c r="G2604" s="5" t="s">
        <v>30333</v>
      </c>
      <c r="H2604" s="5">
        <v>120162</v>
      </c>
      <c r="I2604" s="5" t="s">
        <v>30770</v>
      </c>
      <c r="J2604" s="5" t="s">
        <v>23929</v>
      </c>
    </row>
    <row r="2605" spans="1:10" x14ac:dyDescent="0.25">
      <c r="A2605" s="5" t="s">
        <v>17140</v>
      </c>
      <c r="B2605" s="5" t="s">
        <v>30771</v>
      </c>
      <c r="C2605" s="5" t="s">
        <v>30772</v>
      </c>
      <c r="D2605" s="5" t="s">
        <v>30379</v>
      </c>
      <c r="E2605" s="5" t="s">
        <v>24092</v>
      </c>
      <c r="F2605" s="5">
        <v>3310</v>
      </c>
      <c r="G2605" s="5" t="s">
        <v>30773</v>
      </c>
      <c r="H2605" s="5">
        <v>3311</v>
      </c>
      <c r="I2605" s="5" t="s">
        <v>30381</v>
      </c>
      <c r="J2605" s="5" t="s">
        <v>23929</v>
      </c>
    </row>
    <row r="2606" spans="1:10" x14ac:dyDescent="0.25">
      <c r="A2606" s="5" t="s">
        <v>17138</v>
      </c>
      <c r="B2606" s="5" t="s">
        <v>30774</v>
      </c>
      <c r="C2606" s="5" t="s">
        <v>30775</v>
      </c>
      <c r="D2606" s="5" t="s">
        <v>30379</v>
      </c>
      <c r="E2606" s="5" t="s">
        <v>24026</v>
      </c>
      <c r="F2606" s="5">
        <v>3310</v>
      </c>
      <c r="G2606" s="5" t="s">
        <v>30773</v>
      </c>
      <c r="H2606" s="5">
        <v>13303</v>
      </c>
      <c r="I2606" s="5" t="s">
        <v>30768</v>
      </c>
      <c r="J2606" s="5" t="s">
        <v>23929</v>
      </c>
    </row>
    <row r="2607" spans="1:10" x14ac:dyDescent="0.25">
      <c r="A2607" s="5" t="s">
        <v>8310</v>
      </c>
      <c r="B2607" s="5" t="s">
        <v>30776</v>
      </c>
      <c r="C2607" s="5" t="s">
        <v>30777</v>
      </c>
      <c r="D2607" s="5" t="s">
        <v>30361</v>
      </c>
      <c r="E2607" s="5" t="s">
        <v>24064</v>
      </c>
      <c r="F2607" s="5">
        <v>3314</v>
      </c>
      <c r="G2607" s="5" t="s">
        <v>30778</v>
      </c>
      <c r="H2607" s="5">
        <v>3315</v>
      </c>
      <c r="I2607" s="5" t="s">
        <v>30387</v>
      </c>
      <c r="J2607" s="5" t="s">
        <v>23929</v>
      </c>
    </row>
    <row r="2608" spans="1:10" x14ac:dyDescent="0.25">
      <c r="A2608" s="5" t="s">
        <v>8312</v>
      </c>
      <c r="B2608" s="5" t="s">
        <v>30779</v>
      </c>
      <c r="C2608" s="5" t="s">
        <v>30780</v>
      </c>
      <c r="D2608" s="5" t="s">
        <v>30361</v>
      </c>
      <c r="E2608" s="5" t="s">
        <v>24026</v>
      </c>
      <c r="F2608" s="5">
        <v>3314</v>
      </c>
      <c r="G2608" s="5" t="s">
        <v>30778</v>
      </c>
      <c r="H2608" s="5">
        <v>3316</v>
      </c>
      <c r="I2608" s="5" t="s">
        <v>30363</v>
      </c>
      <c r="J2608" s="5" t="s">
        <v>23929</v>
      </c>
    </row>
    <row r="2609" spans="1:10" x14ac:dyDescent="0.25">
      <c r="A2609" s="5" t="s">
        <v>17143</v>
      </c>
      <c r="B2609" s="5" t="s">
        <v>24041</v>
      </c>
      <c r="C2609" s="5" t="s">
        <v>24041</v>
      </c>
      <c r="D2609" s="5" t="s">
        <v>24041</v>
      </c>
      <c r="E2609" s="5" t="s">
        <v>24041</v>
      </c>
      <c r="F2609" s="5" t="s">
        <v>24041</v>
      </c>
      <c r="G2609" s="5" t="s">
        <v>24041</v>
      </c>
      <c r="H2609" s="5" t="s">
        <v>24041</v>
      </c>
      <c r="I2609" s="5" t="s">
        <v>24041</v>
      </c>
      <c r="J2609" s="5" t="s">
        <v>24041</v>
      </c>
    </row>
    <row r="2610" spans="1:10" x14ac:dyDescent="0.25">
      <c r="A2610" s="5" t="s">
        <v>15263</v>
      </c>
      <c r="B2610" s="5" t="s">
        <v>30781</v>
      </c>
      <c r="C2610" s="5" t="s">
        <v>30782</v>
      </c>
      <c r="D2610" s="5" t="s">
        <v>30783</v>
      </c>
      <c r="E2610" s="5" t="s">
        <v>24092</v>
      </c>
      <c r="F2610" s="5">
        <v>3317</v>
      </c>
      <c r="G2610" s="5" t="s">
        <v>30784</v>
      </c>
      <c r="H2610" s="5">
        <v>3319</v>
      </c>
      <c r="I2610" s="5" t="s">
        <v>30389</v>
      </c>
      <c r="J2610" s="5" t="s">
        <v>23929</v>
      </c>
    </row>
    <row r="2611" spans="1:10" x14ac:dyDescent="0.25">
      <c r="A2611" s="5" t="s">
        <v>15265</v>
      </c>
      <c r="B2611" s="5" t="s">
        <v>30785</v>
      </c>
      <c r="C2611" s="5" t="s">
        <v>30786</v>
      </c>
      <c r="D2611" s="5" t="s">
        <v>30783</v>
      </c>
      <c r="E2611" s="5" t="s">
        <v>23979</v>
      </c>
      <c r="F2611" s="5">
        <v>3317</v>
      </c>
      <c r="G2611" s="5" t="s">
        <v>30784</v>
      </c>
      <c r="H2611" s="5">
        <v>3320</v>
      </c>
      <c r="I2611" s="5" t="s">
        <v>30787</v>
      </c>
      <c r="J2611" s="5" t="s">
        <v>23929</v>
      </c>
    </row>
    <row r="2612" spans="1:10" x14ac:dyDescent="0.25">
      <c r="A2612" s="5" t="s">
        <v>13439</v>
      </c>
      <c r="B2612" s="5" t="s">
        <v>30788</v>
      </c>
      <c r="C2612" s="5" t="s">
        <v>30789</v>
      </c>
      <c r="D2612" s="5" t="s">
        <v>30790</v>
      </c>
      <c r="E2612" s="5" t="s">
        <v>24026</v>
      </c>
      <c r="F2612" s="5">
        <v>3318</v>
      </c>
      <c r="G2612" s="5" t="s">
        <v>30791</v>
      </c>
      <c r="H2612" s="5">
        <v>3319</v>
      </c>
      <c r="I2612" s="5" t="s">
        <v>30389</v>
      </c>
      <c r="J2612" s="5" t="s">
        <v>23929</v>
      </c>
    </row>
    <row r="2613" spans="1:10" x14ac:dyDescent="0.25">
      <c r="A2613" s="5" t="s">
        <v>13441</v>
      </c>
      <c r="B2613" s="5" t="s">
        <v>30792</v>
      </c>
      <c r="C2613" s="5" t="s">
        <v>30793</v>
      </c>
      <c r="D2613" s="5" t="s">
        <v>30790</v>
      </c>
      <c r="E2613" s="5" t="s">
        <v>24018</v>
      </c>
      <c r="F2613" s="5">
        <v>3318</v>
      </c>
      <c r="G2613" s="5" t="s">
        <v>30791</v>
      </c>
      <c r="H2613" s="5">
        <v>3326</v>
      </c>
      <c r="I2613" s="5" t="s">
        <v>30794</v>
      </c>
      <c r="J2613" s="5" t="s">
        <v>23929</v>
      </c>
    </row>
    <row r="2614" spans="1:10" x14ac:dyDescent="0.25">
      <c r="A2614" s="5" t="s">
        <v>12334</v>
      </c>
      <c r="B2614" s="5" t="s">
        <v>30795</v>
      </c>
      <c r="C2614" s="5" t="s">
        <v>30796</v>
      </c>
      <c r="D2614" s="5" t="s">
        <v>30370</v>
      </c>
      <c r="E2614" s="5" t="s">
        <v>24092</v>
      </c>
      <c r="F2614" s="5">
        <v>3319</v>
      </c>
      <c r="G2614" s="5" t="s">
        <v>30389</v>
      </c>
      <c r="H2614" s="5">
        <v>3346</v>
      </c>
      <c r="I2614" s="5" t="s">
        <v>30797</v>
      </c>
      <c r="J2614" s="5" t="s">
        <v>23929</v>
      </c>
    </row>
    <row r="2615" spans="1:10" x14ac:dyDescent="0.25">
      <c r="A2615" s="5" t="s">
        <v>13443</v>
      </c>
      <c r="B2615" s="5" t="s">
        <v>30798</v>
      </c>
      <c r="C2615" s="5" t="s">
        <v>30799</v>
      </c>
      <c r="D2615" s="5" t="s">
        <v>30790</v>
      </c>
      <c r="E2615" s="5" t="s">
        <v>24092</v>
      </c>
      <c r="F2615" s="5">
        <v>3324</v>
      </c>
      <c r="G2615" s="5" t="s">
        <v>30800</v>
      </c>
      <c r="H2615" s="5">
        <v>3326</v>
      </c>
      <c r="I2615" s="5" t="s">
        <v>30794</v>
      </c>
      <c r="J2615" s="5" t="s">
        <v>23929</v>
      </c>
    </row>
    <row r="2616" spans="1:10" x14ac:dyDescent="0.25">
      <c r="A2616" s="5" t="s">
        <v>13445</v>
      </c>
      <c r="B2616" s="5" t="s">
        <v>30801</v>
      </c>
      <c r="C2616" s="5" t="s">
        <v>30802</v>
      </c>
      <c r="D2616" s="5" t="s">
        <v>30790</v>
      </c>
      <c r="E2616" s="5" t="s">
        <v>23979</v>
      </c>
      <c r="F2616" s="5">
        <v>3324</v>
      </c>
      <c r="G2616" s="5" t="s">
        <v>30800</v>
      </c>
      <c r="H2616" s="5">
        <v>3328</v>
      </c>
      <c r="I2616" s="5" t="s">
        <v>30803</v>
      </c>
      <c r="J2616" s="5" t="s">
        <v>23929</v>
      </c>
    </row>
    <row r="2617" spans="1:10" x14ac:dyDescent="0.25">
      <c r="A2617" s="5" t="s">
        <v>13447</v>
      </c>
      <c r="B2617" s="5" t="s">
        <v>30804</v>
      </c>
      <c r="C2617" s="5" t="s">
        <v>30805</v>
      </c>
      <c r="D2617" s="5" t="s">
        <v>30790</v>
      </c>
      <c r="E2617" s="5" t="s">
        <v>24064</v>
      </c>
      <c r="F2617" s="5">
        <v>3324</v>
      </c>
      <c r="G2617" s="5" t="s">
        <v>30800</v>
      </c>
      <c r="H2617" s="5">
        <v>3335</v>
      </c>
      <c r="I2617" s="5" t="s">
        <v>30806</v>
      </c>
      <c r="J2617" s="5" t="s">
        <v>23929</v>
      </c>
    </row>
    <row r="2618" spans="1:10" x14ac:dyDescent="0.25">
      <c r="A2618" s="5" t="s">
        <v>16116</v>
      </c>
      <c r="B2618" s="5" t="s">
        <v>30807</v>
      </c>
      <c r="C2618" s="5" t="s">
        <v>30808</v>
      </c>
      <c r="D2618" s="5" t="s">
        <v>30366</v>
      </c>
      <c r="E2618" s="5" t="s">
        <v>24828</v>
      </c>
      <c r="F2618" s="5">
        <v>3328</v>
      </c>
      <c r="G2618" s="5" t="s">
        <v>30803</v>
      </c>
      <c r="H2618" s="5">
        <v>3329</v>
      </c>
      <c r="I2618" s="5" t="s">
        <v>30809</v>
      </c>
      <c r="J2618" s="5" t="s">
        <v>23929</v>
      </c>
    </row>
    <row r="2619" spans="1:10" x14ac:dyDescent="0.25">
      <c r="A2619" s="5" t="s">
        <v>16118</v>
      </c>
      <c r="B2619" s="5" t="s">
        <v>30810</v>
      </c>
      <c r="C2619" s="5" t="s">
        <v>30811</v>
      </c>
      <c r="D2619" s="5" t="s">
        <v>30366</v>
      </c>
      <c r="E2619" s="5" t="s">
        <v>24007</v>
      </c>
      <c r="F2619" s="5">
        <v>3329</v>
      </c>
      <c r="G2619" s="5" t="s">
        <v>30809</v>
      </c>
      <c r="H2619" s="5">
        <v>3330</v>
      </c>
      <c r="I2619" s="5" t="s">
        <v>30812</v>
      </c>
      <c r="J2619" s="5" t="s">
        <v>23929</v>
      </c>
    </row>
    <row r="2620" spans="1:10" x14ac:dyDescent="0.25">
      <c r="A2620" s="5" t="s">
        <v>16120</v>
      </c>
      <c r="B2620" s="5" t="s">
        <v>30813</v>
      </c>
      <c r="C2620" s="5" t="s">
        <v>30814</v>
      </c>
      <c r="D2620" s="5" t="s">
        <v>30366</v>
      </c>
      <c r="E2620" s="5" t="s">
        <v>24064</v>
      </c>
      <c r="F2620" s="5">
        <v>3329</v>
      </c>
      <c r="G2620" s="5" t="s">
        <v>30809</v>
      </c>
      <c r="H2620" s="5">
        <v>3331</v>
      </c>
      <c r="I2620" s="5" t="s">
        <v>30515</v>
      </c>
      <c r="J2620" s="5" t="s">
        <v>23929</v>
      </c>
    </row>
    <row r="2621" spans="1:10" x14ac:dyDescent="0.25">
      <c r="A2621" s="5" t="s">
        <v>16121</v>
      </c>
      <c r="B2621" s="5" t="s">
        <v>30815</v>
      </c>
      <c r="C2621" s="5" t="s">
        <v>30816</v>
      </c>
      <c r="D2621" s="5" t="s">
        <v>30366</v>
      </c>
      <c r="E2621" s="5" t="s">
        <v>24026</v>
      </c>
      <c r="F2621" s="5">
        <v>3331</v>
      </c>
      <c r="G2621" s="5" t="s">
        <v>30515</v>
      </c>
      <c r="H2621" s="5">
        <v>3332</v>
      </c>
      <c r="I2621" s="5" t="s">
        <v>16122</v>
      </c>
      <c r="J2621" s="5" t="s">
        <v>23929</v>
      </c>
    </row>
    <row r="2622" spans="1:10" x14ac:dyDescent="0.25">
      <c r="A2622" s="5" t="s">
        <v>16123</v>
      </c>
      <c r="B2622" s="5" t="s">
        <v>30817</v>
      </c>
      <c r="C2622" s="5" t="s">
        <v>30818</v>
      </c>
      <c r="D2622" s="5" t="s">
        <v>30366</v>
      </c>
      <c r="E2622" s="5" t="s">
        <v>24018</v>
      </c>
      <c r="F2622" s="5">
        <v>3332</v>
      </c>
      <c r="G2622" s="5" t="s">
        <v>16122</v>
      </c>
      <c r="H2622" s="5">
        <v>3333</v>
      </c>
      <c r="I2622" s="5" t="s">
        <v>30367</v>
      </c>
      <c r="J2622" s="5" t="s">
        <v>23929</v>
      </c>
    </row>
    <row r="2623" spans="1:10" x14ac:dyDescent="0.25">
      <c r="A2623" s="5" t="s">
        <v>16124</v>
      </c>
      <c r="B2623" s="5" t="s">
        <v>30819</v>
      </c>
      <c r="C2623" s="5" t="s">
        <v>30820</v>
      </c>
      <c r="D2623" s="5" t="s">
        <v>30366</v>
      </c>
      <c r="E2623" s="5" t="s">
        <v>24013</v>
      </c>
      <c r="F2623" s="5">
        <v>3333</v>
      </c>
      <c r="G2623" s="5" t="s">
        <v>30367</v>
      </c>
      <c r="H2623" s="5">
        <v>3334</v>
      </c>
      <c r="I2623" s="5" t="s">
        <v>30821</v>
      </c>
      <c r="J2623" s="5" t="s">
        <v>23929</v>
      </c>
    </row>
    <row r="2624" spans="1:10" x14ac:dyDescent="0.25">
      <c r="A2624" s="5" t="s">
        <v>13449</v>
      </c>
      <c r="B2624" s="5" t="s">
        <v>30822</v>
      </c>
      <c r="C2624" s="5" t="s">
        <v>30823</v>
      </c>
      <c r="D2624" s="5" t="s">
        <v>30822</v>
      </c>
      <c r="E2624" s="5" t="s">
        <v>23929</v>
      </c>
      <c r="F2624" s="5">
        <v>3335</v>
      </c>
      <c r="G2624" s="5" t="s">
        <v>30806</v>
      </c>
      <c r="H2624" s="5">
        <v>6712</v>
      </c>
      <c r="I2624" s="5" t="s">
        <v>13450</v>
      </c>
      <c r="J2624" s="5" t="s">
        <v>23929</v>
      </c>
    </row>
    <row r="2625" spans="1:10" x14ac:dyDescent="0.25">
      <c r="A2625" s="5" t="s">
        <v>13451</v>
      </c>
      <c r="B2625" s="5" t="s">
        <v>24041</v>
      </c>
      <c r="C2625" s="5" t="s">
        <v>24041</v>
      </c>
      <c r="D2625" s="5" t="s">
        <v>24041</v>
      </c>
      <c r="E2625" s="5" t="s">
        <v>24041</v>
      </c>
      <c r="F2625" s="5" t="s">
        <v>24041</v>
      </c>
      <c r="G2625" s="5" t="s">
        <v>24041</v>
      </c>
      <c r="H2625" s="5" t="s">
        <v>24041</v>
      </c>
      <c r="I2625" s="5" t="s">
        <v>24041</v>
      </c>
      <c r="J2625" s="5" t="s">
        <v>24041</v>
      </c>
    </row>
    <row r="2626" spans="1:10" x14ac:dyDescent="0.25">
      <c r="A2626" s="5" t="s">
        <v>12337</v>
      </c>
      <c r="B2626" s="5" t="s">
        <v>30824</v>
      </c>
      <c r="C2626" s="5" t="s">
        <v>30825</v>
      </c>
      <c r="D2626" s="5" t="s">
        <v>30370</v>
      </c>
      <c r="E2626" s="5" t="s">
        <v>24026</v>
      </c>
      <c r="F2626" s="5">
        <v>3340</v>
      </c>
      <c r="G2626" s="5" t="s">
        <v>12333</v>
      </c>
      <c r="H2626" s="5">
        <v>3346</v>
      </c>
      <c r="I2626" s="5" t="s">
        <v>30797</v>
      </c>
      <c r="J2626" s="5" t="s">
        <v>23929</v>
      </c>
    </row>
    <row r="2627" spans="1:10" x14ac:dyDescent="0.25">
      <c r="A2627" s="5" t="s">
        <v>8313</v>
      </c>
      <c r="B2627" s="5" t="s">
        <v>30826</v>
      </c>
      <c r="C2627" s="5" t="s">
        <v>30827</v>
      </c>
      <c r="D2627" s="5" t="s">
        <v>30335</v>
      </c>
      <c r="E2627" s="5" t="s">
        <v>24092</v>
      </c>
      <c r="F2627" s="5">
        <v>3341</v>
      </c>
      <c r="G2627" s="5" t="s">
        <v>30373</v>
      </c>
      <c r="H2627" s="5">
        <v>3342</v>
      </c>
      <c r="I2627" s="5" t="s">
        <v>30828</v>
      </c>
      <c r="J2627" s="5" t="s">
        <v>23929</v>
      </c>
    </row>
    <row r="2628" spans="1:10" x14ac:dyDescent="0.25">
      <c r="A2628" s="5" t="s">
        <v>8315</v>
      </c>
      <c r="B2628" s="5" t="s">
        <v>30829</v>
      </c>
      <c r="C2628" s="5" t="s">
        <v>30830</v>
      </c>
      <c r="D2628" s="5" t="s">
        <v>30335</v>
      </c>
      <c r="E2628" s="5" t="s">
        <v>23979</v>
      </c>
      <c r="F2628" s="5">
        <v>3342</v>
      </c>
      <c r="G2628" s="5" t="s">
        <v>30828</v>
      </c>
      <c r="H2628" s="5">
        <v>3343</v>
      </c>
      <c r="I2628" s="5" t="s">
        <v>30336</v>
      </c>
      <c r="J2628" s="5" t="s">
        <v>23929</v>
      </c>
    </row>
    <row r="2629" spans="1:10" x14ac:dyDescent="0.25">
      <c r="A2629" s="5" t="s">
        <v>16101</v>
      </c>
      <c r="B2629" s="5" t="s">
        <v>30831</v>
      </c>
      <c r="C2629" s="5" t="s">
        <v>30832</v>
      </c>
      <c r="D2629" s="5" t="s">
        <v>30376</v>
      </c>
      <c r="E2629" s="5" t="s">
        <v>24410</v>
      </c>
      <c r="F2629" s="5">
        <v>3345</v>
      </c>
      <c r="G2629" s="5" t="s">
        <v>30833</v>
      </c>
      <c r="H2629" s="5">
        <v>3351</v>
      </c>
      <c r="I2629" s="5" t="s">
        <v>16103</v>
      </c>
      <c r="J2629" s="5" t="s">
        <v>23929</v>
      </c>
    </row>
    <row r="2630" spans="1:10" x14ac:dyDescent="0.25">
      <c r="A2630" s="5" t="s">
        <v>16104</v>
      </c>
      <c r="B2630" s="5" t="s">
        <v>30834</v>
      </c>
      <c r="C2630" s="5" t="s">
        <v>30835</v>
      </c>
      <c r="D2630" s="5" t="s">
        <v>30376</v>
      </c>
      <c r="E2630" s="5" t="s">
        <v>23979</v>
      </c>
      <c r="F2630" s="5">
        <v>3345</v>
      </c>
      <c r="G2630" s="5" t="s">
        <v>30833</v>
      </c>
      <c r="H2630" s="5">
        <v>3354</v>
      </c>
      <c r="I2630" s="5" t="s">
        <v>30836</v>
      </c>
      <c r="J2630" s="5" t="s">
        <v>23929</v>
      </c>
    </row>
    <row r="2631" spans="1:10" x14ac:dyDescent="0.25">
      <c r="A2631" s="5" t="s">
        <v>12338</v>
      </c>
      <c r="B2631" s="5" t="s">
        <v>30837</v>
      </c>
      <c r="C2631" s="5" t="s">
        <v>30838</v>
      </c>
      <c r="D2631" s="5" t="s">
        <v>30370</v>
      </c>
      <c r="E2631" s="5" t="s">
        <v>23979</v>
      </c>
      <c r="F2631" s="5">
        <v>3346</v>
      </c>
      <c r="G2631" s="5" t="s">
        <v>30797</v>
      </c>
      <c r="H2631" s="5">
        <v>3347</v>
      </c>
      <c r="I2631" s="5" t="s">
        <v>30839</v>
      </c>
      <c r="J2631" s="5" t="s">
        <v>23929</v>
      </c>
    </row>
    <row r="2632" spans="1:10" x14ac:dyDescent="0.25">
      <c r="A2632" s="5" t="s">
        <v>16105</v>
      </c>
      <c r="B2632" s="5" t="s">
        <v>30840</v>
      </c>
      <c r="C2632" s="5" t="s">
        <v>30841</v>
      </c>
      <c r="D2632" s="5" t="s">
        <v>30376</v>
      </c>
      <c r="E2632" s="5" t="s">
        <v>24013</v>
      </c>
      <c r="F2632" s="5">
        <v>3349</v>
      </c>
      <c r="G2632" s="5" t="s">
        <v>30377</v>
      </c>
      <c r="H2632" s="5">
        <v>3351</v>
      </c>
      <c r="I2632" s="5" t="s">
        <v>16103</v>
      </c>
      <c r="J2632" s="5" t="s">
        <v>23929</v>
      </c>
    </row>
    <row r="2633" spans="1:10" x14ac:dyDescent="0.25">
      <c r="A2633" s="5" t="s">
        <v>14713</v>
      </c>
      <c r="B2633" s="5" t="s">
        <v>30842</v>
      </c>
      <c r="C2633" s="5" t="s">
        <v>30843</v>
      </c>
      <c r="D2633" s="5" t="s">
        <v>30376</v>
      </c>
      <c r="E2633" s="5" t="s">
        <v>24018</v>
      </c>
      <c r="F2633" s="5">
        <v>3354</v>
      </c>
      <c r="G2633" s="5" t="s">
        <v>30836</v>
      </c>
      <c r="H2633" s="5">
        <v>3355</v>
      </c>
      <c r="I2633" s="5" t="s">
        <v>30844</v>
      </c>
      <c r="J2633" s="5" t="s">
        <v>23929</v>
      </c>
    </row>
    <row r="2634" spans="1:10" x14ac:dyDescent="0.25">
      <c r="A2634" s="5" t="s">
        <v>14715</v>
      </c>
      <c r="B2634" s="5" t="s">
        <v>30845</v>
      </c>
      <c r="C2634" s="5" t="s">
        <v>30846</v>
      </c>
      <c r="D2634" s="5" t="s">
        <v>30376</v>
      </c>
      <c r="E2634" s="5" t="s">
        <v>24901</v>
      </c>
      <c r="F2634" s="5">
        <v>3355</v>
      </c>
      <c r="G2634" s="5" t="s">
        <v>30844</v>
      </c>
      <c r="H2634" s="5">
        <v>3357</v>
      </c>
      <c r="I2634" s="5" t="s">
        <v>30847</v>
      </c>
      <c r="J2634" s="5" t="s">
        <v>23929</v>
      </c>
    </row>
    <row r="2635" spans="1:10" x14ac:dyDescent="0.25">
      <c r="A2635" s="5" t="s">
        <v>14717</v>
      </c>
      <c r="B2635" s="5" t="s">
        <v>30848</v>
      </c>
      <c r="C2635" s="5" t="s">
        <v>30849</v>
      </c>
      <c r="D2635" s="5" t="s">
        <v>30376</v>
      </c>
      <c r="E2635" s="5" t="s">
        <v>24007</v>
      </c>
      <c r="F2635" s="5">
        <v>3355</v>
      </c>
      <c r="G2635" s="5" t="s">
        <v>30844</v>
      </c>
      <c r="H2635" s="5">
        <v>3359</v>
      </c>
      <c r="I2635" s="5" t="s">
        <v>30850</v>
      </c>
      <c r="J2635" s="5" t="s">
        <v>23929</v>
      </c>
    </row>
    <row r="2636" spans="1:10" x14ac:dyDescent="0.25">
      <c r="A2636" s="5" t="s">
        <v>14719</v>
      </c>
      <c r="B2636" s="5" t="s">
        <v>30851</v>
      </c>
      <c r="C2636" s="5" t="s">
        <v>30852</v>
      </c>
      <c r="D2636" s="5" t="s">
        <v>30376</v>
      </c>
      <c r="E2636" s="5" t="s">
        <v>24282</v>
      </c>
      <c r="F2636" s="5">
        <v>3356</v>
      </c>
      <c r="G2636" s="5" t="s">
        <v>30853</v>
      </c>
      <c r="H2636" s="5">
        <v>3359</v>
      </c>
      <c r="I2636" s="5" t="s">
        <v>30850</v>
      </c>
      <c r="J2636" s="5" t="s">
        <v>23929</v>
      </c>
    </row>
    <row r="2637" spans="1:10" x14ac:dyDescent="0.25">
      <c r="A2637" s="5" t="s">
        <v>14721</v>
      </c>
      <c r="B2637" s="5" t="s">
        <v>30854</v>
      </c>
      <c r="C2637" s="5" t="s">
        <v>30855</v>
      </c>
      <c r="D2637" s="5" t="s">
        <v>30376</v>
      </c>
      <c r="E2637" s="5" t="s">
        <v>24064</v>
      </c>
      <c r="F2637" s="5">
        <v>3357</v>
      </c>
      <c r="G2637" s="5" t="s">
        <v>30847</v>
      </c>
      <c r="H2637" s="5">
        <v>3358</v>
      </c>
      <c r="I2637" s="5" t="s">
        <v>30856</v>
      </c>
      <c r="J2637" s="5" t="s">
        <v>23929</v>
      </c>
    </row>
    <row r="2638" spans="1:10" x14ac:dyDescent="0.25">
      <c r="A2638" s="5" t="s">
        <v>14723</v>
      </c>
      <c r="B2638" s="5" t="s">
        <v>30857</v>
      </c>
      <c r="C2638" s="5" t="s">
        <v>30858</v>
      </c>
      <c r="D2638" s="5" t="s">
        <v>30857</v>
      </c>
      <c r="E2638" s="5" t="s">
        <v>23929</v>
      </c>
      <c r="F2638" s="5">
        <v>3357</v>
      </c>
      <c r="G2638" s="5" t="s">
        <v>30847</v>
      </c>
      <c r="H2638" s="5">
        <v>6735</v>
      </c>
      <c r="I2638" s="5" t="s">
        <v>14724</v>
      </c>
      <c r="J2638" s="5" t="s">
        <v>23929</v>
      </c>
    </row>
    <row r="2639" spans="1:10" x14ac:dyDescent="0.25">
      <c r="A2639" s="5" t="s">
        <v>14725</v>
      </c>
      <c r="B2639" s="5" t="s">
        <v>30859</v>
      </c>
      <c r="C2639" s="5" t="s">
        <v>30860</v>
      </c>
      <c r="D2639" s="5" t="s">
        <v>30376</v>
      </c>
      <c r="E2639" s="5" t="s">
        <v>24026</v>
      </c>
      <c r="F2639" s="5">
        <v>3358</v>
      </c>
      <c r="G2639" s="5" t="s">
        <v>30856</v>
      </c>
      <c r="H2639" s="5">
        <v>3394</v>
      </c>
      <c r="I2639" s="5" t="s">
        <v>23986</v>
      </c>
      <c r="J2639" s="5" t="s">
        <v>23929</v>
      </c>
    </row>
    <row r="2640" spans="1:10" x14ac:dyDescent="0.25">
      <c r="A2640" s="5" t="s">
        <v>14726</v>
      </c>
      <c r="B2640" s="5" t="s">
        <v>30861</v>
      </c>
      <c r="C2640" s="5" t="s">
        <v>30862</v>
      </c>
      <c r="D2640" s="5" t="s">
        <v>30376</v>
      </c>
      <c r="E2640" s="5" t="s">
        <v>24159</v>
      </c>
      <c r="F2640" s="5">
        <v>3359</v>
      </c>
      <c r="G2640" s="5" t="s">
        <v>30850</v>
      </c>
      <c r="H2640" s="5">
        <v>6745</v>
      </c>
      <c r="I2640" s="5" t="s">
        <v>14727</v>
      </c>
      <c r="J2640" s="5" t="s">
        <v>23929</v>
      </c>
    </row>
    <row r="2641" spans="1:10" x14ac:dyDescent="0.25">
      <c r="A2641" s="5" t="s">
        <v>4908</v>
      </c>
      <c r="B2641" s="5" t="s">
        <v>25412</v>
      </c>
      <c r="C2641" s="5" t="s">
        <v>30863</v>
      </c>
      <c r="D2641" s="5" t="s">
        <v>25412</v>
      </c>
      <c r="E2641" s="5" t="s">
        <v>24092</v>
      </c>
      <c r="F2641" s="5">
        <v>3380</v>
      </c>
      <c r="G2641" s="5" t="s">
        <v>30442</v>
      </c>
      <c r="H2641" s="5">
        <v>3391</v>
      </c>
      <c r="I2641" s="5" t="s">
        <v>30864</v>
      </c>
      <c r="J2641" s="5" t="s">
        <v>23929</v>
      </c>
    </row>
    <row r="2642" spans="1:10" x14ac:dyDescent="0.25">
      <c r="A2642" s="5" t="s">
        <v>8820</v>
      </c>
      <c r="B2642" s="5" t="s">
        <v>30865</v>
      </c>
      <c r="C2642" s="5" t="s">
        <v>30866</v>
      </c>
      <c r="D2642" s="5" t="s">
        <v>30865</v>
      </c>
      <c r="E2642" s="5" t="s">
        <v>24092</v>
      </c>
      <c r="F2642" s="5">
        <v>3380</v>
      </c>
      <c r="G2642" s="5" t="s">
        <v>30442</v>
      </c>
      <c r="H2642" s="5">
        <v>68091</v>
      </c>
      <c r="I2642" s="5" t="s">
        <v>8821</v>
      </c>
      <c r="J2642" s="5" t="s">
        <v>23929</v>
      </c>
    </row>
    <row r="2643" spans="1:10" x14ac:dyDescent="0.25">
      <c r="A2643" s="5" t="s">
        <v>8043</v>
      </c>
      <c r="B2643" s="5" t="s">
        <v>30867</v>
      </c>
      <c r="C2643" s="5" t="s">
        <v>2707</v>
      </c>
      <c r="D2643" s="5" t="s">
        <v>30867</v>
      </c>
      <c r="E2643" s="5" t="s">
        <v>24092</v>
      </c>
      <c r="F2643" s="5">
        <v>3390</v>
      </c>
      <c r="G2643" s="5" t="s">
        <v>30868</v>
      </c>
      <c r="H2643" s="5">
        <v>3399</v>
      </c>
      <c r="I2643" s="5" t="s">
        <v>30869</v>
      </c>
      <c r="J2643" s="5" t="s">
        <v>23929</v>
      </c>
    </row>
    <row r="2644" spans="1:10" x14ac:dyDescent="0.25">
      <c r="A2644" s="5" t="s">
        <v>8047</v>
      </c>
      <c r="B2644" s="5" t="s">
        <v>30870</v>
      </c>
      <c r="C2644" s="5" t="s">
        <v>2709</v>
      </c>
      <c r="D2644" s="5" t="s">
        <v>30870</v>
      </c>
      <c r="E2644" s="5" t="s">
        <v>24092</v>
      </c>
      <c r="F2644" s="5">
        <v>3390</v>
      </c>
      <c r="G2644" s="5" t="s">
        <v>30868</v>
      </c>
      <c r="H2644" s="5">
        <v>44645</v>
      </c>
      <c r="I2644" s="5" t="s">
        <v>25401</v>
      </c>
      <c r="J2644" s="5" t="s">
        <v>23929</v>
      </c>
    </row>
    <row r="2645" spans="1:10" x14ac:dyDescent="0.25">
      <c r="A2645" s="5" t="s">
        <v>8040</v>
      </c>
      <c r="B2645" s="5" t="s">
        <v>30871</v>
      </c>
      <c r="C2645" s="5" t="s">
        <v>30872</v>
      </c>
      <c r="D2645" s="5" t="s">
        <v>30871</v>
      </c>
      <c r="E2645" s="5" t="s">
        <v>24092</v>
      </c>
      <c r="F2645" s="5">
        <v>3390</v>
      </c>
      <c r="G2645" s="5" t="s">
        <v>30868</v>
      </c>
      <c r="H2645" s="5">
        <v>46020</v>
      </c>
      <c r="I2645" s="5" t="s">
        <v>25415</v>
      </c>
      <c r="J2645" s="5" t="s">
        <v>23929</v>
      </c>
    </row>
    <row r="2646" spans="1:10" x14ac:dyDescent="0.25">
      <c r="A2646" s="5" t="s">
        <v>4911</v>
      </c>
      <c r="B2646" s="5" t="s">
        <v>24041</v>
      </c>
      <c r="C2646" s="5" t="s">
        <v>24041</v>
      </c>
      <c r="D2646" s="5" t="s">
        <v>24041</v>
      </c>
      <c r="E2646" s="5" t="s">
        <v>24041</v>
      </c>
      <c r="F2646" s="5" t="s">
        <v>24041</v>
      </c>
      <c r="G2646" s="5" t="s">
        <v>24041</v>
      </c>
      <c r="H2646" s="5" t="s">
        <v>24041</v>
      </c>
      <c r="I2646" s="5" t="s">
        <v>24041</v>
      </c>
      <c r="J2646" s="5" t="s">
        <v>24041</v>
      </c>
    </row>
    <row r="2647" spans="1:10" x14ac:dyDescent="0.25">
      <c r="A2647" s="5" t="s">
        <v>17290</v>
      </c>
      <c r="B2647" s="5" t="s">
        <v>30873</v>
      </c>
      <c r="C2647" s="5" t="s">
        <v>30874</v>
      </c>
      <c r="D2647" s="5" t="s">
        <v>30873</v>
      </c>
      <c r="E2647" s="5" t="s">
        <v>24092</v>
      </c>
      <c r="F2647" s="5">
        <v>3391</v>
      </c>
      <c r="G2647" s="5" t="s">
        <v>30864</v>
      </c>
      <c r="H2647" s="5">
        <v>3396</v>
      </c>
      <c r="I2647" s="5" t="s">
        <v>30875</v>
      </c>
      <c r="J2647" s="5" t="s">
        <v>23929</v>
      </c>
    </row>
    <row r="2648" spans="1:10" x14ac:dyDescent="0.25">
      <c r="A2648" s="5" t="s">
        <v>8045</v>
      </c>
      <c r="B2648" s="5" t="s">
        <v>30876</v>
      </c>
      <c r="C2648" s="5" t="s">
        <v>30877</v>
      </c>
      <c r="D2648" s="5" t="s">
        <v>30876</v>
      </c>
      <c r="E2648" s="5" t="s">
        <v>24092</v>
      </c>
      <c r="F2648" s="5">
        <v>3391</v>
      </c>
      <c r="G2648" s="5" t="s">
        <v>30864</v>
      </c>
      <c r="H2648" s="5">
        <v>3400</v>
      </c>
      <c r="I2648" s="5" t="s">
        <v>25399</v>
      </c>
      <c r="J2648" s="5" t="s">
        <v>23929</v>
      </c>
    </row>
    <row r="2649" spans="1:10" x14ac:dyDescent="0.25">
      <c r="A2649" s="5" t="s">
        <v>8048</v>
      </c>
      <c r="B2649" s="5" t="s">
        <v>30878</v>
      </c>
      <c r="C2649" s="5" t="s">
        <v>30879</v>
      </c>
      <c r="D2649" s="5" t="s">
        <v>30878</v>
      </c>
      <c r="E2649" s="5" t="s">
        <v>23929</v>
      </c>
      <c r="F2649" s="5">
        <v>3391</v>
      </c>
      <c r="G2649" s="5" t="s">
        <v>30864</v>
      </c>
      <c r="H2649" s="5">
        <v>44645</v>
      </c>
      <c r="I2649" s="5" t="s">
        <v>25401</v>
      </c>
      <c r="J2649" s="5" t="s">
        <v>23929</v>
      </c>
    </row>
    <row r="2650" spans="1:10" x14ac:dyDescent="0.25">
      <c r="A2650" s="5" t="s">
        <v>8041</v>
      </c>
      <c r="B2650" s="5" t="s">
        <v>30880</v>
      </c>
      <c r="C2650" s="5" t="s">
        <v>30881</v>
      </c>
      <c r="D2650" s="5" t="s">
        <v>30880</v>
      </c>
      <c r="E2650" s="5" t="s">
        <v>24092</v>
      </c>
      <c r="F2650" s="5">
        <v>3391</v>
      </c>
      <c r="G2650" s="5" t="s">
        <v>30864</v>
      </c>
      <c r="H2650" s="5">
        <v>46020</v>
      </c>
      <c r="I2650" s="5" t="s">
        <v>25415</v>
      </c>
      <c r="J2650" s="5" t="s">
        <v>23929</v>
      </c>
    </row>
    <row r="2651" spans="1:10" x14ac:dyDescent="0.25">
      <c r="A2651" s="5" t="s">
        <v>14333</v>
      </c>
      <c r="B2651" s="5" t="s">
        <v>30882</v>
      </c>
      <c r="C2651" s="5" t="s">
        <v>30883</v>
      </c>
      <c r="D2651" s="5" t="s">
        <v>30884</v>
      </c>
      <c r="E2651" s="5" t="s">
        <v>24092</v>
      </c>
      <c r="F2651" s="5">
        <v>3393</v>
      </c>
      <c r="G2651" s="5" t="s">
        <v>30885</v>
      </c>
      <c r="H2651" s="5">
        <v>3492</v>
      </c>
      <c r="I2651" s="5" t="s">
        <v>24238</v>
      </c>
      <c r="J2651" s="5" t="s">
        <v>23929</v>
      </c>
    </row>
    <row r="2652" spans="1:10" x14ac:dyDescent="0.25">
      <c r="A2652" s="5" t="s">
        <v>14335</v>
      </c>
      <c r="B2652" s="5" t="s">
        <v>30886</v>
      </c>
      <c r="C2652" s="5" t="s">
        <v>30887</v>
      </c>
      <c r="D2652" s="5" t="s">
        <v>30886</v>
      </c>
      <c r="E2652" s="5" t="s">
        <v>24092</v>
      </c>
      <c r="F2652" s="5">
        <v>3393</v>
      </c>
      <c r="G2652" s="5" t="s">
        <v>30885</v>
      </c>
      <c r="H2652" s="5">
        <v>3603</v>
      </c>
      <c r="I2652" s="5" t="s">
        <v>14336</v>
      </c>
      <c r="J2652" s="5" t="s">
        <v>23929</v>
      </c>
    </row>
    <row r="2653" spans="1:10" x14ac:dyDescent="0.25">
      <c r="A2653" s="5" t="s">
        <v>30888</v>
      </c>
      <c r="B2653" s="5" t="s">
        <v>30889</v>
      </c>
      <c r="C2653" s="5" t="s">
        <v>30890</v>
      </c>
      <c r="D2653" s="5" t="s">
        <v>30889</v>
      </c>
      <c r="E2653" s="5" t="s">
        <v>11969</v>
      </c>
      <c r="F2653" s="5">
        <v>3393</v>
      </c>
      <c r="G2653" s="5" t="s">
        <v>30885</v>
      </c>
      <c r="H2653" s="5">
        <v>13393</v>
      </c>
      <c r="I2653" s="5" t="s">
        <v>30891</v>
      </c>
      <c r="J2653" s="5" t="s">
        <v>23929</v>
      </c>
    </row>
    <row r="2654" spans="1:10" x14ac:dyDescent="0.25">
      <c r="A2654" s="5" t="s">
        <v>9802</v>
      </c>
      <c r="B2654" s="5" t="s">
        <v>30892</v>
      </c>
      <c r="C2654" s="5" t="s">
        <v>30893</v>
      </c>
      <c r="D2654" s="5" t="s">
        <v>24241</v>
      </c>
      <c r="E2654" s="5" t="s">
        <v>24013</v>
      </c>
      <c r="F2654" s="5">
        <v>3394</v>
      </c>
      <c r="G2654" s="5" t="s">
        <v>23986</v>
      </c>
      <c r="H2654" s="5">
        <v>3501</v>
      </c>
      <c r="I2654" s="5" t="s">
        <v>30894</v>
      </c>
      <c r="J2654" s="5" t="s">
        <v>23929</v>
      </c>
    </row>
    <row r="2655" spans="1:10" x14ac:dyDescent="0.25">
      <c r="A2655" s="5" t="s">
        <v>30895</v>
      </c>
      <c r="B2655" s="5" t="s">
        <v>30896</v>
      </c>
      <c r="C2655" s="5" t="s">
        <v>30897</v>
      </c>
      <c r="D2655" s="5" t="s">
        <v>24006</v>
      </c>
      <c r="E2655" s="5" t="s">
        <v>24026</v>
      </c>
      <c r="F2655" s="5">
        <v>3394</v>
      </c>
      <c r="G2655" s="5" t="s">
        <v>23986</v>
      </c>
      <c r="H2655" s="5">
        <v>3599</v>
      </c>
      <c r="I2655" s="5" t="s">
        <v>24053</v>
      </c>
      <c r="J2655" s="5" t="s">
        <v>23929</v>
      </c>
    </row>
    <row r="2656" spans="1:10" x14ac:dyDescent="0.25">
      <c r="A2656" s="5" t="s">
        <v>30898</v>
      </c>
      <c r="B2656" s="5" t="s">
        <v>30899</v>
      </c>
      <c r="C2656" s="5" t="s">
        <v>30900</v>
      </c>
      <c r="D2656" s="5" t="s">
        <v>24006</v>
      </c>
      <c r="E2656" s="5" t="s">
        <v>24064</v>
      </c>
      <c r="F2656" s="5">
        <v>3395</v>
      </c>
      <c r="G2656" s="5" t="s">
        <v>30901</v>
      </c>
      <c r="H2656" s="5">
        <v>3600</v>
      </c>
      <c r="I2656" s="5" t="s">
        <v>30902</v>
      </c>
      <c r="J2656" s="5" t="s">
        <v>23929</v>
      </c>
    </row>
    <row r="2657" spans="1:10" x14ac:dyDescent="0.25">
      <c r="A2657" s="5" t="s">
        <v>18846</v>
      </c>
      <c r="B2657" s="5" t="s">
        <v>30903</v>
      </c>
      <c r="C2657" s="5" t="s">
        <v>30904</v>
      </c>
      <c r="D2657" s="5" t="s">
        <v>30903</v>
      </c>
      <c r="E2657" s="5" t="s">
        <v>23929</v>
      </c>
      <c r="F2657" s="5">
        <v>3397</v>
      </c>
      <c r="G2657" s="5" t="s">
        <v>30905</v>
      </c>
      <c r="H2657" s="5">
        <v>3399</v>
      </c>
      <c r="I2657" s="5" t="s">
        <v>30869</v>
      </c>
      <c r="J2657" s="5" t="s">
        <v>23929</v>
      </c>
    </row>
    <row r="2658" spans="1:10" x14ac:dyDescent="0.25">
      <c r="A2658" s="5" t="s">
        <v>8283</v>
      </c>
      <c r="B2658" s="5" t="s">
        <v>30906</v>
      </c>
      <c r="C2658" s="5" t="s">
        <v>30907</v>
      </c>
      <c r="D2658" s="5" t="s">
        <v>30906</v>
      </c>
      <c r="E2658" s="5" t="s">
        <v>24092</v>
      </c>
      <c r="F2658" s="5">
        <v>3399</v>
      </c>
      <c r="G2658" s="5" t="s">
        <v>30869</v>
      </c>
      <c r="H2658" s="5">
        <v>3409</v>
      </c>
      <c r="I2658" s="5" t="s">
        <v>30908</v>
      </c>
      <c r="J2658" s="5" t="s">
        <v>23929</v>
      </c>
    </row>
    <row r="2659" spans="1:10" x14ac:dyDescent="0.25">
      <c r="A2659" s="5" t="s">
        <v>9909</v>
      </c>
      <c r="B2659" s="5" t="s">
        <v>30909</v>
      </c>
      <c r="C2659" s="5" t="s">
        <v>30910</v>
      </c>
      <c r="D2659" s="5" t="s">
        <v>30909</v>
      </c>
      <c r="E2659" s="5" t="s">
        <v>23929</v>
      </c>
      <c r="F2659" s="5">
        <v>3400</v>
      </c>
      <c r="G2659" s="5" t="s">
        <v>25399</v>
      </c>
      <c r="H2659" s="5">
        <v>39950</v>
      </c>
      <c r="I2659" s="5" t="s">
        <v>30911</v>
      </c>
      <c r="J2659" s="5" t="s">
        <v>23929</v>
      </c>
    </row>
    <row r="2660" spans="1:10" x14ac:dyDescent="0.25">
      <c r="A2660" s="5" t="s">
        <v>9910</v>
      </c>
      <c r="B2660" s="5" t="s">
        <v>30912</v>
      </c>
      <c r="C2660" s="5" t="s">
        <v>30913</v>
      </c>
      <c r="D2660" s="5" t="s">
        <v>30912</v>
      </c>
      <c r="E2660" s="5" t="s">
        <v>23929</v>
      </c>
      <c r="F2660" s="5">
        <v>3400</v>
      </c>
      <c r="G2660" s="5" t="s">
        <v>25399</v>
      </c>
      <c r="H2660" s="5">
        <v>39950</v>
      </c>
      <c r="I2660" s="5" t="s">
        <v>30911</v>
      </c>
      <c r="J2660" s="5" t="s">
        <v>24248</v>
      </c>
    </row>
    <row r="2661" spans="1:10" x14ac:dyDescent="0.25">
      <c r="A2661" s="5" t="s">
        <v>8285</v>
      </c>
      <c r="B2661" s="5" t="s">
        <v>30914</v>
      </c>
      <c r="C2661" s="5" t="s">
        <v>30915</v>
      </c>
      <c r="D2661" s="5" t="s">
        <v>30914</v>
      </c>
      <c r="E2661" s="5" t="s">
        <v>23929</v>
      </c>
      <c r="F2661" s="5">
        <v>3400</v>
      </c>
      <c r="G2661" s="5" t="s">
        <v>25399</v>
      </c>
      <c r="H2661" s="5">
        <v>46020</v>
      </c>
      <c r="I2661" s="5" t="s">
        <v>25415</v>
      </c>
      <c r="J2661" s="5" t="s">
        <v>23929</v>
      </c>
    </row>
    <row r="2662" spans="1:10" x14ac:dyDescent="0.25">
      <c r="A2662" s="5" t="s">
        <v>8286</v>
      </c>
      <c r="B2662" s="5" t="s">
        <v>30916</v>
      </c>
      <c r="C2662" s="5" t="s">
        <v>2711</v>
      </c>
      <c r="D2662" s="5" t="s">
        <v>30916</v>
      </c>
      <c r="E2662" s="5" t="s">
        <v>23929</v>
      </c>
      <c r="F2662" s="5">
        <v>3400</v>
      </c>
      <c r="G2662" s="5" t="s">
        <v>25399</v>
      </c>
      <c r="H2662" s="5">
        <v>46020</v>
      </c>
      <c r="I2662" s="5" t="s">
        <v>25415</v>
      </c>
      <c r="J2662" s="5" t="s">
        <v>24248</v>
      </c>
    </row>
    <row r="2663" spans="1:10" x14ac:dyDescent="0.25">
      <c r="A2663" s="5" t="s">
        <v>17448</v>
      </c>
      <c r="B2663" s="5" t="s">
        <v>30917</v>
      </c>
      <c r="C2663" s="5" t="s">
        <v>30918</v>
      </c>
      <c r="D2663" s="5" t="s">
        <v>30917</v>
      </c>
      <c r="E2663" s="5" t="s">
        <v>24092</v>
      </c>
      <c r="F2663" s="5">
        <v>3400</v>
      </c>
      <c r="G2663" s="5" t="s">
        <v>25399</v>
      </c>
      <c r="H2663" s="5">
        <v>120134</v>
      </c>
      <c r="I2663" s="5" t="s">
        <v>30919</v>
      </c>
      <c r="J2663" s="5" t="s">
        <v>23929</v>
      </c>
    </row>
    <row r="2664" spans="1:10" x14ac:dyDescent="0.25">
      <c r="A2664" s="5" t="s">
        <v>17453</v>
      </c>
      <c r="B2664" s="5" t="s">
        <v>30920</v>
      </c>
      <c r="C2664" s="5" t="s">
        <v>2715</v>
      </c>
      <c r="D2664" s="5" t="s">
        <v>30920</v>
      </c>
      <c r="E2664" s="5" t="s">
        <v>24092</v>
      </c>
      <c r="F2664" s="5">
        <v>3400</v>
      </c>
      <c r="G2664" s="5" t="s">
        <v>25399</v>
      </c>
      <c r="H2664" s="5">
        <v>120135</v>
      </c>
      <c r="I2664" s="5" t="s">
        <v>30921</v>
      </c>
      <c r="J2664" s="5" t="s">
        <v>23929</v>
      </c>
    </row>
    <row r="2665" spans="1:10" x14ac:dyDescent="0.25">
      <c r="A2665" s="5" t="s">
        <v>16054</v>
      </c>
      <c r="B2665" s="5" t="s">
        <v>30922</v>
      </c>
      <c r="C2665" s="5" t="s">
        <v>30923</v>
      </c>
      <c r="D2665" s="5" t="s">
        <v>30922</v>
      </c>
      <c r="E2665" s="5" t="s">
        <v>24092</v>
      </c>
      <c r="F2665" s="5">
        <v>3402</v>
      </c>
      <c r="G2665" s="5" t="s">
        <v>30924</v>
      </c>
      <c r="H2665" s="5">
        <v>3405</v>
      </c>
      <c r="I2665" s="5" t="s">
        <v>30925</v>
      </c>
      <c r="J2665" s="5" t="s">
        <v>23929</v>
      </c>
    </row>
    <row r="2666" spans="1:10" x14ac:dyDescent="0.25">
      <c r="A2666" s="5" t="s">
        <v>13810</v>
      </c>
      <c r="B2666" s="5" t="s">
        <v>30926</v>
      </c>
      <c r="C2666" s="5" t="s">
        <v>30927</v>
      </c>
      <c r="D2666" s="5" t="s">
        <v>30926</v>
      </c>
      <c r="E2666" s="5" t="s">
        <v>24092</v>
      </c>
      <c r="F2666" s="5">
        <v>3405</v>
      </c>
      <c r="G2666" s="5" t="s">
        <v>30925</v>
      </c>
      <c r="H2666" s="5">
        <v>3406</v>
      </c>
      <c r="I2666" s="5" t="s">
        <v>24354</v>
      </c>
      <c r="J2666" s="5" t="s">
        <v>23929</v>
      </c>
    </row>
    <row r="2667" spans="1:10" x14ac:dyDescent="0.25">
      <c r="A2667" s="5" t="s">
        <v>9837</v>
      </c>
      <c r="B2667" s="5" t="s">
        <v>30928</v>
      </c>
      <c r="C2667" s="5" t="s">
        <v>30929</v>
      </c>
      <c r="D2667" s="5" t="s">
        <v>30928</v>
      </c>
      <c r="E2667" s="5" t="s">
        <v>24092</v>
      </c>
      <c r="F2667" s="5">
        <v>3405</v>
      </c>
      <c r="G2667" s="5" t="s">
        <v>30925</v>
      </c>
      <c r="H2667" s="5">
        <v>3412</v>
      </c>
      <c r="I2667" s="5" t="s">
        <v>30930</v>
      </c>
      <c r="J2667" s="5" t="s">
        <v>23929</v>
      </c>
    </row>
    <row r="2668" spans="1:10" x14ac:dyDescent="0.25">
      <c r="A2668" s="5" t="s">
        <v>9558</v>
      </c>
      <c r="B2668" s="5" t="s">
        <v>30931</v>
      </c>
      <c r="C2668" s="5" t="s">
        <v>2761</v>
      </c>
      <c r="D2668" s="5" t="s">
        <v>30931</v>
      </c>
      <c r="E2668" s="5" t="s">
        <v>24092</v>
      </c>
      <c r="F2668" s="5">
        <v>3405</v>
      </c>
      <c r="G2668" s="5" t="s">
        <v>30925</v>
      </c>
      <c r="H2668" s="5">
        <v>68090</v>
      </c>
      <c r="I2668" s="5" t="s">
        <v>9557</v>
      </c>
      <c r="J2668" s="5" t="s">
        <v>23929</v>
      </c>
    </row>
    <row r="2669" spans="1:10" x14ac:dyDescent="0.25">
      <c r="A2669" s="5" t="s">
        <v>6799</v>
      </c>
      <c r="B2669" s="5" t="s">
        <v>30932</v>
      </c>
      <c r="C2669" s="5" t="s">
        <v>30933</v>
      </c>
      <c r="D2669" s="5" t="s">
        <v>30934</v>
      </c>
      <c r="E2669" s="5" t="s">
        <v>24282</v>
      </c>
      <c r="F2669" s="5">
        <v>3407</v>
      </c>
      <c r="G2669" s="5" t="s">
        <v>24359</v>
      </c>
      <c r="H2669" s="5">
        <v>3574</v>
      </c>
      <c r="I2669" s="5" t="s">
        <v>30935</v>
      </c>
      <c r="J2669" s="5" t="s">
        <v>23929</v>
      </c>
    </row>
    <row r="2670" spans="1:10" x14ac:dyDescent="0.25">
      <c r="A2670" s="5" t="s">
        <v>19681</v>
      </c>
      <c r="B2670" s="5" t="s">
        <v>30936</v>
      </c>
      <c r="C2670" s="5" t="s">
        <v>30937</v>
      </c>
      <c r="D2670" s="5" t="s">
        <v>24063</v>
      </c>
      <c r="E2670" s="5" t="s">
        <v>24092</v>
      </c>
      <c r="F2670" s="5">
        <v>3407</v>
      </c>
      <c r="G2670" s="5" t="s">
        <v>24359</v>
      </c>
      <c r="H2670" s="5">
        <v>4442</v>
      </c>
      <c r="I2670" s="5" t="s">
        <v>30938</v>
      </c>
      <c r="J2670" s="5" t="s">
        <v>23929</v>
      </c>
    </row>
    <row r="2671" spans="1:10" x14ac:dyDescent="0.25">
      <c r="A2671" s="5" t="s">
        <v>19882</v>
      </c>
      <c r="B2671" s="5" t="s">
        <v>30939</v>
      </c>
      <c r="C2671" s="5" t="s">
        <v>30940</v>
      </c>
      <c r="D2671" s="5" t="s">
        <v>30941</v>
      </c>
      <c r="E2671" s="5" t="s">
        <v>24092</v>
      </c>
      <c r="F2671" s="5">
        <v>3408</v>
      </c>
      <c r="G2671" s="5" t="s">
        <v>30942</v>
      </c>
      <c r="H2671" s="5">
        <v>3528</v>
      </c>
      <c r="I2671" s="5" t="s">
        <v>30943</v>
      </c>
      <c r="J2671" s="5" t="s">
        <v>23929</v>
      </c>
    </row>
    <row r="2672" spans="1:10" x14ac:dyDescent="0.25">
      <c r="A2672" s="5" t="s">
        <v>19884</v>
      </c>
      <c r="B2672" s="5" t="s">
        <v>30944</v>
      </c>
      <c r="C2672" s="5" t="s">
        <v>30945</v>
      </c>
      <c r="D2672" s="5" t="s">
        <v>30946</v>
      </c>
      <c r="E2672" s="5" t="s">
        <v>24092</v>
      </c>
      <c r="F2672" s="5">
        <v>3408</v>
      </c>
      <c r="G2672" s="5" t="s">
        <v>30942</v>
      </c>
      <c r="H2672" s="5">
        <v>3528</v>
      </c>
      <c r="I2672" s="5" t="s">
        <v>30943</v>
      </c>
      <c r="J2672" s="5" t="s">
        <v>24248</v>
      </c>
    </row>
    <row r="2673" spans="1:10" x14ac:dyDescent="0.25">
      <c r="A2673" s="5" t="s">
        <v>6802</v>
      </c>
      <c r="B2673" s="5" t="s">
        <v>30947</v>
      </c>
      <c r="C2673" s="5" t="s">
        <v>2704</v>
      </c>
      <c r="D2673" s="5" t="s">
        <v>30948</v>
      </c>
      <c r="E2673" s="5" t="s">
        <v>24092</v>
      </c>
      <c r="F2673" s="5">
        <v>3408</v>
      </c>
      <c r="G2673" s="5" t="s">
        <v>30942</v>
      </c>
      <c r="H2673" s="5">
        <v>3573</v>
      </c>
      <c r="I2673" s="5" t="s">
        <v>30949</v>
      </c>
      <c r="J2673" s="5" t="s">
        <v>23929</v>
      </c>
    </row>
    <row r="2674" spans="1:10" x14ac:dyDescent="0.25">
      <c r="A2674" s="5" t="s">
        <v>9892</v>
      </c>
      <c r="B2674" s="5" t="s">
        <v>30950</v>
      </c>
      <c r="C2674" s="5" t="s">
        <v>30951</v>
      </c>
      <c r="D2674" s="5" t="s">
        <v>30950</v>
      </c>
      <c r="E2674" s="5" t="s">
        <v>24092</v>
      </c>
      <c r="F2674" s="5">
        <v>3409</v>
      </c>
      <c r="G2674" s="5" t="s">
        <v>30908</v>
      </c>
      <c r="H2674" s="5">
        <v>3414</v>
      </c>
      <c r="I2674" s="5" t="s">
        <v>30952</v>
      </c>
      <c r="J2674" s="5" t="s">
        <v>23929</v>
      </c>
    </row>
    <row r="2675" spans="1:10" x14ac:dyDescent="0.25">
      <c r="A2675" s="5" t="s">
        <v>9839</v>
      </c>
      <c r="B2675" s="5" t="s">
        <v>30953</v>
      </c>
      <c r="C2675" s="5" t="s">
        <v>30954</v>
      </c>
      <c r="D2675" s="5" t="s">
        <v>30953</v>
      </c>
      <c r="E2675" s="5" t="s">
        <v>24092</v>
      </c>
      <c r="F2675" s="5">
        <v>3409</v>
      </c>
      <c r="G2675" s="5" t="s">
        <v>30908</v>
      </c>
      <c r="H2675" s="5">
        <v>13405</v>
      </c>
      <c r="I2675" s="5" t="s">
        <v>30955</v>
      </c>
      <c r="J2675" s="5" t="s">
        <v>23929</v>
      </c>
    </row>
    <row r="2676" spans="1:10" x14ac:dyDescent="0.25">
      <c r="A2676" s="5" t="s">
        <v>19735</v>
      </c>
      <c r="B2676" s="5" t="s">
        <v>30956</v>
      </c>
      <c r="C2676" s="5" t="s">
        <v>30957</v>
      </c>
      <c r="D2676" s="5" t="s">
        <v>30956</v>
      </c>
      <c r="E2676" s="5" t="s">
        <v>24092</v>
      </c>
      <c r="F2676" s="5">
        <v>3410</v>
      </c>
      <c r="G2676" s="5" t="s">
        <v>24056</v>
      </c>
      <c r="H2676" s="5">
        <v>3420</v>
      </c>
      <c r="I2676" s="5" t="s">
        <v>30958</v>
      </c>
      <c r="J2676" s="5" t="s">
        <v>23929</v>
      </c>
    </row>
    <row r="2677" spans="1:10" x14ac:dyDescent="0.25">
      <c r="A2677" s="5" t="s">
        <v>5501</v>
      </c>
      <c r="B2677" s="5" t="s">
        <v>30959</v>
      </c>
      <c r="C2677" s="5" t="s">
        <v>30960</v>
      </c>
      <c r="D2677" s="5" t="s">
        <v>30961</v>
      </c>
      <c r="E2677" s="5" t="s">
        <v>24092</v>
      </c>
      <c r="F2677" s="5">
        <v>3410</v>
      </c>
      <c r="G2677" s="5" t="s">
        <v>24056</v>
      </c>
      <c r="H2677" s="5">
        <v>3452</v>
      </c>
      <c r="I2677" s="5" t="s">
        <v>30962</v>
      </c>
      <c r="J2677" s="5" t="s">
        <v>23929</v>
      </c>
    </row>
    <row r="2678" spans="1:10" x14ac:dyDescent="0.25">
      <c r="A2678" s="5" t="s">
        <v>10320</v>
      </c>
      <c r="B2678" s="5" t="s">
        <v>30963</v>
      </c>
      <c r="C2678" s="5" t="s">
        <v>2669</v>
      </c>
      <c r="D2678" s="5" t="s">
        <v>30964</v>
      </c>
      <c r="E2678" s="5" t="s">
        <v>24092</v>
      </c>
      <c r="F2678" s="5">
        <v>3410</v>
      </c>
      <c r="G2678" s="5" t="s">
        <v>24056</v>
      </c>
      <c r="H2678" s="5">
        <v>3567</v>
      </c>
      <c r="I2678" s="5" t="s">
        <v>30965</v>
      </c>
      <c r="J2678" s="5" t="s">
        <v>23929</v>
      </c>
    </row>
    <row r="2679" spans="1:10" x14ac:dyDescent="0.25">
      <c r="A2679" s="5" t="s">
        <v>30966</v>
      </c>
      <c r="B2679" s="5" t="s">
        <v>30967</v>
      </c>
      <c r="C2679" s="5" t="s">
        <v>30968</v>
      </c>
      <c r="D2679" s="5" t="s">
        <v>24006</v>
      </c>
      <c r="E2679" s="5" t="s">
        <v>24828</v>
      </c>
      <c r="F2679" s="5">
        <v>3410</v>
      </c>
      <c r="G2679" s="5" t="s">
        <v>24056</v>
      </c>
      <c r="H2679" s="5">
        <v>3597</v>
      </c>
      <c r="I2679" s="5" t="s">
        <v>24014</v>
      </c>
      <c r="J2679" s="5" t="s">
        <v>23929</v>
      </c>
    </row>
    <row r="2680" spans="1:10" x14ac:dyDescent="0.25">
      <c r="A2680" s="5" t="s">
        <v>9893</v>
      </c>
      <c r="B2680" s="5" t="s">
        <v>30969</v>
      </c>
      <c r="C2680" s="5" t="s">
        <v>30970</v>
      </c>
      <c r="D2680" s="5" t="s">
        <v>30969</v>
      </c>
      <c r="E2680" s="5" t="s">
        <v>24092</v>
      </c>
      <c r="F2680" s="5">
        <v>3412</v>
      </c>
      <c r="G2680" s="5" t="s">
        <v>30930</v>
      </c>
      <c r="H2680" s="5">
        <v>3414</v>
      </c>
      <c r="I2680" s="5" t="s">
        <v>30952</v>
      </c>
      <c r="J2680" s="5" t="s">
        <v>23929</v>
      </c>
    </row>
    <row r="2681" spans="1:10" x14ac:dyDescent="0.25">
      <c r="A2681" s="5" t="s">
        <v>9890</v>
      </c>
      <c r="B2681" s="5" t="s">
        <v>30971</v>
      </c>
      <c r="C2681" s="5" t="s">
        <v>30972</v>
      </c>
      <c r="D2681" s="5" t="s">
        <v>30971</v>
      </c>
      <c r="E2681" s="5" t="s">
        <v>24092</v>
      </c>
      <c r="F2681" s="5">
        <v>3413</v>
      </c>
      <c r="G2681" s="5" t="s">
        <v>30973</v>
      </c>
      <c r="H2681" s="5">
        <v>3414</v>
      </c>
      <c r="I2681" s="5" t="s">
        <v>30952</v>
      </c>
      <c r="J2681" s="5" t="s">
        <v>23929</v>
      </c>
    </row>
    <row r="2682" spans="1:10" x14ac:dyDescent="0.25">
      <c r="A2682" s="5" t="s">
        <v>9543</v>
      </c>
      <c r="B2682" s="5" t="s">
        <v>30974</v>
      </c>
      <c r="C2682" s="5" t="s">
        <v>30975</v>
      </c>
      <c r="D2682" s="5" t="s">
        <v>30974</v>
      </c>
      <c r="E2682" s="5" t="s">
        <v>24092</v>
      </c>
      <c r="F2682" s="5">
        <v>3413</v>
      </c>
      <c r="G2682" s="5" t="s">
        <v>30973</v>
      </c>
      <c r="H2682" s="5">
        <v>3699</v>
      </c>
      <c r="I2682" s="5" t="s">
        <v>30976</v>
      </c>
      <c r="J2682" s="5" t="s">
        <v>23929</v>
      </c>
    </row>
    <row r="2683" spans="1:10" x14ac:dyDescent="0.25">
      <c r="A2683" s="5" t="s">
        <v>17659</v>
      </c>
      <c r="B2683" s="5" t="s">
        <v>30977</v>
      </c>
      <c r="C2683" s="5" t="s">
        <v>3311</v>
      </c>
      <c r="D2683" s="5" t="s">
        <v>30977</v>
      </c>
      <c r="E2683" s="5" t="s">
        <v>23929</v>
      </c>
      <c r="F2683" s="5">
        <v>3413</v>
      </c>
      <c r="G2683" s="5" t="s">
        <v>30973</v>
      </c>
      <c r="H2683" s="5">
        <v>150907</v>
      </c>
      <c r="I2683" s="5" t="s">
        <v>30978</v>
      </c>
      <c r="J2683" s="5" t="s">
        <v>23929</v>
      </c>
    </row>
    <row r="2684" spans="1:10" x14ac:dyDescent="0.25">
      <c r="A2684" s="5" t="s">
        <v>17660</v>
      </c>
      <c r="B2684" s="5" t="s">
        <v>30979</v>
      </c>
      <c r="C2684" s="5" t="s">
        <v>30980</v>
      </c>
      <c r="D2684" s="5" t="s">
        <v>30979</v>
      </c>
      <c r="E2684" s="5" t="s">
        <v>23929</v>
      </c>
      <c r="F2684" s="5">
        <v>3413</v>
      </c>
      <c r="G2684" s="5" t="s">
        <v>30973</v>
      </c>
      <c r="H2684" s="5">
        <v>150908</v>
      </c>
      <c r="I2684" s="5" t="s">
        <v>30981</v>
      </c>
      <c r="J2684" s="5" t="s">
        <v>23929</v>
      </c>
    </row>
    <row r="2685" spans="1:10" x14ac:dyDescent="0.25">
      <c r="A2685" s="5" t="s">
        <v>4920</v>
      </c>
      <c r="B2685" s="5" t="s">
        <v>30982</v>
      </c>
      <c r="C2685" s="5" t="s">
        <v>30983</v>
      </c>
      <c r="D2685" s="5" t="s">
        <v>30982</v>
      </c>
      <c r="E2685" s="5" t="s">
        <v>24092</v>
      </c>
      <c r="F2685" s="5">
        <v>3414</v>
      </c>
      <c r="G2685" s="5" t="s">
        <v>30952</v>
      </c>
      <c r="H2685" s="5">
        <v>3687</v>
      </c>
      <c r="I2685" s="5" t="s">
        <v>4922</v>
      </c>
      <c r="J2685" s="5" t="s">
        <v>23929</v>
      </c>
    </row>
    <row r="2686" spans="1:10" x14ac:dyDescent="0.25">
      <c r="A2686" s="5" t="s">
        <v>4923</v>
      </c>
      <c r="B2686" s="5" t="s">
        <v>30984</v>
      </c>
      <c r="C2686" s="5" t="s">
        <v>30985</v>
      </c>
      <c r="D2686" s="5" t="s">
        <v>30984</v>
      </c>
      <c r="E2686" s="5" t="s">
        <v>24092</v>
      </c>
      <c r="F2686" s="5">
        <v>3414</v>
      </c>
      <c r="G2686" s="5" t="s">
        <v>30952</v>
      </c>
      <c r="H2686" s="5">
        <v>3687</v>
      </c>
      <c r="I2686" s="5" t="s">
        <v>4922</v>
      </c>
      <c r="J2686" s="5" t="s">
        <v>24248</v>
      </c>
    </row>
    <row r="2687" spans="1:10" x14ac:dyDescent="0.25">
      <c r="A2687" s="5" t="s">
        <v>19745</v>
      </c>
      <c r="B2687" s="5" t="s">
        <v>30986</v>
      </c>
      <c r="C2687" s="5" t="s">
        <v>30987</v>
      </c>
      <c r="D2687" s="5" t="s">
        <v>30986</v>
      </c>
      <c r="E2687" s="5" t="s">
        <v>24092</v>
      </c>
      <c r="F2687" s="5">
        <v>3415</v>
      </c>
      <c r="G2687" s="5" t="s">
        <v>24133</v>
      </c>
      <c r="H2687" s="5">
        <v>3420</v>
      </c>
      <c r="I2687" s="5" t="s">
        <v>30958</v>
      </c>
      <c r="J2687" s="5" t="s">
        <v>23929</v>
      </c>
    </row>
    <row r="2688" spans="1:10" x14ac:dyDescent="0.25">
      <c r="A2688" s="5" t="s">
        <v>9884</v>
      </c>
      <c r="B2688" s="5" t="s">
        <v>30988</v>
      </c>
      <c r="C2688" s="5" t="s">
        <v>30989</v>
      </c>
      <c r="D2688" s="5" t="s">
        <v>30990</v>
      </c>
      <c r="E2688" s="5" t="s">
        <v>24092</v>
      </c>
      <c r="F2688" s="5">
        <v>3415</v>
      </c>
      <c r="G2688" s="5" t="s">
        <v>24133</v>
      </c>
      <c r="H2688" s="5">
        <v>3607</v>
      </c>
      <c r="I2688" s="5" t="s">
        <v>30991</v>
      </c>
      <c r="J2688" s="5" t="s">
        <v>23929</v>
      </c>
    </row>
    <row r="2689" spans="1:10" x14ac:dyDescent="0.25">
      <c r="A2689" s="5" t="s">
        <v>18797</v>
      </c>
      <c r="B2689" s="5" t="s">
        <v>30992</v>
      </c>
      <c r="C2689" s="5" t="s">
        <v>30993</v>
      </c>
      <c r="D2689" s="5" t="s">
        <v>30994</v>
      </c>
      <c r="E2689" s="5" t="s">
        <v>23979</v>
      </c>
      <c r="F2689" s="5">
        <v>3415</v>
      </c>
      <c r="G2689" s="5" t="s">
        <v>24133</v>
      </c>
      <c r="H2689" s="5">
        <v>3612</v>
      </c>
      <c r="I2689" s="5" t="s">
        <v>30995</v>
      </c>
      <c r="J2689" s="5" t="s">
        <v>23929</v>
      </c>
    </row>
    <row r="2690" spans="1:10" x14ac:dyDescent="0.25">
      <c r="A2690" s="5" t="s">
        <v>18548</v>
      </c>
      <c r="B2690" s="5" t="s">
        <v>30996</v>
      </c>
      <c r="C2690" s="5" t="s">
        <v>30997</v>
      </c>
      <c r="D2690" s="5" t="s">
        <v>30998</v>
      </c>
      <c r="E2690" s="5" t="s">
        <v>23979</v>
      </c>
      <c r="F2690" s="5">
        <v>3415</v>
      </c>
      <c r="G2690" s="5" t="s">
        <v>24133</v>
      </c>
      <c r="H2690" s="5">
        <v>3675</v>
      </c>
      <c r="I2690" s="5" t="s">
        <v>30999</v>
      </c>
      <c r="J2690" s="5" t="s">
        <v>23929</v>
      </c>
    </row>
    <row r="2691" spans="1:10" x14ac:dyDescent="0.25">
      <c r="A2691" s="5" t="s">
        <v>31000</v>
      </c>
      <c r="B2691" s="5" t="s">
        <v>31001</v>
      </c>
      <c r="C2691" s="5" t="s">
        <v>31002</v>
      </c>
      <c r="D2691" s="5" t="s">
        <v>31001</v>
      </c>
      <c r="E2691" s="5" t="s">
        <v>23929</v>
      </c>
      <c r="F2691" s="5">
        <v>3415</v>
      </c>
      <c r="G2691" s="5" t="s">
        <v>24133</v>
      </c>
      <c r="H2691" s="5">
        <v>13415</v>
      </c>
      <c r="I2691" s="5" t="s">
        <v>31003</v>
      </c>
      <c r="J2691" s="5" t="s">
        <v>23929</v>
      </c>
    </row>
    <row r="2692" spans="1:10" x14ac:dyDescent="0.25">
      <c r="A2692" s="5" t="s">
        <v>16941</v>
      </c>
      <c r="B2692" s="5" t="s">
        <v>31004</v>
      </c>
      <c r="C2692" s="5" t="s">
        <v>31005</v>
      </c>
      <c r="D2692" s="5" t="s">
        <v>31004</v>
      </c>
      <c r="E2692" s="5" t="s">
        <v>24092</v>
      </c>
      <c r="F2692" s="5">
        <v>3418</v>
      </c>
      <c r="G2692" s="5" t="s">
        <v>31006</v>
      </c>
      <c r="H2692" s="5">
        <v>3638</v>
      </c>
      <c r="I2692" s="5" t="s">
        <v>31007</v>
      </c>
      <c r="J2692" s="5" t="s">
        <v>23929</v>
      </c>
    </row>
    <row r="2693" spans="1:10" x14ac:dyDescent="0.25">
      <c r="A2693" s="5" t="s">
        <v>9889</v>
      </c>
      <c r="B2693" s="5" t="s">
        <v>31008</v>
      </c>
      <c r="C2693" s="5" t="s">
        <v>31009</v>
      </c>
      <c r="D2693" s="5" t="s">
        <v>31008</v>
      </c>
      <c r="E2693" s="5" t="s">
        <v>24092</v>
      </c>
      <c r="F2693" s="5">
        <v>3420</v>
      </c>
      <c r="G2693" s="5" t="s">
        <v>30958</v>
      </c>
      <c r="H2693" s="5">
        <v>13662</v>
      </c>
      <c r="I2693" s="5" t="s">
        <v>31010</v>
      </c>
      <c r="J2693" s="5" t="s">
        <v>23929</v>
      </c>
    </row>
    <row r="2694" spans="1:10" x14ac:dyDescent="0.25">
      <c r="A2694" s="5" t="s">
        <v>9886</v>
      </c>
      <c r="B2694" s="5" t="s">
        <v>31011</v>
      </c>
      <c r="C2694" s="5" t="s">
        <v>31012</v>
      </c>
      <c r="D2694" s="5" t="s">
        <v>31011</v>
      </c>
      <c r="E2694" s="5" t="s">
        <v>24092</v>
      </c>
      <c r="F2694" s="5">
        <v>3420</v>
      </c>
      <c r="G2694" s="5" t="s">
        <v>30958</v>
      </c>
      <c r="H2694" s="5">
        <v>13662</v>
      </c>
      <c r="I2694" s="5" t="s">
        <v>31010</v>
      </c>
      <c r="J2694" s="5" t="s">
        <v>24248</v>
      </c>
    </row>
    <row r="2695" spans="1:10" x14ac:dyDescent="0.25">
      <c r="A2695" s="5" t="s">
        <v>9550</v>
      </c>
      <c r="B2695" s="5" t="s">
        <v>31013</v>
      </c>
      <c r="C2695" s="5" t="s">
        <v>31014</v>
      </c>
      <c r="D2695" s="5" t="s">
        <v>31013</v>
      </c>
      <c r="E2695" s="5" t="s">
        <v>24092</v>
      </c>
      <c r="F2695" s="5">
        <v>3422</v>
      </c>
      <c r="G2695" s="5" t="s">
        <v>26812</v>
      </c>
      <c r="H2695" s="5">
        <v>3699</v>
      </c>
      <c r="I2695" s="5" t="s">
        <v>30976</v>
      </c>
      <c r="J2695" s="5" t="s">
        <v>23929</v>
      </c>
    </row>
    <row r="2696" spans="1:10" x14ac:dyDescent="0.25">
      <c r="A2696" s="5" t="s">
        <v>9551</v>
      </c>
      <c r="B2696" s="5" t="s">
        <v>31015</v>
      </c>
      <c r="C2696" s="5" t="s">
        <v>31016</v>
      </c>
      <c r="D2696" s="5" t="s">
        <v>31015</v>
      </c>
      <c r="E2696" s="5" t="s">
        <v>24092</v>
      </c>
      <c r="F2696" s="5">
        <v>3422</v>
      </c>
      <c r="G2696" s="5" t="s">
        <v>26812</v>
      </c>
      <c r="H2696" s="5">
        <v>3699</v>
      </c>
      <c r="I2696" s="5" t="s">
        <v>30976</v>
      </c>
      <c r="J2696" s="5" t="s">
        <v>24248</v>
      </c>
    </row>
    <row r="2697" spans="1:10" x14ac:dyDescent="0.25">
      <c r="A2697" s="5" t="s">
        <v>15800</v>
      </c>
      <c r="B2697" s="5" t="s">
        <v>31017</v>
      </c>
      <c r="C2697" s="5" t="s">
        <v>31018</v>
      </c>
      <c r="D2697" s="5" t="s">
        <v>31019</v>
      </c>
      <c r="E2697" s="5" t="s">
        <v>24092</v>
      </c>
      <c r="F2697" s="5">
        <v>3423</v>
      </c>
      <c r="G2697" s="5" t="s">
        <v>24142</v>
      </c>
      <c r="H2697" s="5">
        <v>3428</v>
      </c>
      <c r="I2697" s="5" t="s">
        <v>15801</v>
      </c>
      <c r="J2697" s="5" t="s">
        <v>23929</v>
      </c>
    </row>
    <row r="2698" spans="1:10" x14ac:dyDescent="0.25">
      <c r="A2698" s="5" t="s">
        <v>15078</v>
      </c>
      <c r="B2698" s="5" t="s">
        <v>31020</v>
      </c>
      <c r="C2698" s="5" t="s">
        <v>31021</v>
      </c>
      <c r="D2698" s="5" t="s">
        <v>31022</v>
      </c>
      <c r="E2698" s="5" t="s">
        <v>23979</v>
      </c>
      <c r="F2698" s="5">
        <v>3423</v>
      </c>
      <c r="G2698" s="5" t="s">
        <v>24142</v>
      </c>
      <c r="H2698" s="5">
        <v>3633</v>
      </c>
      <c r="I2698" s="5" t="s">
        <v>31023</v>
      </c>
      <c r="J2698" s="5" t="s">
        <v>23929</v>
      </c>
    </row>
    <row r="2699" spans="1:10" x14ac:dyDescent="0.25">
      <c r="A2699" s="5" t="s">
        <v>8110</v>
      </c>
      <c r="B2699" s="5" t="s">
        <v>31024</v>
      </c>
      <c r="C2699" s="5" t="s">
        <v>31025</v>
      </c>
      <c r="D2699" s="5" t="s">
        <v>31026</v>
      </c>
      <c r="E2699" s="5" t="s">
        <v>24007</v>
      </c>
      <c r="F2699" s="5">
        <v>3423</v>
      </c>
      <c r="G2699" s="5" t="s">
        <v>24142</v>
      </c>
      <c r="H2699" s="5">
        <v>13426</v>
      </c>
      <c r="I2699" s="5" t="s">
        <v>31027</v>
      </c>
      <c r="J2699" s="5" t="s">
        <v>23929</v>
      </c>
    </row>
    <row r="2700" spans="1:10" x14ac:dyDescent="0.25">
      <c r="A2700" s="5" t="s">
        <v>8112</v>
      </c>
      <c r="B2700" s="5" t="s">
        <v>31028</v>
      </c>
      <c r="C2700" s="5" t="s">
        <v>31029</v>
      </c>
      <c r="D2700" s="5" t="s">
        <v>31030</v>
      </c>
      <c r="E2700" s="5" t="s">
        <v>24092</v>
      </c>
      <c r="F2700" s="5">
        <v>3423</v>
      </c>
      <c r="G2700" s="5" t="s">
        <v>24142</v>
      </c>
      <c r="H2700" s="5">
        <v>13427</v>
      </c>
      <c r="I2700" s="5" t="s">
        <v>31031</v>
      </c>
      <c r="J2700" s="5" t="s">
        <v>23929</v>
      </c>
    </row>
    <row r="2701" spans="1:10" x14ac:dyDescent="0.25">
      <c r="A2701" s="5" t="s">
        <v>15802</v>
      </c>
      <c r="B2701" s="5" t="s">
        <v>31032</v>
      </c>
      <c r="C2701" s="5" t="s">
        <v>31033</v>
      </c>
      <c r="D2701" s="5" t="s">
        <v>31019</v>
      </c>
      <c r="E2701" s="5" t="s">
        <v>24064</v>
      </c>
      <c r="F2701" s="5">
        <v>3428</v>
      </c>
      <c r="G2701" s="5" t="s">
        <v>15801</v>
      </c>
      <c r="H2701" s="5">
        <v>3627</v>
      </c>
      <c r="I2701" s="5" t="s">
        <v>31034</v>
      </c>
      <c r="J2701" s="5" t="s">
        <v>23929</v>
      </c>
    </row>
    <row r="2702" spans="1:10" x14ac:dyDescent="0.25">
      <c r="A2702" s="5" t="s">
        <v>19178</v>
      </c>
      <c r="B2702" s="5" t="s">
        <v>31035</v>
      </c>
      <c r="C2702" s="5" t="s">
        <v>31036</v>
      </c>
      <c r="D2702" s="5" t="s">
        <v>31035</v>
      </c>
      <c r="E2702" s="5" t="s">
        <v>24092</v>
      </c>
      <c r="F2702" s="5">
        <v>3430</v>
      </c>
      <c r="G2702" s="5" t="s">
        <v>31037</v>
      </c>
      <c r="H2702" s="5">
        <v>13430</v>
      </c>
      <c r="I2702" s="5" t="s">
        <v>24100</v>
      </c>
      <c r="J2702" s="5" t="s">
        <v>23929</v>
      </c>
    </row>
    <row r="2703" spans="1:10" x14ac:dyDescent="0.25">
      <c r="A2703" s="5" t="s">
        <v>18912</v>
      </c>
      <c r="B2703" s="5" t="s">
        <v>24041</v>
      </c>
      <c r="C2703" s="5" t="s">
        <v>24041</v>
      </c>
      <c r="D2703" s="5" t="s">
        <v>24041</v>
      </c>
      <c r="E2703" s="5" t="s">
        <v>24041</v>
      </c>
      <c r="F2703" s="5" t="s">
        <v>24041</v>
      </c>
      <c r="G2703" s="5" t="s">
        <v>24041</v>
      </c>
      <c r="H2703" s="5" t="s">
        <v>24041</v>
      </c>
      <c r="I2703" s="5" t="s">
        <v>24041</v>
      </c>
      <c r="J2703" s="5" t="s">
        <v>24041</v>
      </c>
    </row>
    <row r="2704" spans="1:10" x14ac:dyDescent="0.25">
      <c r="A2704" s="5" t="s">
        <v>18901</v>
      </c>
      <c r="B2704" s="5" t="s">
        <v>24041</v>
      </c>
      <c r="C2704" s="5" t="s">
        <v>24041</v>
      </c>
      <c r="D2704" s="5" t="s">
        <v>24041</v>
      </c>
      <c r="E2704" s="5" t="s">
        <v>24041</v>
      </c>
      <c r="F2704" s="5" t="s">
        <v>24041</v>
      </c>
      <c r="G2704" s="5" t="s">
        <v>24041</v>
      </c>
      <c r="H2704" s="5" t="s">
        <v>24041</v>
      </c>
      <c r="I2704" s="5" t="s">
        <v>24041</v>
      </c>
      <c r="J2704" s="5" t="s">
        <v>24041</v>
      </c>
    </row>
    <row r="2705" spans="1:10" x14ac:dyDescent="0.25">
      <c r="A2705" s="5" t="s">
        <v>5504</v>
      </c>
      <c r="B2705" s="5" t="s">
        <v>31038</v>
      </c>
      <c r="C2705" s="5" t="s">
        <v>31039</v>
      </c>
      <c r="D2705" s="5" t="s">
        <v>31040</v>
      </c>
      <c r="E2705" s="5" t="s">
        <v>24007</v>
      </c>
      <c r="F2705" s="5">
        <v>3434</v>
      </c>
      <c r="G2705" s="5" t="s">
        <v>31041</v>
      </c>
      <c r="H2705" s="5">
        <v>3435</v>
      </c>
      <c r="I2705" s="5" t="s">
        <v>31042</v>
      </c>
      <c r="J2705" s="5" t="s">
        <v>23929</v>
      </c>
    </row>
    <row r="2706" spans="1:10" x14ac:dyDescent="0.25">
      <c r="A2706" s="5" t="s">
        <v>5507</v>
      </c>
      <c r="B2706" s="5" t="s">
        <v>31043</v>
      </c>
      <c r="C2706" s="5" t="s">
        <v>31044</v>
      </c>
      <c r="D2706" s="5" t="s">
        <v>31040</v>
      </c>
      <c r="E2706" s="5" t="s">
        <v>24092</v>
      </c>
      <c r="F2706" s="5">
        <v>3434</v>
      </c>
      <c r="G2706" s="5" t="s">
        <v>31041</v>
      </c>
      <c r="H2706" s="5">
        <v>3438</v>
      </c>
      <c r="I2706" s="5" t="s">
        <v>31045</v>
      </c>
      <c r="J2706" s="5" t="s">
        <v>23929</v>
      </c>
    </row>
    <row r="2707" spans="1:10" x14ac:dyDescent="0.25">
      <c r="A2707" s="5" t="s">
        <v>5509</v>
      </c>
      <c r="B2707" s="5" t="s">
        <v>31046</v>
      </c>
      <c r="C2707" s="5" t="s">
        <v>31047</v>
      </c>
      <c r="D2707" s="5" t="s">
        <v>31040</v>
      </c>
      <c r="E2707" s="5" t="s">
        <v>24018</v>
      </c>
      <c r="F2707" s="5">
        <v>3434</v>
      </c>
      <c r="G2707" s="5" t="s">
        <v>31041</v>
      </c>
      <c r="H2707" s="5">
        <v>3563</v>
      </c>
      <c r="I2707" s="5" t="s">
        <v>31048</v>
      </c>
      <c r="J2707" s="5" t="s">
        <v>23929</v>
      </c>
    </row>
    <row r="2708" spans="1:10" x14ac:dyDescent="0.25">
      <c r="A2708" s="5" t="s">
        <v>8857</v>
      </c>
      <c r="B2708" s="5" t="s">
        <v>31049</v>
      </c>
      <c r="C2708" s="5" t="s">
        <v>31050</v>
      </c>
      <c r="D2708" s="5" t="s">
        <v>31051</v>
      </c>
      <c r="E2708" s="5" t="s">
        <v>23979</v>
      </c>
      <c r="F2708" s="5">
        <v>3436</v>
      </c>
      <c r="G2708" s="5" t="s">
        <v>31052</v>
      </c>
      <c r="H2708" s="5">
        <v>3560</v>
      </c>
      <c r="I2708" s="5" t="s">
        <v>31053</v>
      </c>
      <c r="J2708" s="5" t="s">
        <v>23929</v>
      </c>
    </row>
    <row r="2709" spans="1:10" x14ac:dyDescent="0.25">
      <c r="A2709" s="5" t="s">
        <v>5511</v>
      </c>
      <c r="B2709" s="5" t="s">
        <v>31054</v>
      </c>
      <c r="C2709" s="5" t="s">
        <v>31055</v>
      </c>
      <c r="D2709" s="5" t="s">
        <v>31040</v>
      </c>
      <c r="E2709" s="5" t="s">
        <v>24026</v>
      </c>
      <c r="F2709" s="5">
        <v>3436</v>
      </c>
      <c r="G2709" s="5" t="s">
        <v>31052</v>
      </c>
      <c r="H2709" s="5">
        <v>3563</v>
      </c>
      <c r="I2709" s="5" t="s">
        <v>31048</v>
      </c>
      <c r="J2709" s="5" t="s">
        <v>23929</v>
      </c>
    </row>
    <row r="2710" spans="1:10" x14ac:dyDescent="0.25">
      <c r="A2710" s="5" t="s">
        <v>6804</v>
      </c>
      <c r="B2710" s="5" t="s">
        <v>31056</v>
      </c>
      <c r="C2710" s="5" t="s">
        <v>31057</v>
      </c>
      <c r="D2710" s="5" t="s">
        <v>30934</v>
      </c>
      <c r="E2710" s="5" t="s">
        <v>24901</v>
      </c>
      <c r="F2710" s="5">
        <v>3436</v>
      </c>
      <c r="G2710" s="5" t="s">
        <v>31052</v>
      </c>
      <c r="H2710" s="5">
        <v>3590</v>
      </c>
      <c r="I2710" s="5" t="s">
        <v>31058</v>
      </c>
      <c r="J2710" s="5" t="s">
        <v>23929</v>
      </c>
    </row>
    <row r="2711" spans="1:10" x14ac:dyDescent="0.25">
      <c r="A2711" s="5" t="s">
        <v>10339</v>
      </c>
      <c r="B2711" s="5" t="s">
        <v>31059</v>
      </c>
      <c r="C2711" s="5" t="s">
        <v>31060</v>
      </c>
      <c r="D2711" s="5" t="s">
        <v>24198</v>
      </c>
      <c r="E2711" s="5" t="s">
        <v>24901</v>
      </c>
      <c r="F2711" s="5">
        <v>3436</v>
      </c>
      <c r="G2711" s="5" t="s">
        <v>31052</v>
      </c>
      <c r="H2711" s="5">
        <v>3591</v>
      </c>
      <c r="I2711" s="5" t="s">
        <v>31061</v>
      </c>
      <c r="J2711" s="5" t="s">
        <v>23929</v>
      </c>
    </row>
    <row r="2712" spans="1:10" x14ac:dyDescent="0.25">
      <c r="A2712" s="5" t="s">
        <v>10322</v>
      </c>
      <c r="B2712" s="5" t="s">
        <v>31062</v>
      </c>
      <c r="C2712" s="5" t="s">
        <v>31063</v>
      </c>
      <c r="D2712" s="5" t="s">
        <v>30964</v>
      </c>
      <c r="E2712" s="5" t="s">
        <v>24064</v>
      </c>
      <c r="F2712" s="5">
        <v>3436</v>
      </c>
      <c r="G2712" s="5" t="s">
        <v>31052</v>
      </c>
      <c r="H2712" s="5">
        <v>13568</v>
      </c>
      <c r="I2712" s="5" t="s">
        <v>31064</v>
      </c>
      <c r="J2712" s="5" t="s">
        <v>23929</v>
      </c>
    </row>
    <row r="2713" spans="1:10" x14ac:dyDescent="0.25">
      <c r="A2713" s="5" t="s">
        <v>9903</v>
      </c>
      <c r="B2713" s="5" t="s">
        <v>31065</v>
      </c>
      <c r="C2713" s="5" t="s">
        <v>31066</v>
      </c>
      <c r="D2713" s="5" t="s">
        <v>24172</v>
      </c>
      <c r="E2713" s="5" t="s">
        <v>24064</v>
      </c>
      <c r="F2713" s="5">
        <v>3437</v>
      </c>
      <c r="G2713" s="5" t="s">
        <v>31067</v>
      </c>
      <c r="H2713" s="5">
        <v>3578</v>
      </c>
      <c r="I2713" s="5" t="s">
        <v>9900</v>
      </c>
      <c r="J2713" s="5" t="s">
        <v>23929</v>
      </c>
    </row>
    <row r="2714" spans="1:10" x14ac:dyDescent="0.25">
      <c r="A2714" s="5" t="s">
        <v>10341</v>
      </c>
      <c r="B2714" s="5" t="s">
        <v>31068</v>
      </c>
      <c r="C2714" s="5" t="s">
        <v>31069</v>
      </c>
      <c r="D2714" s="5" t="s">
        <v>31070</v>
      </c>
      <c r="E2714" s="5" t="s">
        <v>24026</v>
      </c>
      <c r="F2714" s="5">
        <v>3437</v>
      </c>
      <c r="G2714" s="5" t="s">
        <v>31067</v>
      </c>
      <c r="H2714" s="5">
        <v>3584</v>
      </c>
      <c r="I2714" s="5" t="s">
        <v>31071</v>
      </c>
      <c r="J2714" s="5" t="s">
        <v>23929</v>
      </c>
    </row>
    <row r="2715" spans="1:10" x14ac:dyDescent="0.25">
      <c r="A2715" s="5" t="s">
        <v>5513</v>
      </c>
      <c r="B2715" s="5" t="s">
        <v>31072</v>
      </c>
      <c r="C2715" s="5" t="s">
        <v>31073</v>
      </c>
      <c r="D2715" s="5" t="s">
        <v>30961</v>
      </c>
      <c r="E2715" s="5" t="s">
        <v>23979</v>
      </c>
      <c r="F2715" s="5">
        <v>3438</v>
      </c>
      <c r="G2715" s="5" t="s">
        <v>31045</v>
      </c>
      <c r="H2715" s="5">
        <v>3452</v>
      </c>
      <c r="I2715" s="5" t="s">
        <v>30962</v>
      </c>
      <c r="J2715" s="5" t="s">
        <v>23929</v>
      </c>
    </row>
    <row r="2716" spans="1:10" x14ac:dyDescent="0.25">
      <c r="A2716" s="5" t="s">
        <v>6806</v>
      </c>
      <c r="B2716" s="5" t="s">
        <v>31074</v>
      </c>
      <c r="C2716" s="5" t="s">
        <v>31075</v>
      </c>
      <c r="D2716" s="5" t="s">
        <v>30934</v>
      </c>
      <c r="E2716" s="5" t="s">
        <v>24026</v>
      </c>
      <c r="F2716" s="5">
        <v>3438</v>
      </c>
      <c r="G2716" s="5" t="s">
        <v>31045</v>
      </c>
      <c r="H2716" s="5">
        <v>3551</v>
      </c>
      <c r="I2716" s="5" t="s">
        <v>31076</v>
      </c>
      <c r="J2716" s="5" t="s">
        <v>23929</v>
      </c>
    </row>
    <row r="2717" spans="1:10" x14ac:dyDescent="0.25">
      <c r="A2717" s="5" t="s">
        <v>8859</v>
      </c>
      <c r="B2717" s="5" t="s">
        <v>31077</v>
      </c>
      <c r="C2717" s="5" t="s">
        <v>31078</v>
      </c>
      <c r="D2717" s="5" t="s">
        <v>31051</v>
      </c>
      <c r="E2717" s="5" t="s">
        <v>24092</v>
      </c>
      <c r="F2717" s="5">
        <v>3438</v>
      </c>
      <c r="G2717" s="5" t="s">
        <v>31045</v>
      </c>
      <c r="H2717" s="5">
        <v>3559</v>
      </c>
      <c r="I2717" s="5" t="s">
        <v>31079</v>
      </c>
      <c r="J2717" s="5" t="s">
        <v>23929</v>
      </c>
    </row>
    <row r="2718" spans="1:10" x14ac:dyDescent="0.25">
      <c r="A2718" s="5" t="s">
        <v>6808</v>
      </c>
      <c r="B2718" s="5" t="s">
        <v>31080</v>
      </c>
      <c r="C2718" s="5" t="s">
        <v>31081</v>
      </c>
      <c r="D2718" s="5" t="s">
        <v>30948</v>
      </c>
      <c r="E2718" s="5" t="s">
        <v>23979</v>
      </c>
      <c r="F2718" s="5">
        <v>3439</v>
      </c>
      <c r="G2718" s="5" t="s">
        <v>31082</v>
      </c>
      <c r="H2718" s="5">
        <v>3573</v>
      </c>
      <c r="I2718" s="5" t="s">
        <v>30949</v>
      </c>
      <c r="J2718" s="5" t="s">
        <v>23929</v>
      </c>
    </row>
    <row r="2719" spans="1:10" x14ac:dyDescent="0.25">
      <c r="A2719" s="5" t="s">
        <v>10342</v>
      </c>
      <c r="B2719" s="5" t="s">
        <v>31083</v>
      </c>
      <c r="C2719" s="5" t="s">
        <v>31084</v>
      </c>
      <c r="D2719" s="5" t="s">
        <v>24198</v>
      </c>
      <c r="E2719" s="5" t="s">
        <v>24092</v>
      </c>
      <c r="F2719" s="5">
        <v>3440</v>
      </c>
      <c r="G2719" s="5" t="s">
        <v>31085</v>
      </c>
      <c r="H2719" s="5">
        <v>3594</v>
      </c>
      <c r="I2719" s="5" t="s">
        <v>31086</v>
      </c>
      <c r="J2719" s="5" t="s">
        <v>23929</v>
      </c>
    </row>
    <row r="2720" spans="1:10" x14ac:dyDescent="0.25">
      <c r="A2720" s="5" t="s">
        <v>10345</v>
      </c>
      <c r="B2720" s="5" t="s">
        <v>31087</v>
      </c>
      <c r="C2720" s="5" t="s">
        <v>31088</v>
      </c>
      <c r="D2720" s="5" t="s">
        <v>31070</v>
      </c>
      <c r="E2720" s="5" t="s">
        <v>24092</v>
      </c>
      <c r="F2720" s="5">
        <v>3441</v>
      </c>
      <c r="G2720" s="5" t="s">
        <v>31089</v>
      </c>
      <c r="H2720" s="5">
        <v>3586</v>
      </c>
      <c r="I2720" s="5" t="s">
        <v>31090</v>
      </c>
      <c r="J2720" s="5" t="s">
        <v>23929</v>
      </c>
    </row>
    <row r="2721" spans="1:10" x14ac:dyDescent="0.25">
      <c r="A2721" s="5" t="s">
        <v>16661</v>
      </c>
      <c r="B2721" s="5" t="s">
        <v>31091</v>
      </c>
      <c r="C2721" s="5" t="s">
        <v>31092</v>
      </c>
      <c r="D2721" s="5" t="s">
        <v>31091</v>
      </c>
      <c r="E2721" s="5" t="s">
        <v>24092</v>
      </c>
      <c r="F2721" s="5">
        <v>3441</v>
      </c>
      <c r="G2721" s="5" t="s">
        <v>31089</v>
      </c>
      <c r="H2721" s="5">
        <v>3589</v>
      </c>
      <c r="I2721" s="5" t="s">
        <v>31093</v>
      </c>
      <c r="J2721" s="5" t="s">
        <v>23929</v>
      </c>
    </row>
    <row r="2722" spans="1:10" x14ac:dyDescent="0.25">
      <c r="A2722" s="5" t="s">
        <v>13057</v>
      </c>
      <c r="B2722" s="5" t="s">
        <v>31094</v>
      </c>
      <c r="C2722" s="5" t="s">
        <v>31095</v>
      </c>
      <c r="D2722" s="5" t="s">
        <v>31096</v>
      </c>
      <c r="E2722" s="5" t="s">
        <v>24092</v>
      </c>
      <c r="F2722" s="5">
        <v>3455</v>
      </c>
      <c r="G2722" s="5" t="s">
        <v>6313</v>
      </c>
      <c r="H2722" s="5">
        <v>13469</v>
      </c>
      <c r="I2722" s="5" t="s">
        <v>31097</v>
      </c>
      <c r="J2722" s="5" t="s">
        <v>23929</v>
      </c>
    </row>
    <row r="2723" spans="1:10" x14ac:dyDescent="0.25">
      <c r="A2723" s="5" t="s">
        <v>13069</v>
      </c>
      <c r="B2723" s="5" t="s">
        <v>31098</v>
      </c>
      <c r="C2723" s="5" t="s">
        <v>31099</v>
      </c>
      <c r="D2723" s="5" t="s">
        <v>31100</v>
      </c>
      <c r="E2723" s="5" t="s">
        <v>23979</v>
      </c>
      <c r="F2723" s="5">
        <v>3455</v>
      </c>
      <c r="G2723" s="5" t="s">
        <v>6313</v>
      </c>
      <c r="H2723" s="5">
        <v>13840</v>
      </c>
      <c r="I2723" s="5" t="s">
        <v>31101</v>
      </c>
      <c r="J2723" s="5" t="s">
        <v>23929</v>
      </c>
    </row>
    <row r="2724" spans="1:10" x14ac:dyDescent="0.25">
      <c r="A2724" s="5" t="s">
        <v>12963</v>
      </c>
      <c r="B2724" s="5" t="s">
        <v>31102</v>
      </c>
      <c r="C2724" s="5" t="s">
        <v>31103</v>
      </c>
      <c r="D2724" s="5" t="s">
        <v>24155</v>
      </c>
      <c r="E2724" s="5" t="s">
        <v>24007</v>
      </c>
      <c r="F2724" s="5">
        <v>3456</v>
      </c>
      <c r="G2724" s="5" t="s">
        <v>24160</v>
      </c>
      <c r="H2724" s="5">
        <v>3457</v>
      </c>
      <c r="I2724" s="5" t="s">
        <v>31104</v>
      </c>
      <c r="J2724" s="5" t="s">
        <v>23929</v>
      </c>
    </row>
    <row r="2725" spans="1:10" x14ac:dyDescent="0.25">
      <c r="A2725" s="5" t="s">
        <v>12965</v>
      </c>
      <c r="B2725" s="5" t="s">
        <v>31105</v>
      </c>
      <c r="C2725" s="5" t="s">
        <v>31106</v>
      </c>
      <c r="D2725" s="5" t="s">
        <v>24155</v>
      </c>
      <c r="E2725" s="5" t="s">
        <v>24018</v>
      </c>
      <c r="F2725" s="5">
        <v>3457</v>
      </c>
      <c r="G2725" s="5" t="s">
        <v>31104</v>
      </c>
      <c r="H2725" s="5">
        <v>3458</v>
      </c>
      <c r="I2725" s="5" t="s">
        <v>31107</v>
      </c>
      <c r="J2725" s="5" t="s">
        <v>23929</v>
      </c>
    </row>
    <row r="2726" spans="1:10" x14ac:dyDescent="0.25">
      <c r="A2726" s="5" t="s">
        <v>12966</v>
      </c>
      <c r="B2726" s="5" t="s">
        <v>31108</v>
      </c>
      <c r="C2726" s="5" t="s">
        <v>31109</v>
      </c>
      <c r="D2726" s="5" t="s">
        <v>24155</v>
      </c>
      <c r="E2726" s="5" t="s">
        <v>24064</v>
      </c>
      <c r="F2726" s="5">
        <v>3457</v>
      </c>
      <c r="G2726" s="5" t="s">
        <v>31104</v>
      </c>
      <c r="H2726" s="5">
        <v>3459</v>
      </c>
      <c r="I2726" s="5" t="s">
        <v>31110</v>
      </c>
      <c r="J2726" s="5" t="s">
        <v>23929</v>
      </c>
    </row>
    <row r="2727" spans="1:10" x14ac:dyDescent="0.25">
      <c r="A2727" s="5" t="s">
        <v>12968</v>
      </c>
      <c r="B2727" s="5" t="s">
        <v>31111</v>
      </c>
      <c r="C2727" s="5" t="s">
        <v>31112</v>
      </c>
      <c r="D2727" s="5" t="s">
        <v>24155</v>
      </c>
      <c r="E2727" s="5" t="s">
        <v>24026</v>
      </c>
      <c r="F2727" s="5">
        <v>3459</v>
      </c>
      <c r="G2727" s="5" t="s">
        <v>31110</v>
      </c>
      <c r="H2727" s="5">
        <v>3460</v>
      </c>
      <c r="I2727" s="5" t="s">
        <v>31113</v>
      </c>
      <c r="J2727" s="5" t="s">
        <v>23929</v>
      </c>
    </row>
    <row r="2728" spans="1:10" x14ac:dyDescent="0.25">
      <c r="A2728" s="5" t="s">
        <v>12970</v>
      </c>
      <c r="B2728" s="5" t="s">
        <v>31114</v>
      </c>
      <c r="C2728" s="5" t="s">
        <v>31115</v>
      </c>
      <c r="D2728" s="5" t="s">
        <v>24155</v>
      </c>
      <c r="E2728" s="5" t="s">
        <v>24901</v>
      </c>
      <c r="F2728" s="5">
        <v>3460</v>
      </c>
      <c r="G2728" s="5" t="s">
        <v>31113</v>
      </c>
      <c r="H2728" s="5">
        <v>3461</v>
      </c>
      <c r="I2728" s="5" t="s">
        <v>31116</v>
      </c>
      <c r="J2728" s="5" t="s">
        <v>23929</v>
      </c>
    </row>
    <row r="2729" spans="1:10" x14ac:dyDescent="0.25">
      <c r="A2729" s="5" t="s">
        <v>12972</v>
      </c>
      <c r="B2729" s="5" t="s">
        <v>31117</v>
      </c>
      <c r="C2729" s="5" t="s">
        <v>31118</v>
      </c>
      <c r="D2729" s="5" t="s">
        <v>24155</v>
      </c>
      <c r="E2729" s="5" t="s">
        <v>24410</v>
      </c>
      <c r="F2729" s="5">
        <v>3460</v>
      </c>
      <c r="G2729" s="5" t="s">
        <v>31113</v>
      </c>
      <c r="H2729" s="5">
        <v>3462</v>
      </c>
      <c r="I2729" s="5" t="s">
        <v>31119</v>
      </c>
      <c r="J2729" s="5" t="s">
        <v>23929</v>
      </c>
    </row>
    <row r="2730" spans="1:10" x14ac:dyDescent="0.25">
      <c r="A2730" s="5" t="s">
        <v>12974</v>
      </c>
      <c r="B2730" s="5" t="s">
        <v>31120</v>
      </c>
      <c r="C2730" s="5" t="s">
        <v>31121</v>
      </c>
      <c r="D2730" s="5" t="s">
        <v>24155</v>
      </c>
      <c r="E2730" s="5" t="s">
        <v>24013</v>
      </c>
      <c r="F2730" s="5">
        <v>3462</v>
      </c>
      <c r="G2730" s="5" t="s">
        <v>31119</v>
      </c>
      <c r="H2730" s="5">
        <v>3463</v>
      </c>
      <c r="I2730" s="5" t="s">
        <v>31122</v>
      </c>
      <c r="J2730" s="5" t="s">
        <v>23929</v>
      </c>
    </row>
    <row r="2731" spans="1:10" x14ac:dyDescent="0.25">
      <c r="A2731" s="5" t="s">
        <v>12975</v>
      </c>
      <c r="B2731" s="5" t="s">
        <v>31123</v>
      </c>
      <c r="C2731" s="5" t="s">
        <v>31124</v>
      </c>
      <c r="D2731" s="5" t="s">
        <v>24155</v>
      </c>
      <c r="E2731" s="5" t="s">
        <v>24828</v>
      </c>
      <c r="F2731" s="5">
        <v>3462</v>
      </c>
      <c r="G2731" s="5" t="s">
        <v>31119</v>
      </c>
      <c r="H2731" s="5">
        <v>3478</v>
      </c>
      <c r="I2731" s="5" t="s">
        <v>24289</v>
      </c>
      <c r="J2731" s="5" t="s">
        <v>23929</v>
      </c>
    </row>
    <row r="2732" spans="1:10" x14ac:dyDescent="0.25">
      <c r="A2732" s="5" t="s">
        <v>13059</v>
      </c>
      <c r="B2732" s="5" t="s">
        <v>31125</v>
      </c>
      <c r="C2732" s="5" t="s">
        <v>31126</v>
      </c>
      <c r="D2732" s="5" t="s">
        <v>31127</v>
      </c>
      <c r="E2732" s="5" t="s">
        <v>24901</v>
      </c>
      <c r="F2732" s="5">
        <v>3464</v>
      </c>
      <c r="G2732" s="5" t="s">
        <v>31128</v>
      </c>
      <c r="H2732" s="5">
        <v>3470</v>
      </c>
      <c r="I2732" s="5" t="s">
        <v>31129</v>
      </c>
      <c r="J2732" s="5" t="s">
        <v>23929</v>
      </c>
    </row>
    <row r="2733" spans="1:10" x14ac:dyDescent="0.25">
      <c r="A2733" s="5" t="s">
        <v>13062</v>
      </c>
      <c r="B2733" s="5" t="s">
        <v>31130</v>
      </c>
      <c r="C2733" s="5" t="s">
        <v>31131</v>
      </c>
      <c r="D2733" s="5" t="s">
        <v>31127</v>
      </c>
      <c r="E2733" s="5" t="s">
        <v>24007</v>
      </c>
      <c r="F2733" s="5">
        <v>3464</v>
      </c>
      <c r="G2733" s="5" t="s">
        <v>31128</v>
      </c>
      <c r="H2733" s="5">
        <v>3543</v>
      </c>
      <c r="I2733" s="5" t="s">
        <v>31132</v>
      </c>
      <c r="J2733" s="5" t="s">
        <v>23929</v>
      </c>
    </row>
    <row r="2734" spans="1:10" x14ac:dyDescent="0.25">
      <c r="A2734" s="5" t="s">
        <v>8082</v>
      </c>
      <c r="B2734" s="5" t="s">
        <v>31133</v>
      </c>
      <c r="C2734" s="5" t="s">
        <v>31134</v>
      </c>
      <c r="D2734" s="5" t="s">
        <v>30423</v>
      </c>
      <c r="E2734" s="5" t="s">
        <v>23979</v>
      </c>
      <c r="F2734" s="5">
        <v>3466</v>
      </c>
      <c r="G2734" s="5" t="s">
        <v>8081</v>
      </c>
      <c r="H2734" s="5">
        <v>3467</v>
      </c>
      <c r="I2734" s="5" t="s">
        <v>31135</v>
      </c>
      <c r="J2734" s="5" t="s">
        <v>23929</v>
      </c>
    </row>
    <row r="2735" spans="1:10" x14ac:dyDescent="0.25">
      <c r="A2735" s="5" t="s">
        <v>8084</v>
      </c>
      <c r="B2735" s="5" t="s">
        <v>31136</v>
      </c>
      <c r="C2735" s="5" t="s">
        <v>31137</v>
      </c>
      <c r="D2735" s="5" t="s">
        <v>30423</v>
      </c>
      <c r="E2735" s="5" t="s">
        <v>24064</v>
      </c>
      <c r="F2735" s="5">
        <v>3467</v>
      </c>
      <c r="G2735" s="5" t="s">
        <v>31135</v>
      </c>
      <c r="H2735" s="5">
        <v>3469</v>
      </c>
      <c r="I2735" s="5" t="s">
        <v>31138</v>
      </c>
      <c r="J2735" s="5" t="s">
        <v>23929</v>
      </c>
    </row>
    <row r="2736" spans="1:10" x14ac:dyDescent="0.25">
      <c r="A2736" s="5" t="s">
        <v>8086</v>
      </c>
      <c r="B2736" s="5" t="s">
        <v>31139</v>
      </c>
      <c r="C2736" s="5" t="s">
        <v>31140</v>
      </c>
      <c r="D2736" s="5" t="s">
        <v>30423</v>
      </c>
      <c r="E2736" s="5" t="s">
        <v>24092</v>
      </c>
      <c r="F2736" s="5">
        <v>3468</v>
      </c>
      <c r="G2736" s="5" t="s">
        <v>6324</v>
      </c>
      <c r="H2736" s="5">
        <v>3469</v>
      </c>
      <c r="I2736" s="5" t="s">
        <v>31138</v>
      </c>
      <c r="J2736" s="5" t="s">
        <v>23929</v>
      </c>
    </row>
    <row r="2737" spans="1:10" x14ac:dyDescent="0.25">
      <c r="A2737" s="5" t="s">
        <v>13064</v>
      </c>
      <c r="B2737" s="5" t="s">
        <v>31141</v>
      </c>
      <c r="C2737" s="5" t="s">
        <v>31142</v>
      </c>
      <c r="D2737" s="5" t="s">
        <v>31127</v>
      </c>
      <c r="E2737" s="5" t="s">
        <v>24092</v>
      </c>
      <c r="F2737" s="5">
        <v>3468</v>
      </c>
      <c r="G2737" s="5" t="s">
        <v>6324</v>
      </c>
      <c r="H2737" s="5">
        <v>3471</v>
      </c>
      <c r="I2737" s="5" t="s">
        <v>13065</v>
      </c>
      <c r="J2737" s="5" t="s">
        <v>23929</v>
      </c>
    </row>
    <row r="2738" spans="1:10" x14ac:dyDescent="0.25">
      <c r="A2738" s="5" t="s">
        <v>12977</v>
      </c>
      <c r="B2738" s="5" t="s">
        <v>31143</v>
      </c>
      <c r="C2738" s="5" t="s">
        <v>31144</v>
      </c>
      <c r="D2738" s="5" t="s">
        <v>31145</v>
      </c>
      <c r="E2738" s="5" t="s">
        <v>24092</v>
      </c>
      <c r="F2738" s="5">
        <v>3468</v>
      </c>
      <c r="G2738" s="5" t="s">
        <v>6324</v>
      </c>
      <c r="H2738" s="5">
        <v>3480</v>
      </c>
      <c r="I2738" s="5" t="s">
        <v>31146</v>
      </c>
      <c r="J2738" s="5" t="s">
        <v>23929</v>
      </c>
    </row>
    <row r="2739" spans="1:10" x14ac:dyDescent="0.25">
      <c r="A2739" s="5" t="s">
        <v>13066</v>
      </c>
      <c r="B2739" s="5" t="s">
        <v>31147</v>
      </c>
      <c r="C2739" s="5" t="s">
        <v>31148</v>
      </c>
      <c r="D2739" s="5" t="s">
        <v>31127</v>
      </c>
      <c r="E2739" s="5" t="s">
        <v>24018</v>
      </c>
      <c r="F2739" s="5">
        <v>3470</v>
      </c>
      <c r="G2739" s="5" t="s">
        <v>31129</v>
      </c>
      <c r="H2739" s="5">
        <v>3471</v>
      </c>
      <c r="I2739" s="5" t="s">
        <v>13065</v>
      </c>
      <c r="J2739" s="5" t="s">
        <v>23929</v>
      </c>
    </row>
    <row r="2740" spans="1:10" x14ac:dyDescent="0.25">
      <c r="A2740" s="5" t="s">
        <v>14001</v>
      </c>
      <c r="B2740" s="5" t="s">
        <v>31149</v>
      </c>
      <c r="C2740" s="5" t="s">
        <v>31150</v>
      </c>
      <c r="D2740" s="5" t="s">
        <v>30416</v>
      </c>
      <c r="E2740" s="5" t="s">
        <v>24026</v>
      </c>
      <c r="F2740" s="5">
        <v>3477</v>
      </c>
      <c r="G2740" s="5" t="s">
        <v>31151</v>
      </c>
      <c r="H2740" s="5">
        <v>3478</v>
      </c>
      <c r="I2740" s="5" t="s">
        <v>24289</v>
      </c>
      <c r="J2740" s="5" t="s">
        <v>23929</v>
      </c>
    </row>
    <row r="2741" spans="1:10" x14ac:dyDescent="0.25">
      <c r="A2741" s="5" t="s">
        <v>14003</v>
      </c>
      <c r="B2741" s="5" t="s">
        <v>31152</v>
      </c>
      <c r="C2741" s="5" t="s">
        <v>31153</v>
      </c>
      <c r="D2741" s="5" t="s">
        <v>30416</v>
      </c>
      <c r="E2741" s="5" t="s">
        <v>24018</v>
      </c>
      <c r="F2741" s="5">
        <v>3477</v>
      </c>
      <c r="G2741" s="5" t="s">
        <v>31151</v>
      </c>
      <c r="H2741" s="5">
        <v>3483</v>
      </c>
      <c r="I2741" s="5" t="s">
        <v>24279</v>
      </c>
      <c r="J2741" s="5" t="s">
        <v>23929</v>
      </c>
    </row>
    <row r="2742" spans="1:10" x14ac:dyDescent="0.25">
      <c r="A2742" s="5" t="s">
        <v>13071</v>
      </c>
      <c r="B2742" s="5" t="s">
        <v>31154</v>
      </c>
      <c r="C2742" s="5" t="s">
        <v>31155</v>
      </c>
      <c r="D2742" s="5" t="s">
        <v>31100</v>
      </c>
      <c r="E2742" s="5" t="s">
        <v>24092</v>
      </c>
      <c r="F2742" s="5">
        <v>3478</v>
      </c>
      <c r="G2742" s="5" t="s">
        <v>24289</v>
      </c>
      <c r="H2742" s="5">
        <v>13840</v>
      </c>
      <c r="I2742" s="5" t="s">
        <v>31101</v>
      </c>
      <c r="J2742" s="5" t="s">
        <v>23929</v>
      </c>
    </row>
    <row r="2743" spans="1:10" x14ac:dyDescent="0.25">
      <c r="A2743" s="5" t="s">
        <v>12979</v>
      </c>
      <c r="B2743" s="5" t="s">
        <v>31156</v>
      </c>
      <c r="C2743" s="5" t="s">
        <v>31157</v>
      </c>
      <c r="D2743" s="5" t="s">
        <v>31145</v>
      </c>
      <c r="E2743" s="5" t="s">
        <v>24064</v>
      </c>
      <c r="F2743" s="5">
        <v>3479</v>
      </c>
      <c r="G2743" s="5" t="s">
        <v>30426</v>
      </c>
      <c r="H2743" s="5">
        <v>3480</v>
      </c>
      <c r="I2743" s="5" t="s">
        <v>31146</v>
      </c>
      <c r="J2743" s="5" t="s">
        <v>23929</v>
      </c>
    </row>
    <row r="2744" spans="1:10" x14ac:dyDescent="0.25">
      <c r="A2744" s="5" t="s">
        <v>12743</v>
      </c>
      <c r="B2744" s="5" t="s">
        <v>31158</v>
      </c>
      <c r="C2744" s="5" t="s">
        <v>31159</v>
      </c>
      <c r="D2744" s="5" t="s">
        <v>30884</v>
      </c>
      <c r="E2744" s="5" t="s">
        <v>24026</v>
      </c>
      <c r="F2744" s="5">
        <v>3479</v>
      </c>
      <c r="G2744" s="5" t="s">
        <v>30426</v>
      </c>
      <c r="H2744" s="5">
        <v>3486</v>
      </c>
      <c r="I2744" s="5" t="s">
        <v>31160</v>
      </c>
      <c r="J2744" s="5" t="s">
        <v>23929</v>
      </c>
    </row>
    <row r="2745" spans="1:10" x14ac:dyDescent="0.25">
      <c r="A2745" s="5" t="s">
        <v>17298</v>
      </c>
      <c r="B2745" s="5" t="s">
        <v>31161</v>
      </c>
      <c r="C2745" s="5" t="s">
        <v>31162</v>
      </c>
      <c r="D2745" s="5" t="s">
        <v>31161</v>
      </c>
      <c r="E2745" s="5" t="s">
        <v>24092</v>
      </c>
      <c r="F2745" s="5">
        <v>3479</v>
      </c>
      <c r="G2745" s="5" t="s">
        <v>30426</v>
      </c>
      <c r="H2745" s="5">
        <v>3497</v>
      </c>
      <c r="I2745" s="5" t="s">
        <v>31163</v>
      </c>
      <c r="J2745" s="5" t="s">
        <v>23929</v>
      </c>
    </row>
    <row r="2746" spans="1:10" x14ac:dyDescent="0.25">
      <c r="A2746" s="5" t="s">
        <v>12746</v>
      </c>
      <c r="B2746" s="5" t="s">
        <v>31164</v>
      </c>
      <c r="C2746" s="5" t="s">
        <v>31165</v>
      </c>
      <c r="D2746" s="5" t="s">
        <v>30884</v>
      </c>
      <c r="E2746" s="5" t="s">
        <v>24064</v>
      </c>
      <c r="F2746" s="5">
        <v>3486</v>
      </c>
      <c r="G2746" s="5" t="s">
        <v>31160</v>
      </c>
      <c r="H2746" s="5">
        <v>3487</v>
      </c>
      <c r="I2746" s="5" t="s">
        <v>31166</v>
      </c>
      <c r="J2746" s="5" t="s">
        <v>23929</v>
      </c>
    </row>
    <row r="2747" spans="1:10" x14ac:dyDescent="0.25">
      <c r="A2747" s="5" t="s">
        <v>12748</v>
      </c>
      <c r="B2747" s="5" t="s">
        <v>31167</v>
      </c>
      <c r="C2747" s="5" t="s">
        <v>31168</v>
      </c>
      <c r="D2747" s="5" t="s">
        <v>30884</v>
      </c>
      <c r="E2747" s="5" t="s">
        <v>24007</v>
      </c>
      <c r="F2747" s="5">
        <v>3487</v>
      </c>
      <c r="G2747" s="5" t="s">
        <v>31166</v>
      </c>
      <c r="H2747" s="5">
        <v>3488</v>
      </c>
      <c r="I2747" s="5" t="s">
        <v>31169</v>
      </c>
      <c r="J2747" s="5" t="s">
        <v>23929</v>
      </c>
    </row>
    <row r="2748" spans="1:10" x14ac:dyDescent="0.25">
      <c r="A2748" s="5" t="s">
        <v>12750</v>
      </c>
      <c r="B2748" s="5" t="s">
        <v>31170</v>
      </c>
      <c r="C2748" s="5" t="s">
        <v>31171</v>
      </c>
      <c r="D2748" s="5" t="s">
        <v>30884</v>
      </c>
      <c r="E2748" s="5" t="s">
        <v>24410</v>
      </c>
      <c r="F2748" s="5">
        <v>3487</v>
      </c>
      <c r="G2748" s="5" t="s">
        <v>31166</v>
      </c>
      <c r="H2748" s="5">
        <v>3605</v>
      </c>
      <c r="I2748" s="5" t="s">
        <v>31172</v>
      </c>
      <c r="J2748" s="5" t="s">
        <v>23929</v>
      </c>
    </row>
    <row r="2749" spans="1:10" x14ac:dyDescent="0.25">
      <c r="A2749" s="5" t="s">
        <v>12752</v>
      </c>
      <c r="B2749" s="5" t="s">
        <v>31173</v>
      </c>
      <c r="C2749" s="5" t="s">
        <v>31174</v>
      </c>
      <c r="D2749" s="5" t="s">
        <v>30884</v>
      </c>
      <c r="E2749" s="5" t="s">
        <v>24901</v>
      </c>
      <c r="F2749" s="5">
        <v>3488</v>
      </c>
      <c r="G2749" s="5" t="s">
        <v>31169</v>
      </c>
      <c r="H2749" s="5">
        <v>3604</v>
      </c>
      <c r="I2749" s="5" t="s">
        <v>31175</v>
      </c>
      <c r="J2749" s="5" t="s">
        <v>23929</v>
      </c>
    </row>
    <row r="2750" spans="1:10" x14ac:dyDescent="0.25">
      <c r="A2750" s="5" t="s">
        <v>14337</v>
      </c>
      <c r="B2750" s="5" t="s">
        <v>31176</v>
      </c>
      <c r="C2750" s="5" t="s">
        <v>31177</v>
      </c>
      <c r="D2750" s="5" t="s">
        <v>30884</v>
      </c>
      <c r="E2750" s="5" t="s">
        <v>23979</v>
      </c>
      <c r="F2750" s="5">
        <v>3489</v>
      </c>
      <c r="G2750" s="5" t="s">
        <v>31178</v>
      </c>
      <c r="H2750" s="5">
        <v>3492</v>
      </c>
      <c r="I2750" s="5" t="s">
        <v>24238</v>
      </c>
      <c r="J2750" s="5" t="s">
        <v>23929</v>
      </c>
    </row>
    <row r="2751" spans="1:10" x14ac:dyDescent="0.25">
      <c r="A2751" s="5" t="s">
        <v>14339</v>
      </c>
      <c r="B2751" s="5" t="s">
        <v>24041</v>
      </c>
      <c r="C2751" s="5" t="s">
        <v>24041</v>
      </c>
      <c r="D2751" s="5" t="s">
        <v>24041</v>
      </c>
      <c r="E2751" s="5" t="s">
        <v>24041</v>
      </c>
      <c r="F2751" s="5" t="s">
        <v>24041</v>
      </c>
      <c r="G2751" s="5" t="s">
        <v>24041</v>
      </c>
      <c r="H2751" s="5" t="s">
        <v>24041</v>
      </c>
      <c r="I2751" s="5" t="s">
        <v>24041</v>
      </c>
      <c r="J2751" s="5" t="s">
        <v>24041</v>
      </c>
    </row>
    <row r="2752" spans="1:10" x14ac:dyDescent="0.25">
      <c r="A2752" s="5" t="s">
        <v>11492</v>
      </c>
      <c r="B2752" s="5" t="s">
        <v>31179</v>
      </c>
      <c r="C2752" s="5" t="s">
        <v>31180</v>
      </c>
      <c r="D2752" s="5" t="s">
        <v>30711</v>
      </c>
      <c r="E2752" s="5" t="s">
        <v>24901</v>
      </c>
      <c r="F2752" s="5">
        <v>3499</v>
      </c>
      <c r="G2752" s="5" t="s">
        <v>30739</v>
      </c>
      <c r="H2752" s="5">
        <v>3509</v>
      </c>
      <c r="I2752" s="5" t="s">
        <v>31181</v>
      </c>
      <c r="J2752" s="5" t="s">
        <v>23929</v>
      </c>
    </row>
    <row r="2753" spans="1:10" x14ac:dyDescent="0.25">
      <c r="A2753" s="5" t="s">
        <v>9805</v>
      </c>
      <c r="B2753" s="5" t="s">
        <v>31182</v>
      </c>
      <c r="C2753" s="5" t="s">
        <v>31183</v>
      </c>
      <c r="D2753" s="5" t="s">
        <v>24241</v>
      </c>
      <c r="E2753" s="5" t="s">
        <v>24007</v>
      </c>
      <c r="F2753" s="5">
        <v>3501</v>
      </c>
      <c r="G2753" s="5" t="s">
        <v>30894</v>
      </c>
      <c r="H2753" s="5">
        <v>3502</v>
      </c>
      <c r="I2753" s="5" t="s">
        <v>31184</v>
      </c>
      <c r="J2753" s="5" t="s">
        <v>23929</v>
      </c>
    </row>
    <row r="2754" spans="1:10" x14ac:dyDescent="0.25">
      <c r="A2754" s="5" t="s">
        <v>9807</v>
      </c>
      <c r="B2754" s="5" t="s">
        <v>31185</v>
      </c>
      <c r="C2754" s="5" t="s">
        <v>31186</v>
      </c>
      <c r="D2754" s="5" t="s">
        <v>24241</v>
      </c>
      <c r="E2754" s="5" t="s">
        <v>24901</v>
      </c>
      <c r="F2754" s="5">
        <v>3501</v>
      </c>
      <c r="G2754" s="5" t="s">
        <v>30894</v>
      </c>
      <c r="H2754" s="5">
        <v>3503</v>
      </c>
      <c r="I2754" s="5" t="s">
        <v>31187</v>
      </c>
      <c r="J2754" s="5" t="s">
        <v>23929</v>
      </c>
    </row>
    <row r="2755" spans="1:10" x14ac:dyDescent="0.25">
      <c r="A2755" s="5" t="s">
        <v>31188</v>
      </c>
      <c r="B2755" s="5" t="s">
        <v>31189</v>
      </c>
      <c r="C2755" s="5" t="s">
        <v>31190</v>
      </c>
      <c r="D2755" s="5" t="s">
        <v>31191</v>
      </c>
      <c r="E2755" s="5" t="s">
        <v>24092</v>
      </c>
      <c r="F2755" s="5">
        <v>3503</v>
      </c>
      <c r="G2755" s="5" t="s">
        <v>31187</v>
      </c>
      <c r="H2755" s="5">
        <v>13681</v>
      </c>
      <c r="I2755" s="5" t="s">
        <v>31192</v>
      </c>
      <c r="J2755" s="5" t="s">
        <v>23929</v>
      </c>
    </row>
    <row r="2756" spans="1:10" x14ac:dyDescent="0.25">
      <c r="A2756" s="5" t="s">
        <v>11494</v>
      </c>
      <c r="B2756" s="5" t="s">
        <v>31193</v>
      </c>
      <c r="C2756" s="5" t="s">
        <v>31194</v>
      </c>
      <c r="D2756" s="5" t="s">
        <v>24241</v>
      </c>
      <c r="E2756" s="5" t="s">
        <v>24092</v>
      </c>
      <c r="F2756" s="5">
        <v>3505</v>
      </c>
      <c r="G2756" s="5" t="s">
        <v>24242</v>
      </c>
      <c r="H2756" s="5">
        <v>3506</v>
      </c>
      <c r="I2756" s="5" t="s">
        <v>31195</v>
      </c>
      <c r="J2756" s="5" t="s">
        <v>23929</v>
      </c>
    </row>
    <row r="2757" spans="1:10" x14ac:dyDescent="0.25">
      <c r="A2757" s="5" t="s">
        <v>11496</v>
      </c>
      <c r="B2757" s="5" t="s">
        <v>31196</v>
      </c>
      <c r="C2757" s="5" t="s">
        <v>31197</v>
      </c>
      <c r="D2757" s="5" t="s">
        <v>24241</v>
      </c>
      <c r="E2757" s="5" t="s">
        <v>24064</v>
      </c>
      <c r="F2757" s="5">
        <v>3506</v>
      </c>
      <c r="G2757" s="5" t="s">
        <v>31195</v>
      </c>
      <c r="H2757" s="5">
        <v>3509</v>
      </c>
      <c r="I2757" s="5" t="s">
        <v>31181</v>
      </c>
      <c r="J2757" s="5" t="s">
        <v>23929</v>
      </c>
    </row>
    <row r="2758" spans="1:10" x14ac:dyDescent="0.25">
      <c r="A2758" s="5" t="s">
        <v>11497</v>
      </c>
      <c r="B2758" s="5" t="s">
        <v>31198</v>
      </c>
      <c r="C2758" s="5" t="s">
        <v>31199</v>
      </c>
      <c r="D2758" s="5" t="s">
        <v>24241</v>
      </c>
      <c r="E2758" s="5" t="s">
        <v>25770</v>
      </c>
      <c r="F2758" s="5">
        <v>3507</v>
      </c>
      <c r="G2758" s="5" t="s">
        <v>31200</v>
      </c>
      <c r="H2758" s="5">
        <v>3509</v>
      </c>
      <c r="I2758" s="5" t="s">
        <v>31181</v>
      </c>
      <c r="J2758" s="5" t="s">
        <v>23929</v>
      </c>
    </row>
    <row r="2759" spans="1:10" x14ac:dyDescent="0.25">
      <c r="A2759" s="5" t="s">
        <v>11455</v>
      </c>
      <c r="B2759" s="5" t="s">
        <v>31201</v>
      </c>
      <c r="C2759" s="5" t="s">
        <v>31202</v>
      </c>
      <c r="D2759" s="5" t="s">
        <v>24342</v>
      </c>
      <c r="E2759" s="5" t="s">
        <v>23979</v>
      </c>
      <c r="F2759" s="5">
        <v>3518</v>
      </c>
      <c r="G2759" s="5" t="s">
        <v>24343</v>
      </c>
      <c r="H2759" s="5">
        <v>37810</v>
      </c>
      <c r="I2759" s="5" t="s">
        <v>28702</v>
      </c>
      <c r="J2759" s="5" t="s">
        <v>23929</v>
      </c>
    </row>
    <row r="2760" spans="1:10" x14ac:dyDescent="0.25">
      <c r="A2760" s="5" t="s">
        <v>15153</v>
      </c>
      <c r="B2760" s="5" t="s">
        <v>31203</v>
      </c>
      <c r="C2760" s="5" t="s">
        <v>31204</v>
      </c>
      <c r="D2760" s="5" t="s">
        <v>31203</v>
      </c>
      <c r="E2760" s="5" t="s">
        <v>24092</v>
      </c>
      <c r="F2760" s="5">
        <v>3522</v>
      </c>
      <c r="G2760" s="5" t="s">
        <v>24340</v>
      </c>
      <c r="H2760" s="5">
        <v>3546</v>
      </c>
      <c r="I2760" s="5" t="s">
        <v>27274</v>
      </c>
      <c r="J2760" s="5" t="s">
        <v>23929</v>
      </c>
    </row>
    <row r="2761" spans="1:10" x14ac:dyDescent="0.25">
      <c r="A2761" s="5" t="s">
        <v>15147</v>
      </c>
      <c r="B2761" s="5" t="s">
        <v>31205</v>
      </c>
      <c r="C2761" s="5" t="s">
        <v>31206</v>
      </c>
      <c r="D2761" s="5" t="s">
        <v>30941</v>
      </c>
      <c r="E2761" s="5" t="s">
        <v>24007</v>
      </c>
      <c r="F2761" s="5">
        <v>3523</v>
      </c>
      <c r="G2761" s="5" t="s">
        <v>28776</v>
      </c>
      <c r="H2761" s="5">
        <v>3524</v>
      </c>
      <c r="I2761" s="5" t="s">
        <v>31207</v>
      </c>
      <c r="J2761" s="5" t="s">
        <v>23929</v>
      </c>
    </row>
    <row r="2762" spans="1:10" x14ac:dyDescent="0.25">
      <c r="A2762" s="5" t="s">
        <v>15149</v>
      </c>
      <c r="B2762" s="5" t="s">
        <v>31208</v>
      </c>
      <c r="C2762" s="5" t="s">
        <v>31209</v>
      </c>
      <c r="D2762" s="5" t="s">
        <v>30946</v>
      </c>
      <c r="E2762" s="5" t="s">
        <v>24007</v>
      </c>
      <c r="F2762" s="5">
        <v>3523</v>
      </c>
      <c r="G2762" s="5" t="s">
        <v>28776</v>
      </c>
      <c r="H2762" s="5">
        <v>3524</v>
      </c>
      <c r="I2762" s="5" t="s">
        <v>31207</v>
      </c>
      <c r="J2762" s="5" t="s">
        <v>24248</v>
      </c>
    </row>
    <row r="2763" spans="1:10" x14ac:dyDescent="0.25">
      <c r="A2763" s="5" t="s">
        <v>17072</v>
      </c>
      <c r="B2763" s="5" t="s">
        <v>31210</v>
      </c>
      <c r="C2763" s="5" t="s">
        <v>31211</v>
      </c>
      <c r="D2763" s="5" t="s">
        <v>28718</v>
      </c>
      <c r="E2763" s="5" t="s">
        <v>24901</v>
      </c>
      <c r="F2763" s="5">
        <v>3523</v>
      </c>
      <c r="G2763" s="5" t="s">
        <v>28776</v>
      </c>
      <c r="H2763" s="5">
        <v>3532</v>
      </c>
      <c r="I2763" s="5" t="s">
        <v>17073</v>
      </c>
      <c r="J2763" s="5" t="s">
        <v>23929</v>
      </c>
    </row>
    <row r="2764" spans="1:10" x14ac:dyDescent="0.25">
      <c r="A2764" s="5" t="s">
        <v>13067</v>
      </c>
      <c r="B2764" s="5" t="s">
        <v>31212</v>
      </c>
      <c r="C2764" s="5" t="s">
        <v>31213</v>
      </c>
      <c r="D2764" s="5" t="s">
        <v>31127</v>
      </c>
      <c r="E2764" s="5" t="s">
        <v>24064</v>
      </c>
      <c r="F2764" s="5">
        <v>3523</v>
      </c>
      <c r="G2764" s="5" t="s">
        <v>28776</v>
      </c>
      <c r="H2764" s="5">
        <v>3543</v>
      </c>
      <c r="I2764" s="5" t="s">
        <v>31132</v>
      </c>
      <c r="J2764" s="5" t="s">
        <v>23929</v>
      </c>
    </row>
    <row r="2765" spans="1:10" x14ac:dyDescent="0.25">
      <c r="A2765" s="5" t="s">
        <v>15150</v>
      </c>
      <c r="B2765" s="5" t="s">
        <v>31214</v>
      </c>
      <c r="C2765" s="5" t="s">
        <v>31215</v>
      </c>
      <c r="D2765" s="5" t="s">
        <v>30941</v>
      </c>
      <c r="E2765" s="5" t="s">
        <v>24064</v>
      </c>
      <c r="F2765" s="5">
        <v>3524</v>
      </c>
      <c r="G2765" s="5" t="s">
        <v>31207</v>
      </c>
      <c r="H2765" s="5">
        <v>3525</v>
      </c>
      <c r="I2765" s="5" t="s">
        <v>15151</v>
      </c>
      <c r="J2765" s="5" t="s">
        <v>23929</v>
      </c>
    </row>
    <row r="2766" spans="1:10" x14ac:dyDescent="0.25">
      <c r="A2766" s="5" t="s">
        <v>15152</v>
      </c>
      <c r="B2766" s="5" t="s">
        <v>31216</v>
      </c>
      <c r="C2766" s="5" t="s">
        <v>31217</v>
      </c>
      <c r="D2766" s="5" t="s">
        <v>30946</v>
      </c>
      <c r="E2766" s="5" t="s">
        <v>24064</v>
      </c>
      <c r="F2766" s="5">
        <v>3524</v>
      </c>
      <c r="G2766" s="5" t="s">
        <v>31207</v>
      </c>
      <c r="H2766" s="5">
        <v>3525</v>
      </c>
      <c r="I2766" s="5" t="s">
        <v>15151</v>
      </c>
      <c r="J2766" s="5" t="s">
        <v>24248</v>
      </c>
    </row>
    <row r="2767" spans="1:10" x14ac:dyDescent="0.25">
      <c r="A2767" s="5" t="s">
        <v>19889</v>
      </c>
      <c r="B2767" s="5" t="s">
        <v>31218</v>
      </c>
      <c r="C2767" s="5" t="s">
        <v>31219</v>
      </c>
      <c r="D2767" s="5" t="s">
        <v>30941</v>
      </c>
      <c r="E2767" s="5" t="s">
        <v>23979</v>
      </c>
      <c r="F2767" s="5">
        <v>3526</v>
      </c>
      <c r="G2767" s="5" t="s">
        <v>31220</v>
      </c>
      <c r="H2767" s="5">
        <v>3527</v>
      </c>
      <c r="I2767" s="5" t="s">
        <v>31221</v>
      </c>
      <c r="J2767" s="5" t="s">
        <v>23929</v>
      </c>
    </row>
    <row r="2768" spans="1:10" x14ac:dyDescent="0.25">
      <c r="A2768" s="5" t="s">
        <v>19891</v>
      </c>
      <c r="B2768" s="5" t="s">
        <v>31222</v>
      </c>
      <c r="C2768" s="5" t="s">
        <v>31223</v>
      </c>
      <c r="D2768" s="5" t="s">
        <v>30941</v>
      </c>
      <c r="E2768" s="5" t="s">
        <v>24018</v>
      </c>
      <c r="F2768" s="5">
        <v>3526</v>
      </c>
      <c r="G2768" s="5" t="s">
        <v>31220</v>
      </c>
      <c r="H2768" s="5">
        <v>3528</v>
      </c>
      <c r="I2768" s="5" t="s">
        <v>30943</v>
      </c>
      <c r="J2768" s="5" t="s">
        <v>23929</v>
      </c>
    </row>
    <row r="2769" spans="1:10" x14ac:dyDescent="0.25">
      <c r="A2769" s="5" t="s">
        <v>19892</v>
      </c>
      <c r="B2769" s="5" t="s">
        <v>31224</v>
      </c>
      <c r="C2769" s="5" t="s">
        <v>31225</v>
      </c>
      <c r="D2769" s="5" t="s">
        <v>30946</v>
      </c>
      <c r="E2769" s="5" t="s">
        <v>24018</v>
      </c>
      <c r="F2769" s="5">
        <v>3526</v>
      </c>
      <c r="G2769" s="5" t="s">
        <v>31220</v>
      </c>
      <c r="H2769" s="5">
        <v>3528</v>
      </c>
      <c r="I2769" s="5" t="s">
        <v>30943</v>
      </c>
      <c r="J2769" s="5" t="s">
        <v>24248</v>
      </c>
    </row>
    <row r="2770" spans="1:10" x14ac:dyDescent="0.25">
      <c r="A2770" s="5" t="s">
        <v>19885</v>
      </c>
      <c r="B2770" s="5" t="s">
        <v>31226</v>
      </c>
      <c r="C2770" s="5" t="s">
        <v>31227</v>
      </c>
      <c r="D2770" s="5" t="s">
        <v>30941</v>
      </c>
      <c r="E2770" s="5" t="s">
        <v>24026</v>
      </c>
      <c r="F2770" s="5">
        <v>3526</v>
      </c>
      <c r="G2770" s="5" t="s">
        <v>31220</v>
      </c>
      <c r="H2770" s="5">
        <v>13525</v>
      </c>
      <c r="I2770" s="5" t="s">
        <v>31228</v>
      </c>
      <c r="J2770" s="5" t="s">
        <v>23929</v>
      </c>
    </row>
    <row r="2771" spans="1:10" x14ac:dyDescent="0.25">
      <c r="A2771" s="5" t="s">
        <v>19888</v>
      </c>
      <c r="B2771" s="5" t="s">
        <v>31229</v>
      </c>
      <c r="C2771" s="5" t="s">
        <v>31230</v>
      </c>
      <c r="D2771" s="5" t="s">
        <v>30946</v>
      </c>
      <c r="E2771" s="5" t="s">
        <v>24026</v>
      </c>
      <c r="F2771" s="5">
        <v>3526</v>
      </c>
      <c r="G2771" s="5" t="s">
        <v>31220</v>
      </c>
      <c r="H2771" s="5">
        <v>13525</v>
      </c>
      <c r="I2771" s="5" t="s">
        <v>31228</v>
      </c>
      <c r="J2771" s="5" t="s">
        <v>24248</v>
      </c>
    </row>
    <row r="2772" spans="1:10" x14ac:dyDescent="0.25">
      <c r="A2772" s="5" t="s">
        <v>19893</v>
      </c>
      <c r="B2772" s="5" t="s">
        <v>31231</v>
      </c>
      <c r="C2772" s="5" t="s">
        <v>31232</v>
      </c>
      <c r="D2772" s="5" t="s">
        <v>30946</v>
      </c>
      <c r="E2772" s="5" t="s">
        <v>23979</v>
      </c>
      <c r="F2772" s="5">
        <v>3528</v>
      </c>
      <c r="G2772" s="5" t="s">
        <v>30943</v>
      </c>
      <c r="H2772" s="5">
        <v>3529</v>
      </c>
      <c r="I2772" s="5" t="s">
        <v>31233</v>
      </c>
      <c r="J2772" s="5" t="s">
        <v>23929</v>
      </c>
    </row>
    <row r="2773" spans="1:10" x14ac:dyDescent="0.25">
      <c r="A2773" s="5" t="s">
        <v>17074</v>
      </c>
      <c r="B2773" s="5" t="s">
        <v>31234</v>
      </c>
      <c r="C2773" s="5" t="s">
        <v>31235</v>
      </c>
      <c r="D2773" s="5" t="s">
        <v>28718</v>
      </c>
      <c r="E2773" s="5" t="s">
        <v>24064</v>
      </c>
      <c r="F2773" s="5">
        <v>3532</v>
      </c>
      <c r="G2773" s="5" t="s">
        <v>17073</v>
      </c>
      <c r="H2773" s="5">
        <v>3533</v>
      </c>
      <c r="I2773" s="5" t="s">
        <v>31236</v>
      </c>
      <c r="J2773" s="5" t="s">
        <v>23929</v>
      </c>
    </row>
    <row r="2774" spans="1:10" x14ac:dyDescent="0.25">
      <c r="A2774" s="5" t="s">
        <v>17076</v>
      </c>
      <c r="B2774" s="5" t="s">
        <v>31237</v>
      </c>
      <c r="C2774" s="5" t="s">
        <v>31238</v>
      </c>
      <c r="D2774" s="5" t="s">
        <v>28718</v>
      </c>
      <c r="E2774" s="5" t="s">
        <v>24026</v>
      </c>
      <c r="F2774" s="5">
        <v>3533</v>
      </c>
      <c r="G2774" s="5" t="s">
        <v>31236</v>
      </c>
      <c r="H2774" s="5">
        <v>3534</v>
      </c>
      <c r="I2774" s="5" t="s">
        <v>31239</v>
      </c>
      <c r="J2774" s="5" t="s">
        <v>23929</v>
      </c>
    </row>
    <row r="2775" spans="1:10" x14ac:dyDescent="0.25">
      <c r="A2775" s="5" t="s">
        <v>17078</v>
      </c>
      <c r="B2775" s="5" t="s">
        <v>31240</v>
      </c>
      <c r="C2775" s="5" t="s">
        <v>31241</v>
      </c>
      <c r="D2775" s="5" t="s">
        <v>28718</v>
      </c>
      <c r="E2775" s="5" t="s">
        <v>23979</v>
      </c>
      <c r="F2775" s="5">
        <v>3533</v>
      </c>
      <c r="G2775" s="5" t="s">
        <v>31236</v>
      </c>
      <c r="H2775" s="5">
        <v>3537</v>
      </c>
      <c r="I2775" s="5" t="s">
        <v>28720</v>
      </c>
      <c r="J2775" s="5" t="s">
        <v>23929</v>
      </c>
    </row>
    <row r="2776" spans="1:10" x14ac:dyDescent="0.25">
      <c r="A2776" s="5" t="s">
        <v>17079</v>
      </c>
      <c r="B2776" s="5" t="s">
        <v>31242</v>
      </c>
      <c r="C2776" s="5" t="s">
        <v>31243</v>
      </c>
      <c r="D2776" s="5" t="s">
        <v>28718</v>
      </c>
      <c r="E2776" s="5" t="s">
        <v>24018</v>
      </c>
      <c r="F2776" s="5">
        <v>3534</v>
      </c>
      <c r="G2776" s="5" t="s">
        <v>31239</v>
      </c>
      <c r="H2776" s="5">
        <v>3535</v>
      </c>
      <c r="I2776" s="5" t="s">
        <v>31244</v>
      </c>
      <c r="J2776" s="5" t="s">
        <v>23929</v>
      </c>
    </row>
    <row r="2777" spans="1:10" x14ac:dyDescent="0.25">
      <c r="A2777" s="5" t="s">
        <v>17080</v>
      </c>
      <c r="B2777" s="5" t="s">
        <v>31245</v>
      </c>
      <c r="C2777" s="5" t="s">
        <v>31246</v>
      </c>
      <c r="D2777" s="5" t="s">
        <v>28718</v>
      </c>
      <c r="E2777" s="5" t="s">
        <v>24007</v>
      </c>
      <c r="F2777" s="5">
        <v>3535</v>
      </c>
      <c r="G2777" s="5" t="s">
        <v>31244</v>
      </c>
      <c r="H2777" s="5">
        <v>3538</v>
      </c>
      <c r="I2777" s="5" t="s">
        <v>31247</v>
      </c>
      <c r="J2777" s="5" t="s">
        <v>23929</v>
      </c>
    </row>
    <row r="2778" spans="1:10" x14ac:dyDescent="0.25">
      <c r="A2778" s="5" t="s">
        <v>17082</v>
      </c>
      <c r="B2778" s="5" t="s">
        <v>31248</v>
      </c>
      <c r="C2778" s="5" t="s">
        <v>31249</v>
      </c>
      <c r="D2778" s="5" t="s">
        <v>28718</v>
      </c>
      <c r="E2778" s="5" t="s">
        <v>24410</v>
      </c>
      <c r="F2778" s="5">
        <v>3536</v>
      </c>
      <c r="G2778" s="5" t="s">
        <v>31250</v>
      </c>
      <c r="H2778" s="5">
        <v>3538</v>
      </c>
      <c r="I2778" s="5" t="s">
        <v>31247</v>
      </c>
      <c r="J2778" s="5" t="s">
        <v>23929</v>
      </c>
    </row>
    <row r="2779" spans="1:10" x14ac:dyDescent="0.25">
      <c r="A2779" s="5" t="s">
        <v>16225</v>
      </c>
      <c r="B2779" s="5" t="s">
        <v>31251</v>
      </c>
      <c r="C2779" s="5" t="s">
        <v>31252</v>
      </c>
      <c r="D2779" s="5" t="s">
        <v>31251</v>
      </c>
      <c r="E2779" s="5" t="s">
        <v>23929</v>
      </c>
      <c r="F2779" s="5">
        <v>3546</v>
      </c>
      <c r="G2779" s="5" t="s">
        <v>27274</v>
      </c>
      <c r="H2779" s="5">
        <v>37410</v>
      </c>
      <c r="I2779" s="5" t="s">
        <v>24363</v>
      </c>
      <c r="J2779" s="5" t="s">
        <v>23929</v>
      </c>
    </row>
    <row r="2780" spans="1:10" x14ac:dyDescent="0.25">
      <c r="A2780" s="5" t="s">
        <v>6809</v>
      </c>
      <c r="B2780" s="5" t="s">
        <v>31253</v>
      </c>
      <c r="C2780" s="5" t="s">
        <v>31254</v>
      </c>
      <c r="D2780" s="5" t="s">
        <v>30934</v>
      </c>
      <c r="E2780" s="5" t="s">
        <v>23979</v>
      </c>
      <c r="F2780" s="5">
        <v>3550</v>
      </c>
      <c r="G2780" s="5" t="s">
        <v>31255</v>
      </c>
      <c r="H2780" s="5">
        <v>3551</v>
      </c>
      <c r="I2780" s="5" t="s">
        <v>31076</v>
      </c>
      <c r="J2780" s="5" t="s">
        <v>23929</v>
      </c>
    </row>
    <row r="2781" spans="1:10" x14ac:dyDescent="0.25">
      <c r="A2781" s="5" t="s">
        <v>6811</v>
      </c>
      <c r="B2781" s="5" t="s">
        <v>31256</v>
      </c>
      <c r="C2781" s="5" t="s">
        <v>31257</v>
      </c>
      <c r="D2781" s="5" t="s">
        <v>30934</v>
      </c>
      <c r="E2781" s="5" t="s">
        <v>24159</v>
      </c>
      <c r="F2781" s="5">
        <v>3550</v>
      </c>
      <c r="G2781" s="5" t="s">
        <v>31255</v>
      </c>
      <c r="H2781" s="5">
        <v>3574</v>
      </c>
      <c r="I2781" s="5" t="s">
        <v>30935</v>
      </c>
      <c r="J2781" s="5" t="s">
        <v>23929</v>
      </c>
    </row>
    <row r="2782" spans="1:10" x14ac:dyDescent="0.25">
      <c r="A2782" s="5" t="s">
        <v>6812</v>
      </c>
      <c r="B2782" s="5" t="s">
        <v>31258</v>
      </c>
      <c r="C2782" s="5" t="s">
        <v>31259</v>
      </c>
      <c r="D2782" s="5" t="s">
        <v>30934</v>
      </c>
      <c r="E2782" s="5" t="s">
        <v>24064</v>
      </c>
      <c r="F2782" s="5">
        <v>3551</v>
      </c>
      <c r="G2782" s="5" t="s">
        <v>31076</v>
      </c>
      <c r="H2782" s="5">
        <v>3552</v>
      </c>
      <c r="I2782" s="5" t="s">
        <v>31260</v>
      </c>
      <c r="J2782" s="5" t="s">
        <v>23929</v>
      </c>
    </row>
    <row r="2783" spans="1:10" x14ac:dyDescent="0.25">
      <c r="A2783" s="5" t="s">
        <v>6814</v>
      </c>
      <c r="B2783" s="5" t="s">
        <v>31261</v>
      </c>
      <c r="C2783" s="5" t="s">
        <v>31262</v>
      </c>
      <c r="D2783" s="5" t="s">
        <v>30934</v>
      </c>
      <c r="E2783" s="5" t="s">
        <v>24018</v>
      </c>
      <c r="F2783" s="5">
        <v>3552</v>
      </c>
      <c r="G2783" s="5" t="s">
        <v>31260</v>
      </c>
      <c r="H2783" s="5">
        <v>3553</v>
      </c>
      <c r="I2783" s="5" t="s">
        <v>31263</v>
      </c>
      <c r="J2783" s="5" t="s">
        <v>23929</v>
      </c>
    </row>
    <row r="2784" spans="1:10" x14ac:dyDescent="0.25">
      <c r="A2784" s="5" t="s">
        <v>6816</v>
      </c>
      <c r="B2784" s="5" t="s">
        <v>31264</v>
      </c>
      <c r="C2784" s="5" t="s">
        <v>31265</v>
      </c>
      <c r="D2784" s="5" t="s">
        <v>30934</v>
      </c>
      <c r="E2784" s="5" t="s">
        <v>24007</v>
      </c>
      <c r="F2784" s="5">
        <v>3553</v>
      </c>
      <c r="G2784" s="5" t="s">
        <v>31263</v>
      </c>
      <c r="H2784" s="5">
        <v>3590</v>
      </c>
      <c r="I2784" s="5" t="s">
        <v>31058</v>
      </c>
      <c r="J2784" s="5" t="s">
        <v>23929</v>
      </c>
    </row>
    <row r="2785" spans="1:10" x14ac:dyDescent="0.25">
      <c r="A2785" s="5" t="s">
        <v>19683</v>
      </c>
      <c r="B2785" s="5" t="s">
        <v>31266</v>
      </c>
      <c r="C2785" s="5" t="s">
        <v>31267</v>
      </c>
      <c r="D2785" s="5" t="s">
        <v>24063</v>
      </c>
      <c r="E2785" s="5" t="s">
        <v>24026</v>
      </c>
      <c r="F2785" s="5">
        <v>3555</v>
      </c>
      <c r="G2785" s="5" t="s">
        <v>24067</v>
      </c>
      <c r="H2785" s="5">
        <v>3556</v>
      </c>
      <c r="I2785" s="5" t="s">
        <v>31268</v>
      </c>
      <c r="J2785" s="5" t="s">
        <v>23929</v>
      </c>
    </row>
    <row r="2786" spans="1:10" x14ac:dyDescent="0.25">
      <c r="A2786" s="5" t="s">
        <v>19686</v>
      </c>
      <c r="B2786" s="5" t="s">
        <v>31269</v>
      </c>
      <c r="C2786" s="5" t="s">
        <v>31270</v>
      </c>
      <c r="D2786" s="5" t="s">
        <v>24063</v>
      </c>
      <c r="E2786" s="5" t="s">
        <v>24018</v>
      </c>
      <c r="F2786" s="5">
        <v>3555</v>
      </c>
      <c r="G2786" s="5" t="s">
        <v>24067</v>
      </c>
      <c r="H2786" s="5">
        <v>4442</v>
      </c>
      <c r="I2786" s="5" t="s">
        <v>30938</v>
      </c>
      <c r="J2786" s="5" t="s">
        <v>23929</v>
      </c>
    </row>
    <row r="2787" spans="1:10" x14ac:dyDescent="0.25">
      <c r="A2787" s="5" t="s">
        <v>8861</v>
      </c>
      <c r="B2787" s="5" t="s">
        <v>31271</v>
      </c>
      <c r="C2787" s="5" t="s">
        <v>31272</v>
      </c>
      <c r="D2787" s="5" t="s">
        <v>31051</v>
      </c>
      <c r="E2787" s="5" t="s">
        <v>24026</v>
      </c>
      <c r="F2787" s="5">
        <v>3559</v>
      </c>
      <c r="G2787" s="5" t="s">
        <v>31079</v>
      </c>
      <c r="H2787" s="5">
        <v>3560</v>
      </c>
      <c r="I2787" s="5" t="s">
        <v>31053</v>
      </c>
      <c r="J2787" s="5" t="s">
        <v>23929</v>
      </c>
    </row>
    <row r="2788" spans="1:10" x14ac:dyDescent="0.25">
      <c r="A2788" s="5" t="s">
        <v>5514</v>
      </c>
      <c r="B2788" s="5" t="s">
        <v>31273</v>
      </c>
      <c r="C2788" s="5" t="s">
        <v>31274</v>
      </c>
      <c r="D2788" s="5" t="s">
        <v>31040</v>
      </c>
      <c r="E2788" s="5" t="s">
        <v>24064</v>
      </c>
      <c r="F2788" s="5">
        <v>3563</v>
      </c>
      <c r="G2788" s="5" t="s">
        <v>31048</v>
      </c>
      <c r="H2788" s="5">
        <v>3698</v>
      </c>
      <c r="I2788" s="5" t="s">
        <v>31275</v>
      </c>
      <c r="J2788" s="5" t="s">
        <v>23929</v>
      </c>
    </row>
    <row r="2789" spans="1:10" x14ac:dyDescent="0.25">
      <c r="A2789" s="5" t="s">
        <v>5516</v>
      </c>
      <c r="B2789" s="5" t="s">
        <v>31276</v>
      </c>
      <c r="C2789" s="5" t="s">
        <v>31277</v>
      </c>
      <c r="D2789" s="5" t="s">
        <v>31040</v>
      </c>
      <c r="E2789" s="5" t="s">
        <v>23979</v>
      </c>
      <c r="F2789" s="5">
        <v>3564</v>
      </c>
      <c r="G2789" s="5" t="s">
        <v>31278</v>
      </c>
      <c r="H2789" s="5">
        <v>3698</v>
      </c>
      <c r="I2789" s="5" t="s">
        <v>31275</v>
      </c>
      <c r="J2789" s="5" t="s">
        <v>23929</v>
      </c>
    </row>
    <row r="2790" spans="1:10" x14ac:dyDescent="0.25">
      <c r="A2790" s="5" t="s">
        <v>10324</v>
      </c>
      <c r="B2790" s="5" t="s">
        <v>31279</v>
      </c>
      <c r="C2790" s="5" t="s">
        <v>31280</v>
      </c>
      <c r="D2790" s="5" t="s">
        <v>30964</v>
      </c>
      <c r="E2790" s="5" t="s">
        <v>24026</v>
      </c>
      <c r="F2790" s="5">
        <v>3566</v>
      </c>
      <c r="G2790" s="5" t="s">
        <v>31281</v>
      </c>
      <c r="H2790" s="5">
        <v>3697</v>
      </c>
      <c r="I2790" s="5" t="s">
        <v>31282</v>
      </c>
      <c r="J2790" s="5" t="s">
        <v>23929</v>
      </c>
    </row>
    <row r="2791" spans="1:10" x14ac:dyDescent="0.25">
      <c r="A2791" s="5" t="s">
        <v>10327</v>
      </c>
      <c r="B2791" s="5" t="s">
        <v>31283</v>
      </c>
      <c r="C2791" s="5" t="s">
        <v>31284</v>
      </c>
      <c r="D2791" s="5" t="s">
        <v>30964</v>
      </c>
      <c r="E2791" s="5" t="s">
        <v>24007</v>
      </c>
      <c r="F2791" s="5">
        <v>3567</v>
      </c>
      <c r="G2791" s="5" t="s">
        <v>30965</v>
      </c>
      <c r="H2791" s="5">
        <v>3568</v>
      </c>
      <c r="I2791" s="5" t="s">
        <v>31285</v>
      </c>
      <c r="J2791" s="5" t="s">
        <v>23929</v>
      </c>
    </row>
    <row r="2792" spans="1:10" x14ac:dyDescent="0.25">
      <c r="A2792" s="5" t="s">
        <v>10329</v>
      </c>
      <c r="B2792" s="5" t="s">
        <v>31286</v>
      </c>
      <c r="C2792" s="5" t="s">
        <v>31287</v>
      </c>
      <c r="D2792" s="5" t="s">
        <v>30964</v>
      </c>
      <c r="E2792" s="5" t="s">
        <v>23979</v>
      </c>
      <c r="F2792" s="5">
        <v>3568</v>
      </c>
      <c r="G2792" s="5" t="s">
        <v>31285</v>
      </c>
      <c r="H2792" s="5">
        <v>13568</v>
      </c>
      <c r="I2792" s="5" t="s">
        <v>31064</v>
      </c>
      <c r="J2792" s="5" t="s">
        <v>23929</v>
      </c>
    </row>
    <row r="2793" spans="1:10" x14ac:dyDescent="0.25">
      <c r="A2793" s="5" t="s">
        <v>6817</v>
      </c>
      <c r="B2793" s="5" t="s">
        <v>31288</v>
      </c>
      <c r="C2793" s="5" t="s">
        <v>31289</v>
      </c>
      <c r="D2793" s="5" t="s">
        <v>30948</v>
      </c>
      <c r="E2793" s="5" t="s">
        <v>24018</v>
      </c>
      <c r="F2793" s="5">
        <v>3571</v>
      </c>
      <c r="G2793" s="5" t="s">
        <v>31290</v>
      </c>
      <c r="H2793" s="5">
        <v>3573</v>
      </c>
      <c r="I2793" s="5" t="s">
        <v>30949</v>
      </c>
      <c r="J2793" s="5" t="s">
        <v>23929</v>
      </c>
    </row>
    <row r="2794" spans="1:10" x14ac:dyDescent="0.25">
      <c r="A2794" s="5" t="s">
        <v>9904</v>
      </c>
      <c r="B2794" s="5" t="s">
        <v>31291</v>
      </c>
      <c r="C2794" s="5" t="s">
        <v>31292</v>
      </c>
      <c r="D2794" s="5" t="s">
        <v>24172</v>
      </c>
      <c r="E2794" s="5" t="s">
        <v>24026</v>
      </c>
      <c r="F2794" s="5">
        <v>3580</v>
      </c>
      <c r="G2794" s="5" t="s">
        <v>9902</v>
      </c>
      <c r="H2794" s="5">
        <v>3581</v>
      </c>
      <c r="I2794" s="5" t="s">
        <v>9905</v>
      </c>
      <c r="J2794" s="5" t="s">
        <v>23929</v>
      </c>
    </row>
    <row r="2795" spans="1:10" x14ac:dyDescent="0.25">
      <c r="A2795" s="5" t="s">
        <v>9906</v>
      </c>
      <c r="B2795" s="5" t="s">
        <v>31293</v>
      </c>
      <c r="C2795" s="5" t="s">
        <v>31294</v>
      </c>
      <c r="D2795" s="5" t="s">
        <v>24172</v>
      </c>
      <c r="E2795" s="5" t="s">
        <v>24018</v>
      </c>
      <c r="F2795" s="5">
        <v>3581</v>
      </c>
      <c r="G2795" s="5" t="s">
        <v>9905</v>
      </c>
      <c r="H2795" s="5">
        <v>3644</v>
      </c>
      <c r="I2795" s="5" t="s">
        <v>31295</v>
      </c>
      <c r="J2795" s="5" t="s">
        <v>23929</v>
      </c>
    </row>
    <row r="2796" spans="1:10" x14ac:dyDescent="0.25">
      <c r="A2796" s="5" t="s">
        <v>14832</v>
      </c>
      <c r="B2796" s="5" t="s">
        <v>31296</v>
      </c>
      <c r="C2796" s="5" t="s">
        <v>31297</v>
      </c>
      <c r="D2796" s="5" t="s">
        <v>31298</v>
      </c>
      <c r="E2796" s="5" t="s">
        <v>24092</v>
      </c>
      <c r="F2796" s="5">
        <v>3583</v>
      </c>
      <c r="G2796" s="5" t="s">
        <v>31299</v>
      </c>
      <c r="H2796" s="5">
        <v>3586</v>
      </c>
      <c r="I2796" s="5" t="s">
        <v>31090</v>
      </c>
      <c r="J2796" s="5" t="s">
        <v>23929</v>
      </c>
    </row>
    <row r="2797" spans="1:10" x14ac:dyDescent="0.25">
      <c r="A2797" s="5" t="s">
        <v>14852</v>
      </c>
      <c r="B2797" s="5" t="s">
        <v>31300</v>
      </c>
      <c r="C2797" s="5" t="s">
        <v>31301</v>
      </c>
      <c r="D2797" s="5" t="s">
        <v>31298</v>
      </c>
      <c r="E2797" s="5" t="s">
        <v>23979</v>
      </c>
      <c r="F2797" s="5">
        <v>3583</v>
      </c>
      <c r="G2797" s="5" t="s">
        <v>31299</v>
      </c>
      <c r="H2797" s="5">
        <v>3587</v>
      </c>
      <c r="I2797" s="5" t="s">
        <v>31302</v>
      </c>
      <c r="J2797" s="5" t="s">
        <v>23929</v>
      </c>
    </row>
    <row r="2798" spans="1:10" x14ac:dyDescent="0.25">
      <c r="A2798" s="5" t="s">
        <v>10347</v>
      </c>
      <c r="B2798" s="5" t="s">
        <v>31303</v>
      </c>
      <c r="C2798" s="5" t="s">
        <v>31304</v>
      </c>
      <c r="D2798" s="5" t="s">
        <v>31070</v>
      </c>
      <c r="E2798" s="5" t="s">
        <v>24064</v>
      </c>
      <c r="F2798" s="5">
        <v>3584</v>
      </c>
      <c r="G2798" s="5" t="s">
        <v>31071</v>
      </c>
      <c r="H2798" s="5">
        <v>3585</v>
      </c>
      <c r="I2798" s="5" t="s">
        <v>31305</v>
      </c>
      <c r="J2798" s="5" t="s">
        <v>23929</v>
      </c>
    </row>
    <row r="2799" spans="1:10" x14ac:dyDescent="0.25">
      <c r="A2799" s="5" t="s">
        <v>10349</v>
      </c>
      <c r="B2799" s="5" t="s">
        <v>31306</v>
      </c>
      <c r="C2799" s="5" t="s">
        <v>31307</v>
      </c>
      <c r="D2799" s="5" t="s">
        <v>31070</v>
      </c>
      <c r="E2799" s="5" t="s">
        <v>23979</v>
      </c>
      <c r="F2799" s="5">
        <v>3584</v>
      </c>
      <c r="G2799" s="5" t="s">
        <v>31071</v>
      </c>
      <c r="H2799" s="5">
        <v>3586</v>
      </c>
      <c r="I2799" s="5" t="s">
        <v>31090</v>
      </c>
      <c r="J2799" s="5" t="s">
        <v>23929</v>
      </c>
    </row>
    <row r="2800" spans="1:10" x14ac:dyDescent="0.25">
      <c r="A2800" s="5" t="s">
        <v>16365</v>
      </c>
      <c r="B2800" s="5" t="s">
        <v>31308</v>
      </c>
      <c r="C2800" s="5" t="s">
        <v>31309</v>
      </c>
      <c r="D2800" s="5" t="s">
        <v>31310</v>
      </c>
      <c r="E2800" s="5" t="s">
        <v>24026</v>
      </c>
      <c r="F2800" s="5">
        <v>3588</v>
      </c>
      <c r="G2800" s="5" t="s">
        <v>31311</v>
      </c>
      <c r="H2800" s="5">
        <v>3637</v>
      </c>
      <c r="I2800" s="5" t="s">
        <v>31312</v>
      </c>
      <c r="J2800" s="5" t="s">
        <v>23929</v>
      </c>
    </row>
    <row r="2801" spans="1:10" x14ac:dyDescent="0.25">
      <c r="A2801" s="5" t="s">
        <v>10350</v>
      </c>
      <c r="B2801" s="5" t="s">
        <v>31313</v>
      </c>
      <c r="C2801" s="5" t="s">
        <v>31314</v>
      </c>
      <c r="D2801" s="5" t="s">
        <v>24198</v>
      </c>
      <c r="E2801" s="5" t="s">
        <v>24410</v>
      </c>
      <c r="F2801" s="5">
        <v>3591</v>
      </c>
      <c r="G2801" s="5" t="s">
        <v>31061</v>
      </c>
      <c r="H2801" s="5">
        <v>3592</v>
      </c>
      <c r="I2801" s="5" t="s">
        <v>24200</v>
      </c>
      <c r="J2801" s="5" t="s">
        <v>23929</v>
      </c>
    </row>
    <row r="2802" spans="1:10" x14ac:dyDescent="0.25">
      <c r="A2802" s="5" t="s">
        <v>10351</v>
      </c>
      <c r="B2802" s="5" t="s">
        <v>31315</v>
      </c>
      <c r="C2802" s="5" t="s">
        <v>31316</v>
      </c>
      <c r="D2802" s="5" t="s">
        <v>24198</v>
      </c>
      <c r="E2802" s="5" t="s">
        <v>23979</v>
      </c>
      <c r="F2802" s="5">
        <v>3593</v>
      </c>
      <c r="G2802" s="5" t="s">
        <v>24169</v>
      </c>
      <c r="H2802" s="5">
        <v>3594</v>
      </c>
      <c r="I2802" s="5" t="s">
        <v>31086</v>
      </c>
      <c r="J2802" s="5" t="s">
        <v>23929</v>
      </c>
    </row>
    <row r="2803" spans="1:10" x14ac:dyDescent="0.25">
      <c r="A2803" s="5" t="s">
        <v>10352</v>
      </c>
      <c r="B2803" s="5" t="s">
        <v>31317</v>
      </c>
      <c r="C2803" s="5" t="s">
        <v>31318</v>
      </c>
      <c r="D2803" s="5" t="s">
        <v>24198</v>
      </c>
      <c r="E2803" s="5" t="s">
        <v>24026</v>
      </c>
      <c r="F2803" s="5">
        <v>3594</v>
      </c>
      <c r="G2803" s="5" t="s">
        <v>31086</v>
      </c>
      <c r="H2803" s="5">
        <v>13662</v>
      </c>
      <c r="I2803" s="5" t="s">
        <v>31010</v>
      </c>
      <c r="J2803" s="5" t="s">
        <v>23929</v>
      </c>
    </row>
    <row r="2804" spans="1:10" x14ac:dyDescent="0.25">
      <c r="A2804" s="5" t="s">
        <v>14801</v>
      </c>
      <c r="B2804" s="5" t="s">
        <v>31319</v>
      </c>
      <c r="C2804" s="5" t="s">
        <v>31320</v>
      </c>
      <c r="D2804" s="5" t="s">
        <v>31321</v>
      </c>
      <c r="E2804" s="5" t="s">
        <v>24092</v>
      </c>
      <c r="F2804" s="5">
        <v>3597</v>
      </c>
      <c r="G2804" s="5" t="s">
        <v>24014</v>
      </c>
      <c r="H2804" s="5">
        <v>3634</v>
      </c>
      <c r="I2804" s="5" t="s">
        <v>31322</v>
      </c>
      <c r="J2804" s="5" t="s">
        <v>23929</v>
      </c>
    </row>
    <row r="2805" spans="1:10" x14ac:dyDescent="0.25">
      <c r="A2805" s="5" t="s">
        <v>31323</v>
      </c>
      <c r="B2805" s="5" t="s">
        <v>31324</v>
      </c>
      <c r="C2805" s="5" t="s">
        <v>31325</v>
      </c>
      <c r="D2805" s="5" t="s">
        <v>24006</v>
      </c>
      <c r="E2805" s="5" t="s">
        <v>24092</v>
      </c>
      <c r="F2805" s="5">
        <v>3599</v>
      </c>
      <c r="G2805" s="5" t="s">
        <v>24053</v>
      </c>
      <c r="H2805" s="5">
        <v>3600</v>
      </c>
      <c r="I2805" s="5" t="s">
        <v>30902</v>
      </c>
      <c r="J2805" s="5" t="s">
        <v>23929</v>
      </c>
    </row>
    <row r="2806" spans="1:10" x14ac:dyDescent="0.25">
      <c r="A2806" s="5" t="s">
        <v>18799</v>
      </c>
      <c r="B2806" s="5" t="s">
        <v>31326</v>
      </c>
      <c r="C2806" s="5" t="s">
        <v>31327</v>
      </c>
      <c r="D2806" s="5" t="s">
        <v>30994</v>
      </c>
      <c r="E2806" s="5" t="s">
        <v>24026</v>
      </c>
      <c r="F2806" s="5">
        <v>3602</v>
      </c>
      <c r="G2806" s="5" t="s">
        <v>31328</v>
      </c>
      <c r="H2806" s="5">
        <v>3611</v>
      </c>
      <c r="I2806" s="5" t="s">
        <v>31329</v>
      </c>
      <c r="J2806" s="5" t="s">
        <v>23929</v>
      </c>
    </row>
    <row r="2807" spans="1:10" x14ac:dyDescent="0.25">
      <c r="A2807" s="5" t="s">
        <v>18802</v>
      </c>
      <c r="B2807" s="5" t="s">
        <v>31330</v>
      </c>
      <c r="C2807" s="5" t="s">
        <v>31331</v>
      </c>
      <c r="D2807" s="5" t="s">
        <v>30994</v>
      </c>
      <c r="E2807" s="5" t="s">
        <v>24064</v>
      </c>
      <c r="F2807" s="5">
        <v>3602</v>
      </c>
      <c r="G2807" s="5" t="s">
        <v>31328</v>
      </c>
      <c r="H2807" s="5">
        <v>3612</v>
      </c>
      <c r="I2807" s="5" t="s">
        <v>30995</v>
      </c>
      <c r="J2807" s="5" t="s">
        <v>23929</v>
      </c>
    </row>
    <row r="2808" spans="1:10" x14ac:dyDescent="0.25">
      <c r="A2808" s="5" t="s">
        <v>12754</v>
      </c>
      <c r="B2808" s="5" t="s">
        <v>31332</v>
      </c>
      <c r="C2808" s="5" t="s">
        <v>31333</v>
      </c>
      <c r="D2808" s="5" t="s">
        <v>31334</v>
      </c>
      <c r="E2808" s="5" t="s">
        <v>24064</v>
      </c>
      <c r="F2808" s="5">
        <v>3605</v>
      </c>
      <c r="G2808" s="5" t="s">
        <v>31172</v>
      </c>
      <c r="H2808" s="5">
        <v>3606</v>
      </c>
      <c r="I2808" s="5" t="s">
        <v>31335</v>
      </c>
      <c r="J2808" s="5" t="s">
        <v>23929</v>
      </c>
    </row>
    <row r="2809" spans="1:10" x14ac:dyDescent="0.25">
      <c r="A2809" s="5" t="s">
        <v>12758</v>
      </c>
      <c r="B2809" s="5" t="s">
        <v>31336</v>
      </c>
      <c r="C2809" s="5" t="s">
        <v>31337</v>
      </c>
      <c r="D2809" s="5" t="s">
        <v>31334</v>
      </c>
      <c r="E2809" s="5" t="s">
        <v>24092</v>
      </c>
      <c r="F2809" s="5">
        <v>3606</v>
      </c>
      <c r="G2809" s="5" t="s">
        <v>31335</v>
      </c>
      <c r="H2809" s="5">
        <v>3614</v>
      </c>
      <c r="I2809" s="5" t="s">
        <v>31338</v>
      </c>
      <c r="J2809" s="5" t="s">
        <v>23929</v>
      </c>
    </row>
    <row r="2810" spans="1:10" x14ac:dyDescent="0.25">
      <c r="A2810" s="5" t="s">
        <v>12756</v>
      </c>
      <c r="B2810" s="5" t="s">
        <v>31339</v>
      </c>
      <c r="C2810" s="5" t="s">
        <v>31340</v>
      </c>
      <c r="D2810" s="5" t="s">
        <v>31334</v>
      </c>
      <c r="E2810" s="5" t="s">
        <v>24026</v>
      </c>
      <c r="F2810" s="5">
        <v>3606</v>
      </c>
      <c r="G2810" s="5" t="s">
        <v>31335</v>
      </c>
      <c r="H2810" s="5">
        <v>13613</v>
      </c>
      <c r="I2810" s="5" t="s">
        <v>31341</v>
      </c>
      <c r="J2810" s="5" t="s">
        <v>23929</v>
      </c>
    </row>
    <row r="2811" spans="1:10" x14ac:dyDescent="0.25">
      <c r="A2811" s="5" t="s">
        <v>9887</v>
      </c>
      <c r="B2811" s="5" t="s">
        <v>31342</v>
      </c>
      <c r="C2811" s="5" t="s">
        <v>31343</v>
      </c>
      <c r="D2811" s="5" t="s">
        <v>30990</v>
      </c>
      <c r="E2811" s="5" t="s">
        <v>23979</v>
      </c>
      <c r="F2811" s="5">
        <v>3607</v>
      </c>
      <c r="G2811" s="5" t="s">
        <v>30991</v>
      </c>
      <c r="H2811" s="5">
        <v>13662</v>
      </c>
      <c r="I2811" s="5" t="s">
        <v>31010</v>
      </c>
      <c r="J2811" s="5" t="s">
        <v>23929</v>
      </c>
    </row>
    <row r="2812" spans="1:10" x14ac:dyDescent="0.25">
      <c r="A2812" s="5" t="s">
        <v>9875</v>
      </c>
      <c r="B2812" s="5" t="s">
        <v>31344</v>
      </c>
      <c r="C2812" s="5" t="s">
        <v>31345</v>
      </c>
      <c r="D2812" s="5" t="s">
        <v>31346</v>
      </c>
      <c r="E2812" s="5" t="s">
        <v>23979</v>
      </c>
      <c r="F2812" s="5">
        <v>3608</v>
      </c>
      <c r="G2812" s="5" t="s">
        <v>31347</v>
      </c>
      <c r="H2812" s="5">
        <v>13609</v>
      </c>
      <c r="I2812" s="5" t="s">
        <v>31348</v>
      </c>
      <c r="J2812" s="5" t="s">
        <v>23929</v>
      </c>
    </row>
    <row r="2813" spans="1:10" x14ac:dyDescent="0.25">
      <c r="A2813" s="5" t="s">
        <v>9878</v>
      </c>
      <c r="B2813" s="5" t="s">
        <v>31349</v>
      </c>
      <c r="C2813" s="5" t="s">
        <v>31350</v>
      </c>
      <c r="D2813" s="5" t="s">
        <v>31346</v>
      </c>
      <c r="E2813" s="5" t="s">
        <v>24026</v>
      </c>
      <c r="F2813" s="5">
        <v>3608</v>
      </c>
      <c r="G2813" s="5" t="s">
        <v>31347</v>
      </c>
      <c r="H2813" s="5">
        <v>13662</v>
      </c>
      <c r="I2813" s="5" t="s">
        <v>31010</v>
      </c>
      <c r="J2813" s="5" t="s">
        <v>23929</v>
      </c>
    </row>
    <row r="2814" spans="1:10" x14ac:dyDescent="0.25">
      <c r="A2814" s="5" t="s">
        <v>9881</v>
      </c>
      <c r="B2814" s="5" t="s">
        <v>31351</v>
      </c>
      <c r="C2814" s="5" t="s">
        <v>31352</v>
      </c>
      <c r="D2814" s="5" t="s">
        <v>31353</v>
      </c>
      <c r="E2814" s="5" t="s">
        <v>24092</v>
      </c>
      <c r="F2814" s="5">
        <v>3609</v>
      </c>
      <c r="G2814" s="5" t="s">
        <v>31354</v>
      </c>
      <c r="H2814" s="5">
        <v>3610</v>
      </c>
      <c r="I2814" s="5" t="s">
        <v>24152</v>
      </c>
      <c r="J2814" s="5" t="s">
        <v>23929</v>
      </c>
    </row>
    <row r="2815" spans="1:10" x14ac:dyDescent="0.25">
      <c r="A2815" s="5" t="s">
        <v>9879</v>
      </c>
      <c r="B2815" s="5" t="s">
        <v>31355</v>
      </c>
      <c r="C2815" s="5" t="s">
        <v>31356</v>
      </c>
      <c r="D2815" s="5" t="s">
        <v>31353</v>
      </c>
      <c r="E2815" s="5" t="s">
        <v>23979</v>
      </c>
      <c r="F2815" s="5">
        <v>3609</v>
      </c>
      <c r="G2815" s="5" t="s">
        <v>31354</v>
      </c>
      <c r="H2815" s="5">
        <v>13608</v>
      </c>
      <c r="I2815" s="5" t="s">
        <v>31357</v>
      </c>
      <c r="J2815" s="5" t="s">
        <v>23929</v>
      </c>
    </row>
    <row r="2816" spans="1:10" x14ac:dyDescent="0.25">
      <c r="A2816" s="5" t="s">
        <v>18803</v>
      </c>
      <c r="B2816" s="5" t="s">
        <v>31358</v>
      </c>
      <c r="C2816" s="5" t="s">
        <v>31359</v>
      </c>
      <c r="D2816" s="5" t="s">
        <v>30994</v>
      </c>
      <c r="E2816" s="5" t="s">
        <v>24092</v>
      </c>
      <c r="F2816" s="5">
        <v>3610</v>
      </c>
      <c r="G2816" s="5" t="s">
        <v>24152</v>
      </c>
      <c r="H2816" s="5">
        <v>3611</v>
      </c>
      <c r="I2816" s="5" t="s">
        <v>31329</v>
      </c>
      <c r="J2816" s="5" t="s">
        <v>23929</v>
      </c>
    </row>
    <row r="2817" spans="1:10" x14ac:dyDescent="0.25">
      <c r="A2817" s="5" t="s">
        <v>8113</v>
      </c>
      <c r="B2817" s="5" t="s">
        <v>31360</v>
      </c>
      <c r="C2817" s="5" t="s">
        <v>31361</v>
      </c>
      <c r="D2817" s="5" t="s">
        <v>31026</v>
      </c>
      <c r="E2817" s="5" t="s">
        <v>24092</v>
      </c>
      <c r="F2817" s="5">
        <v>3610</v>
      </c>
      <c r="G2817" s="5" t="s">
        <v>24152</v>
      </c>
      <c r="H2817" s="5">
        <v>3617</v>
      </c>
      <c r="I2817" s="5" t="s">
        <v>31362</v>
      </c>
      <c r="J2817" s="5" t="s">
        <v>23929</v>
      </c>
    </row>
    <row r="2818" spans="1:10" x14ac:dyDescent="0.25">
      <c r="A2818" s="5" t="s">
        <v>9882</v>
      </c>
      <c r="B2818" s="5" t="s">
        <v>31363</v>
      </c>
      <c r="C2818" s="5" t="s">
        <v>31364</v>
      </c>
      <c r="D2818" s="5" t="s">
        <v>31346</v>
      </c>
      <c r="E2818" s="5" t="s">
        <v>24092</v>
      </c>
      <c r="F2818" s="5">
        <v>3610</v>
      </c>
      <c r="G2818" s="5" t="s">
        <v>24152</v>
      </c>
      <c r="H2818" s="5">
        <v>13609</v>
      </c>
      <c r="I2818" s="5" t="s">
        <v>31348</v>
      </c>
      <c r="J2818" s="5" t="s">
        <v>23929</v>
      </c>
    </row>
    <row r="2819" spans="1:10" x14ac:dyDescent="0.25">
      <c r="A2819" s="5" t="s">
        <v>15080</v>
      </c>
      <c r="B2819" s="5" t="s">
        <v>31365</v>
      </c>
      <c r="C2819" s="5" t="s">
        <v>31366</v>
      </c>
      <c r="D2819" s="5" t="s">
        <v>31022</v>
      </c>
      <c r="E2819" s="5" t="s">
        <v>24092</v>
      </c>
      <c r="F2819" s="5">
        <v>3610</v>
      </c>
      <c r="G2819" s="5" t="s">
        <v>24152</v>
      </c>
      <c r="H2819" s="5">
        <v>13610</v>
      </c>
      <c r="I2819" s="5" t="s">
        <v>31367</v>
      </c>
      <c r="J2819" s="5" t="s">
        <v>23929</v>
      </c>
    </row>
    <row r="2820" spans="1:10" x14ac:dyDescent="0.25">
      <c r="A2820" s="5" t="s">
        <v>12759</v>
      </c>
      <c r="B2820" s="5" t="s">
        <v>31368</v>
      </c>
      <c r="C2820" s="5" t="s">
        <v>31369</v>
      </c>
      <c r="D2820" s="5" t="s">
        <v>31334</v>
      </c>
      <c r="E2820" s="5" t="s">
        <v>23979</v>
      </c>
      <c r="F2820" s="5">
        <v>3613</v>
      </c>
      <c r="G2820" s="5" t="s">
        <v>31370</v>
      </c>
      <c r="H2820" s="5">
        <v>13613</v>
      </c>
      <c r="I2820" s="5" t="s">
        <v>31341</v>
      </c>
      <c r="J2820" s="5" t="s">
        <v>23929</v>
      </c>
    </row>
    <row r="2821" spans="1:10" x14ac:dyDescent="0.25">
      <c r="A2821" s="5" t="s">
        <v>8118</v>
      </c>
      <c r="B2821" s="5" t="s">
        <v>31371</v>
      </c>
      <c r="C2821" s="5" t="s">
        <v>31372</v>
      </c>
      <c r="D2821" s="5" t="s">
        <v>31026</v>
      </c>
      <c r="E2821" s="5" t="s">
        <v>23979</v>
      </c>
      <c r="F2821" s="5">
        <v>3616</v>
      </c>
      <c r="G2821" s="5" t="s">
        <v>31373</v>
      </c>
      <c r="H2821" s="5">
        <v>3618</v>
      </c>
      <c r="I2821" s="5" t="s">
        <v>31374</v>
      </c>
      <c r="J2821" s="5" t="s">
        <v>23929</v>
      </c>
    </row>
    <row r="2822" spans="1:10" x14ac:dyDescent="0.25">
      <c r="A2822" s="5" t="s">
        <v>8116</v>
      </c>
      <c r="B2822" s="5" t="s">
        <v>31375</v>
      </c>
      <c r="C2822" s="5" t="s">
        <v>31376</v>
      </c>
      <c r="D2822" s="5" t="s">
        <v>31030</v>
      </c>
      <c r="E2822" s="5" t="s">
        <v>23979</v>
      </c>
      <c r="F2822" s="5">
        <v>3616</v>
      </c>
      <c r="G2822" s="5" t="s">
        <v>31373</v>
      </c>
      <c r="H2822" s="5">
        <v>13427</v>
      </c>
      <c r="I2822" s="5" t="s">
        <v>31031</v>
      </c>
      <c r="J2822" s="5" t="s">
        <v>23929</v>
      </c>
    </row>
    <row r="2823" spans="1:10" x14ac:dyDescent="0.25">
      <c r="A2823" s="5" t="s">
        <v>8120</v>
      </c>
      <c r="B2823" s="5" t="s">
        <v>31377</v>
      </c>
      <c r="C2823" s="5" t="s">
        <v>31378</v>
      </c>
      <c r="D2823" s="5" t="s">
        <v>31026</v>
      </c>
      <c r="E2823" s="5" t="s">
        <v>24026</v>
      </c>
      <c r="F2823" s="5">
        <v>3617</v>
      </c>
      <c r="G2823" s="5" t="s">
        <v>31362</v>
      </c>
      <c r="H2823" s="5">
        <v>3618</v>
      </c>
      <c r="I2823" s="5" t="s">
        <v>31374</v>
      </c>
      <c r="J2823" s="5" t="s">
        <v>23929</v>
      </c>
    </row>
    <row r="2824" spans="1:10" x14ac:dyDescent="0.25">
      <c r="A2824" s="5" t="s">
        <v>8123</v>
      </c>
      <c r="B2824" s="5" t="s">
        <v>31379</v>
      </c>
      <c r="C2824" s="5" t="s">
        <v>31380</v>
      </c>
      <c r="D2824" s="5" t="s">
        <v>31026</v>
      </c>
      <c r="E2824" s="5" t="s">
        <v>24018</v>
      </c>
      <c r="F2824" s="5">
        <v>3619</v>
      </c>
      <c r="G2824" s="5" t="s">
        <v>31381</v>
      </c>
      <c r="H2824" s="5">
        <v>3621</v>
      </c>
      <c r="I2824" s="5" t="s">
        <v>8124</v>
      </c>
      <c r="J2824" s="5" t="s">
        <v>23929</v>
      </c>
    </row>
    <row r="2825" spans="1:10" x14ac:dyDescent="0.25">
      <c r="A2825" s="5" t="s">
        <v>8121</v>
      </c>
      <c r="B2825" s="5" t="s">
        <v>31382</v>
      </c>
      <c r="C2825" s="5" t="s">
        <v>31383</v>
      </c>
      <c r="D2825" s="5" t="s">
        <v>31026</v>
      </c>
      <c r="E2825" s="5" t="s">
        <v>24013</v>
      </c>
      <c r="F2825" s="5">
        <v>3619</v>
      </c>
      <c r="G2825" s="5" t="s">
        <v>31381</v>
      </c>
      <c r="H2825" s="5">
        <v>13426</v>
      </c>
      <c r="I2825" s="5" t="s">
        <v>31027</v>
      </c>
      <c r="J2825" s="5" t="s">
        <v>23929</v>
      </c>
    </row>
    <row r="2826" spans="1:10" x14ac:dyDescent="0.25">
      <c r="A2826" s="5" t="s">
        <v>15804</v>
      </c>
      <c r="B2826" s="5" t="s">
        <v>31384</v>
      </c>
      <c r="C2826" s="5" t="s">
        <v>31385</v>
      </c>
      <c r="D2826" s="5" t="s">
        <v>31019</v>
      </c>
      <c r="E2826" s="5" t="s">
        <v>23979</v>
      </c>
      <c r="F2826" s="5">
        <v>3620</v>
      </c>
      <c r="G2826" s="5" t="s">
        <v>31386</v>
      </c>
      <c r="H2826" s="5">
        <v>3629</v>
      </c>
      <c r="I2826" s="5" t="s">
        <v>31387</v>
      </c>
      <c r="J2826" s="5" t="s">
        <v>23929</v>
      </c>
    </row>
    <row r="2827" spans="1:10" x14ac:dyDescent="0.25">
      <c r="A2827" s="5" t="s">
        <v>8125</v>
      </c>
      <c r="B2827" s="5" t="s">
        <v>31388</v>
      </c>
      <c r="C2827" s="5" t="s">
        <v>31389</v>
      </c>
      <c r="D2827" s="5" t="s">
        <v>31026</v>
      </c>
      <c r="E2827" s="5" t="s">
        <v>24064</v>
      </c>
      <c r="F2827" s="5">
        <v>3621</v>
      </c>
      <c r="G2827" s="5" t="s">
        <v>8124</v>
      </c>
      <c r="H2827" s="5">
        <v>3622</v>
      </c>
      <c r="I2827" s="5" t="s">
        <v>31390</v>
      </c>
      <c r="J2827" s="5" t="s">
        <v>23929</v>
      </c>
    </row>
    <row r="2828" spans="1:10" x14ac:dyDescent="0.25">
      <c r="A2828" s="5" t="s">
        <v>8127</v>
      </c>
      <c r="B2828" s="5" t="s">
        <v>31391</v>
      </c>
      <c r="C2828" s="5" t="s">
        <v>31392</v>
      </c>
      <c r="D2828" s="5" t="s">
        <v>31026</v>
      </c>
      <c r="E2828" s="5" t="s">
        <v>24410</v>
      </c>
      <c r="F2828" s="5">
        <v>3622</v>
      </c>
      <c r="G2828" s="5" t="s">
        <v>31390</v>
      </c>
      <c r="H2828" s="5">
        <v>3623</v>
      </c>
      <c r="I2828" s="5" t="s">
        <v>31393</v>
      </c>
      <c r="J2828" s="5" t="s">
        <v>23929</v>
      </c>
    </row>
    <row r="2829" spans="1:10" x14ac:dyDescent="0.25">
      <c r="A2829" s="5" t="s">
        <v>8128</v>
      </c>
      <c r="B2829" s="5" t="s">
        <v>24041</v>
      </c>
      <c r="C2829" s="5" t="s">
        <v>24041</v>
      </c>
      <c r="D2829" s="5" t="s">
        <v>24041</v>
      </c>
      <c r="E2829" s="5" t="s">
        <v>24041</v>
      </c>
      <c r="F2829" s="5" t="s">
        <v>24041</v>
      </c>
      <c r="G2829" s="5" t="s">
        <v>24041</v>
      </c>
      <c r="H2829" s="5" t="s">
        <v>24041</v>
      </c>
      <c r="I2829" s="5" t="s">
        <v>24041</v>
      </c>
      <c r="J2829" s="5" t="s">
        <v>24041</v>
      </c>
    </row>
    <row r="2830" spans="1:10" x14ac:dyDescent="0.25">
      <c r="A2830" s="5" t="s">
        <v>31394</v>
      </c>
      <c r="B2830" s="5" t="s">
        <v>24041</v>
      </c>
      <c r="C2830" s="5" t="s">
        <v>24041</v>
      </c>
      <c r="D2830" s="5" t="s">
        <v>24041</v>
      </c>
      <c r="E2830" s="5" t="s">
        <v>24041</v>
      </c>
      <c r="F2830" s="5" t="s">
        <v>24041</v>
      </c>
      <c r="G2830" s="5" t="s">
        <v>24041</v>
      </c>
      <c r="H2830" s="5" t="s">
        <v>24041</v>
      </c>
      <c r="I2830" s="5" t="s">
        <v>24041</v>
      </c>
      <c r="J2830" s="5" t="s">
        <v>24041</v>
      </c>
    </row>
    <row r="2831" spans="1:10" x14ac:dyDescent="0.25">
      <c r="A2831" s="5" t="s">
        <v>31395</v>
      </c>
      <c r="B2831" s="5" t="s">
        <v>31396</v>
      </c>
      <c r="C2831" s="5" t="s">
        <v>31397</v>
      </c>
      <c r="D2831" s="5" t="s">
        <v>31321</v>
      </c>
      <c r="E2831" s="5" t="s">
        <v>24026</v>
      </c>
      <c r="F2831" s="5">
        <v>3625</v>
      </c>
      <c r="G2831" s="5" t="s">
        <v>31398</v>
      </c>
      <c r="H2831" s="5">
        <v>3631</v>
      </c>
      <c r="I2831" s="5" t="s">
        <v>31399</v>
      </c>
      <c r="J2831" s="5" t="s">
        <v>23929</v>
      </c>
    </row>
    <row r="2832" spans="1:10" x14ac:dyDescent="0.25">
      <c r="A2832" s="5" t="s">
        <v>31400</v>
      </c>
      <c r="B2832" s="5" t="s">
        <v>31401</v>
      </c>
      <c r="C2832" s="5" t="s">
        <v>31402</v>
      </c>
      <c r="D2832" s="5" t="s">
        <v>31191</v>
      </c>
      <c r="E2832" s="5" t="s">
        <v>24064</v>
      </c>
      <c r="F2832" s="5">
        <v>3625</v>
      </c>
      <c r="G2832" s="5" t="s">
        <v>31398</v>
      </c>
      <c r="H2832" s="5">
        <v>13501</v>
      </c>
      <c r="I2832" s="5" t="s">
        <v>31403</v>
      </c>
      <c r="J2832" s="5" t="s">
        <v>23929</v>
      </c>
    </row>
    <row r="2833" spans="1:10" x14ac:dyDescent="0.25">
      <c r="A2833" s="5" t="s">
        <v>15807</v>
      </c>
      <c r="B2833" s="5" t="s">
        <v>31404</v>
      </c>
      <c r="C2833" s="5" t="s">
        <v>31405</v>
      </c>
      <c r="D2833" s="5" t="s">
        <v>31019</v>
      </c>
      <c r="E2833" s="5" t="s">
        <v>24007</v>
      </c>
      <c r="F2833" s="5">
        <v>3626</v>
      </c>
      <c r="G2833" s="5" t="s">
        <v>31406</v>
      </c>
      <c r="H2833" s="5">
        <v>3627</v>
      </c>
      <c r="I2833" s="5" t="s">
        <v>31034</v>
      </c>
      <c r="J2833" s="5" t="s">
        <v>23929</v>
      </c>
    </row>
    <row r="2834" spans="1:10" x14ac:dyDescent="0.25">
      <c r="A2834" s="5" t="s">
        <v>15809</v>
      </c>
      <c r="B2834" s="5" t="s">
        <v>31407</v>
      </c>
      <c r="C2834" s="5" t="s">
        <v>31408</v>
      </c>
      <c r="D2834" s="5" t="s">
        <v>31019</v>
      </c>
      <c r="E2834" s="5" t="s">
        <v>24018</v>
      </c>
      <c r="F2834" s="5">
        <v>3627</v>
      </c>
      <c r="G2834" s="5" t="s">
        <v>31034</v>
      </c>
      <c r="H2834" s="5">
        <v>3628</v>
      </c>
      <c r="I2834" s="5" t="s">
        <v>15810</v>
      </c>
      <c r="J2834" s="5" t="s">
        <v>23929</v>
      </c>
    </row>
    <row r="2835" spans="1:10" x14ac:dyDescent="0.25">
      <c r="A2835" s="5" t="s">
        <v>15811</v>
      </c>
      <c r="B2835" s="5" t="s">
        <v>31409</v>
      </c>
      <c r="C2835" s="5" t="s">
        <v>31410</v>
      </c>
      <c r="D2835" s="5" t="s">
        <v>31019</v>
      </c>
      <c r="E2835" s="5" t="s">
        <v>24026</v>
      </c>
      <c r="F2835" s="5">
        <v>3628</v>
      </c>
      <c r="G2835" s="5" t="s">
        <v>15810</v>
      </c>
      <c r="H2835" s="5">
        <v>3629</v>
      </c>
      <c r="I2835" s="5" t="s">
        <v>31387</v>
      </c>
      <c r="J2835" s="5" t="s">
        <v>23929</v>
      </c>
    </row>
    <row r="2836" spans="1:10" x14ac:dyDescent="0.25">
      <c r="A2836" s="5" t="s">
        <v>15794</v>
      </c>
      <c r="B2836" s="5" t="s">
        <v>31411</v>
      </c>
      <c r="C2836" s="5" t="s">
        <v>31412</v>
      </c>
      <c r="D2836" s="5" t="s">
        <v>31019</v>
      </c>
      <c r="E2836" s="5" t="s">
        <v>24828</v>
      </c>
      <c r="F2836" s="5">
        <v>3630</v>
      </c>
      <c r="G2836" s="5" t="s">
        <v>24093</v>
      </c>
      <c r="H2836" s="5">
        <v>3662</v>
      </c>
      <c r="I2836" s="5" t="s">
        <v>31413</v>
      </c>
      <c r="J2836" s="5" t="s">
        <v>23929</v>
      </c>
    </row>
    <row r="2837" spans="1:10" x14ac:dyDescent="0.25">
      <c r="A2837" s="5" t="s">
        <v>15796</v>
      </c>
      <c r="B2837" s="5" t="s">
        <v>31414</v>
      </c>
      <c r="C2837" s="5" t="s">
        <v>31415</v>
      </c>
      <c r="D2837" s="5" t="s">
        <v>31414</v>
      </c>
      <c r="E2837" s="5" t="s">
        <v>23929</v>
      </c>
      <c r="F2837" s="5">
        <v>3630</v>
      </c>
      <c r="G2837" s="5" t="s">
        <v>24093</v>
      </c>
      <c r="H2837" s="5">
        <v>7061</v>
      </c>
      <c r="I2837" s="5" t="s">
        <v>24371</v>
      </c>
      <c r="J2837" s="5" t="s">
        <v>23929</v>
      </c>
    </row>
    <row r="2838" spans="1:10" x14ac:dyDescent="0.25">
      <c r="A2838" s="5" t="s">
        <v>14804</v>
      </c>
      <c r="B2838" s="5" t="s">
        <v>31416</v>
      </c>
      <c r="C2838" s="5" t="s">
        <v>31417</v>
      </c>
      <c r="D2838" s="5" t="s">
        <v>31321</v>
      </c>
      <c r="E2838" s="5" t="s">
        <v>23979</v>
      </c>
      <c r="F2838" s="5">
        <v>3632</v>
      </c>
      <c r="G2838" s="5" t="s">
        <v>31418</v>
      </c>
      <c r="H2838" s="5">
        <v>3634</v>
      </c>
      <c r="I2838" s="5" t="s">
        <v>31322</v>
      </c>
      <c r="J2838" s="5" t="s">
        <v>23929</v>
      </c>
    </row>
    <row r="2839" spans="1:10" x14ac:dyDescent="0.25">
      <c r="A2839" s="5" t="s">
        <v>15082</v>
      </c>
      <c r="B2839" s="5" t="s">
        <v>31419</v>
      </c>
      <c r="C2839" s="5" t="s">
        <v>31420</v>
      </c>
      <c r="D2839" s="5" t="s">
        <v>31022</v>
      </c>
      <c r="E2839" s="5" t="s">
        <v>24026</v>
      </c>
      <c r="F2839" s="5">
        <v>3633</v>
      </c>
      <c r="G2839" s="5" t="s">
        <v>31023</v>
      </c>
      <c r="H2839" s="5">
        <v>13610</v>
      </c>
      <c r="I2839" s="5" t="s">
        <v>31367</v>
      </c>
      <c r="J2839" s="5" t="s">
        <v>23929</v>
      </c>
    </row>
    <row r="2840" spans="1:10" x14ac:dyDescent="0.25">
      <c r="A2840" s="5" t="s">
        <v>31421</v>
      </c>
      <c r="B2840" s="5" t="s">
        <v>24041</v>
      </c>
      <c r="C2840" s="5" t="s">
        <v>24041</v>
      </c>
      <c r="D2840" s="5" t="s">
        <v>24041</v>
      </c>
      <c r="E2840" s="5" t="s">
        <v>24041</v>
      </c>
      <c r="F2840" s="5" t="s">
        <v>24041</v>
      </c>
      <c r="G2840" s="5" t="s">
        <v>24041</v>
      </c>
      <c r="H2840" s="5" t="s">
        <v>24041</v>
      </c>
      <c r="I2840" s="5" t="s">
        <v>24041</v>
      </c>
      <c r="J2840" s="5" t="s">
        <v>24041</v>
      </c>
    </row>
    <row r="2841" spans="1:10" x14ac:dyDescent="0.25">
      <c r="A2841" s="5" t="s">
        <v>16367</v>
      </c>
      <c r="B2841" s="5" t="s">
        <v>31422</v>
      </c>
      <c r="C2841" s="5" t="s">
        <v>31423</v>
      </c>
      <c r="D2841" s="5" t="s">
        <v>31422</v>
      </c>
      <c r="E2841" s="5" t="s">
        <v>23929</v>
      </c>
      <c r="F2841" s="5">
        <v>3637</v>
      </c>
      <c r="G2841" s="5" t="s">
        <v>31312</v>
      </c>
      <c r="H2841" s="5">
        <v>13639</v>
      </c>
      <c r="I2841" s="5" t="s">
        <v>31424</v>
      </c>
      <c r="J2841" s="5" t="s">
        <v>23929</v>
      </c>
    </row>
    <row r="2842" spans="1:10" x14ac:dyDescent="0.25">
      <c r="A2842" s="5" t="s">
        <v>16369</v>
      </c>
      <c r="B2842" s="5" t="s">
        <v>31425</v>
      </c>
      <c r="C2842" s="5" t="s">
        <v>31426</v>
      </c>
      <c r="D2842" s="5" t="s">
        <v>31310</v>
      </c>
      <c r="E2842" s="5" t="s">
        <v>24901</v>
      </c>
      <c r="F2842" s="5">
        <v>3641</v>
      </c>
      <c r="G2842" s="5" t="s">
        <v>31427</v>
      </c>
      <c r="H2842" s="5">
        <v>3671</v>
      </c>
      <c r="I2842" s="5" t="s">
        <v>31428</v>
      </c>
      <c r="J2842" s="5" t="s">
        <v>23929</v>
      </c>
    </row>
    <row r="2843" spans="1:10" x14ac:dyDescent="0.25">
      <c r="A2843" s="5" t="s">
        <v>16372</v>
      </c>
      <c r="B2843" s="5" t="s">
        <v>31429</v>
      </c>
      <c r="C2843" s="5" t="s">
        <v>31430</v>
      </c>
      <c r="D2843" s="5" t="s">
        <v>31310</v>
      </c>
      <c r="E2843" s="5" t="s">
        <v>24007</v>
      </c>
      <c r="F2843" s="5">
        <v>3642</v>
      </c>
      <c r="G2843" s="5" t="s">
        <v>31431</v>
      </c>
      <c r="H2843" s="5">
        <v>3671</v>
      </c>
      <c r="I2843" s="5" t="s">
        <v>31428</v>
      </c>
      <c r="J2843" s="5" t="s">
        <v>23929</v>
      </c>
    </row>
    <row r="2844" spans="1:10" x14ac:dyDescent="0.25">
      <c r="A2844" s="5" t="s">
        <v>9896</v>
      </c>
      <c r="B2844" s="5" t="s">
        <v>31432</v>
      </c>
      <c r="C2844" s="5" t="s">
        <v>31433</v>
      </c>
      <c r="D2844" s="5" t="s">
        <v>31432</v>
      </c>
      <c r="E2844" s="5" t="s">
        <v>24092</v>
      </c>
      <c r="F2844" s="5">
        <v>3643</v>
      </c>
      <c r="G2844" s="5" t="s">
        <v>31434</v>
      </c>
      <c r="H2844" s="5">
        <v>3644</v>
      </c>
      <c r="I2844" s="5" t="s">
        <v>31295</v>
      </c>
      <c r="J2844" s="5" t="s">
        <v>23929</v>
      </c>
    </row>
    <row r="2845" spans="1:10" x14ac:dyDescent="0.25">
      <c r="A2845" s="5" t="s">
        <v>19737</v>
      </c>
      <c r="B2845" s="5" t="s">
        <v>31435</v>
      </c>
      <c r="C2845" s="5" t="s">
        <v>31436</v>
      </c>
      <c r="D2845" s="5" t="s">
        <v>31437</v>
      </c>
      <c r="E2845" s="5" t="s">
        <v>23979</v>
      </c>
      <c r="F2845" s="5">
        <v>3643</v>
      </c>
      <c r="G2845" s="5" t="s">
        <v>31434</v>
      </c>
      <c r="H2845" s="5">
        <v>3689</v>
      </c>
      <c r="I2845" s="5" t="s">
        <v>19738</v>
      </c>
      <c r="J2845" s="5" t="s">
        <v>23929</v>
      </c>
    </row>
    <row r="2846" spans="1:10" x14ac:dyDescent="0.25">
      <c r="A2846" s="5" t="s">
        <v>11806</v>
      </c>
      <c r="B2846" s="5" t="s">
        <v>31438</v>
      </c>
      <c r="C2846" s="5" t="s">
        <v>31439</v>
      </c>
      <c r="D2846" s="5" t="s">
        <v>31440</v>
      </c>
      <c r="E2846" s="5" t="s">
        <v>24018</v>
      </c>
      <c r="F2846" s="5">
        <v>3644</v>
      </c>
      <c r="G2846" s="5" t="s">
        <v>31295</v>
      </c>
      <c r="H2846" s="5">
        <v>3645</v>
      </c>
      <c r="I2846" s="5" t="s">
        <v>31441</v>
      </c>
      <c r="J2846" s="5" t="s">
        <v>23929</v>
      </c>
    </row>
    <row r="2847" spans="1:10" x14ac:dyDescent="0.25">
      <c r="A2847" s="5" t="s">
        <v>11808</v>
      </c>
      <c r="B2847" s="5" t="s">
        <v>31442</v>
      </c>
      <c r="C2847" s="5" t="s">
        <v>31443</v>
      </c>
      <c r="D2847" s="5" t="s">
        <v>31440</v>
      </c>
      <c r="E2847" s="5" t="s">
        <v>24064</v>
      </c>
      <c r="F2847" s="5">
        <v>3645</v>
      </c>
      <c r="G2847" s="5" t="s">
        <v>31441</v>
      </c>
      <c r="H2847" s="5">
        <v>13646</v>
      </c>
      <c r="I2847" s="5" t="s">
        <v>31444</v>
      </c>
      <c r="J2847" s="5" t="s">
        <v>23929</v>
      </c>
    </row>
    <row r="2848" spans="1:10" x14ac:dyDescent="0.25">
      <c r="A2848" s="5" t="s">
        <v>11810</v>
      </c>
      <c r="B2848" s="5" t="s">
        <v>31445</v>
      </c>
      <c r="C2848" s="5" t="s">
        <v>31446</v>
      </c>
      <c r="D2848" s="5" t="s">
        <v>31440</v>
      </c>
      <c r="E2848" s="5" t="s">
        <v>24901</v>
      </c>
      <c r="F2848" s="5">
        <v>3646</v>
      </c>
      <c r="G2848" s="5" t="s">
        <v>31447</v>
      </c>
      <c r="H2848" s="5">
        <v>13646</v>
      </c>
      <c r="I2848" s="5" t="s">
        <v>31444</v>
      </c>
      <c r="J2848" s="5" t="s">
        <v>23929</v>
      </c>
    </row>
    <row r="2849" spans="1:10" x14ac:dyDescent="0.25">
      <c r="A2849" s="5" t="s">
        <v>11812</v>
      </c>
      <c r="B2849" s="5" t="s">
        <v>31448</v>
      </c>
      <c r="C2849" s="5" t="s">
        <v>31449</v>
      </c>
      <c r="D2849" s="5" t="s">
        <v>31440</v>
      </c>
      <c r="E2849" s="5" t="s">
        <v>24007</v>
      </c>
      <c r="F2849" s="5">
        <v>3646</v>
      </c>
      <c r="G2849" s="5" t="s">
        <v>31447</v>
      </c>
      <c r="H2849" s="5">
        <v>13647</v>
      </c>
      <c r="I2849" s="5" t="s">
        <v>24104</v>
      </c>
      <c r="J2849" s="5" t="s">
        <v>23929</v>
      </c>
    </row>
    <row r="2850" spans="1:10" x14ac:dyDescent="0.25">
      <c r="A2850" s="5" t="s">
        <v>11814</v>
      </c>
      <c r="B2850" s="5" t="s">
        <v>31450</v>
      </c>
      <c r="C2850" s="5" t="s">
        <v>31451</v>
      </c>
      <c r="D2850" s="5" t="s">
        <v>31440</v>
      </c>
      <c r="E2850" s="5" t="s">
        <v>24092</v>
      </c>
      <c r="F2850" s="5">
        <v>3647</v>
      </c>
      <c r="G2850" s="5" t="s">
        <v>31452</v>
      </c>
      <c r="H2850" s="5">
        <v>3648</v>
      </c>
      <c r="I2850" s="5" t="s">
        <v>31453</v>
      </c>
      <c r="J2850" s="5" t="s">
        <v>23929</v>
      </c>
    </row>
    <row r="2851" spans="1:10" x14ac:dyDescent="0.25">
      <c r="A2851" s="5" t="s">
        <v>11813</v>
      </c>
      <c r="B2851" s="5" t="s">
        <v>31454</v>
      </c>
      <c r="C2851" s="5" t="s">
        <v>31455</v>
      </c>
      <c r="D2851" s="5" t="s">
        <v>31440</v>
      </c>
      <c r="E2851" s="5" t="s">
        <v>23979</v>
      </c>
      <c r="F2851" s="5">
        <v>3647</v>
      </c>
      <c r="G2851" s="5" t="s">
        <v>31452</v>
      </c>
      <c r="H2851" s="5">
        <v>13647</v>
      </c>
      <c r="I2851" s="5" t="s">
        <v>24104</v>
      </c>
      <c r="J2851" s="5" t="s">
        <v>23929</v>
      </c>
    </row>
    <row r="2852" spans="1:10" x14ac:dyDescent="0.25">
      <c r="A2852" s="5" t="s">
        <v>11816</v>
      </c>
      <c r="B2852" s="5" t="s">
        <v>31456</v>
      </c>
      <c r="C2852" s="5" t="s">
        <v>31457</v>
      </c>
      <c r="D2852" s="5" t="s">
        <v>31440</v>
      </c>
      <c r="E2852" s="5" t="s">
        <v>24026</v>
      </c>
      <c r="F2852" s="5">
        <v>3648</v>
      </c>
      <c r="G2852" s="5" t="s">
        <v>31453</v>
      </c>
      <c r="H2852" s="5">
        <v>3649</v>
      </c>
      <c r="I2852" s="5" t="s">
        <v>31458</v>
      </c>
      <c r="J2852" s="5" t="s">
        <v>23929</v>
      </c>
    </row>
    <row r="2853" spans="1:10" x14ac:dyDescent="0.25">
      <c r="A2853" s="5" t="s">
        <v>12866</v>
      </c>
      <c r="B2853" s="5" t="s">
        <v>31459</v>
      </c>
      <c r="C2853" s="5" t="s">
        <v>31460</v>
      </c>
      <c r="D2853" s="5" t="s">
        <v>31461</v>
      </c>
      <c r="E2853" s="5" t="s">
        <v>23979</v>
      </c>
      <c r="F2853" s="5">
        <v>3649</v>
      </c>
      <c r="G2853" s="5" t="s">
        <v>31458</v>
      </c>
      <c r="H2853" s="5">
        <v>3652</v>
      </c>
      <c r="I2853" s="5" t="s">
        <v>31462</v>
      </c>
      <c r="J2853" s="5" t="s">
        <v>23929</v>
      </c>
    </row>
    <row r="2854" spans="1:10" x14ac:dyDescent="0.25">
      <c r="A2854" s="5" t="s">
        <v>11960</v>
      </c>
      <c r="B2854" s="5" t="s">
        <v>31463</v>
      </c>
      <c r="C2854" s="5" t="s">
        <v>31464</v>
      </c>
      <c r="D2854" s="5" t="s">
        <v>31463</v>
      </c>
      <c r="E2854" s="5" t="s">
        <v>23929</v>
      </c>
      <c r="F2854" s="5">
        <v>3650</v>
      </c>
      <c r="G2854" s="5" t="s">
        <v>31465</v>
      </c>
      <c r="H2854" s="5">
        <v>7324</v>
      </c>
      <c r="I2854" s="5" t="s">
        <v>31466</v>
      </c>
      <c r="J2854" s="5" t="s">
        <v>23929</v>
      </c>
    </row>
    <row r="2855" spans="1:10" x14ac:dyDescent="0.25">
      <c r="A2855" s="5" t="s">
        <v>13789</v>
      </c>
      <c r="B2855" s="5" t="s">
        <v>31467</v>
      </c>
      <c r="C2855" s="5" t="s">
        <v>31468</v>
      </c>
      <c r="D2855" s="5" t="s">
        <v>31467</v>
      </c>
      <c r="E2855" s="5" t="s">
        <v>23929</v>
      </c>
      <c r="F2855" s="5">
        <v>3650</v>
      </c>
      <c r="G2855" s="5" t="s">
        <v>31465</v>
      </c>
      <c r="H2855" s="5">
        <v>7336</v>
      </c>
      <c r="I2855" s="5" t="s">
        <v>31469</v>
      </c>
      <c r="J2855" s="5" t="s">
        <v>23929</v>
      </c>
    </row>
    <row r="2856" spans="1:10" x14ac:dyDescent="0.25">
      <c r="A2856" s="5" t="s">
        <v>13795</v>
      </c>
      <c r="B2856" s="5" t="s">
        <v>31470</v>
      </c>
      <c r="C2856" s="5" t="s">
        <v>31471</v>
      </c>
      <c r="D2856" s="5" t="s">
        <v>31470</v>
      </c>
      <c r="E2856" s="5" t="s">
        <v>24092</v>
      </c>
      <c r="F2856" s="5">
        <v>3650</v>
      </c>
      <c r="G2856" s="5" t="s">
        <v>31465</v>
      </c>
      <c r="H2856" s="5">
        <v>13430</v>
      </c>
      <c r="I2856" s="5" t="s">
        <v>24100</v>
      </c>
      <c r="J2856" s="5" t="s">
        <v>23929</v>
      </c>
    </row>
    <row r="2857" spans="1:10" x14ac:dyDescent="0.25">
      <c r="A2857" s="5" t="s">
        <v>12868</v>
      </c>
      <c r="B2857" s="5" t="s">
        <v>31472</v>
      </c>
      <c r="C2857" s="5" t="s">
        <v>31473</v>
      </c>
      <c r="D2857" s="5" t="s">
        <v>31461</v>
      </c>
      <c r="E2857" s="5" t="s">
        <v>24092</v>
      </c>
      <c r="F2857" s="5">
        <v>3651</v>
      </c>
      <c r="G2857" s="5" t="s">
        <v>31474</v>
      </c>
      <c r="H2857" s="5">
        <v>3652</v>
      </c>
      <c r="I2857" s="5" t="s">
        <v>31462</v>
      </c>
      <c r="J2857" s="5" t="s">
        <v>23929</v>
      </c>
    </row>
    <row r="2858" spans="1:10" x14ac:dyDescent="0.25">
      <c r="A2858" s="5" t="s">
        <v>7934</v>
      </c>
      <c r="B2858" s="5" t="s">
        <v>31475</v>
      </c>
      <c r="C2858" s="5" t="s">
        <v>31476</v>
      </c>
      <c r="D2858" s="5" t="s">
        <v>31477</v>
      </c>
      <c r="E2858" s="5" t="s">
        <v>24092</v>
      </c>
      <c r="F2858" s="5">
        <v>3654</v>
      </c>
      <c r="G2858" s="5" t="s">
        <v>31478</v>
      </c>
      <c r="H2858" s="5">
        <v>3666</v>
      </c>
      <c r="I2858" s="5" t="s">
        <v>31479</v>
      </c>
      <c r="J2858" s="5" t="s">
        <v>23929</v>
      </c>
    </row>
    <row r="2859" spans="1:10" x14ac:dyDescent="0.25">
      <c r="A2859" s="5" t="s">
        <v>7932</v>
      </c>
      <c r="B2859" s="5" t="s">
        <v>31480</v>
      </c>
      <c r="C2859" s="5" t="s">
        <v>31481</v>
      </c>
      <c r="D2859" s="5" t="s">
        <v>31477</v>
      </c>
      <c r="E2859" s="5" t="s">
        <v>24026</v>
      </c>
      <c r="F2859" s="5">
        <v>3654</v>
      </c>
      <c r="G2859" s="5" t="s">
        <v>31478</v>
      </c>
      <c r="H2859" s="5">
        <v>13665</v>
      </c>
      <c r="I2859" s="5" t="s">
        <v>31482</v>
      </c>
      <c r="J2859" s="5" t="s">
        <v>23929</v>
      </c>
    </row>
    <row r="2860" spans="1:10" x14ac:dyDescent="0.25">
      <c r="A2860" s="5" t="s">
        <v>18746</v>
      </c>
      <c r="B2860" s="5" t="s">
        <v>31483</v>
      </c>
      <c r="C2860" s="5" t="s">
        <v>31484</v>
      </c>
      <c r="D2860" s="5" t="s">
        <v>24096</v>
      </c>
      <c r="E2860" s="5" t="s">
        <v>24064</v>
      </c>
      <c r="F2860" s="5">
        <v>3658</v>
      </c>
      <c r="G2860" s="5" t="s">
        <v>31485</v>
      </c>
      <c r="H2860" s="5">
        <v>3659</v>
      </c>
      <c r="I2860" s="5" t="s">
        <v>24097</v>
      </c>
      <c r="J2860" s="5" t="s">
        <v>23929</v>
      </c>
    </row>
    <row r="2861" spans="1:10" x14ac:dyDescent="0.25">
      <c r="A2861" s="5" t="s">
        <v>19846</v>
      </c>
      <c r="B2861" s="5" t="s">
        <v>31486</v>
      </c>
      <c r="C2861" s="5" t="s">
        <v>31487</v>
      </c>
      <c r="D2861" s="5" t="s">
        <v>31488</v>
      </c>
      <c r="E2861" s="5" t="s">
        <v>23979</v>
      </c>
      <c r="F2861" s="5">
        <v>3658</v>
      </c>
      <c r="G2861" s="5" t="s">
        <v>31485</v>
      </c>
      <c r="H2861" s="5">
        <v>3673</v>
      </c>
      <c r="I2861" s="5" t="s">
        <v>31489</v>
      </c>
      <c r="J2861" s="5" t="s">
        <v>23929</v>
      </c>
    </row>
    <row r="2862" spans="1:10" x14ac:dyDescent="0.25">
      <c r="A2862" s="5" t="s">
        <v>19605</v>
      </c>
      <c r="B2862" s="5" t="s">
        <v>24041</v>
      </c>
      <c r="C2862" s="5" t="s">
        <v>24041</v>
      </c>
      <c r="D2862" s="5" t="s">
        <v>24041</v>
      </c>
      <c r="E2862" s="5" t="s">
        <v>24041</v>
      </c>
      <c r="F2862" s="5" t="s">
        <v>24041</v>
      </c>
      <c r="G2862" s="5" t="s">
        <v>24041</v>
      </c>
      <c r="H2862" s="5" t="s">
        <v>24041</v>
      </c>
      <c r="I2862" s="5" t="s">
        <v>24041</v>
      </c>
      <c r="J2862" s="5" t="s">
        <v>24041</v>
      </c>
    </row>
    <row r="2863" spans="1:10" x14ac:dyDescent="0.25">
      <c r="A2863" s="5" t="s">
        <v>15797</v>
      </c>
      <c r="B2863" s="5" t="s">
        <v>24041</v>
      </c>
      <c r="C2863" s="5" t="s">
        <v>24041</v>
      </c>
      <c r="D2863" s="5" t="s">
        <v>24041</v>
      </c>
      <c r="E2863" s="5" t="s">
        <v>24041</v>
      </c>
      <c r="F2863" s="5" t="s">
        <v>24041</v>
      </c>
      <c r="G2863" s="5" t="s">
        <v>24041</v>
      </c>
      <c r="H2863" s="5" t="s">
        <v>24041</v>
      </c>
      <c r="I2863" s="5" t="s">
        <v>24041</v>
      </c>
      <c r="J2863" s="5" t="s">
        <v>24041</v>
      </c>
    </row>
    <row r="2864" spans="1:10" x14ac:dyDescent="0.25">
      <c r="A2864" s="5" t="s">
        <v>7912</v>
      </c>
      <c r="B2864" s="5" t="s">
        <v>31490</v>
      </c>
      <c r="C2864" s="5" t="s">
        <v>31491</v>
      </c>
      <c r="D2864" s="5" t="s">
        <v>31492</v>
      </c>
      <c r="E2864" s="5" t="s">
        <v>24092</v>
      </c>
      <c r="F2864" s="5">
        <v>3664</v>
      </c>
      <c r="G2864" s="5" t="s">
        <v>31493</v>
      </c>
      <c r="H2864" s="5">
        <v>3667</v>
      </c>
      <c r="I2864" s="5" t="s">
        <v>31494</v>
      </c>
      <c r="J2864" s="5" t="s">
        <v>23929</v>
      </c>
    </row>
    <row r="2865" spans="1:10" x14ac:dyDescent="0.25">
      <c r="A2865" s="5" t="s">
        <v>7915</v>
      </c>
      <c r="B2865" s="5" t="s">
        <v>31495</v>
      </c>
      <c r="C2865" s="5" t="s">
        <v>31496</v>
      </c>
      <c r="D2865" s="5" t="s">
        <v>31497</v>
      </c>
      <c r="E2865" s="5" t="s">
        <v>23979</v>
      </c>
      <c r="F2865" s="5">
        <v>3664</v>
      </c>
      <c r="G2865" s="5" t="s">
        <v>31493</v>
      </c>
      <c r="H2865" s="5">
        <v>3669</v>
      </c>
      <c r="I2865" s="5" t="s">
        <v>31498</v>
      </c>
      <c r="J2865" s="5" t="s">
        <v>23929</v>
      </c>
    </row>
    <row r="2866" spans="1:10" x14ac:dyDescent="0.25">
      <c r="A2866" s="5" t="s">
        <v>7939</v>
      </c>
      <c r="B2866" s="5" t="s">
        <v>31499</v>
      </c>
      <c r="C2866" s="5" t="s">
        <v>31500</v>
      </c>
      <c r="D2866" s="5" t="s">
        <v>31501</v>
      </c>
      <c r="E2866" s="5" t="s">
        <v>24092</v>
      </c>
      <c r="F2866" s="5">
        <v>3665</v>
      </c>
      <c r="G2866" s="5" t="s">
        <v>31502</v>
      </c>
      <c r="H2866" s="5">
        <v>3666</v>
      </c>
      <c r="I2866" s="5" t="s">
        <v>31479</v>
      </c>
      <c r="J2866" s="5" t="s">
        <v>23929</v>
      </c>
    </row>
    <row r="2867" spans="1:10" x14ac:dyDescent="0.25">
      <c r="A2867" s="5" t="s">
        <v>7937</v>
      </c>
      <c r="B2867" s="5" t="s">
        <v>31503</v>
      </c>
      <c r="C2867" s="5" t="s">
        <v>31504</v>
      </c>
      <c r="D2867" s="5" t="s">
        <v>31501</v>
      </c>
      <c r="E2867" s="5" t="s">
        <v>24026</v>
      </c>
      <c r="F2867" s="5">
        <v>3665</v>
      </c>
      <c r="G2867" s="5" t="s">
        <v>31502</v>
      </c>
      <c r="H2867" s="5">
        <v>13664</v>
      </c>
      <c r="I2867" s="5" t="s">
        <v>31505</v>
      </c>
      <c r="J2867" s="5" t="s">
        <v>23929</v>
      </c>
    </row>
    <row r="2868" spans="1:10" x14ac:dyDescent="0.25">
      <c r="A2868" s="5" t="s">
        <v>7916</v>
      </c>
      <c r="B2868" s="5" t="s">
        <v>31506</v>
      </c>
      <c r="C2868" s="5" t="s">
        <v>31507</v>
      </c>
      <c r="D2868" s="5" t="s">
        <v>31492</v>
      </c>
      <c r="E2868" s="5" t="s">
        <v>24026</v>
      </c>
      <c r="F2868" s="5">
        <v>3666</v>
      </c>
      <c r="G2868" s="5" t="s">
        <v>31479</v>
      </c>
      <c r="H2868" s="5">
        <v>3667</v>
      </c>
      <c r="I2868" s="5" t="s">
        <v>31494</v>
      </c>
      <c r="J2868" s="5" t="s">
        <v>23929</v>
      </c>
    </row>
    <row r="2869" spans="1:10" x14ac:dyDescent="0.25">
      <c r="A2869" s="5" t="s">
        <v>7918</v>
      </c>
      <c r="B2869" s="5" t="s">
        <v>31508</v>
      </c>
      <c r="C2869" s="5" t="s">
        <v>31509</v>
      </c>
      <c r="D2869" s="5" t="s">
        <v>31510</v>
      </c>
      <c r="E2869" s="5" t="s">
        <v>23979</v>
      </c>
      <c r="F2869" s="5">
        <v>3666</v>
      </c>
      <c r="G2869" s="5" t="s">
        <v>31479</v>
      </c>
      <c r="H2869" s="5">
        <v>3670</v>
      </c>
      <c r="I2869" s="5" t="s">
        <v>31511</v>
      </c>
      <c r="J2869" s="5" t="s">
        <v>23929</v>
      </c>
    </row>
    <row r="2870" spans="1:10" x14ac:dyDescent="0.25">
      <c r="A2870" s="5" t="s">
        <v>19848</v>
      </c>
      <c r="B2870" s="5" t="s">
        <v>31512</v>
      </c>
      <c r="C2870" s="5" t="s">
        <v>31513</v>
      </c>
      <c r="D2870" s="5" t="s">
        <v>31488</v>
      </c>
      <c r="E2870" s="5" t="s">
        <v>24092</v>
      </c>
      <c r="F2870" s="5">
        <v>3666</v>
      </c>
      <c r="G2870" s="5" t="s">
        <v>31479</v>
      </c>
      <c r="H2870" s="5">
        <v>3673</v>
      </c>
      <c r="I2870" s="5" t="s">
        <v>31489</v>
      </c>
      <c r="J2870" s="5" t="s">
        <v>23929</v>
      </c>
    </row>
    <row r="2871" spans="1:10" x14ac:dyDescent="0.25">
      <c r="A2871" s="5" t="s">
        <v>7919</v>
      </c>
      <c r="B2871" s="5" t="s">
        <v>31514</v>
      </c>
      <c r="C2871" s="5" t="s">
        <v>31515</v>
      </c>
      <c r="D2871" s="5" t="s">
        <v>31510</v>
      </c>
      <c r="E2871" s="5" t="s">
        <v>24092</v>
      </c>
      <c r="F2871" s="5">
        <v>3668</v>
      </c>
      <c r="G2871" s="5" t="s">
        <v>31516</v>
      </c>
      <c r="H2871" s="5">
        <v>3670</v>
      </c>
      <c r="I2871" s="5" t="s">
        <v>31511</v>
      </c>
      <c r="J2871" s="5" t="s">
        <v>23929</v>
      </c>
    </row>
    <row r="2872" spans="1:10" x14ac:dyDescent="0.25">
      <c r="A2872" s="5" t="s">
        <v>18596</v>
      </c>
      <c r="B2872" s="5" t="s">
        <v>31517</v>
      </c>
      <c r="C2872" s="5" t="s">
        <v>31518</v>
      </c>
      <c r="D2872" s="5" t="s">
        <v>31517</v>
      </c>
      <c r="E2872" s="5" t="s">
        <v>23979</v>
      </c>
      <c r="F2872" s="5">
        <v>3668</v>
      </c>
      <c r="G2872" s="5" t="s">
        <v>31516</v>
      </c>
      <c r="H2872" s="5">
        <v>3672</v>
      </c>
      <c r="I2872" s="5" t="s">
        <v>31519</v>
      </c>
      <c r="J2872" s="5" t="s">
        <v>23929</v>
      </c>
    </row>
    <row r="2873" spans="1:10" x14ac:dyDescent="0.25">
      <c r="A2873" s="5" t="s">
        <v>18488</v>
      </c>
      <c r="B2873" s="5" t="s">
        <v>31520</v>
      </c>
      <c r="C2873" s="5" t="s">
        <v>31521</v>
      </c>
      <c r="D2873" s="5" t="s">
        <v>31520</v>
      </c>
      <c r="E2873" s="5" t="s">
        <v>23929</v>
      </c>
      <c r="F2873" s="5">
        <v>3668</v>
      </c>
      <c r="G2873" s="5" t="s">
        <v>31516</v>
      </c>
      <c r="H2873" s="5">
        <v>7288</v>
      </c>
      <c r="I2873" s="5" t="s">
        <v>31522</v>
      </c>
      <c r="J2873" s="5" t="s">
        <v>23929</v>
      </c>
    </row>
    <row r="2874" spans="1:10" x14ac:dyDescent="0.25">
      <c r="A2874" s="5" t="s">
        <v>12395</v>
      </c>
      <c r="B2874" s="5" t="s">
        <v>31523</v>
      </c>
      <c r="C2874" s="5" t="s">
        <v>31524</v>
      </c>
      <c r="D2874" s="5" t="s">
        <v>31523</v>
      </c>
      <c r="E2874" s="5" t="s">
        <v>23929</v>
      </c>
      <c r="F2874" s="5">
        <v>3668</v>
      </c>
      <c r="G2874" s="5" t="s">
        <v>31516</v>
      </c>
      <c r="H2874" s="5">
        <v>7366</v>
      </c>
      <c r="I2874" s="5" t="s">
        <v>31525</v>
      </c>
      <c r="J2874" s="5" t="s">
        <v>23929</v>
      </c>
    </row>
    <row r="2875" spans="1:10" x14ac:dyDescent="0.25">
      <c r="A2875" s="5" t="s">
        <v>7921</v>
      </c>
      <c r="B2875" s="5" t="s">
        <v>31526</v>
      </c>
      <c r="C2875" s="5" t="s">
        <v>31527</v>
      </c>
      <c r="D2875" s="5" t="s">
        <v>31497</v>
      </c>
      <c r="E2875" s="5" t="s">
        <v>24092</v>
      </c>
      <c r="F2875" s="5">
        <v>3669</v>
      </c>
      <c r="G2875" s="5" t="s">
        <v>31498</v>
      </c>
      <c r="H2875" s="5">
        <v>7532</v>
      </c>
      <c r="I2875" s="5" t="s">
        <v>31528</v>
      </c>
      <c r="J2875" s="5" t="s">
        <v>23929</v>
      </c>
    </row>
    <row r="2876" spans="1:10" x14ac:dyDescent="0.25">
      <c r="A2876" s="5" t="s">
        <v>16374</v>
      </c>
      <c r="B2876" s="5" t="s">
        <v>31529</v>
      </c>
      <c r="C2876" s="5" t="s">
        <v>31530</v>
      </c>
      <c r="D2876" s="5" t="s">
        <v>31310</v>
      </c>
      <c r="E2876" s="5" t="s">
        <v>24018</v>
      </c>
      <c r="F2876" s="5">
        <v>3671</v>
      </c>
      <c r="G2876" s="5" t="s">
        <v>31428</v>
      </c>
      <c r="H2876" s="5">
        <v>13524</v>
      </c>
      <c r="I2876" s="5" t="s">
        <v>31531</v>
      </c>
      <c r="J2876" s="5" t="s">
        <v>23929</v>
      </c>
    </row>
    <row r="2877" spans="1:10" x14ac:dyDescent="0.25">
      <c r="A2877" s="5" t="s">
        <v>16376</v>
      </c>
      <c r="B2877" s="5" t="s">
        <v>31532</v>
      </c>
      <c r="C2877" s="5" t="s">
        <v>31533</v>
      </c>
      <c r="D2877" s="5" t="s">
        <v>31310</v>
      </c>
      <c r="E2877" s="5" t="s">
        <v>24064</v>
      </c>
      <c r="F2877" s="5">
        <v>3671</v>
      </c>
      <c r="G2877" s="5" t="s">
        <v>31428</v>
      </c>
      <c r="H2877" s="5">
        <v>13639</v>
      </c>
      <c r="I2877" s="5" t="s">
        <v>31424</v>
      </c>
      <c r="J2877" s="5" t="s">
        <v>23929</v>
      </c>
    </row>
    <row r="2878" spans="1:10" x14ac:dyDescent="0.25">
      <c r="A2878" s="5" t="s">
        <v>18598</v>
      </c>
      <c r="B2878" s="5" t="s">
        <v>31534</v>
      </c>
      <c r="C2878" s="5" t="s">
        <v>31535</v>
      </c>
      <c r="D2878" s="5" t="s">
        <v>31534</v>
      </c>
      <c r="E2878" s="5" t="s">
        <v>23929</v>
      </c>
      <c r="F2878" s="5">
        <v>3672</v>
      </c>
      <c r="G2878" s="5" t="s">
        <v>31519</v>
      </c>
      <c r="H2878" s="5">
        <v>7288</v>
      </c>
      <c r="I2878" s="5" t="s">
        <v>31522</v>
      </c>
      <c r="J2878" s="5" t="s">
        <v>23929</v>
      </c>
    </row>
    <row r="2879" spans="1:10" x14ac:dyDescent="0.25">
      <c r="A2879" s="5" t="s">
        <v>13786</v>
      </c>
      <c r="B2879" s="5" t="s">
        <v>31536</v>
      </c>
      <c r="C2879" s="5" t="s">
        <v>31537</v>
      </c>
      <c r="D2879" s="5" t="s">
        <v>31536</v>
      </c>
      <c r="E2879" s="5" t="s">
        <v>23929</v>
      </c>
      <c r="F2879" s="5">
        <v>3674</v>
      </c>
      <c r="G2879" s="5" t="s">
        <v>31538</v>
      </c>
      <c r="H2879" s="5">
        <v>7326</v>
      </c>
      <c r="I2879" s="5" t="s">
        <v>31539</v>
      </c>
      <c r="J2879" s="5" t="s">
        <v>23929</v>
      </c>
    </row>
    <row r="2880" spans="1:10" x14ac:dyDescent="0.25">
      <c r="A2880" s="5" t="s">
        <v>13787</v>
      </c>
      <c r="B2880" s="5" t="s">
        <v>31540</v>
      </c>
      <c r="C2880" s="5" t="s">
        <v>31541</v>
      </c>
      <c r="D2880" s="5" t="s">
        <v>31540</v>
      </c>
      <c r="E2880" s="5" t="s">
        <v>23929</v>
      </c>
      <c r="F2880" s="5">
        <v>3674</v>
      </c>
      <c r="G2880" s="5" t="s">
        <v>31538</v>
      </c>
      <c r="H2880" s="5">
        <v>7331</v>
      </c>
      <c r="I2880" s="5" t="s">
        <v>31542</v>
      </c>
      <c r="J2880" s="5" t="s">
        <v>23929</v>
      </c>
    </row>
    <row r="2881" spans="1:10" x14ac:dyDescent="0.25">
      <c r="A2881" s="5" t="s">
        <v>13783</v>
      </c>
      <c r="B2881" s="5" t="s">
        <v>31543</v>
      </c>
      <c r="C2881" s="5" t="s">
        <v>31544</v>
      </c>
      <c r="D2881" s="5" t="s">
        <v>31543</v>
      </c>
      <c r="E2881" s="5" t="s">
        <v>24092</v>
      </c>
      <c r="F2881" s="5">
        <v>3674</v>
      </c>
      <c r="G2881" s="5" t="s">
        <v>31538</v>
      </c>
      <c r="H2881" s="5">
        <v>13674</v>
      </c>
      <c r="I2881" s="5" t="s">
        <v>31545</v>
      </c>
      <c r="J2881" s="5" t="s">
        <v>23929</v>
      </c>
    </row>
    <row r="2882" spans="1:10" x14ac:dyDescent="0.25">
      <c r="A2882" s="5" t="s">
        <v>18550</v>
      </c>
      <c r="B2882" s="5" t="s">
        <v>31546</v>
      </c>
      <c r="C2882" s="5" t="s">
        <v>31547</v>
      </c>
      <c r="D2882" s="5" t="s">
        <v>30998</v>
      </c>
      <c r="E2882" s="5" t="s">
        <v>24092</v>
      </c>
      <c r="F2882" s="5">
        <v>3675</v>
      </c>
      <c r="G2882" s="5" t="s">
        <v>30999</v>
      </c>
      <c r="H2882" s="5">
        <v>13430</v>
      </c>
      <c r="I2882" s="5" t="s">
        <v>24100</v>
      </c>
      <c r="J2882" s="5" t="s">
        <v>23929</v>
      </c>
    </row>
    <row r="2883" spans="1:10" x14ac:dyDescent="0.25">
      <c r="A2883" s="5" t="s">
        <v>16883</v>
      </c>
      <c r="B2883" s="5" t="s">
        <v>31548</v>
      </c>
      <c r="C2883" s="5" t="s">
        <v>31549</v>
      </c>
      <c r="D2883" s="5" t="s">
        <v>24107</v>
      </c>
      <c r="E2883" s="5" t="s">
        <v>24064</v>
      </c>
      <c r="F2883" s="5">
        <v>3678</v>
      </c>
      <c r="G2883" s="5" t="s">
        <v>24109</v>
      </c>
      <c r="H2883" s="5">
        <v>13430</v>
      </c>
      <c r="I2883" s="5" t="s">
        <v>24100</v>
      </c>
      <c r="J2883" s="5" t="s">
        <v>23929</v>
      </c>
    </row>
    <row r="2884" spans="1:10" x14ac:dyDescent="0.25">
      <c r="A2884" s="5" t="s">
        <v>16873</v>
      </c>
      <c r="B2884" s="5" t="s">
        <v>31550</v>
      </c>
      <c r="C2884" s="5" t="s">
        <v>31551</v>
      </c>
      <c r="D2884" s="5" t="s">
        <v>31437</v>
      </c>
      <c r="E2884" s="5" t="s">
        <v>24092</v>
      </c>
      <c r="F2884" s="5">
        <v>3684</v>
      </c>
      <c r="G2884" s="5" t="s">
        <v>31552</v>
      </c>
      <c r="H2884" s="5">
        <v>3685</v>
      </c>
      <c r="I2884" s="5" t="s">
        <v>31553</v>
      </c>
      <c r="J2884" s="5" t="s">
        <v>23929</v>
      </c>
    </row>
    <row r="2885" spans="1:10" x14ac:dyDescent="0.25">
      <c r="A2885" s="5" t="s">
        <v>16876</v>
      </c>
      <c r="B2885" s="5" t="s">
        <v>31554</v>
      </c>
      <c r="C2885" s="5" t="s">
        <v>31555</v>
      </c>
      <c r="D2885" s="5" t="s">
        <v>31554</v>
      </c>
      <c r="E2885" s="5" t="s">
        <v>24092</v>
      </c>
      <c r="F2885" s="5">
        <v>3684</v>
      </c>
      <c r="G2885" s="5" t="s">
        <v>31552</v>
      </c>
      <c r="H2885" s="5">
        <v>3686</v>
      </c>
      <c r="I2885" s="5" t="s">
        <v>31556</v>
      </c>
      <c r="J2885" s="5" t="s">
        <v>23929</v>
      </c>
    </row>
    <row r="2886" spans="1:10" x14ac:dyDescent="0.25">
      <c r="A2886" s="5" t="s">
        <v>9682</v>
      </c>
      <c r="B2886" s="5" t="s">
        <v>31557</v>
      </c>
      <c r="C2886" s="5" t="s">
        <v>31558</v>
      </c>
      <c r="D2886" s="5" t="s">
        <v>31557</v>
      </c>
      <c r="E2886" s="5" t="s">
        <v>24092</v>
      </c>
      <c r="F2886" s="5">
        <v>3687</v>
      </c>
      <c r="G2886" s="5" t="s">
        <v>4922</v>
      </c>
      <c r="H2886" s="5">
        <v>13429</v>
      </c>
      <c r="I2886" s="5" t="s">
        <v>31559</v>
      </c>
      <c r="J2886" s="5" t="s">
        <v>23929</v>
      </c>
    </row>
    <row r="2887" spans="1:10" x14ac:dyDescent="0.25">
      <c r="A2887" s="5" t="s">
        <v>9683</v>
      </c>
      <c r="B2887" s="5" t="s">
        <v>31560</v>
      </c>
      <c r="C2887" s="5" t="s">
        <v>31561</v>
      </c>
      <c r="D2887" s="5" t="s">
        <v>31560</v>
      </c>
      <c r="E2887" s="5" t="s">
        <v>24092</v>
      </c>
      <c r="F2887" s="5">
        <v>3687</v>
      </c>
      <c r="G2887" s="5" t="s">
        <v>4922</v>
      </c>
      <c r="H2887" s="5">
        <v>13429</v>
      </c>
      <c r="I2887" s="5" t="s">
        <v>31559</v>
      </c>
      <c r="J2887" s="5" t="s">
        <v>24248</v>
      </c>
    </row>
    <row r="2888" spans="1:10" x14ac:dyDescent="0.25">
      <c r="A2888" s="5" t="s">
        <v>4925</v>
      </c>
      <c r="B2888" s="5" t="s">
        <v>31562</v>
      </c>
      <c r="C2888" s="5" t="s">
        <v>31563</v>
      </c>
      <c r="D2888" s="5" t="s">
        <v>31562</v>
      </c>
      <c r="E2888" s="5" t="s">
        <v>24092</v>
      </c>
      <c r="F2888" s="5">
        <v>3687</v>
      </c>
      <c r="G2888" s="5" t="s">
        <v>4922</v>
      </c>
      <c r="H2888" s="5">
        <v>39950</v>
      </c>
      <c r="I2888" s="5" t="s">
        <v>30911</v>
      </c>
      <c r="J2888" s="5" t="s">
        <v>23929</v>
      </c>
    </row>
    <row r="2889" spans="1:10" x14ac:dyDescent="0.25">
      <c r="A2889" s="5" t="s">
        <v>4927</v>
      </c>
      <c r="B2889" s="5" t="s">
        <v>31564</v>
      </c>
      <c r="C2889" s="5" t="s">
        <v>31565</v>
      </c>
      <c r="D2889" s="5" t="s">
        <v>31564</v>
      </c>
      <c r="E2889" s="5" t="s">
        <v>24092</v>
      </c>
      <c r="F2889" s="5">
        <v>3687</v>
      </c>
      <c r="G2889" s="5" t="s">
        <v>4922</v>
      </c>
      <c r="H2889" s="5">
        <v>39950</v>
      </c>
      <c r="I2889" s="5" t="s">
        <v>30911</v>
      </c>
      <c r="J2889" s="5" t="s">
        <v>24248</v>
      </c>
    </row>
    <row r="2890" spans="1:10" x14ac:dyDescent="0.25">
      <c r="A2890" s="5" t="s">
        <v>7341</v>
      </c>
      <c r="B2890" s="5" t="s">
        <v>31566</v>
      </c>
      <c r="C2890" s="5" t="s">
        <v>31567</v>
      </c>
      <c r="D2890" s="5" t="s">
        <v>24114</v>
      </c>
      <c r="E2890" s="5" t="s">
        <v>24064</v>
      </c>
      <c r="F2890" s="5">
        <v>3688</v>
      </c>
      <c r="G2890" s="5" t="s">
        <v>24118</v>
      </c>
      <c r="H2890" s="5">
        <v>7346</v>
      </c>
      <c r="I2890" s="5" t="s">
        <v>31568</v>
      </c>
      <c r="J2890" s="5" t="s">
        <v>23929</v>
      </c>
    </row>
    <row r="2891" spans="1:10" x14ac:dyDescent="0.25">
      <c r="A2891" s="5" t="s">
        <v>19739</v>
      </c>
      <c r="B2891" s="5" t="s">
        <v>24041</v>
      </c>
      <c r="C2891" s="5" t="s">
        <v>24041</v>
      </c>
      <c r="D2891" s="5" t="s">
        <v>24041</v>
      </c>
      <c r="E2891" s="5" t="s">
        <v>24041</v>
      </c>
      <c r="F2891" s="5" t="s">
        <v>24041</v>
      </c>
      <c r="G2891" s="5" t="s">
        <v>24041</v>
      </c>
      <c r="H2891" s="5" t="s">
        <v>24041</v>
      </c>
      <c r="I2891" s="5" t="s">
        <v>24041</v>
      </c>
      <c r="J2891" s="5" t="s">
        <v>24041</v>
      </c>
    </row>
    <row r="2892" spans="1:10" x14ac:dyDescent="0.25">
      <c r="A2892" s="5" t="s">
        <v>9547</v>
      </c>
      <c r="B2892" s="5" t="s">
        <v>31569</v>
      </c>
      <c r="C2892" s="5" t="s">
        <v>31570</v>
      </c>
      <c r="D2892" s="5" t="s">
        <v>31569</v>
      </c>
      <c r="E2892" s="5" t="s">
        <v>24092</v>
      </c>
      <c r="F2892" s="5">
        <v>3696</v>
      </c>
      <c r="G2892" s="5" t="s">
        <v>31571</v>
      </c>
      <c r="H2892" s="5">
        <v>3699</v>
      </c>
      <c r="I2892" s="5" t="s">
        <v>30976</v>
      </c>
      <c r="J2892" s="5" t="s">
        <v>23929</v>
      </c>
    </row>
    <row r="2893" spans="1:10" x14ac:dyDescent="0.25">
      <c r="A2893" s="5" t="s">
        <v>9548</v>
      </c>
      <c r="B2893" s="5" t="s">
        <v>31572</v>
      </c>
      <c r="C2893" s="5" t="s">
        <v>31573</v>
      </c>
      <c r="D2893" s="5" t="s">
        <v>31572</v>
      </c>
      <c r="E2893" s="5" t="s">
        <v>24092</v>
      </c>
      <c r="F2893" s="5">
        <v>3696</v>
      </c>
      <c r="G2893" s="5" t="s">
        <v>31571</v>
      </c>
      <c r="H2893" s="5">
        <v>3699</v>
      </c>
      <c r="I2893" s="5" t="s">
        <v>30976</v>
      </c>
      <c r="J2893" s="5" t="s">
        <v>24248</v>
      </c>
    </row>
    <row r="2894" spans="1:10" x14ac:dyDescent="0.25">
      <c r="A2894" s="5" t="s">
        <v>7925</v>
      </c>
      <c r="B2894" s="5" t="s">
        <v>31574</v>
      </c>
      <c r="C2894" s="5" t="s">
        <v>31575</v>
      </c>
      <c r="D2894" s="5" t="s">
        <v>31574</v>
      </c>
      <c r="E2894" s="5" t="s">
        <v>23929</v>
      </c>
      <c r="F2894" s="5">
        <v>3696</v>
      </c>
      <c r="G2894" s="5" t="s">
        <v>31571</v>
      </c>
      <c r="H2894" s="5">
        <v>7042</v>
      </c>
      <c r="I2894" s="5" t="s">
        <v>31576</v>
      </c>
      <c r="J2894" s="5" t="s">
        <v>23929</v>
      </c>
    </row>
    <row r="2895" spans="1:10" x14ac:dyDescent="0.25">
      <c r="A2895" s="5" t="s">
        <v>7940</v>
      </c>
      <c r="B2895" s="5" t="s">
        <v>31577</v>
      </c>
      <c r="C2895" s="5" t="s">
        <v>31578</v>
      </c>
      <c r="D2895" s="5" t="s">
        <v>31577</v>
      </c>
      <c r="E2895" s="5" t="s">
        <v>23929</v>
      </c>
      <c r="F2895" s="5">
        <v>3696</v>
      </c>
      <c r="G2895" s="5" t="s">
        <v>31571</v>
      </c>
      <c r="H2895" s="5">
        <v>7340</v>
      </c>
      <c r="I2895" s="5" t="s">
        <v>31579</v>
      </c>
      <c r="J2895" s="5" t="s">
        <v>23929</v>
      </c>
    </row>
    <row r="2896" spans="1:10" x14ac:dyDescent="0.25">
      <c r="A2896" s="5" t="s">
        <v>10330</v>
      </c>
      <c r="B2896" s="5" t="s">
        <v>31580</v>
      </c>
      <c r="C2896" s="5" t="s">
        <v>31581</v>
      </c>
      <c r="D2896" s="5" t="s">
        <v>30964</v>
      </c>
      <c r="E2896" s="5" t="s">
        <v>24018</v>
      </c>
      <c r="F2896" s="5">
        <v>3697</v>
      </c>
      <c r="G2896" s="5" t="s">
        <v>31282</v>
      </c>
      <c r="H2896" s="5">
        <v>13568</v>
      </c>
      <c r="I2896" s="5" t="s">
        <v>31064</v>
      </c>
      <c r="J2896" s="5" t="s">
        <v>23929</v>
      </c>
    </row>
    <row r="2897" spans="1:10" x14ac:dyDescent="0.25">
      <c r="A2897" s="5" t="s">
        <v>31582</v>
      </c>
      <c r="B2897" s="5" t="s">
        <v>31583</v>
      </c>
      <c r="C2897" s="5" t="s">
        <v>31584</v>
      </c>
      <c r="D2897" s="5" t="s">
        <v>31583</v>
      </c>
      <c r="E2897" s="5" t="s">
        <v>23929</v>
      </c>
      <c r="F2897" s="5">
        <v>5000</v>
      </c>
      <c r="G2897" s="5" t="s">
        <v>9671</v>
      </c>
      <c r="H2897" s="5">
        <v>5001</v>
      </c>
      <c r="I2897" s="5" t="s">
        <v>31585</v>
      </c>
      <c r="J2897" s="5" t="s">
        <v>23929</v>
      </c>
    </row>
    <row r="2898" spans="1:10" x14ac:dyDescent="0.25">
      <c r="A2898" s="5" t="s">
        <v>9670</v>
      </c>
      <c r="B2898" s="5" t="s">
        <v>31586</v>
      </c>
      <c r="C2898" s="5" t="s">
        <v>31587</v>
      </c>
      <c r="D2898" s="5" t="s">
        <v>31586</v>
      </c>
      <c r="E2898" s="5" t="s">
        <v>23929</v>
      </c>
      <c r="F2898" s="5">
        <v>5000</v>
      </c>
      <c r="G2898" s="5" t="s">
        <v>9671</v>
      </c>
      <c r="H2898" s="5">
        <v>5180</v>
      </c>
      <c r="I2898" s="5" t="s">
        <v>5426</v>
      </c>
      <c r="J2898" s="5" t="s">
        <v>23929</v>
      </c>
    </row>
    <row r="2899" spans="1:10" x14ac:dyDescent="0.25">
      <c r="A2899" s="5" t="s">
        <v>9672</v>
      </c>
      <c r="B2899" s="5" t="s">
        <v>31588</v>
      </c>
      <c r="C2899" s="5" t="s">
        <v>31589</v>
      </c>
      <c r="D2899" s="5" t="s">
        <v>31588</v>
      </c>
      <c r="E2899" s="5" t="s">
        <v>23929</v>
      </c>
      <c r="F2899" s="5">
        <v>5000</v>
      </c>
      <c r="G2899" s="5" t="s">
        <v>9671</v>
      </c>
      <c r="H2899" s="5">
        <v>5368</v>
      </c>
      <c r="I2899" s="5" t="s">
        <v>31590</v>
      </c>
      <c r="J2899" s="5" t="s">
        <v>23929</v>
      </c>
    </row>
    <row r="2900" spans="1:10" x14ac:dyDescent="0.25">
      <c r="A2900" s="5" t="s">
        <v>20089</v>
      </c>
      <c r="B2900" s="5" t="s">
        <v>31591</v>
      </c>
      <c r="C2900" s="5" t="s">
        <v>31592</v>
      </c>
      <c r="D2900" s="5" t="s">
        <v>31591</v>
      </c>
      <c r="E2900" s="5" t="s">
        <v>23929</v>
      </c>
      <c r="F2900" s="5">
        <v>5002</v>
      </c>
      <c r="G2900" s="5" t="s">
        <v>20090</v>
      </c>
      <c r="H2900" s="5">
        <v>5346</v>
      </c>
      <c r="I2900" s="5" t="s">
        <v>5575</v>
      </c>
      <c r="J2900" s="5" t="s">
        <v>23929</v>
      </c>
    </row>
    <row r="2901" spans="1:10" x14ac:dyDescent="0.25">
      <c r="A2901" s="5" t="s">
        <v>20091</v>
      </c>
      <c r="B2901" s="5" t="s">
        <v>31593</v>
      </c>
      <c r="C2901" s="5" t="s">
        <v>31594</v>
      </c>
      <c r="D2901" s="5" t="s">
        <v>31593</v>
      </c>
      <c r="E2901" s="5" t="s">
        <v>23929</v>
      </c>
      <c r="F2901" s="5">
        <v>5002</v>
      </c>
      <c r="G2901" s="5" t="s">
        <v>20090</v>
      </c>
      <c r="H2901" s="5">
        <v>5423</v>
      </c>
      <c r="I2901" s="5" t="s">
        <v>20092</v>
      </c>
      <c r="J2901" s="5" t="s">
        <v>23929</v>
      </c>
    </row>
    <row r="2902" spans="1:10" x14ac:dyDescent="0.25">
      <c r="A2902" s="5" t="s">
        <v>5552</v>
      </c>
      <c r="B2902" s="5" t="s">
        <v>31595</v>
      </c>
      <c r="C2902" s="5" t="s">
        <v>31596</v>
      </c>
      <c r="D2902" s="5" t="s">
        <v>31595</v>
      </c>
      <c r="E2902" s="5" t="s">
        <v>23929</v>
      </c>
      <c r="F2902" s="5">
        <v>5003</v>
      </c>
      <c r="G2902" s="5" t="s">
        <v>5553</v>
      </c>
      <c r="H2902" s="5">
        <v>5054</v>
      </c>
      <c r="I2902" s="5" t="s">
        <v>31597</v>
      </c>
      <c r="J2902" s="5" t="s">
        <v>23929</v>
      </c>
    </row>
    <row r="2903" spans="1:10" x14ac:dyDescent="0.25">
      <c r="A2903" s="5" t="s">
        <v>7685</v>
      </c>
      <c r="B2903" s="5" t="s">
        <v>31598</v>
      </c>
      <c r="C2903" s="5" t="s">
        <v>31599</v>
      </c>
      <c r="D2903" s="5" t="s">
        <v>31598</v>
      </c>
      <c r="E2903" s="5" t="s">
        <v>23929</v>
      </c>
      <c r="F2903" s="5">
        <v>5003</v>
      </c>
      <c r="G2903" s="5" t="s">
        <v>5553</v>
      </c>
      <c r="H2903" s="5">
        <v>5200</v>
      </c>
      <c r="I2903" s="5" t="s">
        <v>4876</v>
      </c>
      <c r="J2903" s="5" t="s">
        <v>23929</v>
      </c>
    </row>
    <row r="2904" spans="1:10" x14ac:dyDescent="0.25">
      <c r="A2904" s="5" t="s">
        <v>20098</v>
      </c>
      <c r="B2904" s="5" t="s">
        <v>31600</v>
      </c>
      <c r="C2904" s="5" t="s">
        <v>31601</v>
      </c>
      <c r="D2904" s="5" t="s">
        <v>31600</v>
      </c>
      <c r="E2904" s="5" t="s">
        <v>23929</v>
      </c>
      <c r="F2904" s="5">
        <v>5003</v>
      </c>
      <c r="G2904" s="5" t="s">
        <v>5553</v>
      </c>
      <c r="H2904" s="5">
        <v>5488</v>
      </c>
      <c r="I2904" s="5" t="s">
        <v>20096</v>
      </c>
      <c r="J2904" s="5" t="s">
        <v>23929</v>
      </c>
    </row>
    <row r="2905" spans="1:10" x14ac:dyDescent="0.25">
      <c r="A2905" s="5" t="s">
        <v>4820</v>
      </c>
      <c r="B2905" s="5" t="s">
        <v>31602</v>
      </c>
      <c r="C2905" s="5" t="s">
        <v>31603</v>
      </c>
      <c r="D2905" s="5" t="s">
        <v>31602</v>
      </c>
      <c r="E2905" s="5" t="s">
        <v>23929</v>
      </c>
      <c r="F2905" s="5">
        <v>5005</v>
      </c>
      <c r="G2905" s="5" t="s">
        <v>4821</v>
      </c>
      <c r="H2905" s="5">
        <v>5143</v>
      </c>
      <c r="I2905" s="5" t="s">
        <v>4822</v>
      </c>
      <c r="J2905" s="5" t="s">
        <v>23929</v>
      </c>
    </row>
    <row r="2906" spans="1:10" x14ac:dyDescent="0.25">
      <c r="A2906" s="5" t="s">
        <v>4823</v>
      </c>
      <c r="B2906" s="5" t="s">
        <v>31604</v>
      </c>
      <c r="C2906" s="5" t="s">
        <v>31605</v>
      </c>
      <c r="D2906" s="5" t="s">
        <v>31604</v>
      </c>
      <c r="E2906" s="5" t="s">
        <v>23929</v>
      </c>
      <c r="F2906" s="5">
        <v>5005</v>
      </c>
      <c r="G2906" s="5" t="s">
        <v>4821</v>
      </c>
      <c r="H2906" s="5">
        <v>5143</v>
      </c>
      <c r="I2906" s="5" t="s">
        <v>4822</v>
      </c>
      <c r="J2906" s="5" t="s">
        <v>24248</v>
      </c>
    </row>
    <row r="2907" spans="1:10" x14ac:dyDescent="0.25">
      <c r="A2907" s="5" t="s">
        <v>11001</v>
      </c>
      <c r="B2907" s="5" t="s">
        <v>31606</v>
      </c>
      <c r="C2907" s="5" t="s">
        <v>31607</v>
      </c>
      <c r="D2907" s="5" t="s">
        <v>31606</v>
      </c>
      <c r="E2907" s="5" t="s">
        <v>23929</v>
      </c>
      <c r="F2907" s="5">
        <v>5005</v>
      </c>
      <c r="G2907" s="5" t="s">
        <v>4821</v>
      </c>
      <c r="H2907" s="5">
        <v>5250</v>
      </c>
      <c r="I2907" s="5" t="s">
        <v>4972</v>
      </c>
      <c r="J2907" s="5" t="s">
        <v>23929</v>
      </c>
    </row>
    <row r="2908" spans="1:10" x14ac:dyDescent="0.25">
      <c r="A2908" s="5" t="s">
        <v>9968</v>
      </c>
      <c r="B2908" s="5" t="s">
        <v>31608</v>
      </c>
      <c r="C2908" s="5" t="s">
        <v>31609</v>
      </c>
      <c r="D2908" s="5" t="s">
        <v>31608</v>
      </c>
      <c r="E2908" s="5" t="s">
        <v>23929</v>
      </c>
      <c r="F2908" s="5">
        <v>5005</v>
      </c>
      <c r="G2908" s="5" t="s">
        <v>4821</v>
      </c>
      <c r="H2908" s="5">
        <v>5435</v>
      </c>
      <c r="I2908" s="5" t="s">
        <v>7284</v>
      </c>
      <c r="J2908" s="5" t="s">
        <v>23929</v>
      </c>
    </row>
    <row r="2909" spans="1:10" x14ac:dyDescent="0.25">
      <c r="A2909" s="5" t="s">
        <v>9969</v>
      </c>
      <c r="B2909" s="5" t="s">
        <v>31610</v>
      </c>
      <c r="C2909" s="5" t="s">
        <v>31611</v>
      </c>
      <c r="D2909" s="5" t="s">
        <v>31610</v>
      </c>
      <c r="E2909" s="5" t="s">
        <v>23929</v>
      </c>
      <c r="F2909" s="5">
        <v>5005</v>
      </c>
      <c r="G2909" s="5" t="s">
        <v>4821</v>
      </c>
      <c r="H2909" s="5">
        <v>5435</v>
      </c>
      <c r="I2909" s="5" t="s">
        <v>7284</v>
      </c>
      <c r="J2909" s="5" t="s">
        <v>24248</v>
      </c>
    </row>
    <row r="2910" spans="1:10" x14ac:dyDescent="0.25">
      <c r="A2910" s="5" t="s">
        <v>5250</v>
      </c>
      <c r="B2910" s="5" t="s">
        <v>31612</v>
      </c>
      <c r="C2910" s="5" t="s">
        <v>3400</v>
      </c>
      <c r="D2910" s="5" t="s">
        <v>31612</v>
      </c>
      <c r="E2910" s="5" t="s">
        <v>23929</v>
      </c>
      <c r="F2910" s="5">
        <v>5007</v>
      </c>
      <c r="G2910" s="5" t="s">
        <v>4585</v>
      </c>
      <c r="H2910" s="5">
        <v>5025</v>
      </c>
      <c r="I2910" s="5" t="s">
        <v>31613</v>
      </c>
      <c r="J2910" s="5" t="s">
        <v>23929</v>
      </c>
    </row>
    <row r="2911" spans="1:10" x14ac:dyDescent="0.25">
      <c r="A2911" s="5" t="s">
        <v>4584</v>
      </c>
      <c r="B2911" s="5" t="s">
        <v>31614</v>
      </c>
      <c r="C2911" s="5" t="s">
        <v>31615</v>
      </c>
      <c r="D2911" s="5" t="s">
        <v>31614</v>
      </c>
      <c r="E2911" s="5" t="s">
        <v>23929</v>
      </c>
      <c r="F2911" s="5">
        <v>5007</v>
      </c>
      <c r="G2911" s="5" t="s">
        <v>4585</v>
      </c>
      <c r="H2911" s="5">
        <v>5297</v>
      </c>
      <c r="I2911" s="5" t="s">
        <v>4586</v>
      </c>
      <c r="J2911" s="5" t="s">
        <v>23929</v>
      </c>
    </row>
    <row r="2912" spans="1:10" x14ac:dyDescent="0.25">
      <c r="A2912" s="5" t="s">
        <v>17401</v>
      </c>
      <c r="B2912" s="5" t="s">
        <v>31616</v>
      </c>
      <c r="C2912" s="5" t="s">
        <v>31617</v>
      </c>
      <c r="D2912" s="5" t="s">
        <v>31616</v>
      </c>
      <c r="E2912" s="5" t="s">
        <v>23929</v>
      </c>
      <c r="F2912" s="5">
        <v>5007</v>
      </c>
      <c r="G2912" s="5" t="s">
        <v>4585</v>
      </c>
      <c r="H2912" s="5">
        <v>170382</v>
      </c>
      <c r="I2912" s="5" t="s">
        <v>31618</v>
      </c>
      <c r="J2912" s="5" t="s">
        <v>23929</v>
      </c>
    </row>
    <row r="2913" spans="1:10" x14ac:dyDescent="0.25">
      <c r="A2913" s="5" t="s">
        <v>4862</v>
      </c>
      <c r="B2913" s="5" t="s">
        <v>31619</v>
      </c>
      <c r="C2913" s="5" t="s">
        <v>31620</v>
      </c>
      <c r="D2913" s="5" t="s">
        <v>31619</v>
      </c>
      <c r="E2913" s="5" t="s">
        <v>23929</v>
      </c>
      <c r="F2913" s="5">
        <v>5011</v>
      </c>
      <c r="G2913" s="5" t="s">
        <v>4863</v>
      </c>
      <c r="H2913" s="5">
        <v>5096</v>
      </c>
      <c r="I2913" s="5" t="s">
        <v>4864</v>
      </c>
      <c r="J2913" s="5" t="s">
        <v>23929</v>
      </c>
    </row>
    <row r="2914" spans="1:10" x14ac:dyDescent="0.25">
      <c r="A2914" s="5" t="s">
        <v>14132</v>
      </c>
      <c r="B2914" s="5" t="s">
        <v>31621</v>
      </c>
      <c r="C2914" s="5" t="s">
        <v>3102</v>
      </c>
      <c r="D2914" s="5" t="s">
        <v>31621</v>
      </c>
      <c r="E2914" s="5" t="s">
        <v>23929</v>
      </c>
      <c r="F2914" s="5">
        <v>5011</v>
      </c>
      <c r="G2914" s="5" t="s">
        <v>4863</v>
      </c>
      <c r="H2914" s="5">
        <v>5147</v>
      </c>
      <c r="I2914" s="5" t="s">
        <v>14054</v>
      </c>
      <c r="J2914" s="5" t="s">
        <v>23929</v>
      </c>
    </row>
    <row r="2915" spans="1:10" x14ac:dyDescent="0.25">
      <c r="A2915" s="5" t="s">
        <v>5597</v>
      </c>
      <c r="B2915" s="5" t="s">
        <v>31622</v>
      </c>
      <c r="C2915" s="5" t="s">
        <v>31623</v>
      </c>
      <c r="D2915" s="5" t="s">
        <v>31622</v>
      </c>
      <c r="E2915" s="5" t="s">
        <v>23929</v>
      </c>
      <c r="F2915" s="5">
        <v>5011</v>
      </c>
      <c r="G2915" s="5" t="s">
        <v>4863</v>
      </c>
      <c r="H2915" s="5">
        <v>5227</v>
      </c>
      <c r="I2915" s="5" t="s">
        <v>5594</v>
      </c>
      <c r="J2915" s="5" t="s">
        <v>23929</v>
      </c>
    </row>
    <row r="2916" spans="1:10" x14ac:dyDescent="0.25">
      <c r="A2916" s="5" t="s">
        <v>11033</v>
      </c>
      <c r="B2916" s="5" t="s">
        <v>31624</v>
      </c>
      <c r="C2916" s="5" t="s">
        <v>31625</v>
      </c>
      <c r="D2916" s="5" t="s">
        <v>31624</v>
      </c>
      <c r="E2916" s="5" t="s">
        <v>23929</v>
      </c>
      <c r="F2916" s="5">
        <v>5020</v>
      </c>
      <c r="G2916" s="5" t="s">
        <v>4873</v>
      </c>
      <c r="H2916" s="5">
        <v>5040</v>
      </c>
      <c r="I2916" s="5" t="s">
        <v>11031</v>
      </c>
      <c r="J2916" s="5" t="s">
        <v>23929</v>
      </c>
    </row>
    <row r="2917" spans="1:10" x14ac:dyDescent="0.25">
      <c r="A2917" s="5" t="s">
        <v>4872</v>
      </c>
      <c r="B2917" s="5" t="s">
        <v>31626</v>
      </c>
      <c r="C2917" s="5" t="s">
        <v>31627</v>
      </c>
      <c r="D2917" s="5" t="s">
        <v>31626</v>
      </c>
      <c r="E2917" s="5" t="s">
        <v>23929</v>
      </c>
      <c r="F2917" s="5">
        <v>5020</v>
      </c>
      <c r="G2917" s="5" t="s">
        <v>4873</v>
      </c>
      <c r="H2917" s="5">
        <v>5185</v>
      </c>
      <c r="I2917" s="5" t="s">
        <v>4874</v>
      </c>
      <c r="J2917" s="5" t="s">
        <v>23929</v>
      </c>
    </row>
    <row r="2918" spans="1:10" x14ac:dyDescent="0.25">
      <c r="A2918" s="5" t="s">
        <v>14427</v>
      </c>
      <c r="B2918" s="5" t="s">
        <v>31628</v>
      </c>
      <c r="C2918" s="5" t="s">
        <v>31629</v>
      </c>
      <c r="D2918" s="5" t="s">
        <v>31628</v>
      </c>
      <c r="E2918" s="5" t="s">
        <v>23929</v>
      </c>
      <c r="F2918" s="5">
        <v>5020</v>
      </c>
      <c r="G2918" s="5" t="s">
        <v>4873</v>
      </c>
      <c r="H2918" s="5">
        <v>5187</v>
      </c>
      <c r="I2918" s="5" t="s">
        <v>14425</v>
      </c>
      <c r="J2918" s="5" t="s">
        <v>23929</v>
      </c>
    </row>
    <row r="2919" spans="1:10" x14ac:dyDescent="0.25">
      <c r="A2919" s="5" t="s">
        <v>4875</v>
      </c>
      <c r="B2919" s="5" t="s">
        <v>31630</v>
      </c>
      <c r="C2919" s="5" t="s">
        <v>31631</v>
      </c>
      <c r="D2919" s="5" t="s">
        <v>31630</v>
      </c>
      <c r="E2919" s="5" t="s">
        <v>23929</v>
      </c>
      <c r="F2919" s="5">
        <v>5020</v>
      </c>
      <c r="G2919" s="5" t="s">
        <v>4873</v>
      </c>
      <c r="H2919" s="5">
        <v>5200</v>
      </c>
      <c r="I2919" s="5" t="s">
        <v>4876</v>
      </c>
      <c r="J2919" s="5" t="s">
        <v>23929</v>
      </c>
    </row>
    <row r="2920" spans="1:10" x14ac:dyDescent="0.25">
      <c r="A2920" s="5" t="s">
        <v>15472</v>
      </c>
      <c r="B2920" s="5" t="s">
        <v>31632</v>
      </c>
      <c r="C2920" s="5" t="s">
        <v>31633</v>
      </c>
      <c r="D2920" s="5" t="s">
        <v>31632</v>
      </c>
      <c r="E2920" s="5" t="s">
        <v>23929</v>
      </c>
      <c r="F2920" s="5">
        <v>5022</v>
      </c>
      <c r="G2920" s="5" t="s">
        <v>9675</v>
      </c>
      <c r="H2920" s="5">
        <v>5195</v>
      </c>
      <c r="I2920" s="5" t="s">
        <v>15466</v>
      </c>
      <c r="J2920" s="5" t="s">
        <v>23929</v>
      </c>
    </row>
    <row r="2921" spans="1:10" x14ac:dyDescent="0.25">
      <c r="A2921" s="5" t="s">
        <v>9674</v>
      </c>
      <c r="B2921" s="5" t="s">
        <v>31634</v>
      </c>
      <c r="C2921" s="5" t="s">
        <v>31635</v>
      </c>
      <c r="D2921" s="5" t="s">
        <v>31634</v>
      </c>
      <c r="E2921" s="5" t="s">
        <v>23929</v>
      </c>
      <c r="F2921" s="5">
        <v>5022</v>
      </c>
      <c r="G2921" s="5" t="s">
        <v>9675</v>
      </c>
      <c r="H2921" s="5">
        <v>5368</v>
      </c>
      <c r="I2921" s="5" t="s">
        <v>31590</v>
      </c>
      <c r="J2921" s="5" t="s">
        <v>23929</v>
      </c>
    </row>
    <row r="2922" spans="1:10" x14ac:dyDescent="0.25">
      <c r="A2922" s="5" t="s">
        <v>5333</v>
      </c>
      <c r="B2922" s="5" t="s">
        <v>31636</v>
      </c>
      <c r="C2922" s="5" t="s">
        <v>31637</v>
      </c>
      <c r="D2922" s="5" t="s">
        <v>31636</v>
      </c>
      <c r="E2922" s="5" t="s">
        <v>23929</v>
      </c>
      <c r="F2922" s="5">
        <v>5025</v>
      </c>
      <c r="G2922" s="5" t="s">
        <v>31613</v>
      </c>
      <c r="H2922" s="5">
        <v>5417</v>
      </c>
      <c r="I2922" s="5" t="s">
        <v>5334</v>
      </c>
      <c r="J2922" s="5" t="s">
        <v>23929</v>
      </c>
    </row>
    <row r="2923" spans="1:10" x14ac:dyDescent="0.25">
      <c r="A2923" s="5" t="s">
        <v>5252</v>
      </c>
      <c r="B2923" s="5" t="s">
        <v>31638</v>
      </c>
      <c r="C2923" s="5" t="s">
        <v>31639</v>
      </c>
      <c r="D2923" s="5" t="s">
        <v>31638</v>
      </c>
      <c r="E2923" s="5" t="s">
        <v>23929</v>
      </c>
      <c r="F2923" s="5">
        <v>5025</v>
      </c>
      <c r="G2923" s="5" t="s">
        <v>31613</v>
      </c>
      <c r="H2923" s="5">
        <v>5465</v>
      </c>
      <c r="I2923" s="5" t="s">
        <v>4589</v>
      </c>
      <c r="J2923" s="5" t="s">
        <v>23929</v>
      </c>
    </row>
    <row r="2924" spans="1:10" x14ac:dyDescent="0.25">
      <c r="A2924" s="5" t="s">
        <v>5258</v>
      </c>
      <c r="B2924" s="5" t="s">
        <v>31640</v>
      </c>
      <c r="C2924" s="5" t="s">
        <v>31641</v>
      </c>
      <c r="D2924" s="5" t="s">
        <v>31640</v>
      </c>
      <c r="E2924" s="5" t="s">
        <v>23929</v>
      </c>
      <c r="F2924" s="5">
        <v>5030</v>
      </c>
      <c r="G2924" s="5" t="s">
        <v>31642</v>
      </c>
      <c r="H2924" s="5">
        <v>5045</v>
      </c>
      <c r="I2924" s="5" t="s">
        <v>5259</v>
      </c>
      <c r="J2924" s="5" t="s">
        <v>23929</v>
      </c>
    </row>
    <row r="2925" spans="1:10" x14ac:dyDescent="0.25">
      <c r="A2925" s="5" t="s">
        <v>5253</v>
      </c>
      <c r="B2925" s="5" t="s">
        <v>31643</v>
      </c>
      <c r="C2925" s="5" t="s">
        <v>31644</v>
      </c>
      <c r="D2925" s="5" t="s">
        <v>31643</v>
      </c>
      <c r="E2925" s="5" t="s">
        <v>23929</v>
      </c>
      <c r="F2925" s="5">
        <v>5030</v>
      </c>
      <c r="G2925" s="5" t="s">
        <v>31642</v>
      </c>
      <c r="H2925" s="5">
        <v>5095</v>
      </c>
      <c r="I2925" s="5" t="s">
        <v>5254</v>
      </c>
      <c r="J2925" s="5" t="s">
        <v>23929</v>
      </c>
    </row>
    <row r="2926" spans="1:10" x14ac:dyDescent="0.25">
      <c r="A2926" s="5" t="s">
        <v>13206</v>
      </c>
      <c r="B2926" s="5" t="s">
        <v>31645</v>
      </c>
      <c r="C2926" s="5" t="s">
        <v>31646</v>
      </c>
      <c r="D2926" s="5" t="s">
        <v>31645</v>
      </c>
      <c r="E2926" s="5" t="s">
        <v>23929</v>
      </c>
      <c r="F2926" s="5">
        <v>5030</v>
      </c>
      <c r="G2926" s="5" t="s">
        <v>31642</v>
      </c>
      <c r="H2926" s="5">
        <v>5135</v>
      </c>
      <c r="I2926" s="5" t="s">
        <v>13207</v>
      </c>
      <c r="J2926" s="5" t="s">
        <v>23929</v>
      </c>
    </row>
    <row r="2927" spans="1:10" x14ac:dyDescent="0.25">
      <c r="A2927" s="5" t="s">
        <v>5255</v>
      </c>
      <c r="B2927" s="5" t="s">
        <v>31647</v>
      </c>
      <c r="C2927" s="5" t="s">
        <v>31648</v>
      </c>
      <c r="D2927" s="5" t="s">
        <v>31647</v>
      </c>
      <c r="E2927" s="5" t="s">
        <v>23929</v>
      </c>
      <c r="F2927" s="5">
        <v>5030</v>
      </c>
      <c r="G2927" s="5" t="s">
        <v>31642</v>
      </c>
      <c r="H2927" s="5">
        <v>5205</v>
      </c>
      <c r="I2927" s="5" t="s">
        <v>5256</v>
      </c>
      <c r="J2927" s="5" t="s">
        <v>23929</v>
      </c>
    </row>
    <row r="2928" spans="1:10" x14ac:dyDescent="0.25">
      <c r="A2928" s="5" t="s">
        <v>5335</v>
      </c>
      <c r="B2928" s="5" t="s">
        <v>31649</v>
      </c>
      <c r="C2928" s="5" t="s">
        <v>3268</v>
      </c>
      <c r="D2928" s="5" t="s">
        <v>31649</v>
      </c>
      <c r="E2928" s="5" t="s">
        <v>23929</v>
      </c>
      <c r="F2928" s="5">
        <v>5030</v>
      </c>
      <c r="G2928" s="5" t="s">
        <v>31642</v>
      </c>
      <c r="H2928" s="5">
        <v>5395</v>
      </c>
      <c r="I2928" s="5" t="s">
        <v>4977</v>
      </c>
      <c r="J2928" s="5" t="s">
        <v>23929</v>
      </c>
    </row>
    <row r="2929" spans="1:10" x14ac:dyDescent="0.25">
      <c r="A2929" s="5" t="s">
        <v>4970</v>
      </c>
      <c r="B2929" s="5" t="s">
        <v>31650</v>
      </c>
      <c r="C2929" s="5" t="s">
        <v>31651</v>
      </c>
      <c r="D2929" s="5" t="s">
        <v>31650</v>
      </c>
      <c r="E2929" s="5" t="s">
        <v>23929</v>
      </c>
      <c r="F2929" s="5">
        <v>5035</v>
      </c>
      <c r="G2929" s="5" t="s">
        <v>4971</v>
      </c>
      <c r="H2929" s="5">
        <v>5250</v>
      </c>
      <c r="I2929" s="5" t="s">
        <v>4972</v>
      </c>
      <c r="J2929" s="5" t="s">
        <v>23929</v>
      </c>
    </row>
    <row r="2930" spans="1:10" x14ac:dyDescent="0.25">
      <c r="A2930" s="5" t="s">
        <v>5586</v>
      </c>
      <c r="B2930" s="5" t="s">
        <v>31652</v>
      </c>
      <c r="C2930" s="5" t="s">
        <v>31653</v>
      </c>
      <c r="D2930" s="5" t="s">
        <v>31652</v>
      </c>
      <c r="E2930" s="5" t="s">
        <v>23929</v>
      </c>
      <c r="F2930" s="5">
        <v>5035</v>
      </c>
      <c r="G2930" s="5" t="s">
        <v>4971</v>
      </c>
      <c r="H2930" s="5">
        <v>5395</v>
      </c>
      <c r="I2930" s="5" t="s">
        <v>4977</v>
      </c>
      <c r="J2930" s="5" t="s">
        <v>23929</v>
      </c>
    </row>
    <row r="2931" spans="1:10" x14ac:dyDescent="0.25">
      <c r="A2931" s="5" t="s">
        <v>11030</v>
      </c>
      <c r="B2931" s="5" t="s">
        <v>31654</v>
      </c>
      <c r="C2931" s="5" t="s">
        <v>31655</v>
      </c>
      <c r="D2931" s="5" t="s">
        <v>31654</v>
      </c>
      <c r="E2931" s="5" t="s">
        <v>23929</v>
      </c>
      <c r="F2931" s="5">
        <v>5040</v>
      </c>
      <c r="G2931" s="5" t="s">
        <v>11031</v>
      </c>
      <c r="H2931" s="5">
        <v>5150</v>
      </c>
      <c r="I2931" s="5" t="s">
        <v>4870</v>
      </c>
      <c r="J2931" s="5" t="s">
        <v>23929</v>
      </c>
    </row>
    <row r="2932" spans="1:10" x14ac:dyDescent="0.25">
      <c r="A2932" s="5" t="s">
        <v>11035</v>
      </c>
      <c r="B2932" s="5" t="s">
        <v>31656</v>
      </c>
      <c r="C2932" s="5" t="s">
        <v>31657</v>
      </c>
      <c r="D2932" s="5" t="s">
        <v>31656</v>
      </c>
      <c r="E2932" s="5" t="s">
        <v>23929</v>
      </c>
      <c r="F2932" s="5">
        <v>5040</v>
      </c>
      <c r="G2932" s="5" t="s">
        <v>11031</v>
      </c>
      <c r="H2932" s="5">
        <v>5170</v>
      </c>
      <c r="I2932" s="5" t="s">
        <v>5610</v>
      </c>
      <c r="J2932" s="5" t="s">
        <v>23929</v>
      </c>
    </row>
    <row r="2933" spans="1:10" x14ac:dyDescent="0.25">
      <c r="A2933" s="5" t="s">
        <v>5338</v>
      </c>
      <c r="B2933" s="5" t="s">
        <v>31658</v>
      </c>
      <c r="C2933" s="5" t="s">
        <v>31659</v>
      </c>
      <c r="D2933" s="5" t="s">
        <v>31658</v>
      </c>
      <c r="E2933" s="5" t="s">
        <v>23929</v>
      </c>
      <c r="F2933" s="5">
        <v>5045</v>
      </c>
      <c r="G2933" s="5" t="s">
        <v>5259</v>
      </c>
      <c r="H2933" s="5">
        <v>5085</v>
      </c>
      <c r="I2933" s="5" t="s">
        <v>5339</v>
      </c>
      <c r="J2933" s="5" t="s">
        <v>23929</v>
      </c>
    </row>
    <row r="2934" spans="1:10" x14ac:dyDescent="0.25">
      <c r="A2934" s="5" t="s">
        <v>20611</v>
      </c>
      <c r="B2934" s="5" t="s">
        <v>31660</v>
      </c>
      <c r="C2934" s="5" t="s">
        <v>31661</v>
      </c>
      <c r="D2934" s="5" t="s">
        <v>31660</v>
      </c>
      <c r="E2934" s="5" t="s">
        <v>23929</v>
      </c>
      <c r="F2934" s="5">
        <v>5050</v>
      </c>
      <c r="G2934" s="5" t="s">
        <v>5410</v>
      </c>
      <c r="H2934" s="5">
        <v>5170</v>
      </c>
      <c r="I2934" s="5" t="s">
        <v>5610</v>
      </c>
      <c r="J2934" s="5" t="s">
        <v>23929</v>
      </c>
    </row>
    <row r="2935" spans="1:10" x14ac:dyDescent="0.25">
      <c r="A2935" s="5" t="s">
        <v>19582</v>
      </c>
      <c r="B2935" s="5" t="s">
        <v>31662</v>
      </c>
      <c r="C2935" s="5" t="s">
        <v>3385</v>
      </c>
      <c r="D2935" s="5" t="s">
        <v>31662</v>
      </c>
      <c r="E2935" s="5" t="s">
        <v>23929</v>
      </c>
      <c r="F2935" s="5">
        <v>5050</v>
      </c>
      <c r="G2935" s="5" t="s">
        <v>5410</v>
      </c>
      <c r="H2935" s="5">
        <v>5285</v>
      </c>
      <c r="I2935" s="5" t="s">
        <v>5414</v>
      </c>
      <c r="J2935" s="5" t="s">
        <v>23929</v>
      </c>
    </row>
    <row r="2936" spans="1:10" x14ac:dyDescent="0.25">
      <c r="A2936" s="5" t="s">
        <v>5409</v>
      </c>
      <c r="B2936" s="5" t="s">
        <v>31663</v>
      </c>
      <c r="C2936" s="5" t="s">
        <v>31664</v>
      </c>
      <c r="D2936" s="5" t="s">
        <v>31663</v>
      </c>
      <c r="E2936" s="5" t="s">
        <v>23929</v>
      </c>
      <c r="F2936" s="5">
        <v>5050</v>
      </c>
      <c r="G2936" s="5" t="s">
        <v>5410</v>
      </c>
      <c r="H2936" s="5">
        <v>5325</v>
      </c>
      <c r="I2936" s="5" t="s">
        <v>5411</v>
      </c>
      <c r="J2936" s="5" t="s">
        <v>23929</v>
      </c>
    </row>
    <row r="2937" spans="1:10" x14ac:dyDescent="0.25">
      <c r="A2937" s="5" t="s">
        <v>5424</v>
      </c>
      <c r="B2937" s="5" t="s">
        <v>31665</v>
      </c>
      <c r="C2937" s="5" t="s">
        <v>31666</v>
      </c>
      <c r="D2937" s="5" t="s">
        <v>31665</v>
      </c>
      <c r="E2937" s="5" t="s">
        <v>23929</v>
      </c>
      <c r="F2937" s="5">
        <v>5051</v>
      </c>
      <c r="G2937" s="5" t="s">
        <v>5425</v>
      </c>
      <c r="H2937" s="5">
        <v>5180</v>
      </c>
      <c r="I2937" s="5" t="s">
        <v>5426</v>
      </c>
      <c r="J2937" s="5" t="s">
        <v>23929</v>
      </c>
    </row>
    <row r="2938" spans="1:10" x14ac:dyDescent="0.25">
      <c r="A2938" s="5" t="s">
        <v>5431</v>
      </c>
      <c r="B2938" s="5" t="s">
        <v>31667</v>
      </c>
      <c r="C2938" s="5" t="s">
        <v>31668</v>
      </c>
      <c r="D2938" s="5" t="s">
        <v>31667</v>
      </c>
      <c r="E2938" s="5" t="s">
        <v>23929</v>
      </c>
      <c r="F2938" s="5">
        <v>5051</v>
      </c>
      <c r="G2938" s="5" t="s">
        <v>5425</v>
      </c>
      <c r="H2938" s="5">
        <v>5415</v>
      </c>
      <c r="I2938" s="5" t="s">
        <v>5429</v>
      </c>
      <c r="J2938" s="5" t="s">
        <v>23929</v>
      </c>
    </row>
    <row r="2939" spans="1:10" x14ac:dyDescent="0.25">
      <c r="A2939" s="5" t="s">
        <v>17592</v>
      </c>
      <c r="B2939" s="5" t="s">
        <v>31669</v>
      </c>
      <c r="C2939" s="5" t="s">
        <v>31670</v>
      </c>
      <c r="D2939" s="5" t="s">
        <v>31669</v>
      </c>
      <c r="E2939" s="5" t="s">
        <v>23929</v>
      </c>
      <c r="F2939" s="5">
        <v>5053</v>
      </c>
      <c r="G2939" s="5" t="s">
        <v>31671</v>
      </c>
      <c r="H2939" s="5">
        <v>5234</v>
      </c>
      <c r="I2939" s="5" t="s">
        <v>5572</v>
      </c>
      <c r="J2939" s="5" t="s">
        <v>23929</v>
      </c>
    </row>
    <row r="2940" spans="1:10" x14ac:dyDescent="0.25">
      <c r="A2940" s="5" t="s">
        <v>5574</v>
      </c>
      <c r="B2940" s="5" t="s">
        <v>31672</v>
      </c>
      <c r="C2940" s="5" t="s">
        <v>31673</v>
      </c>
      <c r="D2940" s="5" t="s">
        <v>31672</v>
      </c>
      <c r="E2940" s="5" t="s">
        <v>23929</v>
      </c>
      <c r="F2940" s="5">
        <v>5053</v>
      </c>
      <c r="G2940" s="5" t="s">
        <v>31671</v>
      </c>
      <c r="H2940" s="5">
        <v>5346</v>
      </c>
      <c r="I2940" s="5" t="s">
        <v>5575</v>
      </c>
      <c r="J2940" s="5" t="s">
        <v>23929</v>
      </c>
    </row>
    <row r="2941" spans="1:10" x14ac:dyDescent="0.25">
      <c r="A2941" s="5" t="s">
        <v>4587</v>
      </c>
      <c r="B2941" s="5" t="s">
        <v>31674</v>
      </c>
      <c r="C2941" s="5" t="s">
        <v>31675</v>
      </c>
      <c r="D2941" s="5" t="s">
        <v>31674</v>
      </c>
      <c r="E2941" s="5" t="s">
        <v>23929</v>
      </c>
      <c r="F2941" s="5">
        <v>5053</v>
      </c>
      <c r="G2941" s="5" t="s">
        <v>31671</v>
      </c>
      <c r="H2941" s="5">
        <v>5465</v>
      </c>
      <c r="I2941" s="5" t="s">
        <v>4589</v>
      </c>
      <c r="J2941" s="5" t="s">
        <v>23929</v>
      </c>
    </row>
    <row r="2942" spans="1:10" x14ac:dyDescent="0.25">
      <c r="A2942" s="5" t="s">
        <v>5581</v>
      </c>
      <c r="B2942" s="5" t="s">
        <v>31676</v>
      </c>
      <c r="C2942" s="5" t="s">
        <v>31677</v>
      </c>
      <c r="D2942" s="5" t="s">
        <v>31676</v>
      </c>
      <c r="E2942" s="5" t="s">
        <v>23929</v>
      </c>
      <c r="F2942" s="5">
        <v>5054</v>
      </c>
      <c r="G2942" s="5" t="s">
        <v>31597</v>
      </c>
      <c r="H2942" s="5">
        <v>5230</v>
      </c>
      <c r="I2942" s="5" t="s">
        <v>5582</v>
      </c>
      <c r="J2942" s="5" t="s">
        <v>23929</v>
      </c>
    </row>
    <row r="2943" spans="1:10" x14ac:dyDescent="0.25">
      <c r="A2943" s="5" t="s">
        <v>5569</v>
      </c>
      <c r="B2943" s="5" t="s">
        <v>31678</v>
      </c>
      <c r="C2943" s="5" t="s">
        <v>31679</v>
      </c>
      <c r="D2943" s="5" t="s">
        <v>31678</v>
      </c>
      <c r="E2943" s="5" t="s">
        <v>23929</v>
      </c>
      <c r="F2943" s="5">
        <v>5054</v>
      </c>
      <c r="G2943" s="5" t="s">
        <v>31597</v>
      </c>
      <c r="H2943" s="5">
        <v>5345</v>
      </c>
      <c r="I2943" s="5" t="s">
        <v>5570</v>
      </c>
      <c r="J2943" s="5" t="s">
        <v>23929</v>
      </c>
    </row>
    <row r="2944" spans="1:10" x14ac:dyDescent="0.25">
      <c r="A2944" s="5" t="s">
        <v>5555</v>
      </c>
      <c r="B2944" s="5" t="s">
        <v>31680</v>
      </c>
      <c r="C2944" s="5" t="s">
        <v>31681</v>
      </c>
      <c r="D2944" s="5" t="s">
        <v>31680</v>
      </c>
      <c r="E2944" s="5" t="s">
        <v>23929</v>
      </c>
      <c r="F2944" s="5">
        <v>5055</v>
      </c>
      <c r="G2944" s="5" t="s">
        <v>31682</v>
      </c>
      <c r="H2944" s="5">
        <v>5200</v>
      </c>
      <c r="I2944" s="5" t="s">
        <v>4876</v>
      </c>
      <c r="J2944" s="5" t="s">
        <v>23929</v>
      </c>
    </row>
    <row r="2945" spans="1:10" x14ac:dyDescent="0.25">
      <c r="A2945" s="5" t="s">
        <v>20000</v>
      </c>
      <c r="B2945" s="5" t="s">
        <v>31683</v>
      </c>
      <c r="C2945" s="5" t="s">
        <v>31684</v>
      </c>
      <c r="D2945" s="5" t="s">
        <v>31683</v>
      </c>
      <c r="E2945" s="5" t="s">
        <v>23929</v>
      </c>
      <c r="F2945" s="5">
        <v>5055</v>
      </c>
      <c r="G2945" s="5" t="s">
        <v>31682</v>
      </c>
      <c r="H2945" s="5">
        <v>5430</v>
      </c>
      <c r="I2945" s="5" t="s">
        <v>5579</v>
      </c>
      <c r="J2945" s="5" t="s">
        <v>23929</v>
      </c>
    </row>
    <row r="2946" spans="1:10" x14ac:dyDescent="0.25">
      <c r="A2946" s="5" t="s">
        <v>5584</v>
      </c>
      <c r="B2946" s="5" t="s">
        <v>31685</v>
      </c>
      <c r="C2946" s="5" t="s">
        <v>31686</v>
      </c>
      <c r="D2946" s="5" t="s">
        <v>31685</v>
      </c>
      <c r="E2946" s="5" t="s">
        <v>23929</v>
      </c>
      <c r="F2946" s="5">
        <v>5055</v>
      </c>
      <c r="G2946" s="5" t="s">
        <v>31682</v>
      </c>
      <c r="H2946" s="5">
        <v>5467</v>
      </c>
      <c r="I2946" s="5" t="s">
        <v>5585</v>
      </c>
      <c r="J2946" s="5" t="s">
        <v>23929</v>
      </c>
    </row>
    <row r="2947" spans="1:10" x14ac:dyDescent="0.25">
      <c r="A2947" s="5" t="s">
        <v>12019</v>
      </c>
      <c r="B2947" s="5" t="s">
        <v>31687</v>
      </c>
      <c r="C2947" s="5" t="s">
        <v>31688</v>
      </c>
      <c r="D2947" s="5" t="s">
        <v>31687</v>
      </c>
      <c r="E2947" s="5" t="s">
        <v>23929</v>
      </c>
      <c r="F2947" s="5">
        <v>5056</v>
      </c>
      <c r="G2947" s="5" t="s">
        <v>5559</v>
      </c>
      <c r="H2947" s="5">
        <v>5211</v>
      </c>
      <c r="I2947" s="5" t="s">
        <v>31689</v>
      </c>
      <c r="J2947" s="5" t="s">
        <v>23929</v>
      </c>
    </row>
    <row r="2948" spans="1:10" x14ac:dyDescent="0.25">
      <c r="A2948" s="5" t="s">
        <v>5558</v>
      </c>
      <c r="B2948" s="5" t="s">
        <v>31690</v>
      </c>
      <c r="C2948" s="5" t="s">
        <v>3276</v>
      </c>
      <c r="D2948" s="5" t="s">
        <v>31690</v>
      </c>
      <c r="E2948" s="5" t="s">
        <v>23929</v>
      </c>
      <c r="F2948" s="5">
        <v>5056</v>
      </c>
      <c r="G2948" s="5" t="s">
        <v>5559</v>
      </c>
      <c r="H2948" s="5">
        <v>5400</v>
      </c>
      <c r="I2948" s="5" t="s">
        <v>5560</v>
      </c>
      <c r="J2948" s="5" t="s">
        <v>23929</v>
      </c>
    </row>
    <row r="2949" spans="1:10" x14ac:dyDescent="0.25">
      <c r="A2949" s="5" t="s">
        <v>5561</v>
      </c>
      <c r="B2949" s="5" t="s">
        <v>31691</v>
      </c>
      <c r="C2949" s="5" t="s">
        <v>3326</v>
      </c>
      <c r="D2949" s="5" t="s">
        <v>31691</v>
      </c>
      <c r="E2949" s="5" t="s">
        <v>23929</v>
      </c>
      <c r="F2949" s="5">
        <v>5056</v>
      </c>
      <c r="G2949" s="5" t="s">
        <v>5559</v>
      </c>
      <c r="H2949" s="5">
        <v>5475</v>
      </c>
      <c r="I2949" s="5" t="s">
        <v>5562</v>
      </c>
      <c r="J2949" s="5" t="s">
        <v>23929</v>
      </c>
    </row>
    <row r="2950" spans="1:10" x14ac:dyDescent="0.25">
      <c r="A2950" s="5" t="s">
        <v>5563</v>
      </c>
      <c r="B2950" s="5" t="s">
        <v>31692</v>
      </c>
      <c r="C2950" s="5" t="s">
        <v>31693</v>
      </c>
      <c r="D2950" s="5" t="s">
        <v>31692</v>
      </c>
      <c r="E2950" s="5" t="s">
        <v>23929</v>
      </c>
      <c r="F2950" s="5">
        <v>5056</v>
      </c>
      <c r="G2950" s="5" t="s">
        <v>5559</v>
      </c>
      <c r="H2950" s="5">
        <v>7046</v>
      </c>
      <c r="I2950" s="5" t="s">
        <v>31694</v>
      </c>
      <c r="J2950" s="5" t="s">
        <v>23929</v>
      </c>
    </row>
    <row r="2951" spans="1:10" x14ac:dyDescent="0.25">
      <c r="A2951" s="5" t="s">
        <v>15905</v>
      </c>
      <c r="B2951" s="5" t="s">
        <v>31695</v>
      </c>
      <c r="C2951" s="5" t="s">
        <v>31696</v>
      </c>
      <c r="D2951" s="5" t="s">
        <v>31695</v>
      </c>
      <c r="E2951" s="5" t="s">
        <v>23929</v>
      </c>
      <c r="F2951" s="5">
        <v>5075</v>
      </c>
      <c r="G2951" s="5" t="s">
        <v>15906</v>
      </c>
      <c r="H2951" s="5">
        <v>5435</v>
      </c>
      <c r="I2951" s="5" t="s">
        <v>7284</v>
      </c>
      <c r="J2951" s="5" t="s">
        <v>23929</v>
      </c>
    </row>
    <row r="2952" spans="1:10" x14ac:dyDescent="0.25">
      <c r="A2952" s="5" t="s">
        <v>5614</v>
      </c>
      <c r="B2952" s="5" t="s">
        <v>31697</v>
      </c>
      <c r="C2952" s="5" t="s">
        <v>31698</v>
      </c>
      <c r="D2952" s="5" t="s">
        <v>31697</v>
      </c>
      <c r="E2952" s="5" t="s">
        <v>23929</v>
      </c>
      <c r="F2952" s="5">
        <v>5080</v>
      </c>
      <c r="G2952" s="5" t="s">
        <v>5604</v>
      </c>
      <c r="H2952" s="5">
        <v>5130</v>
      </c>
      <c r="I2952" s="5" t="s">
        <v>5413</v>
      </c>
      <c r="J2952" s="5" t="s">
        <v>23929</v>
      </c>
    </row>
    <row r="2953" spans="1:10" x14ac:dyDescent="0.25">
      <c r="A2953" s="5" t="s">
        <v>15465</v>
      </c>
      <c r="B2953" s="5" t="s">
        <v>31699</v>
      </c>
      <c r="C2953" s="5" t="s">
        <v>31700</v>
      </c>
      <c r="D2953" s="5" t="s">
        <v>31699</v>
      </c>
      <c r="E2953" s="5" t="s">
        <v>23929</v>
      </c>
      <c r="F2953" s="5">
        <v>5080</v>
      </c>
      <c r="G2953" s="5" t="s">
        <v>5604</v>
      </c>
      <c r="H2953" s="5">
        <v>5195</v>
      </c>
      <c r="I2953" s="5" t="s">
        <v>15466</v>
      </c>
      <c r="J2953" s="5" t="s">
        <v>23929</v>
      </c>
    </row>
    <row r="2954" spans="1:10" x14ac:dyDescent="0.25">
      <c r="A2954" s="5" t="s">
        <v>5603</v>
      </c>
      <c r="B2954" s="5" t="s">
        <v>31701</v>
      </c>
      <c r="C2954" s="5" t="s">
        <v>31702</v>
      </c>
      <c r="D2954" s="5" t="s">
        <v>31701</v>
      </c>
      <c r="E2954" s="5" t="s">
        <v>23929</v>
      </c>
      <c r="F2954" s="5">
        <v>5080</v>
      </c>
      <c r="G2954" s="5" t="s">
        <v>5604</v>
      </c>
      <c r="H2954" s="5">
        <v>5455</v>
      </c>
      <c r="I2954" s="5" t="s">
        <v>5605</v>
      </c>
      <c r="J2954" s="5" t="s">
        <v>23929</v>
      </c>
    </row>
    <row r="2955" spans="1:10" x14ac:dyDescent="0.25">
      <c r="A2955" s="5" t="s">
        <v>13200</v>
      </c>
      <c r="B2955" s="5" t="s">
        <v>31703</v>
      </c>
      <c r="C2955" s="5" t="s">
        <v>31704</v>
      </c>
      <c r="D2955" s="5" t="s">
        <v>31703</v>
      </c>
      <c r="E2955" s="5" t="s">
        <v>23929</v>
      </c>
      <c r="F2955" s="5">
        <v>5083</v>
      </c>
      <c r="G2955" s="5" t="s">
        <v>5616</v>
      </c>
      <c r="H2955" s="5">
        <v>5290</v>
      </c>
      <c r="I2955" s="5" t="s">
        <v>13201</v>
      </c>
      <c r="J2955" s="5" t="s">
        <v>23929</v>
      </c>
    </row>
    <row r="2956" spans="1:10" x14ac:dyDescent="0.25">
      <c r="A2956" s="5" t="s">
        <v>5615</v>
      </c>
      <c r="B2956" s="5" t="s">
        <v>31705</v>
      </c>
      <c r="C2956" s="5" t="s">
        <v>31706</v>
      </c>
      <c r="D2956" s="5" t="s">
        <v>31705</v>
      </c>
      <c r="E2956" s="5" t="s">
        <v>23929</v>
      </c>
      <c r="F2956" s="5">
        <v>5083</v>
      </c>
      <c r="G2956" s="5" t="s">
        <v>5616</v>
      </c>
      <c r="H2956" s="5">
        <v>5355</v>
      </c>
      <c r="I2956" s="5" t="s">
        <v>5617</v>
      </c>
      <c r="J2956" s="5" t="s">
        <v>23929</v>
      </c>
    </row>
    <row r="2957" spans="1:10" x14ac:dyDescent="0.25">
      <c r="A2957" s="5" t="s">
        <v>6427</v>
      </c>
      <c r="B2957" s="5" t="s">
        <v>31707</v>
      </c>
      <c r="C2957" s="5" t="s">
        <v>31708</v>
      </c>
      <c r="D2957" s="5" t="s">
        <v>31707</v>
      </c>
      <c r="E2957" s="5" t="s">
        <v>23929</v>
      </c>
      <c r="F2957" s="5">
        <v>5083</v>
      </c>
      <c r="G2957" s="5" t="s">
        <v>5616</v>
      </c>
      <c r="H2957" s="5">
        <v>88248</v>
      </c>
      <c r="I2957" s="5" t="s">
        <v>31709</v>
      </c>
      <c r="J2957" s="5" t="s">
        <v>23929</v>
      </c>
    </row>
    <row r="2958" spans="1:10" x14ac:dyDescent="0.25">
      <c r="A2958" s="5" t="s">
        <v>11037</v>
      </c>
      <c r="B2958" s="5" t="s">
        <v>31710</v>
      </c>
      <c r="C2958" s="5" t="s">
        <v>31711</v>
      </c>
      <c r="D2958" s="5" t="s">
        <v>31710</v>
      </c>
      <c r="E2958" s="5" t="s">
        <v>23929</v>
      </c>
      <c r="F2958" s="5">
        <v>5085</v>
      </c>
      <c r="G2958" s="5" t="s">
        <v>5339</v>
      </c>
      <c r="H2958" s="5">
        <v>5330</v>
      </c>
      <c r="I2958" s="5" t="s">
        <v>8290</v>
      </c>
      <c r="J2958" s="5" t="s">
        <v>23929</v>
      </c>
    </row>
    <row r="2959" spans="1:10" x14ac:dyDescent="0.25">
      <c r="A2959" s="5" t="s">
        <v>9665</v>
      </c>
      <c r="B2959" s="5" t="s">
        <v>31712</v>
      </c>
      <c r="C2959" s="5" t="s">
        <v>31713</v>
      </c>
      <c r="D2959" s="5" t="s">
        <v>31712</v>
      </c>
      <c r="E2959" s="5" t="s">
        <v>23929</v>
      </c>
      <c r="F2959" s="5">
        <v>5090</v>
      </c>
      <c r="G2959" s="5" t="s">
        <v>9666</v>
      </c>
      <c r="H2959" s="5">
        <v>5325</v>
      </c>
      <c r="I2959" s="5" t="s">
        <v>5411</v>
      </c>
      <c r="J2959" s="5" t="s">
        <v>23929</v>
      </c>
    </row>
    <row r="2960" spans="1:10" x14ac:dyDescent="0.25">
      <c r="A2960" s="5" t="s">
        <v>9668</v>
      </c>
      <c r="B2960" s="5" t="s">
        <v>31714</v>
      </c>
      <c r="C2960" s="5" t="s">
        <v>31715</v>
      </c>
      <c r="D2960" s="5" t="s">
        <v>31714</v>
      </c>
      <c r="E2960" s="5" t="s">
        <v>23929</v>
      </c>
      <c r="F2960" s="5">
        <v>5090</v>
      </c>
      <c r="G2960" s="5" t="s">
        <v>9666</v>
      </c>
      <c r="H2960" s="5">
        <v>5368</v>
      </c>
      <c r="I2960" s="5" t="s">
        <v>31590</v>
      </c>
      <c r="J2960" s="5" t="s">
        <v>23929</v>
      </c>
    </row>
    <row r="2961" spans="1:10" x14ac:dyDescent="0.25">
      <c r="A2961" s="5" t="s">
        <v>7555</v>
      </c>
      <c r="B2961" s="5" t="s">
        <v>31716</v>
      </c>
      <c r="C2961" s="5" t="s">
        <v>31717</v>
      </c>
      <c r="D2961" s="5" t="s">
        <v>31716</v>
      </c>
      <c r="E2961" s="5" t="s">
        <v>23929</v>
      </c>
      <c r="F2961" s="5">
        <v>5093</v>
      </c>
      <c r="G2961" s="5" t="s">
        <v>5428</v>
      </c>
      <c r="H2961" s="5">
        <v>5180</v>
      </c>
      <c r="I2961" s="5" t="s">
        <v>5426</v>
      </c>
      <c r="J2961" s="5" t="s">
        <v>23929</v>
      </c>
    </row>
    <row r="2962" spans="1:10" x14ac:dyDescent="0.25">
      <c r="A2962" s="5" t="s">
        <v>5427</v>
      </c>
      <c r="B2962" s="5" t="s">
        <v>31718</v>
      </c>
      <c r="C2962" s="5" t="s">
        <v>31719</v>
      </c>
      <c r="D2962" s="5" t="s">
        <v>31718</v>
      </c>
      <c r="E2962" s="5" t="s">
        <v>23929</v>
      </c>
      <c r="F2962" s="5">
        <v>5093</v>
      </c>
      <c r="G2962" s="5" t="s">
        <v>5428</v>
      </c>
      <c r="H2962" s="5">
        <v>5415</v>
      </c>
      <c r="I2962" s="5" t="s">
        <v>5429</v>
      </c>
      <c r="J2962" s="5" t="s">
        <v>23929</v>
      </c>
    </row>
    <row r="2963" spans="1:10" x14ac:dyDescent="0.25">
      <c r="A2963" s="5" t="s">
        <v>6059</v>
      </c>
      <c r="B2963" s="5" t="s">
        <v>31720</v>
      </c>
      <c r="C2963" s="5" t="s">
        <v>31721</v>
      </c>
      <c r="D2963" s="5" t="s">
        <v>31720</v>
      </c>
      <c r="E2963" s="5" t="s">
        <v>23929</v>
      </c>
      <c r="F2963" s="5">
        <v>5095</v>
      </c>
      <c r="G2963" s="5" t="s">
        <v>5254</v>
      </c>
      <c r="H2963" s="5">
        <v>5218</v>
      </c>
      <c r="I2963" s="5" t="s">
        <v>6060</v>
      </c>
      <c r="J2963" s="5" t="s">
        <v>23929</v>
      </c>
    </row>
    <row r="2964" spans="1:10" x14ac:dyDescent="0.25">
      <c r="A2964" s="5" t="s">
        <v>9818</v>
      </c>
      <c r="B2964" s="5" t="s">
        <v>31722</v>
      </c>
      <c r="C2964" s="5" t="s">
        <v>31723</v>
      </c>
      <c r="D2964" s="5" t="s">
        <v>31722</v>
      </c>
      <c r="E2964" s="5" t="s">
        <v>23929</v>
      </c>
      <c r="F2964" s="5">
        <v>5095</v>
      </c>
      <c r="G2964" s="5" t="s">
        <v>5254</v>
      </c>
      <c r="H2964" s="5">
        <v>5420</v>
      </c>
      <c r="I2964" s="5" t="s">
        <v>5263</v>
      </c>
      <c r="J2964" s="5" t="s">
        <v>23929</v>
      </c>
    </row>
    <row r="2965" spans="1:10" x14ac:dyDescent="0.25">
      <c r="A2965" s="5" t="s">
        <v>8998</v>
      </c>
      <c r="B2965" s="5" t="s">
        <v>31724</v>
      </c>
      <c r="C2965" s="5" t="s">
        <v>31725</v>
      </c>
      <c r="D2965" s="5" t="s">
        <v>31724</v>
      </c>
      <c r="E2965" s="5" t="s">
        <v>23929</v>
      </c>
      <c r="F2965" s="5">
        <v>5096</v>
      </c>
      <c r="G2965" s="5" t="s">
        <v>4864</v>
      </c>
      <c r="H2965" s="5">
        <v>5325</v>
      </c>
      <c r="I2965" s="5" t="s">
        <v>5411</v>
      </c>
      <c r="J2965" s="5" t="s">
        <v>23929</v>
      </c>
    </row>
    <row r="2966" spans="1:10" x14ac:dyDescent="0.25">
      <c r="A2966" s="5" t="s">
        <v>5593</v>
      </c>
      <c r="B2966" s="5" t="s">
        <v>31726</v>
      </c>
      <c r="C2966" s="5" t="s">
        <v>3272</v>
      </c>
      <c r="D2966" s="5" t="s">
        <v>31726</v>
      </c>
      <c r="E2966" s="5" t="s">
        <v>23929</v>
      </c>
      <c r="F2966" s="5">
        <v>5110</v>
      </c>
      <c r="G2966" s="5" t="s">
        <v>4866</v>
      </c>
      <c r="H2966" s="5">
        <v>5227</v>
      </c>
      <c r="I2966" s="5" t="s">
        <v>5594</v>
      </c>
      <c r="J2966" s="5" t="s">
        <v>23929</v>
      </c>
    </row>
    <row r="2967" spans="1:10" x14ac:dyDescent="0.25">
      <c r="A2967" s="5" t="s">
        <v>4865</v>
      </c>
      <c r="B2967" s="5" t="s">
        <v>31727</v>
      </c>
      <c r="C2967" s="5" t="s">
        <v>31728</v>
      </c>
      <c r="D2967" s="5" t="s">
        <v>31727</v>
      </c>
      <c r="E2967" s="5" t="s">
        <v>23929</v>
      </c>
      <c r="F2967" s="5">
        <v>5110</v>
      </c>
      <c r="G2967" s="5" t="s">
        <v>4866</v>
      </c>
      <c r="H2967" s="5">
        <v>5255</v>
      </c>
      <c r="I2967" s="5" t="s">
        <v>4867</v>
      </c>
      <c r="J2967" s="5" t="s">
        <v>23929</v>
      </c>
    </row>
    <row r="2968" spans="1:10" x14ac:dyDescent="0.25">
      <c r="A2968" s="5" t="s">
        <v>5588</v>
      </c>
      <c r="B2968" s="5" t="s">
        <v>31729</v>
      </c>
      <c r="C2968" s="5" t="s">
        <v>31730</v>
      </c>
      <c r="D2968" s="5" t="s">
        <v>31729</v>
      </c>
      <c r="E2968" s="5" t="s">
        <v>23929</v>
      </c>
      <c r="F2968" s="5">
        <v>5110</v>
      </c>
      <c r="G2968" s="5" t="s">
        <v>4866</v>
      </c>
      <c r="H2968" s="5">
        <v>5294</v>
      </c>
      <c r="I2968" s="5" t="s">
        <v>5546</v>
      </c>
      <c r="J2968" s="5" t="s">
        <v>23929</v>
      </c>
    </row>
    <row r="2969" spans="1:10" x14ac:dyDescent="0.25">
      <c r="A2969" s="5" t="s">
        <v>6481</v>
      </c>
      <c r="B2969" s="5" t="s">
        <v>31731</v>
      </c>
      <c r="C2969" s="5" t="s">
        <v>3273</v>
      </c>
      <c r="D2969" s="5" t="s">
        <v>31731</v>
      </c>
      <c r="E2969" s="5" t="s">
        <v>23929</v>
      </c>
      <c r="F2969" s="5">
        <v>5110</v>
      </c>
      <c r="G2969" s="5" t="s">
        <v>4866</v>
      </c>
      <c r="H2969" s="5">
        <v>5417</v>
      </c>
      <c r="I2969" s="5" t="s">
        <v>5334</v>
      </c>
      <c r="J2969" s="5" t="s">
        <v>23929</v>
      </c>
    </row>
    <row r="2970" spans="1:10" x14ac:dyDescent="0.25">
      <c r="A2970" s="5" t="s">
        <v>5589</v>
      </c>
      <c r="B2970" s="5" t="s">
        <v>31732</v>
      </c>
      <c r="C2970" s="5" t="s">
        <v>3270</v>
      </c>
      <c r="D2970" s="5" t="s">
        <v>31732</v>
      </c>
      <c r="E2970" s="5" t="s">
        <v>23929</v>
      </c>
      <c r="F2970" s="5">
        <v>5110</v>
      </c>
      <c r="G2970" s="5" t="s">
        <v>4866</v>
      </c>
      <c r="H2970" s="5">
        <v>5485</v>
      </c>
      <c r="I2970" s="5" t="s">
        <v>5550</v>
      </c>
      <c r="J2970" s="5" t="s">
        <v>23929</v>
      </c>
    </row>
    <row r="2971" spans="1:10" x14ac:dyDescent="0.25">
      <c r="A2971" s="5" t="s">
        <v>6527</v>
      </c>
      <c r="B2971" s="5" t="s">
        <v>31733</v>
      </c>
      <c r="C2971" s="5" t="s">
        <v>31734</v>
      </c>
      <c r="D2971" s="5" t="s">
        <v>31733</v>
      </c>
      <c r="E2971" s="5" t="s">
        <v>23929</v>
      </c>
      <c r="F2971" s="5">
        <v>5125</v>
      </c>
      <c r="G2971" s="5" t="s">
        <v>5607</v>
      </c>
      <c r="H2971" s="5">
        <v>5210</v>
      </c>
      <c r="I2971" s="5" t="s">
        <v>31735</v>
      </c>
      <c r="J2971" s="5" t="s">
        <v>23929</v>
      </c>
    </row>
    <row r="2972" spans="1:10" x14ac:dyDescent="0.25">
      <c r="A2972" s="5" t="s">
        <v>5606</v>
      </c>
      <c r="B2972" s="5" t="s">
        <v>31736</v>
      </c>
      <c r="C2972" s="5" t="s">
        <v>31737</v>
      </c>
      <c r="D2972" s="5" t="s">
        <v>31736</v>
      </c>
      <c r="E2972" s="5" t="s">
        <v>23929</v>
      </c>
      <c r="F2972" s="5">
        <v>5125</v>
      </c>
      <c r="G2972" s="5" t="s">
        <v>5607</v>
      </c>
      <c r="H2972" s="5">
        <v>5452</v>
      </c>
      <c r="I2972" s="5" t="s">
        <v>5608</v>
      </c>
      <c r="J2972" s="5" t="s">
        <v>23929</v>
      </c>
    </row>
    <row r="2973" spans="1:10" x14ac:dyDescent="0.25">
      <c r="A2973" s="5" t="s">
        <v>5412</v>
      </c>
      <c r="B2973" s="5" t="s">
        <v>31738</v>
      </c>
      <c r="C2973" s="5" t="s">
        <v>31739</v>
      </c>
      <c r="D2973" s="5" t="s">
        <v>31738</v>
      </c>
      <c r="E2973" s="5" t="s">
        <v>23929</v>
      </c>
      <c r="F2973" s="5">
        <v>5130</v>
      </c>
      <c r="G2973" s="5" t="s">
        <v>5413</v>
      </c>
      <c r="H2973" s="5">
        <v>5285</v>
      </c>
      <c r="I2973" s="5" t="s">
        <v>5414</v>
      </c>
      <c r="J2973" s="5" t="s">
        <v>23929</v>
      </c>
    </row>
    <row r="2974" spans="1:10" x14ac:dyDescent="0.25">
      <c r="A2974" s="5" t="s">
        <v>6654</v>
      </c>
      <c r="B2974" s="5" t="s">
        <v>31740</v>
      </c>
      <c r="C2974" s="5" t="s">
        <v>31741</v>
      </c>
      <c r="D2974" s="5" t="s">
        <v>31740</v>
      </c>
      <c r="E2974" s="5" t="s">
        <v>23929</v>
      </c>
      <c r="F2974" s="5">
        <v>5130</v>
      </c>
      <c r="G2974" s="5" t="s">
        <v>5413</v>
      </c>
      <c r="H2974" s="5">
        <v>5370</v>
      </c>
      <c r="I2974" s="5" t="s">
        <v>31742</v>
      </c>
      <c r="J2974" s="5" t="s">
        <v>23929</v>
      </c>
    </row>
    <row r="2975" spans="1:10" x14ac:dyDescent="0.25">
      <c r="A2975" s="5" t="s">
        <v>14429</v>
      </c>
      <c r="B2975" s="5" t="s">
        <v>31743</v>
      </c>
      <c r="C2975" s="5" t="s">
        <v>31744</v>
      </c>
      <c r="D2975" s="5" t="s">
        <v>31743</v>
      </c>
      <c r="E2975" s="5" t="s">
        <v>23929</v>
      </c>
      <c r="F2975" s="5">
        <v>5132</v>
      </c>
      <c r="G2975" s="5" t="s">
        <v>12007</v>
      </c>
      <c r="H2975" s="5">
        <v>5135</v>
      </c>
      <c r="I2975" s="5" t="s">
        <v>13207</v>
      </c>
      <c r="J2975" s="5" t="s">
        <v>23929</v>
      </c>
    </row>
    <row r="2976" spans="1:10" x14ac:dyDescent="0.25">
      <c r="A2976" s="5" t="s">
        <v>12006</v>
      </c>
      <c r="B2976" s="5" t="s">
        <v>31745</v>
      </c>
      <c r="C2976" s="5" t="s">
        <v>31746</v>
      </c>
      <c r="D2976" s="5" t="s">
        <v>31745</v>
      </c>
      <c r="E2976" s="5" t="s">
        <v>23929</v>
      </c>
      <c r="F2976" s="5">
        <v>5132</v>
      </c>
      <c r="G2976" s="5" t="s">
        <v>12007</v>
      </c>
      <c r="H2976" s="5">
        <v>5155</v>
      </c>
      <c r="I2976" s="5" t="s">
        <v>12008</v>
      </c>
      <c r="J2976" s="5" t="s">
        <v>23929</v>
      </c>
    </row>
    <row r="2977" spans="1:10" x14ac:dyDescent="0.25">
      <c r="A2977" s="5" t="s">
        <v>6782</v>
      </c>
      <c r="B2977" s="5" t="s">
        <v>31747</v>
      </c>
      <c r="C2977" s="5" t="s">
        <v>3307</v>
      </c>
      <c r="D2977" s="5" t="s">
        <v>31747</v>
      </c>
      <c r="E2977" s="5" t="s">
        <v>23929</v>
      </c>
      <c r="F2977" s="5">
        <v>5133</v>
      </c>
      <c r="G2977" s="5" t="s">
        <v>6783</v>
      </c>
      <c r="H2977" s="5">
        <v>5371</v>
      </c>
      <c r="I2977" s="5" t="s">
        <v>31748</v>
      </c>
      <c r="J2977" s="5" t="s">
        <v>23929</v>
      </c>
    </row>
    <row r="2978" spans="1:10" x14ac:dyDescent="0.25">
      <c r="A2978" s="5" t="s">
        <v>6785</v>
      </c>
      <c r="B2978" s="5" t="s">
        <v>31749</v>
      </c>
      <c r="C2978" s="5" t="s">
        <v>3308</v>
      </c>
      <c r="D2978" s="5" t="s">
        <v>31749</v>
      </c>
      <c r="E2978" s="5" t="s">
        <v>23929</v>
      </c>
      <c r="F2978" s="5">
        <v>5133</v>
      </c>
      <c r="G2978" s="5" t="s">
        <v>6783</v>
      </c>
      <c r="H2978" s="5">
        <v>5371</v>
      </c>
      <c r="I2978" s="5" t="s">
        <v>31748</v>
      </c>
      <c r="J2978" s="5" t="s">
        <v>24248</v>
      </c>
    </row>
    <row r="2979" spans="1:10" x14ac:dyDescent="0.25">
      <c r="A2979" s="5" t="s">
        <v>6790</v>
      </c>
      <c r="B2979" s="5" t="s">
        <v>31750</v>
      </c>
      <c r="C2979" s="5" t="s">
        <v>31751</v>
      </c>
      <c r="D2979" s="5" t="s">
        <v>31750</v>
      </c>
      <c r="E2979" s="5" t="s">
        <v>23929</v>
      </c>
      <c r="F2979" s="5">
        <v>5133</v>
      </c>
      <c r="G2979" s="5" t="s">
        <v>6783</v>
      </c>
      <c r="H2979" s="5">
        <v>5901</v>
      </c>
      <c r="I2979" s="5" t="s">
        <v>6791</v>
      </c>
      <c r="J2979" s="5" t="s">
        <v>23929</v>
      </c>
    </row>
    <row r="2980" spans="1:10" x14ac:dyDescent="0.25">
      <c r="A2980" s="5" t="s">
        <v>6792</v>
      </c>
      <c r="B2980" s="5" t="s">
        <v>31752</v>
      </c>
      <c r="C2980" s="5" t="s">
        <v>31753</v>
      </c>
      <c r="D2980" s="5" t="s">
        <v>31752</v>
      </c>
      <c r="E2980" s="5" t="s">
        <v>23929</v>
      </c>
      <c r="F2980" s="5">
        <v>5133</v>
      </c>
      <c r="G2980" s="5" t="s">
        <v>6783</v>
      </c>
      <c r="H2980" s="5">
        <v>5901</v>
      </c>
      <c r="I2980" s="5" t="s">
        <v>6791</v>
      </c>
      <c r="J2980" s="5" t="s">
        <v>24248</v>
      </c>
    </row>
    <row r="2981" spans="1:10" x14ac:dyDescent="0.25">
      <c r="A2981" s="5" t="s">
        <v>6794</v>
      </c>
      <c r="B2981" s="5" t="s">
        <v>31754</v>
      </c>
      <c r="C2981" s="5" t="s">
        <v>31755</v>
      </c>
      <c r="D2981" s="5" t="s">
        <v>31754</v>
      </c>
      <c r="E2981" s="5" t="s">
        <v>23929</v>
      </c>
      <c r="F2981" s="5">
        <v>5133</v>
      </c>
      <c r="G2981" s="5" t="s">
        <v>6783</v>
      </c>
      <c r="H2981" s="5">
        <v>5915</v>
      </c>
      <c r="I2981" s="5" t="s">
        <v>31756</v>
      </c>
      <c r="J2981" s="5" t="s">
        <v>23929</v>
      </c>
    </row>
    <row r="2982" spans="1:10" x14ac:dyDescent="0.25">
      <c r="A2982" s="5" t="s">
        <v>6797</v>
      </c>
      <c r="B2982" s="5" t="s">
        <v>31757</v>
      </c>
      <c r="C2982" s="5" t="s">
        <v>31758</v>
      </c>
      <c r="D2982" s="5" t="s">
        <v>31757</v>
      </c>
      <c r="E2982" s="5" t="s">
        <v>23929</v>
      </c>
      <c r="F2982" s="5">
        <v>5133</v>
      </c>
      <c r="G2982" s="5" t="s">
        <v>6783</v>
      </c>
      <c r="H2982" s="5">
        <v>5915</v>
      </c>
      <c r="I2982" s="5" t="s">
        <v>31756</v>
      </c>
      <c r="J2982" s="5" t="s">
        <v>24248</v>
      </c>
    </row>
    <row r="2983" spans="1:10" x14ac:dyDescent="0.25">
      <c r="A2983" s="5" t="s">
        <v>6787</v>
      </c>
      <c r="B2983" s="5" t="s">
        <v>31759</v>
      </c>
      <c r="C2983" s="5" t="s">
        <v>31760</v>
      </c>
      <c r="D2983" s="5" t="s">
        <v>31759</v>
      </c>
      <c r="E2983" s="5" t="s">
        <v>23929</v>
      </c>
      <c r="F2983" s="5">
        <v>5133</v>
      </c>
      <c r="G2983" s="5" t="s">
        <v>6783</v>
      </c>
      <c r="H2983" s="5">
        <v>7044</v>
      </c>
      <c r="I2983" s="5" t="s">
        <v>31761</v>
      </c>
      <c r="J2983" s="5" t="s">
        <v>23929</v>
      </c>
    </row>
    <row r="2984" spans="1:10" x14ac:dyDescent="0.25">
      <c r="A2984" s="5" t="s">
        <v>6788</v>
      </c>
      <c r="B2984" s="5" t="s">
        <v>31762</v>
      </c>
      <c r="C2984" s="5" t="s">
        <v>31763</v>
      </c>
      <c r="D2984" s="5" t="s">
        <v>31762</v>
      </c>
      <c r="E2984" s="5" t="s">
        <v>23929</v>
      </c>
      <c r="F2984" s="5">
        <v>5133</v>
      </c>
      <c r="G2984" s="5" t="s">
        <v>6783</v>
      </c>
      <c r="H2984" s="5">
        <v>7044</v>
      </c>
      <c r="I2984" s="5" t="s">
        <v>31761</v>
      </c>
      <c r="J2984" s="5" t="s">
        <v>24248</v>
      </c>
    </row>
    <row r="2985" spans="1:10" x14ac:dyDescent="0.25">
      <c r="A2985" s="5" t="s">
        <v>7724</v>
      </c>
      <c r="B2985" s="5" t="s">
        <v>31764</v>
      </c>
      <c r="C2985" s="5" t="s">
        <v>31765</v>
      </c>
      <c r="D2985" s="5" t="s">
        <v>31764</v>
      </c>
      <c r="E2985" s="5" t="s">
        <v>23929</v>
      </c>
      <c r="F2985" s="5">
        <v>5140</v>
      </c>
      <c r="G2985" s="5" t="s">
        <v>6907</v>
      </c>
      <c r="H2985" s="5">
        <v>5210</v>
      </c>
      <c r="I2985" s="5" t="s">
        <v>31735</v>
      </c>
      <c r="J2985" s="5" t="s">
        <v>23929</v>
      </c>
    </row>
    <row r="2986" spans="1:10" x14ac:dyDescent="0.25">
      <c r="A2986" s="5" t="s">
        <v>6906</v>
      </c>
      <c r="B2986" s="5" t="s">
        <v>31766</v>
      </c>
      <c r="C2986" s="5" t="s">
        <v>31767</v>
      </c>
      <c r="D2986" s="5" t="s">
        <v>31766</v>
      </c>
      <c r="E2986" s="5" t="s">
        <v>23929</v>
      </c>
      <c r="F2986" s="5">
        <v>5140</v>
      </c>
      <c r="G2986" s="5" t="s">
        <v>6907</v>
      </c>
      <c r="H2986" s="5">
        <v>5369</v>
      </c>
      <c r="I2986" s="5" t="s">
        <v>31768</v>
      </c>
      <c r="J2986" s="5" t="s">
        <v>23929</v>
      </c>
    </row>
    <row r="2987" spans="1:10" x14ac:dyDescent="0.25">
      <c r="A2987" s="5" t="s">
        <v>19504</v>
      </c>
      <c r="B2987" s="5" t="s">
        <v>31769</v>
      </c>
      <c r="C2987" s="5" t="s">
        <v>31770</v>
      </c>
      <c r="D2987" s="5" t="s">
        <v>31769</v>
      </c>
      <c r="E2987" s="5" t="s">
        <v>23929</v>
      </c>
      <c r="F2987" s="5">
        <v>5145</v>
      </c>
      <c r="G2987" s="5" t="s">
        <v>14050</v>
      </c>
      <c r="H2987" s="5">
        <v>5412</v>
      </c>
      <c r="I2987" s="5" t="s">
        <v>19505</v>
      </c>
      <c r="J2987" s="5" t="s">
        <v>23929</v>
      </c>
    </row>
    <row r="2988" spans="1:10" x14ac:dyDescent="0.25">
      <c r="A2988" s="5" t="s">
        <v>14049</v>
      </c>
      <c r="B2988" s="5" t="s">
        <v>31771</v>
      </c>
      <c r="C2988" s="5" t="s">
        <v>31772</v>
      </c>
      <c r="D2988" s="5" t="s">
        <v>31771</v>
      </c>
      <c r="E2988" s="5" t="s">
        <v>23929</v>
      </c>
      <c r="F2988" s="5">
        <v>5145</v>
      </c>
      <c r="G2988" s="5" t="s">
        <v>14050</v>
      </c>
      <c r="H2988" s="5">
        <v>8186</v>
      </c>
      <c r="I2988" s="5" t="s">
        <v>31773</v>
      </c>
      <c r="J2988" s="5" t="s">
        <v>23929</v>
      </c>
    </row>
    <row r="2989" spans="1:10" x14ac:dyDescent="0.25">
      <c r="A2989" s="5" t="s">
        <v>14117</v>
      </c>
      <c r="B2989" s="5" t="s">
        <v>31774</v>
      </c>
      <c r="C2989" s="5" t="s">
        <v>31775</v>
      </c>
      <c r="D2989" s="5" t="s">
        <v>31774</v>
      </c>
      <c r="E2989" s="5" t="s">
        <v>23929</v>
      </c>
      <c r="F2989" s="5">
        <v>5147</v>
      </c>
      <c r="G2989" s="5" t="s">
        <v>14054</v>
      </c>
      <c r="H2989" s="5">
        <v>5175</v>
      </c>
      <c r="I2989" s="5" t="s">
        <v>5262</v>
      </c>
      <c r="J2989" s="5" t="s">
        <v>23929</v>
      </c>
    </row>
    <row r="2990" spans="1:10" x14ac:dyDescent="0.25">
      <c r="A2990" s="5" t="s">
        <v>14053</v>
      </c>
      <c r="B2990" s="5" t="s">
        <v>31776</v>
      </c>
      <c r="C2990" s="5" t="s">
        <v>31777</v>
      </c>
      <c r="D2990" s="5" t="s">
        <v>31776</v>
      </c>
      <c r="E2990" s="5" t="s">
        <v>23929</v>
      </c>
      <c r="F2990" s="5">
        <v>5147</v>
      </c>
      <c r="G2990" s="5" t="s">
        <v>14054</v>
      </c>
      <c r="H2990" s="5">
        <v>5332</v>
      </c>
      <c r="I2990" s="5" t="s">
        <v>14055</v>
      </c>
      <c r="J2990" s="5" t="s">
        <v>23929</v>
      </c>
    </row>
    <row r="2991" spans="1:10" x14ac:dyDescent="0.25">
      <c r="A2991" s="5" t="s">
        <v>14057</v>
      </c>
      <c r="B2991" s="5" t="s">
        <v>31778</v>
      </c>
      <c r="C2991" s="5" t="s">
        <v>31779</v>
      </c>
      <c r="D2991" s="5" t="s">
        <v>31778</v>
      </c>
      <c r="E2991" s="5" t="s">
        <v>23929</v>
      </c>
      <c r="F2991" s="5">
        <v>5147</v>
      </c>
      <c r="G2991" s="5" t="s">
        <v>14054</v>
      </c>
      <c r="H2991" s="5">
        <v>5332</v>
      </c>
      <c r="I2991" s="5" t="s">
        <v>14055</v>
      </c>
      <c r="J2991" s="5" t="s">
        <v>24248</v>
      </c>
    </row>
    <row r="2992" spans="1:10" x14ac:dyDescent="0.25">
      <c r="A2992" s="5" t="s">
        <v>4869</v>
      </c>
      <c r="B2992" s="5" t="s">
        <v>31780</v>
      </c>
      <c r="C2992" s="5" t="s">
        <v>31781</v>
      </c>
      <c r="D2992" s="5" t="s">
        <v>31780</v>
      </c>
      <c r="E2992" s="5" t="s">
        <v>23929</v>
      </c>
      <c r="F2992" s="5">
        <v>5150</v>
      </c>
      <c r="G2992" s="5" t="s">
        <v>4870</v>
      </c>
      <c r="H2992" s="5">
        <v>5255</v>
      </c>
      <c r="I2992" s="5" t="s">
        <v>4867</v>
      </c>
      <c r="J2992" s="5" t="s">
        <v>23929</v>
      </c>
    </row>
    <row r="2993" spans="1:10" x14ac:dyDescent="0.25">
      <c r="A2993" s="5" t="s">
        <v>16493</v>
      </c>
      <c r="B2993" s="5" t="s">
        <v>31782</v>
      </c>
      <c r="C2993" s="5" t="s">
        <v>3077</v>
      </c>
      <c r="D2993" s="5" t="s">
        <v>31782</v>
      </c>
      <c r="E2993" s="5" t="s">
        <v>23929</v>
      </c>
      <c r="F2993" s="5">
        <v>5150</v>
      </c>
      <c r="G2993" s="5" t="s">
        <v>4870</v>
      </c>
      <c r="H2993" s="5">
        <v>5490</v>
      </c>
      <c r="I2993" s="5" t="s">
        <v>10148</v>
      </c>
      <c r="J2993" s="5" t="s">
        <v>23929</v>
      </c>
    </row>
    <row r="2994" spans="1:10" x14ac:dyDescent="0.25">
      <c r="A2994" s="5" t="s">
        <v>19506</v>
      </c>
      <c r="B2994" s="5" t="s">
        <v>31783</v>
      </c>
      <c r="C2994" s="5" t="s">
        <v>2973</v>
      </c>
      <c r="D2994" s="5" t="s">
        <v>31783</v>
      </c>
      <c r="E2994" s="5" t="s">
        <v>23929</v>
      </c>
      <c r="F2994" s="5">
        <v>5155</v>
      </c>
      <c r="G2994" s="5" t="s">
        <v>12008</v>
      </c>
      <c r="H2994" s="5">
        <v>5412</v>
      </c>
      <c r="I2994" s="5" t="s">
        <v>19505</v>
      </c>
      <c r="J2994" s="5" t="s">
        <v>23929</v>
      </c>
    </row>
    <row r="2995" spans="1:10" x14ac:dyDescent="0.25">
      <c r="A2995" s="5" t="s">
        <v>6061</v>
      </c>
      <c r="B2995" s="5" t="s">
        <v>31784</v>
      </c>
      <c r="C2995" s="5" t="s">
        <v>2975</v>
      </c>
      <c r="D2995" s="5" t="s">
        <v>31784</v>
      </c>
      <c r="E2995" s="5" t="s">
        <v>23929</v>
      </c>
      <c r="F2995" s="5">
        <v>5160</v>
      </c>
      <c r="G2995" s="5" t="s">
        <v>6062</v>
      </c>
      <c r="H2995" s="5">
        <v>5250</v>
      </c>
      <c r="I2995" s="5" t="s">
        <v>4972</v>
      </c>
      <c r="J2995" s="5" t="s">
        <v>23929</v>
      </c>
    </row>
    <row r="2996" spans="1:10" x14ac:dyDescent="0.25">
      <c r="A2996" s="5" t="s">
        <v>7258</v>
      </c>
      <c r="B2996" s="5" t="s">
        <v>31785</v>
      </c>
      <c r="C2996" s="5" t="s">
        <v>31786</v>
      </c>
      <c r="D2996" s="5" t="s">
        <v>31785</v>
      </c>
      <c r="E2996" s="5" t="s">
        <v>23929</v>
      </c>
      <c r="F2996" s="5">
        <v>5160</v>
      </c>
      <c r="G2996" s="5" t="s">
        <v>6062</v>
      </c>
      <c r="H2996" s="5">
        <v>5420</v>
      </c>
      <c r="I2996" s="5" t="s">
        <v>5263</v>
      </c>
      <c r="J2996" s="5" t="s">
        <v>23929</v>
      </c>
    </row>
    <row r="2997" spans="1:10" x14ac:dyDescent="0.25">
      <c r="A2997" s="5" t="s">
        <v>7281</v>
      </c>
      <c r="B2997" s="5" t="s">
        <v>31787</v>
      </c>
      <c r="C2997" s="5" t="s">
        <v>31788</v>
      </c>
      <c r="D2997" s="5" t="s">
        <v>31787</v>
      </c>
      <c r="E2997" s="5" t="s">
        <v>23929</v>
      </c>
      <c r="F2997" s="5">
        <v>5165</v>
      </c>
      <c r="G2997" s="5" t="s">
        <v>7282</v>
      </c>
      <c r="H2997" s="5">
        <v>5250</v>
      </c>
      <c r="I2997" s="5" t="s">
        <v>4972</v>
      </c>
      <c r="J2997" s="5" t="s">
        <v>23929</v>
      </c>
    </row>
    <row r="2998" spans="1:10" x14ac:dyDescent="0.25">
      <c r="A2998" s="5" t="s">
        <v>7286</v>
      </c>
      <c r="B2998" s="5" t="s">
        <v>31789</v>
      </c>
      <c r="C2998" s="5" t="s">
        <v>31790</v>
      </c>
      <c r="D2998" s="5" t="s">
        <v>31789</v>
      </c>
      <c r="E2998" s="5" t="s">
        <v>23929</v>
      </c>
      <c r="F2998" s="5">
        <v>5165</v>
      </c>
      <c r="G2998" s="5" t="s">
        <v>7282</v>
      </c>
      <c r="H2998" s="5">
        <v>7611</v>
      </c>
      <c r="I2998" s="5" t="s">
        <v>31791</v>
      </c>
      <c r="J2998" s="5" t="s">
        <v>23929</v>
      </c>
    </row>
    <row r="2999" spans="1:10" x14ac:dyDescent="0.25">
      <c r="A2999" s="5" t="s">
        <v>5609</v>
      </c>
      <c r="B2999" s="5" t="s">
        <v>31792</v>
      </c>
      <c r="C2999" s="5" t="s">
        <v>31793</v>
      </c>
      <c r="D2999" s="5" t="s">
        <v>31792</v>
      </c>
      <c r="E2999" s="5" t="s">
        <v>23929</v>
      </c>
      <c r="F2999" s="5">
        <v>5170</v>
      </c>
      <c r="G2999" s="5" t="s">
        <v>5610</v>
      </c>
      <c r="H2999" s="5">
        <v>5452</v>
      </c>
      <c r="I2999" s="5" t="s">
        <v>5608</v>
      </c>
      <c r="J2999" s="5" t="s">
        <v>23929</v>
      </c>
    </row>
    <row r="3000" spans="1:10" x14ac:dyDescent="0.25">
      <c r="A3000" s="5" t="s">
        <v>5266</v>
      </c>
      <c r="B3000" s="5" t="s">
        <v>31794</v>
      </c>
      <c r="C3000" s="5" t="s">
        <v>3127</v>
      </c>
      <c r="D3000" s="5" t="s">
        <v>31794</v>
      </c>
      <c r="E3000" s="5" t="s">
        <v>23929</v>
      </c>
      <c r="F3000" s="5">
        <v>5175</v>
      </c>
      <c r="G3000" s="5" t="s">
        <v>5262</v>
      </c>
      <c r="H3000" s="5">
        <v>5205</v>
      </c>
      <c r="I3000" s="5" t="s">
        <v>5256</v>
      </c>
      <c r="J3000" s="5" t="s">
        <v>23929</v>
      </c>
    </row>
    <row r="3001" spans="1:10" x14ac:dyDescent="0.25">
      <c r="A3001" s="5" t="s">
        <v>19495</v>
      </c>
      <c r="B3001" s="5" t="s">
        <v>31795</v>
      </c>
      <c r="C3001" s="5" t="s">
        <v>3126</v>
      </c>
      <c r="D3001" s="5" t="s">
        <v>31795</v>
      </c>
      <c r="E3001" s="5" t="s">
        <v>23929</v>
      </c>
      <c r="F3001" s="5">
        <v>5175</v>
      </c>
      <c r="G3001" s="5" t="s">
        <v>5262</v>
      </c>
      <c r="H3001" s="5">
        <v>5410</v>
      </c>
      <c r="I3001" s="5" t="s">
        <v>4974</v>
      </c>
      <c r="J3001" s="5" t="s">
        <v>23929</v>
      </c>
    </row>
    <row r="3002" spans="1:10" x14ac:dyDescent="0.25">
      <c r="A3002" s="5" t="s">
        <v>5261</v>
      </c>
      <c r="B3002" s="5" t="s">
        <v>31796</v>
      </c>
      <c r="C3002" s="5" t="s">
        <v>31797</v>
      </c>
      <c r="D3002" s="5" t="s">
        <v>31796</v>
      </c>
      <c r="E3002" s="5" t="s">
        <v>23929</v>
      </c>
      <c r="F3002" s="5">
        <v>5175</v>
      </c>
      <c r="G3002" s="5" t="s">
        <v>5262</v>
      </c>
      <c r="H3002" s="5">
        <v>5420</v>
      </c>
      <c r="I3002" s="5" t="s">
        <v>5263</v>
      </c>
      <c r="J3002" s="5" t="s">
        <v>23929</v>
      </c>
    </row>
    <row r="3003" spans="1:10" x14ac:dyDescent="0.25">
      <c r="A3003" s="5" t="s">
        <v>9918</v>
      </c>
      <c r="B3003" s="5" t="s">
        <v>31798</v>
      </c>
      <c r="C3003" s="5" t="s">
        <v>31799</v>
      </c>
      <c r="D3003" s="5" t="s">
        <v>31798</v>
      </c>
      <c r="E3003" s="5" t="s">
        <v>23929</v>
      </c>
      <c r="F3003" s="5">
        <v>5180</v>
      </c>
      <c r="G3003" s="5" t="s">
        <v>5426</v>
      </c>
      <c r="H3003" s="5">
        <v>5445</v>
      </c>
      <c r="I3003" s="5" t="s">
        <v>9207</v>
      </c>
      <c r="J3003" s="5" t="s">
        <v>23929</v>
      </c>
    </row>
    <row r="3004" spans="1:10" x14ac:dyDescent="0.25">
      <c r="A3004" s="5" t="s">
        <v>7557</v>
      </c>
      <c r="B3004" s="5" t="s">
        <v>31800</v>
      </c>
      <c r="C3004" s="5" t="s">
        <v>31801</v>
      </c>
      <c r="D3004" s="5" t="s">
        <v>31800</v>
      </c>
      <c r="E3004" s="5" t="s">
        <v>23929</v>
      </c>
      <c r="F3004" s="5">
        <v>5185</v>
      </c>
      <c r="G3004" s="5" t="s">
        <v>4874</v>
      </c>
      <c r="H3004" s="5">
        <v>5200</v>
      </c>
      <c r="I3004" s="5" t="s">
        <v>4876</v>
      </c>
      <c r="J3004" s="5" t="s">
        <v>23929</v>
      </c>
    </row>
    <row r="3005" spans="1:10" x14ac:dyDescent="0.25">
      <c r="A3005" s="5" t="s">
        <v>7559</v>
      </c>
      <c r="B3005" s="5" t="s">
        <v>31802</v>
      </c>
      <c r="C3005" s="5" t="s">
        <v>31803</v>
      </c>
      <c r="D3005" s="5" t="s">
        <v>31802</v>
      </c>
      <c r="E3005" s="5" t="s">
        <v>23929</v>
      </c>
      <c r="F3005" s="5">
        <v>5185</v>
      </c>
      <c r="G3005" s="5" t="s">
        <v>4874</v>
      </c>
      <c r="H3005" s="5">
        <v>5467</v>
      </c>
      <c r="I3005" s="5" t="s">
        <v>5585</v>
      </c>
      <c r="J3005" s="5" t="s">
        <v>23929</v>
      </c>
    </row>
    <row r="3006" spans="1:10" x14ac:dyDescent="0.25">
      <c r="A3006" s="5" t="s">
        <v>14424</v>
      </c>
      <c r="B3006" s="5" t="s">
        <v>31804</v>
      </c>
      <c r="C3006" s="5" t="s">
        <v>31805</v>
      </c>
      <c r="D3006" s="5" t="s">
        <v>31804</v>
      </c>
      <c r="E3006" s="5" t="s">
        <v>23929</v>
      </c>
      <c r="F3006" s="5">
        <v>5187</v>
      </c>
      <c r="G3006" s="5" t="s">
        <v>14425</v>
      </c>
      <c r="H3006" s="5">
        <v>5300</v>
      </c>
      <c r="I3006" s="5" t="s">
        <v>5612</v>
      </c>
      <c r="J3006" s="5" t="s">
        <v>23929</v>
      </c>
    </row>
    <row r="3007" spans="1:10" x14ac:dyDescent="0.25">
      <c r="A3007" s="5" t="s">
        <v>7617</v>
      </c>
      <c r="B3007" s="5" t="s">
        <v>31806</v>
      </c>
      <c r="C3007" s="5" t="s">
        <v>31807</v>
      </c>
      <c r="D3007" s="5" t="s">
        <v>31806</v>
      </c>
      <c r="E3007" s="5" t="s">
        <v>23929</v>
      </c>
      <c r="F3007" s="5">
        <v>5190</v>
      </c>
      <c r="G3007" s="5" t="s">
        <v>5315</v>
      </c>
      <c r="H3007" s="5">
        <v>5385</v>
      </c>
      <c r="I3007" s="5" t="s">
        <v>7618</v>
      </c>
      <c r="J3007" s="5" t="s">
        <v>23929</v>
      </c>
    </row>
    <row r="3008" spans="1:10" x14ac:dyDescent="0.25">
      <c r="A3008" s="5" t="s">
        <v>5314</v>
      </c>
      <c r="B3008" s="5" t="s">
        <v>31808</v>
      </c>
      <c r="C3008" s="5" t="s">
        <v>31809</v>
      </c>
      <c r="D3008" s="5" t="s">
        <v>31808</v>
      </c>
      <c r="E3008" s="5" t="s">
        <v>23929</v>
      </c>
      <c r="F3008" s="5">
        <v>5190</v>
      </c>
      <c r="G3008" s="5" t="s">
        <v>5315</v>
      </c>
      <c r="H3008" s="5">
        <v>5395</v>
      </c>
      <c r="I3008" s="5" t="s">
        <v>4977</v>
      </c>
      <c r="J3008" s="5" t="s">
        <v>23929</v>
      </c>
    </row>
    <row r="3009" spans="1:10" x14ac:dyDescent="0.25">
      <c r="A3009" s="5" t="s">
        <v>15470</v>
      </c>
      <c r="B3009" s="5" t="s">
        <v>31810</v>
      </c>
      <c r="C3009" s="5" t="s">
        <v>31811</v>
      </c>
      <c r="D3009" s="5" t="s">
        <v>31810</v>
      </c>
      <c r="E3009" s="5" t="s">
        <v>23929</v>
      </c>
      <c r="F3009" s="5">
        <v>5195</v>
      </c>
      <c r="G3009" s="5" t="s">
        <v>15466</v>
      </c>
      <c r="H3009" s="5">
        <v>5208</v>
      </c>
      <c r="I3009" s="5" t="s">
        <v>31812</v>
      </c>
      <c r="J3009" s="5" t="s">
        <v>23929</v>
      </c>
    </row>
    <row r="3010" spans="1:10" x14ac:dyDescent="0.25">
      <c r="A3010" s="5" t="s">
        <v>16757</v>
      </c>
      <c r="B3010" s="5" t="s">
        <v>31813</v>
      </c>
      <c r="C3010" s="5" t="s">
        <v>31814</v>
      </c>
      <c r="D3010" s="5" t="s">
        <v>31813</v>
      </c>
      <c r="E3010" s="5" t="s">
        <v>23929</v>
      </c>
      <c r="F3010" s="5">
        <v>5200</v>
      </c>
      <c r="G3010" s="5" t="s">
        <v>4876</v>
      </c>
      <c r="H3010" s="5">
        <v>5358</v>
      </c>
      <c r="I3010" s="5" t="s">
        <v>8075</v>
      </c>
      <c r="J3010" s="5" t="s">
        <v>23929</v>
      </c>
    </row>
    <row r="3011" spans="1:10" x14ac:dyDescent="0.25">
      <c r="A3011" s="5" t="s">
        <v>7688</v>
      </c>
      <c r="B3011" s="5" t="s">
        <v>31815</v>
      </c>
      <c r="C3011" s="5" t="s">
        <v>31816</v>
      </c>
      <c r="D3011" s="5" t="s">
        <v>31815</v>
      </c>
      <c r="E3011" s="5" t="s">
        <v>23929</v>
      </c>
      <c r="F3011" s="5">
        <v>5200</v>
      </c>
      <c r="G3011" s="5" t="s">
        <v>4876</v>
      </c>
      <c r="H3011" s="5">
        <v>5461</v>
      </c>
      <c r="I3011" s="5" t="s">
        <v>7689</v>
      </c>
      <c r="J3011" s="5" t="s">
        <v>23929</v>
      </c>
    </row>
    <row r="3012" spans="1:10" x14ac:dyDescent="0.25">
      <c r="A3012" s="5" t="s">
        <v>7690</v>
      </c>
      <c r="B3012" s="5" t="s">
        <v>31817</v>
      </c>
      <c r="C3012" s="5" t="s">
        <v>31818</v>
      </c>
      <c r="D3012" s="5" t="s">
        <v>31817</v>
      </c>
      <c r="E3012" s="5" t="s">
        <v>23929</v>
      </c>
      <c r="F3012" s="5">
        <v>5200</v>
      </c>
      <c r="G3012" s="5" t="s">
        <v>4876</v>
      </c>
      <c r="H3012" s="5">
        <v>5462</v>
      </c>
      <c r="I3012" s="5" t="s">
        <v>7691</v>
      </c>
      <c r="J3012" s="5" t="s">
        <v>23929</v>
      </c>
    </row>
    <row r="3013" spans="1:10" x14ac:dyDescent="0.25">
      <c r="A3013" s="5" t="s">
        <v>6909</v>
      </c>
      <c r="B3013" s="5" t="s">
        <v>31819</v>
      </c>
      <c r="C3013" s="5" t="s">
        <v>31820</v>
      </c>
      <c r="D3013" s="5" t="s">
        <v>31819</v>
      </c>
      <c r="E3013" s="5" t="s">
        <v>23929</v>
      </c>
      <c r="F3013" s="5">
        <v>5208</v>
      </c>
      <c r="G3013" s="5" t="s">
        <v>31812</v>
      </c>
      <c r="H3013" s="5">
        <v>5220</v>
      </c>
      <c r="I3013" s="5" t="s">
        <v>6910</v>
      </c>
      <c r="J3013" s="5" t="s">
        <v>23929</v>
      </c>
    </row>
    <row r="3014" spans="1:10" x14ac:dyDescent="0.25">
      <c r="A3014" s="5" t="s">
        <v>6529</v>
      </c>
      <c r="B3014" s="5" t="s">
        <v>31821</v>
      </c>
      <c r="C3014" s="5" t="s">
        <v>31822</v>
      </c>
      <c r="D3014" s="5" t="s">
        <v>31821</v>
      </c>
      <c r="E3014" s="5" t="s">
        <v>23929</v>
      </c>
      <c r="F3014" s="5">
        <v>5208</v>
      </c>
      <c r="G3014" s="5" t="s">
        <v>31812</v>
      </c>
      <c r="H3014" s="5">
        <v>5450</v>
      </c>
      <c r="I3014" s="5" t="s">
        <v>6531</v>
      </c>
      <c r="J3014" s="5" t="s">
        <v>23929</v>
      </c>
    </row>
    <row r="3015" spans="1:10" x14ac:dyDescent="0.25">
      <c r="A3015" s="5" t="s">
        <v>7726</v>
      </c>
      <c r="B3015" s="5" t="s">
        <v>31823</v>
      </c>
      <c r="C3015" s="5" t="s">
        <v>31824</v>
      </c>
      <c r="D3015" s="5" t="s">
        <v>31823</v>
      </c>
      <c r="E3015" s="5" t="s">
        <v>23929</v>
      </c>
      <c r="F3015" s="5">
        <v>5209</v>
      </c>
      <c r="G3015" s="5" t="s">
        <v>31825</v>
      </c>
      <c r="H3015" s="5">
        <v>5257</v>
      </c>
      <c r="I3015" s="5" t="s">
        <v>7694</v>
      </c>
      <c r="J3015" s="5" t="s">
        <v>23929</v>
      </c>
    </row>
    <row r="3016" spans="1:10" x14ac:dyDescent="0.25">
      <c r="A3016" s="5" t="s">
        <v>7732</v>
      </c>
      <c r="B3016" s="5" t="s">
        <v>31826</v>
      </c>
      <c r="C3016" s="5" t="s">
        <v>31827</v>
      </c>
      <c r="D3016" s="5" t="s">
        <v>31826</v>
      </c>
      <c r="E3016" s="5" t="s">
        <v>23929</v>
      </c>
      <c r="F3016" s="5">
        <v>5210</v>
      </c>
      <c r="G3016" s="5" t="s">
        <v>31735</v>
      </c>
      <c r="H3016" s="5">
        <v>5331</v>
      </c>
      <c r="I3016" s="5" t="s">
        <v>7733</v>
      </c>
      <c r="J3016" s="5" t="s">
        <v>23929</v>
      </c>
    </row>
    <row r="3017" spans="1:10" x14ac:dyDescent="0.25">
      <c r="A3017" s="5" t="s">
        <v>7734</v>
      </c>
      <c r="B3017" s="5" t="s">
        <v>31828</v>
      </c>
      <c r="C3017" s="5" t="s">
        <v>31829</v>
      </c>
      <c r="D3017" s="5" t="s">
        <v>31828</v>
      </c>
      <c r="E3017" s="5" t="s">
        <v>23929</v>
      </c>
      <c r="F3017" s="5">
        <v>5210</v>
      </c>
      <c r="G3017" s="5" t="s">
        <v>31735</v>
      </c>
      <c r="H3017" s="5">
        <v>5415</v>
      </c>
      <c r="I3017" s="5" t="s">
        <v>5429</v>
      </c>
      <c r="J3017" s="5" t="s">
        <v>23929</v>
      </c>
    </row>
    <row r="3018" spans="1:10" x14ac:dyDescent="0.25">
      <c r="A3018" s="5" t="s">
        <v>7692</v>
      </c>
      <c r="B3018" s="5" t="s">
        <v>31830</v>
      </c>
      <c r="C3018" s="5" t="s">
        <v>31831</v>
      </c>
      <c r="D3018" s="5" t="s">
        <v>31830</v>
      </c>
      <c r="E3018" s="5" t="s">
        <v>23929</v>
      </c>
      <c r="F3018" s="5">
        <v>5210</v>
      </c>
      <c r="G3018" s="5" t="s">
        <v>31735</v>
      </c>
      <c r="H3018" s="5">
        <v>5461</v>
      </c>
      <c r="I3018" s="5" t="s">
        <v>7689</v>
      </c>
      <c r="J3018" s="5" t="s">
        <v>23929</v>
      </c>
    </row>
    <row r="3019" spans="1:10" x14ac:dyDescent="0.25">
      <c r="A3019" s="5" t="s">
        <v>7736</v>
      </c>
      <c r="B3019" s="5" t="s">
        <v>31832</v>
      </c>
      <c r="C3019" s="5" t="s">
        <v>31833</v>
      </c>
      <c r="D3019" s="5" t="s">
        <v>31832</v>
      </c>
      <c r="E3019" s="5" t="s">
        <v>23929</v>
      </c>
      <c r="F3019" s="5">
        <v>5211</v>
      </c>
      <c r="G3019" s="5" t="s">
        <v>31689</v>
      </c>
      <c r="H3019" s="5">
        <v>5371</v>
      </c>
      <c r="I3019" s="5" t="s">
        <v>31748</v>
      </c>
      <c r="J3019" s="5" t="s">
        <v>23929</v>
      </c>
    </row>
    <row r="3020" spans="1:10" x14ac:dyDescent="0.25">
      <c r="A3020" s="5" t="s">
        <v>7737</v>
      </c>
      <c r="B3020" s="5" t="s">
        <v>31834</v>
      </c>
      <c r="C3020" s="5" t="s">
        <v>31835</v>
      </c>
      <c r="D3020" s="5" t="s">
        <v>31834</v>
      </c>
      <c r="E3020" s="5" t="s">
        <v>23929</v>
      </c>
      <c r="F3020" s="5">
        <v>5211</v>
      </c>
      <c r="G3020" s="5" t="s">
        <v>31689</v>
      </c>
      <c r="H3020" s="5">
        <v>5371</v>
      </c>
      <c r="I3020" s="5" t="s">
        <v>31748</v>
      </c>
      <c r="J3020" s="5" t="s">
        <v>24248</v>
      </c>
    </row>
    <row r="3021" spans="1:10" x14ac:dyDescent="0.25">
      <c r="A3021" s="5" t="s">
        <v>7728</v>
      </c>
      <c r="B3021" s="5" t="s">
        <v>31836</v>
      </c>
      <c r="C3021" s="5" t="s">
        <v>31837</v>
      </c>
      <c r="D3021" s="5" t="s">
        <v>31836</v>
      </c>
      <c r="E3021" s="5" t="s">
        <v>23929</v>
      </c>
      <c r="F3021" s="5">
        <v>5211</v>
      </c>
      <c r="G3021" s="5" t="s">
        <v>31689</v>
      </c>
      <c r="H3021" s="5">
        <v>7044</v>
      </c>
      <c r="I3021" s="5" t="s">
        <v>31761</v>
      </c>
      <c r="J3021" s="5" t="s">
        <v>23929</v>
      </c>
    </row>
    <row r="3022" spans="1:10" x14ac:dyDescent="0.25">
      <c r="A3022" s="5" t="s">
        <v>7730</v>
      </c>
      <c r="B3022" s="5" t="s">
        <v>31838</v>
      </c>
      <c r="C3022" s="5" t="s">
        <v>31839</v>
      </c>
      <c r="D3022" s="5" t="s">
        <v>31838</v>
      </c>
      <c r="E3022" s="5" t="s">
        <v>23929</v>
      </c>
      <c r="F3022" s="5">
        <v>5211</v>
      </c>
      <c r="G3022" s="5" t="s">
        <v>31689</v>
      </c>
      <c r="H3022" s="5">
        <v>7044</v>
      </c>
      <c r="I3022" s="5" t="s">
        <v>31761</v>
      </c>
      <c r="J3022" s="5" t="s">
        <v>24248</v>
      </c>
    </row>
    <row r="3023" spans="1:10" x14ac:dyDescent="0.25">
      <c r="A3023" s="5" t="s">
        <v>7237</v>
      </c>
      <c r="B3023" s="5" t="s">
        <v>31840</v>
      </c>
      <c r="C3023" s="5" t="s">
        <v>3422</v>
      </c>
      <c r="D3023" s="5" t="s">
        <v>31840</v>
      </c>
      <c r="E3023" s="5" t="s">
        <v>23929</v>
      </c>
      <c r="F3023" s="5">
        <v>5218</v>
      </c>
      <c r="G3023" s="5" t="s">
        <v>6060</v>
      </c>
      <c r="H3023" s="5">
        <v>5250</v>
      </c>
      <c r="I3023" s="5" t="s">
        <v>4972</v>
      </c>
      <c r="J3023" s="5" t="s">
        <v>23929</v>
      </c>
    </row>
    <row r="3024" spans="1:10" x14ac:dyDescent="0.25">
      <c r="A3024" s="5" t="s">
        <v>7857</v>
      </c>
      <c r="B3024" s="5" t="s">
        <v>31841</v>
      </c>
      <c r="C3024" s="5" t="s">
        <v>31842</v>
      </c>
      <c r="D3024" s="5" t="s">
        <v>31841</v>
      </c>
      <c r="E3024" s="5" t="s">
        <v>23929</v>
      </c>
      <c r="F3024" s="5">
        <v>5220</v>
      </c>
      <c r="G3024" s="5" t="s">
        <v>6910</v>
      </c>
      <c r="H3024" s="5">
        <v>5368</v>
      </c>
      <c r="I3024" s="5" t="s">
        <v>31590</v>
      </c>
      <c r="J3024" s="5" t="s">
        <v>23929</v>
      </c>
    </row>
    <row r="3025" spans="1:10" x14ac:dyDescent="0.25">
      <c r="A3025" s="5" t="s">
        <v>7860</v>
      </c>
      <c r="B3025" s="5" t="s">
        <v>31843</v>
      </c>
      <c r="C3025" s="5" t="s">
        <v>31844</v>
      </c>
      <c r="D3025" s="5" t="s">
        <v>31843</v>
      </c>
      <c r="E3025" s="5" t="s">
        <v>23929</v>
      </c>
      <c r="F3025" s="5">
        <v>5225</v>
      </c>
      <c r="G3025" s="5" t="s">
        <v>7861</v>
      </c>
      <c r="H3025" s="5">
        <v>5813</v>
      </c>
      <c r="I3025" s="5" t="s">
        <v>31845</v>
      </c>
      <c r="J3025" s="5" t="s">
        <v>23929</v>
      </c>
    </row>
    <row r="3026" spans="1:10" x14ac:dyDescent="0.25">
      <c r="A3026" s="5" t="s">
        <v>7863</v>
      </c>
      <c r="B3026" s="5" t="s">
        <v>31846</v>
      </c>
      <c r="C3026" s="5" t="s">
        <v>31847</v>
      </c>
      <c r="D3026" s="5" t="s">
        <v>31846</v>
      </c>
      <c r="E3026" s="5" t="s">
        <v>23929</v>
      </c>
      <c r="F3026" s="5">
        <v>5225</v>
      </c>
      <c r="G3026" s="5" t="s">
        <v>7861</v>
      </c>
      <c r="H3026" s="5">
        <v>5819</v>
      </c>
      <c r="I3026" s="5" t="s">
        <v>31848</v>
      </c>
      <c r="J3026" s="5" t="s">
        <v>23929</v>
      </c>
    </row>
    <row r="3027" spans="1:10" x14ac:dyDescent="0.25">
      <c r="A3027" s="5" t="s">
        <v>8293</v>
      </c>
      <c r="B3027" s="5" t="s">
        <v>31849</v>
      </c>
      <c r="C3027" s="5" t="s">
        <v>3047</v>
      </c>
      <c r="D3027" s="5" t="s">
        <v>31849</v>
      </c>
      <c r="E3027" s="5" t="s">
        <v>23929</v>
      </c>
      <c r="F3027" s="5">
        <v>5230</v>
      </c>
      <c r="G3027" s="5" t="s">
        <v>5582</v>
      </c>
      <c r="H3027" s="5">
        <v>5260</v>
      </c>
      <c r="I3027" s="5" t="s">
        <v>8289</v>
      </c>
      <c r="J3027" s="5" t="s">
        <v>23929</v>
      </c>
    </row>
    <row r="3028" spans="1:10" x14ac:dyDescent="0.25">
      <c r="A3028" s="5" t="s">
        <v>13686</v>
      </c>
      <c r="B3028" s="5" t="s">
        <v>31850</v>
      </c>
      <c r="C3028" s="5" t="s">
        <v>31851</v>
      </c>
      <c r="D3028" s="5" t="s">
        <v>31850</v>
      </c>
      <c r="E3028" s="5" t="s">
        <v>23929</v>
      </c>
      <c r="F3028" s="5">
        <v>5230</v>
      </c>
      <c r="G3028" s="5" t="s">
        <v>5582</v>
      </c>
      <c r="H3028" s="5">
        <v>5390</v>
      </c>
      <c r="I3028" s="5" t="s">
        <v>13687</v>
      </c>
      <c r="J3028" s="5" t="s">
        <v>23929</v>
      </c>
    </row>
    <row r="3029" spans="1:10" x14ac:dyDescent="0.25">
      <c r="A3029" s="5" t="s">
        <v>9912</v>
      </c>
      <c r="B3029" s="5" t="s">
        <v>31852</v>
      </c>
      <c r="C3029" s="5" t="s">
        <v>31853</v>
      </c>
      <c r="D3029" s="5" t="s">
        <v>31852</v>
      </c>
      <c r="E3029" s="5" t="s">
        <v>23929</v>
      </c>
      <c r="F3029" s="5">
        <v>5230</v>
      </c>
      <c r="G3029" s="5" t="s">
        <v>5582</v>
      </c>
      <c r="H3029" s="5">
        <v>5428</v>
      </c>
      <c r="I3029" s="5" t="s">
        <v>8526</v>
      </c>
      <c r="J3029" s="5" t="s">
        <v>23929</v>
      </c>
    </row>
    <row r="3030" spans="1:10" x14ac:dyDescent="0.25">
      <c r="A3030" s="5" t="s">
        <v>5571</v>
      </c>
      <c r="B3030" s="5" t="s">
        <v>31854</v>
      </c>
      <c r="C3030" s="5" t="s">
        <v>3309</v>
      </c>
      <c r="D3030" s="5" t="s">
        <v>31854</v>
      </c>
      <c r="E3030" s="5" t="s">
        <v>23929</v>
      </c>
      <c r="F3030" s="5">
        <v>5234</v>
      </c>
      <c r="G3030" s="5" t="s">
        <v>5572</v>
      </c>
      <c r="H3030" s="5">
        <v>5305</v>
      </c>
      <c r="I3030" s="5" t="s">
        <v>5573</v>
      </c>
      <c r="J3030" s="5" t="s">
        <v>23929</v>
      </c>
    </row>
    <row r="3031" spans="1:10" x14ac:dyDescent="0.25">
      <c r="A3031" s="5" t="s">
        <v>4976</v>
      </c>
      <c r="B3031" s="5" t="s">
        <v>31855</v>
      </c>
      <c r="C3031" s="5" t="s">
        <v>31856</v>
      </c>
      <c r="D3031" s="5" t="s">
        <v>31855</v>
      </c>
      <c r="E3031" s="5" t="s">
        <v>23929</v>
      </c>
      <c r="F3031" s="5">
        <v>5250</v>
      </c>
      <c r="G3031" s="5" t="s">
        <v>4972</v>
      </c>
      <c r="H3031" s="5">
        <v>5395</v>
      </c>
      <c r="I3031" s="5" t="s">
        <v>4977</v>
      </c>
      <c r="J3031" s="5" t="s">
        <v>23929</v>
      </c>
    </row>
    <row r="3032" spans="1:10" x14ac:dyDescent="0.25">
      <c r="A3032" s="5" t="s">
        <v>4973</v>
      </c>
      <c r="B3032" s="5" t="s">
        <v>31857</v>
      </c>
      <c r="C3032" s="5" t="s">
        <v>2974</v>
      </c>
      <c r="D3032" s="5" t="s">
        <v>31857</v>
      </c>
      <c r="E3032" s="5" t="s">
        <v>23929</v>
      </c>
      <c r="F3032" s="5">
        <v>5250</v>
      </c>
      <c r="G3032" s="5" t="s">
        <v>4972</v>
      </c>
      <c r="H3032" s="5">
        <v>5410</v>
      </c>
      <c r="I3032" s="5" t="s">
        <v>4974</v>
      </c>
      <c r="J3032" s="5" t="s">
        <v>23929</v>
      </c>
    </row>
    <row r="3033" spans="1:10" x14ac:dyDescent="0.25">
      <c r="A3033" s="5" t="s">
        <v>7283</v>
      </c>
      <c r="B3033" s="5" t="s">
        <v>31858</v>
      </c>
      <c r="C3033" s="5" t="s">
        <v>31859</v>
      </c>
      <c r="D3033" s="5" t="s">
        <v>31858</v>
      </c>
      <c r="E3033" s="5" t="s">
        <v>23929</v>
      </c>
      <c r="F3033" s="5">
        <v>5250</v>
      </c>
      <c r="G3033" s="5" t="s">
        <v>4972</v>
      </c>
      <c r="H3033" s="5">
        <v>5435</v>
      </c>
      <c r="I3033" s="5" t="s">
        <v>7284</v>
      </c>
      <c r="J3033" s="5" t="s">
        <v>23929</v>
      </c>
    </row>
    <row r="3034" spans="1:10" x14ac:dyDescent="0.25">
      <c r="A3034" s="5" t="s">
        <v>7693</v>
      </c>
      <c r="B3034" s="5" t="s">
        <v>31860</v>
      </c>
      <c r="C3034" s="5" t="s">
        <v>31861</v>
      </c>
      <c r="D3034" s="5" t="s">
        <v>31860</v>
      </c>
      <c r="E3034" s="5" t="s">
        <v>23929</v>
      </c>
      <c r="F3034" s="5">
        <v>5257</v>
      </c>
      <c r="G3034" s="5" t="s">
        <v>7694</v>
      </c>
      <c r="H3034" s="5">
        <v>5462</v>
      </c>
      <c r="I3034" s="5" t="s">
        <v>7691</v>
      </c>
      <c r="J3034" s="5" t="s">
        <v>23929</v>
      </c>
    </row>
    <row r="3035" spans="1:10" x14ac:dyDescent="0.25">
      <c r="A3035" s="5" t="s">
        <v>8288</v>
      </c>
      <c r="B3035" s="5" t="s">
        <v>31862</v>
      </c>
      <c r="C3035" s="5" t="s">
        <v>31863</v>
      </c>
      <c r="D3035" s="5" t="s">
        <v>31862</v>
      </c>
      <c r="E3035" s="5" t="s">
        <v>23929</v>
      </c>
      <c r="F3035" s="5">
        <v>5260</v>
      </c>
      <c r="G3035" s="5" t="s">
        <v>8289</v>
      </c>
      <c r="H3035" s="5">
        <v>5330</v>
      </c>
      <c r="I3035" s="5" t="s">
        <v>8290</v>
      </c>
      <c r="J3035" s="5" t="s">
        <v>23929</v>
      </c>
    </row>
    <row r="3036" spans="1:10" x14ac:dyDescent="0.25">
      <c r="A3036" s="5" t="s">
        <v>8295</v>
      </c>
      <c r="B3036" s="5" t="s">
        <v>31864</v>
      </c>
      <c r="C3036" s="5" t="s">
        <v>31865</v>
      </c>
      <c r="D3036" s="5" t="s">
        <v>31864</v>
      </c>
      <c r="E3036" s="5" t="s">
        <v>23929</v>
      </c>
      <c r="F3036" s="5">
        <v>5260</v>
      </c>
      <c r="G3036" s="5" t="s">
        <v>8289</v>
      </c>
      <c r="H3036" s="5">
        <v>5335</v>
      </c>
      <c r="I3036" s="5" t="s">
        <v>8296</v>
      </c>
      <c r="J3036" s="5" t="s">
        <v>23929</v>
      </c>
    </row>
    <row r="3037" spans="1:10" x14ac:dyDescent="0.25">
      <c r="A3037" s="5" t="s">
        <v>15463</v>
      </c>
      <c r="B3037" s="5" t="s">
        <v>31866</v>
      </c>
      <c r="C3037" s="5" t="s">
        <v>31867</v>
      </c>
      <c r="D3037" s="5" t="s">
        <v>31866</v>
      </c>
      <c r="E3037" s="5" t="s">
        <v>23929</v>
      </c>
      <c r="F3037" s="5">
        <v>5260</v>
      </c>
      <c r="G3037" s="5" t="s">
        <v>8289</v>
      </c>
      <c r="H3037" s="5">
        <v>5385</v>
      </c>
      <c r="I3037" s="5" t="s">
        <v>7618</v>
      </c>
      <c r="J3037" s="5" t="s">
        <v>23929</v>
      </c>
    </row>
    <row r="3038" spans="1:10" x14ac:dyDescent="0.25">
      <c r="A3038" s="5" t="s">
        <v>8291</v>
      </c>
      <c r="B3038" s="5" t="s">
        <v>31868</v>
      </c>
      <c r="C3038" s="5" t="s">
        <v>31869</v>
      </c>
      <c r="D3038" s="5" t="s">
        <v>31868</v>
      </c>
      <c r="E3038" s="5" t="s">
        <v>23929</v>
      </c>
      <c r="F3038" s="5">
        <v>5260</v>
      </c>
      <c r="G3038" s="5" t="s">
        <v>8289</v>
      </c>
      <c r="H3038" s="5">
        <v>5429</v>
      </c>
      <c r="I3038" s="5" t="s">
        <v>8292</v>
      </c>
      <c r="J3038" s="5" t="s">
        <v>23929</v>
      </c>
    </row>
    <row r="3039" spans="1:10" x14ac:dyDescent="0.25">
      <c r="A3039" s="5" t="s">
        <v>13688</v>
      </c>
      <c r="B3039" s="5" t="s">
        <v>31870</v>
      </c>
      <c r="C3039" s="5" t="s">
        <v>31871</v>
      </c>
      <c r="D3039" s="5" t="s">
        <v>31870</v>
      </c>
      <c r="E3039" s="5" t="s">
        <v>23929</v>
      </c>
      <c r="F3039" s="5">
        <v>5290</v>
      </c>
      <c r="G3039" s="5" t="s">
        <v>13201</v>
      </c>
      <c r="H3039" s="5">
        <v>5390</v>
      </c>
      <c r="I3039" s="5" t="s">
        <v>13687</v>
      </c>
      <c r="J3039" s="5" t="s">
        <v>23929</v>
      </c>
    </row>
    <row r="3040" spans="1:10" x14ac:dyDescent="0.25">
      <c r="A3040" s="5" t="s">
        <v>17750</v>
      </c>
      <c r="B3040" s="5" t="s">
        <v>31872</v>
      </c>
      <c r="C3040" s="5" t="s">
        <v>31873</v>
      </c>
      <c r="D3040" s="5" t="s">
        <v>31872</v>
      </c>
      <c r="E3040" s="5" t="s">
        <v>23929</v>
      </c>
      <c r="F3040" s="5">
        <v>5290</v>
      </c>
      <c r="G3040" s="5" t="s">
        <v>13201</v>
      </c>
      <c r="H3040" s="5">
        <v>5813</v>
      </c>
      <c r="I3040" s="5" t="s">
        <v>31845</v>
      </c>
      <c r="J3040" s="5" t="s">
        <v>23929</v>
      </c>
    </row>
    <row r="3041" spans="1:10" x14ac:dyDescent="0.25">
      <c r="A3041" s="5" t="s">
        <v>16474</v>
      </c>
      <c r="B3041" s="5" t="s">
        <v>31874</v>
      </c>
      <c r="C3041" s="5" t="s">
        <v>31875</v>
      </c>
      <c r="D3041" s="5" t="s">
        <v>31874</v>
      </c>
      <c r="E3041" s="5" t="s">
        <v>23929</v>
      </c>
      <c r="F3041" s="5">
        <v>5290</v>
      </c>
      <c r="G3041" s="5" t="s">
        <v>13201</v>
      </c>
      <c r="H3041" s="5">
        <v>8962</v>
      </c>
      <c r="I3041" s="5" t="s">
        <v>16475</v>
      </c>
      <c r="J3041" s="5" t="s">
        <v>23929</v>
      </c>
    </row>
    <row r="3042" spans="1:10" x14ac:dyDescent="0.25">
      <c r="A3042" s="5" t="s">
        <v>5545</v>
      </c>
      <c r="B3042" s="5" t="s">
        <v>31876</v>
      </c>
      <c r="C3042" s="5" t="s">
        <v>31877</v>
      </c>
      <c r="D3042" s="5" t="s">
        <v>31876</v>
      </c>
      <c r="E3042" s="5" t="s">
        <v>23929</v>
      </c>
      <c r="F3042" s="5">
        <v>5294</v>
      </c>
      <c r="G3042" s="5" t="s">
        <v>5546</v>
      </c>
      <c r="H3042" s="5">
        <v>5368</v>
      </c>
      <c r="I3042" s="5" t="s">
        <v>31590</v>
      </c>
      <c r="J3042" s="5" t="s">
        <v>23929</v>
      </c>
    </row>
    <row r="3043" spans="1:10" x14ac:dyDescent="0.25">
      <c r="A3043" s="5" t="s">
        <v>8525</v>
      </c>
      <c r="B3043" s="5" t="s">
        <v>31878</v>
      </c>
      <c r="C3043" s="5" t="s">
        <v>31879</v>
      </c>
      <c r="D3043" s="5" t="s">
        <v>31878</v>
      </c>
      <c r="E3043" s="5" t="s">
        <v>23929</v>
      </c>
      <c r="F3043" s="5">
        <v>5297</v>
      </c>
      <c r="G3043" s="5" t="s">
        <v>4586</v>
      </c>
      <c r="H3043" s="5">
        <v>5428</v>
      </c>
      <c r="I3043" s="5" t="s">
        <v>8526</v>
      </c>
      <c r="J3043" s="5" t="s">
        <v>23929</v>
      </c>
    </row>
    <row r="3044" spans="1:10" x14ac:dyDescent="0.25">
      <c r="A3044" s="5" t="s">
        <v>6532</v>
      </c>
      <c r="B3044" s="5" t="s">
        <v>31880</v>
      </c>
      <c r="C3044" s="5" t="s">
        <v>31881</v>
      </c>
      <c r="D3044" s="5" t="s">
        <v>31880</v>
      </c>
      <c r="E3044" s="5" t="s">
        <v>23929</v>
      </c>
      <c r="F3044" s="5">
        <v>5300</v>
      </c>
      <c r="G3044" s="5" t="s">
        <v>5612</v>
      </c>
      <c r="H3044" s="5">
        <v>5450</v>
      </c>
      <c r="I3044" s="5" t="s">
        <v>6531</v>
      </c>
      <c r="J3044" s="5" t="s">
        <v>23929</v>
      </c>
    </row>
    <row r="3045" spans="1:10" x14ac:dyDescent="0.25">
      <c r="A3045" s="5" t="s">
        <v>5611</v>
      </c>
      <c r="B3045" s="5" t="s">
        <v>31882</v>
      </c>
      <c r="C3045" s="5" t="s">
        <v>31883</v>
      </c>
      <c r="D3045" s="5" t="s">
        <v>31882</v>
      </c>
      <c r="E3045" s="5" t="s">
        <v>23929</v>
      </c>
      <c r="F3045" s="5">
        <v>5300</v>
      </c>
      <c r="G3045" s="5" t="s">
        <v>5612</v>
      </c>
      <c r="H3045" s="5">
        <v>5455</v>
      </c>
      <c r="I3045" s="5" t="s">
        <v>5605</v>
      </c>
      <c r="J3045" s="5" t="s">
        <v>23929</v>
      </c>
    </row>
    <row r="3046" spans="1:10" x14ac:dyDescent="0.25">
      <c r="A3046" s="5" t="s">
        <v>8659</v>
      </c>
      <c r="B3046" s="5" t="s">
        <v>31884</v>
      </c>
      <c r="C3046" s="5" t="s">
        <v>31885</v>
      </c>
      <c r="D3046" s="5" t="s">
        <v>31884</v>
      </c>
      <c r="E3046" s="5" t="s">
        <v>23929</v>
      </c>
      <c r="F3046" s="5">
        <v>5305</v>
      </c>
      <c r="G3046" s="5" t="s">
        <v>5573</v>
      </c>
      <c r="H3046" s="5">
        <v>5335</v>
      </c>
      <c r="I3046" s="5" t="s">
        <v>8296</v>
      </c>
      <c r="J3046" s="5" t="s">
        <v>23929</v>
      </c>
    </row>
    <row r="3047" spans="1:10" x14ac:dyDescent="0.25">
      <c r="A3047" s="5" t="s">
        <v>8297</v>
      </c>
      <c r="B3047" s="5" t="s">
        <v>31886</v>
      </c>
      <c r="C3047" s="5" t="s">
        <v>31887</v>
      </c>
      <c r="D3047" s="5" t="s">
        <v>31886</v>
      </c>
      <c r="E3047" s="5" t="s">
        <v>23929</v>
      </c>
      <c r="F3047" s="5">
        <v>5305</v>
      </c>
      <c r="G3047" s="5" t="s">
        <v>5573</v>
      </c>
      <c r="H3047" s="5">
        <v>5350</v>
      </c>
      <c r="I3047" s="5" t="s">
        <v>8298</v>
      </c>
      <c r="J3047" s="5" t="s">
        <v>23929</v>
      </c>
    </row>
    <row r="3048" spans="1:10" x14ac:dyDescent="0.25">
      <c r="A3048" s="5" t="s">
        <v>7906</v>
      </c>
      <c r="B3048" s="5" t="s">
        <v>31888</v>
      </c>
      <c r="C3048" s="5" t="s">
        <v>3421</v>
      </c>
      <c r="D3048" s="5" t="s">
        <v>31888</v>
      </c>
      <c r="E3048" s="5" t="s">
        <v>23929</v>
      </c>
      <c r="F3048" s="5">
        <v>5305</v>
      </c>
      <c r="G3048" s="5" t="s">
        <v>5573</v>
      </c>
      <c r="H3048" s="5">
        <v>5427</v>
      </c>
      <c r="I3048" s="5" t="s">
        <v>7907</v>
      </c>
      <c r="J3048" s="5" t="s">
        <v>23929</v>
      </c>
    </row>
    <row r="3049" spans="1:10" x14ac:dyDescent="0.25">
      <c r="A3049" s="5" t="s">
        <v>5340</v>
      </c>
      <c r="B3049" s="5" t="s">
        <v>31889</v>
      </c>
      <c r="C3049" s="5" t="s">
        <v>31890</v>
      </c>
      <c r="D3049" s="5" t="s">
        <v>31889</v>
      </c>
      <c r="E3049" s="5" t="s">
        <v>23929</v>
      </c>
      <c r="F3049" s="5">
        <v>5310</v>
      </c>
      <c r="G3049" s="5" t="s">
        <v>5341</v>
      </c>
      <c r="H3049" s="5">
        <v>5395</v>
      </c>
      <c r="I3049" s="5" t="s">
        <v>4977</v>
      </c>
      <c r="J3049" s="5" t="s">
        <v>23929</v>
      </c>
    </row>
    <row r="3050" spans="1:10" x14ac:dyDescent="0.25">
      <c r="A3050" s="5" t="s">
        <v>19969</v>
      </c>
      <c r="B3050" s="5" t="s">
        <v>31891</v>
      </c>
      <c r="C3050" s="5" t="s">
        <v>31892</v>
      </c>
      <c r="D3050" s="5" t="s">
        <v>31891</v>
      </c>
      <c r="E3050" s="5" t="s">
        <v>23929</v>
      </c>
      <c r="F3050" s="5">
        <v>5310</v>
      </c>
      <c r="G3050" s="5" t="s">
        <v>5341</v>
      </c>
      <c r="H3050" s="5">
        <v>5427</v>
      </c>
      <c r="I3050" s="5" t="s">
        <v>7907</v>
      </c>
      <c r="J3050" s="5" t="s">
        <v>23929</v>
      </c>
    </row>
    <row r="3051" spans="1:10" x14ac:dyDescent="0.25">
      <c r="A3051" s="5" t="s">
        <v>18212</v>
      </c>
      <c r="B3051" s="5" t="s">
        <v>31893</v>
      </c>
      <c r="C3051" s="5" t="s">
        <v>3078</v>
      </c>
      <c r="D3051" s="5" t="s">
        <v>31893</v>
      </c>
      <c r="E3051" s="5" t="s">
        <v>23929</v>
      </c>
      <c r="F3051" s="5">
        <v>5310</v>
      </c>
      <c r="G3051" s="5" t="s">
        <v>5341</v>
      </c>
      <c r="H3051" s="5">
        <v>5490</v>
      </c>
      <c r="I3051" s="5" t="s">
        <v>10148</v>
      </c>
      <c r="J3051" s="5" t="s">
        <v>23929</v>
      </c>
    </row>
    <row r="3052" spans="1:10" x14ac:dyDescent="0.25">
      <c r="A3052" s="5" t="s">
        <v>9676</v>
      </c>
      <c r="B3052" s="5" t="s">
        <v>31894</v>
      </c>
      <c r="C3052" s="5" t="s">
        <v>31895</v>
      </c>
      <c r="D3052" s="5" t="s">
        <v>31894</v>
      </c>
      <c r="E3052" s="5" t="s">
        <v>23929</v>
      </c>
      <c r="F3052" s="5">
        <v>5315</v>
      </c>
      <c r="G3052" s="5" t="s">
        <v>9677</v>
      </c>
      <c r="H3052" s="5">
        <v>5369</v>
      </c>
      <c r="I3052" s="5" t="s">
        <v>31768</v>
      </c>
      <c r="J3052" s="5" t="s">
        <v>23929</v>
      </c>
    </row>
    <row r="3053" spans="1:10" x14ac:dyDescent="0.25">
      <c r="A3053" s="5" t="s">
        <v>15628</v>
      </c>
      <c r="B3053" s="5" t="s">
        <v>31896</v>
      </c>
      <c r="C3053" s="5" t="s">
        <v>2886</v>
      </c>
      <c r="D3053" s="5" t="s">
        <v>31896</v>
      </c>
      <c r="E3053" s="5" t="s">
        <v>23929</v>
      </c>
      <c r="F3053" s="5">
        <v>5315</v>
      </c>
      <c r="G3053" s="5" t="s">
        <v>9677</v>
      </c>
      <c r="H3053" s="5">
        <v>5435</v>
      </c>
      <c r="I3053" s="5" t="s">
        <v>7284</v>
      </c>
      <c r="J3053" s="5" t="s">
        <v>23929</v>
      </c>
    </row>
    <row r="3054" spans="1:10" x14ac:dyDescent="0.25">
      <c r="A3054" s="5" t="s">
        <v>9766</v>
      </c>
      <c r="B3054" s="5" t="s">
        <v>31897</v>
      </c>
      <c r="C3054" s="5" t="s">
        <v>31898</v>
      </c>
      <c r="D3054" s="5" t="s">
        <v>31897</v>
      </c>
      <c r="E3054" s="5" t="s">
        <v>23929</v>
      </c>
      <c r="F3054" s="5">
        <v>5331</v>
      </c>
      <c r="G3054" s="5" t="s">
        <v>7733</v>
      </c>
      <c r="H3054" s="5">
        <v>5415</v>
      </c>
      <c r="I3054" s="5" t="s">
        <v>5429</v>
      </c>
      <c r="J3054" s="5" t="s">
        <v>23929</v>
      </c>
    </row>
    <row r="3055" spans="1:10" x14ac:dyDescent="0.25">
      <c r="A3055" s="5" t="s">
        <v>10147</v>
      </c>
      <c r="B3055" s="5" t="s">
        <v>31899</v>
      </c>
      <c r="C3055" s="5" t="s">
        <v>31900</v>
      </c>
      <c r="D3055" s="5" t="s">
        <v>31899</v>
      </c>
      <c r="E3055" s="5" t="s">
        <v>23929</v>
      </c>
      <c r="F3055" s="5">
        <v>5345</v>
      </c>
      <c r="G3055" s="5" t="s">
        <v>5570</v>
      </c>
      <c r="H3055" s="5">
        <v>5490</v>
      </c>
      <c r="I3055" s="5" t="s">
        <v>10148</v>
      </c>
      <c r="J3055" s="5" t="s">
        <v>23929</v>
      </c>
    </row>
    <row r="3056" spans="1:10" x14ac:dyDescent="0.25">
      <c r="A3056" s="5" t="s">
        <v>18208</v>
      </c>
      <c r="B3056" s="5" t="s">
        <v>31901</v>
      </c>
      <c r="C3056" s="5" t="s">
        <v>31902</v>
      </c>
      <c r="D3056" s="5" t="s">
        <v>31901</v>
      </c>
      <c r="E3056" s="5" t="s">
        <v>23929</v>
      </c>
      <c r="F3056" s="5">
        <v>5350</v>
      </c>
      <c r="G3056" s="5" t="s">
        <v>8298</v>
      </c>
      <c r="H3056" s="5">
        <v>5385</v>
      </c>
      <c r="I3056" s="5" t="s">
        <v>7618</v>
      </c>
      <c r="J3056" s="5" t="s">
        <v>23929</v>
      </c>
    </row>
    <row r="3057" spans="1:10" x14ac:dyDescent="0.25">
      <c r="A3057" s="5" t="s">
        <v>20635</v>
      </c>
      <c r="B3057" s="5" t="s">
        <v>31903</v>
      </c>
      <c r="C3057" s="5" t="s">
        <v>31904</v>
      </c>
      <c r="D3057" s="5" t="s">
        <v>31903</v>
      </c>
      <c r="E3057" s="5" t="s">
        <v>23929</v>
      </c>
      <c r="F3057" s="5">
        <v>5355</v>
      </c>
      <c r="G3057" s="5" t="s">
        <v>5617</v>
      </c>
      <c r="H3057" s="5">
        <v>5430</v>
      </c>
      <c r="I3057" s="5" t="s">
        <v>5579</v>
      </c>
      <c r="J3057" s="5" t="s">
        <v>23929</v>
      </c>
    </row>
    <row r="3058" spans="1:10" x14ac:dyDescent="0.25">
      <c r="A3058" s="5" t="s">
        <v>8074</v>
      </c>
      <c r="B3058" s="5" t="s">
        <v>31905</v>
      </c>
      <c r="C3058" s="5" t="s">
        <v>31906</v>
      </c>
      <c r="D3058" s="5" t="s">
        <v>31905</v>
      </c>
      <c r="E3058" s="5" t="s">
        <v>23929</v>
      </c>
      <c r="F3058" s="5">
        <v>5358</v>
      </c>
      <c r="G3058" s="5" t="s">
        <v>8075</v>
      </c>
      <c r="H3058" s="5">
        <v>7665</v>
      </c>
      <c r="I3058" s="5" t="s">
        <v>31907</v>
      </c>
      <c r="J3058" s="5" t="s">
        <v>23929</v>
      </c>
    </row>
    <row r="3059" spans="1:10" x14ac:dyDescent="0.25">
      <c r="A3059" s="5" t="s">
        <v>8103</v>
      </c>
      <c r="B3059" s="5" t="s">
        <v>31908</v>
      </c>
      <c r="C3059" s="5" t="s">
        <v>31909</v>
      </c>
      <c r="D3059" s="5" t="s">
        <v>31908</v>
      </c>
      <c r="E3059" s="5" t="s">
        <v>23929</v>
      </c>
      <c r="F3059" s="5">
        <v>5360</v>
      </c>
      <c r="G3059" s="5" t="s">
        <v>7289</v>
      </c>
      <c r="H3059" s="5">
        <v>5435</v>
      </c>
      <c r="I3059" s="5" t="s">
        <v>7284</v>
      </c>
      <c r="J3059" s="5" t="s">
        <v>23929</v>
      </c>
    </row>
    <row r="3060" spans="1:10" x14ac:dyDescent="0.25">
      <c r="A3060" s="5" t="s">
        <v>7288</v>
      </c>
      <c r="B3060" s="5" t="s">
        <v>31910</v>
      </c>
      <c r="C3060" s="5" t="s">
        <v>3409</v>
      </c>
      <c r="D3060" s="5" t="s">
        <v>31910</v>
      </c>
      <c r="E3060" s="5" t="s">
        <v>23929</v>
      </c>
      <c r="F3060" s="5">
        <v>5360</v>
      </c>
      <c r="G3060" s="5" t="s">
        <v>7289</v>
      </c>
      <c r="H3060" s="5">
        <v>7461</v>
      </c>
      <c r="I3060" s="5" t="s">
        <v>31911</v>
      </c>
      <c r="J3060" s="5" t="s">
        <v>23929</v>
      </c>
    </row>
    <row r="3061" spans="1:10" x14ac:dyDescent="0.25">
      <c r="A3061" s="5" t="s">
        <v>5960</v>
      </c>
      <c r="B3061" s="5" t="s">
        <v>31912</v>
      </c>
      <c r="C3061" s="5" t="s">
        <v>3017</v>
      </c>
      <c r="D3061" s="5" t="s">
        <v>31912</v>
      </c>
      <c r="E3061" s="5" t="s">
        <v>23929</v>
      </c>
      <c r="F3061" s="5">
        <v>5362</v>
      </c>
      <c r="G3061" s="5" t="s">
        <v>31913</v>
      </c>
      <c r="H3061" s="5">
        <v>7050</v>
      </c>
      <c r="I3061" s="5" t="s">
        <v>31914</v>
      </c>
      <c r="J3061" s="5" t="s">
        <v>23929</v>
      </c>
    </row>
    <row r="3062" spans="1:10" x14ac:dyDescent="0.25">
      <c r="A3062" s="5" t="s">
        <v>5962</v>
      </c>
      <c r="B3062" s="5" t="s">
        <v>31915</v>
      </c>
      <c r="C3062" s="5" t="s">
        <v>3016</v>
      </c>
      <c r="D3062" s="5" t="s">
        <v>31915</v>
      </c>
      <c r="E3062" s="5" t="s">
        <v>23929</v>
      </c>
      <c r="F3062" s="5">
        <v>5362</v>
      </c>
      <c r="G3062" s="5" t="s">
        <v>31913</v>
      </c>
      <c r="H3062" s="5">
        <v>7050</v>
      </c>
      <c r="I3062" s="5" t="s">
        <v>31914</v>
      </c>
      <c r="J3062" s="5" t="s">
        <v>24248</v>
      </c>
    </row>
    <row r="3063" spans="1:10" x14ac:dyDescent="0.25">
      <c r="A3063" s="5" t="s">
        <v>9673</v>
      </c>
      <c r="B3063" s="5" t="s">
        <v>31916</v>
      </c>
      <c r="C3063" s="5" t="s">
        <v>31917</v>
      </c>
      <c r="D3063" s="5" t="s">
        <v>31916</v>
      </c>
      <c r="E3063" s="5" t="s">
        <v>23929</v>
      </c>
      <c r="F3063" s="5">
        <v>5370</v>
      </c>
      <c r="G3063" s="5" t="s">
        <v>31742</v>
      </c>
      <c r="H3063" s="5">
        <v>5445</v>
      </c>
      <c r="I3063" s="5" t="s">
        <v>9207</v>
      </c>
      <c r="J3063" s="5" t="s">
        <v>23929</v>
      </c>
    </row>
    <row r="3064" spans="1:10" x14ac:dyDescent="0.25">
      <c r="A3064" s="5" t="s">
        <v>5548</v>
      </c>
      <c r="B3064" s="5" t="s">
        <v>31918</v>
      </c>
      <c r="C3064" s="5" t="s">
        <v>31919</v>
      </c>
      <c r="D3064" s="5" t="s">
        <v>31918</v>
      </c>
      <c r="E3064" s="5" t="s">
        <v>23929</v>
      </c>
      <c r="F3064" s="5">
        <v>5370</v>
      </c>
      <c r="G3064" s="5" t="s">
        <v>31742</v>
      </c>
      <c r="H3064" s="5">
        <v>5485</v>
      </c>
      <c r="I3064" s="5" t="s">
        <v>5550</v>
      </c>
      <c r="J3064" s="5" t="s">
        <v>23929</v>
      </c>
    </row>
    <row r="3065" spans="1:10" x14ac:dyDescent="0.25">
      <c r="A3065" s="5" t="s">
        <v>9662</v>
      </c>
      <c r="B3065" s="5" t="s">
        <v>31920</v>
      </c>
      <c r="C3065" s="5" t="s">
        <v>3274</v>
      </c>
      <c r="D3065" s="5" t="s">
        <v>31920</v>
      </c>
      <c r="E3065" s="5" t="s">
        <v>23929</v>
      </c>
      <c r="F3065" s="5">
        <v>5371</v>
      </c>
      <c r="G3065" s="5" t="s">
        <v>31748</v>
      </c>
      <c r="H3065" s="5">
        <v>5400</v>
      </c>
      <c r="I3065" s="5" t="s">
        <v>5560</v>
      </c>
      <c r="J3065" s="5" t="s">
        <v>23929</v>
      </c>
    </row>
    <row r="3066" spans="1:10" x14ac:dyDescent="0.25">
      <c r="A3066" s="5" t="s">
        <v>9663</v>
      </c>
      <c r="B3066" s="5" t="s">
        <v>31921</v>
      </c>
      <c r="C3066" s="5" t="s">
        <v>3275</v>
      </c>
      <c r="D3066" s="5" t="s">
        <v>31921</v>
      </c>
      <c r="E3066" s="5" t="s">
        <v>23929</v>
      </c>
      <c r="F3066" s="5">
        <v>5371</v>
      </c>
      <c r="G3066" s="5" t="s">
        <v>31748</v>
      </c>
      <c r="H3066" s="5">
        <v>5400</v>
      </c>
      <c r="I3066" s="5" t="s">
        <v>5560</v>
      </c>
      <c r="J3066" s="5" t="s">
        <v>24248</v>
      </c>
    </row>
    <row r="3067" spans="1:10" x14ac:dyDescent="0.25">
      <c r="A3067" s="5" t="s">
        <v>18566</v>
      </c>
      <c r="B3067" s="5" t="s">
        <v>31922</v>
      </c>
      <c r="C3067" s="5" t="s">
        <v>31923</v>
      </c>
      <c r="D3067" s="5" t="s">
        <v>31922</v>
      </c>
      <c r="E3067" s="5" t="s">
        <v>23929</v>
      </c>
      <c r="F3067" s="5">
        <v>5390</v>
      </c>
      <c r="G3067" s="5" t="s">
        <v>13687</v>
      </c>
      <c r="H3067" s="5">
        <v>5718</v>
      </c>
      <c r="I3067" s="5" t="s">
        <v>31924</v>
      </c>
      <c r="J3067" s="5" t="s">
        <v>23929</v>
      </c>
    </row>
    <row r="3068" spans="1:10" x14ac:dyDescent="0.25">
      <c r="A3068" s="5" t="s">
        <v>5591</v>
      </c>
      <c r="B3068" s="5" t="s">
        <v>31925</v>
      </c>
      <c r="C3068" s="5" t="s">
        <v>3277</v>
      </c>
      <c r="D3068" s="5" t="s">
        <v>31925</v>
      </c>
      <c r="E3068" s="5" t="s">
        <v>23929</v>
      </c>
      <c r="F3068" s="5">
        <v>5400</v>
      </c>
      <c r="G3068" s="5" t="s">
        <v>5560</v>
      </c>
      <c r="H3068" s="5">
        <v>5475</v>
      </c>
      <c r="I3068" s="5" t="s">
        <v>5562</v>
      </c>
      <c r="J3068" s="5" t="s">
        <v>23929</v>
      </c>
    </row>
    <row r="3069" spans="1:10" x14ac:dyDescent="0.25">
      <c r="A3069" s="5" t="s">
        <v>17685</v>
      </c>
      <c r="B3069" s="5" t="s">
        <v>31926</v>
      </c>
      <c r="C3069" s="5" t="s">
        <v>3312</v>
      </c>
      <c r="D3069" s="5" t="s">
        <v>31926</v>
      </c>
      <c r="E3069" s="5" t="s">
        <v>23929</v>
      </c>
      <c r="F3069" s="5">
        <v>5400</v>
      </c>
      <c r="G3069" s="5" t="s">
        <v>5560</v>
      </c>
      <c r="H3069" s="5">
        <v>5725</v>
      </c>
      <c r="I3069" s="5" t="s">
        <v>31927</v>
      </c>
      <c r="J3069" s="5" t="s">
        <v>23929</v>
      </c>
    </row>
    <row r="3070" spans="1:10" x14ac:dyDescent="0.25">
      <c r="A3070" s="5" t="s">
        <v>19507</v>
      </c>
      <c r="B3070" s="5" t="s">
        <v>31928</v>
      </c>
      <c r="C3070" s="5" t="s">
        <v>3101</v>
      </c>
      <c r="D3070" s="5" t="s">
        <v>31928</v>
      </c>
      <c r="E3070" s="5" t="s">
        <v>23929</v>
      </c>
      <c r="F3070" s="5">
        <v>5412</v>
      </c>
      <c r="G3070" s="5" t="s">
        <v>19505</v>
      </c>
      <c r="H3070" s="5">
        <v>5418</v>
      </c>
      <c r="I3070" s="5" t="s">
        <v>19508</v>
      </c>
      <c r="J3070" s="5" t="s">
        <v>23929</v>
      </c>
    </row>
    <row r="3071" spans="1:10" x14ac:dyDescent="0.25">
      <c r="A3071" s="5" t="s">
        <v>19516</v>
      </c>
      <c r="B3071" s="5" t="s">
        <v>31929</v>
      </c>
      <c r="C3071" s="5" t="s">
        <v>31930</v>
      </c>
      <c r="D3071" s="5" t="s">
        <v>31929</v>
      </c>
      <c r="E3071" s="5" t="s">
        <v>23929</v>
      </c>
      <c r="F3071" s="5">
        <v>5418</v>
      </c>
      <c r="G3071" s="5" t="s">
        <v>19508</v>
      </c>
      <c r="H3071" s="5">
        <v>7615</v>
      </c>
      <c r="I3071" s="5" t="s">
        <v>31931</v>
      </c>
      <c r="J3071" s="5" t="s">
        <v>23929</v>
      </c>
    </row>
    <row r="3072" spans="1:10" x14ac:dyDescent="0.25">
      <c r="A3072" s="5" t="s">
        <v>20598</v>
      </c>
      <c r="B3072" s="5" t="s">
        <v>31932</v>
      </c>
      <c r="C3072" s="5" t="s">
        <v>31933</v>
      </c>
      <c r="D3072" s="5" t="s">
        <v>31932</v>
      </c>
      <c r="E3072" s="5" t="s">
        <v>23929</v>
      </c>
      <c r="F3072" s="5">
        <v>5419</v>
      </c>
      <c r="G3072" s="5" t="s">
        <v>10151</v>
      </c>
      <c r="H3072" s="5">
        <v>5423</v>
      </c>
      <c r="I3072" s="5" t="s">
        <v>20092</v>
      </c>
      <c r="J3072" s="5" t="s">
        <v>23929</v>
      </c>
    </row>
    <row r="3073" spans="1:10" x14ac:dyDescent="0.25">
      <c r="A3073" s="5" t="s">
        <v>10150</v>
      </c>
      <c r="B3073" s="5" t="s">
        <v>31934</v>
      </c>
      <c r="C3073" s="5" t="s">
        <v>31935</v>
      </c>
      <c r="D3073" s="5" t="s">
        <v>31934</v>
      </c>
      <c r="E3073" s="5" t="s">
        <v>23929</v>
      </c>
      <c r="F3073" s="5">
        <v>5419</v>
      </c>
      <c r="G3073" s="5" t="s">
        <v>10151</v>
      </c>
      <c r="H3073" s="5">
        <v>5490</v>
      </c>
      <c r="I3073" s="5" t="s">
        <v>10148</v>
      </c>
      <c r="J3073" s="5" t="s">
        <v>23929</v>
      </c>
    </row>
    <row r="3074" spans="1:10" x14ac:dyDescent="0.25">
      <c r="A3074" s="5" t="s">
        <v>5577</v>
      </c>
      <c r="B3074" s="5" t="s">
        <v>31936</v>
      </c>
      <c r="C3074" s="5" t="s">
        <v>31937</v>
      </c>
      <c r="D3074" s="5" t="s">
        <v>31936</v>
      </c>
      <c r="E3074" s="5" t="s">
        <v>23929</v>
      </c>
      <c r="F3074" s="5">
        <v>5422</v>
      </c>
      <c r="G3074" s="5" t="s">
        <v>5578</v>
      </c>
      <c r="H3074" s="5">
        <v>5430</v>
      </c>
      <c r="I3074" s="5" t="s">
        <v>5579</v>
      </c>
      <c r="J3074" s="5" t="s">
        <v>23929</v>
      </c>
    </row>
    <row r="3075" spans="1:10" x14ac:dyDescent="0.25">
      <c r="A3075" s="5" t="s">
        <v>16733</v>
      </c>
      <c r="B3075" s="5" t="s">
        <v>31938</v>
      </c>
      <c r="C3075" s="5" t="s">
        <v>2759</v>
      </c>
      <c r="D3075" s="5" t="s">
        <v>31938</v>
      </c>
      <c r="E3075" s="5" t="s">
        <v>23929</v>
      </c>
      <c r="F3075" s="5">
        <v>5422</v>
      </c>
      <c r="G3075" s="5" t="s">
        <v>5578</v>
      </c>
      <c r="H3075" s="5">
        <v>7432</v>
      </c>
      <c r="I3075" s="5" t="s">
        <v>31939</v>
      </c>
      <c r="J3075" s="5" t="s">
        <v>23929</v>
      </c>
    </row>
    <row r="3076" spans="1:10" x14ac:dyDescent="0.25">
      <c r="A3076" s="5" t="s">
        <v>13694</v>
      </c>
      <c r="B3076" s="5" t="s">
        <v>31940</v>
      </c>
      <c r="C3076" s="5" t="s">
        <v>31941</v>
      </c>
      <c r="D3076" s="5" t="s">
        <v>31940</v>
      </c>
      <c r="E3076" s="5" t="s">
        <v>23929</v>
      </c>
      <c r="F3076" s="5">
        <v>5429</v>
      </c>
      <c r="G3076" s="5" t="s">
        <v>8292</v>
      </c>
      <c r="H3076" s="5">
        <v>8203</v>
      </c>
      <c r="I3076" s="5" t="s">
        <v>31942</v>
      </c>
      <c r="J3076" s="5" t="s">
        <v>23929</v>
      </c>
    </row>
    <row r="3077" spans="1:10" x14ac:dyDescent="0.25">
      <c r="A3077" s="5" t="s">
        <v>9920</v>
      </c>
      <c r="B3077" s="5" t="s">
        <v>31943</v>
      </c>
      <c r="C3077" s="5" t="s">
        <v>31944</v>
      </c>
      <c r="D3077" s="5" t="s">
        <v>31943</v>
      </c>
      <c r="E3077" s="5" t="s">
        <v>23929</v>
      </c>
      <c r="F3077" s="5">
        <v>5445</v>
      </c>
      <c r="G3077" s="5" t="s">
        <v>9207</v>
      </c>
      <c r="H3077" s="5">
        <v>7461</v>
      </c>
      <c r="I3077" s="5" t="s">
        <v>31911</v>
      </c>
      <c r="J3077" s="5" t="s">
        <v>23929</v>
      </c>
    </row>
    <row r="3078" spans="1:10" x14ac:dyDescent="0.25">
      <c r="A3078" s="5" t="s">
        <v>9206</v>
      </c>
      <c r="B3078" s="5" t="s">
        <v>31945</v>
      </c>
      <c r="C3078" s="5" t="s">
        <v>31946</v>
      </c>
      <c r="D3078" s="5" t="s">
        <v>31945</v>
      </c>
      <c r="E3078" s="5" t="s">
        <v>23929</v>
      </c>
      <c r="F3078" s="5">
        <v>5445</v>
      </c>
      <c r="G3078" s="5" t="s">
        <v>9207</v>
      </c>
      <c r="H3078" s="5">
        <v>7611</v>
      </c>
      <c r="I3078" s="5" t="s">
        <v>31791</v>
      </c>
      <c r="J3078" s="5" t="s">
        <v>23929</v>
      </c>
    </row>
    <row r="3079" spans="1:10" x14ac:dyDescent="0.25">
      <c r="A3079" s="5" t="s">
        <v>31947</v>
      </c>
      <c r="B3079" s="5" t="s">
        <v>31948</v>
      </c>
      <c r="C3079" s="5" t="s">
        <v>31949</v>
      </c>
      <c r="D3079" s="5" t="s">
        <v>31948</v>
      </c>
      <c r="E3079" s="5" t="s">
        <v>23929</v>
      </c>
      <c r="F3079" s="5">
        <v>5450</v>
      </c>
      <c r="G3079" s="5" t="s">
        <v>6531</v>
      </c>
      <c r="H3079" s="5">
        <v>5451</v>
      </c>
      <c r="I3079" s="5" t="s">
        <v>31950</v>
      </c>
      <c r="J3079" s="5" t="s">
        <v>23929</v>
      </c>
    </row>
    <row r="3080" spans="1:10" x14ac:dyDescent="0.25">
      <c r="A3080" s="5" t="s">
        <v>31951</v>
      </c>
      <c r="B3080" s="5" t="s">
        <v>31952</v>
      </c>
      <c r="C3080" s="5" t="s">
        <v>31953</v>
      </c>
      <c r="D3080" s="5" t="s">
        <v>31952</v>
      </c>
      <c r="E3080" s="5" t="s">
        <v>23929</v>
      </c>
      <c r="F3080" s="5">
        <v>5452</v>
      </c>
      <c r="G3080" s="5" t="s">
        <v>5608</v>
      </c>
      <c r="H3080" s="5">
        <v>5453</v>
      </c>
      <c r="I3080" s="5" t="s">
        <v>31954</v>
      </c>
      <c r="J3080" s="5" t="s">
        <v>23929</v>
      </c>
    </row>
    <row r="3081" spans="1:10" x14ac:dyDescent="0.25">
      <c r="A3081" s="5" t="s">
        <v>31955</v>
      </c>
      <c r="B3081" s="5" t="s">
        <v>31956</v>
      </c>
      <c r="C3081" s="5" t="s">
        <v>31957</v>
      </c>
      <c r="D3081" s="5" t="s">
        <v>31956</v>
      </c>
      <c r="E3081" s="5" t="s">
        <v>23929</v>
      </c>
      <c r="F3081" s="5">
        <v>5455</v>
      </c>
      <c r="G3081" s="5" t="s">
        <v>5605</v>
      </c>
      <c r="H3081" s="5">
        <v>5456</v>
      </c>
      <c r="I3081" s="5" t="s">
        <v>31958</v>
      </c>
      <c r="J3081" s="5" t="s">
        <v>23929</v>
      </c>
    </row>
    <row r="3082" spans="1:10" x14ac:dyDescent="0.25">
      <c r="A3082" s="5" t="s">
        <v>31959</v>
      </c>
      <c r="B3082" s="5" t="s">
        <v>31960</v>
      </c>
      <c r="C3082" s="5" t="s">
        <v>31961</v>
      </c>
      <c r="D3082" s="5" t="s">
        <v>31960</v>
      </c>
      <c r="E3082" s="5" t="s">
        <v>23929</v>
      </c>
      <c r="F3082" s="5">
        <v>5460</v>
      </c>
      <c r="G3082" s="5" t="s">
        <v>31962</v>
      </c>
      <c r="H3082" s="5">
        <v>5461</v>
      </c>
      <c r="I3082" s="5" t="s">
        <v>7689</v>
      </c>
      <c r="J3082" s="5" t="s">
        <v>23929</v>
      </c>
    </row>
    <row r="3083" spans="1:10" x14ac:dyDescent="0.25">
      <c r="A3083" s="5" t="s">
        <v>31963</v>
      </c>
      <c r="B3083" s="5" t="s">
        <v>31964</v>
      </c>
      <c r="C3083" s="5" t="s">
        <v>31965</v>
      </c>
      <c r="D3083" s="5" t="s">
        <v>31964</v>
      </c>
      <c r="E3083" s="5" t="s">
        <v>23929</v>
      </c>
      <c r="F3083" s="5">
        <v>5460</v>
      </c>
      <c r="G3083" s="5" t="s">
        <v>31962</v>
      </c>
      <c r="H3083" s="5">
        <v>5462</v>
      </c>
      <c r="I3083" s="5" t="s">
        <v>7691</v>
      </c>
      <c r="J3083" s="5" t="s">
        <v>23929</v>
      </c>
    </row>
    <row r="3084" spans="1:10" x14ac:dyDescent="0.25">
      <c r="A3084" s="5" t="s">
        <v>20095</v>
      </c>
      <c r="B3084" s="5" t="s">
        <v>31966</v>
      </c>
      <c r="C3084" s="5" t="s">
        <v>31967</v>
      </c>
      <c r="D3084" s="5" t="s">
        <v>31966</v>
      </c>
      <c r="E3084" s="5" t="s">
        <v>23929</v>
      </c>
      <c r="F3084" s="5">
        <v>5467</v>
      </c>
      <c r="G3084" s="5" t="s">
        <v>5585</v>
      </c>
      <c r="H3084" s="5">
        <v>5488</v>
      </c>
      <c r="I3084" s="5" t="s">
        <v>20096</v>
      </c>
      <c r="J3084" s="5" t="s">
        <v>23929</v>
      </c>
    </row>
    <row r="3085" spans="1:10" x14ac:dyDescent="0.25">
      <c r="A3085" s="5" t="s">
        <v>7102</v>
      </c>
      <c r="B3085" s="5" t="s">
        <v>31968</v>
      </c>
      <c r="C3085" s="5" t="s">
        <v>31969</v>
      </c>
      <c r="D3085" s="5" t="s">
        <v>31968</v>
      </c>
      <c r="E3085" s="5" t="s">
        <v>23929</v>
      </c>
      <c r="F3085" s="5">
        <v>5470</v>
      </c>
      <c r="G3085" s="5" t="s">
        <v>5023</v>
      </c>
      <c r="H3085" s="5">
        <v>7169</v>
      </c>
      <c r="I3085" s="5" t="s">
        <v>31970</v>
      </c>
      <c r="J3085" s="5" t="s">
        <v>23929</v>
      </c>
    </row>
    <row r="3086" spans="1:10" x14ac:dyDescent="0.25">
      <c r="A3086" s="5" t="s">
        <v>5022</v>
      </c>
      <c r="B3086" s="5" t="s">
        <v>24041</v>
      </c>
      <c r="C3086" s="5" t="s">
        <v>24041</v>
      </c>
      <c r="D3086" s="5" t="s">
        <v>24041</v>
      </c>
      <c r="E3086" s="5" t="s">
        <v>24041</v>
      </c>
      <c r="F3086" s="5" t="s">
        <v>24041</v>
      </c>
      <c r="G3086" s="5" t="s">
        <v>24041</v>
      </c>
      <c r="H3086" s="5" t="s">
        <v>24041</v>
      </c>
      <c r="I3086" s="5" t="s">
        <v>24041</v>
      </c>
      <c r="J3086" s="5" t="s">
        <v>24041</v>
      </c>
    </row>
    <row r="3087" spans="1:10" x14ac:dyDescent="0.25">
      <c r="A3087" s="5" t="s">
        <v>17296</v>
      </c>
      <c r="B3087" s="5" t="s">
        <v>31971</v>
      </c>
      <c r="C3087" s="5" t="s">
        <v>31972</v>
      </c>
      <c r="D3087" s="5" t="s">
        <v>31971</v>
      </c>
      <c r="E3087" s="5" t="s">
        <v>23929</v>
      </c>
      <c r="F3087" s="5">
        <v>5500</v>
      </c>
      <c r="G3087" s="5" t="s">
        <v>10700</v>
      </c>
      <c r="H3087" s="5">
        <v>5504</v>
      </c>
      <c r="I3087" s="5" t="s">
        <v>31973</v>
      </c>
      <c r="J3087" s="5" t="s">
        <v>23929</v>
      </c>
    </row>
    <row r="3088" spans="1:10" x14ac:dyDescent="0.25">
      <c r="A3088" s="5" t="s">
        <v>15109</v>
      </c>
      <c r="B3088" s="5" t="s">
        <v>31974</v>
      </c>
      <c r="C3088" s="5" t="s">
        <v>31975</v>
      </c>
      <c r="D3088" s="5" t="s">
        <v>31974</v>
      </c>
      <c r="E3088" s="5" t="s">
        <v>23929</v>
      </c>
      <c r="F3088" s="5">
        <v>5500</v>
      </c>
      <c r="G3088" s="5" t="s">
        <v>10700</v>
      </c>
      <c r="H3088" s="5">
        <v>5604</v>
      </c>
      <c r="I3088" s="5" t="s">
        <v>31976</v>
      </c>
      <c r="J3088" s="5" t="s">
        <v>23929</v>
      </c>
    </row>
    <row r="3089" spans="1:10" x14ac:dyDescent="0.25">
      <c r="A3089" s="5" t="s">
        <v>10699</v>
      </c>
      <c r="B3089" s="5" t="s">
        <v>31977</v>
      </c>
      <c r="C3089" s="5" t="s">
        <v>31978</v>
      </c>
      <c r="D3089" s="5" t="s">
        <v>31977</v>
      </c>
      <c r="E3089" s="5" t="s">
        <v>23929</v>
      </c>
      <c r="F3089" s="5">
        <v>5500</v>
      </c>
      <c r="G3089" s="5" t="s">
        <v>10700</v>
      </c>
      <c r="H3089" s="5">
        <v>5606</v>
      </c>
      <c r="I3089" s="5" t="s">
        <v>10701</v>
      </c>
      <c r="J3089" s="5" t="s">
        <v>23929</v>
      </c>
    </row>
    <row r="3090" spans="1:10" x14ac:dyDescent="0.25">
      <c r="A3090" s="5" t="s">
        <v>18862</v>
      </c>
      <c r="B3090" s="5" t="s">
        <v>31979</v>
      </c>
      <c r="C3090" s="5" t="s">
        <v>31980</v>
      </c>
      <c r="D3090" s="5" t="s">
        <v>31979</v>
      </c>
      <c r="E3090" s="5" t="s">
        <v>23929</v>
      </c>
      <c r="F3090" s="5">
        <v>5500</v>
      </c>
      <c r="G3090" s="5" t="s">
        <v>10700</v>
      </c>
      <c r="H3090" s="5">
        <v>5678</v>
      </c>
      <c r="I3090" s="5" t="s">
        <v>31981</v>
      </c>
      <c r="J3090" s="5" t="s">
        <v>23929</v>
      </c>
    </row>
    <row r="3091" spans="1:10" x14ac:dyDescent="0.25">
      <c r="A3091" s="5" t="s">
        <v>12351</v>
      </c>
      <c r="B3091" s="5" t="s">
        <v>31982</v>
      </c>
      <c r="C3091" s="5" t="s">
        <v>31983</v>
      </c>
      <c r="D3091" s="5" t="s">
        <v>31982</v>
      </c>
      <c r="E3091" s="5" t="s">
        <v>23929</v>
      </c>
      <c r="F3091" s="5">
        <v>5500</v>
      </c>
      <c r="G3091" s="5" t="s">
        <v>10700</v>
      </c>
      <c r="H3091" s="5">
        <v>7239</v>
      </c>
      <c r="I3091" s="5" t="s">
        <v>31984</v>
      </c>
      <c r="J3091" s="5" t="s">
        <v>23929</v>
      </c>
    </row>
    <row r="3092" spans="1:10" x14ac:dyDescent="0.25">
      <c r="A3092" s="5" t="s">
        <v>31985</v>
      </c>
      <c r="B3092" s="5" t="s">
        <v>31986</v>
      </c>
      <c r="C3092" s="5" t="s">
        <v>31987</v>
      </c>
      <c r="D3092" s="5" t="s">
        <v>31986</v>
      </c>
      <c r="E3092" s="5" t="s">
        <v>23929</v>
      </c>
      <c r="F3092" s="5">
        <v>5502</v>
      </c>
      <c r="G3092" s="5" t="s">
        <v>14242</v>
      </c>
      <c r="H3092" s="5">
        <v>5513</v>
      </c>
      <c r="I3092" s="5" t="s">
        <v>31988</v>
      </c>
      <c r="J3092" s="5" t="s">
        <v>23929</v>
      </c>
    </row>
    <row r="3093" spans="1:10" x14ac:dyDescent="0.25">
      <c r="A3093" s="5" t="s">
        <v>20010</v>
      </c>
      <c r="B3093" s="5" t="s">
        <v>31989</v>
      </c>
      <c r="C3093" s="5" t="s">
        <v>31990</v>
      </c>
      <c r="D3093" s="5" t="s">
        <v>31989</v>
      </c>
      <c r="E3093" s="5" t="s">
        <v>23929</v>
      </c>
      <c r="F3093" s="5">
        <v>5502</v>
      </c>
      <c r="G3093" s="5" t="s">
        <v>14242</v>
      </c>
      <c r="H3093" s="5">
        <v>5584</v>
      </c>
      <c r="I3093" s="5" t="s">
        <v>31991</v>
      </c>
      <c r="J3093" s="5" t="s">
        <v>23929</v>
      </c>
    </row>
    <row r="3094" spans="1:10" x14ac:dyDescent="0.25">
      <c r="A3094" s="5" t="s">
        <v>16478</v>
      </c>
      <c r="B3094" s="5" t="s">
        <v>31992</v>
      </c>
      <c r="C3094" s="5" t="s">
        <v>31993</v>
      </c>
      <c r="D3094" s="5" t="s">
        <v>31992</v>
      </c>
      <c r="E3094" s="5" t="s">
        <v>23929</v>
      </c>
      <c r="F3094" s="5">
        <v>5502</v>
      </c>
      <c r="G3094" s="5" t="s">
        <v>14242</v>
      </c>
      <c r="H3094" s="5">
        <v>5680</v>
      </c>
      <c r="I3094" s="5" t="s">
        <v>31994</v>
      </c>
      <c r="J3094" s="5" t="s">
        <v>23929</v>
      </c>
    </row>
    <row r="3095" spans="1:10" x14ac:dyDescent="0.25">
      <c r="A3095" s="5" t="s">
        <v>14241</v>
      </c>
      <c r="B3095" s="5" t="s">
        <v>31995</v>
      </c>
      <c r="C3095" s="5" t="s">
        <v>31996</v>
      </c>
      <c r="D3095" s="5" t="s">
        <v>31995</v>
      </c>
      <c r="E3095" s="5" t="s">
        <v>23929</v>
      </c>
      <c r="F3095" s="5">
        <v>5502</v>
      </c>
      <c r="G3095" s="5" t="s">
        <v>14242</v>
      </c>
      <c r="H3095" s="5">
        <v>5730</v>
      </c>
      <c r="I3095" s="5" t="s">
        <v>31997</v>
      </c>
      <c r="J3095" s="5" t="s">
        <v>23929</v>
      </c>
    </row>
    <row r="3096" spans="1:10" x14ac:dyDescent="0.25">
      <c r="A3096" s="5" t="s">
        <v>14222</v>
      </c>
      <c r="B3096" s="5" t="s">
        <v>31998</v>
      </c>
      <c r="C3096" s="5" t="s">
        <v>31999</v>
      </c>
      <c r="D3096" s="5" t="s">
        <v>31998</v>
      </c>
      <c r="E3096" s="5" t="s">
        <v>23929</v>
      </c>
      <c r="F3096" s="5">
        <v>5504</v>
      </c>
      <c r="G3096" s="5" t="s">
        <v>31973</v>
      </c>
      <c r="H3096" s="5">
        <v>5510</v>
      </c>
      <c r="I3096" s="5" t="s">
        <v>32000</v>
      </c>
      <c r="J3096" s="5" t="s">
        <v>23929</v>
      </c>
    </row>
    <row r="3097" spans="1:10" x14ac:dyDescent="0.25">
      <c r="A3097" s="5" t="s">
        <v>14225</v>
      </c>
      <c r="B3097" s="5" t="s">
        <v>32001</v>
      </c>
      <c r="C3097" s="5" t="s">
        <v>32002</v>
      </c>
      <c r="D3097" s="5" t="s">
        <v>32001</v>
      </c>
      <c r="E3097" s="5" t="s">
        <v>23929</v>
      </c>
      <c r="F3097" s="5">
        <v>5510</v>
      </c>
      <c r="G3097" s="5" t="s">
        <v>32000</v>
      </c>
      <c r="H3097" s="5">
        <v>5514</v>
      </c>
      <c r="I3097" s="5" t="s">
        <v>14226</v>
      </c>
      <c r="J3097" s="5" t="s">
        <v>23929</v>
      </c>
    </row>
    <row r="3098" spans="1:10" x14ac:dyDescent="0.25">
      <c r="A3098" s="5" t="s">
        <v>14227</v>
      </c>
      <c r="B3098" s="5" t="s">
        <v>32003</v>
      </c>
      <c r="C3098" s="5" t="s">
        <v>32004</v>
      </c>
      <c r="D3098" s="5" t="s">
        <v>32003</v>
      </c>
      <c r="E3098" s="5" t="s">
        <v>23929</v>
      </c>
      <c r="F3098" s="5">
        <v>5510</v>
      </c>
      <c r="G3098" s="5" t="s">
        <v>32000</v>
      </c>
      <c r="H3098" s="5">
        <v>7240</v>
      </c>
      <c r="I3098" s="5" t="s">
        <v>32005</v>
      </c>
      <c r="J3098" s="5" t="s">
        <v>23929</v>
      </c>
    </row>
    <row r="3099" spans="1:10" x14ac:dyDescent="0.25">
      <c r="A3099" s="5" t="s">
        <v>14229</v>
      </c>
      <c r="B3099" s="5" t="s">
        <v>32006</v>
      </c>
      <c r="C3099" s="5" t="s">
        <v>32007</v>
      </c>
      <c r="D3099" s="5" t="s">
        <v>32006</v>
      </c>
      <c r="E3099" s="5" t="s">
        <v>23929</v>
      </c>
      <c r="F3099" s="5">
        <v>5514</v>
      </c>
      <c r="G3099" s="5" t="s">
        <v>14226</v>
      </c>
      <c r="H3099" s="5">
        <v>5516</v>
      </c>
      <c r="I3099" s="5" t="s">
        <v>32008</v>
      </c>
      <c r="J3099" s="5" t="s">
        <v>23929</v>
      </c>
    </row>
    <row r="3100" spans="1:10" x14ac:dyDescent="0.25">
      <c r="A3100" s="5" t="s">
        <v>10009</v>
      </c>
      <c r="B3100" s="5" t="s">
        <v>32009</v>
      </c>
      <c r="C3100" s="5" t="s">
        <v>32010</v>
      </c>
      <c r="D3100" s="5" t="s">
        <v>32009</v>
      </c>
      <c r="E3100" s="5" t="s">
        <v>23929</v>
      </c>
      <c r="F3100" s="5">
        <v>5516</v>
      </c>
      <c r="G3100" s="5" t="s">
        <v>32008</v>
      </c>
      <c r="H3100" s="5">
        <v>5518</v>
      </c>
      <c r="I3100" s="5" t="s">
        <v>32011</v>
      </c>
      <c r="J3100" s="5" t="s">
        <v>23929</v>
      </c>
    </row>
    <row r="3101" spans="1:10" x14ac:dyDescent="0.25">
      <c r="A3101" s="5" t="s">
        <v>10015</v>
      </c>
      <c r="B3101" s="5" t="s">
        <v>32012</v>
      </c>
      <c r="C3101" s="5" t="s">
        <v>32013</v>
      </c>
      <c r="D3101" s="5" t="s">
        <v>32012</v>
      </c>
      <c r="E3101" s="5" t="s">
        <v>23929</v>
      </c>
      <c r="F3101" s="5">
        <v>5516</v>
      </c>
      <c r="G3101" s="5" t="s">
        <v>32008</v>
      </c>
      <c r="H3101" s="5">
        <v>5582</v>
      </c>
      <c r="I3101" s="5" t="s">
        <v>32014</v>
      </c>
      <c r="J3101" s="5" t="s">
        <v>23929</v>
      </c>
    </row>
    <row r="3102" spans="1:10" x14ac:dyDescent="0.25">
      <c r="A3102" s="5" t="s">
        <v>10011</v>
      </c>
      <c r="B3102" s="5" t="s">
        <v>32015</v>
      </c>
      <c r="C3102" s="5" t="s">
        <v>32016</v>
      </c>
      <c r="D3102" s="5" t="s">
        <v>32015</v>
      </c>
      <c r="E3102" s="5" t="s">
        <v>23929</v>
      </c>
      <c r="F3102" s="5">
        <v>5518</v>
      </c>
      <c r="G3102" s="5" t="s">
        <v>32011</v>
      </c>
      <c r="H3102" s="5">
        <v>5520</v>
      </c>
      <c r="I3102" s="5" t="s">
        <v>32017</v>
      </c>
      <c r="J3102" s="5" t="s">
        <v>23929</v>
      </c>
    </row>
    <row r="3103" spans="1:10" x14ac:dyDescent="0.25">
      <c r="A3103" s="5" t="s">
        <v>10013</v>
      </c>
      <c r="B3103" s="5" t="s">
        <v>32018</v>
      </c>
      <c r="C3103" s="5" t="s">
        <v>32019</v>
      </c>
      <c r="D3103" s="5" t="s">
        <v>32018</v>
      </c>
      <c r="E3103" s="5" t="s">
        <v>23929</v>
      </c>
      <c r="F3103" s="5">
        <v>5518</v>
      </c>
      <c r="G3103" s="5" t="s">
        <v>32011</v>
      </c>
      <c r="H3103" s="5">
        <v>5522</v>
      </c>
      <c r="I3103" s="5" t="s">
        <v>10007</v>
      </c>
      <c r="J3103" s="5" t="s">
        <v>23929</v>
      </c>
    </row>
    <row r="3104" spans="1:10" x14ac:dyDescent="0.25">
      <c r="A3104" s="5" t="s">
        <v>10006</v>
      </c>
      <c r="B3104" s="5" t="s">
        <v>32020</v>
      </c>
      <c r="C3104" s="5" t="s">
        <v>32021</v>
      </c>
      <c r="D3104" s="5" t="s">
        <v>32020</v>
      </c>
      <c r="E3104" s="5" t="s">
        <v>23929</v>
      </c>
      <c r="F3104" s="5">
        <v>5522</v>
      </c>
      <c r="G3104" s="5" t="s">
        <v>10007</v>
      </c>
      <c r="H3104" s="5">
        <v>5524</v>
      </c>
      <c r="I3104" s="5" t="s">
        <v>32022</v>
      </c>
      <c r="J3104" s="5" t="s">
        <v>23929</v>
      </c>
    </row>
    <row r="3105" spans="1:10" x14ac:dyDescent="0.25">
      <c r="A3105" s="5" t="s">
        <v>6958</v>
      </c>
      <c r="B3105" s="5" t="s">
        <v>32023</v>
      </c>
      <c r="C3105" s="5" t="s">
        <v>32024</v>
      </c>
      <c r="D3105" s="5" t="s">
        <v>32023</v>
      </c>
      <c r="E3105" s="5" t="s">
        <v>23929</v>
      </c>
      <c r="F3105" s="5">
        <v>5523</v>
      </c>
      <c r="G3105" s="5" t="s">
        <v>6959</v>
      </c>
      <c r="H3105" s="5">
        <v>5584</v>
      </c>
      <c r="I3105" s="5" t="s">
        <v>31991</v>
      </c>
      <c r="J3105" s="5" t="s">
        <v>23929</v>
      </c>
    </row>
    <row r="3106" spans="1:10" x14ac:dyDescent="0.25">
      <c r="A3106" s="5" t="s">
        <v>6961</v>
      </c>
      <c r="B3106" s="5" t="s">
        <v>32025</v>
      </c>
      <c r="C3106" s="5" t="s">
        <v>32026</v>
      </c>
      <c r="D3106" s="5" t="s">
        <v>32025</v>
      </c>
      <c r="E3106" s="5" t="s">
        <v>23929</v>
      </c>
      <c r="F3106" s="5">
        <v>5523</v>
      </c>
      <c r="G3106" s="5" t="s">
        <v>6959</v>
      </c>
      <c r="H3106" s="5">
        <v>78104</v>
      </c>
      <c r="I3106" s="5" t="s">
        <v>32027</v>
      </c>
      <c r="J3106" s="5" t="s">
        <v>23929</v>
      </c>
    </row>
    <row r="3107" spans="1:10" x14ac:dyDescent="0.25">
      <c r="A3107" s="5" t="s">
        <v>9315</v>
      </c>
      <c r="B3107" s="5" t="s">
        <v>32028</v>
      </c>
      <c r="C3107" s="5" t="s">
        <v>32029</v>
      </c>
      <c r="D3107" s="5" t="s">
        <v>32028</v>
      </c>
      <c r="E3107" s="5" t="s">
        <v>23929</v>
      </c>
      <c r="F3107" s="5">
        <v>5524</v>
      </c>
      <c r="G3107" s="5" t="s">
        <v>32022</v>
      </c>
      <c r="H3107" s="5">
        <v>5525</v>
      </c>
      <c r="I3107" s="5" t="s">
        <v>32030</v>
      </c>
      <c r="J3107" s="5" t="s">
        <v>23929</v>
      </c>
    </row>
    <row r="3108" spans="1:10" x14ac:dyDescent="0.25">
      <c r="A3108" s="5" t="s">
        <v>9318</v>
      </c>
      <c r="B3108" s="5" t="s">
        <v>32031</v>
      </c>
      <c r="C3108" s="5" t="s">
        <v>32032</v>
      </c>
      <c r="D3108" s="5" t="s">
        <v>32031</v>
      </c>
      <c r="E3108" s="5" t="s">
        <v>23929</v>
      </c>
      <c r="F3108" s="5">
        <v>5525</v>
      </c>
      <c r="G3108" s="5" t="s">
        <v>32030</v>
      </c>
      <c r="H3108" s="5">
        <v>5526</v>
      </c>
      <c r="I3108" s="5" t="s">
        <v>32033</v>
      </c>
      <c r="J3108" s="5" t="s">
        <v>23929</v>
      </c>
    </row>
    <row r="3109" spans="1:10" x14ac:dyDescent="0.25">
      <c r="A3109" s="5" t="s">
        <v>9320</v>
      </c>
      <c r="B3109" s="5" t="s">
        <v>32034</v>
      </c>
      <c r="C3109" s="5" t="s">
        <v>32035</v>
      </c>
      <c r="D3109" s="5" t="s">
        <v>32034</v>
      </c>
      <c r="E3109" s="5" t="s">
        <v>23929</v>
      </c>
      <c r="F3109" s="5">
        <v>5525</v>
      </c>
      <c r="G3109" s="5" t="s">
        <v>32030</v>
      </c>
      <c r="H3109" s="5">
        <v>5528</v>
      </c>
      <c r="I3109" s="5" t="s">
        <v>32036</v>
      </c>
      <c r="J3109" s="5" t="s">
        <v>23929</v>
      </c>
    </row>
    <row r="3110" spans="1:10" x14ac:dyDescent="0.25">
      <c r="A3110" s="5" t="s">
        <v>9323</v>
      </c>
      <c r="B3110" s="5" t="s">
        <v>32037</v>
      </c>
      <c r="C3110" s="5" t="s">
        <v>32038</v>
      </c>
      <c r="D3110" s="5" t="s">
        <v>32037</v>
      </c>
      <c r="E3110" s="5" t="s">
        <v>23929</v>
      </c>
      <c r="F3110" s="5">
        <v>5528</v>
      </c>
      <c r="G3110" s="5" t="s">
        <v>32036</v>
      </c>
      <c r="H3110" s="5">
        <v>5532</v>
      </c>
      <c r="I3110" s="5" t="s">
        <v>32039</v>
      </c>
      <c r="J3110" s="5" t="s">
        <v>23929</v>
      </c>
    </row>
    <row r="3111" spans="1:10" x14ac:dyDescent="0.25">
      <c r="A3111" s="5" t="s">
        <v>9325</v>
      </c>
      <c r="B3111" s="5" t="s">
        <v>32040</v>
      </c>
      <c r="C3111" s="5" t="s">
        <v>32041</v>
      </c>
      <c r="D3111" s="5" t="s">
        <v>32040</v>
      </c>
      <c r="E3111" s="5" t="s">
        <v>23929</v>
      </c>
      <c r="F3111" s="5">
        <v>5530</v>
      </c>
      <c r="G3111" s="5" t="s">
        <v>32042</v>
      </c>
      <c r="H3111" s="5">
        <v>5532</v>
      </c>
      <c r="I3111" s="5" t="s">
        <v>32039</v>
      </c>
      <c r="J3111" s="5" t="s">
        <v>23929</v>
      </c>
    </row>
    <row r="3112" spans="1:10" x14ac:dyDescent="0.25">
      <c r="A3112" s="5" t="s">
        <v>9327</v>
      </c>
      <c r="B3112" s="5" t="s">
        <v>32043</v>
      </c>
      <c r="C3112" s="5" t="s">
        <v>32044</v>
      </c>
      <c r="D3112" s="5" t="s">
        <v>32043</v>
      </c>
      <c r="E3112" s="5" t="s">
        <v>23929</v>
      </c>
      <c r="F3112" s="5">
        <v>5530</v>
      </c>
      <c r="G3112" s="5" t="s">
        <v>32042</v>
      </c>
      <c r="H3112" s="5">
        <v>5534</v>
      </c>
      <c r="I3112" s="5" t="s">
        <v>32045</v>
      </c>
      <c r="J3112" s="5" t="s">
        <v>23929</v>
      </c>
    </row>
    <row r="3113" spans="1:10" x14ac:dyDescent="0.25">
      <c r="A3113" s="5" t="s">
        <v>9328</v>
      </c>
      <c r="B3113" s="5" t="s">
        <v>32046</v>
      </c>
      <c r="C3113" s="5" t="s">
        <v>32047</v>
      </c>
      <c r="D3113" s="5" t="s">
        <v>32046</v>
      </c>
      <c r="E3113" s="5" t="s">
        <v>23929</v>
      </c>
      <c r="F3113" s="5">
        <v>5530</v>
      </c>
      <c r="G3113" s="5" t="s">
        <v>32042</v>
      </c>
      <c r="H3113" s="5">
        <v>5535</v>
      </c>
      <c r="I3113" s="5" t="s">
        <v>32048</v>
      </c>
      <c r="J3113" s="5" t="s">
        <v>23929</v>
      </c>
    </row>
    <row r="3114" spans="1:10" x14ac:dyDescent="0.25">
      <c r="A3114" s="5" t="s">
        <v>13777</v>
      </c>
      <c r="B3114" s="5" t="s">
        <v>32049</v>
      </c>
      <c r="C3114" s="5" t="s">
        <v>32050</v>
      </c>
      <c r="D3114" s="5" t="s">
        <v>32049</v>
      </c>
      <c r="E3114" s="5" t="s">
        <v>23929</v>
      </c>
      <c r="F3114" s="5">
        <v>5535</v>
      </c>
      <c r="G3114" s="5" t="s">
        <v>32048</v>
      </c>
      <c r="H3114" s="5">
        <v>5538</v>
      </c>
      <c r="I3114" s="5" t="s">
        <v>32051</v>
      </c>
      <c r="J3114" s="5" t="s">
        <v>23929</v>
      </c>
    </row>
    <row r="3115" spans="1:10" x14ac:dyDescent="0.25">
      <c r="A3115" s="5" t="s">
        <v>12720</v>
      </c>
      <c r="B3115" s="5" t="s">
        <v>32052</v>
      </c>
      <c r="C3115" s="5" t="s">
        <v>32053</v>
      </c>
      <c r="D3115" s="5" t="s">
        <v>32052</v>
      </c>
      <c r="E3115" s="5" t="s">
        <v>23929</v>
      </c>
      <c r="F3115" s="5">
        <v>5536</v>
      </c>
      <c r="G3115" s="5" t="s">
        <v>12721</v>
      </c>
      <c r="H3115" s="5">
        <v>5538</v>
      </c>
      <c r="I3115" s="5" t="s">
        <v>32051</v>
      </c>
      <c r="J3115" s="5" t="s">
        <v>23929</v>
      </c>
    </row>
    <row r="3116" spans="1:10" x14ac:dyDescent="0.25">
      <c r="A3116" s="5" t="s">
        <v>10728</v>
      </c>
      <c r="B3116" s="5" t="s">
        <v>32054</v>
      </c>
      <c r="C3116" s="5" t="s">
        <v>32055</v>
      </c>
      <c r="D3116" s="5" t="s">
        <v>32054</v>
      </c>
      <c r="E3116" s="5" t="s">
        <v>23929</v>
      </c>
      <c r="F3116" s="5">
        <v>5537</v>
      </c>
      <c r="G3116" s="5" t="s">
        <v>32056</v>
      </c>
      <c r="H3116" s="5">
        <v>78534</v>
      </c>
      <c r="I3116" s="5" t="s">
        <v>32057</v>
      </c>
      <c r="J3116" s="5" t="s">
        <v>23929</v>
      </c>
    </row>
    <row r="3117" spans="1:10" x14ac:dyDescent="0.25">
      <c r="A3117" s="5" t="s">
        <v>15352</v>
      </c>
      <c r="B3117" s="5" t="s">
        <v>32058</v>
      </c>
      <c r="C3117" s="5" t="s">
        <v>32059</v>
      </c>
      <c r="D3117" s="5" t="s">
        <v>32058</v>
      </c>
      <c r="E3117" s="5" t="s">
        <v>23929</v>
      </c>
      <c r="F3117" s="5">
        <v>5538</v>
      </c>
      <c r="G3117" s="5" t="s">
        <v>32051</v>
      </c>
      <c r="H3117" s="5">
        <v>5543</v>
      </c>
      <c r="I3117" s="5" t="s">
        <v>32060</v>
      </c>
      <c r="J3117" s="5" t="s">
        <v>23929</v>
      </c>
    </row>
    <row r="3118" spans="1:10" x14ac:dyDescent="0.25">
      <c r="A3118" s="5" t="s">
        <v>15345</v>
      </c>
      <c r="B3118" s="5" t="s">
        <v>32061</v>
      </c>
      <c r="C3118" s="5" t="s">
        <v>32062</v>
      </c>
      <c r="D3118" s="5" t="s">
        <v>32061</v>
      </c>
      <c r="E3118" s="5" t="s">
        <v>23929</v>
      </c>
      <c r="F3118" s="5">
        <v>5540</v>
      </c>
      <c r="G3118" s="5" t="s">
        <v>32063</v>
      </c>
      <c r="H3118" s="5">
        <v>5543</v>
      </c>
      <c r="I3118" s="5" t="s">
        <v>32060</v>
      </c>
      <c r="J3118" s="5" t="s">
        <v>23929</v>
      </c>
    </row>
    <row r="3119" spans="1:10" x14ac:dyDescent="0.25">
      <c r="A3119" s="5" t="s">
        <v>15348</v>
      </c>
      <c r="B3119" s="5" t="s">
        <v>32064</v>
      </c>
      <c r="C3119" s="5" t="s">
        <v>32065</v>
      </c>
      <c r="D3119" s="5" t="s">
        <v>32064</v>
      </c>
      <c r="E3119" s="5" t="s">
        <v>23929</v>
      </c>
      <c r="F3119" s="5">
        <v>5540</v>
      </c>
      <c r="G3119" s="5" t="s">
        <v>32063</v>
      </c>
      <c r="H3119" s="5">
        <v>5544</v>
      </c>
      <c r="I3119" s="5" t="s">
        <v>32066</v>
      </c>
      <c r="J3119" s="5" t="s">
        <v>23929</v>
      </c>
    </row>
    <row r="3120" spans="1:10" x14ac:dyDescent="0.25">
      <c r="A3120" s="5" t="s">
        <v>9596</v>
      </c>
      <c r="B3120" s="5" t="s">
        <v>32067</v>
      </c>
      <c r="C3120" s="5" t="s">
        <v>32068</v>
      </c>
      <c r="D3120" s="5" t="s">
        <v>32067</v>
      </c>
      <c r="E3120" s="5" t="s">
        <v>23929</v>
      </c>
      <c r="F3120" s="5">
        <v>5544</v>
      </c>
      <c r="G3120" s="5" t="s">
        <v>32066</v>
      </c>
      <c r="H3120" s="5">
        <v>5548</v>
      </c>
      <c r="I3120" s="5" t="s">
        <v>32069</v>
      </c>
      <c r="J3120" s="5" t="s">
        <v>23929</v>
      </c>
    </row>
    <row r="3121" spans="1:10" x14ac:dyDescent="0.25">
      <c r="A3121" s="5" t="s">
        <v>18373</v>
      </c>
      <c r="B3121" s="5" t="s">
        <v>32070</v>
      </c>
      <c r="C3121" s="5" t="s">
        <v>32071</v>
      </c>
      <c r="D3121" s="5" t="s">
        <v>32070</v>
      </c>
      <c r="E3121" s="5" t="s">
        <v>23929</v>
      </c>
      <c r="F3121" s="5">
        <v>5546</v>
      </c>
      <c r="G3121" s="5" t="s">
        <v>32072</v>
      </c>
      <c r="H3121" s="5">
        <v>5588</v>
      </c>
      <c r="I3121" s="5" t="s">
        <v>32073</v>
      </c>
      <c r="J3121" s="5" t="s">
        <v>23929</v>
      </c>
    </row>
    <row r="3122" spans="1:10" x14ac:dyDescent="0.25">
      <c r="A3122" s="5" t="s">
        <v>13217</v>
      </c>
      <c r="B3122" s="5" t="s">
        <v>9597</v>
      </c>
      <c r="C3122" s="5" t="s">
        <v>32074</v>
      </c>
      <c r="D3122" s="5" t="s">
        <v>9597</v>
      </c>
      <c r="E3122" s="5" t="s">
        <v>23929</v>
      </c>
      <c r="F3122" s="5">
        <v>5546</v>
      </c>
      <c r="G3122" s="5" t="s">
        <v>32072</v>
      </c>
      <c r="H3122" s="5">
        <v>8121</v>
      </c>
      <c r="I3122" s="5" t="s">
        <v>32075</v>
      </c>
      <c r="J3122" s="5" t="s">
        <v>23929</v>
      </c>
    </row>
    <row r="3123" spans="1:10" x14ac:dyDescent="0.25">
      <c r="A3123" s="5" t="s">
        <v>9598</v>
      </c>
      <c r="B3123" s="5" t="s">
        <v>32076</v>
      </c>
      <c r="C3123" s="5" t="s">
        <v>32077</v>
      </c>
      <c r="D3123" s="5" t="s">
        <v>32076</v>
      </c>
      <c r="E3123" s="5" t="s">
        <v>23929</v>
      </c>
      <c r="F3123" s="5">
        <v>5548</v>
      </c>
      <c r="G3123" s="5" t="s">
        <v>32069</v>
      </c>
      <c r="H3123" s="5">
        <v>5550</v>
      </c>
      <c r="I3123" s="5" t="s">
        <v>32078</v>
      </c>
      <c r="J3123" s="5" t="s">
        <v>23929</v>
      </c>
    </row>
    <row r="3124" spans="1:10" x14ac:dyDescent="0.25">
      <c r="A3124" s="5" t="s">
        <v>9600</v>
      </c>
      <c r="B3124" s="5" t="s">
        <v>32079</v>
      </c>
      <c r="C3124" s="5" t="s">
        <v>32080</v>
      </c>
      <c r="D3124" s="5" t="s">
        <v>32079</v>
      </c>
      <c r="E3124" s="5" t="s">
        <v>23929</v>
      </c>
      <c r="F3124" s="5">
        <v>5550</v>
      </c>
      <c r="G3124" s="5" t="s">
        <v>32078</v>
      </c>
      <c r="H3124" s="5">
        <v>5553</v>
      </c>
      <c r="I3124" s="5" t="s">
        <v>32081</v>
      </c>
      <c r="J3124" s="5" t="s">
        <v>23929</v>
      </c>
    </row>
    <row r="3125" spans="1:10" x14ac:dyDescent="0.25">
      <c r="A3125" s="5" t="s">
        <v>18748</v>
      </c>
      <c r="B3125" s="5" t="s">
        <v>32082</v>
      </c>
      <c r="C3125" s="5" t="s">
        <v>32083</v>
      </c>
      <c r="D3125" s="5" t="s">
        <v>32082</v>
      </c>
      <c r="E3125" s="5" t="s">
        <v>23929</v>
      </c>
      <c r="F3125" s="5">
        <v>5551</v>
      </c>
      <c r="G3125" s="5" t="s">
        <v>32084</v>
      </c>
      <c r="H3125" s="5">
        <v>5552</v>
      </c>
      <c r="I3125" s="5" t="s">
        <v>32085</v>
      </c>
      <c r="J3125" s="5" t="s">
        <v>23929</v>
      </c>
    </row>
    <row r="3126" spans="1:10" x14ac:dyDescent="0.25">
      <c r="A3126" s="5" t="s">
        <v>9602</v>
      </c>
      <c r="B3126" s="5" t="s">
        <v>32086</v>
      </c>
      <c r="C3126" s="5" t="s">
        <v>32087</v>
      </c>
      <c r="D3126" s="5" t="s">
        <v>32086</v>
      </c>
      <c r="E3126" s="5" t="s">
        <v>23929</v>
      </c>
      <c r="F3126" s="5">
        <v>5551</v>
      </c>
      <c r="G3126" s="5" t="s">
        <v>32084</v>
      </c>
      <c r="H3126" s="5">
        <v>5553</v>
      </c>
      <c r="I3126" s="5" t="s">
        <v>32081</v>
      </c>
      <c r="J3126" s="5" t="s">
        <v>23929</v>
      </c>
    </row>
    <row r="3127" spans="1:10" x14ac:dyDescent="0.25">
      <c r="A3127" s="5" t="s">
        <v>4929</v>
      </c>
      <c r="B3127" s="5" t="s">
        <v>32088</v>
      </c>
      <c r="C3127" s="5" t="s">
        <v>32089</v>
      </c>
      <c r="D3127" s="5" t="s">
        <v>32088</v>
      </c>
      <c r="E3127" s="5" t="s">
        <v>23929</v>
      </c>
      <c r="F3127" s="5">
        <v>5551</v>
      </c>
      <c r="G3127" s="5" t="s">
        <v>32084</v>
      </c>
      <c r="H3127" s="5">
        <v>5555</v>
      </c>
      <c r="I3127" s="5" t="s">
        <v>32090</v>
      </c>
      <c r="J3127" s="5" t="s">
        <v>23929</v>
      </c>
    </row>
    <row r="3128" spans="1:10" x14ac:dyDescent="0.25">
      <c r="A3128" s="5" t="s">
        <v>4932</v>
      </c>
      <c r="B3128" s="5" t="s">
        <v>32091</v>
      </c>
      <c r="C3128" s="5" t="s">
        <v>32092</v>
      </c>
      <c r="D3128" s="5" t="s">
        <v>32091</v>
      </c>
      <c r="E3128" s="5" t="s">
        <v>23929</v>
      </c>
      <c r="F3128" s="5">
        <v>5554</v>
      </c>
      <c r="G3128" s="5" t="s">
        <v>32093</v>
      </c>
      <c r="H3128" s="5">
        <v>5555</v>
      </c>
      <c r="I3128" s="5" t="s">
        <v>32090</v>
      </c>
      <c r="J3128" s="5" t="s">
        <v>23929</v>
      </c>
    </row>
    <row r="3129" spans="1:10" x14ac:dyDescent="0.25">
      <c r="A3129" s="5" t="s">
        <v>4934</v>
      </c>
      <c r="B3129" s="5" t="s">
        <v>32094</v>
      </c>
      <c r="C3129" s="5" t="s">
        <v>3264</v>
      </c>
      <c r="D3129" s="5" t="s">
        <v>32094</v>
      </c>
      <c r="E3129" s="5" t="s">
        <v>23929</v>
      </c>
      <c r="F3129" s="5">
        <v>5554</v>
      </c>
      <c r="G3129" s="5" t="s">
        <v>32093</v>
      </c>
      <c r="H3129" s="5">
        <v>5556</v>
      </c>
      <c r="I3129" s="5" t="s">
        <v>32095</v>
      </c>
      <c r="J3129" s="5" t="s">
        <v>23929</v>
      </c>
    </row>
    <row r="3130" spans="1:10" x14ac:dyDescent="0.25">
      <c r="A3130" s="5" t="s">
        <v>4936</v>
      </c>
      <c r="B3130" s="5" t="s">
        <v>32096</v>
      </c>
      <c r="C3130" s="5" t="s">
        <v>32097</v>
      </c>
      <c r="D3130" s="5" t="s">
        <v>32096</v>
      </c>
      <c r="E3130" s="5" t="s">
        <v>23929</v>
      </c>
      <c r="F3130" s="5">
        <v>5554</v>
      </c>
      <c r="G3130" s="5" t="s">
        <v>32093</v>
      </c>
      <c r="H3130" s="5">
        <v>8984</v>
      </c>
      <c r="I3130" s="5" t="s">
        <v>32098</v>
      </c>
      <c r="J3130" s="5" t="s">
        <v>23929</v>
      </c>
    </row>
    <row r="3131" spans="1:10" x14ac:dyDescent="0.25">
      <c r="A3131" s="5" t="s">
        <v>4938</v>
      </c>
      <c r="B3131" s="5" t="s">
        <v>32099</v>
      </c>
      <c r="C3131" s="5" t="s">
        <v>32100</v>
      </c>
      <c r="D3131" s="5" t="s">
        <v>32099</v>
      </c>
      <c r="E3131" s="5" t="s">
        <v>23929</v>
      </c>
      <c r="F3131" s="5">
        <v>5556</v>
      </c>
      <c r="G3131" s="5" t="s">
        <v>32095</v>
      </c>
      <c r="H3131" s="5">
        <v>5558</v>
      </c>
      <c r="I3131" s="5" t="s">
        <v>32101</v>
      </c>
      <c r="J3131" s="5" t="s">
        <v>23929</v>
      </c>
    </row>
    <row r="3132" spans="1:10" x14ac:dyDescent="0.25">
      <c r="A3132" s="5" t="s">
        <v>4939</v>
      </c>
      <c r="B3132" s="5" t="s">
        <v>32102</v>
      </c>
      <c r="C3132" s="5" t="s">
        <v>32103</v>
      </c>
      <c r="D3132" s="5" t="s">
        <v>32102</v>
      </c>
      <c r="E3132" s="5" t="s">
        <v>23929</v>
      </c>
      <c r="F3132" s="5">
        <v>5556</v>
      </c>
      <c r="G3132" s="5" t="s">
        <v>32095</v>
      </c>
      <c r="H3132" s="5">
        <v>5560</v>
      </c>
      <c r="I3132" s="5" t="s">
        <v>32104</v>
      </c>
      <c r="J3132" s="5" t="s">
        <v>23929</v>
      </c>
    </row>
    <row r="3133" spans="1:10" x14ac:dyDescent="0.25">
      <c r="A3133" s="5" t="s">
        <v>18805</v>
      </c>
      <c r="B3133" s="5" t="s">
        <v>32105</v>
      </c>
      <c r="C3133" s="5" t="s">
        <v>32106</v>
      </c>
      <c r="D3133" s="5" t="s">
        <v>32105</v>
      </c>
      <c r="E3133" s="5" t="s">
        <v>23929</v>
      </c>
      <c r="F3133" s="5">
        <v>5560</v>
      </c>
      <c r="G3133" s="5" t="s">
        <v>32104</v>
      </c>
      <c r="H3133" s="5">
        <v>5564</v>
      </c>
      <c r="I3133" s="5" t="s">
        <v>32107</v>
      </c>
      <c r="J3133" s="5" t="s">
        <v>23929</v>
      </c>
    </row>
    <row r="3134" spans="1:10" x14ac:dyDescent="0.25">
      <c r="A3134" s="5" t="s">
        <v>12109</v>
      </c>
      <c r="B3134" s="5" t="s">
        <v>32108</v>
      </c>
      <c r="C3134" s="5" t="s">
        <v>32109</v>
      </c>
      <c r="D3134" s="5" t="s">
        <v>32108</v>
      </c>
      <c r="E3134" s="5" t="s">
        <v>23929</v>
      </c>
      <c r="F3134" s="5">
        <v>5560</v>
      </c>
      <c r="G3134" s="5" t="s">
        <v>32104</v>
      </c>
      <c r="H3134" s="5">
        <v>5569</v>
      </c>
      <c r="I3134" s="5" t="s">
        <v>32110</v>
      </c>
      <c r="J3134" s="5" t="s">
        <v>23929</v>
      </c>
    </row>
    <row r="3135" spans="1:10" x14ac:dyDescent="0.25">
      <c r="A3135" s="5" t="s">
        <v>4941</v>
      </c>
      <c r="B3135" s="5" t="s">
        <v>32111</v>
      </c>
      <c r="C3135" s="5" t="s">
        <v>32112</v>
      </c>
      <c r="D3135" s="5" t="s">
        <v>32111</v>
      </c>
      <c r="E3135" s="5" t="s">
        <v>23929</v>
      </c>
      <c r="F3135" s="5">
        <v>5562</v>
      </c>
      <c r="G3135" s="5" t="s">
        <v>32113</v>
      </c>
      <c r="H3135" s="5">
        <v>8111</v>
      </c>
      <c r="I3135" s="5" t="s">
        <v>4943</v>
      </c>
      <c r="J3135" s="5" t="s">
        <v>23929</v>
      </c>
    </row>
    <row r="3136" spans="1:10" x14ac:dyDescent="0.25">
      <c r="A3136" s="5" t="s">
        <v>18811</v>
      </c>
      <c r="B3136" s="5" t="s">
        <v>32114</v>
      </c>
      <c r="C3136" s="5" t="s">
        <v>3356</v>
      </c>
      <c r="D3136" s="5" t="s">
        <v>32114</v>
      </c>
      <c r="E3136" s="5" t="s">
        <v>23929</v>
      </c>
      <c r="F3136" s="5">
        <v>5564</v>
      </c>
      <c r="G3136" s="5" t="s">
        <v>32107</v>
      </c>
      <c r="H3136" s="5">
        <v>5566</v>
      </c>
      <c r="I3136" s="5" t="s">
        <v>32115</v>
      </c>
      <c r="J3136" s="5" t="s">
        <v>23929</v>
      </c>
    </row>
    <row r="3137" spans="1:10" x14ac:dyDescent="0.25">
      <c r="A3137" s="5" t="s">
        <v>8027</v>
      </c>
      <c r="B3137" s="5" t="s">
        <v>32116</v>
      </c>
      <c r="C3137" s="5" t="s">
        <v>32117</v>
      </c>
      <c r="D3137" s="5" t="s">
        <v>32116</v>
      </c>
      <c r="E3137" s="5" t="s">
        <v>23929</v>
      </c>
      <c r="F3137" s="5">
        <v>5568</v>
      </c>
      <c r="G3137" s="5" t="s">
        <v>32118</v>
      </c>
      <c r="H3137" s="5">
        <v>43221</v>
      </c>
      <c r="I3137" s="5" t="s">
        <v>32119</v>
      </c>
      <c r="J3137" s="5" t="s">
        <v>32120</v>
      </c>
    </row>
    <row r="3138" spans="1:10" x14ac:dyDescent="0.25">
      <c r="A3138" s="5" t="s">
        <v>12111</v>
      </c>
      <c r="B3138" s="5" t="s">
        <v>32121</v>
      </c>
      <c r="C3138" s="5" t="s">
        <v>32122</v>
      </c>
      <c r="D3138" s="5" t="s">
        <v>32121</v>
      </c>
      <c r="E3138" s="5" t="s">
        <v>23929</v>
      </c>
      <c r="F3138" s="5">
        <v>5569</v>
      </c>
      <c r="G3138" s="5" t="s">
        <v>32110</v>
      </c>
      <c r="H3138" s="5">
        <v>5570</v>
      </c>
      <c r="I3138" s="5" t="s">
        <v>32123</v>
      </c>
      <c r="J3138" s="5" t="s">
        <v>23929</v>
      </c>
    </row>
    <row r="3139" spans="1:10" x14ac:dyDescent="0.25">
      <c r="A3139" s="5" t="s">
        <v>12113</v>
      </c>
      <c r="B3139" s="5" t="s">
        <v>32124</v>
      </c>
      <c r="C3139" s="5" t="s">
        <v>32125</v>
      </c>
      <c r="D3139" s="5" t="s">
        <v>32124</v>
      </c>
      <c r="E3139" s="5" t="s">
        <v>23929</v>
      </c>
      <c r="F3139" s="5">
        <v>5570</v>
      </c>
      <c r="G3139" s="5" t="s">
        <v>32123</v>
      </c>
      <c r="H3139" s="5">
        <v>5571</v>
      </c>
      <c r="I3139" s="5" t="s">
        <v>32126</v>
      </c>
      <c r="J3139" s="5" t="s">
        <v>23929</v>
      </c>
    </row>
    <row r="3140" spans="1:10" x14ac:dyDescent="0.25">
      <c r="A3140" s="5" t="s">
        <v>12115</v>
      </c>
      <c r="B3140" s="5" t="s">
        <v>32127</v>
      </c>
      <c r="C3140" s="5" t="s">
        <v>32128</v>
      </c>
      <c r="D3140" s="5" t="s">
        <v>32127</v>
      </c>
      <c r="E3140" s="5" t="s">
        <v>23929</v>
      </c>
      <c r="F3140" s="5">
        <v>5571</v>
      </c>
      <c r="G3140" s="5" t="s">
        <v>32126</v>
      </c>
      <c r="H3140" s="5">
        <v>5573</v>
      </c>
      <c r="I3140" s="5" t="s">
        <v>32129</v>
      </c>
      <c r="J3140" s="5" t="s">
        <v>23929</v>
      </c>
    </row>
    <row r="3141" spans="1:10" x14ac:dyDescent="0.25">
      <c r="A3141" s="5" t="s">
        <v>12117</v>
      </c>
      <c r="B3141" s="5" t="s">
        <v>24041</v>
      </c>
      <c r="C3141" s="5" t="s">
        <v>24041</v>
      </c>
      <c r="D3141" s="5" t="s">
        <v>24041</v>
      </c>
      <c r="E3141" s="5" t="s">
        <v>24041</v>
      </c>
      <c r="F3141" s="5" t="s">
        <v>24041</v>
      </c>
      <c r="G3141" s="5" t="s">
        <v>24041</v>
      </c>
      <c r="H3141" s="5" t="s">
        <v>24041</v>
      </c>
      <c r="I3141" s="5" t="s">
        <v>24041</v>
      </c>
      <c r="J3141" s="5" t="s">
        <v>24041</v>
      </c>
    </row>
    <row r="3142" spans="1:10" x14ac:dyDescent="0.25">
      <c r="A3142" s="5" t="s">
        <v>17486</v>
      </c>
      <c r="B3142" s="5" t="s">
        <v>32130</v>
      </c>
      <c r="C3142" s="5" t="s">
        <v>32131</v>
      </c>
      <c r="D3142" s="5" t="s">
        <v>32130</v>
      </c>
      <c r="E3142" s="5" t="s">
        <v>23929</v>
      </c>
      <c r="F3142" s="5">
        <v>5573</v>
      </c>
      <c r="G3142" s="5" t="s">
        <v>32129</v>
      </c>
      <c r="H3142" s="5">
        <v>5574</v>
      </c>
      <c r="I3142" s="5" t="s">
        <v>32132</v>
      </c>
      <c r="J3142" s="5" t="s">
        <v>23929</v>
      </c>
    </row>
    <row r="3143" spans="1:10" x14ac:dyDescent="0.25">
      <c r="A3143" s="5" t="s">
        <v>17488</v>
      </c>
      <c r="B3143" s="5" t="s">
        <v>32133</v>
      </c>
      <c r="C3143" s="5" t="s">
        <v>32134</v>
      </c>
      <c r="D3143" s="5" t="s">
        <v>32133</v>
      </c>
      <c r="E3143" s="5" t="s">
        <v>23929</v>
      </c>
      <c r="F3143" s="5">
        <v>5574</v>
      </c>
      <c r="G3143" s="5" t="s">
        <v>32132</v>
      </c>
      <c r="H3143" s="5">
        <v>5576</v>
      </c>
      <c r="I3143" s="5" t="s">
        <v>32135</v>
      </c>
      <c r="J3143" s="5" t="s">
        <v>23929</v>
      </c>
    </row>
    <row r="3144" spans="1:10" x14ac:dyDescent="0.25">
      <c r="A3144" s="5" t="s">
        <v>17490</v>
      </c>
      <c r="B3144" s="5" t="s">
        <v>32136</v>
      </c>
      <c r="C3144" s="5" t="s">
        <v>32137</v>
      </c>
      <c r="D3144" s="5" t="s">
        <v>32136</v>
      </c>
      <c r="E3144" s="5" t="s">
        <v>23929</v>
      </c>
      <c r="F3144" s="5">
        <v>5574</v>
      </c>
      <c r="G3144" s="5" t="s">
        <v>32132</v>
      </c>
      <c r="H3144" s="5">
        <v>5580</v>
      </c>
      <c r="I3144" s="5" t="s">
        <v>32138</v>
      </c>
      <c r="J3144" s="5" t="s">
        <v>23929</v>
      </c>
    </row>
    <row r="3145" spans="1:10" x14ac:dyDescent="0.25">
      <c r="A3145" s="5" t="s">
        <v>17492</v>
      </c>
      <c r="B3145" s="5" t="s">
        <v>32139</v>
      </c>
      <c r="C3145" s="5" t="s">
        <v>32140</v>
      </c>
      <c r="D3145" s="5" t="s">
        <v>32139</v>
      </c>
      <c r="E3145" s="5" t="s">
        <v>23929</v>
      </c>
      <c r="F3145" s="5">
        <v>5579</v>
      </c>
      <c r="G3145" s="5" t="s">
        <v>32141</v>
      </c>
      <c r="H3145" s="5">
        <v>5580</v>
      </c>
      <c r="I3145" s="5" t="s">
        <v>32138</v>
      </c>
      <c r="J3145" s="5" t="s">
        <v>23929</v>
      </c>
    </row>
    <row r="3146" spans="1:10" x14ac:dyDescent="0.25">
      <c r="A3146" s="5" t="s">
        <v>17493</v>
      </c>
      <c r="B3146" s="5" t="s">
        <v>32142</v>
      </c>
      <c r="C3146" s="5" t="s">
        <v>32143</v>
      </c>
      <c r="D3146" s="5" t="s">
        <v>32142</v>
      </c>
      <c r="E3146" s="5" t="s">
        <v>23929</v>
      </c>
      <c r="F3146" s="5">
        <v>5580</v>
      </c>
      <c r="G3146" s="5" t="s">
        <v>32138</v>
      </c>
      <c r="H3146" s="5">
        <v>5582</v>
      </c>
      <c r="I3146" s="5" t="s">
        <v>32014</v>
      </c>
      <c r="J3146" s="5" t="s">
        <v>23929</v>
      </c>
    </row>
    <row r="3147" spans="1:10" x14ac:dyDescent="0.25">
      <c r="A3147" s="5" t="s">
        <v>20074</v>
      </c>
      <c r="B3147" s="5" t="s">
        <v>32144</v>
      </c>
      <c r="C3147" s="5" t="s">
        <v>3402</v>
      </c>
      <c r="D3147" s="5" t="s">
        <v>32144</v>
      </c>
      <c r="E3147" s="5" t="s">
        <v>23929</v>
      </c>
      <c r="F3147" s="5">
        <v>5582</v>
      </c>
      <c r="G3147" s="5" t="s">
        <v>32014</v>
      </c>
      <c r="H3147" s="5">
        <v>5586</v>
      </c>
      <c r="I3147" s="5" t="s">
        <v>32145</v>
      </c>
      <c r="J3147" s="5" t="s">
        <v>23929</v>
      </c>
    </row>
    <row r="3148" spans="1:10" x14ac:dyDescent="0.25">
      <c r="A3148" s="5" t="s">
        <v>20012</v>
      </c>
      <c r="B3148" s="5" t="s">
        <v>32146</v>
      </c>
      <c r="C3148" s="5" t="s">
        <v>32147</v>
      </c>
      <c r="D3148" s="5" t="s">
        <v>32146</v>
      </c>
      <c r="E3148" s="5" t="s">
        <v>23929</v>
      </c>
      <c r="F3148" s="5">
        <v>5584</v>
      </c>
      <c r="G3148" s="5" t="s">
        <v>31991</v>
      </c>
      <c r="H3148" s="5">
        <v>5585</v>
      </c>
      <c r="I3148" s="5" t="s">
        <v>32148</v>
      </c>
      <c r="J3148" s="5" t="s">
        <v>23929</v>
      </c>
    </row>
    <row r="3149" spans="1:10" x14ac:dyDescent="0.25">
      <c r="A3149" s="5" t="s">
        <v>18375</v>
      </c>
      <c r="B3149" s="5" t="s">
        <v>32149</v>
      </c>
      <c r="C3149" s="5" t="s">
        <v>32150</v>
      </c>
      <c r="D3149" s="5" t="s">
        <v>32149</v>
      </c>
      <c r="E3149" s="5" t="s">
        <v>23929</v>
      </c>
      <c r="F3149" s="5">
        <v>5585</v>
      </c>
      <c r="G3149" s="5" t="s">
        <v>32148</v>
      </c>
      <c r="H3149" s="5">
        <v>5588</v>
      </c>
      <c r="I3149" s="5" t="s">
        <v>32073</v>
      </c>
      <c r="J3149" s="5" t="s">
        <v>23929</v>
      </c>
    </row>
    <row r="3150" spans="1:10" x14ac:dyDescent="0.25">
      <c r="A3150" s="5" t="s">
        <v>20075</v>
      </c>
      <c r="B3150" s="5" t="s">
        <v>32151</v>
      </c>
      <c r="C3150" s="5" t="s">
        <v>32152</v>
      </c>
      <c r="D3150" s="5" t="s">
        <v>32151</v>
      </c>
      <c r="E3150" s="5" t="s">
        <v>23929</v>
      </c>
      <c r="F3150" s="5">
        <v>5586</v>
      </c>
      <c r="G3150" s="5" t="s">
        <v>32145</v>
      </c>
      <c r="H3150" s="5">
        <v>5590</v>
      </c>
      <c r="I3150" s="5" t="s">
        <v>32153</v>
      </c>
      <c r="J3150" s="5" t="s">
        <v>23929</v>
      </c>
    </row>
    <row r="3151" spans="1:10" x14ac:dyDescent="0.25">
      <c r="A3151" s="5" t="s">
        <v>15631</v>
      </c>
      <c r="B3151" s="5" t="s">
        <v>32154</v>
      </c>
      <c r="C3151" s="5" t="s">
        <v>3322</v>
      </c>
      <c r="D3151" s="5" t="s">
        <v>32154</v>
      </c>
      <c r="E3151" s="5" t="s">
        <v>23929</v>
      </c>
      <c r="F3151" s="5">
        <v>5590</v>
      </c>
      <c r="G3151" s="5" t="s">
        <v>32153</v>
      </c>
      <c r="H3151" s="5">
        <v>5591</v>
      </c>
      <c r="I3151" s="5" t="s">
        <v>32155</v>
      </c>
      <c r="J3151" s="5" t="s">
        <v>23929</v>
      </c>
    </row>
    <row r="3152" spans="1:10" x14ac:dyDescent="0.25">
      <c r="A3152" s="5" t="s">
        <v>16317</v>
      </c>
      <c r="B3152" s="5" t="s">
        <v>32156</v>
      </c>
      <c r="C3152" s="5" t="s">
        <v>32157</v>
      </c>
      <c r="D3152" s="5" t="s">
        <v>32156</v>
      </c>
      <c r="E3152" s="5" t="s">
        <v>23929</v>
      </c>
      <c r="F3152" s="5">
        <v>5590</v>
      </c>
      <c r="G3152" s="5" t="s">
        <v>32153</v>
      </c>
      <c r="H3152" s="5">
        <v>5600</v>
      </c>
      <c r="I3152" s="5" t="s">
        <v>32158</v>
      </c>
      <c r="J3152" s="5" t="s">
        <v>23929</v>
      </c>
    </row>
    <row r="3153" spans="1:10" x14ac:dyDescent="0.25">
      <c r="A3153" s="5" t="s">
        <v>15634</v>
      </c>
      <c r="B3153" s="5" t="s">
        <v>32159</v>
      </c>
      <c r="C3153" s="5" t="s">
        <v>32160</v>
      </c>
      <c r="D3153" s="5" t="s">
        <v>32159</v>
      </c>
      <c r="E3153" s="5" t="s">
        <v>23929</v>
      </c>
      <c r="F3153" s="5">
        <v>5591</v>
      </c>
      <c r="G3153" s="5" t="s">
        <v>32155</v>
      </c>
      <c r="H3153" s="5">
        <v>5592</v>
      </c>
      <c r="I3153" s="5" t="s">
        <v>32161</v>
      </c>
      <c r="J3153" s="5" t="s">
        <v>23929</v>
      </c>
    </row>
    <row r="3154" spans="1:10" x14ac:dyDescent="0.25">
      <c r="A3154" s="5" t="s">
        <v>18038</v>
      </c>
      <c r="B3154" s="5" t="s">
        <v>32162</v>
      </c>
      <c r="C3154" s="5" t="s">
        <v>32163</v>
      </c>
      <c r="D3154" s="5" t="s">
        <v>32162</v>
      </c>
      <c r="E3154" s="5" t="s">
        <v>23929</v>
      </c>
      <c r="F3154" s="5">
        <v>5592</v>
      </c>
      <c r="G3154" s="5" t="s">
        <v>32161</v>
      </c>
      <c r="H3154" s="5">
        <v>5596</v>
      </c>
      <c r="I3154" s="5" t="s">
        <v>32164</v>
      </c>
      <c r="J3154" s="5" t="s">
        <v>23929</v>
      </c>
    </row>
    <row r="3155" spans="1:10" x14ac:dyDescent="0.25">
      <c r="A3155" s="5" t="s">
        <v>18169</v>
      </c>
      <c r="B3155" s="5" t="s">
        <v>32165</v>
      </c>
      <c r="C3155" s="5" t="s">
        <v>32166</v>
      </c>
      <c r="D3155" s="5" t="s">
        <v>32165</v>
      </c>
      <c r="E3155" s="5" t="s">
        <v>23929</v>
      </c>
      <c r="F3155" s="5">
        <v>5592</v>
      </c>
      <c r="G3155" s="5" t="s">
        <v>32161</v>
      </c>
      <c r="H3155" s="5">
        <v>8536</v>
      </c>
      <c r="I3155" s="5" t="s">
        <v>18170</v>
      </c>
      <c r="J3155" s="5" t="s">
        <v>23929</v>
      </c>
    </row>
    <row r="3156" spans="1:10" x14ac:dyDescent="0.25">
      <c r="A3156" s="5" t="s">
        <v>18032</v>
      </c>
      <c r="B3156" s="5" t="s">
        <v>32167</v>
      </c>
      <c r="C3156" s="5" t="s">
        <v>32168</v>
      </c>
      <c r="D3156" s="5" t="s">
        <v>32167</v>
      </c>
      <c r="E3156" s="5" t="s">
        <v>23929</v>
      </c>
      <c r="F3156" s="5">
        <v>5596</v>
      </c>
      <c r="G3156" s="5" t="s">
        <v>32164</v>
      </c>
      <c r="H3156" s="5">
        <v>5598</v>
      </c>
      <c r="I3156" s="5" t="s">
        <v>32169</v>
      </c>
      <c r="J3156" s="5" t="s">
        <v>23929</v>
      </c>
    </row>
    <row r="3157" spans="1:10" x14ac:dyDescent="0.25">
      <c r="A3157" s="5" t="s">
        <v>18035</v>
      </c>
      <c r="B3157" s="5" t="s">
        <v>32170</v>
      </c>
      <c r="C3157" s="5" t="s">
        <v>32171</v>
      </c>
      <c r="D3157" s="5" t="s">
        <v>32170</v>
      </c>
      <c r="E3157" s="5" t="s">
        <v>23929</v>
      </c>
      <c r="F3157" s="5">
        <v>5598</v>
      </c>
      <c r="G3157" s="5" t="s">
        <v>32169</v>
      </c>
      <c r="H3157" s="5">
        <v>80135</v>
      </c>
      <c r="I3157" s="5" t="s">
        <v>18036</v>
      </c>
      <c r="J3157" s="5" t="s">
        <v>23929</v>
      </c>
    </row>
    <row r="3158" spans="1:10" x14ac:dyDescent="0.25">
      <c r="A3158" s="5" t="s">
        <v>19914</v>
      </c>
      <c r="B3158" s="5" t="s">
        <v>32172</v>
      </c>
      <c r="C3158" s="5" t="s">
        <v>32173</v>
      </c>
      <c r="D3158" s="5" t="s">
        <v>32172</v>
      </c>
      <c r="E3158" s="5" t="s">
        <v>23929</v>
      </c>
      <c r="F3158" s="5">
        <v>5600</v>
      </c>
      <c r="G3158" s="5" t="s">
        <v>32158</v>
      </c>
      <c r="H3158" s="5">
        <v>5602</v>
      </c>
      <c r="I3158" s="5" t="s">
        <v>32174</v>
      </c>
      <c r="J3158" s="5" t="s">
        <v>23929</v>
      </c>
    </row>
    <row r="3159" spans="1:10" x14ac:dyDescent="0.25">
      <c r="A3159" s="5" t="s">
        <v>19916</v>
      </c>
      <c r="B3159" s="5" t="s">
        <v>32175</v>
      </c>
      <c r="C3159" s="5" t="s">
        <v>32176</v>
      </c>
      <c r="D3159" s="5" t="s">
        <v>32175</v>
      </c>
      <c r="E3159" s="5" t="s">
        <v>23929</v>
      </c>
      <c r="F3159" s="5">
        <v>5602</v>
      </c>
      <c r="G3159" s="5" t="s">
        <v>32174</v>
      </c>
      <c r="H3159" s="5">
        <v>5603</v>
      </c>
      <c r="I3159" s="5" t="s">
        <v>32177</v>
      </c>
      <c r="J3159" s="5" t="s">
        <v>23929</v>
      </c>
    </row>
    <row r="3160" spans="1:10" x14ac:dyDescent="0.25">
      <c r="A3160" s="5" t="s">
        <v>19917</v>
      </c>
      <c r="B3160" s="5" t="s">
        <v>32178</v>
      </c>
      <c r="C3160" s="5" t="s">
        <v>32179</v>
      </c>
      <c r="D3160" s="5" t="s">
        <v>32178</v>
      </c>
      <c r="E3160" s="5" t="s">
        <v>23929</v>
      </c>
      <c r="F3160" s="5">
        <v>5602</v>
      </c>
      <c r="G3160" s="5" t="s">
        <v>32174</v>
      </c>
      <c r="H3160" s="5">
        <v>5604</v>
      </c>
      <c r="I3160" s="5" t="s">
        <v>31976</v>
      </c>
      <c r="J3160" s="5" t="s">
        <v>23929</v>
      </c>
    </row>
    <row r="3161" spans="1:10" x14ac:dyDescent="0.25">
      <c r="A3161" s="5" t="s">
        <v>10702</v>
      </c>
      <c r="B3161" s="5" t="s">
        <v>32180</v>
      </c>
      <c r="C3161" s="5" t="s">
        <v>2901</v>
      </c>
      <c r="D3161" s="5" t="s">
        <v>32180</v>
      </c>
      <c r="E3161" s="5" t="s">
        <v>23929</v>
      </c>
      <c r="F3161" s="5">
        <v>5605</v>
      </c>
      <c r="G3161" s="5" t="s">
        <v>32181</v>
      </c>
      <c r="H3161" s="5">
        <v>5606</v>
      </c>
      <c r="I3161" s="5" t="s">
        <v>10701</v>
      </c>
      <c r="J3161" s="5" t="s">
        <v>23929</v>
      </c>
    </row>
    <row r="3162" spans="1:10" x14ac:dyDescent="0.25">
      <c r="A3162" s="5" t="s">
        <v>16657</v>
      </c>
      <c r="B3162" s="5" t="s">
        <v>32182</v>
      </c>
      <c r="C3162" s="5" t="s">
        <v>32183</v>
      </c>
      <c r="D3162" s="5" t="s">
        <v>32182</v>
      </c>
      <c r="E3162" s="5" t="s">
        <v>23929</v>
      </c>
      <c r="F3162" s="5">
        <v>5605</v>
      </c>
      <c r="G3162" s="5" t="s">
        <v>32181</v>
      </c>
      <c r="H3162" s="5">
        <v>5608</v>
      </c>
      <c r="I3162" s="5" t="s">
        <v>32184</v>
      </c>
      <c r="J3162" s="5" t="s">
        <v>23929</v>
      </c>
    </row>
    <row r="3163" spans="1:10" x14ac:dyDescent="0.25">
      <c r="A3163" s="5" t="s">
        <v>20139</v>
      </c>
      <c r="B3163" s="5" t="s">
        <v>32185</v>
      </c>
      <c r="C3163" s="5" t="s">
        <v>3404</v>
      </c>
      <c r="D3163" s="5" t="s">
        <v>32185</v>
      </c>
      <c r="E3163" s="5" t="s">
        <v>23929</v>
      </c>
      <c r="F3163" s="5">
        <v>5607</v>
      </c>
      <c r="G3163" s="5" t="s">
        <v>8444</v>
      </c>
      <c r="H3163" s="5">
        <v>8172</v>
      </c>
      <c r="I3163" s="5" t="s">
        <v>32186</v>
      </c>
      <c r="J3163" s="5" t="s">
        <v>23929</v>
      </c>
    </row>
    <row r="3164" spans="1:10" x14ac:dyDescent="0.25">
      <c r="A3164" s="5" t="s">
        <v>8443</v>
      </c>
      <c r="B3164" s="5" t="s">
        <v>32187</v>
      </c>
      <c r="C3164" s="5" t="s">
        <v>32188</v>
      </c>
      <c r="D3164" s="5" t="s">
        <v>32187</v>
      </c>
      <c r="E3164" s="5" t="s">
        <v>23929</v>
      </c>
      <c r="F3164" s="5">
        <v>5607</v>
      </c>
      <c r="G3164" s="5" t="s">
        <v>8444</v>
      </c>
      <c r="H3164" s="5">
        <v>8912</v>
      </c>
      <c r="I3164" s="5" t="s">
        <v>32189</v>
      </c>
      <c r="J3164" s="5" t="s">
        <v>23929</v>
      </c>
    </row>
    <row r="3165" spans="1:10" x14ac:dyDescent="0.25">
      <c r="A3165" s="5" t="s">
        <v>16659</v>
      </c>
      <c r="B3165" s="5" t="s">
        <v>32190</v>
      </c>
      <c r="C3165" s="5" t="s">
        <v>32191</v>
      </c>
      <c r="D3165" s="5" t="s">
        <v>32190</v>
      </c>
      <c r="E3165" s="5" t="s">
        <v>23929</v>
      </c>
      <c r="F3165" s="5">
        <v>5608</v>
      </c>
      <c r="G3165" s="5" t="s">
        <v>32184</v>
      </c>
      <c r="H3165" s="5">
        <v>5610</v>
      </c>
      <c r="I3165" s="5" t="s">
        <v>32192</v>
      </c>
      <c r="J3165" s="5" t="s">
        <v>23929</v>
      </c>
    </row>
    <row r="3166" spans="1:10" x14ac:dyDescent="0.25">
      <c r="A3166" s="5" t="s">
        <v>11622</v>
      </c>
      <c r="B3166" s="5" t="s">
        <v>32193</v>
      </c>
      <c r="C3166" s="5" t="s">
        <v>32194</v>
      </c>
      <c r="D3166" s="5" t="s">
        <v>32193</v>
      </c>
      <c r="E3166" s="5" t="s">
        <v>23929</v>
      </c>
      <c r="F3166" s="5">
        <v>5610</v>
      </c>
      <c r="G3166" s="5" t="s">
        <v>32192</v>
      </c>
      <c r="H3166" s="5">
        <v>5614</v>
      </c>
      <c r="I3166" s="5" t="s">
        <v>32195</v>
      </c>
      <c r="J3166" s="5" t="s">
        <v>23929</v>
      </c>
    </row>
    <row r="3167" spans="1:10" x14ac:dyDescent="0.25">
      <c r="A3167" s="5" t="s">
        <v>11625</v>
      </c>
      <c r="B3167" s="5" t="s">
        <v>32196</v>
      </c>
      <c r="C3167" s="5" t="s">
        <v>32197</v>
      </c>
      <c r="D3167" s="5" t="s">
        <v>32196</v>
      </c>
      <c r="E3167" s="5" t="s">
        <v>23929</v>
      </c>
      <c r="F3167" s="5">
        <v>5614</v>
      </c>
      <c r="G3167" s="5" t="s">
        <v>32195</v>
      </c>
      <c r="H3167" s="5">
        <v>5616</v>
      </c>
      <c r="I3167" s="5" t="s">
        <v>11626</v>
      </c>
      <c r="J3167" s="5" t="s">
        <v>23929</v>
      </c>
    </row>
    <row r="3168" spans="1:10" x14ac:dyDescent="0.25">
      <c r="A3168" s="5" t="s">
        <v>11627</v>
      </c>
      <c r="B3168" s="5" t="s">
        <v>32198</v>
      </c>
      <c r="C3168" s="5" t="s">
        <v>32199</v>
      </c>
      <c r="D3168" s="5" t="s">
        <v>32198</v>
      </c>
      <c r="E3168" s="5" t="s">
        <v>23929</v>
      </c>
      <c r="F3168" s="5">
        <v>5616</v>
      </c>
      <c r="G3168" s="5" t="s">
        <v>11626</v>
      </c>
      <c r="H3168" s="5">
        <v>5618</v>
      </c>
      <c r="I3168" s="5" t="s">
        <v>32200</v>
      </c>
      <c r="J3168" s="5" t="s">
        <v>23929</v>
      </c>
    </row>
    <row r="3169" spans="1:10" x14ac:dyDescent="0.25">
      <c r="A3169" s="5" t="s">
        <v>20490</v>
      </c>
      <c r="B3169" s="5" t="s">
        <v>32201</v>
      </c>
      <c r="C3169" s="5" t="s">
        <v>32202</v>
      </c>
      <c r="D3169" s="5" t="s">
        <v>32201</v>
      </c>
      <c r="E3169" s="5" t="s">
        <v>23929</v>
      </c>
      <c r="F3169" s="5">
        <v>5618</v>
      </c>
      <c r="G3169" s="5" t="s">
        <v>32200</v>
      </c>
      <c r="H3169" s="5">
        <v>5620</v>
      </c>
      <c r="I3169" s="5" t="s">
        <v>32203</v>
      </c>
      <c r="J3169" s="5" t="s">
        <v>23929</v>
      </c>
    </row>
    <row r="3170" spans="1:10" x14ac:dyDescent="0.25">
      <c r="A3170" s="5" t="s">
        <v>20492</v>
      </c>
      <c r="B3170" s="5" t="s">
        <v>32204</v>
      </c>
      <c r="C3170" s="5" t="s">
        <v>32205</v>
      </c>
      <c r="D3170" s="5" t="s">
        <v>32204</v>
      </c>
      <c r="E3170" s="5" t="s">
        <v>23929</v>
      </c>
      <c r="F3170" s="5">
        <v>5620</v>
      </c>
      <c r="G3170" s="5" t="s">
        <v>32203</v>
      </c>
      <c r="H3170" s="5">
        <v>5622</v>
      </c>
      <c r="I3170" s="5" t="s">
        <v>32206</v>
      </c>
      <c r="J3170" s="5" t="s">
        <v>23929</v>
      </c>
    </row>
    <row r="3171" spans="1:10" x14ac:dyDescent="0.25">
      <c r="A3171" s="5" t="s">
        <v>20493</v>
      </c>
      <c r="B3171" s="5" t="s">
        <v>32207</v>
      </c>
      <c r="C3171" s="5" t="s">
        <v>32208</v>
      </c>
      <c r="D3171" s="5" t="s">
        <v>32207</v>
      </c>
      <c r="E3171" s="5" t="s">
        <v>23929</v>
      </c>
      <c r="F3171" s="5">
        <v>5620</v>
      </c>
      <c r="G3171" s="5" t="s">
        <v>32203</v>
      </c>
      <c r="H3171" s="5">
        <v>5626</v>
      </c>
      <c r="I3171" s="5" t="s">
        <v>32209</v>
      </c>
      <c r="J3171" s="5" t="s">
        <v>23929</v>
      </c>
    </row>
    <row r="3172" spans="1:10" x14ac:dyDescent="0.25">
      <c r="A3172" s="5" t="s">
        <v>12041</v>
      </c>
      <c r="B3172" s="5" t="s">
        <v>32210</v>
      </c>
      <c r="C3172" s="5" t="s">
        <v>32211</v>
      </c>
      <c r="D3172" s="5" t="s">
        <v>32210</v>
      </c>
      <c r="E3172" s="5" t="s">
        <v>23929</v>
      </c>
      <c r="F3172" s="5">
        <v>5626</v>
      </c>
      <c r="G3172" s="5" t="s">
        <v>32209</v>
      </c>
      <c r="H3172" s="5">
        <v>5632</v>
      </c>
      <c r="I3172" s="5" t="s">
        <v>32212</v>
      </c>
      <c r="J3172" s="5" t="s">
        <v>23929</v>
      </c>
    </row>
    <row r="3173" spans="1:10" x14ac:dyDescent="0.25">
      <c r="A3173" s="5" t="s">
        <v>18520</v>
      </c>
      <c r="B3173" s="5" t="s">
        <v>32213</v>
      </c>
      <c r="C3173" s="5" t="s">
        <v>2983</v>
      </c>
      <c r="D3173" s="5" t="s">
        <v>32213</v>
      </c>
      <c r="E3173" s="5" t="s">
        <v>23929</v>
      </c>
      <c r="F3173" s="5">
        <v>5626</v>
      </c>
      <c r="G3173" s="5" t="s">
        <v>32209</v>
      </c>
      <c r="H3173" s="5">
        <v>5634</v>
      </c>
      <c r="I3173" s="5" t="s">
        <v>32214</v>
      </c>
      <c r="J3173" s="5" t="s">
        <v>23929</v>
      </c>
    </row>
    <row r="3174" spans="1:10" x14ac:dyDescent="0.25">
      <c r="A3174" s="5" t="s">
        <v>12028</v>
      </c>
      <c r="B3174" s="5" t="s">
        <v>32215</v>
      </c>
      <c r="C3174" s="5" t="s">
        <v>32216</v>
      </c>
      <c r="D3174" s="5" t="s">
        <v>32215</v>
      </c>
      <c r="E3174" s="5" t="s">
        <v>23929</v>
      </c>
      <c r="F3174" s="5">
        <v>5626</v>
      </c>
      <c r="G3174" s="5" t="s">
        <v>32209</v>
      </c>
      <c r="H3174" s="5">
        <v>8448</v>
      </c>
      <c r="I3174" s="5" t="s">
        <v>32217</v>
      </c>
      <c r="J3174" s="5" t="s">
        <v>23929</v>
      </c>
    </row>
    <row r="3175" spans="1:10" x14ac:dyDescent="0.25">
      <c r="A3175" s="5" t="s">
        <v>11102</v>
      </c>
      <c r="B3175" s="5" t="s">
        <v>32218</v>
      </c>
      <c r="C3175" s="5" t="s">
        <v>32219</v>
      </c>
      <c r="D3175" s="5" t="s">
        <v>32218</v>
      </c>
      <c r="E3175" s="5" t="s">
        <v>23929</v>
      </c>
      <c r="F3175" s="5">
        <v>5626</v>
      </c>
      <c r="G3175" s="5" t="s">
        <v>32209</v>
      </c>
      <c r="H3175" s="5">
        <v>8888</v>
      </c>
      <c r="I3175" s="5" t="s">
        <v>32220</v>
      </c>
      <c r="J3175" s="5" t="s">
        <v>23929</v>
      </c>
    </row>
    <row r="3176" spans="1:10" x14ac:dyDescent="0.25">
      <c r="A3176" s="5" t="s">
        <v>12043</v>
      </c>
      <c r="B3176" s="5" t="s">
        <v>32221</v>
      </c>
      <c r="C3176" s="5" t="s">
        <v>32222</v>
      </c>
      <c r="D3176" s="5" t="s">
        <v>32221</v>
      </c>
      <c r="E3176" s="5" t="s">
        <v>23929</v>
      </c>
      <c r="F3176" s="5">
        <v>5630</v>
      </c>
      <c r="G3176" s="5" t="s">
        <v>32223</v>
      </c>
      <c r="H3176" s="5">
        <v>5632</v>
      </c>
      <c r="I3176" s="5" t="s">
        <v>32212</v>
      </c>
      <c r="J3176" s="5" t="s">
        <v>23929</v>
      </c>
    </row>
    <row r="3177" spans="1:10" x14ac:dyDescent="0.25">
      <c r="A3177" s="5" t="s">
        <v>18522</v>
      </c>
      <c r="B3177" s="5" t="s">
        <v>32224</v>
      </c>
      <c r="C3177" s="5" t="s">
        <v>32225</v>
      </c>
      <c r="D3177" s="5" t="s">
        <v>32224</v>
      </c>
      <c r="E3177" s="5" t="s">
        <v>23929</v>
      </c>
      <c r="F3177" s="5">
        <v>5630</v>
      </c>
      <c r="G3177" s="5" t="s">
        <v>32223</v>
      </c>
      <c r="H3177" s="5">
        <v>8884</v>
      </c>
      <c r="I3177" s="5" t="s">
        <v>18523</v>
      </c>
      <c r="J3177" s="5" t="s">
        <v>23929</v>
      </c>
    </row>
    <row r="3178" spans="1:10" x14ac:dyDescent="0.25">
      <c r="A3178" s="5" t="s">
        <v>12824</v>
      </c>
      <c r="B3178" s="5" t="s">
        <v>32226</v>
      </c>
      <c r="C3178" s="5" t="s">
        <v>32227</v>
      </c>
      <c r="D3178" s="5" t="s">
        <v>32226</v>
      </c>
      <c r="E3178" s="5" t="s">
        <v>23929</v>
      </c>
      <c r="F3178" s="5">
        <v>5634</v>
      </c>
      <c r="G3178" s="5" t="s">
        <v>32214</v>
      </c>
      <c r="H3178" s="5">
        <v>5636</v>
      </c>
      <c r="I3178" s="5" t="s">
        <v>32228</v>
      </c>
      <c r="J3178" s="5" t="s">
        <v>23929</v>
      </c>
    </row>
    <row r="3179" spans="1:10" x14ac:dyDescent="0.25">
      <c r="A3179" s="5" t="s">
        <v>12827</v>
      </c>
      <c r="B3179" s="5" t="s">
        <v>32229</v>
      </c>
      <c r="C3179" s="5" t="s">
        <v>32230</v>
      </c>
      <c r="D3179" s="5" t="s">
        <v>32229</v>
      </c>
      <c r="E3179" s="5" t="s">
        <v>23929</v>
      </c>
      <c r="F3179" s="5">
        <v>5636</v>
      </c>
      <c r="G3179" s="5" t="s">
        <v>32228</v>
      </c>
      <c r="H3179" s="5">
        <v>5638</v>
      </c>
      <c r="I3179" s="5" t="s">
        <v>32231</v>
      </c>
      <c r="J3179" s="5" t="s">
        <v>23929</v>
      </c>
    </row>
    <row r="3180" spans="1:10" x14ac:dyDescent="0.25">
      <c r="A3180" s="5" t="s">
        <v>12828</v>
      </c>
      <c r="B3180" s="5" t="s">
        <v>32232</v>
      </c>
      <c r="C3180" s="5" t="s">
        <v>32233</v>
      </c>
      <c r="D3180" s="5" t="s">
        <v>32232</v>
      </c>
      <c r="E3180" s="5" t="s">
        <v>23929</v>
      </c>
      <c r="F3180" s="5">
        <v>5636</v>
      </c>
      <c r="G3180" s="5" t="s">
        <v>32228</v>
      </c>
      <c r="H3180" s="5">
        <v>5640</v>
      </c>
      <c r="I3180" s="5" t="s">
        <v>32234</v>
      </c>
      <c r="J3180" s="5" t="s">
        <v>23929</v>
      </c>
    </row>
    <row r="3181" spans="1:10" x14ac:dyDescent="0.25">
      <c r="A3181" s="5" t="s">
        <v>18433</v>
      </c>
      <c r="B3181" s="5" t="s">
        <v>32235</v>
      </c>
      <c r="C3181" s="5" t="s">
        <v>32236</v>
      </c>
      <c r="D3181" s="5" t="s">
        <v>32235</v>
      </c>
      <c r="E3181" s="5" t="s">
        <v>23929</v>
      </c>
      <c r="F3181" s="5">
        <v>5640</v>
      </c>
      <c r="G3181" s="5" t="s">
        <v>32234</v>
      </c>
      <c r="H3181" s="5">
        <v>5645</v>
      </c>
      <c r="I3181" s="5" t="s">
        <v>32237</v>
      </c>
      <c r="J3181" s="5" t="s">
        <v>23929</v>
      </c>
    </row>
    <row r="3182" spans="1:10" x14ac:dyDescent="0.25">
      <c r="A3182" s="5" t="s">
        <v>12643</v>
      </c>
      <c r="B3182" s="5" t="s">
        <v>32238</v>
      </c>
      <c r="C3182" s="5" t="s">
        <v>32239</v>
      </c>
      <c r="D3182" s="5" t="s">
        <v>32238</v>
      </c>
      <c r="E3182" s="5" t="s">
        <v>23929</v>
      </c>
      <c r="F3182" s="5">
        <v>5640</v>
      </c>
      <c r="G3182" s="5" t="s">
        <v>32234</v>
      </c>
      <c r="H3182" s="5">
        <v>5652</v>
      </c>
      <c r="I3182" s="5" t="s">
        <v>32240</v>
      </c>
      <c r="J3182" s="5" t="s">
        <v>23929</v>
      </c>
    </row>
    <row r="3183" spans="1:10" x14ac:dyDescent="0.25">
      <c r="A3183" s="5" t="s">
        <v>16793</v>
      </c>
      <c r="B3183" s="5" t="s">
        <v>32241</v>
      </c>
      <c r="C3183" s="5" t="s">
        <v>32242</v>
      </c>
      <c r="D3183" s="5" t="s">
        <v>32241</v>
      </c>
      <c r="E3183" s="5" t="s">
        <v>23929</v>
      </c>
      <c r="F3183" s="5">
        <v>5642</v>
      </c>
      <c r="G3183" s="5" t="s">
        <v>32243</v>
      </c>
      <c r="H3183" s="5">
        <v>8060</v>
      </c>
      <c r="I3183" s="5" t="s">
        <v>11334</v>
      </c>
      <c r="J3183" s="5" t="s">
        <v>23929</v>
      </c>
    </row>
    <row r="3184" spans="1:10" x14ac:dyDescent="0.25">
      <c r="A3184" s="5" t="s">
        <v>16790</v>
      </c>
      <c r="B3184" s="5" t="s">
        <v>32244</v>
      </c>
      <c r="C3184" s="5" t="s">
        <v>32245</v>
      </c>
      <c r="D3184" s="5" t="s">
        <v>32244</v>
      </c>
      <c r="E3184" s="5" t="s">
        <v>23929</v>
      </c>
      <c r="F3184" s="5">
        <v>5643</v>
      </c>
      <c r="G3184" s="5" t="s">
        <v>32246</v>
      </c>
      <c r="H3184" s="5">
        <v>8060</v>
      </c>
      <c r="I3184" s="5" t="s">
        <v>11334</v>
      </c>
      <c r="J3184" s="5" t="s">
        <v>23929</v>
      </c>
    </row>
    <row r="3185" spans="1:10" x14ac:dyDescent="0.25">
      <c r="A3185" s="5" t="s">
        <v>18435</v>
      </c>
      <c r="B3185" s="5" t="s">
        <v>32247</v>
      </c>
      <c r="C3185" s="5" t="s">
        <v>32248</v>
      </c>
      <c r="D3185" s="5" t="s">
        <v>32247</v>
      </c>
      <c r="E3185" s="5" t="s">
        <v>23929</v>
      </c>
      <c r="F3185" s="5">
        <v>5645</v>
      </c>
      <c r="G3185" s="5" t="s">
        <v>32237</v>
      </c>
      <c r="H3185" s="5">
        <v>5646</v>
      </c>
      <c r="I3185" s="5" t="s">
        <v>32249</v>
      </c>
      <c r="J3185" s="5" t="s">
        <v>23929</v>
      </c>
    </row>
    <row r="3186" spans="1:10" x14ac:dyDescent="0.25">
      <c r="A3186" s="5" t="s">
        <v>18437</v>
      </c>
      <c r="B3186" s="5" t="s">
        <v>32250</v>
      </c>
      <c r="C3186" s="5" t="s">
        <v>32251</v>
      </c>
      <c r="D3186" s="5" t="s">
        <v>32250</v>
      </c>
      <c r="E3186" s="5" t="s">
        <v>23929</v>
      </c>
      <c r="F3186" s="5">
        <v>5646</v>
      </c>
      <c r="G3186" s="5" t="s">
        <v>32249</v>
      </c>
      <c r="H3186" s="5">
        <v>5650</v>
      </c>
      <c r="I3186" s="5" t="s">
        <v>32252</v>
      </c>
      <c r="J3186" s="5" t="s">
        <v>23929</v>
      </c>
    </row>
    <row r="3187" spans="1:10" x14ac:dyDescent="0.25">
      <c r="A3187" s="5" t="s">
        <v>15818</v>
      </c>
      <c r="B3187" s="5" t="s">
        <v>32253</v>
      </c>
      <c r="C3187" s="5" t="s">
        <v>32254</v>
      </c>
      <c r="D3187" s="5" t="s">
        <v>32253</v>
      </c>
      <c r="E3187" s="5" t="s">
        <v>23929</v>
      </c>
      <c r="F3187" s="5">
        <v>5648</v>
      </c>
      <c r="G3187" s="5" t="s">
        <v>32255</v>
      </c>
      <c r="H3187" s="5">
        <v>8519</v>
      </c>
      <c r="I3187" s="5" t="s">
        <v>32256</v>
      </c>
      <c r="J3187" s="5" t="s">
        <v>23929</v>
      </c>
    </row>
    <row r="3188" spans="1:10" x14ac:dyDescent="0.25">
      <c r="A3188" s="5" t="s">
        <v>10866</v>
      </c>
      <c r="B3188" s="5" t="s">
        <v>32257</v>
      </c>
      <c r="C3188" s="5" t="s">
        <v>32258</v>
      </c>
      <c r="D3188" s="5" t="s">
        <v>32257</v>
      </c>
      <c r="E3188" s="5" t="s">
        <v>23929</v>
      </c>
      <c r="F3188" s="5">
        <v>5648</v>
      </c>
      <c r="G3188" s="5" t="s">
        <v>32255</v>
      </c>
      <c r="H3188" s="5">
        <v>8899</v>
      </c>
      <c r="I3188" s="5" t="s">
        <v>32259</v>
      </c>
      <c r="J3188" s="5" t="s">
        <v>23929</v>
      </c>
    </row>
    <row r="3189" spans="1:10" x14ac:dyDescent="0.25">
      <c r="A3189" s="5" t="s">
        <v>12646</v>
      </c>
      <c r="B3189" s="5" t="s">
        <v>32260</v>
      </c>
      <c r="C3189" s="5" t="s">
        <v>32261</v>
      </c>
      <c r="D3189" s="5" t="s">
        <v>32260</v>
      </c>
      <c r="E3189" s="5" t="s">
        <v>23929</v>
      </c>
      <c r="F3189" s="5">
        <v>5652</v>
      </c>
      <c r="G3189" s="5" t="s">
        <v>32240</v>
      </c>
      <c r="H3189" s="5">
        <v>5653</v>
      </c>
      <c r="I3189" s="5" t="s">
        <v>32262</v>
      </c>
      <c r="J3189" s="5" t="s">
        <v>23929</v>
      </c>
    </row>
    <row r="3190" spans="1:10" x14ac:dyDescent="0.25">
      <c r="A3190" s="5" t="s">
        <v>12648</v>
      </c>
      <c r="B3190" s="5" t="s">
        <v>32263</v>
      </c>
      <c r="C3190" s="5" t="s">
        <v>32264</v>
      </c>
      <c r="D3190" s="5" t="s">
        <v>32263</v>
      </c>
      <c r="E3190" s="5" t="s">
        <v>23929</v>
      </c>
      <c r="F3190" s="5">
        <v>5653</v>
      </c>
      <c r="G3190" s="5" t="s">
        <v>32262</v>
      </c>
      <c r="H3190" s="5">
        <v>5654</v>
      </c>
      <c r="I3190" s="5" t="s">
        <v>32265</v>
      </c>
      <c r="J3190" s="5" t="s">
        <v>23929</v>
      </c>
    </row>
    <row r="3191" spans="1:10" x14ac:dyDescent="0.25">
      <c r="A3191" s="5" t="s">
        <v>19155</v>
      </c>
      <c r="B3191" s="5" t="s">
        <v>32266</v>
      </c>
      <c r="C3191" s="5" t="s">
        <v>3373</v>
      </c>
      <c r="D3191" s="5" t="s">
        <v>32266</v>
      </c>
      <c r="E3191" s="5" t="s">
        <v>23929</v>
      </c>
      <c r="F3191" s="5">
        <v>5654</v>
      </c>
      <c r="G3191" s="5" t="s">
        <v>32265</v>
      </c>
      <c r="H3191" s="5">
        <v>5658</v>
      </c>
      <c r="I3191" s="5" t="s">
        <v>32267</v>
      </c>
      <c r="J3191" s="5" t="s">
        <v>23929</v>
      </c>
    </row>
    <row r="3192" spans="1:10" x14ac:dyDescent="0.25">
      <c r="A3192" s="5" t="s">
        <v>19176</v>
      </c>
      <c r="B3192" s="5" t="s">
        <v>32268</v>
      </c>
      <c r="C3192" s="5" t="s">
        <v>32269</v>
      </c>
      <c r="D3192" s="5" t="s">
        <v>32268</v>
      </c>
      <c r="E3192" s="5" t="s">
        <v>23929</v>
      </c>
      <c r="F3192" s="5">
        <v>5654</v>
      </c>
      <c r="G3192" s="5" t="s">
        <v>32265</v>
      </c>
      <c r="H3192" s="5">
        <v>8890</v>
      </c>
      <c r="I3192" s="5" t="s">
        <v>32270</v>
      </c>
      <c r="J3192" s="5" t="s">
        <v>23929</v>
      </c>
    </row>
    <row r="3193" spans="1:10" x14ac:dyDescent="0.25">
      <c r="A3193" s="5" t="s">
        <v>8515</v>
      </c>
      <c r="B3193" s="5" t="s">
        <v>32271</v>
      </c>
      <c r="C3193" s="5" t="s">
        <v>32272</v>
      </c>
      <c r="D3193" s="5" t="s">
        <v>32271</v>
      </c>
      <c r="E3193" s="5" t="s">
        <v>23929</v>
      </c>
      <c r="F3193" s="5">
        <v>5658</v>
      </c>
      <c r="G3193" s="5" t="s">
        <v>32267</v>
      </c>
      <c r="H3193" s="5">
        <v>5662</v>
      </c>
      <c r="I3193" s="5" t="s">
        <v>32273</v>
      </c>
      <c r="J3193" s="5" t="s">
        <v>23929</v>
      </c>
    </row>
    <row r="3194" spans="1:10" x14ac:dyDescent="0.25">
      <c r="A3194" s="5" t="s">
        <v>14523</v>
      </c>
      <c r="B3194" s="5" t="s">
        <v>32274</v>
      </c>
      <c r="C3194" s="5" t="s">
        <v>32275</v>
      </c>
      <c r="D3194" s="5" t="s">
        <v>32274</v>
      </c>
      <c r="E3194" s="5" t="s">
        <v>23929</v>
      </c>
      <c r="F3194" s="5">
        <v>5660</v>
      </c>
      <c r="G3194" s="5" t="s">
        <v>32276</v>
      </c>
      <c r="H3194" s="5">
        <v>8167</v>
      </c>
      <c r="I3194" s="5" t="s">
        <v>14520</v>
      </c>
      <c r="J3194" s="5" t="s">
        <v>23929</v>
      </c>
    </row>
    <row r="3195" spans="1:10" x14ac:dyDescent="0.25">
      <c r="A3195" s="5" t="s">
        <v>8437</v>
      </c>
      <c r="B3195" s="5" t="s">
        <v>32277</v>
      </c>
      <c r="C3195" s="5" t="s">
        <v>32278</v>
      </c>
      <c r="D3195" s="5" t="s">
        <v>32277</v>
      </c>
      <c r="E3195" s="5" t="s">
        <v>23929</v>
      </c>
      <c r="F3195" s="5">
        <v>5660</v>
      </c>
      <c r="G3195" s="5" t="s">
        <v>32276</v>
      </c>
      <c r="H3195" s="5">
        <v>8452</v>
      </c>
      <c r="I3195" s="5" t="s">
        <v>32279</v>
      </c>
      <c r="J3195" s="5" t="s">
        <v>23929</v>
      </c>
    </row>
    <row r="3196" spans="1:10" x14ac:dyDescent="0.25">
      <c r="A3196" s="5" t="s">
        <v>8516</v>
      </c>
      <c r="B3196" s="5" t="s">
        <v>32280</v>
      </c>
      <c r="C3196" s="5" t="s">
        <v>32281</v>
      </c>
      <c r="D3196" s="5" t="s">
        <v>32280</v>
      </c>
      <c r="E3196" s="5" t="s">
        <v>23929</v>
      </c>
      <c r="F3196" s="5">
        <v>5662</v>
      </c>
      <c r="G3196" s="5" t="s">
        <v>32273</v>
      </c>
      <c r="H3196" s="5">
        <v>8166</v>
      </c>
      <c r="I3196" s="5" t="s">
        <v>8517</v>
      </c>
      <c r="J3196" s="5" t="s">
        <v>23929</v>
      </c>
    </row>
    <row r="3197" spans="1:10" x14ac:dyDescent="0.25">
      <c r="A3197" s="5" t="s">
        <v>8518</v>
      </c>
      <c r="B3197" s="5" t="s">
        <v>32282</v>
      </c>
      <c r="C3197" s="5" t="s">
        <v>32283</v>
      </c>
      <c r="D3197" s="5" t="s">
        <v>32282</v>
      </c>
      <c r="E3197" s="5" t="s">
        <v>23929</v>
      </c>
      <c r="F3197" s="5">
        <v>5666</v>
      </c>
      <c r="G3197" s="5" t="s">
        <v>32284</v>
      </c>
      <c r="H3197" s="5">
        <v>8166</v>
      </c>
      <c r="I3197" s="5" t="s">
        <v>8517</v>
      </c>
      <c r="J3197" s="5" t="s">
        <v>23929</v>
      </c>
    </row>
    <row r="3198" spans="1:10" x14ac:dyDescent="0.25">
      <c r="A3198" s="5" t="s">
        <v>8520</v>
      </c>
      <c r="B3198" s="5" t="s">
        <v>32285</v>
      </c>
      <c r="C3198" s="5" t="s">
        <v>32286</v>
      </c>
      <c r="D3198" s="5" t="s">
        <v>32285</v>
      </c>
      <c r="E3198" s="5" t="s">
        <v>23929</v>
      </c>
      <c r="F3198" s="5">
        <v>5666</v>
      </c>
      <c r="G3198" s="5" t="s">
        <v>32284</v>
      </c>
      <c r="H3198" s="5">
        <v>8407</v>
      </c>
      <c r="I3198" s="5" t="s">
        <v>8521</v>
      </c>
      <c r="J3198" s="5" t="s">
        <v>23929</v>
      </c>
    </row>
    <row r="3199" spans="1:10" x14ac:dyDescent="0.25">
      <c r="A3199" s="5" t="s">
        <v>17497</v>
      </c>
      <c r="B3199" s="5" t="s">
        <v>32287</v>
      </c>
      <c r="C3199" s="5" t="s">
        <v>32288</v>
      </c>
      <c r="D3199" s="5" t="s">
        <v>32287</v>
      </c>
      <c r="E3199" s="5" t="s">
        <v>23929</v>
      </c>
      <c r="F3199" s="5">
        <v>5668</v>
      </c>
      <c r="G3199" s="5" t="s">
        <v>32289</v>
      </c>
      <c r="H3199" s="5">
        <v>5672</v>
      </c>
      <c r="I3199" s="5" t="s">
        <v>32290</v>
      </c>
      <c r="J3199" s="5" t="s">
        <v>23929</v>
      </c>
    </row>
    <row r="3200" spans="1:10" x14ac:dyDescent="0.25">
      <c r="A3200" s="5" t="s">
        <v>12473</v>
      </c>
      <c r="B3200" s="5" t="s">
        <v>32291</v>
      </c>
      <c r="C3200" s="5" t="s">
        <v>32292</v>
      </c>
      <c r="D3200" s="5" t="s">
        <v>32291</v>
      </c>
      <c r="E3200" s="5" t="s">
        <v>23929</v>
      </c>
      <c r="F3200" s="5">
        <v>5668</v>
      </c>
      <c r="G3200" s="5" t="s">
        <v>32289</v>
      </c>
      <c r="H3200" s="5">
        <v>5684</v>
      </c>
      <c r="I3200" s="5" t="s">
        <v>32293</v>
      </c>
      <c r="J3200" s="5" t="s">
        <v>23929</v>
      </c>
    </row>
    <row r="3201" spans="1:10" x14ac:dyDescent="0.25">
      <c r="A3201" s="5" t="s">
        <v>8522</v>
      </c>
      <c r="B3201" s="5" t="s">
        <v>32294</v>
      </c>
      <c r="C3201" s="5" t="s">
        <v>32295</v>
      </c>
      <c r="D3201" s="5" t="s">
        <v>32294</v>
      </c>
      <c r="E3201" s="5" t="s">
        <v>23929</v>
      </c>
      <c r="F3201" s="5">
        <v>5668</v>
      </c>
      <c r="G3201" s="5" t="s">
        <v>32289</v>
      </c>
      <c r="H3201" s="5">
        <v>8407</v>
      </c>
      <c r="I3201" s="5" t="s">
        <v>8521</v>
      </c>
      <c r="J3201" s="5" t="s">
        <v>23929</v>
      </c>
    </row>
    <row r="3202" spans="1:10" x14ac:dyDescent="0.25">
      <c r="A3202" s="5" t="s">
        <v>11244</v>
      </c>
      <c r="B3202" s="5" t="s">
        <v>32296</v>
      </c>
      <c r="C3202" s="5" t="s">
        <v>32297</v>
      </c>
      <c r="D3202" s="5" t="s">
        <v>32296</v>
      </c>
      <c r="E3202" s="5" t="s">
        <v>23929</v>
      </c>
      <c r="F3202" s="5">
        <v>5672</v>
      </c>
      <c r="G3202" s="5" t="s">
        <v>32290</v>
      </c>
      <c r="H3202" s="5">
        <v>5673</v>
      </c>
      <c r="I3202" s="5" t="s">
        <v>32298</v>
      </c>
      <c r="J3202" s="5" t="s">
        <v>23929</v>
      </c>
    </row>
    <row r="3203" spans="1:10" x14ac:dyDescent="0.25">
      <c r="A3203" s="5" t="s">
        <v>11247</v>
      </c>
      <c r="B3203" s="5" t="s">
        <v>32299</v>
      </c>
      <c r="C3203" s="5" t="s">
        <v>32300</v>
      </c>
      <c r="D3203" s="5" t="s">
        <v>32299</v>
      </c>
      <c r="E3203" s="5" t="s">
        <v>23929</v>
      </c>
      <c r="F3203" s="5">
        <v>5673</v>
      </c>
      <c r="G3203" s="5" t="s">
        <v>32298</v>
      </c>
      <c r="H3203" s="5">
        <v>5674</v>
      </c>
      <c r="I3203" s="5" t="s">
        <v>32301</v>
      </c>
      <c r="J3203" s="5" t="s">
        <v>23929</v>
      </c>
    </row>
    <row r="3204" spans="1:10" x14ac:dyDescent="0.25">
      <c r="A3204" s="5" t="s">
        <v>11251</v>
      </c>
      <c r="B3204" s="5" t="s">
        <v>32302</v>
      </c>
      <c r="C3204" s="5" t="s">
        <v>32303</v>
      </c>
      <c r="D3204" s="5" t="s">
        <v>32302</v>
      </c>
      <c r="E3204" s="5" t="s">
        <v>23929</v>
      </c>
      <c r="F3204" s="5">
        <v>5674</v>
      </c>
      <c r="G3204" s="5" t="s">
        <v>32301</v>
      </c>
      <c r="H3204" s="5">
        <v>5675</v>
      </c>
      <c r="I3204" s="5" t="s">
        <v>32304</v>
      </c>
      <c r="J3204" s="5" t="s">
        <v>23929</v>
      </c>
    </row>
    <row r="3205" spans="1:10" x14ac:dyDescent="0.25">
      <c r="A3205" s="5" t="s">
        <v>11253</v>
      </c>
      <c r="B3205" s="5" t="s">
        <v>32305</v>
      </c>
      <c r="C3205" s="5" t="s">
        <v>32306</v>
      </c>
      <c r="D3205" s="5" t="s">
        <v>32305</v>
      </c>
      <c r="E3205" s="5" t="s">
        <v>23929</v>
      </c>
      <c r="F3205" s="5">
        <v>5675</v>
      </c>
      <c r="G3205" s="5" t="s">
        <v>32304</v>
      </c>
      <c r="H3205" s="5">
        <v>5678</v>
      </c>
      <c r="I3205" s="5" t="s">
        <v>31981</v>
      </c>
      <c r="J3205" s="5" t="s">
        <v>23929</v>
      </c>
    </row>
    <row r="3206" spans="1:10" x14ac:dyDescent="0.25">
      <c r="A3206" s="5" t="s">
        <v>16481</v>
      </c>
      <c r="B3206" s="5" t="s">
        <v>32307</v>
      </c>
      <c r="C3206" s="5" t="s">
        <v>3239</v>
      </c>
      <c r="D3206" s="5" t="s">
        <v>32307</v>
      </c>
      <c r="E3206" s="5" t="s">
        <v>23929</v>
      </c>
      <c r="F3206" s="5">
        <v>5680</v>
      </c>
      <c r="G3206" s="5" t="s">
        <v>31994</v>
      </c>
      <c r="H3206" s="5">
        <v>8172</v>
      </c>
      <c r="I3206" s="5" t="s">
        <v>32186</v>
      </c>
      <c r="J3206" s="5" t="s">
        <v>23929</v>
      </c>
    </row>
    <row r="3207" spans="1:10" x14ac:dyDescent="0.25">
      <c r="A3207" s="5" t="s">
        <v>12474</v>
      </c>
      <c r="B3207" s="5" t="s">
        <v>32308</v>
      </c>
      <c r="C3207" s="5" t="s">
        <v>32309</v>
      </c>
      <c r="D3207" s="5" t="s">
        <v>32308</v>
      </c>
      <c r="E3207" s="5" t="s">
        <v>23929</v>
      </c>
      <c r="F3207" s="5">
        <v>5683</v>
      </c>
      <c r="G3207" s="5" t="s">
        <v>32310</v>
      </c>
      <c r="H3207" s="5">
        <v>5684</v>
      </c>
      <c r="I3207" s="5" t="s">
        <v>32293</v>
      </c>
      <c r="J3207" s="5" t="s">
        <v>23929</v>
      </c>
    </row>
    <row r="3208" spans="1:10" x14ac:dyDescent="0.25">
      <c r="A3208" s="5" t="s">
        <v>15782</v>
      </c>
      <c r="B3208" s="5" t="s">
        <v>32311</v>
      </c>
      <c r="C3208" s="5" t="s">
        <v>32312</v>
      </c>
      <c r="D3208" s="5" t="s">
        <v>32311</v>
      </c>
      <c r="E3208" s="5" t="s">
        <v>23929</v>
      </c>
      <c r="F3208" s="5">
        <v>5683</v>
      </c>
      <c r="G3208" s="5" t="s">
        <v>32310</v>
      </c>
      <c r="H3208" s="5">
        <v>5686</v>
      </c>
      <c r="I3208" s="5" t="s">
        <v>32313</v>
      </c>
      <c r="J3208" s="5" t="s">
        <v>23929</v>
      </c>
    </row>
    <row r="3209" spans="1:10" x14ac:dyDescent="0.25">
      <c r="A3209" s="5" t="s">
        <v>20265</v>
      </c>
      <c r="B3209" s="5" t="s">
        <v>32314</v>
      </c>
      <c r="C3209" s="5" t="s">
        <v>32315</v>
      </c>
      <c r="D3209" s="5" t="s">
        <v>32314</v>
      </c>
      <c r="E3209" s="5" t="s">
        <v>23929</v>
      </c>
      <c r="F3209" s="5">
        <v>5683</v>
      </c>
      <c r="G3209" s="5" t="s">
        <v>32310</v>
      </c>
      <c r="H3209" s="5">
        <v>5690</v>
      </c>
      <c r="I3209" s="5" t="s">
        <v>32316</v>
      </c>
      <c r="J3209" s="5" t="s">
        <v>23929</v>
      </c>
    </row>
    <row r="3210" spans="1:10" x14ac:dyDescent="0.25">
      <c r="A3210" s="5" t="s">
        <v>7438</v>
      </c>
      <c r="B3210" s="5" t="s">
        <v>32317</v>
      </c>
      <c r="C3210" s="5" t="s">
        <v>32318</v>
      </c>
      <c r="D3210" s="5" t="s">
        <v>32317</v>
      </c>
      <c r="E3210" s="5" t="s">
        <v>23929</v>
      </c>
      <c r="F3210" s="5">
        <v>5686</v>
      </c>
      <c r="G3210" s="5" t="s">
        <v>32313</v>
      </c>
      <c r="H3210" s="5">
        <v>5695</v>
      </c>
      <c r="I3210" s="5" t="s">
        <v>32319</v>
      </c>
      <c r="J3210" s="5" t="s">
        <v>23929</v>
      </c>
    </row>
    <row r="3211" spans="1:10" x14ac:dyDescent="0.25">
      <c r="A3211" s="5" t="s">
        <v>7441</v>
      </c>
      <c r="B3211" s="5" t="s">
        <v>32320</v>
      </c>
      <c r="C3211" s="5" t="s">
        <v>32321</v>
      </c>
      <c r="D3211" s="5" t="s">
        <v>32320</v>
      </c>
      <c r="E3211" s="5" t="s">
        <v>23929</v>
      </c>
      <c r="F3211" s="5">
        <v>5688</v>
      </c>
      <c r="G3211" s="5" t="s">
        <v>32322</v>
      </c>
      <c r="H3211" s="5">
        <v>5701</v>
      </c>
      <c r="I3211" s="5" t="s">
        <v>32323</v>
      </c>
      <c r="J3211" s="5" t="s">
        <v>23929</v>
      </c>
    </row>
    <row r="3212" spans="1:10" x14ac:dyDescent="0.25">
      <c r="A3212" s="5" t="s">
        <v>14519</v>
      </c>
      <c r="B3212" s="5" t="s">
        <v>32324</v>
      </c>
      <c r="C3212" s="5" t="s">
        <v>32325</v>
      </c>
      <c r="D3212" s="5" t="s">
        <v>32324</v>
      </c>
      <c r="E3212" s="5" t="s">
        <v>23929</v>
      </c>
      <c r="F3212" s="5">
        <v>5688</v>
      </c>
      <c r="G3212" s="5" t="s">
        <v>32322</v>
      </c>
      <c r="H3212" s="5">
        <v>8167</v>
      </c>
      <c r="I3212" s="5" t="s">
        <v>14520</v>
      </c>
      <c r="J3212" s="5" t="s">
        <v>23929</v>
      </c>
    </row>
    <row r="3213" spans="1:10" x14ac:dyDescent="0.25">
      <c r="A3213" s="5" t="s">
        <v>14528</v>
      </c>
      <c r="B3213" s="5" t="s">
        <v>32326</v>
      </c>
      <c r="C3213" s="5" t="s">
        <v>32327</v>
      </c>
      <c r="D3213" s="5" t="s">
        <v>32326</v>
      </c>
      <c r="E3213" s="5" t="s">
        <v>23929</v>
      </c>
      <c r="F3213" s="5">
        <v>5688</v>
      </c>
      <c r="G3213" s="5" t="s">
        <v>32322</v>
      </c>
      <c r="H3213" s="5">
        <v>8404</v>
      </c>
      <c r="I3213" s="5" t="s">
        <v>14529</v>
      </c>
      <c r="J3213" s="5" t="s">
        <v>23929</v>
      </c>
    </row>
    <row r="3214" spans="1:10" x14ac:dyDescent="0.25">
      <c r="A3214" s="5" t="s">
        <v>19056</v>
      </c>
      <c r="B3214" s="5" t="s">
        <v>32328</v>
      </c>
      <c r="C3214" s="5" t="s">
        <v>3376</v>
      </c>
      <c r="D3214" s="5" t="s">
        <v>32328</v>
      </c>
      <c r="E3214" s="5" t="s">
        <v>23929</v>
      </c>
      <c r="F3214" s="5">
        <v>5689</v>
      </c>
      <c r="G3214" s="5" t="s">
        <v>32329</v>
      </c>
      <c r="H3214" s="5">
        <v>5902</v>
      </c>
      <c r="I3214" s="5" t="s">
        <v>13041</v>
      </c>
      <c r="J3214" s="5" t="s">
        <v>23929</v>
      </c>
    </row>
    <row r="3215" spans="1:10" x14ac:dyDescent="0.25">
      <c r="A3215" s="5" t="s">
        <v>19058</v>
      </c>
      <c r="B3215" s="5" t="s">
        <v>32330</v>
      </c>
      <c r="C3215" s="5" t="s">
        <v>32331</v>
      </c>
      <c r="D3215" s="5" t="s">
        <v>32330</v>
      </c>
      <c r="E3215" s="5" t="s">
        <v>23929</v>
      </c>
      <c r="F3215" s="5">
        <v>5689</v>
      </c>
      <c r="G3215" s="5" t="s">
        <v>32329</v>
      </c>
      <c r="H3215" s="5">
        <v>8404</v>
      </c>
      <c r="I3215" s="5" t="s">
        <v>14529</v>
      </c>
      <c r="J3215" s="5" t="s">
        <v>23929</v>
      </c>
    </row>
    <row r="3216" spans="1:10" x14ac:dyDescent="0.25">
      <c r="A3216" s="5" t="s">
        <v>20267</v>
      </c>
      <c r="B3216" s="5" t="s">
        <v>32332</v>
      </c>
      <c r="C3216" s="5" t="s">
        <v>32333</v>
      </c>
      <c r="D3216" s="5" t="s">
        <v>32332</v>
      </c>
      <c r="E3216" s="5" t="s">
        <v>23929</v>
      </c>
      <c r="F3216" s="5">
        <v>5690</v>
      </c>
      <c r="G3216" s="5" t="s">
        <v>32316</v>
      </c>
      <c r="H3216" s="5">
        <v>5691</v>
      </c>
      <c r="I3216" s="5" t="s">
        <v>32334</v>
      </c>
      <c r="J3216" s="5" t="s">
        <v>23929</v>
      </c>
    </row>
    <row r="3217" spans="1:10" x14ac:dyDescent="0.25">
      <c r="A3217" s="5" t="s">
        <v>11382</v>
      </c>
      <c r="B3217" s="5" t="s">
        <v>32335</v>
      </c>
      <c r="C3217" s="5" t="s">
        <v>32336</v>
      </c>
      <c r="D3217" s="5" t="s">
        <v>32335</v>
      </c>
      <c r="E3217" s="5" t="s">
        <v>23929</v>
      </c>
      <c r="F3217" s="5">
        <v>5692</v>
      </c>
      <c r="G3217" s="5" t="s">
        <v>32337</v>
      </c>
      <c r="H3217" s="5">
        <v>5702</v>
      </c>
      <c r="I3217" s="5" t="s">
        <v>32338</v>
      </c>
      <c r="J3217" s="5" t="s">
        <v>23929</v>
      </c>
    </row>
    <row r="3218" spans="1:10" x14ac:dyDescent="0.25">
      <c r="A3218" s="5" t="s">
        <v>11383</v>
      </c>
      <c r="B3218" s="5" t="s">
        <v>32339</v>
      </c>
      <c r="C3218" s="5" t="s">
        <v>32340</v>
      </c>
      <c r="D3218" s="5" t="s">
        <v>32339</v>
      </c>
      <c r="E3218" s="5" t="s">
        <v>23929</v>
      </c>
      <c r="F3218" s="5">
        <v>5692</v>
      </c>
      <c r="G3218" s="5" t="s">
        <v>32337</v>
      </c>
      <c r="H3218" s="5">
        <v>5708</v>
      </c>
      <c r="I3218" s="5" t="s">
        <v>32341</v>
      </c>
      <c r="J3218" s="5" t="s">
        <v>23929</v>
      </c>
    </row>
    <row r="3219" spans="1:10" x14ac:dyDescent="0.25">
      <c r="A3219" s="5" t="s">
        <v>7445</v>
      </c>
      <c r="B3219" s="5" t="s">
        <v>32342</v>
      </c>
      <c r="C3219" s="5" t="s">
        <v>3279</v>
      </c>
      <c r="D3219" s="5" t="s">
        <v>32342</v>
      </c>
      <c r="E3219" s="5" t="s">
        <v>23929</v>
      </c>
      <c r="F3219" s="5">
        <v>5693</v>
      </c>
      <c r="G3219" s="5" t="s">
        <v>32343</v>
      </c>
      <c r="H3219" s="5">
        <v>5698</v>
      </c>
      <c r="I3219" s="5" t="s">
        <v>32344</v>
      </c>
      <c r="J3219" s="5" t="s">
        <v>23929</v>
      </c>
    </row>
    <row r="3220" spans="1:10" x14ac:dyDescent="0.25">
      <c r="A3220" s="5" t="s">
        <v>7447</v>
      </c>
      <c r="B3220" s="5" t="s">
        <v>32345</v>
      </c>
      <c r="C3220" s="5" t="s">
        <v>32346</v>
      </c>
      <c r="D3220" s="5" t="s">
        <v>32345</v>
      </c>
      <c r="E3220" s="5" t="s">
        <v>23929</v>
      </c>
      <c r="F3220" s="5">
        <v>5693</v>
      </c>
      <c r="G3220" s="5" t="s">
        <v>32343</v>
      </c>
      <c r="H3220" s="5">
        <v>5702</v>
      </c>
      <c r="I3220" s="5" t="s">
        <v>32338</v>
      </c>
      <c r="J3220" s="5" t="s">
        <v>23929</v>
      </c>
    </row>
    <row r="3221" spans="1:10" x14ac:dyDescent="0.25">
      <c r="A3221" s="5" t="s">
        <v>7443</v>
      </c>
      <c r="B3221" s="5" t="s">
        <v>32347</v>
      </c>
      <c r="C3221" s="5" t="s">
        <v>32348</v>
      </c>
      <c r="D3221" s="5" t="s">
        <v>32347</v>
      </c>
      <c r="E3221" s="5" t="s">
        <v>23929</v>
      </c>
      <c r="F3221" s="5">
        <v>5693</v>
      </c>
      <c r="G3221" s="5" t="s">
        <v>32343</v>
      </c>
      <c r="H3221" s="5">
        <v>56920</v>
      </c>
      <c r="I3221" s="5" t="s">
        <v>32349</v>
      </c>
      <c r="J3221" s="5" t="s">
        <v>23929</v>
      </c>
    </row>
    <row r="3222" spans="1:10" x14ac:dyDescent="0.25">
      <c r="A3222" s="5" t="s">
        <v>7448</v>
      </c>
      <c r="B3222" s="5" t="s">
        <v>32350</v>
      </c>
      <c r="C3222" s="5" t="s">
        <v>32351</v>
      </c>
      <c r="D3222" s="5" t="s">
        <v>32350</v>
      </c>
      <c r="E3222" s="5" t="s">
        <v>23929</v>
      </c>
      <c r="F3222" s="5">
        <v>5695</v>
      </c>
      <c r="G3222" s="5" t="s">
        <v>32319</v>
      </c>
      <c r="H3222" s="5">
        <v>5696</v>
      </c>
      <c r="I3222" s="5" t="s">
        <v>32352</v>
      </c>
      <c r="J3222" s="5" t="s">
        <v>23929</v>
      </c>
    </row>
    <row r="3223" spans="1:10" x14ac:dyDescent="0.25">
      <c r="A3223" s="5" t="s">
        <v>7450</v>
      </c>
      <c r="B3223" s="5" t="s">
        <v>32353</v>
      </c>
      <c r="C3223" s="5" t="s">
        <v>32354</v>
      </c>
      <c r="D3223" s="5" t="s">
        <v>32353</v>
      </c>
      <c r="E3223" s="5" t="s">
        <v>23929</v>
      </c>
      <c r="F3223" s="5">
        <v>5696</v>
      </c>
      <c r="G3223" s="5" t="s">
        <v>32352</v>
      </c>
      <c r="H3223" s="5">
        <v>5697</v>
      </c>
      <c r="I3223" s="5" t="s">
        <v>32355</v>
      </c>
      <c r="J3223" s="5" t="s">
        <v>23929</v>
      </c>
    </row>
    <row r="3224" spans="1:10" x14ac:dyDescent="0.25">
      <c r="A3224" s="5" t="s">
        <v>7452</v>
      </c>
      <c r="B3224" s="5" t="s">
        <v>32356</v>
      </c>
      <c r="C3224" s="5" t="s">
        <v>32357</v>
      </c>
      <c r="D3224" s="5" t="s">
        <v>32356</v>
      </c>
      <c r="E3224" s="5" t="s">
        <v>23929</v>
      </c>
      <c r="F3224" s="5">
        <v>5696</v>
      </c>
      <c r="G3224" s="5" t="s">
        <v>32352</v>
      </c>
      <c r="H3224" s="5">
        <v>5698</v>
      </c>
      <c r="I3224" s="5" t="s">
        <v>32344</v>
      </c>
      <c r="J3224" s="5" t="s">
        <v>23929</v>
      </c>
    </row>
    <row r="3225" spans="1:10" x14ac:dyDescent="0.25">
      <c r="A3225" s="5" t="s">
        <v>7453</v>
      </c>
      <c r="B3225" s="5" t="s">
        <v>32358</v>
      </c>
      <c r="C3225" s="5" t="s">
        <v>32359</v>
      </c>
      <c r="D3225" s="5" t="s">
        <v>32358</v>
      </c>
      <c r="E3225" s="5" t="s">
        <v>23929</v>
      </c>
      <c r="F3225" s="5">
        <v>5697</v>
      </c>
      <c r="G3225" s="5" t="s">
        <v>32355</v>
      </c>
      <c r="H3225" s="5">
        <v>5699</v>
      </c>
      <c r="I3225" s="5" t="s">
        <v>32360</v>
      </c>
      <c r="J3225" s="5" t="s">
        <v>23929</v>
      </c>
    </row>
    <row r="3226" spans="1:10" x14ac:dyDescent="0.25">
      <c r="A3226" s="5" t="s">
        <v>13036</v>
      </c>
      <c r="B3226" s="5" t="s">
        <v>32361</v>
      </c>
      <c r="C3226" s="5" t="s">
        <v>32362</v>
      </c>
      <c r="D3226" s="5" t="s">
        <v>32361</v>
      </c>
      <c r="E3226" s="5" t="s">
        <v>23929</v>
      </c>
      <c r="F3226" s="5">
        <v>5700</v>
      </c>
      <c r="G3226" s="5" t="s">
        <v>32363</v>
      </c>
      <c r="H3226" s="5">
        <v>5707</v>
      </c>
      <c r="I3226" s="5" t="s">
        <v>32364</v>
      </c>
      <c r="J3226" s="5" t="s">
        <v>23929</v>
      </c>
    </row>
    <row r="3227" spans="1:10" x14ac:dyDescent="0.25">
      <c r="A3227" s="5" t="s">
        <v>13039</v>
      </c>
      <c r="B3227" s="5" t="s">
        <v>32365</v>
      </c>
      <c r="C3227" s="5" t="s">
        <v>32366</v>
      </c>
      <c r="D3227" s="5" t="s">
        <v>32365</v>
      </c>
      <c r="E3227" s="5" t="s">
        <v>23929</v>
      </c>
      <c r="F3227" s="5">
        <v>5700</v>
      </c>
      <c r="G3227" s="5" t="s">
        <v>32363</v>
      </c>
      <c r="H3227" s="5">
        <v>5895</v>
      </c>
      <c r="I3227" s="5" t="s">
        <v>32367</v>
      </c>
      <c r="J3227" s="5" t="s">
        <v>23929</v>
      </c>
    </row>
    <row r="3228" spans="1:10" x14ac:dyDescent="0.25">
      <c r="A3228" s="5" t="s">
        <v>14261</v>
      </c>
      <c r="B3228" s="5" t="s">
        <v>32368</v>
      </c>
      <c r="C3228" s="5" t="s">
        <v>32369</v>
      </c>
      <c r="D3228" s="5" t="s">
        <v>32368</v>
      </c>
      <c r="E3228" s="5" t="s">
        <v>23929</v>
      </c>
      <c r="F3228" s="5">
        <v>5701</v>
      </c>
      <c r="G3228" s="5" t="s">
        <v>32323</v>
      </c>
      <c r="H3228" s="5">
        <v>5705</v>
      </c>
      <c r="I3228" s="5" t="s">
        <v>32370</v>
      </c>
      <c r="J3228" s="5" t="s">
        <v>23929</v>
      </c>
    </row>
    <row r="3229" spans="1:10" x14ac:dyDescent="0.25">
      <c r="A3229" s="5" t="s">
        <v>18792</v>
      </c>
      <c r="B3229" s="5" t="s">
        <v>32371</v>
      </c>
      <c r="C3229" s="5" t="s">
        <v>32372</v>
      </c>
      <c r="D3229" s="5" t="s">
        <v>32371</v>
      </c>
      <c r="E3229" s="5" t="s">
        <v>23929</v>
      </c>
      <c r="F3229" s="5">
        <v>5704</v>
      </c>
      <c r="G3229" s="5" t="s">
        <v>32373</v>
      </c>
      <c r="H3229" s="5">
        <v>5902</v>
      </c>
      <c r="I3229" s="5" t="s">
        <v>13041</v>
      </c>
      <c r="J3229" s="5" t="s">
        <v>23929</v>
      </c>
    </row>
    <row r="3230" spans="1:10" x14ac:dyDescent="0.25">
      <c r="A3230" s="5" t="s">
        <v>6545</v>
      </c>
      <c r="B3230" s="5" t="s">
        <v>32374</v>
      </c>
      <c r="C3230" s="5" t="s">
        <v>32375</v>
      </c>
      <c r="D3230" s="5" t="s">
        <v>32374</v>
      </c>
      <c r="E3230" s="5" t="s">
        <v>23929</v>
      </c>
      <c r="F3230" s="5">
        <v>5704</v>
      </c>
      <c r="G3230" s="5" t="s">
        <v>32373</v>
      </c>
      <c r="H3230" s="5">
        <v>8215</v>
      </c>
      <c r="I3230" s="5" t="s">
        <v>6547</v>
      </c>
      <c r="J3230" s="5" t="s">
        <v>23929</v>
      </c>
    </row>
    <row r="3231" spans="1:10" x14ac:dyDescent="0.25">
      <c r="A3231" s="5" t="s">
        <v>19701</v>
      </c>
      <c r="B3231" s="5" t="s">
        <v>32376</v>
      </c>
      <c r="C3231" s="5" t="s">
        <v>32377</v>
      </c>
      <c r="D3231" s="5" t="s">
        <v>32376</v>
      </c>
      <c r="E3231" s="5" t="s">
        <v>23929</v>
      </c>
      <c r="F3231" s="5">
        <v>5705</v>
      </c>
      <c r="G3231" s="5" t="s">
        <v>32370</v>
      </c>
      <c r="H3231" s="5">
        <v>5723</v>
      </c>
      <c r="I3231" s="5" t="s">
        <v>32378</v>
      </c>
      <c r="J3231" s="5" t="s">
        <v>23929</v>
      </c>
    </row>
    <row r="3232" spans="1:10" x14ac:dyDescent="0.25">
      <c r="A3232" s="5" t="s">
        <v>13040</v>
      </c>
      <c r="B3232" s="5" t="s">
        <v>32379</v>
      </c>
      <c r="C3232" s="5" t="s">
        <v>32380</v>
      </c>
      <c r="D3232" s="5" t="s">
        <v>32379</v>
      </c>
      <c r="E3232" s="5" t="s">
        <v>23929</v>
      </c>
      <c r="F3232" s="5">
        <v>5707</v>
      </c>
      <c r="G3232" s="5" t="s">
        <v>32364</v>
      </c>
      <c r="H3232" s="5">
        <v>5902</v>
      </c>
      <c r="I3232" s="5" t="s">
        <v>13041</v>
      </c>
      <c r="J3232" s="5" t="s">
        <v>23929</v>
      </c>
    </row>
    <row r="3233" spans="1:10" x14ac:dyDescent="0.25">
      <c r="A3233" s="5" t="s">
        <v>11385</v>
      </c>
      <c r="B3233" s="5" t="s">
        <v>32381</v>
      </c>
      <c r="C3233" s="5" t="s">
        <v>32382</v>
      </c>
      <c r="D3233" s="5" t="s">
        <v>32381</v>
      </c>
      <c r="E3233" s="5" t="s">
        <v>23929</v>
      </c>
      <c r="F3233" s="5">
        <v>5708</v>
      </c>
      <c r="G3233" s="5" t="s">
        <v>32341</v>
      </c>
      <c r="H3233" s="5">
        <v>5852</v>
      </c>
      <c r="I3233" s="5" t="s">
        <v>32383</v>
      </c>
      <c r="J3233" s="5" t="s">
        <v>23929</v>
      </c>
    </row>
    <row r="3234" spans="1:10" x14ac:dyDescent="0.25">
      <c r="A3234" s="5" t="s">
        <v>18044</v>
      </c>
      <c r="B3234" s="5" t="s">
        <v>32384</v>
      </c>
      <c r="C3234" s="5" t="s">
        <v>32385</v>
      </c>
      <c r="D3234" s="5" t="s">
        <v>32384</v>
      </c>
      <c r="E3234" s="5" t="s">
        <v>23929</v>
      </c>
      <c r="F3234" s="5">
        <v>5710</v>
      </c>
      <c r="G3234" s="5" t="s">
        <v>32386</v>
      </c>
      <c r="H3234" s="5">
        <v>5712</v>
      </c>
      <c r="I3234" s="5" t="s">
        <v>18045</v>
      </c>
      <c r="J3234" s="5" t="s">
        <v>23929</v>
      </c>
    </row>
    <row r="3235" spans="1:10" x14ac:dyDescent="0.25">
      <c r="A3235" s="5" t="s">
        <v>17971</v>
      </c>
      <c r="B3235" s="5" t="s">
        <v>32387</v>
      </c>
      <c r="C3235" s="5" t="s">
        <v>32388</v>
      </c>
      <c r="D3235" s="5" t="s">
        <v>32387</v>
      </c>
      <c r="E3235" s="5" t="s">
        <v>23929</v>
      </c>
      <c r="F3235" s="5">
        <v>5710</v>
      </c>
      <c r="G3235" s="5" t="s">
        <v>32386</v>
      </c>
      <c r="H3235" s="5">
        <v>5714</v>
      </c>
      <c r="I3235" s="5" t="s">
        <v>32389</v>
      </c>
      <c r="J3235" s="5" t="s">
        <v>23929</v>
      </c>
    </row>
    <row r="3236" spans="1:10" x14ac:dyDescent="0.25">
      <c r="A3236" s="5" t="s">
        <v>18047</v>
      </c>
      <c r="B3236" s="5" t="s">
        <v>32390</v>
      </c>
      <c r="C3236" s="5" t="s">
        <v>32391</v>
      </c>
      <c r="D3236" s="5" t="s">
        <v>32390</v>
      </c>
      <c r="E3236" s="5" t="s">
        <v>23929</v>
      </c>
      <c r="F3236" s="5">
        <v>5710</v>
      </c>
      <c r="G3236" s="5" t="s">
        <v>32386</v>
      </c>
      <c r="H3236" s="5">
        <v>5893</v>
      </c>
      <c r="I3236" s="5" t="s">
        <v>32392</v>
      </c>
      <c r="J3236" s="5" t="s">
        <v>23929</v>
      </c>
    </row>
    <row r="3237" spans="1:10" x14ac:dyDescent="0.25">
      <c r="A3237" s="5" t="s">
        <v>17387</v>
      </c>
      <c r="B3237" s="5" t="s">
        <v>32393</v>
      </c>
      <c r="C3237" s="5" t="s">
        <v>32394</v>
      </c>
      <c r="D3237" s="5" t="s">
        <v>32393</v>
      </c>
      <c r="E3237" s="5" t="s">
        <v>23929</v>
      </c>
      <c r="F3237" s="5">
        <v>5713</v>
      </c>
      <c r="G3237" s="5" t="s">
        <v>17388</v>
      </c>
      <c r="H3237" s="5">
        <v>5718</v>
      </c>
      <c r="I3237" s="5" t="s">
        <v>31924</v>
      </c>
      <c r="J3237" s="5" t="s">
        <v>23929</v>
      </c>
    </row>
    <row r="3238" spans="1:10" x14ac:dyDescent="0.25">
      <c r="A3238" s="5" t="s">
        <v>17969</v>
      </c>
      <c r="B3238" s="5" t="s">
        <v>32395</v>
      </c>
      <c r="C3238" s="5" t="s">
        <v>3323</v>
      </c>
      <c r="D3238" s="5" t="s">
        <v>32395</v>
      </c>
      <c r="E3238" s="5" t="s">
        <v>23929</v>
      </c>
      <c r="F3238" s="5">
        <v>5714</v>
      </c>
      <c r="G3238" s="5" t="s">
        <v>32389</v>
      </c>
      <c r="H3238" s="5">
        <v>5715</v>
      </c>
      <c r="I3238" s="5" t="s">
        <v>32396</v>
      </c>
      <c r="J3238" s="5" t="s">
        <v>23929</v>
      </c>
    </row>
    <row r="3239" spans="1:10" x14ac:dyDescent="0.25">
      <c r="A3239" s="5" t="s">
        <v>19796</v>
      </c>
      <c r="B3239" s="5" t="s">
        <v>32397</v>
      </c>
      <c r="C3239" s="5" t="s">
        <v>32398</v>
      </c>
      <c r="D3239" s="5" t="s">
        <v>32397</v>
      </c>
      <c r="E3239" s="5" t="s">
        <v>23929</v>
      </c>
      <c r="F3239" s="5">
        <v>5715</v>
      </c>
      <c r="G3239" s="5" t="s">
        <v>32396</v>
      </c>
      <c r="H3239" s="5">
        <v>5716</v>
      </c>
      <c r="I3239" s="5" t="s">
        <v>32399</v>
      </c>
      <c r="J3239" s="5" t="s">
        <v>23929</v>
      </c>
    </row>
    <row r="3240" spans="1:10" x14ac:dyDescent="0.25">
      <c r="A3240" s="5" t="s">
        <v>12856</v>
      </c>
      <c r="B3240" s="5" t="s">
        <v>32400</v>
      </c>
      <c r="C3240" s="5" t="s">
        <v>32401</v>
      </c>
      <c r="D3240" s="5" t="s">
        <v>32400</v>
      </c>
      <c r="E3240" s="5" t="s">
        <v>23929</v>
      </c>
      <c r="F3240" s="5">
        <v>5715</v>
      </c>
      <c r="G3240" s="5" t="s">
        <v>32396</v>
      </c>
      <c r="H3240" s="5">
        <v>5720</v>
      </c>
      <c r="I3240" s="5" t="s">
        <v>32402</v>
      </c>
      <c r="J3240" s="5" t="s">
        <v>23929</v>
      </c>
    </row>
    <row r="3241" spans="1:10" x14ac:dyDescent="0.25">
      <c r="A3241" s="5" t="s">
        <v>19805</v>
      </c>
      <c r="B3241" s="5" t="s">
        <v>32403</v>
      </c>
      <c r="C3241" s="5" t="s">
        <v>32404</v>
      </c>
      <c r="D3241" s="5" t="s">
        <v>32403</v>
      </c>
      <c r="E3241" s="5" t="s">
        <v>23929</v>
      </c>
      <c r="F3241" s="5">
        <v>5717</v>
      </c>
      <c r="G3241" s="5" t="s">
        <v>32405</v>
      </c>
      <c r="H3241" s="5">
        <v>5902</v>
      </c>
      <c r="I3241" s="5" t="s">
        <v>13041</v>
      </c>
      <c r="J3241" s="5" t="s">
        <v>23929</v>
      </c>
    </row>
    <row r="3242" spans="1:10" x14ac:dyDescent="0.25">
      <c r="A3242" s="5" t="s">
        <v>12859</v>
      </c>
      <c r="B3242" s="5" t="s">
        <v>32406</v>
      </c>
      <c r="C3242" s="5" t="s">
        <v>32407</v>
      </c>
      <c r="D3242" s="5" t="s">
        <v>32406</v>
      </c>
      <c r="E3242" s="5" t="s">
        <v>23929</v>
      </c>
      <c r="F3242" s="5">
        <v>5720</v>
      </c>
      <c r="G3242" s="5" t="s">
        <v>32402</v>
      </c>
      <c r="H3242" s="5">
        <v>5722</v>
      </c>
      <c r="I3242" s="5" t="s">
        <v>32408</v>
      </c>
      <c r="J3242" s="5" t="s">
        <v>23929</v>
      </c>
    </row>
    <row r="3243" spans="1:10" x14ac:dyDescent="0.25">
      <c r="A3243" s="5" t="s">
        <v>15678</v>
      </c>
      <c r="B3243" s="5" t="s">
        <v>32409</v>
      </c>
      <c r="C3243" s="5" t="s">
        <v>32410</v>
      </c>
      <c r="D3243" s="5" t="s">
        <v>32409</v>
      </c>
      <c r="E3243" s="5" t="s">
        <v>23929</v>
      </c>
      <c r="F3243" s="5">
        <v>5722</v>
      </c>
      <c r="G3243" s="5" t="s">
        <v>32408</v>
      </c>
      <c r="H3243" s="5">
        <v>5729</v>
      </c>
      <c r="I3243" s="5" t="s">
        <v>32411</v>
      </c>
      <c r="J3243" s="5" t="s">
        <v>23929</v>
      </c>
    </row>
    <row r="3244" spans="1:10" x14ac:dyDescent="0.25">
      <c r="A3244" s="5" t="s">
        <v>19703</v>
      </c>
      <c r="B3244" s="5" t="s">
        <v>32412</v>
      </c>
      <c r="C3244" s="5" t="s">
        <v>32413</v>
      </c>
      <c r="D3244" s="5" t="s">
        <v>32412</v>
      </c>
      <c r="E3244" s="5" t="s">
        <v>23929</v>
      </c>
      <c r="F3244" s="5">
        <v>5723</v>
      </c>
      <c r="G3244" s="5" t="s">
        <v>32378</v>
      </c>
      <c r="H3244" s="5">
        <v>8612</v>
      </c>
      <c r="I3244" s="5" t="s">
        <v>32414</v>
      </c>
      <c r="J3244" s="5" t="s">
        <v>23929</v>
      </c>
    </row>
    <row r="3245" spans="1:10" x14ac:dyDescent="0.25">
      <c r="A3245" s="5" t="s">
        <v>17689</v>
      </c>
      <c r="B3245" s="5" t="s">
        <v>32415</v>
      </c>
      <c r="C3245" s="5" t="s">
        <v>32416</v>
      </c>
      <c r="D3245" s="5" t="s">
        <v>32415</v>
      </c>
      <c r="E3245" s="5" t="s">
        <v>23929</v>
      </c>
      <c r="F3245" s="5">
        <v>5725</v>
      </c>
      <c r="G3245" s="5" t="s">
        <v>31927</v>
      </c>
      <c r="H3245" s="5">
        <v>5901</v>
      </c>
      <c r="I3245" s="5" t="s">
        <v>6791</v>
      </c>
      <c r="J3245" s="5" t="s">
        <v>23929</v>
      </c>
    </row>
    <row r="3246" spans="1:10" x14ac:dyDescent="0.25">
      <c r="A3246" s="5" t="s">
        <v>12762</v>
      </c>
      <c r="B3246" s="5" t="s">
        <v>32417</v>
      </c>
      <c r="C3246" s="5" t="s">
        <v>32418</v>
      </c>
      <c r="D3246" s="5" t="s">
        <v>32417</v>
      </c>
      <c r="E3246" s="5" t="s">
        <v>23929</v>
      </c>
      <c r="F3246" s="5">
        <v>5725</v>
      </c>
      <c r="G3246" s="5" t="s">
        <v>31927</v>
      </c>
      <c r="H3246" s="5">
        <v>8164</v>
      </c>
      <c r="I3246" s="5" t="s">
        <v>8447</v>
      </c>
      <c r="J3246" s="5" t="s">
        <v>23929</v>
      </c>
    </row>
    <row r="3247" spans="1:10" x14ac:dyDescent="0.25">
      <c r="A3247" s="5" t="s">
        <v>17687</v>
      </c>
      <c r="B3247" s="5" t="s">
        <v>32419</v>
      </c>
      <c r="C3247" s="5" t="s">
        <v>3238</v>
      </c>
      <c r="D3247" s="5" t="s">
        <v>32419</v>
      </c>
      <c r="E3247" s="5" t="s">
        <v>23929</v>
      </c>
      <c r="F3247" s="5">
        <v>5725</v>
      </c>
      <c r="G3247" s="5" t="s">
        <v>31927</v>
      </c>
      <c r="H3247" s="5">
        <v>8455</v>
      </c>
      <c r="I3247" s="5" t="s">
        <v>32420</v>
      </c>
      <c r="J3247" s="5" t="s">
        <v>23929</v>
      </c>
    </row>
    <row r="3248" spans="1:10" x14ac:dyDescent="0.25">
      <c r="A3248" s="5" t="s">
        <v>14635</v>
      </c>
      <c r="B3248" s="5" t="s">
        <v>32421</v>
      </c>
      <c r="C3248" s="5" t="s">
        <v>32422</v>
      </c>
      <c r="D3248" s="5" t="s">
        <v>32421</v>
      </c>
      <c r="E3248" s="5" t="s">
        <v>23929</v>
      </c>
      <c r="F3248" s="5">
        <v>5725</v>
      </c>
      <c r="G3248" s="5" t="s">
        <v>31927</v>
      </c>
      <c r="H3248" s="5">
        <v>8606</v>
      </c>
      <c r="I3248" s="5" t="s">
        <v>32423</v>
      </c>
      <c r="J3248" s="5" t="s">
        <v>23929</v>
      </c>
    </row>
    <row r="3249" spans="1:10" x14ac:dyDescent="0.25">
      <c r="A3249" s="5" t="s">
        <v>12437</v>
      </c>
      <c r="B3249" s="5" t="s">
        <v>32424</v>
      </c>
      <c r="C3249" s="5" t="s">
        <v>32425</v>
      </c>
      <c r="D3249" s="5" t="s">
        <v>32424</v>
      </c>
      <c r="E3249" s="5" t="s">
        <v>23929</v>
      </c>
      <c r="F3249" s="5">
        <v>5727</v>
      </c>
      <c r="G3249" s="5" t="s">
        <v>32426</v>
      </c>
      <c r="H3249" s="5">
        <v>5728</v>
      </c>
      <c r="I3249" s="5" t="s">
        <v>32427</v>
      </c>
      <c r="J3249" s="5" t="s">
        <v>23929</v>
      </c>
    </row>
    <row r="3250" spans="1:10" x14ac:dyDescent="0.25">
      <c r="A3250" s="5" t="s">
        <v>17691</v>
      </c>
      <c r="B3250" s="5" t="s">
        <v>32428</v>
      </c>
      <c r="C3250" s="5" t="s">
        <v>32429</v>
      </c>
      <c r="D3250" s="5" t="s">
        <v>32428</v>
      </c>
      <c r="E3250" s="5" t="s">
        <v>23929</v>
      </c>
      <c r="F3250" s="5">
        <v>5727</v>
      </c>
      <c r="G3250" s="5" t="s">
        <v>32426</v>
      </c>
      <c r="H3250" s="5">
        <v>5902</v>
      </c>
      <c r="I3250" s="5" t="s">
        <v>13041</v>
      </c>
      <c r="J3250" s="5" t="s">
        <v>23929</v>
      </c>
    </row>
    <row r="3251" spans="1:10" x14ac:dyDescent="0.25">
      <c r="A3251" s="5" t="s">
        <v>14238</v>
      </c>
      <c r="B3251" s="5" t="s">
        <v>32430</v>
      </c>
      <c r="C3251" s="5" t="s">
        <v>32431</v>
      </c>
      <c r="D3251" s="5" t="s">
        <v>32430</v>
      </c>
      <c r="E3251" s="5" t="s">
        <v>23929</v>
      </c>
      <c r="F3251" s="5">
        <v>5728</v>
      </c>
      <c r="G3251" s="5" t="s">
        <v>32427</v>
      </c>
      <c r="H3251" s="5">
        <v>5730</v>
      </c>
      <c r="I3251" s="5" t="s">
        <v>31997</v>
      </c>
      <c r="J3251" s="5" t="s">
        <v>23929</v>
      </c>
    </row>
    <row r="3252" spans="1:10" x14ac:dyDescent="0.25">
      <c r="A3252" s="5" t="s">
        <v>12353</v>
      </c>
      <c r="B3252" s="5" t="s">
        <v>32432</v>
      </c>
      <c r="C3252" s="5" t="s">
        <v>32433</v>
      </c>
      <c r="D3252" s="5" t="s">
        <v>32432</v>
      </c>
      <c r="E3252" s="5" t="s">
        <v>23929</v>
      </c>
      <c r="F3252" s="5">
        <v>5729</v>
      </c>
      <c r="G3252" s="5" t="s">
        <v>32411</v>
      </c>
      <c r="H3252" s="5">
        <v>5732</v>
      </c>
      <c r="I3252" s="5" t="s">
        <v>32434</v>
      </c>
      <c r="J3252" s="5" t="s">
        <v>23929</v>
      </c>
    </row>
    <row r="3253" spans="1:10" x14ac:dyDescent="0.25">
      <c r="A3253" s="5" t="s">
        <v>12356</v>
      </c>
      <c r="B3253" s="5" t="s">
        <v>32435</v>
      </c>
      <c r="C3253" s="5" t="s">
        <v>32436</v>
      </c>
      <c r="D3253" s="5" t="s">
        <v>32435</v>
      </c>
      <c r="E3253" s="5" t="s">
        <v>23929</v>
      </c>
      <c r="F3253" s="5">
        <v>5732</v>
      </c>
      <c r="G3253" s="5" t="s">
        <v>32434</v>
      </c>
      <c r="H3253" s="5">
        <v>7239</v>
      </c>
      <c r="I3253" s="5" t="s">
        <v>31984</v>
      </c>
      <c r="J3253" s="5" t="s">
        <v>23929</v>
      </c>
    </row>
    <row r="3254" spans="1:10" x14ac:dyDescent="0.25">
      <c r="A3254" s="5" t="s">
        <v>16796</v>
      </c>
      <c r="B3254" s="5" t="s">
        <v>32437</v>
      </c>
      <c r="C3254" s="5" t="s">
        <v>32438</v>
      </c>
      <c r="D3254" s="5" t="s">
        <v>32437</v>
      </c>
      <c r="E3254" s="5" t="s">
        <v>23929</v>
      </c>
      <c r="F3254" s="5">
        <v>5735</v>
      </c>
      <c r="G3254" s="5" t="s">
        <v>32439</v>
      </c>
      <c r="H3254" s="5">
        <v>8552</v>
      </c>
      <c r="I3254" s="5" t="s">
        <v>32440</v>
      </c>
      <c r="J3254" s="5" t="s">
        <v>23929</v>
      </c>
    </row>
    <row r="3255" spans="1:10" x14ac:dyDescent="0.25">
      <c r="A3255" s="5" t="s">
        <v>11329</v>
      </c>
      <c r="B3255" s="5" t="s">
        <v>32441</v>
      </c>
      <c r="C3255" s="5" t="s">
        <v>3106</v>
      </c>
      <c r="D3255" s="5" t="s">
        <v>32441</v>
      </c>
      <c r="E3255" s="5" t="s">
        <v>23929</v>
      </c>
      <c r="F3255" s="5">
        <v>5736</v>
      </c>
      <c r="G3255" s="5" t="s">
        <v>32442</v>
      </c>
      <c r="H3255" s="5">
        <v>8169</v>
      </c>
      <c r="I3255" s="5" t="s">
        <v>32443</v>
      </c>
      <c r="J3255" s="5" t="s">
        <v>23929</v>
      </c>
    </row>
    <row r="3256" spans="1:10" x14ac:dyDescent="0.25">
      <c r="A3256" s="5" t="s">
        <v>11331</v>
      </c>
      <c r="B3256" s="5" t="s">
        <v>32444</v>
      </c>
      <c r="C3256" s="5" t="s">
        <v>32445</v>
      </c>
      <c r="D3256" s="5" t="s">
        <v>32444</v>
      </c>
      <c r="E3256" s="5" t="s">
        <v>23929</v>
      </c>
      <c r="F3256" s="5">
        <v>5736</v>
      </c>
      <c r="G3256" s="5" t="s">
        <v>32442</v>
      </c>
      <c r="H3256" s="5">
        <v>8587</v>
      </c>
      <c r="I3256" s="5" t="s">
        <v>11327</v>
      </c>
      <c r="J3256" s="5" t="s">
        <v>23929</v>
      </c>
    </row>
    <row r="3257" spans="1:10" x14ac:dyDescent="0.25">
      <c r="A3257" s="5" t="s">
        <v>10869</v>
      </c>
      <c r="B3257" s="5" t="s">
        <v>32446</v>
      </c>
      <c r="C3257" s="5" t="s">
        <v>32447</v>
      </c>
      <c r="D3257" s="5" t="s">
        <v>32446</v>
      </c>
      <c r="E3257" s="5" t="s">
        <v>23929</v>
      </c>
      <c r="F3257" s="5">
        <v>5742</v>
      </c>
      <c r="G3257" s="5" t="s">
        <v>32448</v>
      </c>
      <c r="H3257" s="5">
        <v>8302</v>
      </c>
      <c r="I3257" s="5" t="s">
        <v>32449</v>
      </c>
      <c r="J3257" s="5" t="s">
        <v>23929</v>
      </c>
    </row>
    <row r="3258" spans="1:10" x14ac:dyDescent="0.25">
      <c r="A3258" s="5" t="s">
        <v>10872</v>
      </c>
      <c r="B3258" s="5" t="s">
        <v>32450</v>
      </c>
      <c r="C3258" s="5" t="s">
        <v>32451</v>
      </c>
      <c r="D3258" s="5" t="s">
        <v>32450</v>
      </c>
      <c r="E3258" s="5" t="s">
        <v>23929</v>
      </c>
      <c r="F3258" s="5">
        <v>5742</v>
      </c>
      <c r="G3258" s="5" t="s">
        <v>32448</v>
      </c>
      <c r="H3258" s="5">
        <v>8899</v>
      </c>
      <c r="I3258" s="5" t="s">
        <v>32259</v>
      </c>
      <c r="J3258" s="5" t="s">
        <v>23929</v>
      </c>
    </row>
    <row r="3259" spans="1:10" x14ac:dyDescent="0.25">
      <c r="A3259" s="5" t="s">
        <v>16987</v>
      </c>
      <c r="B3259" s="5" t="s">
        <v>32452</v>
      </c>
      <c r="C3259" s="5" t="s">
        <v>32453</v>
      </c>
      <c r="D3259" s="5" t="s">
        <v>32452</v>
      </c>
      <c r="E3259" s="5" t="s">
        <v>23929</v>
      </c>
      <c r="F3259" s="5">
        <v>5744</v>
      </c>
      <c r="G3259" s="5" t="s">
        <v>32454</v>
      </c>
      <c r="H3259" s="5">
        <v>5790</v>
      </c>
      <c r="I3259" s="5" t="s">
        <v>32455</v>
      </c>
      <c r="J3259" s="5" t="s">
        <v>23929</v>
      </c>
    </row>
    <row r="3260" spans="1:10" x14ac:dyDescent="0.25">
      <c r="A3260" s="5" t="s">
        <v>17032</v>
      </c>
      <c r="B3260" s="5" t="s">
        <v>32456</v>
      </c>
      <c r="C3260" s="5" t="s">
        <v>32457</v>
      </c>
      <c r="D3260" s="5" t="s">
        <v>32456</v>
      </c>
      <c r="E3260" s="5" t="s">
        <v>23929</v>
      </c>
      <c r="F3260" s="5">
        <v>5745</v>
      </c>
      <c r="G3260" s="5" t="s">
        <v>32458</v>
      </c>
      <c r="H3260" s="5">
        <v>80309</v>
      </c>
      <c r="I3260" s="5" t="s">
        <v>32459</v>
      </c>
      <c r="J3260" s="5" t="s">
        <v>23929</v>
      </c>
    </row>
    <row r="3261" spans="1:10" x14ac:dyDescent="0.25">
      <c r="A3261" s="5" t="s">
        <v>16999</v>
      </c>
      <c r="B3261" s="5" t="s">
        <v>32460</v>
      </c>
      <c r="C3261" s="5" t="s">
        <v>32461</v>
      </c>
      <c r="D3261" s="5" t="s">
        <v>32460</v>
      </c>
      <c r="E3261" s="5" t="s">
        <v>23929</v>
      </c>
      <c r="F3261" s="5">
        <v>5747</v>
      </c>
      <c r="G3261" s="5" t="s">
        <v>32462</v>
      </c>
      <c r="H3261" s="5">
        <v>8314</v>
      </c>
      <c r="I3261" s="5" t="s">
        <v>32463</v>
      </c>
      <c r="J3261" s="5" t="s">
        <v>23929</v>
      </c>
    </row>
    <row r="3262" spans="1:10" x14ac:dyDescent="0.25">
      <c r="A3262" s="5" t="s">
        <v>17002</v>
      </c>
      <c r="B3262" s="5" t="s">
        <v>32464</v>
      </c>
      <c r="C3262" s="5" t="s">
        <v>32465</v>
      </c>
      <c r="D3262" s="5" t="s">
        <v>32464</v>
      </c>
      <c r="E3262" s="5" t="s">
        <v>23929</v>
      </c>
      <c r="F3262" s="5">
        <v>5747</v>
      </c>
      <c r="G3262" s="5" t="s">
        <v>32462</v>
      </c>
      <c r="H3262" s="5">
        <v>8554</v>
      </c>
      <c r="I3262" s="5" t="s">
        <v>32466</v>
      </c>
      <c r="J3262" s="5" t="s">
        <v>23929</v>
      </c>
    </row>
    <row r="3263" spans="1:10" x14ac:dyDescent="0.25">
      <c r="A3263" s="5" t="s">
        <v>16765</v>
      </c>
      <c r="B3263" s="5" t="s">
        <v>32467</v>
      </c>
      <c r="C3263" s="5" t="s">
        <v>32468</v>
      </c>
      <c r="D3263" s="5" t="s">
        <v>32467</v>
      </c>
      <c r="E3263" s="5" t="s">
        <v>23929</v>
      </c>
      <c r="F3263" s="5">
        <v>5752</v>
      </c>
      <c r="G3263" s="5" t="s">
        <v>32469</v>
      </c>
      <c r="H3263" s="5">
        <v>5762</v>
      </c>
      <c r="I3263" s="5" t="s">
        <v>32470</v>
      </c>
      <c r="J3263" s="5" t="s">
        <v>23929</v>
      </c>
    </row>
    <row r="3264" spans="1:10" x14ac:dyDescent="0.25">
      <c r="A3264" s="5" t="s">
        <v>16761</v>
      </c>
      <c r="B3264" s="5" t="s">
        <v>32471</v>
      </c>
      <c r="C3264" s="5" t="s">
        <v>32472</v>
      </c>
      <c r="D3264" s="5" t="s">
        <v>32471</v>
      </c>
      <c r="E3264" s="5" t="s">
        <v>23929</v>
      </c>
      <c r="F3264" s="5">
        <v>5752</v>
      </c>
      <c r="G3264" s="5" t="s">
        <v>32469</v>
      </c>
      <c r="H3264" s="5">
        <v>5774</v>
      </c>
      <c r="I3264" s="5" t="s">
        <v>32473</v>
      </c>
      <c r="J3264" s="5" t="s">
        <v>23929</v>
      </c>
    </row>
    <row r="3265" spans="1:10" x14ac:dyDescent="0.25">
      <c r="A3265" s="5" t="s">
        <v>17011</v>
      </c>
      <c r="B3265" s="5" t="s">
        <v>32474</v>
      </c>
      <c r="C3265" s="5" t="s">
        <v>32475</v>
      </c>
      <c r="D3265" s="5" t="s">
        <v>32474</v>
      </c>
      <c r="E3265" s="5" t="s">
        <v>23929</v>
      </c>
      <c r="F3265" s="5">
        <v>5753</v>
      </c>
      <c r="G3265" s="5" t="s">
        <v>32476</v>
      </c>
      <c r="H3265" s="5">
        <v>5759</v>
      </c>
      <c r="I3265" s="5" t="s">
        <v>32477</v>
      </c>
      <c r="J3265" s="5" t="s">
        <v>23929</v>
      </c>
    </row>
    <row r="3266" spans="1:10" x14ac:dyDescent="0.25">
      <c r="A3266" s="5" t="s">
        <v>17063</v>
      </c>
      <c r="B3266" s="5" t="s">
        <v>32478</v>
      </c>
      <c r="C3266" s="5" t="s">
        <v>32479</v>
      </c>
      <c r="D3266" s="5" t="s">
        <v>32478</v>
      </c>
      <c r="E3266" s="5" t="s">
        <v>23929</v>
      </c>
      <c r="F3266" s="5">
        <v>5753</v>
      </c>
      <c r="G3266" s="5" t="s">
        <v>32476</v>
      </c>
      <c r="H3266" s="5">
        <v>5792</v>
      </c>
      <c r="I3266" s="5" t="s">
        <v>32480</v>
      </c>
      <c r="J3266" s="5" t="s">
        <v>23929</v>
      </c>
    </row>
    <row r="3267" spans="1:10" x14ac:dyDescent="0.25">
      <c r="A3267" s="5" t="s">
        <v>4510</v>
      </c>
      <c r="B3267" s="5" t="s">
        <v>32481</v>
      </c>
      <c r="C3267" s="5" t="s">
        <v>2889</v>
      </c>
      <c r="D3267" s="5" t="s">
        <v>32481</v>
      </c>
      <c r="E3267" s="5" t="s">
        <v>23929</v>
      </c>
      <c r="F3267" s="5">
        <v>5754</v>
      </c>
      <c r="G3267" s="5" t="s">
        <v>32482</v>
      </c>
      <c r="H3267" s="5">
        <v>8360</v>
      </c>
      <c r="I3267" s="5" t="s">
        <v>4514</v>
      </c>
      <c r="J3267" s="5" t="s">
        <v>23929</v>
      </c>
    </row>
    <row r="3268" spans="1:10" x14ac:dyDescent="0.25">
      <c r="A3268" s="5" t="s">
        <v>4515</v>
      </c>
      <c r="B3268" s="5" t="s">
        <v>32483</v>
      </c>
      <c r="C3268" s="5" t="s">
        <v>32484</v>
      </c>
      <c r="D3268" s="5" t="s">
        <v>32483</v>
      </c>
      <c r="E3268" s="5" t="s">
        <v>23929</v>
      </c>
      <c r="F3268" s="5">
        <v>5754</v>
      </c>
      <c r="G3268" s="5" t="s">
        <v>32482</v>
      </c>
      <c r="H3268" s="5">
        <v>8963</v>
      </c>
      <c r="I3268" s="5" t="s">
        <v>4516</v>
      </c>
      <c r="J3268" s="5" t="s">
        <v>23929</v>
      </c>
    </row>
    <row r="3269" spans="1:10" x14ac:dyDescent="0.25">
      <c r="A3269" s="5" t="s">
        <v>14453</v>
      </c>
      <c r="B3269" s="5" t="s">
        <v>32485</v>
      </c>
      <c r="C3269" s="5" t="s">
        <v>32486</v>
      </c>
      <c r="D3269" s="5" t="s">
        <v>32485</v>
      </c>
      <c r="E3269" s="5" t="s">
        <v>23929</v>
      </c>
      <c r="F3269" s="5">
        <v>5755</v>
      </c>
      <c r="G3269" s="5" t="s">
        <v>32487</v>
      </c>
      <c r="H3269" s="5">
        <v>5792</v>
      </c>
      <c r="I3269" s="5" t="s">
        <v>32480</v>
      </c>
      <c r="J3269" s="5" t="s">
        <v>23929</v>
      </c>
    </row>
    <row r="3270" spans="1:10" x14ac:dyDescent="0.25">
      <c r="A3270" s="5" t="s">
        <v>14457</v>
      </c>
      <c r="B3270" s="5" t="s">
        <v>32488</v>
      </c>
      <c r="C3270" s="5" t="s">
        <v>32489</v>
      </c>
      <c r="D3270" s="5" t="s">
        <v>32488</v>
      </c>
      <c r="E3270" s="5" t="s">
        <v>23929</v>
      </c>
      <c r="F3270" s="5">
        <v>5755</v>
      </c>
      <c r="G3270" s="5" t="s">
        <v>32487</v>
      </c>
      <c r="H3270" s="5">
        <v>8354</v>
      </c>
      <c r="I3270" s="5" t="s">
        <v>32490</v>
      </c>
      <c r="J3270" s="5" t="s">
        <v>23929</v>
      </c>
    </row>
    <row r="3271" spans="1:10" x14ac:dyDescent="0.25">
      <c r="A3271" s="5" t="s">
        <v>16565</v>
      </c>
      <c r="B3271" s="5" t="s">
        <v>32491</v>
      </c>
      <c r="C3271" s="5" t="s">
        <v>32492</v>
      </c>
      <c r="D3271" s="5" t="s">
        <v>32491</v>
      </c>
      <c r="E3271" s="5" t="s">
        <v>23929</v>
      </c>
      <c r="F3271" s="5">
        <v>5756</v>
      </c>
      <c r="G3271" s="5" t="s">
        <v>32493</v>
      </c>
      <c r="H3271" s="5">
        <v>8266</v>
      </c>
      <c r="I3271" s="5" t="s">
        <v>32494</v>
      </c>
      <c r="J3271" s="5" t="s">
        <v>23929</v>
      </c>
    </row>
    <row r="3272" spans="1:10" x14ac:dyDescent="0.25">
      <c r="A3272" s="5" t="s">
        <v>16008</v>
      </c>
      <c r="B3272" s="5" t="s">
        <v>32495</v>
      </c>
      <c r="C3272" s="5" t="s">
        <v>3226</v>
      </c>
      <c r="D3272" s="5" t="s">
        <v>32495</v>
      </c>
      <c r="E3272" s="5" t="s">
        <v>23929</v>
      </c>
      <c r="F3272" s="5">
        <v>5756</v>
      </c>
      <c r="G3272" s="5" t="s">
        <v>32493</v>
      </c>
      <c r="H3272" s="5">
        <v>8314</v>
      </c>
      <c r="I3272" s="5" t="s">
        <v>32463</v>
      </c>
      <c r="J3272" s="5" t="s">
        <v>23929</v>
      </c>
    </row>
    <row r="3273" spans="1:10" x14ac:dyDescent="0.25">
      <c r="A3273" s="5" t="s">
        <v>17054</v>
      </c>
      <c r="B3273" s="5" t="s">
        <v>32496</v>
      </c>
      <c r="C3273" s="5" t="s">
        <v>32497</v>
      </c>
      <c r="D3273" s="5" t="s">
        <v>32496</v>
      </c>
      <c r="E3273" s="5" t="s">
        <v>23929</v>
      </c>
      <c r="F3273" s="5">
        <v>5759</v>
      </c>
      <c r="G3273" s="5" t="s">
        <v>32477</v>
      </c>
      <c r="H3273" s="5">
        <v>5762</v>
      </c>
      <c r="I3273" s="5" t="s">
        <v>32470</v>
      </c>
      <c r="J3273" s="5" t="s">
        <v>23929</v>
      </c>
    </row>
    <row r="3274" spans="1:10" x14ac:dyDescent="0.25">
      <c r="A3274" s="5" t="s">
        <v>17007</v>
      </c>
      <c r="B3274" s="5" t="s">
        <v>32498</v>
      </c>
      <c r="C3274" s="5" t="s">
        <v>32499</v>
      </c>
      <c r="D3274" s="5" t="s">
        <v>32498</v>
      </c>
      <c r="E3274" s="5" t="s">
        <v>23929</v>
      </c>
      <c r="F3274" s="5">
        <v>5759</v>
      </c>
      <c r="G3274" s="5" t="s">
        <v>32477</v>
      </c>
      <c r="H3274" s="5">
        <v>5769</v>
      </c>
      <c r="I3274" s="5" t="s">
        <v>32500</v>
      </c>
      <c r="J3274" s="5" t="s">
        <v>23929</v>
      </c>
    </row>
    <row r="3275" spans="1:10" x14ac:dyDescent="0.25">
      <c r="A3275" s="5" t="s">
        <v>17049</v>
      </c>
      <c r="B3275" s="5" t="s">
        <v>32501</v>
      </c>
      <c r="C3275" s="5" t="s">
        <v>32502</v>
      </c>
      <c r="D3275" s="5" t="s">
        <v>32501</v>
      </c>
      <c r="E3275" s="5" t="s">
        <v>23929</v>
      </c>
      <c r="F3275" s="5">
        <v>5760</v>
      </c>
      <c r="G3275" s="5" t="s">
        <v>17050</v>
      </c>
      <c r="H3275" s="5">
        <v>5764</v>
      </c>
      <c r="I3275" s="5" t="s">
        <v>32503</v>
      </c>
      <c r="J3275" s="5" t="s">
        <v>23929</v>
      </c>
    </row>
    <row r="3276" spans="1:10" x14ac:dyDescent="0.25">
      <c r="A3276" s="5" t="s">
        <v>17029</v>
      </c>
      <c r="B3276" s="5" t="s">
        <v>32504</v>
      </c>
      <c r="C3276" s="5" t="s">
        <v>32505</v>
      </c>
      <c r="D3276" s="5" t="s">
        <v>32504</v>
      </c>
      <c r="E3276" s="5" t="s">
        <v>23929</v>
      </c>
      <c r="F3276" s="5">
        <v>5761</v>
      </c>
      <c r="G3276" s="5" t="s">
        <v>32506</v>
      </c>
      <c r="H3276" s="5">
        <v>5764</v>
      </c>
      <c r="I3276" s="5" t="s">
        <v>32503</v>
      </c>
      <c r="J3276" s="5" t="s">
        <v>23929</v>
      </c>
    </row>
    <row r="3277" spans="1:10" x14ac:dyDescent="0.25">
      <c r="A3277" s="5" t="s">
        <v>17052</v>
      </c>
      <c r="B3277" s="5" t="s">
        <v>32507</v>
      </c>
      <c r="C3277" s="5" t="s">
        <v>32508</v>
      </c>
      <c r="D3277" s="5" t="s">
        <v>32507</v>
      </c>
      <c r="E3277" s="5" t="s">
        <v>23929</v>
      </c>
      <c r="F3277" s="5">
        <v>5761</v>
      </c>
      <c r="G3277" s="5" t="s">
        <v>32506</v>
      </c>
      <c r="H3277" s="5">
        <v>5766</v>
      </c>
      <c r="I3277" s="5" t="s">
        <v>32509</v>
      </c>
      <c r="J3277" s="5" t="s">
        <v>23929</v>
      </c>
    </row>
    <row r="3278" spans="1:10" x14ac:dyDescent="0.25">
      <c r="A3278" s="5" t="s">
        <v>12059</v>
      </c>
      <c r="B3278" s="5" t="s">
        <v>32510</v>
      </c>
      <c r="C3278" s="5" t="s">
        <v>32511</v>
      </c>
      <c r="D3278" s="5" t="s">
        <v>32510</v>
      </c>
      <c r="E3278" s="5" t="s">
        <v>23929</v>
      </c>
      <c r="F3278" s="5">
        <v>5761</v>
      </c>
      <c r="G3278" s="5" t="s">
        <v>32506</v>
      </c>
      <c r="H3278" s="5">
        <v>160981</v>
      </c>
      <c r="I3278" s="5" t="s">
        <v>32512</v>
      </c>
      <c r="J3278" s="5" t="s">
        <v>23929</v>
      </c>
    </row>
    <row r="3279" spans="1:10" x14ac:dyDescent="0.25">
      <c r="A3279" s="5" t="s">
        <v>17854</v>
      </c>
      <c r="B3279" s="5" t="s">
        <v>32513</v>
      </c>
      <c r="C3279" s="5" t="s">
        <v>32514</v>
      </c>
      <c r="D3279" s="5" t="s">
        <v>32513</v>
      </c>
      <c r="E3279" s="5" t="s">
        <v>23929</v>
      </c>
      <c r="F3279" s="5">
        <v>5762</v>
      </c>
      <c r="G3279" s="5" t="s">
        <v>32470</v>
      </c>
      <c r="H3279" s="5">
        <v>8372</v>
      </c>
      <c r="I3279" s="5" t="s">
        <v>17332</v>
      </c>
      <c r="J3279" s="5" t="s">
        <v>23929</v>
      </c>
    </row>
    <row r="3280" spans="1:10" x14ac:dyDescent="0.25">
      <c r="A3280" s="5" t="s">
        <v>6674</v>
      </c>
      <c r="B3280" s="5" t="s">
        <v>32515</v>
      </c>
      <c r="C3280" s="5" t="s">
        <v>32516</v>
      </c>
      <c r="D3280" s="5" t="s">
        <v>32515</v>
      </c>
      <c r="E3280" s="5" t="s">
        <v>23929</v>
      </c>
      <c r="F3280" s="5">
        <v>5762</v>
      </c>
      <c r="G3280" s="5" t="s">
        <v>32470</v>
      </c>
      <c r="H3280" s="5">
        <v>8374</v>
      </c>
      <c r="I3280" s="5" t="s">
        <v>32517</v>
      </c>
      <c r="J3280" s="5" t="s">
        <v>23929</v>
      </c>
    </row>
    <row r="3281" spans="1:10" x14ac:dyDescent="0.25">
      <c r="A3281" s="5" t="s">
        <v>17020</v>
      </c>
      <c r="B3281" s="5" t="s">
        <v>32518</v>
      </c>
      <c r="C3281" s="5" t="s">
        <v>32519</v>
      </c>
      <c r="D3281" s="5" t="s">
        <v>32518</v>
      </c>
      <c r="E3281" s="5" t="s">
        <v>23929</v>
      </c>
      <c r="F3281" s="5">
        <v>5763</v>
      </c>
      <c r="G3281" s="5" t="s">
        <v>32520</v>
      </c>
      <c r="H3281" s="5">
        <v>5765</v>
      </c>
      <c r="I3281" s="5" t="s">
        <v>32521</v>
      </c>
      <c r="J3281" s="5" t="s">
        <v>23929</v>
      </c>
    </row>
    <row r="3282" spans="1:10" x14ac:dyDescent="0.25">
      <c r="A3282" s="5" t="s">
        <v>17058</v>
      </c>
      <c r="B3282" s="5" t="s">
        <v>32522</v>
      </c>
      <c r="C3282" s="5" t="s">
        <v>2971</v>
      </c>
      <c r="D3282" s="5" t="s">
        <v>32522</v>
      </c>
      <c r="E3282" s="5" t="s">
        <v>23929</v>
      </c>
      <c r="F3282" s="5">
        <v>5763</v>
      </c>
      <c r="G3282" s="5" t="s">
        <v>32520</v>
      </c>
      <c r="H3282" s="5">
        <v>8319</v>
      </c>
      <c r="I3282" s="5" t="s">
        <v>32523</v>
      </c>
      <c r="J3282" s="5" t="s">
        <v>23929</v>
      </c>
    </row>
    <row r="3283" spans="1:10" x14ac:dyDescent="0.25">
      <c r="A3283" s="5" t="s">
        <v>17056</v>
      </c>
      <c r="B3283" s="5" t="s">
        <v>32524</v>
      </c>
      <c r="C3283" s="5" t="s">
        <v>3338</v>
      </c>
      <c r="D3283" s="5" t="s">
        <v>32524</v>
      </c>
      <c r="E3283" s="5" t="s">
        <v>23929</v>
      </c>
      <c r="F3283" s="5">
        <v>5764</v>
      </c>
      <c r="G3283" s="5" t="s">
        <v>32503</v>
      </c>
      <c r="H3283" s="5">
        <v>8319</v>
      </c>
      <c r="I3283" s="5" t="s">
        <v>32523</v>
      </c>
      <c r="J3283" s="5" t="s">
        <v>23929</v>
      </c>
    </row>
    <row r="3284" spans="1:10" x14ac:dyDescent="0.25">
      <c r="A3284" s="5" t="s">
        <v>17016</v>
      </c>
      <c r="B3284" s="5" t="s">
        <v>32525</v>
      </c>
      <c r="C3284" s="5" t="s">
        <v>32526</v>
      </c>
      <c r="D3284" s="5" t="s">
        <v>32525</v>
      </c>
      <c r="E3284" s="5" t="s">
        <v>23929</v>
      </c>
      <c r="F3284" s="5">
        <v>5765</v>
      </c>
      <c r="G3284" s="5" t="s">
        <v>32521</v>
      </c>
      <c r="H3284" s="5">
        <v>5768</v>
      </c>
      <c r="I3284" s="5" t="s">
        <v>32527</v>
      </c>
      <c r="J3284" s="5" t="s">
        <v>23929</v>
      </c>
    </row>
    <row r="3285" spans="1:10" x14ac:dyDescent="0.25">
      <c r="A3285" s="5" t="s">
        <v>17023</v>
      </c>
      <c r="B3285" s="5" t="s">
        <v>32528</v>
      </c>
      <c r="C3285" s="5" t="s">
        <v>32529</v>
      </c>
      <c r="D3285" s="5" t="s">
        <v>32528</v>
      </c>
      <c r="E3285" s="5" t="s">
        <v>23929</v>
      </c>
      <c r="F3285" s="5">
        <v>5766</v>
      </c>
      <c r="G3285" s="5" t="s">
        <v>32509</v>
      </c>
      <c r="H3285" s="5">
        <v>8914</v>
      </c>
      <c r="I3285" s="5" t="s">
        <v>32530</v>
      </c>
      <c r="J3285" s="5" t="s">
        <v>23929</v>
      </c>
    </row>
    <row r="3286" spans="1:10" x14ac:dyDescent="0.25">
      <c r="A3286" s="5" t="s">
        <v>17060</v>
      </c>
      <c r="B3286" s="5" t="s">
        <v>32531</v>
      </c>
      <c r="C3286" s="5" t="s">
        <v>32532</v>
      </c>
      <c r="D3286" s="5" t="s">
        <v>32531</v>
      </c>
      <c r="E3286" s="5" t="s">
        <v>23929</v>
      </c>
      <c r="F3286" s="5">
        <v>5767</v>
      </c>
      <c r="G3286" s="5" t="s">
        <v>32533</v>
      </c>
      <c r="H3286" s="5">
        <v>8337</v>
      </c>
      <c r="I3286" s="5" t="s">
        <v>32534</v>
      </c>
      <c r="J3286" s="5" t="s">
        <v>23929</v>
      </c>
    </row>
    <row r="3287" spans="1:10" x14ac:dyDescent="0.25">
      <c r="A3287" s="5" t="s">
        <v>17026</v>
      </c>
      <c r="B3287" s="5" t="s">
        <v>32535</v>
      </c>
      <c r="C3287" s="5" t="s">
        <v>32536</v>
      </c>
      <c r="D3287" s="5" t="s">
        <v>32535</v>
      </c>
      <c r="E3287" s="5" t="s">
        <v>23929</v>
      </c>
      <c r="F3287" s="5">
        <v>5767</v>
      </c>
      <c r="G3287" s="5" t="s">
        <v>32533</v>
      </c>
      <c r="H3287" s="5">
        <v>8914</v>
      </c>
      <c r="I3287" s="5" t="s">
        <v>32530</v>
      </c>
      <c r="J3287" s="5" t="s">
        <v>23929</v>
      </c>
    </row>
    <row r="3288" spans="1:10" x14ac:dyDescent="0.25">
      <c r="A3288" s="5" t="s">
        <v>17065</v>
      </c>
      <c r="B3288" s="5" t="s">
        <v>32537</v>
      </c>
      <c r="C3288" s="5" t="s">
        <v>32538</v>
      </c>
      <c r="D3288" s="5" t="s">
        <v>32537</v>
      </c>
      <c r="E3288" s="5" t="s">
        <v>23929</v>
      </c>
      <c r="F3288" s="5">
        <v>5768</v>
      </c>
      <c r="G3288" s="5" t="s">
        <v>32527</v>
      </c>
      <c r="H3288" s="5">
        <v>8354</v>
      </c>
      <c r="I3288" s="5" t="s">
        <v>32490</v>
      </c>
      <c r="J3288" s="5" t="s">
        <v>23929</v>
      </c>
    </row>
    <row r="3289" spans="1:10" x14ac:dyDescent="0.25">
      <c r="A3289" s="5" t="s">
        <v>17067</v>
      </c>
      <c r="B3289" s="5" t="s">
        <v>32539</v>
      </c>
      <c r="C3289" s="5" t="s">
        <v>32540</v>
      </c>
      <c r="D3289" s="5" t="s">
        <v>32539</v>
      </c>
      <c r="E3289" s="5" t="s">
        <v>23929</v>
      </c>
      <c r="F3289" s="5">
        <v>5769</v>
      </c>
      <c r="G3289" s="5" t="s">
        <v>32500</v>
      </c>
      <c r="H3289" s="5">
        <v>8354</v>
      </c>
      <c r="I3289" s="5" t="s">
        <v>32490</v>
      </c>
      <c r="J3289" s="5" t="s">
        <v>23929</v>
      </c>
    </row>
    <row r="3290" spans="1:10" x14ac:dyDescent="0.25">
      <c r="A3290" s="5" t="s">
        <v>17014</v>
      </c>
      <c r="B3290" s="5" t="s">
        <v>32541</v>
      </c>
      <c r="C3290" s="5" t="s">
        <v>32542</v>
      </c>
      <c r="D3290" s="5" t="s">
        <v>32541</v>
      </c>
      <c r="E3290" s="5" t="s">
        <v>23929</v>
      </c>
      <c r="F3290" s="5">
        <v>5771</v>
      </c>
      <c r="G3290" s="5" t="s">
        <v>32543</v>
      </c>
      <c r="H3290" s="5">
        <v>5772</v>
      </c>
      <c r="I3290" s="5" t="s">
        <v>32544</v>
      </c>
      <c r="J3290" s="5" t="s">
        <v>23929</v>
      </c>
    </row>
    <row r="3291" spans="1:10" x14ac:dyDescent="0.25">
      <c r="A3291" s="5" t="s">
        <v>17047</v>
      </c>
      <c r="B3291" s="5" t="s">
        <v>32545</v>
      </c>
      <c r="C3291" s="5" t="s">
        <v>32546</v>
      </c>
      <c r="D3291" s="5" t="s">
        <v>32545</v>
      </c>
      <c r="E3291" s="5" t="s">
        <v>23929</v>
      </c>
      <c r="F3291" s="5">
        <v>5771</v>
      </c>
      <c r="G3291" s="5" t="s">
        <v>32543</v>
      </c>
      <c r="H3291" s="5">
        <v>5774</v>
      </c>
      <c r="I3291" s="5" t="s">
        <v>32473</v>
      </c>
      <c r="J3291" s="5" t="s">
        <v>23929</v>
      </c>
    </row>
    <row r="3292" spans="1:10" x14ac:dyDescent="0.25">
      <c r="A3292" s="5" t="s">
        <v>8863</v>
      </c>
      <c r="B3292" s="5" t="s">
        <v>32547</v>
      </c>
      <c r="C3292" s="5" t="s">
        <v>32548</v>
      </c>
      <c r="D3292" s="5" t="s">
        <v>32547</v>
      </c>
      <c r="E3292" s="5" t="s">
        <v>23929</v>
      </c>
      <c r="F3292" s="5">
        <v>5771</v>
      </c>
      <c r="G3292" s="5" t="s">
        <v>32543</v>
      </c>
      <c r="H3292" s="5">
        <v>8380</v>
      </c>
      <c r="I3292" s="5" t="s">
        <v>6680</v>
      </c>
      <c r="J3292" s="5" t="s">
        <v>23929</v>
      </c>
    </row>
    <row r="3293" spans="1:10" x14ac:dyDescent="0.25">
      <c r="A3293" s="5" t="s">
        <v>8865</v>
      </c>
      <c r="B3293" s="5" t="s">
        <v>32549</v>
      </c>
      <c r="C3293" s="5" t="s">
        <v>32550</v>
      </c>
      <c r="D3293" s="5" t="s">
        <v>32549</v>
      </c>
      <c r="E3293" s="5" t="s">
        <v>23929</v>
      </c>
      <c r="F3293" s="5">
        <v>5771</v>
      </c>
      <c r="G3293" s="5" t="s">
        <v>32543</v>
      </c>
      <c r="H3293" s="5">
        <v>8380</v>
      </c>
      <c r="I3293" s="5" t="s">
        <v>6680</v>
      </c>
      <c r="J3293" s="5" t="s">
        <v>24248</v>
      </c>
    </row>
    <row r="3294" spans="1:10" x14ac:dyDescent="0.25">
      <c r="A3294" s="5" t="s">
        <v>10719</v>
      </c>
      <c r="B3294" s="5" t="s">
        <v>32551</v>
      </c>
      <c r="C3294" s="5" t="s">
        <v>32552</v>
      </c>
      <c r="D3294" s="5" t="s">
        <v>32551</v>
      </c>
      <c r="E3294" s="5" t="s">
        <v>23929</v>
      </c>
      <c r="F3294" s="5">
        <v>5772</v>
      </c>
      <c r="G3294" s="5" t="s">
        <v>32544</v>
      </c>
      <c r="H3294" s="5">
        <v>8773</v>
      </c>
      <c r="I3294" s="5" t="s">
        <v>10721</v>
      </c>
      <c r="J3294" s="5" t="s">
        <v>23929</v>
      </c>
    </row>
    <row r="3295" spans="1:10" x14ac:dyDescent="0.25">
      <c r="A3295" s="5" t="s">
        <v>19439</v>
      </c>
      <c r="B3295" s="5" t="s">
        <v>32553</v>
      </c>
      <c r="C3295" s="5" t="s">
        <v>32554</v>
      </c>
      <c r="D3295" s="5" t="s">
        <v>32553</v>
      </c>
      <c r="E3295" s="5" t="s">
        <v>23929</v>
      </c>
      <c r="F3295" s="5">
        <v>5778</v>
      </c>
      <c r="G3295" s="5" t="s">
        <v>32555</v>
      </c>
      <c r="H3295" s="5">
        <v>8951</v>
      </c>
      <c r="I3295" s="5" t="s">
        <v>32556</v>
      </c>
      <c r="J3295" s="5" t="s">
        <v>23929</v>
      </c>
    </row>
    <row r="3296" spans="1:10" x14ac:dyDescent="0.25">
      <c r="A3296" s="5" t="s">
        <v>16993</v>
      </c>
      <c r="B3296" s="5" t="s">
        <v>32557</v>
      </c>
      <c r="C3296" s="5" t="s">
        <v>32558</v>
      </c>
      <c r="D3296" s="5" t="s">
        <v>32557</v>
      </c>
      <c r="E3296" s="5" t="s">
        <v>23929</v>
      </c>
      <c r="F3296" s="5">
        <v>5778</v>
      </c>
      <c r="G3296" s="5" t="s">
        <v>32555</v>
      </c>
      <c r="H3296" s="5">
        <v>85006</v>
      </c>
      <c r="I3296" s="5" t="s">
        <v>32559</v>
      </c>
      <c r="J3296" s="5" t="s">
        <v>23929</v>
      </c>
    </row>
    <row r="3297" spans="1:10" x14ac:dyDescent="0.25">
      <c r="A3297" s="5" t="s">
        <v>17038</v>
      </c>
      <c r="B3297" s="5" t="s">
        <v>32560</v>
      </c>
      <c r="C3297" s="5" t="s">
        <v>32561</v>
      </c>
      <c r="D3297" s="5" t="s">
        <v>32560</v>
      </c>
      <c r="E3297" s="5" t="s">
        <v>23929</v>
      </c>
      <c r="F3297" s="5">
        <v>5782</v>
      </c>
      <c r="G3297" s="5" t="s">
        <v>17039</v>
      </c>
      <c r="H3297" s="5">
        <v>5783</v>
      </c>
      <c r="I3297" s="5" t="s">
        <v>32562</v>
      </c>
      <c r="J3297" s="5" t="s">
        <v>23929</v>
      </c>
    </row>
    <row r="3298" spans="1:10" x14ac:dyDescent="0.25">
      <c r="A3298" s="5" t="s">
        <v>17041</v>
      </c>
      <c r="B3298" s="5" t="s">
        <v>32563</v>
      </c>
      <c r="C3298" s="5" t="s">
        <v>32564</v>
      </c>
      <c r="D3298" s="5" t="s">
        <v>32563</v>
      </c>
      <c r="E3298" s="5" t="s">
        <v>23929</v>
      </c>
      <c r="F3298" s="5">
        <v>5782</v>
      </c>
      <c r="G3298" s="5" t="s">
        <v>17039</v>
      </c>
      <c r="H3298" s="5">
        <v>5786</v>
      </c>
      <c r="I3298" s="5" t="s">
        <v>32565</v>
      </c>
      <c r="J3298" s="5" t="s">
        <v>23929</v>
      </c>
    </row>
    <row r="3299" spans="1:10" x14ac:dyDescent="0.25">
      <c r="A3299" s="5" t="s">
        <v>17043</v>
      </c>
      <c r="B3299" s="5" t="s">
        <v>32566</v>
      </c>
      <c r="C3299" s="5" t="s">
        <v>32567</v>
      </c>
      <c r="D3299" s="5" t="s">
        <v>32566</v>
      </c>
      <c r="E3299" s="5" t="s">
        <v>23929</v>
      </c>
      <c r="F3299" s="5">
        <v>5782</v>
      </c>
      <c r="G3299" s="5" t="s">
        <v>17039</v>
      </c>
      <c r="H3299" s="5">
        <v>8377</v>
      </c>
      <c r="I3299" s="5" t="s">
        <v>17044</v>
      </c>
      <c r="J3299" s="5" t="s">
        <v>23929</v>
      </c>
    </row>
    <row r="3300" spans="1:10" x14ac:dyDescent="0.25">
      <c r="A3300" s="5" t="s">
        <v>17045</v>
      </c>
      <c r="B3300" s="5" t="s">
        <v>32568</v>
      </c>
      <c r="C3300" s="5" t="s">
        <v>32569</v>
      </c>
      <c r="D3300" s="5" t="s">
        <v>32568</v>
      </c>
      <c r="E3300" s="5" t="s">
        <v>23929</v>
      </c>
      <c r="F3300" s="5">
        <v>5783</v>
      </c>
      <c r="G3300" s="5" t="s">
        <v>32562</v>
      </c>
      <c r="H3300" s="5">
        <v>5785</v>
      </c>
      <c r="I3300" s="5" t="s">
        <v>32570</v>
      </c>
      <c r="J3300" s="5" t="s">
        <v>23929</v>
      </c>
    </row>
    <row r="3301" spans="1:10" x14ac:dyDescent="0.25">
      <c r="A3301" s="5" t="s">
        <v>19255</v>
      </c>
      <c r="B3301" s="5" t="s">
        <v>32571</v>
      </c>
      <c r="C3301" s="5" t="s">
        <v>32572</v>
      </c>
      <c r="D3301" s="5" t="s">
        <v>32571</v>
      </c>
      <c r="E3301" s="5" t="s">
        <v>23929</v>
      </c>
      <c r="F3301" s="5">
        <v>5789</v>
      </c>
      <c r="G3301" s="5" t="s">
        <v>32573</v>
      </c>
      <c r="H3301" s="5">
        <v>59450</v>
      </c>
      <c r="I3301" s="5" t="s">
        <v>32574</v>
      </c>
      <c r="J3301" s="5" t="s">
        <v>23929</v>
      </c>
    </row>
    <row r="3302" spans="1:10" x14ac:dyDescent="0.25">
      <c r="A3302" s="5" t="s">
        <v>19236</v>
      </c>
      <c r="B3302" s="5" t="s">
        <v>32575</v>
      </c>
      <c r="C3302" s="5" t="s">
        <v>2905</v>
      </c>
      <c r="D3302" s="5" t="s">
        <v>32575</v>
      </c>
      <c r="E3302" s="5" t="s">
        <v>23929</v>
      </c>
      <c r="F3302" s="5">
        <v>5789</v>
      </c>
      <c r="G3302" s="5" t="s">
        <v>32573</v>
      </c>
      <c r="H3302" s="5">
        <v>59460</v>
      </c>
      <c r="I3302" s="5" t="s">
        <v>14140</v>
      </c>
      <c r="J3302" s="5" t="s">
        <v>23929</v>
      </c>
    </row>
    <row r="3303" spans="1:10" x14ac:dyDescent="0.25">
      <c r="A3303" s="5" t="s">
        <v>16990</v>
      </c>
      <c r="B3303" s="5" t="s">
        <v>32576</v>
      </c>
      <c r="C3303" s="5" t="s">
        <v>32577</v>
      </c>
      <c r="D3303" s="5" t="s">
        <v>32576</v>
      </c>
      <c r="E3303" s="5" t="s">
        <v>23929</v>
      </c>
      <c r="F3303" s="5">
        <v>5790</v>
      </c>
      <c r="G3303" s="5" t="s">
        <v>32455</v>
      </c>
      <c r="H3303" s="5">
        <v>8302</v>
      </c>
      <c r="I3303" s="5" t="s">
        <v>32449</v>
      </c>
      <c r="J3303" s="5" t="s">
        <v>23929</v>
      </c>
    </row>
    <row r="3304" spans="1:10" x14ac:dyDescent="0.25">
      <c r="A3304" s="5" t="s">
        <v>13791</v>
      </c>
      <c r="B3304" s="5" t="s">
        <v>32578</v>
      </c>
      <c r="C3304" s="5" t="s">
        <v>32579</v>
      </c>
      <c r="D3304" s="5" t="s">
        <v>32578</v>
      </c>
      <c r="E3304" s="5" t="s">
        <v>23929</v>
      </c>
      <c r="F3304" s="5">
        <v>5792</v>
      </c>
      <c r="G3304" s="5" t="s">
        <v>32480</v>
      </c>
      <c r="H3304" s="5">
        <v>85005</v>
      </c>
      <c r="I3304" s="5" t="s">
        <v>32580</v>
      </c>
      <c r="J3304" s="5" t="s">
        <v>23929</v>
      </c>
    </row>
    <row r="3305" spans="1:10" x14ac:dyDescent="0.25">
      <c r="A3305" s="5" t="s">
        <v>10752</v>
      </c>
      <c r="B3305" s="5" t="s">
        <v>32581</v>
      </c>
      <c r="C3305" s="5" t="s">
        <v>32582</v>
      </c>
      <c r="D3305" s="5" t="s">
        <v>32581</v>
      </c>
      <c r="E3305" s="5" t="s">
        <v>23929</v>
      </c>
      <c r="F3305" s="5">
        <v>5798</v>
      </c>
      <c r="G3305" s="5" t="s">
        <v>10753</v>
      </c>
      <c r="H3305" s="5">
        <v>8686</v>
      </c>
      <c r="I3305" s="5" t="s">
        <v>10754</v>
      </c>
      <c r="J3305" s="5" t="s">
        <v>23929</v>
      </c>
    </row>
    <row r="3306" spans="1:10" x14ac:dyDescent="0.25">
      <c r="A3306" s="5" t="s">
        <v>14076</v>
      </c>
      <c r="B3306" s="5" t="s">
        <v>32583</v>
      </c>
      <c r="C3306" s="5" t="s">
        <v>3103</v>
      </c>
      <c r="D3306" s="5" t="s">
        <v>32583</v>
      </c>
      <c r="E3306" s="5" t="s">
        <v>23929</v>
      </c>
      <c r="F3306" s="5">
        <v>5799</v>
      </c>
      <c r="G3306" s="5" t="s">
        <v>14073</v>
      </c>
      <c r="H3306" s="5">
        <v>80106</v>
      </c>
      <c r="I3306" s="5" t="s">
        <v>32584</v>
      </c>
      <c r="J3306" s="5" t="s">
        <v>23929</v>
      </c>
    </row>
    <row r="3307" spans="1:10" x14ac:dyDescent="0.25">
      <c r="A3307" s="5" t="s">
        <v>14072</v>
      </c>
      <c r="B3307" s="5" t="s">
        <v>32585</v>
      </c>
      <c r="C3307" s="5" t="s">
        <v>3104</v>
      </c>
      <c r="D3307" s="5" t="s">
        <v>32585</v>
      </c>
      <c r="E3307" s="5" t="s">
        <v>23929</v>
      </c>
      <c r="F3307" s="5">
        <v>5799</v>
      </c>
      <c r="G3307" s="5" t="s">
        <v>14073</v>
      </c>
      <c r="H3307" s="5">
        <v>80106</v>
      </c>
      <c r="I3307" s="5" t="s">
        <v>32584</v>
      </c>
      <c r="J3307" s="5" t="s">
        <v>24248</v>
      </c>
    </row>
    <row r="3308" spans="1:10" x14ac:dyDescent="0.25">
      <c r="A3308" s="5" t="s">
        <v>11663</v>
      </c>
      <c r="B3308" s="5" t="s">
        <v>32586</v>
      </c>
      <c r="C3308" s="5" t="s">
        <v>32587</v>
      </c>
      <c r="D3308" s="5" t="s">
        <v>32586</v>
      </c>
      <c r="E3308" s="5" t="s">
        <v>23929</v>
      </c>
      <c r="F3308" s="5">
        <v>5800</v>
      </c>
      <c r="G3308" s="5" t="s">
        <v>32588</v>
      </c>
      <c r="H3308" s="5">
        <v>8909</v>
      </c>
      <c r="I3308" s="5" t="s">
        <v>8904</v>
      </c>
      <c r="J3308" s="5" t="s">
        <v>23929</v>
      </c>
    </row>
    <row r="3309" spans="1:10" x14ac:dyDescent="0.25">
      <c r="A3309" s="5" t="s">
        <v>18250</v>
      </c>
      <c r="B3309" s="5" t="s">
        <v>32589</v>
      </c>
      <c r="C3309" s="5" t="s">
        <v>32590</v>
      </c>
      <c r="D3309" s="5" t="s">
        <v>32589</v>
      </c>
      <c r="E3309" s="5" t="s">
        <v>23929</v>
      </c>
      <c r="F3309" s="5">
        <v>5801</v>
      </c>
      <c r="G3309" s="5" t="s">
        <v>32591</v>
      </c>
      <c r="H3309" s="5">
        <v>8699</v>
      </c>
      <c r="I3309" s="5" t="s">
        <v>32592</v>
      </c>
      <c r="J3309" s="5" t="s">
        <v>23929</v>
      </c>
    </row>
    <row r="3310" spans="1:10" x14ac:dyDescent="0.25">
      <c r="A3310" s="5" t="s">
        <v>14437</v>
      </c>
      <c r="B3310" s="5" t="s">
        <v>32593</v>
      </c>
      <c r="C3310" s="5" t="s">
        <v>32594</v>
      </c>
      <c r="D3310" s="5" t="s">
        <v>32593</v>
      </c>
      <c r="E3310" s="5" t="s">
        <v>23929</v>
      </c>
      <c r="F3310" s="5">
        <v>5803</v>
      </c>
      <c r="G3310" s="5" t="s">
        <v>32595</v>
      </c>
      <c r="H3310" s="5">
        <v>8397</v>
      </c>
      <c r="I3310" s="5" t="s">
        <v>14439</v>
      </c>
      <c r="J3310" s="5" t="s">
        <v>23929</v>
      </c>
    </row>
    <row r="3311" spans="1:10" x14ac:dyDescent="0.25">
      <c r="A3311" s="5" t="s">
        <v>18936</v>
      </c>
      <c r="B3311" s="5" t="s">
        <v>32596</v>
      </c>
      <c r="C3311" s="5" t="s">
        <v>32597</v>
      </c>
      <c r="D3311" s="5" t="s">
        <v>32596</v>
      </c>
      <c r="E3311" s="5" t="s">
        <v>23929</v>
      </c>
      <c r="F3311" s="5">
        <v>5806</v>
      </c>
      <c r="G3311" s="5" t="s">
        <v>18937</v>
      </c>
      <c r="H3311" s="5">
        <v>8241</v>
      </c>
      <c r="I3311" s="5" t="s">
        <v>6430</v>
      </c>
      <c r="J3311" s="5" t="s">
        <v>23929</v>
      </c>
    </row>
    <row r="3312" spans="1:10" x14ac:dyDescent="0.25">
      <c r="A3312" s="5" t="s">
        <v>12175</v>
      </c>
      <c r="B3312" s="5" t="s">
        <v>32598</v>
      </c>
      <c r="C3312" s="5" t="s">
        <v>32599</v>
      </c>
      <c r="D3312" s="5" t="s">
        <v>32598</v>
      </c>
      <c r="E3312" s="5" t="s">
        <v>23929</v>
      </c>
      <c r="F3312" s="5">
        <v>5807</v>
      </c>
      <c r="G3312" s="5" t="s">
        <v>32600</v>
      </c>
      <c r="H3312" s="5">
        <v>5808</v>
      </c>
      <c r="I3312" s="5" t="s">
        <v>32601</v>
      </c>
      <c r="J3312" s="5" t="s">
        <v>23929</v>
      </c>
    </row>
    <row r="3313" spans="1:10" x14ac:dyDescent="0.25">
      <c r="A3313" s="5" t="s">
        <v>12177</v>
      </c>
      <c r="B3313" s="5" t="s">
        <v>32602</v>
      </c>
      <c r="C3313" s="5" t="s">
        <v>32603</v>
      </c>
      <c r="D3313" s="5" t="s">
        <v>32602</v>
      </c>
      <c r="E3313" s="5" t="s">
        <v>23929</v>
      </c>
      <c r="F3313" s="5">
        <v>5807</v>
      </c>
      <c r="G3313" s="5" t="s">
        <v>32600</v>
      </c>
      <c r="H3313" s="5">
        <v>5810</v>
      </c>
      <c r="I3313" s="5" t="s">
        <v>32604</v>
      </c>
      <c r="J3313" s="5" t="s">
        <v>23929</v>
      </c>
    </row>
    <row r="3314" spans="1:10" x14ac:dyDescent="0.25">
      <c r="A3314" s="5" t="s">
        <v>12179</v>
      </c>
      <c r="B3314" s="5" t="s">
        <v>32605</v>
      </c>
      <c r="C3314" s="5" t="s">
        <v>32606</v>
      </c>
      <c r="D3314" s="5" t="s">
        <v>32605</v>
      </c>
      <c r="E3314" s="5" t="s">
        <v>23929</v>
      </c>
      <c r="F3314" s="5">
        <v>5807</v>
      </c>
      <c r="G3314" s="5" t="s">
        <v>32600</v>
      </c>
      <c r="H3314" s="5">
        <v>5821</v>
      </c>
      <c r="I3314" s="5" t="s">
        <v>32607</v>
      </c>
      <c r="J3314" s="5" t="s">
        <v>23929</v>
      </c>
    </row>
    <row r="3315" spans="1:10" x14ac:dyDescent="0.25">
      <c r="A3315" s="5" t="s">
        <v>12180</v>
      </c>
      <c r="B3315" s="5" t="s">
        <v>32608</v>
      </c>
      <c r="C3315" s="5" t="s">
        <v>32609</v>
      </c>
      <c r="D3315" s="5" t="s">
        <v>32608</v>
      </c>
      <c r="E3315" s="5" t="s">
        <v>23929</v>
      </c>
      <c r="F3315" s="5">
        <v>5810</v>
      </c>
      <c r="G3315" s="5" t="s">
        <v>32604</v>
      </c>
      <c r="H3315" s="5">
        <v>5811</v>
      </c>
      <c r="I3315" s="5" t="s">
        <v>32610</v>
      </c>
      <c r="J3315" s="5" t="s">
        <v>23929</v>
      </c>
    </row>
    <row r="3316" spans="1:10" x14ac:dyDescent="0.25">
      <c r="A3316" s="5" t="s">
        <v>17108</v>
      </c>
      <c r="B3316" s="5" t="s">
        <v>32611</v>
      </c>
      <c r="C3316" s="5" t="s">
        <v>32612</v>
      </c>
      <c r="D3316" s="5" t="s">
        <v>32611</v>
      </c>
      <c r="E3316" s="5" t="s">
        <v>23929</v>
      </c>
      <c r="F3316" s="5">
        <v>5811</v>
      </c>
      <c r="G3316" s="5" t="s">
        <v>32610</v>
      </c>
      <c r="H3316" s="5">
        <v>5858</v>
      </c>
      <c r="I3316" s="5" t="s">
        <v>32613</v>
      </c>
      <c r="J3316" s="5" t="s">
        <v>23929</v>
      </c>
    </row>
    <row r="3317" spans="1:10" x14ac:dyDescent="0.25">
      <c r="A3317" s="5" t="s">
        <v>14119</v>
      </c>
      <c r="B3317" s="5" t="s">
        <v>32614</v>
      </c>
      <c r="C3317" s="5" t="s">
        <v>32615</v>
      </c>
      <c r="D3317" s="5" t="s">
        <v>32614</v>
      </c>
      <c r="E3317" s="5" t="s">
        <v>23929</v>
      </c>
      <c r="F3317" s="5">
        <v>5812</v>
      </c>
      <c r="G3317" s="5" t="s">
        <v>32616</v>
      </c>
      <c r="H3317" s="5">
        <v>5814</v>
      </c>
      <c r="I3317" s="5" t="s">
        <v>32617</v>
      </c>
      <c r="J3317" s="5" t="s">
        <v>23929</v>
      </c>
    </row>
    <row r="3318" spans="1:10" x14ac:dyDescent="0.25">
      <c r="A3318" s="5" t="s">
        <v>14122</v>
      </c>
      <c r="B3318" s="5" t="s">
        <v>32618</v>
      </c>
      <c r="C3318" s="5" t="s">
        <v>32619</v>
      </c>
      <c r="D3318" s="5" t="s">
        <v>32618</v>
      </c>
      <c r="E3318" s="5" t="s">
        <v>23929</v>
      </c>
      <c r="F3318" s="5">
        <v>5812</v>
      </c>
      <c r="G3318" s="5" t="s">
        <v>32616</v>
      </c>
      <c r="H3318" s="5">
        <v>5817</v>
      </c>
      <c r="I3318" s="5" t="s">
        <v>32620</v>
      </c>
      <c r="J3318" s="5" t="s">
        <v>23929</v>
      </c>
    </row>
    <row r="3319" spans="1:10" x14ac:dyDescent="0.25">
      <c r="A3319" s="5" t="s">
        <v>18678</v>
      </c>
      <c r="B3319" s="5" t="s">
        <v>32621</v>
      </c>
      <c r="C3319" s="5" t="s">
        <v>32622</v>
      </c>
      <c r="D3319" s="5" t="s">
        <v>32621</v>
      </c>
      <c r="E3319" s="5" t="s">
        <v>23929</v>
      </c>
      <c r="F3319" s="5">
        <v>5812</v>
      </c>
      <c r="G3319" s="5" t="s">
        <v>32616</v>
      </c>
      <c r="H3319" s="5">
        <v>8630</v>
      </c>
      <c r="I3319" s="5" t="s">
        <v>32623</v>
      </c>
      <c r="J3319" s="5" t="s">
        <v>23929</v>
      </c>
    </row>
    <row r="3320" spans="1:10" x14ac:dyDescent="0.25">
      <c r="A3320" s="5" t="s">
        <v>14123</v>
      </c>
      <c r="B3320" s="5" t="s">
        <v>32624</v>
      </c>
      <c r="C3320" s="5" t="s">
        <v>32625</v>
      </c>
      <c r="D3320" s="5" t="s">
        <v>32624</v>
      </c>
      <c r="E3320" s="5" t="s">
        <v>23929</v>
      </c>
      <c r="F3320" s="5">
        <v>5814</v>
      </c>
      <c r="G3320" s="5" t="s">
        <v>32617</v>
      </c>
      <c r="H3320" s="5">
        <v>5816</v>
      </c>
      <c r="I3320" s="5" t="s">
        <v>32626</v>
      </c>
      <c r="J3320" s="5" t="s">
        <v>23929</v>
      </c>
    </row>
    <row r="3321" spans="1:10" x14ac:dyDescent="0.25">
      <c r="A3321" s="5" t="s">
        <v>14125</v>
      </c>
      <c r="B3321" s="5" t="s">
        <v>32627</v>
      </c>
      <c r="C3321" s="5" t="s">
        <v>3190</v>
      </c>
      <c r="D3321" s="5" t="s">
        <v>32627</v>
      </c>
      <c r="E3321" s="5" t="s">
        <v>23929</v>
      </c>
      <c r="F3321" s="5">
        <v>5816</v>
      </c>
      <c r="G3321" s="5" t="s">
        <v>32626</v>
      </c>
      <c r="H3321" s="5">
        <v>5821</v>
      </c>
      <c r="I3321" s="5" t="s">
        <v>32607</v>
      </c>
      <c r="J3321" s="5" t="s">
        <v>23929</v>
      </c>
    </row>
    <row r="3322" spans="1:10" x14ac:dyDescent="0.25">
      <c r="A3322" s="5" t="s">
        <v>14126</v>
      </c>
      <c r="B3322" s="5" t="s">
        <v>32628</v>
      </c>
      <c r="C3322" s="5" t="s">
        <v>32629</v>
      </c>
      <c r="D3322" s="5" t="s">
        <v>32628</v>
      </c>
      <c r="E3322" s="5" t="s">
        <v>23929</v>
      </c>
      <c r="F3322" s="5">
        <v>5817</v>
      </c>
      <c r="G3322" s="5" t="s">
        <v>32620</v>
      </c>
      <c r="H3322" s="5">
        <v>5818</v>
      </c>
      <c r="I3322" s="5" t="s">
        <v>32630</v>
      </c>
      <c r="J3322" s="5" t="s">
        <v>23929</v>
      </c>
    </row>
    <row r="3323" spans="1:10" x14ac:dyDescent="0.25">
      <c r="A3323" s="5" t="s">
        <v>14128</v>
      </c>
      <c r="B3323" s="5" t="s">
        <v>32631</v>
      </c>
      <c r="C3323" s="5" t="s">
        <v>32632</v>
      </c>
      <c r="D3323" s="5" t="s">
        <v>32631</v>
      </c>
      <c r="E3323" s="5" t="s">
        <v>23929</v>
      </c>
      <c r="F3323" s="5">
        <v>5817</v>
      </c>
      <c r="G3323" s="5" t="s">
        <v>32620</v>
      </c>
      <c r="H3323" s="5">
        <v>5883</v>
      </c>
      <c r="I3323" s="5" t="s">
        <v>32633</v>
      </c>
      <c r="J3323" s="5" t="s">
        <v>23929</v>
      </c>
    </row>
    <row r="3324" spans="1:10" x14ac:dyDescent="0.25">
      <c r="A3324" s="5" t="s">
        <v>15220</v>
      </c>
      <c r="B3324" s="5" t="s">
        <v>32634</v>
      </c>
      <c r="C3324" s="5" t="s">
        <v>3257</v>
      </c>
      <c r="D3324" s="5" t="s">
        <v>32634</v>
      </c>
      <c r="E3324" s="5" t="s">
        <v>23929</v>
      </c>
      <c r="F3324" s="5">
        <v>5819</v>
      </c>
      <c r="G3324" s="5" t="s">
        <v>31848</v>
      </c>
      <c r="H3324" s="5">
        <v>5827</v>
      </c>
      <c r="I3324" s="5" t="s">
        <v>11377</v>
      </c>
      <c r="J3324" s="5" t="s">
        <v>23929</v>
      </c>
    </row>
    <row r="3325" spans="1:10" x14ac:dyDescent="0.25">
      <c r="A3325" s="5" t="s">
        <v>20581</v>
      </c>
      <c r="B3325" s="5" t="s">
        <v>32635</v>
      </c>
      <c r="C3325" s="5" t="s">
        <v>32636</v>
      </c>
      <c r="D3325" s="5" t="s">
        <v>32635</v>
      </c>
      <c r="E3325" s="5" t="s">
        <v>23929</v>
      </c>
      <c r="F3325" s="5">
        <v>5820</v>
      </c>
      <c r="G3325" s="5" t="s">
        <v>32637</v>
      </c>
      <c r="H3325" s="5">
        <v>5823</v>
      </c>
      <c r="I3325" s="5" t="s">
        <v>32638</v>
      </c>
      <c r="J3325" s="5" t="s">
        <v>23929</v>
      </c>
    </row>
    <row r="3326" spans="1:10" x14ac:dyDescent="0.25">
      <c r="A3326" s="5" t="s">
        <v>20584</v>
      </c>
      <c r="B3326" s="5" t="s">
        <v>32639</v>
      </c>
      <c r="C3326" s="5" t="s">
        <v>32640</v>
      </c>
      <c r="D3326" s="5" t="s">
        <v>32639</v>
      </c>
      <c r="E3326" s="5" t="s">
        <v>23929</v>
      </c>
      <c r="F3326" s="5">
        <v>5820</v>
      </c>
      <c r="G3326" s="5" t="s">
        <v>32637</v>
      </c>
      <c r="H3326" s="5">
        <v>5883</v>
      </c>
      <c r="I3326" s="5" t="s">
        <v>32633</v>
      </c>
      <c r="J3326" s="5" t="s">
        <v>23929</v>
      </c>
    </row>
    <row r="3327" spans="1:10" x14ac:dyDescent="0.25">
      <c r="A3327" s="5" t="s">
        <v>17110</v>
      </c>
      <c r="B3327" s="5" t="s">
        <v>32641</v>
      </c>
      <c r="C3327" s="5" t="s">
        <v>32642</v>
      </c>
      <c r="D3327" s="5" t="s">
        <v>32641</v>
      </c>
      <c r="E3327" s="5" t="s">
        <v>23929</v>
      </c>
      <c r="F3327" s="5">
        <v>5821</v>
      </c>
      <c r="G3327" s="5" t="s">
        <v>32607</v>
      </c>
      <c r="H3327" s="5">
        <v>5857</v>
      </c>
      <c r="I3327" s="5" t="s">
        <v>32643</v>
      </c>
      <c r="J3327" s="5" t="s">
        <v>23929</v>
      </c>
    </row>
    <row r="3328" spans="1:10" x14ac:dyDescent="0.25">
      <c r="A3328" s="5" t="s">
        <v>20585</v>
      </c>
      <c r="B3328" s="5" t="s">
        <v>32644</v>
      </c>
      <c r="C3328" s="5" t="s">
        <v>32645</v>
      </c>
      <c r="D3328" s="5" t="s">
        <v>32644</v>
      </c>
      <c r="E3328" s="5" t="s">
        <v>23929</v>
      </c>
      <c r="F3328" s="5">
        <v>5822</v>
      </c>
      <c r="G3328" s="5" t="s">
        <v>32646</v>
      </c>
      <c r="H3328" s="5">
        <v>5823</v>
      </c>
      <c r="I3328" s="5" t="s">
        <v>32638</v>
      </c>
      <c r="J3328" s="5" t="s">
        <v>23929</v>
      </c>
    </row>
    <row r="3329" spans="1:10" x14ac:dyDescent="0.25">
      <c r="A3329" s="5" t="s">
        <v>20587</v>
      </c>
      <c r="B3329" s="5" t="s">
        <v>32647</v>
      </c>
      <c r="C3329" s="5" t="s">
        <v>32648</v>
      </c>
      <c r="D3329" s="5" t="s">
        <v>32647</v>
      </c>
      <c r="E3329" s="5" t="s">
        <v>23929</v>
      </c>
      <c r="F3329" s="5">
        <v>5822</v>
      </c>
      <c r="G3329" s="5" t="s">
        <v>32646</v>
      </c>
      <c r="H3329" s="5">
        <v>5836</v>
      </c>
      <c r="I3329" s="5" t="s">
        <v>32649</v>
      </c>
      <c r="J3329" s="5" t="s">
        <v>23929</v>
      </c>
    </row>
    <row r="3330" spans="1:10" x14ac:dyDescent="0.25">
      <c r="A3330" s="5" t="s">
        <v>20589</v>
      </c>
      <c r="B3330" s="5" t="s">
        <v>32650</v>
      </c>
      <c r="C3330" s="5" t="s">
        <v>32651</v>
      </c>
      <c r="D3330" s="5" t="s">
        <v>32650</v>
      </c>
      <c r="E3330" s="5" t="s">
        <v>23929</v>
      </c>
      <c r="F3330" s="5">
        <v>5823</v>
      </c>
      <c r="G3330" s="5" t="s">
        <v>32638</v>
      </c>
      <c r="H3330" s="5">
        <v>5824</v>
      </c>
      <c r="I3330" s="5" t="s">
        <v>32652</v>
      </c>
      <c r="J3330" s="5" t="s">
        <v>23929</v>
      </c>
    </row>
    <row r="3331" spans="1:10" x14ac:dyDescent="0.25">
      <c r="A3331" s="5" t="s">
        <v>13587</v>
      </c>
      <c r="B3331" s="5" t="s">
        <v>32653</v>
      </c>
      <c r="C3331" s="5" t="s">
        <v>2713</v>
      </c>
      <c r="D3331" s="5" t="s">
        <v>32653</v>
      </c>
      <c r="E3331" s="5" t="s">
        <v>23929</v>
      </c>
      <c r="F3331" s="5">
        <v>5827</v>
      </c>
      <c r="G3331" s="5" t="s">
        <v>11377</v>
      </c>
      <c r="H3331" s="5">
        <v>5885</v>
      </c>
      <c r="I3331" s="5" t="s">
        <v>32654</v>
      </c>
      <c r="J3331" s="5" t="s">
        <v>23929</v>
      </c>
    </row>
    <row r="3332" spans="1:10" x14ac:dyDescent="0.25">
      <c r="A3332" s="5" t="s">
        <v>16906</v>
      </c>
      <c r="B3332" s="5" t="s">
        <v>32655</v>
      </c>
      <c r="C3332" s="5" t="s">
        <v>32656</v>
      </c>
      <c r="D3332" s="5" t="s">
        <v>32655</v>
      </c>
      <c r="E3332" s="5" t="s">
        <v>23929</v>
      </c>
      <c r="F3332" s="5">
        <v>5827</v>
      </c>
      <c r="G3332" s="5" t="s">
        <v>11377</v>
      </c>
      <c r="H3332" s="5">
        <v>5895</v>
      </c>
      <c r="I3332" s="5" t="s">
        <v>32367</v>
      </c>
      <c r="J3332" s="5" t="s">
        <v>23929</v>
      </c>
    </row>
    <row r="3333" spans="1:10" x14ac:dyDescent="0.25">
      <c r="A3333" s="5" t="s">
        <v>11376</v>
      </c>
      <c r="B3333" s="5" t="s">
        <v>32657</v>
      </c>
      <c r="C3333" s="5" t="s">
        <v>2944</v>
      </c>
      <c r="D3333" s="5" t="s">
        <v>32657</v>
      </c>
      <c r="E3333" s="5" t="s">
        <v>23929</v>
      </c>
      <c r="F3333" s="5">
        <v>5827</v>
      </c>
      <c r="G3333" s="5" t="s">
        <v>11377</v>
      </c>
      <c r="H3333" s="5">
        <v>8221</v>
      </c>
      <c r="I3333" s="5" t="s">
        <v>32658</v>
      </c>
      <c r="J3333" s="5" t="s">
        <v>23929</v>
      </c>
    </row>
    <row r="3334" spans="1:10" x14ac:dyDescent="0.25">
      <c r="A3334" s="5" t="s">
        <v>17741</v>
      </c>
      <c r="B3334" s="5" t="s">
        <v>32659</v>
      </c>
      <c r="C3334" s="5" t="s">
        <v>32660</v>
      </c>
      <c r="D3334" s="5" t="s">
        <v>32659</v>
      </c>
      <c r="E3334" s="5" t="s">
        <v>23929</v>
      </c>
      <c r="F3334" s="5">
        <v>5828</v>
      </c>
      <c r="G3334" s="5" t="s">
        <v>32661</v>
      </c>
      <c r="H3334" s="5">
        <v>5830</v>
      </c>
      <c r="I3334" s="5" t="s">
        <v>32662</v>
      </c>
      <c r="J3334" s="5" t="s">
        <v>23929</v>
      </c>
    </row>
    <row r="3335" spans="1:10" x14ac:dyDescent="0.25">
      <c r="A3335" s="5" t="s">
        <v>17744</v>
      </c>
      <c r="B3335" s="5" t="s">
        <v>32663</v>
      </c>
      <c r="C3335" s="5" t="s">
        <v>32664</v>
      </c>
      <c r="D3335" s="5" t="s">
        <v>32663</v>
      </c>
      <c r="E3335" s="5" t="s">
        <v>23929</v>
      </c>
      <c r="F3335" s="5">
        <v>5828</v>
      </c>
      <c r="G3335" s="5" t="s">
        <v>32661</v>
      </c>
      <c r="H3335" s="5">
        <v>58570</v>
      </c>
      <c r="I3335" s="5" t="s">
        <v>32665</v>
      </c>
      <c r="J3335" s="5" t="s">
        <v>23929</v>
      </c>
    </row>
    <row r="3336" spans="1:10" x14ac:dyDescent="0.25">
      <c r="A3336" s="5" t="s">
        <v>17746</v>
      </c>
      <c r="B3336" s="5" t="s">
        <v>32666</v>
      </c>
      <c r="C3336" s="5" t="s">
        <v>32667</v>
      </c>
      <c r="D3336" s="5" t="s">
        <v>32666</v>
      </c>
      <c r="E3336" s="5" t="s">
        <v>23929</v>
      </c>
      <c r="F3336" s="5">
        <v>5830</v>
      </c>
      <c r="G3336" s="5" t="s">
        <v>32662</v>
      </c>
      <c r="H3336" s="5">
        <v>5893</v>
      </c>
      <c r="I3336" s="5" t="s">
        <v>32392</v>
      </c>
      <c r="J3336" s="5" t="s">
        <v>23929</v>
      </c>
    </row>
    <row r="3337" spans="1:10" x14ac:dyDescent="0.25">
      <c r="A3337" s="5" t="s">
        <v>14365</v>
      </c>
      <c r="B3337" s="5" t="s">
        <v>32668</v>
      </c>
      <c r="C3337" s="5" t="s">
        <v>32669</v>
      </c>
      <c r="D3337" s="5" t="s">
        <v>32668</v>
      </c>
      <c r="E3337" s="5" t="s">
        <v>23929</v>
      </c>
      <c r="F3337" s="5">
        <v>5832</v>
      </c>
      <c r="G3337" s="5" t="s">
        <v>32670</v>
      </c>
      <c r="H3337" s="5">
        <v>5848</v>
      </c>
      <c r="I3337" s="5" t="s">
        <v>32671</v>
      </c>
      <c r="J3337" s="5" t="s">
        <v>23929</v>
      </c>
    </row>
    <row r="3338" spans="1:10" x14ac:dyDescent="0.25">
      <c r="A3338" s="5" t="s">
        <v>14368</v>
      </c>
      <c r="B3338" s="5" t="s">
        <v>32672</v>
      </c>
      <c r="C3338" s="5" t="s">
        <v>32673</v>
      </c>
      <c r="D3338" s="5" t="s">
        <v>32672</v>
      </c>
      <c r="E3338" s="5" t="s">
        <v>23929</v>
      </c>
      <c r="F3338" s="5">
        <v>5832</v>
      </c>
      <c r="G3338" s="5" t="s">
        <v>32670</v>
      </c>
      <c r="H3338" s="5">
        <v>5893</v>
      </c>
      <c r="I3338" s="5" t="s">
        <v>32392</v>
      </c>
      <c r="J3338" s="5" t="s">
        <v>23929</v>
      </c>
    </row>
    <row r="3339" spans="1:10" x14ac:dyDescent="0.25">
      <c r="A3339" s="5" t="s">
        <v>20591</v>
      </c>
      <c r="B3339" s="5" t="s">
        <v>32674</v>
      </c>
      <c r="C3339" s="5" t="s">
        <v>32675</v>
      </c>
      <c r="D3339" s="5" t="s">
        <v>32674</v>
      </c>
      <c r="E3339" s="5" t="s">
        <v>23929</v>
      </c>
      <c r="F3339" s="5">
        <v>5836</v>
      </c>
      <c r="G3339" s="5" t="s">
        <v>32649</v>
      </c>
      <c r="H3339" s="5">
        <v>5848</v>
      </c>
      <c r="I3339" s="5" t="s">
        <v>32671</v>
      </c>
      <c r="J3339" s="5" t="s">
        <v>23929</v>
      </c>
    </row>
    <row r="3340" spans="1:10" x14ac:dyDescent="0.25">
      <c r="A3340" s="5" t="s">
        <v>6555</v>
      </c>
      <c r="B3340" s="5" t="s">
        <v>32676</v>
      </c>
      <c r="C3340" s="5" t="s">
        <v>32677</v>
      </c>
      <c r="D3340" s="5" t="s">
        <v>32676</v>
      </c>
      <c r="E3340" s="5" t="s">
        <v>23929</v>
      </c>
      <c r="F3340" s="5">
        <v>5842</v>
      </c>
      <c r="G3340" s="5" t="s">
        <v>32678</v>
      </c>
      <c r="H3340" s="5">
        <v>5845</v>
      </c>
      <c r="I3340" s="5" t="s">
        <v>32679</v>
      </c>
      <c r="J3340" s="5" t="s">
        <v>23929</v>
      </c>
    </row>
    <row r="3341" spans="1:10" x14ac:dyDescent="0.25">
      <c r="A3341" s="5" t="s">
        <v>6558</v>
      </c>
      <c r="B3341" s="5" t="s">
        <v>32680</v>
      </c>
      <c r="C3341" s="5" t="s">
        <v>32681</v>
      </c>
      <c r="D3341" s="5" t="s">
        <v>32680</v>
      </c>
      <c r="E3341" s="5" t="s">
        <v>23929</v>
      </c>
      <c r="F3341" s="5">
        <v>5842</v>
      </c>
      <c r="G3341" s="5" t="s">
        <v>32678</v>
      </c>
      <c r="H3341" s="5">
        <v>5860</v>
      </c>
      <c r="I3341" s="5" t="s">
        <v>32682</v>
      </c>
      <c r="J3341" s="5" t="s">
        <v>23929</v>
      </c>
    </row>
    <row r="3342" spans="1:10" x14ac:dyDescent="0.25">
      <c r="A3342" s="5" t="s">
        <v>6560</v>
      </c>
      <c r="B3342" s="5" t="s">
        <v>32683</v>
      </c>
      <c r="C3342" s="5" t="s">
        <v>32684</v>
      </c>
      <c r="D3342" s="5" t="s">
        <v>32683</v>
      </c>
      <c r="E3342" s="5" t="s">
        <v>23929</v>
      </c>
      <c r="F3342" s="5">
        <v>5845</v>
      </c>
      <c r="G3342" s="5" t="s">
        <v>32679</v>
      </c>
      <c r="H3342" s="5">
        <v>5893</v>
      </c>
      <c r="I3342" s="5" t="s">
        <v>32392</v>
      </c>
      <c r="J3342" s="5" t="s">
        <v>23929</v>
      </c>
    </row>
    <row r="3343" spans="1:10" x14ac:dyDescent="0.25">
      <c r="A3343" s="5" t="s">
        <v>19569</v>
      </c>
      <c r="B3343" s="5" t="s">
        <v>32685</v>
      </c>
      <c r="C3343" s="5" t="s">
        <v>3344</v>
      </c>
      <c r="D3343" s="5" t="s">
        <v>32685</v>
      </c>
      <c r="E3343" s="5" t="s">
        <v>23929</v>
      </c>
      <c r="F3343" s="5">
        <v>5848</v>
      </c>
      <c r="G3343" s="5" t="s">
        <v>32671</v>
      </c>
      <c r="H3343" s="5">
        <v>5849</v>
      </c>
      <c r="I3343" s="5" t="s">
        <v>32686</v>
      </c>
      <c r="J3343" s="5" t="s">
        <v>23929</v>
      </c>
    </row>
    <row r="3344" spans="1:10" x14ac:dyDescent="0.25">
      <c r="A3344" s="5" t="s">
        <v>13043</v>
      </c>
      <c r="B3344" s="5" t="s">
        <v>32687</v>
      </c>
      <c r="C3344" s="5" t="s">
        <v>32688</v>
      </c>
      <c r="D3344" s="5" t="s">
        <v>32687</v>
      </c>
      <c r="E3344" s="5" t="s">
        <v>23929</v>
      </c>
      <c r="F3344" s="5">
        <v>5849</v>
      </c>
      <c r="G3344" s="5" t="s">
        <v>32686</v>
      </c>
      <c r="H3344" s="5">
        <v>5855</v>
      </c>
      <c r="I3344" s="5" t="s">
        <v>32689</v>
      </c>
      <c r="J3344" s="5" t="s">
        <v>23929</v>
      </c>
    </row>
    <row r="3345" spans="1:10" x14ac:dyDescent="0.25">
      <c r="A3345" s="5" t="s">
        <v>11169</v>
      </c>
      <c r="B3345" s="5" t="s">
        <v>32690</v>
      </c>
      <c r="C3345" s="5" t="s">
        <v>32691</v>
      </c>
      <c r="D3345" s="5" t="s">
        <v>32690</v>
      </c>
      <c r="E3345" s="5" t="s">
        <v>23929</v>
      </c>
      <c r="F3345" s="5">
        <v>5851</v>
      </c>
      <c r="G3345" s="5" t="s">
        <v>32692</v>
      </c>
      <c r="H3345" s="5">
        <v>5866</v>
      </c>
      <c r="I3345" s="5" t="s">
        <v>32693</v>
      </c>
      <c r="J3345" s="5" t="s">
        <v>23929</v>
      </c>
    </row>
    <row r="3346" spans="1:10" x14ac:dyDescent="0.25">
      <c r="A3346" s="5" t="s">
        <v>20544</v>
      </c>
      <c r="B3346" s="5" t="s">
        <v>32694</v>
      </c>
      <c r="C3346" s="5" t="s">
        <v>32695</v>
      </c>
      <c r="D3346" s="5" t="s">
        <v>32694</v>
      </c>
      <c r="E3346" s="5" t="s">
        <v>23929</v>
      </c>
      <c r="F3346" s="5">
        <v>5851</v>
      </c>
      <c r="G3346" s="5" t="s">
        <v>32692</v>
      </c>
      <c r="H3346" s="5">
        <v>8236</v>
      </c>
      <c r="I3346" s="5" t="s">
        <v>32696</v>
      </c>
      <c r="J3346" s="5" t="s">
        <v>23929</v>
      </c>
    </row>
    <row r="3347" spans="1:10" x14ac:dyDescent="0.25">
      <c r="A3347" s="5" t="s">
        <v>11387</v>
      </c>
      <c r="B3347" s="5" t="s">
        <v>32697</v>
      </c>
      <c r="C3347" s="5" t="s">
        <v>32698</v>
      </c>
      <c r="D3347" s="5" t="s">
        <v>32697</v>
      </c>
      <c r="E3347" s="5" t="s">
        <v>23929</v>
      </c>
      <c r="F3347" s="5">
        <v>5852</v>
      </c>
      <c r="G3347" s="5" t="s">
        <v>32383</v>
      </c>
      <c r="H3347" s="5">
        <v>5893</v>
      </c>
      <c r="I3347" s="5" t="s">
        <v>32392</v>
      </c>
      <c r="J3347" s="5" t="s">
        <v>23929</v>
      </c>
    </row>
    <row r="3348" spans="1:10" x14ac:dyDescent="0.25">
      <c r="A3348" s="5" t="s">
        <v>13045</v>
      </c>
      <c r="B3348" s="5" t="s">
        <v>32699</v>
      </c>
      <c r="C3348" s="5" t="s">
        <v>32700</v>
      </c>
      <c r="D3348" s="5" t="s">
        <v>32699</v>
      </c>
      <c r="E3348" s="5" t="s">
        <v>23929</v>
      </c>
      <c r="F3348" s="5">
        <v>5855</v>
      </c>
      <c r="G3348" s="5" t="s">
        <v>32689</v>
      </c>
      <c r="H3348" s="5">
        <v>5856</v>
      </c>
      <c r="I3348" s="5" t="s">
        <v>32701</v>
      </c>
      <c r="J3348" s="5" t="s">
        <v>23929</v>
      </c>
    </row>
    <row r="3349" spans="1:10" x14ac:dyDescent="0.25">
      <c r="A3349" s="5" t="s">
        <v>13046</v>
      </c>
      <c r="B3349" s="5" t="s">
        <v>32702</v>
      </c>
      <c r="C3349" s="5" t="s">
        <v>32703</v>
      </c>
      <c r="D3349" s="5" t="s">
        <v>32702</v>
      </c>
      <c r="E3349" s="5" t="s">
        <v>23929</v>
      </c>
      <c r="F3349" s="5">
        <v>5855</v>
      </c>
      <c r="G3349" s="5" t="s">
        <v>32689</v>
      </c>
      <c r="H3349" s="5">
        <v>8243</v>
      </c>
      <c r="I3349" s="5" t="s">
        <v>32704</v>
      </c>
      <c r="J3349" s="5" t="s">
        <v>23929</v>
      </c>
    </row>
    <row r="3350" spans="1:10" x14ac:dyDescent="0.25">
      <c r="A3350" s="5" t="s">
        <v>17112</v>
      </c>
      <c r="B3350" s="5" t="s">
        <v>32705</v>
      </c>
      <c r="C3350" s="5" t="s">
        <v>32706</v>
      </c>
      <c r="D3350" s="5" t="s">
        <v>32705</v>
      </c>
      <c r="E3350" s="5" t="s">
        <v>23929</v>
      </c>
      <c r="F3350" s="5">
        <v>5857</v>
      </c>
      <c r="G3350" s="5" t="s">
        <v>32643</v>
      </c>
      <c r="H3350" s="5">
        <v>5858</v>
      </c>
      <c r="I3350" s="5" t="s">
        <v>32613</v>
      </c>
      <c r="J3350" s="5" t="s">
        <v>23929</v>
      </c>
    </row>
    <row r="3351" spans="1:10" x14ac:dyDescent="0.25">
      <c r="A3351" s="5" t="s">
        <v>6562</v>
      </c>
      <c r="B3351" s="5" t="s">
        <v>32707</v>
      </c>
      <c r="C3351" s="5" t="s">
        <v>32708</v>
      </c>
      <c r="D3351" s="5" t="s">
        <v>32707</v>
      </c>
      <c r="E3351" s="5" t="s">
        <v>23929</v>
      </c>
      <c r="F3351" s="5">
        <v>5860</v>
      </c>
      <c r="G3351" s="5" t="s">
        <v>32682</v>
      </c>
      <c r="H3351" s="5">
        <v>5863</v>
      </c>
      <c r="I3351" s="5" t="s">
        <v>32709</v>
      </c>
      <c r="J3351" s="5" t="s">
        <v>23929</v>
      </c>
    </row>
    <row r="3352" spans="1:10" x14ac:dyDescent="0.25">
      <c r="A3352" s="5" t="s">
        <v>12848</v>
      </c>
      <c r="B3352" s="5" t="s">
        <v>32710</v>
      </c>
      <c r="C3352" s="5" t="s">
        <v>3062</v>
      </c>
      <c r="D3352" s="5" t="s">
        <v>32710</v>
      </c>
      <c r="E3352" s="5" t="s">
        <v>23929</v>
      </c>
      <c r="F3352" s="5">
        <v>5863</v>
      </c>
      <c r="G3352" s="5" t="s">
        <v>32709</v>
      </c>
      <c r="H3352" s="5">
        <v>5876</v>
      </c>
      <c r="I3352" s="5" t="s">
        <v>32711</v>
      </c>
      <c r="J3352" s="5" t="s">
        <v>23929</v>
      </c>
    </row>
    <row r="3353" spans="1:10" x14ac:dyDescent="0.25">
      <c r="A3353" s="5" t="s">
        <v>32712</v>
      </c>
      <c r="B3353" s="5" t="s">
        <v>32713</v>
      </c>
      <c r="C3353" s="5" t="s">
        <v>32714</v>
      </c>
      <c r="D3353" s="5" t="s">
        <v>32713</v>
      </c>
      <c r="E3353" s="5" t="s">
        <v>23929</v>
      </c>
      <c r="F3353" s="5">
        <v>5863</v>
      </c>
      <c r="G3353" s="5" t="s">
        <v>32709</v>
      </c>
      <c r="H3353" s="5">
        <v>8210</v>
      </c>
      <c r="I3353" s="5" t="s">
        <v>32715</v>
      </c>
      <c r="J3353" s="5" t="s">
        <v>23929</v>
      </c>
    </row>
    <row r="3354" spans="1:10" x14ac:dyDescent="0.25">
      <c r="A3354" s="5" t="s">
        <v>12120</v>
      </c>
      <c r="B3354" s="5" t="s">
        <v>32716</v>
      </c>
      <c r="C3354" s="5" t="s">
        <v>32717</v>
      </c>
      <c r="D3354" s="5" t="s">
        <v>32716</v>
      </c>
      <c r="E3354" s="5" t="s">
        <v>23929</v>
      </c>
      <c r="F3354" s="5">
        <v>5864</v>
      </c>
      <c r="G3354" s="5" t="s">
        <v>32718</v>
      </c>
      <c r="H3354" s="5">
        <v>5872</v>
      </c>
      <c r="I3354" s="5" t="s">
        <v>32719</v>
      </c>
      <c r="J3354" s="5" t="s">
        <v>23929</v>
      </c>
    </row>
    <row r="3355" spans="1:10" x14ac:dyDescent="0.25">
      <c r="A3355" s="5" t="s">
        <v>12123</v>
      </c>
      <c r="B3355" s="5" t="s">
        <v>32720</v>
      </c>
      <c r="C3355" s="5" t="s">
        <v>3399</v>
      </c>
      <c r="D3355" s="5" t="s">
        <v>32720</v>
      </c>
      <c r="E3355" s="5" t="s">
        <v>23929</v>
      </c>
      <c r="F3355" s="5">
        <v>5864</v>
      </c>
      <c r="G3355" s="5" t="s">
        <v>32718</v>
      </c>
      <c r="H3355" s="5">
        <v>8243</v>
      </c>
      <c r="I3355" s="5" t="s">
        <v>32704</v>
      </c>
      <c r="J3355" s="5" t="s">
        <v>23929</v>
      </c>
    </row>
    <row r="3356" spans="1:10" x14ac:dyDescent="0.25">
      <c r="A3356" s="5" t="s">
        <v>11172</v>
      </c>
      <c r="B3356" s="5" t="s">
        <v>32721</v>
      </c>
      <c r="C3356" s="5" t="s">
        <v>32722</v>
      </c>
      <c r="D3356" s="5" t="s">
        <v>32721</v>
      </c>
      <c r="E3356" s="5" t="s">
        <v>23929</v>
      </c>
      <c r="F3356" s="5">
        <v>5866</v>
      </c>
      <c r="G3356" s="5" t="s">
        <v>32693</v>
      </c>
      <c r="H3356" s="5">
        <v>5895</v>
      </c>
      <c r="I3356" s="5" t="s">
        <v>32367</v>
      </c>
      <c r="J3356" s="5" t="s">
        <v>23929</v>
      </c>
    </row>
    <row r="3357" spans="1:10" x14ac:dyDescent="0.25">
      <c r="A3357" s="5" t="s">
        <v>6564</v>
      </c>
      <c r="B3357" s="5" t="s">
        <v>32723</v>
      </c>
      <c r="C3357" s="5" t="s">
        <v>32724</v>
      </c>
      <c r="D3357" s="5" t="s">
        <v>32723</v>
      </c>
      <c r="E3357" s="5" t="s">
        <v>23929</v>
      </c>
      <c r="F3357" s="5">
        <v>5866</v>
      </c>
      <c r="G3357" s="5" t="s">
        <v>32693</v>
      </c>
      <c r="H3357" s="5">
        <v>8212</v>
      </c>
      <c r="I3357" s="5" t="s">
        <v>32725</v>
      </c>
      <c r="J3357" s="5" t="s">
        <v>23929</v>
      </c>
    </row>
    <row r="3358" spans="1:10" x14ac:dyDescent="0.25">
      <c r="A3358" s="5" t="s">
        <v>11389</v>
      </c>
      <c r="B3358" s="5" t="s">
        <v>32726</v>
      </c>
      <c r="C3358" s="5" t="s">
        <v>2943</v>
      </c>
      <c r="D3358" s="5" t="s">
        <v>32726</v>
      </c>
      <c r="E3358" s="5" t="s">
        <v>23929</v>
      </c>
      <c r="F3358" s="5">
        <v>5868</v>
      </c>
      <c r="G3358" s="5" t="s">
        <v>32727</v>
      </c>
      <c r="H3358" s="5">
        <v>5870</v>
      </c>
      <c r="I3358" s="5" t="s">
        <v>32728</v>
      </c>
      <c r="J3358" s="5" t="s">
        <v>23929</v>
      </c>
    </row>
    <row r="3359" spans="1:10" x14ac:dyDescent="0.25">
      <c r="A3359" s="5" t="s">
        <v>11392</v>
      </c>
      <c r="B3359" s="5" t="s">
        <v>32729</v>
      </c>
      <c r="C3359" s="5" t="s">
        <v>32730</v>
      </c>
      <c r="D3359" s="5" t="s">
        <v>32729</v>
      </c>
      <c r="E3359" s="5" t="s">
        <v>23929</v>
      </c>
      <c r="F3359" s="5">
        <v>5868</v>
      </c>
      <c r="G3359" s="5" t="s">
        <v>32727</v>
      </c>
      <c r="H3359" s="5">
        <v>5876</v>
      </c>
      <c r="I3359" s="5" t="s">
        <v>32711</v>
      </c>
      <c r="J3359" s="5" t="s">
        <v>23929</v>
      </c>
    </row>
    <row r="3360" spans="1:10" x14ac:dyDescent="0.25">
      <c r="A3360" s="5" t="s">
        <v>11394</v>
      </c>
      <c r="B3360" s="5" t="s">
        <v>32731</v>
      </c>
      <c r="C3360" s="5" t="s">
        <v>32732</v>
      </c>
      <c r="D3360" s="5" t="s">
        <v>32731</v>
      </c>
      <c r="E3360" s="5" t="s">
        <v>23929</v>
      </c>
      <c r="F3360" s="5">
        <v>5870</v>
      </c>
      <c r="G3360" s="5" t="s">
        <v>32728</v>
      </c>
      <c r="H3360" s="5">
        <v>5871</v>
      </c>
      <c r="I3360" s="5" t="s">
        <v>11395</v>
      </c>
      <c r="J3360" s="5" t="s">
        <v>23929</v>
      </c>
    </row>
    <row r="3361" spans="1:10" x14ac:dyDescent="0.25">
      <c r="A3361" s="5" t="s">
        <v>12125</v>
      </c>
      <c r="B3361" s="5" t="s">
        <v>32733</v>
      </c>
      <c r="C3361" s="5" t="s">
        <v>32734</v>
      </c>
      <c r="D3361" s="5" t="s">
        <v>32733</v>
      </c>
      <c r="E3361" s="5" t="s">
        <v>23929</v>
      </c>
      <c r="F3361" s="5">
        <v>5871</v>
      </c>
      <c r="G3361" s="5" t="s">
        <v>11395</v>
      </c>
      <c r="H3361" s="5">
        <v>5872</v>
      </c>
      <c r="I3361" s="5" t="s">
        <v>32719</v>
      </c>
      <c r="J3361" s="5" t="s">
        <v>23929</v>
      </c>
    </row>
    <row r="3362" spans="1:10" x14ac:dyDescent="0.25">
      <c r="A3362" s="5" t="s">
        <v>14310</v>
      </c>
      <c r="B3362" s="5" t="s">
        <v>32735</v>
      </c>
      <c r="C3362" s="5" t="s">
        <v>32736</v>
      </c>
      <c r="D3362" s="5" t="s">
        <v>32735</v>
      </c>
      <c r="E3362" s="5" t="s">
        <v>23929</v>
      </c>
      <c r="F3362" s="5">
        <v>5876</v>
      </c>
      <c r="G3362" s="5" t="s">
        <v>32711</v>
      </c>
      <c r="H3362" s="5">
        <v>5878</v>
      </c>
      <c r="I3362" s="5" t="s">
        <v>32737</v>
      </c>
      <c r="J3362" s="5" t="s">
        <v>23929</v>
      </c>
    </row>
    <row r="3363" spans="1:10" x14ac:dyDescent="0.25">
      <c r="A3363" s="5" t="s">
        <v>14312</v>
      </c>
      <c r="B3363" s="5" t="s">
        <v>32738</v>
      </c>
      <c r="C3363" s="5" t="s">
        <v>32739</v>
      </c>
      <c r="D3363" s="5" t="s">
        <v>32738</v>
      </c>
      <c r="E3363" s="5" t="s">
        <v>23929</v>
      </c>
      <c r="F3363" s="5">
        <v>5878</v>
      </c>
      <c r="G3363" s="5" t="s">
        <v>32737</v>
      </c>
      <c r="H3363" s="5">
        <v>5880</v>
      </c>
      <c r="I3363" s="5" t="s">
        <v>32740</v>
      </c>
      <c r="J3363" s="5" t="s">
        <v>23929</v>
      </c>
    </row>
    <row r="3364" spans="1:10" x14ac:dyDescent="0.25">
      <c r="A3364" s="5" t="s">
        <v>14280</v>
      </c>
      <c r="B3364" s="5" t="s">
        <v>32741</v>
      </c>
      <c r="C3364" s="5" t="s">
        <v>32742</v>
      </c>
      <c r="D3364" s="5" t="s">
        <v>32741</v>
      </c>
      <c r="E3364" s="5" t="s">
        <v>23929</v>
      </c>
      <c r="F3364" s="5">
        <v>5880</v>
      </c>
      <c r="G3364" s="5" t="s">
        <v>32740</v>
      </c>
      <c r="H3364" s="5">
        <v>5888</v>
      </c>
      <c r="I3364" s="5" t="s">
        <v>32743</v>
      </c>
      <c r="J3364" s="5" t="s">
        <v>23929</v>
      </c>
    </row>
    <row r="3365" spans="1:10" x14ac:dyDescent="0.25">
      <c r="A3365" s="5" t="s">
        <v>18314</v>
      </c>
      <c r="B3365" s="5" t="s">
        <v>32744</v>
      </c>
      <c r="C3365" s="5" t="s">
        <v>32745</v>
      </c>
      <c r="D3365" s="5" t="s">
        <v>32744</v>
      </c>
      <c r="E3365" s="5" t="s">
        <v>23929</v>
      </c>
      <c r="F3365" s="5">
        <v>5885</v>
      </c>
      <c r="G3365" s="5" t="s">
        <v>32654</v>
      </c>
      <c r="H3365" s="5">
        <v>8024</v>
      </c>
      <c r="I3365" s="5" t="s">
        <v>32746</v>
      </c>
      <c r="J3365" s="5" t="s">
        <v>23929</v>
      </c>
    </row>
    <row r="3366" spans="1:10" x14ac:dyDescent="0.25">
      <c r="A3366" s="5" t="s">
        <v>13593</v>
      </c>
      <c r="B3366" s="5" t="s">
        <v>32747</v>
      </c>
      <c r="C3366" s="5" t="s">
        <v>2712</v>
      </c>
      <c r="D3366" s="5" t="s">
        <v>32747</v>
      </c>
      <c r="E3366" s="5" t="s">
        <v>23929</v>
      </c>
      <c r="F3366" s="5">
        <v>5885</v>
      </c>
      <c r="G3366" s="5" t="s">
        <v>32654</v>
      </c>
      <c r="H3366" s="5">
        <v>8234</v>
      </c>
      <c r="I3366" s="5" t="s">
        <v>11704</v>
      </c>
      <c r="J3366" s="5" t="s">
        <v>23929</v>
      </c>
    </row>
    <row r="3367" spans="1:10" x14ac:dyDescent="0.25">
      <c r="A3367" s="5" t="s">
        <v>15026</v>
      </c>
      <c r="B3367" s="5" t="s">
        <v>32748</v>
      </c>
      <c r="C3367" s="5" t="s">
        <v>32749</v>
      </c>
      <c r="D3367" s="5" t="s">
        <v>32748</v>
      </c>
      <c r="E3367" s="5" t="s">
        <v>23929</v>
      </c>
      <c r="F3367" s="5">
        <v>5885</v>
      </c>
      <c r="G3367" s="5" t="s">
        <v>32654</v>
      </c>
      <c r="H3367" s="5">
        <v>181731</v>
      </c>
      <c r="I3367" s="5" t="s">
        <v>32750</v>
      </c>
      <c r="J3367" s="5" t="s">
        <v>23929</v>
      </c>
    </row>
    <row r="3368" spans="1:10" x14ac:dyDescent="0.25">
      <c r="A3368" s="5" t="s">
        <v>11824</v>
      </c>
      <c r="B3368" s="5" t="s">
        <v>32751</v>
      </c>
      <c r="C3368" s="5" t="s">
        <v>32752</v>
      </c>
      <c r="D3368" s="5" t="s">
        <v>32751</v>
      </c>
      <c r="E3368" s="5" t="s">
        <v>23929</v>
      </c>
      <c r="F3368" s="5">
        <v>5887</v>
      </c>
      <c r="G3368" s="5" t="s">
        <v>11825</v>
      </c>
      <c r="H3368" s="5">
        <v>8297</v>
      </c>
      <c r="I3368" s="5" t="s">
        <v>11821</v>
      </c>
      <c r="J3368" s="5" t="s">
        <v>23929</v>
      </c>
    </row>
    <row r="3369" spans="1:10" x14ac:dyDescent="0.25">
      <c r="A3369" s="5" t="s">
        <v>17748</v>
      </c>
      <c r="B3369" s="5" t="s">
        <v>32753</v>
      </c>
      <c r="C3369" s="5" t="s">
        <v>2146</v>
      </c>
      <c r="D3369" s="5" t="s">
        <v>32753</v>
      </c>
      <c r="E3369" s="5" t="s">
        <v>23929</v>
      </c>
      <c r="F3369" s="5">
        <v>5895</v>
      </c>
      <c r="G3369" s="5" t="s">
        <v>32367</v>
      </c>
      <c r="H3369" s="5">
        <v>58959</v>
      </c>
      <c r="I3369" s="5" t="s">
        <v>32754</v>
      </c>
      <c r="J3369" s="5" t="s">
        <v>23929</v>
      </c>
    </row>
    <row r="3370" spans="1:10" x14ac:dyDescent="0.25">
      <c r="A3370" s="5" t="s">
        <v>16263</v>
      </c>
      <c r="B3370" s="5" t="s">
        <v>32755</v>
      </c>
      <c r="C3370" s="5" t="s">
        <v>32756</v>
      </c>
      <c r="D3370" s="5" t="s">
        <v>32755</v>
      </c>
      <c r="E3370" s="5" t="s">
        <v>23929</v>
      </c>
      <c r="F3370" s="5">
        <v>5901</v>
      </c>
      <c r="G3370" s="5" t="s">
        <v>6791</v>
      </c>
      <c r="H3370" s="5">
        <v>80219</v>
      </c>
      <c r="I3370" s="5" t="s">
        <v>12298</v>
      </c>
      <c r="J3370" s="5" t="s">
        <v>23929</v>
      </c>
    </row>
    <row r="3371" spans="1:10" x14ac:dyDescent="0.25">
      <c r="A3371" s="5" t="s">
        <v>11473</v>
      </c>
      <c r="B3371" s="5" t="s">
        <v>4945</v>
      </c>
      <c r="C3371" s="5" t="s">
        <v>32757</v>
      </c>
      <c r="D3371" s="5" t="s">
        <v>4945</v>
      </c>
      <c r="E3371" s="5" t="s">
        <v>23929</v>
      </c>
      <c r="F3371" s="5">
        <v>5915</v>
      </c>
      <c r="G3371" s="5" t="s">
        <v>31756</v>
      </c>
      <c r="H3371" s="5">
        <v>8123</v>
      </c>
      <c r="I3371" s="5" t="s">
        <v>32758</v>
      </c>
      <c r="J3371" s="5" t="s">
        <v>23929</v>
      </c>
    </row>
    <row r="3372" spans="1:10" x14ac:dyDescent="0.25">
      <c r="A3372" s="5" t="s">
        <v>9773</v>
      </c>
      <c r="B3372" s="5" t="s">
        <v>32759</v>
      </c>
      <c r="C3372" s="5" t="s">
        <v>32760</v>
      </c>
      <c r="D3372" s="5" t="s">
        <v>32759</v>
      </c>
      <c r="E3372" s="5" t="s">
        <v>23929</v>
      </c>
      <c r="F3372" s="5">
        <v>5915</v>
      </c>
      <c r="G3372" s="5" t="s">
        <v>31756</v>
      </c>
      <c r="H3372" s="5">
        <v>8956</v>
      </c>
      <c r="I3372" s="5" t="s">
        <v>32761</v>
      </c>
      <c r="J3372" s="5" t="s">
        <v>23929</v>
      </c>
    </row>
    <row r="3373" spans="1:10" x14ac:dyDescent="0.25">
      <c r="A3373" s="5" t="s">
        <v>6636</v>
      </c>
      <c r="B3373" s="5" t="s">
        <v>32762</v>
      </c>
      <c r="C3373" s="5" t="s">
        <v>3069</v>
      </c>
      <c r="D3373" s="5" t="s">
        <v>32762</v>
      </c>
      <c r="E3373" s="5" t="s">
        <v>5955</v>
      </c>
      <c r="F3373" s="5">
        <v>5915</v>
      </c>
      <c r="G3373" s="5" t="s">
        <v>31756</v>
      </c>
      <c r="H3373" s="5">
        <v>42500</v>
      </c>
      <c r="I3373" s="5" t="s">
        <v>32763</v>
      </c>
      <c r="J3373" s="5" t="s">
        <v>32764</v>
      </c>
    </row>
    <row r="3374" spans="1:10" x14ac:dyDescent="0.25">
      <c r="A3374" s="5" t="s">
        <v>9768</v>
      </c>
      <c r="B3374" s="5" t="s">
        <v>32765</v>
      </c>
      <c r="C3374" s="5" t="s">
        <v>3205</v>
      </c>
      <c r="D3374" s="5" t="s">
        <v>32765</v>
      </c>
      <c r="E3374" s="5" t="s">
        <v>5955</v>
      </c>
      <c r="F3374" s="5">
        <v>5915</v>
      </c>
      <c r="G3374" s="5" t="s">
        <v>31756</v>
      </c>
      <c r="H3374" s="5">
        <v>42530</v>
      </c>
      <c r="I3374" s="5" t="s">
        <v>32766</v>
      </c>
      <c r="J3374" s="5" t="s">
        <v>25409</v>
      </c>
    </row>
    <row r="3375" spans="1:10" x14ac:dyDescent="0.25">
      <c r="A3375" s="5" t="s">
        <v>6795</v>
      </c>
      <c r="B3375" s="5" t="s">
        <v>32767</v>
      </c>
      <c r="C3375" s="5" t="s">
        <v>32768</v>
      </c>
      <c r="D3375" s="5" t="s">
        <v>32767</v>
      </c>
      <c r="E3375" s="5" t="s">
        <v>23929</v>
      </c>
      <c r="F3375" s="5">
        <v>5915</v>
      </c>
      <c r="G3375" s="5" t="s">
        <v>31756</v>
      </c>
      <c r="H3375" s="5">
        <v>44000</v>
      </c>
      <c r="I3375" s="5" t="s">
        <v>32769</v>
      </c>
      <c r="J3375" s="5" t="s">
        <v>32770</v>
      </c>
    </row>
    <row r="3376" spans="1:10" x14ac:dyDescent="0.25">
      <c r="A3376" s="5" t="s">
        <v>9772</v>
      </c>
      <c r="B3376" s="5" t="s">
        <v>32771</v>
      </c>
      <c r="C3376" s="5" t="s">
        <v>3004</v>
      </c>
      <c r="D3376" s="5" t="s">
        <v>32771</v>
      </c>
      <c r="E3376" s="5" t="s">
        <v>23929</v>
      </c>
      <c r="F3376" s="5">
        <v>5915</v>
      </c>
      <c r="G3376" s="5" t="s">
        <v>31756</v>
      </c>
      <c r="H3376" s="5">
        <v>44200</v>
      </c>
      <c r="I3376" s="5" t="s">
        <v>32772</v>
      </c>
      <c r="J3376" s="5" t="s">
        <v>23929</v>
      </c>
    </row>
    <row r="3377" spans="1:10" x14ac:dyDescent="0.25">
      <c r="A3377" s="5" t="s">
        <v>9770</v>
      </c>
      <c r="B3377" s="5" t="s">
        <v>32773</v>
      </c>
      <c r="C3377" s="5" t="s">
        <v>32774</v>
      </c>
      <c r="D3377" s="5" t="s">
        <v>32773</v>
      </c>
      <c r="E3377" s="5" t="s">
        <v>5955</v>
      </c>
      <c r="F3377" s="5">
        <v>5915</v>
      </c>
      <c r="G3377" s="5" t="s">
        <v>31756</v>
      </c>
      <c r="H3377" s="5">
        <v>44200</v>
      </c>
      <c r="I3377" s="5" t="s">
        <v>32772</v>
      </c>
      <c r="J3377" s="5" t="s">
        <v>32775</v>
      </c>
    </row>
    <row r="3378" spans="1:10" x14ac:dyDescent="0.25">
      <c r="A3378" s="5" t="s">
        <v>19981</v>
      </c>
      <c r="B3378" s="5" t="s">
        <v>32776</v>
      </c>
      <c r="C3378" s="5" t="s">
        <v>32777</v>
      </c>
      <c r="D3378" s="5" t="s">
        <v>32776</v>
      </c>
      <c r="E3378" s="5" t="s">
        <v>23929</v>
      </c>
      <c r="F3378" s="5">
        <v>5943</v>
      </c>
      <c r="G3378" s="5" t="s">
        <v>19982</v>
      </c>
      <c r="H3378" s="5">
        <v>5944</v>
      </c>
      <c r="I3378" s="5" t="s">
        <v>19983</v>
      </c>
      <c r="J3378" s="5" t="s">
        <v>23929</v>
      </c>
    </row>
    <row r="3379" spans="1:10" x14ac:dyDescent="0.25">
      <c r="A3379" s="5" t="s">
        <v>16483</v>
      </c>
      <c r="B3379" s="5" t="s">
        <v>32778</v>
      </c>
      <c r="C3379" s="5" t="s">
        <v>32779</v>
      </c>
      <c r="D3379" s="5" t="s">
        <v>32778</v>
      </c>
      <c r="E3379" s="5" t="s">
        <v>23929</v>
      </c>
      <c r="F3379" s="5">
        <v>5962</v>
      </c>
      <c r="G3379" s="5" t="s">
        <v>16484</v>
      </c>
      <c r="H3379" s="5">
        <v>8333</v>
      </c>
      <c r="I3379" s="5" t="s">
        <v>32780</v>
      </c>
      <c r="J3379" s="5" t="s">
        <v>23929</v>
      </c>
    </row>
    <row r="3380" spans="1:10" x14ac:dyDescent="0.25">
      <c r="A3380" s="5" t="s">
        <v>18844</v>
      </c>
      <c r="B3380" s="5" t="s">
        <v>32781</v>
      </c>
      <c r="C3380" s="5" t="s">
        <v>3297</v>
      </c>
      <c r="D3380" s="5" t="s">
        <v>32781</v>
      </c>
      <c r="E3380" s="5" t="s">
        <v>23929</v>
      </c>
      <c r="F3380" s="5">
        <v>5962</v>
      </c>
      <c r="G3380" s="5" t="s">
        <v>16484</v>
      </c>
      <c r="H3380" s="5">
        <v>8337</v>
      </c>
      <c r="I3380" s="5" t="s">
        <v>32534</v>
      </c>
      <c r="J3380" s="5" t="s">
        <v>23929</v>
      </c>
    </row>
    <row r="3381" spans="1:10" x14ac:dyDescent="0.25">
      <c r="A3381" s="5" t="s">
        <v>18090</v>
      </c>
      <c r="B3381" s="5" t="s">
        <v>32782</v>
      </c>
      <c r="C3381" s="5" t="s">
        <v>3325</v>
      </c>
      <c r="D3381" s="5" t="s">
        <v>32782</v>
      </c>
      <c r="E3381" s="5" t="s">
        <v>23929</v>
      </c>
      <c r="F3381" s="5">
        <v>5962</v>
      </c>
      <c r="G3381" s="5" t="s">
        <v>16484</v>
      </c>
      <c r="H3381" s="5">
        <v>59410</v>
      </c>
      <c r="I3381" s="5" t="s">
        <v>32783</v>
      </c>
      <c r="J3381" s="5" t="s">
        <v>23929</v>
      </c>
    </row>
    <row r="3382" spans="1:10" x14ac:dyDescent="0.25">
      <c r="A3382" s="5" t="s">
        <v>20147</v>
      </c>
      <c r="B3382" s="5" t="s">
        <v>32784</v>
      </c>
      <c r="C3382" s="5" t="s">
        <v>3419</v>
      </c>
      <c r="D3382" s="5" t="s">
        <v>32784</v>
      </c>
      <c r="E3382" s="5" t="s">
        <v>23929</v>
      </c>
      <c r="F3382" s="5">
        <v>5962</v>
      </c>
      <c r="G3382" s="5" t="s">
        <v>16484</v>
      </c>
      <c r="H3382" s="5">
        <v>59450</v>
      </c>
      <c r="I3382" s="5" t="s">
        <v>32574</v>
      </c>
      <c r="J3382" s="5" t="s">
        <v>23929</v>
      </c>
    </row>
    <row r="3383" spans="1:10" x14ac:dyDescent="0.25">
      <c r="A3383" s="5" t="s">
        <v>20146</v>
      </c>
      <c r="B3383" s="5" t="s">
        <v>32785</v>
      </c>
      <c r="C3383" s="5" t="s">
        <v>32786</v>
      </c>
      <c r="D3383" s="5" t="s">
        <v>32785</v>
      </c>
      <c r="E3383" s="5" t="s">
        <v>23929</v>
      </c>
      <c r="F3383" s="5">
        <v>5962</v>
      </c>
      <c r="G3383" s="5" t="s">
        <v>16484</v>
      </c>
      <c r="H3383" s="5">
        <v>79690</v>
      </c>
      <c r="I3383" s="5" t="s">
        <v>32787</v>
      </c>
      <c r="J3383" s="5" t="s">
        <v>23929</v>
      </c>
    </row>
    <row r="3384" spans="1:10" x14ac:dyDescent="0.25">
      <c r="A3384" s="5" t="s">
        <v>17642</v>
      </c>
      <c r="B3384" s="5" t="s">
        <v>32788</v>
      </c>
      <c r="C3384" s="5" t="s">
        <v>3310</v>
      </c>
      <c r="D3384" s="5" t="s">
        <v>32788</v>
      </c>
      <c r="E3384" s="5" t="s">
        <v>23929</v>
      </c>
      <c r="F3384" s="5">
        <v>5963</v>
      </c>
      <c r="G3384" s="5" t="s">
        <v>17643</v>
      </c>
      <c r="H3384" s="5">
        <v>5965</v>
      </c>
      <c r="I3384" s="5" t="s">
        <v>17636</v>
      </c>
      <c r="J3384" s="5" t="s">
        <v>23929</v>
      </c>
    </row>
    <row r="3385" spans="1:10" x14ac:dyDescent="0.25">
      <c r="A3385" s="5" t="s">
        <v>19708</v>
      </c>
      <c r="B3385" s="5" t="s">
        <v>32789</v>
      </c>
      <c r="C3385" s="5" t="s">
        <v>3361</v>
      </c>
      <c r="D3385" s="5" t="s">
        <v>32789</v>
      </c>
      <c r="E3385" s="5" t="s">
        <v>23929</v>
      </c>
      <c r="F3385" s="5">
        <v>5963</v>
      </c>
      <c r="G3385" s="5" t="s">
        <v>17643</v>
      </c>
      <c r="H3385" s="5">
        <v>8337</v>
      </c>
      <c r="I3385" s="5" t="s">
        <v>32534</v>
      </c>
      <c r="J3385" s="5" t="s">
        <v>23929</v>
      </c>
    </row>
    <row r="3386" spans="1:10" x14ac:dyDescent="0.25">
      <c r="A3386" s="5" t="s">
        <v>16852</v>
      </c>
      <c r="B3386" s="5" t="s">
        <v>32790</v>
      </c>
      <c r="C3386" s="5" t="s">
        <v>32791</v>
      </c>
      <c r="D3386" s="5" t="s">
        <v>32790</v>
      </c>
      <c r="E3386" s="5" t="s">
        <v>23929</v>
      </c>
      <c r="F3386" s="5">
        <v>5964</v>
      </c>
      <c r="G3386" s="5" t="s">
        <v>16814</v>
      </c>
      <c r="H3386" s="5">
        <v>8339</v>
      </c>
      <c r="I3386" s="5" t="s">
        <v>32792</v>
      </c>
      <c r="J3386" s="5" t="s">
        <v>23929</v>
      </c>
    </row>
    <row r="3387" spans="1:10" x14ac:dyDescent="0.25">
      <c r="A3387" s="5" t="s">
        <v>16853</v>
      </c>
      <c r="B3387" s="5" t="s">
        <v>32793</v>
      </c>
      <c r="C3387" s="5" t="s">
        <v>32794</v>
      </c>
      <c r="D3387" s="5" t="s">
        <v>32793</v>
      </c>
      <c r="E3387" s="5" t="s">
        <v>23929</v>
      </c>
      <c r="F3387" s="5">
        <v>5964</v>
      </c>
      <c r="G3387" s="5" t="s">
        <v>16814</v>
      </c>
      <c r="H3387" s="5">
        <v>8339</v>
      </c>
      <c r="I3387" s="5" t="s">
        <v>32792</v>
      </c>
      <c r="J3387" s="5" t="s">
        <v>24248</v>
      </c>
    </row>
    <row r="3388" spans="1:10" x14ac:dyDescent="0.25">
      <c r="A3388" s="5" t="s">
        <v>19060</v>
      </c>
      <c r="B3388" s="5" t="s">
        <v>32795</v>
      </c>
      <c r="C3388" s="5" t="s">
        <v>32796</v>
      </c>
      <c r="D3388" s="5" t="s">
        <v>32795</v>
      </c>
      <c r="E3388" s="5" t="s">
        <v>23929</v>
      </c>
      <c r="F3388" s="5">
        <v>5964</v>
      </c>
      <c r="G3388" s="5" t="s">
        <v>16814</v>
      </c>
      <c r="H3388" s="5">
        <v>59300</v>
      </c>
      <c r="I3388" s="5" t="s">
        <v>32797</v>
      </c>
      <c r="J3388" s="5" t="s">
        <v>23929</v>
      </c>
    </row>
    <row r="3389" spans="1:10" x14ac:dyDescent="0.25">
      <c r="A3389" s="5" t="s">
        <v>16813</v>
      </c>
      <c r="B3389" s="5" t="s">
        <v>32798</v>
      </c>
      <c r="C3389" s="5" t="s">
        <v>32799</v>
      </c>
      <c r="D3389" s="5" t="s">
        <v>32798</v>
      </c>
      <c r="E3389" s="5" t="s">
        <v>23929</v>
      </c>
      <c r="F3389" s="5">
        <v>5964</v>
      </c>
      <c r="G3389" s="5" t="s">
        <v>16814</v>
      </c>
      <c r="H3389" s="5">
        <v>59490</v>
      </c>
      <c r="I3389" s="5" t="s">
        <v>10397</v>
      </c>
      <c r="J3389" s="5" t="s">
        <v>23929</v>
      </c>
    </row>
    <row r="3390" spans="1:10" x14ac:dyDescent="0.25">
      <c r="A3390" s="5" t="s">
        <v>16854</v>
      </c>
      <c r="B3390" s="5" t="s">
        <v>24041</v>
      </c>
      <c r="C3390" s="5" t="s">
        <v>24041</v>
      </c>
      <c r="D3390" s="5" t="s">
        <v>24041</v>
      </c>
      <c r="E3390" s="5" t="s">
        <v>24041</v>
      </c>
      <c r="F3390" s="5" t="s">
        <v>24041</v>
      </c>
      <c r="G3390" s="5" t="s">
        <v>24041</v>
      </c>
      <c r="H3390" s="5" t="s">
        <v>24041</v>
      </c>
      <c r="I3390" s="5" t="s">
        <v>24041</v>
      </c>
      <c r="J3390" s="5" t="s">
        <v>24041</v>
      </c>
    </row>
    <row r="3391" spans="1:10" x14ac:dyDescent="0.25">
      <c r="A3391" s="5" t="s">
        <v>17635</v>
      </c>
      <c r="B3391" s="5" t="s">
        <v>32800</v>
      </c>
      <c r="C3391" s="5" t="s">
        <v>32801</v>
      </c>
      <c r="D3391" s="5" t="s">
        <v>32800</v>
      </c>
      <c r="E3391" s="5" t="s">
        <v>23929</v>
      </c>
      <c r="F3391" s="5">
        <v>5965</v>
      </c>
      <c r="G3391" s="5" t="s">
        <v>17636</v>
      </c>
      <c r="H3391" s="5">
        <v>8950</v>
      </c>
      <c r="I3391" s="5" t="s">
        <v>17637</v>
      </c>
      <c r="J3391" s="5" t="s">
        <v>23929</v>
      </c>
    </row>
    <row r="3392" spans="1:10" x14ac:dyDescent="0.25">
      <c r="A3392" s="5" t="s">
        <v>17639</v>
      </c>
      <c r="B3392" s="5" t="s">
        <v>32802</v>
      </c>
      <c r="C3392" s="5" t="s">
        <v>32803</v>
      </c>
      <c r="D3392" s="5" t="s">
        <v>32802</v>
      </c>
      <c r="E3392" s="5" t="s">
        <v>23929</v>
      </c>
      <c r="F3392" s="5">
        <v>5966</v>
      </c>
      <c r="G3392" s="5" t="s">
        <v>32804</v>
      </c>
      <c r="H3392" s="5">
        <v>8383</v>
      </c>
      <c r="I3392" s="5" t="s">
        <v>9347</v>
      </c>
      <c r="J3392" s="5" t="s">
        <v>23929</v>
      </c>
    </row>
    <row r="3393" spans="1:10" x14ac:dyDescent="0.25">
      <c r="A3393" s="5" t="s">
        <v>18711</v>
      </c>
      <c r="B3393" s="5" t="s">
        <v>32805</v>
      </c>
      <c r="C3393" s="5" t="s">
        <v>32806</v>
      </c>
      <c r="D3393" s="5" t="s">
        <v>32805</v>
      </c>
      <c r="E3393" s="5" t="s">
        <v>23929</v>
      </c>
      <c r="F3393" s="5">
        <v>6001</v>
      </c>
      <c r="G3393" s="5" t="s">
        <v>32807</v>
      </c>
      <c r="H3393" s="5">
        <v>6450</v>
      </c>
      <c r="I3393" s="5" t="s">
        <v>12797</v>
      </c>
      <c r="J3393" s="5" t="s">
        <v>23929</v>
      </c>
    </row>
    <row r="3394" spans="1:10" x14ac:dyDescent="0.25">
      <c r="A3394" s="5" t="s">
        <v>18713</v>
      </c>
      <c r="B3394" s="5" t="s">
        <v>32808</v>
      </c>
      <c r="C3394" s="5" t="s">
        <v>32809</v>
      </c>
      <c r="D3394" s="5" t="s">
        <v>32808</v>
      </c>
      <c r="E3394" s="5" t="s">
        <v>23929</v>
      </c>
      <c r="F3394" s="5">
        <v>6001</v>
      </c>
      <c r="G3394" s="5" t="s">
        <v>32807</v>
      </c>
      <c r="H3394" s="5">
        <v>6455</v>
      </c>
      <c r="I3394" s="5" t="s">
        <v>32810</v>
      </c>
      <c r="J3394" s="5" t="s">
        <v>23929</v>
      </c>
    </row>
    <row r="3395" spans="1:10" x14ac:dyDescent="0.25">
      <c r="A3395" s="5" t="s">
        <v>18715</v>
      </c>
      <c r="B3395" s="5" t="s">
        <v>32811</v>
      </c>
      <c r="C3395" s="5" t="s">
        <v>32812</v>
      </c>
      <c r="D3395" s="5" t="s">
        <v>32811</v>
      </c>
      <c r="E3395" s="5" t="s">
        <v>23929</v>
      </c>
      <c r="F3395" s="5">
        <v>6001</v>
      </c>
      <c r="G3395" s="5" t="s">
        <v>32807</v>
      </c>
      <c r="H3395" s="5">
        <v>6456</v>
      </c>
      <c r="I3395" s="5" t="s">
        <v>32813</v>
      </c>
      <c r="J3395" s="5" t="s">
        <v>23929</v>
      </c>
    </row>
    <row r="3396" spans="1:10" x14ac:dyDescent="0.25">
      <c r="A3396" s="5" t="s">
        <v>14963</v>
      </c>
      <c r="B3396" s="5" t="s">
        <v>32814</v>
      </c>
      <c r="C3396" s="5" t="s">
        <v>32815</v>
      </c>
      <c r="D3396" s="5" t="s">
        <v>32814</v>
      </c>
      <c r="E3396" s="5" t="s">
        <v>23929</v>
      </c>
      <c r="F3396" s="5">
        <v>6005</v>
      </c>
      <c r="G3396" s="5" t="s">
        <v>32816</v>
      </c>
      <c r="H3396" s="5">
        <v>6159</v>
      </c>
      <c r="I3396" s="5" t="s">
        <v>32817</v>
      </c>
      <c r="J3396" s="5" t="s">
        <v>23929</v>
      </c>
    </row>
    <row r="3397" spans="1:10" x14ac:dyDescent="0.25">
      <c r="A3397" s="5" t="s">
        <v>14965</v>
      </c>
      <c r="B3397" s="5" t="s">
        <v>32818</v>
      </c>
      <c r="C3397" s="5" t="s">
        <v>32819</v>
      </c>
      <c r="D3397" s="5" t="s">
        <v>32818</v>
      </c>
      <c r="E3397" s="5" t="s">
        <v>23929</v>
      </c>
      <c r="F3397" s="5">
        <v>6005</v>
      </c>
      <c r="G3397" s="5" t="s">
        <v>32816</v>
      </c>
      <c r="H3397" s="5">
        <v>6174</v>
      </c>
      <c r="I3397" s="5" t="s">
        <v>32820</v>
      </c>
      <c r="J3397" s="5" t="s">
        <v>23929</v>
      </c>
    </row>
    <row r="3398" spans="1:10" x14ac:dyDescent="0.25">
      <c r="A3398" s="5" t="s">
        <v>17238</v>
      </c>
      <c r="B3398" s="5" t="s">
        <v>32821</v>
      </c>
      <c r="C3398" s="5" t="s">
        <v>32822</v>
      </c>
      <c r="D3398" s="5" t="s">
        <v>32821</v>
      </c>
      <c r="E3398" s="5" t="s">
        <v>23929</v>
      </c>
      <c r="F3398" s="5">
        <v>6006</v>
      </c>
      <c r="G3398" s="5" t="s">
        <v>13665</v>
      </c>
      <c r="H3398" s="5">
        <v>6380</v>
      </c>
      <c r="I3398" s="5" t="s">
        <v>17239</v>
      </c>
      <c r="J3398" s="5" t="s">
        <v>23929</v>
      </c>
    </row>
    <row r="3399" spans="1:10" x14ac:dyDescent="0.25">
      <c r="A3399" s="5" t="s">
        <v>13664</v>
      </c>
      <c r="B3399" s="5" t="s">
        <v>32823</v>
      </c>
      <c r="C3399" s="5" t="s">
        <v>32824</v>
      </c>
      <c r="D3399" s="5" t="s">
        <v>32823</v>
      </c>
      <c r="E3399" s="5" t="s">
        <v>23929</v>
      </c>
      <c r="F3399" s="5">
        <v>6006</v>
      </c>
      <c r="G3399" s="5" t="s">
        <v>13665</v>
      </c>
      <c r="H3399" s="5">
        <v>6381</v>
      </c>
      <c r="I3399" s="5" t="s">
        <v>13666</v>
      </c>
      <c r="J3399" s="5" t="s">
        <v>23929</v>
      </c>
    </row>
    <row r="3400" spans="1:10" x14ac:dyDescent="0.25">
      <c r="A3400" s="5" t="s">
        <v>18852</v>
      </c>
      <c r="B3400" s="5" t="s">
        <v>32825</v>
      </c>
      <c r="C3400" s="5" t="s">
        <v>32826</v>
      </c>
      <c r="D3400" s="5" t="s">
        <v>32825</v>
      </c>
      <c r="E3400" s="5" t="s">
        <v>23929</v>
      </c>
      <c r="F3400" s="5">
        <v>6006</v>
      </c>
      <c r="G3400" s="5" t="s">
        <v>13665</v>
      </c>
      <c r="H3400" s="5">
        <v>6383</v>
      </c>
      <c r="I3400" s="5" t="s">
        <v>32827</v>
      </c>
      <c r="J3400" s="5" t="s">
        <v>23929</v>
      </c>
    </row>
    <row r="3401" spans="1:10" x14ac:dyDescent="0.25">
      <c r="A3401" s="5" t="s">
        <v>32828</v>
      </c>
      <c r="B3401" s="5" t="s">
        <v>32829</v>
      </c>
      <c r="C3401" s="5" t="s">
        <v>3071</v>
      </c>
      <c r="D3401" s="5" t="s">
        <v>32829</v>
      </c>
      <c r="E3401" s="5" t="s">
        <v>23929</v>
      </c>
      <c r="F3401" s="5">
        <v>6021</v>
      </c>
      <c r="G3401" s="5" t="s">
        <v>21988</v>
      </c>
      <c r="H3401" s="5">
        <v>78999</v>
      </c>
      <c r="I3401" s="5" t="s">
        <v>32830</v>
      </c>
      <c r="J3401" s="5" t="s">
        <v>23929</v>
      </c>
    </row>
    <row r="3402" spans="1:10" x14ac:dyDescent="0.25">
      <c r="A3402" s="5" t="s">
        <v>19903</v>
      </c>
      <c r="B3402" s="5" t="s">
        <v>32831</v>
      </c>
      <c r="C3402" s="5" t="s">
        <v>32832</v>
      </c>
      <c r="D3402" s="5" t="s">
        <v>32831</v>
      </c>
      <c r="E3402" s="5" t="s">
        <v>23929</v>
      </c>
      <c r="F3402" s="5">
        <v>6023</v>
      </c>
      <c r="G3402" s="5" t="s">
        <v>32833</v>
      </c>
      <c r="H3402" s="5">
        <v>6024</v>
      </c>
      <c r="I3402" s="5" t="s">
        <v>16604</v>
      </c>
      <c r="J3402" s="5" t="s">
        <v>23929</v>
      </c>
    </row>
    <row r="3403" spans="1:10" x14ac:dyDescent="0.25">
      <c r="A3403" s="5" t="s">
        <v>16603</v>
      </c>
      <c r="B3403" s="5" t="s">
        <v>32834</v>
      </c>
      <c r="C3403" s="5" t="s">
        <v>32835</v>
      </c>
      <c r="D3403" s="5" t="s">
        <v>32834</v>
      </c>
      <c r="E3403" s="5" t="s">
        <v>23929</v>
      </c>
      <c r="F3403" s="5">
        <v>6024</v>
      </c>
      <c r="G3403" s="5" t="s">
        <v>16604</v>
      </c>
      <c r="H3403" s="5">
        <v>6044</v>
      </c>
      <c r="I3403" s="5" t="s">
        <v>16605</v>
      </c>
      <c r="J3403" s="5" t="s">
        <v>23929</v>
      </c>
    </row>
    <row r="3404" spans="1:10" x14ac:dyDescent="0.25">
      <c r="A3404" s="5" t="s">
        <v>12383</v>
      </c>
      <c r="B3404" s="5" t="s">
        <v>32836</v>
      </c>
      <c r="C3404" s="5" t="s">
        <v>32837</v>
      </c>
      <c r="D3404" s="5" t="s">
        <v>32836</v>
      </c>
      <c r="E3404" s="5" t="s">
        <v>23929</v>
      </c>
      <c r="F3404" s="5">
        <v>6028</v>
      </c>
      <c r="G3404" s="5" t="s">
        <v>12384</v>
      </c>
      <c r="H3404" s="5">
        <v>6033</v>
      </c>
      <c r="I3404" s="5" t="s">
        <v>32838</v>
      </c>
      <c r="J3404" s="5" t="s">
        <v>23929</v>
      </c>
    </row>
    <row r="3405" spans="1:10" x14ac:dyDescent="0.25">
      <c r="A3405" s="5" t="s">
        <v>17595</v>
      </c>
      <c r="B3405" s="5" t="s">
        <v>32839</v>
      </c>
      <c r="C3405" s="5" t="s">
        <v>32840</v>
      </c>
      <c r="D3405" s="5" t="s">
        <v>32839</v>
      </c>
      <c r="E3405" s="5" t="s">
        <v>23929</v>
      </c>
      <c r="F3405" s="5">
        <v>6030</v>
      </c>
      <c r="G3405" s="5" t="s">
        <v>17596</v>
      </c>
      <c r="H3405" s="5">
        <v>6135</v>
      </c>
      <c r="I3405" s="5" t="s">
        <v>17597</v>
      </c>
      <c r="J3405" s="5" t="s">
        <v>23929</v>
      </c>
    </row>
    <row r="3406" spans="1:10" x14ac:dyDescent="0.25">
      <c r="A3406" s="5" t="s">
        <v>12386</v>
      </c>
      <c r="B3406" s="5" t="s">
        <v>32841</v>
      </c>
      <c r="C3406" s="5" t="s">
        <v>32842</v>
      </c>
      <c r="D3406" s="5" t="s">
        <v>32841</v>
      </c>
      <c r="E3406" s="5" t="s">
        <v>23929</v>
      </c>
      <c r="F3406" s="5">
        <v>6032</v>
      </c>
      <c r="G3406" s="5" t="s">
        <v>12387</v>
      </c>
      <c r="H3406" s="5">
        <v>6033</v>
      </c>
      <c r="I3406" s="5" t="s">
        <v>32838</v>
      </c>
      <c r="J3406" s="5" t="s">
        <v>23929</v>
      </c>
    </row>
    <row r="3407" spans="1:10" x14ac:dyDescent="0.25">
      <c r="A3407" s="5" t="s">
        <v>15775</v>
      </c>
      <c r="B3407" s="5" t="s">
        <v>32843</v>
      </c>
      <c r="C3407" s="5" t="s">
        <v>32844</v>
      </c>
      <c r="D3407" s="5" t="s">
        <v>32843</v>
      </c>
      <c r="E3407" s="5" t="s">
        <v>23929</v>
      </c>
      <c r="F3407" s="5">
        <v>6032</v>
      </c>
      <c r="G3407" s="5" t="s">
        <v>12387</v>
      </c>
      <c r="H3407" s="5">
        <v>6053</v>
      </c>
      <c r="I3407" s="5" t="s">
        <v>32845</v>
      </c>
      <c r="J3407" s="5" t="s">
        <v>23929</v>
      </c>
    </row>
    <row r="3408" spans="1:10" x14ac:dyDescent="0.25">
      <c r="A3408" s="5" t="s">
        <v>13953</v>
      </c>
      <c r="B3408" s="5" t="s">
        <v>32846</v>
      </c>
      <c r="C3408" s="5" t="s">
        <v>32847</v>
      </c>
      <c r="D3408" s="5" t="s">
        <v>32846</v>
      </c>
      <c r="E3408" s="5" t="s">
        <v>23929</v>
      </c>
      <c r="F3408" s="5">
        <v>6036</v>
      </c>
      <c r="G3408" s="5" t="s">
        <v>13952</v>
      </c>
      <c r="H3408" s="5">
        <v>6525</v>
      </c>
      <c r="I3408" s="5" t="s">
        <v>32848</v>
      </c>
      <c r="J3408" s="5" t="s">
        <v>23929</v>
      </c>
    </row>
    <row r="3409" spans="1:10" x14ac:dyDescent="0.25">
      <c r="A3409" s="5" t="s">
        <v>13951</v>
      </c>
      <c r="B3409" s="5" t="s">
        <v>32849</v>
      </c>
      <c r="C3409" s="5" t="s">
        <v>32850</v>
      </c>
      <c r="D3409" s="5" t="s">
        <v>32849</v>
      </c>
      <c r="E3409" s="5" t="s">
        <v>23929</v>
      </c>
      <c r="F3409" s="5">
        <v>6036</v>
      </c>
      <c r="G3409" s="5" t="s">
        <v>13952</v>
      </c>
      <c r="H3409" s="5">
        <v>60360</v>
      </c>
      <c r="I3409" s="5" t="s">
        <v>32851</v>
      </c>
      <c r="J3409" s="5" t="s">
        <v>23929</v>
      </c>
    </row>
    <row r="3410" spans="1:10" x14ac:dyDescent="0.25">
      <c r="A3410" s="5" t="s">
        <v>16576</v>
      </c>
      <c r="B3410" s="5" t="s">
        <v>32852</v>
      </c>
      <c r="C3410" s="5" t="s">
        <v>32853</v>
      </c>
      <c r="D3410" s="5" t="s">
        <v>32852</v>
      </c>
      <c r="E3410" s="5" t="s">
        <v>23929</v>
      </c>
      <c r="F3410" s="5">
        <v>6037</v>
      </c>
      <c r="G3410" s="5" t="s">
        <v>32854</v>
      </c>
      <c r="H3410" s="5">
        <v>6038</v>
      </c>
      <c r="I3410" s="5" t="s">
        <v>32855</v>
      </c>
      <c r="J3410" s="5" t="s">
        <v>23929</v>
      </c>
    </row>
    <row r="3411" spans="1:10" x14ac:dyDescent="0.25">
      <c r="A3411" s="5" t="s">
        <v>16579</v>
      </c>
      <c r="B3411" s="5" t="s">
        <v>32856</v>
      </c>
      <c r="C3411" s="5" t="s">
        <v>32857</v>
      </c>
      <c r="D3411" s="5" t="s">
        <v>32856</v>
      </c>
      <c r="E3411" s="5" t="s">
        <v>23929</v>
      </c>
      <c r="F3411" s="5">
        <v>6037</v>
      </c>
      <c r="G3411" s="5" t="s">
        <v>32854</v>
      </c>
      <c r="H3411" s="5">
        <v>6050</v>
      </c>
      <c r="I3411" s="5" t="s">
        <v>16580</v>
      </c>
      <c r="J3411" s="5" t="s">
        <v>23929</v>
      </c>
    </row>
    <row r="3412" spans="1:10" x14ac:dyDescent="0.25">
      <c r="A3412" s="5" t="s">
        <v>16581</v>
      </c>
      <c r="B3412" s="5" t="s">
        <v>32858</v>
      </c>
      <c r="C3412" s="5" t="s">
        <v>32859</v>
      </c>
      <c r="D3412" s="5" t="s">
        <v>32858</v>
      </c>
      <c r="E3412" s="5" t="s">
        <v>23929</v>
      </c>
      <c r="F3412" s="5">
        <v>6037</v>
      </c>
      <c r="G3412" s="5" t="s">
        <v>32854</v>
      </c>
      <c r="H3412" s="5">
        <v>6110</v>
      </c>
      <c r="I3412" s="5" t="s">
        <v>32860</v>
      </c>
      <c r="J3412" s="5" t="s">
        <v>23929</v>
      </c>
    </row>
    <row r="3413" spans="1:10" x14ac:dyDescent="0.25">
      <c r="A3413" s="5" t="s">
        <v>16606</v>
      </c>
      <c r="B3413" s="5" t="s">
        <v>32861</v>
      </c>
      <c r="C3413" s="5" t="s">
        <v>32862</v>
      </c>
      <c r="D3413" s="5" t="s">
        <v>32861</v>
      </c>
      <c r="E3413" s="5" t="s">
        <v>23929</v>
      </c>
      <c r="F3413" s="5">
        <v>6039</v>
      </c>
      <c r="G3413" s="5" t="s">
        <v>16607</v>
      </c>
      <c r="H3413" s="5">
        <v>6040</v>
      </c>
      <c r="I3413" s="5" t="s">
        <v>32863</v>
      </c>
      <c r="J3413" s="5" t="s">
        <v>23929</v>
      </c>
    </row>
    <row r="3414" spans="1:10" x14ac:dyDescent="0.25">
      <c r="A3414" s="5" t="s">
        <v>16609</v>
      </c>
      <c r="B3414" s="5" t="s">
        <v>32864</v>
      </c>
      <c r="C3414" s="5" t="s">
        <v>32865</v>
      </c>
      <c r="D3414" s="5" t="s">
        <v>32864</v>
      </c>
      <c r="E3414" s="5" t="s">
        <v>23929</v>
      </c>
      <c r="F3414" s="5">
        <v>6039</v>
      </c>
      <c r="G3414" s="5" t="s">
        <v>16607</v>
      </c>
      <c r="H3414" s="5">
        <v>6041</v>
      </c>
      <c r="I3414" s="5" t="s">
        <v>32866</v>
      </c>
      <c r="J3414" s="5" t="s">
        <v>23929</v>
      </c>
    </row>
    <row r="3415" spans="1:10" x14ac:dyDescent="0.25">
      <c r="A3415" s="5" t="s">
        <v>16611</v>
      </c>
      <c r="B3415" s="5" t="s">
        <v>32867</v>
      </c>
      <c r="C3415" s="5" t="s">
        <v>32868</v>
      </c>
      <c r="D3415" s="5" t="s">
        <v>32867</v>
      </c>
      <c r="E3415" s="5" t="s">
        <v>23929</v>
      </c>
      <c r="F3415" s="5">
        <v>6039</v>
      </c>
      <c r="G3415" s="5" t="s">
        <v>16607</v>
      </c>
      <c r="H3415" s="5">
        <v>6140</v>
      </c>
      <c r="I3415" s="5" t="s">
        <v>13959</v>
      </c>
      <c r="J3415" s="5" t="s">
        <v>23929</v>
      </c>
    </row>
    <row r="3416" spans="1:10" x14ac:dyDescent="0.25">
      <c r="A3416" s="5" t="s">
        <v>16612</v>
      </c>
      <c r="B3416" s="5" t="s">
        <v>32869</v>
      </c>
      <c r="C3416" s="5" t="s">
        <v>32870</v>
      </c>
      <c r="D3416" s="5" t="s">
        <v>32869</v>
      </c>
      <c r="E3416" s="5" t="s">
        <v>23929</v>
      </c>
      <c r="F3416" s="5">
        <v>6041</v>
      </c>
      <c r="G3416" s="5" t="s">
        <v>32866</v>
      </c>
      <c r="H3416" s="5">
        <v>6042</v>
      </c>
      <c r="I3416" s="5" t="s">
        <v>16613</v>
      </c>
      <c r="J3416" s="5" t="s">
        <v>23929</v>
      </c>
    </row>
    <row r="3417" spans="1:10" x14ac:dyDescent="0.25">
      <c r="A3417" s="5" t="s">
        <v>16614</v>
      </c>
      <c r="B3417" s="5" t="s">
        <v>32871</v>
      </c>
      <c r="C3417" s="5" t="s">
        <v>32872</v>
      </c>
      <c r="D3417" s="5" t="s">
        <v>32871</v>
      </c>
      <c r="E3417" s="5" t="s">
        <v>23929</v>
      </c>
      <c r="F3417" s="5">
        <v>6041</v>
      </c>
      <c r="G3417" s="5" t="s">
        <v>32866</v>
      </c>
      <c r="H3417" s="5">
        <v>6044</v>
      </c>
      <c r="I3417" s="5" t="s">
        <v>16605</v>
      </c>
      <c r="J3417" s="5" t="s">
        <v>23929</v>
      </c>
    </row>
    <row r="3418" spans="1:10" x14ac:dyDescent="0.25">
      <c r="A3418" s="5" t="s">
        <v>16615</v>
      </c>
      <c r="B3418" s="5" t="s">
        <v>32873</v>
      </c>
      <c r="C3418" s="5" t="s">
        <v>32874</v>
      </c>
      <c r="D3418" s="5" t="s">
        <v>32873</v>
      </c>
      <c r="E3418" s="5" t="s">
        <v>23929</v>
      </c>
      <c r="F3418" s="5">
        <v>6044</v>
      </c>
      <c r="G3418" s="5" t="s">
        <v>16605</v>
      </c>
      <c r="H3418" s="5">
        <v>60351</v>
      </c>
      <c r="I3418" s="5" t="s">
        <v>32875</v>
      </c>
      <c r="J3418" s="5" t="s">
        <v>23929</v>
      </c>
    </row>
    <row r="3419" spans="1:10" x14ac:dyDescent="0.25">
      <c r="A3419" s="5" t="s">
        <v>18204</v>
      </c>
      <c r="B3419" s="5" t="s">
        <v>32876</v>
      </c>
      <c r="C3419" s="5" t="s">
        <v>32877</v>
      </c>
      <c r="D3419" s="5" t="s">
        <v>32876</v>
      </c>
      <c r="E3419" s="5" t="s">
        <v>23929</v>
      </c>
      <c r="F3419" s="5">
        <v>6048</v>
      </c>
      <c r="G3419" s="5" t="s">
        <v>12422</v>
      </c>
      <c r="H3419" s="5">
        <v>6051</v>
      </c>
      <c r="I3419" s="5" t="s">
        <v>15778</v>
      </c>
      <c r="J3419" s="5" t="s">
        <v>23929</v>
      </c>
    </row>
    <row r="3420" spans="1:10" x14ac:dyDescent="0.25">
      <c r="A3420" s="5" t="s">
        <v>12421</v>
      </c>
      <c r="B3420" s="5" t="s">
        <v>32878</v>
      </c>
      <c r="C3420" s="5" t="s">
        <v>32879</v>
      </c>
      <c r="D3420" s="5" t="s">
        <v>32878</v>
      </c>
      <c r="E3420" s="5" t="s">
        <v>23929</v>
      </c>
      <c r="F3420" s="5">
        <v>6048</v>
      </c>
      <c r="G3420" s="5" t="s">
        <v>12422</v>
      </c>
      <c r="H3420" s="5">
        <v>6057</v>
      </c>
      <c r="I3420" s="5" t="s">
        <v>32880</v>
      </c>
      <c r="J3420" s="5" t="s">
        <v>23929</v>
      </c>
    </row>
    <row r="3421" spans="1:10" x14ac:dyDescent="0.25">
      <c r="A3421" s="5" t="s">
        <v>17544</v>
      </c>
      <c r="B3421" s="5" t="s">
        <v>32881</v>
      </c>
      <c r="C3421" s="5" t="s">
        <v>32882</v>
      </c>
      <c r="D3421" s="5" t="s">
        <v>32881</v>
      </c>
      <c r="E3421" s="5" t="s">
        <v>23929</v>
      </c>
      <c r="F3421" s="5">
        <v>6050</v>
      </c>
      <c r="G3421" s="5" t="s">
        <v>16580</v>
      </c>
      <c r="H3421" s="5">
        <v>6060</v>
      </c>
      <c r="I3421" s="5" t="s">
        <v>17545</v>
      </c>
      <c r="J3421" s="5" t="s">
        <v>23929</v>
      </c>
    </row>
    <row r="3422" spans="1:10" x14ac:dyDescent="0.25">
      <c r="A3422" s="5" t="s">
        <v>15777</v>
      </c>
      <c r="B3422" s="5" t="s">
        <v>32883</v>
      </c>
      <c r="C3422" s="5" t="s">
        <v>32884</v>
      </c>
      <c r="D3422" s="5" t="s">
        <v>32883</v>
      </c>
      <c r="E3422" s="5" t="s">
        <v>23929</v>
      </c>
      <c r="F3422" s="5">
        <v>6051</v>
      </c>
      <c r="G3422" s="5" t="s">
        <v>15778</v>
      </c>
      <c r="H3422" s="5">
        <v>6052</v>
      </c>
      <c r="I3422" s="5" t="s">
        <v>15779</v>
      </c>
      <c r="J3422" s="5" t="s">
        <v>23929</v>
      </c>
    </row>
    <row r="3423" spans="1:10" x14ac:dyDescent="0.25">
      <c r="A3423" s="5" t="s">
        <v>15780</v>
      </c>
      <c r="B3423" s="5" t="s">
        <v>32885</v>
      </c>
      <c r="C3423" s="5" t="s">
        <v>32886</v>
      </c>
      <c r="D3423" s="5" t="s">
        <v>32885</v>
      </c>
      <c r="E3423" s="5" t="s">
        <v>23929</v>
      </c>
      <c r="F3423" s="5">
        <v>6052</v>
      </c>
      <c r="G3423" s="5" t="s">
        <v>15779</v>
      </c>
      <c r="H3423" s="5">
        <v>6053</v>
      </c>
      <c r="I3423" s="5" t="s">
        <v>32845</v>
      </c>
      <c r="J3423" s="5" t="s">
        <v>23929</v>
      </c>
    </row>
    <row r="3424" spans="1:10" x14ac:dyDescent="0.25">
      <c r="A3424" s="5" t="s">
        <v>12424</v>
      </c>
      <c r="B3424" s="5" t="s">
        <v>32887</v>
      </c>
      <c r="C3424" s="5" t="s">
        <v>32888</v>
      </c>
      <c r="D3424" s="5" t="s">
        <v>32887</v>
      </c>
      <c r="E3424" s="5" t="s">
        <v>23929</v>
      </c>
      <c r="F3424" s="5">
        <v>6056</v>
      </c>
      <c r="G3424" s="5" t="s">
        <v>32889</v>
      </c>
      <c r="H3424" s="5">
        <v>6057</v>
      </c>
      <c r="I3424" s="5" t="s">
        <v>32880</v>
      </c>
      <c r="J3424" s="5" t="s">
        <v>23929</v>
      </c>
    </row>
    <row r="3425" spans="1:10" x14ac:dyDescent="0.25">
      <c r="A3425" s="5" t="s">
        <v>12426</v>
      </c>
      <c r="B3425" s="5" t="s">
        <v>32890</v>
      </c>
      <c r="C3425" s="5" t="s">
        <v>32891</v>
      </c>
      <c r="D3425" s="5" t="s">
        <v>32890</v>
      </c>
      <c r="E3425" s="5" t="s">
        <v>23929</v>
      </c>
      <c r="F3425" s="5">
        <v>6056</v>
      </c>
      <c r="G3425" s="5" t="s">
        <v>32889</v>
      </c>
      <c r="H3425" s="5">
        <v>6058</v>
      </c>
      <c r="I3425" s="5" t="s">
        <v>12427</v>
      </c>
      <c r="J3425" s="5" t="s">
        <v>23929</v>
      </c>
    </row>
    <row r="3426" spans="1:10" x14ac:dyDescent="0.25">
      <c r="A3426" s="5" t="s">
        <v>12428</v>
      </c>
      <c r="B3426" s="5" t="s">
        <v>24041</v>
      </c>
      <c r="C3426" s="5" t="s">
        <v>24041</v>
      </c>
      <c r="D3426" s="5" t="s">
        <v>24041</v>
      </c>
      <c r="E3426" s="5" t="s">
        <v>24041</v>
      </c>
      <c r="F3426" s="5" t="s">
        <v>24041</v>
      </c>
      <c r="G3426" s="5" t="s">
        <v>24041</v>
      </c>
      <c r="H3426" s="5" t="s">
        <v>24041</v>
      </c>
      <c r="I3426" s="5" t="s">
        <v>24041</v>
      </c>
      <c r="J3426" s="5" t="s">
        <v>24041</v>
      </c>
    </row>
    <row r="3427" spans="1:10" x14ac:dyDescent="0.25">
      <c r="A3427" s="5" t="s">
        <v>20038</v>
      </c>
      <c r="B3427" s="5" t="s">
        <v>32892</v>
      </c>
      <c r="C3427" s="5" t="s">
        <v>32893</v>
      </c>
      <c r="D3427" s="5" t="s">
        <v>32892</v>
      </c>
      <c r="E3427" s="5" t="s">
        <v>23929</v>
      </c>
      <c r="F3427" s="5">
        <v>6060</v>
      </c>
      <c r="G3427" s="5" t="s">
        <v>17545</v>
      </c>
      <c r="H3427" s="5">
        <v>6097</v>
      </c>
      <c r="I3427" s="5" t="s">
        <v>20039</v>
      </c>
      <c r="J3427" s="5" t="s">
        <v>23929</v>
      </c>
    </row>
    <row r="3428" spans="1:10" x14ac:dyDescent="0.25">
      <c r="A3428" s="5" t="s">
        <v>20077</v>
      </c>
      <c r="B3428" s="5" t="s">
        <v>32894</v>
      </c>
      <c r="C3428" s="5" t="s">
        <v>32895</v>
      </c>
      <c r="D3428" s="5" t="s">
        <v>32894</v>
      </c>
      <c r="E3428" s="5" t="s">
        <v>23929</v>
      </c>
      <c r="F3428" s="5">
        <v>6061</v>
      </c>
      <c r="G3428" s="5" t="s">
        <v>12429</v>
      </c>
      <c r="H3428" s="5">
        <v>6079</v>
      </c>
      <c r="I3428" s="5" t="s">
        <v>32896</v>
      </c>
      <c r="J3428" s="5" t="s">
        <v>23929</v>
      </c>
    </row>
    <row r="3429" spans="1:10" x14ac:dyDescent="0.25">
      <c r="A3429" s="5" t="s">
        <v>20079</v>
      </c>
      <c r="B3429" s="5" t="s">
        <v>32897</v>
      </c>
      <c r="C3429" s="5" t="s">
        <v>32898</v>
      </c>
      <c r="D3429" s="5" t="s">
        <v>32897</v>
      </c>
      <c r="E3429" s="5" t="s">
        <v>23929</v>
      </c>
      <c r="F3429" s="5">
        <v>6063</v>
      </c>
      <c r="G3429" s="5" t="s">
        <v>32899</v>
      </c>
      <c r="H3429" s="5">
        <v>6064</v>
      </c>
      <c r="I3429" s="5" t="s">
        <v>20081</v>
      </c>
      <c r="J3429" s="5" t="s">
        <v>23929</v>
      </c>
    </row>
    <row r="3430" spans="1:10" x14ac:dyDescent="0.25">
      <c r="A3430" s="5" t="s">
        <v>20082</v>
      </c>
      <c r="B3430" s="5" t="s">
        <v>32900</v>
      </c>
      <c r="C3430" s="5" t="s">
        <v>32901</v>
      </c>
      <c r="D3430" s="5" t="s">
        <v>32900</v>
      </c>
      <c r="E3430" s="5" t="s">
        <v>23929</v>
      </c>
      <c r="F3430" s="5">
        <v>6063</v>
      </c>
      <c r="G3430" s="5" t="s">
        <v>32899</v>
      </c>
      <c r="H3430" s="5">
        <v>6079</v>
      </c>
      <c r="I3430" s="5" t="s">
        <v>32896</v>
      </c>
      <c r="J3430" s="5" t="s">
        <v>23929</v>
      </c>
    </row>
    <row r="3431" spans="1:10" x14ac:dyDescent="0.25">
      <c r="A3431" s="5" t="s">
        <v>20041</v>
      </c>
      <c r="B3431" s="5" t="s">
        <v>32902</v>
      </c>
      <c r="C3431" s="5" t="s">
        <v>32903</v>
      </c>
      <c r="D3431" s="5" t="s">
        <v>32902</v>
      </c>
      <c r="E3431" s="5" t="s">
        <v>23929</v>
      </c>
      <c r="F3431" s="5">
        <v>6066</v>
      </c>
      <c r="G3431" s="5" t="s">
        <v>20042</v>
      </c>
      <c r="H3431" s="5">
        <v>6098</v>
      </c>
      <c r="I3431" s="5" t="s">
        <v>20043</v>
      </c>
      <c r="J3431" s="5" t="s">
        <v>23929</v>
      </c>
    </row>
    <row r="3432" spans="1:10" x14ac:dyDescent="0.25">
      <c r="A3432" s="5" t="s">
        <v>20107</v>
      </c>
      <c r="B3432" s="5" t="s">
        <v>32904</v>
      </c>
      <c r="C3432" s="5" t="s">
        <v>32905</v>
      </c>
      <c r="D3432" s="5" t="s">
        <v>32904</v>
      </c>
      <c r="E3432" s="5" t="s">
        <v>23929</v>
      </c>
      <c r="F3432" s="5">
        <v>6070</v>
      </c>
      <c r="G3432" s="5" t="s">
        <v>32906</v>
      </c>
      <c r="H3432" s="5">
        <v>6071</v>
      </c>
      <c r="I3432" s="5" t="s">
        <v>32907</v>
      </c>
      <c r="J3432" s="5" t="s">
        <v>23929</v>
      </c>
    </row>
    <row r="3433" spans="1:10" x14ac:dyDescent="0.25">
      <c r="A3433" s="5" t="s">
        <v>20110</v>
      </c>
      <c r="B3433" s="5" t="s">
        <v>32908</v>
      </c>
      <c r="C3433" s="5" t="s">
        <v>32909</v>
      </c>
      <c r="D3433" s="5" t="s">
        <v>32908</v>
      </c>
      <c r="E3433" s="5" t="s">
        <v>23929</v>
      </c>
      <c r="F3433" s="5">
        <v>6071</v>
      </c>
      <c r="G3433" s="5" t="s">
        <v>32907</v>
      </c>
      <c r="H3433" s="5">
        <v>6072</v>
      </c>
      <c r="I3433" s="5" t="s">
        <v>32910</v>
      </c>
      <c r="J3433" s="5" t="s">
        <v>23929</v>
      </c>
    </row>
    <row r="3434" spans="1:10" x14ac:dyDescent="0.25">
      <c r="A3434" s="5" t="s">
        <v>20112</v>
      </c>
      <c r="B3434" s="5" t="s">
        <v>24041</v>
      </c>
      <c r="C3434" s="5" t="s">
        <v>24041</v>
      </c>
      <c r="D3434" s="5" t="s">
        <v>24041</v>
      </c>
      <c r="E3434" s="5" t="s">
        <v>24041</v>
      </c>
      <c r="F3434" s="5" t="s">
        <v>24041</v>
      </c>
      <c r="G3434" s="5" t="s">
        <v>24041</v>
      </c>
      <c r="H3434" s="5" t="s">
        <v>24041</v>
      </c>
      <c r="I3434" s="5" t="s">
        <v>24041</v>
      </c>
      <c r="J3434" s="5" t="s">
        <v>24041</v>
      </c>
    </row>
    <row r="3435" spans="1:10" x14ac:dyDescent="0.25">
      <c r="A3435" s="5" t="s">
        <v>20113</v>
      </c>
      <c r="B3435" s="5" t="s">
        <v>32911</v>
      </c>
      <c r="C3435" s="5" t="s">
        <v>32912</v>
      </c>
      <c r="D3435" s="5" t="s">
        <v>32911</v>
      </c>
      <c r="E3435" s="5" t="s">
        <v>23929</v>
      </c>
      <c r="F3435" s="5">
        <v>6072</v>
      </c>
      <c r="G3435" s="5" t="s">
        <v>32910</v>
      </c>
      <c r="H3435" s="5">
        <v>6075</v>
      </c>
      <c r="I3435" s="5" t="s">
        <v>27045</v>
      </c>
      <c r="J3435" s="5" t="s">
        <v>23929</v>
      </c>
    </row>
    <row r="3436" spans="1:10" x14ac:dyDescent="0.25">
      <c r="A3436" s="5" t="s">
        <v>17455</v>
      </c>
      <c r="B3436" s="5" t="s">
        <v>32913</v>
      </c>
      <c r="C3436" s="5" t="s">
        <v>32914</v>
      </c>
      <c r="D3436" s="5" t="s">
        <v>32913</v>
      </c>
      <c r="E3436" s="5" t="s">
        <v>23929</v>
      </c>
      <c r="F3436" s="5">
        <v>6076</v>
      </c>
      <c r="G3436" s="5" t="s">
        <v>32915</v>
      </c>
      <c r="H3436" s="5">
        <v>6100</v>
      </c>
      <c r="I3436" s="5" t="s">
        <v>13279</v>
      </c>
      <c r="J3436" s="5" t="s">
        <v>23929</v>
      </c>
    </row>
    <row r="3437" spans="1:10" x14ac:dyDescent="0.25">
      <c r="A3437" s="5" t="s">
        <v>14263</v>
      </c>
      <c r="B3437" s="5" t="s">
        <v>32916</v>
      </c>
      <c r="C3437" s="5" t="s">
        <v>32917</v>
      </c>
      <c r="D3437" s="5" t="s">
        <v>32916</v>
      </c>
      <c r="E3437" s="5" t="s">
        <v>23929</v>
      </c>
      <c r="F3437" s="5">
        <v>6076</v>
      </c>
      <c r="G3437" s="5" t="s">
        <v>32915</v>
      </c>
      <c r="H3437" s="5">
        <v>6235</v>
      </c>
      <c r="I3437" s="5" t="s">
        <v>9797</v>
      </c>
      <c r="J3437" s="5" t="s">
        <v>23929</v>
      </c>
    </row>
    <row r="3438" spans="1:10" x14ac:dyDescent="0.25">
      <c r="A3438" s="5" t="s">
        <v>14688</v>
      </c>
      <c r="B3438" s="5" t="s">
        <v>32918</v>
      </c>
      <c r="C3438" s="5" t="s">
        <v>3151</v>
      </c>
      <c r="D3438" s="5" t="s">
        <v>32918</v>
      </c>
      <c r="E3438" s="5" t="s">
        <v>23929</v>
      </c>
      <c r="F3438" s="5">
        <v>6076</v>
      </c>
      <c r="G3438" s="5" t="s">
        <v>32915</v>
      </c>
      <c r="H3438" s="5">
        <v>140953</v>
      </c>
      <c r="I3438" s="5" t="s">
        <v>14689</v>
      </c>
      <c r="J3438" s="5" t="s">
        <v>23929</v>
      </c>
    </row>
    <row r="3439" spans="1:10" x14ac:dyDescent="0.25">
      <c r="A3439" s="5" t="s">
        <v>20034</v>
      </c>
      <c r="B3439" s="5" t="s">
        <v>32919</v>
      </c>
      <c r="C3439" s="5" t="s">
        <v>32920</v>
      </c>
      <c r="D3439" s="5" t="s">
        <v>32919</v>
      </c>
      <c r="E3439" s="5" t="s">
        <v>23929</v>
      </c>
      <c r="F3439" s="5">
        <v>6076</v>
      </c>
      <c r="G3439" s="5" t="s">
        <v>32915</v>
      </c>
      <c r="H3439" s="5">
        <v>140954</v>
      </c>
      <c r="I3439" s="5" t="s">
        <v>32921</v>
      </c>
      <c r="J3439" s="5" t="s">
        <v>23929</v>
      </c>
    </row>
    <row r="3440" spans="1:10" x14ac:dyDescent="0.25">
      <c r="A3440" s="5" t="s">
        <v>20083</v>
      </c>
      <c r="B3440" s="5" t="s">
        <v>24041</v>
      </c>
      <c r="C3440" s="5" t="s">
        <v>24041</v>
      </c>
      <c r="D3440" s="5" t="s">
        <v>24041</v>
      </c>
      <c r="E3440" s="5" t="s">
        <v>24041</v>
      </c>
      <c r="F3440" s="5" t="s">
        <v>24041</v>
      </c>
      <c r="G3440" s="5" t="s">
        <v>24041</v>
      </c>
      <c r="H3440" s="5" t="s">
        <v>24041</v>
      </c>
      <c r="I3440" s="5" t="s">
        <v>24041</v>
      </c>
      <c r="J3440" s="5" t="s">
        <v>24041</v>
      </c>
    </row>
    <row r="3441" spans="1:10" x14ac:dyDescent="0.25">
      <c r="A3441" s="5" t="s">
        <v>11285</v>
      </c>
      <c r="B3441" s="5" t="s">
        <v>32922</v>
      </c>
      <c r="C3441" s="5" t="s">
        <v>32923</v>
      </c>
      <c r="D3441" s="5" t="s">
        <v>32922</v>
      </c>
      <c r="E3441" s="5" t="s">
        <v>23929</v>
      </c>
      <c r="F3441" s="5">
        <v>6080</v>
      </c>
      <c r="G3441" s="5" t="s">
        <v>32924</v>
      </c>
      <c r="H3441" s="5">
        <v>6084</v>
      </c>
      <c r="I3441" s="5" t="s">
        <v>32925</v>
      </c>
      <c r="J3441" s="5" t="s">
        <v>23929</v>
      </c>
    </row>
    <row r="3442" spans="1:10" x14ac:dyDescent="0.25">
      <c r="A3442" s="5" t="s">
        <v>11288</v>
      </c>
      <c r="B3442" s="5" t="s">
        <v>32926</v>
      </c>
      <c r="C3442" s="5" t="s">
        <v>32927</v>
      </c>
      <c r="D3442" s="5" t="s">
        <v>32926</v>
      </c>
      <c r="E3442" s="5" t="s">
        <v>23929</v>
      </c>
      <c r="F3442" s="5">
        <v>6082</v>
      </c>
      <c r="G3442" s="5" t="s">
        <v>11289</v>
      </c>
      <c r="H3442" s="5">
        <v>6084</v>
      </c>
      <c r="I3442" s="5" t="s">
        <v>32925</v>
      </c>
      <c r="J3442" s="5" t="s">
        <v>23929</v>
      </c>
    </row>
    <row r="3443" spans="1:10" x14ac:dyDescent="0.25">
      <c r="A3443" s="5" t="s">
        <v>17601</v>
      </c>
      <c r="B3443" s="5" t="s">
        <v>32928</v>
      </c>
      <c r="C3443" s="5" t="s">
        <v>32929</v>
      </c>
      <c r="D3443" s="5" t="s">
        <v>32928</v>
      </c>
      <c r="E3443" s="5" t="s">
        <v>23929</v>
      </c>
      <c r="F3443" s="5">
        <v>6082</v>
      </c>
      <c r="G3443" s="5" t="s">
        <v>11289</v>
      </c>
      <c r="H3443" s="5">
        <v>60381</v>
      </c>
      <c r="I3443" s="5" t="s">
        <v>25045</v>
      </c>
      <c r="J3443" s="5" t="s">
        <v>23929</v>
      </c>
    </row>
    <row r="3444" spans="1:10" x14ac:dyDescent="0.25">
      <c r="A3444" s="5" t="s">
        <v>11290</v>
      </c>
      <c r="B3444" s="5" t="s">
        <v>32930</v>
      </c>
      <c r="C3444" s="5" t="s">
        <v>32931</v>
      </c>
      <c r="D3444" s="5" t="s">
        <v>32930</v>
      </c>
      <c r="E3444" s="5" t="s">
        <v>23929</v>
      </c>
      <c r="F3444" s="5">
        <v>6084</v>
      </c>
      <c r="G3444" s="5" t="s">
        <v>32925</v>
      </c>
      <c r="H3444" s="5">
        <v>6085</v>
      </c>
      <c r="I3444" s="5" t="s">
        <v>11291</v>
      </c>
      <c r="J3444" s="5" t="s">
        <v>23929</v>
      </c>
    </row>
    <row r="3445" spans="1:10" x14ac:dyDescent="0.25">
      <c r="A3445" s="5" t="s">
        <v>11292</v>
      </c>
      <c r="B3445" s="5" t="s">
        <v>32932</v>
      </c>
      <c r="C3445" s="5" t="s">
        <v>32933</v>
      </c>
      <c r="D3445" s="5" t="s">
        <v>32932</v>
      </c>
      <c r="E3445" s="5" t="s">
        <v>23929</v>
      </c>
      <c r="F3445" s="5">
        <v>6085</v>
      </c>
      <c r="G3445" s="5" t="s">
        <v>11291</v>
      </c>
      <c r="H3445" s="5">
        <v>6086</v>
      </c>
      <c r="I3445" s="5" t="s">
        <v>11293</v>
      </c>
      <c r="J3445" s="5" t="s">
        <v>23929</v>
      </c>
    </row>
    <row r="3446" spans="1:10" x14ac:dyDescent="0.25">
      <c r="A3446" s="5" t="s">
        <v>16965</v>
      </c>
      <c r="B3446" s="5" t="s">
        <v>32934</v>
      </c>
      <c r="C3446" s="5" t="s">
        <v>32935</v>
      </c>
      <c r="D3446" s="5" t="s">
        <v>32934</v>
      </c>
      <c r="E3446" s="5" t="s">
        <v>23929</v>
      </c>
      <c r="F3446" s="5">
        <v>6085</v>
      </c>
      <c r="G3446" s="5" t="s">
        <v>11291</v>
      </c>
      <c r="H3446" s="5">
        <v>6107</v>
      </c>
      <c r="I3446" s="5" t="s">
        <v>27036</v>
      </c>
      <c r="J3446" s="5" t="s">
        <v>23929</v>
      </c>
    </row>
    <row r="3447" spans="1:10" x14ac:dyDescent="0.25">
      <c r="A3447" s="5" t="s">
        <v>11294</v>
      </c>
      <c r="B3447" s="5" t="s">
        <v>32936</v>
      </c>
      <c r="C3447" s="5" t="s">
        <v>32937</v>
      </c>
      <c r="D3447" s="5" t="s">
        <v>32936</v>
      </c>
      <c r="E3447" s="5" t="s">
        <v>23929</v>
      </c>
      <c r="F3447" s="5">
        <v>6086</v>
      </c>
      <c r="G3447" s="5" t="s">
        <v>11293</v>
      </c>
      <c r="H3447" s="5">
        <v>6087</v>
      </c>
      <c r="I3447" s="5" t="s">
        <v>11295</v>
      </c>
      <c r="J3447" s="5" t="s">
        <v>23929</v>
      </c>
    </row>
    <row r="3448" spans="1:10" x14ac:dyDescent="0.25">
      <c r="A3448" s="5" t="s">
        <v>11296</v>
      </c>
      <c r="B3448" s="5" t="s">
        <v>32938</v>
      </c>
      <c r="C3448" s="5" t="s">
        <v>32939</v>
      </c>
      <c r="D3448" s="5" t="s">
        <v>32938</v>
      </c>
      <c r="E3448" s="5" t="s">
        <v>23929</v>
      </c>
      <c r="F3448" s="5">
        <v>6086</v>
      </c>
      <c r="G3448" s="5" t="s">
        <v>11293</v>
      </c>
      <c r="H3448" s="5">
        <v>6107</v>
      </c>
      <c r="I3448" s="5" t="s">
        <v>27036</v>
      </c>
      <c r="J3448" s="5" t="s">
        <v>23929</v>
      </c>
    </row>
    <row r="3449" spans="1:10" x14ac:dyDescent="0.25">
      <c r="A3449" s="5" t="s">
        <v>17467</v>
      </c>
      <c r="B3449" s="5" t="s">
        <v>32940</v>
      </c>
      <c r="C3449" s="5" t="s">
        <v>32941</v>
      </c>
      <c r="D3449" s="5" t="s">
        <v>32940</v>
      </c>
      <c r="E3449" s="5" t="s">
        <v>23929</v>
      </c>
      <c r="F3449" s="5">
        <v>6100</v>
      </c>
      <c r="G3449" s="5" t="s">
        <v>13279</v>
      </c>
      <c r="H3449" s="5">
        <v>6101</v>
      </c>
      <c r="I3449" s="5" t="s">
        <v>9332</v>
      </c>
      <c r="J3449" s="5" t="s">
        <v>23929</v>
      </c>
    </row>
    <row r="3450" spans="1:10" x14ac:dyDescent="0.25">
      <c r="A3450" s="5" t="s">
        <v>17468</v>
      </c>
      <c r="B3450" s="5" t="s">
        <v>32942</v>
      </c>
      <c r="C3450" s="5" t="s">
        <v>32943</v>
      </c>
      <c r="D3450" s="5" t="s">
        <v>32942</v>
      </c>
      <c r="E3450" s="5" t="s">
        <v>23929</v>
      </c>
      <c r="F3450" s="5">
        <v>6100</v>
      </c>
      <c r="G3450" s="5" t="s">
        <v>13279</v>
      </c>
      <c r="H3450" s="5">
        <v>6101</v>
      </c>
      <c r="I3450" s="5" t="s">
        <v>9332</v>
      </c>
      <c r="J3450" s="5" t="s">
        <v>24248</v>
      </c>
    </row>
    <row r="3451" spans="1:10" x14ac:dyDescent="0.25">
      <c r="A3451" s="5" t="s">
        <v>13278</v>
      </c>
      <c r="B3451" s="5" t="s">
        <v>32944</v>
      </c>
      <c r="C3451" s="5" t="s">
        <v>1164</v>
      </c>
      <c r="D3451" s="5" t="s">
        <v>32944</v>
      </c>
      <c r="E3451" s="5" t="s">
        <v>23929</v>
      </c>
      <c r="F3451" s="5">
        <v>6100</v>
      </c>
      <c r="G3451" s="5" t="s">
        <v>13279</v>
      </c>
      <c r="H3451" s="5">
        <v>140001</v>
      </c>
      <c r="I3451" s="5" t="s">
        <v>32945</v>
      </c>
      <c r="J3451" s="5" t="s">
        <v>23929</v>
      </c>
    </row>
    <row r="3452" spans="1:10" x14ac:dyDescent="0.25">
      <c r="A3452" s="5" t="s">
        <v>32946</v>
      </c>
      <c r="B3452" s="5" t="s">
        <v>32947</v>
      </c>
      <c r="C3452" s="5" t="s">
        <v>32948</v>
      </c>
      <c r="D3452" s="5" t="s">
        <v>32947</v>
      </c>
      <c r="E3452" s="5" t="s">
        <v>23929</v>
      </c>
      <c r="F3452" s="5">
        <v>6100</v>
      </c>
      <c r="G3452" s="5" t="s">
        <v>13279</v>
      </c>
      <c r="H3452" s="5">
        <v>140032</v>
      </c>
      <c r="I3452" s="5" t="s">
        <v>32949</v>
      </c>
      <c r="J3452" s="5" t="s">
        <v>23929</v>
      </c>
    </row>
    <row r="3453" spans="1:10" x14ac:dyDescent="0.25">
      <c r="A3453" s="5" t="s">
        <v>9335</v>
      </c>
      <c r="B3453" s="5" t="s">
        <v>32950</v>
      </c>
      <c r="C3453" s="5" t="s">
        <v>32951</v>
      </c>
      <c r="D3453" s="5" t="s">
        <v>32950</v>
      </c>
      <c r="E3453" s="5" t="s">
        <v>23929</v>
      </c>
      <c r="F3453" s="5">
        <v>6101</v>
      </c>
      <c r="G3453" s="5" t="s">
        <v>9332</v>
      </c>
      <c r="H3453" s="5">
        <v>60500</v>
      </c>
      <c r="I3453" s="5" t="s">
        <v>32952</v>
      </c>
      <c r="J3453" s="5" t="s">
        <v>23929</v>
      </c>
    </row>
    <row r="3454" spans="1:10" x14ac:dyDescent="0.25">
      <c r="A3454" s="5" t="s">
        <v>9336</v>
      </c>
      <c r="B3454" s="5" t="s">
        <v>32953</v>
      </c>
      <c r="C3454" s="5" t="s">
        <v>32954</v>
      </c>
      <c r="D3454" s="5" t="s">
        <v>32953</v>
      </c>
      <c r="E3454" s="5" t="s">
        <v>23929</v>
      </c>
      <c r="F3454" s="5">
        <v>6101</v>
      </c>
      <c r="G3454" s="5" t="s">
        <v>9332</v>
      </c>
      <c r="H3454" s="5">
        <v>60500</v>
      </c>
      <c r="I3454" s="5" t="s">
        <v>32952</v>
      </c>
      <c r="J3454" s="5" t="s">
        <v>24248</v>
      </c>
    </row>
    <row r="3455" spans="1:10" x14ac:dyDescent="0.25">
      <c r="A3455" s="5" t="s">
        <v>9340</v>
      </c>
      <c r="B3455" s="5" t="s">
        <v>32955</v>
      </c>
      <c r="C3455" s="5" t="s">
        <v>32956</v>
      </c>
      <c r="D3455" s="5" t="s">
        <v>32955</v>
      </c>
      <c r="E3455" s="5" t="s">
        <v>23929</v>
      </c>
      <c r="F3455" s="5">
        <v>6101</v>
      </c>
      <c r="G3455" s="5" t="s">
        <v>9332</v>
      </c>
      <c r="H3455" s="5">
        <v>60501</v>
      </c>
      <c r="I3455" s="5" t="s">
        <v>9341</v>
      </c>
      <c r="J3455" s="5" t="s">
        <v>23929</v>
      </c>
    </row>
    <row r="3456" spans="1:10" x14ac:dyDescent="0.25">
      <c r="A3456" s="5" t="s">
        <v>9342</v>
      </c>
      <c r="B3456" s="5" t="s">
        <v>32957</v>
      </c>
      <c r="C3456" s="5" t="s">
        <v>32958</v>
      </c>
      <c r="D3456" s="5" t="s">
        <v>32957</v>
      </c>
      <c r="E3456" s="5" t="s">
        <v>23929</v>
      </c>
      <c r="F3456" s="5">
        <v>6101</v>
      </c>
      <c r="G3456" s="5" t="s">
        <v>9332</v>
      </c>
      <c r="H3456" s="5">
        <v>61001</v>
      </c>
      <c r="I3456" s="5" t="s">
        <v>32959</v>
      </c>
      <c r="J3456" s="5" t="s">
        <v>23929</v>
      </c>
    </row>
    <row r="3457" spans="1:10" x14ac:dyDescent="0.25">
      <c r="A3457" s="5" t="s">
        <v>13781</v>
      </c>
      <c r="B3457" s="5" t="s">
        <v>32960</v>
      </c>
      <c r="C3457" s="5" t="s">
        <v>32961</v>
      </c>
      <c r="D3457" s="5" t="s">
        <v>32960</v>
      </c>
      <c r="E3457" s="5" t="s">
        <v>23929</v>
      </c>
      <c r="F3457" s="5">
        <v>6101</v>
      </c>
      <c r="G3457" s="5" t="s">
        <v>9332</v>
      </c>
      <c r="H3457" s="5">
        <v>141351</v>
      </c>
      <c r="I3457" s="5" t="s">
        <v>32962</v>
      </c>
      <c r="J3457" s="5" t="s">
        <v>23929</v>
      </c>
    </row>
    <row r="3458" spans="1:10" x14ac:dyDescent="0.25">
      <c r="A3458" s="5" t="s">
        <v>6720</v>
      </c>
      <c r="B3458" s="5" t="s">
        <v>32963</v>
      </c>
      <c r="C3458" s="5" t="s">
        <v>32964</v>
      </c>
      <c r="D3458" s="5" t="s">
        <v>32963</v>
      </c>
      <c r="E3458" s="5" t="s">
        <v>23929</v>
      </c>
      <c r="F3458" s="5">
        <v>6104</v>
      </c>
      <c r="G3458" s="5" t="s">
        <v>32965</v>
      </c>
      <c r="H3458" s="5">
        <v>60515</v>
      </c>
      <c r="I3458" s="5" t="s">
        <v>26692</v>
      </c>
      <c r="J3458" s="5" t="s">
        <v>23929</v>
      </c>
    </row>
    <row r="3459" spans="1:10" x14ac:dyDescent="0.25">
      <c r="A3459" s="5" t="s">
        <v>6716</v>
      </c>
      <c r="B3459" s="5" t="s">
        <v>32966</v>
      </c>
      <c r="C3459" s="5" t="s">
        <v>32967</v>
      </c>
      <c r="D3459" s="5" t="s">
        <v>32966</v>
      </c>
      <c r="E3459" s="5" t="s">
        <v>23929</v>
      </c>
      <c r="F3459" s="5">
        <v>6104</v>
      </c>
      <c r="G3459" s="5" t="s">
        <v>32965</v>
      </c>
      <c r="H3459" s="5">
        <v>60701</v>
      </c>
      <c r="I3459" s="5" t="s">
        <v>6718</v>
      </c>
      <c r="J3459" s="5" t="s">
        <v>23929</v>
      </c>
    </row>
    <row r="3460" spans="1:10" x14ac:dyDescent="0.25">
      <c r="A3460" s="5" t="s">
        <v>19139</v>
      </c>
      <c r="B3460" s="5" t="s">
        <v>32968</v>
      </c>
      <c r="C3460" s="5" t="s">
        <v>32969</v>
      </c>
      <c r="D3460" s="5" t="s">
        <v>32968</v>
      </c>
      <c r="E3460" s="5" t="s">
        <v>23929</v>
      </c>
      <c r="F3460" s="5">
        <v>6104</v>
      </c>
      <c r="G3460" s="5" t="s">
        <v>32965</v>
      </c>
      <c r="H3460" s="5">
        <v>141813</v>
      </c>
      <c r="I3460" s="5" t="s">
        <v>32970</v>
      </c>
      <c r="J3460" s="5" t="s">
        <v>23929</v>
      </c>
    </row>
    <row r="3461" spans="1:10" x14ac:dyDescent="0.25">
      <c r="A3461" s="5" t="s">
        <v>19147</v>
      </c>
      <c r="B3461" s="5" t="s">
        <v>32971</v>
      </c>
      <c r="C3461" s="5" t="s">
        <v>32972</v>
      </c>
      <c r="D3461" s="5" t="s">
        <v>32971</v>
      </c>
      <c r="E3461" s="5" t="s">
        <v>23929</v>
      </c>
      <c r="F3461" s="5">
        <v>6104</v>
      </c>
      <c r="G3461" s="5" t="s">
        <v>32965</v>
      </c>
      <c r="H3461" s="5">
        <v>142062</v>
      </c>
      <c r="I3461" s="5" t="s">
        <v>32973</v>
      </c>
      <c r="J3461" s="5" t="s">
        <v>23929</v>
      </c>
    </row>
    <row r="3462" spans="1:10" x14ac:dyDescent="0.25">
      <c r="A3462" s="5" t="s">
        <v>16959</v>
      </c>
      <c r="B3462" s="5" t="s">
        <v>32974</v>
      </c>
      <c r="C3462" s="5" t="s">
        <v>32975</v>
      </c>
      <c r="D3462" s="5" t="s">
        <v>32974</v>
      </c>
      <c r="E3462" s="5" t="s">
        <v>23929</v>
      </c>
      <c r="F3462" s="5">
        <v>6107</v>
      </c>
      <c r="G3462" s="5" t="s">
        <v>27036</v>
      </c>
      <c r="H3462" s="5">
        <v>6108</v>
      </c>
      <c r="I3462" s="5" t="s">
        <v>32976</v>
      </c>
      <c r="J3462" s="5" t="s">
        <v>23929</v>
      </c>
    </row>
    <row r="3463" spans="1:10" x14ac:dyDescent="0.25">
      <c r="A3463" s="5" t="s">
        <v>19931</v>
      </c>
      <c r="B3463" s="5" t="s">
        <v>32977</v>
      </c>
      <c r="C3463" s="5" t="s">
        <v>32978</v>
      </c>
      <c r="D3463" s="5" t="s">
        <v>32977</v>
      </c>
      <c r="E3463" s="5" t="s">
        <v>23929</v>
      </c>
      <c r="F3463" s="5">
        <v>6107</v>
      </c>
      <c r="G3463" s="5" t="s">
        <v>27036</v>
      </c>
      <c r="H3463" s="5">
        <v>6125</v>
      </c>
      <c r="I3463" s="5" t="s">
        <v>19932</v>
      </c>
      <c r="J3463" s="5" t="s">
        <v>23929</v>
      </c>
    </row>
    <row r="3464" spans="1:10" x14ac:dyDescent="0.25">
      <c r="A3464" s="5" t="s">
        <v>19670</v>
      </c>
      <c r="B3464" s="5" t="s">
        <v>32979</v>
      </c>
      <c r="C3464" s="5" t="s">
        <v>32980</v>
      </c>
      <c r="D3464" s="5" t="s">
        <v>32979</v>
      </c>
      <c r="E3464" s="5" t="s">
        <v>23929</v>
      </c>
      <c r="F3464" s="5">
        <v>6107</v>
      </c>
      <c r="G3464" s="5" t="s">
        <v>27036</v>
      </c>
      <c r="H3464" s="5">
        <v>6204</v>
      </c>
      <c r="I3464" s="5" t="s">
        <v>19671</v>
      </c>
      <c r="J3464" s="5" t="s">
        <v>23929</v>
      </c>
    </row>
    <row r="3465" spans="1:10" x14ac:dyDescent="0.25">
      <c r="A3465" s="5" t="s">
        <v>14567</v>
      </c>
      <c r="B3465" s="5" t="s">
        <v>32981</v>
      </c>
      <c r="C3465" s="5" t="s">
        <v>32982</v>
      </c>
      <c r="D3465" s="5" t="s">
        <v>32981</v>
      </c>
      <c r="E3465" s="5" t="s">
        <v>23929</v>
      </c>
      <c r="F3465" s="5">
        <v>6107</v>
      </c>
      <c r="G3465" s="5" t="s">
        <v>27036</v>
      </c>
      <c r="H3465" s="5">
        <v>60391</v>
      </c>
      <c r="I3465" s="5" t="s">
        <v>25094</v>
      </c>
      <c r="J3465" s="5" t="s">
        <v>23929</v>
      </c>
    </row>
    <row r="3466" spans="1:10" x14ac:dyDescent="0.25">
      <c r="A3466" s="5" t="s">
        <v>16963</v>
      </c>
      <c r="B3466" s="5" t="s">
        <v>32983</v>
      </c>
      <c r="C3466" s="5" t="s">
        <v>32984</v>
      </c>
      <c r="D3466" s="5" t="s">
        <v>32983</v>
      </c>
      <c r="E3466" s="5" t="s">
        <v>23929</v>
      </c>
      <c r="F3466" s="5">
        <v>6110</v>
      </c>
      <c r="G3466" s="5" t="s">
        <v>32860</v>
      </c>
      <c r="H3466" s="5">
        <v>6169</v>
      </c>
      <c r="I3466" s="5" t="s">
        <v>25151</v>
      </c>
      <c r="J3466" s="5" t="s">
        <v>23929</v>
      </c>
    </row>
    <row r="3467" spans="1:10" x14ac:dyDescent="0.25">
      <c r="A3467" s="5" t="s">
        <v>14568</v>
      </c>
      <c r="B3467" s="5" t="s">
        <v>32985</v>
      </c>
      <c r="C3467" s="5" t="s">
        <v>32986</v>
      </c>
      <c r="D3467" s="5" t="s">
        <v>32985</v>
      </c>
      <c r="E3467" s="5" t="s">
        <v>23929</v>
      </c>
      <c r="F3467" s="5">
        <v>6112</v>
      </c>
      <c r="G3467" s="5" t="s">
        <v>14569</v>
      </c>
      <c r="H3467" s="5">
        <v>60382</v>
      </c>
      <c r="I3467" s="5" t="s">
        <v>14565</v>
      </c>
      <c r="J3467" s="5" t="s">
        <v>23929</v>
      </c>
    </row>
    <row r="3468" spans="1:10" x14ac:dyDescent="0.25">
      <c r="A3468" s="5" t="s">
        <v>14570</v>
      </c>
      <c r="B3468" s="5" t="s">
        <v>32987</v>
      </c>
      <c r="C3468" s="5" t="s">
        <v>32988</v>
      </c>
      <c r="D3468" s="5" t="s">
        <v>32987</v>
      </c>
      <c r="E3468" s="5" t="s">
        <v>23929</v>
      </c>
      <c r="F3468" s="5">
        <v>6113</v>
      </c>
      <c r="G3468" s="5" t="s">
        <v>14571</v>
      </c>
      <c r="H3468" s="5">
        <v>60346</v>
      </c>
      <c r="I3468" s="5" t="s">
        <v>25099</v>
      </c>
      <c r="J3468" s="5" t="s">
        <v>23929</v>
      </c>
    </row>
    <row r="3469" spans="1:10" x14ac:dyDescent="0.25">
      <c r="A3469" s="5" t="s">
        <v>14573</v>
      </c>
      <c r="B3469" s="5" t="s">
        <v>32989</v>
      </c>
      <c r="C3469" s="5" t="s">
        <v>32990</v>
      </c>
      <c r="D3469" s="5" t="s">
        <v>32989</v>
      </c>
      <c r="E3469" s="5" t="s">
        <v>23929</v>
      </c>
      <c r="F3469" s="5">
        <v>6113</v>
      </c>
      <c r="G3469" s="5" t="s">
        <v>14571</v>
      </c>
      <c r="H3469" s="5">
        <v>60382</v>
      </c>
      <c r="I3469" s="5" t="s">
        <v>14565</v>
      </c>
      <c r="J3469" s="5" t="s">
        <v>23929</v>
      </c>
    </row>
    <row r="3470" spans="1:10" x14ac:dyDescent="0.25">
      <c r="A3470" s="5" t="s">
        <v>14592</v>
      </c>
      <c r="B3470" s="5" t="s">
        <v>32991</v>
      </c>
      <c r="C3470" s="5" t="s">
        <v>32992</v>
      </c>
      <c r="D3470" s="5" t="s">
        <v>32991</v>
      </c>
      <c r="E3470" s="5" t="s">
        <v>23929</v>
      </c>
      <c r="F3470" s="5">
        <v>6115</v>
      </c>
      <c r="G3470" s="5" t="s">
        <v>14591</v>
      </c>
      <c r="H3470" s="5">
        <v>6120</v>
      </c>
      <c r="I3470" s="5" t="s">
        <v>14593</v>
      </c>
      <c r="J3470" s="5" t="s">
        <v>23929</v>
      </c>
    </row>
    <row r="3471" spans="1:10" x14ac:dyDescent="0.25">
      <c r="A3471" s="5" t="s">
        <v>14590</v>
      </c>
      <c r="B3471" s="5" t="s">
        <v>32993</v>
      </c>
      <c r="C3471" s="5" t="s">
        <v>32994</v>
      </c>
      <c r="D3471" s="5" t="s">
        <v>32993</v>
      </c>
      <c r="E3471" s="5" t="s">
        <v>23929</v>
      </c>
      <c r="F3471" s="5">
        <v>6115</v>
      </c>
      <c r="G3471" s="5" t="s">
        <v>14591</v>
      </c>
      <c r="H3471" s="5">
        <v>60346</v>
      </c>
      <c r="I3471" s="5" t="s">
        <v>25099</v>
      </c>
      <c r="J3471" s="5" t="s">
        <v>23929</v>
      </c>
    </row>
    <row r="3472" spans="1:10" x14ac:dyDescent="0.25">
      <c r="A3472" s="5" t="s">
        <v>17599</v>
      </c>
      <c r="B3472" s="5" t="s">
        <v>32995</v>
      </c>
      <c r="C3472" s="5" t="s">
        <v>32996</v>
      </c>
      <c r="D3472" s="5" t="s">
        <v>32995</v>
      </c>
      <c r="E3472" s="5" t="s">
        <v>23929</v>
      </c>
      <c r="F3472" s="5">
        <v>6117</v>
      </c>
      <c r="G3472" s="5" t="s">
        <v>32997</v>
      </c>
      <c r="H3472" s="5">
        <v>6135</v>
      </c>
      <c r="I3472" s="5" t="s">
        <v>17597</v>
      </c>
      <c r="J3472" s="5" t="s">
        <v>23929</v>
      </c>
    </row>
    <row r="3473" spans="1:10" x14ac:dyDescent="0.25">
      <c r="A3473" s="5" t="s">
        <v>16961</v>
      </c>
      <c r="B3473" s="5" t="s">
        <v>32998</v>
      </c>
      <c r="C3473" s="5" t="s">
        <v>32999</v>
      </c>
      <c r="D3473" s="5" t="s">
        <v>32998</v>
      </c>
      <c r="E3473" s="5" t="s">
        <v>23929</v>
      </c>
      <c r="F3473" s="5">
        <v>6117</v>
      </c>
      <c r="G3473" s="5" t="s">
        <v>32997</v>
      </c>
      <c r="H3473" s="5">
        <v>6161</v>
      </c>
      <c r="I3473" s="5" t="s">
        <v>26637</v>
      </c>
      <c r="J3473" s="5" t="s">
        <v>23929</v>
      </c>
    </row>
    <row r="3474" spans="1:10" x14ac:dyDescent="0.25">
      <c r="A3474" s="5" t="s">
        <v>19600</v>
      </c>
      <c r="B3474" s="5" t="s">
        <v>33000</v>
      </c>
      <c r="C3474" s="5" t="s">
        <v>33001</v>
      </c>
      <c r="D3474" s="5" t="s">
        <v>33000</v>
      </c>
      <c r="E3474" s="5" t="s">
        <v>23929</v>
      </c>
      <c r="F3474" s="5">
        <v>6117</v>
      </c>
      <c r="G3474" s="5" t="s">
        <v>32997</v>
      </c>
      <c r="H3474" s="5">
        <v>6320</v>
      </c>
      <c r="I3474" s="5" t="s">
        <v>17616</v>
      </c>
      <c r="J3474" s="5" t="s">
        <v>23929</v>
      </c>
    </row>
    <row r="3475" spans="1:10" x14ac:dyDescent="0.25">
      <c r="A3475" s="5" t="s">
        <v>15261</v>
      </c>
      <c r="B3475" s="5" t="s">
        <v>33002</v>
      </c>
      <c r="C3475" s="5" t="s">
        <v>33003</v>
      </c>
      <c r="D3475" s="5" t="s">
        <v>33002</v>
      </c>
      <c r="E3475" s="5" t="s">
        <v>23929</v>
      </c>
      <c r="F3475" s="5">
        <v>6120</v>
      </c>
      <c r="G3475" s="5" t="s">
        <v>14593</v>
      </c>
      <c r="H3475" s="5">
        <v>6122</v>
      </c>
      <c r="I3475" s="5" t="s">
        <v>14968</v>
      </c>
      <c r="J3475" s="5" t="s">
        <v>23929</v>
      </c>
    </row>
    <row r="3476" spans="1:10" x14ac:dyDescent="0.25">
      <c r="A3476" s="5" t="s">
        <v>18625</v>
      </c>
      <c r="B3476" s="5" t="s">
        <v>33004</v>
      </c>
      <c r="C3476" s="5" t="s">
        <v>33005</v>
      </c>
      <c r="D3476" s="5" t="s">
        <v>33004</v>
      </c>
      <c r="E3476" s="5" t="s">
        <v>23929</v>
      </c>
      <c r="F3476" s="5">
        <v>6120</v>
      </c>
      <c r="G3476" s="5" t="s">
        <v>14593</v>
      </c>
      <c r="H3476" s="5">
        <v>6156</v>
      </c>
      <c r="I3476" s="5" t="s">
        <v>10921</v>
      </c>
      <c r="J3476" s="5" t="s">
        <v>23929</v>
      </c>
    </row>
    <row r="3477" spans="1:10" x14ac:dyDescent="0.25">
      <c r="A3477" s="5" t="s">
        <v>19933</v>
      </c>
      <c r="B3477" s="5" t="s">
        <v>33006</v>
      </c>
      <c r="C3477" s="5" t="s">
        <v>33007</v>
      </c>
      <c r="D3477" s="5" t="s">
        <v>33006</v>
      </c>
      <c r="E3477" s="5" t="s">
        <v>23929</v>
      </c>
      <c r="F3477" s="5">
        <v>6122</v>
      </c>
      <c r="G3477" s="5" t="s">
        <v>14968</v>
      </c>
      <c r="H3477" s="5">
        <v>6123</v>
      </c>
      <c r="I3477" s="5" t="s">
        <v>33008</v>
      </c>
      <c r="J3477" s="5" t="s">
        <v>23929</v>
      </c>
    </row>
    <row r="3478" spans="1:10" x14ac:dyDescent="0.25">
      <c r="A3478" s="5" t="s">
        <v>14967</v>
      </c>
      <c r="B3478" s="5" t="s">
        <v>33009</v>
      </c>
      <c r="C3478" s="5" t="s">
        <v>33010</v>
      </c>
      <c r="D3478" s="5" t="s">
        <v>33009</v>
      </c>
      <c r="E3478" s="5" t="s">
        <v>23929</v>
      </c>
      <c r="F3478" s="5">
        <v>6122</v>
      </c>
      <c r="G3478" s="5" t="s">
        <v>14968</v>
      </c>
      <c r="H3478" s="5">
        <v>6174</v>
      </c>
      <c r="I3478" s="5" t="s">
        <v>32820</v>
      </c>
      <c r="J3478" s="5" t="s">
        <v>23929</v>
      </c>
    </row>
    <row r="3479" spans="1:10" x14ac:dyDescent="0.25">
      <c r="A3479" s="5" t="s">
        <v>19935</v>
      </c>
      <c r="B3479" s="5" t="s">
        <v>33011</v>
      </c>
      <c r="C3479" s="5" t="s">
        <v>33012</v>
      </c>
      <c r="D3479" s="5" t="s">
        <v>33011</v>
      </c>
      <c r="E3479" s="5" t="s">
        <v>23929</v>
      </c>
      <c r="F3479" s="5">
        <v>6123</v>
      </c>
      <c r="G3479" s="5" t="s">
        <v>33008</v>
      </c>
      <c r="H3479" s="5">
        <v>6124</v>
      </c>
      <c r="I3479" s="5" t="s">
        <v>33013</v>
      </c>
      <c r="J3479" s="5" t="s">
        <v>23929</v>
      </c>
    </row>
    <row r="3480" spans="1:10" x14ac:dyDescent="0.25">
      <c r="A3480" s="5" t="s">
        <v>19937</v>
      </c>
      <c r="B3480" s="5" t="s">
        <v>33014</v>
      </c>
      <c r="C3480" s="5" t="s">
        <v>33015</v>
      </c>
      <c r="D3480" s="5" t="s">
        <v>33014</v>
      </c>
      <c r="E3480" s="5" t="s">
        <v>23929</v>
      </c>
      <c r="F3480" s="5">
        <v>6124</v>
      </c>
      <c r="G3480" s="5" t="s">
        <v>33013</v>
      </c>
      <c r="H3480" s="5">
        <v>6125</v>
      </c>
      <c r="I3480" s="5" t="s">
        <v>19932</v>
      </c>
      <c r="J3480" s="5" t="s">
        <v>23929</v>
      </c>
    </row>
    <row r="3481" spans="1:10" x14ac:dyDescent="0.25">
      <c r="A3481" s="5" t="s">
        <v>19938</v>
      </c>
      <c r="B3481" s="5" t="s">
        <v>33016</v>
      </c>
      <c r="C3481" s="5" t="s">
        <v>33017</v>
      </c>
      <c r="D3481" s="5" t="s">
        <v>33016</v>
      </c>
      <c r="E3481" s="5" t="s">
        <v>23929</v>
      </c>
      <c r="F3481" s="5">
        <v>6124</v>
      </c>
      <c r="G3481" s="5" t="s">
        <v>33013</v>
      </c>
      <c r="H3481" s="5">
        <v>6126</v>
      </c>
      <c r="I3481" s="5" t="s">
        <v>19939</v>
      </c>
      <c r="J3481" s="5" t="s">
        <v>23929</v>
      </c>
    </row>
    <row r="3482" spans="1:10" x14ac:dyDescent="0.25">
      <c r="A3482" s="5" t="s">
        <v>17609</v>
      </c>
      <c r="B3482" s="5" t="s">
        <v>33018</v>
      </c>
      <c r="C3482" s="5" t="s">
        <v>33019</v>
      </c>
      <c r="D3482" s="5" t="s">
        <v>33018</v>
      </c>
      <c r="E3482" s="5" t="s">
        <v>23929</v>
      </c>
      <c r="F3482" s="5">
        <v>6131</v>
      </c>
      <c r="G3482" s="5" t="s">
        <v>17610</v>
      </c>
      <c r="H3482" s="5">
        <v>6133</v>
      </c>
      <c r="I3482" s="5" t="s">
        <v>17606</v>
      </c>
      <c r="J3482" s="5" t="s">
        <v>23929</v>
      </c>
    </row>
    <row r="3483" spans="1:10" x14ac:dyDescent="0.25">
      <c r="A3483" s="5" t="s">
        <v>17611</v>
      </c>
      <c r="B3483" s="5" t="s">
        <v>33020</v>
      </c>
      <c r="C3483" s="5" t="s">
        <v>33021</v>
      </c>
      <c r="D3483" s="5" t="s">
        <v>33020</v>
      </c>
      <c r="E3483" s="5" t="s">
        <v>23929</v>
      </c>
      <c r="F3483" s="5">
        <v>6131</v>
      </c>
      <c r="G3483" s="5" t="s">
        <v>17610</v>
      </c>
      <c r="H3483" s="5">
        <v>6140</v>
      </c>
      <c r="I3483" s="5" t="s">
        <v>13959</v>
      </c>
      <c r="J3483" s="5" t="s">
        <v>23929</v>
      </c>
    </row>
    <row r="3484" spans="1:10" x14ac:dyDescent="0.25">
      <c r="A3484" s="5" t="s">
        <v>17605</v>
      </c>
      <c r="B3484" s="5" t="s">
        <v>33022</v>
      </c>
      <c r="C3484" s="5" t="s">
        <v>33023</v>
      </c>
      <c r="D3484" s="5" t="s">
        <v>33022</v>
      </c>
      <c r="E3484" s="5" t="s">
        <v>23929</v>
      </c>
      <c r="F3484" s="5">
        <v>6132</v>
      </c>
      <c r="G3484" s="5" t="s">
        <v>17604</v>
      </c>
      <c r="H3484" s="5">
        <v>6133</v>
      </c>
      <c r="I3484" s="5" t="s">
        <v>17606</v>
      </c>
      <c r="J3484" s="5" t="s">
        <v>23929</v>
      </c>
    </row>
    <row r="3485" spans="1:10" x14ac:dyDescent="0.25">
      <c r="A3485" s="5" t="s">
        <v>17603</v>
      </c>
      <c r="B3485" s="5" t="s">
        <v>33024</v>
      </c>
      <c r="C3485" s="5" t="s">
        <v>33025</v>
      </c>
      <c r="D3485" s="5" t="s">
        <v>33024</v>
      </c>
      <c r="E3485" s="5" t="s">
        <v>23929</v>
      </c>
      <c r="F3485" s="5">
        <v>6132</v>
      </c>
      <c r="G3485" s="5" t="s">
        <v>17604</v>
      </c>
      <c r="H3485" s="5">
        <v>60381</v>
      </c>
      <c r="I3485" s="5" t="s">
        <v>25045</v>
      </c>
      <c r="J3485" s="5" t="s">
        <v>23929</v>
      </c>
    </row>
    <row r="3486" spans="1:10" x14ac:dyDescent="0.25">
      <c r="A3486" s="5" t="s">
        <v>17615</v>
      </c>
      <c r="B3486" s="5" t="s">
        <v>33026</v>
      </c>
      <c r="C3486" s="5" t="s">
        <v>33027</v>
      </c>
      <c r="D3486" s="5" t="s">
        <v>33026</v>
      </c>
      <c r="E3486" s="5" t="s">
        <v>23929</v>
      </c>
      <c r="F3486" s="5">
        <v>6135</v>
      </c>
      <c r="G3486" s="5" t="s">
        <v>17597</v>
      </c>
      <c r="H3486" s="5">
        <v>6320</v>
      </c>
      <c r="I3486" s="5" t="s">
        <v>17616</v>
      </c>
      <c r="J3486" s="5" t="s">
        <v>23929</v>
      </c>
    </row>
    <row r="3487" spans="1:10" x14ac:dyDescent="0.25">
      <c r="A3487" s="5" t="s">
        <v>13958</v>
      </c>
      <c r="B3487" s="5" t="s">
        <v>33028</v>
      </c>
      <c r="C3487" s="5" t="s">
        <v>3249</v>
      </c>
      <c r="D3487" s="5" t="s">
        <v>33028</v>
      </c>
      <c r="E3487" s="5" t="s">
        <v>23929</v>
      </c>
      <c r="F3487" s="5">
        <v>6140</v>
      </c>
      <c r="G3487" s="5" t="s">
        <v>13959</v>
      </c>
      <c r="H3487" s="5">
        <v>6141</v>
      </c>
      <c r="I3487" s="5" t="s">
        <v>33029</v>
      </c>
      <c r="J3487" s="5" t="s">
        <v>23929</v>
      </c>
    </row>
    <row r="3488" spans="1:10" x14ac:dyDescent="0.25">
      <c r="A3488" s="5" t="s">
        <v>20208</v>
      </c>
      <c r="B3488" s="5" t="s">
        <v>33030</v>
      </c>
      <c r="C3488" s="5" t="s">
        <v>33031</v>
      </c>
      <c r="D3488" s="5" t="s">
        <v>33030</v>
      </c>
      <c r="E3488" s="5" t="s">
        <v>23929</v>
      </c>
      <c r="F3488" s="5">
        <v>6140</v>
      </c>
      <c r="G3488" s="5" t="s">
        <v>13959</v>
      </c>
      <c r="H3488" s="5">
        <v>140082</v>
      </c>
      <c r="I3488" s="5" t="s">
        <v>33032</v>
      </c>
      <c r="J3488" s="5" t="s">
        <v>23929</v>
      </c>
    </row>
    <row r="3489" spans="1:10" x14ac:dyDescent="0.25">
      <c r="A3489" s="5" t="s">
        <v>13961</v>
      </c>
      <c r="B3489" s="5" t="s">
        <v>33033</v>
      </c>
      <c r="C3489" s="5" t="s">
        <v>2892</v>
      </c>
      <c r="D3489" s="5" t="s">
        <v>33033</v>
      </c>
      <c r="E3489" s="5" t="s">
        <v>23929</v>
      </c>
      <c r="F3489" s="5">
        <v>6141</v>
      </c>
      <c r="G3489" s="5" t="s">
        <v>33029</v>
      </c>
      <c r="H3489" s="5">
        <v>6142</v>
      </c>
      <c r="I3489" s="5" t="s">
        <v>13962</v>
      </c>
      <c r="J3489" s="5" t="s">
        <v>23929</v>
      </c>
    </row>
    <row r="3490" spans="1:10" x14ac:dyDescent="0.25">
      <c r="A3490" s="5" t="s">
        <v>13963</v>
      </c>
      <c r="B3490" s="5" t="s">
        <v>33034</v>
      </c>
      <c r="C3490" s="5" t="s">
        <v>33035</v>
      </c>
      <c r="D3490" s="5" t="s">
        <v>33034</v>
      </c>
      <c r="E3490" s="5" t="s">
        <v>23929</v>
      </c>
      <c r="F3490" s="5">
        <v>6142</v>
      </c>
      <c r="G3490" s="5" t="s">
        <v>13962</v>
      </c>
      <c r="H3490" s="5">
        <v>6143</v>
      </c>
      <c r="I3490" s="5" t="s">
        <v>13964</v>
      </c>
      <c r="J3490" s="5" t="s">
        <v>23929</v>
      </c>
    </row>
    <row r="3491" spans="1:10" x14ac:dyDescent="0.25">
      <c r="A3491" s="5" t="s">
        <v>13965</v>
      </c>
      <c r="B3491" s="5" t="s">
        <v>33036</v>
      </c>
      <c r="C3491" s="5" t="s">
        <v>3093</v>
      </c>
      <c r="D3491" s="5" t="s">
        <v>33036</v>
      </c>
      <c r="E3491" s="5" t="s">
        <v>23929</v>
      </c>
      <c r="F3491" s="5">
        <v>6143</v>
      </c>
      <c r="G3491" s="5" t="s">
        <v>13964</v>
      </c>
      <c r="H3491" s="5">
        <v>6148</v>
      </c>
      <c r="I3491" s="5" t="s">
        <v>13966</v>
      </c>
      <c r="J3491" s="5" t="s">
        <v>23929</v>
      </c>
    </row>
    <row r="3492" spans="1:10" x14ac:dyDescent="0.25">
      <c r="A3492" s="5" t="s">
        <v>15487</v>
      </c>
      <c r="B3492" s="5" t="s">
        <v>33037</v>
      </c>
      <c r="C3492" s="5" t="s">
        <v>33038</v>
      </c>
      <c r="D3492" s="5" t="s">
        <v>33037</v>
      </c>
      <c r="E3492" s="5" t="s">
        <v>23929</v>
      </c>
      <c r="F3492" s="5">
        <v>6147</v>
      </c>
      <c r="G3492" s="5" t="s">
        <v>15488</v>
      </c>
      <c r="H3492" s="5">
        <v>6151</v>
      </c>
      <c r="I3492" s="5" t="s">
        <v>33039</v>
      </c>
      <c r="J3492" s="5" t="s">
        <v>23929</v>
      </c>
    </row>
    <row r="3493" spans="1:10" x14ac:dyDescent="0.25">
      <c r="A3493" s="5" t="s">
        <v>15490</v>
      </c>
      <c r="B3493" s="5" t="s">
        <v>33040</v>
      </c>
      <c r="C3493" s="5" t="s">
        <v>3145</v>
      </c>
      <c r="D3493" s="5" t="s">
        <v>33040</v>
      </c>
      <c r="E3493" s="5" t="s">
        <v>23929</v>
      </c>
      <c r="F3493" s="5">
        <v>6148</v>
      </c>
      <c r="G3493" s="5" t="s">
        <v>13966</v>
      </c>
      <c r="H3493" s="5">
        <v>6151</v>
      </c>
      <c r="I3493" s="5" t="s">
        <v>33039</v>
      </c>
      <c r="J3493" s="5" t="s">
        <v>23929</v>
      </c>
    </row>
    <row r="3494" spans="1:10" x14ac:dyDescent="0.25">
      <c r="A3494" s="5" t="s">
        <v>19298</v>
      </c>
      <c r="B3494" s="5" t="s">
        <v>33041</v>
      </c>
      <c r="C3494" s="5" t="s">
        <v>2910</v>
      </c>
      <c r="D3494" s="5" t="s">
        <v>33041</v>
      </c>
      <c r="E3494" s="5" t="s">
        <v>23929</v>
      </c>
      <c r="F3494" s="5">
        <v>6150</v>
      </c>
      <c r="G3494" s="5" t="s">
        <v>19299</v>
      </c>
      <c r="H3494" s="5">
        <v>6158</v>
      </c>
      <c r="I3494" s="5" t="s">
        <v>10915</v>
      </c>
      <c r="J3494" s="5" t="s">
        <v>23929</v>
      </c>
    </row>
    <row r="3495" spans="1:10" x14ac:dyDescent="0.25">
      <c r="A3495" s="5" t="s">
        <v>19317</v>
      </c>
      <c r="B3495" s="5" t="s">
        <v>33042</v>
      </c>
      <c r="C3495" s="5" t="s">
        <v>33043</v>
      </c>
      <c r="D3495" s="5" t="s">
        <v>33042</v>
      </c>
      <c r="E3495" s="5" t="s">
        <v>23929</v>
      </c>
      <c r="F3495" s="5">
        <v>6150</v>
      </c>
      <c r="G3495" s="5" t="s">
        <v>19299</v>
      </c>
      <c r="H3495" s="5">
        <v>140182</v>
      </c>
      <c r="I3495" s="5" t="s">
        <v>19318</v>
      </c>
      <c r="J3495" s="5" t="s">
        <v>23929</v>
      </c>
    </row>
    <row r="3496" spans="1:10" x14ac:dyDescent="0.25">
      <c r="A3496" s="5" t="s">
        <v>15491</v>
      </c>
      <c r="B3496" s="5" t="s">
        <v>33044</v>
      </c>
      <c r="C3496" s="5" t="s">
        <v>3064</v>
      </c>
      <c r="D3496" s="5" t="s">
        <v>33044</v>
      </c>
      <c r="E3496" s="5" t="s">
        <v>23929</v>
      </c>
      <c r="F3496" s="5">
        <v>6151</v>
      </c>
      <c r="G3496" s="5" t="s">
        <v>33039</v>
      </c>
      <c r="H3496" s="5">
        <v>6152</v>
      </c>
      <c r="I3496" s="5" t="s">
        <v>15492</v>
      </c>
      <c r="J3496" s="5" t="s">
        <v>23929</v>
      </c>
    </row>
    <row r="3497" spans="1:10" x14ac:dyDescent="0.25">
      <c r="A3497" s="5" t="s">
        <v>15493</v>
      </c>
      <c r="B3497" s="5" t="s">
        <v>33045</v>
      </c>
      <c r="C3497" s="5" t="s">
        <v>3065</v>
      </c>
      <c r="D3497" s="5" t="s">
        <v>33045</v>
      </c>
      <c r="E3497" s="5" t="s">
        <v>23929</v>
      </c>
      <c r="F3497" s="5">
        <v>6152</v>
      </c>
      <c r="G3497" s="5" t="s">
        <v>15492</v>
      </c>
      <c r="H3497" s="5">
        <v>6153</v>
      </c>
      <c r="I3497" s="5" t="s">
        <v>12478</v>
      </c>
      <c r="J3497" s="5" t="s">
        <v>23929</v>
      </c>
    </row>
    <row r="3498" spans="1:10" x14ac:dyDescent="0.25">
      <c r="A3498" s="5" t="s">
        <v>12477</v>
      </c>
      <c r="B3498" s="5" t="s">
        <v>33046</v>
      </c>
      <c r="C3498" s="5" t="s">
        <v>3012</v>
      </c>
      <c r="D3498" s="5" t="s">
        <v>33046</v>
      </c>
      <c r="E3498" s="5" t="s">
        <v>23929</v>
      </c>
      <c r="F3498" s="5">
        <v>6153</v>
      </c>
      <c r="G3498" s="5" t="s">
        <v>12478</v>
      </c>
      <c r="H3498" s="5">
        <v>6197</v>
      </c>
      <c r="I3498" s="5" t="s">
        <v>12479</v>
      </c>
      <c r="J3498" s="5" t="s">
        <v>23929</v>
      </c>
    </row>
    <row r="3499" spans="1:10" x14ac:dyDescent="0.25">
      <c r="A3499" s="5" t="s">
        <v>15474</v>
      </c>
      <c r="B3499" s="5" t="s">
        <v>24041</v>
      </c>
      <c r="C3499" s="5" t="s">
        <v>24041</v>
      </c>
      <c r="D3499" s="5" t="s">
        <v>24041</v>
      </c>
      <c r="E3499" s="5" t="s">
        <v>24041</v>
      </c>
      <c r="F3499" s="5" t="s">
        <v>24041</v>
      </c>
      <c r="G3499" s="5" t="s">
        <v>24041</v>
      </c>
      <c r="H3499" s="5" t="s">
        <v>24041</v>
      </c>
      <c r="I3499" s="5" t="s">
        <v>24041</v>
      </c>
      <c r="J3499" s="5" t="s">
        <v>24041</v>
      </c>
    </row>
    <row r="3500" spans="1:10" x14ac:dyDescent="0.25">
      <c r="A3500" s="5" t="s">
        <v>10917</v>
      </c>
      <c r="B3500" s="5" t="s">
        <v>33047</v>
      </c>
      <c r="C3500" s="5" t="s">
        <v>33048</v>
      </c>
      <c r="D3500" s="5" t="s">
        <v>33047</v>
      </c>
      <c r="E3500" s="5" t="s">
        <v>23929</v>
      </c>
      <c r="F3500" s="5">
        <v>6154</v>
      </c>
      <c r="G3500" s="5" t="s">
        <v>10918</v>
      </c>
      <c r="H3500" s="5">
        <v>6177</v>
      </c>
      <c r="I3500" s="5" t="s">
        <v>10919</v>
      </c>
      <c r="J3500" s="5" t="s">
        <v>23929</v>
      </c>
    </row>
    <row r="3501" spans="1:10" x14ac:dyDescent="0.25">
      <c r="A3501" s="5" t="s">
        <v>10920</v>
      </c>
      <c r="B3501" s="5" t="s">
        <v>33049</v>
      </c>
      <c r="C3501" s="5" t="s">
        <v>33050</v>
      </c>
      <c r="D3501" s="5" t="s">
        <v>33049</v>
      </c>
      <c r="E3501" s="5" t="s">
        <v>23929</v>
      </c>
      <c r="F3501" s="5">
        <v>6156</v>
      </c>
      <c r="G3501" s="5" t="s">
        <v>10921</v>
      </c>
      <c r="H3501" s="5">
        <v>6177</v>
      </c>
      <c r="I3501" s="5" t="s">
        <v>10919</v>
      </c>
      <c r="J3501" s="5" t="s">
        <v>23929</v>
      </c>
    </row>
    <row r="3502" spans="1:10" x14ac:dyDescent="0.25">
      <c r="A3502" s="5" t="s">
        <v>12785</v>
      </c>
      <c r="B3502" s="5" t="s">
        <v>33051</v>
      </c>
      <c r="C3502" s="5" t="s">
        <v>2908</v>
      </c>
      <c r="D3502" s="5" t="s">
        <v>33051</v>
      </c>
      <c r="E3502" s="5" t="s">
        <v>23929</v>
      </c>
      <c r="F3502" s="5">
        <v>6156</v>
      </c>
      <c r="G3502" s="5" t="s">
        <v>10921</v>
      </c>
      <c r="H3502" s="5">
        <v>6187</v>
      </c>
      <c r="I3502" s="5" t="s">
        <v>12786</v>
      </c>
      <c r="J3502" s="5" t="s">
        <v>23929</v>
      </c>
    </row>
    <row r="3503" spans="1:10" x14ac:dyDescent="0.25">
      <c r="A3503" s="5" t="s">
        <v>10914</v>
      </c>
      <c r="B3503" s="5" t="s">
        <v>33052</v>
      </c>
      <c r="C3503" s="5" t="s">
        <v>2909</v>
      </c>
      <c r="D3503" s="5" t="s">
        <v>33052</v>
      </c>
      <c r="E3503" s="5" t="s">
        <v>23929</v>
      </c>
      <c r="F3503" s="5">
        <v>6158</v>
      </c>
      <c r="G3503" s="5" t="s">
        <v>10915</v>
      </c>
      <c r="H3503" s="5">
        <v>6161</v>
      </c>
      <c r="I3503" s="5" t="s">
        <v>26637</v>
      </c>
      <c r="J3503" s="5" t="s">
        <v>23929</v>
      </c>
    </row>
    <row r="3504" spans="1:10" x14ac:dyDescent="0.25">
      <c r="A3504" s="5" t="s">
        <v>19392</v>
      </c>
      <c r="B3504" s="5" t="s">
        <v>33053</v>
      </c>
      <c r="C3504" s="5" t="s">
        <v>33054</v>
      </c>
      <c r="D3504" s="5" t="s">
        <v>33053</v>
      </c>
      <c r="E3504" s="5" t="s">
        <v>23929</v>
      </c>
      <c r="F3504" s="5">
        <v>6159</v>
      </c>
      <c r="G3504" s="5" t="s">
        <v>32817</v>
      </c>
      <c r="H3504" s="5">
        <v>6171</v>
      </c>
      <c r="I3504" s="5" t="s">
        <v>33055</v>
      </c>
      <c r="J3504" s="5" t="s">
        <v>23929</v>
      </c>
    </row>
    <row r="3505" spans="1:10" x14ac:dyDescent="0.25">
      <c r="A3505" s="5" t="s">
        <v>12034</v>
      </c>
      <c r="B3505" s="5" t="s">
        <v>33056</v>
      </c>
      <c r="C3505" s="5" t="s">
        <v>33057</v>
      </c>
      <c r="D3505" s="5" t="s">
        <v>33056</v>
      </c>
      <c r="E3505" s="5" t="s">
        <v>23929</v>
      </c>
      <c r="F3505" s="5">
        <v>6161</v>
      </c>
      <c r="G3505" s="5" t="s">
        <v>26637</v>
      </c>
      <c r="H3505" s="5">
        <v>6165</v>
      </c>
      <c r="I3505" s="5" t="s">
        <v>33058</v>
      </c>
      <c r="J3505" s="5" t="s">
        <v>23929</v>
      </c>
    </row>
    <row r="3506" spans="1:10" x14ac:dyDescent="0.25">
      <c r="A3506" s="5" t="s">
        <v>33059</v>
      </c>
      <c r="B3506" s="5" t="s">
        <v>33060</v>
      </c>
      <c r="C3506" s="5" t="s">
        <v>33061</v>
      </c>
      <c r="D3506" s="5" t="s">
        <v>33060</v>
      </c>
      <c r="E3506" s="5" t="s">
        <v>23929</v>
      </c>
      <c r="F3506" s="5">
        <v>6161</v>
      </c>
      <c r="G3506" s="5" t="s">
        <v>26637</v>
      </c>
      <c r="H3506" s="5">
        <v>6169</v>
      </c>
      <c r="I3506" s="5" t="s">
        <v>25151</v>
      </c>
      <c r="J3506" s="5" t="s">
        <v>33062</v>
      </c>
    </row>
    <row r="3507" spans="1:10" x14ac:dyDescent="0.25">
      <c r="A3507" s="5" t="s">
        <v>12483</v>
      </c>
      <c r="B3507" s="5" t="s">
        <v>33063</v>
      </c>
      <c r="C3507" s="5" t="s">
        <v>2285</v>
      </c>
      <c r="D3507" s="5" t="s">
        <v>33063</v>
      </c>
      <c r="E3507" s="5" t="s">
        <v>23929</v>
      </c>
      <c r="F3507" s="5">
        <v>6162</v>
      </c>
      <c r="G3507" s="5" t="s">
        <v>33064</v>
      </c>
      <c r="H3507" s="5">
        <v>6196</v>
      </c>
      <c r="I3507" s="5" t="s">
        <v>12484</v>
      </c>
      <c r="J3507" s="5" t="s">
        <v>23929</v>
      </c>
    </row>
    <row r="3508" spans="1:10" x14ac:dyDescent="0.25">
      <c r="A3508" s="5" t="s">
        <v>12485</v>
      </c>
      <c r="B3508" s="5" t="s">
        <v>33065</v>
      </c>
      <c r="C3508" s="5" t="s">
        <v>3013</v>
      </c>
      <c r="D3508" s="5" t="s">
        <v>33065</v>
      </c>
      <c r="E3508" s="5" t="s">
        <v>23929</v>
      </c>
      <c r="F3508" s="5">
        <v>6162</v>
      </c>
      <c r="G3508" s="5" t="s">
        <v>33064</v>
      </c>
      <c r="H3508" s="5">
        <v>6197</v>
      </c>
      <c r="I3508" s="5" t="s">
        <v>12479</v>
      </c>
      <c r="J3508" s="5" t="s">
        <v>23929</v>
      </c>
    </row>
    <row r="3509" spans="1:10" x14ac:dyDescent="0.25">
      <c r="A3509" s="5" t="s">
        <v>12480</v>
      </c>
      <c r="B3509" s="5" t="s">
        <v>33066</v>
      </c>
      <c r="C3509" s="5" t="s">
        <v>33067</v>
      </c>
      <c r="D3509" s="5" t="s">
        <v>33066</v>
      </c>
      <c r="E3509" s="5" t="s">
        <v>23929</v>
      </c>
      <c r="F3509" s="5">
        <v>6162</v>
      </c>
      <c r="G3509" s="5" t="s">
        <v>33064</v>
      </c>
      <c r="H3509" s="5">
        <v>140332</v>
      </c>
      <c r="I3509" s="5" t="s">
        <v>33068</v>
      </c>
      <c r="J3509" s="5" t="s">
        <v>23929</v>
      </c>
    </row>
    <row r="3510" spans="1:10" x14ac:dyDescent="0.25">
      <c r="A3510" s="5" t="s">
        <v>12036</v>
      </c>
      <c r="B3510" s="5" t="s">
        <v>33069</v>
      </c>
      <c r="C3510" s="5" t="s">
        <v>33070</v>
      </c>
      <c r="D3510" s="5" t="s">
        <v>33069</v>
      </c>
      <c r="E3510" s="5" t="s">
        <v>23929</v>
      </c>
      <c r="F3510" s="5">
        <v>6165</v>
      </c>
      <c r="G3510" s="5" t="s">
        <v>33058</v>
      </c>
      <c r="H3510" s="5">
        <v>6166</v>
      </c>
      <c r="I3510" s="5" t="s">
        <v>33071</v>
      </c>
      <c r="J3510" s="5" t="s">
        <v>23929</v>
      </c>
    </row>
    <row r="3511" spans="1:10" x14ac:dyDescent="0.25">
      <c r="A3511" s="5" t="s">
        <v>12038</v>
      </c>
      <c r="B3511" s="5" t="s">
        <v>33072</v>
      </c>
      <c r="C3511" s="5" t="s">
        <v>33073</v>
      </c>
      <c r="D3511" s="5" t="s">
        <v>33072</v>
      </c>
      <c r="E3511" s="5" t="s">
        <v>23929</v>
      </c>
      <c r="F3511" s="5">
        <v>6165</v>
      </c>
      <c r="G3511" s="5" t="s">
        <v>33058</v>
      </c>
      <c r="H3511" s="5">
        <v>6200</v>
      </c>
      <c r="I3511" s="5" t="s">
        <v>10417</v>
      </c>
      <c r="J3511" s="5" t="s">
        <v>23929</v>
      </c>
    </row>
    <row r="3512" spans="1:10" x14ac:dyDescent="0.25">
      <c r="A3512" s="5" t="s">
        <v>15041</v>
      </c>
      <c r="B3512" s="5" t="s">
        <v>33074</v>
      </c>
      <c r="C3512" s="5" t="s">
        <v>3175</v>
      </c>
      <c r="D3512" s="5" t="s">
        <v>33074</v>
      </c>
      <c r="E3512" s="5" t="s">
        <v>23929</v>
      </c>
      <c r="F3512" s="5">
        <v>6169</v>
      </c>
      <c r="G3512" s="5" t="s">
        <v>25151</v>
      </c>
      <c r="H3512" s="5">
        <v>60387</v>
      </c>
      <c r="I3512" s="5" t="s">
        <v>33075</v>
      </c>
      <c r="J3512" s="5" t="s">
        <v>23929</v>
      </c>
    </row>
    <row r="3513" spans="1:10" x14ac:dyDescent="0.25">
      <c r="A3513" s="5" t="s">
        <v>14969</v>
      </c>
      <c r="B3513" s="5" t="s">
        <v>33076</v>
      </c>
      <c r="C3513" s="5" t="s">
        <v>33077</v>
      </c>
      <c r="D3513" s="5" t="s">
        <v>33076</v>
      </c>
      <c r="E3513" s="5" t="s">
        <v>23929</v>
      </c>
      <c r="F3513" s="5">
        <v>6170</v>
      </c>
      <c r="G3513" s="5" t="s">
        <v>14970</v>
      </c>
      <c r="H3513" s="5">
        <v>6174</v>
      </c>
      <c r="I3513" s="5" t="s">
        <v>32820</v>
      </c>
      <c r="J3513" s="5" t="s">
        <v>23929</v>
      </c>
    </row>
    <row r="3514" spans="1:10" x14ac:dyDescent="0.25">
      <c r="A3514" s="5" t="s">
        <v>19394</v>
      </c>
      <c r="B3514" s="5" t="s">
        <v>33078</v>
      </c>
      <c r="C3514" s="5" t="s">
        <v>33079</v>
      </c>
      <c r="D3514" s="5" t="s">
        <v>33078</v>
      </c>
      <c r="E3514" s="5" t="s">
        <v>23929</v>
      </c>
      <c r="F3514" s="5">
        <v>6171</v>
      </c>
      <c r="G3514" s="5" t="s">
        <v>33055</v>
      </c>
      <c r="H3514" s="5">
        <v>6172</v>
      </c>
      <c r="I3514" s="5" t="s">
        <v>19395</v>
      </c>
      <c r="J3514" s="5" t="s">
        <v>23929</v>
      </c>
    </row>
    <row r="3515" spans="1:10" x14ac:dyDescent="0.25">
      <c r="A3515" s="5" t="s">
        <v>19396</v>
      </c>
      <c r="B3515" s="5" t="s">
        <v>24041</v>
      </c>
      <c r="C3515" s="5" t="s">
        <v>24041</v>
      </c>
      <c r="D3515" s="5" t="s">
        <v>24041</v>
      </c>
      <c r="E3515" s="5" t="s">
        <v>24041</v>
      </c>
      <c r="F3515" s="5" t="s">
        <v>24041</v>
      </c>
      <c r="G3515" s="5" t="s">
        <v>24041</v>
      </c>
      <c r="H3515" s="5" t="s">
        <v>24041</v>
      </c>
      <c r="I3515" s="5" t="s">
        <v>24041</v>
      </c>
      <c r="J3515" s="5" t="s">
        <v>24041</v>
      </c>
    </row>
    <row r="3516" spans="1:10" x14ac:dyDescent="0.25">
      <c r="A3516" s="5" t="s">
        <v>19397</v>
      </c>
      <c r="B3516" s="5" t="s">
        <v>33080</v>
      </c>
      <c r="C3516" s="5" t="s">
        <v>33081</v>
      </c>
      <c r="D3516" s="5" t="s">
        <v>33080</v>
      </c>
      <c r="E3516" s="5" t="s">
        <v>23929</v>
      </c>
      <c r="F3516" s="5">
        <v>6172</v>
      </c>
      <c r="G3516" s="5" t="s">
        <v>19395</v>
      </c>
      <c r="H3516" s="5">
        <v>6173</v>
      </c>
      <c r="I3516" s="5" t="s">
        <v>33082</v>
      </c>
      <c r="J3516" s="5" t="s">
        <v>23929</v>
      </c>
    </row>
    <row r="3517" spans="1:10" x14ac:dyDescent="0.25">
      <c r="A3517" s="5" t="s">
        <v>19399</v>
      </c>
      <c r="B3517" s="5" t="s">
        <v>33083</v>
      </c>
      <c r="C3517" s="5" t="s">
        <v>33084</v>
      </c>
      <c r="D3517" s="5" t="s">
        <v>33083</v>
      </c>
      <c r="E3517" s="5" t="s">
        <v>23929</v>
      </c>
      <c r="F3517" s="5">
        <v>6173</v>
      </c>
      <c r="G3517" s="5" t="s">
        <v>33082</v>
      </c>
      <c r="H3517" s="5">
        <v>6175</v>
      </c>
      <c r="I3517" s="5" t="s">
        <v>10811</v>
      </c>
      <c r="J3517" s="5" t="s">
        <v>23929</v>
      </c>
    </row>
    <row r="3518" spans="1:10" x14ac:dyDescent="0.25">
      <c r="A3518" s="5" t="s">
        <v>10810</v>
      </c>
      <c r="B3518" s="5" t="s">
        <v>33085</v>
      </c>
      <c r="C3518" s="5" t="s">
        <v>33086</v>
      </c>
      <c r="D3518" s="5" t="s">
        <v>33085</v>
      </c>
      <c r="E3518" s="5" t="s">
        <v>23929</v>
      </c>
      <c r="F3518" s="5">
        <v>6175</v>
      </c>
      <c r="G3518" s="5" t="s">
        <v>10811</v>
      </c>
      <c r="H3518" s="5">
        <v>6176</v>
      </c>
      <c r="I3518" s="5" t="s">
        <v>10812</v>
      </c>
      <c r="J3518" s="5" t="s">
        <v>23929</v>
      </c>
    </row>
    <row r="3519" spans="1:10" x14ac:dyDescent="0.25">
      <c r="A3519" s="5" t="s">
        <v>10820</v>
      </c>
      <c r="B3519" s="5" t="s">
        <v>33087</v>
      </c>
      <c r="C3519" s="5" t="s">
        <v>33088</v>
      </c>
      <c r="D3519" s="5" t="s">
        <v>33087</v>
      </c>
      <c r="E3519" s="5" t="s">
        <v>23929</v>
      </c>
      <c r="F3519" s="5">
        <v>6175</v>
      </c>
      <c r="G3519" s="5" t="s">
        <v>10811</v>
      </c>
      <c r="H3519" s="5">
        <v>6180</v>
      </c>
      <c r="I3519" s="5" t="s">
        <v>10821</v>
      </c>
      <c r="J3519" s="5" t="s">
        <v>23929</v>
      </c>
    </row>
    <row r="3520" spans="1:10" x14ac:dyDescent="0.25">
      <c r="A3520" s="5" t="s">
        <v>10813</v>
      </c>
      <c r="B3520" s="5" t="s">
        <v>33089</v>
      </c>
      <c r="C3520" s="5" t="s">
        <v>33090</v>
      </c>
      <c r="D3520" s="5" t="s">
        <v>33089</v>
      </c>
      <c r="E3520" s="5" t="s">
        <v>23929</v>
      </c>
      <c r="F3520" s="5">
        <v>6176</v>
      </c>
      <c r="G3520" s="5" t="s">
        <v>10812</v>
      </c>
      <c r="H3520" s="5">
        <v>60430</v>
      </c>
      <c r="I3520" s="5" t="s">
        <v>10814</v>
      </c>
      <c r="J3520" s="5" t="s">
        <v>23929</v>
      </c>
    </row>
    <row r="3521" spans="1:10" x14ac:dyDescent="0.25">
      <c r="A3521" s="5" t="s">
        <v>12522</v>
      </c>
      <c r="B3521" s="5" t="s">
        <v>33091</v>
      </c>
      <c r="C3521" s="5" t="s">
        <v>33092</v>
      </c>
      <c r="D3521" s="5" t="s">
        <v>33091</v>
      </c>
      <c r="E3521" s="5" t="s">
        <v>23929</v>
      </c>
      <c r="F3521" s="5">
        <v>6178</v>
      </c>
      <c r="G3521" s="5" t="s">
        <v>33093</v>
      </c>
      <c r="H3521" s="5">
        <v>6210</v>
      </c>
      <c r="I3521" s="5" t="s">
        <v>12524</v>
      </c>
      <c r="J3521" s="5" t="s">
        <v>23929</v>
      </c>
    </row>
    <row r="3522" spans="1:10" x14ac:dyDescent="0.25">
      <c r="A3522" s="5" t="s">
        <v>12525</v>
      </c>
      <c r="B3522" s="5" t="s">
        <v>33094</v>
      </c>
      <c r="C3522" s="5" t="s">
        <v>33095</v>
      </c>
      <c r="D3522" s="5" t="s">
        <v>33094</v>
      </c>
      <c r="E3522" s="5" t="s">
        <v>23929</v>
      </c>
      <c r="F3522" s="5">
        <v>6178</v>
      </c>
      <c r="G3522" s="5" t="s">
        <v>33093</v>
      </c>
      <c r="H3522" s="5">
        <v>6211</v>
      </c>
      <c r="I3522" s="5" t="s">
        <v>33096</v>
      </c>
      <c r="J3522" s="5" t="s">
        <v>23929</v>
      </c>
    </row>
    <row r="3523" spans="1:10" x14ac:dyDescent="0.25">
      <c r="A3523" s="5" t="s">
        <v>14907</v>
      </c>
      <c r="B3523" s="5" t="s">
        <v>33097</v>
      </c>
      <c r="C3523" s="5" t="s">
        <v>3163</v>
      </c>
      <c r="D3523" s="5" t="s">
        <v>33097</v>
      </c>
      <c r="E3523" s="5" t="s">
        <v>23929</v>
      </c>
      <c r="F3523" s="5">
        <v>6180</v>
      </c>
      <c r="G3523" s="5" t="s">
        <v>10821</v>
      </c>
      <c r="H3523" s="5">
        <v>6183</v>
      </c>
      <c r="I3523" s="5" t="s">
        <v>14908</v>
      </c>
      <c r="J3523" s="5" t="s">
        <v>23929</v>
      </c>
    </row>
    <row r="3524" spans="1:10" x14ac:dyDescent="0.25">
      <c r="A3524" s="5" t="s">
        <v>12787</v>
      </c>
      <c r="B3524" s="5" t="s">
        <v>33098</v>
      </c>
      <c r="C3524" s="5" t="s">
        <v>33099</v>
      </c>
      <c r="D3524" s="5" t="s">
        <v>33098</v>
      </c>
      <c r="E3524" s="5" t="s">
        <v>23929</v>
      </c>
      <c r="F3524" s="5">
        <v>6182</v>
      </c>
      <c r="G3524" s="5" t="s">
        <v>12788</v>
      </c>
      <c r="H3524" s="5">
        <v>6184</v>
      </c>
      <c r="I3524" s="5" t="s">
        <v>33100</v>
      </c>
      <c r="J3524" s="5" t="s">
        <v>23929</v>
      </c>
    </row>
    <row r="3525" spans="1:10" x14ac:dyDescent="0.25">
      <c r="A3525" s="5" t="s">
        <v>14909</v>
      </c>
      <c r="B3525" s="5" t="s">
        <v>33101</v>
      </c>
      <c r="C3525" s="5" t="s">
        <v>3161</v>
      </c>
      <c r="D3525" s="5" t="s">
        <v>33101</v>
      </c>
      <c r="E3525" s="5" t="s">
        <v>23929</v>
      </c>
      <c r="F3525" s="5">
        <v>6183</v>
      </c>
      <c r="G3525" s="5" t="s">
        <v>14908</v>
      </c>
      <c r="H3525" s="5">
        <v>6185</v>
      </c>
      <c r="I3525" s="5" t="s">
        <v>12791</v>
      </c>
      <c r="J3525" s="5" t="s">
        <v>23929</v>
      </c>
    </row>
    <row r="3526" spans="1:10" x14ac:dyDescent="0.25">
      <c r="A3526" s="5" t="s">
        <v>12790</v>
      </c>
      <c r="B3526" s="5" t="s">
        <v>33102</v>
      </c>
      <c r="C3526" s="5" t="s">
        <v>33103</v>
      </c>
      <c r="D3526" s="5" t="s">
        <v>33102</v>
      </c>
      <c r="E3526" s="5" t="s">
        <v>23929</v>
      </c>
      <c r="F3526" s="5">
        <v>6184</v>
      </c>
      <c r="G3526" s="5" t="s">
        <v>33100</v>
      </c>
      <c r="H3526" s="5">
        <v>6185</v>
      </c>
      <c r="I3526" s="5" t="s">
        <v>12791</v>
      </c>
      <c r="J3526" s="5" t="s">
        <v>23929</v>
      </c>
    </row>
    <row r="3527" spans="1:10" x14ac:dyDescent="0.25">
      <c r="A3527" s="5" t="s">
        <v>12792</v>
      </c>
      <c r="B3527" s="5" t="s">
        <v>33104</v>
      </c>
      <c r="C3527" s="5" t="s">
        <v>33105</v>
      </c>
      <c r="D3527" s="5" t="s">
        <v>33104</v>
      </c>
      <c r="E3527" s="5" t="s">
        <v>23929</v>
      </c>
      <c r="F3527" s="5">
        <v>6184</v>
      </c>
      <c r="G3527" s="5" t="s">
        <v>33100</v>
      </c>
      <c r="H3527" s="5">
        <v>6186</v>
      </c>
      <c r="I3527" s="5" t="s">
        <v>12793</v>
      </c>
      <c r="J3527" s="5" t="s">
        <v>23929</v>
      </c>
    </row>
    <row r="3528" spans="1:10" x14ac:dyDescent="0.25">
      <c r="A3528" s="5" t="s">
        <v>17973</v>
      </c>
      <c r="B3528" s="5" t="s">
        <v>33106</v>
      </c>
      <c r="C3528" s="5" t="s">
        <v>3162</v>
      </c>
      <c r="D3528" s="5" t="s">
        <v>33106</v>
      </c>
      <c r="E3528" s="5" t="s">
        <v>23929</v>
      </c>
      <c r="F3528" s="5">
        <v>6185</v>
      </c>
      <c r="G3528" s="5" t="s">
        <v>12791</v>
      </c>
      <c r="H3528" s="5">
        <v>6193</v>
      </c>
      <c r="I3528" s="5" t="s">
        <v>17974</v>
      </c>
      <c r="J3528" s="5" t="s">
        <v>23929</v>
      </c>
    </row>
    <row r="3529" spans="1:10" x14ac:dyDescent="0.25">
      <c r="A3529" s="5" t="s">
        <v>12794</v>
      </c>
      <c r="B3529" s="5" t="s">
        <v>33107</v>
      </c>
      <c r="C3529" s="5" t="s">
        <v>33108</v>
      </c>
      <c r="D3529" s="5" t="s">
        <v>33107</v>
      </c>
      <c r="E3529" s="5" t="s">
        <v>23929</v>
      </c>
      <c r="F3529" s="5">
        <v>6186</v>
      </c>
      <c r="G3529" s="5" t="s">
        <v>12793</v>
      </c>
      <c r="H3529" s="5">
        <v>6187</v>
      </c>
      <c r="I3529" s="5" t="s">
        <v>12786</v>
      </c>
      <c r="J3529" s="5" t="s">
        <v>23929</v>
      </c>
    </row>
    <row r="3530" spans="1:10" x14ac:dyDescent="0.25">
      <c r="A3530" s="5" t="s">
        <v>17975</v>
      </c>
      <c r="B3530" s="5" t="s">
        <v>33109</v>
      </c>
      <c r="C3530" s="5" t="s">
        <v>33110</v>
      </c>
      <c r="D3530" s="5" t="s">
        <v>33109</v>
      </c>
      <c r="E3530" s="5" t="s">
        <v>23929</v>
      </c>
      <c r="F3530" s="5">
        <v>6192</v>
      </c>
      <c r="G3530" s="5" t="s">
        <v>17976</v>
      </c>
      <c r="H3530" s="5">
        <v>6194</v>
      </c>
      <c r="I3530" s="5" t="s">
        <v>33111</v>
      </c>
      <c r="J3530" s="5" t="s">
        <v>23929</v>
      </c>
    </row>
    <row r="3531" spans="1:10" x14ac:dyDescent="0.25">
      <c r="A3531" s="5" t="s">
        <v>17978</v>
      </c>
      <c r="B3531" s="5" t="s">
        <v>33112</v>
      </c>
      <c r="C3531" s="5" t="s">
        <v>33113</v>
      </c>
      <c r="D3531" s="5" t="s">
        <v>33112</v>
      </c>
      <c r="E3531" s="5" t="s">
        <v>23929</v>
      </c>
      <c r="F3531" s="5">
        <v>6193</v>
      </c>
      <c r="G3531" s="5" t="s">
        <v>17974</v>
      </c>
      <c r="H3531" s="5">
        <v>6194</v>
      </c>
      <c r="I3531" s="5" t="s">
        <v>33111</v>
      </c>
      <c r="J3531" s="5" t="s">
        <v>23929</v>
      </c>
    </row>
    <row r="3532" spans="1:10" x14ac:dyDescent="0.25">
      <c r="A3532" s="5" t="s">
        <v>17979</v>
      </c>
      <c r="B3532" s="5" t="s">
        <v>33114</v>
      </c>
      <c r="C3532" s="5" t="s">
        <v>3341</v>
      </c>
      <c r="D3532" s="5" t="s">
        <v>33114</v>
      </c>
      <c r="E3532" s="5" t="s">
        <v>23929</v>
      </c>
      <c r="F3532" s="5">
        <v>6194</v>
      </c>
      <c r="G3532" s="5" t="s">
        <v>33111</v>
      </c>
      <c r="H3532" s="5">
        <v>6195</v>
      </c>
      <c r="I3532" s="5" t="s">
        <v>16313</v>
      </c>
      <c r="J3532" s="5" t="s">
        <v>23929</v>
      </c>
    </row>
    <row r="3533" spans="1:10" x14ac:dyDescent="0.25">
      <c r="A3533" s="5" t="s">
        <v>18572</v>
      </c>
      <c r="B3533" s="5" t="s">
        <v>33115</v>
      </c>
      <c r="C3533" s="5" t="s">
        <v>3342</v>
      </c>
      <c r="D3533" s="5" t="s">
        <v>33115</v>
      </c>
      <c r="E3533" s="5" t="s">
        <v>23929</v>
      </c>
      <c r="F3533" s="5">
        <v>6195</v>
      </c>
      <c r="G3533" s="5" t="s">
        <v>16313</v>
      </c>
      <c r="H3533" s="5">
        <v>6196</v>
      </c>
      <c r="I3533" s="5" t="s">
        <v>12484</v>
      </c>
      <c r="J3533" s="5" t="s">
        <v>23929</v>
      </c>
    </row>
    <row r="3534" spans="1:10" x14ac:dyDescent="0.25">
      <c r="A3534" s="5" t="s">
        <v>16312</v>
      </c>
      <c r="B3534" s="5" t="s">
        <v>33116</v>
      </c>
      <c r="C3534" s="5" t="s">
        <v>3237</v>
      </c>
      <c r="D3534" s="5" t="s">
        <v>33116</v>
      </c>
      <c r="E3534" s="5" t="s">
        <v>23929</v>
      </c>
      <c r="F3534" s="5">
        <v>6195</v>
      </c>
      <c r="G3534" s="5" t="s">
        <v>16313</v>
      </c>
      <c r="H3534" s="5">
        <v>6661</v>
      </c>
      <c r="I3534" s="5" t="s">
        <v>26532</v>
      </c>
      <c r="J3534" s="5" t="s">
        <v>23929</v>
      </c>
    </row>
    <row r="3535" spans="1:10" x14ac:dyDescent="0.25">
      <c r="A3535" s="5" t="s">
        <v>12486</v>
      </c>
      <c r="B3535" s="5" t="s">
        <v>33117</v>
      </c>
      <c r="C3535" s="5" t="s">
        <v>33118</v>
      </c>
      <c r="D3535" s="5" t="s">
        <v>33117</v>
      </c>
      <c r="E3535" s="5" t="s">
        <v>23929</v>
      </c>
      <c r="F3535" s="5">
        <v>6197</v>
      </c>
      <c r="G3535" s="5" t="s">
        <v>12479</v>
      </c>
      <c r="H3535" s="5">
        <v>6198</v>
      </c>
      <c r="I3535" s="5" t="s">
        <v>25079</v>
      </c>
      <c r="J3535" s="5" t="s">
        <v>23929</v>
      </c>
    </row>
    <row r="3536" spans="1:10" x14ac:dyDescent="0.25">
      <c r="A3536" s="5" t="s">
        <v>33119</v>
      </c>
      <c r="B3536" s="5" t="s">
        <v>33120</v>
      </c>
      <c r="C3536" s="5" t="s">
        <v>33121</v>
      </c>
      <c r="D3536" s="5" t="s">
        <v>33120</v>
      </c>
      <c r="E3536" s="5" t="s">
        <v>23929</v>
      </c>
      <c r="F3536" s="5">
        <v>6200</v>
      </c>
      <c r="G3536" s="5" t="s">
        <v>10417</v>
      </c>
      <c r="H3536" s="5">
        <v>6222</v>
      </c>
      <c r="I3536" s="5" t="s">
        <v>10502</v>
      </c>
      <c r="J3536" s="5" t="s">
        <v>33062</v>
      </c>
    </row>
    <row r="3537" spans="1:10" x14ac:dyDescent="0.25">
      <c r="A3537" s="5" t="s">
        <v>10416</v>
      </c>
      <c r="B3537" s="5" t="s">
        <v>33122</v>
      </c>
      <c r="C3537" s="5" t="s">
        <v>33123</v>
      </c>
      <c r="D3537" s="5" t="s">
        <v>33122</v>
      </c>
      <c r="E3537" s="5" t="s">
        <v>23929</v>
      </c>
      <c r="F3537" s="5">
        <v>6200</v>
      </c>
      <c r="G3537" s="5" t="s">
        <v>10417</v>
      </c>
      <c r="H3537" s="5">
        <v>60366</v>
      </c>
      <c r="I3537" s="5" t="s">
        <v>10415</v>
      </c>
      <c r="J3537" s="5" t="s">
        <v>23929</v>
      </c>
    </row>
    <row r="3538" spans="1:10" x14ac:dyDescent="0.25">
      <c r="A3538" s="5" t="s">
        <v>10500</v>
      </c>
      <c r="B3538" s="5" t="s">
        <v>33124</v>
      </c>
      <c r="C3538" s="5" t="s">
        <v>33125</v>
      </c>
      <c r="D3538" s="5" t="s">
        <v>33124</v>
      </c>
      <c r="E3538" s="5" t="s">
        <v>23929</v>
      </c>
      <c r="F3538" s="5">
        <v>6201</v>
      </c>
      <c r="G3538" s="5" t="s">
        <v>33126</v>
      </c>
      <c r="H3538" s="5">
        <v>6223</v>
      </c>
      <c r="I3538" s="5" t="s">
        <v>33127</v>
      </c>
      <c r="J3538" s="5" t="s">
        <v>23929</v>
      </c>
    </row>
    <row r="3539" spans="1:10" x14ac:dyDescent="0.25">
      <c r="A3539" s="5" t="s">
        <v>33128</v>
      </c>
      <c r="B3539" s="5" t="s">
        <v>33129</v>
      </c>
      <c r="C3539" s="5" t="s">
        <v>33130</v>
      </c>
      <c r="D3539" s="5" t="s">
        <v>33129</v>
      </c>
      <c r="E3539" s="5" t="s">
        <v>23929</v>
      </c>
      <c r="F3539" s="5">
        <v>6201</v>
      </c>
      <c r="G3539" s="5" t="s">
        <v>33126</v>
      </c>
      <c r="H3539" s="5">
        <v>6228</v>
      </c>
      <c r="I3539" s="5" t="s">
        <v>33131</v>
      </c>
      <c r="J3539" s="5" t="s">
        <v>33062</v>
      </c>
    </row>
    <row r="3540" spans="1:10" x14ac:dyDescent="0.25">
      <c r="A3540" s="5" t="s">
        <v>10443</v>
      </c>
      <c r="B3540" s="5" t="s">
        <v>33132</v>
      </c>
      <c r="C3540" s="5" t="s">
        <v>33133</v>
      </c>
      <c r="D3540" s="5" t="s">
        <v>33132</v>
      </c>
      <c r="E3540" s="5" t="s">
        <v>23929</v>
      </c>
      <c r="F3540" s="5">
        <v>6201</v>
      </c>
      <c r="G3540" s="5" t="s">
        <v>33126</v>
      </c>
      <c r="H3540" s="5">
        <v>6255</v>
      </c>
      <c r="I3540" s="5" t="s">
        <v>10445</v>
      </c>
      <c r="J3540" s="5" t="s">
        <v>23929</v>
      </c>
    </row>
    <row r="3541" spans="1:10" x14ac:dyDescent="0.25">
      <c r="A3541" s="5" t="s">
        <v>15280</v>
      </c>
      <c r="B3541" s="5" t="s">
        <v>33134</v>
      </c>
      <c r="C3541" s="5" t="s">
        <v>33135</v>
      </c>
      <c r="D3541" s="5" t="s">
        <v>33134</v>
      </c>
      <c r="E3541" s="5" t="s">
        <v>23929</v>
      </c>
      <c r="F3541" s="5">
        <v>6202</v>
      </c>
      <c r="G3541" s="5" t="s">
        <v>33136</v>
      </c>
      <c r="H3541" s="5">
        <v>6213</v>
      </c>
      <c r="I3541" s="5" t="s">
        <v>15281</v>
      </c>
      <c r="J3541" s="5" t="s">
        <v>23929</v>
      </c>
    </row>
    <row r="3542" spans="1:10" x14ac:dyDescent="0.25">
      <c r="A3542" s="5" t="s">
        <v>15277</v>
      </c>
      <c r="B3542" s="5" t="s">
        <v>33137</v>
      </c>
      <c r="C3542" s="5" t="s">
        <v>33138</v>
      </c>
      <c r="D3542" s="5" t="s">
        <v>33137</v>
      </c>
      <c r="E3542" s="5" t="s">
        <v>23929</v>
      </c>
      <c r="F3542" s="5">
        <v>6202</v>
      </c>
      <c r="G3542" s="5" t="s">
        <v>33136</v>
      </c>
      <c r="H3542" s="5">
        <v>60426</v>
      </c>
      <c r="I3542" s="5" t="s">
        <v>33139</v>
      </c>
      <c r="J3542" s="5" t="s">
        <v>23929</v>
      </c>
    </row>
    <row r="3543" spans="1:10" x14ac:dyDescent="0.25">
      <c r="A3543" s="5" t="s">
        <v>19672</v>
      </c>
      <c r="B3543" s="5" t="s">
        <v>33140</v>
      </c>
      <c r="C3543" s="5" t="s">
        <v>33141</v>
      </c>
      <c r="D3543" s="5" t="s">
        <v>33140</v>
      </c>
      <c r="E3543" s="5" t="s">
        <v>23929</v>
      </c>
      <c r="F3543" s="5">
        <v>6204</v>
      </c>
      <c r="G3543" s="5" t="s">
        <v>19671</v>
      </c>
      <c r="H3543" s="5">
        <v>6205</v>
      </c>
      <c r="I3543" s="5" t="s">
        <v>11914</v>
      </c>
      <c r="J3543" s="5" t="s">
        <v>23929</v>
      </c>
    </row>
    <row r="3544" spans="1:10" x14ac:dyDescent="0.25">
      <c r="A3544" s="5" t="s">
        <v>11913</v>
      </c>
      <c r="B3544" s="5" t="s">
        <v>33142</v>
      </c>
      <c r="C3544" s="5" t="s">
        <v>33143</v>
      </c>
      <c r="D3544" s="5" t="s">
        <v>33142</v>
      </c>
      <c r="E3544" s="5" t="s">
        <v>23929</v>
      </c>
      <c r="F3544" s="5">
        <v>6205</v>
      </c>
      <c r="G3544" s="5" t="s">
        <v>11914</v>
      </c>
      <c r="H3544" s="5">
        <v>6206</v>
      </c>
      <c r="I3544" s="5" t="s">
        <v>33144</v>
      </c>
      <c r="J3544" s="5" t="s">
        <v>23929</v>
      </c>
    </row>
    <row r="3545" spans="1:10" x14ac:dyDescent="0.25">
      <c r="A3545" s="5" t="s">
        <v>11916</v>
      </c>
      <c r="B3545" s="5" t="s">
        <v>33145</v>
      </c>
      <c r="C3545" s="5" t="s">
        <v>33146</v>
      </c>
      <c r="D3545" s="5" t="s">
        <v>33145</v>
      </c>
      <c r="E3545" s="5" t="s">
        <v>23929</v>
      </c>
      <c r="F3545" s="5">
        <v>6206</v>
      </c>
      <c r="G3545" s="5" t="s">
        <v>33144</v>
      </c>
      <c r="H3545" s="5">
        <v>6207</v>
      </c>
      <c r="I3545" s="5" t="s">
        <v>10615</v>
      </c>
      <c r="J3545" s="5" t="s">
        <v>23929</v>
      </c>
    </row>
    <row r="3546" spans="1:10" x14ac:dyDescent="0.25">
      <c r="A3546" s="5" t="s">
        <v>10614</v>
      </c>
      <c r="B3546" s="5" t="s">
        <v>33147</v>
      </c>
      <c r="C3546" s="5" t="s">
        <v>33148</v>
      </c>
      <c r="D3546" s="5" t="s">
        <v>33147</v>
      </c>
      <c r="E3546" s="5" t="s">
        <v>23929</v>
      </c>
      <c r="F3546" s="5">
        <v>6207</v>
      </c>
      <c r="G3546" s="5" t="s">
        <v>10615</v>
      </c>
      <c r="H3546" s="5">
        <v>60398</v>
      </c>
      <c r="I3546" s="5" t="s">
        <v>33149</v>
      </c>
      <c r="J3546" s="5" t="s">
        <v>23929</v>
      </c>
    </row>
    <row r="3547" spans="1:10" x14ac:dyDescent="0.25">
      <c r="A3547" s="5" t="s">
        <v>10623</v>
      </c>
      <c r="B3547" s="5" t="s">
        <v>33150</v>
      </c>
      <c r="C3547" s="5" t="s">
        <v>33151</v>
      </c>
      <c r="D3547" s="5" t="s">
        <v>33150</v>
      </c>
      <c r="E3547" s="5" t="s">
        <v>23929</v>
      </c>
      <c r="F3547" s="5">
        <v>6207</v>
      </c>
      <c r="G3547" s="5" t="s">
        <v>10615</v>
      </c>
      <c r="H3547" s="5">
        <v>60398</v>
      </c>
      <c r="I3547" s="5" t="s">
        <v>33149</v>
      </c>
      <c r="J3547" s="5" t="s">
        <v>24248</v>
      </c>
    </row>
    <row r="3548" spans="1:10" x14ac:dyDescent="0.25">
      <c r="A3548" s="5" t="s">
        <v>12527</v>
      </c>
      <c r="B3548" s="5" t="s">
        <v>33152</v>
      </c>
      <c r="C3548" s="5" t="s">
        <v>33153</v>
      </c>
      <c r="D3548" s="5" t="s">
        <v>33152</v>
      </c>
      <c r="E3548" s="5" t="s">
        <v>23929</v>
      </c>
      <c r="F3548" s="5">
        <v>6208</v>
      </c>
      <c r="G3548" s="5" t="s">
        <v>12528</v>
      </c>
      <c r="H3548" s="5">
        <v>6212</v>
      </c>
      <c r="I3548" s="5" t="s">
        <v>12529</v>
      </c>
      <c r="J3548" s="5" t="s">
        <v>23929</v>
      </c>
    </row>
    <row r="3549" spans="1:10" x14ac:dyDescent="0.25">
      <c r="A3549" s="5" t="s">
        <v>12530</v>
      </c>
      <c r="B3549" s="5" t="s">
        <v>33154</v>
      </c>
      <c r="C3549" s="5" t="s">
        <v>33155</v>
      </c>
      <c r="D3549" s="5" t="s">
        <v>33154</v>
      </c>
      <c r="E3549" s="5" t="s">
        <v>23929</v>
      </c>
      <c r="F3549" s="5">
        <v>6208</v>
      </c>
      <c r="G3549" s="5" t="s">
        <v>12528</v>
      </c>
      <c r="H3549" s="5">
        <v>6214</v>
      </c>
      <c r="I3549" s="5" t="s">
        <v>33156</v>
      </c>
      <c r="J3549" s="5" t="s">
        <v>23929</v>
      </c>
    </row>
    <row r="3550" spans="1:10" x14ac:dyDescent="0.25">
      <c r="A3550" s="5" t="s">
        <v>15282</v>
      </c>
      <c r="B3550" s="5" t="s">
        <v>33157</v>
      </c>
      <c r="C3550" s="5" t="s">
        <v>33158</v>
      </c>
      <c r="D3550" s="5" t="s">
        <v>33157</v>
      </c>
      <c r="E3550" s="5" t="s">
        <v>23929</v>
      </c>
      <c r="F3550" s="5">
        <v>6209</v>
      </c>
      <c r="G3550" s="5" t="s">
        <v>15283</v>
      </c>
      <c r="H3550" s="5">
        <v>60426</v>
      </c>
      <c r="I3550" s="5" t="s">
        <v>33139</v>
      </c>
      <c r="J3550" s="5" t="s">
        <v>23929</v>
      </c>
    </row>
    <row r="3551" spans="1:10" x14ac:dyDescent="0.25">
      <c r="A3551" s="5" t="s">
        <v>12532</v>
      </c>
      <c r="B3551" s="5" t="s">
        <v>33159</v>
      </c>
      <c r="C3551" s="5" t="s">
        <v>33160</v>
      </c>
      <c r="D3551" s="5" t="s">
        <v>33159</v>
      </c>
      <c r="E3551" s="5" t="s">
        <v>23929</v>
      </c>
      <c r="F3551" s="5">
        <v>6210</v>
      </c>
      <c r="G3551" s="5" t="s">
        <v>12524</v>
      </c>
      <c r="H3551" s="5">
        <v>6214</v>
      </c>
      <c r="I3551" s="5" t="s">
        <v>33156</v>
      </c>
      <c r="J3551" s="5" t="s">
        <v>23929</v>
      </c>
    </row>
    <row r="3552" spans="1:10" x14ac:dyDescent="0.25">
      <c r="A3552" s="5" t="s">
        <v>12533</v>
      </c>
      <c r="B3552" s="5" t="s">
        <v>33161</v>
      </c>
      <c r="C3552" s="5" t="s">
        <v>33162</v>
      </c>
      <c r="D3552" s="5" t="s">
        <v>33161</v>
      </c>
      <c r="E3552" s="5" t="s">
        <v>23929</v>
      </c>
      <c r="F3552" s="5">
        <v>6211</v>
      </c>
      <c r="G3552" s="5" t="s">
        <v>33096</v>
      </c>
      <c r="H3552" s="5">
        <v>6219</v>
      </c>
      <c r="I3552" s="5" t="s">
        <v>12534</v>
      </c>
      <c r="J3552" s="5" t="s">
        <v>23929</v>
      </c>
    </row>
    <row r="3553" spans="1:10" x14ac:dyDescent="0.25">
      <c r="A3553" s="5" t="s">
        <v>12535</v>
      </c>
      <c r="B3553" s="5" t="s">
        <v>33163</v>
      </c>
      <c r="C3553" s="5" t="s">
        <v>33164</v>
      </c>
      <c r="D3553" s="5" t="s">
        <v>33163</v>
      </c>
      <c r="E3553" s="5" t="s">
        <v>23929</v>
      </c>
      <c r="F3553" s="5">
        <v>6211</v>
      </c>
      <c r="G3553" s="5" t="s">
        <v>33096</v>
      </c>
      <c r="H3553" s="5">
        <v>6220</v>
      </c>
      <c r="I3553" s="5" t="s">
        <v>33165</v>
      </c>
      <c r="J3553" s="5" t="s">
        <v>23929</v>
      </c>
    </row>
    <row r="3554" spans="1:10" x14ac:dyDescent="0.25">
      <c r="A3554" s="5" t="s">
        <v>15284</v>
      </c>
      <c r="B3554" s="5" t="s">
        <v>33166</v>
      </c>
      <c r="C3554" s="5" t="s">
        <v>33167</v>
      </c>
      <c r="D3554" s="5" t="s">
        <v>33166</v>
      </c>
      <c r="E3554" s="5" t="s">
        <v>23929</v>
      </c>
      <c r="F3554" s="5">
        <v>6213</v>
      </c>
      <c r="G3554" s="5" t="s">
        <v>15281</v>
      </c>
      <c r="H3554" s="5">
        <v>60398</v>
      </c>
      <c r="I3554" s="5" t="s">
        <v>33149</v>
      </c>
      <c r="J3554" s="5" t="s">
        <v>23929</v>
      </c>
    </row>
    <row r="3555" spans="1:10" x14ac:dyDescent="0.25">
      <c r="A3555" s="5" t="s">
        <v>12537</v>
      </c>
      <c r="B3555" s="5" t="s">
        <v>33168</v>
      </c>
      <c r="C3555" s="5" t="s">
        <v>33169</v>
      </c>
      <c r="D3555" s="5" t="s">
        <v>33168</v>
      </c>
      <c r="E3555" s="5" t="s">
        <v>23929</v>
      </c>
      <c r="F3555" s="5">
        <v>6214</v>
      </c>
      <c r="G3555" s="5" t="s">
        <v>33156</v>
      </c>
      <c r="H3555" s="5">
        <v>60398</v>
      </c>
      <c r="I3555" s="5" t="s">
        <v>33149</v>
      </c>
      <c r="J3555" s="5" t="s">
        <v>23929</v>
      </c>
    </row>
    <row r="3556" spans="1:10" x14ac:dyDescent="0.25">
      <c r="A3556" s="5" t="s">
        <v>12538</v>
      </c>
      <c r="B3556" s="5" t="s">
        <v>33170</v>
      </c>
      <c r="C3556" s="5" t="s">
        <v>33171</v>
      </c>
      <c r="D3556" s="5" t="s">
        <v>33170</v>
      </c>
      <c r="E3556" s="5" t="s">
        <v>23929</v>
      </c>
      <c r="F3556" s="5">
        <v>6215</v>
      </c>
      <c r="G3556" s="5" t="s">
        <v>33172</v>
      </c>
      <c r="H3556" s="5">
        <v>6220</v>
      </c>
      <c r="I3556" s="5" t="s">
        <v>33165</v>
      </c>
      <c r="J3556" s="5" t="s">
        <v>23929</v>
      </c>
    </row>
    <row r="3557" spans="1:10" x14ac:dyDescent="0.25">
      <c r="A3557" s="5" t="s">
        <v>12540</v>
      </c>
      <c r="B3557" s="5" t="s">
        <v>33173</v>
      </c>
      <c r="C3557" s="5" t="s">
        <v>33174</v>
      </c>
      <c r="D3557" s="5" t="s">
        <v>33173</v>
      </c>
      <c r="E3557" s="5" t="s">
        <v>23929</v>
      </c>
      <c r="F3557" s="5">
        <v>6215</v>
      </c>
      <c r="G3557" s="5" t="s">
        <v>33172</v>
      </c>
      <c r="H3557" s="5">
        <v>6221</v>
      </c>
      <c r="I3557" s="5" t="s">
        <v>33175</v>
      </c>
      <c r="J3557" s="5" t="s">
        <v>23929</v>
      </c>
    </row>
    <row r="3558" spans="1:10" x14ac:dyDescent="0.25">
      <c r="A3558" s="5" t="s">
        <v>12541</v>
      </c>
      <c r="B3558" s="5" t="s">
        <v>33176</v>
      </c>
      <c r="C3558" s="5" t="s">
        <v>33177</v>
      </c>
      <c r="D3558" s="5" t="s">
        <v>33176</v>
      </c>
      <c r="E3558" s="5" t="s">
        <v>23929</v>
      </c>
      <c r="F3558" s="5">
        <v>6215</v>
      </c>
      <c r="G3558" s="5" t="s">
        <v>33172</v>
      </c>
      <c r="H3558" s="5">
        <v>6245</v>
      </c>
      <c r="I3558" s="5" t="s">
        <v>33178</v>
      </c>
      <c r="J3558" s="5" t="s">
        <v>23929</v>
      </c>
    </row>
    <row r="3559" spans="1:10" x14ac:dyDescent="0.25">
      <c r="A3559" s="5" t="s">
        <v>10516</v>
      </c>
      <c r="B3559" s="5" t="s">
        <v>33179</v>
      </c>
      <c r="C3559" s="5" t="s">
        <v>33180</v>
      </c>
      <c r="D3559" s="5" t="s">
        <v>33179</v>
      </c>
      <c r="E3559" s="5" t="s">
        <v>23929</v>
      </c>
      <c r="F3559" s="5">
        <v>6216</v>
      </c>
      <c r="G3559" s="5" t="s">
        <v>33181</v>
      </c>
      <c r="H3559" s="5">
        <v>6260</v>
      </c>
      <c r="I3559" s="5" t="s">
        <v>33182</v>
      </c>
      <c r="J3559" s="5" t="s">
        <v>23929</v>
      </c>
    </row>
    <row r="3560" spans="1:10" x14ac:dyDescent="0.25">
      <c r="A3560" s="5" t="s">
        <v>17174</v>
      </c>
      <c r="B3560" s="5" t="s">
        <v>33183</v>
      </c>
      <c r="C3560" s="5" t="s">
        <v>33184</v>
      </c>
      <c r="D3560" s="5" t="s">
        <v>33183</v>
      </c>
      <c r="E3560" s="5" t="s">
        <v>23929</v>
      </c>
      <c r="F3560" s="5">
        <v>6216</v>
      </c>
      <c r="G3560" s="5" t="s">
        <v>33181</v>
      </c>
      <c r="H3560" s="5">
        <v>6351</v>
      </c>
      <c r="I3560" s="5" t="s">
        <v>17175</v>
      </c>
      <c r="J3560" s="5" t="s">
        <v>23929</v>
      </c>
    </row>
    <row r="3561" spans="1:10" x14ac:dyDescent="0.25">
      <c r="A3561" s="5" t="s">
        <v>18015</v>
      </c>
      <c r="B3561" s="5" t="s">
        <v>33185</v>
      </c>
      <c r="C3561" s="5" t="s">
        <v>33186</v>
      </c>
      <c r="D3561" s="5" t="s">
        <v>33185</v>
      </c>
      <c r="E3561" s="5" t="s">
        <v>23929</v>
      </c>
      <c r="F3561" s="5">
        <v>6216</v>
      </c>
      <c r="G3561" s="5" t="s">
        <v>33181</v>
      </c>
      <c r="H3561" s="5">
        <v>170249</v>
      </c>
      <c r="I3561" s="5" t="s">
        <v>33187</v>
      </c>
      <c r="J3561" s="5" t="s">
        <v>23929</v>
      </c>
    </row>
    <row r="3562" spans="1:10" x14ac:dyDescent="0.25">
      <c r="A3562" s="5" t="s">
        <v>18013</v>
      </c>
      <c r="B3562" s="5" t="s">
        <v>33188</v>
      </c>
      <c r="C3562" s="5" t="s">
        <v>33189</v>
      </c>
      <c r="D3562" s="5" t="s">
        <v>33188</v>
      </c>
      <c r="E3562" s="5" t="s">
        <v>23929</v>
      </c>
      <c r="F3562" s="5">
        <v>6216</v>
      </c>
      <c r="G3562" s="5" t="s">
        <v>33181</v>
      </c>
      <c r="H3562" s="5">
        <v>170250</v>
      </c>
      <c r="I3562" s="5" t="s">
        <v>33190</v>
      </c>
      <c r="J3562" s="5" t="s">
        <v>23929</v>
      </c>
    </row>
    <row r="3563" spans="1:10" x14ac:dyDescent="0.25">
      <c r="A3563" s="5" t="s">
        <v>11909</v>
      </c>
      <c r="B3563" s="5" t="s">
        <v>33191</v>
      </c>
      <c r="C3563" s="5" t="s">
        <v>33192</v>
      </c>
      <c r="D3563" s="5" t="s">
        <v>33191</v>
      </c>
      <c r="E3563" s="5" t="s">
        <v>23929</v>
      </c>
      <c r="F3563" s="5">
        <v>6216</v>
      </c>
      <c r="G3563" s="5" t="s">
        <v>33181</v>
      </c>
      <c r="H3563" s="5">
        <v>180455</v>
      </c>
      <c r="I3563" s="5" t="s">
        <v>33193</v>
      </c>
      <c r="J3563" s="5" t="s">
        <v>23929</v>
      </c>
    </row>
    <row r="3564" spans="1:10" x14ac:dyDescent="0.25">
      <c r="A3564" s="5" t="s">
        <v>15320</v>
      </c>
      <c r="B3564" s="5" t="s">
        <v>33194</v>
      </c>
      <c r="C3564" s="5" t="s">
        <v>33195</v>
      </c>
      <c r="D3564" s="5" t="s">
        <v>33194</v>
      </c>
      <c r="E3564" s="5" t="s">
        <v>23929</v>
      </c>
      <c r="F3564" s="5">
        <v>6216</v>
      </c>
      <c r="G3564" s="5" t="s">
        <v>33181</v>
      </c>
      <c r="H3564" s="5">
        <v>180457</v>
      </c>
      <c r="I3564" s="5" t="s">
        <v>33196</v>
      </c>
      <c r="J3564" s="5" t="s">
        <v>23929</v>
      </c>
    </row>
    <row r="3565" spans="1:10" x14ac:dyDescent="0.25">
      <c r="A3565" s="5" t="s">
        <v>15072</v>
      </c>
      <c r="B3565" s="5" t="s">
        <v>33197</v>
      </c>
      <c r="C3565" s="5" t="s">
        <v>33198</v>
      </c>
      <c r="D3565" s="5" t="s">
        <v>33197</v>
      </c>
      <c r="E3565" s="5" t="s">
        <v>23929</v>
      </c>
      <c r="F3565" s="5">
        <v>6216</v>
      </c>
      <c r="G3565" s="5" t="s">
        <v>33181</v>
      </c>
      <c r="H3565" s="5">
        <v>180463</v>
      </c>
      <c r="I3565" s="5" t="s">
        <v>33199</v>
      </c>
      <c r="J3565" s="5" t="s">
        <v>23929</v>
      </c>
    </row>
    <row r="3566" spans="1:10" x14ac:dyDescent="0.25">
      <c r="A3566" s="5" t="s">
        <v>12543</v>
      </c>
      <c r="B3566" s="5" t="s">
        <v>33200</v>
      </c>
      <c r="C3566" s="5" t="s">
        <v>33201</v>
      </c>
      <c r="D3566" s="5" t="s">
        <v>33200</v>
      </c>
      <c r="E3566" s="5" t="s">
        <v>23929</v>
      </c>
      <c r="F3566" s="5">
        <v>6217</v>
      </c>
      <c r="G3566" s="5" t="s">
        <v>33202</v>
      </c>
      <c r="H3566" s="5">
        <v>6220</v>
      </c>
      <c r="I3566" s="5" t="s">
        <v>33165</v>
      </c>
      <c r="J3566" s="5" t="s">
        <v>23929</v>
      </c>
    </row>
    <row r="3567" spans="1:10" x14ac:dyDescent="0.25">
      <c r="A3567" s="5" t="s">
        <v>12545</v>
      </c>
      <c r="B3567" s="5" t="s">
        <v>33203</v>
      </c>
      <c r="C3567" s="5" t="s">
        <v>33204</v>
      </c>
      <c r="D3567" s="5" t="s">
        <v>33203</v>
      </c>
      <c r="E3567" s="5" t="s">
        <v>23929</v>
      </c>
      <c r="F3567" s="5">
        <v>6218</v>
      </c>
      <c r="G3567" s="5" t="s">
        <v>12546</v>
      </c>
      <c r="H3567" s="5">
        <v>6219</v>
      </c>
      <c r="I3567" s="5" t="s">
        <v>12534</v>
      </c>
      <c r="J3567" s="5" t="s">
        <v>23929</v>
      </c>
    </row>
    <row r="3568" spans="1:10" x14ac:dyDescent="0.25">
      <c r="A3568" s="5" t="s">
        <v>12547</v>
      </c>
      <c r="B3568" s="5" t="s">
        <v>33205</v>
      </c>
      <c r="C3568" s="5" t="s">
        <v>33206</v>
      </c>
      <c r="D3568" s="5" t="s">
        <v>33205</v>
      </c>
      <c r="E3568" s="5" t="s">
        <v>23929</v>
      </c>
      <c r="F3568" s="5">
        <v>6219</v>
      </c>
      <c r="G3568" s="5" t="s">
        <v>12534</v>
      </c>
      <c r="H3568" s="5">
        <v>6243</v>
      </c>
      <c r="I3568" s="5" t="s">
        <v>12548</v>
      </c>
      <c r="J3568" s="5" t="s">
        <v>23929</v>
      </c>
    </row>
    <row r="3569" spans="1:10" x14ac:dyDescent="0.25">
      <c r="A3569" s="5" t="s">
        <v>10519</v>
      </c>
      <c r="B3569" s="5" t="s">
        <v>33207</v>
      </c>
      <c r="C3569" s="5" t="s">
        <v>33208</v>
      </c>
      <c r="D3569" s="5" t="s">
        <v>33207</v>
      </c>
      <c r="E3569" s="5" t="s">
        <v>23929</v>
      </c>
      <c r="F3569" s="5">
        <v>6221</v>
      </c>
      <c r="G3569" s="5" t="s">
        <v>33175</v>
      </c>
      <c r="H3569" s="5">
        <v>6244</v>
      </c>
      <c r="I3569" s="5" t="s">
        <v>33209</v>
      </c>
      <c r="J3569" s="5" t="s">
        <v>23929</v>
      </c>
    </row>
    <row r="3570" spans="1:10" x14ac:dyDescent="0.25">
      <c r="A3570" s="5" t="s">
        <v>10449</v>
      </c>
      <c r="B3570" s="5" t="s">
        <v>33210</v>
      </c>
      <c r="C3570" s="5" t="s">
        <v>33211</v>
      </c>
      <c r="D3570" s="5" t="s">
        <v>33210</v>
      </c>
      <c r="E3570" s="5" t="s">
        <v>23929</v>
      </c>
      <c r="F3570" s="5">
        <v>6221</v>
      </c>
      <c r="G3570" s="5" t="s">
        <v>33175</v>
      </c>
      <c r="H3570" s="5">
        <v>6276</v>
      </c>
      <c r="I3570" s="5" t="s">
        <v>10451</v>
      </c>
      <c r="J3570" s="5" t="s">
        <v>23929</v>
      </c>
    </row>
    <row r="3571" spans="1:10" x14ac:dyDescent="0.25">
      <c r="A3571" s="5" t="s">
        <v>10501</v>
      </c>
      <c r="B3571" s="5" t="s">
        <v>33212</v>
      </c>
      <c r="C3571" s="5" t="s">
        <v>33213</v>
      </c>
      <c r="D3571" s="5" t="s">
        <v>33212</v>
      </c>
      <c r="E3571" s="5" t="s">
        <v>23929</v>
      </c>
      <c r="F3571" s="5">
        <v>6222</v>
      </c>
      <c r="G3571" s="5" t="s">
        <v>10502</v>
      </c>
      <c r="H3571" s="5">
        <v>6223</v>
      </c>
      <c r="I3571" s="5" t="s">
        <v>33127</v>
      </c>
      <c r="J3571" s="5" t="s">
        <v>23929</v>
      </c>
    </row>
    <row r="3572" spans="1:10" x14ac:dyDescent="0.25">
      <c r="A3572" s="5" t="s">
        <v>10581</v>
      </c>
      <c r="B3572" s="5" t="s">
        <v>33214</v>
      </c>
      <c r="C3572" s="5" t="s">
        <v>33215</v>
      </c>
      <c r="D3572" s="5" t="s">
        <v>33214</v>
      </c>
      <c r="E3572" s="5" t="s">
        <v>23929</v>
      </c>
      <c r="F3572" s="5">
        <v>6222</v>
      </c>
      <c r="G3572" s="5" t="s">
        <v>10502</v>
      </c>
      <c r="H3572" s="5">
        <v>6291</v>
      </c>
      <c r="I3572" s="5" t="s">
        <v>10582</v>
      </c>
      <c r="J3572" s="5" t="s">
        <v>23929</v>
      </c>
    </row>
    <row r="3573" spans="1:10" x14ac:dyDescent="0.25">
      <c r="A3573" s="5" t="s">
        <v>18200</v>
      </c>
      <c r="B3573" s="5" t="s">
        <v>33216</v>
      </c>
      <c r="C3573" s="5" t="s">
        <v>33217</v>
      </c>
      <c r="D3573" s="5" t="s">
        <v>33216</v>
      </c>
      <c r="E3573" s="5" t="s">
        <v>23929</v>
      </c>
      <c r="F3573" s="5">
        <v>6224</v>
      </c>
      <c r="G3573" s="5" t="s">
        <v>33218</v>
      </c>
      <c r="H3573" s="5">
        <v>6236</v>
      </c>
      <c r="I3573" s="5" t="s">
        <v>33219</v>
      </c>
      <c r="J3573" s="5" t="s">
        <v>23929</v>
      </c>
    </row>
    <row r="3574" spans="1:10" x14ac:dyDescent="0.25">
      <c r="A3574" s="5" t="s">
        <v>10521</v>
      </c>
      <c r="B3574" s="5" t="s">
        <v>33220</v>
      </c>
      <c r="C3574" s="5" t="s">
        <v>2888</v>
      </c>
      <c r="D3574" s="5" t="s">
        <v>33220</v>
      </c>
      <c r="E3574" s="5" t="s">
        <v>23929</v>
      </c>
      <c r="F3574" s="5">
        <v>6224</v>
      </c>
      <c r="G3574" s="5" t="s">
        <v>33218</v>
      </c>
      <c r="H3574" s="5">
        <v>6239</v>
      </c>
      <c r="I3574" s="5" t="s">
        <v>33221</v>
      </c>
      <c r="J3574" s="5" t="s">
        <v>23929</v>
      </c>
    </row>
    <row r="3575" spans="1:10" x14ac:dyDescent="0.25">
      <c r="A3575" s="5" t="s">
        <v>10447</v>
      </c>
      <c r="B3575" s="5" t="s">
        <v>33222</v>
      </c>
      <c r="C3575" s="5" t="s">
        <v>33223</v>
      </c>
      <c r="D3575" s="5" t="s">
        <v>33222</v>
      </c>
      <c r="E3575" s="5" t="s">
        <v>23929</v>
      </c>
      <c r="F3575" s="5">
        <v>6225</v>
      </c>
      <c r="G3575" s="5" t="s">
        <v>33224</v>
      </c>
      <c r="H3575" s="5">
        <v>6253</v>
      </c>
      <c r="I3575" s="5" t="s">
        <v>10425</v>
      </c>
      <c r="J3575" s="5" t="s">
        <v>23929</v>
      </c>
    </row>
    <row r="3576" spans="1:10" x14ac:dyDescent="0.25">
      <c r="A3576" s="5" t="s">
        <v>13830</v>
      </c>
      <c r="B3576" s="5" t="s">
        <v>33225</v>
      </c>
      <c r="C3576" s="5" t="s">
        <v>33226</v>
      </c>
      <c r="D3576" s="5" t="s">
        <v>33225</v>
      </c>
      <c r="E3576" s="5" t="s">
        <v>23929</v>
      </c>
      <c r="F3576" s="5">
        <v>6225</v>
      </c>
      <c r="G3576" s="5" t="s">
        <v>33224</v>
      </c>
      <c r="H3576" s="5">
        <v>60405</v>
      </c>
      <c r="I3576" s="5" t="s">
        <v>33227</v>
      </c>
      <c r="J3576" s="5" t="s">
        <v>23929</v>
      </c>
    </row>
    <row r="3577" spans="1:10" x14ac:dyDescent="0.25">
      <c r="A3577" s="5" t="s">
        <v>12022</v>
      </c>
      <c r="B3577" s="5" t="s">
        <v>33228</v>
      </c>
      <c r="C3577" s="5" t="s">
        <v>33229</v>
      </c>
      <c r="D3577" s="5" t="s">
        <v>33228</v>
      </c>
      <c r="E3577" s="5" t="s">
        <v>23929</v>
      </c>
      <c r="F3577" s="5">
        <v>6228</v>
      </c>
      <c r="G3577" s="5" t="s">
        <v>33131</v>
      </c>
      <c r="H3577" s="5">
        <v>6229</v>
      </c>
      <c r="I3577" s="5" t="s">
        <v>33230</v>
      </c>
      <c r="J3577" s="5" t="s">
        <v>23929</v>
      </c>
    </row>
    <row r="3578" spans="1:10" x14ac:dyDescent="0.25">
      <c r="A3578" s="5" t="s">
        <v>10473</v>
      </c>
      <c r="B3578" s="5" t="s">
        <v>33231</v>
      </c>
      <c r="C3578" s="5" t="s">
        <v>33232</v>
      </c>
      <c r="D3578" s="5" t="s">
        <v>33231</v>
      </c>
      <c r="E3578" s="5" t="s">
        <v>23929</v>
      </c>
      <c r="F3578" s="5">
        <v>6228</v>
      </c>
      <c r="G3578" s="5" t="s">
        <v>33131</v>
      </c>
      <c r="H3578" s="5">
        <v>6288</v>
      </c>
      <c r="I3578" s="5" t="s">
        <v>33233</v>
      </c>
      <c r="J3578" s="5" t="s">
        <v>23929</v>
      </c>
    </row>
    <row r="3579" spans="1:10" x14ac:dyDescent="0.25">
      <c r="A3579" s="5" t="s">
        <v>15031</v>
      </c>
      <c r="B3579" s="5" t="s">
        <v>33234</v>
      </c>
      <c r="C3579" s="5" t="s">
        <v>2887</v>
      </c>
      <c r="D3579" s="5" t="s">
        <v>33234</v>
      </c>
      <c r="E3579" s="5" t="s">
        <v>23929</v>
      </c>
      <c r="F3579" s="5">
        <v>6228</v>
      </c>
      <c r="G3579" s="5" t="s">
        <v>33131</v>
      </c>
      <c r="H3579" s="5">
        <v>60387</v>
      </c>
      <c r="I3579" s="5" t="s">
        <v>33075</v>
      </c>
      <c r="J3579" s="5" t="s">
        <v>23929</v>
      </c>
    </row>
    <row r="3580" spans="1:10" x14ac:dyDescent="0.25">
      <c r="A3580" s="5" t="s">
        <v>12024</v>
      </c>
      <c r="B3580" s="5" t="s">
        <v>33235</v>
      </c>
      <c r="C3580" s="5" t="s">
        <v>33236</v>
      </c>
      <c r="D3580" s="5" t="s">
        <v>33235</v>
      </c>
      <c r="E3580" s="5" t="s">
        <v>23929</v>
      </c>
      <c r="F3580" s="5">
        <v>6229</v>
      </c>
      <c r="G3580" s="5" t="s">
        <v>33230</v>
      </c>
      <c r="H3580" s="5">
        <v>6335</v>
      </c>
      <c r="I3580" s="5" t="s">
        <v>12025</v>
      </c>
      <c r="J3580" s="5" t="s">
        <v>23929</v>
      </c>
    </row>
    <row r="3581" spans="1:10" x14ac:dyDescent="0.25">
      <c r="A3581" s="5" t="s">
        <v>17375</v>
      </c>
      <c r="B3581" s="5" t="s">
        <v>24041</v>
      </c>
      <c r="C3581" s="5" t="s">
        <v>24041</v>
      </c>
      <c r="D3581" s="5" t="s">
        <v>24041</v>
      </c>
      <c r="E3581" s="5" t="s">
        <v>24041</v>
      </c>
      <c r="F3581" s="5" t="s">
        <v>24041</v>
      </c>
      <c r="G3581" s="5" t="s">
        <v>24041</v>
      </c>
      <c r="H3581" s="5" t="s">
        <v>24041</v>
      </c>
      <c r="I3581" s="5" t="s">
        <v>24041</v>
      </c>
      <c r="J3581" s="5" t="s">
        <v>24041</v>
      </c>
    </row>
    <row r="3582" spans="1:10" x14ac:dyDescent="0.25">
      <c r="A3582" s="5" t="s">
        <v>10469</v>
      </c>
      <c r="B3582" s="5" t="s">
        <v>33237</v>
      </c>
      <c r="C3582" s="5" t="s">
        <v>2954</v>
      </c>
      <c r="D3582" s="5" t="s">
        <v>33237</v>
      </c>
      <c r="E3582" s="5" t="s">
        <v>23929</v>
      </c>
      <c r="F3582" s="5">
        <v>6230</v>
      </c>
      <c r="G3582" s="5" t="s">
        <v>8424</v>
      </c>
      <c r="H3582" s="5">
        <v>60040</v>
      </c>
      <c r="I3582" s="5" t="s">
        <v>26822</v>
      </c>
      <c r="J3582" s="5" t="s">
        <v>23929</v>
      </c>
    </row>
    <row r="3583" spans="1:10" x14ac:dyDescent="0.25">
      <c r="A3583" s="5" t="s">
        <v>33238</v>
      </c>
      <c r="B3583" s="5" t="s">
        <v>33239</v>
      </c>
      <c r="C3583" s="5" t="s">
        <v>33240</v>
      </c>
      <c r="D3583" s="5" t="s">
        <v>33239</v>
      </c>
      <c r="E3583" s="5" t="s">
        <v>23929</v>
      </c>
      <c r="F3583" s="5">
        <v>6231</v>
      </c>
      <c r="G3583" s="5" t="s">
        <v>33241</v>
      </c>
      <c r="H3583" s="5">
        <v>6287</v>
      </c>
      <c r="I3583" s="5" t="s">
        <v>33242</v>
      </c>
      <c r="J3583" s="5" t="s">
        <v>22572</v>
      </c>
    </row>
    <row r="3584" spans="1:10" x14ac:dyDescent="0.25">
      <c r="A3584" s="5" t="s">
        <v>33243</v>
      </c>
      <c r="B3584" s="5" t="s">
        <v>33244</v>
      </c>
      <c r="C3584" s="5" t="s">
        <v>33245</v>
      </c>
      <c r="D3584" s="5" t="s">
        <v>33244</v>
      </c>
      <c r="E3584" s="5" t="s">
        <v>23929</v>
      </c>
      <c r="F3584" s="5">
        <v>6232</v>
      </c>
      <c r="G3584" s="5" t="s">
        <v>33246</v>
      </c>
      <c r="H3584" s="5">
        <v>6288</v>
      </c>
      <c r="I3584" s="5" t="s">
        <v>33233</v>
      </c>
      <c r="J3584" s="5" t="s">
        <v>33247</v>
      </c>
    </row>
    <row r="3585" spans="1:10" x14ac:dyDescent="0.25">
      <c r="A3585" s="5" t="s">
        <v>9796</v>
      </c>
      <c r="B3585" s="5" t="s">
        <v>33248</v>
      </c>
      <c r="C3585" s="5" t="s">
        <v>33249</v>
      </c>
      <c r="D3585" s="5" t="s">
        <v>33248</v>
      </c>
      <c r="E3585" s="5" t="s">
        <v>24092</v>
      </c>
      <c r="F3585" s="5">
        <v>6235</v>
      </c>
      <c r="G3585" s="5" t="s">
        <v>9797</v>
      </c>
      <c r="H3585" s="5">
        <v>11420</v>
      </c>
      <c r="I3585" s="5" t="s">
        <v>26671</v>
      </c>
      <c r="J3585" s="5" t="s">
        <v>23929</v>
      </c>
    </row>
    <row r="3586" spans="1:10" x14ac:dyDescent="0.25">
      <c r="A3586" s="5" t="s">
        <v>18202</v>
      </c>
      <c r="B3586" s="5" t="s">
        <v>33250</v>
      </c>
      <c r="C3586" s="5" t="s">
        <v>33251</v>
      </c>
      <c r="D3586" s="5" t="s">
        <v>33250</v>
      </c>
      <c r="E3586" s="5" t="s">
        <v>23929</v>
      </c>
      <c r="F3586" s="5">
        <v>6236</v>
      </c>
      <c r="G3586" s="5" t="s">
        <v>33219</v>
      </c>
      <c r="H3586" s="5">
        <v>6388</v>
      </c>
      <c r="I3586" s="5" t="s">
        <v>10818</v>
      </c>
      <c r="J3586" s="5" t="s">
        <v>23929</v>
      </c>
    </row>
    <row r="3587" spans="1:10" x14ac:dyDescent="0.25">
      <c r="A3587" s="5" t="s">
        <v>10523</v>
      </c>
      <c r="B3587" s="5" t="s">
        <v>33252</v>
      </c>
      <c r="C3587" s="5" t="s">
        <v>33253</v>
      </c>
      <c r="D3587" s="5" t="s">
        <v>33252</v>
      </c>
      <c r="E3587" s="5" t="s">
        <v>23929</v>
      </c>
      <c r="F3587" s="5">
        <v>6239</v>
      </c>
      <c r="G3587" s="5" t="s">
        <v>33221</v>
      </c>
      <c r="H3587" s="5">
        <v>6240</v>
      </c>
      <c r="I3587" s="5" t="s">
        <v>33254</v>
      </c>
      <c r="J3587" s="5" t="s">
        <v>23929</v>
      </c>
    </row>
    <row r="3588" spans="1:10" x14ac:dyDescent="0.25">
      <c r="A3588" s="5" t="s">
        <v>10525</v>
      </c>
      <c r="B3588" s="5" t="s">
        <v>33255</v>
      </c>
      <c r="C3588" s="5" t="s">
        <v>33256</v>
      </c>
      <c r="D3588" s="5" t="s">
        <v>33255</v>
      </c>
      <c r="E3588" s="5" t="s">
        <v>23929</v>
      </c>
      <c r="F3588" s="5">
        <v>6239</v>
      </c>
      <c r="G3588" s="5" t="s">
        <v>33221</v>
      </c>
      <c r="H3588" s="5">
        <v>6244</v>
      </c>
      <c r="I3588" s="5" t="s">
        <v>33209</v>
      </c>
      <c r="J3588" s="5" t="s">
        <v>23929</v>
      </c>
    </row>
    <row r="3589" spans="1:10" x14ac:dyDescent="0.25">
      <c r="A3589" s="5" t="s">
        <v>13834</v>
      </c>
      <c r="B3589" s="5" t="s">
        <v>33257</v>
      </c>
      <c r="C3589" s="5" t="s">
        <v>33258</v>
      </c>
      <c r="D3589" s="5" t="s">
        <v>33257</v>
      </c>
      <c r="E3589" s="5" t="s">
        <v>23929</v>
      </c>
      <c r="F3589" s="5">
        <v>6242</v>
      </c>
      <c r="G3589" s="5" t="s">
        <v>13833</v>
      </c>
      <c r="H3589" s="5">
        <v>6246</v>
      </c>
      <c r="I3589" s="5" t="s">
        <v>13835</v>
      </c>
      <c r="J3589" s="5" t="s">
        <v>23929</v>
      </c>
    </row>
    <row r="3590" spans="1:10" x14ac:dyDescent="0.25">
      <c r="A3590" s="5" t="s">
        <v>13832</v>
      </c>
      <c r="B3590" s="5" t="s">
        <v>33259</v>
      </c>
      <c r="C3590" s="5" t="s">
        <v>2984</v>
      </c>
      <c r="D3590" s="5" t="s">
        <v>33259</v>
      </c>
      <c r="E3590" s="5" t="s">
        <v>23929</v>
      </c>
      <c r="F3590" s="5">
        <v>6242</v>
      </c>
      <c r="G3590" s="5" t="s">
        <v>13833</v>
      </c>
      <c r="H3590" s="5">
        <v>60405</v>
      </c>
      <c r="I3590" s="5" t="s">
        <v>33227</v>
      </c>
      <c r="J3590" s="5" t="s">
        <v>23929</v>
      </c>
    </row>
    <row r="3591" spans="1:10" x14ac:dyDescent="0.25">
      <c r="A3591" s="5" t="s">
        <v>18193</v>
      </c>
      <c r="B3591" s="5" t="s">
        <v>33260</v>
      </c>
      <c r="C3591" s="5" t="s">
        <v>33261</v>
      </c>
      <c r="D3591" s="5" t="s">
        <v>33260</v>
      </c>
      <c r="E3591" s="5" t="s">
        <v>23929</v>
      </c>
      <c r="F3591" s="5">
        <v>6243</v>
      </c>
      <c r="G3591" s="5" t="s">
        <v>12548</v>
      </c>
      <c r="H3591" s="5">
        <v>6388</v>
      </c>
      <c r="I3591" s="5" t="s">
        <v>10818</v>
      </c>
      <c r="J3591" s="5" t="s">
        <v>23929</v>
      </c>
    </row>
    <row r="3592" spans="1:10" x14ac:dyDescent="0.25">
      <c r="A3592" s="5" t="s">
        <v>10526</v>
      </c>
      <c r="B3592" s="5" t="s">
        <v>24041</v>
      </c>
      <c r="C3592" s="5" t="s">
        <v>24041</v>
      </c>
      <c r="D3592" s="5" t="s">
        <v>24041</v>
      </c>
      <c r="E3592" s="5" t="s">
        <v>24041</v>
      </c>
      <c r="F3592" s="5" t="s">
        <v>24041</v>
      </c>
      <c r="G3592" s="5" t="s">
        <v>24041</v>
      </c>
      <c r="H3592" s="5" t="s">
        <v>24041</v>
      </c>
      <c r="I3592" s="5" t="s">
        <v>24041</v>
      </c>
      <c r="J3592" s="5" t="s">
        <v>24041</v>
      </c>
    </row>
    <row r="3593" spans="1:10" x14ac:dyDescent="0.25">
      <c r="A3593" s="5" t="s">
        <v>13836</v>
      </c>
      <c r="B3593" s="5" t="s">
        <v>33262</v>
      </c>
      <c r="C3593" s="5" t="s">
        <v>3259</v>
      </c>
      <c r="D3593" s="5" t="s">
        <v>33262</v>
      </c>
      <c r="E3593" s="5" t="s">
        <v>23929</v>
      </c>
      <c r="F3593" s="5">
        <v>6246</v>
      </c>
      <c r="G3593" s="5" t="s">
        <v>13835</v>
      </c>
      <c r="H3593" s="5">
        <v>6247</v>
      </c>
      <c r="I3593" s="5" t="s">
        <v>13829</v>
      </c>
      <c r="J3593" s="5" t="s">
        <v>23929</v>
      </c>
    </row>
    <row r="3594" spans="1:10" x14ac:dyDescent="0.25">
      <c r="A3594" s="5" t="s">
        <v>13837</v>
      </c>
      <c r="B3594" s="5" t="s">
        <v>33263</v>
      </c>
      <c r="C3594" s="5" t="s">
        <v>33264</v>
      </c>
      <c r="D3594" s="5" t="s">
        <v>33263</v>
      </c>
      <c r="E3594" s="5" t="s">
        <v>23929</v>
      </c>
      <c r="F3594" s="5">
        <v>6246</v>
      </c>
      <c r="G3594" s="5" t="s">
        <v>13835</v>
      </c>
      <c r="H3594" s="5">
        <v>6252</v>
      </c>
      <c r="I3594" s="5" t="s">
        <v>13838</v>
      </c>
      <c r="J3594" s="5" t="s">
        <v>23929</v>
      </c>
    </row>
    <row r="3595" spans="1:10" x14ac:dyDescent="0.25">
      <c r="A3595" s="5" t="s">
        <v>10815</v>
      </c>
      <c r="B3595" s="5" t="s">
        <v>33265</v>
      </c>
      <c r="C3595" s="5" t="s">
        <v>33266</v>
      </c>
      <c r="D3595" s="5" t="s">
        <v>33265</v>
      </c>
      <c r="E3595" s="5" t="s">
        <v>23929</v>
      </c>
      <c r="F3595" s="5">
        <v>6248</v>
      </c>
      <c r="G3595" s="5" t="s">
        <v>33267</v>
      </c>
      <c r="H3595" s="5">
        <v>60430</v>
      </c>
      <c r="I3595" s="5" t="s">
        <v>10814</v>
      </c>
      <c r="J3595" s="5" t="s">
        <v>23929</v>
      </c>
    </row>
    <row r="3596" spans="1:10" x14ac:dyDescent="0.25">
      <c r="A3596" s="5" t="s">
        <v>18198</v>
      </c>
      <c r="B3596" s="5" t="s">
        <v>33268</v>
      </c>
      <c r="C3596" s="5" t="s">
        <v>33269</v>
      </c>
      <c r="D3596" s="5" t="s">
        <v>33268</v>
      </c>
      <c r="E3596" s="5" t="s">
        <v>23929</v>
      </c>
      <c r="F3596" s="5">
        <v>6249</v>
      </c>
      <c r="G3596" s="5" t="s">
        <v>18196</v>
      </c>
      <c r="H3596" s="5">
        <v>6388</v>
      </c>
      <c r="I3596" s="5" t="s">
        <v>10818</v>
      </c>
      <c r="J3596" s="5" t="s">
        <v>23929</v>
      </c>
    </row>
    <row r="3597" spans="1:10" x14ac:dyDescent="0.25">
      <c r="A3597" s="5" t="s">
        <v>18195</v>
      </c>
      <c r="B3597" s="5" t="s">
        <v>33270</v>
      </c>
      <c r="C3597" s="5" t="s">
        <v>33271</v>
      </c>
      <c r="D3597" s="5" t="s">
        <v>33270</v>
      </c>
      <c r="E3597" s="5" t="s">
        <v>23929</v>
      </c>
      <c r="F3597" s="5">
        <v>6249</v>
      </c>
      <c r="G3597" s="5" t="s">
        <v>18196</v>
      </c>
      <c r="H3597" s="5">
        <v>60335</v>
      </c>
      <c r="I3597" s="5" t="s">
        <v>33272</v>
      </c>
      <c r="J3597" s="5" t="s">
        <v>23929</v>
      </c>
    </row>
    <row r="3598" spans="1:10" x14ac:dyDescent="0.25">
      <c r="A3598" s="5" t="s">
        <v>13839</v>
      </c>
      <c r="B3598" s="5" t="s">
        <v>33273</v>
      </c>
      <c r="C3598" s="5" t="s">
        <v>33274</v>
      </c>
      <c r="D3598" s="5" t="s">
        <v>33273</v>
      </c>
      <c r="E3598" s="5" t="s">
        <v>23929</v>
      </c>
      <c r="F3598" s="5">
        <v>6251</v>
      </c>
      <c r="G3598" s="5" t="s">
        <v>13840</v>
      </c>
      <c r="H3598" s="5">
        <v>60405</v>
      </c>
      <c r="I3598" s="5" t="s">
        <v>33227</v>
      </c>
      <c r="J3598" s="5" t="s">
        <v>23929</v>
      </c>
    </row>
    <row r="3599" spans="1:10" x14ac:dyDescent="0.25">
      <c r="A3599" s="5" t="s">
        <v>10424</v>
      </c>
      <c r="B3599" s="5" t="s">
        <v>33275</v>
      </c>
      <c r="C3599" s="5" t="s">
        <v>33276</v>
      </c>
      <c r="D3599" s="5" t="s">
        <v>33275</v>
      </c>
      <c r="E3599" s="5" t="s">
        <v>23929</v>
      </c>
      <c r="F3599" s="5">
        <v>6253</v>
      </c>
      <c r="G3599" s="5" t="s">
        <v>10425</v>
      </c>
      <c r="H3599" s="5">
        <v>6266</v>
      </c>
      <c r="I3599" s="5" t="s">
        <v>10426</v>
      </c>
      <c r="J3599" s="5" t="s">
        <v>23929</v>
      </c>
    </row>
    <row r="3600" spans="1:10" x14ac:dyDescent="0.25">
      <c r="A3600" s="5" t="s">
        <v>10514</v>
      </c>
      <c r="B3600" s="5" t="s">
        <v>33277</v>
      </c>
      <c r="C3600" s="5" t="s">
        <v>33278</v>
      </c>
      <c r="D3600" s="5" t="s">
        <v>33277</v>
      </c>
      <c r="E3600" s="5" t="s">
        <v>23929</v>
      </c>
      <c r="F3600" s="5">
        <v>6253</v>
      </c>
      <c r="G3600" s="5" t="s">
        <v>10425</v>
      </c>
      <c r="H3600" s="5">
        <v>6270</v>
      </c>
      <c r="I3600" s="5" t="s">
        <v>33279</v>
      </c>
      <c r="J3600" s="5" t="s">
        <v>23929</v>
      </c>
    </row>
    <row r="3601" spans="1:10" x14ac:dyDescent="0.25">
      <c r="A3601" s="5" t="s">
        <v>33280</v>
      </c>
      <c r="B3601" s="5" t="s">
        <v>33281</v>
      </c>
      <c r="C3601" s="5" t="s">
        <v>33282</v>
      </c>
      <c r="D3601" s="5" t="s">
        <v>33281</v>
      </c>
      <c r="E3601" s="5" t="s">
        <v>23929</v>
      </c>
      <c r="F3601" s="5">
        <v>6255</v>
      </c>
      <c r="G3601" s="5" t="s">
        <v>10445</v>
      </c>
      <c r="H3601" s="5">
        <v>6256</v>
      </c>
      <c r="I3601" s="5" t="s">
        <v>33283</v>
      </c>
      <c r="J3601" s="5" t="s">
        <v>23929</v>
      </c>
    </row>
    <row r="3602" spans="1:10" x14ac:dyDescent="0.25">
      <c r="A3602" s="5" t="s">
        <v>33284</v>
      </c>
      <c r="B3602" s="5" t="s">
        <v>24041</v>
      </c>
      <c r="C3602" s="5" t="s">
        <v>24041</v>
      </c>
      <c r="D3602" s="5" t="s">
        <v>24041</v>
      </c>
      <c r="E3602" s="5" t="s">
        <v>24041</v>
      </c>
      <c r="F3602" s="5" t="s">
        <v>24041</v>
      </c>
      <c r="G3602" s="5" t="s">
        <v>24041</v>
      </c>
      <c r="H3602" s="5" t="s">
        <v>24041</v>
      </c>
      <c r="I3602" s="5" t="s">
        <v>24041</v>
      </c>
      <c r="J3602" s="5" t="s">
        <v>24041</v>
      </c>
    </row>
    <row r="3603" spans="1:10" x14ac:dyDescent="0.25">
      <c r="A3603" s="5" t="s">
        <v>33285</v>
      </c>
      <c r="B3603" s="5" t="s">
        <v>33286</v>
      </c>
      <c r="C3603" s="5" t="s">
        <v>33287</v>
      </c>
      <c r="D3603" s="5" t="s">
        <v>33286</v>
      </c>
      <c r="E3603" s="5" t="s">
        <v>23929</v>
      </c>
      <c r="F3603" s="5">
        <v>6256</v>
      </c>
      <c r="G3603" s="5" t="s">
        <v>33283</v>
      </c>
      <c r="H3603" s="5">
        <v>6257</v>
      </c>
      <c r="I3603" s="5" t="s">
        <v>33288</v>
      </c>
      <c r="J3603" s="5" t="s">
        <v>23929</v>
      </c>
    </row>
    <row r="3604" spans="1:10" x14ac:dyDescent="0.25">
      <c r="A3604" s="5" t="s">
        <v>33289</v>
      </c>
      <c r="B3604" s="5" t="s">
        <v>33290</v>
      </c>
      <c r="C3604" s="5" t="s">
        <v>33291</v>
      </c>
      <c r="D3604" s="5" t="s">
        <v>33290</v>
      </c>
      <c r="E3604" s="5" t="s">
        <v>23929</v>
      </c>
      <c r="F3604" s="5">
        <v>6257</v>
      </c>
      <c r="G3604" s="5" t="s">
        <v>33288</v>
      </c>
      <c r="H3604" s="5">
        <v>6261</v>
      </c>
      <c r="I3604" s="5" t="s">
        <v>33292</v>
      </c>
      <c r="J3604" s="5" t="s">
        <v>23929</v>
      </c>
    </row>
    <row r="3605" spans="1:10" x14ac:dyDescent="0.25">
      <c r="A3605" s="5" t="s">
        <v>10427</v>
      </c>
      <c r="B3605" s="5" t="s">
        <v>33293</v>
      </c>
      <c r="C3605" s="5" t="s">
        <v>33294</v>
      </c>
      <c r="D3605" s="5" t="s">
        <v>33293</v>
      </c>
      <c r="E3605" s="5" t="s">
        <v>23929</v>
      </c>
      <c r="F3605" s="5">
        <v>6258</v>
      </c>
      <c r="G3605" s="5" t="s">
        <v>33295</v>
      </c>
      <c r="H3605" s="5">
        <v>6268</v>
      </c>
      <c r="I3605" s="5" t="s">
        <v>33296</v>
      </c>
      <c r="J3605" s="5" t="s">
        <v>23929</v>
      </c>
    </row>
    <row r="3606" spans="1:10" x14ac:dyDescent="0.25">
      <c r="A3606" s="5" t="s">
        <v>10476</v>
      </c>
      <c r="B3606" s="5" t="s">
        <v>33297</v>
      </c>
      <c r="C3606" s="5" t="s">
        <v>3305</v>
      </c>
      <c r="D3606" s="5" t="s">
        <v>33297</v>
      </c>
      <c r="E3606" s="5" t="s">
        <v>23929</v>
      </c>
      <c r="F3606" s="5">
        <v>6258</v>
      </c>
      <c r="G3606" s="5" t="s">
        <v>33295</v>
      </c>
      <c r="H3606" s="5">
        <v>6272</v>
      </c>
      <c r="I3606" s="5" t="s">
        <v>33298</v>
      </c>
      <c r="J3606" s="5" t="s">
        <v>23929</v>
      </c>
    </row>
    <row r="3607" spans="1:10" x14ac:dyDescent="0.25">
      <c r="A3607" s="5" t="s">
        <v>10458</v>
      </c>
      <c r="B3607" s="5" t="s">
        <v>33299</v>
      </c>
      <c r="C3607" s="5" t="s">
        <v>33300</v>
      </c>
      <c r="D3607" s="5" t="s">
        <v>33299</v>
      </c>
      <c r="E3607" s="5" t="s">
        <v>23929</v>
      </c>
      <c r="F3607" s="5">
        <v>6260</v>
      </c>
      <c r="G3607" s="5" t="s">
        <v>33182</v>
      </c>
      <c r="H3607" s="5">
        <v>6290</v>
      </c>
      <c r="I3607" s="5" t="s">
        <v>33301</v>
      </c>
      <c r="J3607" s="5" t="s">
        <v>23929</v>
      </c>
    </row>
    <row r="3608" spans="1:10" x14ac:dyDescent="0.25">
      <c r="A3608" s="5" t="s">
        <v>10418</v>
      </c>
      <c r="B3608" s="5" t="s">
        <v>33302</v>
      </c>
      <c r="C3608" s="5" t="s">
        <v>33303</v>
      </c>
      <c r="D3608" s="5" t="s">
        <v>33302</v>
      </c>
      <c r="E3608" s="5" t="s">
        <v>23929</v>
      </c>
      <c r="F3608" s="5">
        <v>6260</v>
      </c>
      <c r="G3608" s="5" t="s">
        <v>33182</v>
      </c>
      <c r="H3608" s="5">
        <v>6293</v>
      </c>
      <c r="I3608" s="5" t="s">
        <v>33304</v>
      </c>
      <c r="J3608" s="5" t="s">
        <v>23929</v>
      </c>
    </row>
    <row r="3609" spans="1:10" x14ac:dyDescent="0.25">
      <c r="A3609" s="5" t="s">
        <v>33305</v>
      </c>
      <c r="B3609" s="5" t="s">
        <v>33306</v>
      </c>
      <c r="C3609" s="5" t="s">
        <v>33307</v>
      </c>
      <c r="D3609" s="5" t="s">
        <v>33306</v>
      </c>
      <c r="E3609" s="5" t="s">
        <v>23929</v>
      </c>
      <c r="F3609" s="5">
        <v>6260</v>
      </c>
      <c r="G3609" s="5" t="s">
        <v>33182</v>
      </c>
      <c r="H3609" s="5">
        <v>6315</v>
      </c>
      <c r="I3609" s="5" t="s">
        <v>33308</v>
      </c>
      <c r="J3609" s="5" t="s">
        <v>23929</v>
      </c>
    </row>
    <row r="3610" spans="1:10" x14ac:dyDescent="0.25">
      <c r="A3610" s="5" t="s">
        <v>17760</v>
      </c>
      <c r="B3610" s="5" t="s">
        <v>33309</v>
      </c>
      <c r="C3610" s="5" t="s">
        <v>3380</v>
      </c>
      <c r="D3610" s="5" t="s">
        <v>33309</v>
      </c>
      <c r="E3610" s="5" t="s">
        <v>23929</v>
      </c>
      <c r="F3610" s="5">
        <v>6260</v>
      </c>
      <c r="G3610" s="5" t="s">
        <v>33182</v>
      </c>
      <c r="H3610" s="5">
        <v>60355</v>
      </c>
      <c r="I3610" s="5" t="s">
        <v>33310</v>
      </c>
      <c r="J3610" s="5" t="s">
        <v>23929</v>
      </c>
    </row>
    <row r="3611" spans="1:10" x14ac:dyDescent="0.25">
      <c r="A3611" s="5" t="s">
        <v>8556</v>
      </c>
      <c r="B3611" s="5" t="s">
        <v>33311</v>
      </c>
      <c r="C3611" s="5" t="s">
        <v>33312</v>
      </c>
      <c r="D3611" s="5" t="s">
        <v>33311</v>
      </c>
      <c r="E3611" s="5" t="s">
        <v>23929</v>
      </c>
      <c r="F3611" s="5">
        <v>6260</v>
      </c>
      <c r="G3611" s="5" t="s">
        <v>33182</v>
      </c>
      <c r="H3611" s="5">
        <v>76317</v>
      </c>
      <c r="I3611" s="5" t="s">
        <v>33313</v>
      </c>
      <c r="J3611" s="5" t="s">
        <v>23929</v>
      </c>
    </row>
    <row r="3612" spans="1:10" x14ac:dyDescent="0.25">
      <c r="A3612" s="5" t="s">
        <v>33314</v>
      </c>
      <c r="B3612" s="5" t="s">
        <v>33315</v>
      </c>
      <c r="C3612" s="5" t="s">
        <v>33316</v>
      </c>
      <c r="D3612" s="5" t="s">
        <v>33315</v>
      </c>
      <c r="E3612" s="5" t="s">
        <v>23929</v>
      </c>
      <c r="F3612" s="5">
        <v>6261</v>
      </c>
      <c r="G3612" s="5" t="s">
        <v>33292</v>
      </c>
      <c r="H3612" s="5">
        <v>6315</v>
      </c>
      <c r="I3612" s="5" t="s">
        <v>33308</v>
      </c>
      <c r="J3612" s="5" t="s">
        <v>23929</v>
      </c>
    </row>
    <row r="3613" spans="1:10" x14ac:dyDescent="0.25">
      <c r="A3613" s="5" t="s">
        <v>10429</v>
      </c>
      <c r="B3613" s="5" t="s">
        <v>33317</v>
      </c>
      <c r="C3613" s="5" t="s">
        <v>33318</v>
      </c>
      <c r="D3613" s="5" t="s">
        <v>33317</v>
      </c>
      <c r="E3613" s="5" t="s">
        <v>23929</v>
      </c>
      <c r="F3613" s="5">
        <v>6265</v>
      </c>
      <c r="G3613" s="5" t="s">
        <v>33319</v>
      </c>
      <c r="H3613" s="5">
        <v>6266</v>
      </c>
      <c r="I3613" s="5" t="s">
        <v>10426</v>
      </c>
      <c r="J3613" s="5" t="s">
        <v>23929</v>
      </c>
    </row>
    <row r="3614" spans="1:10" x14ac:dyDescent="0.25">
      <c r="A3614" s="5" t="s">
        <v>10431</v>
      </c>
      <c r="B3614" s="5" t="s">
        <v>33320</v>
      </c>
      <c r="C3614" s="5" t="s">
        <v>33321</v>
      </c>
      <c r="D3614" s="5" t="s">
        <v>33320</v>
      </c>
      <c r="E3614" s="5" t="s">
        <v>23929</v>
      </c>
      <c r="F3614" s="5">
        <v>6265</v>
      </c>
      <c r="G3614" s="5" t="s">
        <v>33319</v>
      </c>
      <c r="H3614" s="5">
        <v>6274</v>
      </c>
      <c r="I3614" s="5" t="s">
        <v>33322</v>
      </c>
      <c r="J3614" s="5" t="s">
        <v>23929</v>
      </c>
    </row>
    <row r="3615" spans="1:10" x14ac:dyDescent="0.25">
      <c r="A3615" s="5" t="s">
        <v>10433</v>
      </c>
      <c r="B3615" s="5" t="s">
        <v>33323</v>
      </c>
      <c r="C3615" s="5" t="s">
        <v>33324</v>
      </c>
      <c r="D3615" s="5" t="s">
        <v>33323</v>
      </c>
      <c r="E3615" s="5" t="s">
        <v>23929</v>
      </c>
      <c r="F3615" s="5">
        <v>6266</v>
      </c>
      <c r="G3615" s="5" t="s">
        <v>10426</v>
      </c>
      <c r="H3615" s="5">
        <v>6267</v>
      </c>
      <c r="I3615" s="5" t="s">
        <v>33325</v>
      </c>
      <c r="J3615" s="5" t="s">
        <v>23929</v>
      </c>
    </row>
    <row r="3616" spans="1:10" x14ac:dyDescent="0.25">
      <c r="A3616" s="5" t="s">
        <v>10435</v>
      </c>
      <c r="B3616" s="5" t="s">
        <v>33326</v>
      </c>
      <c r="C3616" s="5" t="s">
        <v>33327</v>
      </c>
      <c r="D3616" s="5" t="s">
        <v>33326</v>
      </c>
      <c r="E3616" s="5" t="s">
        <v>23929</v>
      </c>
      <c r="F3616" s="5">
        <v>6267</v>
      </c>
      <c r="G3616" s="5" t="s">
        <v>33325</v>
      </c>
      <c r="H3616" s="5">
        <v>6268</v>
      </c>
      <c r="I3616" s="5" t="s">
        <v>33296</v>
      </c>
      <c r="J3616" s="5" t="s">
        <v>23929</v>
      </c>
    </row>
    <row r="3617" spans="1:10" x14ac:dyDescent="0.25">
      <c r="A3617" s="5" t="s">
        <v>10436</v>
      </c>
      <c r="B3617" s="5" t="s">
        <v>33328</v>
      </c>
      <c r="C3617" s="5" t="s">
        <v>33329</v>
      </c>
      <c r="D3617" s="5" t="s">
        <v>33328</v>
      </c>
      <c r="E3617" s="5" t="s">
        <v>23929</v>
      </c>
      <c r="F3617" s="5">
        <v>6268</v>
      </c>
      <c r="G3617" s="5" t="s">
        <v>33296</v>
      </c>
      <c r="H3617" s="5">
        <v>6273</v>
      </c>
      <c r="I3617" s="5" t="s">
        <v>33330</v>
      </c>
      <c r="J3617" s="5" t="s">
        <v>23929</v>
      </c>
    </row>
    <row r="3618" spans="1:10" x14ac:dyDescent="0.25">
      <c r="A3618" s="5" t="s">
        <v>10438</v>
      </c>
      <c r="B3618" s="5" t="s">
        <v>33331</v>
      </c>
      <c r="C3618" s="5" t="s">
        <v>33332</v>
      </c>
      <c r="D3618" s="5" t="s">
        <v>33331</v>
      </c>
      <c r="E3618" s="5" t="s">
        <v>23929</v>
      </c>
      <c r="F3618" s="5">
        <v>6269</v>
      </c>
      <c r="G3618" s="5" t="s">
        <v>33333</v>
      </c>
      <c r="H3618" s="5">
        <v>6273</v>
      </c>
      <c r="I3618" s="5" t="s">
        <v>33330</v>
      </c>
      <c r="J3618" s="5" t="s">
        <v>23929</v>
      </c>
    </row>
    <row r="3619" spans="1:10" x14ac:dyDescent="0.25">
      <c r="A3619" s="5" t="s">
        <v>10463</v>
      </c>
      <c r="B3619" s="5" t="s">
        <v>33334</v>
      </c>
      <c r="C3619" s="5" t="s">
        <v>33335</v>
      </c>
      <c r="D3619" s="5" t="s">
        <v>33334</v>
      </c>
      <c r="E3619" s="5" t="s">
        <v>23929</v>
      </c>
      <c r="F3619" s="5">
        <v>6270</v>
      </c>
      <c r="G3619" s="5" t="s">
        <v>33279</v>
      </c>
      <c r="H3619" s="5">
        <v>6271</v>
      </c>
      <c r="I3619" s="5" t="s">
        <v>33336</v>
      </c>
      <c r="J3619" s="5" t="s">
        <v>23929</v>
      </c>
    </row>
    <row r="3620" spans="1:10" x14ac:dyDescent="0.25">
      <c r="A3620" s="5" t="s">
        <v>10494</v>
      </c>
      <c r="B3620" s="5" t="s">
        <v>33337</v>
      </c>
      <c r="C3620" s="5" t="s">
        <v>33338</v>
      </c>
      <c r="D3620" s="5" t="s">
        <v>33337</v>
      </c>
      <c r="E3620" s="5" t="s">
        <v>23929</v>
      </c>
      <c r="F3620" s="5">
        <v>6270</v>
      </c>
      <c r="G3620" s="5" t="s">
        <v>33279</v>
      </c>
      <c r="H3620" s="5">
        <v>6278</v>
      </c>
      <c r="I3620" s="5" t="s">
        <v>33339</v>
      </c>
      <c r="J3620" s="5" t="s">
        <v>23929</v>
      </c>
    </row>
    <row r="3621" spans="1:10" x14ac:dyDescent="0.25">
      <c r="A3621" s="5" t="s">
        <v>10466</v>
      </c>
      <c r="B3621" s="5" t="s">
        <v>33340</v>
      </c>
      <c r="C3621" s="5" t="s">
        <v>33341</v>
      </c>
      <c r="D3621" s="5" t="s">
        <v>33340</v>
      </c>
      <c r="E3621" s="5" t="s">
        <v>23929</v>
      </c>
      <c r="F3621" s="5">
        <v>6271</v>
      </c>
      <c r="G3621" s="5" t="s">
        <v>33336</v>
      </c>
      <c r="H3621" s="5">
        <v>6272</v>
      </c>
      <c r="I3621" s="5" t="s">
        <v>33298</v>
      </c>
      <c r="J3621" s="5" t="s">
        <v>23929</v>
      </c>
    </row>
    <row r="3622" spans="1:10" x14ac:dyDescent="0.25">
      <c r="A3622" s="5" t="s">
        <v>10478</v>
      </c>
      <c r="B3622" s="5" t="s">
        <v>33342</v>
      </c>
      <c r="C3622" s="5" t="s">
        <v>33343</v>
      </c>
      <c r="D3622" s="5" t="s">
        <v>33342</v>
      </c>
      <c r="E3622" s="5" t="s">
        <v>23929</v>
      </c>
      <c r="F3622" s="5">
        <v>6272</v>
      </c>
      <c r="G3622" s="5" t="s">
        <v>33298</v>
      </c>
      <c r="H3622" s="5">
        <v>6282</v>
      </c>
      <c r="I3622" s="5" t="s">
        <v>33344</v>
      </c>
      <c r="J3622" s="5" t="s">
        <v>23929</v>
      </c>
    </row>
    <row r="3623" spans="1:10" x14ac:dyDescent="0.25">
      <c r="A3623" s="5" t="s">
        <v>10440</v>
      </c>
      <c r="B3623" s="5" t="s">
        <v>24041</v>
      </c>
      <c r="C3623" s="5" t="s">
        <v>24041</v>
      </c>
      <c r="D3623" s="5" t="s">
        <v>24041</v>
      </c>
      <c r="E3623" s="5" t="s">
        <v>24041</v>
      </c>
      <c r="F3623" s="5" t="s">
        <v>24041</v>
      </c>
      <c r="G3623" s="5" t="s">
        <v>24041</v>
      </c>
      <c r="H3623" s="5" t="s">
        <v>24041</v>
      </c>
      <c r="I3623" s="5" t="s">
        <v>24041</v>
      </c>
      <c r="J3623" s="5" t="s">
        <v>24041</v>
      </c>
    </row>
    <row r="3624" spans="1:10" x14ac:dyDescent="0.25">
      <c r="A3624" s="5" t="s">
        <v>10460</v>
      </c>
      <c r="B3624" s="5" t="s">
        <v>33345</v>
      </c>
      <c r="C3624" s="5" t="s">
        <v>33346</v>
      </c>
      <c r="D3624" s="5" t="s">
        <v>33345</v>
      </c>
      <c r="E3624" s="5" t="s">
        <v>23929</v>
      </c>
      <c r="F3624" s="5">
        <v>6275</v>
      </c>
      <c r="G3624" s="5" t="s">
        <v>10461</v>
      </c>
      <c r="H3624" s="5">
        <v>6290</v>
      </c>
      <c r="I3624" s="5" t="s">
        <v>33301</v>
      </c>
      <c r="J3624" s="5" t="s">
        <v>23929</v>
      </c>
    </row>
    <row r="3625" spans="1:10" x14ac:dyDescent="0.25">
      <c r="A3625" s="5" t="s">
        <v>10583</v>
      </c>
      <c r="B3625" s="5" t="s">
        <v>33347</v>
      </c>
      <c r="C3625" s="5" t="s">
        <v>33348</v>
      </c>
      <c r="D3625" s="5" t="s">
        <v>33347</v>
      </c>
      <c r="E3625" s="5" t="s">
        <v>23929</v>
      </c>
      <c r="F3625" s="5">
        <v>6275</v>
      </c>
      <c r="G3625" s="5" t="s">
        <v>10461</v>
      </c>
      <c r="H3625" s="5">
        <v>6291</v>
      </c>
      <c r="I3625" s="5" t="s">
        <v>10582</v>
      </c>
      <c r="J3625" s="5" t="s">
        <v>23929</v>
      </c>
    </row>
    <row r="3626" spans="1:10" x14ac:dyDescent="0.25">
      <c r="A3626" s="5" t="s">
        <v>18145</v>
      </c>
      <c r="B3626" s="5" t="s">
        <v>24041</v>
      </c>
      <c r="C3626" s="5" t="s">
        <v>24041</v>
      </c>
      <c r="D3626" s="5" t="s">
        <v>24041</v>
      </c>
      <c r="E3626" s="5" t="s">
        <v>24041</v>
      </c>
      <c r="F3626" s="5" t="s">
        <v>24041</v>
      </c>
      <c r="G3626" s="5" t="s">
        <v>24041</v>
      </c>
      <c r="H3626" s="5" t="s">
        <v>24041</v>
      </c>
      <c r="I3626" s="5" t="s">
        <v>24041</v>
      </c>
      <c r="J3626" s="5" t="s">
        <v>24041</v>
      </c>
    </row>
    <row r="3627" spans="1:10" x14ac:dyDescent="0.25">
      <c r="A3627" s="5" t="s">
        <v>10496</v>
      </c>
      <c r="B3627" s="5" t="s">
        <v>33349</v>
      </c>
      <c r="C3627" s="5" t="s">
        <v>33350</v>
      </c>
      <c r="D3627" s="5" t="s">
        <v>33349</v>
      </c>
      <c r="E3627" s="5" t="s">
        <v>23929</v>
      </c>
      <c r="F3627" s="5">
        <v>6276</v>
      </c>
      <c r="G3627" s="5" t="s">
        <v>10451</v>
      </c>
      <c r="H3627" s="5">
        <v>6278</v>
      </c>
      <c r="I3627" s="5" t="s">
        <v>33339</v>
      </c>
      <c r="J3627" s="5" t="s">
        <v>23929</v>
      </c>
    </row>
    <row r="3628" spans="1:10" x14ac:dyDescent="0.25">
      <c r="A3628" s="5" t="s">
        <v>10453</v>
      </c>
      <c r="B3628" s="5" t="s">
        <v>33351</v>
      </c>
      <c r="C3628" s="5" t="s">
        <v>33352</v>
      </c>
      <c r="D3628" s="5" t="s">
        <v>33351</v>
      </c>
      <c r="E3628" s="5" t="s">
        <v>23929</v>
      </c>
      <c r="F3628" s="5">
        <v>6276</v>
      </c>
      <c r="G3628" s="5" t="s">
        <v>10451</v>
      </c>
      <c r="H3628" s="5">
        <v>6281</v>
      </c>
      <c r="I3628" s="5" t="s">
        <v>33353</v>
      </c>
      <c r="J3628" s="5" t="s">
        <v>23929</v>
      </c>
    </row>
    <row r="3629" spans="1:10" x14ac:dyDescent="0.25">
      <c r="A3629" s="5" t="s">
        <v>10491</v>
      </c>
      <c r="B3629" s="5" t="s">
        <v>33354</v>
      </c>
      <c r="C3629" s="5" t="s">
        <v>33355</v>
      </c>
      <c r="D3629" s="5" t="s">
        <v>33354</v>
      </c>
      <c r="E3629" s="5" t="s">
        <v>23929</v>
      </c>
      <c r="F3629" s="5">
        <v>6277</v>
      </c>
      <c r="G3629" s="5" t="s">
        <v>10492</v>
      </c>
      <c r="H3629" s="5">
        <v>6282</v>
      </c>
      <c r="I3629" s="5" t="s">
        <v>33344</v>
      </c>
      <c r="J3629" s="5" t="s">
        <v>23929</v>
      </c>
    </row>
    <row r="3630" spans="1:10" x14ac:dyDescent="0.25">
      <c r="A3630" s="5" t="s">
        <v>10497</v>
      </c>
      <c r="B3630" s="5" t="s">
        <v>24041</v>
      </c>
      <c r="C3630" s="5" t="s">
        <v>24041</v>
      </c>
      <c r="D3630" s="5" t="s">
        <v>24041</v>
      </c>
      <c r="E3630" s="5" t="s">
        <v>24041</v>
      </c>
      <c r="F3630" s="5" t="s">
        <v>24041</v>
      </c>
      <c r="G3630" s="5" t="s">
        <v>24041</v>
      </c>
      <c r="H3630" s="5" t="s">
        <v>24041</v>
      </c>
      <c r="I3630" s="5" t="s">
        <v>24041</v>
      </c>
      <c r="J3630" s="5" t="s">
        <v>24041</v>
      </c>
    </row>
    <row r="3631" spans="1:10" x14ac:dyDescent="0.25">
      <c r="A3631" s="5" t="s">
        <v>10481</v>
      </c>
      <c r="B3631" s="5" t="s">
        <v>33356</v>
      </c>
      <c r="C3631" s="5" t="s">
        <v>33357</v>
      </c>
      <c r="D3631" s="5" t="s">
        <v>33356</v>
      </c>
      <c r="E3631" s="5" t="s">
        <v>23929</v>
      </c>
      <c r="F3631" s="5">
        <v>6282</v>
      </c>
      <c r="G3631" s="5" t="s">
        <v>33344</v>
      </c>
      <c r="H3631" s="5">
        <v>6283</v>
      </c>
      <c r="I3631" s="5" t="s">
        <v>10482</v>
      </c>
      <c r="J3631" s="5" t="s">
        <v>23929</v>
      </c>
    </row>
    <row r="3632" spans="1:10" x14ac:dyDescent="0.25">
      <c r="A3632" s="5" t="s">
        <v>12601</v>
      </c>
      <c r="B3632" s="5" t="s">
        <v>33358</v>
      </c>
      <c r="C3632" s="5" t="s">
        <v>33359</v>
      </c>
      <c r="D3632" s="5" t="s">
        <v>33358</v>
      </c>
      <c r="E3632" s="5" t="s">
        <v>23929</v>
      </c>
      <c r="F3632" s="5">
        <v>6282</v>
      </c>
      <c r="G3632" s="5" t="s">
        <v>33344</v>
      </c>
      <c r="H3632" s="5">
        <v>6301</v>
      </c>
      <c r="I3632" s="5" t="s">
        <v>33360</v>
      </c>
      <c r="J3632" s="5" t="s">
        <v>23929</v>
      </c>
    </row>
    <row r="3633" spans="1:10" x14ac:dyDescent="0.25">
      <c r="A3633" s="5" t="s">
        <v>10485</v>
      </c>
      <c r="B3633" s="5" t="s">
        <v>33361</v>
      </c>
      <c r="C3633" s="5" t="s">
        <v>33362</v>
      </c>
      <c r="D3633" s="5" t="s">
        <v>33361</v>
      </c>
      <c r="E3633" s="5" t="s">
        <v>23929</v>
      </c>
      <c r="F3633" s="5">
        <v>6283</v>
      </c>
      <c r="G3633" s="5" t="s">
        <v>10482</v>
      </c>
      <c r="H3633" s="5">
        <v>6286</v>
      </c>
      <c r="I3633" s="5" t="s">
        <v>33363</v>
      </c>
      <c r="J3633" s="5" t="s">
        <v>23929</v>
      </c>
    </row>
    <row r="3634" spans="1:10" x14ac:dyDescent="0.25">
      <c r="A3634" s="5" t="s">
        <v>10483</v>
      </c>
      <c r="B3634" s="5" t="s">
        <v>33364</v>
      </c>
      <c r="C3634" s="5" t="s">
        <v>33365</v>
      </c>
      <c r="D3634" s="5" t="s">
        <v>33364</v>
      </c>
      <c r="E3634" s="5" t="s">
        <v>23929</v>
      </c>
      <c r="F3634" s="5">
        <v>6283</v>
      </c>
      <c r="G3634" s="5" t="s">
        <v>10482</v>
      </c>
      <c r="H3634" s="5">
        <v>60394</v>
      </c>
      <c r="I3634" s="5" t="s">
        <v>33366</v>
      </c>
      <c r="J3634" s="5" t="s">
        <v>23929</v>
      </c>
    </row>
    <row r="3635" spans="1:10" x14ac:dyDescent="0.25">
      <c r="A3635" s="5" t="s">
        <v>10487</v>
      </c>
      <c r="B3635" s="5" t="s">
        <v>33367</v>
      </c>
      <c r="C3635" s="5" t="s">
        <v>33368</v>
      </c>
      <c r="D3635" s="5" t="s">
        <v>33367</v>
      </c>
      <c r="E3635" s="5" t="s">
        <v>23929</v>
      </c>
      <c r="F3635" s="5">
        <v>6285</v>
      </c>
      <c r="G3635" s="5" t="s">
        <v>33369</v>
      </c>
      <c r="H3635" s="5">
        <v>60394</v>
      </c>
      <c r="I3635" s="5" t="s">
        <v>33366</v>
      </c>
      <c r="J3635" s="5" t="s">
        <v>23929</v>
      </c>
    </row>
    <row r="3636" spans="1:10" x14ac:dyDescent="0.25">
      <c r="A3636" s="5" t="s">
        <v>33370</v>
      </c>
      <c r="B3636" s="5" t="s">
        <v>24041</v>
      </c>
      <c r="C3636" s="5" t="s">
        <v>24041</v>
      </c>
      <c r="D3636" s="5" t="s">
        <v>24041</v>
      </c>
      <c r="E3636" s="5" t="s">
        <v>24041</v>
      </c>
      <c r="F3636" s="5" t="s">
        <v>24041</v>
      </c>
      <c r="G3636" s="5" t="s">
        <v>24041</v>
      </c>
      <c r="H3636" s="5" t="s">
        <v>24041</v>
      </c>
      <c r="I3636" s="5" t="s">
        <v>24041</v>
      </c>
      <c r="J3636" s="5" t="s">
        <v>24041</v>
      </c>
    </row>
    <row r="3637" spans="1:10" x14ac:dyDescent="0.25">
      <c r="A3637" s="5" t="s">
        <v>10422</v>
      </c>
      <c r="B3637" s="5" t="s">
        <v>33371</v>
      </c>
      <c r="C3637" s="5" t="s">
        <v>33372</v>
      </c>
      <c r="D3637" s="5" t="s">
        <v>33371</v>
      </c>
      <c r="E3637" s="5" t="s">
        <v>23929</v>
      </c>
      <c r="F3637" s="5">
        <v>6292</v>
      </c>
      <c r="G3637" s="5" t="s">
        <v>33373</v>
      </c>
      <c r="H3637" s="5">
        <v>6293</v>
      </c>
      <c r="I3637" s="5" t="s">
        <v>33304</v>
      </c>
      <c r="J3637" s="5" t="s">
        <v>23929</v>
      </c>
    </row>
    <row r="3638" spans="1:10" x14ac:dyDescent="0.25">
      <c r="A3638" s="5" t="s">
        <v>10420</v>
      </c>
      <c r="B3638" s="5" t="s">
        <v>33374</v>
      </c>
      <c r="C3638" s="5" t="s">
        <v>33375</v>
      </c>
      <c r="D3638" s="5" t="s">
        <v>33374</v>
      </c>
      <c r="E3638" s="5" t="s">
        <v>23929</v>
      </c>
      <c r="F3638" s="5">
        <v>6292</v>
      </c>
      <c r="G3638" s="5" t="s">
        <v>33373</v>
      </c>
      <c r="H3638" s="5">
        <v>60366</v>
      </c>
      <c r="I3638" s="5" t="s">
        <v>10415</v>
      </c>
      <c r="J3638" s="5" t="s">
        <v>23929</v>
      </c>
    </row>
    <row r="3639" spans="1:10" x14ac:dyDescent="0.25">
      <c r="A3639" s="5" t="s">
        <v>12603</v>
      </c>
      <c r="B3639" s="5" t="s">
        <v>33376</v>
      </c>
      <c r="C3639" s="5" t="s">
        <v>33377</v>
      </c>
      <c r="D3639" s="5" t="s">
        <v>33376</v>
      </c>
      <c r="E3639" s="5" t="s">
        <v>23929</v>
      </c>
      <c r="F3639" s="5">
        <v>6300</v>
      </c>
      <c r="G3639" s="5" t="s">
        <v>33378</v>
      </c>
      <c r="H3639" s="5">
        <v>6303</v>
      </c>
      <c r="I3639" s="5" t="s">
        <v>12605</v>
      </c>
      <c r="J3639" s="5" t="s">
        <v>23929</v>
      </c>
    </row>
    <row r="3640" spans="1:10" x14ac:dyDescent="0.25">
      <c r="A3640" s="5" t="s">
        <v>12606</v>
      </c>
      <c r="B3640" s="5" t="s">
        <v>33379</v>
      </c>
      <c r="C3640" s="5" t="s">
        <v>33380</v>
      </c>
      <c r="D3640" s="5" t="s">
        <v>33379</v>
      </c>
      <c r="E3640" s="5" t="s">
        <v>23929</v>
      </c>
      <c r="F3640" s="5">
        <v>6301</v>
      </c>
      <c r="G3640" s="5" t="s">
        <v>33360</v>
      </c>
      <c r="H3640" s="5">
        <v>6302</v>
      </c>
      <c r="I3640" s="5" t="s">
        <v>12607</v>
      </c>
      <c r="J3640" s="5" t="s">
        <v>23929</v>
      </c>
    </row>
    <row r="3641" spans="1:10" x14ac:dyDescent="0.25">
      <c r="A3641" s="5" t="s">
        <v>12608</v>
      </c>
      <c r="B3641" s="5" t="s">
        <v>33381</v>
      </c>
      <c r="C3641" s="5" t="s">
        <v>33382</v>
      </c>
      <c r="D3641" s="5" t="s">
        <v>33381</v>
      </c>
      <c r="E3641" s="5" t="s">
        <v>23929</v>
      </c>
      <c r="F3641" s="5">
        <v>6302</v>
      </c>
      <c r="G3641" s="5" t="s">
        <v>12607</v>
      </c>
      <c r="H3641" s="5">
        <v>6303</v>
      </c>
      <c r="I3641" s="5" t="s">
        <v>12605</v>
      </c>
      <c r="J3641" s="5" t="s">
        <v>23929</v>
      </c>
    </row>
    <row r="3642" spans="1:10" x14ac:dyDescent="0.25">
      <c r="A3642" s="5" t="s">
        <v>12609</v>
      </c>
      <c r="B3642" s="5" t="s">
        <v>33383</v>
      </c>
      <c r="C3642" s="5" t="s">
        <v>33384</v>
      </c>
      <c r="D3642" s="5" t="s">
        <v>33383</v>
      </c>
      <c r="E3642" s="5" t="s">
        <v>23929</v>
      </c>
      <c r="F3642" s="5">
        <v>6302</v>
      </c>
      <c r="G3642" s="5" t="s">
        <v>12607</v>
      </c>
      <c r="H3642" s="5">
        <v>6305</v>
      </c>
      <c r="I3642" s="5" t="s">
        <v>11052</v>
      </c>
      <c r="J3642" s="5" t="s">
        <v>23929</v>
      </c>
    </row>
    <row r="3643" spans="1:10" x14ac:dyDescent="0.25">
      <c r="A3643" s="5" t="s">
        <v>12610</v>
      </c>
      <c r="B3643" s="5" t="s">
        <v>33385</v>
      </c>
      <c r="C3643" s="5" t="s">
        <v>33386</v>
      </c>
      <c r="D3643" s="5" t="s">
        <v>33385</v>
      </c>
      <c r="E3643" s="5" t="s">
        <v>23929</v>
      </c>
      <c r="F3643" s="5">
        <v>6303</v>
      </c>
      <c r="G3643" s="5" t="s">
        <v>12605</v>
      </c>
      <c r="H3643" s="5">
        <v>6304</v>
      </c>
      <c r="I3643" s="5" t="s">
        <v>33387</v>
      </c>
      <c r="J3643" s="5" t="s">
        <v>23929</v>
      </c>
    </row>
    <row r="3644" spans="1:10" x14ac:dyDescent="0.25">
      <c r="A3644" s="5" t="s">
        <v>11051</v>
      </c>
      <c r="B3644" s="5" t="s">
        <v>33388</v>
      </c>
      <c r="C3644" s="5" t="s">
        <v>33389</v>
      </c>
      <c r="D3644" s="5" t="s">
        <v>33388</v>
      </c>
      <c r="E3644" s="5" t="s">
        <v>23929</v>
      </c>
      <c r="F3644" s="5">
        <v>6305</v>
      </c>
      <c r="G3644" s="5" t="s">
        <v>11052</v>
      </c>
      <c r="H3644" s="5">
        <v>6306</v>
      </c>
      <c r="I3644" s="5" t="s">
        <v>11053</v>
      </c>
      <c r="J3644" s="5" t="s">
        <v>23929</v>
      </c>
    </row>
    <row r="3645" spans="1:10" x14ac:dyDescent="0.25">
      <c r="A3645" s="5" t="s">
        <v>11054</v>
      </c>
      <c r="B3645" s="5" t="s">
        <v>33390</v>
      </c>
      <c r="C3645" s="5" t="s">
        <v>33391</v>
      </c>
      <c r="D3645" s="5" t="s">
        <v>33390</v>
      </c>
      <c r="E3645" s="5" t="s">
        <v>23929</v>
      </c>
      <c r="F3645" s="5">
        <v>6306</v>
      </c>
      <c r="G3645" s="5" t="s">
        <v>11053</v>
      </c>
      <c r="H3645" s="5">
        <v>6307</v>
      </c>
      <c r="I3645" s="5" t="s">
        <v>11055</v>
      </c>
      <c r="J3645" s="5" t="s">
        <v>23929</v>
      </c>
    </row>
    <row r="3646" spans="1:10" x14ac:dyDescent="0.25">
      <c r="A3646" s="5" t="s">
        <v>18470</v>
      </c>
      <c r="B3646" s="5" t="s">
        <v>33392</v>
      </c>
      <c r="C3646" s="5" t="s">
        <v>33393</v>
      </c>
      <c r="D3646" s="5" t="s">
        <v>33392</v>
      </c>
      <c r="E3646" s="5" t="s">
        <v>23929</v>
      </c>
      <c r="F3646" s="5">
        <v>6307</v>
      </c>
      <c r="G3646" s="5" t="s">
        <v>11055</v>
      </c>
      <c r="H3646" s="5">
        <v>6312</v>
      </c>
      <c r="I3646" s="5" t="s">
        <v>18471</v>
      </c>
      <c r="J3646" s="5" t="s">
        <v>23929</v>
      </c>
    </row>
    <row r="3647" spans="1:10" x14ac:dyDescent="0.25">
      <c r="A3647" s="5" t="s">
        <v>15285</v>
      </c>
      <c r="B3647" s="5" t="s">
        <v>33394</v>
      </c>
      <c r="C3647" s="5" t="s">
        <v>33395</v>
      </c>
      <c r="D3647" s="5" t="s">
        <v>33394</v>
      </c>
      <c r="E3647" s="5" t="s">
        <v>23929</v>
      </c>
      <c r="F3647" s="5">
        <v>6307</v>
      </c>
      <c r="G3647" s="5" t="s">
        <v>11055</v>
      </c>
      <c r="H3647" s="5">
        <v>60426</v>
      </c>
      <c r="I3647" s="5" t="s">
        <v>33139</v>
      </c>
      <c r="J3647" s="5" t="s">
        <v>23929</v>
      </c>
    </row>
    <row r="3648" spans="1:10" x14ac:dyDescent="0.25">
      <c r="A3648" s="5" t="s">
        <v>17761</v>
      </c>
      <c r="B3648" s="5" t="s">
        <v>33396</v>
      </c>
      <c r="C3648" s="5" t="s">
        <v>3095</v>
      </c>
      <c r="D3648" s="5" t="s">
        <v>33396</v>
      </c>
      <c r="E3648" s="5" t="s">
        <v>23929</v>
      </c>
      <c r="F3648" s="5">
        <v>6309</v>
      </c>
      <c r="G3648" s="5" t="s">
        <v>17762</v>
      </c>
      <c r="H3648" s="5">
        <v>60365</v>
      </c>
      <c r="I3648" s="5" t="s">
        <v>17756</v>
      </c>
      <c r="J3648" s="5" t="s">
        <v>23929</v>
      </c>
    </row>
    <row r="3649" spans="1:10" x14ac:dyDescent="0.25">
      <c r="A3649" s="5" t="s">
        <v>18472</v>
      </c>
      <c r="B3649" s="5" t="s">
        <v>33397</v>
      </c>
      <c r="C3649" s="5" t="s">
        <v>33398</v>
      </c>
      <c r="D3649" s="5" t="s">
        <v>33397</v>
      </c>
      <c r="E3649" s="5" t="s">
        <v>23929</v>
      </c>
      <c r="F3649" s="5">
        <v>6312</v>
      </c>
      <c r="G3649" s="5" t="s">
        <v>18471</v>
      </c>
      <c r="H3649" s="5">
        <v>6357</v>
      </c>
      <c r="I3649" s="5" t="s">
        <v>33399</v>
      </c>
      <c r="J3649" s="5" t="s">
        <v>23929</v>
      </c>
    </row>
    <row r="3650" spans="1:10" x14ac:dyDescent="0.25">
      <c r="A3650" s="5" t="s">
        <v>17763</v>
      </c>
      <c r="B3650" s="5" t="s">
        <v>33400</v>
      </c>
      <c r="C3650" s="5" t="s">
        <v>33401</v>
      </c>
      <c r="D3650" s="5" t="s">
        <v>33400</v>
      </c>
      <c r="E3650" s="5" t="s">
        <v>23929</v>
      </c>
      <c r="F3650" s="5">
        <v>6313</v>
      </c>
      <c r="G3650" s="5" t="s">
        <v>33402</v>
      </c>
      <c r="H3650" s="5">
        <v>60336</v>
      </c>
      <c r="I3650" s="5" t="s">
        <v>17765</v>
      </c>
      <c r="J3650" s="5" t="s">
        <v>23929</v>
      </c>
    </row>
    <row r="3651" spans="1:10" x14ac:dyDescent="0.25">
      <c r="A3651" s="5" t="s">
        <v>17766</v>
      </c>
      <c r="B3651" s="5" t="s">
        <v>33403</v>
      </c>
      <c r="C3651" s="5" t="s">
        <v>33404</v>
      </c>
      <c r="D3651" s="5" t="s">
        <v>33403</v>
      </c>
      <c r="E3651" s="5" t="s">
        <v>23929</v>
      </c>
      <c r="F3651" s="5">
        <v>6313</v>
      </c>
      <c r="G3651" s="5" t="s">
        <v>33402</v>
      </c>
      <c r="H3651" s="5">
        <v>60355</v>
      </c>
      <c r="I3651" s="5" t="s">
        <v>33310</v>
      </c>
      <c r="J3651" s="5" t="s">
        <v>23929</v>
      </c>
    </row>
    <row r="3652" spans="1:10" x14ac:dyDescent="0.25">
      <c r="A3652" s="5" t="s">
        <v>17767</v>
      </c>
      <c r="B3652" s="5" t="s">
        <v>24041</v>
      </c>
      <c r="C3652" s="5" t="s">
        <v>24041</v>
      </c>
      <c r="D3652" s="5" t="s">
        <v>24041</v>
      </c>
      <c r="E3652" s="5" t="s">
        <v>24041</v>
      </c>
      <c r="F3652" s="5" t="s">
        <v>24041</v>
      </c>
      <c r="G3652" s="5" t="s">
        <v>24041</v>
      </c>
      <c r="H3652" s="5" t="s">
        <v>24041</v>
      </c>
      <c r="I3652" s="5" t="s">
        <v>24041</v>
      </c>
      <c r="J3652" s="5" t="s">
        <v>24041</v>
      </c>
    </row>
    <row r="3653" spans="1:10" x14ac:dyDescent="0.25">
      <c r="A3653" s="5" t="s">
        <v>33405</v>
      </c>
      <c r="B3653" s="5" t="s">
        <v>33406</v>
      </c>
      <c r="C3653" s="5" t="s">
        <v>33407</v>
      </c>
      <c r="D3653" s="5" t="s">
        <v>33406</v>
      </c>
      <c r="E3653" s="5" t="s">
        <v>23929</v>
      </c>
      <c r="F3653" s="5">
        <v>6315</v>
      </c>
      <c r="G3653" s="5" t="s">
        <v>33308</v>
      </c>
      <c r="H3653" s="5">
        <v>60337</v>
      </c>
      <c r="I3653" s="5" t="s">
        <v>33408</v>
      </c>
      <c r="J3653" s="5" t="s">
        <v>23929</v>
      </c>
    </row>
    <row r="3654" spans="1:10" x14ac:dyDescent="0.25">
      <c r="A3654" s="5" t="s">
        <v>12453</v>
      </c>
      <c r="B3654" s="5" t="s">
        <v>24041</v>
      </c>
      <c r="C3654" s="5" t="s">
        <v>24041</v>
      </c>
      <c r="D3654" s="5" t="s">
        <v>24041</v>
      </c>
      <c r="E3654" s="5" t="s">
        <v>24041</v>
      </c>
      <c r="F3654" s="5" t="s">
        <v>24041</v>
      </c>
      <c r="G3654" s="5" t="s">
        <v>24041</v>
      </c>
      <c r="H3654" s="5" t="s">
        <v>24041</v>
      </c>
      <c r="I3654" s="5" t="s">
        <v>24041</v>
      </c>
      <c r="J3654" s="5" t="s">
        <v>24041</v>
      </c>
    </row>
    <row r="3655" spans="1:10" x14ac:dyDescent="0.25">
      <c r="A3655" s="5" t="s">
        <v>14413</v>
      </c>
      <c r="B3655" s="5" t="s">
        <v>33409</v>
      </c>
      <c r="C3655" s="5" t="s">
        <v>33410</v>
      </c>
      <c r="D3655" s="5" t="s">
        <v>33409</v>
      </c>
      <c r="E3655" s="5" t="s">
        <v>23929</v>
      </c>
      <c r="F3655" s="5">
        <v>6319</v>
      </c>
      <c r="G3655" s="5" t="s">
        <v>14414</v>
      </c>
      <c r="H3655" s="5">
        <v>6325</v>
      </c>
      <c r="I3655" s="5" t="s">
        <v>14415</v>
      </c>
      <c r="J3655" s="5" t="s">
        <v>23929</v>
      </c>
    </row>
    <row r="3656" spans="1:10" x14ac:dyDescent="0.25">
      <c r="A3656" s="5" t="s">
        <v>33411</v>
      </c>
      <c r="B3656" s="5" t="s">
        <v>33412</v>
      </c>
      <c r="C3656" s="5" t="s">
        <v>33413</v>
      </c>
      <c r="D3656" s="5" t="s">
        <v>33412</v>
      </c>
      <c r="E3656" s="5" t="s">
        <v>23929</v>
      </c>
      <c r="F3656" s="5">
        <v>6319</v>
      </c>
      <c r="G3656" s="5" t="s">
        <v>14414</v>
      </c>
      <c r="H3656" s="5">
        <v>6335</v>
      </c>
      <c r="I3656" s="5" t="s">
        <v>12025</v>
      </c>
      <c r="J3656" s="5" t="s">
        <v>33062</v>
      </c>
    </row>
    <row r="3657" spans="1:10" x14ac:dyDescent="0.25">
      <c r="A3657" s="5" t="s">
        <v>17382</v>
      </c>
      <c r="B3657" s="5" t="s">
        <v>33414</v>
      </c>
      <c r="C3657" s="5" t="s">
        <v>33415</v>
      </c>
      <c r="D3657" s="5" t="s">
        <v>33414</v>
      </c>
      <c r="E3657" s="5" t="s">
        <v>23929</v>
      </c>
      <c r="F3657" s="5">
        <v>6319</v>
      </c>
      <c r="G3657" s="5" t="s">
        <v>14414</v>
      </c>
      <c r="H3657" s="5">
        <v>6351</v>
      </c>
      <c r="I3657" s="5" t="s">
        <v>17175</v>
      </c>
      <c r="J3657" s="5" t="s">
        <v>23929</v>
      </c>
    </row>
    <row r="3658" spans="1:10" x14ac:dyDescent="0.25">
      <c r="A3658" s="5" t="s">
        <v>14416</v>
      </c>
      <c r="B3658" s="5" t="s">
        <v>33416</v>
      </c>
      <c r="C3658" s="5" t="s">
        <v>33417</v>
      </c>
      <c r="D3658" s="5" t="s">
        <v>33416</v>
      </c>
      <c r="E3658" s="5" t="s">
        <v>23929</v>
      </c>
      <c r="F3658" s="5">
        <v>6324</v>
      </c>
      <c r="G3658" s="5" t="s">
        <v>33418</v>
      </c>
      <c r="H3658" s="5">
        <v>6325</v>
      </c>
      <c r="I3658" s="5" t="s">
        <v>14415</v>
      </c>
      <c r="J3658" s="5" t="s">
        <v>23929</v>
      </c>
    </row>
    <row r="3659" spans="1:10" x14ac:dyDescent="0.25">
      <c r="A3659" s="5" t="s">
        <v>14418</v>
      </c>
      <c r="B3659" s="5" t="s">
        <v>33419</v>
      </c>
      <c r="C3659" s="5" t="s">
        <v>33420</v>
      </c>
      <c r="D3659" s="5" t="s">
        <v>33419</v>
      </c>
      <c r="E3659" s="5" t="s">
        <v>23929</v>
      </c>
      <c r="F3659" s="5">
        <v>6325</v>
      </c>
      <c r="G3659" s="5" t="s">
        <v>14415</v>
      </c>
      <c r="H3659" s="5">
        <v>6340</v>
      </c>
      <c r="I3659" s="5" t="s">
        <v>33421</v>
      </c>
      <c r="J3659" s="5" t="s">
        <v>23929</v>
      </c>
    </row>
    <row r="3660" spans="1:10" x14ac:dyDescent="0.25">
      <c r="A3660" s="5" t="s">
        <v>14913</v>
      </c>
      <c r="B3660" s="5" t="s">
        <v>33422</v>
      </c>
      <c r="C3660" s="5" t="s">
        <v>33423</v>
      </c>
      <c r="D3660" s="5" t="s">
        <v>33422</v>
      </c>
      <c r="E3660" s="5" t="s">
        <v>23929</v>
      </c>
      <c r="F3660" s="5">
        <v>6326</v>
      </c>
      <c r="G3660" s="5" t="s">
        <v>14914</v>
      </c>
      <c r="H3660" s="5">
        <v>6327</v>
      </c>
      <c r="I3660" s="5" t="s">
        <v>33424</v>
      </c>
      <c r="J3660" s="5" t="s">
        <v>23929</v>
      </c>
    </row>
    <row r="3661" spans="1:10" x14ac:dyDescent="0.25">
      <c r="A3661" s="5" t="s">
        <v>14916</v>
      </c>
      <c r="B3661" s="5" t="s">
        <v>33425</v>
      </c>
      <c r="C3661" s="5" t="s">
        <v>33426</v>
      </c>
      <c r="D3661" s="5" t="s">
        <v>33425</v>
      </c>
      <c r="E3661" s="5" t="s">
        <v>23929</v>
      </c>
      <c r="F3661" s="5">
        <v>6326</v>
      </c>
      <c r="G3661" s="5" t="s">
        <v>14914</v>
      </c>
      <c r="H3661" s="5">
        <v>6328</v>
      </c>
      <c r="I3661" s="5" t="s">
        <v>33427</v>
      </c>
      <c r="J3661" s="5" t="s">
        <v>23929</v>
      </c>
    </row>
    <row r="3662" spans="1:10" x14ac:dyDescent="0.25">
      <c r="A3662" s="5" t="s">
        <v>14918</v>
      </c>
      <c r="B3662" s="5" t="s">
        <v>33428</v>
      </c>
      <c r="C3662" s="5" t="s">
        <v>33429</v>
      </c>
      <c r="D3662" s="5" t="s">
        <v>33428</v>
      </c>
      <c r="E3662" s="5" t="s">
        <v>23929</v>
      </c>
      <c r="F3662" s="5">
        <v>6327</v>
      </c>
      <c r="G3662" s="5" t="s">
        <v>33424</v>
      </c>
      <c r="H3662" s="5">
        <v>6636</v>
      </c>
      <c r="I3662" s="5" t="s">
        <v>33430</v>
      </c>
      <c r="J3662" s="5" t="s">
        <v>23929</v>
      </c>
    </row>
    <row r="3663" spans="1:10" x14ac:dyDescent="0.25">
      <c r="A3663" s="5" t="s">
        <v>14919</v>
      </c>
      <c r="B3663" s="5" t="s">
        <v>33431</v>
      </c>
      <c r="C3663" s="5" t="s">
        <v>33432</v>
      </c>
      <c r="D3663" s="5" t="s">
        <v>33431</v>
      </c>
      <c r="E3663" s="5" t="s">
        <v>23929</v>
      </c>
      <c r="F3663" s="5">
        <v>6328</v>
      </c>
      <c r="G3663" s="5" t="s">
        <v>33427</v>
      </c>
      <c r="H3663" s="5">
        <v>6331</v>
      </c>
      <c r="I3663" s="5" t="s">
        <v>14920</v>
      </c>
      <c r="J3663" s="5" t="s">
        <v>23929</v>
      </c>
    </row>
    <row r="3664" spans="1:10" x14ac:dyDescent="0.25">
      <c r="A3664" s="5" t="s">
        <v>12697</v>
      </c>
      <c r="B3664" s="5" t="s">
        <v>33433</v>
      </c>
      <c r="C3664" s="5" t="s">
        <v>33434</v>
      </c>
      <c r="D3664" s="5" t="s">
        <v>33433</v>
      </c>
      <c r="E3664" s="5" t="s">
        <v>23929</v>
      </c>
      <c r="F3664" s="5">
        <v>6329</v>
      </c>
      <c r="G3664" s="5" t="s">
        <v>33435</v>
      </c>
      <c r="H3664" s="5">
        <v>6345</v>
      </c>
      <c r="I3664" s="5" t="s">
        <v>12699</v>
      </c>
      <c r="J3664" s="5" t="s">
        <v>23929</v>
      </c>
    </row>
    <row r="3665" spans="1:10" x14ac:dyDescent="0.25">
      <c r="A3665" s="5" t="s">
        <v>19476</v>
      </c>
      <c r="B3665" s="5" t="s">
        <v>33436</v>
      </c>
      <c r="C3665" s="5" t="s">
        <v>33437</v>
      </c>
      <c r="D3665" s="5" t="s">
        <v>33436</v>
      </c>
      <c r="E3665" s="5" t="s">
        <v>23929</v>
      </c>
      <c r="F3665" s="5">
        <v>6330</v>
      </c>
      <c r="G3665" s="5" t="s">
        <v>19477</v>
      </c>
      <c r="H3665" s="5">
        <v>60332</v>
      </c>
      <c r="I3665" s="5" t="s">
        <v>33438</v>
      </c>
      <c r="J3665" s="5" t="s">
        <v>23929</v>
      </c>
    </row>
    <row r="3666" spans="1:10" x14ac:dyDescent="0.25">
      <c r="A3666" s="5" t="s">
        <v>14921</v>
      </c>
      <c r="B3666" s="5" t="s">
        <v>33439</v>
      </c>
      <c r="C3666" s="5" t="s">
        <v>3018</v>
      </c>
      <c r="D3666" s="5" t="s">
        <v>33439</v>
      </c>
      <c r="E3666" s="5" t="s">
        <v>23929</v>
      </c>
      <c r="F3666" s="5">
        <v>6331</v>
      </c>
      <c r="G3666" s="5" t="s">
        <v>14920</v>
      </c>
      <c r="H3666" s="5">
        <v>60332</v>
      </c>
      <c r="I3666" s="5" t="s">
        <v>33438</v>
      </c>
      <c r="J3666" s="5" t="s">
        <v>23929</v>
      </c>
    </row>
    <row r="3667" spans="1:10" x14ac:dyDescent="0.25">
      <c r="A3667" s="5" t="s">
        <v>19472</v>
      </c>
      <c r="B3667" s="5" t="s">
        <v>33440</v>
      </c>
      <c r="C3667" s="5" t="s">
        <v>33441</v>
      </c>
      <c r="D3667" s="5" t="s">
        <v>33440</v>
      </c>
      <c r="E3667" s="5" t="s">
        <v>23929</v>
      </c>
      <c r="F3667" s="5">
        <v>6333</v>
      </c>
      <c r="G3667" s="5" t="s">
        <v>19471</v>
      </c>
      <c r="H3667" s="5">
        <v>6334</v>
      </c>
      <c r="I3667" s="5" t="s">
        <v>19473</v>
      </c>
      <c r="J3667" s="5" t="s">
        <v>23929</v>
      </c>
    </row>
    <row r="3668" spans="1:10" x14ac:dyDescent="0.25">
      <c r="A3668" s="5" t="s">
        <v>19470</v>
      </c>
      <c r="B3668" s="5" t="s">
        <v>33442</v>
      </c>
      <c r="C3668" s="5" t="s">
        <v>33443</v>
      </c>
      <c r="D3668" s="5" t="s">
        <v>33442</v>
      </c>
      <c r="E3668" s="5" t="s">
        <v>23929</v>
      </c>
      <c r="F3668" s="5">
        <v>6333</v>
      </c>
      <c r="G3668" s="5" t="s">
        <v>19471</v>
      </c>
      <c r="H3668" s="5">
        <v>60332</v>
      </c>
      <c r="I3668" s="5" t="s">
        <v>33438</v>
      </c>
      <c r="J3668" s="5" t="s">
        <v>23929</v>
      </c>
    </row>
    <row r="3669" spans="1:10" x14ac:dyDescent="0.25">
      <c r="A3669" s="5" t="s">
        <v>19474</v>
      </c>
      <c r="B3669" s="5" t="s">
        <v>33444</v>
      </c>
      <c r="C3669" s="5" t="s">
        <v>33445</v>
      </c>
      <c r="D3669" s="5" t="s">
        <v>33444</v>
      </c>
      <c r="E3669" s="5" t="s">
        <v>23929</v>
      </c>
      <c r="F3669" s="5">
        <v>6334</v>
      </c>
      <c r="G3669" s="5" t="s">
        <v>19473</v>
      </c>
      <c r="H3669" s="5">
        <v>6338</v>
      </c>
      <c r="I3669" s="5" t="s">
        <v>33446</v>
      </c>
      <c r="J3669" s="5" t="s">
        <v>23929</v>
      </c>
    </row>
    <row r="3670" spans="1:10" x14ac:dyDescent="0.25">
      <c r="A3670" s="5" t="s">
        <v>12268</v>
      </c>
      <c r="B3670" s="5" t="s">
        <v>33447</v>
      </c>
      <c r="C3670" s="5" t="s">
        <v>33448</v>
      </c>
      <c r="D3670" s="5" t="s">
        <v>33447</v>
      </c>
      <c r="E3670" s="5" t="s">
        <v>23929</v>
      </c>
      <c r="F3670" s="5">
        <v>6335</v>
      </c>
      <c r="G3670" s="5" t="s">
        <v>12025</v>
      </c>
      <c r="H3670" s="5">
        <v>6425</v>
      </c>
      <c r="I3670" s="5" t="s">
        <v>33449</v>
      </c>
      <c r="J3670" s="5" t="s">
        <v>23929</v>
      </c>
    </row>
    <row r="3671" spans="1:10" x14ac:dyDescent="0.25">
      <c r="A3671" s="5" t="s">
        <v>17377</v>
      </c>
      <c r="B3671" s="5" t="s">
        <v>24041</v>
      </c>
      <c r="C3671" s="5" t="s">
        <v>24041</v>
      </c>
      <c r="D3671" s="5" t="s">
        <v>24041</v>
      </c>
      <c r="E3671" s="5" t="s">
        <v>24041</v>
      </c>
      <c r="F3671" s="5" t="s">
        <v>24041</v>
      </c>
      <c r="G3671" s="5" t="s">
        <v>24041</v>
      </c>
      <c r="H3671" s="5" t="s">
        <v>24041</v>
      </c>
      <c r="I3671" s="5" t="s">
        <v>24041</v>
      </c>
      <c r="J3671" s="5" t="s">
        <v>24041</v>
      </c>
    </row>
    <row r="3672" spans="1:10" x14ac:dyDescent="0.25">
      <c r="A3672" s="5" t="s">
        <v>12700</v>
      </c>
      <c r="B3672" s="5" t="s">
        <v>33450</v>
      </c>
      <c r="C3672" s="5" t="s">
        <v>33451</v>
      </c>
      <c r="D3672" s="5" t="s">
        <v>33450</v>
      </c>
      <c r="E3672" s="5" t="s">
        <v>23929</v>
      </c>
      <c r="F3672" s="5">
        <v>6337</v>
      </c>
      <c r="G3672" s="5" t="s">
        <v>33452</v>
      </c>
      <c r="H3672" s="5">
        <v>6341</v>
      </c>
      <c r="I3672" s="5" t="s">
        <v>12702</v>
      </c>
      <c r="J3672" s="5" t="s">
        <v>23929</v>
      </c>
    </row>
    <row r="3673" spans="1:10" x14ac:dyDescent="0.25">
      <c r="A3673" s="5" t="s">
        <v>12703</v>
      </c>
      <c r="B3673" s="5" t="s">
        <v>33453</v>
      </c>
      <c r="C3673" s="5" t="s">
        <v>2920</v>
      </c>
      <c r="D3673" s="5" t="s">
        <v>33453</v>
      </c>
      <c r="E3673" s="5" t="s">
        <v>23929</v>
      </c>
      <c r="F3673" s="5">
        <v>6338</v>
      </c>
      <c r="G3673" s="5" t="s">
        <v>33446</v>
      </c>
      <c r="H3673" s="5">
        <v>6341</v>
      </c>
      <c r="I3673" s="5" t="s">
        <v>12702</v>
      </c>
      <c r="J3673" s="5" t="s">
        <v>23929</v>
      </c>
    </row>
    <row r="3674" spans="1:10" x14ac:dyDescent="0.25">
      <c r="A3674" s="5" t="s">
        <v>11088</v>
      </c>
      <c r="B3674" s="5" t="s">
        <v>33454</v>
      </c>
      <c r="C3674" s="5" t="s">
        <v>33455</v>
      </c>
      <c r="D3674" s="5" t="s">
        <v>33454</v>
      </c>
      <c r="E3674" s="5" t="s">
        <v>23929</v>
      </c>
      <c r="F3674" s="5">
        <v>6338</v>
      </c>
      <c r="G3674" s="5" t="s">
        <v>33446</v>
      </c>
      <c r="H3674" s="5">
        <v>6369</v>
      </c>
      <c r="I3674" s="5" t="s">
        <v>11090</v>
      </c>
      <c r="J3674" s="5" t="s">
        <v>23929</v>
      </c>
    </row>
    <row r="3675" spans="1:10" x14ac:dyDescent="0.25">
      <c r="A3675" s="5" t="s">
        <v>18582</v>
      </c>
      <c r="B3675" s="5" t="s">
        <v>33456</v>
      </c>
      <c r="C3675" s="5" t="s">
        <v>2921</v>
      </c>
      <c r="D3675" s="5" t="s">
        <v>33456</v>
      </c>
      <c r="E3675" s="5" t="s">
        <v>23929</v>
      </c>
      <c r="F3675" s="5">
        <v>6338</v>
      </c>
      <c r="G3675" s="5" t="s">
        <v>33446</v>
      </c>
      <c r="H3675" s="5">
        <v>6411</v>
      </c>
      <c r="I3675" s="5" t="s">
        <v>18583</v>
      </c>
      <c r="J3675" s="5" t="s">
        <v>23929</v>
      </c>
    </row>
    <row r="3676" spans="1:10" x14ac:dyDescent="0.25">
      <c r="A3676" s="5" t="s">
        <v>12685</v>
      </c>
      <c r="B3676" s="5" t="s">
        <v>33457</v>
      </c>
      <c r="C3676" s="5" t="s">
        <v>33458</v>
      </c>
      <c r="D3676" s="5" t="s">
        <v>33457</v>
      </c>
      <c r="E3676" s="5" t="s">
        <v>23929</v>
      </c>
      <c r="F3676" s="5">
        <v>6340</v>
      </c>
      <c r="G3676" s="5" t="s">
        <v>33421</v>
      </c>
      <c r="H3676" s="5">
        <v>6360</v>
      </c>
      <c r="I3676" s="5" t="s">
        <v>33459</v>
      </c>
      <c r="J3676" s="5" t="s">
        <v>23929</v>
      </c>
    </row>
    <row r="3677" spans="1:10" x14ac:dyDescent="0.25">
      <c r="A3677" s="5" t="s">
        <v>12982</v>
      </c>
      <c r="B3677" s="5" t="s">
        <v>33460</v>
      </c>
      <c r="C3677" s="5" t="s">
        <v>33461</v>
      </c>
      <c r="D3677" s="5" t="s">
        <v>33460</v>
      </c>
      <c r="E3677" s="5" t="s">
        <v>23929</v>
      </c>
      <c r="F3677" s="5">
        <v>6340</v>
      </c>
      <c r="G3677" s="5" t="s">
        <v>33421</v>
      </c>
      <c r="H3677" s="5">
        <v>60399</v>
      </c>
      <c r="I3677" s="5" t="s">
        <v>12983</v>
      </c>
      <c r="J3677" s="5" t="s">
        <v>23929</v>
      </c>
    </row>
    <row r="3678" spans="1:10" x14ac:dyDescent="0.25">
      <c r="A3678" s="5" t="s">
        <v>12704</v>
      </c>
      <c r="B3678" s="5" t="s">
        <v>33462</v>
      </c>
      <c r="C3678" s="5" t="s">
        <v>3193</v>
      </c>
      <c r="D3678" s="5" t="s">
        <v>33462</v>
      </c>
      <c r="E3678" s="5" t="s">
        <v>23929</v>
      </c>
      <c r="F3678" s="5">
        <v>6341</v>
      </c>
      <c r="G3678" s="5" t="s">
        <v>12702</v>
      </c>
      <c r="H3678" s="5">
        <v>6342</v>
      </c>
      <c r="I3678" s="5" t="s">
        <v>12705</v>
      </c>
      <c r="J3678" s="5" t="s">
        <v>23929</v>
      </c>
    </row>
    <row r="3679" spans="1:10" x14ac:dyDescent="0.25">
      <c r="A3679" s="5" t="s">
        <v>12706</v>
      </c>
      <c r="B3679" s="5" t="s">
        <v>33463</v>
      </c>
      <c r="C3679" s="5" t="s">
        <v>33464</v>
      </c>
      <c r="D3679" s="5" t="s">
        <v>33463</v>
      </c>
      <c r="E3679" s="5" t="s">
        <v>23929</v>
      </c>
      <c r="F3679" s="5">
        <v>6342</v>
      </c>
      <c r="G3679" s="5" t="s">
        <v>12705</v>
      </c>
      <c r="H3679" s="5">
        <v>6343</v>
      </c>
      <c r="I3679" s="5" t="s">
        <v>12707</v>
      </c>
      <c r="J3679" s="5" t="s">
        <v>23929</v>
      </c>
    </row>
    <row r="3680" spans="1:10" x14ac:dyDescent="0.25">
      <c r="A3680" s="5" t="s">
        <v>12708</v>
      </c>
      <c r="B3680" s="5" t="s">
        <v>33465</v>
      </c>
      <c r="C3680" s="5" t="s">
        <v>33466</v>
      </c>
      <c r="D3680" s="5" t="s">
        <v>33465</v>
      </c>
      <c r="E3680" s="5" t="s">
        <v>23929</v>
      </c>
      <c r="F3680" s="5">
        <v>6342</v>
      </c>
      <c r="G3680" s="5" t="s">
        <v>12705</v>
      </c>
      <c r="H3680" s="5">
        <v>6349</v>
      </c>
      <c r="I3680" s="5" t="s">
        <v>12709</v>
      </c>
      <c r="J3680" s="5" t="s">
        <v>23929</v>
      </c>
    </row>
    <row r="3681" spans="1:10" x14ac:dyDescent="0.25">
      <c r="A3681" s="5" t="s">
        <v>12710</v>
      </c>
      <c r="B3681" s="5" t="s">
        <v>33467</v>
      </c>
      <c r="C3681" s="5" t="s">
        <v>33468</v>
      </c>
      <c r="D3681" s="5" t="s">
        <v>33467</v>
      </c>
      <c r="E3681" s="5" t="s">
        <v>23929</v>
      </c>
      <c r="F3681" s="5">
        <v>6343</v>
      </c>
      <c r="G3681" s="5" t="s">
        <v>12707</v>
      </c>
      <c r="H3681" s="5">
        <v>6344</v>
      </c>
      <c r="I3681" s="5" t="s">
        <v>12711</v>
      </c>
      <c r="J3681" s="5" t="s">
        <v>23929</v>
      </c>
    </row>
    <row r="3682" spans="1:10" x14ac:dyDescent="0.25">
      <c r="A3682" s="5" t="s">
        <v>12712</v>
      </c>
      <c r="B3682" s="5" t="s">
        <v>33469</v>
      </c>
      <c r="C3682" s="5" t="s">
        <v>33470</v>
      </c>
      <c r="D3682" s="5" t="s">
        <v>33469</v>
      </c>
      <c r="E3682" s="5" t="s">
        <v>23929</v>
      </c>
      <c r="F3682" s="5">
        <v>6344</v>
      </c>
      <c r="G3682" s="5" t="s">
        <v>12711</v>
      </c>
      <c r="H3682" s="5">
        <v>6345</v>
      </c>
      <c r="I3682" s="5" t="s">
        <v>12699</v>
      </c>
      <c r="J3682" s="5" t="s">
        <v>23929</v>
      </c>
    </row>
    <row r="3683" spans="1:10" x14ac:dyDescent="0.25">
      <c r="A3683" s="5" t="s">
        <v>12713</v>
      </c>
      <c r="B3683" s="5" t="s">
        <v>33471</v>
      </c>
      <c r="C3683" s="5" t="s">
        <v>3027</v>
      </c>
      <c r="D3683" s="5" t="s">
        <v>33471</v>
      </c>
      <c r="E3683" s="5" t="s">
        <v>23929</v>
      </c>
      <c r="F3683" s="5">
        <v>6345</v>
      </c>
      <c r="G3683" s="5" t="s">
        <v>12699</v>
      </c>
      <c r="H3683" s="5">
        <v>6346</v>
      </c>
      <c r="I3683" s="5" t="s">
        <v>12714</v>
      </c>
      <c r="J3683" s="5" t="s">
        <v>23929</v>
      </c>
    </row>
    <row r="3684" spans="1:10" x14ac:dyDescent="0.25">
      <c r="A3684" s="5" t="s">
        <v>12715</v>
      </c>
      <c r="B3684" s="5" t="s">
        <v>33472</v>
      </c>
      <c r="C3684" s="5" t="s">
        <v>3028</v>
      </c>
      <c r="D3684" s="5" t="s">
        <v>33472</v>
      </c>
      <c r="E3684" s="5" t="s">
        <v>23929</v>
      </c>
      <c r="F3684" s="5">
        <v>6346</v>
      </c>
      <c r="G3684" s="5" t="s">
        <v>12714</v>
      </c>
      <c r="H3684" s="5">
        <v>6353</v>
      </c>
      <c r="I3684" s="5" t="s">
        <v>7172</v>
      </c>
      <c r="J3684" s="5" t="s">
        <v>23929</v>
      </c>
    </row>
    <row r="3685" spans="1:10" x14ac:dyDescent="0.25">
      <c r="A3685" s="5" t="s">
        <v>12687</v>
      </c>
      <c r="B3685" s="5" t="s">
        <v>33473</v>
      </c>
      <c r="C3685" s="5" t="s">
        <v>33474</v>
      </c>
      <c r="D3685" s="5" t="s">
        <v>33473</v>
      </c>
      <c r="E3685" s="5" t="s">
        <v>23929</v>
      </c>
      <c r="F3685" s="5">
        <v>6347</v>
      </c>
      <c r="G3685" s="5" t="s">
        <v>12688</v>
      </c>
      <c r="H3685" s="5">
        <v>6348</v>
      </c>
      <c r="I3685" s="5" t="s">
        <v>12689</v>
      </c>
      <c r="J3685" s="5" t="s">
        <v>23929</v>
      </c>
    </row>
    <row r="3686" spans="1:10" x14ac:dyDescent="0.25">
      <c r="A3686" s="5" t="s">
        <v>12690</v>
      </c>
      <c r="B3686" s="5" t="s">
        <v>33475</v>
      </c>
      <c r="C3686" s="5" t="s">
        <v>33476</v>
      </c>
      <c r="D3686" s="5" t="s">
        <v>33475</v>
      </c>
      <c r="E3686" s="5" t="s">
        <v>23929</v>
      </c>
      <c r="F3686" s="5">
        <v>6347</v>
      </c>
      <c r="G3686" s="5" t="s">
        <v>12688</v>
      </c>
      <c r="H3686" s="5">
        <v>6355</v>
      </c>
      <c r="I3686" s="5" t="s">
        <v>9565</v>
      </c>
      <c r="J3686" s="5" t="s">
        <v>23929</v>
      </c>
    </row>
    <row r="3687" spans="1:10" x14ac:dyDescent="0.25">
      <c r="A3687" s="5" t="s">
        <v>12691</v>
      </c>
      <c r="B3687" s="5" t="s">
        <v>33477</v>
      </c>
      <c r="C3687" s="5" t="s">
        <v>3021</v>
      </c>
      <c r="D3687" s="5" t="s">
        <v>33477</v>
      </c>
      <c r="E3687" s="5" t="s">
        <v>23929</v>
      </c>
      <c r="F3687" s="5">
        <v>6347</v>
      </c>
      <c r="G3687" s="5" t="s">
        <v>12688</v>
      </c>
      <c r="H3687" s="5">
        <v>6360</v>
      </c>
      <c r="I3687" s="5" t="s">
        <v>33459</v>
      </c>
      <c r="J3687" s="5" t="s">
        <v>23929</v>
      </c>
    </row>
    <row r="3688" spans="1:10" x14ac:dyDescent="0.25">
      <c r="A3688" s="5" t="s">
        <v>7167</v>
      </c>
      <c r="B3688" s="5" t="s">
        <v>33478</v>
      </c>
      <c r="C3688" s="5" t="s">
        <v>33479</v>
      </c>
      <c r="D3688" s="5" t="s">
        <v>33478</v>
      </c>
      <c r="E3688" s="5" t="s">
        <v>23929</v>
      </c>
      <c r="F3688" s="5">
        <v>6350</v>
      </c>
      <c r="G3688" s="5" t="s">
        <v>7168</v>
      </c>
      <c r="H3688" s="5">
        <v>6356</v>
      </c>
      <c r="I3688" s="5" t="s">
        <v>7169</v>
      </c>
      <c r="J3688" s="5" t="s">
        <v>23929</v>
      </c>
    </row>
    <row r="3689" spans="1:10" x14ac:dyDescent="0.25">
      <c r="A3689" s="5" t="s">
        <v>33480</v>
      </c>
      <c r="B3689" s="5" t="s">
        <v>24041</v>
      </c>
      <c r="C3689" s="5" t="s">
        <v>24041</v>
      </c>
      <c r="D3689" s="5" t="s">
        <v>24041</v>
      </c>
      <c r="E3689" s="5" t="s">
        <v>24041</v>
      </c>
      <c r="F3689" s="5" t="s">
        <v>24041</v>
      </c>
      <c r="G3689" s="5" t="s">
        <v>24041</v>
      </c>
      <c r="H3689" s="5" t="s">
        <v>24041</v>
      </c>
      <c r="I3689" s="5" t="s">
        <v>24041</v>
      </c>
      <c r="J3689" s="5" t="s">
        <v>24041</v>
      </c>
    </row>
    <row r="3690" spans="1:10" x14ac:dyDescent="0.25">
      <c r="A3690" s="5" t="s">
        <v>17179</v>
      </c>
      <c r="B3690" s="5" t="s">
        <v>33481</v>
      </c>
      <c r="C3690" s="5" t="s">
        <v>3288</v>
      </c>
      <c r="D3690" s="5" t="s">
        <v>33481</v>
      </c>
      <c r="E3690" s="5" t="s">
        <v>23929</v>
      </c>
      <c r="F3690" s="5">
        <v>6351</v>
      </c>
      <c r="G3690" s="5" t="s">
        <v>17175</v>
      </c>
      <c r="H3690" s="5">
        <v>60417</v>
      </c>
      <c r="I3690" s="5" t="s">
        <v>33482</v>
      </c>
      <c r="J3690" s="5" t="s">
        <v>23929</v>
      </c>
    </row>
    <row r="3691" spans="1:10" x14ac:dyDescent="0.25">
      <c r="A3691" s="5" t="s">
        <v>19896</v>
      </c>
      <c r="B3691" s="5" t="s">
        <v>33483</v>
      </c>
      <c r="C3691" s="5" t="s">
        <v>33484</v>
      </c>
      <c r="D3691" s="5" t="s">
        <v>33483</v>
      </c>
      <c r="E3691" s="5" t="s">
        <v>23929</v>
      </c>
      <c r="F3691" s="5">
        <v>6351</v>
      </c>
      <c r="G3691" s="5" t="s">
        <v>17175</v>
      </c>
      <c r="H3691" s="5">
        <v>181052</v>
      </c>
      <c r="I3691" s="5" t="s">
        <v>33485</v>
      </c>
      <c r="J3691" s="5" t="s">
        <v>23929</v>
      </c>
    </row>
    <row r="3692" spans="1:10" x14ac:dyDescent="0.25">
      <c r="A3692" s="5" t="s">
        <v>7170</v>
      </c>
      <c r="B3692" s="5" t="s">
        <v>33486</v>
      </c>
      <c r="C3692" s="5" t="s">
        <v>33487</v>
      </c>
      <c r="D3692" s="5" t="s">
        <v>33486</v>
      </c>
      <c r="E3692" s="5" t="s">
        <v>23929</v>
      </c>
      <c r="F3692" s="5">
        <v>6352</v>
      </c>
      <c r="G3692" s="5" t="s">
        <v>33488</v>
      </c>
      <c r="H3692" s="5">
        <v>6353</v>
      </c>
      <c r="I3692" s="5" t="s">
        <v>7172</v>
      </c>
      <c r="J3692" s="5" t="s">
        <v>23929</v>
      </c>
    </row>
    <row r="3693" spans="1:10" x14ac:dyDescent="0.25">
      <c r="A3693" s="5" t="s">
        <v>7173</v>
      </c>
      <c r="B3693" s="5" t="s">
        <v>33489</v>
      </c>
      <c r="C3693" s="5" t="s">
        <v>3070</v>
      </c>
      <c r="D3693" s="5" t="s">
        <v>33489</v>
      </c>
      <c r="E3693" s="5" t="s">
        <v>23929</v>
      </c>
      <c r="F3693" s="5">
        <v>6352</v>
      </c>
      <c r="G3693" s="5" t="s">
        <v>33488</v>
      </c>
      <c r="H3693" s="5">
        <v>6356</v>
      </c>
      <c r="I3693" s="5" t="s">
        <v>7169</v>
      </c>
      <c r="J3693" s="5" t="s">
        <v>23929</v>
      </c>
    </row>
    <row r="3694" spans="1:10" x14ac:dyDescent="0.25">
      <c r="A3694" s="5" t="s">
        <v>7174</v>
      </c>
      <c r="B3694" s="5" t="s">
        <v>33490</v>
      </c>
      <c r="C3694" s="5" t="s">
        <v>33491</v>
      </c>
      <c r="D3694" s="5" t="s">
        <v>33490</v>
      </c>
      <c r="E3694" s="5" t="s">
        <v>23929</v>
      </c>
      <c r="F3694" s="5">
        <v>6352</v>
      </c>
      <c r="G3694" s="5" t="s">
        <v>33488</v>
      </c>
      <c r="H3694" s="5">
        <v>6408</v>
      </c>
      <c r="I3694" s="5" t="s">
        <v>33492</v>
      </c>
      <c r="J3694" s="5" t="s">
        <v>23929</v>
      </c>
    </row>
    <row r="3695" spans="1:10" x14ac:dyDescent="0.25">
      <c r="A3695" s="5" t="s">
        <v>9564</v>
      </c>
      <c r="B3695" s="5" t="s">
        <v>33493</v>
      </c>
      <c r="C3695" s="5" t="s">
        <v>33494</v>
      </c>
      <c r="D3695" s="5" t="s">
        <v>33493</v>
      </c>
      <c r="E3695" s="5" t="s">
        <v>23929</v>
      </c>
      <c r="F3695" s="5">
        <v>6355</v>
      </c>
      <c r="G3695" s="5" t="s">
        <v>9565</v>
      </c>
      <c r="H3695" s="5">
        <v>6390</v>
      </c>
      <c r="I3695" s="5" t="s">
        <v>33495</v>
      </c>
      <c r="J3695" s="5" t="s">
        <v>23929</v>
      </c>
    </row>
    <row r="3696" spans="1:10" x14ac:dyDescent="0.25">
      <c r="A3696" s="5" t="s">
        <v>7175</v>
      </c>
      <c r="B3696" s="5" t="s">
        <v>33496</v>
      </c>
      <c r="C3696" s="5" t="s">
        <v>33497</v>
      </c>
      <c r="D3696" s="5" t="s">
        <v>33496</v>
      </c>
      <c r="E3696" s="5" t="s">
        <v>23929</v>
      </c>
      <c r="F3696" s="5">
        <v>6356</v>
      </c>
      <c r="G3696" s="5" t="s">
        <v>7169</v>
      </c>
      <c r="H3696" s="5">
        <v>6357</v>
      </c>
      <c r="I3696" s="5" t="s">
        <v>33399</v>
      </c>
      <c r="J3696" s="5" t="s">
        <v>23929</v>
      </c>
    </row>
    <row r="3697" spans="1:10" x14ac:dyDescent="0.25">
      <c r="A3697" s="5" t="s">
        <v>18473</v>
      </c>
      <c r="B3697" s="5" t="s">
        <v>33498</v>
      </c>
      <c r="C3697" s="5" t="s">
        <v>33499</v>
      </c>
      <c r="D3697" s="5" t="s">
        <v>33498</v>
      </c>
      <c r="E3697" s="5" t="s">
        <v>23929</v>
      </c>
      <c r="F3697" s="5">
        <v>6357</v>
      </c>
      <c r="G3697" s="5" t="s">
        <v>33399</v>
      </c>
      <c r="H3697" s="5">
        <v>6358</v>
      </c>
      <c r="I3697" s="5" t="s">
        <v>18474</v>
      </c>
      <c r="J3697" s="5" t="s">
        <v>23929</v>
      </c>
    </row>
    <row r="3698" spans="1:10" x14ac:dyDescent="0.25">
      <c r="A3698" s="5" t="s">
        <v>12692</v>
      </c>
      <c r="B3698" s="5" t="s">
        <v>33500</v>
      </c>
      <c r="C3698" s="5" t="s">
        <v>33501</v>
      </c>
      <c r="D3698" s="5" t="s">
        <v>33500</v>
      </c>
      <c r="E3698" s="5" t="s">
        <v>23929</v>
      </c>
      <c r="F3698" s="5">
        <v>6360</v>
      </c>
      <c r="G3698" s="5" t="s">
        <v>33459</v>
      </c>
      <c r="H3698" s="5">
        <v>6361</v>
      </c>
      <c r="I3698" s="5" t="s">
        <v>33502</v>
      </c>
      <c r="J3698" s="5" t="s">
        <v>23929</v>
      </c>
    </row>
    <row r="3699" spans="1:10" x14ac:dyDescent="0.25">
      <c r="A3699" s="5" t="s">
        <v>12694</v>
      </c>
      <c r="B3699" s="5" t="s">
        <v>33503</v>
      </c>
      <c r="C3699" s="5" t="s">
        <v>33504</v>
      </c>
      <c r="D3699" s="5" t="s">
        <v>33503</v>
      </c>
      <c r="E3699" s="5" t="s">
        <v>23929</v>
      </c>
      <c r="F3699" s="5">
        <v>6360</v>
      </c>
      <c r="G3699" s="5" t="s">
        <v>33459</v>
      </c>
      <c r="H3699" s="5">
        <v>6362</v>
      </c>
      <c r="I3699" s="5" t="s">
        <v>33505</v>
      </c>
      <c r="J3699" s="5" t="s">
        <v>23929</v>
      </c>
    </row>
    <row r="3700" spans="1:10" x14ac:dyDescent="0.25">
      <c r="A3700" s="5" t="s">
        <v>15059</v>
      </c>
      <c r="B3700" s="5" t="s">
        <v>33506</v>
      </c>
      <c r="C3700" s="5" t="s">
        <v>3177</v>
      </c>
      <c r="D3700" s="5" t="s">
        <v>33506</v>
      </c>
      <c r="E3700" s="5" t="s">
        <v>23929</v>
      </c>
      <c r="F3700" s="5">
        <v>6363</v>
      </c>
      <c r="G3700" s="5" t="s">
        <v>33507</v>
      </c>
      <c r="H3700" s="5">
        <v>6368</v>
      </c>
      <c r="I3700" s="5" t="s">
        <v>15060</v>
      </c>
      <c r="J3700" s="5" t="s">
        <v>23929</v>
      </c>
    </row>
    <row r="3701" spans="1:10" x14ac:dyDescent="0.25">
      <c r="A3701" s="5" t="s">
        <v>13753</v>
      </c>
      <c r="B3701" s="5" t="s">
        <v>33508</v>
      </c>
      <c r="C3701" s="5" t="s">
        <v>33509</v>
      </c>
      <c r="D3701" s="5" t="s">
        <v>33508</v>
      </c>
      <c r="E3701" s="5" t="s">
        <v>23929</v>
      </c>
      <c r="F3701" s="5">
        <v>6363</v>
      </c>
      <c r="G3701" s="5" t="s">
        <v>33507</v>
      </c>
      <c r="H3701" s="5">
        <v>6372</v>
      </c>
      <c r="I3701" s="5" t="s">
        <v>13745</v>
      </c>
      <c r="J3701" s="5" t="s">
        <v>23929</v>
      </c>
    </row>
    <row r="3702" spans="1:10" x14ac:dyDescent="0.25">
      <c r="A3702" s="5" t="s">
        <v>15612</v>
      </c>
      <c r="B3702" s="5" t="s">
        <v>33510</v>
      </c>
      <c r="C3702" s="5" t="s">
        <v>33511</v>
      </c>
      <c r="D3702" s="5" t="s">
        <v>33510</v>
      </c>
      <c r="E3702" s="5" t="s">
        <v>23929</v>
      </c>
      <c r="F3702" s="5">
        <v>6363</v>
      </c>
      <c r="G3702" s="5" t="s">
        <v>33507</v>
      </c>
      <c r="H3702" s="5">
        <v>6401</v>
      </c>
      <c r="I3702" s="5" t="s">
        <v>15613</v>
      </c>
      <c r="J3702" s="5" t="s">
        <v>23929</v>
      </c>
    </row>
    <row r="3703" spans="1:10" x14ac:dyDescent="0.25">
      <c r="A3703" s="5" t="s">
        <v>14246</v>
      </c>
      <c r="B3703" s="5" t="s">
        <v>33512</v>
      </c>
      <c r="C3703" s="5" t="s">
        <v>33513</v>
      </c>
      <c r="D3703" s="5" t="s">
        <v>33512</v>
      </c>
      <c r="E3703" s="5" t="s">
        <v>23929</v>
      </c>
      <c r="F3703" s="5">
        <v>6364</v>
      </c>
      <c r="G3703" s="5" t="s">
        <v>33514</v>
      </c>
      <c r="H3703" s="5">
        <v>76390</v>
      </c>
      <c r="I3703" s="5" t="s">
        <v>33515</v>
      </c>
      <c r="J3703" s="5" t="s">
        <v>23929</v>
      </c>
    </row>
    <row r="3704" spans="1:10" x14ac:dyDescent="0.25">
      <c r="A3704" s="5" t="s">
        <v>19821</v>
      </c>
      <c r="B3704" s="5" t="s">
        <v>33516</v>
      </c>
      <c r="C3704" s="5" t="s">
        <v>3394</v>
      </c>
      <c r="D3704" s="5" t="s">
        <v>33516</v>
      </c>
      <c r="E3704" s="5" t="s">
        <v>23929</v>
      </c>
      <c r="F3704" s="5">
        <v>6365</v>
      </c>
      <c r="G3704" s="5" t="s">
        <v>33517</v>
      </c>
      <c r="H3704" s="5">
        <v>60423</v>
      </c>
      <c r="I3704" s="5" t="s">
        <v>33518</v>
      </c>
      <c r="J3704" s="5" t="s">
        <v>23929</v>
      </c>
    </row>
    <row r="3705" spans="1:10" x14ac:dyDescent="0.25">
      <c r="A3705" s="5" t="s">
        <v>15061</v>
      </c>
      <c r="B3705" s="5" t="s">
        <v>33519</v>
      </c>
      <c r="C3705" s="5" t="s">
        <v>3176</v>
      </c>
      <c r="D3705" s="5" t="s">
        <v>33519</v>
      </c>
      <c r="E3705" s="5" t="s">
        <v>23929</v>
      </c>
      <c r="F3705" s="5">
        <v>6368</v>
      </c>
      <c r="G3705" s="5" t="s">
        <v>15060</v>
      </c>
      <c r="H3705" s="5">
        <v>6396</v>
      </c>
      <c r="I3705" s="5" t="s">
        <v>15062</v>
      </c>
      <c r="J3705" s="5" t="s">
        <v>23929</v>
      </c>
    </row>
    <row r="3706" spans="1:10" x14ac:dyDescent="0.25">
      <c r="A3706" s="5" t="s">
        <v>11091</v>
      </c>
      <c r="B3706" s="5" t="s">
        <v>33520</v>
      </c>
      <c r="C3706" s="5" t="s">
        <v>33521</v>
      </c>
      <c r="D3706" s="5" t="s">
        <v>33520</v>
      </c>
      <c r="E3706" s="5" t="s">
        <v>23929</v>
      </c>
      <c r="F3706" s="5">
        <v>6369</v>
      </c>
      <c r="G3706" s="5" t="s">
        <v>11090</v>
      </c>
      <c r="H3706" s="5">
        <v>6370</v>
      </c>
      <c r="I3706" s="5" t="s">
        <v>11092</v>
      </c>
      <c r="J3706" s="5" t="s">
        <v>23929</v>
      </c>
    </row>
    <row r="3707" spans="1:10" x14ac:dyDescent="0.25">
      <c r="A3707" s="5" t="s">
        <v>11093</v>
      </c>
      <c r="B3707" s="5" t="s">
        <v>33522</v>
      </c>
      <c r="C3707" s="5" t="s">
        <v>33523</v>
      </c>
      <c r="D3707" s="5" t="s">
        <v>33522</v>
      </c>
      <c r="E3707" s="5" t="s">
        <v>23929</v>
      </c>
      <c r="F3707" s="5">
        <v>6370</v>
      </c>
      <c r="G3707" s="5" t="s">
        <v>11092</v>
      </c>
      <c r="H3707" s="5">
        <v>6371</v>
      </c>
      <c r="I3707" s="5" t="s">
        <v>11094</v>
      </c>
      <c r="J3707" s="5" t="s">
        <v>23929</v>
      </c>
    </row>
    <row r="3708" spans="1:10" x14ac:dyDescent="0.25">
      <c r="A3708" s="5" t="s">
        <v>11095</v>
      </c>
      <c r="B3708" s="5" t="s">
        <v>24041</v>
      </c>
      <c r="C3708" s="5" t="s">
        <v>24041</v>
      </c>
      <c r="D3708" s="5" t="s">
        <v>24041</v>
      </c>
      <c r="E3708" s="5" t="s">
        <v>24041</v>
      </c>
      <c r="F3708" s="5" t="s">
        <v>24041</v>
      </c>
      <c r="G3708" s="5" t="s">
        <v>24041</v>
      </c>
      <c r="H3708" s="5" t="s">
        <v>24041</v>
      </c>
      <c r="I3708" s="5" t="s">
        <v>24041</v>
      </c>
      <c r="J3708" s="5" t="s">
        <v>24041</v>
      </c>
    </row>
    <row r="3709" spans="1:10" x14ac:dyDescent="0.25">
      <c r="A3709" s="5" t="s">
        <v>13744</v>
      </c>
      <c r="B3709" s="5" t="s">
        <v>33524</v>
      </c>
      <c r="C3709" s="5" t="s">
        <v>33525</v>
      </c>
      <c r="D3709" s="5" t="s">
        <v>33524</v>
      </c>
      <c r="E3709" s="5" t="s">
        <v>23929</v>
      </c>
      <c r="F3709" s="5">
        <v>6372</v>
      </c>
      <c r="G3709" s="5" t="s">
        <v>13745</v>
      </c>
      <c r="H3709" s="5">
        <v>6376</v>
      </c>
      <c r="I3709" s="5" t="s">
        <v>13746</v>
      </c>
      <c r="J3709" s="5" t="s">
        <v>23929</v>
      </c>
    </row>
    <row r="3710" spans="1:10" x14ac:dyDescent="0.25">
      <c r="A3710" s="5" t="s">
        <v>17240</v>
      </c>
      <c r="B3710" s="5" t="s">
        <v>33526</v>
      </c>
      <c r="C3710" s="5" t="s">
        <v>33527</v>
      </c>
      <c r="D3710" s="5" t="s">
        <v>33526</v>
      </c>
      <c r="E3710" s="5" t="s">
        <v>23929</v>
      </c>
      <c r="F3710" s="5">
        <v>6372</v>
      </c>
      <c r="G3710" s="5" t="s">
        <v>13745</v>
      </c>
      <c r="H3710" s="5">
        <v>6384</v>
      </c>
      <c r="I3710" s="5" t="s">
        <v>17241</v>
      </c>
      <c r="J3710" s="5" t="s">
        <v>23929</v>
      </c>
    </row>
    <row r="3711" spans="1:10" x14ac:dyDescent="0.25">
      <c r="A3711" s="5" t="s">
        <v>13747</v>
      </c>
      <c r="B3711" s="5" t="s">
        <v>33528</v>
      </c>
      <c r="C3711" s="5" t="s">
        <v>33529</v>
      </c>
      <c r="D3711" s="5" t="s">
        <v>33528</v>
      </c>
      <c r="E3711" s="5" t="s">
        <v>23929</v>
      </c>
      <c r="F3711" s="5">
        <v>6376</v>
      </c>
      <c r="G3711" s="5" t="s">
        <v>13746</v>
      </c>
      <c r="H3711" s="5">
        <v>9481</v>
      </c>
      <c r="I3711" s="5" t="s">
        <v>13748</v>
      </c>
      <c r="J3711" s="5" t="s">
        <v>23929</v>
      </c>
    </row>
    <row r="3712" spans="1:10" x14ac:dyDescent="0.25">
      <c r="A3712" s="5" t="s">
        <v>13749</v>
      </c>
      <c r="B3712" s="5" t="s">
        <v>33530</v>
      </c>
      <c r="C3712" s="5" t="s">
        <v>33531</v>
      </c>
      <c r="D3712" s="5" t="s">
        <v>33530</v>
      </c>
      <c r="E3712" s="5" t="s">
        <v>23929</v>
      </c>
      <c r="F3712" s="5">
        <v>6377</v>
      </c>
      <c r="G3712" s="5" t="s">
        <v>13750</v>
      </c>
      <c r="H3712" s="5">
        <v>9481</v>
      </c>
      <c r="I3712" s="5" t="s">
        <v>13748</v>
      </c>
      <c r="J3712" s="5" t="s">
        <v>23929</v>
      </c>
    </row>
    <row r="3713" spans="1:10" x14ac:dyDescent="0.25">
      <c r="A3713" s="5" t="s">
        <v>13667</v>
      </c>
      <c r="B3713" s="5" t="s">
        <v>33532</v>
      </c>
      <c r="C3713" s="5" t="s">
        <v>33533</v>
      </c>
      <c r="D3713" s="5" t="s">
        <v>33532</v>
      </c>
      <c r="E3713" s="5" t="s">
        <v>23929</v>
      </c>
      <c r="F3713" s="5">
        <v>6378</v>
      </c>
      <c r="G3713" s="5" t="s">
        <v>33534</v>
      </c>
      <c r="H3713" s="5">
        <v>6379</v>
      </c>
      <c r="I3713" s="5" t="s">
        <v>13669</v>
      </c>
      <c r="J3713" s="5" t="s">
        <v>23929</v>
      </c>
    </row>
    <row r="3714" spans="1:10" x14ac:dyDescent="0.25">
      <c r="A3714" s="5" t="s">
        <v>13670</v>
      </c>
      <c r="B3714" s="5" t="s">
        <v>33535</v>
      </c>
      <c r="C3714" s="5" t="s">
        <v>33536</v>
      </c>
      <c r="D3714" s="5" t="s">
        <v>33535</v>
      </c>
      <c r="E3714" s="5" t="s">
        <v>23929</v>
      </c>
      <c r="F3714" s="5">
        <v>6379</v>
      </c>
      <c r="G3714" s="5" t="s">
        <v>13669</v>
      </c>
      <c r="H3714" s="5">
        <v>6381</v>
      </c>
      <c r="I3714" s="5" t="s">
        <v>13666</v>
      </c>
      <c r="J3714" s="5" t="s">
        <v>23929</v>
      </c>
    </row>
    <row r="3715" spans="1:10" x14ac:dyDescent="0.25">
      <c r="A3715" s="5" t="s">
        <v>13671</v>
      </c>
      <c r="B3715" s="5" t="s">
        <v>33537</v>
      </c>
      <c r="C3715" s="5" t="s">
        <v>33538</v>
      </c>
      <c r="D3715" s="5" t="s">
        <v>33537</v>
      </c>
      <c r="E3715" s="5" t="s">
        <v>23929</v>
      </c>
      <c r="F3715" s="5">
        <v>6379</v>
      </c>
      <c r="G3715" s="5" t="s">
        <v>13669</v>
      </c>
      <c r="H3715" s="5">
        <v>6406</v>
      </c>
      <c r="I3715" s="5" t="s">
        <v>33539</v>
      </c>
      <c r="J3715" s="5" t="s">
        <v>23929</v>
      </c>
    </row>
    <row r="3716" spans="1:10" x14ac:dyDescent="0.25">
      <c r="A3716" s="5" t="s">
        <v>17242</v>
      </c>
      <c r="B3716" s="5" t="s">
        <v>33540</v>
      </c>
      <c r="C3716" s="5" t="s">
        <v>33541</v>
      </c>
      <c r="D3716" s="5" t="s">
        <v>33540</v>
      </c>
      <c r="E3716" s="5" t="s">
        <v>23929</v>
      </c>
      <c r="F3716" s="5">
        <v>6380</v>
      </c>
      <c r="G3716" s="5" t="s">
        <v>17239</v>
      </c>
      <c r="H3716" s="5">
        <v>6384</v>
      </c>
      <c r="I3716" s="5" t="s">
        <v>17241</v>
      </c>
      <c r="J3716" s="5" t="s">
        <v>23929</v>
      </c>
    </row>
    <row r="3717" spans="1:10" x14ac:dyDescent="0.25">
      <c r="A3717" s="5" t="s">
        <v>13673</v>
      </c>
      <c r="B3717" s="5" t="s">
        <v>33542</v>
      </c>
      <c r="C3717" s="5" t="s">
        <v>33543</v>
      </c>
      <c r="D3717" s="5" t="s">
        <v>33542</v>
      </c>
      <c r="E3717" s="5" t="s">
        <v>23929</v>
      </c>
      <c r="F3717" s="5">
        <v>6381</v>
      </c>
      <c r="G3717" s="5" t="s">
        <v>13666</v>
      </c>
      <c r="H3717" s="5">
        <v>76400</v>
      </c>
      <c r="I3717" s="5" t="s">
        <v>33544</v>
      </c>
      <c r="J3717" s="5" t="s">
        <v>23929</v>
      </c>
    </row>
    <row r="3718" spans="1:10" x14ac:dyDescent="0.25">
      <c r="A3718" s="5" t="s">
        <v>17243</v>
      </c>
      <c r="B3718" s="5" t="s">
        <v>33545</v>
      </c>
      <c r="C3718" s="5" t="s">
        <v>33546</v>
      </c>
      <c r="D3718" s="5" t="s">
        <v>33545</v>
      </c>
      <c r="E3718" s="5" t="s">
        <v>23929</v>
      </c>
      <c r="F3718" s="5">
        <v>6384</v>
      </c>
      <c r="G3718" s="5" t="s">
        <v>17241</v>
      </c>
      <c r="H3718" s="5">
        <v>6385</v>
      </c>
      <c r="I3718" s="5" t="s">
        <v>17244</v>
      </c>
      <c r="J3718" s="5" t="s">
        <v>23929</v>
      </c>
    </row>
    <row r="3719" spans="1:10" x14ac:dyDescent="0.25">
      <c r="A3719" s="5" t="s">
        <v>13675</v>
      </c>
      <c r="B3719" s="5" t="s">
        <v>33547</v>
      </c>
      <c r="C3719" s="5" t="s">
        <v>33548</v>
      </c>
      <c r="D3719" s="5" t="s">
        <v>33547</v>
      </c>
      <c r="E3719" s="5" t="s">
        <v>23929</v>
      </c>
      <c r="F3719" s="5">
        <v>6386</v>
      </c>
      <c r="G3719" s="5" t="s">
        <v>13676</v>
      </c>
      <c r="H3719" s="5">
        <v>6406</v>
      </c>
      <c r="I3719" s="5" t="s">
        <v>33539</v>
      </c>
      <c r="J3719" s="5" t="s">
        <v>23929</v>
      </c>
    </row>
    <row r="3720" spans="1:10" x14ac:dyDescent="0.25">
      <c r="A3720" s="5" t="s">
        <v>14320</v>
      </c>
      <c r="B3720" s="5" t="s">
        <v>33549</v>
      </c>
      <c r="C3720" s="5" t="s">
        <v>33550</v>
      </c>
      <c r="D3720" s="5" t="s">
        <v>33549</v>
      </c>
      <c r="E3720" s="5" t="s">
        <v>23929</v>
      </c>
      <c r="F3720" s="5">
        <v>6387</v>
      </c>
      <c r="G3720" s="5" t="s">
        <v>33551</v>
      </c>
      <c r="H3720" s="5">
        <v>6392</v>
      </c>
      <c r="I3720" s="5" t="s">
        <v>33552</v>
      </c>
      <c r="J3720" s="5" t="s">
        <v>23929</v>
      </c>
    </row>
    <row r="3721" spans="1:10" x14ac:dyDescent="0.25">
      <c r="A3721" s="5" t="s">
        <v>10817</v>
      </c>
      <c r="B3721" s="5" t="s">
        <v>33553</v>
      </c>
      <c r="C3721" s="5" t="s">
        <v>33554</v>
      </c>
      <c r="D3721" s="5" t="s">
        <v>33553</v>
      </c>
      <c r="E3721" s="5" t="s">
        <v>23929</v>
      </c>
      <c r="F3721" s="5">
        <v>6388</v>
      </c>
      <c r="G3721" s="5" t="s">
        <v>10818</v>
      </c>
      <c r="H3721" s="5">
        <v>60430</v>
      </c>
      <c r="I3721" s="5" t="s">
        <v>10814</v>
      </c>
      <c r="J3721" s="5" t="s">
        <v>23929</v>
      </c>
    </row>
    <row r="3722" spans="1:10" x14ac:dyDescent="0.25">
      <c r="A3722" s="5" t="s">
        <v>14323</v>
      </c>
      <c r="B3722" s="5" t="s">
        <v>33555</v>
      </c>
      <c r="C3722" s="5" t="s">
        <v>3121</v>
      </c>
      <c r="D3722" s="5" t="s">
        <v>33555</v>
      </c>
      <c r="E3722" s="5" t="s">
        <v>23929</v>
      </c>
      <c r="F3722" s="5">
        <v>6392</v>
      </c>
      <c r="G3722" s="5" t="s">
        <v>33552</v>
      </c>
      <c r="H3722" s="5">
        <v>6393</v>
      </c>
      <c r="I3722" s="5" t="s">
        <v>13678</v>
      </c>
      <c r="J3722" s="5" t="s">
        <v>23929</v>
      </c>
    </row>
    <row r="3723" spans="1:10" x14ac:dyDescent="0.25">
      <c r="A3723" s="5" t="s">
        <v>14324</v>
      </c>
      <c r="B3723" s="5" t="s">
        <v>33556</v>
      </c>
      <c r="C3723" s="5" t="s">
        <v>3120</v>
      </c>
      <c r="D3723" s="5" t="s">
        <v>33556</v>
      </c>
      <c r="E3723" s="5" t="s">
        <v>23929</v>
      </c>
      <c r="F3723" s="5">
        <v>6392</v>
      </c>
      <c r="G3723" s="5" t="s">
        <v>33552</v>
      </c>
      <c r="H3723" s="5">
        <v>7130</v>
      </c>
      <c r="I3723" s="5" t="s">
        <v>33557</v>
      </c>
      <c r="J3723" s="5" t="s">
        <v>23929</v>
      </c>
    </row>
    <row r="3724" spans="1:10" x14ac:dyDescent="0.25">
      <c r="A3724" s="5" t="s">
        <v>17905</v>
      </c>
      <c r="B3724" s="5" t="s">
        <v>33558</v>
      </c>
      <c r="C3724" s="5" t="s">
        <v>33559</v>
      </c>
      <c r="D3724" s="5" t="s">
        <v>33558</v>
      </c>
      <c r="E3724" s="5" t="s">
        <v>23929</v>
      </c>
      <c r="F3724" s="5">
        <v>6393</v>
      </c>
      <c r="G3724" s="5" t="s">
        <v>13678</v>
      </c>
      <c r="H3724" s="5">
        <v>6394</v>
      </c>
      <c r="I3724" s="5" t="s">
        <v>17906</v>
      </c>
      <c r="J3724" s="5" t="s">
        <v>23929</v>
      </c>
    </row>
    <row r="3725" spans="1:10" x14ac:dyDescent="0.25">
      <c r="A3725" s="5" t="s">
        <v>13677</v>
      </c>
      <c r="B3725" s="5" t="s">
        <v>33560</v>
      </c>
      <c r="C3725" s="5" t="s">
        <v>33561</v>
      </c>
      <c r="D3725" s="5" t="s">
        <v>33560</v>
      </c>
      <c r="E3725" s="5" t="s">
        <v>23929</v>
      </c>
      <c r="F3725" s="5">
        <v>6393</v>
      </c>
      <c r="G3725" s="5" t="s">
        <v>13678</v>
      </c>
      <c r="H3725" s="5">
        <v>6406</v>
      </c>
      <c r="I3725" s="5" t="s">
        <v>33539</v>
      </c>
      <c r="J3725" s="5" t="s">
        <v>23929</v>
      </c>
    </row>
    <row r="3726" spans="1:10" x14ac:dyDescent="0.25">
      <c r="A3726" s="5" t="s">
        <v>33562</v>
      </c>
      <c r="B3726" s="5" t="s">
        <v>33563</v>
      </c>
      <c r="C3726" s="5" t="s">
        <v>33564</v>
      </c>
      <c r="D3726" s="5" t="s">
        <v>33563</v>
      </c>
      <c r="E3726" s="5" t="s">
        <v>23929</v>
      </c>
      <c r="F3726" s="5">
        <v>6393</v>
      </c>
      <c r="G3726" s="5" t="s">
        <v>13678</v>
      </c>
      <c r="H3726" s="5">
        <v>76388</v>
      </c>
      <c r="I3726" s="5" t="s">
        <v>33565</v>
      </c>
      <c r="J3726" s="5" t="s">
        <v>33566</v>
      </c>
    </row>
    <row r="3727" spans="1:10" x14ac:dyDescent="0.25">
      <c r="A3727" s="5" t="s">
        <v>17907</v>
      </c>
      <c r="B3727" s="5" t="s">
        <v>33567</v>
      </c>
      <c r="C3727" s="5" t="s">
        <v>33568</v>
      </c>
      <c r="D3727" s="5" t="s">
        <v>33567</v>
      </c>
      <c r="E3727" s="5" t="s">
        <v>23929</v>
      </c>
      <c r="F3727" s="5">
        <v>6394</v>
      </c>
      <c r="G3727" s="5" t="s">
        <v>17906</v>
      </c>
      <c r="H3727" s="5">
        <v>6396</v>
      </c>
      <c r="I3727" s="5" t="s">
        <v>15062</v>
      </c>
      <c r="J3727" s="5" t="s">
        <v>23929</v>
      </c>
    </row>
    <row r="3728" spans="1:10" x14ac:dyDescent="0.25">
      <c r="A3728" s="5" t="s">
        <v>17908</v>
      </c>
      <c r="B3728" s="5" t="s">
        <v>33569</v>
      </c>
      <c r="C3728" s="5" t="s">
        <v>33570</v>
      </c>
      <c r="D3728" s="5" t="s">
        <v>33569</v>
      </c>
      <c r="E3728" s="5" t="s">
        <v>23929</v>
      </c>
      <c r="F3728" s="5">
        <v>6394</v>
      </c>
      <c r="G3728" s="5" t="s">
        <v>17906</v>
      </c>
      <c r="H3728" s="5">
        <v>6407</v>
      </c>
      <c r="I3728" s="5" t="s">
        <v>33571</v>
      </c>
      <c r="J3728" s="5" t="s">
        <v>23929</v>
      </c>
    </row>
    <row r="3729" spans="1:10" x14ac:dyDescent="0.25">
      <c r="A3729" s="5" t="s">
        <v>17910</v>
      </c>
      <c r="B3729" s="5" t="s">
        <v>33572</v>
      </c>
      <c r="C3729" s="5" t="s">
        <v>33573</v>
      </c>
      <c r="D3729" s="5" t="s">
        <v>33572</v>
      </c>
      <c r="E3729" s="5" t="s">
        <v>23929</v>
      </c>
      <c r="F3729" s="5">
        <v>6395</v>
      </c>
      <c r="G3729" s="5" t="s">
        <v>33574</v>
      </c>
      <c r="H3729" s="5">
        <v>6407</v>
      </c>
      <c r="I3729" s="5" t="s">
        <v>33571</v>
      </c>
      <c r="J3729" s="5" t="s">
        <v>23929</v>
      </c>
    </row>
    <row r="3730" spans="1:10" x14ac:dyDescent="0.25">
      <c r="A3730" s="5" t="s">
        <v>18949</v>
      </c>
      <c r="B3730" s="5" t="s">
        <v>33575</v>
      </c>
      <c r="C3730" s="5" t="s">
        <v>33576</v>
      </c>
      <c r="D3730" s="5" t="s">
        <v>33575</v>
      </c>
      <c r="E3730" s="5" t="s">
        <v>23929</v>
      </c>
      <c r="F3730" s="5">
        <v>6396</v>
      </c>
      <c r="G3730" s="5" t="s">
        <v>15062</v>
      </c>
      <c r="H3730" s="5">
        <v>6397</v>
      </c>
      <c r="I3730" s="5" t="s">
        <v>18950</v>
      </c>
      <c r="J3730" s="5" t="s">
        <v>23929</v>
      </c>
    </row>
    <row r="3731" spans="1:10" x14ac:dyDescent="0.25">
      <c r="A3731" s="5" t="s">
        <v>18951</v>
      </c>
      <c r="B3731" s="5" t="s">
        <v>33577</v>
      </c>
      <c r="C3731" s="5" t="s">
        <v>33578</v>
      </c>
      <c r="D3731" s="5" t="s">
        <v>33577</v>
      </c>
      <c r="E3731" s="5" t="s">
        <v>23929</v>
      </c>
      <c r="F3731" s="5">
        <v>6397</v>
      </c>
      <c r="G3731" s="5" t="s">
        <v>18950</v>
      </c>
      <c r="H3731" s="5">
        <v>6398</v>
      </c>
      <c r="I3731" s="5" t="s">
        <v>18952</v>
      </c>
      <c r="J3731" s="5" t="s">
        <v>23929</v>
      </c>
    </row>
    <row r="3732" spans="1:10" x14ac:dyDescent="0.25">
      <c r="A3732" s="5" t="s">
        <v>18954</v>
      </c>
      <c r="B3732" s="5" t="s">
        <v>33579</v>
      </c>
      <c r="C3732" s="5" t="s">
        <v>33580</v>
      </c>
      <c r="D3732" s="5" t="s">
        <v>33579</v>
      </c>
      <c r="E3732" s="5" t="s">
        <v>23929</v>
      </c>
      <c r="F3732" s="5">
        <v>6398</v>
      </c>
      <c r="G3732" s="5" t="s">
        <v>18952</v>
      </c>
      <c r="H3732" s="5">
        <v>6403</v>
      </c>
      <c r="I3732" s="5" t="s">
        <v>33581</v>
      </c>
      <c r="J3732" s="5" t="s">
        <v>23929</v>
      </c>
    </row>
    <row r="3733" spans="1:10" x14ac:dyDescent="0.25">
      <c r="A3733" s="5" t="s">
        <v>18953</v>
      </c>
      <c r="B3733" s="5" t="s">
        <v>24041</v>
      </c>
      <c r="C3733" s="5" t="s">
        <v>24041</v>
      </c>
      <c r="D3733" s="5" t="s">
        <v>24041</v>
      </c>
      <c r="E3733" s="5" t="s">
        <v>24041</v>
      </c>
      <c r="F3733" s="5" t="s">
        <v>24041</v>
      </c>
      <c r="G3733" s="5" t="s">
        <v>24041</v>
      </c>
      <c r="H3733" s="5" t="s">
        <v>24041</v>
      </c>
      <c r="I3733" s="5" t="s">
        <v>24041</v>
      </c>
      <c r="J3733" s="5" t="s">
        <v>24041</v>
      </c>
    </row>
    <row r="3734" spans="1:10" x14ac:dyDescent="0.25">
      <c r="A3734" s="5" t="s">
        <v>18956</v>
      </c>
      <c r="B3734" s="5" t="s">
        <v>33582</v>
      </c>
      <c r="C3734" s="5" t="s">
        <v>33583</v>
      </c>
      <c r="D3734" s="5" t="s">
        <v>33582</v>
      </c>
      <c r="E3734" s="5" t="s">
        <v>23929</v>
      </c>
      <c r="F3734" s="5">
        <v>6399</v>
      </c>
      <c r="G3734" s="5" t="s">
        <v>18957</v>
      </c>
      <c r="H3734" s="5">
        <v>60091</v>
      </c>
      <c r="I3734" s="5" t="s">
        <v>18947</v>
      </c>
      <c r="J3734" s="5" t="s">
        <v>23929</v>
      </c>
    </row>
    <row r="3735" spans="1:10" x14ac:dyDescent="0.25">
      <c r="A3735" s="5" t="s">
        <v>15614</v>
      </c>
      <c r="B3735" s="5" t="s">
        <v>33584</v>
      </c>
      <c r="C3735" s="5" t="s">
        <v>33585</v>
      </c>
      <c r="D3735" s="5" t="s">
        <v>33584</v>
      </c>
      <c r="E3735" s="5" t="s">
        <v>23929</v>
      </c>
      <c r="F3735" s="5">
        <v>6400</v>
      </c>
      <c r="G3735" s="5" t="s">
        <v>33586</v>
      </c>
      <c r="H3735" s="5">
        <v>6401</v>
      </c>
      <c r="I3735" s="5" t="s">
        <v>15613</v>
      </c>
      <c r="J3735" s="5" t="s">
        <v>23929</v>
      </c>
    </row>
    <row r="3736" spans="1:10" x14ac:dyDescent="0.25">
      <c r="A3736" s="5" t="s">
        <v>18958</v>
      </c>
      <c r="B3736" s="5" t="s">
        <v>33587</v>
      </c>
      <c r="C3736" s="5" t="s">
        <v>33588</v>
      </c>
      <c r="D3736" s="5" t="s">
        <v>33587</v>
      </c>
      <c r="E3736" s="5" t="s">
        <v>23929</v>
      </c>
      <c r="F3736" s="5">
        <v>6400</v>
      </c>
      <c r="G3736" s="5" t="s">
        <v>33586</v>
      </c>
      <c r="H3736" s="5">
        <v>60091</v>
      </c>
      <c r="I3736" s="5" t="s">
        <v>18947</v>
      </c>
      <c r="J3736" s="5" t="s">
        <v>23929</v>
      </c>
    </row>
    <row r="3737" spans="1:10" x14ac:dyDescent="0.25">
      <c r="A3737" s="5" t="s">
        <v>15616</v>
      </c>
      <c r="B3737" s="5" t="s">
        <v>33589</v>
      </c>
      <c r="C3737" s="5" t="s">
        <v>33590</v>
      </c>
      <c r="D3737" s="5" t="s">
        <v>33589</v>
      </c>
      <c r="E3737" s="5" t="s">
        <v>23929</v>
      </c>
      <c r="F3737" s="5">
        <v>6401</v>
      </c>
      <c r="G3737" s="5" t="s">
        <v>15613</v>
      </c>
      <c r="H3737" s="5">
        <v>6516</v>
      </c>
      <c r="I3737" s="5" t="s">
        <v>15617</v>
      </c>
      <c r="J3737" s="5" t="s">
        <v>23929</v>
      </c>
    </row>
    <row r="3738" spans="1:10" x14ac:dyDescent="0.25">
      <c r="A3738" s="5" t="s">
        <v>7177</v>
      </c>
      <c r="B3738" s="5" t="s">
        <v>24041</v>
      </c>
      <c r="C3738" s="5" t="s">
        <v>24041</v>
      </c>
      <c r="D3738" s="5" t="s">
        <v>24041</v>
      </c>
      <c r="E3738" s="5" t="s">
        <v>24041</v>
      </c>
      <c r="F3738" s="5" t="s">
        <v>24041</v>
      </c>
      <c r="G3738" s="5" t="s">
        <v>24041</v>
      </c>
      <c r="H3738" s="5" t="s">
        <v>24041</v>
      </c>
      <c r="I3738" s="5" t="s">
        <v>24041</v>
      </c>
      <c r="J3738" s="5" t="s">
        <v>24041</v>
      </c>
    </row>
    <row r="3739" spans="1:10" x14ac:dyDescent="0.25">
      <c r="A3739" s="5" t="s">
        <v>14948</v>
      </c>
      <c r="B3739" s="5" t="s">
        <v>33591</v>
      </c>
      <c r="C3739" s="5" t="s">
        <v>33592</v>
      </c>
      <c r="D3739" s="5" t="s">
        <v>33591</v>
      </c>
      <c r="E3739" s="5" t="s">
        <v>23929</v>
      </c>
      <c r="F3739" s="5">
        <v>6409</v>
      </c>
      <c r="G3739" s="5" t="s">
        <v>14949</v>
      </c>
      <c r="H3739" s="5">
        <v>6412</v>
      </c>
      <c r="I3739" s="5" t="s">
        <v>14950</v>
      </c>
      <c r="J3739" s="5" t="s">
        <v>23929</v>
      </c>
    </row>
    <row r="3740" spans="1:10" x14ac:dyDescent="0.25">
      <c r="A3740" s="5" t="s">
        <v>14951</v>
      </c>
      <c r="B3740" s="5" t="s">
        <v>33593</v>
      </c>
      <c r="C3740" s="5" t="s">
        <v>33594</v>
      </c>
      <c r="D3740" s="5" t="s">
        <v>33593</v>
      </c>
      <c r="E3740" s="5" t="s">
        <v>23929</v>
      </c>
      <c r="F3740" s="5">
        <v>6409</v>
      </c>
      <c r="G3740" s="5" t="s">
        <v>14949</v>
      </c>
      <c r="H3740" s="5">
        <v>6413</v>
      </c>
      <c r="I3740" s="5" t="s">
        <v>14952</v>
      </c>
      <c r="J3740" s="5" t="s">
        <v>23929</v>
      </c>
    </row>
    <row r="3741" spans="1:10" x14ac:dyDescent="0.25">
      <c r="A3741" s="5" t="s">
        <v>14953</v>
      </c>
      <c r="B3741" s="5" t="s">
        <v>33595</v>
      </c>
      <c r="C3741" s="5" t="s">
        <v>3030</v>
      </c>
      <c r="D3741" s="5" t="s">
        <v>33595</v>
      </c>
      <c r="E3741" s="5" t="s">
        <v>23929</v>
      </c>
      <c r="F3741" s="5">
        <v>6409</v>
      </c>
      <c r="G3741" s="5" t="s">
        <v>14949</v>
      </c>
      <c r="H3741" s="5">
        <v>6450</v>
      </c>
      <c r="I3741" s="5" t="s">
        <v>12797</v>
      </c>
      <c r="J3741" s="5" t="s">
        <v>23929</v>
      </c>
    </row>
    <row r="3742" spans="1:10" x14ac:dyDescent="0.25">
      <c r="A3742" s="5" t="s">
        <v>18584</v>
      </c>
      <c r="B3742" s="5" t="s">
        <v>33596</v>
      </c>
      <c r="C3742" s="5" t="s">
        <v>33597</v>
      </c>
      <c r="D3742" s="5" t="s">
        <v>33596</v>
      </c>
      <c r="E3742" s="5" t="s">
        <v>23929</v>
      </c>
      <c r="F3742" s="5">
        <v>6410</v>
      </c>
      <c r="G3742" s="5" t="s">
        <v>10927</v>
      </c>
      <c r="H3742" s="5">
        <v>6411</v>
      </c>
      <c r="I3742" s="5" t="s">
        <v>18583</v>
      </c>
      <c r="J3742" s="5" t="s">
        <v>23929</v>
      </c>
    </row>
    <row r="3743" spans="1:10" x14ac:dyDescent="0.25">
      <c r="A3743" s="5" t="s">
        <v>14954</v>
      </c>
      <c r="B3743" s="5" t="s">
        <v>33598</v>
      </c>
      <c r="C3743" s="5" t="s">
        <v>33599</v>
      </c>
      <c r="D3743" s="5" t="s">
        <v>33598</v>
      </c>
      <c r="E3743" s="5" t="s">
        <v>23929</v>
      </c>
      <c r="F3743" s="5">
        <v>6410</v>
      </c>
      <c r="G3743" s="5" t="s">
        <v>10927</v>
      </c>
      <c r="H3743" s="5">
        <v>6412</v>
      </c>
      <c r="I3743" s="5" t="s">
        <v>14950</v>
      </c>
      <c r="J3743" s="5" t="s">
        <v>23929</v>
      </c>
    </row>
    <row r="3744" spans="1:10" x14ac:dyDescent="0.25">
      <c r="A3744" s="5" t="s">
        <v>10926</v>
      </c>
      <c r="B3744" s="5" t="s">
        <v>33600</v>
      </c>
      <c r="C3744" s="5" t="s">
        <v>33601</v>
      </c>
      <c r="D3744" s="5" t="s">
        <v>33600</v>
      </c>
      <c r="E3744" s="5" t="s">
        <v>23929</v>
      </c>
      <c r="F3744" s="5">
        <v>6410</v>
      </c>
      <c r="G3744" s="5" t="s">
        <v>10927</v>
      </c>
      <c r="H3744" s="5">
        <v>6418</v>
      </c>
      <c r="I3744" s="5" t="s">
        <v>10928</v>
      </c>
      <c r="J3744" s="5" t="s">
        <v>23929</v>
      </c>
    </row>
    <row r="3745" spans="1:10" x14ac:dyDescent="0.25">
      <c r="A3745" s="5" t="s">
        <v>10929</v>
      </c>
      <c r="B3745" s="5" t="s">
        <v>33602</v>
      </c>
      <c r="C3745" s="5" t="s">
        <v>2911</v>
      </c>
      <c r="D3745" s="5" t="s">
        <v>33602</v>
      </c>
      <c r="E3745" s="5" t="s">
        <v>23929</v>
      </c>
      <c r="F3745" s="5">
        <v>6414</v>
      </c>
      <c r="G3745" s="5" t="s">
        <v>10930</v>
      </c>
      <c r="H3745" s="5">
        <v>6418</v>
      </c>
      <c r="I3745" s="5" t="s">
        <v>10928</v>
      </c>
      <c r="J3745" s="5" t="s">
        <v>23929</v>
      </c>
    </row>
    <row r="3746" spans="1:10" x14ac:dyDescent="0.25">
      <c r="A3746" s="5" t="s">
        <v>10931</v>
      </c>
      <c r="B3746" s="5" t="s">
        <v>33603</v>
      </c>
      <c r="C3746" s="5" t="s">
        <v>33604</v>
      </c>
      <c r="D3746" s="5" t="s">
        <v>33603</v>
      </c>
      <c r="E3746" s="5" t="s">
        <v>23929</v>
      </c>
      <c r="F3746" s="5">
        <v>6414</v>
      </c>
      <c r="G3746" s="5" t="s">
        <v>10930</v>
      </c>
      <c r="H3746" s="5">
        <v>6419</v>
      </c>
      <c r="I3746" s="5" t="s">
        <v>10932</v>
      </c>
      <c r="J3746" s="5" t="s">
        <v>23929</v>
      </c>
    </row>
    <row r="3747" spans="1:10" x14ac:dyDescent="0.25">
      <c r="A3747" s="5" t="s">
        <v>12208</v>
      </c>
      <c r="B3747" s="5" t="s">
        <v>33605</v>
      </c>
      <c r="C3747" s="5" t="s">
        <v>33606</v>
      </c>
      <c r="D3747" s="5" t="s">
        <v>33605</v>
      </c>
      <c r="E3747" s="5" t="s">
        <v>23929</v>
      </c>
      <c r="F3747" s="5">
        <v>6416</v>
      </c>
      <c r="G3747" s="5" t="s">
        <v>12209</v>
      </c>
      <c r="H3747" s="5">
        <v>6437</v>
      </c>
      <c r="I3747" s="5" t="s">
        <v>33607</v>
      </c>
      <c r="J3747" s="5" t="s">
        <v>23929</v>
      </c>
    </row>
    <row r="3748" spans="1:10" x14ac:dyDescent="0.25">
      <c r="A3748" s="5" t="s">
        <v>12211</v>
      </c>
      <c r="B3748" s="5" t="s">
        <v>33608</v>
      </c>
      <c r="C3748" s="5" t="s">
        <v>33609</v>
      </c>
      <c r="D3748" s="5" t="s">
        <v>33608</v>
      </c>
      <c r="E3748" s="5" t="s">
        <v>23929</v>
      </c>
      <c r="F3748" s="5">
        <v>6416</v>
      </c>
      <c r="G3748" s="5" t="s">
        <v>12209</v>
      </c>
      <c r="H3748" s="5">
        <v>6460</v>
      </c>
      <c r="I3748" s="5" t="s">
        <v>12212</v>
      </c>
      <c r="J3748" s="5" t="s">
        <v>23929</v>
      </c>
    </row>
    <row r="3749" spans="1:10" x14ac:dyDescent="0.25">
      <c r="A3749" s="5" t="s">
        <v>12213</v>
      </c>
      <c r="B3749" s="5" t="s">
        <v>33610</v>
      </c>
      <c r="C3749" s="5" t="s">
        <v>3345</v>
      </c>
      <c r="D3749" s="5" t="s">
        <v>33610</v>
      </c>
      <c r="E3749" s="5" t="s">
        <v>23929</v>
      </c>
      <c r="F3749" s="5">
        <v>6416</v>
      </c>
      <c r="G3749" s="5" t="s">
        <v>12209</v>
      </c>
      <c r="H3749" s="5">
        <v>6468</v>
      </c>
      <c r="I3749" s="5" t="s">
        <v>12214</v>
      </c>
      <c r="J3749" s="5" t="s">
        <v>23929</v>
      </c>
    </row>
    <row r="3750" spans="1:10" x14ac:dyDescent="0.25">
      <c r="A3750" s="5" t="s">
        <v>19404</v>
      </c>
      <c r="B3750" s="5" t="s">
        <v>33611</v>
      </c>
      <c r="C3750" s="5" t="s">
        <v>33612</v>
      </c>
      <c r="D3750" s="5" t="s">
        <v>33611</v>
      </c>
      <c r="E3750" s="5" t="s">
        <v>23929</v>
      </c>
      <c r="F3750" s="5">
        <v>6417</v>
      </c>
      <c r="G3750" s="5" t="s">
        <v>19405</v>
      </c>
      <c r="H3750" s="5">
        <v>6436</v>
      </c>
      <c r="I3750" s="5" t="s">
        <v>19406</v>
      </c>
      <c r="J3750" s="5" t="s">
        <v>23929</v>
      </c>
    </row>
    <row r="3751" spans="1:10" x14ac:dyDescent="0.25">
      <c r="A3751" s="5" t="s">
        <v>10933</v>
      </c>
      <c r="B3751" s="5" t="s">
        <v>33613</v>
      </c>
      <c r="C3751" s="5" t="s">
        <v>33614</v>
      </c>
      <c r="D3751" s="5" t="s">
        <v>33613</v>
      </c>
      <c r="E3751" s="5" t="s">
        <v>23929</v>
      </c>
      <c r="F3751" s="5">
        <v>6419</v>
      </c>
      <c r="G3751" s="5" t="s">
        <v>10932</v>
      </c>
      <c r="H3751" s="5">
        <v>6420</v>
      </c>
      <c r="I3751" s="5" t="s">
        <v>10934</v>
      </c>
      <c r="J3751" s="5" t="s">
        <v>23929</v>
      </c>
    </row>
    <row r="3752" spans="1:10" x14ac:dyDescent="0.25">
      <c r="A3752" s="5" t="s">
        <v>10935</v>
      </c>
      <c r="B3752" s="5" t="s">
        <v>33615</v>
      </c>
      <c r="C3752" s="5" t="s">
        <v>33616</v>
      </c>
      <c r="D3752" s="5" t="s">
        <v>33615</v>
      </c>
      <c r="E3752" s="5" t="s">
        <v>23929</v>
      </c>
      <c r="F3752" s="5">
        <v>6420</v>
      </c>
      <c r="G3752" s="5" t="s">
        <v>10934</v>
      </c>
      <c r="H3752" s="5">
        <v>6421</v>
      </c>
      <c r="I3752" s="5" t="s">
        <v>10936</v>
      </c>
      <c r="J3752" s="5" t="s">
        <v>23929</v>
      </c>
    </row>
    <row r="3753" spans="1:10" x14ac:dyDescent="0.25">
      <c r="A3753" s="5" t="s">
        <v>10937</v>
      </c>
      <c r="B3753" s="5" t="s">
        <v>33617</v>
      </c>
      <c r="C3753" s="5" t="s">
        <v>33618</v>
      </c>
      <c r="D3753" s="5" t="s">
        <v>33617</v>
      </c>
      <c r="E3753" s="5" t="s">
        <v>23929</v>
      </c>
      <c r="F3753" s="5">
        <v>6421</v>
      </c>
      <c r="G3753" s="5" t="s">
        <v>10936</v>
      </c>
      <c r="H3753" s="5">
        <v>6422</v>
      </c>
      <c r="I3753" s="5" t="s">
        <v>10938</v>
      </c>
      <c r="J3753" s="5" t="s">
        <v>23929</v>
      </c>
    </row>
    <row r="3754" spans="1:10" x14ac:dyDescent="0.25">
      <c r="A3754" s="5" t="s">
        <v>10939</v>
      </c>
      <c r="B3754" s="5" t="s">
        <v>33619</v>
      </c>
      <c r="C3754" s="5" t="s">
        <v>33620</v>
      </c>
      <c r="D3754" s="5" t="s">
        <v>33619</v>
      </c>
      <c r="E3754" s="5" t="s">
        <v>23929</v>
      </c>
      <c r="F3754" s="5">
        <v>6421</v>
      </c>
      <c r="G3754" s="5" t="s">
        <v>10936</v>
      </c>
      <c r="H3754" s="5">
        <v>6426</v>
      </c>
      <c r="I3754" s="5" t="s">
        <v>10940</v>
      </c>
      <c r="J3754" s="5" t="s">
        <v>23929</v>
      </c>
    </row>
    <row r="3755" spans="1:10" x14ac:dyDescent="0.25">
      <c r="A3755" s="5" t="s">
        <v>10941</v>
      </c>
      <c r="B3755" s="5" t="s">
        <v>33621</v>
      </c>
      <c r="C3755" s="5" t="s">
        <v>33622</v>
      </c>
      <c r="D3755" s="5" t="s">
        <v>33621</v>
      </c>
      <c r="E3755" s="5" t="s">
        <v>23929</v>
      </c>
      <c r="F3755" s="5">
        <v>6422</v>
      </c>
      <c r="G3755" s="5" t="s">
        <v>10938</v>
      </c>
      <c r="H3755" s="5">
        <v>6423</v>
      </c>
      <c r="I3755" s="5" t="s">
        <v>33623</v>
      </c>
      <c r="J3755" s="5" t="s">
        <v>23929</v>
      </c>
    </row>
    <row r="3756" spans="1:10" x14ac:dyDescent="0.25">
      <c r="A3756" s="5" t="s">
        <v>19259</v>
      </c>
      <c r="B3756" s="5" t="s">
        <v>33624</v>
      </c>
      <c r="C3756" s="5" t="s">
        <v>33625</v>
      </c>
      <c r="D3756" s="5" t="s">
        <v>33624</v>
      </c>
      <c r="E3756" s="5" t="s">
        <v>23929</v>
      </c>
      <c r="F3756" s="5">
        <v>6423</v>
      </c>
      <c r="G3756" s="5" t="s">
        <v>33623</v>
      </c>
      <c r="H3756" s="5">
        <v>6431</v>
      </c>
      <c r="I3756" s="5" t="s">
        <v>19260</v>
      </c>
      <c r="J3756" s="5" t="s">
        <v>23929</v>
      </c>
    </row>
    <row r="3757" spans="1:10" x14ac:dyDescent="0.25">
      <c r="A3757" s="5" t="s">
        <v>12280</v>
      </c>
      <c r="B3757" s="5" t="s">
        <v>24041</v>
      </c>
      <c r="C3757" s="5" t="s">
        <v>24041</v>
      </c>
      <c r="D3757" s="5" t="s">
        <v>24041</v>
      </c>
      <c r="E3757" s="5" t="s">
        <v>24041</v>
      </c>
      <c r="F3757" s="5" t="s">
        <v>24041</v>
      </c>
      <c r="G3757" s="5" t="s">
        <v>24041</v>
      </c>
      <c r="H3757" s="5" t="s">
        <v>24041</v>
      </c>
      <c r="I3757" s="5" t="s">
        <v>24041</v>
      </c>
      <c r="J3757" s="5" t="s">
        <v>24041</v>
      </c>
    </row>
    <row r="3758" spans="1:10" x14ac:dyDescent="0.25">
      <c r="A3758" s="5" t="s">
        <v>19261</v>
      </c>
      <c r="B3758" s="5" t="s">
        <v>33626</v>
      </c>
      <c r="C3758" s="5" t="s">
        <v>33627</v>
      </c>
      <c r="D3758" s="5" t="s">
        <v>33626</v>
      </c>
      <c r="E3758" s="5" t="s">
        <v>23929</v>
      </c>
      <c r="F3758" s="5">
        <v>6427</v>
      </c>
      <c r="G3758" s="5" t="s">
        <v>19262</v>
      </c>
      <c r="H3758" s="5">
        <v>6428</v>
      </c>
      <c r="I3758" s="5" t="s">
        <v>19263</v>
      </c>
      <c r="J3758" s="5" t="s">
        <v>23929</v>
      </c>
    </row>
    <row r="3759" spans="1:10" x14ac:dyDescent="0.25">
      <c r="A3759" s="5" t="s">
        <v>19264</v>
      </c>
      <c r="B3759" s="5" t="s">
        <v>33628</v>
      </c>
      <c r="C3759" s="5" t="s">
        <v>33629</v>
      </c>
      <c r="D3759" s="5" t="s">
        <v>33628</v>
      </c>
      <c r="E3759" s="5" t="s">
        <v>23929</v>
      </c>
      <c r="F3759" s="5">
        <v>6428</v>
      </c>
      <c r="G3759" s="5" t="s">
        <v>19263</v>
      </c>
      <c r="H3759" s="5">
        <v>6430</v>
      </c>
      <c r="I3759" s="5" t="s">
        <v>12281</v>
      </c>
      <c r="J3759" s="5" t="s">
        <v>23929</v>
      </c>
    </row>
    <row r="3760" spans="1:10" x14ac:dyDescent="0.25">
      <c r="A3760" s="5" t="s">
        <v>19265</v>
      </c>
      <c r="B3760" s="5" t="s">
        <v>33630</v>
      </c>
      <c r="C3760" s="5" t="s">
        <v>33631</v>
      </c>
      <c r="D3760" s="5" t="s">
        <v>33630</v>
      </c>
      <c r="E3760" s="5" t="s">
        <v>23929</v>
      </c>
      <c r="F3760" s="5">
        <v>6428</v>
      </c>
      <c r="G3760" s="5" t="s">
        <v>19263</v>
      </c>
      <c r="H3760" s="5">
        <v>6431</v>
      </c>
      <c r="I3760" s="5" t="s">
        <v>19260</v>
      </c>
      <c r="J3760" s="5" t="s">
        <v>23929</v>
      </c>
    </row>
    <row r="3761" spans="1:10" x14ac:dyDescent="0.25">
      <c r="A3761" s="5" t="s">
        <v>19266</v>
      </c>
      <c r="B3761" s="5" t="s">
        <v>33632</v>
      </c>
      <c r="C3761" s="5" t="s">
        <v>33633</v>
      </c>
      <c r="D3761" s="5" t="s">
        <v>33632</v>
      </c>
      <c r="E3761" s="5" t="s">
        <v>23929</v>
      </c>
      <c r="F3761" s="5">
        <v>6429</v>
      </c>
      <c r="G3761" s="5" t="s">
        <v>33634</v>
      </c>
      <c r="H3761" s="5">
        <v>6433</v>
      </c>
      <c r="I3761" s="5" t="s">
        <v>19268</v>
      </c>
      <c r="J3761" s="5" t="s">
        <v>23929</v>
      </c>
    </row>
    <row r="3762" spans="1:10" x14ac:dyDescent="0.25">
      <c r="A3762" s="5" t="s">
        <v>19269</v>
      </c>
      <c r="B3762" s="5" t="s">
        <v>33635</v>
      </c>
      <c r="C3762" s="5" t="s">
        <v>33636</v>
      </c>
      <c r="D3762" s="5" t="s">
        <v>33635</v>
      </c>
      <c r="E3762" s="5" t="s">
        <v>23929</v>
      </c>
      <c r="F3762" s="5">
        <v>6431</v>
      </c>
      <c r="G3762" s="5" t="s">
        <v>19260</v>
      </c>
      <c r="H3762" s="5">
        <v>6432</v>
      </c>
      <c r="I3762" s="5" t="s">
        <v>19270</v>
      </c>
      <c r="J3762" s="5" t="s">
        <v>23929</v>
      </c>
    </row>
    <row r="3763" spans="1:10" x14ac:dyDescent="0.25">
      <c r="A3763" s="5" t="s">
        <v>19271</v>
      </c>
      <c r="B3763" s="5" t="s">
        <v>33637</v>
      </c>
      <c r="C3763" s="5" t="s">
        <v>33638</v>
      </c>
      <c r="D3763" s="5" t="s">
        <v>33637</v>
      </c>
      <c r="E3763" s="5" t="s">
        <v>23929</v>
      </c>
      <c r="F3763" s="5">
        <v>6432</v>
      </c>
      <c r="G3763" s="5" t="s">
        <v>19270</v>
      </c>
      <c r="H3763" s="5">
        <v>6433</v>
      </c>
      <c r="I3763" s="5" t="s">
        <v>19268</v>
      </c>
      <c r="J3763" s="5" t="s">
        <v>23929</v>
      </c>
    </row>
    <row r="3764" spans="1:10" x14ac:dyDescent="0.25">
      <c r="A3764" s="5" t="s">
        <v>19272</v>
      </c>
      <c r="B3764" s="5" t="s">
        <v>33639</v>
      </c>
      <c r="C3764" s="5" t="s">
        <v>33640</v>
      </c>
      <c r="D3764" s="5" t="s">
        <v>33639</v>
      </c>
      <c r="E3764" s="5" t="s">
        <v>23929</v>
      </c>
      <c r="F3764" s="5">
        <v>6433</v>
      </c>
      <c r="G3764" s="5" t="s">
        <v>19268</v>
      </c>
      <c r="H3764" s="5">
        <v>6434</v>
      </c>
      <c r="I3764" s="5" t="s">
        <v>19273</v>
      </c>
      <c r="J3764" s="5" t="s">
        <v>23929</v>
      </c>
    </row>
    <row r="3765" spans="1:10" x14ac:dyDescent="0.25">
      <c r="A3765" s="5" t="s">
        <v>19274</v>
      </c>
      <c r="B3765" s="5" t="s">
        <v>33641</v>
      </c>
      <c r="C3765" s="5" t="s">
        <v>33642</v>
      </c>
      <c r="D3765" s="5" t="s">
        <v>33641</v>
      </c>
      <c r="E3765" s="5" t="s">
        <v>23929</v>
      </c>
      <c r="F3765" s="5">
        <v>6434</v>
      </c>
      <c r="G3765" s="5" t="s">
        <v>19273</v>
      </c>
      <c r="H3765" s="5">
        <v>6484</v>
      </c>
      <c r="I3765" s="5" t="s">
        <v>19275</v>
      </c>
      <c r="J3765" s="5" t="s">
        <v>23929</v>
      </c>
    </row>
    <row r="3766" spans="1:10" x14ac:dyDescent="0.25">
      <c r="A3766" s="5" t="s">
        <v>19407</v>
      </c>
      <c r="B3766" s="5" t="s">
        <v>33643</v>
      </c>
      <c r="C3766" s="5" t="s">
        <v>3383</v>
      </c>
      <c r="D3766" s="5" t="s">
        <v>33643</v>
      </c>
      <c r="E3766" s="5" t="s">
        <v>23929</v>
      </c>
      <c r="F3766" s="5">
        <v>6435</v>
      </c>
      <c r="G3766" s="5" t="s">
        <v>12216</v>
      </c>
      <c r="H3766" s="5">
        <v>6436</v>
      </c>
      <c r="I3766" s="5" t="s">
        <v>19406</v>
      </c>
      <c r="J3766" s="5" t="s">
        <v>23929</v>
      </c>
    </row>
    <row r="3767" spans="1:10" x14ac:dyDescent="0.25">
      <c r="A3767" s="5" t="s">
        <v>12215</v>
      </c>
      <c r="B3767" s="5" t="s">
        <v>33644</v>
      </c>
      <c r="C3767" s="5" t="s">
        <v>33645</v>
      </c>
      <c r="D3767" s="5" t="s">
        <v>33644</v>
      </c>
      <c r="E3767" s="5" t="s">
        <v>23929</v>
      </c>
      <c r="F3767" s="5">
        <v>6435</v>
      </c>
      <c r="G3767" s="5" t="s">
        <v>12216</v>
      </c>
      <c r="H3767" s="5">
        <v>6445</v>
      </c>
      <c r="I3767" s="5" t="s">
        <v>33646</v>
      </c>
      <c r="J3767" s="5" t="s">
        <v>23929</v>
      </c>
    </row>
    <row r="3768" spans="1:10" x14ac:dyDescent="0.25">
      <c r="A3768" s="5" t="s">
        <v>19276</v>
      </c>
      <c r="B3768" s="5" t="s">
        <v>33647</v>
      </c>
      <c r="C3768" s="5" t="s">
        <v>33648</v>
      </c>
      <c r="D3768" s="5" t="s">
        <v>33647</v>
      </c>
      <c r="E3768" s="5" t="s">
        <v>23929</v>
      </c>
      <c r="F3768" s="5">
        <v>6435</v>
      </c>
      <c r="G3768" s="5" t="s">
        <v>12216</v>
      </c>
      <c r="H3768" s="5">
        <v>6484</v>
      </c>
      <c r="I3768" s="5" t="s">
        <v>19275</v>
      </c>
      <c r="J3768" s="5" t="s">
        <v>23929</v>
      </c>
    </row>
    <row r="3769" spans="1:10" x14ac:dyDescent="0.25">
      <c r="A3769" s="5" t="s">
        <v>19408</v>
      </c>
      <c r="B3769" s="5" t="s">
        <v>33649</v>
      </c>
      <c r="C3769" s="5" t="s">
        <v>33650</v>
      </c>
      <c r="D3769" s="5" t="s">
        <v>26559</v>
      </c>
      <c r="E3769" s="5" t="s">
        <v>24026</v>
      </c>
      <c r="F3769" s="5">
        <v>6436</v>
      </c>
      <c r="G3769" s="5" t="s">
        <v>19406</v>
      </c>
      <c r="H3769" s="5">
        <v>11352</v>
      </c>
      <c r="I3769" s="5" t="s">
        <v>26560</v>
      </c>
      <c r="J3769" s="5" t="s">
        <v>23929</v>
      </c>
    </row>
    <row r="3770" spans="1:10" x14ac:dyDescent="0.25">
      <c r="A3770" s="5" t="s">
        <v>18765</v>
      </c>
      <c r="B3770" s="5" t="s">
        <v>24041</v>
      </c>
      <c r="C3770" s="5" t="s">
        <v>24041</v>
      </c>
      <c r="D3770" s="5" t="s">
        <v>24041</v>
      </c>
      <c r="E3770" s="5" t="s">
        <v>24041</v>
      </c>
      <c r="F3770" s="5" t="s">
        <v>24041</v>
      </c>
      <c r="G3770" s="5" t="s">
        <v>24041</v>
      </c>
      <c r="H3770" s="5" t="s">
        <v>24041</v>
      </c>
      <c r="I3770" s="5" t="s">
        <v>24041</v>
      </c>
      <c r="J3770" s="5" t="s">
        <v>24041</v>
      </c>
    </row>
    <row r="3771" spans="1:10" x14ac:dyDescent="0.25">
      <c r="A3771" s="5" t="s">
        <v>12218</v>
      </c>
      <c r="B3771" s="5" t="s">
        <v>33651</v>
      </c>
      <c r="C3771" s="5" t="s">
        <v>33652</v>
      </c>
      <c r="D3771" s="5" t="s">
        <v>33651</v>
      </c>
      <c r="E3771" s="5" t="s">
        <v>23929</v>
      </c>
      <c r="F3771" s="5">
        <v>6439</v>
      </c>
      <c r="G3771" s="5" t="s">
        <v>12219</v>
      </c>
      <c r="H3771" s="5">
        <v>6445</v>
      </c>
      <c r="I3771" s="5" t="s">
        <v>33646</v>
      </c>
      <c r="J3771" s="5" t="s">
        <v>23929</v>
      </c>
    </row>
    <row r="3772" spans="1:10" x14ac:dyDescent="0.25">
      <c r="A3772" s="5" t="s">
        <v>12220</v>
      </c>
      <c r="B3772" s="5" t="s">
        <v>33653</v>
      </c>
      <c r="C3772" s="5" t="s">
        <v>33654</v>
      </c>
      <c r="D3772" s="5" t="s">
        <v>33653</v>
      </c>
      <c r="E3772" s="5" t="s">
        <v>23929</v>
      </c>
      <c r="F3772" s="5">
        <v>6439</v>
      </c>
      <c r="G3772" s="5" t="s">
        <v>12219</v>
      </c>
      <c r="H3772" s="5">
        <v>6460</v>
      </c>
      <c r="I3772" s="5" t="s">
        <v>12212</v>
      </c>
      <c r="J3772" s="5" t="s">
        <v>23929</v>
      </c>
    </row>
    <row r="3773" spans="1:10" x14ac:dyDescent="0.25">
      <c r="A3773" s="5" t="s">
        <v>17182</v>
      </c>
      <c r="B3773" s="5" t="s">
        <v>33655</v>
      </c>
      <c r="C3773" s="5" t="s">
        <v>33656</v>
      </c>
      <c r="D3773" s="5" t="s">
        <v>33655</v>
      </c>
      <c r="E3773" s="5" t="s">
        <v>23929</v>
      </c>
      <c r="F3773" s="5">
        <v>6441</v>
      </c>
      <c r="G3773" s="5" t="s">
        <v>17181</v>
      </c>
      <c r="H3773" s="5">
        <v>6442</v>
      </c>
      <c r="I3773" s="5" t="s">
        <v>33657</v>
      </c>
      <c r="J3773" s="5" t="s">
        <v>23929</v>
      </c>
    </row>
    <row r="3774" spans="1:10" x14ac:dyDescent="0.25">
      <c r="A3774" s="5" t="s">
        <v>17180</v>
      </c>
      <c r="B3774" s="5" t="s">
        <v>33658</v>
      </c>
      <c r="C3774" s="5" t="s">
        <v>33659</v>
      </c>
      <c r="D3774" s="5" t="s">
        <v>33658</v>
      </c>
      <c r="E3774" s="5" t="s">
        <v>23929</v>
      </c>
      <c r="F3774" s="5">
        <v>6441</v>
      </c>
      <c r="G3774" s="5" t="s">
        <v>17181</v>
      </c>
      <c r="H3774" s="5">
        <v>60417</v>
      </c>
      <c r="I3774" s="5" t="s">
        <v>33482</v>
      </c>
      <c r="J3774" s="5" t="s">
        <v>23929</v>
      </c>
    </row>
    <row r="3775" spans="1:10" x14ac:dyDescent="0.25">
      <c r="A3775" s="5" t="s">
        <v>17681</v>
      </c>
      <c r="B3775" s="5" t="s">
        <v>33660</v>
      </c>
      <c r="C3775" s="5" t="s">
        <v>33661</v>
      </c>
      <c r="D3775" s="5" t="s">
        <v>33660</v>
      </c>
      <c r="E3775" s="5" t="s">
        <v>23929</v>
      </c>
      <c r="F3775" s="5">
        <v>6442</v>
      </c>
      <c r="G3775" s="5" t="s">
        <v>33657</v>
      </c>
      <c r="H3775" s="5">
        <v>6447</v>
      </c>
      <c r="I3775" s="5" t="s">
        <v>33662</v>
      </c>
      <c r="J3775" s="5" t="s">
        <v>23929</v>
      </c>
    </row>
    <row r="3776" spans="1:10" x14ac:dyDescent="0.25">
      <c r="A3776" s="5" t="s">
        <v>18680</v>
      </c>
      <c r="B3776" s="5" t="s">
        <v>33663</v>
      </c>
      <c r="C3776" s="5" t="s">
        <v>3020</v>
      </c>
      <c r="D3776" s="5" t="s">
        <v>33663</v>
      </c>
      <c r="E3776" s="5" t="s">
        <v>23929</v>
      </c>
      <c r="F3776" s="5">
        <v>6442</v>
      </c>
      <c r="G3776" s="5" t="s">
        <v>33657</v>
      </c>
      <c r="H3776" s="5">
        <v>6449</v>
      </c>
      <c r="I3776" s="5" t="s">
        <v>33664</v>
      </c>
      <c r="J3776" s="5" t="s">
        <v>23929</v>
      </c>
    </row>
    <row r="3777" spans="1:10" x14ac:dyDescent="0.25">
      <c r="A3777" s="5" t="s">
        <v>11303</v>
      </c>
      <c r="B3777" s="5" t="s">
        <v>33665</v>
      </c>
      <c r="C3777" s="5" t="s">
        <v>2936</v>
      </c>
      <c r="D3777" s="5" t="s">
        <v>33665</v>
      </c>
      <c r="E3777" s="5" t="s">
        <v>23929</v>
      </c>
      <c r="F3777" s="5">
        <v>6442</v>
      </c>
      <c r="G3777" s="5" t="s">
        <v>33657</v>
      </c>
      <c r="H3777" s="5">
        <v>6473</v>
      </c>
      <c r="I3777" s="5" t="s">
        <v>33666</v>
      </c>
      <c r="J3777" s="5" t="s">
        <v>23929</v>
      </c>
    </row>
    <row r="3778" spans="1:10" x14ac:dyDescent="0.25">
      <c r="A3778" s="5" t="s">
        <v>12984</v>
      </c>
      <c r="B3778" s="5" t="s">
        <v>33667</v>
      </c>
      <c r="C3778" s="5" t="s">
        <v>33668</v>
      </c>
      <c r="D3778" s="5" t="s">
        <v>33667</v>
      </c>
      <c r="E3778" s="5" t="s">
        <v>23929</v>
      </c>
      <c r="F3778" s="5">
        <v>6442</v>
      </c>
      <c r="G3778" s="5" t="s">
        <v>33657</v>
      </c>
      <c r="H3778" s="5">
        <v>60399</v>
      </c>
      <c r="I3778" s="5" t="s">
        <v>12983</v>
      </c>
      <c r="J3778" s="5" t="s">
        <v>23929</v>
      </c>
    </row>
    <row r="3779" spans="1:10" x14ac:dyDescent="0.25">
      <c r="A3779" s="5" t="s">
        <v>18808</v>
      </c>
      <c r="B3779" s="5" t="s">
        <v>33669</v>
      </c>
      <c r="C3779" s="5" t="s">
        <v>33670</v>
      </c>
      <c r="D3779" s="5" t="s">
        <v>33669</v>
      </c>
      <c r="E3779" s="5" t="s">
        <v>23929</v>
      </c>
      <c r="F3779" s="5">
        <v>6444</v>
      </c>
      <c r="G3779" s="5" t="s">
        <v>33671</v>
      </c>
      <c r="H3779" s="5">
        <v>60040</v>
      </c>
      <c r="I3779" s="5" t="s">
        <v>26822</v>
      </c>
      <c r="J3779" s="5" t="s">
        <v>23929</v>
      </c>
    </row>
    <row r="3780" spans="1:10" x14ac:dyDescent="0.25">
      <c r="A3780" s="5" t="s">
        <v>9574</v>
      </c>
      <c r="B3780" s="5" t="s">
        <v>33672</v>
      </c>
      <c r="C3780" s="5" t="s">
        <v>33673</v>
      </c>
      <c r="D3780" s="5" t="s">
        <v>33672</v>
      </c>
      <c r="E3780" s="5" t="s">
        <v>23929</v>
      </c>
      <c r="F3780" s="5">
        <v>6444</v>
      </c>
      <c r="G3780" s="5" t="s">
        <v>33671</v>
      </c>
      <c r="H3780" s="5">
        <v>76006</v>
      </c>
      <c r="I3780" s="5" t="s">
        <v>26825</v>
      </c>
      <c r="J3780" s="5" t="s">
        <v>23929</v>
      </c>
    </row>
    <row r="3781" spans="1:10" x14ac:dyDescent="0.25">
      <c r="A3781" s="5" t="s">
        <v>5488</v>
      </c>
      <c r="B3781" s="5" t="s">
        <v>33674</v>
      </c>
      <c r="C3781" s="5" t="s">
        <v>33675</v>
      </c>
      <c r="D3781" s="5" t="s">
        <v>33674</v>
      </c>
      <c r="E3781" s="5" t="s">
        <v>23929</v>
      </c>
      <c r="F3781" s="5">
        <v>6444</v>
      </c>
      <c r="G3781" s="5" t="s">
        <v>33671</v>
      </c>
      <c r="H3781" s="5">
        <v>76009</v>
      </c>
      <c r="I3781" s="5" t="s">
        <v>26828</v>
      </c>
      <c r="J3781" s="5" t="s">
        <v>23929</v>
      </c>
    </row>
    <row r="3782" spans="1:10" x14ac:dyDescent="0.25">
      <c r="A3782" s="5" t="s">
        <v>12221</v>
      </c>
      <c r="B3782" s="5" t="s">
        <v>33676</v>
      </c>
      <c r="C3782" s="5" t="s">
        <v>33677</v>
      </c>
      <c r="D3782" s="5" t="s">
        <v>33676</v>
      </c>
      <c r="E3782" s="5" t="s">
        <v>23929</v>
      </c>
      <c r="F3782" s="5">
        <v>6445</v>
      </c>
      <c r="G3782" s="5" t="s">
        <v>33646</v>
      </c>
      <c r="H3782" s="5">
        <v>6446</v>
      </c>
      <c r="I3782" s="5" t="s">
        <v>12222</v>
      </c>
      <c r="J3782" s="5" t="s">
        <v>23929</v>
      </c>
    </row>
    <row r="3783" spans="1:10" x14ac:dyDescent="0.25">
      <c r="A3783" s="5" t="s">
        <v>17683</v>
      </c>
      <c r="B3783" s="5" t="s">
        <v>33678</v>
      </c>
      <c r="C3783" s="5" t="s">
        <v>33679</v>
      </c>
      <c r="D3783" s="5" t="s">
        <v>33678</v>
      </c>
      <c r="E3783" s="5" t="s">
        <v>23929</v>
      </c>
      <c r="F3783" s="5">
        <v>6447</v>
      </c>
      <c r="G3783" s="5" t="s">
        <v>33662</v>
      </c>
      <c r="H3783" s="5">
        <v>6464</v>
      </c>
      <c r="I3783" s="5" t="s">
        <v>33680</v>
      </c>
      <c r="J3783" s="5" t="s">
        <v>23929</v>
      </c>
    </row>
    <row r="3784" spans="1:10" x14ac:dyDescent="0.25">
      <c r="A3784" s="5" t="s">
        <v>18819</v>
      </c>
      <c r="B3784" s="5" t="s">
        <v>33681</v>
      </c>
      <c r="C3784" s="5" t="s">
        <v>3180</v>
      </c>
      <c r="D3784" s="5" t="s">
        <v>33681</v>
      </c>
      <c r="E3784" s="5" t="s">
        <v>23929</v>
      </c>
      <c r="F3784" s="5">
        <v>6448</v>
      </c>
      <c r="G3784" s="5" t="s">
        <v>33682</v>
      </c>
      <c r="H3784" s="5">
        <v>6453</v>
      </c>
      <c r="I3784" s="5" t="s">
        <v>18820</v>
      </c>
      <c r="J3784" s="5" t="s">
        <v>23929</v>
      </c>
    </row>
    <row r="3785" spans="1:10" x14ac:dyDescent="0.25">
      <c r="A3785" s="5" t="s">
        <v>18818</v>
      </c>
      <c r="B3785" s="5" t="s">
        <v>33683</v>
      </c>
      <c r="C3785" s="5" t="s">
        <v>33684</v>
      </c>
      <c r="D3785" s="5" t="s">
        <v>33683</v>
      </c>
      <c r="E3785" s="5" t="s">
        <v>23929</v>
      </c>
      <c r="F3785" s="5">
        <v>6448</v>
      </c>
      <c r="G3785" s="5" t="s">
        <v>33682</v>
      </c>
      <c r="H3785" s="5">
        <v>61010</v>
      </c>
      <c r="I3785" s="5" t="s">
        <v>33685</v>
      </c>
      <c r="J3785" s="5" t="s">
        <v>23929</v>
      </c>
    </row>
    <row r="3786" spans="1:10" x14ac:dyDescent="0.25">
      <c r="A3786" s="5" t="s">
        <v>18682</v>
      </c>
      <c r="B3786" s="5" t="s">
        <v>33686</v>
      </c>
      <c r="C3786" s="5" t="s">
        <v>33687</v>
      </c>
      <c r="D3786" s="5" t="s">
        <v>33686</v>
      </c>
      <c r="E3786" s="5" t="s">
        <v>23929</v>
      </c>
      <c r="F3786" s="5">
        <v>6449</v>
      </c>
      <c r="G3786" s="5" t="s">
        <v>33664</v>
      </c>
      <c r="H3786" s="5">
        <v>61010</v>
      </c>
      <c r="I3786" s="5" t="s">
        <v>33685</v>
      </c>
      <c r="J3786" s="5" t="s">
        <v>23929</v>
      </c>
    </row>
    <row r="3787" spans="1:10" x14ac:dyDescent="0.25">
      <c r="A3787" s="5" t="s">
        <v>18697</v>
      </c>
      <c r="B3787" s="5" t="s">
        <v>33688</v>
      </c>
      <c r="C3787" s="5" t="s">
        <v>33689</v>
      </c>
      <c r="D3787" s="5" t="s">
        <v>33688</v>
      </c>
      <c r="E3787" s="5" t="s">
        <v>23929</v>
      </c>
      <c r="F3787" s="5">
        <v>6450</v>
      </c>
      <c r="G3787" s="5" t="s">
        <v>12797</v>
      </c>
      <c r="H3787" s="5">
        <v>6457</v>
      </c>
      <c r="I3787" s="5" t="s">
        <v>18698</v>
      </c>
      <c r="J3787" s="5" t="s">
        <v>23929</v>
      </c>
    </row>
    <row r="3788" spans="1:10" x14ac:dyDescent="0.25">
      <c r="A3788" s="5" t="s">
        <v>18684</v>
      </c>
      <c r="B3788" s="5" t="s">
        <v>33690</v>
      </c>
      <c r="C3788" s="5" t="s">
        <v>33691</v>
      </c>
      <c r="D3788" s="5" t="s">
        <v>33690</v>
      </c>
      <c r="E3788" s="5" t="s">
        <v>23929</v>
      </c>
      <c r="F3788" s="5">
        <v>6450</v>
      </c>
      <c r="G3788" s="5" t="s">
        <v>12797</v>
      </c>
      <c r="H3788" s="5">
        <v>6468</v>
      </c>
      <c r="I3788" s="5" t="s">
        <v>12214</v>
      </c>
      <c r="J3788" s="5" t="s">
        <v>23929</v>
      </c>
    </row>
    <row r="3789" spans="1:10" x14ac:dyDescent="0.25">
      <c r="A3789" s="5" t="s">
        <v>18752</v>
      </c>
      <c r="B3789" s="5" t="s">
        <v>33692</v>
      </c>
      <c r="C3789" s="5" t="s">
        <v>3029</v>
      </c>
      <c r="D3789" s="5" t="s">
        <v>33692</v>
      </c>
      <c r="E3789" s="5" t="s">
        <v>23929</v>
      </c>
      <c r="F3789" s="5">
        <v>6450</v>
      </c>
      <c r="G3789" s="5" t="s">
        <v>12797</v>
      </c>
      <c r="H3789" s="5">
        <v>6477</v>
      </c>
      <c r="I3789" s="5" t="s">
        <v>33693</v>
      </c>
      <c r="J3789" s="5" t="s">
        <v>23929</v>
      </c>
    </row>
    <row r="3790" spans="1:10" x14ac:dyDescent="0.25">
      <c r="A3790" s="5" t="s">
        <v>12796</v>
      </c>
      <c r="B3790" s="5" t="s">
        <v>33694</v>
      </c>
      <c r="C3790" s="5" t="s">
        <v>33695</v>
      </c>
      <c r="D3790" s="5" t="s">
        <v>33694</v>
      </c>
      <c r="E3790" s="5" t="s">
        <v>23929</v>
      </c>
      <c r="F3790" s="5">
        <v>6450</v>
      </c>
      <c r="G3790" s="5" t="s">
        <v>12797</v>
      </c>
      <c r="H3790" s="5">
        <v>6527</v>
      </c>
      <c r="I3790" s="5" t="s">
        <v>12798</v>
      </c>
      <c r="J3790" s="5" t="s">
        <v>23929</v>
      </c>
    </row>
    <row r="3791" spans="1:10" x14ac:dyDescent="0.25">
      <c r="A3791" s="5" t="s">
        <v>18631</v>
      </c>
      <c r="B3791" s="5" t="s">
        <v>33696</v>
      </c>
      <c r="C3791" s="5" t="s">
        <v>33697</v>
      </c>
      <c r="D3791" s="5" t="s">
        <v>33696</v>
      </c>
      <c r="E3791" s="5" t="s">
        <v>23929</v>
      </c>
      <c r="F3791" s="5">
        <v>6450</v>
      </c>
      <c r="G3791" s="5" t="s">
        <v>12797</v>
      </c>
      <c r="H3791" s="5">
        <v>61011</v>
      </c>
      <c r="I3791" s="5" t="s">
        <v>33698</v>
      </c>
      <c r="J3791" s="5" t="s">
        <v>24248</v>
      </c>
    </row>
    <row r="3792" spans="1:10" x14ac:dyDescent="0.25">
      <c r="A3792" s="5" t="s">
        <v>18628</v>
      </c>
      <c r="B3792" s="5" t="s">
        <v>33699</v>
      </c>
      <c r="C3792" s="5" t="s">
        <v>33700</v>
      </c>
      <c r="D3792" s="5" t="s">
        <v>33699</v>
      </c>
      <c r="E3792" s="5" t="s">
        <v>23929</v>
      </c>
      <c r="F3792" s="5">
        <v>6452</v>
      </c>
      <c r="G3792" s="5" t="s">
        <v>18629</v>
      </c>
      <c r="H3792" s="5">
        <v>61010</v>
      </c>
      <c r="I3792" s="5" t="s">
        <v>33685</v>
      </c>
      <c r="J3792" s="5" t="s">
        <v>23929</v>
      </c>
    </row>
    <row r="3793" spans="1:10" x14ac:dyDescent="0.25">
      <c r="A3793" s="5" t="s">
        <v>18821</v>
      </c>
      <c r="B3793" s="5" t="s">
        <v>33701</v>
      </c>
      <c r="C3793" s="5" t="s">
        <v>33702</v>
      </c>
      <c r="D3793" s="5" t="s">
        <v>33701</v>
      </c>
      <c r="E3793" s="5" t="s">
        <v>23929</v>
      </c>
      <c r="F3793" s="5">
        <v>6453</v>
      </c>
      <c r="G3793" s="5" t="s">
        <v>18820</v>
      </c>
      <c r="H3793" s="5">
        <v>6454</v>
      </c>
      <c r="I3793" s="5" t="s">
        <v>33703</v>
      </c>
      <c r="J3793" s="5" t="s">
        <v>23929</v>
      </c>
    </row>
    <row r="3794" spans="1:10" x14ac:dyDescent="0.25">
      <c r="A3794" s="5" t="s">
        <v>18823</v>
      </c>
      <c r="B3794" s="5" t="s">
        <v>33704</v>
      </c>
      <c r="C3794" s="5" t="s">
        <v>33705</v>
      </c>
      <c r="D3794" s="5" t="s">
        <v>33704</v>
      </c>
      <c r="E3794" s="5" t="s">
        <v>23929</v>
      </c>
      <c r="F3794" s="5">
        <v>6453</v>
      </c>
      <c r="G3794" s="5" t="s">
        <v>18820</v>
      </c>
      <c r="H3794" s="5">
        <v>6480</v>
      </c>
      <c r="I3794" s="5" t="s">
        <v>33706</v>
      </c>
      <c r="J3794" s="5" t="s">
        <v>23929</v>
      </c>
    </row>
    <row r="3795" spans="1:10" x14ac:dyDescent="0.25">
      <c r="A3795" s="5" t="s">
        <v>18717</v>
      </c>
      <c r="B3795" s="5" t="s">
        <v>33707</v>
      </c>
      <c r="C3795" s="5" t="s">
        <v>33708</v>
      </c>
      <c r="D3795" s="5" t="s">
        <v>33707</v>
      </c>
      <c r="E3795" s="5" t="s">
        <v>23929</v>
      </c>
      <c r="F3795" s="5">
        <v>6455</v>
      </c>
      <c r="G3795" s="5" t="s">
        <v>32810</v>
      </c>
      <c r="H3795" s="5">
        <v>6478</v>
      </c>
      <c r="I3795" s="5" t="s">
        <v>33709</v>
      </c>
      <c r="J3795" s="5" t="s">
        <v>23929</v>
      </c>
    </row>
    <row r="3796" spans="1:10" x14ac:dyDescent="0.25">
      <c r="A3796" s="5" t="s">
        <v>18718</v>
      </c>
      <c r="B3796" s="5" t="s">
        <v>24041</v>
      </c>
      <c r="C3796" s="5" t="s">
        <v>24041</v>
      </c>
      <c r="D3796" s="5" t="s">
        <v>24041</v>
      </c>
      <c r="E3796" s="5" t="s">
        <v>24041</v>
      </c>
      <c r="F3796" s="5" t="s">
        <v>24041</v>
      </c>
      <c r="G3796" s="5" t="s">
        <v>24041</v>
      </c>
      <c r="H3796" s="5" t="s">
        <v>24041</v>
      </c>
      <c r="I3796" s="5" t="s">
        <v>24041</v>
      </c>
      <c r="J3796" s="5" t="s">
        <v>24041</v>
      </c>
    </row>
    <row r="3797" spans="1:10" x14ac:dyDescent="0.25">
      <c r="A3797" s="5" t="s">
        <v>18699</v>
      </c>
      <c r="B3797" s="5" t="s">
        <v>33710</v>
      </c>
      <c r="C3797" s="5" t="s">
        <v>33711</v>
      </c>
      <c r="D3797" s="5" t="s">
        <v>33710</v>
      </c>
      <c r="E3797" s="5" t="s">
        <v>23929</v>
      </c>
      <c r="F3797" s="5">
        <v>6457</v>
      </c>
      <c r="G3797" s="5" t="s">
        <v>18698</v>
      </c>
      <c r="H3797" s="5">
        <v>6462</v>
      </c>
      <c r="I3797" s="5" t="s">
        <v>33712</v>
      </c>
      <c r="J3797" s="5" t="s">
        <v>23929</v>
      </c>
    </row>
    <row r="3798" spans="1:10" x14ac:dyDescent="0.25">
      <c r="A3798" s="5" t="s">
        <v>12985</v>
      </c>
      <c r="B3798" s="5" t="s">
        <v>33713</v>
      </c>
      <c r="C3798" s="5" t="s">
        <v>33714</v>
      </c>
      <c r="D3798" s="5" t="s">
        <v>33713</v>
      </c>
      <c r="E3798" s="5" t="s">
        <v>23929</v>
      </c>
      <c r="F3798" s="5">
        <v>6458</v>
      </c>
      <c r="G3798" s="5" t="s">
        <v>12986</v>
      </c>
      <c r="H3798" s="5">
        <v>60399</v>
      </c>
      <c r="I3798" s="5" t="s">
        <v>12983</v>
      </c>
      <c r="J3798" s="5" t="s">
        <v>23929</v>
      </c>
    </row>
    <row r="3799" spans="1:10" x14ac:dyDescent="0.25">
      <c r="A3799" s="5" t="s">
        <v>18770</v>
      </c>
      <c r="B3799" s="5" t="s">
        <v>33715</v>
      </c>
      <c r="C3799" s="5" t="s">
        <v>33716</v>
      </c>
      <c r="D3799" s="5" t="s">
        <v>33715</v>
      </c>
      <c r="E3799" s="5" t="s">
        <v>23929</v>
      </c>
      <c r="F3799" s="5">
        <v>6459</v>
      </c>
      <c r="G3799" s="5" t="s">
        <v>18769</v>
      </c>
      <c r="H3799" s="5">
        <v>6465</v>
      </c>
      <c r="I3799" s="5" t="s">
        <v>18771</v>
      </c>
      <c r="J3799" s="5" t="s">
        <v>23929</v>
      </c>
    </row>
    <row r="3800" spans="1:10" x14ac:dyDescent="0.25">
      <c r="A3800" s="5" t="s">
        <v>18768</v>
      </c>
      <c r="B3800" s="5" t="s">
        <v>33717</v>
      </c>
      <c r="C3800" s="5" t="s">
        <v>33718</v>
      </c>
      <c r="D3800" s="5" t="s">
        <v>33717</v>
      </c>
      <c r="E3800" s="5" t="s">
        <v>23929</v>
      </c>
      <c r="F3800" s="5">
        <v>6459</v>
      </c>
      <c r="G3800" s="5" t="s">
        <v>18769</v>
      </c>
      <c r="H3800" s="5">
        <v>60380</v>
      </c>
      <c r="I3800" s="5" t="s">
        <v>33719</v>
      </c>
      <c r="J3800" s="5" t="s">
        <v>23929</v>
      </c>
    </row>
    <row r="3801" spans="1:10" x14ac:dyDescent="0.25">
      <c r="A3801" s="5" t="s">
        <v>12223</v>
      </c>
      <c r="B3801" s="5" t="s">
        <v>33720</v>
      </c>
      <c r="C3801" s="5" t="s">
        <v>33721</v>
      </c>
      <c r="D3801" s="5" t="s">
        <v>33720</v>
      </c>
      <c r="E3801" s="5" t="s">
        <v>23929</v>
      </c>
      <c r="F3801" s="5">
        <v>6460</v>
      </c>
      <c r="G3801" s="5" t="s">
        <v>12212</v>
      </c>
      <c r="H3801" s="5">
        <v>6461</v>
      </c>
      <c r="I3801" s="5" t="s">
        <v>12224</v>
      </c>
      <c r="J3801" s="5" t="s">
        <v>23929</v>
      </c>
    </row>
    <row r="3802" spans="1:10" x14ac:dyDescent="0.25">
      <c r="A3802" s="5" t="s">
        <v>18830</v>
      </c>
      <c r="B3802" s="5" t="s">
        <v>33722</v>
      </c>
      <c r="C3802" s="5" t="s">
        <v>33723</v>
      </c>
      <c r="D3802" s="5" t="s">
        <v>33722</v>
      </c>
      <c r="E3802" s="5" t="s">
        <v>23929</v>
      </c>
      <c r="F3802" s="5">
        <v>6462</v>
      </c>
      <c r="G3802" s="5" t="s">
        <v>33712</v>
      </c>
      <c r="H3802" s="5">
        <v>6466</v>
      </c>
      <c r="I3802" s="5" t="s">
        <v>18831</v>
      </c>
      <c r="J3802" s="5" t="s">
        <v>23929</v>
      </c>
    </row>
    <row r="3803" spans="1:10" x14ac:dyDescent="0.25">
      <c r="A3803" s="5" t="s">
        <v>18772</v>
      </c>
      <c r="B3803" s="5" t="s">
        <v>33724</v>
      </c>
      <c r="C3803" s="5" t="s">
        <v>33725</v>
      </c>
      <c r="D3803" s="5" t="s">
        <v>33724</v>
      </c>
      <c r="E3803" s="5" t="s">
        <v>23929</v>
      </c>
      <c r="F3803" s="5">
        <v>6462</v>
      </c>
      <c r="G3803" s="5" t="s">
        <v>33712</v>
      </c>
      <c r="H3803" s="5">
        <v>60380</v>
      </c>
      <c r="I3803" s="5" t="s">
        <v>33719</v>
      </c>
      <c r="J3803" s="5" t="s">
        <v>23929</v>
      </c>
    </row>
    <row r="3804" spans="1:10" x14ac:dyDescent="0.25">
      <c r="A3804" s="5" t="s">
        <v>11529</v>
      </c>
      <c r="B3804" s="5" t="s">
        <v>33726</v>
      </c>
      <c r="C3804" s="5" t="s">
        <v>33727</v>
      </c>
      <c r="D3804" s="5" t="s">
        <v>33726</v>
      </c>
      <c r="E3804" s="5" t="s">
        <v>23929</v>
      </c>
      <c r="F3804" s="5">
        <v>6464</v>
      </c>
      <c r="G3804" s="5" t="s">
        <v>33680</v>
      </c>
      <c r="H3804" s="5">
        <v>6482</v>
      </c>
      <c r="I3804" s="5" t="s">
        <v>33728</v>
      </c>
      <c r="J3804" s="5" t="s">
        <v>23929</v>
      </c>
    </row>
    <row r="3805" spans="1:10" x14ac:dyDescent="0.25">
      <c r="A3805" s="5" t="s">
        <v>18773</v>
      </c>
      <c r="B3805" s="5" t="s">
        <v>24041</v>
      </c>
      <c r="C3805" s="5" t="s">
        <v>24041</v>
      </c>
      <c r="D3805" s="5" t="s">
        <v>24041</v>
      </c>
      <c r="E3805" s="5" t="s">
        <v>24041</v>
      </c>
      <c r="F3805" s="5" t="s">
        <v>24041</v>
      </c>
      <c r="G3805" s="5" t="s">
        <v>24041</v>
      </c>
      <c r="H3805" s="5" t="s">
        <v>24041</v>
      </c>
      <c r="I3805" s="5" t="s">
        <v>24041</v>
      </c>
      <c r="J3805" s="5" t="s">
        <v>24041</v>
      </c>
    </row>
    <row r="3806" spans="1:10" x14ac:dyDescent="0.25">
      <c r="A3806" s="5" t="s">
        <v>18832</v>
      </c>
      <c r="B3806" s="5" t="s">
        <v>33729</v>
      </c>
      <c r="C3806" s="5" t="s">
        <v>33730</v>
      </c>
      <c r="D3806" s="5" t="s">
        <v>33729</v>
      </c>
      <c r="E3806" s="5" t="s">
        <v>23929</v>
      </c>
      <c r="F3806" s="5">
        <v>6466</v>
      </c>
      <c r="G3806" s="5" t="s">
        <v>18831</v>
      </c>
      <c r="H3806" s="5">
        <v>6467</v>
      </c>
      <c r="I3806" s="5" t="s">
        <v>18719</v>
      </c>
      <c r="J3806" s="5" t="s">
        <v>23929</v>
      </c>
    </row>
    <row r="3807" spans="1:10" x14ac:dyDescent="0.25">
      <c r="A3807" s="5" t="s">
        <v>18833</v>
      </c>
      <c r="B3807" s="5" t="s">
        <v>33731</v>
      </c>
      <c r="C3807" s="5" t="s">
        <v>33732</v>
      </c>
      <c r="D3807" s="5" t="s">
        <v>33731</v>
      </c>
      <c r="E3807" s="5" t="s">
        <v>23929</v>
      </c>
      <c r="F3807" s="5">
        <v>6466</v>
      </c>
      <c r="G3807" s="5" t="s">
        <v>18831</v>
      </c>
      <c r="H3807" s="5">
        <v>6468</v>
      </c>
      <c r="I3807" s="5" t="s">
        <v>12214</v>
      </c>
      <c r="J3807" s="5" t="s">
        <v>23929</v>
      </c>
    </row>
    <row r="3808" spans="1:10" x14ac:dyDescent="0.25">
      <c r="A3808" s="5" t="s">
        <v>18673</v>
      </c>
      <c r="B3808" s="5" t="s">
        <v>33733</v>
      </c>
      <c r="C3808" s="5" t="s">
        <v>33734</v>
      </c>
      <c r="D3808" s="5" t="s">
        <v>33733</v>
      </c>
      <c r="E3808" s="5" t="s">
        <v>23929</v>
      </c>
      <c r="F3808" s="5">
        <v>6468</v>
      </c>
      <c r="G3808" s="5" t="s">
        <v>12214</v>
      </c>
      <c r="H3808" s="5">
        <v>6471</v>
      </c>
      <c r="I3808" s="5" t="s">
        <v>18674</v>
      </c>
      <c r="J3808" s="5" t="s">
        <v>23929</v>
      </c>
    </row>
    <row r="3809" spans="1:10" x14ac:dyDescent="0.25">
      <c r="A3809" s="5" t="s">
        <v>18825</v>
      </c>
      <c r="B3809" s="5" t="s">
        <v>33735</v>
      </c>
      <c r="C3809" s="5" t="s">
        <v>33736</v>
      </c>
      <c r="D3809" s="5" t="s">
        <v>33735</v>
      </c>
      <c r="E3809" s="5" t="s">
        <v>23929</v>
      </c>
      <c r="F3809" s="5">
        <v>6470</v>
      </c>
      <c r="G3809" s="5" t="s">
        <v>11533</v>
      </c>
      <c r="H3809" s="5">
        <v>6481</v>
      </c>
      <c r="I3809" s="5" t="s">
        <v>33737</v>
      </c>
      <c r="J3809" s="5" t="s">
        <v>23929</v>
      </c>
    </row>
    <row r="3810" spans="1:10" x14ac:dyDescent="0.25">
      <c r="A3810" s="5" t="s">
        <v>11532</v>
      </c>
      <c r="B3810" s="5" t="s">
        <v>24041</v>
      </c>
      <c r="C3810" s="5" t="s">
        <v>24041</v>
      </c>
      <c r="D3810" s="5" t="s">
        <v>24041</v>
      </c>
      <c r="E3810" s="5" t="s">
        <v>24041</v>
      </c>
      <c r="F3810" s="5" t="s">
        <v>24041</v>
      </c>
      <c r="G3810" s="5" t="s">
        <v>24041</v>
      </c>
      <c r="H3810" s="5" t="s">
        <v>24041</v>
      </c>
      <c r="I3810" s="5" t="s">
        <v>24041</v>
      </c>
      <c r="J3810" s="5" t="s">
        <v>24041</v>
      </c>
    </row>
    <row r="3811" spans="1:10" x14ac:dyDescent="0.25">
      <c r="A3811" s="5" t="s">
        <v>18675</v>
      </c>
      <c r="B3811" s="5" t="s">
        <v>33738</v>
      </c>
      <c r="C3811" s="5" t="s">
        <v>33739</v>
      </c>
      <c r="D3811" s="5" t="s">
        <v>33738</v>
      </c>
      <c r="E3811" s="5" t="s">
        <v>23929</v>
      </c>
      <c r="F3811" s="5">
        <v>6471</v>
      </c>
      <c r="G3811" s="5" t="s">
        <v>18674</v>
      </c>
      <c r="H3811" s="5">
        <v>6478</v>
      </c>
      <c r="I3811" s="5" t="s">
        <v>33709</v>
      </c>
      <c r="J3811" s="5" t="s">
        <v>23929</v>
      </c>
    </row>
    <row r="3812" spans="1:10" x14ac:dyDescent="0.25">
      <c r="A3812" s="5" t="s">
        <v>11305</v>
      </c>
      <c r="B3812" s="5" t="s">
        <v>33740</v>
      </c>
      <c r="C3812" s="5" t="s">
        <v>33741</v>
      </c>
      <c r="D3812" s="5" t="s">
        <v>33740</v>
      </c>
      <c r="E3812" s="5" t="s">
        <v>23929</v>
      </c>
      <c r="F3812" s="5">
        <v>6473</v>
      </c>
      <c r="G3812" s="5" t="s">
        <v>33666</v>
      </c>
      <c r="H3812" s="5">
        <v>6480</v>
      </c>
      <c r="I3812" s="5" t="s">
        <v>33706</v>
      </c>
      <c r="J3812" s="5" t="s">
        <v>23929</v>
      </c>
    </row>
    <row r="3813" spans="1:10" x14ac:dyDescent="0.25">
      <c r="A3813" s="5" t="s">
        <v>17871</v>
      </c>
      <c r="B3813" s="5" t="s">
        <v>33742</v>
      </c>
      <c r="C3813" s="5" t="s">
        <v>33743</v>
      </c>
      <c r="D3813" s="5" t="s">
        <v>33742</v>
      </c>
      <c r="E3813" s="5" t="s">
        <v>23929</v>
      </c>
      <c r="F3813" s="5">
        <v>6477</v>
      </c>
      <c r="G3813" s="5" t="s">
        <v>33693</v>
      </c>
      <c r="H3813" s="5">
        <v>6528</v>
      </c>
      <c r="I3813" s="5" t="s">
        <v>17873</v>
      </c>
      <c r="J3813" s="5" t="s">
        <v>23929</v>
      </c>
    </row>
    <row r="3814" spans="1:10" x14ac:dyDescent="0.25">
      <c r="A3814" s="5" t="s">
        <v>18827</v>
      </c>
      <c r="B3814" s="5" t="s">
        <v>33744</v>
      </c>
      <c r="C3814" s="5" t="s">
        <v>33745</v>
      </c>
      <c r="D3814" s="5" t="s">
        <v>33744</v>
      </c>
      <c r="E3814" s="5" t="s">
        <v>23929</v>
      </c>
      <c r="F3814" s="5">
        <v>6480</v>
      </c>
      <c r="G3814" s="5" t="s">
        <v>33706</v>
      </c>
      <c r="H3814" s="5">
        <v>6481</v>
      </c>
      <c r="I3814" s="5" t="s">
        <v>33737</v>
      </c>
      <c r="J3814" s="5" t="s">
        <v>23929</v>
      </c>
    </row>
    <row r="3815" spans="1:10" x14ac:dyDescent="0.25">
      <c r="A3815" s="5" t="s">
        <v>16129</v>
      </c>
      <c r="B3815" s="5" t="s">
        <v>33746</v>
      </c>
      <c r="C3815" s="5" t="s">
        <v>3353</v>
      </c>
      <c r="D3815" s="5" t="s">
        <v>33746</v>
      </c>
      <c r="E3815" s="5" t="s">
        <v>23929</v>
      </c>
      <c r="F3815" s="5">
        <v>6480</v>
      </c>
      <c r="G3815" s="5" t="s">
        <v>33706</v>
      </c>
      <c r="H3815" s="5">
        <v>6490</v>
      </c>
      <c r="I3815" s="5" t="s">
        <v>33747</v>
      </c>
      <c r="J3815" s="5" t="s">
        <v>23929</v>
      </c>
    </row>
    <row r="3816" spans="1:10" x14ac:dyDescent="0.25">
      <c r="A3816" s="5" t="s">
        <v>19822</v>
      </c>
      <c r="B3816" s="5" t="s">
        <v>33748</v>
      </c>
      <c r="C3816" s="5" t="s">
        <v>3354</v>
      </c>
      <c r="D3816" s="5" t="s">
        <v>33748</v>
      </c>
      <c r="E3816" s="5" t="s">
        <v>23929</v>
      </c>
      <c r="F3816" s="5">
        <v>6480</v>
      </c>
      <c r="G3816" s="5" t="s">
        <v>33706</v>
      </c>
      <c r="H3816" s="5">
        <v>60423</v>
      </c>
      <c r="I3816" s="5" t="s">
        <v>33518</v>
      </c>
      <c r="J3816" s="5" t="s">
        <v>23929</v>
      </c>
    </row>
    <row r="3817" spans="1:10" x14ac:dyDescent="0.25">
      <c r="A3817" s="5" t="s">
        <v>9975</v>
      </c>
      <c r="B3817" s="5" t="s">
        <v>33749</v>
      </c>
      <c r="C3817" s="5" t="s">
        <v>33750</v>
      </c>
      <c r="D3817" s="5" t="s">
        <v>33749</v>
      </c>
      <c r="E3817" s="5" t="s">
        <v>23929</v>
      </c>
      <c r="F3817" s="5">
        <v>6480</v>
      </c>
      <c r="G3817" s="5" t="s">
        <v>33706</v>
      </c>
      <c r="H3817" s="5">
        <v>76320</v>
      </c>
      <c r="I3817" s="5" t="s">
        <v>9977</v>
      </c>
      <c r="J3817" s="5" t="s">
        <v>23929</v>
      </c>
    </row>
    <row r="3818" spans="1:10" x14ac:dyDescent="0.25">
      <c r="A3818" s="5" t="s">
        <v>11535</v>
      </c>
      <c r="B3818" s="5" t="s">
        <v>24041</v>
      </c>
      <c r="C3818" s="5" t="s">
        <v>24041</v>
      </c>
      <c r="D3818" s="5" t="s">
        <v>24041</v>
      </c>
      <c r="E3818" s="5" t="s">
        <v>24041</v>
      </c>
      <c r="F3818" s="5" t="s">
        <v>24041</v>
      </c>
      <c r="G3818" s="5" t="s">
        <v>24041</v>
      </c>
      <c r="H3818" s="5" t="s">
        <v>24041</v>
      </c>
      <c r="I3818" s="5" t="s">
        <v>24041</v>
      </c>
      <c r="J3818" s="5" t="s">
        <v>24041</v>
      </c>
    </row>
    <row r="3819" spans="1:10" x14ac:dyDescent="0.25">
      <c r="A3819" s="5" t="s">
        <v>19277</v>
      </c>
      <c r="B3819" s="5" t="s">
        <v>33751</v>
      </c>
      <c r="C3819" s="5" t="s">
        <v>33752</v>
      </c>
      <c r="D3819" s="5" t="s">
        <v>33751</v>
      </c>
      <c r="E3819" s="5" t="s">
        <v>23929</v>
      </c>
      <c r="F3819" s="5">
        <v>6484</v>
      </c>
      <c r="G3819" s="5" t="s">
        <v>19275</v>
      </c>
      <c r="H3819" s="5">
        <v>6488</v>
      </c>
      <c r="I3819" s="5" t="s">
        <v>33753</v>
      </c>
      <c r="J3819" s="5" t="s">
        <v>23929</v>
      </c>
    </row>
    <row r="3820" spans="1:10" x14ac:dyDescent="0.25">
      <c r="A3820" s="5" t="s">
        <v>16133</v>
      </c>
      <c r="B3820" s="5" t="s">
        <v>33754</v>
      </c>
      <c r="C3820" s="5" t="s">
        <v>3242</v>
      </c>
      <c r="D3820" s="5" t="s">
        <v>33754</v>
      </c>
      <c r="E3820" s="5" t="s">
        <v>23929</v>
      </c>
      <c r="F3820" s="5">
        <v>6490</v>
      </c>
      <c r="G3820" s="5" t="s">
        <v>33747</v>
      </c>
      <c r="H3820" s="5">
        <v>6500</v>
      </c>
      <c r="I3820" s="5" t="s">
        <v>12158</v>
      </c>
      <c r="J3820" s="5" t="s">
        <v>23929</v>
      </c>
    </row>
    <row r="3821" spans="1:10" x14ac:dyDescent="0.25">
      <c r="A3821" s="5" t="s">
        <v>16131</v>
      </c>
      <c r="B3821" s="5" t="s">
        <v>33755</v>
      </c>
      <c r="C3821" s="5" t="s">
        <v>33756</v>
      </c>
      <c r="D3821" s="5" t="s">
        <v>33755</v>
      </c>
      <c r="E3821" s="5" t="s">
        <v>23929</v>
      </c>
      <c r="F3821" s="5">
        <v>6490</v>
      </c>
      <c r="G3821" s="5" t="s">
        <v>33747</v>
      </c>
      <c r="H3821" s="5">
        <v>181252</v>
      </c>
      <c r="I3821" s="5" t="s">
        <v>33757</v>
      </c>
      <c r="J3821" s="5" t="s">
        <v>23929</v>
      </c>
    </row>
    <row r="3822" spans="1:10" x14ac:dyDescent="0.25">
      <c r="A3822" s="5" t="s">
        <v>10874</v>
      </c>
      <c r="B3822" s="5" t="s">
        <v>33758</v>
      </c>
      <c r="C3822" s="5" t="s">
        <v>33759</v>
      </c>
      <c r="D3822" s="5" t="s">
        <v>33758</v>
      </c>
      <c r="E3822" s="5" t="s">
        <v>23929</v>
      </c>
      <c r="F3822" s="5">
        <v>6494</v>
      </c>
      <c r="G3822" s="5" t="s">
        <v>10875</v>
      </c>
      <c r="H3822" s="5">
        <v>6497</v>
      </c>
      <c r="I3822" s="5" t="s">
        <v>10876</v>
      </c>
      <c r="J3822" s="5" t="s">
        <v>23929</v>
      </c>
    </row>
    <row r="3823" spans="1:10" x14ac:dyDescent="0.25">
      <c r="A3823" s="5" t="s">
        <v>10877</v>
      </c>
      <c r="B3823" s="5" t="s">
        <v>33760</v>
      </c>
      <c r="C3823" s="5" t="s">
        <v>33761</v>
      </c>
      <c r="D3823" s="5" t="s">
        <v>33760</v>
      </c>
      <c r="E3823" s="5" t="s">
        <v>23929</v>
      </c>
      <c r="F3823" s="5">
        <v>6494</v>
      </c>
      <c r="G3823" s="5" t="s">
        <v>10875</v>
      </c>
      <c r="H3823" s="5">
        <v>6498</v>
      </c>
      <c r="I3823" s="5" t="s">
        <v>10878</v>
      </c>
      <c r="J3823" s="5" t="s">
        <v>23929</v>
      </c>
    </row>
    <row r="3824" spans="1:10" x14ac:dyDescent="0.25">
      <c r="A3824" s="5" t="s">
        <v>10879</v>
      </c>
      <c r="B3824" s="5" t="s">
        <v>33762</v>
      </c>
      <c r="C3824" s="5" t="s">
        <v>33763</v>
      </c>
      <c r="D3824" s="5" t="s">
        <v>33762</v>
      </c>
      <c r="E3824" s="5" t="s">
        <v>23929</v>
      </c>
      <c r="F3824" s="5">
        <v>6495</v>
      </c>
      <c r="G3824" s="5" t="s">
        <v>10880</v>
      </c>
      <c r="H3824" s="5">
        <v>6496</v>
      </c>
      <c r="I3824" s="5" t="s">
        <v>10881</v>
      </c>
      <c r="J3824" s="5" t="s">
        <v>23929</v>
      </c>
    </row>
    <row r="3825" spans="1:10" x14ac:dyDescent="0.25">
      <c r="A3825" s="5" t="s">
        <v>10882</v>
      </c>
      <c r="B3825" s="5" t="s">
        <v>33764</v>
      </c>
      <c r="C3825" s="5" t="s">
        <v>33765</v>
      </c>
      <c r="D3825" s="5" t="s">
        <v>33764</v>
      </c>
      <c r="E3825" s="5" t="s">
        <v>23929</v>
      </c>
      <c r="F3825" s="5">
        <v>6496</v>
      </c>
      <c r="G3825" s="5" t="s">
        <v>10881</v>
      </c>
      <c r="H3825" s="5">
        <v>6497</v>
      </c>
      <c r="I3825" s="5" t="s">
        <v>10876</v>
      </c>
      <c r="J3825" s="5" t="s">
        <v>23929</v>
      </c>
    </row>
    <row r="3826" spans="1:10" x14ac:dyDescent="0.25">
      <c r="A3826" s="5" t="s">
        <v>14201</v>
      </c>
      <c r="B3826" s="5" t="s">
        <v>33766</v>
      </c>
      <c r="C3826" s="5" t="s">
        <v>33767</v>
      </c>
      <c r="D3826" s="5" t="s">
        <v>33766</v>
      </c>
      <c r="E3826" s="5" t="s">
        <v>23929</v>
      </c>
      <c r="F3826" s="5">
        <v>6498</v>
      </c>
      <c r="G3826" s="5" t="s">
        <v>10878</v>
      </c>
      <c r="H3826" s="5">
        <v>6505</v>
      </c>
      <c r="I3826" s="5" t="s">
        <v>14202</v>
      </c>
      <c r="J3826" s="5" t="s">
        <v>23929</v>
      </c>
    </row>
    <row r="3827" spans="1:10" x14ac:dyDescent="0.25">
      <c r="A3827" s="5" t="s">
        <v>16413</v>
      </c>
      <c r="B3827" s="5" t="s">
        <v>33768</v>
      </c>
      <c r="C3827" s="5" t="s">
        <v>33769</v>
      </c>
      <c r="D3827" s="5" t="s">
        <v>33768</v>
      </c>
      <c r="E3827" s="5" t="s">
        <v>23929</v>
      </c>
      <c r="F3827" s="5">
        <v>6500</v>
      </c>
      <c r="G3827" s="5" t="s">
        <v>12158</v>
      </c>
      <c r="H3827" s="5">
        <v>6515</v>
      </c>
      <c r="I3827" s="5" t="s">
        <v>13126</v>
      </c>
      <c r="J3827" s="5" t="s">
        <v>23929</v>
      </c>
    </row>
    <row r="3828" spans="1:10" x14ac:dyDescent="0.25">
      <c r="A3828" s="5" t="s">
        <v>12157</v>
      </c>
      <c r="B3828" s="5" t="s">
        <v>33770</v>
      </c>
      <c r="C3828" s="5" t="s">
        <v>33771</v>
      </c>
      <c r="D3828" s="5" t="s">
        <v>33770</v>
      </c>
      <c r="E3828" s="5" t="s">
        <v>23929</v>
      </c>
      <c r="F3828" s="5">
        <v>6500</v>
      </c>
      <c r="G3828" s="5" t="s">
        <v>12158</v>
      </c>
      <c r="H3828" s="5">
        <v>60412</v>
      </c>
      <c r="I3828" s="5" t="s">
        <v>33772</v>
      </c>
      <c r="J3828" s="5" t="s">
        <v>23929</v>
      </c>
    </row>
    <row r="3829" spans="1:10" x14ac:dyDescent="0.25">
      <c r="A3829" s="5" t="s">
        <v>14203</v>
      </c>
      <c r="B3829" s="5" t="s">
        <v>33773</v>
      </c>
      <c r="C3829" s="5" t="s">
        <v>33774</v>
      </c>
      <c r="D3829" s="5" t="s">
        <v>33773</v>
      </c>
      <c r="E3829" s="5" t="s">
        <v>23929</v>
      </c>
      <c r="F3829" s="5">
        <v>6503</v>
      </c>
      <c r="G3829" s="5" t="s">
        <v>14204</v>
      </c>
      <c r="H3829" s="5">
        <v>6509</v>
      </c>
      <c r="I3829" s="5" t="s">
        <v>14205</v>
      </c>
      <c r="J3829" s="5" t="s">
        <v>23929</v>
      </c>
    </row>
    <row r="3830" spans="1:10" x14ac:dyDescent="0.25">
      <c r="A3830" s="5" t="s">
        <v>14206</v>
      </c>
      <c r="B3830" s="5" t="s">
        <v>33775</v>
      </c>
      <c r="C3830" s="5" t="s">
        <v>33776</v>
      </c>
      <c r="D3830" s="5" t="s">
        <v>33775</v>
      </c>
      <c r="E3830" s="5" t="s">
        <v>23929</v>
      </c>
      <c r="F3830" s="5">
        <v>6505</v>
      </c>
      <c r="G3830" s="5" t="s">
        <v>14202</v>
      </c>
      <c r="H3830" s="5">
        <v>6506</v>
      </c>
      <c r="I3830" s="5" t="s">
        <v>14207</v>
      </c>
      <c r="J3830" s="5" t="s">
        <v>23929</v>
      </c>
    </row>
    <row r="3831" spans="1:10" x14ac:dyDescent="0.25">
      <c r="A3831" s="5" t="s">
        <v>14208</v>
      </c>
      <c r="B3831" s="5" t="s">
        <v>33777</v>
      </c>
      <c r="C3831" s="5" t="s">
        <v>33778</v>
      </c>
      <c r="D3831" s="5" t="s">
        <v>33777</v>
      </c>
      <c r="E3831" s="5" t="s">
        <v>23929</v>
      </c>
      <c r="F3831" s="5">
        <v>6505</v>
      </c>
      <c r="G3831" s="5" t="s">
        <v>14202</v>
      </c>
      <c r="H3831" s="5">
        <v>6509</v>
      </c>
      <c r="I3831" s="5" t="s">
        <v>14205</v>
      </c>
      <c r="J3831" s="5" t="s">
        <v>23929</v>
      </c>
    </row>
    <row r="3832" spans="1:10" x14ac:dyDescent="0.25">
      <c r="A3832" s="5" t="s">
        <v>14209</v>
      </c>
      <c r="B3832" s="5" t="s">
        <v>33779</v>
      </c>
      <c r="C3832" s="5" t="s">
        <v>33780</v>
      </c>
      <c r="D3832" s="5" t="s">
        <v>33779</v>
      </c>
      <c r="E3832" s="5" t="s">
        <v>23929</v>
      </c>
      <c r="F3832" s="5">
        <v>6506</v>
      </c>
      <c r="G3832" s="5" t="s">
        <v>14207</v>
      </c>
      <c r="H3832" s="5">
        <v>6507</v>
      </c>
      <c r="I3832" s="5" t="s">
        <v>14210</v>
      </c>
      <c r="J3832" s="5" t="s">
        <v>23929</v>
      </c>
    </row>
    <row r="3833" spans="1:10" x14ac:dyDescent="0.25">
      <c r="A3833" s="5" t="s">
        <v>14211</v>
      </c>
      <c r="B3833" s="5" t="s">
        <v>33781</v>
      </c>
      <c r="C3833" s="5" t="s">
        <v>33782</v>
      </c>
      <c r="D3833" s="5" t="s">
        <v>33781</v>
      </c>
      <c r="E3833" s="5" t="s">
        <v>23929</v>
      </c>
      <c r="F3833" s="5">
        <v>6507</v>
      </c>
      <c r="G3833" s="5" t="s">
        <v>14210</v>
      </c>
      <c r="H3833" s="5">
        <v>6508</v>
      </c>
      <c r="I3833" s="5" t="s">
        <v>14212</v>
      </c>
      <c r="J3833" s="5" t="s">
        <v>23929</v>
      </c>
    </row>
    <row r="3834" spans="1:10" x14ac:dyDescent="0.25">
      <c r="A3834" s="5" t="s">
        <v>14213</v>
      </c>
      <c r="B3834" s="5" t="s">
        <v>33783</v>
      </c>
      <c r="C3834" s="5" t="s">
        <v>33784</v>
      </c>
      <c r="D3834" s="5" t="s">
        <v>33783</v>
      </c>
      <c r="E3834" s="5" t="s">
        <v>23929</v>
      </c>
      <c r="F3834" s="5">
        <v>6509</v>
      </c>
      <c r="G3834" s="5" t="s">
        <v>14205</v>
      </c>
      <c r="H3834" s="5">
        <v>6510</v>
      </c>
      <c r="I3834" s="5" t="s">
        <v>14214</v>
      </c>
      <c r="J3834" s="5" t="s">
        <v>23929</v>
      </c>
    </row>
    <row r="3835" spans="1:10" x14ac:dyDescent="0.25">
      <c r="A3835" s="5" t="s">
        <v>14215</v>
      </c>
      <c r="B3835" s="5" t="s">
        <v>24041</v>
      </c>
      <c r="C3835" s="5" t="s">
        <v>24041</v>
      </c>
      <c r="D3835" s="5" t="s">
        <v>24041</v>
      </c>
      <c r="E3835" s="5" t="s">
        <v>24041</v>
      </c>
      <c r="F3835" s="5" t="s">
        <v>24041</v>
      </c>
      <c r="G3835" s="5" t="s">
        <v>24041</v>
      </c>
      <c r="H3835" s="5" t="s">
        <v>24041</v>
      </c>
      <c r="I3835" s="5" t="s">
        <v>24041</v>
      </c>
      <c r="J3835" s="5" t="s">
        <v>24041</v>
      </c>
    </row>
    <row r="3836" spans="1:10" x14ac:dyDescent="0.25">
      <c r="A3836" s="5" t="s">
        <v>10957</v>
      </c>
      <c r="B3836" s="5" t="s">
        <v>33785</v>
      </c>
      <c r="C3836" s="5" t="s">
        <v>2914</v>
      </c>
      <c r="D3836" s="5" t="s">
        <v>33785</v>
      </c>
      <c r="E3836" s="5" t="s">
        <v>23929</v>
      </c>
      <c r="F3836" s="5">
        <v>6511</v>
      </c>
      <c r="G3836" s="5" t="s">
        <v>10958</v>
      </c>
      <c r="H3836" s="5">
        <v>6513</v>
      </c>
      <c r="I3836" s="5" t="s">
        <v>10959</v>
      </c>
      <c r="J3836" s="5" t="s">
        <v>23929</v>
      </c>
    </row>
    <row r="3837" spans="1:10" x14ac:dyDescent="0.25">
      <c r="A3837" s="5" t="s">
        <v>10960</v>
      </c>
      <c r="B3837" s="5" t="s">
        <v>33786</v>
      </c>
      <c r="C3837" s="5" t="s">
        <v>33787</v>
      </c>
      <c r="D3837" s="5" t="s">
        <v>33786</v>
      </c>
      <c r="E3837" s="5" t="s">
        <v>23929</v>
      </c>
      <c r="F3837" s="5">
        <v>6511</v>
      </c>
      <c r="G3837" s="5" t="s">
        <v>10958</v>
      </c>
      <c r="H3837" s="5">
        <v>6552</v>
      </c>
      <c r="I3837" s="5" t="s">
        <v>10961</v>
      </c>
      <c r="J3837" s="5" t="s">
        <v>23929</v>
      </c>
    </row>
    <row r="3838" spans="1:10" x14ac:dyDescent="0.25">
      <c r="A3838" s="5" t="s">
        <v>18542</v>
      </c>
      <c r="B3838" s="5" t="s">
        <v>33788</v>
      </c>
      <c r="C3838" s="5" t="s">
        <v>2959</v>
      </c>
      <c r="D3838" s="5" t="s">
        <v>33788</v>
      </c>
      <c r="E3838" s="5" t="s">
        <v>23929</v>
      </c>
      <c r="F3838" s="5">
        <v>6513</v>
      </c>
      <c r="G3838" s="5" t="s">
        <v>10959</v>
      </c>
      <c r="H3838" s="5">
        <v>6570</v>
      </c>
      <c r="I3838" s="5" t="s">
        <v>33789</v>
      </c>
      <c r="J3838" s="5" t="s">
        <v>23929</v>
      </c>
    </row>
    <row r="3839" spans="1:10" x14ac:dyDescent="0.25">
      <c r="A3839" s="5" t="s">
        <v>19225</v>
      </c>
      <c r="B3839" s="5" t="s">
        <v>33790</v>
      </c>
      <c r="C3839" s="5" t="s">
        <v>33791</v>
      </c>
      <c r="D3839" s="5" t="s">
        <v>33790</v>
      </c>
      <c r="E3839" s="5" t="s">
        <v>23929</v>
      </c>
      <c r="F3839" s="5">
        <v>6513</v>
      </c>
      <c r="G3839" s="5" t="s">
        <v>10959</v>
      </c>
      <c r="H3839" s="5">
        <v>60433</v>
      </c>
      <c r="I3839" s="5" t="s">
        <v>33792</v>
      </c>
      <c r="J3839" s="5" t="s">
        <v>23929</v>
      </c>
    </row>
    <row r="3840" spans="1:10" x14ac:dyDescent="0.25">
      <c r="A3840" s="5" t="s">
        <v>19227</v>
      </c>
      <c r="B3840" s="5" t="s">
        <v>33793</v>
      </c>
      <c r="C3840" s="5" t="s">
        <v>33794</v>
      </c>
      <c r="D3840" s="5" t="s">
        <v>33793</v>
      </c>
      <c r="E3840" s="5" t="s">
        <v>23929</v>
      </c>
      <c r="F3840" s="5">
        <v>6515</v>
      </c>
      <c r="G3840" s="5" t="s">
        <v>13126</v>
      </c>
      <c r="H3840" s="5">
        <v>6562</v>
      </c>
      <c r="I3840" s="5" t="s">
        <v>12145</v>
      </c>
      <c r="J3840" s="5" t="s">
        <v>23929</v>
      </c>
    </row>
    <row r="3841" spans="1:10" x14ac:dyDescent="0.25">
      <c r="A3841" s="5" t="s">
        <v>13125</v>
      </c>
      <c r="B3841" s="5" t="s">
        <v>33795</v>
      </c>
      <c r="C3841" s="5" t="s">
        <v>3040</v>
      </c>
      <c r="D3841" s="5" t="s">
        <v>33795</v>
      </c>
      <c r="E3841" s="5" t="s">
        <v>23929</v>
      </c>
      <c r="F3841" s="5">
        <v>6515</v>
      </c>
      <c r="G3841" s="5" t="s">
        <v>13126</v>
      </c>
      <c r="H3841" s="5">
        <v>8259</v>
      </c>
      <c r="I3841" s="5" t="s">
        <v>33796</v>
      </c>
      <c r="J3841" s="5" t="s">
        <v>23929</v>
      </c>
    </row>
    <row r="3842" spans="1:10" x14ac:dyDescent="0.25">
      <c r="A3842" s="5" t="s">
        <v>18626</v>
      </c>
      <c r="B3842" s="5" t="s">
        <v>33797</v>
      </c>
      <c r="C3842" s="5" t="s">
        <v>33798</v>
      </c>
      <c r="D3842" s="5" t="s">
        <v>33797</v>
      </c>
      <c r="E3842" s="5" t="s">
        <v>23929</v>
      </c>
      <c r="F3842" s="5">
        <v>6517</v>
      </c>
      <c r="G3842" s="5" t="s">
        <v>33799</v>
      </c>
      <c r="H3842" s="5">
        <v>6535</v>
      </c>
      <c r="I3842" s="5" t="s">
        <v>33800</v>
      </c>
      <c r="J3842" s="5" t="s">
        <v>23929</v>
      </c>
    </row>
    <row r="3843" spans="1:10" x14ac:dyDescent="0.25">
      <c r="A3843" s="5" t="s">
        <v>9978</v>
      </c>
      <c r="B3843" s="5" t="s">
        <v>33801</v>
      </c>
      <c r="C3843" s="5" t="s">
        <v>33802</v>
      </c>
      <c r="D3843" s="5" t="s">
        <v>33801</v>
      </c>
      <c r="E3843" s="5" t="s">
        <v>23929</v>
      </c>
      <c r="F3843" s="5">
        <v>6517</v>
      </c>
      <c r="G3843" s="5" t="s">
        <v>33799</v>
      </c>
      <c r="H3843" s="5">
        <v>6559</v>
      </c>
      <c r="I3843" s="5" t="s">
        <v>9980</v>
      </c>
      <c r="J3843" s="5" t="s">
        <v>23929</v>
      </c>
    </row>
    <row r="3844" spans="1:10" x14ac:dyDescent="0.25">
      <c r="A3844" s="5" t="s">
        <v>17874</v>
      </c>
      <c r="B3844" s="5" t="s">
        <v>33803</v>
      </c>
      <c r="C3844" s="5" t="s">
        <v>33804</v>
      </c>
      <c r="D3844" s="5" t="s">
        <v>33803</v>
      </c>
      <c r="E3844" s="5" t="s">
        <v>23929</v>
      </c>
      <c r="F3844" s="5">
        <v>6524</v>
      </c>
      <c r="G3844" s="5" t="s">
        <v>33805</v>
      </c>
      <c r="H3844" s="5">
        <v>6526</v>
      </c>
      <c r="I3844" s="5" t="s">
        <v>17876</v>
      </c>
      <c r="J3844" s="5" t="s">
        <v>23929</v>
      </c>
    </row>
    <row r="3845" spans="1:10" x14ac:dyDescent="0.25">
      <c r="A3845" s="5" t="s">
        <v>13913</v>
      </c>
      <c r="B3845" s="5" t="s">
        <v>33806</v>
      </c>
      <c r="C3845" s="5" t="s">
        <v>33807</v>
      </c>
      <c r="D3845" s="5" t="s">
        <v>33806</v>
      </c>
      <c r="E3845" s="5" t="s">
        <v>23929</v>
      </c>
      <c r="F3845" s="5">
        <v>6525</v>
      </c>
      <c r="G3845" s="5" t="s">
        <v>32848</v>
      </c>
      <c r="H3845" s="5">
        <v>6562</v>
      </c>
      <c r="I3845" s="5" t="s">
        <v>12145</v>
      </c>
      <c r="J3845" s="5" t="s">
        <v>23929</v>
      </c>
    </row>
    <row r="3846" spans="1:10" x14ac:dyDescent="0.25">
      <c r="A3846" s="5" t="s">
        <v>13946</v>
      </c>
      <c r="B3846" s="5" t="s">
        <v>33808</v>
      </c>
      <c r="C3846" s="5" t="s">
        <v>33809</v>
      </c>
      <c r="D3846" s="5" t="s">
        <v>33808</v>
      </c>
      <c r="E3846" s="5" t="s">
        <v>23929</v>
      </c>
      <c r="F3846" s="5">
        <v>6525</v>
      </c>
      <c r="G3846" s="5" t="s">
        <v>32848</v>
      </c>
      <c r="H3846" s="5">
        <v>60375</v>
      </c>
      <c r="I3846" s="5" t="s">
        <v>33810</v>
      </c>
      <c r="J3846" s="5" t="s">
        <v>23929</v>
      </c>
    </row>
    <row r="3847" spans="1:10" x14ac:dyDescent="0.25">
      <c r="A3847" s="5" t="s">
        <v>17878</v>
      </c>
      <c r="B3847" s="5" t="s">
        <v>33811</v>
      </c>
      <c r="C3847" s="5" t="s">
        <v>33812</v>
      </c>
      <c r="D3847" s="5" t="s">
        <v>33811</v>
      </c>
      <c r="E3847" s="5" t="s">
        <v>23929</v>
      </c>
      <c r="F3847" s="5">
        <v>6526</v>
      </c>
      <c r="G3847" s="5" t="s">
        <v>17876</v>
      </c>
      <c r="H3847" s="5">
        <v>6529</v>
      </c>
      <c r="I3847" s="5" t="s">
        <v>17879</v>
      </c>
      <c r="J3847" s="5" t="s">
        <v>23929</v>
      </c>
    </row>
    <row r="3848" spans="1:10" x14ac:dyDescent="0.25">
      <c r="A3848" s="5" t="s">
        <v>17877</v>
      </c>
      <c r="B3848" s="5" t="s">
        <v>33813</v>
      </c>
      <c r="C3848" s="5" t="s">
        <v>33814</v>
      </c>
      <c r="D3848" s="5" t="s">
        <v>33813</v>
      </c>
      <c r="E3848" s="5" t="s">
        <v>23929</v>
      </c>
      <c r="F3848" s="5">
        <v>6526</v>
      </c>
      <c r="G3848" s="5" t="s">
        <v>17876</v>
      </c>
      <c r="H3848" s="5">
        <v>60359</v>
      </c>
      <c r="I3848" s="5" t="s">
        <v>33815</v>
      </c>
      <c r="J3848" s="5" t="s">
        <v>23929</v>
      </c>
    </row>
    <row r="3849" spans="1:10" x14ac:dyDescent="0.25">
      <c r="A3849" s="5" t="s">
        <v>12799</v>
      </c>
      <c r="B3849" s="5" t="s">
        <v>24041</v>
      </c>
      <c r="C3849" s="5" t="s">
        <v>24041</v>
      </c>
      <c r="D3849" s="5" t="s">
        <v>24041</v>
      </c>
      <c r="E3849" s="5" t="s">
        <v>24041</v>
      </c>
      <c r="F3849" s="5" t="s">
        <v>24041</v>
      </c>
      <c r="G3849" s="5" t="s">
        <v>24041</v>
      </c>
      <c r="H3849" s="5" t="s">
        <v>24041</v>
      </c>
      <c r="I3849" s="5" t="s">
        <v>24041</v>
      </c>
      <c r="J3849" s="5" t="s">
        <v>24041</v>
      </c>
    </row>
    <row r="3850" spans="1:10" x14ac:dyDescent="0.25">
      <c r="A3850" s="5" t="s">
        <v>17880</v>
      </c>
      <c r="B3850" s="5" t="s">
        <v>33816</v>
      </c>
      <c r="C3850" s="5" t="s">
        <v>33817</v>
      </c>
      <c r="D3850" s="5" t="s">
        <v>33816</v>
      </c>
      <c r="E3850" s="5" t="s">
        <v>23929</v>
      </c>
      <c r="F3850" s="5">
        <v>6528</v>
      </c>
      <c r="G3850" s="5" t="s">
        <v>17873</v>
      </c>
      <c r="H3850" s="5">
        <v>6529</v>
      </c>
      <c r="I3850" s="5" t="s">
        <v>17879</v>
      </c>
      <c r="J3850" s="5" t="s">
        <v>23929</v>
      </c>
    </row>
    <row r="3851" spans="1:10" x14ac:dyDescent="0.25">
      <c r="A3851" s="5" t="s">
        <v>11352</v>
      </c>
      <c r="B3851" s="5" t="s">
        <v>33818</v>
      </c>
      <c r="C3851" s="5" t="s">
        <v>33819</v>
      </c>
      <c r="D3851" s="5" t="s">
        <v>33818</v>
      </c>
      <c r="E3851" s="5" t="s">
        <v>23929</v>
      </c>
      <c r="F3851" s="5">
        <v>6530</v>
      </c>
      <c r="G3851" s="5" t="s">
        <v>33820</v>
      </c>
      <c r="H3851" s="5">
        <v>6532</v>
      </c>
      <c r="I3851" s="5" t="s">
        <v>11354</v>
      </c>
      <c r="J3851" s="5" t="s">
        <v>23929</v>
      </c>
    </row>
    <row r="3852" spans="1:10" x14ac:dyDescent="0.25">
      <c r="A3852" s="5" t="s">
        <v>11355</v>
      </c>
      <c r="B3852" s="5" t="s">
        <v>33821</v>
      </c>
      <c r="C3852" s="5" t="s">
        <v>2924</v>
      </c>
      <c r="D3852" s="5" t="s">
        <v>33821</v>
      </c>
      <c r="E3852" s="5" t="s">
        <v>23929</v>
      </c>
      <c r="F3852" s="5">
        <v>6530</v>
      </c>
      <c r="G3852" s="5" t="s">
        <v>33820</v>
      </c>
      <c r="H3852" s="5">
        <v>6533</v>
      </c>
      <c r="I3852" s="5" t="s">
        <v>33822</v>
      </c>
      <c r="J3852" s="5" t="s">
        <v>23929</v>
      </c>
    </row>
    <row r="3853" spans="1:10" x14ac:dyDescent="0.25">
      <c r="A3853" s="5" t="s">
        <v>11359</v>
      </c>
      <c r="B3853" s="5" t="s">
        <v>33823</v>
      </c>
      <c r="C3853" s="5" t="s">
        <v>33824</v>
      </c>
      <c r="D3853" s="5" t="s">
        <v>33823</v>
      </c>
      <c r="E3853" s="5" t="s">
        <v>23929</v>
      </c>
      <c r="F3853" s="5">
        <v>6532</v>
      </c>
      <c r="G3853" s="5" t="s">
        <v>11354</v>
      </c>
      <c r="H3853" s="5">
        <v>6537</v>
      </c>
      <c r="I3853" s="5" t="s">
        <v>33825</v>
      </c>
      <c r="J3853" s="5" t="s">
        <v>23929</v>
      </c>
    </row>
    <row r="3854" spans="1:10" x14ac:dyDescent="0.25">
      <c r="A3854" s="5" t="s">
        <v>11357</v>
      </c>
      <c r="B3854" s="5" t="s">
        <v>33826</v>
      </c>
      <c r="C3854" s="5" t="s">
        <v>2923</v>
      </c>
      <c r="D3854" s="5" t="s">
        <v>33826</v>
      </c>
      <c r="E3854" s="5" t="s">
        <v>23929</v>
      </c>
      <c r="F3854" s="5">
        <v>6532</v>
      </c>
      <c r="G3854" s="5" t="s">
        <v>11354</v>
      </c>
      <c r="H3854" s="5">
        <v>60359</v>
      </c>
      <c r="I3854" s="5" t="s">
        <v>33815</v>
      </c>
      <c r="J3854" s="5" t="s">
        <v>23929</v>
      </c>
    </row>
    <row r="3855" spans="1:10" x14ac:dyDescent="0.25">
      <c r="A3855" s="5" t="s">
        <v>11364</v>
      </c>
      <c r="B3855" s="5" t="s">
        <v>33827</v>
      </c>
      <c r="C3855" s="5" t="s">
        <v>33828</v>
      </c>
      <c r="D3855" s="5" t="s">
        <v>33827</v>
      </c>
      <c r="E3855" s="5" t="s">
        <v>23929</v>
      </c>
      <c r="F3855" s="5">
        <v>6533</v>
      </c>
      <c r="G3855" s="5" t="s">
        <v>33822</v>
      </c>
      <c r="H3855" s="5">
        <v>6543</v>
      </c>
      <c r="I3855" s="5" t="s">
        <v>33829</v>
      </c>
      <c r="J3855" s="5" t="s">
        <v>23929</v>
      </c>
    </row>
    <row r="3856" spans="1:10" x14ac:dyDescent="0.25">
      <c r="A3856" s="5" t="s">
        <v>17860</v>
      </c>
      <c r="B3856" s="5" t="s">
        <v>33830</v>
      </c>
      <c r="C3856" s="5" t="s">
        <v>2947</v>
      </c>
      <c r="D3856" s="5" t="s">
        <v>33830</v>
      </c>
      <c r="E3856" s="5" t="s">
        <v>23929</v>
      </c>
      <c r="F3856" s="5">
        <v>6534</v>
      </c>
      <c r="G3856" s="5" t="s">
        <v>33831</v>
      </c>
      <c r="H3856" s="5">
        <v>6546</v>
      </c>
      <c r="I3856" s="5" t="s">
        <v>33832</v>
      </c>
      <c r="J3856" s="5" t="s">
        <v>23929</v>
      </c>
    </row>
    <row r="3857" spans="1:10" x14ac:dyDescent="0.25">
      <c r="A3857" s="5" t="s">
        <v>13948</v>
      </c>
      <c r="B3857" s="5" t="s">
        <v>33833</v>
      </c>
      <c r="C3857" s="5" t="s">
        <v>2948</v>
      </c>
      <c r="D3857" s="5" t="s">
        <v>33833</v>
      </c>
      <c r="E3857" s="5" t="s">
        <v>23929</v>
      </c>
      <c r="F3857" s="5">
        <v>6535</v>
      </c>
      <c r="G3857" s="5" t="s">
        <v>33800</v>
      </c>
      <c r="H3857" s="5">
        <v>60375</v>
      </c>
      <c r="I3857" s="5" t="s">
        <v>33810</v>
      </c>
      <c r="J3857" s="5" t="s">
        <v>23929</v>
      </c>
    </row>
    <row r="3858" spans="1:10" x14ac:dyDescent="0.25">
      <c r="A3858" s="5" t="s">
        <v>17557</v>
      </c>
      <c r="B3858" s="5" t="s">
        <v>33834</v>
      </c>
      <c r="C3858" s="5" t="s">
        <v>33835</v>
      </c>
      <c r="D3858" s="5" t="s">
        <v>33834</v>
      </c>
      <c r="E3858" s="5" t="s">
        <v>23929</v>
      </c>
      <c r="F3858" s="5">
        <v>6536</v>
      </c>
      <c r="G3858" s="5" t="s">
        <v>33836</v>
      </c>
      <c r="H3858" s="5">
        <v>60414</v>
      </c>
      <c r="I3858" s="5" t="s">
        <v>17558</v>
      </c>
      <c r="J3858" s="5" t="s">
        <v>23929</v>
      </c>
    </row>
    <row r="3859" spans="1:10" x14ac:dyDescent="0.25">
      <c r="A3859" s="5" t="s">
        <v>13392</v>
      </c>
      <c r="B3859" s="5" t="s">
        <v>33837</v>
      </c>
      <c r="C3859" s="5" t="s">
        <v>33838</v>
      </c>
      <c r="D3859" s="5" t="s">
        <v>33837</v>
      </c>
      <c r="E3859" s="5" t="s">
        <v>23929</v>
      </c>
      <c r="F3859" s="5">
        <v>6539</v>
      </c>
      <c r="G3859" s="5" t="s">
        <v>33839</v>
      </c>
      <c r="H3859" s="5">
        <v>60396</v>
      </c>
      <c r="I3859" s="5" t="s">
        <v>33840</v>
      </c>
      <c r="J3859" s="5" t="s">
        <v>23929</v>
      </c>
    </row>
    <row r="3860" spans="1:10" x14ac:dyDescent="0.25">
      <c r="A3860" s="5" t="s">
        <v>11366</v>
      </c>
      <c r="B3860" s="5" t="s">
        <v>33841</v>
      </c>
      <c r="C3860" s="5" t="s">
        <v>33842</v>
      </c>
      <c r="D3860" s="5" t="s">
        <v>33841</v>
      </c>
      <c r="E3860" s="5" t="s">
        <v>23929</v>
      </c>
      <c r="F3860" s="5">
        <v>6541</v>
      </c>
      <c r="G3860" s="5" t="s">
        <v>11367</v>
      </c>
      <c r="H3860" s="5">
        <v>6542</v>
      </c>
      <c r="I3860" s="5" t="s">
        <v>11368</v>
      </c>
      <c r="J3860" s="5" t="s">
        <v>23929</v>
      </c>
    </row>
    <row r="3861" spans="1:10" x14ac:dyDescent="0.25">
      <c r="A3861" s="5" t="s">
        <v>11369</v>
      </c>
      <c r="B3861" s="5" t="s">
        <v>24041</v>
      </c>
      <c r="C3861" s="5" t="s">
        <v>24041</v>
      </c>
      <c r="D3861" s="5" t="s">
        <v>24041</v>
      </c>
      <c r="E3861" s="5" t="s">
        <v>24041</v>
      </c>
      <c r="F3861" s="5" t="s">
        <v>24041</v>
      </c>
      <c r="G3861" s="5" t="s">
        <v>24041</v>
      </c>
      <c r="H3861" s="5" t="s">
        <v>24041</v>
      </c>
      <c r="I3861" s="5" t="s">
        <v>24041</v>
      </c>
      <c r="J3861" s="5" t="s">
        <v>24041</v>
      </c>
    </row>
    <row r="3862" spans="1:10" x14ac:dyDescent="0.25">
      <c r="A3862" s="5" t="s">
        <v>11371</v>
      </c>
      <c r="B3862" s="5" t="s">
        <v>33843</v>
      </c>
      <c r="C3862" s="5" t="s">
        <v>33844</v>
      </c>
      <c r="D3862" s="5" t="s">
        <v>33843</v>
      </c>
      <c r="E3862" s="5" t="s">
        <v>23929</v>
      </c>
      <c r="F3862" s="5">
        <v>6542</v>
      </c>
      <c r="G3862" s="5" t="s">
        <v>11368</v>
      </c>
      <c r="H3862" s="5">
        <v>6544</v>
      </c>
      <c r="I3862" s="5" t="s">
        <v>33845</v>
      </c>
      <c r="J3862" s="5" t="s">
        <v>23929</v>
      </c>
    </row>
    <row r="3863" spans="1:10" x14ac:dyDescent="0.25">
      <c r="A3863" s="5" t="s">
        <v>11373</v>
      </c>
      <c r="B3863" s="5" t="s">
        <v>33846</v>
      </c>
      <c r="C3863" s="5" t="s">
        <v>33847</v>
      </c>
      <c r="D3863" s="5" t="s">
        <v>33846</v>
      </c>
      <c r="E3863" s="5" t="s">
        <v>23929</v>
      </c>
      <c r="F3863" s="5">
        <v>6543</v>
      </c>
      <c r="G3863" s="5" t="s">
        <v>33829</v>
      </c>
      <c r="H3863" s="5">
        <v>6544</v>
      </c>
      <c r="I3863" s="5" t="s">
        <v>33845</v>
      </c>
      <c r="J3863" s="5" t="s">
        <v>23929</v>
      </c>
    </row>
    <row r="3864" spans="1:10" x14ac:dyDescent="0.25">
      <c r="A3864" s="5" t="s">
        <v>11374</v>
      </c>
      <c r="B3864" s="5" t="s">
        <v>33848</v>
      </c>
      <c r="C3864" s="5" t="s">
        <v>33849</v>
      </c>
      <c r="D3864" s="5" t="s">
        <v>33848</v>
      </c>
      <c r="E3864" s="5" t="s">
        <v>23929</v>
      </c>
      <c r="F3864" s="5">
        <v>6543</v>
      </c>
      <c r="G3864" s="5" t="s">
        <v>33829</v>
      </c>
      <c r="H3864" s="5">
        <v>6554</v>
      </c>
      <c r="I3864" s="5" t="s">
        <v>11375</v>
      </c>
      <c r="J3864" s="5" t="s">
        <v>23929</v>
      </c>
    </row>
    <row r="3865" spans="1:10" x14ac:dyDescent="0.25">
      <c r="A3865" s="5" t="s">
        <v>18049</v>
      </c>
      <c r="B3865" s="5" t="s">
        <v>33850</v>
      </c>
      <c r="C3865" s="5" t="s">
        <v>33851</v>
      </c>
      <c r="D3865" s="5" t="s">
        <v>33850</v>
      </c>
      <c r="E3865" s="5" t="s">
        <v>23929</v>
      </c>
      <c r="F3865" s="5">
        <v>6545</v>
      </c>
      <c r="G3865" s="5" t="s">
        <v>33852</v>
      </c>
      <c r="H3865" s="5">
        <v>60395</v>
      </c>
      <c r="I3865" s="5" t="s">
        <v>11347</v>
      </c>
      <c r="J3865" s="5" t="s">
        <v>23929</v>
      </c>
    </row>
    <row r="3866" spans="1:10" x14ac:dyDescent="0.25">
      <c r="A3866" s="5" t="s">
        <v>13394</v>
      </c>
      <c r="B3866" s="5" t="s">
        <v>33853</v>
      </c>
      <c r="C3866" s="5" t="s">
        <v>33854</v>
      </c>
      <c r="D3866" s="5" t="s">
        <v>33853</v>
      </c>
      <c r="E3866" s="5" t="s">
        <v>23929</v>
      </c>
      <c r="F3866" s="5">
        <v>6545</v>
      </c>
      <c r="G3866" s="5" t="s">
        <v>33852</v>
      </c>
      <c r="H3866" s="5">
        <v>60396</v>
      </c>
      <c r="I3866" s="5" t="s">
        <v>33840</v>
      </c>
      <c r="J3866" s="5" t="s">
        <v>23929</v>
      </c>
    </row>
    <row r="3867" spans="1:10" x14ac:dyDescent="0.25">
      <c r="A3867" s="5" t="s">
        <v>17862</v>
      </c>
      <c r="B3867" s="5" t="s">
        <v>33855</v>
      </c>
      <c r="C3867" s="5" t="s">
        <v>3315</v>
      </c>
      <c r="D3867" s="5" t="s">
        <v>33855</v>
      </c>
      <c r="E3867" s="5" t="s">
        <v>23929</v>
      </c>
      <c r="F3867" s="5">
        <v>6546</v>
      </c>
      <c r="G3867" s="5" t="s">
        <v>33832</v>
      </c>
      <c r="H3867" s="5">
        <v>6547</v>
      </c>
      <c r="I3867" s="5" t="s">
        <v>11346</v>
      </c>
      <c r="J3867" s="5" t="s">
        <v>23929</v>
      </c>
    </row>
    <row r="3868" spans="1:10" x14ac:dyDescent="0.25">
      <c r="A3868" s="5" t="s">
        <v>17863</v>
      </c>
      <c r="B3868" s="5" t="s">
        <v>33856</v>
      </c>
      <c r="C3868" s="5" t="s">
        <v>33857</v>
      </c>
      <c r="D3868" s="5" t="s">
        <v>33856</v>
      </c>
      <c r="E3868" s="5" t="s">
        <v>23929</v>
      </c>
      <c r="F3868" s="5">
        <v>6546</v>
      </c>
      <c r="G3868" s="5" t="s">
        <v>33832</v>
      </c>
      <c r="H3868" s="5">
        <v>6553</v>
      </c>
      <c r="I3868" s="5" t="s">
        <v>17864</v>
      </c>
      <c r="J3868" s="5" t="s">
        <v>23929</v>
      </c>
    </row>
    <row r="3869" spans="1:10" x14ac:dyDescent="0.25">
      <c r="A3869" s="5" t="s">
        <v>17865</v>
      </c>
      <c r="B3869" s="5" t="s">
        <v>33858</v>
      </c>
      <c r="C3869" s="5" t="s">
        <v>33859</v>
      </c>
      <c r="D3869" s="5" t="s">
        <v>33858</v>
      </c>
      <c r="E3869" s="5" t="s">
        <v>23929</v>
      </c>
      <c r="F3869" s="5">
        <v>6547</v>
      </c>
      <c r="G3869" s="5" t="s">
        <v>11346</v>
      </c>
      <c r="H3869" s="5">
        <v>6548</v>
      </c>
      <c r="I3869" s="5" t="s">
        <v>33860</v>
      </c>
      <c r="J3869" s="5" t="s">
        <v>23929</v>
      </c>
    </row>
    <row r="3870" spans="1:10" x14ac:dyDescent="0.25">
      <c r="A3870" s="5" t="s">
        <v>11345</v>
      </c>
      <c r="B3870" s="5" t="s">
        <v>33861</v>
      </c>
      <c r="C3870" s="5" t="s">
        <v>33862</v>
      </c>
      <c r="D3870" s="5" t="s">
        <v>33861</v>
      </c>
      <c r="E3870" s="5" t="s">
        <v>23929</v>
      </c>
      <c r="F3870" s="5">
        <v>6547</v>
      </c>
      <c r="G3870" s="5" t="s">
        <v>11346</v>
      </c>
      <c r="H3870" s="5">
        <v>60395</v>
      </c>
      <c r="I3870" s="5" t="s">
        <v>11347</v>
      </c>
      <c r="J3870" s="5" t="s">
        <v>23929</v>
      </c>
    </row>
    <row r="3871" spans="1:10" x14ac:dyDescent="0.25">
      <c r="A3871" s="5" t="s">
        <v>17867</v>
      </c>
      <c r="B3871" s="5" t="s">
        <v>33863</v>
      </c>
      <c r="C3871" s="5" t="s">
        <v>33864</v>
      </c>
      <c r="D3871" s="5" t="s">
        <v>33863</v>
      </c>
      <c r="E3871" s="5" t="s">
        <v>23929</v>
      </c>
      <c r="F3871" s="5">
        <v>6548</v>
      </c>
      <c r="G3871" s="5" t="s">
        <v>33860</v>
      </c>
      <c r="H3871" s="5">
        <v>6549</v>
      </c>
      <c r="I3871" s="5" t="s">
        <v>11413</v>
      </c>
      <c r="J3871" s="5" t="s">
        <v>23929</v>
      </c>
    </row>
    <row r="3872" spans="1:10" x14ac:dyDescent="0.25">
      <c r="A3872" s="5" t="s">
        <v>17868</v>
      </c>
      <c r="B3872" s="5" t="s">
        <v>24041</v>
      </c>
      <c r="C3872" s="5" t="s">
        <v>24041</v>
      </c>
      <c r="D3872" s="5" t="s">
        <v>24041</v>
      </c>
      <c r="E3872" s="5" t="s">
        <v>24041</v>
      </c>
      <c r="F3872" s="5" t="s">
        <v>24041</v>
      </c>
      <c r="G3872" s="5" t="s">
        <v>24041</v>
      </c>
      <c r="H3872" s="5" t="s">
        <v>24041</v>
      </c>
      <c r="I3872" s="5" t="s">
        <v>24041</v>
      </c>
      <c r="J3872" s="5" t="s">
        <v>24041</v>
      </c>
    </row>
    <row r="3873" spans="1:10" x14ac:dyDescent="0.25">
      <c r="A3873" s="5" t="s">
        <v>17869</v>
      </c>
      <c r="B3873" s="5" t="s">
        <v>33865</v>
      </c>
      <c r="C3873" s="5" t="s">
        <v>3258</v>
      </c>
      <c r="D3873" s="5" t="s">
        <v>33865</v>
      </c>
      <c r="E3873" s="5" t="s">
        <v>23929</v>
      </c>
      <c r="F3873" s="5">
        <v>6549</v>
      </c>
      <c r="G3873" s="5" t="s">
        <v>11413</v>
      </c>
      <c r="H3873" s="5">
        <v>6560</v>
      </c>
      <c r="I3873" s="5" t="s">
        <v>17587</v>
      </c>
      <c r="J3873" s="5" t="s">
        <v>23929</v>
      </c>
    </row>
    <row r="3874" spans="1:10" x14ac:dyDescent="0.25">
      <c r="A3874" s="5" t="s">
        <v>11412</v>
      </c>
      <c r="B3874" s="5" t="s">
        <v>33866</v>
      </c>
      <c r="C3874" s="5" t="s">
        <v>33867</v>
      </c>
      <c r="D3874" s="5" t="s">
        <v>33866</v>
      </c>
      <c r="E3874" s="5" t="s">
        <v>23929</v>
      </c>
      <c r="F3874" s="5">
        <v>6549</v>
      </c>
      <c r="G3874" s="5" t="s">
        <v>11413</v>
      </c>
      <c r="H3874" s="5">
        <v>60395</v>
      </c>
      <c r="I3874" s="5" t="s">
        <v>11347</v>
      </c>
      <c r="J3874" s="5" t="s">
        <v>23929</v>
      </c>
    </row>
    <row r="3875" spans="1:10" x14ac:dyDescent="0.25">
      <c r="A3875" s="5" t="s">
        <v>10962</v>
      </c>
      <c r="B3875" s="5" t="s">
        <v>33868</v>
      </c>
      <c r="C3875" s="5" t="s">
        <v>3110</v>
      </c>
      <c r="D3875" s="5" t="s">
        <v>33868</v>
      </c>
      <c r="E3875" s="5" t="s">
        <v>23929</v>
      </c>
      <c r="F3875" s="5">
        <v>6550</v>
      </c>
      <c r="G3875" s="5" t="s">
        <v>10963</v>
      </c>
      <c r="H3875" s="5">
        <v>6552</v>
      </c>
      <c r="I3875" s="5" t="s">
        <v>10961</v>
      </c>
      <c r="J3875" s="5" t="s">
        <v>23929</v>
      </c>
    </row>
    <row r="3876" spans="1:10" x14ac:dyDescent="0.25">
      <c r="A3876" s="5" t="s">
        <v>17586</v>
      </c>
      <c r="B3876" s="5" t="s">
        <v>33869</v>
      </c>
      <c r="C3876" s="5" t="s">
        <v>33870</v>
      </c>
      <c r="D3876" s="5" t="s">
        <v>33869</v>
      </c>
      <c r="E3876" s="5" t="s">
        <v>23929</v>
      </c>
      <c r="F3876" s="5">
        <v>6550</v>
      </c>
      <c r="G3876" s="5" t="s">
        <v>10963</v>
      </c>
      <c r="H3876" s="5">
        <v>6560</v>
      </c>
      <c r="I3876" s="5" t="s">
        <v>17587</v>
      </c>
      <c r="J3876" s="5" t="s">
        <v>23929</v>
      </c>
    </row>
    <row r="3877" spans="1:10" x14ac:dyDescent="0.25">
      <c r="A3877" s="5" t="s">
        <v>17653</v>
      </c>
      <c r="B3877" s="5" t="s">
        <v>33871</v>
      </c>
      <c r="C3877" s="5" t="s">
        <v>33872</v>
      </c>
      <c r="D3877" s="5" t="s">
        <v>33871</v>
      </c>
      <c r="E3877" s="5" t="s">
        <v>23929</v>
      </c>
      <c r="F3877" s="5">
        <v>6551</v>
      </c>
      <c r="G3877" s="5" t="s">
        <v>17654</v>
      </c>
      <c r="H3877" s="5">
        <v>6560</v>
      </c>
      <c r="I3877" s="5" t="s">
        <v>17587</v>
      </c>
      <c r="J3877" s="5" t="s">
        <v>23929</v>
      </c>
    </row>
    <row r="3878" spans="1:10" x14ac:dyDescent="0.25">
      <c r="A3878" s="5" t="s">
        <v>17655</v>
      </c>
      <c r="B3878" s="5" t="s">
        <v>33873</v>
      </c>
      <c r="C3878" s="5" t="s">
        <v>33874</v>
      </c>
      <c r="D3878" s="5" t="s">
        <v>33873</v>
      </c>
      <c r="E3878" s="5" t="s">
        <v>23929</v>
      </c>
      <c r="F3878" s="5">
        <v>6551</v>
      </c>
      <c r="G3878" s="5" t="s">
        <v>17654</v>
      </c>
      <c r="H3878" s="5">
        <v>6567</v>
      </c>
      <c r="I3878" s="5" t="s">
        <v>33875</v>
      </c>
      <c r="J3878" s="5" t="s">
        <v>23929</v>
      </c>
    </row>
    <row r="3879" spans="1:10" x14ac:dyDescent="0.25">
      <c r="A3879" s="5" t="s">
        <v>13478</v>
      </c>
      <c r="B3879" s="5" t="s">
        <v>33876</v>
      </c>
      <c r="C3879" s="5" t="s">
        <v>33877</v>
      </c>
      <c r="D3879" s="5" t="s">
        <v>33876</v>
      </c>
      <c r="E3879" s="5" t="s">
        <v>23929</v>
      </c>
      <c r="F3879" s="5">
        <v>6556</v>
      </c>
      <c r="G3879" s="5" t="s">
        <v>33878</v>
      </c>
      <c r="H3879" s="5">
        <v>60370</v>
      </c>
      <c r="I3879" s="5" t="s">
        <v>33879</v>
      </c>
      <c r="J3879" s="5" t="s">
        <v>23929</v>
      </c>
    </row>
    <row r="3880" spans="1:10" x14ac:dyDescent="0.25">
      <c r="A3880" s="5" t="s">
        <v>9981</v>
      </c>
      <c r="B3880" s="5" t="s">
        <v>33880</v>
      </c>
      <c r="C3880" s="5" t="s">
        <v>33881</v>
      </c>
      <c r="D3880" s="5" t="s">
        <v>33880</v>
      </c>
      <c r="E3880" s="5" t="s">
        <v>23929</v>
      </c>
      <c r="F3880" s="5">
        <v>6559</v>
      </c>
      <c r="G3880" s="5" t="s">
        <v>9980</v>
      </c>
      <c r="H3880" s="5">
        <v>60352</v>
      </c>
      <c r="I3880" s="5" t="s">
        <v>33882</v>
      </c>
      <c r="J3880" s="5" t="s">
        <v>23929</v>
      </c>
    </row>
    <row r="3881" spans="1:10" x14ac:dyDescent="0.25">
      <c r="A3881" s="5" t="s">
        <v>9983</v>
      </c>
      <c r="B3881" s="5" t="s">
        <v>33883</v>
      </c>
      <c r="C3881" s="5" t="s">
        <v>33884</v>
      </c>
      <c r="D3881" s="5" t="s">
        <v>33883</v>
      </c>
      <c r="E3881" s="5" t="s">
        <v>23929</v>
      </c>
      <c r="F3881" s="5">
        <v>6559</v>
      </c>
      <c r="G3881" s="5" t="s">
        <v>9980</v>
      </c>
      <c r="H3881" s="5">
        <v>60374</v>
      </c>
      <c r="I3881" s="5" t="s">
        <v>33885</v>
      </c>
      <c r="J3881" s="5" t="s">
        <v>23929</v>
      </c>
    </row>
    <row r="3882" spans="1:10" x14ac:dyDescent="0.25">
      <c r="A3882" s="5" t="s">
        <v>12144</v>
      </c>
      <c r="B3882" s="5" t="s">
        <v>33886</v>
      </c>
      <c r="C3882" s="5" t="s">
        <v>33887</v>
      </c>
      <c r="D3882" s="5" t="s">
        <v>33886</v>
      </c>
      <c r="E3882" s="5" t="s">
        <v>23929</v>
      </c>
      <c r="F3882" s="5">
        <v>6562</v>
      </c>
      <c r="G3882" s="5" t="s">
        <v>12145</v>
      </c>
      <c r="H3882" s="5">
        <v>60412</v>
      </c>
      <c r="I3882" s="5" t="s">
        <v>33772</v>
      </c>
      <c r="J3882" s="5" t="s">
        <v>23929</v>
      </c>
    </row>
    <row r="3883" spans="1:10" x14ac:dyDescent="0.25">
      <c r="A3883" s="5" t="s">
        <v>14362</v>
      </c>
      <c r="B3883" s="5" t="s">
        <v>33888</v>
      </c>
      <c r="C3883" s="5" t="s">
        <v>33889</v>
      </c>
      <c r="D3883" s="5" t="s">
        <v>33888</v>
      </c>
      <c r="E3883" s="5" t="s">
        <v>23929</v>
      </c>
      <c r="F3883" s="5">
        <v>6562</v>
      </c>
      <c r="G3883" s="5" t="s">
        <v>12145</v>
      </c>
      <c r="H3883" s="5">
        <v>76579</v>
      </c>
      <c r="I3883" s="5" t="s">
        <v>33890</v>
      </c>
      <c r="J3883" s="5" t="s">
        <v>23929</v>
      </c>
    </row>
    <row r="3884" spans="1:10" x14ac:dyDescent="0.25">
      <c r="A3884" s="5" t="s">
        <v>12771</v>
      </c>
      <c r="B3884" s="5" t="s">
        <v>33891</v>
      </c>
      <c r="C3884" s="5" t="s">
        <v>33892</v>
      </c>
      <c r="D3884" s="5" t="s">
        <v>33891</v>
      </c>
      <c r="E3884" s="5" t="s">
        <v>23929</v>
      </c>
      <c r="F3884" s="5">
        <v>6564</v>
      </c>
      <c r="G3884" s="5" t="s">
        <v>12772</v>
      </c>
      <c r="H3884" s="5">
        <v>60389</v>
      </c>
      <c r="I3884" s="5" t="s">
        <v>33893</v>
      </c>
      <c r="J3884" s="5" t="s">
        <v>23929</v>
      </c>
    </row>
    <row r="3885" spans="1:10" x14ac:dyDescent="0.25">
      <c r="A3885" s="5" t="s">
        <v>15335</v>
      </c>
      <c r="B3885" s="5" t="s">
        <v>33894</v>
      </c>
      <c r="C3885" s="5" t="s">
        <v>33895</v>
      </c>
      <c r="D3885" s="5" t="s">
        <v>33894</v>
      </c>
      <c r="E3885" s="5" t="s">
        <v>23929</v>
      </c>
      <c r="F3885" s="5">
        <v>6564</v>
      </c>
      <c r="G3885" s="5" t="s">
        <v>12772</v>
      </c>
      <c r="H3885" s="5">
        <v>76579</v>
      </c>
      <c r="I3885" s="5" t="s">
        <v>33890</v>
      </c>
      <c r="J3885" s="5" t="s">
        <v>23929</v>
      </c>
    </row>
    <row r="3886" spans="1:10" x14ac:dyDescent="0.25">
      <c r="A3886" s="5" t="s">
        <v>17657</v>
      </c>
      <c r="B3886" s="5" t="s">
        <v>33896</v>
      </c>
      <c r="C3886" s="5" t="s">
        <v>33897</v>
      </c>
      <c r="D3886" s="5" t="s">
        <v>33896</v>
      </c>
      <c r="E3886" s="5" t="s">
        <v>23929</v>
      </c>
      <c r="F3886" s="5">
        <v>6565</v>
      </c>
      <c r="G3886" s="5" t="s">
        <v>17658</v>
      </c>
      <c r="H3886" s="5">
        <v>6567</v>
      </c>
      <c r="I3886" s="5" t="s">
        <v>33875</v>
      </c>
      <c r="J3886" s="5" t="s">
        <v>23929</v>
      </c>
    </row>
    <row r="3887" spans="1:10" x14ac:dyDescent="0.25">
      <c r="A3887" s="5" t="s">
        <v>18543</v>
      </c>
      <c r="B3887" s="5" t="s">
        <v>33898</v>
      </c>
      <c r="C3887" s="5" t="s">
        <v>33899</v>
      </c>
      <c r="D3887" s="5" t="s">
        <v>33898</v>
      </c>
      <c r="E3887" s="5" t="s">
        <v>23929</v>
      </c>
      <c r="F3887" s="5">
        <v>6570</v>
      </c>
      <c r="G3887" s="5" t="s">
        <v>33789</v>
      </c>
      <c r="H3887" s="5">
        <v>8239</v>
      </c>
      <c r="I3887" s="5" t="s">
        <v>11608</v>
      </c>
      <c r="J3887" s="5" t="s">
        <v>23929</v>
      </c>
    </row>
    <row r="3888" spans="1:10" x14ac:dyDescent="0.25">
      <c r="A3888" s="5" t="s">
        <v>11604</v>
      </c>
      <c r="B3888" s="5" t="s">
        <v>33900</v>
      </c>
      <c r="C3888" s="5" t="s">
        <v>33901</v>
      </c>
      <c r="D3888" s="5" t="s">
        <v>33900</v>
      </c>
      <c r="E3888" s="5" t="s">
        <v>23929</v>
      </c>
      <c r="F3888" s="5">
        <v>6570</v>
      </c>
      <c r="G3888" s="5" t="s">
        <v>33789</v>
      </c>
      <c r="H3888" s="5">
        <v>60438</v>
      </c>
      <c r="I3888" s="5" t="s">
        <v>11606</v>
      </c>
      <c r="J3888" s="5" t="s">
        <v>23929</v>
      </c>
    </row>
    <row r="3889" spans="1:10" x14ac:dyDescent="0.25">
      <c r="A3889" s="5" t="s">
        <v>13480</v>
      </c>
      <c r="B3889" s="5" t="s">
        <v>33902</v>
      </c>
      <c r="C3889" s="5" t="s">
        <v>33903</v>
      </c>
      <c r="D3889" s="5" t="s">
        <v>33902</v>
      </c>
      <c r="E3889" s="5" t="s">
        <v>23929</v>
      </c>
      <c r="F3889" s="5">
        <v>6572</v>
      </c>
      <c r="G3889" s="5" t="s">
        <v>33904</v>
      </c>
      <c r="H3889" s="5">
        <v>60371</v>
      </c>
      <c r="I3889" s="5" t="s">
        <v>13473</v>
      </c>
      <c r="J3889" s="5" t="s">
        <v>23929</v>
      </c>
    </row>
    <row r="3890" spans="1:10" x14ac:dyDescent="0.25">
      <c r="A3890" s="5" t="s">
        <v>15420</v>
      </c>
      <c r="B3890" s="5" t="s">
        <v>33905</v>
      </c>
      <c r="C3890" s="5" t="s">
        <v>33906</v>
      </c>
      <c r="D3890" s="5" t="s">
        <v>33905</v>
      </c>
      <c r="E3890" s="5" t="s">
        <v>23929</v>
      </c>
      <c r="F3890" s="5">
        <v>6575</v>
      </c>
      <c r="G3890" s="5" t="s">
        <v>13477</v>
      </c>
      <c r="H3890" s="5">
        <v>6579</v>
      </c>
      <c r="I3890" s="5" t="s">
        <v>15421</v>
      </c>
      <c r="J3890" s="5" t="s">
        <v>23929</v>
      </c>
    </row>
    <row r="3891" spans="1:10" x14ac:dyDescent="0.25">
      <c r="A3891" s="5" t="s">
        <v>15422</v>
      </c>
      <c r="B3891" s="5" t="s">
        <v>33907</v>
      </c>
      <c r="C3891" s="5" t="s">
        <v>33908</v>
      </c>
      <c r="D3891" s="5" t="s">
        <v>33907</v>
      </c>
      <c r="E3891" s="5" t="s">
        <v>23929</v>
      </c>
      <c r="F3891" s="5">
        <v>6577</v>
      </c>
      <c r="G3891" s="5" t="s">
        <v>33909</v>
      </c>
      <c r="H3891" s="5">
        <v>6578</v>
      </c>
      <c r="I3891" s="5" t="s">
        <v>15424</v>
      </c>
      <c r="J3891" s="5" t="s">
        <v>23929</v>
      </c>
    </row>
    <row r="3892" spans="1:10" x14ac:dyDescent="0.25">
      <c r="A3892" s="5" t="s">
        <v>15425</v>
      </c>
      <c r="B3892" s="5" t="s">
        <v>33910</v>
      </c>
      <c r="C3892" s="5" t="s">
        <v>33911</v>
      </c>
      <c r="D3892" s="5" t="s">
        <v>33910</v>
      </c>
      <c r="E3892" s="5" t="s">
        <v>23929</v>
      </c>
      <c r="F3892" s="5">
        <v>6577</v>
      </c>
      <c r="G3892" s="5" t="s">
        <v>33909</v>
      </c>
      <c r="H3892" s="5">
        <v>6579</v>
      </c>
      <c r="I3892" s="5" t="s">
        <v>15421</v>
      </c>
      <c r="J3892" s="5" t="s">
        <v>23929</v>
      </c>
    </row>
    <row r="3893" spans="1:10" x14ac:dyDescent="0.25">
      <c r="A3893" s="5" t="s">
        <v>15426</v>
      </c>
      <c r="B3893" s="5" t="s">
        <v>33912</v>
      </c>
      <c r="C3893" s="5" t="s">
        <v>33913</v>
      </c>
      <c r="D3893" s="5" t="s">
        <v>33912</v>
      </c>
      <c r="E3893" s="5" t="s">
        <v>23929</v>
      </c>
      <c r="F3893" s="5">
        <v>6579</v>
      </c>
      <c r="G3893" s="5" t="s">
        <v>15421</v>
      </c>
      <c r="H3893" s="5">
        <v>6582</v>
      </c>
      <c r="I3893" s="5" t="s">
        <v>33914</v>
      </c>
      <c r="J3893" s="5" t="s">
        <v>23929</v>
      </c>
    </row>
    <row r="3894" spans="1:10" x14ac:dyDescent="0.25">
      <c r="A3894" s="5" t="s">
        <v>13482</v>
      </c>
      <c r="B3894" s="5" t="s">
        <v>33915</v>
      </c>
      <c r="C3894" s="5" t="s">
        <v>33916</v>
      </c>
      <c r="D3894" s="5" t="s">
        <v>33915</v>
      </c>
      <c r="E3894" s="5" t="s">
        <v>23929</v>
      </c>
      <c r="F3894" s="5">
        <v>6580</v>
      </c>
      <c r="G3894" s="5" t="s">
        <v>13483</v>
      </c>
      <c r="H3894" s="5">
        <v>60370</v>
      </c>
      <c r="I3894" s="5" t="s">
        <v>33879</v>
      </c>
      <c r="J3894" s="5" t="s">
        <v>23929</v>
      </c>
    </row>
    <row r="3895" spans="1:10" x14ac:dyDescent="0.25">
      <c r="A3895" s="5" t="s">
        <v>16772</v>
      </c>
      <c r="B3895" s="5" t="s">
        <v>33917</v>
      </c>
      <c r="C3895" s="5" t="s">
        <v>33918</v>
      </c>
      <c r="D3895" s="5" t="s">
        <v>33917</v>
      </c>
      <c r="E3895" s="5" t="s">
        <v>23929</v>
      </c>
      <c r="F3895" s="5">
        <v>6583</v>
      </c>
      <c r="G3895" s="5" t="s">
        <v>33919</v>
      </c>
      <c r="H3895" s="5">
        <v>76583</v>
      </c>
      <c r="I3895" s="5" t="s">
        <v>33920</v>
      </c>
      <c r="J3895" s="5" t="s">
        <v>23929</v>
      </c>
    </row>
    <row r="3896" spans="1:10" x14ac:dyDescent="0.25">
      <c r="A3896" s="5" t="s">
        <v>15390</v>
      </c>
      <c r="B3896" s="5" t="s">
        <v>24041</v>
      </c>
      <c r="C3896" s="5" t="s">
        <v>24041</v>
      </c>
      <c r="D3896" s="5" t="s">
        <v>24041</v>
      </c>
      <c r="E3896" s="5" t="s">
        <v>24041</v>
      </c>
      <c r="F3896" s="5" t="s">
        <v>24041</v>
      </c>
      <c r="G3896" s="5" t="s">
        <v>24041</v>
      </c>
      <c r="H3896" s="5" t="s">
        <v>24041</v>
      </c>
      <c r="I3896" s="5" t="s">
        <v>24041</v>
      </c>
      <c r="J3896" s="5" t="s">
        <v>24041</v>
      </c>
    </row>
    <row r="3897" spans="1:10" x14ac:dyDescent="0.25">
      <c r="A3897" s="5" t="s">
        <v>15392</v>
      </c>
      <c r="B3897" s="5" t="s">
        <v>33921</v>
      </c>
      <c r="C3897" s="5" t="s">
        <v>33922</v>
      </c>
      <c r="D3897" s="5" t="s">
        <v>33921</v>
      </c>
      <c r="E3897" s="5" t="s">
        <v>23929</v>
      </c>
      <c r="F3897" s="5">
        <v>6584</v>
      </c>
      <c r="G3897" s="5" t="s">
        <v>15391</v>
      </c>
      <c r="H3897" s="5">
        <v>76580</v>
      </c>
      <c r="I3897" s="5" t="s">
        <v>33923</v>
      </c>
      <c r="J3897" s="5" t="s">
        <v>23929</v>
      </c>
    </row>
    <row r="3898" spans="1:10" x14ac:dyDescent="0.25">
      <c r="A3898" s="5" t="s">
        <v>15394</v>
      </c>
      <c r="B3898" s="5" t="s">
        <v>33924</v>
      </c>
      <c r="C3898" s="5" t="s">
        <v>33925</v>
      </c>
      <c r="D3898" s="5" t="s">
        <v>33924</v>
      </c>
      <c r="E3898" s="5" t="s">
        <v>23929</v>
      </c>
      <c r="F3898" s="5">
        <v>6584</v>
      </c>
      <c r="G3898" s="5" t="s">
        <v>15391</v>
      </c>
      <c r="H3898" s="5">
        <v>76819</v>
      </c>
      <c r="I3898" s="5" t="s">
        <v>33926</v>
      </c>
      <c r="J3898" s="5" t="s">
        <v>23929</v>
      </c>
    </row>
    <row r="3899" spans="1:10" x14ac:dyDescent="0.25">
      <c r="A3899" s="5" t="s">
        <v>13484</v>
      </c>
      <c r="B3899" s="5" t="s">
        <v>33927</v>
      </c>
      <c r="C3899" s="5" t="s">
        <v>33928</v>
      </c>
      <c r="D3899" s="5" t="s">
        <v>33927</v>
      </c>
      <c r="E3899" s="5" t="s">
        <v>23929</v>
      </c>
      <c r="F3899" s="5">
        <v>6585</v>
      </c>
      <c r="G3899" s="5" t="s">
        <v>33929</v>
      </c>
      <c r="H3899" s="5">
        <v>60372</v>
      </c>
      <c r="I3899" s="5" t="s">
        <v>13475</v>
      </c>
      <c r="J3899" s="5" t="s">
        <v>23929</v>
      </c>
    </row>
    <row r="3900" spans="1:10" x14ac:dyDescent="0.25">
      <c r="A3900" s="5" t="s">
        <v>8924</v>
      </c>
      <c r="B3900" s="5" t="s">
        <v>33930</v>
      </c>
      <c r="C3900" s="5" t="s">
        <v>33931</v>
      </c>
      <c r="D3900" s="5" t="s">
        <v>33930</v>
      </c>
      <c r="E3900" s="5" t="s">
        <v>23929</v>
      </c>
      <c r="F3900" s="5">
        <v>6586</v>
      </c>
      <c r="G3900" s="5" t="s">
        <v>8925</v>
      </c>
      <c r="H3900" s="5">
        <v>76001</v>
      </c>
      <c r="I3900" s="5" t="s">
        <v>33932</v>
      </c>
      <c r="J3900" s="5" t="s">
        <v>23929</v>
      </c>
    </row>
    <row r="3901" spans="1:10" x14ac:dyDescent="0.25">
      <c r="A3901" s="5" t="s">
        <v>16627</v>
      </c>
      <c r="B3901" s="5" t="s">
        <v>33933</v>
      </c>
      <c r="C3901" s="5" t="s">
        <v>33934</v>
      </c>
      <c r="D3901" s="5" t="s">
        <v>33933</v>
      </c>
      <c r="E3901" s="5" t="s">
        <v>23929</v>
      </c>
      <c r="F3901" s="5">
        <v>6586</v>
      </c>
      <c r="G3901" s="5" t="s">
        <v>8925</v>
      </c>
      <c r="H3901" s="5">
        <v>76032</v>
      </c>
      <c r="I3901" s="5" t="s">
        <v>33935</v>
      </c>
      <c r="J3901" s="5" t="s">
        <v>23929</v>
      </c>
    </row>
    <row r="3902" spans="1:10" x14ac:dyDescent="0.25">
      <c r="A3902" s="5" t="s">
        <v>11578</v>
      </c>
      <c r="B3902" s="5" t="s">
        <v>33936</v>
      </c>
      <c r="C3902" s="5" t="s">
        <v>33937</v>
      </c>
      <c r="D3902" s="5" t="s">
        <v>33936</v>
      </c>
      <c r="E3902" s="5" t="s">
        <v>23929</v>
      </c>
      <c r="F3902" s="5">
        <v>6587</v>
      </c>
      <c r="G3902" s="5" t="s">
        <v>33938</v>
      </c>
      <c r="H3902" s="5">
        <v>6594</v>
      </c>
      <c r="I3902" s="5" t="s">
        <v>33939</v>
      </c>
      <c r="J3902" s="5" t="s">
        <v>23929</v>
      </c>
    </row>
    <row r="3903" spans="1:10" x14ac:dyDescent="0.25">
      <c r="A3903" s="5" t="s">
        <v>11581</v>
      </c>
      <c r="B3903" s="5" t="s">
        <v>33940</v>
      </c>
      <c r="C3903" s="5" t="s">
        <v>33941</v>
      </c>
      <c r="D3903" s="5" t="s">
        <v>33940</v>
      </c>
      <c r="E3903" s="5" t="s">
        <v>23929</v>
      </c>
      <c r="F3903" s="5">
        <v>6588</v>
      </c>
      <c r="G3903" s="5" t="s">
        <v>33942</v>
      </c>
      <c r="H3903" s="5">
        <v>6590</v>
      </c>
      <c r="I3903" s="5" t="s">
        <v>33943</v>
      </c>
      <c r="J3903" s="5" t="s">
        <v>23929</v>
      </c>
    </row>
    <row r="3904" spans="1:10" x14ac:dyDescent="0.25">
      <c r="A3904" s="5" t="s">
        <v>16632</v>
      </c>
      <c r="B3904" s="5" t="s">
        <v>33944</v>
      </c>
      <c r="C3904" s="5" t="s">
        <v>33945</v>
      </c>
      <c r="D3904" s="5" t="s">
        <v>33944</v>
      </c>
      <c r="E3904" s="5" t="s">
        <v>23929</v>
      </c>
      <c r="F3904" s="5">
        <v>6589</v>
      </c>
      <c r="G3904" s="5" t="s">
        <v>33946</v>
      </c>
      <c r="H3904" s="5">
        <v>6591</v>
      </c>
      <c r="I3904" s="5" t="s">
        <v>16634</v>
      </c>
      <c r="J3904" s="5" t="s">
        <v>23929</v>
      </c>
    </row>
    <row r="3905" spans="1:10" x14ac:dyDescent="0.25">
      <c r="A3905" s="5" t="s">
        <v>11584</v>
      </c>
      <c r="B3905" s="5" t="s">
        <v>33947</v>
      </c>
      <c r="C3905" s="5" t="s">
        <v>33948</v>
      </c>
      <c r="D3905" s="5" t="s">
        <v>33947</v>
      </c>
      <c r="E3905" s="5" t="s">
        <v>23929</v>
      </c>
      <c r="F3905" s="5">
        <v>6590</v>
      </c>
      <c r="G3905" s="5" t="s">
        <v>33943</v>
      </c>
      <c r="H3905" s="5">
        <v>6592</v>
      </c>
      <c r="I3905" s="5" t="s">
        <v>11585</v>
      </c>
      <c r="J3905" s="5" t="s">
        <v>23929</v>
      </c>
    </row>
    <row r="3906" spans="1:10" x14ac:dyDescent="0.25">
      <c r="A3906" s="5" t="s">
        <v>11586</v>
      </c>
      <c r="B3906" s="5" t="s">
        <v>33949</v>
      </c>
      <c r="C3906" s="5" t="s">
        <v>33950</v>
      </c>
      <c r="D3906" s="5" t="s">
        <v>33949</v>
      </c>
      <c r="E3906" s="5" t="s">
        <v>23929</v>
      </c>
      <c r="F3906" s="5">
        <v>6590</v>
      </c>
      <c r="G3906" s="5" t="s">
        <v>33943</v>
      </c>
      <c r="H3906" s="5">
        <v>6599</v>
      </c>
      <c r="I3906" s="5" t="s">
        <v>33951</v>
      </c>
      <c r="J3906" s="5" t="s">
        <v>23929</v>
      </c>
    </row>
    <row r="3907" spans="1:10" x14ac:dyDescent="0.25">
      <c r="A3907" s="5" t="s">
        <v>16635</v>
      </c>
      <c r="B3907" s="5" t="s">
        <v>33952</v>
      </c>
      <c r="C3907" s="5" t="s">
        <v>33953</v>
      </c>
      <c r="D3907" s="5" t="s">
        <v>33952</v>
      </c>
      <c r="E3907" s="5" t="s">
        <v>23929</v>
      </c>
      <c r="F3907" s="5">
        <v>6591</v>
      </c>
      <c r="G3907" s="5" t="s">
        <v>16634</v>
      </c>
      <c r="H3907" s="5">
        <v>6592</v>
      </c>
      <c r="I3907" s="5" t="s">
        <v>11585</v>
      </c>
      <c r="J3907" s="5" t="s">
        <v>23929</v>
      </c>
    </row>
    <row r="3908" spans="1:10" x14ac:dyDescent="0.25">
      <c r="A3908" s="5" t="s">
        <v>11588</v>
      </c>
      <c r="B3908" s="5" t="s">
        <v>33954</v>
      </c>
      <c r="C3908" s="5" t="s">
        <v>33955</v>
      </c>
      <c r="D3908" s="5" t="s">
        <v>33954</v>
      </c>
      <c r="E3908" s="5" t="s">
        <v>23929</v>
      </c>
      <c r="F3908" s="5">
        <v>6594</v>
      </c>
      <c r="G3908" s="5" t="s">
        <v>33939</v>
      </c>
      <c r="H3908" s="5">
        <v>6598</v>
      </c>
      <c r="I3908" s="5" t="s">
        <v>33956</v>
      </c>
      <c r="J3908" s="5" t="s">
        <v>23929</v>
      </c>
    </row>
    <row r="3909" spans="1:10" x14ac:dyDescent="0.25">
      <c r="A3909" s="5" t="s">
        <v>11589</v>
      </c>
      <c r="B3909" s="5" t="s">
        <v>33957</v>
      </c>
      <c r="C3909" s="5" t="s">
        <v>33958</v>
      </c>
      <c r="D3909" s="5" t="s">
        <v>33957</v>
      </c>
      <c r="E3909" s="5" t="s">
        <v>23929</v>
      </c>
      <c r="F3909" s="5">
        <v>6594</v>
      </c>
      <c r="G3909" s="5" t="s">
        <v>33939</v>
      </c>
      <c r="H3909" s="5">
        <v>6599</v>
      </c>
      <c r="I3909" s="5" t="s">
        <v>33951</v>
      </c>
      <c r="J3909" s="5" t="s">
        <v>23929</v>
      </c>
    </row>
    <row r="3910" spans="1:10" x14ac:dyDescent="0.25">
      <c r="A3910" s="5" t="s">
        <v>11590</v>
      </c>
      <c r="B3910" s="5" t="s">
        <v>33959</v>
      </c>
      <c r="C3910" s="5" t="s">
        <v>33960</v>
      </c>
      <c r="D3910" s="5" t="s">
        <v>33959</v>
      </c>
      <c r="E3910" s="5" t="s">
        <v>23929</v>
      </c>
      <c r="F3910" s="5">
        <v>6597</v>
      </c>
      <c r="G3910" s="5" t="s">
        <v>11591</v>
      </c>
      <c r="H3910" s="5">
        <v>6599</v>
      </c>
      <c r="I3910" s="5" t="s">
        <v>33951</v>
      </c>
      <c r="J3910" s="5" t="s">
        <v>23929</v>
      </c>
    </row>
    <row r="3911" spans="1:10" x14ac:dyDescent="0.25">
      <c r="A3911" s="5" t="s">
        <v>14656</v>
      </c>
      <c r="B3911" s="5" t="s">
        <v>33961</v>
      </c>
      <c r="C3911" s="5" t="s">
        <v>33962</v>
      </c>
      <c r="D3911" s="5" t="s">
        <v>33961</v>
      </c>
      <c r="E3911" s="5" t="s">
        <v>23929</v>
      </c>
      <c r="F3911" s="5">
        <v>6598</v>
      </c>
      <c r="G3911" s="5" t="s">
        <v>33956</v>
      </c>
      <c r="H3911" s="5">
        <v>6641</v>
      </c>
      <c r="I3911" s="5" t="s">
        <v>14657</v>
      </c>
      <c r="J3911" s="5" t="s">
        <v>23929</v>
      </c>
    </row>
    <row r="3912" spans="1:10" x14ac:dyDescent="0.25">
      <c r="A3912" s="5" t="s">
        <v>15663</v>
      </c>
      <c r="B3912" s="5" t="s">
        <v>33963</v>
      </c>
      <c r="C3912" s="5" t="s">
        <v>33964</v>
      </c>
      <c r="D3912" s="5" t="s">
        <v>33963</v>
      </c>
      <c r="E3912" s="5" t="s">
        <v>23929</v>
      </c>
      <c r="F3912" s="5">
        <v>6600</v>
      </c>
      <c r="G3912" s="5" t="s">
        <v>33965</v>
      </c>
      <c r="H3912" s="5">
        <v>6605</v>
      </c>
      <c r="I3912" s="5" t="s">
        <v>33966</v>
      </c>
      <c r="J3912" s="5" t="s">
        <v>23929</v>
      </c>
    </row>
    <row r="3913" spans="1:10" x14ac:dyDescent="0.25">
      <c r="A3913" s="5" t="s">
        <v>15660</v>
      </c>
      <c r="B3913" s="5" t="s">
        <v>33967</v>
      </c>
      <c r="C3913" s="5" t="s">
        <v>33968</v>
      </c>
      <c r="D3913" s="5" t="s">
        <v>33967</v>
      </c>
      <c r="E3913" s="5" t="s">
        <v>23929</v>
      </c>
      <c r="F3913" s="5">
        <v>6600</v>
      </c>
      <c r="G3913" s="5" t="s">
        <v>33965</v>
      </c>
      <c r="H3913" s="5">
        <v>60428</v>
      </c>
      <c r="I3913" s="5" t="s">
        <v>33969</v>
      </c>
      <c r="J3913" s="5" t="s">
        <v>23929</v>
      </c>
    </row>
    <row r="3914" spans="1:10" x14ac:dyDescent="0.25">
      <c r="A3914" s="5" t="s">
        <v>15662</v>
      </c>
      <c r="B3914" s="5" t="s">
        <v>33970</v>
      </c>
      <c r="C3914" s="5" t="s">
        <v>33971</v>
      </c>
      <c r="D3914" s="5" t="s">
        <v>33970</v>
      </c>
      <c r="E3914" s="5" t="s">
        <v>23929</v>
      </c>
      <c r="F3914" s="5">
        <v>6600</v>
      </c>
      <c r="G3914" s="5" t="s">
        <v>33965</v>
      </c>
      <c r="H3914" s="5">
        <v>60429</v>
      </c>
      <c r="I3914" s="5" t="s">
        <v>33972</v>
      </c>
      <c r="J3914" s="5" t="s">
        <v>23929</v>
      </c>
    </row>
    <row r="3915" spans="1:10" x14ac:dyDescent="0.25">
      <c r="A3915" s="5" t="s">
        <v>20444</v>
      </c>
      <c r="B3915" s="5" t="s">
        <v>33973</v>
      </c>
      <c r="C3915" s="5" t="s">
        <v>3339</v>
      </c>
      <c r="D3915" s="5" t="s">
        <v>33973</v>
      </c>
      <c r="E3915" s="5" t="s">
        <v>23929</v>
      </c>
      <c r="F3915" s="5">
        <v>6601</v>
      </c>
      <c r="G3915" s="5" t="s">
        <v>33974</v>
      </c>
      <c r="H3915" s="5">
        <v>6632</v>
      </c>
      <c r="I3915" s="5" t="s">
        <v>33975</v>
      </c>
      <c r="J3915" s="5" t="s">
        <v>23929</v>
      </c>
    </row>
    <row r="3916" spans="1:10" x14ac:dyDescent="0.25">
      <c r="A3916" s="5" t="s">
        <v>20442</v>
      </c>
      <c r="B3916" s="5" t="s">
        <v>33976</v>
      </c>
      <c r="C3916" s="5" t="s">
        <v>3340</v>
      </c>
      <c r="D3916" s="5" t="s">
        <v>33976</v>
      </c>
      <c r="E3916" s="5" t="s">
        <v>23929</v>
      </c>
      <c r="F3916" s="5">
        <v>6601</v>
      </c>
      <c r="G3916" s="5" t="s">
        <v>33974</v>
      </c>
      <c r="H3916" s="5">
        <v>38330</v>
      </c>
      <c r="I3916" s="5" t="s">
        <v>33977</v>
      </c>
      <c r="J3916" s="5" t="s">
        <v>23929</v>
      </c>
    </row>
    <row r="3917" spans="1:10" x14ac:dyDescent="0.25">
      <c r="A3917" s="5" t="s">
        <v>19788</v>
      </c>
      <c r="B3917" s="5" t="s">
        <v>33978</v>
      </c>
      <c r="C3917" s="5" t="s">
        <v>33979</v>
      </c>
      <c r="D3917" s="5" t="s">
        <v>33978</v>
      </c>
      <c r="E3917" s="5" t="s">
        <v>23929</v>
      </c>
      <c r="F3917" s="5">
        <v>6601</v>
      </c>
      <c r="G3917" s="5" t="s">
        <v>33974</v>
      </c>
      <c r="H3917" s="5">
        <v>38430</v>
      </c>
      <c r="I3917" s="5" t="s">
        <v>33980</v>
      </c>
      <c r="J3917" s="5" t="s">
        <v>23929</v>
      </c>
    </row>
    <row r="3918" spans="1:10" x14ac:dyDescent="0.25">
      <c r="A3918" s="5" t="s">
        <v>19309</v>
      </c>
      <c r="B3918" s="5" t="s">
        <v>33981</v>
      </c>
      <c r="C3918" s="5" t="s">
        <v>33982</v>
      </c>
      <c r="D3918" s="5" t="s">
        <v>33981</v>
      </c>
      <c r="E3918" s="5" t="s">
        <v>23929</v>
      </c>
      <c r="F3918" s="5">
        <v>6601</v>
      </c>
      <c r="G3918" s="5" t="s">
        <v>33974</v>
      </c>
      <c r="H3918" s="5">
        <v>60014</v>
      </c>
      <c r="I3918" s="5" t="s">
        <v>19308</v>
      </c>
      <c r="J3918" s="5" t="s">
        <v>23929</v>
      </c>
    </row>
    <row r="3919" spans="1:10" x14ac:dyDescent="0.25">
      <c r="A3919" s="5" t="s">
        <v>16451</v>
      </c>
      <c r="B3919" s="5" t="s">
        <v>33983</v>
      </c>
      <c r="C3919" s="5" t="s">
        <v>33984</v>
      </c>
      <c r="D3919" s="5" t="s">
        <v>33983</v>
      </c>
      <c r="E3919" s="5" t="s">
        <v>23929</v>
      </c>
      <c r="F3919" s="5">
        <v>6601</v>
      </c>
      <c r="G3919" s="5" t="s">
        <v>33974</v>
      </c>
      <c r="H3919" s="5">
        <v>60400</v>
      </c>
      <c r="I3919" s="5" t="s">
        <v>16452</v>
      </c>
      <c r="J3919" s="5" t="s">
        <v>23929</v>
      </c>
    </row>
    <row r="3920" spans="1:10" x14ac:dyDescent="0.25">
      <c r="A3920" s="5" t="s">
        <v>19901</v>
      </c>
      <c r="B3920" s="5" t="s">
        <v>33985</v>
      </c>
      <c r="C3920" s="5" t="s">
        <v>2758</v>
      </c>
      <c r="D3920" s="5" t="s">
        <v>33985</v>
      </c>
      <c r="E3920" s="5" t="s">
        <v>23929</v>
      </c>
      <c r="F3920" s="5">
        <v>6601</v>
      </c>
      <c r="G3920" s="5" t="s">
        <v>33974</v>
      </c>
      <c r="H3920" s="5">
        <v>76580</v>
      </c>
      <c r="I3920" s="5" t="s">
        <v>33923</v>
      </c>
      <c r="J3920" s="5" t="s">
        <v>23929</v>
      </c>
    </row>
    <row r="3921" spans="1:10" x14ac:dyDescent="0.25">
      <c r="A3921" s="5" t="s">
        <v>8529</v>
      </c>
      <c r="B3921" s="5" t="s">
        <v>33986</v>
      </c>
      <c r="C3921" s="5" t="s">
        <v>33987</v>
      </c>
      <c r="D3921" s="5" t="s">
        <v>33986</v>
      </c>
      <c r="E3921" s="5" t="s">
        <v>23929</v>
      </c>
      <c r="F3921" s="5">
        <v>6601</v>
      </c>
      <c r="G3921" s="5" t="s">
        <v>33974</v>
      </c>
      <c r="H3921" s="5">
        <v>76595</v>
      </c>
      <c r="I3921" s="5" t="s">
        <v>33988</v>
      </c>
      <c r="J3921" s="5" t="s">
        <v>23929</v>
      </c>
    </row>
    <row r="3922" spans="1:10" x14ac:dyDescent="0.25">
      <c r="A3922" s="5" t="s">
        <v>8531</v>
      </c>
      <c r="B3922" s="5" t="s">
        <v>33989</v>
      </c>
      <c r="C3922" s="5" t="s">
        <v>2760</v>
      </c>
      <c r="D3922" s="5" t="s">
        <v>33989</v>
      </c>
      <c r="E3922" s="5" t="s">
        <v>23929</v>
      </c>
      <c r="F3922" s="5">
        <v>6601</v>
      </c>
      <c r="G3922" s="5" t="s">
        <v>33974</v>
      </c>
      <c r="H3922" s="5">
        <v>76600</v>
      </c>
      <c r="I3922" s="5" t="s">
        <v>33990</v>
      </c>
      <c r="J3922" s="5" t="s">
        <v>23929</v>
      </c>
    </row>
    <row r="3923" spans="1:10" x14ac:dyDescent="0.25">
      <c r="A3923" s="5" t="s">
        <v>15229</v>
      </c>
      <c r="B3923" s="5" t="s">
        <v>33991</v>
      </c>
      <c r="C3923" s="5" t="s">
        <v>33992</v>
      </c>
      <c r="D3923" s="5" t="s">
        <v>33991</v>
      </c>
      <c r="E3923" s="5" t="s">
        <v>23929</v>
      </c>
      <c r="F3923" s="5">
        <v>6601</v>
      </c>
      <c r="G3923" s="5" t="s">
        <v>33974</v>
      </c>
      <c r="H3923" s="5">
        <v>76601</v>
      </c>
      <c r="I3923" s="5" t="s">
        <v>33993</v>
      </c>
      <c r="J3923" s="5" t="s">
        <v>23929</v>
      </c>
    </row>
    <row r="3924" spans="1:10" x14ac:dyDescent="0.25">
      <c r="A3924" s="5" t="s">
        <v>18464</v>
      </c>
      <c r="B3924" s="5" t="s">
        <v>33994</v>
      </c>
      <c r="C3924" s="5" t="s">
        <v>3227</v>
      </c>
      <c r="D3924" s="5" t="s">
        <v>33994</v>
      </c>
      <c r="E3924" s="5" t="s">
        <v>23929</v>
      </c>
      <c r="F3924" s="5">
        <v>6601</v>
      </c>
      <c r="G3924" s="5" t="s">
        <v>33974</v>
      </c>
      <c r="H3924" s="5">
        <v>76615</v>
      </c>
      <c r="I3924" s="5" t="s">
        <v>26117</v>
      </c>
      <c r="J3924" s="5" t="s">
        <v>23929</v>
      </c>
    </row>
    <row r="3925" spans="1:10" x14ac:dyDescent="0.25">
      <c r="A3925" s="5" t="s">
        <v>15666</v>
      </c>
      <c r="B3925" s="5" t="s">
        <v>33995</v>
      </c>
      <c r="C3925" s="5" t="s">
        <v>33996</v>
      </c>
      <c r="D3925" s="5" t="s">
        <v>33995</v>
      </c>
      <c r="E3925" s="5" t="s">
        <v>23929</v>
      </c>
      <c r="F3925" s="5">
        <v>6604</v>
      </c>
      <c r="G3925" s="5" t="s">
        <v>12881</v>
      </c>
      <c r="H3925" s="5">
        <v>6614</v>
      </c>
      <c r="I3925" s="5" t="s">
        <v>33997</v>
      </c>
      <c r="J3925" s="5" t="s">
        <v>23929</v>
      </c>
    </row>
    <row r="3926" spans="1:10" x14ac:dyDescent="0.25">
      <c r="A3926" s="5" t="s">
        <v>15665</v>
      </c>
      <c r="B3926" s="5" t="s">
        <v>33998</v>
      </c>
      <c r="C3926" s="5" t="s">
        <v>33999</v>
      </c>
      <c r="D3926" s="5" t="s">
        <v>33998</v>
      </c>
      <c r="E3926" s="5" t="s">
        <v>23929</v>
      </c>
      <c r="F3926" s="5">
        <v>6604</v>
      </c>
      <c r="G3926" s="5" t="s">
        <v>12881</v>
      </c>
      <c r="H3926" s="5">
        <v>60431</v>
      </c>
      <c r="I3926" s="5" t="s">
        <v>34000</v>
      </c>
      <c r="J3926" s="5" t="s">
        <v>23929</v>
      </c>
    </row>
    <row r="3927" spans="1:10" x14ac:dyDescent="0.25">
      <c r="A3927" s="5" t="s">
        <v>15668</v>
      </c>
      <c r="B3927" s="5" t="s">
        <v>34001</v>
      </c>
      <c r="C3927" s="5" t="s">
        <v>34002</v>
      </c>
      <c r="D3927" s="5" t="s">
        <v>34001</v>
      </c>
      <c r="E3927" s="5" t="s">
        <v>23929</v>
      </c>
      <c r="F3927" s="5">
        <v>6606</v>
      </c>
      <c r="G3927" s="5" t="s">
        <v>15659</v>
      </c>
      <c r="H3927" s="5">
        <v>6669</v>
      </c>
      <c r="I3927" s="5" t="s">
        <v>34003</v>
      </c>
      <c r="J3927" s="5" t="s">
        <v>23929</v>
      </c>
    </row>
    <row r="3928" spans="1:10" x14ac:dyDescent="0.25">
      <c r="A3928" s="5" t="s">
        <v>12877</v>
      </c>
      <c r="B3928" s="5" t="s">
        <v>34004</v>
      </c>
      <c r="C3928" s="5" t="s">
        <v>34005</v>
      </c>
      <c r="D3928" s="5" t="s">
        <v>34004</v>
      </c>
      <c r="E3928" s="5" t="s">
        <v>23929</v>
      </c>
      <c r="F3928" s="5">
        <v>6607</v>
      </c>
      <c r="G3928" s="5" t="s">
        <v>34006</v>
      </c>
      <c r="H3928" s="5">
        <v>6613</v>
      </c>
      <c r="I3928" s="5" t="s">
        <v>12879</v>
      </c>
      <c r="J3928" s="5" t="s">
        <v>24248</v>
      </c>
    </row>
    <row r="3929" spans="1:10" x14ac:dyDescent="0.25">
      <c r="A3929" s="5" t="s">
        <v>12880</v>
      </c>
      <c r="B3929" s="5" t="s">
        <v>24041</v>
      </c>
      <c r="C3929" s="5" t="s">
        <v>24041</v>
      </c>
      <c r="D3929" s="5" t="s">
        <v>24041</v>
      </c>
      <c r="E3929" s="5" t="s">
        <v>24041</v>
      </c>
      <c r="F3929" s="5" t="s">
        <v>24041</v>
      </c>
      <c r="G3929" s="5" t="s">
        <v>24041</v>
      </c>
      <c r="H3929" s="5" t="s">
        <v>24041</v>
      </c>
      <c r="I3929" s="5" t="s">
        <v>24041</v>
      </c>
      <c r="J3929" s="5" t="s">
        <v>24041</v>
      </c>
    </row>
    <row r="3930" spans="1:10" x14ac:dyDescent="0.25">
      <c r="A3930" s="5" t="s">
        <v>15670</v>
      </c>
      <c r="B3930" s="5" t="s">
        <v>34007</v>
      </c>
      <c r="C3930" s="5" t="s">
        <v>34008</v>
      </c>
      <c r="D3930" s="5" t="s">
        <v>34007</v>
      </c>
      <c r="E3930" s="5" t="s">
        <v>23929</v>
      </c>
      <c r="F3930" s="5">
        <v>6610</v>
      </c>
      <c r="G3930" s="5" t="s">
        <v>15671</v>
      </c>
      <c r="H3930" s="5">
        <v>6611</v>
      </c>
      <c r="I3930" s="5" t="s">
        <v>34009</v>
      </c>
      <c r="J3930" s="5" t="s">
        <v>23929</v>
      </c>
    </row>
    <row r="3931" spans="1:10" x14ac:dyDescent="0.25">
      <c r="A3931" s="5" t="s">
        <v>15673</v>
      </c>
      <c r="B3931" s="5" t="s">
        <v>34010</v>
      </c>
      <c r="C3931" s="5" t="s">
        <v>34011</v>
      </c>
      <c r="D3931" s="5" t="s">
        <v>34010</v>
      </c>
      <c r="E3931" s="5" t="s">
        <v>23929</v>
      </c>
      <c r="F3931" s="5">
        <v>6610</v>
      </c>
      <c r="G3931" s="5" t="s">
        <v>15671</v>
      </c>
      <c r="H3931" s="5">
        <v>6668</v>
      </c>
      <c r="I3931" s="5" t="s">
        <v>15674</v>
      </c>
      <c r="J3931" s="5" t="s">
        <v>23929</v>
      </c>
    </row>
    <row r="3932" spans="1:10" x14ac:dyDescent="0.25">
      <c r="A3932" s="5" t="s">
        <v>15675</v>
      </c>
      <c r="B3932" s="5" t="s">
        <v>34012</v>
      </c>
      <c r="C3932" s="5" t="s">
        <v>34013</v>
      </c>
      <c r="D3932" s="5" t="s">
        <v>34012</v>
      </c>
      <c r="E3932" s="5" t="s">
        <v>23929</v>
      </c>
      <c r="F3932" s="5">
        <v>6611</v>
      </c>
      <c r="G3932" s="5" t="s">
        <v>34009</v>
      </c>
      <c r="H3932" s="5">
        <v>6614</v>
      </c>
      <c r="I3932" s="5" t="s">
        <v>33997</v>
      </c>
      <c r="J3932" s="5" t="s">
        <v>23929</v>
      </c>
    </row>
    <row r="3933" spans="1:10" x14ac:dyDescent="0.25">
      <c r="A3933" s="5" t="s">
        <v>15676</v>
      </c>
      <c r="B3933" s="5" t="s">
        <v>34014</v>
      </c>
      <c r="C3933" s="5" t="s">
        <v>34015</v>
      </c>
      <c r="D3933" s="5" t="s">
        <v>34014</v>
      </c>
      <c r="E3933" s="5" t="s">
        <v>23929</v>
      </c>
      <c r="F3933" s="5">
        <v>6613</v>
      </c>
      <c r="G3933" s="5" t="s">
        <v>12879</v>
      </c>
      <c r="H3933" s="5">
        <v>60431</v>
      </c>
      <c r="I3933" s="5" t="s">
        <v>34000</v>
      </c>
      <c r="J3933" s="5" t="s">
        <v>23929</v>
      </c>
    </row>
    <row r="3934" spans="1:10" x14ac:dyDescent="0.25">
      <c r="A3934" s="5" t="s">
        <v>12897</v>
      </c>
      <c r="B3934" s="5" t="s">
        <v>24041</v>
      </c>
      <c r="C3934" s="5" t="s">
        <v>24041</v>
      </c>
      <c r="D3934" s="5" t="s">
        <v>24041</v>
      </c>
      <c r="E3934" s="5" t="s">
        <v>24041</v>
      </c>
      <c r="F3934" s="5" t="s">
        <v>24041</v>
      </c>
      <c r="G3934" s="5" t="s">
        <v>24041</v>
      </c>
      <c r="H3934" s="5" t="s">
        <v>24041</v>
      </c>
      <c r="I3934" s="5" t="s">
        <v>24041</v>
      </c>
      <c r="J3934" s="5" t="s">
        <v>24041</v>
      </c>
    </row>
    <row r="3935" spans="1:10" x14ac:dyDescent="0.25">
      <c r="A3935" s="5" t="s">
        <v>12911</v>
      </c>
      <c r="B3935" s="5" t="s">
        <v>34016</v>
      </c>
      <c r="C3935" s="5" t="s">
        <v>34017</v>
      </c>
      <c r="D3935" s="5" t="s">
        <v>34016</v>
      </c>
      <c r="E3935" s="5" t="s">
        <v>23929</v>
      </c>
      <c r="F3935" s="5">
        <v>6615</v>
      </c>
      <c r="G3935" s="5" t="s">
        <v>12912</v>
      </c>
      <c r="H3935" s="5">
        <v>76615</v>
      </c>
      <c r="I3935" s="5" t="s">
        <v>26117</v>
      </c>
      <c r="J3935" s="5" t="s">
        <v>23929</v>
      </c>
    </row>
    <row r="3936" spans="1:10" x14ac:dyDescent="0.25">
      <c r="A3936" s="5" t="s">
        <v>12668</v>
      </c>
      <c r="B3936" s="5" t="s">
        <v>34018</v>
      </c>
      <c r="C3936" s="5" t="s">
        <v>3019</v>
      </c>
      <c r="D3936" s="5" t="s">
        <v>34018</v>
      </c>
      <c r="E3936" s="5" t="s">
        <v>23929</v>
      </c>
      <c r="F3936" s="5">
        <v>6628</v>
      </c>
      <c r="G3936" s="5" t="s">
        <v>12669</v>
      </c>
      <c r="H3936" s="5">
        <v>6663</v>
      </c>
      <c r="I3936" s="5" t="s">
        <v>12670</v>
      </c>
      <c r="J3936" s="5" t="s">
        <v>23929</v>
      </c>
    </row>
    <row r="3937" spans="1:10" x14ac:dyDescent="0.25">
      <c r="A3937" s="5" t="s">
        <v>14402</v>
      </c>
      <c r="B3937" s="5" t="s">
        <v>34019</v>
      </c>
      <c r="C3937" s="5" t="s">
        <v>34020</v>
      </c>
      <c r="D3937" s="5" t="s">
        <v>34019</v>
      </c>
      <c r="E3937" s="5" t="s">
        <v>23929</v>
      </c>
      <c r="F3937" s="5">
        <v>6628</v>
      </c>
      <c r="G3937" s="5" t="s">
        <v>12669</v>
      </c>
      <c r="H3937" s="5">
        <v>38350</v>
      </c>
      <c r="I3937" s="5" t="s">
        <v>34021</v>
      </c>
      <c r="J3937" s="5" t="s">
        <v>23929</v>
      </c>
    </row>
    <row r="3938" spans="1:10" x14ac:dyDescent="0.25">
      <c r="A3938" s="5" t="s">
        <v>20446</v>
      </c>
      <c r="B3938" s="5" t="s">
        <v>34022</v>
      </c>
      <c r="C3938" s="5" t="s">
        <v>34023</v>
      </c>
      <c r="D3938" s="5" t="s">
        <v>34022</v>
      </c>
      <c r="E3938" s="5" t="s">
        <v>23929</v>
      </c>
      <c r="F3938" s="5">
        <v>6630</v>
      </c>
      <c r="G3938" s="5" t="s">
        <v>18440</v>
      </c>
      <c r="H3938" s="5">
        <v>6671</v>
      </c>
      <c r="I3938" s="5" t="s">
        <v>34024</v>
      </c>
      <c r="J3938" s="5" t="s">
        <v>23929</v>
      </c>
    </row>
    <row r="3939" spans="1:10" x14ac:dyDescent="0.25">
      <c r="A3939" s="5" t="s">
        <v>19762</v>
      </c>
      <c r="B3939" s="5" t="s">
        <v>34025</v>
      </c>
      <c r="C3939" s="5" t="s">
        <v>34026</v>
      </c>
      <c r="D3939" s="5" t="s">
        <v>34025</v>
      </c>
      <c r="E3939" s="5" t="s">
        <v>23929</v>
      </c>
      <c r="F3939" s="5">
        <v>6630</v>
      </c>
      <c r="G3939" s="5" t="s">
        <v>18440</v>
      </c>
      <c r="H3939" s="5">
        <v>38340</v>
      </c>
      <c r="I3939" s="5" t="s">
        <v>34027</v>
      </c>
      <c r="J3939" s="5" t="s">
        <v>23929</v>
      </c>
    </row>
    <row r="3940" spans="1:10" x14ac:dyDescent="0.25">
      <c r="A3940" s="5" t="s">
        <v>19220</v>
      </c>
      <c r="B3940" s="5" t="s">
        <v>34028</v>
      </c>
      <c r="C3940" s="5" t="s">
        <v>34029</v>
      </c>
      <c r="D3940" s="5" t="s">
        <v>34028</v>
      </c>
      <c r="E3940" s="5" t="s">
        <v>23929</v>
      </c>
      <c r="F3940" s="5">
        <v>6630</v>
      </c>
      <c r="G3940" s="5" t="s">
        <v>18440</v>
      </c>
      <c r="H3940" s="5">
        <v>60385</v>
      </c>
      <c r="I3940" s="5" t="s">
        <v>34030</v>
      </c>
      <c r="J3940" s="5" t="s">
        <v>23929</v>
      </c>
    </row>
    <row r="3941" spans="1:10" x14ac:dyDescent="0.25">
      <c r="A3941" s="5" t="s">
        <v>18439</v>
      </c>
      <c r="B3941" s="5" t="s">
        <v>34031</v>
      </c>
      <c r="C3941" s="5" t="s">
        <v>34032</v>
      </c>
      <c r="D3941" s="5" t="s">
        <v>34031</v>
      </c>
      <c r="E3941" s="5" t="s">
        <v>23929</v>
      </c>
      <c r="F3941" s="5">
        <v>6630</v>
      </c>
      <c r="G3941" s="5" t="s">
        <v>18440</v>
      </c>
      <c r="H3941" s="5">
        <v>132482</v>
      </c>
      <c r="I3941" s="5" t="s">
        <v>34033</v>
      </c>
      <c r="J3941" s="5" t="s">
        <v>23929</v>
      </c>
    </row>
    <row r="3942" spans="1:10" x14ac:dyDescent="0.25">
      <c r="A3942" s="5" t="s">
        <v>20448</v>
      </c>
      <c r="B3942" s="5" t="s">
        <v>34034</v>
      </c>
      <c r="C3942" s="5" t="s">
        <v>3393</v>
      </c>
      <c r="D3942" s="5" t="s">
        <v>34034</v>
      </c>
      <c r="E3942" s="5" t="s">
        <v>23929</v>
      </c>
      <c r="F3942" s="5">
        <v>6632</v>
      </c>
      <c r="G3942" s="5" t="s">
        <v>33975</v>
      </c>
      <c r="H3942" s="5">
        <v>6671</v>
      </c>
      <c r="I3942" s="5" t="s">
        <v>34024</v>
      </c>
      <c r="J3942" s="5" t="s">
        <v>23929</v>
      </c>
    </row>
    <row r="3943" spans="1:10" x14ac:dyDescent="0.25">
      <c r="A3943" s="5" t="s">
        <v>20447</v>
      </c>
      <c r="B3943" s="5" t="s">
        <v>34035</v>
      </c>
      <c r="C3943" s="5" t="s">
        <v>2589</v>
      </c>
      <c r="D3943" s="5" t="s">
        <v>34035</v>
      </c>
      <c r="E3943" s="5" t="s">
        <v>23929</v>
      </c>
      <c r="F3943" s="5">
        <v>6632</v>
      </c>
      <c r="G3943" s="5" t="s">
        <v>33975</v>
      </c>
      <c r="H3943" s="5">
        <v>130432</v>
      </c>
      <c r="I3943" s="5" t="s">
        <v>34036</v>
      </c>
      <c r="J3943" s="5" t="s">
        <v>23929</v>
      </c>
    </row>
    <row r="3944" spans="1:10" x14ac:dyDescent="0.25">
      <c r="A3944" s="5" t="s">
        <v>10489</v>
      </c>
      <c r="B3944" s="5" t="s">
        <v>34037</v>
      </c>
      <c r="C3944" s="5" t="s">
        <v>34038</v>
      </c>
      <c r="D3944" s="5" t="s">
        <v>34037</v>
      </c>
      <c r="E3944" s="5" t="s">
        <v>23929</v>
      </c>
      <c r="F3944" s="5">
        <v>6636</v>
      </c>
      <c r="G3944" s="5" t="s">
        <v>33430</v>
      </c>
      <c r="H3944" s="5">
        <v>60394</v>
      </c>
      <c r="I3944" s="5" t="s">
        <v>33366</v>
      </c>
      <c r="J3944" s="5" t="s">
        <v>23929</v>
      </c>
    </row>
    <row r="3945" spans="1:10" x14ac:dyDescent="0.25">
      <c r="A3945" s="5" t="s">
        <v>16629</v>
      </c>
      <c r="B3945" s="5" t="s">
        <v>34039</v>
      </c>
      <c r="C3945" s="5" t="s">
        <v>34040</v>
      </c>
      <c r="D3945" s="5" t="s">
        <v>34039</v>
      </c>
      <c r="E3945" s="5" t="s">
        <v>23929</v>
      </c>
      <c r="F3945" s="5">
        <v>6639</v>
      </c>
      <c r="G3945" s="5" t="s">
        <v>16630</v>
      </c>
      <c r="H3945" s="5">
        <v>76032</v>
      </c>
      <c r="I3945" s="5" t="s">
        <v>33935</v>
      </c>
      <c r="J3945" s="5" t="s">
        <v>23929</v>
      </c>
    </row>
    <row r="3946" spans="1:10" x14ac:dyDescent="0.25">
      <c r="A3946" s="5" t="s">
        <v>8533</v>
      </c>
      <c r="B3946" s="5" t="s">
        <v>34041</v>
      </c>
      <c r="C3946" s="5" t="s">
        <v>34042</v>
      </c>
      <c r="D3946" s="5" t="s">
        <v>34041</v>
      </c>
      <c r="E3946" s="5" t="s">
        <v>23929</v>
      </c>
      <c r="F3946" s="5">
        <v>6640</v>
      </c>
      <c r="G3946" s="5" t="s">
        <v>34043</v>
      </c>
      <c r="H3946" s="5">
        <v>76600</v>
      </c>
      <c r="I3946" s="5" t="s">
        <v>33990</v>
      </c>
      <c r="J3946" s="5" t="s">
        <v>23929</v>
      </c>
    </row>
    <row r="3947" spans="1:10" x14ac:dyDescent="0.25">
      <c r="A3947" s="5" t="s">
        <v>14658</v>
      </c>
      <c r="B3947" s="5" t="s">
        <v>34044</v>
      </c>
      <c r="C3947" s="5" t="s">
        <v>34045</v>
      </c>
      <c r="D3947" s="5" t="s">
        <v>34044</v>
      </c>
      <c r="E3947" s="5" t="s">
        <v>23929</v>
      </c>
      <c r="F3947" s="5">
        <v>6641</v>
      </c>
      <c r="G3947" s="5" t="s">
        <v>14657</v>
      </c>
      <c r="H3947" s="5">
        <v>6642</v>
      </c>
      <c r="I3947" s="5" t="s">
        <v>14659</v>
      </c>
      <c r="J3947" s="5" t="s">
        <v>23929</v>
      </c>
    </row>
    <row r="3948" spans="1:10" x14ac:dyDescent="0.25">
      <c r="A3948" s="5" t="s">
        <v>14660</v>
      </c>
      <c r="B3948" s="5" t="s">
        <v>34046</v>
      </c>
      <c r="C3948" s="5" t="s">
        <v>34047</v>
      </c>
      <c r="D3948" s="5" t="s">
        <v>34046</v>
      </c>
      <c r="E3948" s="5" t="s">
        <v>23929</v>
      </c>
      <c r="F3948" s="5">
        <v>6642</v>
      </c>
      <c r="G3948" s="5" t="s">
        <v>14659</v>
      </c>
      <c r="H3948" s="5">
        <v>6643</v>
      </c>
      <c r="I3948" s="5" t="s">
        <v>14661</v>
      </c>
      <c r="J3948" s="5" t="s">
        <v>23929</v>
      </c>
    </row>
    <row r="3949" spans="1:10" x14ac:dyDescent="0.25">
      <c r="A3949" s="5" t="s">
        <v>14662</v>
      </c>
      <c r="B3949" s="5" t="s">
        <v>34048</v>
      </c>
      <c r="C3949" s="5" t="s">
        <v>34049</v>
      </c>
      <c r="D3949" s="5" t="s">
        <v>34048</v>
      </c>
      <c r="E3949" s="5" t="s">
        <v>23929</v>
      </c>
      <c r="F3949" s="5">
        <v>6643</v>
      </c>
      <c r="G3949" s="5" t="s">
        <v>14661</v>
      </c>
      <c r="H3949" s="5">
        <v>38470</v>
      </c>
      <c r="I3949" s="5" t="s">
        <v>34050</v>
      </c>
      <c r="J3949" s="5" t="s">
        <v>23929</v>
      </c>
    </row>
    <row r="3950" spans="1:10" x14ac:dyDescent="0.25">
      <c r="A3950" s="5" t="s">
        <v>14400</v>
      </c>
      <c r="B3950" s="5" t="s">
        <v>34051</v>
      </c>
      <c r="C3950" s="5" t="s">
        <v>2922</v>
      </c>
      <c r="D3950" s="5" t="s">
        <v>34051</v>
      </c>
      <c r="E3950" s="5" t="s">
        <v>23929</v>
      </c>
      <c r="F3950" s="5">
        <v>6645</v>
      </c>
      <c r="G3950" s="5" t="s">
        <v>14401</v>
      </c>
      <c r="H3950" s="5">
        <v>6653</v>
      </c>
      <c r="I3950" s="5" t="s">
        <v>10712</v>
      </c>
      <c r="J3950" s="5" t="s">
        <v>23929</v>
      </c>
    </row>
    <row r="3951" spans="1:10" x14ac:dyDescent="0.25">
      <c r="A3951" s="5" t="s">
        <v>14404</v>
      </c>
      <c r="B3951" s="5" t="s">
        <v>34052</v>
      </c>
      <c r="C3951" s="5" t="s">
        <v>34053</v>
      </c>
      <c r="D3951" s="5" t="s">
        <v>34052</v>
      </c>
      <c r="E3951" s="5" t="s">
        <v>23929</v>
      </c>
      <c r="F3951" s="5">
        <v>6645</v>
      </c>
      <c r="G3951" s="5" t="s">
        <v>14401</v>
      </c>
      <c r="H3951" s="5">
        <v>38350</v>
      </c>
      <c r="I3951" s="5" t="s">
        <v>34021</v>
      </c>
      <c r="J3951" s="5" t="s">
        <v>23929</v>
      </c>
    </row>
    <row r="3952" spans="1:10" x14ac:dyDescent="0.25">
      <c r="A3952" s="5" t="s">
        <v>14664</v>
      </c>
      <c r="B3952" s="5" t="s">
        <v>34054</v>
      </c>
      <c r="C3952" s="5" t="s">
        <v>34055</v>
      </c>
      <c r="D3952" s="5" t="s">
        <v>34054</v>
      </c>
      <c r="E3952" s="5" t="s">
        <v>23929</v>
      </c>
      <c r="F3952" s="5">
        <v>6645</v>
      </c>
      <c r="G3952" s="5" t="s">
        <v>14401</v>
      </c>
      <c r="H3952" s="5">
        <v>38470</v>
      </c>
      <c r="I3952" s="5" t="s">
        <v>34050</v>
      </c>
      <c r="J3952" s="5" t="s">
        <v>23929</v>
      </c>
    </row>
    <row r="3953" spans="1:10" x14ac:dyDescent="0.25">
      <c r="A3953" s="5" t="s">
        <v>9984</v>
      </c>
      <c r="B3953" s="5" t="s">
        <v>34056</v>
      </c>
      <c r="C3953" s="5" t="s">
        <v>34057</v>
      </c>
      <c r="D3953" s="5" t="s">
        <v>34056</v>
      </c>
      <c r="E3953" s="5" t="s">
        <v>23929</v>
      </c>
      <c r="F3953" s="5">
        <v>6648</v>
      </c>
      <c r="G3953" s="5" t="s">
        <v>34058</v>
      </c>
      <c r="H3953" s="5">
        <v>60356</v>
      </c>
      <c r="I3953" s="5" t="s">
        <v>34059</v>
      </c>
      <c r="J3953" s="5" t="s">
        <v>23929</v>
      </c>
    </row>
    <row r="3954" spans="1:10" x14ac:dyDescent="0.25">
      <c r="A3954" s="5" t="s">
        <v>9987</v>
      </c>
      <c r="B3954" s="5" t="s">
        <v>34060</v>
      </c>
      <c r="C3954" s="5" t="s">
        <v>3164</v>
      </c>
      <c r="D3954" s="5" t="s">
        <v>34060</v>
      </c>
      <c r="E3954" s="5" t="s">
        <v>23929</v>
      </c>
      <c r="F3954" s="5">
        <v>6648</v>
      </c>
      <c r="G3954" s="5" t="s">
        <v>34058</v>
      </c>
      <c r="H3954" s="5">
        <v>60374</v>
      </c>
      <c r="I3954" s="5" t="s">
        <v>33885</v>
      </c>
      <c r="J3954" s="5" t="s">
        <v>23929</v>
      </c>
    </row>
    <row r="3955" spans="1:10" x14ac:dyDescent="0.25">
      <c r="A3955" s="5" t="s">
        <v>9988</v>
      </c>
      <c r="B3955" s="5" t="s">
        <v>34061</v>
      </c>
      <c r="C3955" s="5" t="s">
        <v>3165</v>
      </c>
      <c r="D3955" s="5" t="s">
        <v>34061</v>
      </c>
      <c r="E3955" s="5" t="s">
        <v>23929</v>
      </c>
      <c r="F3955" s="5">
        <v>6648</v>
      </c>
      <c r="G3955" s="5" t="s">
        <v>34058</v>
      </c>
      <c r="H3955" s="5">
        <v>76011</v>
      </c>
      <c r="I3955" s="5" t="s">
        <v>34062</v>
      </c>
      <c r="J3955" s="5" t="s">
        <v>23929</v>
      </c>
    </row>
    <row r="3956" spans="1:10" x14ac:dyDescent="0.25">
      <c r="A3956" s="5" t="s">
        <v>11113</v>
      </c>
      <c r="B3956" s="5" t="s">
        <v>34063</v>
      </c>
      <c r="C3956" s="5" t="s">
        <v>34064</v>
      </c>
      <c r="D3956" s="5" t="s">
        <v>34063</v>
      </c>
      <c r="E3956" s="5" t="s">
        <v>23929</v>
      </c>
      <c r="F3956" s="5">
        <v>6649</v>
      </c>
      <c r="G3956" s="5" t="s">
        <v>11114</v>
      </c>
      <c r="H3956" s="5">
        <v>6650</v>
      </c>
      <c r="I3956" s="5" t="s">
        <v>34065</v>
      </c>
      <c r="J3956" s="5" t="s">
        <v>23929</v>
      </c>
    </row>
    <row r="3957" spans="1:10" x14ac:dyDescent="0.25">
      <c r="A3957" s="5" t="s">
        <v>11116</v>
      </c>
      <c r="B3957" s="5" t="s">
        <v>34066</v>
      </c>
      <c r="C3957" s="5" t="s">
        <v>34067</v>
      </c>
      <c r="D3957" s="5" t="s">
        <v>34066</v>
      </c>
      <c r="E3957" s="5" t="s">
        <v>23929</v>
      </c>
      <c r="F3957" s="5">
        <v>6649</v>
      </c>
      <c r="G3957" s="5" t="s">
        <v>11114</v>
      </c>
      <c r="H3957" s="5">
        <v>6654</v>
      </c>
      <c r="I3957" s="5" t="s">
        <v>34068</v>
      </c>
      <c r="J3957" s="5" t="s">
        <v>23929</v>
      </c>
    </row>
    <row r="3958" spans="1:10" x14ac:dyDescent="0.25">
      <c r="A3958" s="5" t="s">
        <v>11118</v>
      </c>
      <c r="B3958" s="5" t="s">
        <v>34069</v>
      </c>
      <c r="C3958" s="5" t="s">
        <v>34070</v>
      </c>
      <c r="D3958" s="5" t="s">
        <v>34069</v>
      </c>
      <c r="E3958" s="5" t="s">
        <v>23929</v>
      </c>
      <c r="F3958" s="5">
        <v>6650</v>
      </c>
      <c r="G3958" s="5" t="s">
        <v>34065</v>
      </c>
      <c r="H3958" s="5">
        <v>6651</v>
      </c>
      <c r="I3958" s="5" t="s">
        <v>34071</v>
      </c>
      <c r="J3958" s="5" t="s">
        <v>23929</v>
      </c>
    </row>
    <row r="3959" spans="1:10" x14ac:dyDescent="0.25">
      <c r="A3959" s="5" t="s">
        <v>11120</v>
      </c>
      <c r="B3959" s="5" t="s">
        <v>34072</v>
      </c>
      <c r="C3959" s="5" t="s">
        <v>34073</v>
      </c>
      <c r="D3959" s="5" t="s">
        <v>34072</v>
      </c>
      <c r="E3959" s="5" t="s">
        <v>23929</v>
      </c>
      <c r="F3959" s="5">
        <v>6650</v>
      </c>
      <c r="G3959" s="5" t="s">
        <v>34065</v>
      </c>
      <c r="H3959" s="5">
        <v>6652</v>
      </c>
      <c r="I3959" s="5" t="s">
        <v>11121</v>
      </c>
      <c r="J3959" s="5" t="s">
        <v>23929</v>
      </c>
    </row>
    <row r="3960" spans="1:10" x14ac:dyDescent="0.25">
      <c r="A3960" s="5" t="s">
        <v>11146</v>
      </c>
      <c r="B3960" s="5" t="s">
        <v>34074</v>
      </c>
      <c r="C3960" s="5" t="s">
        <v>34075</v>
      </c>
      <c r="D3960" s="5" t="s">
        <v>34074</v>
      </c>
      <c r="E3960" s="5" t="s">
        <v>23929</v>
      </c>
      <c r="F3960" s="5">
        <v>6652</v>
      </c>
      <c r="G3960" s="5" t="s">
        <v>11121</v>
      </c>
      <c r="H3960" s="5">
        <v>6653</v>
      </c>
      <c r="I3960" s="5" t="s">
        <v>10712</v>
      </c>
      <c r="J3960" s="5" t="s">
        <v>23929</v>
      </c>
    </row>
    <row r="3961" spans="1:10" x14ac:dyDescent="0.25">
      <c r="A3961" s="5" t="s">
        <v>11122</v>
      </c>
      <c r="B3961" s="5" t="s">
        <v>34076</v>
      </c>
      <c r="C3961" s="5" t="s">
        <v>34077</v>
      </c>
      <c r="D3961" s="5" t="s">
        <v>34076</v>
      </c>
      <c r="E3961" s="5" t="s">
        <v>23929</v>
      </c>
      <c r="F3961" s="5">
        <v>6653</v>
      </c>
      <c r="G3961" s="5" t="s">
        <v>10712</v>
      </c>
      <c r="H3961" s="5">
        <v>6654</v>
      </c>
      <c r="I3961" s="5" t="s">
        <v>34068</v>
      </c>
      <c r="J3961" s="5" t="s">
        <v>23929</v>
      </c>
    </row>
    <row r="3962" spans="1:10" x14ac:dyDescent="0.25">
      <c r="A3962" s="5" t="s">
        <v>10711</v>
      </c>
      <c r="B3962" s="5" t="s">
        <v>34078</v>
      </c>
      <c r="C3962" s="5" t="s">
        <v>34079</v>
      </c>
      <c r="D3962" s="5" t="s">
        <v>34078</v>
      </c>
      <c r="E3962" s="5" t="s">
        <v>23929</v>
      </c>
      <c r="F3962" s="5">
        <v>6653</v>
      </c>
      <c r="G3962" s="5" t="s">
        <v>10712</v>
      </c>
      <c r="H3962" s="5">
        <v>6665</v>
      </c>
      <c r="I3962" s="5" t="s">
        <v>10706</v>
      </c>
      <c r="J3962" s="5" t="s">
        <v>23929</v>
      </c>
    </row>
    <row r="3963" spans="1:10" x14ac:dyDescent="0.25">
      <c r="A3963" s="5" t="s">
        <v>11147</v>
      </c>
      <c r="B3963" s="5" t="s">
        <v>34080</v>
      </c>
      <c r="C3963" s="5" t="s">
        <v>34081</v>
      </c>
      <c r="D3963" s="5" t="s">
        <v>34080</v>
      </c>
      <c r="E3963" s="5" t="s">
        <v>23929</v>
      </c>
      <c r="F3963" s="5">
        <v>6655</v>
      </c>
      <c r="G3963" s="5" t="s">
        <v>11148</v>
      </c>
      <c r="H3963" s="5">
        <v>60385</v>
      </c>
      <c r="I3963" s="5" t="s">
        <v>34030</v>
      </c>
      <c r="J3963" s="5" t="s">
        <v>23929</v>
      </c>
    </row>
    <row r="3964" spans="1:10" x14ac:dyDescent="0.25">
      <c r="A3964" s="5" t="s">
        <v>34082</v>
      </c>
      <c r="B3964" s="5" t="s">
        <v>34083</v>
      </c>
      <c r="C3964" s="5" t="s">
        <v>34084</v>
      </c>
      <c r="D3964" s="5" t="s">
        <v>34083</v>
      </c>
      <c r="E3964" s="5" t="s">
        <v>23929</v>
      </c>
      <c r="F3964" s="5">
        <v>6657</v>
      </c>
      <c r="G3964" s="5" t="s">
        <v>34085</v>
      </c>
      <c r="H3964" s="5">
        <v>6673</v>
      </c>
      <c r="I3964" s="5" t="s">
        <v>34086</v>
      </c>
      <c r="J3964" s="5" t="s">
        <v>23929</v>
      </c>
    </row>
    <row r="3965" spans="1:10" x14ac:dyDescent="0.25">
      <c r="A3965" s="5" t="s">
        <v>34087</v>
      </c>
      <c r="B3965" s="5" t="s">
        <v>34088</v>
      </c>
      <c r="C3965" s="5" t="s">
        <v>34089</v>
      </c>
      <c r="D3965" s="5" t="s">
        <v>34088</v>
      </c>
      <c r="E3965" s="5" t="s">
        <v>23929</v>
      </c>
      <c r="F3965" s="5">
        <v>6657</v>
      </c>
      <c r="G3965" s="5" t="s">
        <v>34085</v>
      </c>
      <c r="H3965" s="5">
        <v>38376</v>
      </c>
      <c r="I3965" s="5" t="s">
        <v>34090</v>
      </c>
      <c r="J3965" s="5" t="s">
        <v>23929</v>
      </c>
    </row>
    <row r="3966" spans="1:10" x14ac:dyDescent="0.25">
      <c r="A3966" s="5" t="s">
        <v>34091</v>
      </c>
      <c r="B3966" s="5" t="s">
        <v>34092</v>
      </c>
      <c r="C3966" s="5" t="s">
        <v>34093</v>
      </c>
      <c r="D3966" s="5" t="s">
        <v>34092</v>
      </c>
      <c r="E3966" s="5" t="s">
        <v>23929</v>
      </c>
      <c r="F3966" s="5">
        <v>6657</v>
      </c>
      <c r="G3966" s="5" t="s">
        <v>34085</v>
      </c>
      <c r="H3966" s="5">
        <v>60408</v>
      </c>
      <c r="I3966" s="5" t="s">
        <v>34094</v>
      </c>
      <c r="J3966" s="5" t="s">
        <v>23929</v>
      </c>
    </row>
    <row r="3967" spans="1:10" x14ac:dyDescent="0.25">
      <c r="A3967" s="5" t="s">
        <v>16720</v>
      </c>
      <c r="B3967" s="5" t="s">
        <v>34095</v>
      </c>
      <c r="C3967" s="5" t="s">
        <v>1993</v>
      </c>
      <c r="D3967" s="5" t="s">
        <v>34095</v>
      </c>
      <c r="E3967" s="5" t="s">
        <v>23929</v>
      </c>
      <c r="F3967" s="5">
        <v>6658</v>
      </c>
      <c r="G3967" s="5" t="s">
        <v>16719</v>
      </c>
      <c r="H3967" s="5">
        <v>6659</v>
      </c>
      <c r="I3967" s="5" t="s">
        <v>26668</v>
      </c>
      <c r="J3967" s="5" t="s">
        <v>23929</v>
      </c>
    </row>
    <row r="3968" spans="1:10" x14ac:dyDescent="0.25">
      <c r="A3968" s="5" t="s">
        <v>16718</v>
      </c>
      <c r="B3968" s="5" t="s">
        <v>34096</v>
      </c>
      <c r="C3968" s="5" t="s">
        <v>34097</v>
      </c>
      <c r="D3968" s="5" t="s">
        <v>34096</v>
      </c>
      <c r="E3968" s="5" t="s">
        <v>23929</v>
      </c>
      <c r="F3968" s="5">
        <v>6658</v>
      </c>
      <c r="G3968" s="5" t="s">
        <v>16719</v>
      </c>
      <c r="H3968" s="5">
        <v>60090</v>
      </c>
      <c r="I3968" s="5" t="s">
        <v>13888</v>
      </c>
      <c r="J3968" s="5" t="s">
        <v>23929</v>
      </c>
    </row>
    <row r="3969" spans="1:10" x14ac:dyDescent="0.25">
      <c r="A3969" s="5" t="s">
        <v>16722</v>
      </c>
      <c r="B3969" s="5" t="s">
        <v>34098</v>
      </c>
      <c r="C3969" s="5" t="s">
        <v>2430</v>
      </c>
      <c r="D3969" s="5" t="s">
        <v>34098</v>
      </c>
      <c r="E3969" s="5" t="s">
        <v>23929</v>
      </c>
      <c r="F3969" s="5">
        <v>6659</v>
      </c>
      <c r="G3969" s="5" t="s">
        <v>26668</v>
      </c>
      <c r="H3969" s="5">
        <v>6660</v>
      </c>
      <c r="I3969" s="5" t="s">
        <v>16723</v>
      </c>
      <c r="J3969" s="5" t="s">
        <v>23929</v>
      </c>
    </row>
    <row r="3970" spans="1:10" x14ac:dyDescent="0.25">
      <c r="A3970" s="5" t="s">
        <v>16724</v>
      </c>
      <c r="B3970" s="5" t="s">
        <v>24041</v>
      </c>
      <c r="C3970" s="5" t="s">
        <v>24041</v>
      </c>
      <c r="D3970" s="5" t="s">
        <v>24041</v>
      </c>
      <c r="E3970" s="5" t="s">
        <v>24041</v>
      </c>
      <c r="F3970" s="5" t="s">
        <v>24041</v>
      </c>
      <c r="G3970" s="5" t="s">
        <v>24041</v>
      </c>
      <c r="H3970" s="5" t="s">
        <v>24041</v>
      </c>
      <c r="I3970" s="5" t="s">
        <v>24041</v>
      </c>
      <c r="J3970" s="5" t="s">
        <v>24041</v>
      </c>
    </row>
    <row r="3971" spans="1:10" x14ac:dyDescent="0.25">
      <c r="A3971" s="5" t="s">
        <v>12671</v>
      </c>
      <c r="B3971" s="5" t="s">
        <v>34099</v>
      </c>
      <c r="C3971" s="5" t="s">
        <v>2934</v>
      </c>
      <c r="D3971" s="5" t="s">
        <v>34099</v>
      </c>
      <c r="E3971" s="5" t="s">
        <v>23929</v>
      </c>
      <c r="F3971" s="5">
        <v>6663</v>
      </c>
      <c r="G3971" s="5" t="s">
        <v>12670</v>
      </c>
      <c r="H3971" s="5">
        <v>38490</v>
      </c>
      <c r="I3971" s="5" t="s">
        <v>34100</v>
      </c>
      <c r="J3971" s="5" t="s">
        <v>23929</v>
      </c>
    </row>
    <row r="3972" spans="1:10" x14ac:dyDescent="0.25">
      <c r="A3972" s="5" t="s">
        <v>12673</v>
      </c>
      <c r="B3972" s="5" t="s">
        <v>34101</v>
      </c>
      <c r="C3972" s="5" t="s">
        <v>34102</v>
      </c>
      <c r="D3972" s="5" t="s">
        <v>34101</v>
      </c>
      <c r="E3972" s="5" t="s">
        <v>23929</v>
      </c>
      <c r="F3972" s="5">
        <v>6663</v>
      </c>
      <c r="G3972" s="5" t="s">
        <v>12670</v>
      </c>
      <c r="H3972" s="5">
        <v>76663</v>
      </c>
      <c r="I3972" s="5" t="s">
        <v>34103</v>
      </c>
      <c r="J3972" s="5" t="s">
        <v>23929</v>
      </c>
    </row>
    <row r="3973" spans="1:10" x14ac:dyDescent="0.25">
      <c r="A3973" s="5" t="s">
        <v>10713</v>
      </c>
      <c r="B3973" s="5" t="s">
        <v>34104</v>
      </c>
      <c r="C3973" s="5" t="s">
        <v>34105</v>
      </c>
      <c r="D3973" s="5" t="s">
        <v>34104</v>
      </c>
      <c r="E3973" s="5" t="s">
        <v>23929</v>
      </c>
      <c r="F3973" s="5">
        <v>6665</v>
      </c>
      <c r="G3973" s="5" t="s">
        <v>10706</v>
      </c>
      <c r="H3973" s="5">
        <v>6666</v>
      </c>
      <c r="I3973" s="5" t="s">
        <v>10714</v>
      </c>
      <c r="J3973" s="5" t="s">
        <v>23929</v>
      </c>
    </row>
    <row r="3974" spans="1:10" x14ac:dyDescent="0.25">
      <c r="A3974" s="5" t="s">
        <v>10705</v>
      </c>
      <c r="B3974" s="5" t="s">
        <v>34106</v>
      </c>
      <c r="C3974" s="5" t="s">
        <v>34107</v>
      </c>
      <c r="D3974" s="5" t="s">
        <v>34106</v>
      </c>
      <c r="E3974" s="5" t="s">
        <v>23929</v>
      </c>
      <c r="F3974" s="5">
        <v>6665</v>
      </c>
      <c r="G3974" s="5" t="s">
        <v>10706</v>
      </c>
      <c r="H3974" s="5">
        <v>76668</v>
      </c>
      <c r="I3974" s="5" t="s">
        <v>34108</v>
      </c>
      <c r="J3974" s="5" t="s">
        <v>23929</v>
      </c>
    </row>
    <row r="3975" spans="1:10" x14ac:dyDescent="0.25">
      <c r="A3975" s="5" t="s">
        <v>17618</v>
      </c>
      <c r="B3975" s="5" t="s">
        <v>34109</v>
      </c>
      <c r="C3975" s="5" t="s">
        <v>2903</v>
      </c>
      <c r="D3975" s="5" t="s">
        <v>34109</v>
      </c>
      <c r="E3975" s="5" t="s">
        <v>23929</v>
      </c>
      <c r="F3975" s="5">
        <v>6666</v>
      </c>
      <c r="G3975" s="5" t="s">
        <v>10714</v>
      </c>
      <c r="H3975" s="5">
        <v>6667</v>
      </c>
      <c r="I3975" s="5" t="s">
        <v>17619</v>
      </c>
      <c r="J3975" s="5" t="s">
        <v>23929</v>
      </c>
    </row>
    <row r="3976" spans="1:10" x14ac:dyDescent="0.25">
      <c r="A3976" s="5" t="s">
        <v>11769</v>
      </c>
      <c r="B3976" s="5" t="s">
        <v>34110</v>
      </c>
      <c r="C3976" s="5" t="s">
        <v>2902</v>
      </c>
      <c r="D3976" s="5" t="s">
        <v>34110</v>
      </c>
      <c r="E3976" s="5" t="s">
        <v>23929</v>
      </c>
      <c r="F3976" s="5">
        <v>6666</v>
      </c>
      <c r="G3976" s="5" t="s">
        <v>10714</v>
      </c>
      <c r="H3976" s="5">
        <v>6674</v>
      </c>
      <c r="I3976" s="5" t="s">
        <v>11770</v>
      </c>
      <c r="J3976" s="5" t="s">
        <v>23929</v>
      </c>
    </row>
    <row r="3977" spans="1:10" x14ac:dyDescent="0.25">
      <c r="A3977" s="5" t="s">
        <v>16556</v>
      </c>
      <c r="B3977" s="5" t="s">
        <v>34111</v>
      </c>
      <c r="C3977" s="5" t="s">
        <v>34112</v>
      </c>
      <c r="D3977" s="5" t="s">
        <v>34111</v>
      </c>
      <c r="E3977" s="5" t="s">
        <v>23929</v>
      </c>
      <c r="F3977" s="5">
        <v>6666</v>
      </c>
      <c r="G3977" s="5" t="s">
        <v>10714</v>
      </c>
      <c r="H3977" s="5">
        <v>6681</v>
      </c>
      <c r="I3977" s="5" t="s">
        <v>16557</v>
      </c>
      <c r="J3977" s="5" t="s">
        <v>23929</v>
      </c>
    </row>
    <row r="3978" spans="1:10" x14ac:dyDescent="0.25">
      <c r="A3978" s="5" t="s">
        <v>17620</v>
      </c>
      <c r="B3978" s="5" t="s">
        <v>34113</v>
      </c>
      <c r="C3978" s="5" t="s">
        <v>2900</v>
      </c>
      <c r="D3978" s="5" t="s">
        <v>34113</v>
      </c>
      <c r="E3978" s="5" t="s">
        <v>23929</v>
      </c>
      <c r="F3978" s="5">
        <v>6667</v>
      </c>
      <c r="G3978" s="5" t="s">
        <v>17619</v>
      </c>
      <c r="H3978" s="5">
        <v>6672</v>
      </c>
      <c r="I3978" s="5" t="s">
        <v>17621</v>
      </c>
      <c r="J3978" s="5" t="s">
        <v>24248</v>
      </c>
    </row>
    <row r="3979" spans="1:10" x14ac:dyDescent="0.25">
      <c r="A3979" s="5" t="s">
        <v>34114</v>
      </c>
      <c r="B3979" s="5" t="s">
        <v>34115</v>
      </c>
      <c r="C3979" s="5" t="s">
        <v>34116</v>
      </c>
      <c r="D3979" s="5" t="s">
        <v>34115</v>
      </c>
      <c r="E3979" s="5" t="s">
        <v>23929</v>
      </c>
      <c r="F3979" s="5">
        <v>6668</v>
      </c>
      <c r="G3979" s="5" t="s">
        <v>15674</v>
      </c>
      <c r="H3979" s="5">
        <v>6669</v>
      </c>
      <c r="I3979" s="5" t="s">
        <v>34003</v>
      </c>
      <c r="J3979" s="5" t="s">
        <v>23929</v>
      </c>
    </row>
    <row r="3980" spans="1:10" x14ac:dyDescent="0.25">
      <c r="A3980" s="5" t="s">
        <v>20449</v>
      </c>
      <c r="B3980" s="5" t="s">
        <v>34117</v>
      </c>
      <c r="C3980" s="5" t="s">
        <v>34118</v>
      </c>
      <c r="D3980" s="5" t="s">
        <v>34117</v>
      </c>
      <c r="E3980" s="5" t="s">
        <v>23929</v>
      </c>
      <c r="F3980" s="5">
        <v>6671</v>
      </c>
      <c r="G3980" s="5" t="s">
        <v>34024</v>
      </c>
      <c r="H3980" s="5">
        <v>38432</v>
      </c>
      <c r="I3980" s="5" t="s">
        <v>34119</v>
      </c>
      <c r="J3980" s="5" t="s">
        <v>23929</v>
      </c>
    </row>
    <row r="3981" spans="1:10" x14ac:dyDescent="0.25">
      <c r="A3981" s="5" t="s">
        <v>19791</v>
      </c>
      <c r="B3981" s="5" t="s">
        <v>34120</v>
      </c>
      <c r="C3981" s="5" t="s">
        <v>34121</v>
      </c>
      <c r="D3981" s="5" t="s">
        <v>34120</v>
      </c>
      <c r="E3981" s="5" t="s">
        <v>23929</v>
      </c>
      <c r="F3981" s="5">
        <v>6671</v>
      </c>
      <c r="G3981" s="5" t="s">
        <v>34024</v>
      </c>
      <c r="H3981" s="5">
        <v>60400</v>
      </c>
      <c r="I3981" s="5" t="s">
        <v>16452</v>
      </c>
      <c r="J3981" s="5" t="s">
        <v>23929</v>
      </c>
    </row>
    <row r="3982" spans="1:10" x14ac:dyDescent="0.25">
      <c r="A3982" s="5" t="s">
        <v>18074</v>
      </c>
      <c r="B3982" s="5" t="s">
        <v>34122</v>
      </c>
      <c r="C3982" s="5" t="s">
        <v>34123</v>
      </c>
      <c r="D3982" s="5" t="s">
        <v>34122</v>
      </c>
      <c r="E3982" s="5" t="s">
        <v>23929</v>
      </c>
      <c r="F3982" s="5">
        <v>6672</v>
      </c>
      <c r="G3982" s="5" t="s">
        <v>17621</v>
      </c>
      <c r="H3982" s="5">
        <v>6689</v>
      </c>
      <c r="I3982" s="5" t="s">
        <v>18075</v>
      </c>
      <c r="J3982" s="5" t="s">
        <v>23929</v>
      </c>
    </row>
    <row r="3983" spans="1:10" x14ac:dyDescent="0.25">
      <c r="A3983" s="5" t="s">
        <v>34124</v>
      </c>
      <c r="B3983" s="5" t="s">
        <v>34125</v>
      </c>
      <c r="C3983" s="5" t="s">
        <v>34126</v>
      </c>
      <c r="D3983" s="5" t="s">
        <v>34125</v>
      </c>
      <c r="E3983" s="5" t="s">
        <v>23929</v>
      </c>
      <c r="F3983" s="5">
        <v>6673</v>
      </c>
      <c r="G3983" s="5" t="s">
        <v>34086</v>
      </c>
      <c r="H3983" s="5">
        <v>38298</v>
      </c>
      <c r="I3983" s="5" t="s">
        <v>34127</v>
      </c>
      <c r="J3983" s="5" t="s">
        <v>23929</v>
      </c>
    </row>
    <row r="3984" spans="1:10" x14ac:dyDescent="0.25">
      <c r="A3984" s="5" t="s">
        <v>34128</v>
      </c>
      <c r="B3984" s="5" t="s">
        <v>34129</v>
      </c>
      <c r="C3984" s="5" t="s">
        <v>34130</v>
      </c>
      <c r="D3984" s="5" t="s">
        <v>34129</v>
      </c>
      <c r="E3984" s="5" t="s">
        <v>23929</v>
      </c>
      <c r="F3984" s="5">
        <v>6673</v>
      </c>
      <c r="G3984" s="5" t="s">
        <v>34086</v>
      </c>
      <c r="H3984" s="5">
        <v>38300</v>
      </c>
      <c r="I3984" s="5" t="s">
        <v>34131</v>
      </c>
      <c r="J3984" s="5" t="s">
        <v>23929</v>
      </c>
    </row>
    <row r="3985" spans="1:10" x14ac:dyDescent="0.25">
      <c r="A3985" s="5" t="s">
        <v>34132</v>
      </c>
      <c r="B3985" s="5" t="s">
        <v>34133</v>
      </c>
      <c r="C3985" s="5" t="s">
        <v>3266</v>
      </c>
      <c r="D3985" s="5" t="s">
        <v>34133</v>
      </c>
      <c r="E3985" s="5" t="s">
        <v>23929</v>
      </c>
      <c r="F3985" s="5">
        <v>6673</v>
      </c>
      <c r="G3985" s="5" t="s">
        <v>34086</v>
      </c>
      <c r="H3985" s="5">
        <v>60393</v>
      </c>
      <c r="I3985" s="5" t="s">
        <v>34134</v>
      </c>
      <c r="J3985" s="5" t="s">
        <v>23929</v>
      </c>
    </row>
    <row r="3986" spans="1:10" x14ac:dyDescent="0.25">
      <c r="A3986" s="5" t="s">
        <v>12675</v>
      </c>
      <c r="B3986" s="5" t="s">
        <v>34135</v>
      </c>
      <c r="C3986" s="5" t="s">
        <v>2933</v>
      </c>
      <c r="D3986" s="5" t="s">
        <v>34135</v>
      </c>
      <c r="E3986" s="5" t="s">
        <v>23929</v>
      </c>
      <c r="F3986" s="5">
        <v>6674</v>
      </c>
      <c r="G3986" s="5" t="s">
        <v>11770</v>
      </c>
      <c r="H3986" s="5">
        <v>38490</v>
      </c>
      <c r="I3986" s="5" t="s">
        <v>34100</v>
      </c>
      <c r="J3986" s="5" t="s">
        <v>23929</v>
      </c>
    </row>
    <row r="3987" spans="1:10" x14ac:dyDescent="0.25">
      <c r="A3987" s="5" t="s">
        <v>11784</v>
      </c>
      <c r="B3987" s="5" t="s">
        <v>34136</v>
      </c>
      <c r="C3987" s="5" t="s">
        <v>34137</v>
      </c>
      <c r="D3987" s="5" t="s">
        <v>34136</v>
      </c>
      <c r="E3987" s="5" t="s">
        <v>23929</v>
      </c>
      <c r="F3987" s="5">
        <v>6674</v>
      </c>
      <c r="G3987" s="5" t="s">
        <v>11770</v>
      </c>
      <c r="H3987" s="5">
        <v>132832</v>
      </c>
      <c r="I3987" s="5" t="s">
        <v>34138</v>
      </c>
      <c r="J3987" s="5" t="s">
        <v>23929</v>
      </c>
    </row>
    <row r="3988" spans="1:10" x14ac:dyDescent="0.25">
      <c r="A3988" s="5" t="s">
        <v>18076</v>
      </c>
      <c r="B3988" s="5" t="s">
        <v>34139</v>
      </c>
      <c r="C3988" s="5" t="s">
        <v>34140</v>
      </c>
      <c r="D3988" s="5" t="s">
        <v>34139</v>
      </c>
      <c r="E3988" s="5" t="s">
        <v>23929</v>
      </c>
      <c r="F3988" s="5">
        <v>6675</v>
      </c>
      <c r="G3988" s="5" t="s">
        <v>34141</v>
      </c>
      <c r="H3988" s="5">
        <v>6683</v>
      </c>
      <c r="I3988" s="5" t="s">
        <v>18078</v>
      </c>
      <c r="J3988" s="5" t="s">
        <v>23929</v>
      </c>
    </row>
    <row r="3989" spans="1:10" x14ac:dyDescent="0.25">
      <c r="A3989" s="5" t="s">
        <v>18085</v>
      </c>
      <c r="B3989" s="5" t="s">
        <v>34142</v>
      </c>
      <c r="C3989" s="5" t="s">
        <v>34143</v>
      </c>
      <c r="D3989" s="5" t="s">
        <v>34142</v>
      </c>
      <c r="E3989" s="5" t="s">
        <v>23929</v>
      </c>
      <c r="F3989" s="5">
        <v>6675</v>
      </c>
      <c r="G3989" s="5" t="s">
        <v>34141</v>
      </c>
      <c r="H3989" s="5">
        <v>60339</v>
      </c>
      <c r="I3989" s="5" t="s">
        <v>34144</v>
      </c>
      <c r="J3989" s="5" t="s">
        <v>23929</v>
      </c>
    </row>
    <row r="3990" spans="1:10" x14ac:dyDescent="0.25">
      <c r="A3990" s="5" t="s">
        <v>10685</v>
      </c>
      <c r="B3990" s="5" t="s">
        <v>34145</v>
      </c>
      <c r="C3990" s="5" t="s">
        <v>34146</v>
      </c>
      <c r="D3990" s="5" t="s">
        <v>34145</v>
      </c>
      <c r="E3990" s="5" t="s">
        <v>23929</v>
      </c>
      <c r="F3990" s="5">
        <v>6676</v>
      </c>
      <c r="G3990" s="5" t="s">
        <v>34147</v>
      </c>
      <c r="H3990" s="5">
        <v>6691</v>
      </c>
      <c r="I3990" s="5" t="s">
        <v>10687</v>
      </c>
      <c r="J3990" s="5" t="s">
        <v>23929</v>
      </c>
    </row>
    <row r="3991" spans="1:10" x14ac:dyDescent="0.25">
      <c r="A3991" s="5" t="s">
        <v>10688</v>
      </c>
      <c r="B3991" s="5" t="s">
        <v>34148</v>
      </c>
      <c r="C3991" s="5" t="s">
        <v>34149</v>
      </c>
      <c r="D3991" s="5" t="s">
        <v>34148</v>
      </c>
      <c r="E3991" s="5" t="s">
        <v>23929</v>
      </c>
      <c r="F3991" s="5">
        <v>6677</v>
      </c>
      <c r="G3991" s="5" t="s">
        <v>34150</v>
      </c>
      <c r="H3991" s="5">
        <v>6678</v>
      </c>
      <c r="I3991" s="5" t="s">
        <v>10690</v>
      </c>
      <c r="J3991" s="5" t="s">
        <v>23929</v>
      </c>
    </row>
    <row r="3992" spans="1:10" x14ac:dyDescent="0.25">
      <c r="A3992" s="5" t="s">
        <v>10691</v>
      </c>
      <c r="B3992" s="5" t="s">
        <v>34151</v>
      </c>
      <c r="C3992" s="5" t="s">
        <v>34152</v>
      </c>
      <c r="D3992" s="5" t="s">
        <v>34151</v>
      </c>
      <c r="E3992" s="5" t="s">
        <v>23929</v>
      </c>
      <c r="F3992" s="5">
        <v>6677</v>
      </c>
      <c r="G3992" s="5" t="s">
        <v>34150</v>
      </c>
      <c r="H3992" s="5">
        <v>6692</v>
      </c>
      <c r="I3992" s="5" t="s">
        <v>10692</v>
      </c>
      <c r="J3992" s="5" t="s">
        <v>23929</v>
      </c>
    </row>
    <row r="3993" spans="1:10" x14ac:dyDescent="0.25">
      <c r="A3993" s="5" t="s">
        <v>16558</v>
      </c>
      <c r="B3993" s="5" t="s">
        <v>34153</v>
      </c>
      <c r="C3993" s="5" t="s">
        <v>34154</v>
      </c>
      <c r="D3993" s="5" t="s">
        <v>34153</v>
      </c>
      <c r="E3993" s="5" t="s">
        <v>23929</v>
      </c>
      <c r="F3993" s="5">
        <v>6678</v>
      </c>
      <c r="G3993" s="5" t="s">
        <v>10690</v>
      </c>
      <c r="H3993" s="5">
        <v>6681</v>
      </c>
      <c r="I3993" s="5" t="s">
        <v>16557</v>
      </c>
      <c r="J3993" s="5" t="s">
        <v>23929</v>
      </c>
    </row>
    <row r="3994" spans="1:10" x14ac:dyDescent="0.25">
      <c r="A3994" s="5" t="s">
        <v>10680</v>
      </c>
      <c r="B3994" s="5" t="s">
        <v>34155</v>
      </c>
      <c r="C3994" s="5" t="s">
        <v>34156</v>
      </c>
      <c r="D3994" s="5" t="s">
        <v>34155</v>
      </c>
      <c r="E3994" s="5" t="s">
        <v>23929</v>
      </c>
      <c r="F3994" s="5">
        <v>6680</v>
      </c>
      <c r="G3994" s="5" t="s">
        <v>10681</v>
      </c>
      <c r="H3994" s="5">
        <v>60385</v>
      </c>
      <c r="I3994" s="5" t="s">
        <v>34030</v>
      </c>
      <c r="J3994" s="5" t="s">
        <v>23929</v>
      </c>
    </row>
    <row r="3995" spans="1:10" x14ac:dyDescent="0.25">
      <c r="A3995" s="5" t="s">
        <v>19218</v>
      </c>
      <c r="B3995" s="5" t="s">
        <v>24041</v>
      </c>
      <c r="C3995" s="5" t="s">
        <v>24041</v>
      </c>
      <c r="D3995" s="5" t="s">
        <v>24041</v>
      </c>
      <c r="E3995" s="5" t="s">
        <v>24041</v>
      </c>
      <c r="F3995" s="5" t="s">
        <v>24041</v>
      </c>
      <c r="G3995" s="5" t="s">
        <v>24041</v>
      </c>
      <c r="H3995" s="5" t="s">
        <v>24041</v>
      </c>
      <c r="I3995" s="5" t="s">
        <v>24041</v>
      </c>
      <c r="J3995" s="5" t="s">
        <v>24041</v>
      </c>
    </row>
    <row r="3996" spans="1:10" x14ac:dyDescent="0.25">
      <c r="A3996" s="5" t="s">
        <v>18079</v>
      </c>
      <c r="B3996" s="5" t="s">
        <v>34157</v>
      </c>
      <c r="C3996" s="5" t="s">
        <v>34158</v>
      </c>
      <c r="D3996" s="5" t="s">
        <v>34157</v>
      </c>
      <c r="E3996" s="5" t="s">
        <v>23929</v>
      </c>
      <c r="F3996" s="5">
        <v>6682</v>
      </c>
      <c r="G3996" s="5" t="s">
        <v>18080</v>
      </c>
      <c r="H3996" s="5">
        <v>6688</v>
      </c>
      <c r="I3996" s="5" t="s">
        <v>34159</v>
      </c>
      <c r="J3996" s="5" t="s">
        <v>23929</v>
      </c>
    </row>
    <row r="3997" spans="1:10" x14ac:dyDescent="0.25">
      <c r="A3997" s="5" t="s">
        <v>18082</v>
      </c>
      <c r="B3997" s="5" t="s">
        <v>34160</v>
      </c>
      <c r="C3997" s="5" t="s">
        <v>34161</v>
      </c>
      <c r="D3997" s="5" t="s">
        <v>34160</v>
      </c>
      <c r="E3997" s="5" t="s">
        <v>23929</v>
      </c>
      <c r="F3997" s="5">
        <v>6682</v>
      </c>
      <c r="G3997" s="5" t="s">
        <v>18080</v>
      </c>
      <c r="H3997" s="5">
        <v>6689</v>
      </c>
      <c r="I3997" s="5" t="s">
        <v>18075</v>
      </c>
      <c r="J3997" s="5" t="s">
        <v>23929</v>
      </c>
    </row>
    <row r="3998" spans="1:10" x14ac:dyDescent="0.25">
      <c r="A3998" s="5" t="s">
        <v>18083</v>
      </c>
      <c r="B3998" s="5" t="s">
        <v>34162</v>
      </c>
      <c r="C3998" s="5" t="s">
        <v>34163</v>
      </c>
      <c r="D3998" s="5" t="s">
        <v>34162</v>
      </c>
      <c r="E3998" s="5" t="s">
        <v>23929</v>
      </c>
      <c r="F3998" s="5">
        <v>6683</v>
      </c>
      <c r="G3998" s="5" t="s">
        <v>18078</v>
      </c>
      <c r="H3998" s="5">
        <v>6688</v>
      </c>
      <c r="I3998" s="5" t="s">
        <v>34159</v>
      </c>
      <c r="J3998" s="5" t="s">
        <v>23929</v>
      </c>
    </row>
    <row r="3999" spans="1:10" x14ac:dyDescent="0.25">
      <c r="A3999" s="5" t="s">
        <v>10693</v>
      </c>
      <c r="B3999" s="5" t="s">
        <v>34164</v>
      </c>
      <c r="C3999" s="5" t="s">
        <v>34165</v>
      </c>
      <c r="D3999" s="5" t="s">
        <v>34164</v>
      </c>
      <c r="E3999" s="5" t="s">
        <v>23929</v>
      </c>
      <c r="F3999" s="5">
        <v>6691</v>
      </c>
      <c r="G3999" s="5" t="s">
        <v>10687</v>
      </c>
      <c r="H3999" s="5">
        <v>6692</v>
      </c>
      <c r="I3999" s="5" t="s">
        <v>10692</v>
      </c>
      <c r="J3999" s="5" t="s">
        <v>23929</v>
      </c>
    </row>
    <row r="4000" spans="1:10" x14ac:dyDescent="0.25">
      <c r="A4000" s="5" t="s">
        <v>11191</v>
      </c>
      <c r="B4000" s="5" t="s">
        <v>34166</v>
      </c>
      <c r="C4000" s="5" t="s">
        <v>34167</v>
      </c>
      <c r="D4000" s="5" t="s">
        <v>34166</v>
      </c>
      <c r="E4000" s="5" t="s">
        <v>23929</v>
      </c>
      <c r="F4000" s="5">
        <v>6701</v>
      </c>
      <c r="G4000" s="5" t="s">
        <v>11192</v>
      </c>
      <c r="H4000" s="5">
        <v>6727</v>
      </c>
      <c r="I4000" s="5" t="s">
        <v>11193</v>
      </c>
      <c r="J4000" s="5" t="s">
        <v>23929</v>
      </c>
    </row>
    <row r="4001" spans="1:10" x14ac:dyDescent="0.25">
      <c r="A4001" s="5" t="s">
        <v>17152</v>
      </c>
      <c r="B4001" s="5" t="s">
        <v>34168</v>
      </c>
      <c r="C4001" s="5" t="s">
        <v>34169</v>
      </c>
      <c r="D4001" s="5" t="s">
        <v>34168</v>
      </c>
      <c r="E4001" s="5" t="s">
        <v>23929</v>
      </c>
      <c r="F4001" s="5">
        <v>6730</v>
      </c>
      <c r="G4001" s="5" t="s">
        <v>13877</v>
      </c>
      <c r="H4001" s="5">
        <v>6747</v>
      </c>
      <c r="I4001" s="5" t="s">
        <v>17153</v>
      </c>
      <c r="J4001" s="5" t="s">
        <v>24248</v>
      </c>
    </row>
    <row r="4002" spans="1:10" x14ac:dyDescent="0.25">
      <c r="A4002" s="5" t="s">
        <v>19725</v>
      </c>
      <c r="B4002" s="5" t="s">
        <v>34170</v>
      </c>
      <c r="C4002" s="5" t="s">
        <v>34171</v>
      </c>
      <c r="D4002" s="5" t="s">
        <v>34170</v>
      </c>
      <c r="E4002" s="5" t="s">
        <v>23929</v>
      </c>
      <c r="F4002" s="5">
        <v>6735</v>
      </c>
      <c r="G4002" s="5" t="s">
        <v>14724</v>
      </c>
      <c r="H4002" s="5">
        <v>6736</v>
      </c>
      <c r="I4002" s="5" t="s">
        <v>19726</v>
      </c>
      <c r="J4002" s="5" t="s">
        <v>23929</v>
      </c>
    </row>
    <row r="4003" spans="1:10" x14ac:dyDescent="0.25">
      <c r="A4003" s="5" t="s">
        <v>14187</v>
      </c>
      <c r="B4003" s="5" t="s">
        <v>34172</v>
      </c>
      <c r="C4003" s="5" t="s">
        <v>34173</v>
      </c>
      <c r="D4003" s="5" t="s">
        <v>34172</v>
      </c>
      <c r="E4003" s="5" t="s">
        <v>23929</v>
      </c>
      <c r="F4003" s="5">
        <v>6741</v>
      </c>
      <c r="G4003" s="5" t="s">
        <v>14185</v>
      </c>
      <c r="H4003" s="5">
        <v>13253</v>
      </c>
      <c r="I4003" s="5" t="s">
        <v>30683</v>
      </c>
      <c r="J4003" s="5" t="s">
        <v>23929</v>
      </c>
    </row>
    <row r="4004" spans="1:10" x14ac:dyDescent="0.25">
      <c r="A4004" s="5" t="s">
        <v>18570</v>
      </c>
      <c r="B4004" s="5" t="s">
        <v>34174</v>
      </c>
      <c r="C4004" s="5" t="s">
        <v>34175</v>
      </c>
      <c r="D4004" s="5" t="s">
        <v>34174</v>
      </c>
      <c r="E4004" s="5" t="s">
        <v>23929</v>
      </c>
      <c r="F4004" s="5">
        <v>6801</v>
      </c>
      <c r="G4004" s="5" t="s">
        <v>17677</v>
      </c>
      <c r="H4004" s="5">
        <v>6894</v>
      </c>
      <c r="I4004" s="5" t="s">
        <v>18417</v>
      </c>
      <c r="J4004" s="5" t="s">
        <v>23929</v>
      </c>
    </row>
    <row r="4005" spans="1:10" x14ac:dyDescent="0.25">
      <c r="A4005" s="5" t="s">
        <v>17676</v>
      </c>
      <c r="B4005" s="5" t="s">
        <v>34176</v>
      </c>
      <c r="C4005" s="5" t="s">
        <v>34177</v>
      </c>
      <c r="D4005" s="5" t="s">
        <v>34176</v>
      </c>
      <c r="E4005" s="5" t="s">
        <v>23929</v>
      </c>
      <c r="F4005" s="5">
        <v>6801</v>
      </c>
      <c r="G4005" s="5" t="s">
        <v>17677</v>
      </c>
      <c r="H4005" s="5">
        <v>6902</v>
      </c>
      <c r="I4005" s="5" t="s">
        <v>17678</v>
      </c>
      <c r="J4005" s="5" t="s">
        <v>24248</v>
      </c>
    </row>
    <row r="4006" spans="1:10" x14ac:dyDescent="0.25">
      <c r="A4006" s="5" t="s">
        <v>14685</v>
      </c>
      <c r="B4006" s="5" t="s">
        <v>34178</v>
      </c>
      <c r="C4006" s="5" t="s">
        <v>34179</v>
      </c>
      <c r="D4006" s="5" t="s">
        <v>34178</v>
      </c>
      <c r="E4006" s="5" t="s">
        <v>23929</v>
      </c>
      <c r="F4006" s="5">
        <v>6806</v>
      </c>
      <c r="G4006" s="5" t="s">
        <v>14686</v>
      </c>
      <c r="H4006" s="5">
        <v>6810</v>
      </c>
      <c r="I4006" s="5" t="s">
        <v>14687</v>
      </c>
      <c r="J4006" s="5" t="s">
        <v>23929</v>
      </c>
    </row>
    <row r="4007" spans="1:10" x14ac:dyDescent="0.25">
      <c r="A4007" s="5" t="s">
        <v>20163</v>
      </c>
      <c r="B4007" s="5" t="s">
        <v>34180</v>
      </c>
      <c r="C4007" s="5" t="s">
        <v>34181</v>
      </c>
      <c r="D4007" s="5" t="s">
        <v>34180</v>
      </c>
      <c r="E4007" s="5" t="s">
        <v>23929</v>
      </c>
      <c r="F4007" s="5">
        <v>6820</v>
      </c>
      <c r="G4007" s="5" t="s">
        <v>20164</v>
      </c>
      <c r="H4007" s="5">
        <v>11704</v>
      </c>
      <c r="I4007" s="5" t="s">
        <v>27437</v>
      </c>
      <c r="J4007" s="5" t="s">
        <v>23929</v>
      </c>
    </row>
    <row r="4008" spans="1:10" x14ac:dyDescent="0.25">
      <c r="A4008" s="5" t="s">
        <v>17679</v>
      </c>
      <c r="B4008" s="5" t="s">
        <v>34182</v>
      </c>
      <c r="C4008" s="5" t="s">
        <v>34183</v>
      </c>
      <c r="D4008" s="5" t="s">
        <v>34182</v>
      </c>
      <c r="E4008" s="5" t="s">
        <v>23929</v>
      </c>
      <c r="F4008" s="5">
        <v>6821</v>
      </c>
      <c r="G4008" s="5" t="s">
        <v>12782</v>
      </c>
      <c r="H4008" s="5">
        <v>6902</v>
      </c>
      <c r="I4008" s="5" t="s">
        <v>17678</v>
      </c>
      <c r="J4008" s="5" t="s">
        <v>23929</v>
      </c>
    </row>
    <row r="4009" spans="1:10" x14ac:dyDescent="0.25">
      <c r="A4009" s="5" t="s">
        <v>12781</v>
      </c>
      <c r="B4009" s="5" t="s">
        <v>24041</v>
      </c>
      <c r="C4009" s="5" t="s">
        <v>24041</v>
      </c>
      <c r="D4009" s="5" t="s">
        <v>24041</v>
      </c>
      <c r="E4009" s="5" t="s">
        <v>24041</v>
      </c>
      <c r="F4009" s="5" t="s">
        <v>24041</v>
      </c>
      <c r="G4009" s="5" t="s">
        <v>24041</v>
      </c>
      <c r="H4009" s="5" t="s">
        <v>24041</v>
      </c>
      <c r="I4009" s="5" t="s">
        <v>24041</v>
      </c>
      <c r="J4009" s="5" t="s">
        <v>24041</v>
      </c>
    </row>
    <row r="4010" spans="1:10" x14ac:dyDescent="0.25">
      <c r="A4010" s="5" t="s">
        <v>13162</v>
      </c>
      <c r="B4010" s="5" t="s">
        <v>34184</v>
      </c>
      <c r="C4010" s="5" t="s">
        <v>34185</v>
      </c>
      <c r="D4010" s="5" t="s">
        <v>34184</v>
      </c>
      <c r="E4010" s="5" t="s">
        <v>23929</v>
      </c>
      <c r="F4010" s="5">
        <v>6823</v>
      </c>
      <c r="G4010" s="5" t="s">
        <v>13163</v>
      </c>
      <c r="H4010" s="5">
        <v>6871</v>
      </c>
      <c r="I4010" s="5" t="s">
        <v>13164</v>
      </c>
      <c r="J4010" s="5" t="s">
        <v>23929</v>
      </c>
    </row>
    <row r="4011" spans="1:10" x14ac:dyDescent="0.25">
      <c r="A4011" s="5" t="s">
        <v>9497</v>
      </c>
      <c r="B4011" s="5" t="s">
        <v>34186</v>
      </c>
      <c r="C4011" s="5" t="s">
        <v>34187</v>
      </c>
      <c r="D4011" s="5" t="s">
        <v>34186</v>
      </c>
      <c r="E4011" s="5" t="s">
        <v>23929</v>
      </c>
      <c r="F4011" s="5">
        <v>6831</v>
      </c>
      <c r="G4011" s="5" t="s">
        <v>9498</v>
      </c>
      <c r="H4011" s="5">
        <v>12469</v>
      </c>
      <c r="I4011" s="5" t="s">
        <v>34188</v>
      </c>
      <c r="J4011" s="5" t="s">
        <v>23929</v>
      </c>
    </row>
    <row r="4012" spans="1:10" x14ac:dyDescent="0.25">
      <c r="A4012" s="5" t="s">
        <v>9499</v>
      </c>
      <c r="B4012" s="5" t="s">
        <v>34189</v>
      </c>
      <c r="C4012" s="5" t="s">
        <v>34190</v>
      </c>
      <c r="D4012" s="5" t="s">
        <v>34189</v>
      </c>
      <c r="E4012" s="5" t="s">
        <v>23929</v>
      </c>
      <c r="F4012" s="5">
        <v>6831</v>
      </c>
      <c r="G4012" s="5" t="s">
        <v>9498</v>
      </c>
      <c r="H4012" s="5">
        <v>12469</v>
      </c>
      <c r="I4012" s="5" t="s">
        <v>34188</v>
      </c>
      <c r="J4012" s="5" t="s">
        <v>24248</v>
      </c>
    </row>
    <row r="4013" spans="1:10" x14ac:dyDescent="0.25">
      <c r="A4013" s="5" t="s">
        <v>16191</v>
      </c>
      <c r="B4013" s="5" t="s">
        <v>34191</v>
      </c>
      <c r="C4013" s="5" t="s">
        <v>34192</v>
      </c>
      <c r="D4013" s="5" t="s">
        <v>34191</v>
      </c>
      <c r="E4013" s="5" t="s">
        <v>23929</v>
      </c>
      <c r="F4013" s="5">
        <v>6834</v>
      </c>
      <c r="G4013" s="5" t="s">
        <v>5247</v>
      </c>
      <c r="H4013" s="5">
        <v>6835</v>
      </c>
      <c r="I4013" s="5" t="s">
        <v>34193</v>
      </c>
      <c r="J4013" s="5" t="s">
        <v>23929</v>
      </c>
    </row>
    <row r="4014" spans="1:10" x14ac:dyDescent="0.25">
      <c r="A4014" s="5" t="s">
        <v>5246</v>
      </c>
      <c r="B4014" s="5" t="s">
        <v>34194</v>
      </c>
      <c r="C4014" s="5" t="s">
        <v>34195</v>
      </c>
      <c r="D4014" s="5" t="s">
        <v>34194</v>
      </c>
      <c r="E4014" s="5" t="s">
        <v>23929</v>
      </c>
      <c r="F4014" s="5">
        <v>6834</v>
      </c>
      <c r="G4014" s="5" t="s">
        <v>5247</v>
      </c>
      <c r="H4014" s="5">
        <v>17011</v>
      </c>
      <c r="I4014" s="5" t="s">
        <v>27653</v>
      </c>
      <c r="J4014" s="5" t="s">
        <v>23929</v>
      </c>
    </row>
    <row r="4015" spans="1:10" x14ac:dyDescent="0.25">
      <c r="A4015" s="5" t="s">
        <v>6098</v>
      </c>
      <c r="B4015" s="5" t="s">
        <v>34196</v>
      </c>
      <c r="C4015" s="5" t="s">
        <v>34197</v>
      </c>
      <c r="D4015" s="5" t="s">
        <v>27386</v>
      </c>
      <c r="E4015" s="5" t="s">
        <v>24064</v>
      </c>
      <c r="F4015" s="5">
        <v>6846</v>
      </c>
      <c r="G4015" s="5" t="s">
        <v>6099</v>
      </c>
      <c r="H4015" s="5">
        <v>11806</v>
      </c>
      <c r="I4015" s="5" t="s">
        <v>27387</v>
      </c>
      <c r="J4015" s="5" t="s">
        <v>24248</v>
      </c>
    </row>
    <row r="4016" spans="1:10" x14ac:dyDescent="0.25">
      <c r="A4016" s="5" t="s">
        <v>12651</v>
      </c>
      <c r="B4016" s="5" t="s">
        <v>34198</v>
      </c>
      <c r="C4016" s="5" t="s">
        <v>34199</v>
      </c>
      <c r="D4016" s="5" t="s">
        <v>34198</v>
      </c>
      <c r="E4016" s="5" t="s">
        <v>23929</v>
      </c>
      <c r="F4016" s="5">
        <v>6858</v>
      </c>
      <c r="G4016" s="5" t="s">
        <v>12652</v>
      </c>
      <c r="H4016" s="5">
        <v>6904</v>
      </c>
      <c r="I4016" s="5" t="s">
        <v>12653</v>
      </c>
      <c r="J4016" s="5" t="s">
        <v>23929</v>
      </c>
    </row>
    <row r="4017" spans="1:10" x14ac:dyDescent="0.25">
      <c r="A4017" s="5" t="s">
        <v>11461</v>
      </c>
      <c r="B4017" s="5" t="s">
        <v>34200</v>
      </c>
      <c r="C4017" s="5" t="s">
        <v>34201</v>
      </c>
      <c r="D4017" s="5" t="s">
        <v>34200</v>
      </c>
      <c r="E4017" s="5" t="s">
        <v>34202</v>
      </c>
      <c r="F4017" s="5">
        <v>6860</v>
      </c>
      <c r="G4017" s="5" t="s">
        <v>11462</v>
      </c>
      <c r="H4017" s="5">
        <v>6883</v>
      </c>
      <c r="I4017" s="5" t="s">
        <v>11463</v>
      </c>
      <c r="J4017" s="5" t="s">
        <v>23929</v>
      </c>
    </row>
    <row r="4018" spans="1:10" x14ac:dyDescent="0.25">
      <c r="A4018" s="5" t="s">
        <v>11464</v>
      </c>
      <c r="B4018" s="5" t="s">
        <v>34203</v>
      </c>
      <c r="C4018" s="5" t="s">
        <v>34204</v>
      </c>
      <c r="D4018" s="5" t="s">
        <v>34203</v>
      </c>
      <c r="E4018" s="5" t="s">
        <v>34205</v>
      </c>
      <c r="F4018" s="5">
        <v>6860</v>
      </c>
      <c r="G4018" s="5" t="s">
        <v>11462</v>
      </c>
      <c r="H4018" s="5">
        <v>6886</v>
      </c>
      <c r="I4018" s="5" t="s">
        <v>9927</v>
      </c>
      <c r="J4018" s="5" t="s">
        <v>23929</v>
      </c>
    </row>
    <row r="4019" spans="1:10" x14ac:dyDescent="0.25">
      <c r="A4019" s="5" t="s">
        <v>13165</v>
      </c>
      <c r="B4019" s="5" t="s">
        <v>34206</v>
      </c>
      <c r="C4019" s="5" t="s">
        <v>34207</v>
      </c>
      <c r="D4019" s="5" t="s">
        <v>34206</v>
      </c>
      <c r="E4019" s="5" t="s">
        <v>23929</v>
      </c>
      <c r="F4019" s="5">
        <v>6861</v>
      </c>
      <c r="G4019" s="5" t="s">
        <v>13157</v>
      </c>
      <c r="H4019" s="5">
        <v>6869</v>
      </c>
      <c r="I4019" s="5" t="s">
        <v>13166</v>
      </c>
      <c r="J4019" s="5" t="s">
        <v>23929</v>
      </c>
    </row>
    <row r="4020" spans="1:10" x14ac:dyDescent="0.25">
      <c r="A4020" s="5" t="s">
        <v>20401</v>
      </c>
      <c r="B4020" s="5" t="s">
        <v>34208</v>
      </c>
      <c r="C4020" s="5" t="s">
        <v>34209</v>
      </c>
      <c r="D4020" s="5" t="s">
        <v>34208</v>
      </c>
      <c r="E4020" s="5" t="s">
        <v>23929</v>
      </c>
      <c r="F4020" s="5">
        <v>6866</v>
      </c>
      <c r="G4020" s="5" t="s">
        <v>9937</v>
      </c>
      <c r="H4020" s="5">
        <v>6889</v>
      </c>
      <c r="I4020" s="5" t="s">
        <v>20402</v>
      </c>
      <c r="J4020" s="5" t="s">
        <v>23929</v>
      </c>
    </row>
    <row r="4021" spans="1:10" x14ac:dyDescent="0.25">
      <c r="A4021" s="5" t="s">
        <v>19372</v>
      </c>
      <c r="B4021" s="5" t="s">
        <v>34210</v>
      </c>
      <c r="C4021" s="5" t="s">
        <v>34211</v>
      </c>
      <c r="D4021" s="5" t="s">
        <v>34210</v>
      </c>
      <c r="E4021" s="5" t="s">
        <v>23929</v>
      </c>
      <c r="F4021" s="5">
        <v>6868</v>
      </c>
      <c r="G4021" s="5" t="s">
        <v>19352</v>
      </c>
      <c r="H4021" s="5">
        <v>11797</v>
      </c>
      <c r="I4021" s="5" t="s">
        <v>27648</v>
      </c>
      <c r="J4021" s="5" t="s">
        <v>23929</v>
      </c>
    </row>
    <row r="4022" spans="1:10" x14ac:dyDescent="0.25">
      <c r="A4022" s="5" t="s">
        <v>13167</v>
      </c>
      <c r="B4022" s="5" t="s">
        <v>34212</v>
      </c>
      <c r="C4022" s="5" t="s">
        <v>34213</v>
      </c>
      <c r="D4022" s="5" t="s">
        <v>34212</v>
      </c>
      <c r="E4022" s="5" t="s">
        <v>23929</v>
      </c>
      <c r="F4022" s="5">
        <v>6869</v>
      </c>
      <c r="G4022" s="5" t="s">
        <v>13166</v>
      </c>
      <c r="H4022" s="5">
        <v>6871</v>
      </c>
      <c r="I4022" s="5" t="s">
        <v>13164</v>
      </c>
      <c r="J4022" s="5" t="s">
        <v>23929</v>
      </c>
    </row>
    <row r="4023" spans="1:10" x14ac:dyDescent="0.25">
      <c r="A4023" s="5" t="s">
        <v>13168</v>
      </c>
      <c r="B4023" s="5" t="s">
        <v>13164</v>
      </c>
      <c r="C4023" s="5" t="s">
        <v>34214</v>
      </c>
      <c r="D4023" s="5" t="s">
        <v>13164</v>
      </c>
      <c r="E4023" s="5" t="s">
        <v>23929</v>
      </c>
      <c r="F4023" s="5">
        <v>6871</v>
      </c>
      <c r="G4023" s="5" t="s">
        <v>13164</v>
      </c>
      <c r="H4023" s="5">
        <v>37361</v>
      </c>
      <c r="I4023" s="5" t="s">
        <v>34215</v>
      </c>
      <c r="J4023" s="5" t="s">
        <v>23929</v>
      </c>
    </row>
    <row r="4024" spans="1:10" x14ac:dyDescent="0.25">
      <c r="A4024" s="5" t="s">
        <v>11465</v>
      </c>
      <c r="B4024" s="5" t="s">
        <v>34216</v>
      </c>
      <c r="C4024" s="5" t="s">
        <v>34217</v>
      </c>
      <c r="D4024" s="5" t="s">
        <v>34216</v>
      </c>
      <c r="E4024" s="5" t="s">
        <v>34218</v>
      </c>
      <c r="F4024" s="5">
        <v>6879</v>
      </c>
      <c r="G4024" s="5" t="s">
        <v>11466</v>
      </c>
      <c r="H4024" s="5">
        <v>6882</v>
      </c>
      <c r="I4024" s="5" t="s">
        <v>11467</v>
      </c>
      <c r="J4024" s="5" t="s">
        <v>23929</v>
      </c>
    </row>
    <row r="4025" spans="1:10" x14ac:dyDescent="0.25">
      <c r="A4025" s="5" t="s">
        <v>17278</v>
      </c>
      <c r="B4025" s="5" t="s">
        <v>34219</v>
      </c>
      <c r="C4025" s="5" t="s">
        <v>34220</v>
      </c>
      <c r="D4025" s="5" t="s">
        <v>34219</v>
      </c>
      <c r="E4025" s="5" t="s">
        <v>34221</v>
      </c>
      <c r="F4025" s="5">
        <v>6879</v>
      </c>
      <c r="G4025" s="5" t="s">
        <v>11466</v>
      </c>
      <c r="H4025" s="5">
        <v>6883</v>
      </c>
      <c r="I4025" s="5" t="s">
        <v>11463</v>
      </c>
      <c r="J4025" s="5" t="s">
        <v>23929</v>
      </c>
    </row>
    <row r="4026" spans="1:10" x14ac:dyDescent="0.25">
      <c r="A4026" s="5" t="s">
        <v>11468</v>
      </c>
      <c r="B4026" s="5" t="s">
        <v>34222</v>
      </c>
      <c r="C4026" s="5" t="s">
        <v>34223</v>
      </c>
      <c r="D4026" s="5" t="s">
        <v>34222</v>
      </c>
      <c r="E4026" s="5" t="s">
        <v>23929</v>
      </c>
      <c r="F4026" s="5">
        <v>6882</v>
      </c>
      <c r="G4026" s="5" t="s">
        <v>11467</v>
      </c>
      <c r="H4026" s="5">
        <v>6883</v>
      </c>
      <c r="I4026" s="5" t="s">
        <v>11463</v>
      </c>
      <c r="J4026" s="5" t="s">
        <v>23929</v>
      </c>
    </row>
    <row r="4027" spans="1:10" x14ac:dyDescent="0.25">
      <c r="A4027" s="5" t="s">
        <v>11469</v>
      </c>
      <c r="B4027" s="5" t="s">
        <v>34224</v>
      </c>
      <c r="C4027" s="5" t="s">
        <v>34225</v>
      </c>
      <c r="D4027" s="5" t="s">
        <v>34224</v>
      </c>
      <c r="E4027" s="5" t="s">
        <v>34226</v>
      </c>
      <c r="F4027" s="5">
        <v>6883</v>
      </c>
      <c r="G4027" s="5" t="s">
        <v>11463</v>
      </c>
      <c r="H4027" s="5">
        <v>6884</v>
      </c>
      <c r="I4027" s="5" t="s">
        <v>11470</v>
      </c>
      <c r="J4027" s="5" t="s">
        <v>23929</v>
      </c>
    </row>
    <row r="4028" spans="1:10" x14ac:dyDescent="0.25">
      <c r="A4028" s="5" t="s">
        <v>11471</v>
      </c>
      <c r="B4028" s="5" t="s">
        <v>34227</v>
      </c>
      <c r="C4028" s="5" t="s">
        <v>34228</v>
      </c>
      <c r="D4028" s="5" t="s">
        <v>34227</v>
      </c>
      <c r="E4028" s="5" t="s">
        <v>23929</v>
      </c>
      <c r="F4028" s="5">
        <v>6883</v>
      </c>
      <c r="G4028" s="5" t="s">
        <v>11463</v>
      </c>
      <c r="H4028" s="5">
        <v>6884</v>
      </c>
      <c r="I4028" s="5" t="s">
        <v>11470</v>
      </c>
      <c r="J4028" s="5" t="s">
        <v>25231</v>
      </c>
    </row>
    <row r="4029" spans="1:10" x14ac:dyDescent="0.25">
      <c r="A4029" s="5" t="s">
        <v>9941</v>
      </c>
      <c r="B4029" s="5" t="s">
        <v>34229</v>
      </c>
      <c r="C4029" s="5" t="s">
        <v>34230</v>
      </c>
      <c r="D4029" s="5" t="s">
        <v>34229</v>
      </c>
      <c r="E4029" s="5" t="s">
        <v>5955</v>
      </c>
      <c r="F4029" s="5">
        <v>6886</v>
      </c>
      <c r="G4029" s="5" t="s">
        <v>9927</v>
      </c>
      <c r="H4029" s="5">
        <v>6888</v>
      </c>
      <c r="I4029" s="5" t="s">
        <v>9942</v>
      </c>
      <c r="J4029" s="5" t="s">
        <v>34231</v>
      </c>
    </row>
    <row r="4030" spans="1:10" x14ac:dyDescent="0.25">
      <c r="A4030" s="5" t="s">
        <v>9943</v>
      </c>
      <c r="B4030" s="5" t="s">
        <v>34232</v>
      </c>
      <c r="C4030" s="5" t="s">
        <v>34233</v>
      </c>
      <c r="D4030" s="5" t="s">
        <v>34232</v>
      </c>
      <c r="E4030" s="5" t="s">
        <v>23338</v>
      </c>
      <c r="F4030" s="5">
        <v>6886</v>
      </c>
      <c r="G4030" s="5" t="s">
        <v>9927</v>
      </c>
      <c r="H4030" s="5">
        <v>6888</v>
      </c>
      <c r="I4030" s="5" t="s">
        <v>9942</v>
      </c>
      <c r="J4030" s="5" t="s">
        <v>34234</v>
      </c>
    </row>
    <row r="4031" spans="1:10" x14ac:dyDescent="0.25">
      <c r="A4031" s="5" t="s">
        <v>18243</v>
      </c>
      <c r="B4031" s="5" t="s">
        <v>34235</v>
      </c>
      <c r="C4031" s="5" t="s">
        <v>34236</v>
      </c>
      <c r="D4031" s="5" t="s">
        <v>34235</v>
      </c>
      <c r="E4031" s="5" t="s">
        <v>23929</v>
      </c>
      <c r="F4031" s="5">
        <v>6896</v>
      </c>
      <c r="G4031" s="5" t="s">
        <v>8881</v>
      </c>
      <c r="H4031" s="5">
        <v>6906</v>
      </c>
      <c r="I4031" s="5" t="s">
        <v>18244</v>
      </c>
      <c r="J4031" s="5" t="s">
        <v>23929</v>
      </c>
    </row>
    <row r="4032" spans="1:10" x14ac:dyDescent="0.25">
      <c r="A4032" s="5" t="s">
        <v>18245</v>
      </c>
      <c r="B4032" s="5" t="s">
        <v>34237</v>
      </c>
      <c r="C4032" s="5" t="s">
        <v>34238</v>
      </c>
      <c r="D4032" s="5" t="s">
        <v>34237</v>
      </c>
      <c r="E4032" s="5" t="s">
        <v>23929</v>
      </c>
      <c r="F4032" s="5">
        <v>6896</v>
      </c>
      <c r="G4032" s="5" t="s">
        <v>8881</v>
      </c>
      <c r="H4032" s="5">
        <v>6908</v>
      </c>
      <c r="I4032" s="5" t="s">
        <v>18246</v>
      </c>
      <c r="J4032" s="5" t="s">
        <v>24248</v>
      </c>
    </row>
    <row r="4033" spans="1:10" x14ac:dyDescent="0.25">
      <c r="A4033" s="5" t="s">
        <v>18247</v>
      </c>
      <c r="B4033" s="5" t="s">
        <v>34239</v>
      </c>
      <c r="C4033" s="5" t="s">
        <v>34240</v>
      </c>
      <c r="D4033" s="5" t="s">
        <v>34239</v>
      </c>
      <c r="E4033" s="5" t="s">
        <v>34241</v>
      </c>
      <c r="F4033" s="5">
        <v>6904</v>
      </c>
      <c r="G4033" s="5" t="s">
        <v>12653</v>
      </c>
      <c r="H4033" s="5">
        <v>6908</v>
      </c>
      <c r="I4033" s="5" t="s">
        <v>18246</v>
      </c>
      <c r="J4033" s="5" t="s">
        <v>34242</v>
      </c>
    </row>
    <row r="4034" spans="1:10" x14ac:dyDescent="0.25">
      <c r="A4034" s="5" t="s">
        <v>19602</v>
      </c>
      <c r="B4034" s="5" t="s">
        <v>34243</v>
      </c>
      <c r="C4034" s="5" t="s">
        <v>34244</v>
      </c>
      <c r="D4034" s="5" t="s">
        <v>34243</v>
      </c>
      <c r="E4034" s="5" t="s">
        <v>23929</v>
      </c>
      <c r="F4034" s="5">
        <v>6917</v>
      </c>
      <c r="G4034" s="5" t="s">
        <v>19603</v>
      </c>
      <c r="H4034" s="5">
        <v>6918</v>
      </c>
      <c r="I4034" s="5" t="s">
        <v>13865</v>
      </c>
      <c r="J4034" s="5" t="s">
        <v>23929</v>
      </c>
    </row>
    <row r="4035" spans="1:10" x14ac:dyDescent="0.25">
      <c r="A4035" s="5" t="s">
        <v>16215</v>
      </c>
      <c r="B4035" s="5" t="s">
        <v>34245</v>
      </c>
      <c r="C4035" s="5" t="s">
        <v>34246</v>
      </c>
      <c r="D4035" s="5" t="s">
        <v>34245</v>
      </c>
      <c r="E4035" s="5" t="s">
        <v>23929</v>
      </c>
      <c r="F4035" s="5">
        <v>6935</v>
      </c>
      <c r="G4035" s="5" t="s">
        <v>14706</v>
      </c>
      <c r="H4035" s="5">
        <v>6937</v>
      </c>
      <c r="I4035" s="5" t="s">
        <v>16216</v>
      </c>
      <c r="J4035" s="5" t="s">
        <v>23929</v>
      </c>
    </row>
    <row r="4036" spans="1:10" x14ac:dyDescent="0.25">
      <c r="A4036" s="5" t="s">
        <v>4825</v>
      </c>
      <c r="B4036" s="5" t="s">
        <v>34247</v>
      </c>
      <c r="C4036" s="5" t="s">
        <v>34248</v>
      </c>
      <c r="D4036" s="5" t="s">
        <v>34247</v>
      </c>
      <c r="E4036" s="5" t="s">
        <v>23929</v>
      </c>
      <c r="F4036" s="5">
        <v>7040</v>
      </c>
      <c r="G4036" s="5" t="s">
        <v>34249</v>
      </c>
      <c r="H4036" s="5">
        <v>7042</v>
      </c>
      <c r="I4036" s="5" t="s">
        <v>31576</v>
      </c>
      <c r="J4036" s="5" t="s">
        <v>23929</v>
      </c>
    </row>
    <row r="4037" spans="1:10" x14ac:dyDescent="0.25">
      <c r="A4037" s="5" t="s">
        <v>4828</v>
      </c>
      <c r="B4037" s="5" t="s">
        <v>34250</v>
      </c>
      <c r="C4037" s="5" t="s">
        <v>2717</v>
      </c>
      <c r="D4037" s="5" t="s">
        <v>34250</v>
      </c>
      <c r="E4037" s="5" t="s">
        <v>23929</v>
      </c>
      <c r="F4037" s="5">
        <v>7040</v>
      </c>
      <c r="G4037" s="5" t="s">
        <v>34249</v>
      </c>
      <c r="H4037" s="5">
        <v>7048</v>
      </c>
      <c r="I4037" s="5" t="s">
        <v>34251</v>
      </c>
      <c r="J4037" s="5" t="s">
        <v>23929</v>
      </c>
    </row>
    <row r="4038" spans="1:10" x14ac:dyDescent="0.25">
      <c r="A4038" s="5" t="s">
        <v>4831</v>
      </c>
      <c r="B4038" s="5" t="s">
        <v>34252</v>
      </c>
      <c r="C4038" s="5" t="s">
        <v>34253</v>
      </c>
      <c r="D4038" s="5" t="s">
        <v>34252</v>
      </c>
      <c r="E4038" s="5" t="s">
        <v>23929</v>
      </c>
      <c r="F4038" s="5">
        <v>7040</v>
      </c>
      <c r="G4038" s="5" t="s">
        <v>34249</v>
      </c>
      <c r="H4038" s="5">
        <v>9041</v>
      </c>
      <c r="I4038" s="5" t="s">
        <v>4832</v>
      </c>
      <c r="J4038" s="5" t="s">
        <v>24248</v>
      </c>
    </row>
    <row r="4039" spans="1:10" x14ac:dyDescent="0.25">
      <c r="A4039" s="5" t="s">
        <v>6683</v>
      </c>
      <c r="B4039" s="5" t="s">
        <v>34254</v>
      </c>
      <c r="C4039" s="5" t="s">
        <v>34255</v>
      </c>
      <c r="D4039" s="5" t="s">
        <v>34254</v>
      </c>
      <c r="E4039" s="5" t="s">
        <v>23929</v>
      </c>
      <c r="F4039" s="5">
        <v>7040</v>
      </c>
      <c r="G4039" s="5" t="s">
        <v>34249</v>
      </c>
      <c r="H4039" s="5">
        <v>9044</v>
      </c>
      <c r="I4039" s="5" t="s">
        <v>4834</v>
      </c>
      <c r="J4039" s="5" t="s">
        <v>23929</v>
      </c>
    </row>
    <row r="4040" spans="1:10" x14ac:dyDescent="0.25">
      <c r="A4040" s="5" t="s">
        <v>4839</v>
      </c>
      <c r="B4040" s="5" t="s">
        <v>34256</v>
      </c>
      <c r="C4040" s="5" t="s">
        <v>34257</v>
      </c>
      <c r="D4040" s="5" t="s">
        <v>34256</v>
      </c>
      <c r="E4040" s="5" t="s">
        <v>24092</v>
      </c>
      <c r="F4040" s="5">
        <v>7040</v>
      </c>
      <c r="G4040" s="5" t="s">
        <v>34249</v>
      </c>
      <c r="H4040" s="5">
        <v>13429</v>
      </c>
      <c r="I4040" s="5" t="s">
        <v>31559</v>
      </c>
      <c r="J4040" s="5" t="s">
        <v>23929</v>
      </c>
    </row>
    <row r="4041" spans="1:10" x14ac:dyDescent="0.25">
      <c r="A4041" s="5" t="s">
        <v>4841</v>
      </c>
      <c r="B4041" s="5" t="s">
        <v>34258</v>
      </c>
      <c r="C4041" s="5" t="s">
        <v>34259</v>
      </c>
      <c r="D4041" s="5" t="s">
        <v>34258</v>
      </c>
      <c r="E4041" s="5" t="s">
        <v>24092</v>
      </c>
      <c r="F4041" s="5">
        <v>7040</v>
      </c>
      <c r="G4041" s="5" t="s">
        <v>34249</v>
      </c>
      <c r="H4041" s="5">
        <v>13429</v>
      </c>
      <c r="I4041" s="5" t="s">
        <v>31559</v>
      </c>
      <c r="J4041" s="5" t="s">
        <v>24248</v>
      </c>
    </row>
    <row r="4042" spans="1:10" x14ac:dyDescent="0.25">
      <c r="A4042" s="5" t="s">
        <v>10366</v>
      </c>
      <c r="B4042" s="5" t="s">
        <v>34260</v>
      </c>
      <c r="C4042" s="5" t="s">
        <v>34261</v>
      </c>
      <c r="D4042" s="5" t="s">
        <v>34260</v>
      </c>
      <c r="E4042" s="5" t="s">
        <v>23929</v>
      </c>
      <c r="F4042" s="5">
        <v>7042</v>
      </c>
      <c r="G4042" s="5" t="s">
        <v>31576</v>
      </c>
      <c r="H4042" s="5">
        <v>7043</v>
      </c>
      <c r="I4042" s="5" t="s">
        <v>34262</v>
      </c>
      <c r="J4042" s="5" t="s">
        <v>23929</v>
      </c>
    </row>
    <row r="4043" spans="1:10" x14ac:dyDescent="0.25">
      <c r="A4043" s="5" t="s">
        <v>10367</v>
      </c>
      <c r="B4043" s="5" t="s">
        <v>34263</v>
      </c>
      <c r="C4043" s="5" t="s">
        <v>34264</v>
      </c>
      <c r="D4043" s="5" t="s">
        <v>34263</v>
      </c>
      <c r="E4043" s="5" t="s">
        <v>23929</v>
      </c>
      <c r="F4043" s="5">
        <v>7042</v>
      </c>
      <c r="G4043" s="5" t="s">
        <v>31576</v>
      </c>
      <c r="H4043" s="5">
        <v>7043</v>
      </c>
      <c r="I4043" s="5" t="s">
        <v>34262</v>
      </c>
      <c r="J4043" s="5" t="s">
        <v>24248</v>
      </c>
    </row>
    <row r="4044" spans="1:10" x14ac:dyDescent="0.25">
      <c r="A4044" s="5" t="s">
        <v>5968</v>
      </c>
      <c r="B4044" s="5" t="s">
        <v>34265</v>
      </c>
      <c r="C4044" s="5" t="s">
        <v>34266</v>
      </c>
      <c r="D4044" s="5" t="s">
        <v>34265</v>
      </c>
      <c r="E4044" s="5" t="s">
        <v>23929</v>
      </c>
      <c r="F4044" s="5">
        <v>7042</v>
      </c>
      <c r="G4044" s="5" t="s">
        <v>31576</v>
      </c>
      <c r="H4044" s="5">
        <v>7044</v>
      </c>
      <c r="I4044" s="5" t="s">
        <v>31761</v>
      </c>
      <c r="J4044" s="5" t="s">
        <v>23929</v>
      </c>
    </row>
    <row r="4045" spans="1:10" x14ac:dyDescent="0.25">
      <c r="A4045" s="5" t="s">
        <v>5953</v>
      </c>
      <c r="B4045" s="5" t="s">
        <v>34267</v>
      </c>
      <c r="C4045" s="5" t="s">
        <v>34268</v>
      </c>
      <c r="D4045" s="5" t="s">
        <v>34267</v>
      </c>
      <c r="E4045" s="5" t="s">
        <v>23929</v>
      </c>
      <c r="F4045" s="5">
        <v>7042</v>
      </c>
      <c r="G4045" s="5" t="s">
        <v>31576</v>
      </c>
      <c r="H4045" s="5">
        <v>7044</v>
      </c>
      <c r="I4045" s="5" t="s">
        <v>31761</v>
      </c>
      <c r="J4045" s="5" t="s">
        <v>5955</v>
      </c>
    </row>
    <row r="4046" spans="1:10" x14ac:dyDescent="0.25">
      <c r="A4046" s="5" t="s">
        <v>5969</v>
      </c>
      <c r="B4046" s="5" t="s">
        <v>34269</v>
      </c>
      <c r="C4046" s="5" t="s">
        <v>34270</v>
      </c>
      <c r="D4046" s="5" t="s">
        <v>34269</v>
      </c>
      <c r="E4046" s="5" t="s">
        <v>23929</v>
      </c>
      <c r="F4046" s="5">
        <v>7042</v>
      </c>
      <c r="G4046" s="5" t="s">
        <v>31576</v>
      </c>
      <c r="H4046" s="5">
        <v>7050</v>
      </c>
      <c r="I4046" s="5" t="s">
        <v>31914</v>
      </c>
      <c r="J4046" s="5" t="s">
        <v>23929</v>
      </c>
    </row>
    <row r="4047" spans="1:10" x14ac:dyDescent="0.25">
      <c r="A4047" s="5" t="s">
        <v>8477</v>
      </c>
      <c r="B4047" s="5" t="s">
        <v>34271</v>
      </c>
      <c r="C4047" s="5" t="s">
        <v>34272</v>
      </c>
      <c r="D4047" s="5" t="s">
        <v>34271</v>
      </c>
      <c r="E4047" s="5" t="s">
        <v>23929</v>
      </c>
      <c r="F4047" s="5">
        <v>7042</v>
      </c>
      <c r="G4047" s="5" t="s">
        <v>31576</v>
      </c>
      <c r="H4047" s="5">
        <v>9074</v>
      </c>
      <c r="I4047" s="5" t="s">
        <v>7267</v>
      </c>
      <c r="J4047" s="5" t="s">
        <v>23929</v>
      </c>
    </row>
    <row r="4048" spans="1:10" x14ac:dyDescent="0.25">
      <c r="A4048" s="5" t="s">
        <v>5007</v>
      </c>
      <c r="B4048" s="5" t="s">
        <v>34273</v>
      </c>
      <c r="C4048" s="5" t="s">
        <v>34274</v>
      </c>
      <c r="D4048" s="5" t="s">
        <v>34273</v>
      </c>
      <c r="E4048" s="5" t="s">
        <v>23929</v>
      </c>
      <c r="F4048" s="5">
        <v>7043</v>
      </c>
      <c r="G4048" s="5" t="s">
        <v>34262</v>
      </c>
      <c r="H4048" s="5">
        <v>7770</v>
      </c>
      <c r="I4048" s="5" t="s">
        <v>34275</v>
      </c>
      <c r="J4048" s="5" t="s">
        <v>23929</v>
      </c>
    </row>
    <row r="4049" spans="1:10" x14ac:dyDescent="0.25">
      <c r="A4049" s="5" t="s">
        <v>8513</v>
      </c>
      <c r="B4049" s="5" t="s">
        <v>34276</v>
      </c>
      <c r="C4049" s="5" t="s">
        <v>34277</v>
      </c>
      <c r="D4049" s="5" t="s">
        <v>34276</v>
      </c>
      <c r="E4049" s="5" t="s">
        <v>23929</v>
      </c>
      <c r="F4049" s="5">
        <v>7044</v>
      </c>
      <c r="G4049" s="5" t="s">
        <v>31761</v>
      </c>
      <c r="H4049" s="5">
        <v>7050</v>
      </c>
      <c r="I4049" s="5" t="s">
        <v>31914</v>
      </c>
      <c r="J4049" s="5" t="s">
        <v>23929</v>
      </c>
    </row>
    <row r="4050" spans="1:10" x14ac:dyDescent="0.25">
      <c r="A4050" s="5" t="s">
        <v>14860</v>
      </c>
      <c r="B4050" s="5" t="s">
        <v>34278</v>
      </c>
      <c r="C4050" s="5" t="s">
        <v>2751</v>
      </c>
      <c r="D4050" s="5" t="s">
        <v>34278</v>
      </c>
      <c r="E4050" s="5" t="s">
        <v>23929</v>
      </c>
      <c r="F4050" s="5">
        <v>7044</v>
      </c>
      <c r="G4050" s="5" t="s">
        <v>31761</v>
      </c>
      <c r="H4050" s="5">
        <v>170167</v>
      </c>
      <c r="I4050" s="5" t="s">
        <v>34279</v>
      </c>
      <c r="J4050" s="5" t="s">
        <v>23929</v>
      </c>
    </row>
    <row r="4051" spans="1:10" x14ac:dyDescent="0.25">
      <c r="A4051" s="5" t="s">
        <v>14857</v>
      </c>
      <c r="B4051" s="5" t="s">
        <v>34280</v>
      </c>
      <c r="C4051" s="5" t="s">
        <v>2752</v>
      </c>
      <c r="D4051" s="5" t="s">
        <v>34280</v>
      </c>
      <c r="E4051" s="5" t="s">
        <v>23929</v>
      </c>
      <c r="F4051" s="5">
        <v>7044</v>
      </c>
      <c r="G4051" s="5" t="s">
        <v>31761</v>
      </c>
      <c r="H4051" s="5">
        <v>170167</v>
      </c>
      <c r="I4051" s="5" t="s">
        <v>34279</v>
      </c>
      <c r="J4051" s="5" t="s">
        <v>24248</v>
      </c>
    </row>
    <row r="4052" spans="1:10" x14ac:dyDescent="0.25">
      <c r="A4052" s="5" t="s">
        <v>5013</v>
      </c>
      <c r="B4052" s="5" t="s">
        <v>34281</v>
      </c>
      <c r="C4052" s="5" t="s">
        <v>34282</v>
      </c>
      <c r="D4052" s="5" t="s">
        <v>34281</v>
      </c>
      <c r="E4052" s="5" t="s">
        <v>23929</v>
      </c>
      <c r="F4052" s="5">
        <v>7046</v>
      </c>
      <c r="G4052" s="5" t="s">
        <v>31694</v>
      </c>
      <c r="H4052" s="5">
        <v>7770</v>
      </c>
      <c r="I4052" s="5" t="s">
        <v>34275</v>
      </c>
      <c r="J4052" s="5" t="s">
        <v>23929</v>
      </c>
    </row>
    <row r="4053" spans="1:10" x14ac:dyDescent="0.25">
      <c r="A4053" s="5" t="s">
        <v>5087</v>
      </c>
      <c r="B4053" s="5" t="s">
        <v>34283</v>
      </c>
      <c r="C4053" s="5" t="s">
        <v>34284</v>
      </c>
      <c r="D4053" s="5" t="s">
        <v>34283</v>
      </c>
      <c r="E4053" s="5" t="s">
        <v>23929</v>
      </c>
      <c r="F4053" s="5">
        <v>7046</v>
      </c>
      <c r="G4053" s="5" t="s">
        <v>31694</v>
      </c>
      <c r="H4053" s="5">
        <v>60618</v>
      </c>
      <c r="I4053" s="5" t="s">
        <v>34285</v>
      </c>
      <c r="J4053" s="5" t="s">
        <v>23929</v>
      </c>
    </row>
    <row r="4054" spans="1:10" x14ac:dyDescent="0.25">
      <c r="A4054" s="5" t="s">
        <v>5088</v>
      </c>
      <c r="B4054" s="5" t="s">
        <v>34286</v>
      </c>
      <c r="C4054" s="5" t="s">
        <v>34287</v>
      </c>
      <c r="D4054" s="5" t="s">
        <v>34286</v>
      </c>
      <c r="E4054" s="5" t="s">
        <v>23929</v>
      </c>
      <c r="F4054" s="5">
        <v>7046</v>
      </c>
      <c r="G4054" s="5" t="s">
        <v>31694</v>
      </c>
      <c r="H4054" s="5">
        <v>60621</v>
      </c>
      <c r="I4054" s="5" t="s">
        <v>34288</v>
      </c>
      <c r="J4054" s="5" t="s">
        <v>23929</v>
      </c>
    </row>
    <row r="4055" spans="1:10" x14ac:dyDescent="0.25">
      <c r="A4055" s="5" t="s">
        <v>17521</v>
      </c>
      <c r="B4055" s="5" t="s">
        <v>34289</v>
      </c>
      <c r="C4055" s="5" t="s">
        <v>34290</v>
      </c>
      <c r="D4055" s="5" t="s">
        <v>34289</v>
      </c>
      <c r="E4055" s="5" t="s">
        <v>23929</v>
      </c>
      <c r="F4055" s="5">
        <v>7046</v>
      </c>
      <c r="G4055" s="5" t="s">
        <v>31694</v>
      </c>
      <c r="H4055" s="5">
        <v>170251</v>
      </c>
      <c r="I4055" s="5" t="s">
        <v>34291</v>
      </c>
      <c r="J4055" s="5" t="s">
        <v>23929</v>
      </c>
    </row>
    <row r="4056" spans="1:10" x14ac:dyDescent="0.25">
      <c r="A4056" s="5" t="s">
        <v>11159</v>
      </c>
      <c r="B4056" s="5" t="s">
        <v>34292</v>
      </c>
      <c r="C4056" s="5" t="s">
        <v>34293</v>
      </c>
      <c r="D4056" s="5" t="s">
        <v>34292</v>
      </c>
      <c r="E4056" s="5" t="s">
        <v>23929</v>
      </c>
      <c r="F4056" s="5">
        <v>7048</v>
      </c>
      <c r="G4056" s="5" t="s">
        <v>34251</v>
      </c>
      <c r="H4056" s="5">
        <v>7049</v>
      </c>
      <c r="I4056" s="5" t="s">
        <v>34294</v>
      </c>
      <c r="J4056" s="5" t="s">
        <v>23929</v>
      </c>
    </row>
    <row r="4057" spans="1:10" x14ac:dyDescent="0.25">
      <c r="A4057" s="5" t="s">
        <v>14469</v>
      </c>
      <c r="B4057" s="5" t="s">
        <v>34295</v>
      </c>
      <c r="C4057" s="5" t="s">
        <v>34296</v>
      </c>
      <c r="D4057" s="5" t="s">
        <v>34295</v>
      </c>
      <c r="E4057" s="5" t="s">
        <v>23929</v>
      </c>
      <c r="F4057" s="5">
        <v>7048</v>
      </c>
      <c r="G4057" s="5" t="s">
        <v>34251</v>
      </c>
      <c r="H4057" s="5">
        <v>9048</v>
      </c>
      <c r="I4057" s="5" t="s">
        <v>14467</v>
      </c>
      <c r="J4057" s="5" t="s">
        <v>23929</v>
      </c>
    </row>
    <row r="4058" spans="1:10" x14ac:dyDescent="0.25">
      <c r="A4058" s="5" t="s">
        <v>14466</v>
      </c>
      <c r="B4058" s="5" t="s">
        <v>34297</v>
      </c>
      <c r="C4058" s="5" t="s">
        <v>34298</v>
      </c>
      <c r="D4058" s="5" t="s">
        <v>34297</v>
      </c>
      <c r="E4058" s="5" t="s">
        <v>23929</v>
      </c>
      <c r="F4058" s="5">
        <v>7048</v>
      </c>
      <c r="G4058" s="5" t="s">
        <v>34251</v>
      </c>
      <c r="H4058" s="5">
        <v>9048</v>
      </c>
      <c r="I4058" s="5" t="s">
        <v>14467</v>
      </c>
      <c r="J4058" s="5" t="s">
        <v>24248</v>
      </c>
    </row>
    <row r="4059" spans="1:10" x14ac:dyDescent="0.25">
      <c r="A4059" s="5" t="s">
        <v>7355</v>
      </c>
      <c r="B4059" s="5" t="s">
        <v>34299</v>
      </c>
      <c r="C4059" s="5" t="s">
        <v>34300</v>
      </c>
      <c r="D4059" s="5" t="s">
        <v>34299</v>
      </c>
      <c r="E4059" s="5" t="s">
        <v>23929</v>
      </c>
      <c r="F4059" s="5">
        <v>7048</v>
      </c>
      <c r="G4059" s="5" t="s">
        <v>34251</v>
      </c>
      <c r="H4059" s="5">
        <v>9074</v>
      </c>
      <c r="I4059" s="5" t="s">
        <v>7267</v>
      </c>
      <c r="J4059" s="5" t="s">
        <v>23929</v>
      </c>
    </row>
    <row r="4060" spans="1:10" x14ac:dyDescent="0.25">
      <c r="A4060" s="5" t="s">
        <v>5956</v>
      </c>
      <c r="B4060" s="5" t="s">
        <v>34301</v>
      </c>
      <c r="C4060" s="5" t="s">
        <v>34302</v>
      </c>
      <c r="D4060" s="5" t="s">
        <v>34301</v>
      </c>
      <c r="E4060" s="5" t="s">
        <v>23929</v>
      </c>
      <c r="F4060" s="5">
        <v>7050</v>
      </c>
      <c r="G4060" s="5" t="s">
        <v>31914</v>
      </c>
      <c r="H4060" s="5">
        <v>7340</v>
      </c>
      <c r="I4060" s="5" t="s">
        <v>31579</v>
      </c>
      <c r="J4060" s="5" t="s">
        <v>23929</v>
      </c>
    </row>
    <row r="4061" spans="1:10" x14ac:dyDescent="0.25">
      <c r="A4061" s="5" t="s">
        <v>11078</v>
      </c>
      <c r="B4061" s="5" t="s">
        <v>34303</v>
      </c>
      <c r="C4061" s="5" t="s">
        <v>34304</v>
      </c>
      <c r="D4061" s="5" t="s">
        <v>34303</v>
      </c>
      <c r="E4061" s="5" t="s">
        <v>23929</v>
      </c>
      <c r="F4061" s="5">
        <v>7053</v>
      </c>
      <c r="G4061" s="5" t="s">
        <v>34305</v>
      </c>
      <c r="H4061" s="5">
        <v>76002</v>
      </c>
      <c r="I4061" s="5" t="s">
        <v>34306</v>
      </c>
      <c r="J4061" s="5" t="s">
        <v>23929</v>
      </c>
    </row>
    <row r="4062" spans="1:10" x14ac:dyDescent="0.25">
      <c r="A4062" s="5" t="s">
        <v>18858</v>
      </c>
      <c r="B4062" s="5" t="s">
        <v>34307</v>
      </c>
      <c r="C4062" s="5" t="s">
        <v>34308</v>
      </c>
      <c r="D4062" s="5" t="s">
        <v>34307</v>
      </c>
      <c r="E4062" s="5" t="s">
        <v>23929</v>
      </c>
      <c r="F4062" s="5">
        <v>7053</v>
      </c>
      <c r="G4062" s="5" t="s">
        <v>34305</v>
      </c>
      <c r="H4062" s="5">
        <v>76005</v>
      </c>
      <c r="I4062" s="5" t="s">
        <v>34309</v>
      </c>
      <c r="J4062" s="5" t="s">
        <v>23929</v>
      </c>
    </row>
    <row r="4063" spans="1:10" x14ac:dyDescent="0.25">
      <c r="A4063" s="5" t="s">
        <v>17218</v>
      </c>
      <c r="B4063" s="5" t="s">
        <v>34310</v>
      </c>
      <c r="C4063" s="5" t="s">
        <v>34311</v>
      </c>
      <c r="D4063" s="5" t="s">
        <v>34310</v>
      </c>
      <c r="E4063" s="5" t="s">
        <v>23929</v>
      </c>
      <c r="F4063" s="5">
        <v>7053</v>
      </c>
      <c r="G4063" s="5" t="s">
        <v>34305</v>
      </c>
      <c r="H4063" s="5">
        <v>133991</v>
      </c>
      <c r="I4063" s="5" t="s">
        <v>34312</v>
      </c>
      <c r="J4063" s="5" t="s">
        <v>23929</v>
      </c>
    </row>
    <row r="4064" spans="1:10" x14ac:dyDescent="0.25">
      <c r="A4064" s="5" t="s">
        <v>14271</v>
      </c>
      <c r="B4064" s="5" t="s">
        <v>34313</v>
      </c>
      <c r="C4064" s="5" t="s">
        <v>2732</v>
      </c>
      <c r="D4064" s="5" t="s">
        <v>34313</v>
      </c>
      <c r="E4064" s="5" t="s">
        <v>23929</v>
      </c>
      <c r="F4064" s="5">
        <v>7055</v>
      </c>
      <c r="G4064" s="5" t="s">
        <v>34314</v>
      </c>
      <c r="H4064" s="5">
        <v>7056</v>
      </c>
      <c r="I4064" s="5" t="s">
        <v>34315</v>
      </c>
      <c r="J4064" s="5" t="s">
        <v>23929</v>
      </c>
    </row>
    <row r="4065" spans="1:10" x14ac:dyDescent="0.25">
      <c r="A4065" s="5" t="s">
        <v>14266</v>
      </c>
      <c r="B4065" s="5" t="s">
        <v>34316</v>
      </c>
      <c r="C4065" s="5" t="s">
        <v>34317</v>
      </c>
      <c r="D4065" s="5" t="s">
        <v>34316</v>
      </c>
      <c r="E4065" s="5" t="s">
        <v>23929</v>
      </c>
      <c r="F4065" s="5">
        <v>7055</v>
      </c>
      <c r="G4065" s="5" t="s">
        <v>34314</v>
      </c>
      <c r="H4065" s="5">
        <v>7056</v>
      </c>
      <c r="I4065" s="5" t="s">
        <v>34315</v>
      </c>
      <c r="J4065" s="5" t="s">
        <v>24248</v>
      </c>
    </row>
    <row r="4066" spans="1:10" x14ac:dyDescent="0.25">
      <c r="A4066" s="5" t="s">
        <v>7263</v>
      </c>
      <c r="B4066" s="5" t="s">
        <v>34318</v>
      </c>
      <c r="C4066" s="5" t="s">
        <v>3003</v>
      </c>
      <c r="D4066" s="5" t="s">
        <v>34318</v>
      </c>
      <c r="E4066" s="5" t="s">
        <v>23929</v>
      </c>
      <c r="F4066" s="5">
        <v>7055</v>
      </c>
      <c r="G4066" s="5" t="s">
        <v>34314</v>
      </c>
      <c r="H4066" s="5">
        <v>9073</v>
      </c>
      <c r="I4066" s="5" t="s">
        <v>7265</v>
      </c>
      <c r="J4066" s="5" t="s">
        <v>23929</v>
      </c>
    </row>
    <row r="4067" spans="1:10" x14ac:dyDescent="0.25">
      <c r="A4067" s="5" t="s">
        <v>7266</v>
      </c>
      <c r="B4067" s="5" t="s">
        <v>34319</v>
      </c>
      <c r="C4067" s="5" t="s">
        <v>2739</v>
      </c>
      <c r="D4067" s="5" t="s">
        <v>34319</v>
      </c>
      <c r="E4067" s="5" t="s">
        <v>23929</v>
      </c>
      <c r="F4067" s="5">
        <v>7055</v>
      </c>
      <c r="G4067" s="5" t="s">
        <v>34314</v>
      </c>
      <c r="H4067" s="5">
        <v>9074</v>
      </c>
      <c r="I4067" s="5" t="s">
        <v>7267</v>
      </c>
      <c r="J4067" s="5" t="s">
        <v>23929</v>
      </c>
    </row>
    <row r="4068" spans="1:10" x14ac:dyDescent="0.25">
      <c r="A4068" s="5" t="s">
        <v>7259</v>
      </c>
      <c r="B4068" s="5" t="s">
        <v>34320</v>
      </c>
      <c r="C4068" s="5" t="s">
        <v>34321</v>
      </c>
      <c r="D4068" s="5" t="s">
        <v>34320</v>
      </c>
      <c r="E4068" s="5" t="s">
        <v>23929</v>
      </c>
      <c r="F4068" s="5">
        <v>7056</v>
      </c>
      <c r="G4068" s="5" t="s">
        <v>34315</v>
      </c>
      <c r="H4068" s="5">
        <v>7057</v>
      </c>
      <c r="I4068" s="5" t="s">
        <v>34322</v>
      </c>
      <c r="J4068" s="5" t="s">
        <v>23929</v>
      </c>
    </row>
    <row r="4069" spans="1:10" x14ac:dyDescent="0.25">
      <c r="A4069" s="5" t="s">
        <v>7261</v>
      </c>
      <c r="B4069" s="5" t="s">
        <v>34323</v>
      </c>
      <c r="C4069" s="5" t="s">
        <v>34324</v>
      </c>
      <c r="D4069" s="5" t="s">
        <v>34323</v>
      </c>
      <c r="E4069" s="5" t="s">
        <v>23929</v>
      </c>
      <c r="F4069" s="5">
        <v>7056</v>
      </c>
      <c r="G4069" s="5" t="s">
        <v>34315</v>
      </c>
      <c r="H4069" s="5">
        <v>7058</v>
      </c>
      <c r="I4069" s="5" t="s">
        <v>34325</v>
      </c>
      <c r="J4069" s="5" t="s">
        <v>23929</v>
      </c>
    </row>
    <row r="4070" spans="1:10" x14ac:dyDescent="0.25">
      <c r="A4070" s="5" t="s">
        <v>7269</v>
      </c>
      <c r="B4070" s="5" t="s">
        <v>34326</v>
      </c>
      <c r="C4070" s="5" t="s">
        <v>34327</v>
      </c>
      <c r="D4070" s="5" t="s">
        <v>34326</v>
      </c>
      <c r="E4070" s="5" t="s">
        <v>23929</v>
      </c>
      <c r="F4070" s="5">
        <v>7056</v>
      </c>
      <c r="G4070" s="5" t="s">
        <v>34315</v>
      </c>
      <c r="H4070" s="5">
        <v>9041</v>
      </c>
      <c r="I4070" s="5" t="s">
        <v>4832</v>
      </c>
      <c r="J4070" s="5" t="s">
        <v>23929</v>
      </c>
    </row>
    <row r="4071" spans="1:10" x14ac:dyDescent="0.25">
      <c r="A4071" s="5" t="s">
        <v>7270</v>
      </c>
      <c r="B4071" s="5" t="s">
        <v>34328</v>
      </c>
      <c r="C4071" s="5" t="s">
        <v>34329</v>
      </c>
      <c r="D4071" s="5" t="s">
        <v>34328</v>
      </c>
      <c r="E4071" s="5" t="s">
        <v>23929</v>
      </c>
      <c r="F4071" s="5">
        <v>7056</v>
      </c>
      <c r="G4071" s="5" t="s">
        <v>34315</v>
      </c>
      <c r="H4071" s="5">
        <v>9041</v>
      </c>
      <c r="I4071" s="5" t="s">
        <v>4832</v>
      </c>
      <c r="J4071" s="5" t="s">
        <v>24248</v>
      </c>
    </row>
    <row r="4072" spans="1:10" x14ac:dyDescent="0.25">
      <c r="A4072" s="5" t="s">
        <v>5440</v>
      </c>
      <c r="B4072" s="5" t="s">
        <v>34330</v>
      </c>
      <c r="C4072" s="5" t="s">
        <v>34331</v>
      </c>
      <c r="D4072" s="5" t="s">
        <v>34330</v>
      </c>
      <c r="E4072" s="5" t="s">
        <v>23929</v>
      </c>
      <c r="F4072" s="5">
        <v>7060</v>
      </c>
      <c r="G4072" s="5" t="s">
        <v>34332</v>
      </c>
      <c r="H4072" s="5">
        <v>7063</v>
      </c>
      <c r="I4072" s="5" t="s">
        <v>34333</v>
      </c>
      <c r="J4072" s="5" t="s">
        <v>23929</v>
      </c>
    </row>
    <row r="4073" spans="1:10" x14ac:dyDescent="0.25">
      <c r="A4073" s="5" t="s">
        <v>5443</v>
      </c>
      <c r="B4073" s="5" t="s">
        <v>34334</v>
      </c>
      <c r="C4073" s="5" t="s">
        <v>34335</v>
      </c>
      <c r="D4073" s="5" t="s">
        <v>34334</v>
      </c>
      <c r="E4073" s="5" t="s">
        <v>23929</v>
      </c>
      <c r="F4073" s="5">
        <v>7060</v>
      </c>
      <c r="G4073" s="5" t="s">
        <v>34332</v>
      </c>
      <c r="H4073" s="5">
        <v>7100</v>
      </c>
      <c r="I4073" s="5" t="s">
        <v>34336</v>
      </c>
      <c r="J4073" s="5" t="s">
        <v>23929</v>
      </c>
    </row>
    <row r="4074" spans="1:10" x14ac:dyDescent="0.25">
      <c r="A4074" s="5" t="s">
        <v>5445</v>
      </c>
      <c r="B4074" s="5" t="s">
        <v>34337</v>
      </c>
      <c r="C4074" s="5" t="s">
        <v>34338</v>
      </c>
      <c r="D4074" s="5" t="s">
        <v>34337</v>
      </c>
      <c r="E4074" s="5" t="s">
        <v>23929</v>
      </c>
      <c r="F4074" s="5">
        <v>7063</v>
      </c>
      <c r="G4074" s="5" t="s">
        <v>34333</v>
      </c>
      <c r="H4074" s="5">
        <v>7064</v>
      </c>
      <c r="I4074" s="5" t="s">
        <v>24374</v>
      </c>
      <c r="J4074" s="5" t="s">
        <v>23929</v>
      </c>
    </row>
    <row r="4075" spans="1:10" x14ac:dyDescent="0.25">
      <c r="A4075" s="5" t="s">
        <v>8267</v>
      </c>
      <c r="B4075" s="5" t="s">
        <v>34339</v>
      </c>
      <c r="C4075" s="5" t="s">
        <v>34340</v>
      </c>
      <c r="D4075" s="5" t="s">
        <v>34339</v>
      </c>
      <c r="E4075" s="5" t="s">
        <v>23929</v>
      </c>
      <c r="F4075" s="5">
        <v>7064</v>
      </c>
      <c r="G4075" s="5" t="s">
        <v>24374</v>
      </c>
      <c r="H4075" s="5">
        <v>7065</v>
      </c>
      <c r="I4075" s="5" t="s">
        <v>34341</v>
      </c>
      <c r="J4075" s="5" t="s">
        <v>23929</v>
      </c>
    </row>
    <row r="4076" spans="1:10" x14ac:dyDescent="0.25">
      <c r="A4076" s="5" t="s">
        <v>15940</v>
      </c>
      <c r="B4076" s="5" t="s">
        <v>34342</v>
      </c>
      <c r="C4076" s="5" t="s">
        <v>34343</v>
      </c>
      <c r="D4076" s="5" t="s">
        <v>34342</v>
      </c>
      <c r="E4076" s="5" t="s">
        <v>23929</v>
      </c>
      <c r="F4076" s="5">
        <v>7064</v>
      </c>
      <c r="G4076" s="5" t="s">
        <v>24374</v>
      </c>
      <c r="H4076" s="5">
        <v>7066</v>
      </c>
      <c r="I4076" s="5" t="s">
        <v>34344</v>
      </c>
      <c r="J4076" s="5" t="s">
        <v>23929</v>
      </c>
    </row>
    <row r="4077" spans="1:10" x14ac:dyDescent="0.25">
      <c r="A4077" s="5" t="s">
        <v>16284</v>
      </c>
      <c r="B4077" s="5" t="s">
        <v>34345</v>
      </c>
      <c r="C4077" s="5" t="s">
        <v>34346</v>
      </c>
      <c r="D4077" s="5" t="s">
        <v>34345</v>
      </c>
      <c r="E4077" s="5" t="s">
        <v>23929</v>
      </c>
      <c r="F4077" s="5">
        <v>7064</v>
      </c>
      <c r="G4077" s="5" t="s">
        <v>24374</v>
      </c>
      <c r="H4077" s="5">
        <v>7080</v>
      </c>
      <c r="I4077" s="5" t="s">
        <v>34347</v>
      </c>
      <c r="J4077" s="5" t="s">
        <v>23929</v>
      </c>
    </row>
    <row r="4078" spans="1:10" x14ac:dyDescent="0.25">
      <c r="A4078" s="5" t="s">
        <v>8269</v>
      </c>
      <c r="B4078" s="5" t="s">
        <v>34348</v>
      </c>
      <c r="C4078" s="5" t="s">
        <v>34349</v>
      </c>
      <c r="D4078" s="5" t="s">
        <v>34348</v>
      </c>
      <c r="E4078" s="5" t="s">
        <v>23929</v>
      </c>
      <c r="F4078" s="5">
        <v>7065</v>
      </c>
      <c r="G4078" s="5" t="s">
        <v>34341</v>
      </c>
      <c r="H4078" s="5">
        <v>7084</v>
      </c>
      <c r="I4078" s="5" t="s">
        <v>34350</v>
      </c>
      <c r="J4078" s="5" t="s">
        <v>23929</v>
      </c>
    </row>
    <row r="4079" spans="1:10" x14ac:dyDescent="0.25">
      <c r="A4079" s="5" t="s">
        <v>15942</v>
      </c>
      <c r="B4079" s="5" t="s">
        <v>34351</v>
      </c>
      <c r="C4079" s="5" t="s">
        <v>34352</v>
      </c>
      <c r="D4079" s="5" t="s">
        <v>34351</v>
      </c>
      <c r="E4079" s="5" t="s">
        <v>23929</v>
      </c>
      <c r="F4079" s="5">
        <v>7066</v>
      </c>
      <c r="G4079" s="5" t="s">
        <v>34344</v>
      </c>
      <c r="H4079" s="5">
        <v>7068</v>
      </c>
      <c r="I4079" s="5" t="s">
        <v>34353</v>
      </c>
      <c r="J4079" s="5" t="s">
        <v>23929</v>
      </c>
    </row>
    <row r="4080" spans="1:10" x14ac:dyDescent="0.25">
      <c r="A4080" s="5" t="s">
        <v>10555</v>
      </c>
      <c r="B4080" s="5" t="s">
        <v>34354</v>
      </c>
      <c r="C4080" s="5" t="s">
        <v>34355</v>
      </c>
      <c r="D4080" s="5" t="s">
        <v>34354</v>
      </c>
      <c r="E4080" s="5" t="s">
        <v>23929</v>
      </c>
      <c r="F4080" s="5">
        <v>7068</v>
      </c>
      <c r="G4080" s="5" t="s">
        <v>34353</v>
      </c>
      <c r="H4080" s="5">
        <v>7070</v>
      </c>
      <c r="I4080" s="5" t="s">
        <v>27286</v>
      </c>
      <c r="J4080" s="5" t="s">
        <v>23929</v>
      </c>
    </row>
    <row r="4081" spans="1:10" x14ac:dyDescent="0.25">
      <c r="A4081" s="5" t="s">
        <v>18816</v>
      </c>
      <c r="B4081" s="5" t="s">
        <v>34356</v>
      </c>
      <c r="C4081" s="5" t="s">
        <v>34357</v>
      </c>
      <c r="D4081" s="5" t="s">
        <v>34356</v>
      </c>
      <c r="E4081" s="5" t="s">
        <v>23929</v>
      </c>
      <c r="F4081" s="5">
        <v>7070</v>
      </c>
      <c r="G4081" s="5" t="s">
        <v>27286</v>
      </c>
      <c r="H4081" s="5">
        <v>77074</v>
      </c>
      <c r="I4081" s="5" t="s">
        <v>34358</v>
      </c>
      <c r="J4081" s="5" t="s">
        <v>23929</v>
      </c>
    </row>
    <row r="4082" spans="1:10" x14ac:dyDescent="0.25">
      <c r="A4082" s="5" t="s">
        <v>14871</v>
      </c>
      <c r="B4082" s="5" t="s">
        <v>34359</v>
      </c>
      <c r="C4082" s="5" t="s">
        <v>34360</v>
      </c>
      <c r="D4082" s="5" t="s">
        <v>34359</v>
      </c>
      <c r="E4082" s="5" t="s">
        <v>23929</v>
      </c>
      <c r="F4082" s="5">
        <v>7070</v>
      </c>
      <c r="G4082" s="5" t="s">
        <v>27286</v>
      </c>
      <c r="H4082" s="5">
        <v>150961</v>
      </c>
      <c r="I4082" s="5" t="s">
        <v>14872</v>
      </c>
      <c r="J4082" s="5" t="s">
        <v>23929</v>
      </c>
    </row>
    <row r="4083" spans="1:10" x14ac:dyDescent="0.25">
      <c r="A4083" s="5" t="s">
        <v>19633</v>
      </c>
      <c r="B4083" s="5" t="s">
        <v>34361</v>
      </c>
      <c r="C4083" s="5" t="s">
        <v>34362</v>
      </c>
      <c r="D4083" s="5" t="s">
        <v>34361</v>
      </c>
      <c r="E4083" s="5" t="s">
        <v>23929</v>
      </c>
      <c r="F4083" s="5">
        <v>7074</v>
      </c>
      <c r="G4083" s="5" t="s">
        <v>34363</v>
      </c>
      <c r="H4083" s="5">
        <v>7075</v>
      </c>
      <c r="I4083" s="5" t="s">
        <v>34364</v>
      </c>
      <c r="J4083" s="5" t="s">
        <v>23929</v>
      </c>
    </row>
    <row r="4084" spans="1:10" x14ac:dyDescent="0.25">
      <c r="A4084" s="5" t="s">
        <v>19636</v>
      </c>
      <c r="B4084" s="5" t="s">
        <v>34365</v>
      </c>
      <c r="C4084" s="5" t="s">
        <v>34366</v>
      </c>
      <c r="D4084" s="5" t="s">
        <v>34365</v>
      </c>
      <c r="E4084" s="5" t="s">
        <v>23929</v>
      </c>
      <c r="F4084" s="5">
        <v>7075</v>
      </c>
      <c r="G4084" s="5" t="s">
        <v>34364</v>
      </c>
      <c r="H4084" s="5">
        <v>7076</v>
      </c>
      <c r="I4084" s="5" t="s">
        <v>34367</v>
      </c>
      <c r="J4084" s="5" t="s">
        <v>23929</v>
      </c>
    </row>
    <row r="4085" spans="1:10" x14ac:dyDescent="0.25">
      <c r="A4085" s="5" t="s">
        <v>16286</v>
      </c>
      <c r="B4085" s="5" t="s">
        <v>34368</v>
      </c>
      <c r="C4085" s="5" t="s">
        <v>34369</v>
      </c>
      <c r="D4085" s="5" t="s">
        <v>34368</v>
      </c>
      <c r="E4085" s="5" t="s">
        <v>23929</v>
      </c>
      <c r="F4085" s="5">
        <v>7078</v>
      </c>
      <c r="G4085" s="5" t="s">
        <v>34370</v>
      </c>
      <c r="H4085" s="5">
        <v>7080</v>
      </c>
      <c r="I4085" s="5" t="s">
        <v>34347</v>
      </c>
      <c r="J4085" s="5" t="s">
        <v>23929</v>
      </c>
    </row>
    <row r="4086" spans="1:10" x14ac:dyDescent="0.25">
      <c r="A4086" s="5" t="s">
        <v>18794</v>
      </c>
      <c r="B4086" s="5" t="s">
        <v>34371</v>
      </c>
      <c r="C4086" s="5" t="s">
        <v>34372</v>
      </c>
      <c r="D4086" s="5" t="s">
        <v>34371</v>
      </c>
      <c r="E4086" s="5" t="s">
        <v>23929</v>
      </c>
      <c r="F4086" s="5">
        <v>7078</v>
      </c>
      <c r="G4086" s="5" t="s">
        <v>34370</v>
      </c>
      <c r="H4086" s="5">
        <v>77074</v>
      </c>
      <c r="I4086" s="5" t="s">
        <v>34358</v>
      </c>
      <c r="J4086" s="5" t="s">
        <v>23929</v>
      </c>
    </row>
    <row r="4087" spans="1:10" x14ac:dyDescent="0.25">
      <c r="A4087" s="5" t="s">
        <v>8271</v>
      </c>
      <c r="B4087" s="5" t="s">
        <v>34373</v>
      </c>
      <c r="C4087" s="5" t="s">
        <v>34374</v>
      </c>
      <c r="D4087" s="5" t="s">
        <v>34373</v>
      </c>
      <c r="E4087" s="5" t="s">
        <v>23929</v>
      </c>
      <c r="F4087" s="5">
        <v>7084</v>
      </c>
      <c r="G4087" s="5" t="s">
        <v>34350</v>
      </c>
      <c r="H4087" s="5">
        <v>7087</v>
      </c>
      <c r="I4087" s="5" t="s">
        <v>34375</v>
      </c>
      <c r="J4087" s="5" t="s">
        <v>23929</v>
      </c>
    </row>
    <row r="4088" spans="1:10" x14ac:dyDescent="0.25">
      <c r="A4088" s="5" t="s">
        <v>9638</v>
      </c>
      <c r="B4088" s="5" t="s">
        <v>34376</v>
      </c>
      <c r="C4088" s="5" t="s">
        <v>34377</v>
      </c>
      <c r="D4088" s="5" t="s">
        <v>34376</v>
      </c>
      <c r="E4088" s="5" t="s">
        <v>23929</v>
      </c>
      <c r="F4088" s="5">
        <v>7087</v>
      </c>
      <c r="G4088" s="5" t="s">
        <v>34375</v>
      </c>
      <c r="H4088" s="5">
        <v>7103</v>
      </c>
      <c r="I4088" s="5" t="s">
        <v>34378</v>
      </c>
      <c r="J4088" s="5" t="s">
        <v>23929</v>
      </c>
    </row>
    <row r="4089" spans="1:10" x14ac:dyDescent="0.25">
      <c r="A4089" s="5" t="s">
        <v>14063</v>
      </c>
      <c r="B4089" s="5" t="s">
        <v>34379</v>
      </c>
      <c r="C4089" s="5" t="s">
        <v>34380</v>
      </c>
      <c r="D4089" s="5" t="s">
        <v>34379</v>
      </c>
      <c r="E4089" s="5" t="s">
        <v>23929</v>
      </c>
      <c r="F4089" s="5">
        <v>7087</v>
      </c>
      <c r="G4089" s="5" t="s">
        <v>34375</v>
      </c>
      <c r="H4089" s="5">
        <v>7518</v>
      </c>
      <c r="I4089" s="5" t="s">
        <v>34381</v>
      </c>
      <c r="J4089" s="5" t="s">
        <v>23929</v>
      </c>
    </row>
    <row r="4090" spans="1:10" x14ac:dyDescent="0.25">
      <c r="A4090" s="5" t="s">
        <v>11892</v>
      </c>
      <c r="B4090" s="5" t="s">
        <v>34382</v>
      </c>
      <c r="C4090" s="5" t="s">
        <v>34383</v>
      </c>
      <c r="D4090" s="5" t="s">
        <v>34382</v>
      </c>
      <c r="E4090" s="5" t="s">
        <v>23929</v>
      </c>
      <c r="F4090" s="5">
        <v>7092</v>
      </c>
      <c r="G4090" s="5" t="s">
        <v>34384</v>
      </c>
      <c r="H4090" s="5">
        <v>7093</v>
      </c>
      <c r="I4090" s="5" t="s">
        <v>34385</v>
      </c>
      <c r="J4090" s="5" t="s">
        <v>23929</v>
      </c>
    </row>
    <row r="4091" spans="1:10" x14ac:dyDescent="0.25">
      <c r="A4091" s="5" t="s">
        <v>9640</v>
      </c>
      <c r="B4091" s="5" t="s">
        <v>34386</v>
      </c>
      <c r="C4091" s="5" t="s">
        <v>194</v>
      </c>
      <c r="D4091" s="5" t="s">
        <v>34386</v>
      </c>
      <c r="E4091" s="5" t="s">
        <v>23929</v>
      </c>
      <c r="F4091" s="5">
        <v>7092</v>
      </c>
      <c r="G4091" s="5" t="s">
        <v>34384</v>
      </c>
      <c r="H4091" s="5">
        <v>7094</v>
      </c>
      <c r="I4091" s="5" t="s">
        <v>34387</v>
      </c>
      <c r="J4091" s="5" t="s">
        <v>23929</v>
      </c>
    </row>
    <row r="4092" spans="1:10" x14ac:dyDescent="0.25">
      <c r="A4092" s="5" t="s">
        <v>5450</v>
      </c>
      <c r="B4092" s="5" t="s">
        <v>34388</v>
      </c>
      <c r="C4092" s="5" t="s">
        <v>2718</v>
      </c>
      <c r="D4092" s="5" t="s">
        <v>34388</v>
      </c>
      <c r="E4092" s="5" t="s">
        <v>23929</v>
      </c>
      <c r="F4092" s="5">
        <v>7092</v>
      </c>
      <c r="G4092" s="5" t="s">
        <v>34384</v>
      </c>
      <c r="H4092" s="5">
        <v>7097</v>
      </c>
      <c r="I4092" s="5" t="s">
        <v>34389</v>
      </c>
      <c r="J4092" s="5" t="s">
        <v>23929</v>
      </c>
    </row>
    <row r="4093" spans="1:10" x14ac:dyDescent="0.25">
      <c r="A4093" s="5" t="s">
        <v>13121</v>
      </c>
      <c r="B4093" s="5" t="s">
        <v>34390</v>
      </c>
      <c r="C4093" s="5" t="s">
        <v>34391</v>
      </c>
      <c r="D4093" s="5" t="s">
        <v>34390</v>
      </c>
      <c r="E4093" s="5" t="s">
        <v>23929</v>
      </c>
      <c r="F4093" s="5">
        <v>7092</v>
      </c>
      <c r="G4093" s="5" t="s">
        <v>34384</v>
      </c>
      <c r="H4093" s="5">
        <v>7101</v>
      </c>
      <c r="I4093" s="5" t="s">
        <v>34392</v>
      </c>
      <c r="J4093" s="5" t="s">
        <v>23929</v>
      </c>
    </row>
    <row r="4094" spans="1:10" x14ac:dyDescent="0.25">
      <c r="A4094" s="5" t="s">
        <v>5447</v>
      </c>
      <c r="B4094" s="5" t="s">
        <v>34393</v>
      </c>
      <c r="C4094" s="5" t="s">
        <v>2731</v>
      </c>
      <c r="D4094" s="5" t="s">
        <v>34393</v>
      </c>
      <c r="E4094" s="5" t="s">
        <v>23929</v>
      </c>
      <c r="F4094" s="5">
        <v>7097</v>
      </c>
      <c r="G4094" s="5" t="s">
        <v>34389</v>
      </c>
      <c r="H4094" s="5">
        <v>7520</v>
      </c>
      <c r="I4094" s="5" t="s">
        <v>34394</v>
      </c>
      <c r="J4094" s="5" t="s">
        <v>23929</v>
      </c>
    </row>
    <row r="4095" spans="1:10" x14ac:dyDescent="0.25">
      <c r="A4095" s="5" t="s">
        <v>5452</v>
      </c>
      <c r="B4095" s="5" t="s">
        <v>34395</v>
      </c>
      <c r="C4095" s="5" t="s">
        <v>34396</v>
      </c>
      <c r="D4095" s="5" t="s">
        <v>34395</v>
      </c>
      <c r="E4095" s="5" t="s">
        <v>23929</v>
      </c>
      <c r="F4095" s="5">
        <v>7100</v>
      </c>
      <c r="G4095" s="5" t="s">
        <v>34336</v>
      </c>
      <c r="H4095" s="5">
        <v>7104</v>
      </c>
      <c r="I4095" s="5" t="s">
        <v>34397</v>
      </c>
      <c r="J4095" s="5" t="s">
        <v>23929</v>
      </c>
    </row>
    <row r="4096" spans="1:10" x14ac:dyDescent="0.25">
      <c r="A4096" s="5" t="s">
        <v>18789</v>
      </c>
      <c r="B4096" s="5" t="s">
        <v>34398</v>
      </c>
      <c r="C4096" s="5" t="s">
        <v>2738</v>
      </c>
      <c r="D4096" s="5" t="s">
        <v>34398</v>
      </c>
      <c r="E4096" s="5" t="s">
        <v>23929</v>
      </c>
      <c r="F4096" s="5">
        <v>7101</v>
      </c>
      <c r="G4096" s="5" t="s">
        <v>34392</v>
      </c>
      <c r="H4096" s="5">
        <v>7116</v>
      </c>
      <c r="I4096" s="5" t="s">
        <v>34399</v>
      </c>
      <c r="J4096" s="5" t="s">
        <v>23929</v>
      </c>
    </row>
    <row r="4097" spans="1:10" x14ac:dyDescent="0.25">
      <c r="A4097" s="5" t="s">
        <v>15742</v>
      </c>
      <c r="B4097" s="5" t="s">
        <v>34400</v>
      </c>
      <c r="C4097" s="5" t="s">
        <v>34401</v>
      </c>
      <c r="D4097" s="5" t="s">
        <v>34400</v>
      </c>
      <c r="E4097" s="5" t="s">
        <v>23929</v>
      </c>
      <c r="F4097" s="5">
        <v>7101</v>
      </c>
      <c r="G4097" s="5" t="s">
        <v>34392</v>
      </c>
      <c r="H4097" s="5">
        <v>7402</v>
      </c>
      <c r="I4097" s="5" t="s">
        <v>34402</v>
      </c>
      <c r="J4097" s="5" t="s">
        <v>23929</v>
      </c>
    </row>
    <row r="4098" spans="1:10" x14ac:dyDescent="0.25">
      <c r="A4098" s="5" t="s">
        <v>13117</v>
      </c>
      <c r="B4098" s="5" t="s">
        <v>34403</v>
      </c>
      <c r="C4098" s="5" t="s">
        <v>34404</v>
      </c>
      <c r="D4098" s="5" t="s">
        <v>34403</v>
      </c>
      <c r="E4098" s="5" t="s">
        <v>23929</v>
      </c>
      <c r="F4098" s="5">
        <v>7101</v>
      </c>
      <c r="G4098" s="5" t="s">
        <v>34392</v>
      </c>
      <c r="H4098" s="5">
        <v>7406</v>
      </c>
      <c r="I4098" s="5" t="s">
        <v>34405</v>
      </c>
      <c r="J4098" s="5" t="s">
        <v>23929</v>
      </c>
    </row>
    <row r="4099" spans="1:10" x14ac:dyDescent="0.25">
      <c r="A4099" s="5" t="s">
        <v>9642</v>
      </c>
      <c r="B4099" s="5" t="s">
        <v>34406</v>
      </c>
      <c r="C4099" s="5" t="s">
        <v>34407</v>
      </c>
      <c r="D4099" s="5" t="s">
        <v>34406</v>
      </c>
      <c r="E4099" s="5" t="s">
        <v>23929</v>
      </c>
      <c r="F4099" s="5">
        <v>7102</v>
      </c>
      <c r="G4099" s="5" t="s">
        <v>34408</v>
      </c>
      <c r="H4099" s="5">
        <v>7103</v>
      </c>
      <c r="I4099" s="5" t="s">
        <v>34378</v>
      </c>
      <c r="J4099" s="5" t="s">
        <v>23929</v>
      </c>
    </row>
    <row r="4100" spans="1:10" x14ac:dyDescent="0.25">
      <c r="A4100" s="5" t="s">
        <v>7135</v>
      </c>
      <c r="B4100" s="5" t="s">
        <v>34409</v>
      </c>
      <c r="C4100" s="5" t="s">
        <v>2748</v>
      </c>
      <c r="D4100" s="5" t="s">
        <v>34409</v>
      </c>
      <c r="E4100" s="5" t="s">
        <v>23929</v>
      </c>
      <c r="F4100" s="5">
        <v>7102</v>
      </c>
      <c r="G4100" s="5" t="s">
        <v>34408</v>
      </c>
      <c r="H4100" s="5">
        <v>7126</v>
      </c>
      <c r="I4100" s="5" t="s">
        <v>34410</v>
      </c>
      <c r="J4100" s="5" t="s">
        <v>23929</v>
      </c>
    </row>
    <row r="4101" spans="1:10" x14ac:dyDescent="0.25">
      <c r="A4101" s="5" t="s">
        <v>17649</v>
      </c>
      <c r="B4101" s="5" t="s">
        <v>34411</v>
      </c>
      <c r="C4101" s="5" t="s">
        <v>2749</v>
      </c>
      <c r="D4101" s="5" t="s">
        <v>34411</v>
      </c>
      <c r="E4101" s="5" t="s">
        <v>23929</v>
      </c>
      <c r="F4101" s="5">
        <v>7104</v>
      </c>
      <c r="G4101" s="5" t="s">
        <v>34397</v>
      </c>
      <c r="H4101" s="5">
        <v>7111</v>
      </c>
      <c r="I4101" s="5" t="s">
        <v>34412</v>
      </c>
      <c r="J4101" s="5" t="s">
        <v>23929</v>
      </c>
    </row>
    <row r="4102" spans="1:10" x14ac:dyDescent="0.25">
      <c r="A4102" s="5" t="s">
        <v>7148</v>
      </c>
      <c r="B4102" s="5" t="s">
        <v>34413</v>
      </c>
      <c r="C4102" s="5" t="s">
        <v>2753</v>
      </c>
      <c r="D4102" s="5" t="s">
        <v>34413</v>
      </c>
      <c r="E4102" s="5" t="s">
        <v>23929</v>
      </c>
      <c r="F4102" s="5">
        <v>7104</v>
      </c>
      <c r="G4102" s="5" t="s">
        <v>34397</v>
      </c>
      <c r="H4102" s="5">
        <v>7126</v>
      </c>
      <c r="I4102" s="5" t="s">
        <v>34410</v>
      </c>
      <c r="J4102" s="5" t="s">
        <v>23929</v>
      </c>
    </row>
    <row r="4103" spans="1:10" x14ac:dyDescent="0.25">
      <c r="A4103" s="5" t="s">
        <v>7147</v>
      </c>
      <c r="B4103" s="5" t="s">
        <v>34414</v>
      </c>
      <c r="C4103" s="5" t="s">
        <v>34415</v>
      </c>
      <c r="D4103" s="5" t="s">
        <v>34414</v>
      </c>
      <c r="E4103" s="5" t="s">
        <v>23929</v>
      </c>
      <c r="F4103" s="5">
        <v>7104</v>
      </c>
      <c r="G4103" s="5" t="s">
        <v>34397</v>
      </c>
      <c r="H4103" s="5">
        <v>7126</v>
      </c>
      <c r="I4103" s="5" t="s">
        <v>34410</v>
      </c>
      <c r="J4103" s="5" t="s">
        <v>24248</v>
      </c>
    </row>
    <row r="4104" spans="1:10" x14ac:dyDescent="0.25">
      <c r="A4104" s="5" t="s">
        <v>7144</v>
      </c>
      <c r="B4104" s="5" t="s">
        <v>34416</v>
      </c>
      <c r="C4104" s="5" t="s">
        <v>2834</v>
      </c>
      <c r="D4104" s="5" t="s">
        <v>34416</v>
      </c>
      <c r="E4104" s="5" t="s">
        <v>23929</v>
      </c>
      <c r="F4104" s="5">
        <v>7104</v>
      </c>
      <c r="G4104" s="5" t="s">
        <v>34397</v>
      </c>
      <c r="H4104" s="5">
        <v>7351</v>
      </c>
      <c r="I4104" s="5" t="s">
        <v>34417</v>
      </c>
      <c r="J4104" s="5" t="s">
        <v>23929</v>
      </c>
    </row>
    <row r="4105" spans="1:10" x14ac:dyDescent="0.25">
      <c r="A4105" s="5" t="s">
        <v>15592</v>
      </c>
      <c r="B4105" s="5" t="s">
        <v>34418</v>
      </c>
      <c r="C4105" s="5" t="s">
        <v>2727</v>
      </c>
      <c r="D4105" s="5" t="s">
        <v>34418</v>
      </c>
      <c r="E4105" s="5" t="s">
        <v>23929</v>
      </c>
      <c r="F4105" s="5">
        <v>7107</v>
      </c>
      <c r="G4105" s="5" t="s">
        <v>34419</v>
      </c>
      <c r="H4105" s="5">
        <v>7516</v>
      </c>
      <c r="I4105" s="5" t="s">
        <v>34420</v>
      </c>
      <c r="J4105" s="5" t="s">
        <v>23929</v>
      </c>
    </row>
    <row r="4106" spans="1:10" x14ac:dyDescent="0.25">
      <c r="A4106" s="5" t="s">
        <v>17651</v>
      </c>
      <c r="B4106" s="5" t="s">
        <v>34421</v>
      </c>
      <c r="C4106" s="5" t="s">
        <v>2757</v>
      </c>
      <c r="D4106" s="5" t="s">
        <v>34421</v>
      </c>
      <c r="E4106" s="5" t="s">
        <v>23929</v>
      </c>
      <c r="F4106" s="5">
        <v>7111</v>
      </c>
      <c r="G4106" s="5" t="s">
        <v>34412</v>
      </c>
      <c r="H4106" s="5">
        <v>7477</v>
      </c>
      <c r="I4106" s="5" t="s">
        <v>34422</v>
      </c>
      <c r="J4106" s="5" t="s">
        <v>23929</v>
      </c>
    </row>
    <row r="4107" spans="1:10" x14ac:dyDescent="0.25">
      <c r="A4107" s="5" t="s">
        <v>12182</v>
      </c>
      <c r="B4107" s="5" t="s">
        <v>34423</v>
      </c>
      <c r="C4107" s="5" t="s">
        <v>34424</v>
      </c>
      <c r="D4107" s="5" t="s">
        <v>34423</v>
      </c>
      <c r="E4107" s="5" t="s">
        <v>23929</v>
      </c>
      <c r="F4107" s="5">
        <v>7114</v>
      </c>
      <c r="G4107" s="5" t="s">
        <v>34425</v>
      </c>
      <c r="H4107" s="5">
        <v>7120</v>
      </c>
      <c r="I4107" s="5" t="s">
        <v>34426</v>
      </c>
      <c r="J4107" s="5" t="s">
        <v>23929</v>
      </c>
    </row>
    <row r="4108" spans="1:10" x14ac:dyDescent="0.25">
      <c r="A4108" s="5" t="s">
        <v>12184</v>
      </c>
      <c r="B4108" s="5" t="s">
        <v>34427</v>
      </c>
      <c r="C4108" s="5" t="s">
        <v>34428</v>
      </c>
      <c r="D4108" s="5" t="s">
        <v>34427</v>
      </c>
      <c r="E4108" s="5" t="s">
        <v>23929</v>
      </c>
      <c r="F4108" s="5">
        <v>7114</v>
      </c>
      <c r="G4108" s="5" t="s">
        <v>34425</v>
      </c>
      <c r="H4108" s="5">
        <v>76389</v>
      </c>
      <c r="I4108" s="5" t="s">
        <v>34429</v>
      </c>
      <c r="J4108" s="5" t="s">
        <v>23929</v>
      </c>
    </row>
    <row r="4109" spans="1:10" x14ac:dyDescent="0.25">
      <c r="A4109" s="5" t="s">
        <v>7494</v>
      </c>
      <c r="B4109" s="5" t="s">
        <v>24041</v>
      </c>
      <c r="C4109" s="5" t="s">
        <v>24041</v>
      </c>
      <c r="D4109" s="5" t="s">
        <v>24041</v>
      </c>
      <c r="E4109" s="5" t="s">
        <v>24041</v>
      </c>
      <c r="F4109" s="5" t="s">
        <v>24041</v>
      </c>
      <c r="G4109" s="5" t="s">
        <v>24041</v>
      </c>
      <c r="H4109" s="5" t="s">
        <v>24041</v>
      </c>
      <c r="I4109" s="5" t="s">
        <v>24041</v>
      </c>
      <c r="J4109" s="5" t="s">
        <v>24041</v>
      </c>
    </row>
    <row r="4110" spans="1:10" x14ac:dyDescent="0.25">
      <c r="A4110" s="5" t="s">
        <v>18788</v>
      </c>
      <c r="B4110" s="5" t="s">
        <v>34430</v>
      </c>
      <c r="C4110" s="5" t="s">
        <v>34431</v>
      </c>
      <c r="D4110" s="5" t="s">
        <v>34430</v>
      </c>
      <c r="E4110" s="5" t="s">
        <v>23929</v>
      </c>
      <c r="F4110" s="5">
        <v>7120</v>
      </c>
      <c r="G4110" s="5" t="s">
        <v>34426</v>
      </c>
      <c r="H4110" s="5">
        <v>7127</v>
      </c>
      <c r="I4110" s="5" t="s">
        <v>34432</v>
      </c>
      <c r="J4110" s="5" t="s">
        <v>23929</v>
      </c>
    </row>
    <row r="4111" spans="1:10" x14ac:dyDescent="0.25">
      <c r="A4111" s="5" t="s">
        <v>15767</v>
      </c>
      <c r="B4111" s="5" t="s">
        <v>34433</v>
      </c>
      <c r="C4111" s="5" t="s">
        <v>2661</v>
      </c>
      <c r="D4111" s="5" t="s">
        <v>34433</v>
      </c>
      <c r="E4111" s="5" t="s">
        <v>23929</v>
      </c>
      <c r="F4111" s="5">
        <v>7121</v>
      </c>
      <c r="G4111" s="5" t="s">
        <v>34434</v>
      </c>
      <c r="H4111" s="5">
        <v>7400</v>
      </c>
      <c r="I4111" s="5" t="s">
        <v>34435</v>
      </c>
      <c r="J4111" s="5" t="s">
        <v>23929</v>
      </c>
    </row>
    <row r="4112" spans="1:10" x14ac:dyDescent="0.25">
      <c r="A4112" s="5" t="s">
        <v>7497</v>
      </c>
      <c r="B4112" s="5" t="s">
        <v>34436</v>
      </c>
      <c r="C4112" s="5" t="s">
        <v>34437</v>
      </c>
      <c r="D4112" s="5" t="s">
        <v>34436</v>
      </c>
      <c r="E4112" s="5" t="s">
        <v>23929</v>
      </c>
      <c r="F4112" s="5">
        <v>7122</v>
      </c>
      <c r="G4112" s="5" t="s">
        <v>34438</v>
      </c>
      <c r="H4112" s="5">
        <v>7124</v>
      </c>
      <c r="I4112" s="5" t="s">
        <v>34439</v>
      </c>
      <c r="J4112" s="5" t="s">
        <v>23929</v>
      </c>
    </row>
    <row r="4113" spans="1:10" x14ac:dyDescent="0.25">
      <c r="A4113" s="5" t="s">
        <v>7500</v>
      </c>
      <c r="B4113" s="5" t="s">
        <v>34440</v>
      </c>
      <c r="C4113" s="5" t="s">
        <v>34441</v>
      </c>
      <c r="D4113" s="5" t="s">
        <v>34440</v>
      </c>
      <c r="E4113" s="5" t="s">
        <v>23929</v>
      </c>
      <c r="F4113" s="5">
        <v>7122</v>
      </c>
      <c r="G4113" s="5" t="s">
        <v>34438</v>
      </c>
      <c r="H4113" s="5">
        <v>7130</v>
      </c>
      <c r="I4113" s="5" t="s">
        <v>33557</v>
      </c>
      <c r="J4113" s="5" t="s">
        <v>23929</v>
      </c>
    </row>
    <row r="4114" spans="1:10" x14ac:dyDescent="0.25">
      <c r="A4114" s="5" t="s">
        <v>7501</v>
      </c>
      <c r="B4114" s="5" t="s">
        <v>24041</v>
      </c>
      <c r="C4114" s="5" t="s">
        <v>24041</v>
      </c>
      <c r="D4114" s="5" t="s">
        <v>24041</v>
      </c>
      <c r="E4114" s="5" t="s">
        <v>24041</v>
      </c>
      <c r="F4114" s="5" t="s">
        <v>24041</v>
      </c>
      <c r="G4114" s="5" t="s">
        <v>24041</v>
      </c>
      <c r="H4114" s="5" t="s">
        <v>24041</v>
      </c>
      <c r="I4114" s="5" t="s">
        <v>24041</v>
      </c>
      <c r="J4114" s="5" t="s">
        <v>24041</v>
      </c>
    </row>
    <row r="4115" spans="1:10" x14ac:dyDescent="0.25">
      <c r="A4115" s="5" t="s">
        <v>18778</v>
      </c>
      <c r="B4115" s="5" t="s">
        <v>34442</v>
      </c>
      <c r="C4115" s="5" t="s">
        <v>34443</v>
      </c>
      <c r="D4115" s="5" t="s">
        <v>34442</v>
      </c>
      <c r="E4115" s="5" t="s">
        <v>23929</v>
      </c>
      <c r="F4115" s="5">
        <v>7126</v>
      </c>
      <c r="G4115" s="5" t="s">
        <v>34410</v>
      </c>
      <c r="H4115" s="5">
        <v>7127</v>
      </c>
      <c r="I4115" s="5" t="s">
        <v>34432</v>
      </c>
      <c r="J4115" s="5" t="s">
        <v>23929</v>
      </c>
    </row>
    <row r="4116" spans="1:10" x14ac:dyDescent="0.25">
      <c r="A4116" s="5" t="s">
        <v>7140</v>
      </c>
      <c r="B4116" s="5" t="s">
        <v>34444</v>
      </c>
      <c r="C4116" s="5" t="s">
        <v>34445</v>
      </c>
      <c r="D4116" s="5" t="s">
        <v>34444</v>
      </c>
      <c r="E4116" s="5" t="s">
        <v>23929</v>
      </c>
      <c r="F4116" s="5">
        <v>7126</v>
      </c>
      <c r="G4116" s="5" t="s">
        <v>34410</v>
      </c>
      <c r="H4116" s="5">
        <v>7128</v>
      </c>
      <c r="I4116" s="5" t="s">
        <v>34446</v>
      </c>
      <c r="J4116" s="5" t="s">
        <v>23929</v>
      </c>
    </row>
    <row r="4117" spans="1:10" x14ac:dyDescent="0.25">
      <c r="A4117" s="5" t="s">
        <v>7142</v>
      </c>
      <c r="B4117" s="5" t="s">
        <v>34447</v>
      </c>
      <c r="C4117" s="5" t="s">
        <v>34448</v>
      </c>
      <c r="D4117" s="5" t="s">
        <v>34447</v>
      </c>
      <c r="E4117" s="5" t="s">
        <v>23929</v>
      </c>
      <c r="F4117" s="5">
        <v>7126</v>
      </c>
      <c r="G4117" s="5" t="s">
        <v>34410</v>
      </c>
      <c r="H4117" s="5">
        <v>7132</v>
      </c>
      <c r="I4117" s="5" t="s">
        <v>34449</v>
      </c>
      <c r="J4117" s="5" t="s">
        <v>23929</v>
      </c>
    </row>
    <row r="4118" spans="1:10" x14ac:dyDescent="0.25">
      <c r="A4118" s="5" t="s">
        <v>7138</v>
      </c>
      <c r="B4118" s="5" t="s">
        <v>34450</v>
      </c>
      <c r="C4118" s="5" t="s">
        <v>34451</v>
      </c>
      <c r="D4118" s="5" t="s">
        <v>34450</v>
      </c>
      <c r="E4118" s="5" t="s">
        <v>23929</v>
      </c>
      <c r="F4118" s="5">
        <v>7126</v>
      </c>
      <c r="G4118" s="5" t="s">
        <v>34410</v>
      </c>
      <c r="H4118" s="5">
        <v>7474</v>
      </c>
      <c r="I4118" s="5" t="s">
        <v>34452</v>
      </c>
      <c r="J4118" s="5" t="s">
        <v>23929</v>
      </c>
    </row>
    <row r="4119" spans="1:10" x14ac:dyDescent="0.25">
      <c r="A4119" s="5" t="s">
        <v>14110</v>
      </c>
      <c r="B4119" s="5" t="s">
        <v>34453</v>
      </c>
      <c r="C4119" s="5" t="s">
        <v>34454</v>
      </c>
      <c r="D4119" s="5" t="s">
        <v>34453</v>
      </c>
      <c r="E4119" s="5" t="s">
        <v>23929</v>
      </c>
      <c r="F4119" s="5">
        <v>7126</v>
      </c>
      <c r="G4119" s="5" t="s">
        <v>34410</v>
      </c>
      <c r="H4119" s="5">
        <v>180015</v>
      </c>
      <c r="I4119" s="5" t="s">
        <v>34455</v>
      </c>
      <c r="J4119" s="5" t="s">
        <v>23929</v>
      </c>
    </row>
    <row r="4120" spans="1:10" x14ac:dyDescent="0.25">
      <c r="A4120" s="5" t="s">
        <v>14112</v>
      </c>
      <c r="B4120" s="5" t="s">
        <v>34456</v>
      </c>
      <c r="C4120" s="5" t="s">
        <v>34457</v>
      </c>
      <c r="D4120" s="5" t="s">
        <v>34456</v>
      </c>
      <c r="E4120" s="5" t="s">
        <v>23929</v>
      </c>
      <c r="F4120" s="5">
        <v>7126</v>
      </c>
      <c r="G4120" s="5" t="s">
        <v>34410</v>
      </c>
      <c r="H4120" s="5">
        <v>180016</v>
      </c>
      <c r="I4120" s="5" t="s">
        <v>34458</v>
      </c>
      <c r="J4120" s="5" t="s">
        <v>23929</v>
      </c>
    </row>
    <row r="4121" spans="1:10" x14ac:dyDescent="0.25">
      <c r="A4121" s="5" t="s">
        <v>14115</v>
      </c>
      <c r="B4121" s="5" t="s">
        <v>34459</v>
      </c>
      <c r="C4121" s="5" t="s">
        <v>34460</v>
      </c>
      <c r="D4121" s="5" t="s">
        <v>34459</v>
      </c>
      <c r="E4121" s="5" t="s">
        <v>23929</v>
      </c>
      <c r="F4121" s="5">
        <v>7126</v>
      </c>
      <c r="G4121" s="5" t="s">
        <v>34410</v>
      </c>
      <c r="H4121" s="5">
        <v>180017</v>
      </c>
      <c r="I4121" s="5" t="s">
        <v>34461</v>
      </c>
      <c r="J4121" s="5" t="s">
        <v>23929</v>
      </c>
    </row>
    <row r="4122" spans="1:10" x14ac:dyDescent="0.25">
      <c r="A4122" s="5" t="s">
        <v>7510</v>
      </c>
      <c r="B4122" s="5" t="s">
        <v>34462</v>
      </c>
      <c r="C4122" s="5" t="s">
        <v>34463</v>
      </c>
      <c r="D4122" s="5" t="s">
        <v>34462</v>
      </c>
      <c r="E4122" s="5" t="s">
        <v>23929</v>
      </c>
      <c r="F4122" s="5">
        <v>7128</v>
      </c>
      <c r="G4122" s="5" t="s">
        <v>34446</v>
      </c>
      <c r="H4122" s="5">
        <v>7132</v>
      </c>
      <c r="I4122" s="5" t="s">
        <v>34449</v>
      </c>
      <c r="J4122" s="5" t="s">
        <v>23929</v>
      </c>
    </row>
    <row r="4123" spans="1:10" x14ac:dyDescent="0.25">
      <c r="A4123" s="5" t="s">
        <v>7505</v>
      </c>
      <c r="B4123" s="5" t="s">
        <v>34464</v>
      </c>
      <c r="C4123" s="5" t="s">
        <v>34465</v>
      </c>
      <c r="D4123" s="5" t="s">
        <v>34464</v>
      </c>
      <c r="E4123" s="5" t="s">
        <v>23929</v>
      </c>
      <c r="F4123" s="5">
        <v>7130</v>
      </c>
      <c r="G4123" s="5" t="s">
        <v>33557</v>
      </c>
      <c r="H4123" s="5">
        <v>7412</v>
      </c>
      <c r="I4123" s="5" t="s">
        <v>34466</v>
      </c>
      <c r="J4123" s="5" t="s">
        <v>23929</v>
      </c>
    </row>
    <row r="4124" spans="1:10" x14ac:dyDescent="0.25">
      <c r="A4124" s="5" t="s">
        <v>7502</v>
      </c>
      <c r="B4124" s="5" t="s">
        <v>34467</v>
      </c>
      <c r="C4124" s="5" t="s">
        <v>34468</v>
      </c>
      <c r="D4124" s="5" t="s">
        <v>34467</v>
      </c>
      <c r="E4124" s="5" t="s">
        <v>23929</v>
      </c>
      <c r="F4124" s="5">
        <v>7132</v>
      </c>
      <c r="G4124" s="5" t="s">
        <v>34449</v>
      </c>
      <c r="H4124" s="5">
        <v>7133</v>
      </c>
      <c r="I4124" s="5" t="s">
        <v>34469</v>
      </c>
      <c r="J4124" s="5" t="s">
        <v>23929</v>
      </c>
    </row>
    <row r="4125" spans="1:10" x14ac:dyDescent="0.25">
      <c r="A4125" s="5" t="s">
        <v>20423</v>
      </c>
      <c r="B4125" s="5" t="s">
        <v>34470</v>
      </c>
      <c r="C4125" s="5" t="s">
        <v>34471</v>
      </c>
      <c r="D4125" s="5" t="s">
        <v>34470</v>
      </c>
      <c r="E4125" s="5" t="s">
        <v>23929</v>
      </c>
      <c r="F4125" s="5">
        <v>7132</v>
      </c>
      <c r="G4125" s="5" t="s">
        <v>34449</v>
      </c>
      <c r="H4125" s="5">
        <v>7134</v>
      </c>
      <c r="I4125" s="5" t="s">
        <v>34472</v>
      </c>
      <c r="J4125" s="5" t="s">
        <v>23929</v>
      </c>
    </row>
    <row r="4126" spans="1:10" x14ac:dyDescent="0.25">
      <c r="A4126" s="5" t="s">
        <v>7507</v>
      </c>
      <c r="B4126" s="5" t="s">
        <v>34473</v>
      </c>
      <c r="C4126" s="5" t="s">
        <v>34474</v>
      </c>
      <c r="D4126" s="5" t="s">
        <v>34473</v>
      </c>
      <c r="E4126" s="5" t="s">
        <v>23929</v>
      </c>
      <c r="F4126" s="5">
        <v>7132</v>
      </c>
      <c r="G4126" s="5" t="s">
        <v>34449</v>
      </c>
      <c r="H4126" s="5">
        <v>7149</v>
      </c>
      <c r="I4126" s="5" t="s">
        <v>34475</v>
      </c>
      <c r="J4126" s="5" t="s">
        <v>23929</v>
      </c>
    </row>
    <row r="4127" spans="1:10" x14ac:dyDescent="0.25">
      <c r="A4127" s="5" t="s">
        <v>14231</v>
      </c>
      <c r="B4127" s="5" t="s">
        <v>34476</v>
      </c>
      <c r="C4127" s="5" t="s">
        <v>34477</v>
      </c>
      <c r="D4127" s="5" t="s">
        <v>34476</v>
      </c>
      <c r="E4127" s="5" t="s">
        <v>23929</v>
      </c>
      <c r="F4127" s="5">
        <v>7132</v>
      </c>
      <c r="G4127" s="5" t="s">
        <v>34449</v>
      </c>
      <c r="H4127" s="5">
        <v>76390</v>
      </c>
      <c r="I4127" s="5" t="s">
        <v>33515</v>
      </c>
      <c r="J4127" s="5" t="s">
        <v>23929</v>
      </c>
    </row>
    <row r="4128" spans="1:10" x14ac:dyDescent="0.25">
      <c r="A4128" s="5" t="s">
        <v>20425</v>
      </c>
      <c r="B4128" s="5" t="s">
        <v>34478</v>
      </c>
      <c r="C4128" s="5" t="s">
        <v>34479</v>
      </c>
      <c r="D4128" s="5" t="s">
        <v>34478</v>
      </c>
      <c r="E4128" s="5" t="s">
        <v>23929</v>
      </c>
      <c r="F4128" s="5">
        <v>7134</v>
      </c>
      <c r="G4128" s="5" t="s">
        <v>34472</v>
      </c>
      <c r="H4128" s="5">
        <v>7138</v>
      </c>
      <c r="I4128" s="5" t="s">
        <v>34480</v>
      </c>
      <c r="J4128" s="5" t="s">
        <v>23929</v>
      </c>
    </row>
    <row r="4129" spans="1:10" x14ac:dyDescent="0.25">
      <c r="A4129" s="5" t="s">
        <v>14945</v>
      </c>
      <c r="B4129" s="5" t="s">
        <v>34481</v>
      </c>
      <c r="C4129" s="5" t="s">
        <v>2778</v>
      </c>
      <c r="D4129" s="5" t="s">
        <v>34481</v>
      </c>
      <c r="E4129" s="5" t="s">
        <v>23929</v>
      </c>
      <c r="F4129" s="5">
        <v>7138</v>
      </c>
      <c r="G4129" s="5" t="s">
        <v>34480</v>
      </c>
      <c r="H4129" s="5">
        <v>7140</v>
      </c>
      <c r="I4129" s="5" t="s">
        <v>34482</v>
      </c>
      <c r="J4129" s="5" t="s">
        <v>23929</v>
      </c>
    </row>
    <row r="4130" spans="1:10" x14ac:dyDescent="0.25">
      <c r="A4130" s="5" t="s">
        <v>6102</v>
      </c>
      <c r="B4130" s="5" t="s">
        <v>34483</v>
      </c>
      <c r="C4130" s="5" t="s">
        <v>34484</v>
      </c>
      <c r="D4130" s="5" t="s">
        <v>34483</v>
      </c>
      <c r="E4130" s="5" t="s">
        <v>23929</v>
      </c>
      <c r="F4130" s="5">
        <v>7138</v>
      </c>
      <c r="G4130" s="5" t="s">
        <v>34480</v>
      </c>
      <c r="H4130" s="5">
        <v>7146</v>
      </c>
      <c r="I4130" s="5" t="s">
        <v>34485</v>
      </c>
      <c r="J4130" s="5" t="s">
        <v>23929</v>
      </c>
    </row>
    <row r="4131" spans="1:10" x14ac:dyDescent="0.25">
      <c r="A4131" s="5" t="s">
        <v>6064</v>
      </c>
      <c r="B4131" s="5" t="s">
        <v>34486</v>
      </c>
      <c r="C4131" s="5" t="s">
        <v>2663</v>
      </c>
      <c r="D4131" s="5" t="s">
        <v>34486</v>
      </c>
      <c r="E4131" s="5" t="s">
        <v>23929</v>
      </c>
      <c r="F4131" s="5">
        <v>7138</v>
      </c>
      <c r="G4131" s="5" t="s">
        <v>34480</v>
      </c>
      <c r="H4131" s="5">
        <v>7150</v>
      </c>
      <c r="I4131" s="5" t="s">
        <v>34487</v>
      </c>
      <c r="J4131" s="5" t="s">
        <v>23929</v>
      </c>
    </row>
    <row r="4132" spans="1:10" x14ac:dyDescent="0.25">
      <c r="A4132" s="5" t="s">
        <v>15701</v>
      </c>
      <c r="B4132" s="5" t="s">
        <v>34488</v>
      </c>
      <c r="C4132" s="5" t="s">
        <v>34489</v>
      </c>
      <c r="D4132" s="5" t="s">
        <v>34488</v>
      </c>
      <c r="E4132" s="5" t="s">
        <v>23929</v>
      </c>
      <c r="F4132" s="5">
        <v>7138</v>
      </c>
      <c r="G4132" s="5" t="s">
        <v>34480</v>
      </c>
      <c r="H4132" s="5">
        <v>7162</v>
      </c>
      <c r="I4132" s="5" t="s">
        <v>34490</v>
      </c>
      <c r="J4132" s="5" t="s">
        <v>23929</v>
      </c>
    </row>
    <row r="4133" spans="1:10" x14ac:dyDescent="0.25">
      <c r="A4133" s="5" t="s">
        <v>8020</v>
      </c>
      <c r="B4133" s="5" t="s">
        <v>34491</v>
      </c>
      <c r="C4133" s="5" t="s">
        <v>2813</v>
      </c>
      <c r="D4133" s="5" t="s">
        <v>34491</v>
      </c>
      <c r="E4133" s="5" t="s">
        <v>23929</v>
      </c>
      <c r="F4133" s="5">
        <v>7140</v>
      </c>
      <c r="G4133" s="5" t="s">
        <v>34482</v>
      </c>
      <c r="H4133" s="5">
        <v>7141</v>
      </c>
      <c r="I4133" s="5" t="s">
        <v>34492</v>
      </c>
      <c r="J4133" s="5" t="s">
        <v>23929</v>
      </c>
    </row>
    <row r="4134" spans="1:10" x14ac:dyDescent="0.25">
      <c r="A4134" s="5" t="s">
        <v>8023</v>
      </c>
      <c r="B4134" s="5" t="s">
        <v>34493</v>
      </c>
      <c r="C4134" s="5" t="s">
        <v>34494</v>
      </c>
      <c r="D4134" s="5" t="s">
        <v>34493</v>
      </c>
      <c r="E4134" s="5" t="s">
        <v>23929</v>
      </c>
      <c r="F4134" s="5">
        <v>7141</v>
      </c>
      <c r="G4134" s="5" t="s">
        <v>34492</v>
      </c>
      <c r="H4134" s="5">
        <v>7142</v>
      </c>
      <c r="I4134" s="5" t="s">
        <v>34495</v>
      </c>
      <c r="J4134" s="5" t="s">
        <v>23929</v>
      </c>
    </row>
    <row r="4135" spans="1:10" x14ac:dyDescent="0.25">
      <c r="A4135" s="5" t="s">
        <v>18448</v>
      </c>
      <c r="B4135" s="5" t="s">
        <v>34496</v>
      </c>
      <c r="C4135" s="5" t="s">
        <v>34497</v>
      </c>
      <c r="D4135" s="5" t="s">
        <v>34496</v>
      </c>
      <c r="E4135" s="5" t="s">
        <v>23929</v>
      </c>
      <c r="F4135" s="5">
        <v>7141</v>
      </c>
      <c r="G4135" s="5" t="s">
        <v>34492</v>
      </c>
      <c r="H4135" s="5">
        <v>7143</v>
      </c>
      <c r="I4135" s="5" t="s">
        <v>34498</v>
      </c>
      <c r="J4135" s="5" t="s">
        <v>23929</v>
      </c>
    </row>
    <row r="4136" spans="1:10" x14ac:dyDescent="0.25">
      <c r="A4136" s="5" t="s">
        <v>15287</v>
      </c>
      <c r="B4136" s="5" t="s">
        <v>34499</v>
      </c>
      <c r="C4136" s="5" t="s">
        <v>34500</v>
      </c>
      <c r="D4136" s="5" t="s">
        <v>34499</v>
      </c>
      <c r="E4136" s="5" t="s">
        <v>23929</v>
      </c>
      <c r="F4136" s="5">
        <v>7142</v>
      </c>
      <c r="G4136" s="5" t="s">
        <v>34495</v>
      </c>
      <c r="H4136" s="5">
        <v>7144</v>
      </c>
      <c r="I4136" s="5" t="s">
        <v>34501</v>
      </c>
      <c r="J4136" s="5" t="s">
        <v>23929</v>
      </c>
    </row>
    <row r="4137" spans="1:10" x14ac:dyDescent="0.25">
      <c r="A4137" s="5" t="s">
        <v>18451</v>
      </c>
      <c r="B4137" s="5" t="s">
        <v>34502</v>
      </c>
      <c r="C4137" s="5" t="s">
        <v>34503</v>
      </c>
      <c r="D4137" s="5" t="s">
        <v>34502</v>
      </c>
      <c r="E4137" s="5" t="s">
        <v>23929</v>
      </c>
      <c r="F4137" s="5">
        <v>7143</v>
      </c>
      <c r="G4137" s="5" t="s">
        <v>34498</v>
      </c>
      <c r="H4137" s="5">
        <v>7442</v>
      </c>
      <c r="I4137" s="5" t="s">
        <v>34504</v>
      </c>
      <c r="J4137" s="5" t="s">
        <v>23929</v>
      </c>
    </row>
    <row r="4138" spans="1:10" x14ac:dyDescent="0.25">
      <c r="A4138" s="5" t="s">
        <v>15296</v>
      </c>
      <c r="B4138" s="5" t="s">
        <v>34505</v>
      </c>
      <c r="C4138" s="5" t="s">
        <v>34506</v>
      </c>
      <c r="D4138" s="5" t="s">
        <v>34505</v>
      </c>
      <c r="E4138" s="5" t="s">
        <v>23929</v>
      </c>
      <c r="F4138" s="5">
        <v>7144</v>
      </c>
      <c r="G4138" s="5" t="s">
        <v>34501</v>
      </c>
      <c r="H4138" s="5">
        <v>7442</v>
      </c>
      <c r="I4138" s="5" t="s">
        <v>34504</v>
      </c>
      <c r="J4138" s="5" t="s">
        <v>23929</v>
      </c>
    </row>
    <row r="4139" spans="1:10" x14ac:dyDescent="0.25">
      <c r="A4139" s="5" t="s">
        <v>14342</v>
      </c>
      <c r="B4139" s="5" t="s">
        <v>34507</v>
      </c>
      <c r="C4139" s="5" t="s">
        <v>34508</v>
      </c>
      <c r="D4139" s="5" t="s">
        <v>34507</v>
      </c>
      <c r="E4139" s="5" t="s">
        <v>23929</v>
      </c>
      <c r="F4139" s="5">
        <v>7145</v>
      </c>
      <c r="G4139" s="5" t="s">
        <v>34509</v>
      </c>
      <c r="H4139" s="5">
        <v>7149</v>
      </c>
      <c r="I4139" s="5" t="s">
        <v>34475</v>
      </c>
      <c r="J4139" s="5" t="s">
        <v>23929</v>
      </c>
    </row>
    <row r="4140" spans="1:10" x14ac:dyDescent="0.25">
      <c r="A4140" s="5" t="s">
        <v>14344</v>
      </c>
      <c r="B4140" s="5" t="s">
        <v>34510</v>
      </c>
      <c r="C4140" s="5" t="s">
        <v>34511</v>
      </c>
      <c r="D4140" s="5" t="s">
        <v>34510</v>
      </c>
      <c r="E4140" s="5" t="s">
        <v>23929</v>
      </c>
      <c r="F4140" s="5">
        <v>7145</v>
      </c>
      <c r="G4140" s="5" t="s">
        <v>34509</v>
      </c>
      <c r="H4140" s="5">
        <v>7150</v>
      </c>
      <c r="I4140" s="5" t="s">
        <v>34487</v>
      </c>
      <c r="J4140" s="5" t="s">
        <v>23929</v>
      </c>
    </row>
    <row r="4141" spans="1:10" x14ac:dyDescent="0.25">
      <c r="A4141" s="5" t="s">
        <v>10034</v>
      </c>
      <c r="B4141" s="5" t="s">
        <v>34512</v>
      </c>
      <c r="C4141" s="5" t="s">
        <v>34513</v>
      </c>
      <c r="D4141" s="5" t="s">
        <v>34512</v>
      </c>
      <c r="E4141" s="5" t="s">
        <v>23929</v>
      </c>
      <c r="F4141" s="5">
        <v>7146</v>
      </c>
      <c r="G4141" s="5" t="s">
        <v>34485</v>
      </c>
      <c r="H4141" s="5">
        <v>7158</v>
      </c>
      <c r="I4141" s="5" t="s">
        <v>34514</v>
      </c>
      <c r="J4141" s="5" t="s">
        <v>23929</v>
      </c>
    </row>
    <row r="4142" spans="1:10" x14ac:dyDescent="0.25">
      <c r="A4142" s="5" t="s">
        <v>11110</v>
      </c>
      <c r="B4142" s="5" t="s">
        <v>34515</v>
      </c>
      <c r="C4142" s="5" t="s">
        <v>34516</v>
      </c>
      <c r="D4142" s="5" t="s">
        <v>34515</v>
      </c>
      <c r="E4142" s="5" t="s">
        <v>23929</v>
      </c>
      <c r="F4142" s="5">
        <v>7146</v>
      </c>
      <c r="G4142" s="5" t="s">
        <v>34485</v>
      </c>
      <c r="H4142" s="5">
        <v>7438</v>
      </c>
      <c r="I4142" s="5" t="s">
        <v>34517</v>
      </c>
      <c r="J4142" s="5" t="s">
        <v>23929</v>
      </c>
    </row>
    <row r="4143" spans="1:10" x14ac:dyDescent="0.25">
      <c r="A4143" s="5" t="s">
        <v>19906</v>
      </c>
      <c r="B4143" s="5" t="s">
        <v>34518</v>
      </c>
      <c r="C4143" s="5" t="s">
        <v>2861</v>
      </c>
      <c r="D4143" s="5" t="s">
        <v>34518</v>
      </c>
      <c r="E4143" s="5" t="s">
        <v>23929</v>
      </c>
      <c r="F4143" s="5">
        <v>7146</v>
      </c>
      <c r="G4143" s="5" t="s">
        <v>34485</v>
      </c>
      <c r="H4143" s="5">
        <v>7442</v>
      </c>
      <c r="I4143" s="5" t="s">
        <v>34504</v>
      </c>
      <c r="J4143" s="5" t="s">
        <v>23929</v>
      </c>
    </row>
    <row r="4144" spans="1:10" x14ac:dyDescent="0.25">
      <c r="A4144" s="5" t="s">
        <v>15681</v>
      </c>
      <c r="B4144" s="5" t="s">
        <v>34519</v>
      </c>
      <c r="C4144" s="5" t="s">
        <v>34520</v>
      </c>
      <c r="D4144" s="5" t="s">
        <v>34519</v>
      </c>
      <c r="E4144" s="5" t="s">
        <v>23929</v>
      </c>
      <c r="F4144" s="5">
        <v>7147</v>
      </c>
      <c r="G4144" s="5" t="s">
        <v>34521</v>
      </c>
      <c r="H4144" s="5">
        <v>7150</v>
      </c>
      <c r="I4144" s="5" t="s">
        <v>34487</v>
      </c>
      <c r="J4144" s="5" t="s">
        <v>23929</v>
      </c>
    </row>
    <row r="4145" spans="1:10" x14ac:dyDescent="0.25">
      <c r="A4145" s="5" t="s">
        <v>16514</v>
      </c>
      <c r="B4145" s="5" t="s">
        <v>34522</v>
      </c>
      <c r="C4145" s="5" t="s">
        <v>34523</v>
      </c>
      <c r="D4145" s="5" t="s">
        <v>34522</v>
      </c>
      <c r="E4145" s="5" t="s">
        <v>23929</v>
      </c>
      <c r="F4145" s="5">
        <v>7147</v>
      </c>
      <c r="G4145" s="5" t="s">
        <v>34521</v>
      </c>
      <c r="H4145" s="5">
        <v>7419</v>
      </c>
      <c r="I4145" s="5" t="s">
        <v>34524</v>
      </c>
      <c r="J4145" s="5" t="s">
        <v>23929</v>
      </c>
    </row>
    <row r="4146" spans="1:10" x14ac:dyDescent="0.25">
      <c r="A4146" s="5" t="s">
        <v>16516</v>
      </c>
      <c r="B4146" s="5" t="s">
        <v>34525</v>
      </c>
      <c r="C4146" s="5" t="s">
        <v>34526</v>
      </c>
      <c r="D4146" s="5" t="s">
        <v>34525</v>
      </c>
      <c r="E4146" s="5" t="s">
        <v>23929</v>
      </c>
      <c r="F4146" s="5">
        <v>7148</v>
      </c>
      <c r="G4146" s="5" t="s">
        <v>34527</v>
      </c>
      <c r="H4146" s="5">
        <v>7419</v>
      </c>
      <c r="I4146" s="5" t="s">
        <v>34524</v>
      </c>
      <c r="J4146" s="5" t="s">
        <v>23929</v>
      </c>
    </row>
    <row r="4147" spans="1:10" x14ac:dyDescent="0.25">
      <c r="A4147" s="5" t="s">
        <v>16922</v>
      </c>
      <c r="B4147" s="5" t="s">
        <v>34528</v>
      </c>
      <c r="C4147" s="5" t="s">
        <v>34529</v>
      </c>
      <c r="D4147" s="5" t="s">
        <v>34528</v>
      </c>
      <c r="E4147" s="5" t="s">
        <v>23929</v>
      </c>
      <c r="F4147" s="5">
        <v>7148</v>
      </c>
      <c r="G4147" s="5" t="s">
        <v>34527</v>
      </c>
      <c r="H4147" s="5">
        <v>7479</v>
      </c>
      <c r="I4147" s="5" t="s">
        <v>34530</v>
      </c>
      <c r="J4147" s="5" t="s">
        <v>23929</v>
      </c>
    </row>
    <row r="4148" spans="1:10" x14ac:dyDescent="0.25">
      <c r="A4148" s="5" t="s">
        <v>5567</v>
      </c>
      <c r="B4148" s="5" t="s">
        <v>34531</v>
      </c>
      <c r="C4148" s="5" t="s">
        <v>2867</v>
      </c>
      <c r="D4148" s="5" t="s">
        <v>34531</v>
      </c>
      <c r="E4148" s="5" t="s">
        <v>23929</v>
      </c>
      <c r="F4148" s="5">
        <v>7151</v>
      </c>
      <c r="G4148" s="5" t="s">
        <v>34532</v>
      </c>
      <c r="H4148" s="5">
        <v>7155</v>
      </c>
      <c r="I4148" s="5" t="s">
        <v>34533</v>
      </c>
      <c r="J4148" s="5" t="s">
        <v>23929</v>
      </c>
    </row>
    <row r="4149" spans="1:10" x14ac:dyDescent="0.25">
      <c r="A4149" s="5" t="s">
        <v>17927</v>
      </c>
      <c r="B4149" s="5" t="s">
        <v>34534</v>
      </c>
      <c r="C4149" s="5" t="s">
        <v>34535</v>
      </c>
      <c r="D4149" s="5" t="s">
        <v>34534</v>
      </c>
      <c r="E4149" s="5" t="s">
        <v>23929</v>
      </c>
      <c r="F4149" s="5">
        <v>7151</v>
      </c>
      <c r="G4149" s="5" t="s">
        <v>34532</v>
      </c>
      <c r="H4149" s="5">
        <v>7437</v>
      </c>
      <c r="I4149" s="5" t="s">
        <v>34536</v>
      </c>
      <c r="J4149" s="5" t="s">
        <v>23929</v>
      </c>
    </row>
    <row r="4150" spans="1:10" x14ac:dyDescent="0.25">
      <c r="A4150" s="5" t="s">
        <v>5564</v>
      </c>
      <c r="B4150" s="5" t="s">
        <v>34537</v>
      </c>
      <c r="C4150" s="5" t="s">
        <v>34538</v>
      </c>
      <c r="D4150" s="5" t="s">
        <v>34537</v>
      </c>
      <c r="E4150" s="5" t="s">
        <v>23929</v>
      </c>
      <c r="F4150" s="5">
        <v>7151</v>
      </c>
      <c r="G4150" s="5" t="s">
        <v>34532</v>
      </c>
      <c r="H4150" s="5">
        <v>7665</v>
      </c>
      <c r="I4150" s="5" t="s">
        <v>31907</v>
      </c>
      <c r="J4150" s="5" t="s">
        <v>23929</v>
      </c>
    </row>
    <row r="4151" spans="1:10" x14ac:dyDescent="0.25">
      <c r="A4151" s="5" t="s">
        <v>5037</v>
      </c>
      <c r="B4151" s="5" t="s">
        <v>34539</v>
      </c>
      <c r="C4151" s="5" t="s">
        <v>34540</v>
      </c>
      <c r="D4151" s="5" t="s">
        <v>34539</v>
      </c>
      <c r="E4151" s="5" t="s">
        <v>23929</v>
      </c>
      <c r="F4151" s="5">
        <v>7152</v>
      </c>
      <c r="G4151" s="5" t="s">
        <v>34541</v>
      </c>
      <c r="H4151" s="5">
        <v>7153</v>
      </c>
      <c r="I4151" s="5" t="s">
        <v>34542</v>
      </c>
      <c r="J4151" s="5" t="s">
        <v>23929</v>
      </c>
    </row>
    <row r="4152" spans="1:10" x14ac:dyDescent="0.25">
      <c r="A4152" s="5" t="s">
        <v>8076</v>
      </c>
      <c r="B4152" s="5" t="s">
        <v>34543</v>
      </c>
      <c r="C4152" s="5" t="s">
        <v>2868</v>
      </c>
      <c r="D4152" s="5" t="s">
        <v>34543</v>
      </c>
      <c r="E4152" s="5" t="s">
        <v>23929</v>
      </c>
      <c r="F4152" s="5">
        <v>7152</v>
      </c>
      <c r="G4152" s="5" t="s">
        <v>34541</v>
      </c>
      <c r="H4152" s="5">
        <v>7155</v>
      </c>
      <c r="I4152" s="5" t="s">
        <v>34533</v>
      </c>
      <c r="J4152" s="5" t="s">
        <v>23929</v>
      </c>
    </row>
    <row r="4153" spans="1:10" x14ac:dyDescent="0.25">
      <c r="A4153" s="5" t="s">
        <v>5018</v>
      </c>
      <c r="B4153" s="5" t="s">
        <v>34544</v>
      </c>
      <c r="C4153" s="5" t="s">
        <v>34545</v>
      </c>
      <c r="D4153" s="5" t="s">
        <v>34544</v>
      </c>
      <c r="E4153" s="5" t="s">
        <v>23929</v>
      </c>
      <c r="F4153" s="5">
        <v>7153</v>
      </c>
      <c r="G4153" s="5" t="s">
        <v>34542</v>
      </c>
      <c r="H4153" s="5">
        <v>7168</v>
      </c>
      <c r="I4153" s="5" t="s">
        <v>34546</v>
      </c>
      <c r="J4153" s="5" t="s">
        <v>23929</v>
      </c>
    </row>
    <row r="4154" spans="1:10" x14ac:dyDescent="0.25">
      <c r="A4154" s="5" t="s">
        <v>13197</v>
      </c>
      <c r="B4154" s="5" t="s">
        <v>34547</v>
      </c>
      <c r="C4154" s="5" t="s">
        <v>34548</v>
      </c>
      <c r="D4154" s="5" t="s">
        <v>34547</v>
      </c>
      <c r="E4154" s="5" t="s">
        <v>23929</v>
      </c>
      <c r="F4154" s="5">
        <v>7155</v>
      </c>
      <c r="G4154" s="5" t="s">
        <v>34533</v>
      </c>
      <c r="H4154" s="5">
        <v>7156</v>
      </c>
      <c r="I4154" s="5" t="s">
        <v>34549</v>
      </c>
      <c r="J4154" s="5" t="s">
        <v>23929</v>
      </c>
    </row>
    <row r="4155" spans="1:10" x14ac:dyDescent="0.25">
      <c r="A4155" s="5" t="s">
        <v>6066</v>
      </c>
      <c r="B4155" s="5" t="s">
        <v>34550</v>
      </c>
      <c r="C4155" s="5" t="s">
        <v>2665</v>
      </c>
      <c r="D4155" s="5" t="s">
        <v>34550</v>
      </c>
      <c r="E4155" s="5" t="s">
        <v>23929</v>
      </c>
      <c r="F4155" s="5">
        <v>7155</v>
      </c>
      <c r="G4155" s="5" t="s">
        <v>34533</v>
      </c>
      <c r="H4155" s="5">
        <v>7158</v>
      </c>
      <c r="I4155" s="5" t="s">
        <v>34514</v>
      </c>
      <c r="J4155" s="5" t="s">
        <v>23929</v>
      </c>
    </row>
    <row r="4156" spans="1:10" x14ac:dyDescent="0.25">
      <c r="A4156" s="5" t="s">
        <v>13199</v>
      </c>
      <c r="B4156" s="5" t="s">
        <v>34551</v>
      </c>
      <c r="C4156" s="5" t="s">
        <v>34552</v>
      </c>
      <c r="D4156" s="5" t="s">
        <v>34551</v>
      </c>
      <c r="E4156" s="5" t="s">
        <v>23929</v>
      </c>
      <c r="F4156" s="5">
        <v>7156</v>
      </c>
      <c r="G4156" s="5" t="s">
        <v>34549</v>
      </c>
      <c r="H4156" s="5">
        <v>7158</v>
      </c>
      <c r="I4156" s="5" t="s">
        <v>34514</v>
      </c>
      <c r="J4156" s="5" t="s">
        <v>23929</v>
      </c>
    </row>
    <row r="4157" spans="1:10" x14ac:dyDescent="0.25">
      <c r="A4157" s="5" t="s">
        <v>15704</v>
      </c>
      <c r="B4157" s="5" t="s">
        <v>34553</v>
      </c>
      <c r="C4157" s="5" t="s">
        <v>34554</v>
      </c>
      <c r="D4157" s="5" t="s">
        <v>34553</v>
      </c>
      <c r="E4157" s="5" t="s">
        <v>23929</v>
      </c>
      <c r="F4157" s="5">
        <v>7158</v>
      </c>
      <c r="G4157" s="5" t="s">
        <v>34514</v>
      </c>
      <c r="H4157" s="5">
        <v>7160</v>
      </c>
      <c r="I4157" s="5" t="s">
        <v>34555</v>
      </c>
      <c r="J4157" s="5" t="s">
        <v>23929</v>
      </c>
    </row>
    <row r="4158" spans="1:10" x14ac:dyDescent="0.25">
      <c r="A4158" s="5" t="s">
        <v>15697</v>
      </c>
      <c r="B4158" s="5" t="s">
        <v>34556</v>
      </c>
      <c r="C4158" s="5" t="s">
        <v>34557</v>
      </c>
      <c r="D4158" s="5" t="s">
        <v>34556</v>
      </c>
      <c r="E4158" s="5" t="s">
        <v>23929</v>
      </c>
      <c r="F4158" s="5">
        <v>7160</v>
      </c>
      <c r="G4158" s="5" t="s">
        <v>34555</v>
      </c>
      <c r="H4158" s="5">
        <v>7162</v>
      </c>
      <c r="I4158" s="5" t="s">
        <v>34490</v>
      </c>
      <c r="J4158" s="5" t="s">
        <v>23929</v>
      </c>
    </row>
    <row r="4159" spans="1:10" x14ac:dyDescent="0.25">
      <c r="A4159" s="5" t="s">
        <v>5015</v>
      </c>
      <c r="B4159" s="5" t="s">
        <v>34558</v>
      </c>
      <c r="C4159" s="5" t="s">
        <v>34559</v>
      </c>
      <c r="D4159" s="5" t="s">
        <v>34558</v>
      </c>
      <c r="E4159" s="5" t="s">
        <v>23929</v>
      </c>
      <c r="F4159" s="5">
        <v>7169</v>
      </c>
      <c r="G4159" s="5" t="s">
        <v>31970</v>
      </c>
      <c r="H4159" s="5">
        <v>7170</v>
      </c>
      <c r="I4159" s="5" t="s">
        <v>34560</v>
      </c>
      <c r="J4159" s="5" t="s">
        <v>23929</v>
      </c>
    </row>
    <row r="4160" spans="1:10" x14ac:dyDescent="0.25">
      <c r="A4160" s="5" t="s">
        <v>5010</v>
      </c>
      <c r="B4160" s="5" t="s">
        <v>34561</v>
      </c>
      <c r="C4160" s="5" t="s">
        <v>34562</v>
      </c>
      <c r="D4160" s="5" t="s">
        <v>34561</v>
      </c>
      <c r="E4160" s="5" t="s">
        <v>23929</v>
      </c>
      <c r="F4160" s="5">
        <v>7170</v>
      </c>
      <c r="G4160" s="5" t="s">
        <v>34560</v>
      </c>
      <c r="H4160" s="5">
        <v>7171</v>
      </c>
      <c r="I4160" s="5" t="s">
        <v>34563</v>
      </c>
      <c r="J4160" s="5" t="s">
        <v>23929</v>
      </c>
    </row>
    <row r="4161" spans="1:10" x14ac:dyDescent="0.25">
      <c r="A4161" s="5" t="s">
        <v>13414</v>
      </c>
      <c r="B4161" s="5" t="s">
        <v>34564</v>
      </c>
      <c r="C4161" s="5" t="s">
        <v>34565</v>
      </c>
      <c r="D4161" s="5" t="s">
        <v>34564</v>
      </c>
      <c r="E4161" s="5" t="s">
        <v>23929</v>
      </c>
      <c r="F4161" s="5">
        <v>7170</v>
      </c>
      <c r="G4161" s="5" t="s">
        <v>34560</v>
      </c>
      <c r="H4161" s="5">
        <v>7493</v>
      </c>
      <c r="I4161" s="5" t="s">
        <v>34566</v>
      </c>
      <c r="J4161" s="5" t="s">
        <v>23929</v>
      </c>
    </row>
    <row r="4162" spans="1:10" x14ac:dyDescent="0.25">
      <c r="A4162" s="5" t="s">
        <v>5032</v>
      </c>
      <c r="B4162" s="5" t="s">
        <v>34567</v>
      </c>
      <c r="C4162" s="5" t="s">
        <v>34568</v>
      </c>
      <c r="D4162" s="5" t="s">
        <v>34567</v>
      </c>
      <c r="E4162" s="5" t="s">
        <v>23929</v>
      </c>
      <c r="F4162" s="5">
        <v>7171</v>
      </c>
      <c r="G4162" s="5" t="s">
        <v>34563</v>
      </c>
      <c r="H4162" s="5">
        <v>7177</v>
      </c>
      <c r="I4162" s="5" t="s">
        <v>34569</v>
      </c>
      <c r="J4162" s="5" t="s">
        <v>23929</v>
      </c>
    </row>
    <row r="4163" spans="1:10" x14ac:dyDescent="0.25">
      <c r="A4163" s="5" t="s">
        <v>5028</v>
      </c>
      <c r="B4163" s="5" t="s">
        <v>34570</v>
      </c>
      <c r="C4163" s="5" t="s">
        <v>34571</v>
      </c>
      <c r="D4163" s="5" t="s">
        <v>34570</v>
      </c>
      <c r="E4163" s="5" t="s">
        <v>23929</v>
      </c>
      <c r="F4163" s="5">
        <v>7172</v>
      </c>
      <c r="G4163" s="5" t="s">
        <v>34572</v>
      </c>
      <c r="H4163" s="5">
        <v>7173</v>
      </c>
      <c r="I4163" s="5" t="s">
        <v>34573</v>
      </c>
      <c r="J4163" s="5" t="s">
        <v>23929</v>
      </c>
    </row>
    <row r="4164" spans="1:10" x14ac:dyDescent="0.25">
      <c r="A4164" s="5" t="s">
        <v>7696</v>
      </c>
      <c r="B4164" s="5" t="s">
        <v>34574</v>
      </c>
      <c r="C4164" s="5" t="s">
        <v>34575</v>
      </c>
      <c r="D4164" s="5" t="s">
        <v>34574</v>
      </c>
      <c r="E4164" s="5" t="s">
        <v>23929</v>
      </c>
      <c r="F4164" s="5">
        <v>7172</v>
      </c>
      <c r="G4164" s="5" t="s">
        <v>34572</v>
      </c>
      <c r="H4164" s="5">
        <v>7176</v>
      </c>
      <c r="I4164" s="5" t="s">
        <v>34576</v>
      </c>
      <c r="J4164" s="5" t="s">
        <v>23929</v>
      </c>
    </row>
    <row r="4165" spans="1:10" x14ac:dyDescent="0.25">
      <c r="A4165" s="5" t="s">
        <v>7699</v>
      </c>
      <c r="B4165" s="5" t="s">
        <v>34577</v>
      </c>
      <c r="C4165" s="5" t="s">
        <v>2872</v>
      </c>
      <c r="D4165" s="5" t="s">
        <v>34577</v>
      </c>
      <c r="E4165" s="5" t="s">
        <v>23929</v>
      </c>
      <c r="F4165" s="5">
        <v>7172</v>
      </c>
      <c r="G4165" s="5" t="s">
        <v>34572</v>
      </c>
      <c r="H4165" s="5">
        <v>7182</v>
      </c>
      <c r="I4165" s="5" t="s">
        <v>34578</v>
      </c>
      <c r="J4165" s="5" t="s">
        <v>23929</v>
      </c>
    </row>
    <row r="4166" spans="1:10" x14ac:dyDescent="0.25">
      <c r="A4166" s="5" t="s">
        <v>5035</v>
      </c>
      <c r="B4166" s="5" t="s">
        <v>34579</v>
      </c>
      <c r="C4166" s="5" t="s">
        <v>34580</v>
      </c>
      <c r="D4166" s="5" t="s">
        <v>34579</v>
      </c>
      <c r="E4166" s="5" t="s">
        <v>23929</v>
      </c>
      <c r="F4166" s="5">
        <v>7173</v>
      </c>
      <c r="G4166" s="5" t="s">
        <v>34573</v>
      </c>
      <c r="H4166" s="5">
        <v>7177</v>
      </c>
      <c r="I4166" s="5" t="s">
        <v>34569</v>
      </c>
      <c r="J4166" s="5" t="s">
        <v>23929</v>
      </c>
    </row>
    <row r="4167" spans="1:10" x14ac:dyDescent="0.25">
      <c r="A4167" s="5" t="s">
        <v>7698</v>
      </c>
      <c r="B4167" s="5" t="s">
        <v>34581</v>
      </c>
      <c r="C4167" s="5" t="s">
        <v>34582</v>
      </c>
      <c r="D4167" s="5" t="s">
        <v>34581</v>
      </c>
      <c r="E4167" s="5" t="s">
        <v>23929</v>
      </c>
      <c r="F4167" s="5">
        <v>7174</v>
      </c>
      <c r="G4167" s="5" t="s">
        <v>34583</v>
      </c>
      <c r="H4167" s="5">
        <v>7176</v>
      </c>
      <c r="I4167" s="5" t="s">
        <v>34576</v>
      </c>
      <c r="J4167" s="5" t="s">
        <v>23929</v>
      </c>
    </row>
    <row r="4168" spans="1:10" x14ac:dyDescent="0.25">
      <c r="A4168" s="5" t="s">
        <v>7703</v>
      </c>
      <c r="B4168" s="5" t="s">
        <v>34584</v>
      </c>
      <c r="C4168" s="5" t="s">
        <v>2873</v>
      </c>
      <c r="D4168" s="5" t="s">
        <v>34584</v>
      </c>
      <c r="E4168" s="5" t="s">
        <v>23929</v>
      </c>
      <c r="F4168" s="5">
        <v>7174</v>
      </c>
      <c r="G4168" s="5" t="s">
        <v>34583</v>
      </c>
      <c r="H4168" s="5">
        <v>7180</v>
      </c>
      <c r="I4168" s="5" t="s">
        <v>34585</v>
      </c>
      <c r="J4168" s="5" t="s">
        <v>23929</v>
      </c>
    </row>
    <row r="4169" spans="1:10" x14ac:dyDescent="0.25">
      <c r="A4169" s="5" t="s">
        <v>15045</v>
      </c>
      <c r="B4169" s="5" t="s">
        <v>34586</v>
      </c>
      <c r="C4169" s="5" t="s">
        <v>34587</v>
      </c>
      <c r="D4169" s="5" t="s">
        <v>34586</v>
      </c>
      <c r="E4169" s="5" t="s">
        <v>23929</v>
      </c>
      <c r="F4169" s="5">
        <v>7174</v>
      </c>
      <c r="G4169" s="5" t="s">
        <v>34583</v>
      </c>
      <c r="H4169" s="5">
        <v>7454</v>
      </c>
      <c r="I4169" s="5" t="s">
        <v>34588</v>
      </c>
      <c r="J4169" s="5" t="s">
        <v>23929</v>
      </c>
    </row>
    <row r="4170" spans="1:10" x14ac:dyDescent="0.25">
      <c r="A4170" s="5" t="s">
        <v>15222</v>
      </c>
      <c r="B4170" s="5" t="s">
        <v>34589</v>
      </c>
      <c r="C4170" s="5" t="s">
        <v>34590</v>
      </c>
      <c r="D4170" s="5" t="s">
        <v>34589</v>
      </c>
      <c r="E4170" s="5" t="s">
        <v>23929</v>
      </c>
      <c r="F4170" s="5">
        <v>7175</v>
      </c>
      <c r="G4170" s="5" t="s">
        <v>34591</v>
      </c>
      <c r="H4170" s="5">
        <v>7176</v>
      </c>
      <c r="I4170" s="5" t="s">
        <v>34576</v>
      </c>
      <c r="J4170" s="5" t="s">
        <v>23929</v>
      </c>
    </row>
    <row r="4171" spans="1:10" x14ac:dyDescent="0.25">
      <c r="A4171" s="5" t="s">
        <v>15226</v>
      </c>
      <c r="B4171" s="5" t="s">
        <v>34592</v>
      </c>
      <c r="C4171" s="5" t="s">
        <v>34593</v>
      </c>
      <c r="D4171" s="5" t="s">
        <v>34592</v>
      </c>
      <c r="E4171" s="5" t="s">
        <v>23929</v>
      </c>
      <c r="F4171" s="5">
        <v>7175</v>
      </c>
      <c r="G4171" s="5" t="s">
        <v>34591</v>
      </c>
      <c r="H4171" s="5">
        <v>7462</v>
      </c>
      <c r="I4171" s="5" t="s">
        <v>34594</v>
      </c>
      <c r="J4171" s="5" t="s">
        <v>23929</v>
      </c>
    </row>
    <row r="4172" spans="1:10" x14ac:dyDescent="0.25">
      <c r="A4172" s="5" t="s">
        <v>16335</v>
      </c>
      <c r="B4172" s="5" t="s">
        <v>34595</v>
      </c>
      <c r="C4172" s="5" t="s">
        <v>34596</v>
      </c>
      <c r="D4172" s="5" t="s">
        <v>34595</v>
      </c>
      <c r="E4172" s="5" t="s">
        <v>23929</v>
      </c>
      <c r="F4172" s="5">
        <v>7176</v>
      </c>
      <c r="G4172" s="5" t="s">
        <v>34576</v>
      </c>
      <c r="H4172" s="5">
        <v>7456</v>
      </c>
      <c r="I4172" s="5" t="s">
        <v>34597</v>
      </c>
      <c r="J4172" s="5" t="s">
        <v>23929</v>
      </c>
    </row>
    <row r="4173" spans="1:10" x14ac:dyDescent="0.25">
      <c r="A4173" s="5" t="s">
        <v>8495</v>
      </c>
      <c r="B4173" s="5" t="s">
        <v>34598</v>
      </c>
      <c r="C4173" s="5" t="s">
        <v>34599</v>
      </c>
      <c r="D4173" s="5" t="s">
        <v>34598</v>
      </c>
      <c r="E4173" s="5" t="s">
        <v>23929</v>
      </c>
      <c r="F4173" s="5">
        <v>7178</v>
      </c>
      <c r="G4173" s="5" t="s">
        <v>34600</v>
      </c>
      <c r="H4173" s="5">
        <v>7459</v>
      </c>
      <c r="I4173" s="5" t="s">
        <v>34601</v>
      </c>
      <c r="J4173" s="5" t="s">
        <v>23929</v>
      </c>
    </row>
    <row r="4174" spans="1:10" x14ac:dyDescent="0.25">
      <c r="A4174" s="5" t="s">
        <v>8497</v>
      </c>
      <c r="B4174" s="5" t="s">
        <v>34602</v>
      </c>
      <c r="C4174" s="5" t="s">
        <v>34603</v>
      </c>
      <c r="D4174" s="5" t="s">
        <v>34602</v>
      </c>
      <c r="E4174" s="5" t="s">
        <v>23929</v>
      </c>
      <c r="F4174" s="5">
        <v>7178</v>
      </c>
      <c r="G4174" s="5" t="s">
        <v>34600</v>
      </c>
      <c r="H4174" s="5">
        <v>7460</v>
      </c>
      <c r="I4174" s="5" t="s">
        <v>34604</v>
      </c>
      <c r="J4174" s="5" t="s">
        <v>23929</v>
      </c>
    </row>
    <row r="4175" spans="1:10" x14ac:dyDescent="0.25">
      <c r="A4175" s="5" t="s">
        <v>12447</v>
      </c>
      <c r="B4175" s="5" t="s">
        <v>34605</v>
      </c>
      <c r="C4175" s="5" t="s">
        <v>2882</v>
      </c>
      <c r="D4175" s="5" t="s">
        <v>34605</v>
      </c>
      <c r="E4175" s="5" t="s">
        <v>23929</v>
      </c>
      <c r="F4175" s="5">
        <v>7178</v>
      </c>
      <c r="G4175" s="5" t="s">
        <v>34600</v>
      </c>
      <c r="H4175" s="5">
        <v>7608</v>
      </c>
      <c r="I4175" s="5" t="s">
        <v>34606</v>
      </c>
      <c r="J4175" s="5" t="s">
        <v>23929</v>
      </c>
    </row>
    <row r="4176" spans="1:10" x14ac:dyDescent="0.25">
      <c r="A4176" s="5" t="s">
        <v>12445</v>
      </c>
      <c r="B4176" s="5" t="s">
        <v>34607</v>
      </c>
      <c r="C4176" s="5" t="s">
        <v>34608</v>
      </c>
      <c r="D4176" s="5" t="s">
        <v>34607</v>
      </c>
      <c r="E4176" s="5" t="s">
        <v>23929</v>
      </c>
      <c r="F4176" s="5">
        <v>7178</v>
      </c>
      <c r="G4176" s="5" t="s">
        <v>34600</v>
      </c>
      <c r="H4176" s="5">
        <v>7608</v>
      </c>
      <c r="I4176" s="5" t="s">
        <v>34606</v>
      </c>
      <c r="J4176" s="5" t="s">
        <v>24248</v>
      </c>
    </row>
    <row r="4177" spans="1:10" x14ac:dyDescent="0.25">
      <c r="A4177" s="5" t="s">
        <v>10369</v>
      </c>
      <c r="B4177" s="5" t="s">
        <v>34609</v>
      </c>
      <c r="C4177" s="5" t="s">
        <v>34610</v>
      </c>
      <c r="D4177" s="5" t="s">
        <v>34609</v>
      </c>
      <c r="E4177" s="5" t="s">
        <v>23929</v>
      </c>
      <c r="F4177" s="5">
        <v>7180</v>
      </c>
      <c r="G4177" s="5" t="s">
        <v>34585</v>
      </c>
      <c r="H4177" s="5">
        <v>7182</v>
      </c>
      <c r="I4177" s="5" t="s">
        <v>34578</v>
      </c>
      <c r="J4177" s="5" t="s">
        <v>24248</v>
      </c>
    </row>
    <row r="4178" spans="1:10" x14ac:dyDescent="0.25">
      <c r="A4178" s="5" t="s">
        <v>7701</v>
      </c>
      <c r="B4178" s="5" t="s">
        <v>34611</v>
      </c>
      <c r="C4178" s="5" t="s">
        <v>2885</v>
      </c>
      <c r="D4178" s="5" t="s">
        <v>34611</v>
      </c>
      <c r="E4178" s="5" t="s">
        <v>23929</v>
      </c>
      <c r="F4178" s="5">
        <v>7180</v>
      </c>
      <c r="G4178" s="5" t="s">
        <v>34585</v>
      </c>
      <c r="H4178" s="5">
        <v>7182</v>
      </c>
      <c r="I4178" s="5" t="s">
        <v>34578</v>
      </c>
      <c r="J4178" s="5" t="s">
        <v>25231</v>
      </c>
    </row>
    <row r="4179" spans="1:10" x14ac:dyDescent="0.25">
      <c r="A4179" s="5" t="s">
        <v>10370</v>
      </c>
      <c r="B4179" s="5" t="s">
        <v>34612</v>
      </c>
      <c r="C4179" s="5" t="s">
        <v>34613</v>
      </c>
      <c r="D4179" s="5" t="s">
        <v>34612</v>
      </c>
      <c r="E4179" s="5" t="s">
        <v>23929</v>
      </c>
      <c r="F4179" s="5">
        <v>7180</v>
      </c>
      <c r="G4179" s="5" t="s">
        <v>34585</v>
      </c>
      <c r="H4179" s="5">
        <v>7187</v>
      </c>
      <c r="I4179" s="5" t="s">
        <v>34614</v>
      </c>
      <c r="J4179" s="5" t="s">
        <v>23929</v>
      </c>
    </row>
    <row r="4180" spans="1:10" x14ac:dyDescent="0.25">
      <c r="A4180" s="5" t="s">
        <v>10373</v>
      </c>
      <c r="B4180" s="5" t="s">
        <v>34615</v>
      </c>
      <c r="C4180" s="5" t="s">
        <v>2655</v>
      </c>
      <c r="D4180" s="5" t="s">
        <v>34615</v>
      </c>
      <c r="E4180" s="5" t="s">
        <v>23929</v>
      </c>
      <c r="F4180" s="5">
        <v>7180</v>
      </c>
      <c r="G4180" s="5" t="s">
        <v>34585</v>
      </c>
      <c r="H4180" s="5">
        <v>7222</v>
      </c>
      <c r="I4180" s="5" t="s">
        <v>34616</v>
      </c>
      <c r="J4180" s="5" t="s">
        <v>23929</v>
      </c>
    </row>
    <row r="4181" spans="1:10" x14ac:dyDescent="0.25">
      <c r="A4181" s="5" t="s">
        <v>10375</v>
      </c>
      <c r="B4181" s="5" t="s">
        <v>34617</v>
      </c>
      <c r="C4181" s="5" t="s">
        <v>34618</v>
      </c>
      <c r="D4181" s="5" t="s">
        <v>34617</v>
      </c>
      <c r="E4181" s="5" t="s">
        <v>23929</v>
      </c>
      <c r="F4181" s="5">
        <v>7180</v>
      </c>
      <c r="G4181" s="5" t="s">
        <v>34585</v>
      </c>
      <c r="H4181" s="5">
        <v>7227</v>
      </c>
      <c r="I4181" s="5" t="s">
        <v>34619</v>
      </c>
      <c r="J4181" s="5" t="s">
        <v>23929</v>
      </c>
    </row>
    <row r="4182" spans="1:10" x14ac:dyDescent="0.25">
      <c r="A4182" s="5" t="s">
        <v>8537</v>
      </c>
      <c r="B4182" s="5" t="s">
        <v>34620</v>
      </c>
      <c r="C4182" s="5" t="s">
        <v>2656</v>
      </c>
      <c r="D4182" s="5" t="s">
        <v>34620</v>
      </c>
      <c r="E4182" s="5" t="s">
        <v>23929</v>
      </c>
      <c r="F4182" s="5">
        <v>7182</v>
      </c>
      <c r="G4182" s="5" t="s">
        <v>34578</v>
      </c>
      <c r="H4182" s="5">
        <v>7186</v>
      </c>
      <c r="I4182" s="5" t="s">
        <v>34621</v>
      </c>
      <c r="J4182" s="5" t="s">
        <v>23929</v>
      </c>
    </row>
    <row r="4183" spans="1:10" x14ac:dyDescent="0.25">
      <c r="A4183" s="5" t="s">
        <v>10372</v>
      </c>
      <c r="B4183" s="5" t="s">
        <v>34622</v>
      </c>
      <c r="C4183" s="5" t="s">
        <v>34623</v>
      </c>
      <c r="D4183" s="5" t="s">
        <v>34622</v>
      </c>
      <c r="E4183" s="5" t="s">
        <v>23929</v>
      </c>
      <c r="F4183" s="5">
        <v>7182</v>
      </c>
      <c r="G4183" s="5" t="s">
        <v>34578</v>
      </c>
      <c r="H4183" s="5">
        <v>7187</v>
      </c>
      <c r="I4183" s="5" t="s">
        <v>34614</v>
      </c>
      <c r="J4183" s="5" t="s">
        <v>23929</v>
      </c>
    </row>
    <row r="4184" spans="1:10" x14ac:dyDescent="0.25">
      <c r="A4184" s="5" t="s">
        <v>18339</v>
      </c>
      <c r="B4184" s="5" t="s">
        <v>34624</v>
      </c>
      <c r="C4184" s="5" t="s">
        <v>34625</v>
      </c>
      <c r="D4184" s="5" t="s">
        <v>34624</v>
      </c>
      <c r="E4184" s="5" t="s">
        <v>23929</v>
      </c>
      <c r="F4184" s="5">
        <v>7182</v>
      </c>
      <c r="G4184" s="5" t="s">
        <v>34578</v>
      </c>
      <c r="H4184" s="5">
        <v>7188</v>
      </c>
      <c r="I4184" s="5" t="s">
        <v>34626</v>
      </c>
      <c r="J4184" s="5" t="s">
        <v>23929</v>
      </c>
    </row>
    <row r="4185" spans="1:10" x14ac:dyDescent="0.25">
      <c r="A4185" s="5" t="s">
        <v>8539</v>
      </c>
      <c r="B4185" s="5" t="s">
        <v>34627</v>
      </c>
      <c r="C4185" s="5" t="s">
        <v>34628</v>
      </c>
      <c r="D4185" s="5" t="s">
        <v>34627</v>
      </c>
      <c r="E4185" s="5" t="s">
        <v>23929</v>
      </c>
      <c r="F4185" s="5">
        <v>7182</v>
      </c>
      <c r="G4185" s="5" t="s">
        <v>34578</v>
      </c>
      <c r="H4185" s="5">
        <v>7491</v>
      </c>
      <c r="I4185" s="5" t="s">
        <v>34629</v>
      </c>
      <c r="J4185" s="5" t="s">
        <v>23929</v>
      </c>
    </row>
    <row r="4186" spans="1:10" x14ac:dyDescent="0.25">
      <c r="A4186" s="5" t="s">
        <v>8541</v>
      </c>
      <c r="B4186" s="5" t="s">
        <v>34630</v>
      </c>
      <c r="C4186" s="5" t="s">
        <v>34631</v>
      </c>
      <c r="D4186" s="5" t="s">
        <v>34630</v>
      </c>
      <c r="E4186" s="5" t="s">
        <v>23929</v>
      </c>
      <c r="F4186" s="5">
        <v>7186</v>
      </c>
      <c r="G4186" s="5" t="s">
        <v>34621</v>
      </c>
      <c r="H4186" s="5">
        <v>7190</v>
      </c>
      <c r="I4186" s="5" t="s">
        <v>34632</v>
      </c>
      <c r="J4186" s="5" t="s">
        <v>23929</v>
      </c>
    </row>
    <row r="4187" spans="1:10" x14ac:dyDescent="0.25">
      <c r="A4187" s="5" t="s">
        <v>18342</v>
      </c>
      <c r="B4187" s="5" t="s">
        <v>34633</v>
      </c>
      <c r="C4187" s="5" t="s">
        <v>34634</v>
      </c>
      <c r="D4187" s="5" t="s">
        <v>34633</v>
      </c>
      <c r="E4187" s="5" t="s">
        <v>23929</v>
      </c>
      <c r="F4187" s="5">
        <v>7188</v>
      </c>
      <c r="G4187" s="5" t="s">
        <v>34626</v>
      </c>
      <c r="H4187" s="5">
        <v>7192</v>
      </c>
      <c r="I4187" s="5" t="s">
        <v>34635</v>
      </c>
      <c r="J4187" s="5" t="s">
        <v>23929</v>
      </c>
    </row>
    <row r="4188" spans="1:10" x14ac:dyDescent="0.25">
      <c r="A4188" s="5" t="s">
        <v>15121</v>
      </c>
      <c r="B4188" s="5" t="s">
        <v>34636</v>
      </c>
      <c r="C4188" s="5" t="s">
        <v>34637</v>
      </c>
      <c r="D4188" s="5" t="s">
        <v>34636</v>
      </c>
      <c r="E4188" s="5" t="s">
        <v>23929</v>
      </c>
      <c r="F4188" s="5">
        <v>7190</v>
      </c>
      <c r="G4188" s="5" t="s">
        <v>34632</v>
      </c>
      <c r="H4188" s="5">
        <v>7193</v>
      </c>
      <c r="I4188" s="5" t="s">
        <v>34638</v>
      </c>
      <c r="J4188" s="5" t="s">
        <v>23929</v>
      </c>
    </row>
    <row r="4189" spans="1:10" x14ac:dyDescent="0.25">
      <c r="A4189" s="5" t="s">
        <v>12069</v>
      </c>
      <c r="B4189" s="5" t="s">
        <v>34639</v>
      </c>
      <c r="C4189" s="5" t="s">
        <v>2681</v>
      </c>
      <c r="D4189" s="5" t="s">
        <v>34639</v>
      </c>
      <c r="E4189" s="5" t="s">
        <v>23929</v>
      </c>
      <c r="F4189" s="5">
        <v>7191</v>
      </c>
      <c r="G4189" s="5" t="s">
        <v>34640</v>
      </c>
      <c r="H4189" s="5">
        <v>7196</v>
      </c>
      <c r="I4189" s="5" t="s">
        <v>34641</v>
      </c>
      <c r="J4189" s="5" t="s">
        <v>23929</v>
      </c>
    </row>
    <row r="4190" spans="1:10" x14ac:dyDescent="0.25">
      <c r="A4190" s="5" t="s">
        <v>19485</v>
      </c>
      <c r="B4190" s="5" t="s">
        <v>34642</v>
      </c>
      <c r="C4190" s="5" t="s">
        <v>34643</v>
      </c>
      <c r="D4190" s="5" t="s">
        <v>34642</v>
      </c>
      <c r="E4190" s="5" t="s">
        <v>23929</v>
      </c>
      <c r="F4190" s="5">
        <v>7192</v>
      </c>
      <c r="G4190" s="5" t="s">
        <v>34635</v>
      </c>
      <c r="H4190" s="5">
        <v>7193</v>
      </c>
      <c r="I4190" s="5" t="s">
        <v>34638</v>
      </c>
      <c r="J4190" s="5" t="s">
        <v>23929</v>
      </c>
    </row>
    <row r="4191" spans="1:10" x14ac:dyDescent="0.25">
      <c r="A4191" s="5" t="s">
        <v>12086</v>
      </c>
      <c r="B4191" s="5" t="s">
        <v>34644</v>
      </c>
      <c r="C4191" s="5" t="s">
        <v>34645</v>
      </c>
      <c r="D4191" s="5" t="s">
        <v>34644</v>
      </c>
      <c r="E4191" s="5" t="s">
        <v>23929</v>
      </c>
      <c r="F4191" s="5">
        <v>7192</v>
      </c>
      <c r="G4191" s="5" t="s">
        <v>34635</v>
      </c>
      <c r="H4191" s="5">
        <v>7200</v>
      </c>
      <c r="I4191" s="5" t="s">
        <v>34646</v>
      </c>
      <c r="J4191" s="5" t="s">
        <v>23929</v>
      </c>
    </row>
    <row r="4192" spans="1:10" x14ac:dyDescent="0.25">
      <c r="A4192" s="5" t="s">
        <v>15900</v>
      </c>
      <c r="B4192" s="5" t="s">
        <v>34647</v>
      </c>
      <c r="C4192" s="5" t="s">
        <v>34648</v>
      </c>
      <c r="D4192" s="5" t="s">
        <v>34647</v>
      </c>
      <c r="E4192" s="5" t="s">
        <v>23929</v>
      </c>
      <c r="F4192" s="5">
        <v>7192</v>
      </c>
      <c r="G4192" s="5" t="s">
        <v>34635</v>
      </c>
      <c r="H4192" s="5">
        <v>7502</v>
      </c>
      <c r="I4192" s="5" t="s">
        <v>34649</v>
      </c>
      <c r="J4192" s="5" t="s">
        <v>23929</v>
      </c>
    </row>
    <row r="4193" spans="1:10" x14ac:dyDescent="0.25">
      <c r="A4193" s="5" t="s">
        <v>12512</v>
      </c>
      <c r="B4193" s="5" t="s">
        <v>34650</v>
      </c>
      <c r="C4193" s="5" t="s">
        <v>34651</v>
      </c>
      <c r="D4193" s="5" t="s">
        <v>34650</v>
      </c>
      <c r="E4193" s="5" t="s">
        <v>23929</v>
      </c>
      <c r="F4193" s="5">
        <v>7194</v>
      </c>
      <c r="G4193" s="5" t="s">
        <v>34652</v>
      </c>
      <c r="H4193" s="5">
        <v>7195</v>
      </c>
      <c r="I4193" s="5" t="s">
        <v>34653</v>
      </c>
      <c r="J4193" s="5" t="s">
        <v>23929</v>
      </c>
    </row>
    <row r="4194" spans="1:10" x14ac:dyDescent="0.25">
      <c r="A4194" s="5" t="s">
        <v>12072</v>
      </c>
      <c r="B4194" s="5" t="s">
        <v>34654</v>
      </c>
      <c r="C4194" s="5" t="s">
        <v>34655</v>
      </c>
      <c r="D4194" s="5" t="s">
        <v>34654</v>
      </c>
      <c r="E4194" s="5" t="s">
        <v>23929</v>
      </c>
      <c r="F4194" s="5">
        <v>7194</v>
      </c>
      <c r="G4194" s="5" t="s">
        <v>34652</v>
      </c>
      <c r="H4194" s="5">
        <v>7196</v>
      </c>
      <c r="I4194" s="5" t="s">
        <v>34641</v>
      </c>
      <c r="J4194" s="5" t="s">
        <v>23929</v>
      </c>
    </row>
    <row r="4195" spans="1:10" x14ac:dyDescent="0.25">
      <c r="A4195" s="5" t="s">
        <v>18379</v>
      </c>
      <c r="B4195" s="5" t="s">
        <v>34656</v>
      </c>
      <c r="C4195" s="5" t="s">
        <v>34657</v>
      </c>
      <c r="D4195" s="5" t="s">
        <v>34656</v>
      </c>
      <c r="E4195" s="5" t="s">
        <v>23929</v>
      </c>
      <c r="F4195" s="5">
        <v>7195</v>
      </c>
      <c r="G4195" s="5" t="s">
        <v>34653</v>
      </c>
      <c r="H4195" s="5">
        <v>7215</v>
      </c>
      <c r="I4195" s="5" t="s">
        <v>34658</v>
      </c>
      <c r="J4195" s="5" t="s">
        <v>23929</v>
      </c>
    </row>
    <row r="4196" spans="1:10" x14ac:dyDescent="0.25">
      <c r="A4196" s="5" t="s">
        <v>5416</v>
      </c>
      <c r="B4196" s="5" t="s">
        <v>24041</v>
      </c>
      <c r="C4196" s="5" t="s">
        <v>24041</v>
      </c>
      <c r="D4196" s="5" t="s">
        <v>24041</v>
      </c>
      <c r="E4196" s="5" t="s">
        <v>24041</v>
      </c>
      <c r="F4196" s="5" t="s">
        <v>24041</v>
      </c>
      <c r="G4196" s="5" t="s">
        <v>24041</v>
      </c>
      <c r="H4196" s="5" t="s">
        <v>24041</v>
      </c>
      <c r="I4196" s="5" t="s">
        <v>24041</v>
      </c>
      <c r="J4196" s="5" t="s">
        <v>24041</v>
      </c>
    </row>
    <row r="4197" spans="1:10" x14ac:dyDescent="0.25">
      <c r="A4197" s="5" t="s">
        <v>5419</v>
      </c>
      <c r="B4197" s="5" t="s">
        <v>34659</v>
      </c>
      <c r="C4197" s="5" t="s">
        <v>34660</v>
      </c>
      <c r="D4197" s="5" t="s">
        <v>34659</v>
      </c>
      <c r="E4197" s="5" t="s">
        <v>23929</v>
      </c>
      <c r="F4197" s="5">
        <v>7198</v>
      </c>
      <c r="G4197" s="5" t="s">
        <v>34661</v>
      </c>
      <c r="H4197" s="5">
        <v>7498</v>
      </c>
      <c r="I4197" s="5" t="s">
        <v>34662</v>
      </c>
      <c r="J4197" s="5" t="s">
        <v>23929</v>
      </c>
    </row>
    <row r="4198" spans="1:10" x14ac:dyDescent="0.25">
      <c r="A4198" s="5" t="s">
        <v>16092</v>
      </c>
      <c r="B4198" s="5" t="s">
        <v>34663</v>
      </c>
      <c r="C4198" s="5" t="s">
        <v>34664</v>
      </c>
      <c r="D4198" s="5" t="s">
        <v>34663</v>
      </c>
      <c r="E4198" s="5" t="s">
        <v>23929</v>
      </c>
      <c r="F4198" s="5">
        <v>7198</v>
      </c>
      <c r="G4198" s="5" t="s">
        <v>34661</v>
      </c>
      <c r="H4198" s="5">
        <v>7502</v>
      </c>
      <c r="I4198" s="5" t="s">
        <v>34649</v>
      </c>
      <c r="J4198" s="5" t="s">
        <v>23929</v>
      </c>
    </row>
    <row r="4199" spans="1:10" x14ac:dyDescent="0.25">
      <c r="A4199" s="5" t="s">
        <v>14643</v>
      </c>
      <c r="B4199" s="5" t="s">
        <v>34665</v>
      </c>
      <c r="C4199" s="5" t="s">
        <v>34666</v>
      </c>
      <c r="D4199" s="5" t="s">
        <v>34665</v>
      </c>
      <c r="E4199" s="5" t="s">
        <v>23929</v>
      </c>
      <c r="F4199" s="5">
        <v>7200</v>
      </c>
      <c r="G4199" s="5" t="s">
        <v>34646</v>
      </c>
      <c r="H4199" s="5">
        <v>7515</v>
      </c>
      <c r="I4199" s="5" t="s">
        <v>34667</v>
      </c>
      <c r="J4199" s="5" t="s">
        <v>23929</v>
      </c>
    </row>
    <row r="4200" spans="1:10" x14ac:dyDescent="0.25">
      <c r="A4200" s="5" t="s">
        <v>15105</v>
      </c>
      <c r="B4200" s="5" t="s">
        <v>34668</v>
      </c>
      <c r="C4200" s="5" t="s">
        <v>34669</v>
      </c>
      <c r="D4200" s="5" t="s">
        <v>34668</v>
      </c>
      <c r="E4200" s="5" t="s">
        <v>23929</v>
      </c>
      <c r="F4200" s="5">
        <v>7200</v>
      </c>
      <c r="G4200" s="5" t="s">
        <v>34646</v>
      </c>
      <c r="H4200" s="5">
        <v>7546</v>
      </c>
      <c r="I4200" s="5" t="s">
        <v>34670</v>
      </c>
      <c r="J4200" s="5" t="s">
        <v>23929</v>
      </c>
    </row>
    <row r="4201" spans="1:10" x14ac:dyDescent="0.25">
      <c r="A4201" s="5" t="s">
        <v>8469</v>
      </c>
      <c r="B4201" s="5" t="s">
        <v>34671</v>
      </c>
      <c r="C4201" s="5" t="s">
        <v>34672</v>
      </c>
      <c r="D4201" s="5" t="s">
        <v>34671</v>
      </c>
      <c r="E4201" s="5" t="s">
        <v>23929</v>
      </c>
      <c r="F4201" s="5">
        <v>7202</v>
      </c>
      <c r="G4201" s="5" t="s">
        <v>34673</v>
      </c>
      <c r="H4201" s="5">
        <v>7500</v>
      </c>
      <c r="I4201" s="5" t="s">
        <v>34674</v>
      </c>
      <c r="J4201" s="5" t="s">
        <v>23929</v>
      </c>
    </row>
    <row r="4202" spans="1:10" x14ac:dyDescent="0.25">
      <c r="A4202" s="5" t="s">
        <v>15085</v>
      </c>
      <c r="B4202" s="5" t="s">
        <v>34675</v>
      </c>
      <c r="C4202" s="5" t="s">
        <v>34676</v>
      </c>
      <c r="D4202" s="5" t="s">
        <v>34675</v>
      </c>
      <c r="E4202" s="5" t="s">
        <v>11969</v>
      </c>
      <c r="F4202" s="5">
        <v>7202</v>
      </c>
      <c r="G4202" s="5" t="s">
        <v>34673</v>
      </c>
      <c r="H4202" s="5">
        <v>9147</v>
      </c>
      <c r="I4202" s="5" t="s">
        <v>7351</v>
      </c>
      <c r="J4202" s="5" t="s">
        <v>23929</v>
      </c>
    </row>
    <row r="4203" spans="1:10" x14ac:dyDescent="0.25">
      <c r="A4203" s="5" t="s">
        <v>4878</v>
      </c>
      <c r="B4203" s="5" t="s">
        <v>24041</v>
      </c>
      <c r="C4203" s="5" t="s">
        <v>24041</v>
      </c>
      <c r="D4203" s="5" t="s">
        <v>24041</v>
      </c>
      <c r="E4203" s="5" t="s">
        <v>24041</v>
      </c>
      <c r="F4203" s="5" t="s">
        <v>24041</v>
      </c>
      <c r="G4203" s="5" t="s">
        <v>24041</v>
      </c>
      <c r="H4203" s="5" t="s">
        <v>24041</v>
      </c>
      <c r="I4203" s="5" t="s">
        <v>24041</v>
      </c>
      <c r="J4203" s="5" t="s">
        <v>24041</v>
      </c>
    </row>
    <row r="4204" spans="1:10" x14ac:dyDescent="0.25">
      <c r="A4204" s="5" t="s">
        <v>8426</v>
      </c>
      <c r="B4204" s="5" t="s">
        <v>34677</v>
      </c>
      <c r="C4204" s="5" t="s">
        <v>34678</v>
      </c>
      <c r="D4204" s="5" t="s">
        <v>34677</v>
      </c>
      <c r="E4204" s="5" t="s">
        <v>23929</v>
      </c>
      <c r="F4204" s="5">
        <v>7206</v>
      </c>
      <c r="G4204" s="5" t="s">
        <v>34679</v>
      </c>
      <c r="H4204" s="5">
        <v>7215</v>
      </c>
      <c r="I4204" s="5" t="s">
        <v>34658</v>
      </c>
      <c r="J4204" s="5" t="s">
        <v>23929</v>
      </c>
    </row>
    <row r="4205" spans="1:10" x14ac:dyDescent="0.25">
      <c r="A4205" s="5" t="s">
        <v>12724</v>
      </c>
      <c r="B4205" s="5" t="s">
        <v>34680</v>
      </c>
      <c r="C4205" s="5" t="s">
        <v>34681</v>
      </c>
      <c r="D4205" s="5" t="s">
        <v>34680</v>
      </c>
      <c r="E4205" s="5" t="s">
        <v>23929</v>
      </c>
      <c r="F4205" s="5">
        <v>7208</v>
      </c>
      <c r="G4205" s="5" t="s">
        <v>34682</v>
      </c>
      <c r="H4205" s="5">
        <v>7209</v>
      </c>
      <c r="I4205" s="5" t="s">
        <v>34683</v>
      </c>
      <c r="J4205" s="5" t="s">
        <v>23929</v>
      </c>
    </row>
    <row r="4206" spans="1:10" x14ac:dyDescent="0.25">
      <c r="A4206" s="5" t="s">
        <v>12738</v>
      </c>
      <c r="B4206" s="5" t="s">
        <v>34684</v>
      </c>
      <c r="C4206" s="5" t="s">
        <v>34685</v>
      </c>
      <c r="D4206" s="5" t="s">
        <v>34684</v>
      </c>
      <c r="E4206" s="5" t="s">
        <v>23929</v>
      </c>
      <c r="F4206" s="5">
        <v>7208</v>
      </c>
      <c r="G4206" s="5" t="s">
        <v>34682</v>
      </c>
      <c r="H4206" s="5">
        <v>7325</v>
      </c>
      <c r="I4206" s="5" t="s">
        <v>34686</v>
      </c>
      <c r="J4206" s="5" t="s">
        <v>23929</v>
      </c>
    </row>
    <row r="4207" spans="1:10" x14ac:dyDescent="0.25">
      <c r="A4207" s="5" t="s">
        <v>13812</v>
      </c>
      <c r="B4207" s="5" t="s">
        <v>34687</v>
      </c>
      <c r="C4207" s="5" t="s">
        <v>34688</v>
      </c>
      <c r="D4207" s="5" t="s">
        <v>34687</v>
      </c>
      <c r="E4207" s="5" t="s">
        <v>23929</v>
      </c>
      <c r="F4207" s="5">
        <v>7209</v>
      </c>
      <c r="G4207" s="5" t="s">
        <v>34683</v>
      </c>
      <c r="H4207" s="5">
        <v>7212</v>
      </c>
      <c r="I4207" s="5" t="s">
        <v>34689</v>
      </c>
      <c r="J4207" s="5" t="s">
        <v>23929</v>
      </c>
    </row>
    <row r="4208" spans="1:10" x14ac:dyDescent="0.25">
      <c r="A4208" s="5" t="s">
        <v>20427</v>
      </c>
      <c r="B4208" s="5" t="s">
        <v>34690</v>
      </c>
      <c r="C4208" s="5" t="s">
        <v>34691</v>
      </c>
      <c r="D4208" s="5" t="s">
        <v>34690</v>
      </c>
      <c r="E4208" s="5" t="s">
        <v>23929</v>
      </c>
      <c r="F4208" s="5">
        <v>7210</v>
      </c>
      <c r="G4208" s="5" t="s">
        <v>34692</v>
      </c>
      <c r="H4208" s="5">
        <v>7212</v>
      </c>
      <c r="I4208" s="5" t="s">
        <v>34689</v>
      </c>
      <c r="J4208" s="5" t="s">
        <v>23929</v>
      </c>
    </row>
    <row r="4209" spans="1:10" x14ac:dyDescent="0.25">
      <c r="A4209" s="5" t="s">
        <v>11541</v>
      </c>
      <c r="B4209" s="5" t="s">
        <v>34693</v>
      </c>
      <c r="C4209" s="5" t="s">
        <v>34694</v>
      </c>
      <c r="D4209" s="5" t="s">
        <v>34693</v>
      </c>
      <c r="E4209" s="5" t="s">
        <v>23929</v>
      </c>
      <c r="F4209" s="5">
        <v>7210</v>
      </c>
      <c r="G4209" s="5" t="s">
        <v>34692</v>
      </c>
      <c r="H4209" s="5">
        <v>7556</v>
      </c>
      <c r="I4209" s="5" t="s">
        <v>34695</v>
      </c>
      <c r="J4209" s="5" t="s">
        <v>23929</v>
      </c>
    </row>
    <row r="4210" spans="1:10" x14ac:dyDescent="0.25">
      <c r="A4210" s="5" t="s">
        <v>16527</v>
      </c>
      <c r="B4210" s="5" t="s">
        <v>34696</v>
      </c>
      <c r="C4210" s="5" t="s">
        <v>2666</v>
      </c>
      <c r="D4210" s="5" t="s">
        <v>34696</v>
      </c>
      <c r="E4210" s="5" t="s">
        <v>23929</v>
      </c>
      <c r="F4210" s="5">
        <v>7215</v>
      </c>
      <c r="G4210" s="5" t="s">
        <v>34658</v>
      </c>
      <c r="H4210" s="5">
        <v>7218</v>
      </c>
      <c r="I4210" s="5" t="s">
        <v>34697</v>
      </c>
      <c r="J4210" s="5" t="s">
        <v>23929</v>
      </c>
    </row>
    <row r="4211" spans="1:10" x14ac:dyDescent="0.25">
      <c r="A4211" s="5" t="s">
        <v>8431</v>
      </c>
      <c r="B4211" s="5" t="s">
        <v>34698</v>
      </c>
      <c r="C4211" s="5" t="s">
        <v>34699</v>
      </c>
      <c r="D4211" s="5" t="s">
        <v>34698</v>
      </c>
      <c r="E4211" s="5" t="s">
        <v>23929</v>
      </c>
      <c r="F4211" s="5">
        <v>7216</v>
      </c>
      <c r="G4211" s="5" t="s">
        <v>34700</v>
      </c>
      <c r="H4211" s="5">
        <v>7224</v>
      </c>
      <c r="I4211" s="5" t="s">
        <v>34701</v>
      </c>
      <c r="J4211" s="5" t="s">
        <v>23929</v>
      </c>
    </row>
    <row r="4212" spans="1:10" x14ac:dyDescent="0.25">
      <c r="A4212" s="5" t="s">
        <v>8429</v>
      </c>
      <c r="B4212" s="5" t="s">
        <v>34702</v>
      </c>
      <c r="C4212" s="5" t="s">
        <v>34703</v>
      </c>
      <c r="D4212" s="5" t="s">
        <v>34702</v>
      </c>
      <c r="E4212" s="5" t="s">
        <v>23929</v>
      </c>
      <c r="F4212" s="5">
        <v>7216</v>
      </c>
      <c r="G4212" s="5" t="s">
        <v>34700</v>
      </c>
      <c r="H4212" s="5">
        <v>7325</v>
      </c>
      <c r="I4212" s="5" t="s">
        <v>34686</v>
      </c>
      <c r="J4212" s="5" t="s">
        <v>23929</v>
      </c>
    </row>
    <row r="4213" spans="1:10" x14ac:dyDescent="0.25">
      <c r="A4213" s="5" t="s">
        <v>8433</v>
      </c>
      <c r="B4213" s="5" t="s">
        <v>34704</v>
      </c>
      <c r="C4213" s="5" t="s">
        <v>34705</v>
      </c>
      <c r="D4213" s="5" t="s">
        <v>34704</v>
      </c>
      <c r="E4213" s="5" t="s">
        <v>23929</v>
      </c>
      <c r="F4213" s="5">
        <v>7216</v>
      </c>
      <c r="G4213" s="5" t="s">
        <v>34700</v>
      </c>
      <c r="H4213" s="5">
        <v>7560</v>
      </c>
      <c r="I4213" s="5" t="s">
        <v>34706</v>
      </c>
      <c r="J4213" s="5" t="s">
        <v>24248</v>
      </c>
    </row>
    <row r="4214" spans="1:10" x14ac:dyDescent="0.25">
      <c r="A4214" s="5" t="s">
        <v>16529</v>
      </c>
      <c r="B4214" s="5" t="s">
        <v>34707</v>
      </c>
      <c r="C4214" s="5" t="s">
        <v>34708</v>
      </c>
      <c r="D4214" s="5" t="s">
        <v>34707</v>
      </c>
      <c r="E4214" s="5" t="s">
        <v>23929</v>
      </c>
      <c r="F4214" s="5">
        <v>7218</v>
      </c>
      <c r="G4214" s="5" t="s">
        <v>34697</v>
      </c>
      <c r="H4214" s="5">
        <v>7220</v>
      </c>
      <c r="I4214" s="5" t="s">
        <v>34709</v>
      </c>
      <c r="J4214" s="5" t="s">
        <v>23929</v>
      </c>
    </row>
    <row r="4215" spans="1:10" x14ac:dyDescent="0.25">
      <c r="A4215" s="5" t="s">
        <v>16531</v>
      </c>
      <c r="B4215" s="5" t="s">
        <v>34710</v>
      </c>
      <c r="C4215" s="5" t="s">
        <v>34711</v>
      </c>
      <c r="D4215" s="5" t="s">
        <v>34710</v>
      </c>
      <c r="E4215" s="5" t="s">
        <v>23929</v>
      </c>
      <c r="F4215" s="5">
        <v>7220</v>
      </c>
      <c r="G4215" s="5" t="s">
        <v>34709</v>
      </c>
      <c r="H4215" s="5">
        <v>7223</v>
      </c>
      <c r="I4215" s="5" t="s">
        <v>34712</v>
      </c>
      <c r="J4215" s="5" t="s">
        <v>23929</v>
      </c>
    </row>
    <row r="4216" spans="1:10" x14ac:dyDescent="0.25">
      <c r="A4216" s="5" t="s">
        <v>7707</v>
      </c>
      <c r="B4216" s="5" t="s">
        <v>34713</v>
      </c>
      <c r="C4216" s="5" t="s">
        <v>34714</v>
      </c>
      <c r="D4216" s="5" t="s">
        <v>34713</v>
      </c>
      <c r="E4216" s="5" t="s">
        <v>23929</v>
      </c>
      <c r="F4216" s="5">
        <v>7221</v>
      </c>
      <c r="G4216" s="5" t="s">
        <v>34715</v>
      </c>
      <c r="H4216" s="5">
        <v>7225</v>
      </c>
      <c r="I4216" s="5" t="s">
        <v>34716</v>
      </c>
      <c r="J4216" s="5" t="s">
        <v>23929</v>
      </c>
    </row>
    <row r="4217" spans="1:10" x14ac:dyDescent="0.25">
      <c r="A4217" s="5" t="s">
        <v>13170</v>
      </c>
      <c r="B4217" s="5" t="s">
        <v>34717</v>
      </c>
      <c r="C4217" s="5" t="s">
        <v>34718</v>
      </c>
      <c r="D4217" s="5" t="s">
        <v>34717</v>
      </c>
      <c r="E4217" s="5" t="s">
        <v>23929</v>
      </c>
      <c r="F4217" s="5">
        <v>7221</v>
      </c>
      <c r="G4217" s="5" t="s">
        <v>34715</v>
      </c>
      <c r="H4217" s="5">
        <v>7226</v>
      </c>
      <c r="I4217" s="5" t="s">
        <v>34719</v>
      </c>
      <c r="J4217" s="5" t="s">
        <v>23929</v>
      </c>
    </row>
    <row r="4218" spans="1:10" x14ac:dyDescent="0.25">
      <c r="A4218" s="5" t="s">
        <v>15107</v>
      </c>
      <c r="B4218" s="5" t="s">
        <v>34720</v>
      </c>
      <c r="C4218" s="5" t="s">
        <v>34721</v>
      </c>
      <c r="D4218" s="5" t="s">
        <v>34720</v>
      </c>
      <c r="E4218" s="5" t="s">
        <v>23929</v>
      </c>
      <c r="F4218" s="5">
        <v>7221</v>
      </c>
      <c r="G4218" s="5" t="s">
        <v>34715</v>
      </c>
      <c r="H4218" s="5">
        <v>7612</v>
      </c>
      <c r="I4218" s="5" t="s">
        <v>34722</v>
      </c>
      <c r="J4218" s="5" t="s">
        <v>23929</v>
      </c>
    </row>
    <row r="4219" spans="1:10" x14ac:dyDescent="0.25">
      <c r="A4219" s="5" t="s">
        <v>10377</v>
      </c>
      <c r="B4219" s="5" t="s">
        <v>34723</v>
      </c>
      <c r="C4219" s="5" t="s">
        <v>34724</v>
      </c>
      <c r="D4219" s="5" t="s">
        <v>34723</v>
      </c>
      <c r="E4219" s="5" t="s">
        <v>23929</v>
      </c>
      <c r="F4219" s="5">
        <v>7222</v>
      </c>
      <c r="G4219" s="5" t="s">
        <v>34616</v>
      </c>
      <c r="H4219" s="5">
        <v>7224</v>
      </c>
      <c r="I4219" s="5" t="s">
        <v>34701</v>
      </c>
      <c r="J4219" s="5" t="s">
        <v>23929</v>
      </c>
    </row>
    <row r="4220" spans="1:10" x14ac:dyDescent="0.25">
      <c r="A4220" s="5" t="s">
        <v>8451</v>
      </c>
      <c r="B4220" s="5" t="s">
        <v>34725</v>
      </c>
      <c r="C4220" s="5" t="s">
        <v>34726</v>
      </c>
      <c r="D4220" s="5" t="s">
        <v>34725</v>
      </c>
      <c r="E4220" s="5" t="s">
        <v>23929</v>
      </c>
      <c r="F4220" s="5">
        <v>7223</v>
      </c>
      <c r="G4220" s="5" t="s">
        <v>34712</v>
      </c>
      <c r="H4220" s="5">
        <v>7230</v>
      </c>
      <c r="I4220" s="5" t="s">
        <v>34727</v>
      </c>
      <c r="J4220" s="5" t="s">
        <v>23929</v>
      </c>
    </row>
    <row r="4221" spans="1:10" x14ac:dyDescent="0.25">
      <c r="A4221" s="5" t="s">
        <v>15182</v>
      </c>
      <c r="B4221" s="5" t="s">
        <v>34728</v>
      </c>
      <c r="C4221" s="5" t="s">
        <v>2742</v>
      </c>
      <c r="D4221" s="5" t="s">
        <v>34728</v>
      </c>
      <c r="E4221" s="5" t="s">
        <v>23929</v>
      </c>
      <c r="F4221" s="5">
        <v>7223</v>
      </c>
      <c r="G4221" s="5" t="s">
        <v>34712</v>
      </c>
      <c r="H4221" s="5">
        <v>78577</v>
      </c>
      <c r="I4221" s="5" t="s">
        <v>34729</v>
      </c>
      <c r="J4221" s="5" t="s">
        <v>23929</v>
      </c>
    </row>
    <row r="4222" spans="1:10" x14ac:dyDescent="0.25">
      <c r="A4222" s="5" t="s">
        <v>13230</v>
      </c>
      <c r="B4222" s="5" t="s">
        <v>34730</v>
      </c>
      <c r="C4222" s="5" t="s">
        <v>34731</v>
      </c>
      <c r="D4222" s="5" t="s">
        <v>34730</v>
      </c>
      <c r="E4222" s="5" t="s">
        <v>23929</v>
      </c>
      <c r="F4222" s="5">
        <v>7223</v>
      </c>
      <c r="G4222" s="5" t="s">
        <v>34712</v>
      </c>
      <c r="H4222" s="5">
        <v>78579</v>
      </c>
      <c r="I4222" s="5" t="s">
        <v>34732</v>
      </c>
      <c r="J4222" s="5" t="s">
        <v>23929</v>
      </c>
    </row>
    <row r="4223" spans="1:10" x14ac:dyDescent="0.25">
      <c r="A4223" s="5" t="s">
        <v>8453</v>
      </c>
      <c r="B4223" s="5" t="s">
        <v>34733</v>
      </c>
      <c r="C4223" s="5" t="s">
        <v>34734</v>
      </c>
      <c r="D4223" s="5" t="s">
        <v>34733</v>
      </c>
      <c r="E4223" s="5" t="s">
        <v>23929</v>
      </c>
      <c r="F4223" s="5">
        <v>7224</v>
      </c>
      <c r="G4223" s="5" t="s">
        <v>34701</v>
      </c>
      <c r="H4223" s="5">
        <v>7245</v>
      </c>
      <c r="I4223" s="5" t="s">
        <v>34735</v>
      </c>
      <c r="J4223" s="5" t="s">
        <v>23929</v>
      </c>
    </row>
    <row r="4224" spans="1:10" x14ac:dyDescent="0.25">
      <c r="A4224" s="5" t="s">
        <v>7710</v>
      </c>
      <c r="B4224" s="5" t="s">
        <v>34736</v>
      </c>
      <c r="C4224" s="5" t="s">
        <v>34737</v>
      </c>
      <c r="D4224" s="5" t="s">
        <v>34736</v>
      </c>
      <c r="E4224" s="5" t="s">
        <v>23929</v>
      </c>
      <c r="F4224" s="5">
        <v>7225</v>
      </c>
      <c r="G4224" s="5" t="s">
        <v>34716</v>
      </c>
      <c r="H4224" s="5">
        <v>7598</v>
      </c>
      <c r="I4224" s="5" t="s">
        <v>34738</v>
      </c>
      <c r="J4224" s="5" t="s">
        <v>23929</v>
      </c>
    </row>
    <row r="4225" spans="1:10" x14ac:dyDescent="0.25">
      <c r="A4225" s="5" t="s">
        <v>13173</v>
      </c>
      <c r="B4225" s="5" t="s">
        <v>34739</v>
      </c>
      <c r="C4225" s="5" t="s">
        <v>34740</v>
      </c>
      <c r="D4225" s="5" t="s">
        <v>34739</v>
      </c>
      <c r="E4225" s="5" t="s">
        <v>23929</v>
      </c>
      <c r="F4225" s="5">
        <v>7226</v>
      </c>
      <c r="G4225" s="5" t="s">
        <v>34719</v>
      </c>
      <c r="H4225" s="5">
        <v>7228</v>
      </c>
      <c r="I4225" s="5" t="s">
        <v>34741</v>
      </c>
      <c r="J4225" s="5" t="s">
        <v>23929</v>
      </c>
    </row>
    <row r="4226" spans="1:10" x14ac:dyDescent="0.25">
      <c r="A4226" s="5" t="s">
        <v>10378</v>
      </c>
      <c r="B4226" s="5" t="s">
        <v>34742</v>
      </c>
      <c r="C4226" s="5" t="s">
        <v>34743</v>
      </c>
      <c r="D4226" s="5" t="s">
        <v>34742</v>
      </c>
      <c r="E4226" s="5" t="s">
        <v>23929</v>
      </c>
      <c r="F4226" s="5">
        <v>7227</v>
      </c>
      <c r="G4226" s="5" t="s">
        <v>34619</v>
      </c>
      <c r="H4226" s="5">
        <v>7228</v>
      </c>
      <c r="I4226" s="5" t="s">
        <v>34741</v>
      </c>
      <c r="J4226" s="5" t="s">
        <v>23929</v>
      </c>
    </row>
    <row r="4227" spans="1:10" x14ac:dyDescent="0.25">
      <c r="A4227" s="5" t="s">
        <v>18962</v>
      </c>
      <c r="B4227" s="5" t="s">
        <v>34744</v>
      </c>
      <c r="C4227" s="5" t="s">
        <v>34745</v>
      </c>
      <c r="D4227" s="5" t="s">
        <v>34744</v>
      </c>
      <c r="E4227" s="5" t="s">
        <v>23929</v>
      </c>
      <c r="F4227" s="5">
        <v>7228</v>
      </c>
      <c r="G4227" s="5" t="s">
        <v>34741</v>
      </c>
      <c r="H4227" s="5">
        <v>7229</v>
      </c>
      <c r="I4227" s="5" t="s">
        <v>34746</v>
      </c>
      <c r="J4227" s="5" t="s">
        <v>23929</v>
      </c>
    </row>
    <row r="4228" spans="1:10" x14ac:dyDescent="0.25">
      <c r="A4228" s="5" t="s">
        <v>9603</v>
      </c>
      <c r="B4228" s="5" t="s">
        <v>34747</v>
      </c>
      <c r="C4228" s="5" t="s">
        <v>34748</v>
      </c>
      <c r="D4228" s="5" t="s">
        <v>34747</v>
      </c>
      <c r="E4228" s="5" t="s">
        <v>23929</v>
      </c>
      <c r="F4228" s="5">
        <v>7228</v>
      </c>
      <c r="G4228" s="5" t="s">
        <v>34741</v>
      </c>
      <c r="H4228" s="5">
        <v>7595</v>
      </c>
      <c r="I4228" s="5" t="s">
        <v>34749</v>
      </c>
      <c r="J4228" s="5" t="s">
        <v>23929</v>
      </c>
    </row>
    <row r="4229" spans="1:10" x14ac:dyDescent="0.25">
      <c r="A4229" s="5" t="s">
        <v>9606</v>
      </c>
      <c r="B4229" s="5" t="s">
        <v>34750</v>
      </c>
      <c r="C4229" s="5" t="s">
        <v>34751</v>
      </c>
      <c r="D4229" s="5" t="s">
        <v>34750</v>
      </c>
      <c r="E4229" s="5" t="s">
        <v>23929</v>
      </c>
      <c r="F4229" s="5">
        <v>7228</v>
      </c>
      <c r="G4229" s="5" t="s">
        <v>34741</v>
      </c>
      <c r="H4229" s="5">
        <v>7598</v>
      </c>
      <c r="I4229" s="5" t="s">
        <v>34738</v>
      </c>
      <c r="J4229" s="5" t="s">
        <v>23929</v>
      </c>
    </row>
    <row r="4230" spans="1:10" x14ac:dyDescent="0.25">
      <c r="A4230" s="5" t="s">
        <v>14534</v>
      </c>
      <c r="B4230" s="5" t="s">
        <v>34752</v>
      </c>
      <c r="C4230" s="5" t="s">
        <v>34753</v>
      </c>
      <c r="D4230" s="5" t="s">
        <v>34752</v>
      </c>
      <c r="E4230" s="5" t="s">
        <v>23929</v>
      </c>
      <c r="F4230" s="5">
        <v>7228</v>
      </c>
      <c r="G4230" s="5" t="s">
        <v>34741</v>
      </c>
      <c r="H4230" s="5">
        <v>7695</v>
      </c>
      <c r="I4230" s="5" t="s">
        <v>34754</v>
      </c>
      <c r="J4230" s="5" t="s">
        <v>23929</v>
      </c>
    </row>
    <row r="4231" spans="1:10" x14ac:dyDescent="0.25">
      <c r="A4231" s="5" t="s">
        <v>12187</v>
      </c>
      <c r="B4231" s="5" t="s">
        <v>34755</v>
      </c>
      <c r="C4231" s="5" t="s">
        <v>34756</v>
      </c>
      <c r="D4231" s="5" t="s">
        <v>34755</v>
      </c>
      <c r="E4231" s="5" t="s">
        <v>23929</v>
      </c>
      <c r="F4231" s="5">
        <v>7229</v>
      </c>
      <c r="G4231" s="5" t="s">
        <v>34746</v>
      </c>
      <c r="H4231" s="5">
        <v>7601</v>
      </c>
      <c r="I4231" s="5" t="s">
        <v>34757</v>
      </c>
      <c r="J4231" s="5" t="s">
        <v>23929</v>
      </c>
    </row>
    <row r="4232" spans="1:10" x14ac:dyDescent="0.25">
      <c r="A4232" s="5" t="s">
        <v>8455</v>
      </c>
      <c r="B4232" s="5" t="s">
        <v>34758</v>
      </c>
      <c r="C4232" s="5" t="s">
        <v>34759</v>
      </c>
      <c r="D4232" s="5" t="s">
        <v>34758</v>
      </c>
      <c r="E4232" s="5" t="s">
        <v>23929</v>
      </c>
      <c r="F4232" s="5">
        <v>7230</v>
      </c>
      <c r="G4232" s="5" t="s">
        <v>34727</v>
      </c>
      <c r="H4232" s="5">
        <v>7231</v>
      </c>
      <c r="I4232" s="5" t="s">
        <v>34760</v>
      </c>
      <c r="J4232" s="5" t="s">
        <v>23929</v>
      </c>
    </row>
    <row r="4233" spans="1:10" x14ac:dyDescent="0.25">
      <c r="A4233" s="5" t="s">
        <v>8457</v>
      </c>
      <c r="B4233" s="5" t="s">
        <v>34761</v>
      </c>
      <c r="C4233" s="5" t="s">
        <v>34762</v>
      </c>
      <c r="D4233" s="5" t="s">
        <v>34761</v>
      </c>
      <c r="E4233" s="5" t="s">
        <v>23929</v>
      </c>
      <c r="F4233" s="5">
        <v>7231</v>
      </c>
      <c r="G4233" s="5" t="s">
        <v>34760</v>
      </c>
      <c r="H4233" s="5">
        <v>7232</v>
      </c>
      <c r="I4233" s="5" t="s">
        <v>34763</v>
      </c>
      <c r="J4233" s="5" t="s">
        <v>23929</v>
      </c>
    </row>
    <row r="4234" spans="1:10" x14ac:dyDescent="0.25">
      <c r="A4234" s="5" t="s">
        <v>20100</v>
      </c>
      <c r="B4234" s="5" t="s">
        <v>34764</v>
      </c>
      <c r="C4234" s="5" t="s">
        <v>34765</v>
      </c>
      <c r="D4234" s="5" t="s">
        <v>34764</v>
      </c>
      <c r="E4234" s="5" t="s">
        <v>23929</v>
      </c>
      <c r="F4234" s="5">
        <v>7232</v>
      </c>
      <c r="G4234" s="5" t="s">
        <v>34763</v>
      </c>
      <c r="H4234" s="5">
        <v>7247</v>
      </c>
      <c r="I4234" s="5" t="s">
        <v>34766</v>
      </c>
      <c r="J4234" s="5" t="s">
        <v>23929</v>
      </c>
    </row>
    <row r="4235" spans="1:10" x14ac:dyDescent="0.25">
      <c r="A4235" s="5" t="s">
        <v>14577</v>
      </c>
      <c r="B4235" s="5" t="s">
        <v>34767</v>
      </c>
      <c r="C4235" s="5" t="s">
        <v>34768</v>
      </c>
      <c r="D4235" s="5" t="s">
        <v>34767</v>
      </c>
      <c r="E4235" s="5" t="s">
        <v>23929</v>
      </c>
      <c r="F4235" s="5">
        <v>7233</v>
      </c>
      <c r="G4235" s="5" t="s">
        <v>34769</v>
      </c>
      <c r="H4235" s="5">
        <v>78582</v>
      </c>
      <c r="I4235" s="5" t="s">
        <v>34770</v>
      </c>
      <c r="J4235" s="5" t="s">
        <v>23929</v>
      </c>
    </row>
    <row r="4236" spans="1:10" x14ac:dyDescent="0.25">
      <c r="A4236" s="5" t="s">
        <v>9144</v>
      </c>
      <c r="B4236" s="5" t="s">
        <v>34771</v>
      </c>
      <c r="C4236" s="5" t="s">
        <v>2701</v>
      </c>
      <c r="D4236" s="5" t="s">
        <v>34771</v>
      </c>
      <c r="E4236" s="5" t="s">
        <v>23929</v>
      </c>
      <c r="F4236" s="5">
        <v>7234</v>
      </c>
      <c r="G4236" s="5" t="s">
        <v>34772</v>
      </c>
      <c r="H4236" s="5">
        <v>7235</v>
      </c>
      <c r="I4236" s="5" t="s">
        <v>34773</v>
      </c>
      <c r="J4236" s="5" t="s">
        <v>23929</v>
      </c>
    </row>
    <row r="4237" spans="1:10" x14ac:dyDescent="0.25">
      <c r="A4237" s="5" t="s">
        <v>9147</v>
      </c>
      <c r="B4237" s="5" t="s">
        <v>34774</v>
      </c>
      <c r="C4237" s="5" t="s">
        <v>2797</v>
      </c>
      <c r="D4237" s="5" t="s">
        <v>34774</v>
      </c>
      <c r="E4237" s="5" t="s">
        <v>23929</v>
      </c>
      <c r="F4237" s="5">
        <v>7234</v>
      </c>
      <c r="G4237" s="5" t="s">
        <v>34772</v>
      </c>
      <c r="H4237" s="5">
        <v>7242</v>
      </c>
      <c r="I4237" s="5" t="s">
        <v>34775</v>
      </c>
      <c r="J4237" s="5" t="s">
        <v>23929</v>
      </c>
    </row>
    <row r="4238" spans="1:10" x14ac:dyDescent="0.25">
      <c r="A4238" s="5" t="s">
        <v>9149</v>
      </c>
      <c r="B4238" s="5" t="s">
        <v>34776</v>
      </c>
      <c r="C4238" s="5" t="s">
        <v>2754</v>
      </c>
      <c r="D4238" s="5" t="s">
        <v>34776</v>
      </c>
      <c r="E4238" s="5" t="s">
        <v>23929</v>
      </c>
      <c r="F4238" s="5">
        <v>7235</v>
      </c>
      <c r="G4238" s="5" t="s">
        <v>34773</v>
      </c>
      <c r="H4238" s="5">
        <v>7249</v>
      </c>
      <c r="I4238" s="5" t="s">
        <v>34777</v>
      </c>
      <c r="J4238" s="5" t="s">
        <v>23929</v>
      </c>
    </row>
    <row r="4239" spans="1:10" x14ac:dyDescent="0.25">
      <c r="A4239" s="5" t="s">
        <v>16918</v>
      </c>
      <c r="B4239" s="5" t="s">
        <v>34778</v>
      </c>
      <c r="C4239" s="5" t="s">
        <v>34779</v>
      </c>
      <c r="D4239" s="5" t="s">
        <v>34778</v>
      </c>
      <c r="E4239" s="5" t="s">
        <v>23929</v>
      </c>
      <c r="F4239" s="5">
        <v>7236</v>
      </c>
      <c r="G4239" s="5" t="s">
        <v>34780</v>
      </c>
      <c r="H4239" s="5">
        <v>7237</v>
      </c>
      <c r="I4239" s="5" t="s">
        <v>34781</v>
      </c>
      <c r="J4239" s="5" t="s">
        <v>23929</v>
      </c>
    </row>
    <row r="4240" spans="1:10" x14ac:dyDescent="0.25">
      <c r="A4240" s="5" t="s">
        <v>16920</v>
      </c>
      <c r="B4240" s="5" t="s">
        <v>34782</v>
      </c>
      <c r="C4240" s="5" t="s">
        <v>34783</v>
      </c>
      <c r="D4240" s="5" t="s">
        <v>34782</v>
      </c>
      <c r="E4240" s="5" t="s">
        <v>23929</v>
      </c>
      <c r="F4240" s="5">
        <v>7236</v>
      </c>
      <c r="G4240" s="5" t="s">
        <v>34780</v>
      </c>
      <c r="H4240" s="5">
        <v>7248</v>
      </c>
      <c r="I4240" s="5" t="s">
        <v>34784</v>
      </c>
      <c r="J4240" s="5" t="s">
        <v>23929</v>
      </c>
    </row>
    <row r="4241" spans="1:10" x14ac:dyDescent="0.25">
      <c r="A4241" s="5" t="s">
        <v>16931</v>
      </c>
      <c r="B4241" s="5" t="s">
        <v>34785</v>
      </c>
      <c r="C4241" s="5" t="s">
        <v>34786</v>
      </c>
      <c r="D4241" s="5" t="s">
        <v>34785</v>
      </c>
      <c r="E4241" s="5" t="s">
        <v>23929</v>
      </c>
      <c r="F4241" s="5">
        <v>7237</v>
      </c>
      <c r="G4241" s="5" t="s">
        <v>34781</v>
      </c>
      <c r="H4241" s="5">
        <v>7238</v>
      </c>
      <c r="I4241" s="5" t="s">
        <v>34787</v>
      </c>
      <c r="J4241" s="5" t="s">
        <v>23929</v>
      </c>
    </row>
    <row r="4242" spans="1:10" x14ac:dyDescent="0.25">
      <c r="A4242" s="5" t="s">
        <v>20628</v>
      </c>
      <c r="B4242" s="5" t="s">
        <v>34788</v>
      </c>
      <c r="C4242" s="5" t="s">
        <v>34789</v>
      </c>
      <c r="D4242" s="5" t="s">
        <v>34788</v>
      </c>
      <c r="E4242" s="5" t="s">
        <v>23929</v>
      </c>
      <c r="F4242" s="5">
        <v>7238</v>
      </c>
      <c r="G4242" s="5" t="s">
        <v>34787</v>
      </c>
      <c r="H4242" s="5">
        <v>7242</v>
      </c>
      <c r="I4242" s="5" t="s">
        <v>34775</v>
      </c>
      <c r="J4242" s="5" t="s">
        <v>23929</v>
      </c>
    </row>
    <row r="4243" spans="1:10" x14ac:dyDescent="0.25">
      <c r="A4243" s="5" t="s">
        <v>12730</v>
      </c>
      <c r="B4243" s="5" t="s">
        <v>34790</v>
      </c>
      <c r="C4243" s="5" t="s">
        <v>34791</v>
      </c>
      <c r="D4243" s="5" t="s">
        <v>34790</v>
      </c>
      <c r="E4243" s="5" t="s">
        <v>23929</v>
      </c>
      <c r="F4243" s="5">
        <v>7241</v>
      </c>
      <c r="G4243" s="5" t="s">
        <v>34792</v>
      </c>
      <c r="H4243" s="5">
        <v>88153</v>
      </c>
      <c r="I4243" s="5" t="s">
        <v>34793</v>
      </c>
      <c r="J4243" s="5" t="s">
        <v>23929</v>
      </c>
    </row>
    <row r="4244" spans="1:10" x14ac:dyDescent="0.25">
      <c r="A4244" s="5" t="s">
        <v>20626</v>
      </c>
      <c r="B4244" s="5" t="s">
        <v>34794</v>
      </c>
      <c r="C4244" s="5" t="s">
        <v>34795</v>
      </c>
      <c r="D4244" s="5" t="s">
        <v>34794</v>
      </c>
      <c r="E4244" s="5" t="s">
        <v>23929</v>
      </c>
      <c r="F4244" s="5">
        <v>7242</v>
      </c>
      <c r="G4244" s="5" t="s">
        <v>34775</v>
      </c>
      <c r="H4244" s="5">
        <v>7244</v>
      </c>
      <c r="I4244" s="5" t="s">
        <v>34796</v>
      </c>
      <c r="J4244" s="5" t="s">
        <v>23929</v>
      </c>
    </row>
    <row r="4245" spans="1:10" x14ac:dyDescent="0.25">
      <c r="A4245" s="5" t="s">
        <v>14666</v>
      </c>
      <c r="B4245" s="5" t="s">
        <v>34797</v>
      </c>
      <c r="C4245" s="5" t="s">
        <v>34798</v>
      </c>
      <c r="D4245" s="5" t="s">
        <v>34797</v>
      </c>
      <c r="E4245" s="5" t="s">
        <v>23929</v>
      </c>
      <c r="F4245" s="5">
        <v>7243</v>
      </c>
      <c r="G4245" s="5" t="s">
        <v>34799</v>
      </c>
      <c r="H4245" s="5">
        <v>7245</v>
      </c>
      <c r="I4245" s="5" t="s">
        <v>34735</v>
      </c>
      <c r="J4245" s="5" t="s">
        <v>23929</v>
      </c>
    </row>
    <row r="4246" spans="1:10" x14ac:dyDescent="0.25">
      <c r="A4246" s="5" t="s">
        <v>12370</v>
      </c>
      <c r="B4246" s="5" t="s">
        <v>34800</v>
      </c>
      <c r="C4246" s="5" t="s">
        <v>34801</v>
      </c>
      <c r="D4246" s="5" t="s">
        <v>34800</v>
      </c>
      <c r="E4246" s="5" t="s">
        <v>23929</v>
      </c>
      <c r="F4246" s="5">
        <v>7243</v>
      </c>
      <c r="G4246" s="5" t="s">
        <v>34799</v>
      </c>
      <c r="H4246" s="5">
        <v>7251</v>
      </c>
      <c r="I4246" s="5" t="s">
        <v>34802</v>
      </c>
      <c r="J4246" s="5" t="s">
        <v>23929</v>
      </c>
    </row>
    <row r="4247" spans="1:10" x14ac:dyDescent="0.25">
      <c r="A4247" s="5" t="s">
        <v>14854</v>
      </c>
      <c r="B4247" s="5" t="s">
        <v>34803</v>
      </c>
      <c r="C4247" s="5" t="s">
        <v>34804</v>
      </c>
      <c r="D4247" s="5" t="s">
        <v>34803</v>
      </c>
      <c r="E4247" s="5" t="s">
        <v>23929</v>
      </c>
      <c r="F4247" s="5">
        <v>7244</v>
      </c>
      <c r="G4247" s="5" t="s">
        <v>34796</v>
      </c>
      <c r="H4247" s="5">
        <v>7253</v>
      </c>
      <c r="I4247" s="5" t="s">
        <v>34805</v>
      </c>
      <c r="J4247" s="5" t="s">
        <v>23929</v>
      </c>
    </row>
    <row r="4248" spans="1:10" x14ac:dyDescent="0.25">
      <c r="A4248" s="5" t="s">
        <v>19661</v>
      </c>
      <c r="B4248" s="5" t="s">
        <v>34806</v>
      </c>
      <c r="C4248" s="5" t="s">
        <v>3043</v>
      </c>
      <c r="D4248" s="5" t="s">
        <v>34806</v>
      </c>
      <c r="E4248" s="5" t="s">
        <v>23929</v>
      </c>
      <c r="F4248" s="5">
        <v>7244</v>
      </c>
      <c r="G4248" s="5" t="s">
        <v>34796</v>
      </c>
      <c r="H4248" s="5">
        <v>89450</v>
      </c>
      <c r="I4248" s="5" t="s">
        <v>34807</v>
      </c>
      <c r="J4248" s="5" t="s">
        <v>23929</v>
      </c>
    </row>
    <row r="4249" spans="1:10" x14ac:dyDescent="0.25">
      <c r="A4249" s="5" t="s">
        <v>14892</v>
      </c>
      <c r="B4249" s="5" t="s">
        <v>34808</v>
      </c>
      <c r="C4249" s="5" t="s">
        <v>2676</v>
      </c>
      <c r="D4249" s="5" t="s">
        <v>34808</v>
      </c>
      <c r="E4249" s="5" t="s">
        <v>23929</v>
      </c>
      <c r="F4249" s="5">
        <v>7246</v>
      </c>
      <c r="G4249" s="5" t="s">
        <v>34809</v>
      </c>
      <c r="H4249" s="5">
        <v>7248</v>
      </c>
      <c r="I4249" s="5" t="s">
        <v>34784</v>
      </c>
      <c r="J4249" s="5" t="s">
        <v>23929</v>
      </c>
    </row>
    <row r="4250" spans="1:10" x14ac:dyDescent="0.25">
      <c r="A4250" s="5" t="s">
        <v>19554</v>
      </c>
      <c r="B4250" s="5" t="s">
        <v>34810</v>
      </c>
      <c r="C4250" s="5" t="s">
        <v>34811</v>
      </c>
      <c r="D4250" s="5" t="s">
        <v>34810</v>
      </c>
      <c r="E4250" s="5" t="s">
        <v>23929</v>
      </c>
      <c r="F4250" s="5">
        <v>7246</v>
      </c>
      <c r="G4250" s="5" t="s">
        <v>34809</v>
      </c>
      <c r="H4250" s="5">
        <v>7249</v>
      </c>
      <c r="I4250" s="5" t="s">
        <v>34777</v>
      </c>
      <c r="J4250" s="5" t="s">
        <v>23929</v>
      </c>
    </row>
    <row r="4251" spans="1:10" x14ac:dyDescent="0.25">
      <c r="A4251" s="5" t="s">
        <v>7179</v>
      </c>
      <c r="B4251" s="5" t="s">
        <v>34812</v>
      </c>
      <c r="C4251" s="5" t="s">
        <v>34813</v>
      </c>
      <c r="D4251" s="5" t="s">
        <v>34812</v>
      </c>
      <c r="E4251" s="5" t="s">
        <v>23929</v>
      </c>
      <c r="F4251" s="5">
        <v>7248</v>
      </c>
      <c r="G4251" s="5" t="s">
        <v>34784</v>
      </c>
      <c r="H4251" s="5">
        <v>7250</v>
      </c>
      <c r="I4251" s="5" t="s">
        <v>34814</v>
      </c>
      <c r="J4251" s="5" t="s">
        <v>23929</v>
      </c>
    </row>
    <row r="4252" spans="1:10" x14ac:dyDescent="0.25">
      <c r="A4252" s="5" t="s">
        <v>7182</v>
      </c>
      <c r="B4252" s="5" t="s">
        <v>34815</v>
      </c>
      <c r="C4252" s="5" t="s">
        <v>2678</v>
      </c>
      <c r="D4252" s="5" t="s">
        <v>34815</v>
      </c>
      <c r="E4252" s="5" t="s">
        <v>23929</v>
      </c>
      <c r="F4252" s="5">
        <v>7248</v>
      </c>
      <c r="G4252" s="5" t="s">
        <v>34784</v>
      </c>
      <c r="H4252" s="5">
        <v>7274</v>
      </c>
      <c r="I4252" s="5" t="s">
        <v>34816</v>
      </c>
      <c r="J4252" s="5" t="s">
        <v>23929</v>
      </c>
    </row>
    <row r="4253" spans="1:10" x14ac:dyDescent="0.25">
      <c r="A4253" s="5" t="s">
        <v>7184</v>
      </c>
      <c r="B4253" s="5" t="s">
        <v>34817</v>
      </c>
      <c r="C4253" s="5" t="s">
        <v>34818</v>
      </c>
      <c r="D4253" s="5" t="s">
        <v>34817</v>
      </c>
      <c r="E4253" s="5" t="s">
        <v>23929</v>
      </c>
      <c r="F4253" s="5">
        <v>7250</v>
      </c>
      <c r="G4253" s="5" t="s">
        <v>34814</v>
      </c>
      <c r="H4253" s="5">
        <v>7252</v>
      </c>
      <c r="I4253" s="5" t="s">
        <v>34819</v>
      </c>
      <c r="J4253" s="5" t="s">
        <v>23929</v>
      </c>
    </row>
    <row r="4254" spans="1:10" x14ac:dyDescent="0.25">
      <c r="A4254" s="5" t="s">
        <v>12373</v>
      </c>
      <c r="B4254" s="5" t="s">
        <v>34820</v>
      </c>
      <c r="C4254" s="5" t="s">
        <v>34821</v>
      </c>
      <c r="D4254" s="5" t="s">
        <v>34820</v>
      </c>
      <c r="E4254" s="5" t="s">
        <v>23929</v>
      </c>
      <c r="F4254" s="5">
        <v>7251</v>
      </c>
      <c r="G4254" s="5" t="s">
        <v>34802</v>
      </c>
      <c r="H4254" s="5">
        <v>7253</v>
      </c>
      <c r="I4254" s="5" t="s">
        <v>34805</v>
      </c>
      <c r="J4254" s="5" t="s">
        <v>23929</v>
      </c>
    </row>
    <row r="4255" spans="1:10" x14ac:dyDescent="0.25">
      <c r="A4255" s="5" t="s">
        <v>20212</v>
      </c>
      <c r="B4255" s="5" t="s">
        <v>34822</v>
      </c>
      <c r="C4255" s="5" t="s">
        <v>34823</v>
      </c>
      <c r="D4255" s="5" t="s">
        <v>34822</v>
      </c>
      <c r="E4255" s="5" t="s">
        <v>23929</v>
      </c>
      <c r="F4255" s="5">
        <v>7252</v>
      </c>
      <c r="G4255" s="5" t="s">
        <v>34819</v>
      </c>
      <c r="H4255" s="5">
        <v>7254</v>
      </c>
      <c r="I4255" s="5" t="s">
        <v>34824</v>
      </c>
      <c r="J4255" s="5" t="s">
        <v>23929</v>
      </c>
    </row>
    <row r="4256" spans="1:10" x14ac:dyDescent="0.25">
      <c r="A4256" s="5" t="s">
        <v>16353</v>
      </c>
      <c r="B4256" s="5" t="s">
        <v>34825</v>
      </c>
      <c r="C4256" s="5" t="s">
        <v>34826</v>
      </c>
      <c r="D4256" s="5" t="s">
        <v>34825</v>
      </c>
      <c r="E4256" s="5" t="s">
        <v>23929</v>
      </c>
      <c r="F4256" s="5">
        <v>7253</v>
      </c>
      <c r="G4256" s="5" t="s">
        <v>34805</v>
      </c>
      <c r="H4256" s="5">
        <v>78188</v>
      </c>
      <c r="I4256" s="5" t="s">
        <v>34827</v>
      </c>
      <c r="J4256" s="5" t="s">
        <v>23929</v>
      </c>
    </row>
    <row r="4257" spans="1:10" x14ac:dyDescent="0.25">
      <c r="A4257" s="5" t="s">
        <v>20214</v>
      </c>
      <c r="B4257" s="5" t="s">
        <v>34828</v>
      </c>
      <c r="C4257" s="5" t="s">
        <v>2679</v>
      </c>
      <c r="D4257" s="5" t="s">
        <v>34828</v>
      </c>
      <c r="E4257" s="5" t="s">
        <v>23929</v>
      </c>
      <c r="F4257" s="5">
        <v>7254</v>
      </c>
      <c r="G4257" s="5" t="s">
        <v>34824</v>
      </c>
      <c r="H4257" s="5">
        <v>7258</v>
      </c>
      <c r="I4257" s="5" t="s">
        <v>34829</v>
      </c>
      <c r="J4257" s="5" t="s">
        <v>23929</v>
      </c>
    </row>
    <row r="4258" spans="1:10" x14ac:dyDescent="0.25">
      <c r="A4258" s="5" t="s">
        <v>7512</v>
      </c>
      <c r="B4258" s="5" t="s">
        <v>34830</v>
      </c>
      <c r="C4258" s="5" t="s">
        <v>34831</v>
      </c>
      <c r="D4258" s="5" t="s">
        <v>34830</v>
      </c>
      <c r="E4258" s="5" t="s">
        <v>23929</v>
      </c>
      <c r="F4258" s="5">
        <v>7257</v>
      </c>
      <c r="G4258" s="5" t="s">
        <v>34832</v>
      </c>
      <c r="H4258" s="5">
        <v>7654</v>
      </c>
      <c r="I4258" s="5" t="s">
        <v>34833</v>
      </c>
      <c r="J4258" s="5" t="s">
        <v>23929</v>
      </c>
    </row>
    <row r="4259" spans="1:10" x14ac:dyDescent="0.25">
      <c r="A4259" s="5" t="s">
        <v>18533</v>
      </c>
      <c r="B4259" s="5" t="s">
        <v>34834</v>
      </c>
      <c r="C4259" s="5" t="s">
        <v>34835</v>
      </c>
      <c r="D4259" s="5" t="s">
        <v>34834</v>
      </c>
      <c r="E4259" s="5" t="s">
        <v>23929</v>
      </c>
      <c r="F4259" s="5">
        <v>7258</v>
      </c>
      <c r="G4259" s="5" t="s">
        <v>34829</v>
      </c>
      <c r="H4259" s="5">
        <v>7640</v>
      </c>
      <c r="I4259" s="5" t="s">
        <v>34836</v>
      </c>
      <c r="J4259" s="5" t="s">
        <v>23929</v>
      </c>
    </row>
    <row r="4260" spans="1:10" x14ac:dyDescent="0.25">
      <c r="A4260" s="5" t="s">
        <v>21725</v>
      </c>
      <c r="B4260" s="5" t="s">
        <v>24041</v>
      </c>
      <c r="C4260" s="5" t="s">
        <v>24041</v>
      </c>
      <c r="D4260" s="5" t="s">
        <v>24041</v>
      </c>
      <c r="E4260" s="5" t="s">
        <v>24041</v>
      </c>
      <c r="F4260" s="5" t="s">
        <v>24041</v>
      </c>
      <c r="G4260" s="5" t="s">
        <v>24041</v>
      </c>
      <c r="H4260" s="5" t="s">
        <v>24041</v>
      </c>
      <c r="I4260" s="5" t="s">
        <v>24041</v>
      </c>
      <c r="J4260" s="5" t="s">
        <v>24041</v>
      </c>
    </row>
    <row r="4261" spans="1:10" x14ac:dyDescent="0.25">
      <c r="A4261" s="5" t="s">
        <v>7110</v>
      </c>
      <c r="B4261" s="5" t="s">
        <v>34837</v>
      </c>
      <c r="C4261" s="5" t="s">
        <v>34838</v>
      </c>
      <c r="D4261" s="5" t="s">
        <v>34837</v>
      </c>
      <c r="E4261" s="5" t="s">
        <v>23929</v>
      </c>
      <c r="F4261" s="5">
        <v>7258</v>
      </c>
      <c r="G4261" s="5" t="s">
        <v>34829</v>
      </c>
      <c r="H4261" s="5">
        <v>78259</v>
      </c>
      <c r="I4261" s="5" t="s">
        <v>34839</v>
      </c>
      <c r="J4261" s="5" t="s">
        <v>23929</v>
      </c>
    </row>
    <row r="4262" spans="1:10" x14ac:dyDescent="0.25">
      <c r="A4262" s="5" t="s">
        <v>7113</v>
      </c>
      <c r="B4262" s="5" t="s">
        <v>34840</v>
      </c>
      <c r="C4262" s="5" t="s">
        <v>2685</v>
      </c>
      <c r="D4262" s="5" t="s">
        <v>34840</v>
      </c>
      <c r="E4262" s="5" t="s">
        <v>23929</v>
      </c>
      <c r="F4262" s="5">
        <v>7263</v>
      </c>
      <c r="G4262" s="5" t="s">
        <v>34841</v>
      </c>
      <c r="H4262" s="5">
        <v>7286</v>
      </c>
      <c r="I4262" s="5" t="s">
        <v>34842</v>
      </c>
      <c r="J4262" s="5" t="s">
        <v>23929</v>
      </c>
    </row>
    <row r="4263" spans="1:10" x14ac:dyDescent="0.25">
      <c r="A4263" s="5" t="s">
        <v>7115</v>
      </c>
      <c r="B4263" s="5" t="s">
        <v>34843</v>
      </c>
      <c r="C4263" s="5" t="s">
        <v>2672</v>
      </c>
      <c r="D4263" s="5" t="s">
        <v>34843</v>
      </c>
      <c r="E4263" s="5" t="s">
        <v>23929</v>
      </c>
      <c r="F4263" s="5">
        <v>7263</v>
      </c>
      <c r="G4263" s="5" t="s">
        <v>34841</v>
      </c>
      <c r="H4263" s="5">
        <v>78259</v>
      </c>
      <c r="I4263" s="5" t="s">
        <v>34839</v>
      </c>
      <c r="J4263" s="5" t="s">
        <v>23929</v>
      </c>
    </row>
    <row r="4264" spans="1:10" x14ac:dyDescent="0.25">
      <c r="A4264" s="5" t="s">
        <v>7514</v>
      </c>
      <c r="B4264" s="5" t="s">
        <v>34844</v>
      </c>
      <c r="C4264" s="5" t="s">
        <v>34845</v>
      </c>
      <c r="D4264" s="5" t="s">
        <v>34844</v>
      </c>
      <c r="E4264" s="5" t="s">
        <v>23929</v>
      </c>
      <c r="F4264" s="5">
        <v>7269</v>
      </c>
      <c r="G4264" s="5" t="s">
        <v>34846</v>
      </c>
      <c r="H4264" s="5">
        <v>7654</v>
      </c>
      <c r="I4264" s="5" t="s">
        <v>34833</v>
      </c>
      <c r="J4264" s="5" t="s">
        <v>23929</v>
      </c>
    </row>
    <row r="4265" spans="1:10" x14ac:dyDescent="0.25">
      <c r="A4265" s="5" t="s">
        <v>18186</v>
      </c>
      <c r="B4265" s="5" t="s">
        <v>34847</v>
      </c>
      <c r="C4265" s="5" t="s">
        <v>34848</v>
      </c>
      <c r="D4265" s="5" t="s">
        <v>34847</v>
      </c>
      <c r="E4265" s="5" t="s">
        <v>23929</v>
      </c>
      <c r="F4265" s="5">
        <v>7269</v>
      </c>
      <c r="G4265" s="5" t="s">
        <v>34846</v>
      </c>
      <c r="H4265" s="5">
        <v>7660</v>
      </c>
      <c r="I4265" s="5" t="s">
        <v>34849</v>
      </c>
      <c r="J4265" s="5" t="s">
        <v>23929</v>
      </c>
    </row>
    <row r="4266" spans="1:10" x14ac:dyDescent="0.25">
      <c r="A4266" s="5" t="s">
        <v>4989</v>
      </c>
      <c r="B4266" s="5" t="s">
        <v>34850</v>
      </c>
      <c r="C4266" s="5" t="s">
        <v>34851</v>
      </c>
      <c r="D4266" s="5" t="s">
        <v>34850</v>
      </c>
      <c r="E4266" s="5" t="s">
        <v>23929</v>
      </c>
      <c r="F4266" s="5">
        <v>7270</v>
      </c>
      <c r="G4266" s="5" t="s">
        <v>34852</v>
      </c>
      <c r="H4266" s="5">
        <v>7271</v>
      </c>
      <c r="I4266" s="5" t="s">
        <v>34853</v>
      </c>
      <c r="J4266" s="5" t="s">
        <v>23929</v>
      </c>
    </row>
    <row r="4267" spans="1:10" x14ac:dyDescent="0.25">
      <c r="A4267" s="5" t="s">
        <v>20117</v>
      </c>
      <c r="B4267" s="5" t="s">
        <v>34854</v>
      </c>
      <c r="C4267" s="5" t="s">
        <v>34855</v>
      </c>
      <c r="D4267" s="5" t="s">
        <v>34854</v>
      </c>
      <c r="E4267" s="5" t="s">
        <v>23929</v>
      </c>
      <c r="F4267" s="5">
        <v>7270</v>
      </c>
      <c r="G4267" s="5" t="s">
        <v>34852</v>
      </c>
      <c r="H4267" s="5">
        <v>7272</v>
      </c>
      <c r="I4267" s="5" t="s">
        <v>34856</v>
      </c>
      <c r="J4267" s="5" t="s">
        <v>23929</v>
      </c>
    </row>
    <row r="4268" spans="1:10" x14ac:dyDescent="0.25">
      <c r="A4268" s="5" t="s">
        <v>11263</v>
      </c>
      <c r="B4268" s="5" t="s">
        <v>34857</v>
      </c>
      <c r="C4268" s="5" t="s">
        <v>34858</v>
      </c>
      <c r="D4268" s="5" t="s">
        <v>34857</v>
      </c>
      <c r="E4268" s="5" t="s">
        <v>23929</v>
      </c>
      <c r="F4268" s="5">
        <v>7270</v>
      </c>
      <c r="G4268" s="5" t="s">
        <v>34852</v>
      </c>
      <c r="H4268" s="5">
        <v>7287</v>
      </c>
      <c r="I4268" s="5" t="s">
        <v>34859</v>
      </c>
      <c r="J4268" s="5" t="s">
        <v>23929</v>
      </c>
    </row>
    <row r="4269" spans="1:10" x14ac:dyDescent="0.25">
      <c r="A4269" s="5" t="s">
        <v>4986</v>
      </c>
      <c r="B4269" s="5" t="s">
        <v>34860</v>
      </c>
      <c r="C4269" s="5" t="s">
        <v>34861</v>
      </c>
      <c r="D4269" s="5" t="s">
        <v>34860</v>
      </c>
      <c r="E4269" s="5" t="s">
        <v>23929</v>
      </c>
      <c r="F4269" s="5">
        <v>7270</v>
      </c>
      <c r="G4269" s="5" t="s">
        <v>34852</v>
      </c>
      <c r="H4269" s="5">
        <v>46220</v>
      </c>
      <c r="I4269" s="5" t="s">
        <v>34862</v>
      </c>
      <c r="J4269" s="5" t="s">
        <v>23929</v>
      </c>
    </row>
    <row r="4270" spans="1:10" x14ac:dyDescent="0.25">
      <c r="A4270" s="5" t="s">
        <v>4991</v>
      </c>
      <c r="B4270" s="5" t="s">
        <v>34863</v>
      </c>
      <c r="C4270" s="5" t="s">
        <v>34864</v>
      </c>
      <c r="D4270" s="5" t="s">
        <v>34863</v>
      </c>
      <c r="E4270" s="5" t="s">
        <v>23929</v>
      </c>
      <c r="F4270" s="5">
        <v>7271</v>
      </c>
      <c r="G4270" s="5" t="s">
        <v>34853</v>
      </c>
      <c r="H4270" s="5">
        <v>7273</v>
      </c>
      <c r="I4270" s="5" t="s">
        <v>34865</v>
      </c>
      <c r="J4270" s="5" t="s">
        <v>23929</v>
      </c>
    </row>
    <row r="4271" spans="1:10" x14ac:dyDescent="0.25">
      <c r="A4271" s="5" t="s">
        <v>10053</v>
      </c>
      <c r="B4271" s="5" t="s">
        <v>34866</v>
      </c>
      <c r="C4271" s="5" t="s">
        <v>2690</v>
      </c>
      <c r="D4271" s="5" t="s">
        <v>34866</v>
      </c>
      <c r="E4271" s="5" t="s">
        <v>23929</v>
      </c>
      <c r="F4271" s="5">
        <v>7272</v>
      </c>
      <c r="G4271" s="5" t="s">
        <v>34856</v>
      </c>
      <c r="H4271" s="5">
        <v>7574</v>
      </c>
      <c r="I4271" s="5" t="s">
        <v>34867</v>
      </c>
      <c r="J4271" s="5" t="s">
        <v>23929</v>
      </c>
    </row>
    <row r="4272" spans="1:10" x14ac:dyDescent="0.25">
      <c r="A4272" s="5" t="s">
        <v>18065</v>
      </c>
      <c r="B4272" s="5" t="s">
        <v>34868</v>
      </c>
      <c r="C4272" s="5" t="s">
        <v>34869</v>
      </c>
      <c r="D4272" s="5" t="s">
        <v>34868</v>
      </c>
      <c r="E4272" s="5" t="s">
        <v>23929</v>
      </c>
      <c r="F4272" s="5">
        <v>7272</v>
      </c>
      <c r="G4272" s="5" t="s">
        <v>34856</v>
      </c>
      <c r="H4272" s="5">
        <v>7668</v>
      </c>
      <c r="I4272" s="5" t="s">
        <v>34870</v>
      </c>
      <c r="J4272" s="5" t="s">
        <v>23929</v>
      </c>
    </row>
    <row r="4273" spans="1:10" x14ac:dyDescent="0.25">
      <c r="A4273" s="5" t="s">
        <v>4993</v>
      </c>
      <c r="B4273" s="5" t="s">
        <v>34871</v>
      </c>
      <c r="C4273" s="5" t="s">
        <v>34872</v>
      </c>
      <c r="D4273" s="5" t="s">
        <v>34871</v>
      </c>
      <c r="E4273" s="5" t="s">
        <v>23929</v>
      </c>
      <c r="F4273" s="5">
        <v>7273</v>
      </c>
      <c r="G4273" s="5" t="s">
        <v>34865</v>
      </c>
      <c r="H4273" s="5">
        <v>7286</v>
      </c>
      <c r="I4273" s="5" t="s">
        <v>34842</v>
      </c>
      <c r="J4273" s="5" t="s">
        <v>23929</v>
      </c>
    </row>
    <row r="4274" spans="1:10" x14ac:dyDescent="0.25">
      <c r="A4274" s="5" t="s">
        <v>18480</v>
      </c>
      <c r="B4274" s="5" t="s">
        <v>34873</v>
      </c>
      <c r="C4274" s="5" t="s">
        <v>34874</v>
      </c>
      <c r="D4274" s="5" t="s">
        <v>34873</v>
      </c>
      <c r="E4274" s="5" t="s">
        <v>23929</v>
      </c>
      <c r="F4274" s="5">
        <v>7274</v>
      </c>
      <c r="G4274" s="5" t="s">
        <v>34816</v>
      </c>
      <c r="H4274" s="5">
        <v>7275</v>
      </c>
      <c r="I4274" s="5" t="s">
        <v>34875</v>
      </c>
      <c r="J4274" s="5" t="s">
        <v>23929</v>
      </c>
    </row>
    <row r="4275" spans="1:10" x14ac:dyDescent="0.25">
      <c r="A4275" s="5" t="s">
        <v>17982</v>
      </c>
      <c r="B4275" s="5" t="s">
        <v>34876</v>
      </c>
      <c r="C4275" s="5" t="s">
        <v>34877</v>
      </c>
      <c r="D4275" s="5" t="s">
        <v>34876</v>
      </c>
      <c r="E4275" s="5" t="s">
        <v>23929</v>
      </c>
      <c r="F4275" s="5">
        <v>7274</v>
      </c>
      <c r="G4275" s="5" t="s">
        <v>34816</v>
      </c>
      <c r="H4275" s="5">
        <v>7307</v>
      </c>
      <c r="I4275" s="5" t="s">
        <v>34878</v>
      </c>
      <c r="J4275" s="5" t="s">
        <v>23929</v>
      </c>
    </row>
    <row r="4276" spans="1:10" x14ac:dyDescent="0.25">
      <c r="A4276" s="5" t="s">
        <v>18482</v>
      </c>
      <c r="B4276" s="5" t="s">
        <v>34879</v>
      </c>
      <c r="C4276" s="5" t="s">
        <v>34880</v>
      </c>
      <c r="D4276" s="5" t="s">
        <v>34879</v>
      </c>
      <c r="E4276" s="5" t="s">
        <v>23929</v>
      </c>
      <c r="F4276" s="5">
        <v>7275</v>
      </c>
      <c r="G4276" s="5" t="s">
        <v>34875</v>
      </c>
      <c r="H4276" s="5">
        <v>7276</v>
      </c>
      <c r="I4276" s="5" t="s">
        <v>34881</v>
      </c>
      <c r="J4276" s="5" t="s">
        <v>23929</v>
      </c>
    </row>
    <row r="4277" spans="1:10" x14ac:dyDescent="0.25">
      <c r="A4277" s="5" t="s">
        <v>15919</v>
      </c>
      <c r="B4277" s="5" t="s">
        <v>34882</v>
      </c>
      <c r="C4277" s="5" t="s">
        <v>34883</v>
      </c>
      <c r="D4277" s="5" t="s">
        <v>34882</v>
      </c>
      <c r="E4277" s="5" t="s">
        <v>23929</v>
      </c>
      <c r="F4277" s="5">
        <v>7276</v>
      </c>
      <c r="G4277" s="5" t="s">
        <v>34881</v>
      </c>
      <c r="H4277" s="5">
        <v>7278</v>
      </c>
      <c r="I4277" s="5" t="s">
        <v>34884</v>
      </c>
      <c r="J4277" s="5" t="s">
        <v>23929</v>
      </c>
    </row>
    <row r="4278" spans="1:10" x14ac:dyDescent="0.25">
      <c r="A4278" s="5" t="s">
        <v>14273</v>
      </c>
      <c r="B4278" s="5" t="s">
        <v>34885</v>
      </c>
      <c r="C4278" s="5" t="s">
        <v>34886</v>
      </c>
      <c r="D4278" s="5" t="s">
        <v>34885</v>
      </c>
      <c r="E4278" s="5" t="s">
        <v>23929</v>
      </c>
      <c r="F4278" s="5">
        <v>7278</v>
      </c>
      <c r="G4278" s="5" t="s">
        <v>34884</v>
      </c>
      <c r="H4278" s="5">
        <v>7280</v>
      </c>
      <c r="I4278" s="5" t="s">
        <v>34887</v>
      </c>
      <c r="J4278" s="5" t="s">
        <v>23929</v>
      </c>
    </row>
    <row r="4279" spans="1:10" x14ac:dyDescent="0.25">
      <c r="A4279" s="5" t="s">
        <v>14268</v>
      </c>
      <c r="B4279" s="5" t="s">
        <v>34888</v>
      </c>
      <c r="C4279" s="5" t="s">
        <v>2693</v>
      </c>
      <c r="D4279" s="5" t="s">
        <v>34888</v>
      </c>
      <c r="E4279" s="5" t="s">
        <v>23929</v>
      </c>
      <c r="F4279" s="5">
        <v>7278</v>
      </c>
      <c r="G4279" s="5" t="s">
        <v>34884</v>
      </c>
      <c r="H4279" s="5">
        <v>7286</v>
      </c>
      <c r="I4279" s="5" t="s">
        <v>34842</v>
      </c>
      <c r="J4279" s="5" t="s">
        <v>23929</v>
      </c>
    </row>
    <row r="4280" spans="1:10" x14ac:dyDescent="0.25">
      <c r="A4280" s="5" t="s">
        <v>9541</v>
      </c>
      <c r="B4280" s="5" t="s">
        <v>34889</v>
      </c>
      <c r="C4280" s="5" t="s">
        <v>34890</v>
      </c>
      <c r="D4280" s="5" t="s">
        <v>34889</v>
      </c>
      <c r="E4280" s="5" t="s">
        <v>23929</v>
      </c>
      <c r="F4280" s="5">
        <v>7286</v>
      </c>
      <c r="G4280" s="5" t="s">
        <v>34842</v>
      </c>
      <c r="H4280" s="5">
        <v>7289</v>
      </c>
      <c r="I4280" s="5" t="s">
        <v>34891</v>
      </c>
      <c r="J4280" s="5" t="s">
        <v>23929</v>
      </c>
    </row>
    <row r="4281" spans="1:10" x14ac:dyDescent="0.25">
      <c r="A4281" s="5" t="s">
        <v>7116</v>
      </c>
      <c r="B4281" s="5" t="s">
        <v>34892</v>
      </c>
      <c r="C4281" s="5" t="s">
        <v>34893</v>
      </c>
      <c r="D4281" s="5" t="s">
        <v>34892</v>
      </c>
      <c r="E4281" s="5" t="s">
        <v>23929</v>
      </c>
      <c r="F4281" s="5">
        <v>7286</v>
      </c>
      <c r="G4281" s="5" t="s">
        <v>34842</v>
      </c>
      <c r="H4281" s="5">
        <v>7296</v>
      </c>
      <c r="I4281" s="5" t="s">
        <v>34894</v>
      </c>
      <c r="J4281" s="5" t="s">
        <v>23929</v>
      </c>
    </row>
    <row r="4282" spans="1:10" x14ac:dyDescent="0.25">
      <c r="A4282" s="5" t="s">
        <v>18576</v>
      </c>
      <c r="B4282" s="5" t="s">
        <v>34895</v>
      </c>
      <c r="C4282" s="5" t="s">
        <v>34896</v>
      </c>
      <c r="D4282" s="5" t="s">
        <v>34895</v>
      </c>
      <c r="E4282" s="5" t="s">
        <v>23929</v>
      </c>
      <c r="F4282" s="5">
        <v>7286</v>
      </c>
      <c r="G4282" s="5" t="s">
        <v>34842</v>
      </c>
      <c r="H4282" s="5">
        <v>7299</v>
      </c>
      <c r="I4282" s="5" t="s">
        <v>34897</v>
      </c>
      <c r="J4282" s="5" t="s">
        <v>23929</v>
      </c>
    </row>
    <row r="4283" spans="1:10" x14ac:dyDescent="0.25">
      <c r="A4283" s="5" t="s">
        <v>20355</v>
      </c>
      <c r="B4283" s="5" t="s">
        <v>34898</v>
      </c>
      <c r="C4283" s="5" t="s">
        <v>2695</v>
      </c>
      <c r="D4283" s="5" t="s">
        <v>34898</v>
      </c>
      <c r="E4283" s="5" t="s">
        <v>23929</v>
      </c>
      <c r="F4283" s="5">
        <v>7286</v>
      </c>
      <c r="G4283" s="5" t="s">
        <v>34842</v>
      </c>
      <c r="H4283" s="5">
        <v>7306</v>
      </c>
      <c r="I4283" s="5" t="s">
        <v>34899</v>
      </c>
      <c r="J4283" s="5" t="s">
        <v>23929</v>
      </c>
    </row>
    <row r="4284" spans="1:10" x14ac:dyDescent="0.25">
      <c r="A4284" s="5" t="s">
        <v>11277</v>
      </c>
      <c r="B4284" s="5" t="s">
        <v>34900</v>
      </c>
      <c r="C4284" s="5" t="s">
        <v>34901</v>
      </c>
      <c r="D4284" s="5" t="s">
        <v>34900</v>
      </c>
      <c r="E4284" s="5" t="s">
        <v>23929</v>
      </c>
      <c r="F4284" s="5">
        <v>7287</v>
      </c>
      <c r="G4284" s="5" t="s">
        <v>34859</v>
      </c>
      <c r="H4284" s="5">
        <v>7291</v>
      </c>
      <c r="I4284" s="5" t="s">
        <v>34902</v>
      </c>
      <c r="J4284" s="5" t="s">
        <v>23929</v>
      </c>
    </row>
    <row r="4285" spans="1:10" x14ac:dyDescent="0.25">
      <c r="A4285" s="5" t="s">
        <v>20221</v>
      </c>
      <c r="B4285" s="5" t="s">
        <v>34903</v>
      </c>
      <c r="C4285" s="5" t="s">
        <v>34904</v>
      </c>
      <c r="D4285" s="5" t="s">
        <v>34903</v>
      </c>
      <c r="E4285" s="5" t="s">
        <v>23929</v>
      </c>
      <c r="F4285" s="5">
        <v>7288</v>
      </c>
      <c r="G4285" s="5" t="s">
        <v>31522</v>
      </c>
      <c r="H4285" s="5">
        <v>7334</v>
      </c>
      <c r="I4285" s="5" t="s">
        <v>34905</v>
      </c>
      <c r="J4285" s="5" t="s">
        <v>23929</v>
      </c>
    </row>
    <row r="4286" spans="1:10" x14ac:dyDescent="0.25">
      <c r="A4286" s="5" t="s">
        <v>15309</v>
      </c>
      <c r="B4286" s="5" t="s">
        <v>34906</v>
      </c>
      <c r="C4286" s="5" t="s">
        <v>34907</v>
      </c>
      <c r="D4286" s="5" t="s">
        <v>34906</v>
      </c>
      <c r="E4286" s="5" t="s">
        <v>23929</v>
      </c>
      <c r="F4286" s="5">
        <v>7288</v>
      </c>
      <c r="G4286" s="5" t="s">
        <v>31522</v>
      </c>
      <c r="H4286" s="5">
        <v>7335</v>
      </c>
      <c r="I4286" s="5" t="s">
        <v>34908</v>
      </c>
      <c r="J4286" s="5" t="s">
        <v>23929</v>
      </c>
    </row>
    <row r="4287" spans="1:10" x14ac:dyDescent="0.25">
      <c r="A4287" s="5" t="s">
        <v>15112</v>
      </c>
      <c r="B4287" s="5" t="s">
        <v>34909</v>
      </c>
      <c r="C4287" s="5" t="s">
        <v>34910</v>
      </c>
      <c r="D4287" s="5" t="s">
        <v>34909</v>
      </c>
      <c r="E4287" s="5" t="s">
        <v>23929</v>
      </c>
      <c r="F4287" s="5">
        <v>7289</v>
      </c>
      <c r="G4287" s="5" t="s">
        <v>34891</v>
      </c>
      <c r="H4287" s="5">
        <v>7291</v>
      </c>
      <c r="I4287" s="5" t="s">
        <v>34902</v>
      </c>
      <c r="J4287" s="5" t="s">
        <v>23929</v>
      </c>
    </row>
    <row r="4288" spans="1:10" x14ac:dyDescent="0.25">
      <c r="A4288" s="5" t="s">
        <v>11726</v>
      </c>
      <c r="B4288" s="5" t="s">
        <v>34911</v>
      </c>
      <c r="C4288" s="5" t="s">
        <v>34912</v>
      </c>
      <c r="D4288" s="5" t="s">
        <v>34911</v>
      </c>
      <c r="E4288" s="5" t="s">
        <v>23929</v>
      </c>
      <c r="F4288" s="5">
        <v>7289</v>
      </c>
      <c r="G4288" s="5" t="s">
        <v>34891</v>
      </c>
      <c r="H4288" s="5">
        <v>7292</v>
      </c>
      <c r="I4288" s="5" t="s">
        <v>34913</v>
      </c>
      <c r="J4288" s="5" t="s">
        <v>23929</v>
      </c>
    </row>
    <row r="4289" spans="1:10" x14ac:dyDescent="0.25">
      <c r="A4289" s="5" t="s">
        <v>18728</v>
      </c>
      <c r="B4289" s="5" t="s">
        <v>34914</v>
      </c>
      <c r="C4289" s="5" t="s">
        <v>34915</v>
      </c>
      <c r="D4289" s="5" t="s">
        <v>34914</v>
      </c>
      <c r="E4289" s="5" t="s">
        <v>23929</v>
      </c>
      <c r="F4289" s="5">
        <v>7289</v>
      </c>
      <c r="G4289" s="5" t="s">
        <v>34891</v>
      </c>
      <c r="H4289" s="5">
        <v>7297</v>
      </c>
      <c r="I4289" s="5" t="s">
        <v>34916</v>
      </c>
      <c r="J4289" s="5" t="s">
        <v>23929</v>
      </c>
    </row>
    <row r="4290" spans="1:10" x14ac:dyDescent="0.25">
      <c r="A4290" s="5" t="s">
        <v>16861</v>
      </c>
      <c r="B4290" s="5" t="s">
        <v>34917</v>
      </c>
      <c r="C4290" s="5" t="s">
        <v>34918</v>
      </c>
      <c r="D4290" s="5" t="s">
        <v>34917</v>
      </c>
      <c r="E4290" s="5" t="s">
        <v>23929</v>
      </c>
      <c r="F4290" s="5">
        <v>7289</v>
      </c>
      <c r="G4290" s="5" t="s">
        <v>34891</v>
      </c>
      <c r="H4290" s="5">
        <v>7564</v>
      </c>
      <c r="I4290" s="5" t="s">
        <v>34919</v>
      </c>
      <c r="J4290" s="5" t="s">
        <v>23929</v>
      </c>
    </row>
    <row r="4291" spans="1:10" x14ac:dyDescent="0.25">
      <c r="A4291" s="5" t="s">
        <v>7118</v>
      </c>
      <c r="B4291" s="5" t="s">
        <v>34920</v>
      </c>
      <c r="C4291" s="5" t="s">
        <v>34921</v>
      </c>
      <c r="D4291" s="5" t="s">
        <v>34920</v>
      </c>
      <c r="E4291" s="5" t="s">
        <v>23929</v>
      </c>
      <c r="F4291" s="5">
        <v>7289</v>
      </c>
      <c r="G4291" s="5" t="s">
        <v>34891</v>
      </c>
      <c r="H4291" s="5">
        <v>7577</v>
      </c>
      <c r="I4291" s="5" t="s">
        <v>34922</v>
      </c>
      <c r="J4291" s="5" t="s">
        <v>23929</v>
      </c>
    </row>
    <row r="4292" spans="1:10" x14ac:dyDescent="0.25">
      <c r="A4292" s="5" t="s">
        <v>11723</v>
      </c>
      <c r="B4292" s="5" t="s">
        <v>34923</v>
      </c>
      <c r="C4292" s="5" t="s">
        <v>34924</v>
      </c>
      <c r="D4292" s="5" t="s">
        <v>34923</v>
      </c>
      <c r="E4292" s="5" t="s">
        <v>23929</v>
      </c>
      <c r="F4292" s="5">
        <v>7291</v>
      </c>
      <c r="G4292" s="5" t="s">
        <v>34902</v>
      </c>
      <c r="H4292" s="5">
        <v>7292</v>
      </c>
      <c r="I4292" s="5" t="s">
        <v>34913</v>
      </c>
      <c r="J4292" s="5" t="s">
        <v>23929</v>
      </c>
    </row>
    <row r="4293" spans="1:10" x14ac:dyDescent="0.25">
      <c r="A4293" s="5" t="s">
        <v>10056</v>
      </c>
      <c r="B4293" s="5" t="s">
        <v>34925</v>
      </c>
      <c r="C4293" s="5" t="s">
        <v>2703</v>
      </c>
      <c r="D4293" s="5" t="s">
        <v>34925</v>
      </c>
      <c r="E4293" s="5" t="s">
        <v>23929</v>
      </c>
      <c r="F4293" s="5">
        <v>7291</v>
      </c>
      <c r="G4293" s="5" t="s">
        <v>34902</v>
      </c>
      <c r="H4293" s="5">
        <v>7294</v>
      </c>
      <c r="I4293" s="5" t="s">
        <v>34926</v>
      </c>
      <c r="J4293" s="5" t="s">
        <v>23929</v>
      </c>
    </row>
    <row r="4294" spans="1:10" x14ac:dyDescent="0.25">
      <c r="A4294" s="5" t="s">
        <v>18758</v>
      </c>
      <c r="B4294" s="5" t="s">
        <v>34927</v>
      </c>
      <c r="C4294" s="5" t="s">
        <v>34928</v>
      </c>
      <c r="D4294" s="5" t="s">
        <v>34927</v>
      </c>
      <c r="E4294" s="5" t="s">
        <v>23929</v>
      </c>
      <c r="F4294" s="5">
        <v>7294</v>
      </c>
      <c r="G4294" s="5" t="s">
        <v>34926</v>
      </c>
      <c r="H4294" s="5">
        <v>7570</v>
      </c>
      <c r="I4294" s="5" t="s">
        <v>34929</v>
      </c>
      <c r="J4294" s="5" t="s">
        <v>23929</v>
      </c>
    </row>
    <row r="4295" spans="1:10" x14ac:dyDescent="0.25">
      <c r="A4295" s="5" t="s">
        <v>10059</v>
      </c>
      <c r="B4295" s="5" t="s">
        <v>34930</v>
      </c>
      <c r="C4295" s="5" t="s">
        <v>34931</v>
      </c>
      <c r="D4295" s="5" t="s">
        <v>34930</v>
      </c>
      <c r="E4295" s="5" t="s">
        <v>23929</v>
      </c>
      <c r="F4295" s="5">
        <v>7294</v>
      </c>
      <c r="G4295" s="5" t="s">
        <v>34926</v>
      </c>
      <c r="H4295" s="5">
        <v>7574</v>
      </c>
      <c r="I4295" s="5" t="s">
        <v>34867</v>
      </c>
      <c r="J4295" s="5" t="s">
        <v>23929</v>
      </c>
    </row>
    <row r="4296" spans="1:10" x14ac:dyDescent="0.25">
      <c r="A4296" s="5" t="s">
        <v>7121</v>
      </c>
      <c r="B4296" s="5" t="s">
        <v>34932</v>
      </c>
      <c r="C4296" s="5" t="s">
        <v>34933</v>
      </c>
      <c r="D4296" s="5" t="s">
        <v>34932</v>
      </c>
      <c r="E4296" s="5" t="s">
        <v>23929</v>
      </c>
      <c r="F4296" s="5">
        <v>7296</v>
      </c>
      <c r="G4296" s="5" t="s">
        <v>34894</v>
      </c>
      <c r="H4296" s="5">
        <v>7577</v>
      </c>
      <c r="I4296" s="5" t="s">
        <v>34922</v>
      </c>
      <c r="J4296" s="5" t="s">
        <v>23929</v>
      </c>
    </row>
    <row r="4297" spans="1:10" x14ac:dyDescent="0.25">
      <c r="A4297" s="5" t="s">
        <v>18730</v>
      </c>
      <c r="B4297" s="5" t="s">
        <v>34934</v>
      </c>
      <c r="C4297" s="5" t="s">
        <v>34935</v>
      </c>
      <c r="D4297" s="5" t="s">
        <v>34934</v>
      </c>
      <c r="E4297" s="5" t="s">
        <v>23929</v>
      </c>
      <c r="F4297" s="5">
        <v>7297</v>
      </c>
      <c r="G4297" s="5" t="s">
        <v>34916</v>
      </c>
      <c r="H4297" s="5">
        <v>7299</v>
      </c>
      <c r="I4297" s="5" t="s">
        <v>34897</v>
      </c>
      <c r="J4297" s="5" t="s">
        <v>23929</v>
      </c>
    </row>
    <row r="4298" spans="1:10" x14ac:dyDescent="0.25">
      <c r="A4298" s="5" t="s">
        <v>18731</v>
      </c>
      <c r="B4298" s="5" t="s">
        <v>34936</v>
      </c>
      <c r="C4298" s="5" t="s">
        <v>34937</v>
      </c>
      <c r="D4298" s="5" t="s">
        <v>34936</v>
      </c>
      <c r="E4298" s="5" t="s">
        <v>23929</v>
      </c>
      <c r="F4298" s="5">
        <v>7297</v>
      </c>
      <c r="G4298" s="5" t="s">
        <v>34916</v>
      </c>
      <c r="H4298" s="5">
        <v>7312</v>
      </c>
      <c r="I4298" s="5" t="s">
        <v>34938</v>
      </c>
      <c r="J4298" s="5" t="s">
        <v>23929</v>
      </c>
    </row>
    <row r="4299" spans="1:10" x14ac:dyDescent="0.25">
      <c r="A4299" s="5" t="s">
        <v>14556</v>
      </c>
      <c r="B4299" s="5" t="s">
        <v>34939</v>
      </c>
      <c r="C4299" s="5" t="s">
        <v>34940</v>
      </c>
      <c r="D4299" s="5" t="s">
        <v>34939</v>
      </c>
      <c r="E4299" s="5" t="s">
        <v>23929</v>
      </c>
      <c r="F4299" s="5">
        <v>7302</v>
      </c>
      <c r="G4299" s="5" t="s">
        <v>34941</v>
      </c>
      <c r="H4299" s="5">
        <v>7306</v>
      </c>
      <c r="I4299" s="5" t="s">
        <v>34899</v>
      </c>
      <c r="J4299" s="5" t="s">
        <v>23929</v>
      </c>
    </row>
    <row r="4300" spans="1:10" x14ac:dyDescent="0.25">
      <c r="A4300" s="5" t="s">
        <v>14553</v>
      </c>
      <c r="B4300" s="5" t="s">
        <v>34942</v>
      </c>
      <c r="C4300" s="5" t="s">
        <v>34943</v>
      </c>
      <c r="D4300" s="5" t="s">
        <v>34942</v>
      </c>
      <c r="E4300" s="5" t="s">
        <v>23929</v>
      </c>
      <c r="F4300" s="5">
        <v>7302</v>
      </c>
      <c r="G4300" s="5" t="s">
        <v>34941</v>
      </c>
      <c r="H4300" s="5">
        <v>7568</v>
      </c>
      <c r="I4300" s="5" t="s">
        <v>34944</v>
      </c>
      <c r="J4300" s="5" t="s">
        <v>23929</v>
      </c>
    </row>
    <row r="4301" spans="1:10" x14ac:dyDescent="0.25">
      <c r="A4301" s="5" t="s">
        <v>20372</v>
      </c>
      <c r="B4301" s="5" t="s">
        <v>34945</v>
      </c>
      <c r="C4301" s="5" t="s">
        <v>34946</v>
      </c>
      <c r="D4301" s="5" t="s">
        <v>34945</v>
      </c>
      <c r="E4301" s="5" t="s">
        <v>23929</v>
      </c>
      <c r="F4301" s="5">
        <v>7304</v>
      </c>
      <c r="G4301" s="5" t="s">
        <v>34947</v>
      </c>
      <c r="H4301" s="5">
        <v>7307</v>
      </c>
      <c r="I4301" s="5" t="s">
        <v>34878</v>
      </c>
      <c r="J4301" s="5" t="s">
        <v>24248</v>
      </c>
    </row>
    <row r="4302" spans="1:10" x14ac:dyDescent="0.25">
      <c r="A4302" s="5" t="s">
        <v>20365</v>
      </c>
      <c r="B4302" s="5" t="s">
        <v>34948</v>
      </c>
      <c r="C4302" s="5" t="s">
        <v>34949</v>
      </c>
      <c r="D4302" s="5" t="s">
        <v>34948</v>
      </c>
      <c r="E4302" s="5" t="s">
        <v>23929</v>
      </c>
      <c r="F4302" s="5">
        <v>7306</v>
      </c>
      <c r="G4302" s="5" t="s">
        <v>34899</v>
      </c>
      <c r="H4302" s="5">
        <v>7307</v>
      </c>
      <c r="I4302" s="5" t="s">
        <v>34878</v>
      </c>
      <c r="J4302" s="5" t="s">
        <v>23929</v>
      </c>
    </row>
    <row r="4303" spans="1:10" x14ac:dyDescent="0.25">
      <c r="A4303" s="5" t="s">
        <v>17625</v>
      </c>
      <c r="B4303" s="5" t="s">
        <v>34950</v>
      </c>
      <c r="C4303" s="5" t="s">
        <v>34951</v>
      </c>
      <c r="D4303" s="5" t="s">
        <v>34950</v>
      </c>
      <c r="E4303" s="5" t="s">
        <v>23929</v>
      </c>
      <c r="F4303" s="5">
        <v>7306</v>
      </c>
      <c r="G4303" s="5" t="s">
        <v>34899</v>
      </c>
      <c r="H4303" s="5">
        <v>7308</v>
      </c>
      <c r="I4303" s="5" t="s">
        <v>34952</v>
      </c>
      <c r="J4303" s="5" t="s">
        <v>23929</v>
      </c>
    </row>
    <row r="4304" spans="1:10" x14ac:dyDescent="0.25">
      <c r="A4304" s="5" t="s">
        <v>20357</v>
      </c>
      <c r="B4304" s="5" t="s">
        <v>34953</v>
      </c>
      <c r="C4304" s="5" t="s">
        <v>2698</v>
      </c>
      <c r="D4304" s="5" t="s">
        <v>34953</v>
      </c>
      <c r="E4304" s="5" t="s">
        <v>23929</v>
      </c>
      <c r="F4304" s="5">
        <v>7306</v>
      </c>
      <c r="G4304" s="5" t="s">
        <v>34899</v>
      </c>
      <c r="H4304" s="5">
        <v>7310</v>
      </c>
      <c r="I4304" s="5" t="s">
        <v>34954</v>
      </c>
      <c r="J4304" s="5" t="s">
        <v>23929</v>
      </c>
    </row>
    <row r="4305" spans="1:10" x14ac:dyDescent="0.25">
      <c r="A4305" s="5" t="s">
        <v>18579</v>
      </c>
      <c r="B4305" s="5" t="s">
        <v>34955</v>
      </c>
      <c r="C4305" s="5" t="s">
        <v>34956</v>
      </c>
      <c r="D4305" s="5" t="s">
        <v>34955</v>
      </c>
      <c r="E4305" s="5" t="s">
        <v>23929</v>
      </c>
      <c r="F4305" s="5">
        <v>7306</v>
      </c>
      <c r="G4305" s="5" t="s">
        <v>34899</v>
      </c>
      <c r="H4305" s="5">
        <v>7312</v>
      </c>
      <c r="I4305" s="5" t="s">
        <v>34938</v>
      </c>
      <c r="J4305" s="5" t="s">
        <v>23929</v>
      </c>
    </row>
    <row r="4306" spans="1:10" x14ac:dyDescent="0.25">
      <c r="A4306" s="5" t="s">
        <v>19138</v>
      </c>
      <c r="B4306" s="5" t="s">
        <v>34957</v>
      </c>
      <c r="C4306" s="5" t="s">
        <v>2699</v>
      </c>
      <c r="D4306" s="5" t="s">
        <v>34957</v>
      </c>
      <c r="E4306" s="5" t="s">
        <v>23929</v>
      </c>
      <c r="F4306" s="5">
        <v>7306</v>
      </c>
      <c r="G4306" s="5" t="s">
        <v>34899</v>
      </c>
      <c r="H4306" s="5">
        <v>7314</v>
      </c>
      <c r="I4306" s="5" t="s">
        <v>34958</v>
      </c>
      <c r="J4306" s="5" t="s">
        <v>23929</v>
      </c>
    </row>
    <row r="4307" spans="1:10" x14ac:dyDescent="0.25">
      <c r="A4307" s="5" t="s">
        <v>20375</v>
      </c>
      <c r="B4307" s="5" t="s">
        <v>34959</v>
      </c>
      <c r="C4307" s="5" t="s">
        <v>34960</v>
      </c>
      <c r="D4307" s="5" t="s">
        <v>34959</v>
      </c>
      <c r="E4307" s="5" t="s">
        <v>23929</v>
      </c>
      <c r="F4307" s="5">
        <v>7307</v>
      </c>
      <c r="G4307" s="5" t="s">
        <v>34878</v>
      </c>
      <c r="H4307" s="5">
        <v>7309</v>
      </c>
      <c r="I4307" s="5" t="s">
        <v>34961</v>
      </c>
      <c r="J4307" s="5" t="s">
        <v>23929</v>
      </c>
    </row>
    <row r="4308" spans="1:10" x14ac:dyDescent="0.25">
      <c r="A4308" s="5" t="s">
        <v>7485</v>
      </c>
      <c r="B4308" s="5" t="s">
        <v>34962</v>
      </c>
      <c r="C4308" s="5" t="s">
        <v>34963</v>
      </c>
      <c r="D4308" s="5" t="s">
        <v>34962</v>
      </c>
      <c r="E4308" s="5" t="s">
        <v>23929</v>
      </c>
      <c r="F4308" s="5">
        <v>7308</v>
      </c>
      <c r="G4308" s="5" t="s">
        <v>34952</v>
      </c>
      <c r="H4308" s="5">
        <v>7310</v>
      </c>
      <c r="I4308" s="5" t="s">
        <v>34954</v>
      </c>
      <c r="J4308" s="5" t="s">
        <v>24248</v>
      </c>
    </row>
    <row r="4309" spans="1:10" x14ac:dyDescent="0.25">
      <c r="A4309" s="5" t="s">
        <v>7478</v>
      </c>
      <c r="B4309" s="5" t="s">
        <v>34964</v>
      </c>
      <c r="C4309" s="5" t="s">
        <v>34965</v>
      </c>
      <c r="D4309" s="5" t="s">
        <v>34964</v>
      </c>
      <c r="E4309" s="5" t="s">
        <v>23929</v>
      </c>
      <c r="F4309" s="5">
        <v>7310</v>
      </c>
      <c r="G4309" s="5" t="s">
        <v>34954</v>
      </c>
      <c r="H4309" s="5">
        <v>7318</v>
      </c>
      <c r="I4309" s="5" t="s">
        <v>34966</v>
      </c>
      <c r="J4309" s="5" t="s">
        <v>23929</v>
      </c>
    </row>
    <row r="4310" spans="1:10" x14ac:dyDescent="0.25">
      <c r="A4310" s="5" t="s">
        <v>7480</v>
      </c>
      <c r="B4310" s="5" t="s">
        <v>34967</v>
      </c>
      <c r="C4310" s="5" t="s">
        <v>2782</v>
      </c>
      <c r="D4310" s="5" t="s">
        <v>34967</v>
      </c>
      <c r="E4310" s="5" t="s">
        <v>23929</v>
      </c>
      <c r="F4310" s="5">
        <v>7310</v>
      </c>
      <c r="G4310" s="5" t="s">
        <v>34954</v>
      </c>
      <c r="H4310" s="5">
        <v>7319</v>
      </c>
      <c r="I4310" s="5" t="s">
        <v>34968</v>
      </c>
      <c r="J4310" s="5" t="s">
        <v>23929</v>
      </c>
    </row>
    <row r="4311" spans="1:10" x14ac:dyDescent="0.25">
      <c r="A4311" s="5" t="s">
        <v>4888</v>
      </c>
      <c r="B4311" s="5" t="s">
        <v>34969</v>
      </c>
      <c r="C4311" s="5" t="s">
        <v>34970</v>
      </c>
      <c r="D4311" s="5" t="s">
        <v>34969</v>
      </c>
      <c r="E4311" s="5" t="s">
        <v>23929</v>
      </c>
      <c r="F4311" s="5">
        <v>7310</v>
      </c>
      <c r="G4311" s="5" t="s">
        <v>34954</v>
      </c>
      <c r="H4311" s="5">
        <v>7322</v>
      </c>
      <c r="I4311" s="5" t="s">
        <v>34971</v>
      </c>
      <c r="J4311" s="5" t="s">
        <v>23929</v>
      </c>
    </row>
    <row r="4312" spans="1:10" x14ac:dyDescent="0.25">
      <c r="A4312" s="5" t="s">
        <v>7487</v>
      </c>
      <c r="B4312" s="5" t="s">
        <v>34972</v>
      </c>
      <c r="C4312" s="5" t="s">
        <v>34973</v>
      </c>
      <c r="D4312" s="5" t="s">
        <v>34972</v>
      </c>
      <c r="E4312" s="5" t="s">
        <v>23929</v>
      </c>
      <c r="F4312" s="5">
        <v>7310</v>
      </c>
      <c r="G4312" s="5" t="s">
        <v>34954</v>
      </c>
      <c r="H4312" s="5">
        <v>7324</v>
      </c>
      <c r="I4312" s="5" t="s">
        <v>31466</v>
      </c>
      <c r="J4312" s="5" t="s">
        <v>23929</v>
      </c>
    </row>
    <row r="4313" spans="1:10" x14ac:dyDescent="0.25">
      <c r="A4313" s="5" t="s">
        <v>7489</v>
      </c>
      <c r="B4313" s="5" t="s">
        <v>34974</v>
      </c>
      <c r="C4313" s="5" t="s">
        <v>34975</v>
      </c>
      <c r="D4313" s="5" t="s">
        <v>34974</v>
      </c>
      <c r="E4313" s="5" t="s">
        <v>23929</v>
      </c>
      <c r="F4313" s="5">
        <v>7310</v>
      </c>
      <c r="G4313" s="5" t="s">
        <v>34954</v>
      </c>
      <c r="H4313" s="5">
        <v>7555</v>
      </c>
      <c r="I4313" s="5" t="s">
        <v>34976</v>
      </c>
      <c r="J4313" s="5" t="s">
        <v>23929</v>
      </c>
    </row>
    <row r="4314" spans="1:10" x14ac:dyDescent="0.25">
      <c r="A4314" s="5" t="s">
        <v>7491</v>
      </c>
      <c r="B4314" s="5" t="s">
        <v>34977</v>
      </c>
      <c r="C4314" s="5" t="s">
        <v>34978</v>
      </c>
      <c r="D4314" s="5" t="s">
        <v>34977</v>
      </c>
      <c r="E4314" s="5" t="s">
        <v>23929</v>
      </c>
      <c r="F4314" s="5">
        <v>7310</v>
      </c>
      <c r="G4314" s="5" t="s">
        <v>34954</v>
      </c>
      <c r="H4314" s="5">
        <v>7575</v>
      </c>
      <c r="I4314" s="5" t="s">
        <v>34979</v>
      </c>
      <c r="J4314" s="5" t="s">
        <v>23929</v>
      </c>
    </row>
    <row r="4315" spans="1:10" x14ac:dyDescent="0.25">
      <c r="A4315" s="5" t="s">
        <v>4843</v>
      </c>
      <c r="B4315" s="5" t="s">
        <v>34980</v>
      </c>
      <c r="C4315" s="5" t="s">
        <v>2700</v>
      </c>
      <c r="D4315" s="5" t="s">
        <v>34980</v>
      </c>
      <c r="E4315" s="5" t="s">
        <v>23929</v>
      </c>
      <c r="F4315" s="5">
        <v>7310</v>
      </c>
      <c r="G4315" s="5" t="s">
        <v>34954</v>
      </c>
      <c r="H4315" s="5">
        <v>9328</v>
      </c>
      <c r="I4315" s="5" t="s">
        <v>4813</v>
      </c>
      <c r="J4315" s="5" t="s">
        <v>23929</v>
      </c>
    </row>
    <row r="4316" spans="1:10" x14ac:dyDescent="0.25">
      <c r="A4316" s="5" t="s">
        <v>7481</v>
      </c>
      <c r="B4316" s="5" t="s">
        <v>34981</v>
      </c>
      <c r="C4316" s="5" t="s">
        <v>34982</v>
      </c>
      <c r="D4316" s="5" t="s">
        <v>34981</v>
      </c>
      <c r="E4316" s="5" t="s">
        <v>23929</v>
      </c>
      <c r="F4316" s="5">
        <v>7314</v>
      </c>
      <c r="G4316" s="5" t="s">
        <v>34958</v>
      </c>
      <c r="H4316" s="5">
        <v>7318</v>
      </c>
      <c r="I4316" s="5" t="s">
        <v>34966</v>
      </c>
      <c r="J4316" s="5" t="s">
        <v>23929</v>
      </c>
    </row>
    <row r="4317" spans="1:10" x14ac:dyDescent="0.25">
      <c r="A4317" s="5" t="s">
        <v>9679</v>
      </c>
      <c r="B4317" s="5" t="s">
        <v>34983</v>
      </c>
      <c r="C4317" s="5" t="s">
        <v>34984</v>
      </c>
      <c r="D4317" s="5" t="s">
        <v>34983</v>
      </c>
      <c r="E4317" s="5" t="s">
        <v>23929</v>
      </c>
      <c r="F4317" s="5">
        <v>7315</v>
      </c>
      <c r="G4317" s="5" t="s">
        <v>34985</v>
      </c>
      <c r="H4317" s="5">
        <v>7558</v>
      </c>
      <c r="I4317" s="5" t="s">
        <v>34986</v>
      </c>
      <c r="J4317" s="5" t="s">
        <v>23929</v>
      </c>
    </row>
    <row r="4318" spans="1:10" x14ac:dyDescent="0.25">
      <c r="A4318" s="5" t="s">
        <v>7483</v>
      </c>
      <c r="B4318" s="5" t="s">
        <v>34987</v>
      </c>
      <c r="C4318" s="5" t="s">
        <v>2716</v>
      </c>
      <c r="D4318" s="5" t="s">
        <v>34987</v>
      </c>
      <c r="E4318" s="5" t="s">
        <v>23929</v>
      </c>
      <c r="F4318" s="5">
        <v>7319</v>
      </c>
      <c r="G4318" s="5" t="s">
        <v>34968</v>
      </c>
      <c r="H4318" s="5">
        <v>7326</v>
      </c>
      <c r="I4318" s="5" t="s">
        <v>31539</v>
      </c>
      <c r="J4318" s="5" t="s">
        <v>23929</v>
      </c>
    </row>
    <row r="4319" spans="1:10" x14ac:dyDescent="0.25">
      <c r="A4319" s="5" t="s">
        <v>4845</v>
      </c>
      <c r="B4319" s="5" t="s">
        <v>34988</v>
      </c>
      <c r="C4319" s="5" t="s">
        <v>34989</v>
      </c>
      <c r="D4319" s="5" t="s">
        <v>34988</v>
      </c>
      <c r="E4319" s="5" t="s">
        <v>23929</v>
      </c>
      <c r="F4319" s="5">
        <v>7322</v>
      </c>
      <c r="G4319" s="5" t="s">
        <v>34971</v>
      </c>
      <c r="H4319" s="5">
        <v>7329</v>
      </c>
      <c r="I4319" s="5" t="s">
        <v>34990</v>
      </c>
      <c r="J4319" s="5" t="s">
        <v>23929</v>
      </c>
    </row>
    <row r="4320" spans="1:10" x14ac:dyDescent="0.25">
      <c r="A4320" s="5" t="s">
        <v>16549</v>
      </c>
      <c r="B4320" s="5" t="s">
        <v>34991</v>
      </c>
      <c r="C4320" s="5" t="s">
        <v>34992</v>
      </c>
      <c r="D4320" s="5" t="s">
        <v>34991</v>
      </c>
      <c r="E4320" s="5" t="s">
        <v>23929</v>
      </c>
      <c r="F4320" s="5">
        <v>7323</v>
      </c>
      <c r="G4320" s="5" t="s">
        <v>34993</v>
      </c>
      <c r="H4320" s="5">
        <v>7330</v>
      </c>
      <c r="I4320" s="5" t="s">
        <v>34994</v>
      </c>
      <c r="J4320" s="5" t="s">
        <v>23929</v>
      </c>
    </row>
    <row r="4321" spans="1:10" x14ac:dyDescent="0.25">
      <c r="A4321" s="5" t="s">
        <v>14956</v>
      </c>
      <c r="B4321" s="5" t="s">
        <v>34995</v>
      </c>
      <c r="C4321" s="5" t="s">
        <v>34996</v>
      </c>
      <c r="D4321" s="5" t="s">
        <v>34995</v>
      </c>
      <c r="E4321" s="5" t="s">
        <v>23929</v>
      </c>
      <c r="F4321" s="5">
        <v>7323</v>
      </c>
      <c r="G4321" s="5" t="s">
        <v>34993</v>
      </c>
      <c r="H4321" s="5">
        <v>7333</v>
      </c>
      <c r="I4321" s="5" t="s">
        <v>34997</v>
      </c>
      <c r="J4321" s="5" t="s">
        <v>23929</v>
      </c>
    </row>
    <row r="4322" spans="1:10" x14ac:dyDescent="0.25">
      <c r="A4322" s="5" t="s">
        <v>16759</v>
      </c>
      <c r="B4322" s="5" t="s">
        <v>34998</v>
      </c>
      <c r="C4322" s="5" t="s">
        <v>34999</v>
      </c>
      <c r="D4322" s="5" t="s">
        <v>34998</v>
      </c>
      <c r="E4322" s="5" t="s">
        <v>23929</v>
      </c>
      <c r="F4322" s="5">
        <v>7325</v>
      </c>
      <c r="G4322" s="5" t="s">
        <v>34686</v>
      </c>
      <c r="H4322" s="5">
        <v>9075</v>
      </c>
      <c r="I4322" s="5" t="s">
        <v>8472</v>
      </c>
      <c r="J4322" s="5" t="s">
        <v>23929</v>
      </c>
    </row>
    <row r="4323" spans="1:10" x14ac:dyDescent="0.25">
      <c r="A4323" s="5" t="s">
        <v>4848</v>
      </c>
      <c r="B4323" s="5" t="s">
        <v>35000</v>
      </c>
      <c r="C4323" s="5" t="s">
        <v>35001</v>
      </c>
      <c r="D4323" s="5" t="s">
        <v>35000</v>
      </c>
      <c r="E4323" s="5" t="s">
        <v>23929</v>
      </c>
      <c r="F4323" s="5">
        <v>7329</v>
      </c>
      <c r="G4323" s="5" t="s">
        <v>34990</v>
      </c>
      <c r="H4323" s="5">
        <v>9328</v>
      </c>
      <c r="I4323" s="5" t="s">
        <v>4813</v>
      </c>
      <c r="J4323" s="5" t="s">
        <v>23929</v>
      </c>
    </row>
    <row r="4324" spans="1:10" x14ac:dyDescent="0.25">
      <c r="A4324" s="5" t="s">
        <v>12264</v>
      </c>
      <c r="B4324" s="5" t="s">
        <v>35002</v>
      </c>
      <c r="C4324" s="5" t="s">
        <v>35003</v>
      </c>
      <c r="D4324" s="5" t="s">
        <v>35002</v>
      </c>
      <c r="E4324" s="5" t="s">
        <v>23929</v>
      </c>
      <c r="F4324" s="5">
        <v>7330</v>
      </c>
      <c r="G4324" s="5" t="s">
        <v>34994</v>
      </c>
      <c r="H4324" s="5">
        <v>7331</v>
      </c>
      <c r="I4324" s="5" t="s">
        <v>31542</v>
      </c>
      <c r="J4324" s="5" t="s">
        <v>23929</v>
      </c>
    </row>
    <row r="4325" spans="1:10" x14ac:dyDescent="0.25">
      <c r="A4325" s="5" t="s">
        <v>7620</v>
      </c>
      <c r="B4325" s="5" t="s">
        <v>35004</v>
      </c>
      <c r="C4325" s="5" t="s">
        <v>35005</v>
      </c>
      <c r="D4325" s="5" t="s">
        <v>35004</v>
      </c>
      <c r="E4325" s="5" t="s">
        <v>23929</v>
      </c>
      <c r="F4325" s="5">
        <v>7333</v>
      </c>
      <c r="G4325" s="5" t="s">
        <v>34997</v>
      </c>
      <c r="H4325" s="5">
        <v>7334</v>
      </c>
      <c r="I4325" s="5" t="s">
        <v>34905</v>
      </c>
      <c r="J4325" s="5" t="s">
        <v>23929</v>
      </c>
    </row>
    <row r="4326" spans="1:10" x14ac:dyDescent="0.25">
      <c r="A4326" s="5" t="s">
        <v>8569</v>
      </c>
      <c r="B4326" s="5" t="s">
        <v>35006</v>
      </c>
      <c r="C4326" s="5" t="s">
        <v>2876</v>
      </c>
      <c r="D4326" s="5" t="s">
        <v>35006</v>
      </c>
      <c r="E4326" s="5" t="s">
        <v>23929</v>
      </c>
      <c r="F4326" s="5">
        <v>7334</v>
      </c>
      <c r="G4326" s="5" t="s">
        <v>34905</v>
      </c>
      <c r="H4326" s="5">
        <v>7335</v>
      </c>
      <c r="I4326" s="5" t="s">
        <v>34908</v>
      </c>
      <c r="J4326" s="5" t="s">
        <v>23929</v>
      </c>
    </row>
    <row r="4327" spans="1:10" x14ac:dyDescent="0.25">
      <c r="A4327" s="5" t="s">
        <v>8565</v>
      </c>
      <c r="B4327" s="5" t="s">
        <v>35007</v>
      </c>
      <c r="C4327" s="5" t="s">
        <v>2702</v>
      </c>
      <c r="D4327" s="5" t="s">
        <v>35007</v>
      </c>
      <c r="E4327" s="5" t="s">
        <v>23929</v>
      </c>
      <c r="F4327" s="5">
        <v>7334</v>
      </c>
      <c r="G4327" s="5" t="s">
        <v>34905</v>
      </c>
      <c r="H4327" s="5">
        <v>7336</v>
      </c>
      <c r="I4327" s="5" t="s">
        <v>31469</v>
      </c>
      <c r="J4327" s="5" t="s">
        <v>23929</v>
      </c>
    </row>
    <row r="4328" spans="1:10" x14ac:dyDescent="0.25">
      <c r="A4328" s="5" t="s">
        <v>8613</v>
      </c>
      <c r="B4328" s="5" t="s">
        <v>35008</v>
      </c>
      <c r="C4328" s="5" t="s">
        <v>35009</v>
      </c>
      <c r="D4328" s="5" t="s">
        <v>35008</v>
      </c>
      <c r="E4328" s="5" t="s">
        <v>23929</v>
      </c>
      <c r="F4328" s="5">
        <v>7334</v>
      </c>
      <c r="G4328" s="5" t="s">
        <v>34905</v>
      </c>
      <c r="H4328" s="5">
        <v>7542</v>
      </c>
      <c r="I4328" s="5" t="s">
        <v>35010</v>
      </c>
      <c r="J4328" s="5" t="s">
        <v>23929</v>
      </c>
    </row>
    <row r="4329" spans="1:10" x14ac:dyDescent="0.25">
      <c r="A4329" s="5" t="s">
        <v>11133</v>
      </c>
      <c r="B4329" s="5" t="s">
        <v>35011</v>
      </c>
      <c r="C4329" s="5" t="s">
        <v>35012</v>
      </c>
      <c r="D4329" s="5" t="s">
        <v>35011</v>
      </c>
      <c r="E4329" s="5" t="s">
        <v>23929</v>
      </c>
      <c r="F4329" s="5">
        <v>7334</v>
      </c>
      <c r="G4329" s="5" t="s">
        <v>34905</v>
      </c>
      <c r="H4329" s="5">
        <v>78220</v>
      </c>
      <c r="I4329" s="5" t="s">
        <v>35013</v>
      </c>
      <c r="J4329" s="5" t="s">
        <v>23929</v>
      </c>
    </row>
    <row r="4330" spans="1:10" x14ac:dyDescent="0.25">
      <c r="A4330" s="5" t="s">
        <v>8502</v>
      </c>
      <c r="B4330" s="5" t="s">
        <v>24041</v>
      </c>
      <c r="C4330" s="5" t="s">
        <v>24041</v>
      </c>
      <c r="D4330" s="5" t="s">
        <v>24041</v>
      </c>
      <c r="E4330" s="5" t="s">
        <v>24041</v>
      </c>
      <c r="F4330" s="5" t="s">
        <v>24041</v>
      </c>
      <c r="G4330" s="5" t="s">
        <v>24041</v>
      </c>
      <c r="H4330" s="5" t="s">
        <v>24041</v>
      </c>
      <c r="I4330" s="5" t="s">
        <v>24041</v>
      </c>
      <c r="J4330" s="5" t="s">
        <v>24041</v>
      </c>
    </row>
    <row r="4331" spans="1:10" x14ac:dyDescent="0.25">
      <c r="A4331" s="5" t="s">
        <v>16668</v>
      </c>
      <c r="B4331" s="5" t="s">
        <v>24041</v>
      </c>
      <c r="C4331" s="5" t="s">
        <v>24041</v>
      </c>
      <c r="D4331" s="5" t="s">
        <v>24041</v>
      </c>
      <c r="E4331" s="5" t="s">
        <v>24041</v>
      </c>
      <c r="F4331" s="5" t="s">
        <v>24041</v>
      </c>
      <c r="G4331" s="5" t="s">
        <v>24041</v>
      </c>
      <c r="H4331" s="5" t="s">
        <v>24041</v>
      </c>
      <c r="I4331" s="5" t="s">
        <v>24041</v>
      </c>
      <c r="J4331" s="5" t="s">
        <v>24041</v>
      </c>
    </row>
    <row r="4332" spans="1:10" x14ac:dyDescent="0.25">
      <c r="A4332" s="5" t="s">
        <v>15305</v>
      </c>
      <c r="B4332" s="5" t="s">
        <v>35014</v>
      </c>
      <c r="C4332" s="5" t="s">
        <v>3196</v>
      </c>
      <c r="D4332" s="5" t="s">
        <v>35014</v>
      </c>
      <c r="E4332" s="5" t="s">
        <v>23929</v>
      </c>
      <c r="F4332" s="5">
        <v>7335</v>
      </c>
      <c r="G4332" s="5" t="s">
        <v>34908</v>
      </c>
      <c r="H4332" s="5">
        <v>9217</v>
      </c>
      <c r="I4332" s="5" t="s">
        <v>8572</v>
      </c>
      <c r="J4332" s="5" t="s">
        <v>23929</v>
      </c>
    </row>
    <row r="4333" spans="1:10" x14ac:dyDescent="0.25">
      <c r="A4333" s="5" t="s">
        <v>14525</v>
      </c>
      <c r="B4333" s="5" t="s">
        <v>35015</v>
      </c>
      <c r="C4333" s="5" t="s">
        <v>35016</v>
      </c>
      <c r="D4333" s="5" t="s">
        <v>35015</v>
      </c>
      <c r="E4333" s="5" t="s">
        <v>23929</v>
      </c>
      <c r="F4333" s="5">
        <v>7343</v>
      </c>
      <c r="G4333" s="5" t="s">
        <v>35017</v>
      </c>
      <c r="H4333" s="5">
        <v>7347</v>
      </c>
      <c r="I4333" s="5" t="s">
        <v>35018</v>
      </c>
      <c r="J4333" s="5" t="s">
        <v>23929</v>
      </c>
    </row>
    <row r="4334" spans="1:10" x14ac:dyDescent="0.25">
      <c r="A4334" s="5" t="s">
        <v>12389</v>
      </c>
      <c r="B4334" s="5" t="s">
        <v>35019</v>
      </c>
      <c r="C4334" s="5" t="s">
        <v>35020</v>
      </c>
      <c r="D4334" s="5" t="s">
        <v>35019</v>
      </c>
      <c r="E4334" s="5" t="s">
        <v>23929</v>
      </c>
      <c r="F4334" s="5">
        <v>7343</v>
      </c>
      <c r="G4334" s="5" t="s">
        <v>35017</v>
      </c>
      <c r="H4334" s="5">
        <v>7366</v>
      </c>
      <c r="I4334" s="5" t="s">
        <v>31525</v>
      </c>
      <c r="J4334" s="5" t="s">
        <v>23929</v>
      </c>
    </row>
    <row r="4335" spans="1:10" x14ac:dyDescent="0.25">
      <c r="A4335" s="5" t="s">
        <v>18476</v>
      </c>
      <c r="B4335" s="5" t="s">
        <v>35021</v>
      </c>
      <c r="C4335" s="5" t="s">
        <v>35022</v>
      </c>
      <c r="D4335" s="5" t="s">
        <v>35021</v>
      </c>
      <c r="E4335" s="5" t="s">
        <v>23929</v>
      </c>
      <c r="F4335" s="5">
        <v>7346</v>
      </c>
      <c r="G4335" s="5" t="s">
        <v>31568</v>
      </c>
      <c r="H4335" s="5">
        <v>7347</v>
      </c>
      <c r="I4335" s="5" t="s">
        <v>35018</v>
      </c>
      <c r="J4335" s="5" t="s">
        <v>23929</v>
      </c>
    </row>
    <row r="4336" spans="1:10" x14ac:dyDescent="0.25">
      <c r="A4336" s="5" t="s">
        <v>14602</v>
      </c>
      <c r="B4336" s="5" t="s">
        <v>35023</v>
      </c>
      <c r="C4336" s="5" t="s">
        <v>35024</v>
      </c>
      <c r="D4336" s="5" t="s">
        <v>35023</v>
      </c>
      <c r="E4336" s="5" t="s">
        <v>23929</v>
      </c>
      <c r="F4336" s="5">
        <v>7346</v>
      </c>
      <c r="G4336" s="5" t="s">
        <v>31568</v>
      </c>
      <c r="H4336" s="5">
        <v>7523</v>
      </c>
      <c r="I4336" s="5" t="s">
        <v>35025</v>
      </c>
      <c r="J4336" s="5" t="s">
        <v>23929</v>
      </c>
    </row>
    <row r="4337" spans="1:10" x14ac:dyDescent="0.25">
      <c r="A4337" s="5" t="s">
        <v>7343</v>
      </c>
      <c r="B4337" s="5" t="s">
        <v>35026</v>
      </c>
      <c r="C4337" s="5" t="s">
        <v>35027</v>
      </c>
      <c r="D4337" s="5" t="s">
        <v>31497</v>
      </c>
      <c r="E4337" s="5" t="s">
        <v>24064</v>
      </c>
      <c r="F4337" s="5">
        <v>7346</v>
      </c>
      <c r="G4337" s="5" t="s">
        <v>31568</v>
      </c>
      <c r="H4337" s="5">
        <v>7528</v>
      </c>
      <c r="I4337" s="5" t="s">
        <v>35028</v>
      </c>
      <c r="J4337" s="5" t="s">
        <v>23929</v>
      </c>
    </row>
    <row r="4338" spans="1:10" x14ac:dyDescent="0.25">
      <c r="A4338" s="5" t="s">
        <v>16567</v>
      </c>
      <c r="B4338" s="5" t="s">
        <v>35029</v>
      </c>
      <c r="C4338" s="5" t="s">
        <v>35030</v>
      </c>
      <c r="D4338" s="5" t="s">
        <v>35029</v>
      </c>
      <c r="E4338" s="5" t="s">
        <v>23929</v>
      </c>
      <c r="F4338" s="5">
        <v>7348</v>
      </c>
      <c r="G4338" s="5" t="s">
        <v>35031</v>
      </c>
      <c r="H4338" s="5">
        <v>7350</v>
      </c>
      <c r="I4338" s="5" t="s">
        <v>35032</v>
      </c>
      <c r="J4338" s="5" t="s">
        <v>23929</v>
      </c>
    </row>
    <row r="4339" spans="1:10" x14ac:dyDescent="0.25">
      <c r="A4339" s="5" t="s">
        <v>7546</v>
      </c>
      <c r="B4339" s="5" t="s">
        <v>35033</v>
      </c>
      <c r="C4339" s="5" t="s">
        <v>2736</v>
      </c>
      <c r="D4339" s="5" t="s">
        <v>35033</v>
      </c>
      <c r="E4339" s="5" t="s">
        <v>23929</v>
      </c>
      <c r="F4339" s="5">
        <v>7348</v>
      </c>
      <c r="G4339" s="5" t="s">
        <v>35031</v>
      </c>
      <c r="H4339" s="5">
        <v>7474</v>
      </c>
      <c r="I4339" s="5" t="s">
        <v>34452</v>
      </c>
      <c r="J4339" s="5" t="s">
        <v>23929</v>
      </c>
    </row>
    <row r="4340" spans="1:10" x14ac:dyDescent="0.25">
      <c r="A4340" s="5" t="s">
        <v>4979</v>
      </c>
      <c r="B4340" s="5" t="s">
        <v>35034</v>
      </c>
      <c r="C4340" s="5" t="s">
        <v>35035</v>
      </c>
      <c r="D4340" s="5" t="s">
        <v>35034</v>
      </c>
      <c r="E4340" s="5" t="s">
        <v>23929</v>
      </c>
      <c r="F4340" s="5">
        <v>7348</v>
      </c>
      <c r="G4340" s="5" t="s">
        <v>35031</v>
      </c>
      <c r="H4340" s="5">
        <v>7538</v>
      </c>
      <c r="I4340" s="5" t="s">
        <v>35036</v>
      </c>
      <c r="J4340" s="5" t="s">
        <v>23929</v>
      </c>
    </row>
    <row r="4341" spans="1:10" x14ac:dyDescent="0.25">
      <c r="A4341" s="5" t="s">
        <v>8499</v>
      </c>
      <c r="B4341" s="5" t="s">
        <v>35037</v>
      </c>
      <c r="C4341" s="5" t="s">
        <v>35038</v>
      </c>
      <c r="D4341" s="5" t="s">
        <v>35037</v>
      </c>
      <c r="E4341" s="5" t="s">
        <v>23929</v>
      </c>
      <c r="F4341" s="5">
        <v>7349</v>
      </c>
      <c r="G4341" s="5" t="s">
        <v>35039</v>
      </c>
      <c r="H4341" s="5">
        <v>7356</v>
      </c>
      <c r="I4341" s="5" t="s">
        <v>35040</v>
      </c>
      <c r="J4341" s="5" t="s">
        <v>23929</v>
      </c>
    </row>
    <row r="4342" spans="1:10" x14ac:dyDescent="0.25">
      <c r="A4342" s="5" t="s">
        <v>8264</v>
      </c>
      <c r="B4342" s="5" t="s">
        <v>35041</v>
      </c>
      <c r="C4342" s="5" t="s">
        <v>35042</v>
      </c>
      <c r="D4342" s="5" t="s">
        <v>35041</v>
      </c>
      <c r="E4342" s="5" t="s">
        <v>23929</v>
      </c>
      <c r="F4342" s="5">
        <v>7349</v>
      </c>
      <c r="G4342" s="5" t="s">
        <v>35039</v>
      </c>
      <c r="H4342" s="5">
        <v>7540</v>
      </c>
      <c r="I4342" s="5" t="s">
        <v>35043</v>
      </c>
      <c r="J4342" s="5" t="s">
        <v>23929</v>
      </c>
    </row>
    <row r="4343" spans="1:10" x14ac:dyDescent="0.25">
      <c r="A4343" s="5" t="s">
        <v>8508</v>
      </c>
      <c r="B4343" s="5" t="s">
        <v>35044</v>
      </c>
      <c r="C4343" s="5" t="s">
        <v>35045</v>
      </c>
      <c r="D4343" s="5" t="s">
        <v>35044</v>
      </c>
      <c r="E4343" s="5" t="s">
        <v>23929</v>
      </c>
      <c r="F4343" s="5">
        <v>7351</v>
      </c>
      <c r="G4343" s="5" t="s">
        <v>34417</v>
      </c>
      <c r="H4343" s="5">
        <v>7476</v>
      </c>
      <c r="I4343" s="5" t="s">
        <v>35046</v>
      </c>
      <c r="J4343" s="5" t="s">
        <v>23929</v>
      </c>
    </row>
    <row r="4344" spans="1:10" x14ac:dyDescent="0.25">
      <c r="A4344" s="5" t="s">
        <v>14069</v>
      </c>
      <c r="B4344" s="5" t="s">
        <v>35047</v>
      </c>
      <c r="C4344" s="5" t="s">
        <v>35048</v>
      </c>
      <c r="D4344" s="5" t="s">
        <v>35047</v>
      </c>
      <c r="E4344" s="5" t="s">
        <v>23929</v>
      </c>
      <c r="F4344" s="5">
        <v>7352</v>
      </c>
      <c r="G4344" s="5" t="s">
        <v>35049</v>
      </c>
      <c r="H4344" s="5">
        <v>7518</v>
      </c>
      <c r="I4344" s="5" t="s">
        <v>34381</v>
      </c>
      <c r="J4344" s="5" t="s">
        <v>23929</v>
      </c>
    </row>
    <row r="4345" spans="1:10" x14ac:dyDescent="0.25">
      <c r="A4345" s="5" t="s">
        <v>17103</v>
      </c>
      <c r="B4345" s="5" t="s">
        <v>35050</v>
      </c>
      <c r="C4345" s="5" t="s">
        <v>2706</v>
      </c>
      <c r="D4345" s="5" t="s">
        <v>35050</v>
      </c>
      <c r="E4345" s="5" t="s">
        <v>23929</v>
      </c>
      <c r="F4345" s="5">
        <v>7352</v>
      </c>
      <c r="G4345" s="5" t="s">
        <v>35049</v>
      </c>
      <c r="H4345" s="5">
        <v>7526</v>
      </c>
      <c r="I4345" s="5" t="s">
        <v>35051</v>
      </c>
      <c r="J4345" s="5" t="s">
        <v>23929</v>
      </c>
    </row>
    <row r="4346" spans="1:10" x14ac:dyDescent="0.25">
      <c r="A4346" s="5" t="s">
        <v>15922</v>
      </c>
      <c r="B4346" s="5" t="s">
        <v>24041</v>
      </c>
      <c r="C4346" s="5" t="s">
        <v>24041</v>
      </c>
      <c r="D4346" s="5" t="s">
        <v>24041</v>
      </c>
      <c r="E4346" s="5" t="s">
        <v>24041</v>
      </c>
      <c r="F4346" s="5" t="s">
        <v>24041</v>
      </c>
      <c r="G4346" s="5" t="s">
        <v>24041</v>
      </c>
      <c r="H4346" s="5" t="s">
        <v>24041</v>
      </c>
      <c r="I4346" s="5" t="s">
        <v>24041</v>
      </c>
      <c r="J4346" s="5" t="s">
        <v>24041</v>
      </c>
    </row>
    <row r="4347" spans="1:10" x14ac:dyDescent="0.25">
      <c r="A4347" s="5" t="s">
        <v>18959</v>
      </c>
      <c r="B4347" s="5" t="s">
        <v>24041</v>
      </c>
      <c r="C4347" s="5" t="s">
        <v>24041</v>
      </c>
      <c r="D4347" s="5" t="s">
        <v>24041</v>
      </c>
      <c r="E4347" s="5" t="s">
        <v>24041</v>
      </c>
      <c r="F4347" s="5" t="s">
        <v>24041</v>
      </c>
      <c r="G4347" s="5" t="s">
        <v>24041</v>
      </c>
      <c r="H4347" s="5" t="s">
        <v>24041</v>
      </c>
      <c r="I4347" s="5" t="s">
        <v>24041</v>
      </c>
      <c r="J4347" s="5" t="s">
        <v>24041</v>
      </c>
    </row>
    <row r="4348" spans="1:10" x14ac:dyDescent="0.25">
      <c r="A4348" s="5" t="s">
        <v>8490</v>
      </c>
      <c r="B4348" s="5" t="s">
        <v>35052</v>
      </c>
      <c r="C4348" s="5" t="s">
        <v>35053</v>
      </c>
      <c r="D4348" s="5" t="s">
        <v>35052</v>
      </c>
      <c r="E4348" s="5" t="s">
        <v>23929</v>
      </c>
      <c r="F4348" s="5">
        <v>7356</v>
      </c>
      <c r="G4348" s="5" t="s">
        <v>35040</v>
      </c>
      <c r="H4348" s="5">
        <v>7477</v>
      </c>
      <c r="I4348" s="5" t="s">
        <v>34422</v>
      </c>
      <c r="J4348" s="5" t="s">
        <v>23929</v>
      </c>
    </row>
    <row r="4349" spans="1:10" x14ac:dyDescent="0.25">
      <c r="A4349" s="5" t="s">
        <v>13194</v>
      </c>
      <c r="B4349" s="5" t="s">
        <v>35054</v>
      </c>
      <c r="C4349" s="5" t="s">
        <v>35055</v>
      </c>
      <c r="D4349" s="5" t="s">
        <v>35054</v>
      </c>
      <c r="E4349" s="5" t="s">
        <v>23929</v>
      </c>
      <c r="F4349" s="5">
        <v>7387</v>
      </c>
      <c r="G4349" s="5" t="s">
        <v>35056</v>
      </c>
      <c r="H4349" s="5">
        <v>71097</v>
      </c>
      <c r="I4349" s="5" t="s">
        <v>35057</v>
      </c>
      <c r="J4349" s="5" t="s">
        <v>23929</v>
      </c>
    </row>
    <row r="4350" spans="1:10" x14ac:dyDescent="0.25">
      <c r="A4350" s="5" t="s">
        <v>18973</v>
      </c>
      <c r="B4350" s="5" t="s">
        <v>35058</v>
      </c>
      <c r="C4350" s="5" t="s">
        <v>35059</v>
      </c>
      <c r="D4350" s="5" t="s">
        <v>35058</v>
      </c>
      <c r="E4350" s="5" t="s">
        <v>23929</v>
      </c>
      <c r="F4350" s="5">
        <v>7390</v>
      </c>
      <c r="G4350" s="5" t="s">
        <v>35060</v>
      </c>
      <c r="H4350" s="5">
        <v>7522</v>
      </c>
      <c r="I4350" s="5" t="s">
        <v>35061</v>
      </c>
      <c r="J4350" s="5" t="s">
        <v>23929</v>
      </c>
    </row>
    <row r="4351" spans="1:10" x14ac:dyDescent="0.25">
      <c r="A4351" s="5" t="s">
        <v>18975</v>
      </c>
      <c r="B4351" s="5" t="s">
        <v>35062</v>
      </c>
      <c r="C4351" s="5" t="s">
        <v>35063</v>
      </c>
      <c r="D4351" s="5" t="s">
        <v>35062</v>
      </c>
      <c r="E4351" s="5" t="s">
        <v>23929</v>
      </c>
      <c r="F4351" s="5">
        <v>7390</v>
      </c>
      <c r="G4351" s="5" t="s">
        <v>35060</v>
      </c>
      <c r="H4351" s="5">
        <v>7524</v>
      </c>
      <c r="I4351" s="5" t="s">
        <v>35064</v>
      </c>
      <c r="J4351" s="5" t="s">
        <v>23929</v>
      </c>
    </row>
    <row r="4352" spans="1:10" x14ac:dyDescent="0.25">
      <c r="A4352" s="5" t="s">
        <v>14349</v>
      </c>
      <c r="B4352" s="5" t="s">
        <v>35065</v>
      </c>
      <c r="C4352" s="5" t="s">
        <v>35066</v>
      </c>
      <c r="D4352" s="5" t="s">
        <v>35065</v>
      </c>
      <c r="E4352" s="5" t="s">
        <v>23929</v>
      </c>
      <c r="F4352" s="5">
        <v>7395</v>
      </c>
      <c r="G4352" s="5" t="s">
        <v>35067</v>
      </c>
      <c r="H4352" s="5">
        <v>76391</v>
      </c>
      <c r="I4352" s="5" t="s">
        <v>35068</v>
      </c>
      <c r="J4352" s="5" t="s">
        <v>23929</v>
      </c>
    </row>
    <row r="4353" spans="1:10" x14ac:dyDescent="0.25">
      <c r="A4353" s="5" t="s">
        <v>15770</v>
      </c>
      <c r="B4353" s="5" t="s">
        <v>35069</v>
      </c>
      <c r="C4353" s="5" t="s">
        <v>2708</v>
      </c>
      <c r="D4353" s="5" t="s">
        <v>35069</v>
      </c>
      <c r="E4353" s="5" t="s">
        <v>23929</v>
      </c>
      <c r="F4353" s="5">
        <v>7400</v>
      </c>
      <c r="G4353" s="5" t="s">
        <v>34435</v>
      </c>
      <c r="H4353" s="5">
        <v>7404</v>
      </c>
      <c r="I4353" s="5" t="s">
        <v>35070</v>
      </c>
      <c r="J4353" s="5" t="s">
        <v>23929</v>
      </c>
    </row>
    <row r="4354" spans="1:10" x14ac:dyDescent="0.25">
      <c r="A4354" s="5" t="s">
        <v>15744</v>
      </c>
      <c r="B4354" s="5" t="s">
        <v>35071</v>
      </c>
      <c r="C4354" s="5" t="s">
        <v>35072</v>
      </c>
      <c r="D4354" s="5" t="s">
        <v>35071</v>
      </c>
      <c r="E4354" s="5" t="s">
        <v>23929</v>
      </c>
      <c r="F4354" s="5">
        <v>7402</v>
      </c>
      <c r="G4354" s="5" t="s">
        <v>34402</v>
      </c>
      <c r="H4354" s="5">
        <v>7404</v>
      </c>
      <c r="I4354" s="5" t="s">
        <v>35070</v>
      </c>
      <c r="J4354" s="5" t="s">
        <v>23929</v>
      </c>
    </row>
    <row r="4355" spans="1:10" x14ac:dyDescent="0.25">
      <c r="A4355" s="5" t="s">
        <v>14935</v>
      </c>
      <c r="B4355" s="5" t="s">
        <v>35073</v>
      </c>
      <c r="C4355" s="5" t="s">
        <v>35074</v>
      </c>
      <c r="D4355" s="5" t="s">
        <v>35073</v>
      </c>
      <c r="E4355" s="5" t="s">
        <v>23929</v>
      </c>
      <c r="F4355" s="5">
        <v>7408</v>
      </c>
      <c r="G4355" s="5" t="s">
        <v>35075</v>
      </c>
      <c r="H4355" s="5">
        <v>7410</v>
      </c>
      <c r="I4355" s="5" t="s">
        <v>35076</v>
      </c>
      <c r="J4355" s="5" t="s">
        <v>23929</v>
      </c>
    </row>
    <row r="4356" spans="1:10" x14ac:dyDescent="0.25">
      <c r="A4356" s="5" t="s">
        <v>16162</v>
      </c>
      <c r="B4356" s="5" t="s">
        <v>35077</v>
      </c>
      <c r="C4356" s="5" t="s">
        <v>35078</v>
      </c>
      <c r="D4356" s="5" t="s">
        <v>35077</v>
      </c>
      <c r="E4356" s="5" t="s">
        <v>23929</v>
      </c>
      <c r="F4356" s="5">
        <v>7410</v>
      </c>
      <c r="G4356" s="5" t="s">
        <v>35076</v>
      </c>
      <c r="H4356" s="5">
        <v>7412</v>
      </c>
      <c r="I4356" s="5" t="s">
        <v>34466</v>
      </c>
      <c r="J4356" s="5" t="s">
        <v>23929</v>
      </c>
    </row>
    <row r="4357" spans="1:10" x14ac:dyDescent="0.25">
      <c r="A4357" s="5" t="s">
        <v>14637</v>
      </c>
      <c r="B4357" s="5" t="s">
        <v>35079</v>
      </c>
      <c r="C4357" s="5" t="s">
        <v>35080</v>
      </c>
      <c r="D4357" s="5" t="s">
        <v>35079</v>
      </c>
      <c r="E4357" s="5" t="s">
        <v>23929</v>
      </c>
      <c r="F4357" s="5">
        <v>7412</v>
      </c>
      <c r="G4357" s="5" t="s">
        <v>34466</v>
      </c>
      <c r="H4357" s="5">
        <v>7413</v>
      </c>
      <c r="I4357" s="5" t="s">
        <v>35081</v>
      </c>
      <c r="J4357" s="5" t="s">
        <v>23929</v>
      </c>
    </row>
    <row r="4358" spans="1:10" x14ac:dyDescent="0.25">
      <c r="A4358" s="5" t="s">
        <v>14639</v>
      </c>
      <c r="B4358" s="5" t="s">
        <v>35082</v>
      </c>
      <c r="C4358" s="5" t="s">
        <v>35083</v>
      </c>
      <c r="D4358" s="5" t="s">
        <v>35082</v>
      </c>
      <c r="E4358" s="5" t="s">
        <v>23929</v>
      </c>
      <c r="F4358" s="5">
        <v>7413</v>
      </c>
      <c r="G4358" s="5" t="s">
        <v>35081</v>
      </c>
      <c r="H4358" s="5">
        <v>7414</v>
      </c>
      <c r="I4358" s="5" t="s">
        <v>35084</v>
      </c>
      <c r="J4358" s="5" t="s">
        <v>23929</v>
      </c>
    </row>
    <row r="4359" spans="1:10" x14ac:dyDescent="0.25">
      <c r="A4359" s="5" t="s">
        <v>14641</v>
      </c>
      <c r="B4359" s="5" t="s">
        <v>35085</v>
      </c>
      <c r="C4359" s="5" t="s">
        <v>35086</v>
      </c>
      <c r="D4359" s="5" t="s">
        <v>35085</v>
      </c>
      <c r="E4359" s="5" t="s">
        <v>23929</v>
      </c>
      <c r="F4359" s="5">
        <v>7413</v>
      </c>
      <c r="G4359" s="5" t="s">
        <v>35081</v>
      </c>
      <c r="H4359" s="5">
        <v>7415</v>
      </c>
      <c r="I4359" s="5" t="s">
        <v>35087</v>
      </c>
      <c r="J4359" s="5" t="s">
        <v>23929</v>
      </c>
    </row>
    <row r="4360" spans="1:10" x14ac:dyDescent="0.25">
      <c r="A4360" s="5" t="s">
        <v>16517</v>
      </c>
      <c r="B4360" s="5" t="s">
        <v>35088</v>
      </c>
      <c r="C4360" s="5" t="s">
        <v>35089</v>
      </c>
      <c r="D4360" s="5" t="s">
        <v>35088</v>
      </c>
      <c r="E4360" s="5" t="s">
        <v>25231</v>
      </c>
      <c r="F4360" s="5">
        <v>7418</v>
      </c>
      <c r="G4360" s="5" t="s">
        <v>35090</v>
      </c>
      <c r="H4360" s="5">
        <v>7419</v>
      </c>
      <c r="I4360" s="5" t="s">
        <v>34524</v>
      </c>
      <c r="J4360" s="5" t="s">
        <v>23929</v>
      </c>
    </row>
    <row r="4361" spans="1:10" x14ac:dyDescent="0.25">
      <c r="A4361" s="5" t="s">
        <v>17437</v>
      </c>
      <c r="B4361" s="5" t="s">
        <v>35091</v>
      </c>
      <c r="C4361" s="5" t="s">
        <v>35092</v>
      </c>
      <c r="D4361" s="5" t="s">
        <v>35091</v>
      </c>
      <c r="E4361" s="5" t="s">
        <v>23929</v>
      </c>
      <c r="F4361" s="5">
        <v>7425</v>
      </c>
      <c r="G4361" s="5" t="s">
        <v>35093</v>
      </c>
      <c r="H4361" s="5">
        <v>8252</v>
      </c>
      <c r="I4361" s="5" t="s">
        <v>35094</v>
      </c>
      <c r="J4361" s="5" t="s">
        <v>23929</v>
      </c>
    </row>
    <row r="4362" spans="1:10" x14ac:dyDescent="0.25">
      <c r="A4362" s="5" t="s">
        <v>11701</v>
      </c>
      <c r="B4362" s="5" t="s">
        <v>35095</v>
      </c>
      <c r="C4362" s="5" t="s">
        <v>35096</v>
      </c>
      <c r="D4362" s="5" t="s">
        <v>35095</v>
      </c>
      <c r="E4362" s="5" t="s">
        <v>23929</v>
      </c>
      <c r="F4362" s="5">
        <v>7425</v>
      </c>
      <c r="G4362" s="5" t="s">
        <v>35093</v>
      </c>
      <c r="H4362" s="5">
        <v>78424</v>
      </c>
      <c r="I4362" s="5" t="s">
        <v>35097</v>
      </c>
      <c r="J4362" s="5" t="s">
        <v>23929</v>
      </c>
    </row>
    <row r="4363" spans="1:10" x14ac:dyDescent="0.25">
      <c r="A4363" s="5" t="s">
        <v>10789</v>
      </c>
      <c r="B4363" s="5" t="s">
        <v>35098</v>
      </c>
      <c r="C4363" s="5" t="s">
        <v>35099</v>
      </c>
      <c r="D4363" s="5" t="s">
        <v>35098</v>
      </c>
      <c r="E4363" s="5" t="s">
        <v>23929</v>
      </c>
      <c r="F4363" s="5">
        <v>7425</v>
      </c>
      <c r="G4363" s="5" t="s">
        <v>35093</v>
      </c>
      <c r="H4363" s="5">
        <v>181452</v>
      </c>
      <c r="I4363" s="5" t="s">
        <v>35100</v>
      </c>
      <c r="J4363" s="5" t="s">
        <v>23929</v>
      </c>
    </row>
    <row r="4364" spans="1:10" x14ac:dyDescent="0.25">
      <c r="A4364" s="5" t="s">
        <v>16064</v>
      </c>
      <c r="B4364" s="5" t="s">
        <v>35101</v>
      </c>
      <c r="C4364" s="5" t="s">
        <v>35102</v>
      </c>
      <c r="D4364" s="5" t="s">
        <v>35101</v>
      </c>
      <c r="E4364" s="5" t="s">
        <v>23929</v>
      </c>
      <c r="F4364" s="5">
        <v>7426</v>
      </c>
      <c r="G4364" s="5" t="s">
        <v>35103</v>
      </c>
      <c r="H4364" s="5">
        <v>7428</v>
      </c>
      <c r="I4364" s="5" t="s">
        <v>35104</v>
      </c>
      <c r="J4364" s="5" t="s">
        <v>23929</v>
      </c>
    </row>
    <row r="4365" spans="1:10" x14ac:dyDescent="0.25">
      <c r="A4365" s="5" t="s">
        <v>16071</v>
      </c>
      <c r="B4365" s="5" t="s">
        <v>35105</v>
      </c>
      <c r="C4365" s="5" t="s">
        <v>35106</v>
      </c>
      <c r="D4365" s="5" t="s">
        <v>35105</v>
      </c>
      <c r="E4365" s="5" t="s">
        <v>23929</v>
      </c>
      <c r="F4365" s="5">
        <v>7426</v>
      </c>
      <c r="G4365" s="5" t="s">
        <v>35103</v>
      </c>
      <c r="H4365" s="5">
        <v>8633</v>
      </c>
      <c r="I4365" s="5" t="s">
        <v>35107</v>
      </c>
      <c r="J4365" s="5" t="s">
        <v>23929</v>
      </c>
    </row>
    <row r="4366" spans="1:10" x14ac:dyDescent="0.25">
      <c r="A4366" s="5" t="s">
        <v>16067</v>
      </c>
      <c r="B4366" s="5" t="s">
        <v>35108</v>
      </c>
      <c r="C4366" s="5" t="s">
        <v>35109</v>
      </c>
      <c r="D4366" s="5" t="s">
        <v>35108</v>
      </c>
      <c r="E4366" s="5" t="s">
        <v>23929</v>
      </c>
      <c r="F4366" s="5">
        <v>7428</v>
      </c>
      <c r="G4366" s="5" t="s">
        <v>35104</v>
      </c>
      <c r="H4366" s="5">
        <v>7440</v>
      </c>
      <c r="I4366" s="5" t="s">
        <v>35110</v>
      </c>
      <c r="J4366" s="5" t="s">
        <v>23929</v>
      </c>
    </row>
    <row r="4367" spans="1:10" x14ac:dyDescent="0.25">
      <c r="A4367" s="5" t="s">
        <v>16726</v>
      </c>
      <c r="B4367" s="5" t="s">
        <v>35111</v>
      </c>
      <c r="C4367" s="5" t="s">
        <v>35112</v>
      </c>
      <c r="D4367" s="5" t="s">
        <v>35111</v>
      </c>
      <c r="E4367" s="5" t="s">
        <v>23929</v>
      </c>
      <c r="F4367" s="5">
        <v>7430</v>
      </c>
      <c r="G4367" s="5" t="s">
        <v>35113</v>
      </c>
      <c r="H4367" s="5">
        <v>7439</v>
      </c>
      <c r="I4367" s="5" t="s">
        <v>35114</v>
      </c>
      <c r="J4367" s="5" t="s">
        <v>23929</v>
      </c>
    </row>
    <row r="4368" spans="1:10" x14ac:dyDescent="0.25">
      <c r="A4368" s="5" t="s">
        <v>16730</v>
      </c>
      <c r="B4368" s="5" t="s">
        <v>35115</v>
      </c>
      <c r="C4368" s="5" t="s">
        <v>35116</v>
      </c>
      <c r="D4368" s="5" t="s">
        <v>35115</v>
      </c>
      <c r="E4368" s="5" t="s">
        <v>23929</v>
      </c>
      <c r="F4368" s="5">
        <v>7432</v>
      </c>
      <c r="G4368" s="5" t="s">
        <v>31939</v>
      </c>
      <c r="H4368" s="5">
        <v>7437</v>
      </c>
      <c r="I4368" s="5" t="s">
        <v>34536</v>
      </c>
      <c r="J4368" s="5" t="s">
        <v>23929</v>
      </c>
    </row>
    <row r="4369" spans="1:10" x14ac:dyDescent="0.25">
      <c r="A4369" s="5" t="s">
        <v>16595</v>
      </c>
      <c r="B4369" s="5" t="s">
        <v>35117</v>
      </c>
      <c r="C4369" s="5" t="s">
        <v>35118</v>
      </c>
      <c r="D4369" s="5" t="s">
        <v>35117</v>
      </c>
      <c r="E4369" s="5" t="s">
        <v>23929</v>
      </c>
      <c r="F4369" s="5">
        <v>7437</v>
      </c>
      <c r="G4369" s="5" t="s">
        <v>34536</v>
      </c>
      <c r="H4369" s="5">
        <v>7441</v>
      </c>
      <c r="I4369" s="5" t="s">
        <v>35119</v>
      </c>
      <c r="J4369" s="5" t="s">
        <v>23929</v>
      </c>
    </row>
    <row r="4370" spans="1:10" x14ac:dyDescent="0.25">
      <c r="A4370" s="5" t="s">
        <v>16592</v>
      </c>
      <c r="B4370" s="5" t="s">
        <v>35120</v>
      </c>
      <c r="C4370" s="5" t="s">
        <v>35121</v>
      </c>
      <c r="D4370" s="5" t="s">
        <v>35120</v>
      </c>
      <c r="E4370" s="5" t="s">
        <v>23929</v>
      </c>
      <c r="F4370" s="5">
        <v>7438</v>
      </c>
      <c r="G4370" s="5" t="s">
        <v>34517</v>
      </c>
      <c r="H4370" s="5">
        <v>7441</v>
      </c>
      <c r="I4370" s="5" t="s">
        <v>35119</v>
      </c>
      <c r="J4370" s="5" t="s">
        <v>23929</v>
      </c>
    </row>
    <row r="4371" spans="1:10" x14ac:dyDescent="0.25">
      <c r="A4371" s="5" t="s">
        <v>16069</v>
      </c>
      <c r="B4371" s="5" t="s">
        <v>35122</v>
      </c>
      <c r="C4371" s="5" t="s">
        <v>35123</v>
      </c>
      <c r="D4371" s="5" t="s">
        <v>35122</v>
      </c>
      <c r="E4371" s="5" t="s">
        <v>23929</v>
      </c>
      <c r="F4371" s="5">
        <v>7439</v>
      </c>
      <c r="G4371" s="5" t="s">
        <v>35114</v>
      </c>
      <c r="H4371" s="5">
        <v>7440</v>
      </c>
      <c r="I4371" s="5" t="s">
        <v>35110</v>
      </c>
      <c r="J4371" s="5" t="s">
        <v>23929</v>
      </c>
    </row>
    <row r="4372" spans="1:10" x14ac:dyDescent="0.25">
      <c r="A4372" s="5" t="s">
        <v>16340</v>
      </c>
      <c r="B4372" s="5" t="s">
        <v>35124</v>
      </c>
      <c r="C4372" s="5" t="s">
        <v>35125</v>
      </c>
      <c r="D4372" s="5" t="s">
        <v>35124</v>
      </c>
      <c r="E4372" s="5" t="s">
        <v>23929</v>
      </c>
      <c r="F4372" s="5">
        <v>7456</v>
      </c>
      <c r="G4372" s="5" t="s">
        <v>34597</v>
      </c>
      <c r="H4372" s="5">
        <v>7459</v>
      </c>
      <c r="I4372" s="5" t="s">
        <v>34601</v>
      </c>
      <c r="J4372" s="5" t="s">
        <v>23929</v>
      </c>
    </row>
    <row r="4373" spans="1:10" x14ac:dyDescent="0.25">
      <c r="A4373" s="5" t="s">
        <v>14693</v>
      </c>
      <c r="B4373" s="5" t="s">
        <v>35126</v>
      </c>
      <c r="C4373" s="5" t="s">
        <v>35127</v>
      </c>
      <c r="D4373" s="5" t="s">
        <v>35126</v>
      </c>
      <c r="E4373" s="5" t="s">
        <v>23929</v>
      </c>
      <c r="F4373" s="5">
        <v>7457</v>
      </c>
      <c r="G4373" s="5" t="s">
        <v>35128</v>
      </c>
      <c r="H4373" s="5">
        <v>7459</v>
      </c>
      <c r="I4373" s="5" t="s">
        <v>34601</v>
      </c>
      <c r="J4373" s="5" t="s">
        <v>23929</v>
      </c>
    </row>
    <row r="4374" spans="1:10" x14ac:dyDescent="0.25">
      <c r="A4374" s="5" t="s">
        <v>14696</v>
      </c>
      <c r="B4374" s="5" t="s">
        <v>35129</v>
      </c>
      <c r="C4374" s="5" t="s">
        <v>35130</v>
      </c>
      <c r="D4374" s="5" t="s">
        <v>35129</v>
      </c>
      <c r="E4374" s="5" t="s">
        <v>23929</v>
      </c>
      <c r="F4374" s="5">
        <v>7458</v>
      </c>
      <c r="G4374" s="5" t="s">
        <v>35131</v>
      </c>
      <c r="H4374" s="5">
        <v>7459</v>
      </c>
      <c r="I4374" s="5" t="s">
        <v>34601</v>
      </c>
      <c r="J4374" s="5" t="s">
        <v>24248</v>
      </c>
    </row>
    <row r="4375" spans="1:10" x14ac:dyDescent="0.25">
      <c r="A4375" s="5" t="s">
        <v>13734</v>
      </c>
      <c r="B4375" s="5" t="s">
        <v>35132</v>
      </c>
      <c r="C4375" s="5" t="s">
        <v>35133</v>
      </c>
      <c r="D4375" s="5" t="s">
        <v>35132</v>
      </c>
      <c r="E4375" s="5" t="s">
        <v>23929</v>
      </c>
      <c r="F4375" s="5">
        <v>7459</v>
      </c>
      <c r="G4375" s="5" t="s">
        <v>34601</v>
      </c>
      <c r="H4375" s="5">
        <v>7463</v>
      </c>
      <c r="I4375" s="5" t="s">
        <v>35134</v>
      </c>
      <c r="J4375" s="5" t="s">
        <v>23929</v>
      </c>
    </row>
    <row r="4376" spans="1:10" x14ac:dyDescent="0.25">
      <c r="A4376" s="5" t="s">
        <v>19007</v>
      </c>
      <c r="B4376" s="5" t="s">
        <v>35135</v>
      </c>
      <c r="C4376" s="5" t="s">
        <v>35136</v>
      </c>
      <c r="D4376" s="5" t="s">
        <v>35135</v>
      </c>
      <c r="E4376" s="5" t="s">
        <v>23929</v>
      </c>
      <c r="F4376" s="5">
        <v>7460</v>
      </c>
      <c r="G4376" s="5" t="s">
        <v>34604</v>
      </c>
      <c r="H4376" s="5">
        <v>7609</v>
      </c>
      <c r="I4376" s="5" t="s">
        <v>35137</v>
      </c>
      <c r="J4376" s="5" t="s">
        <v>23929</v>
      </c>
    </row>
    <row r="4377" spans="1:10" x14ac:dyDescent="0.25">
      <c r="A4377" s="5" t="s">
        <v>14313</v>
      </c>
      <c r="B4377" s="5" t="s">
        <v>35138</v>
      </c>
      <c r="C4377" s="5" t="s">
        <v>35139</v>
      </c>
      <c r="D4377" s="5" t="s">
        <v>35138</v>
      </c>
      <c r="E4377" s="5" t="s">
        <v>23929</v>
      </c>
      <c r="F4377" s="5">
        <v>7462</v>
      </c>
      <c r="G4377" s="5" t="s">
        <v>34594</v>
      </c>
      <c r="H4377" s="5">
        <v>7758</v>
      </c>
      <c r="I4377" s="5" t="s">
        <v>35140</v>
      </c>
      <c r="J4377" s="5" t="s">
        <v>23929</v>
      </c>
    </row>
    <row r="4378" spans="1:10" x14ac:dyDescent="0.25">
      <c r="A4378" s="5" t="s">
        <v>13737</v>
      </c>
      <c r="B4378" s="5" t="s">
        <v>35141</v>
      </c>
      <c r="C4378" s="5" t="s">
        <v>2771</v>
      </c>
      <c r="D4378" s="5" t="s">
        <v>35141</v>
      </c>
      <c r="E4378" s="5" t="s">
        <v>23929</v>
      </c>
      <c r="F4378" s="5">
        <v>7463</v>
      </c>
      <c r="G4378" s="5" t="s">
        <v>35134</v>
      </c>
      <c r="H4378" s="5">
        <v>7611</v>
      </c>
      <c r="I4378" s="5" t="s">
        <v>31791</v>
      </c>
      <c r="J4378" s="5" t="s">
        <v>23929</v>
      </c>
    </row>
    <row r="4379" spans="1:10" x14ac:dyDescent="0.25">
      <c r="A4379" s="5" t="s">
        <v>17882</v>
      </c>
      <c r="B4379" s="5" t="s">
        <v>35142</v>
      </c>
      <c r="C4379" s="5" t="s">
        <v>35143</v>
      </c>
      <c r="D4379" s="5" t="s">
        <v>35142</v>
      </c>
      <c r="E4379" s="5" t="s">
        <v>23929</v>
      </c>
      <c r="F4379" s="5">
        <v>7476</v>
      </c>
      <c r="G4379" s="5" t="s">
        <v>35046</v>
      </c>
      <c r="H4379" s="5">
        <v>7478</v>
      </c>
      <c r="I4379" s="5" t="s">
        <v>35144</v>
      </c>
      <c r="J4379" s="5" t="s">
        <v>23929</v>
      </c>
    </row>
    <row r="4380" spans="1:10" x14ac:dyDescent="0.25">
      <c r="A4380" s="5" t="s">
        <v>4982</v>
      </c>
      <c r="B4380" s="5" t="s">
        <v>35145</v>
      </c>
      <c r="C4380" s="5" t="s">
        <v>35146</v>
      </c>
      <c r="D4380" s="5" t="s">
        <v>35145</v>
      </c>
      <c r="E4380" s="5" t="s">
        <v>23929</v>
      </c>
      <c r="F4380" s="5">
        <v>7476</v>
      </c>
      <c r="G4380" s="5" t="s">
        <v>35046</v>
      </c>
      <c r="H4380" s="5">
        <v>7540</v>
      </c>
      <c r="I4380" s="5" t="s">
        <v>35043</v>
      </c>
      <c r="J4380" s="5" t="s">
        <v>23929</v>
      </c>
    </row>
    <row r="4381" spans="1:10" x14ac:dyDescent="0.25">
      <c r="A4381" s="5" t="s">
        <v>17884</v>
      </c>
      <c r="B4381" s="5" t="s">
        <v>35147</v>
      </c>
      <c r="C4381" s="5" t="s">
        <v>35148</v>
      </c>
      <c r="D4381" s="5" t="s">
        <v>35147</v>
      </c>
      <c r="E4381" s="5" t="s">
        <v>23929</v>
      </c>
      <c r="F4381" s="5">
        <v>7478</v>
      </c>
      <c r="G4381" s="5" t="s">
        <v>35144</v>
      </c>
      <c r="H4381" s="5">
        <v>7479</v>
      </c>
      <c r="I4381" s="5" t="s">
        <v>34530</v>
      </c>
      <c r="J4381" s="5" t="s">
        <v>23929</v>
      </c>
    </row>
    <row r="4382" spans="1:10" x14ac:dyDescent="0.25">
      <c r="A4382" s="5" t="s">
        <v>16849</v>
      </c>
      <c r="B4382" s="5" t="s">
        <v>35149</v>
      </c>
      <c r="C4382" s="5" t="s">
        <v>35150</v>
      </c>
      <c r="D4382" s="5" t="s">
        <v>35149</v>
      </c>
      <c r="E4382" s="5" t="s">
        <v>23929</v>
      </c>
      <c r="F4382" s="5">
        <v>7479</v>
      </c>
      <c r="G4382" s="5" t="s">
        <v>34530</v>
      </c>
      <c r="H4382" s="5">
        <v>7513</v>
      </c>
      <c r="I4382" s="5" t="s">
        <v>35151</v>
      </c>
      <c r="J4382" s="5" t="s">
        <v>23929</v>
      </c>
    </row>
    <row r="4383" spans="1:10" x14ac:dyDescent="0.25">
      <c r="A4383" s="5" t="s">
        <v>11443</v>
      </c>
      <c r="B4383" s="5" t="s">
        <v>35152</v>
      </c>
      <c r="C4383" s="5" t="s">
        <v>2773</v>
      </c>
      <c r="D4383" s="5" t="s">
        <v>35152</v>
      </c>
      <c r="E4383" s="5" t="s">
        <v>23929</v>
      </c>
      <c r="F4383" s="5">
        <v>7480</v>
      </c>
      <c r="G4383" s="5" t="s">
        <v>35153</v>
      </c>
      <c r="H4383" s="5">
        <v>7482</v>
      </c>
      <c r="I4383" s="5" t="s">
        <v>35154</v>
      </c>
      <c r="J4383" s="5" t="s">
        <v>24248</v>
      </c>
    </row>
    <row r="4384" spans="1:10" x14ac:dyDescent="0.25">
      <c r="A4384" s="5" t="s">
        <v>11437</v>
      </c>
      <c r="B4384" s="5" t="s">
        <v>35155</v>
      </c>
      <c r="C4384" s="5" t="s">
        <v>35156</v>
      </c>
      <c r="D4384" s="5" t="s">
        <v>35155</v>
      </c>
      <c r="E4384" s="5" t="s">
        <v>23929</v>
      </c>
      <c r="F4384" s="5">
        <v>7480</v>
      </c>
      <c r="G4384" s="5" t="s">
        <v>35153</v>
      </c>
      <c r="H4384" s="5">
        <v>7514</v>
      </c>
      <c r="I4384" s="5" t="s">
        <v>35157</v>
      </c>
      <c r="J4384" s="5" t="s">
        <v>23929</v>
      </c>
    </row>
    <row r="4385" spans="1:10" x14ac:dyDescent="0.25">
      <c r="A4385" s="5" t="s">
        <v>11433</v>
      </c>
      <c r="B4385" s="5" t="s">
        <v>35158</v>
      </c>
      <c r="C4385" s="5" t="s">
        <v>35159</v>
      </c>
      <c r="D4385" s="5" t="s">
        <v>35158</v>
      </c>
      <c r="E4385" s="5" t="s">
        <v>23929</v>
      </c>
      <c r="F4385" s="5">
        <v>7482</v>
      </c>
      <c r="G4385" s="5" t="s">
        <v>35154</v>
      </c>
      <c r="H4385" s="5">
        <v>7484</v>
      </c>
      <c r="I4385" s="5" t="s">
        <v>35160</v>
      </c>
      <c r="J4385" s="5" t="s">
        <v>23929</v>
      </c>
    </row>
    <row r="4386" spans="1:10" x14ac:dyDescent="0.25">
      <c r="A4386" s="5" t="s">
        <v>14154</v>
      </c>
      <c r="B4386" s="5" t="s">
        <v>35161</v>
      </c>
      <c r="C4386" s="5" t="s">
        <v>35162</v>
      </c>
      <c r="D4386" s="5" t="s">
        <v>35161</v>
      </c>
      <c r="E4386" s="5" t="s">
        <v>23929</v>
      </c>
      <c r="F4386" s="5">
        <v>7487</v>
      </c>
      <c r="G4386" s="5" t="s">
        <v>35163</v>
      </c>
      <c r="H4386" s="5">
        <v>7488</v>
      </c>
      <c r="I4386" s="5" t="s">
        <v>35164</v>
      </c>
      <c r="J4386" s="5" t="s">
        <v>23929</v>
      </c>
    </row>
    <row r="4387" spans="1:10" x14ac:dyDescent="0.25">
      <c r="A4387" s="5" t="s">
        <v>14156</v>
      </c>
      <c r="B4387" s="5" t="s">
        <v>35165</v>
      </c>
      <c r="C4387" s="5" t="s">
        <v>35166</v>
      </c>
      <c r="D4387" s="5" t="s">
        <v>35165</v>
      </c>
      <c r="E4387" s="5" t="s">
        <v>23929</v>
      </c>
      <c r="F4387" s="5">
        <v>7487</v>
      </c>
      <c r="G4387" s="5" t="s">
        <v>35163</v>
      </c>
      <c r="H4387" s="5">
        <v>7492</v>
      </c>
      <c r="I4387" s="5" t="s">
        <v>35167</v>
      </c>
      <c r="J4387" s="5" t="s">
        <v>23929</v>
      </c>
    </row>
    <row r="4388" spans="1:10" x14ac:dyDescent="0.25">
      <c r="A4388" s="5" t="s">
        <v>18143</v>
      </c>
      <c r="B4388" s="5" t="s">
        <v>35168</v>
      </c>
      <c r="C4388" s="5" t="s">
        <v>35169</v>
      </c>
      <c r="D4388" s="5" t="s">
        <v>35168</v>
      </c>
      <c r="E4388" s="5" t="s">
        <v>23929</v>
      </c>
      <c r="F4388" s="5">
        <v>7488</v>
      </c>
      <c r="G4388" s="5" t="s">
        <v>35164</v>
      </c>
      <c r="H4388" s="5">
        <v>7489</v>
      </c>
      <c r="I4388" s="5" t="s">
        <v>35170</v>
      </c>
      <c r="J4388" s="5" t="s">
        <v>23929</v>
      </c>
    </row>
    <row r="4389" spans="1:10" x14ac:dyDescent="0.25">
      <c r="A4389" s="5" t="s">
        <v>12913</v>
      </c>
      <c r="B4389" s="5" t="s">
        <v>35171</v>
      </c>
      <c r="C4389" s="5" t="s">
        <v>35172</v>
      </c>
      <c r="D4389" s="5" t="s">
        <v>35171</v>
      </c>
      <c r="E4389" s="5" t="s">
        <v>23929</v>
      </c>
      <c r="F4389" s="5">
        <v>7488</v>
      </c>
      <c r="G4389" s="5" t="s">
        <v>35164</v>
      </c>
      <c r="H4389" s="5">
        <v>7490</v>
      </c>
      <c r="I4389" s="5" t="s">
        <v>35173</v>
      </c>
      <c r="J4389" s="5" t="s">
        <v>23929</v>
      </c>
    </row>
    <row r="4390" spans="1:10" x14ac:dyDescent="0.25">
      <c r="A4390" s="5" t="s">
        <v>15291</v>
      </c>
      <c r="B4390" s="5" t="s">
        <v>35174</v>
      </c>
      <c r="C4390" s="5" t="s">
        <v>35175</v>
      </c>
      <c r="D4390" s="5" t="s">
        <v>35174</v>
      </c>
      <c r="E4390" s="5" t="s">
        <v>23929</v>
      </c>
      <c r="F4390" s="5">
        <v>7489</v>
      </c>
      <c r="G4390" s="5" t="s">
        <v>35170</v>
      </c>
      <c r="H4390" s="5">
        <v>7491</v>
      </c>
      <c r="I4390" s="5" t="s">
        <v>34629</v>
      </c>
      <c r="J4390" s="5" t="s">
        <v>23929</v>
      </c>
    </row>
    <row r="4391" spans="1:10" x14ac:dyDescent="0.25">
      <c r="A4391" s="5" t="s">
        <v>12905</v>
      </c>
      <c r="B4391" s="5" t="s">
        <v>35176</v>
      </c>
      <c r="C4391" s="5" t="s">
        <v>35177</v>
      </c>
      <c r="D4391" s="5" t="s">
        <v>35176</v>
      </c>
      <c r="E4391" s="5" t="s">
        <v>23929</v>
      </c>
      <c r="F4391" s="5">
        <v>7490</v>
      </c>
      <c r="G4391" s="5" t="s">
        <v>35173</v>
      </c>
      <c r="H4391" s="5">
        <v>7493</v>
      </c>
      <c r="I4391" s="5" t="s">
        <v>34566</v>
      </c>
      <c r="J4391" s="5" t="s">
        <v>23929</v>
      </c>
    </row>
    <row r="4392" spans="1:10" x14ac:dyDescent="0.25">
      <c r="A4392" s="5" t="s">
        <v>14149</v>
      </c>
      <c r="B4392" s="5" t="s">
        <v>35178</v>
      </c>
      <c r="C4392" s="5" t="s">
        <v>35179</v>
      </c>
      <c r="D4392" s="5" t="s">
        <v>35178</v>
      </c>
      <c r="E4392" s="5" t="s">
        <v>23929</v>
      </c>
      <c r="F4392" s="5">
        <v>7492</v>
      </c>
      <c r="G4392" s="5" t="s">
        <v>35167</v>
      </c>
      <c r="H4392" s="5">
        <v>7546</v>
      </c>
      <c r="I4392" s="5" t="s">
        <v>34670</v>
      </c>
      <c r="J4392" s="5" t="s">
        <v>23929</v>
      </c>
    </row>
    <row r="4393" spans="1:10" x14ac:dyDescent="0.25">
      <c r="A4393" s="5" t="s">
        <v>15114</v>
      </c>
      <c r="B4393" s="5" t="s">
        <v>35180</v>
      </c>
      <c r="C4393" s="5" t="s">
        <v>35181</v>
      </c>
      <c r="D4393" s="5" t="s">
        <v>35180</v>
      </c>
      <c r="E4393" s="5" t="s">
        <v>23929</v>
      </c>
      <c r="F4393" s="5">
        <v>7496</v>
      </c>
      <c r="G4393" s="5" t="s">
        <v>35182</v>
      </c>
      <c r="H4393" s="5">
        <v>7545</v>
      </c>
      <c r="I4393" s="5" t="s">
        <v>35183</v>
      </c>
      <c r="J4393" s="5" t="s">
        <v>23929</v>
      </c>
    </row>
    <row r="4394" spans="1:10" x14ac:dyDescent="0.25">
      <c r="A4394" s="5" t="s">
        <v>11899</v>
      </c>
      <c r="B4394" s="5" t="s">
        <v>35184</v>
      </c>
      <c r="C4394" s="5" t="s">
        <v>35185</v>
      </c>
      <c r="D4394" s="5" t="s">
        <v>35184</v>
      </c>
      <c r="E4394" s="5" t="s">
        <v>23929</v>
      </c>
      <c r="F4394" s="5">
        <v>7498</v>
      </c>
      <c r="G4394" s="5" t="s">
        <v>34662</v>
      </c>
      <c r="H4394" s="5">
        <v>7500</v>
      </c>
      <c r="I4394" s="5" t="s">
        <v>34674</v>
      </c>
      <c r="J4394" s="5" t="s">
        <v>23929</v>
      </c>
    </row>
    <row r="4395" spans="1:10" x14ac:dyDescent="0.25">
      <c r="A4395" s="5" t="s">
        <v>16547</v>
      </c>
      <c r="B4395" s="5" t="s">
        <v>35186</v>
      </c>
      <c r="C4395" s="5" t="s">
        <v>35187</v>
      </c>
      <c r="D4395" s="5" t="s">
        <v>35186</v>
      </c>
      <c r="E4395" s="5" t="s">
        <v>23929</v>
      </c>
      <c r="F4395" s="5">
        <v>7498</v>
      </c>
      <c r="G4395" s="5" t="s">
        <v>34662</v>
      </c>
      <c r="H4395" s="5">
        <v>7504</v>
      </c>
      <c r="I4395" s="5" t="s">
        <v>35188</v>
      </c>
      <c r="J4395" s="5" t="s">
        <v>23929</v>
      </c>
    </row>
    <row r="4396" spans="1:10" x14ac:dyDescent="0.25">
      <c r="A4396" s="5" t="s">
        <v>18633</v>
      </c>
      <c r="B4396" s="5" t="s">
        <v>35189</v>
      </c>
      <c r="C4396" s="5" t="s">
        <v>35190</v>
      </c>
      <c r="D4396" s="5" t="s">
        <v>35189</v>
      </c>
      <c r="E4396" s="5" t="s">
        <v>23929</v>
      </c>
      <c r="F4396" s="5">
        <v>7498</v>
      </c>
      <c r="G4396" s="5" t="s">
        <v>34662</v>
      </c>
      <c r="H4396" s="5">
        <v>7509</v>
      </c>
      <c r="I4396" s="5" t="s">
        <v>35191</v>
      </c>
      <c r="J4396" s="5" t="s">
        <v>23929</v>
      </c>
    </row>
    <row r="4397" spans="1:10" x14ac:dyDescent="0.25">
      <c r="A4397" s="5" t="s">
        <v>5421</v>
      </c>
      <c r="B4397" s="5" t="s">
        <v>35192</v>
      </c>
      <c r="C4397" s="5" t="s">
        <v>35193</v>
      </c>
      <c r="D4397" s="5" t="s">
        <v>35192</v>
      </c>
      <c r="E4397" s="5" t="s">
        <v>23929</v>
      </c>
      <c r="F4397" s="5">
        <v>7499</v>
      </c>
      <c r="G4397" s="5" t="s">
        <v>35194</v>
      </c>
      <c r="H4397" s="5">
        <v>7508</v>
      </c>
      <c r="I4397" s="5" t="s">
        <v>35195</v>
      </c>
      <c r="J4397" s="5" t="s">
        <v>23929</v>
      </c>
    </row>
    <row r="4398" spans="1:10" x14ac:dyDescent="0.25">
      <c r="A4398" s="5" t="s">
        <v>14648</v>
      </c>
      <c r="B4398" s="5" t="s">
        <v>35196</v>
      </c>
      <c r="C4398" s="5" t="s">
        <v>35197</v>
      </c>
      <c r="D4398" s="5" t="s">
        <v>35196</v>
      </c>
      <c r="E4398" s="5" t="s">
        <v>23929</v>
      </c>
      <c r="F4398" s="5">
        <v>7500</v>
      </c>
      <c r="G4398" s="5" t="s">
        <v>34674</v>
      </c>
      <c r="H4398" s="5">
        <v>7501</v>
      </c>
      <c r="I4398" s="5" t="s">
        <v>35198</v>
      </c>
      <c r="J4398" s="5" t="s">
        <v>23929</v>
      </c>
    </row>
    <row r="4399" spans="1:10" x14ac:dyDescent="0.25">
      <c r="A4399" s="5" t="s">
        <v>8475</v>
      </c>
      <c r="B4399" s="5" t="s">
        <v>35199</v>
      </c>
      <c r="C4399" s="5" t="s">
        <v>35200</v>
      </c>
      <c r="D4399" s="5" t="s">
        <v>35199</v>
      </c>
      <c r="E4399" s="5" t="s">
        <v>23929</v>
      </c>
      <c r="F4399" s="5">
        <v>7500</v>
      </c>
      <c r="G4399" s="5" t="s">
        <v>34674</v>
      </c>
      <c r="H4399" s="5">
        <v>9075</v>
      </c>
      <c r="I4399" s="5" t="s">
        <v>8472</v>
      </c>
      <c r="J4399" s="5" t="s">
        <v>23929</v>
      </c>
    </row>
    <row r="4400" spans="1:10" x14ac:dyDescent="0.25">
      <c r="A4400" s="5" t="s">
        <v>14645</v>
      </c>
      <c r="B4400" s="5" t="s">
        <v>35201</v>
      </c>
      <c r="C4400" s="5" t="s">
        <v>35202</v>
      </c>
      <c r="D4400" s="5" t="s">
        <v>35201</v>
      </c>
      <c r="E4400" s="5" t="s">
        <v>23929</v>
      </c>
      <c r="F4400" s="5">
        <v>7501</v>
      </c>
      <c r="G4400" s="5" t="s">
        <v>35198</v>
      </c>
      <c r="H4400" s="5">
        <v>7515</v>
      </c>
      <c r="I4400" s="5" t="s">
        <v>34667</v>
      </c>
      <c r="J4400" s="5" t="s">
        <v>23929</v>
      </c>
    </row>
    <row r="4401" spans="1:10" x14ac:dyDescent="0.25">
      <c r="A4401" s="5" t="s">
        <v>13921</v>
      </c>
      <c r="B4401" s="5" t="s">
        <v>35203</v>
      </c>
      <c r="C4401" s="5" t="s">
        <v>35204</v>
      </c>
      <c r="D4401" s="5" t="s">
        <v>35203</v>
      </c>
      <c r="E4401" s="5" t="s">
        <v>23929</v>
      </c>
      <c r="F4401" s="5">
        <v>7504</v>
      </c>
      <c r="G4401" s="5" t="s">
        <v>35188</v>
      </c>
      <c r="H4401" s="5">
        <v>7672</v>
      </c>
      <c r="I4401" s="5" t="s">
        <v>35205</v>
      </c>
      <c r="J4401" s="5" t="s">
        <v>23929</v>
      </c>
    </row>
    <row r="4402" spans="1:10" x14ac:dyDescent="0.25">
      <c r="A4402" s="5" t="s">
        <v>8504</v>
      </c>
      <c r="B4402" s="5" t="s">
        <v>35206</v>
      </c>
      <c r="C4402" s="5" t="s">
        <v>35207</v>
      </c>
      <c r="D4402" s="5" t="s">
        <v>35206</v>
      </c>
      <c r="E4402" s="5" t="s">
        <v>23929</v>
      </c>
      <c r="F4402" s="5">
        <v>7505</v>
      </c>
      <c r="G4402" s="5" t="s">
        <v>35208</v>
      </c>
      <c r="H4402" s="5">
        <v>7506</v>
      </c>
      <c r="I4402" s="5" t="s">
        <v>35209</v>
      </c>
      <c r="J4402" s="5" t="s">
        <v>23929</v>
      </c>
    </row>
    <row r="4403" spans="1:10" x14ac:dyDescent="0.25">
      <c r="A4403" s="5" t="s">
        <v>12259</v>
      </c>
      <c r="B4403" s="5" t="s">
        <v>35210</v>
      </c>
      <c r="C4403" s="5" t="s">
        <v>35211</v>
      </c>
      <c r="D4403" s="5" t="s">
        <v>35210</v>
      </c>
      <c r="E4403" s="5" t="s">
        <v>23929</v>
      </c>
      <c r="F4403" s="5">
        <v>7505</v>
      </c>
      <c r="G4403" s="5" t="s">
        <v>35208</v>
      </c>
      <c r="H4403" s="5">
        <v>9278</v>
      </c>
      <c r="I4403" s="5" t="s">
        <v>35212</v>
      </c>
      <c r="J4403" s="5" t="s">
        <v>23929</v>
      </c>
    </row>
    <row r="4404" spans="1:10" x14ac:dyDescent="0.25">
      <c r="A4404" s="5" t="s">
        <v>12261</v>
      </c>
      <c r="B4404" s="5" t="s">
        <v>35213</v>
      </c>
      <c r="C4404" s="5" t="s">
        <v>35214</v>
      </c>
      <c r="D4404" s="5" t="s">
        <v>35213</v>
      </c>
      <c r="E4404" s="5" t="s">
        <v>11969</v>
      </c>
      <c r="F4404" s="5">
        <v>7505</v>
      </c>
      <c r="G4404" s="5" t="s">
        <v>35208</v>
      </c>
      <c r="H4404" s="5">
        <v>9281</v>
      </c>
      <c r="I4404" s="5" t="s">
        <v>35215</v>
      </c>
      <c r="J4404" s="5" t="s">
        <v>23929</v>
      </c>
    </row>
    <row r="4405" spans="1:10" x14ac:dyDescent="0.25">
      <c r="A4405" s="5" t="s">
        <v>12262</v>
      </c>
      <c r="B4405" s="5" t="s">
        <v>35216</v>
      </c>
      <c r="C4405" s="5" t="s">
        <v>35217</v>
      </c>
      <c r="D4405" s="5" t="s">
        <v>35216</v>
      </c>
      <c r="E4405" s="5" t="s">
        <v>11969</v>
      </c>
      <c r="F4405" s="5">
        <v>7505</v>
      </c>
      <c r="G4405" s="5" t="s">
        <v>35208</v>
      </c>
      <c r="H4405" s="5">
        <v>9282</v>
      </c>
      <c r="I4405" s="5" t="s">
        <v>12260</v>
      </c>
      <c r="J4405" s="5" t="s">
        <v>24248</v>
      </c>
    </row>
    <row r="4406" spans="1:10" x14ac:dyDescent="0.25">
      <c r="A4406" s="5" t="s">
        <v>8507</v>
      </c>
      <c r="B4406" s="5" t="s">
        <v>24041</v>
      </c>
      <c r="C4406" s="5" t="s">
        <v>24041</v>
      </c>
      <c r="D4406" s="5" t="s">
        <v>24041</v>
      </c>
      <c r="E4406" s="5" t="s">
        <v>24041</v>
      </c>
      <c r="F4406" s="5" t="s">
        <v>24041</v>
      </c>
      <c r="G4406" s="5" t="s">
        <v>24041</v>
      </c>
      <c r="H4406" s="5" t="s">
        <v>24041</v>
      </c>
      <c r="I4406" s="5" t="s">
        <v>24041</v>
      </c>
      <c r="J4406" s="5" t="s">
        <v>24041</v>
      </c>
    </row>
    <row r="4407" spans="1:10" x14ac:dyDescent="0.25">
      <c r="A4407" s="5" t="s">
        <v>12252</v>
      </c>
      <c r="B4407" s="5" t="s">
        <v>35218</v>
      </c>
      <c r="C4407" s="5" t="s">
        <v>35219</v>
      </c>
      <c r="D4407" s="5" t="s">
        <v>35218</v>
      </c>
      <c r="E4407" s="5" t="s">
        <v>23929</v>
      </c>
      <c r="F4407" s="5">
        <v>7506</v>
      </c>
      <c r="G4407" s="5" t="s">
        <v>35209</v>
      </c>
      <c r="H4407" s="5">
        <v>7507</v>
      </c>
      <c r="I4407" s="5" t="s">
        <v>35220</v>
      </c>
      <c r="J4407" s="5" t="s">
        <v>23929</v>
      </c>
    </row>
    <row r="4408" spans="1:10" x14ac:dyDescent="0.25">
      <c r="A4408" s="5" t="s">
        <v>18635</v>
      </c>
      <c r="B4408" s="5" t="s">
        <v>35221</v>
      </c>
      <c r="C4408" s="5" t="s">
        <v>35222</v>
      </c>
      <c r="D4408" s="5" t="s">
        <v>35221</v>
      </c>
      <c r="E4408" s="5" t="s">
        <v>23929</v>
      </c>
      <c r="F4408" s="5">
        <v>7507</v>
      </c>
      <c r="G4408" s="5" t="s">
        <v>35220</v>
      </c>
      <c r="H4408" s="5">
        <v>7509</v>
      </c>
      <c r="I4408" s="5" t="s">
        <v>35191</v>
      </c>
      <c r="J4408" s="5" t="s">
        <v>23929</v>
      </c>
    </row>
    <row r="4409" spans="1:10" x14ac:dyDescent="0.25">
      <c r="A4409" s="5" t="s">
        <v>13916</v>
      </c>
      <c r="B4409" s="5" t="s">
        <v>35223</v>
      </c>
      <c r="C4409" s="5" t="s">
        <v>35224</v>
      </c>
      <c r="D4409" s="5" t="s">
        <v>35223</v>
      </c>
      <c r="E4409" s="5" t="s">
        <v>23929</v>
      </c>
      <c r="F4409" s="5">
        <v>7507</v>
      </c>
      <c r="G4409" s="5" t="s">
        <v>35220</v>
      </c>
      <c r="H4409" s="5">
        <v>7672</v>
      </c>
      <c r="I4409" s="5" t="s">
        <v>35205</v>
      </c>
      <c r="J4409" s="5" t="s">
        <v>23929</v>
      </c>
    </row>
    <row r="4410" spans="1:10" x14ac:dyDescent="0.25">
      <c r="A4410" s="5" t="s">
        <v>13606</v>
      </c>
      <c r="B4410" s="5" t="s">
        <v>35225</v>
      </c>
      <c r="C4410" s="5" t="s">
        <v>35226</v>
      </c>
      <c r="D4410" s="5" t="s">
        <v>35225</v>
      </c>
      <c r="E4410" s="5" t="s">
        <v>23929</v>
      </c>
      <c r="F4410" s="5">
        <v>7509</v>
      </c>
      <c r="G4410" s="5" t="s">
        <v>35191</v>
      </c>
      <c r="H4410" s="5">
        <v>7512</v>
      </c>
      <c r="I4410" s="5" t="s">
        <v>35227</v>
      </c>
      <c r="J4410" s="5" t="s">
        <v>23929</v>
      </c>
    </row>
    <row r="4411" spans="1:10" x14ac:dyDescent="0.25">
      <c r="A4411" s="5" t="s">
        <v>13598</v>
      </c>
      <c r="B4411" s="5" t="s">
        <v>35228</v>
      </c>
      <c r="C4411" s="5" t="s">
        <v>35229</v>
      </c>
      <c r="D4411" s="5" t="s">
        <v>35228</v>
      </c>
      <c r="E4411" s="5" t="s">
        <v>23929</v>
      </c>
      <c r="F4411" s="5">
        <v>7512</v>
      </c>
      <c r="G4411" s="5" t="s">
        <v>35227</v>
      </c>
      <c r="H4411" s="5">
        <v>7513</v>
      </c>
      <c r="I4411" s="5" t="s">
        <v>35151</v>
      </c>
      <c r="J4411" s="5" t="s">
        <v>23929</v>
      </c>
    </row>
    <row r="4412" spans="1:10" x14ac:dyDescent="0.25">
      <c r="A4412" s="5" t="s">
        <v>11440</v>
      </c>
      <c r="B4412" s="5" t="s">
        <v>35230</v>
      </c>
      <c r="C4412" s="5" t="s">
        <v>35231</v>
      </c>
      <c r="D4412" s="5" t="s">
        <v>35230</v>
      </c>
      <c r="E4412" s="5" t="s">
        <v>23929</v>
      </c>
      <c r="F4412" s="5">
        <v>7514</v>
      </c>
      <c r="G4412" s="5" t="s">
        <v>35157</v>
      </c>
      <c r="H4412" s="5">
        <v>7516</v>
      </c>
      <c r="I4412" s="5" t="s">
        <v>34420</v>
      </c>
      <c r="J4412" s="5" t="s">
        <v>23929</v>
      </c>
    </row>
    <row r="4413" spans="1:10" x14ac:dyDescent="0.25">
      <c r="A4413" s="5" t="s">
        <v>11312</v>
      </c>
      <c r="B4413" s="5" t="s">
        <v>35232</v>
      </c>
      <c r="C4413" s="5" t="s">
        <v>2755</v>
      </c>
      <c r="D4413" s="5" t="s">
        <v>35232</v>
      </c>
      <c r="E4413" s="5" t="s">
        <v>23929</v>
      </c>
      <c r="F4413" s="5">
        <v>7520</v>
      </c>
      <c r="G4413" s="5" t="s">
        <v>34394</v>
      </c>
      <c r="H4413" s="5">
        <v>7521</v>
      </c>
      <c r="I4413" s="5" t="s">
        <v>35233</v>
      </c>
      <c r="J4413" s="5" t="s">
        <v>23929</v>
      </c>
    </row>
    <row r="4414" spans="1:10" x14ac:dyDescent="0.25">
      <c r="A4414" s="5" t="s">
        <v>14599</v>
      </c>
      <c r="B4414" s="5" t="s">
        <v>35234</v>
      </c>
      <c r="C4414" s="5" t="s">
        <v>35235</v>
      </c>
      <c r="D4414" s="5" t="s">
        <v>35234</v>
      </c>
      <c r="E4414" s="5" t="s">
        <v>23929</v>
      </c>
      <c r="F4414" s="5">
        <v>7522</v>
      </c>
      <c r="G4414" s="5" t="s">
        <v>35061</v>
      </c>
      <c r="H4414" s="5">
        <v>7523</v>
      </c>
      <c r="I4414" s="5" t="s">
        <v>35025</v>
      </c>
      <c r="J4414" s="5" t="s">
        <v>23929</v>
      </c>
    </row>
    <row r="4415" spans="1:10" x14ac:dyDescent="0.25">
      <c r="A4415" s="5" t="s">
        <v>18978</v>
      </c>
      <c r="B4415" s="5" t="s">
        <v>35236</v>
      </c>
      <c r="C4415" s="5" t="s">
        <v>35237</v>
      </c>
      <c r="D4415" s="5" t="s">
        <v>35236</v>
      </c>
      <c r="E4415" s="5" t="s">
        <v>23929</v>
      </c>
      <c r="F4415" s="5">
        <v>7524</v>
      </c>
      <c r="G4415" s="5" t="s">
        <v>35064</v>
      </c>
      <c r="H4415" s="5">
        <v>7525</v>
      </c>
      <c r="I4415" s="5" t="s">
        <v>35238</v>
      </c>
      <c r="J4415" s="5" t="s">
        <v>23929</v>
      </c>
    </row>
    <row r="4416" spans="1:10" x14ac:dyDescent="0.25">
      <c r="A4416" s="5" t="s">
        <v>17106</v>
      </c>
      <c r="B4416" s="5" t="s">
        <v>35239</v>
      </c>
      <c r="C4416" s="5" t="s">
        <v>35240</v>
      </c>
      <c r="D4416" s="5" t="s">
        <v>35239</v>
      </c>
      <c r="E4416" s="5" t="s">
        <v>23929</v>
      </c>
      <c r="F4416" s="5">
        <v>7525</v>
      </c>
      <c r="G4416" s="5" t="s">
        <v>35238</v>
      </c>
      <c r="H4416" s="5">
        <v>7526</v>
      </c>
      <c r="I4416" s="5" t="s">
        <v>35051</v>
      </c>
      <c r="J4416" s="5" t="s">
        <v>23929</v>
      </c>
    </row>
    <row r="4417" spans="1:10" x14ac:dyDescent="0.25">
      <c r="A4417" s="5" t="s">
        <v>11503</v>
      </c>
      <c r="B4417" s="5" t="s">
        <v>35241</v>
      </c>
      <c r="C4417" s="5" t="s">
        <v>35242</v>
      </c>
      <c r="D4417" s="5" t="s">
        <v>35241</v>
      </c>
      <c r="E4417" s="5" t="s">
        <v>23929</v>
      </c>
      <c r="F4417" s="5">
        <v>7525</v>
      </c>
      <c r="G4417" s="5" t="s">
        <v>35238</v>
      </c>
      <c r="H4417" s="5">
        <v>7527</v>
      </c>
      <c r="I4417" s="5" t="s">
        <v>35243</v>
      </c>
      <c r="J4417" s="5" t="s">
        <v>23929</v>
      </c>
    </row>
    <row r="4418" spans="1:10" x14ac:dyDescent="0.25">
      <c r="A4418" s="5" t="s">
        <v>11507</v>
      </c>
      <c r="B4418" s="5" t="s">
        <v>35244</v>
      </c>
      <c r="C4418" s="5" t="s">
        <v>35245</v>
      </c>
      <c r="D4418" s="5" t="s">
        <v>35244</v>
      </c>
      <c r="E4418" s="5" t="s">
        <v>23929</v>
      </c>
      <c r="F4418" s="5">
        <v>7527</v>
      </c>
      <c r="G4418" s="5" t="s">
        <v>35243</v>
      </c>
      <c r="H4418" s="5">
        <v>7529</v>
      </c>
      <c r="I4418" s="5" t="s">
        <v>35246</v>
      </c>
      <c r="J4418" s="5" t="s">
        <v>23929</v>
      </c>
    </row>
    <row r="4419" spans="1:10" x14ac:dyDescent="0.25">
      <c r="A4419" s="5" t="s">
        <v>7923</v>
      </c>
      <c r="B4419" s="5" t="s">
        <v>35247</v>
      </c>
      <c r="C4419" s="5" t="s">
        <v>35248</v>
      </c>
      <c r="D4419" s="5" t="s">
        <v>35247</v>
      </c>
      <c r="E4419" s="5" t="s">
        <v>23929</v>
      </c>
      <c r="F4419" s="5">
        <v>7528</v>
      </c>
      <c r="G4419" s="5" t="s">
        <v>35028</v>
      </c>
      <c r="H4419" s="5">
        <v>7532</v>
      </c>
      <c r="I4419" s="5" t="s">
        <v>31528</v>
      </c>
      <c r="J4419" s="5" t="s">
        <v>23929</v>
      </c>
    </row>
    <row r="4420" spans="1:10" x14ac:dyDescent="0.25">
      <c r="A4420" s="5" t="s">
        <v>20286</v>
      </c>
      <c r="B4420" s="5" t="s">
        <v>35249</v>
      </c>
      <c r="C4420" s="5" t="s">
        <v>35250</v>
      </c>
      <c r="D4420" s="5" t="s">
        <v>35249</v>
      </c>
      <c r="E4420" s="5" t="s">
        <v>23929</v>
      </c>
      <c r="F4420" s="5">
        <v>7529</v>
      </c>
      <c r="G4420" s="5" t="s">
        <v>35246</v>
      </c>
      <c r="H4420" s="5">
        <v>7531</v>
      </c>
      <c r="I4420" s="5" t="s">
        <v>35251</v>
      </c>
      <c r="J4420" s="5" t="s">
        <v>23929</v>
      </c>
    </row>
    <row r="4421" spans="1:10" x14ac:dyDescent="0.25">
      <c r="A4421" s="5" t="s">
        <v>11963</v>
      </c>
      <c r="B4421" s="5" t="s">
        <v>35252</v>
      </c>
      <c r="C4421" s="5" t="s">
        <v>35253</v>
      </c>
      <c r="D4421" s="5" t="s">
        <v>35252</v>
      </c>
      <c r="E4421" s="5" t="s">
        <v>23929</v>
      </c>
      <c r="F4421" s="5">
        <v>7530</v>
      </c>
      <c r="G4421" s="5" t="s">
        <v>35254</v>
      </c>
      <c r="H4421" s="5">
        <v>7531</v>
      </c>
      <c r="I4421" s="5" t="s">
        <v>35251</v>
      </c>
      <c r="J4421" s="5" t="s">
        <v>23929</v>
      </c>
    </row>
    <row r="4422" spans="1:10" x14ac:dyDescent="0.25">
      <c r="A4422" s="5" t="s">
        <v>11011</v>
      </c>
      <c r="B4422" s="5" t="s">
        <v>35255</v>
      </c>
      <c r="C4422" s="5" t="s">
        <v>35256</v>
      </c>
      <c r="D4422" s="5" t="s">
        <v>35255</v>
      </c>
      <c r="E4422" s="5" t="s">
        <v>23929</v>
      </c>
      <c r="F4422" s="5">
        <v>7530</v>
      </c>
      <c r="G4422" s="5" t="s">
        <v>35254</v>
      </c>
      <c r="H4422" s="5">
        <v>7534</v>
      </c>
      <c r="I4422" s="5" t="s">
        <v>35257</v>
      </c>
      <c r="J4422" s="5" t="s">
        <v>23929</v>
      </c>
    </row>
    <row r="4423" spans="1:10" x14ac:dyDescent="0.25">
      <c r="A4423" s="5" t="s">
        <v>11084</v>
      </c>
      <c r="B4423" s="5" t="s">
        <v>35258</v>
      </c>
      <c r="C4423" s="5" t="s">
        <v>35259</v>
      </c>
      <c r="D4423" s="5" t="s">
        <v>35258</v>
      </c>
      <c r="E4423" s="5" t="s">
        <v>23929</v>
      </c>
      <c r="F4423" s="5">
        <v>7531</v>
      </c>
      <c r="G4423" s="5" t="s">
        <v>35251</v>
      </c>
      <c r="H4423" s="5">
        <v>7533</v>
      </c>
      <c r="I4423" s="5" t="s">
        <v>35260</v>
      </c>
      <c r="J4423" s="5" t="s">
        <v>23929</v>
      </c>
    </row>
    <row r="4424" spans="1:10" x14ac:dyDescent="0.25">
      <c r="A4424" s="5" t="s">
        <v>11098</v>
      </c>
      <c r="B4424" s="5" t="s">
        <v>35261</v>
      </c>
      <c r="C4424" s="5" t="s">
        <v>35262</v>
      </c>
      <c r="D4424" s="5" t="s">
        <v>35261</v>
      </c>
      <c r="E4424" s="5" t="s">
        <v>23929</v>
      </c>
      <c r="F4424" s="5">
        <v>7533</v>
      </c>
      <c r="G4424" s="5" t="s">
        <v>35260</v>
      </c>
      <c r="H4424" s="5">
        <v>7535</v>
      </c>
      <c r="I4424" s="5" t="s">
        <v>35263</v>
      </c>
      <c r="J4424" s="5" t="s">
        <v>23929</v>
      </c>
    </row>
    <row r="4425" spans="1:10" x14ac:dyDescent="0.25">
      <c r="A4425" s="5" t="s">
        <v>11007</v>
      </c>
      <c r="B4425" s="5" t="s">
        <v>35264</v>
      </c>
      <c r="C4425" s="5" t="s">
        <v>35265</v>
      </c>
      <c r="D4425" s="5" t="s">
        <v>35264</v>
      </c>
      <c r="E4425" s="5" t="s">
        <v>23929</v>
      </c>
      <c r="F4425" s="5">
        <v>7534</v>
      </c>
      <c r="G4425" s="5" t="s">
        <v>35257</v>
      </c>
      <c r="H4425" s="5">
        <v>9223</v>
      </c>
      <c r="I4425" s="5" t="s">
        <v>11009</v>
      </c>
      <c r="J4425" s="5" t="s">
        <v>23929</v>
      </c>
    </row>
    <row r="4426" spans="1:10" x14ac:dyDescent="0.25">
      <c r="A4426" s="5" t="s">
        <v>7748</v>
      </c>
      <c r="B4426" s="5" t="s">
        <v>24041</v>
      </c>
      <c r="C4426" s="5" t="s">
        <v>24041</v>
      </c>
      <c r="D4426" s="5" t="s">
        <v>24041</v>
      </c>
      <c r="E4426" s="5" t="s">
        <v>24041</v>
      </c>
      <c r="F4426" s="5" t="s">
        <v>24041</v>
      </c>
      <c r="G4426" s="5" t="s">
        <v>24041</v>
      </c>
      <c r="H4426" s="5" t="s">
        <v>24041</v>
      </c>
      <c r="I4426" s="5" t="s">
        <v>24041</v>
      </c>
      <c r="J4426" s="5" t="s">
        <v>24041</v>
      </c>
    </row>
    <row r="4427" spans="1:10" x14ac:dyDescent="0.25">
      <c r="A4427" s="5" t="s">
        <v>8488</v>
      </c>
      <c r="B4427" s="5" t="s">
        <v>24041</v>
      </c>
      <c r="C4427" s="5" t="s">
        <v>24041</v>
      </c>
      <c r="D4427" s="5" t="s">
        <v>24041</v>
      </c>
      <c r="E4427" s="5" t="s">
        <v>24041</v>
      </c>
      <c r="F4427" s="5" t="s">
        <v>24041</v>
      </c>
      <c r="G4427" s="5" t="s">
        <v>24041</v>
      </c>
      <c r="H4427" s="5" t="s">
        <v>24041</v>
      </c>
      <c r="I4427" s="5" t="s">
        <v>24041</v>
      </c>
      <c r="J4427" s="5" t="s">
        <v>24041</v>
      </c>
    </row>
    <row r="4428" spans="1:10" x14ac:dyDescent="0.25">
      <c r="A4428" s="5" t="s">
        <v>8510</v>
      </c>
      <c r="B4428" s="5" t="s">
        <v>24041</v>
      </c>
      <c r="C4428" s="5" t="s">
        <v>24041</v>
      </c>
      <c r="D4428" s="5" t="s">
        <v>24041</v>
      </c>
      <c r="E4428" s="5" t="s">
        <v>24041</v>
      </c>
      <c r="F4428" s="5" t="s">
        <v>24041</v>
      </c>
      <c r="G4428" s="5" t="s">
        <v>24041</v>
      </c>
      <c r="H4428" s="5" t="s">
        <v>24041</v>
      </c>
      <c r="I4428" s="5" t="s">
        <v>24041</v>
      </c>
      <c r="J4428" s="5" t="s">
        <v>24041</v>
      </c>
    </row>
    <row r="4429" spans="1:10" x14ac:dyDescent="0.25">
      <c r="A4429" s="5" t="s">
        <v>11156</v>
      </c>
      <c r="B4429" s="5" t="s">
        <v>35266</v>
      </c>
      <c r="C4429" s="5" t="s">
        <v>35267</v>
      </c>
      <c r="D4429" s="5" t="s">
        <v>35266</v>
      </c>
      <c r="E4429" s="5" t="s">
        <v>23929</v>
      </c>
      <c r="F4429" s="5">
        <v>7555</v>
      </c>
      <c r="G4429" s="5" t="s">
        <v>34976</v>
      </c>
      <c r="H4429" s="5">
        <v>7556</v>
      </c>
      <c r="I4429" s="5" t="s">
        <v>34695</v>
      </c>
      <c r="J4429" s="5" t="s">
        <v>23929</v>
      </c>
    </row>
    <row r="4430" spans="1:10" x14ac:dyDescent="0.25">
      <c r="A4430" s="5" t="s">
        <v>18334</v>
      </c>
      <c r="B4430" s="5" t="s">
        <v>35268</v>
      </c>
      <c r="C4430" s="5" t="s">
        <v>35269</v>
      </c>
      <c r="D4430" s="5" t="s">
        <v>35268</v>
      </c>
      <c r="E4430" s="5" t="s">
        <v>23929</v>
      </c>
      <c r="F4430" s="5">
        <v>7560</v>
      </c>
      <c r="G4430" s="5" t="s">
        <v>34706</v>
      </c>
      <c r="H4430" s="5">
        <v>7576</v>
      </c>
      <c r="I4430" s="5" t="s">
        <v>35270</v>
      </c>
      <c r="J4430" s="5" t="s">
        <v>23929</v>
      </c>
    </row>
    <row r="4431" spans="1:10" x14ac:dyDescent="0.25">
      <c r="A4431" s="5" t="s">
        <v>16863</v>
      </c>
      <c r="B4431" s="5" t="s">
        <v>35271</v>
      </c>
      <c r="C4431" s="5" t="s">
        <v>35272</v>
      </c>
      <c r="D4431" s="5" t="s">
        <v>35271</v>
      </c>
      <c r="E4431" s="5" t="s">
        <v>23929</v>
      </c>
      <c r="F4431" s="5">
        <v>7564</v>
      </c>
      <c r="G4431" s="5" t="s">
        <v>34919</v>
      </c>
      <c r="H4431" s="5">
        <v>7565</v>
      </c>
      <c r="I4431" s="5" t="s">
        <v>35273</v>
      </c>
      <c r="J4431" s="5" t="s">
        <v>23929</v>
      </c>
    </row>
    <row r="4432" spans="1:10" x14ac:dyDescent="0.25">
      <c r="A4432" s="5" t="s">
        <v>16844</v>
      </c>
      <c r="B4432" s="5" t="s">
        <v>35274</v>
      </c>
      <c r="C4432" s="5" t="s">
        <v>2745</v>
      </c>
      <c r="D4432" s="5" t="s">
        <v>35274</v>
      </c>
      <c r="E4432" s="5" t="s">
        <v>23929</v>
      </c>
      <c r="F4432" s="5">
        <v>7565</v>
      </c>
      <c r="G4432" s="5" t="s">
        <v>35273</v>
      </c>
      <c r="H4432" s="5">
        <v>7572</v>
      </c>
      <c r="I4432" s="5" t="s">
        <v>35275</v>
      </c>
      <c r="J4432" s="5" t="s">
        <v>23929</v>
      </c>
    </row>
    <row r="4433" spans="1:10" x14ac:dyDescent="0.25">
      <c r="A4433" s="5" t="s">
        <v>13333</v>
      </c>
      <c r="B4433" s="5" t="s">
        <v>35276</v>
      </c>
      <c r="C4433" s="5" t="s">
        <v>35277</v>
      </c>
      <c r="D4433" s="5" t="s">
        <v>35276</v>
      </c>
      <c r="E4433" s="5" t="s">
        <v>23929</v>
      </c>
      <c r="F4433" s="5">
        <v>7567</v>
      </c>
      <c r="G4433" s="5" t="s">
        <v>35278</v>
      </c>
      <c r="H4433" s="5">
        <v>7571</v>
      </c>
      <c r="I4433" s="5" t="s">
        <v>35279</v>
      </c>
      <c r="J4433" s="5" t="s">
        <v>23929</v>
      </c>
    </row>
    <row r="4434" spans="1:10" x14ac:dyDescent="0.25">
      <c r="A4434" s="5" t="s">
        <v>13327</v>
      </c>
      <c r="B4434" s="5" t="s">
        <v>35280</v>
      </c>
      <c r="C4434" s="5" t="s">
        <v>35281</v>
      </c>
      <c r="D4434" s="5" t="s">
        <v>35280</v>
      </c>
      <c r="E4434" s="5" t="s">
        <v>23929</v>
      </c>
      <c r="F4434" s="5">
        <v>7567</v>
      </c>
      <c r="G4434" s="5" t="s">
        <v>35278</v>
      </c>
      <c r="H4434" s="5">
        <v>7573</v>
      </c>
      <c r="I4434" s="5" t="s">
        <v>35282</v>
      </c>
      <c r="J4434" s="5" t="s">
        <v>23929</v>
      </c>
    </row>
    <row r="4435" spans="1:10" x14ac:dyDescent="0.25">
      <c r="A4435" s="5" t="s">
        <v>13335</v>
      </c>
      <c r="B4435" s="5" t="s">
        <v>35283</v>
      </c>
      <c r="C4435" s="5" t="s">
        <v>35284</v>
      </c>
      <c r="D4435" s="5" t="s">
        <v>35283</v>
      </c>
      <c r="E4435" s="5" t="s">
        <v>23929</v>
      </c>
      <c r="F4435" s="5">
        <v>7568</v>
      </c>
      <c r="G4435" s="5" t="s">
        <v>34944</v>
      </c>
      <c r="H4435" s="5">
        <v>7571</v>
      </c>
      <c r="I4435" s="5" t="s">
        <v>35279</v>
      </c>
      <c r="J4435" s="5" t="s">
        <v>23929</v>
      </c>
    </row>
    <row r="4436" spans="1:10" x14ac:dyDescent="0.25">
      <c r="A4436" s="5" t="s">
        <v>18760</v>
      </c>
      <c r="B4436" s="5" t="s">
        <v>35285</v>
      </c>
      <c r="C4436" s="5" t="s">
        <v>35286</v>
      </c>
      <c r="D4436" s="5" t="s">
        <v>35285</v>
      </c>
      <c r="E4436" s="5" t="s">
        <v>23929</v>
      </c>
      <c r="F4436" s="5">
        <v>7570</v>
      </c>
      <c r="G4436" s="5" t="s">
        <v>34929</v>
      </c>
      <c r="H4436" s="5">
        <v>7572</v>
      </c>
      <c r="I4436" s="5" t="s">
        <v>35275</v>
      </c>
      <c r="J4436" s="5" t="s">
        <v>23929</v>
      </c>
    </row>
    <row r="4437" spans="1:10" x14ac:dyDescent="0.25">
      <c r="A4437" s="5" t="s">
        <v>13330</v>
      </c>
      <c r="B4437" s="5" t="s">
        <v>35287</v>
      </c>
      <c r="C4437" s="5" t="s">
        <v>35288</v>
      </c>
      <c r="D4437" s="5" t="s">
        <v>35287</v>
      </c>
      <c r="E4437" s="5" t="s">
        <v>23929</v>
      </c>
      <c r="F4437" s="5">
        <v>7572</v>
      </c>
      <c r="G4437" s="5" t="s">
        <v>35275</v>
      </c>
      <c r="H4437" s="5">
        <v>7573</v>
      </c>
      <c r="I4437" s="5" t="s">
        <v>35282</v>
      </c>
      <c r="J4437" s="5" t="s">
        <v>23929</v>
      </c>
    </row>
    <row r="4438" spans="1:10" x14ac:dyDescent="0.25">
      <c r="A4438" s="5" t="s">
        <v>18336</v>
      </c>
      <c r="B4438" s="5" t="s">
        <v>35289</v>
      </c>
      <c r="C4438" s="5" t="s">
        <v>35290</v>
      </c>
      <c r="D4438" s="5" t="s">
        <v>35289</v>
      </c>
      <c r="E4438" s="5" t="s">
        <v>23929</v>
      </c>
      <c r="F4438" s="5">
        <v>7575</v>
      </c>
      <c r="G4438" s="5" t="s">
        <v>34979</v>
      </c>
      <c r="H4438" s="5">
        <v>7576</v>
      </c>
      <c r="I4438" s="5" t="s">
        <v>35270</v>
      </c>
      <c r="J4438" s="5" t="s">
        <v>23929</v>
      </c>
    </row>
    <row r="4439" spans="1:10" x14ac:dyDescent="0.25">
      <c r="A4439" s="5" t="s">
        <v>14671</v>
      </c>
      <c r="B4439" s="5" t="s">
        <v>35291</v>
      </c>
      <c r="C4439" s="5" t="s">
        <v>35292</v>
      </c>
      <c r="D4439" s="5" t="s">
        <v>35291</v>
      </c>
      <c r="E4439" s="5" t="s">
        <v>23929</v>
      </c>
      <c r="F4439" s="5">
        <v>7587</v>
      </c>
      <c r="G4439" s="5" t="s">
        <v>35293</v>
      </c>
      <c r="H4439" s="5">
        <v>7590</v>
      </c>
      <c r="I4439" s="5" t="s">
        <v>35294</v>
      </c>
      <c r="J4439" s="5" t="s">
        <v>23929</v>
      </c>
    </row>
    <row r="4440" spans="1:10" x14ac:dyDescent="0.25">
      <c r="A4440" s="5" t="s">
        <v>14674</v>
      </c>
      <c r="B4440" s="5" t="s">
        <v>35295</v>
      </c>
      <c r="C4440" s="5" t="s">
        <v>35296</v>
      </c>
      <c r="D4440" s="5" t="s">
        <v>35295</v>
      </c>
      <c r="E4440" s="5" t="s">
        <v>23929</v>
      </c>
      <c r="F4440" s="5">
        <v>7590</v>
      </c>
      <c r="G4440" s="5" t="s">
        <v>35294</v>
      </c>
      <c r="H4440" s="5">
        <v>7591</v>
      </c>
      <c r="I4440" s="5" t="s">
        <v>35297</v>
      </c>
      <c r="J4440" s="5" t="s">
        <v>23929</v>
      </c>
    </row>
    <row r="4441" spans="1:10" x14ac:dyDescent="0.25">
      <c r="A4441" s="5" t="s">
        <v>14676</v>
      </c>
      <c r="B4441" s="5" t="s">
        <v>35298</v>
      </c>
      <c r="C4441" s="5" t="s">
        <v>35299</v>
      </c>
      <c r="D4441" s="5" t="s">
        <v>35298</v>
      </c>
      <c r="E4441" s="5" t="s">
        <v>23929</v>
      </c>
      <c r="F4441" s="5">
        <v>7591</v>
      </c>
      <c r="G4441" s="5" t="s">
        <v>35297</v>
      </c>
      <c r="H4441" s="5">
        <v>7592</v>
      </c>
      <c r="I4441" s="5" t="s">
        <v>35300</v>
      </c>
      <c r="J4441" s="5" t="s">
        <v>23929</v>
      </c>
    </row>
    <row r="4442" spans="1:10" x14ac:dyDescent="0.25">
      <c r="A4442" s="5" t="s">
        <v>16541</v>
      </c>
      <c r="B4442" s="5" t="s">
        <v>35301</v>
      </c>
      <c r="C4442" s="5" t="s">
        <v>35302</v>
      </c>
      <c r="D4442" s="5" t="s">
        <v>35301</v>
      </c>
      <c r="E4442" s="5" t="s">
        <v>23929</v>
      </c>
      <c r="F4442" s="5">
        <v>7592</v>
      </c>
      <c r="G4442" s="5" t="s">
        <v>35300</v>
      </c>
      <c r="H4442" s="5">
        <v>7594</v>
      </c>
      <c r="I4442" s="5" t="s">
        <v>35303</v>
      </c>
      <c r="J4442" s="5" t="s">
        <v>23929</v>
      </c>
    </row>
    <row r="4443" spans="1:10" x14ac:dyDescent="0.25">
      <c r="A4443" s="5" t="s">
        <v>14668</v>
      </c>
      <c r="B4443" s="5" t="s">
        <v>35304</v>
      </c>
      <c r="C4443" s="5" t="s">
        <v>35305</v>
      </c>
      <c r="D4443" s="5" t="s">
        <v>35304</v>
      </c>
      <c r="E4443" s="5" t="s">
        <v>23929</v>
      </c>
      <c r="F4443" s="5">
        <v>7592</v>
      </c>
      <c r="G4443" s="5" t="s">
        <v>35300</v>
      </c>
      <c r="H4443" s="5">
        <v>7626</v>
      </c>
      <c r="I4443" s="5" t="s">
        <v>35306</v>
      </c>
      <c r="J4443" s="5" t="s">
        <v>23929</v>
      </c>
    </row>
    <row r="4444" spans="1:10" x14ac:dyDescent="0.25">
      <c r="A4444" s="5" t="s">
        <v>16543</v>
      </c>
      <c r="B4444" s="5" t="s">
        <v>35307</v>
      </c>
      <c r="C4444" s="5" t="s">
        <v>35308</v>
      </c>
      <c r="D4444" s="5" t="s">
        <v>35307</v>
      </c>
      <c r="E4444" s="5" t="s">
        <v>23929</v>
      </c>
      <c r="F4444" s="5">
        <v>7594</v>
      </c>
      <c r="G4444" s="5" t="s">
        <v>35303</v>
      </c>
      <c r="H4444" s="5">
        <v>7596</v>
      </c>
      <c r="I4444" s="5" t="s">
        <v>35309</v>
      </c>
      <c r="J4444" s="5" t="s">
        <v>23929</v>
      </c>
    </row>
    <row r="4445" spans="1:10" x14ac:dyDescent="0.25">
      <c r="A4445" s="5" t="s">
        <v>13344</v>
      </c>
      <c r="B4445" s="5" t="s">
        <v>35310</v>
      </c>
      <c r="C4445" s="5" t="s">
        <v>35311</v>
      </c>
      <c r="D4445" s="5" t="s">
        <v>35310</v>
      </c>
      <c r="E4445" s="5" t="s">
        <v>23929</v>
      </c>
      <c r="F4445" s="5">
        <v>7595</v>
      </c>
      <c r="G4445" s="5" t="s">
        <v>34749</v>
      </c>
      <c r="H4445" s="5">
        <v>7621</v>
      </c>
      <c r="I4445" s="5" t="s">
        <v>35312</v>
      </c>
      <c r="J4445" s="5" t="s">
        <v>23929</v>
      </c>
    </row>
    <row r="4446" spans="1:10" x14ac:dyDescent="0.25">
      <c r="A4446" s="5" t="s">
        <v>16545</v>
      </c>
      <c r="B4446" s="5" t="s">
        <v>35313</v>
      </c>
      <c r="C4446" s="5" t="s">
        <v>35314</v>
      </c>
      <c r="D4446" s="5" t="s">
        <v>35313</v>
      </c>
      <c r="E4446" s="5" t="s">
        <v>23929</v>
      </c>
      <c r="F4446" s="5">
        <v>7596</v>
      </c>
      <c r="G4446" s="5" t="s">
        <v>35309</v>
      </c>
      <c r="H4446" s="5">
        <v>7597</v>
      </c>
      <c r="I4446" s="5" t="s">
        <v>35315</v>
      </c>
      <c r="J4446" s="5" t="s">
        <v>23929</v>
      </c>
    </row>
    <row r="4447" spans="1:10" x14ac:dyDescent="0.25">
      <c r="A4447" s="5" t="s">
        <v>13232</v>
      </c>
      <c r="B4447" s="5" t="s">
        <v>35316</v>
      </c>
      <c r="C4447" s="5" t="s">
        <v>35317</v>
      </c>
      <c r="D4447" s="5" t="s">
        <v>35316</v>
      </c>
      <c r="E4447" s="5" t="s">
        <v>23929</v>
      </c>
      <c r="F4447" s="5">
        <v>7597</v>
      </c>
      <c r="G4447" s="5" t="s">
        <v>35315</v>
      </c>
      <c r="H4447" s="5">
        <v>78195</v>
      </c>
      <c r="I4447" s="5" t="s">
        <v>35318</v>
      </c>
      <c r="J4447" s="5" t="s">
        <v>23929</v>
      </c>
    </row>
    <row r="4448" spans="1:10" x14ac:dyDescent="0.25">
      <c r="A4448" s="5" t="s">
        <v>13234</v>
      </c>
      <c r="B4448" s="5" t="s">
        <v>24041</v>
      </c>
      <c r="C4448" s="5" t="s">
        <v>24041</v>
      </c>
      <c r="D4448" s="5" t="s">
        <v>24041</v>
      </c>
      <c r="E4448" s="5" t="s">
        <v>24041</v>
      </c>
      <c r="F4448" s="5" t="s">
        <v>24041</v>
      </c>
      <c r="G4448" s="5" t="s">
        <v>24041</v>
      </c>
      <c r="H4448" s="5" t="s">
        <v>24041</v>
      </c>
      <c r="I4448" s="5" t="s">
        <v>24041</v>
      </c>
      <c r="J4448" s="5" t="s">
        <v>24041</v>
      </c>
    </row>
    <row r="4449" spans="1:10" x14ac:dyDescent="0.25">
      <c r="A4449" s="5" t="s">
        <v>12191</v>
      </c>
      <c r="B4449" s="5" t="s">
        <v>35319</v>
      </c>
      <c r="C4449" s="5" t="s">
        <v>35320</v>
      </c>
      <c r="D4449" s="5" t="s">
        <v>35319</v>
      </c>
      <c r="E4449" s="5" t="s">
        <v>23929</v>
      </c>
      <c r="F4449" s="5">
        <v>7601</v>
      </c>
      <c r="G4449" s="5" t="s">
        <v>34757</v>
      </c>
      <c r="H4449" s="5">
        <v>7602</v>
      </c>
      <c r="I4449" s="5" t="s">
        <v>35321</v>
      </c>
      <c r="J4449" s="5" t="s">
        <v>23929</v>
      </c>
    </row>
    <row r="4450" spans="1:10" x14ac:dyDescent="0.25">
      <c r="A4450" s="5" t="s">
        <v>19133</v>
      </c>
      <c r="B4450" s="5" t="s">
        <v>35322</v>
      </c>
      <c r="C4450" s="5" t="s">
        <v>2800</v>
      </c>
      <c r="D4450" s="5" t="s">
        <v>35322</v>
      </c>
      <c r="E4450" s="5" t="s">
        <v>23929</v>
      </c>
      <c r="F4450" s="5">
        <v>7602</v>
      </c>
      <c r="G4450" s="5" t="s">
        <v>35321</v>
      </c>
      <c r="H4450" s="5">
        <v>7604</v>
      </c>
      <c r="I4450" s="5" t="s">
        <v>35323</v>
      </c>
      <c r="J4450" s="5" t="s">
        <v>23929</v>
      </c>
    </row>
    <row r="4451" spans="1:10" x14ac:dyDescent="0.25">
      <c r="A4451" s="5" t="s">
        <v>19136</v>
      </c>
      <c r="B4451" s="5" t="s">
        <v>35324</v>
      </c>
      <c r="C4451" s="5" t="s">
        <v>35325</v>
      </c>
      <c r="D4451" s="5" t="s">
        <v>35324</v>
      </c>
      <c r="E4451" s="5" t="s">
        <v>23929</v>
      </c>
      <c r="F4451" s="5">
        <v>7602</v>
      </c>
      <c r="G4451" s="5" t="s">
        <v>35321</v>
      </c>
      <c r="H4451" s="5">
        <v>7606</v>
      </c>
      <c r="I4451" s="5" t="s">
        <v>35326</v>
      </c>
      <c r="J4451" s="5" t="s">
        <v>23929</v>
      </c>
    </row>
    <row r="4452" spans="1:10" x14ac:dyDescent="0.25">
      <c r="A4452" s="5" t="s">
        <v>16673</v>
      </c>
      <c r="B4452" s="5" t="s">
        <v>35327</v>
      </c>
      <c r="C4452" s="5" t="s">
        <v>35328</v>
      </c>
      <c r="D4452" s="5" t="s">
        <v>35327</v>
      </c>
      <c r="E4452" s="5" t="s">
        <v>23929</v>
      </c>
      <c r="F4452" s="5">
        <v>7602</v>
      </c>
      <c r="G4452" s="5" t="s">
        <v>35321</v>
      </c>
      <c r="H4452" s="5">
        <v>7606</v>
      </c>
      <c r="I4452" s="5" t="s">
        <v>35326</v>
      </c>
      <c r="J4452" s="5" t="s">
        <v>24248</v>
      </c>
    </row>
    <row r="4453" spans="1:10" x14ac:dyDescent="0.25">
      <c r="A4453" s="5" t="s">
        <v>14531</v>
      </c>
      <c r="B4453" s="5" t="s">
        <v>35329</v>
      </c>
      <c r="C4453" s="5" t="s">
        <v>2762</v>
      </c>
      <c r="D4453" s="5" t="s">
        <v>35329</v>
      </c>
      <c r="E4453" s="5" t="s">
        <v>23929</v>
      </c>
      <c r="F4453" s="5">
        <v>7604</v>
      </c>
      <c r="G4453" s="5" t="s">
        <v>35323</v>
      </c>
      <c r="H4453" s="5">
        <v>7680</v>
      </c>
      <c r="I4453" s="5" t="s">
        <v>35330</v>
      </c>
      <c r="J4453" s="5" t="s">
        <v>23929</v>
      </c>
    </row>
    <row r="4454" spans="1:10" x14ac:dyDescent="0.25">
      <c r="A4454" s="5" t="s">
        <v>14536</v>
      </c>
      <c r="B4454" s="5" t="s">
        <v>35331</v>
      </c>
      <c r="C4454" s="5" t="s">
        <v>35332</v>
      </c>
      <c r="D4454" s="5" t="s">
        <v>35331</v>
      </c>
      <c r="E4454" s="5" t="s">
        <v>23929</v>
      </c>
      <c r="F4454" s="5">
        <v>7604</v>
      </c>
      <c r="G4454" s="5" t="s">
        <v>35323</v>
      </c>
      <c r="H4454" s="5">
        <v>7695</v>
      </c>
      <c r="I4454" s="5" t="s">
        <v>34754</v>
      </c>
      <c r="J4454" s="5" t="s">
        <v>23929</v>
      </c>
    </row>
    <row r="4455" spans="1:10" x14ac:dyDescent="0.25">
      <c r="A4455" s="5" t="s">
        <v>16671</v>
      </c>
      <c r="B4455" s="5" t="s">
        <v>35333</v>
      </c>
      <c r="C4455" s="5" t="s">
        <v>35334</v>
      </c>
      <c r="D4455" s="5" t="s">
        <v>35333</v>
      </c>
      <c r="E4455" s="5" t="s">
        <v>23929</v>
      </c>
      <c r="F4455" s="5">
        <v>7606</v>
      </c>
      <c r="G4455" s="5" t="s">
        <v>35326</v>
      </c>
      <c r="H4455" s="5">
        <v>7608</v>
      </c>
      <c r="I4455" s="5" t="s">
        <v>34606</v>
      </c>
      <c r="J4455" s="5" t="s">
        <v>23929</v>
      </c>
    </row>
    <row r="4456" spans="1:10" x14ac:dyDescent="0.25">
      <c r="A4456" s="5" t="s">
        <v>18855</v>
      </c>
      <c r="B4456" s="5" t="s">
        <v>35335</v>
      </c>
      <c r="C4456" s="5" t="s">
        <v>35336</v>
      </c>
      <c r="D4456" s="5" t="s">
        <v>35335</v>
      </c>
      <c r="E4456" s="5" t="s">
        <v>23929</v>
      </c>
      <c r="F4456" s="5">
        <v>7606</v>
      </c>
      <c r="G4456" s="5" t="s">
        <v>35326</v>
      </c>
      <c r="H4456" s="5">
        <v>7609</v>
      </c>
      <c r="I4456" s="5" t="s">
        <v>35137</v>
      </c>
      <c r="J4456" s="5" t="s">
        <v>23929</v>
      </c>
    </row>
    <row r="4457" spans="1:10" x14ac:dyDescent="0.25">
      <c r="A4457" s="5" t="s">
        <v>8867</v>
      </c>
      <c r="B4457" s="5" t="s">
        <v>35337</v>
      </c>
      <c r="C4457" s="5" t="s">
        <v>35338</v>
      </c>
      <c r="D4457" s="5" t="s">
        <v>35337</v>
      </c>
      <c r="E4457" s="5" t="s">
        <v>23929</v>
      </c>
      <c r="F4457" s="5">
        <v>7606</v>
      </c>
      <c r="G4457" s="5" t="s">
        <v>35326</v>
      </c>
      <c r="H4457" s="5">
        <v>7612</v>
      </c>
      <c r="I4457" s="5" t="s">
        <v>34722</v>
      </c>
      <c r="J4457" s="5" t="s">
        <v>23929</v>
      </c>
    </row>
    <row r="4458" spans="1:10" x14ac:dyDescent="0.25">
      <c r="A4458" s="5" t="s">
        <v>5916</v>
      </c>
      <c r="B4458" s="5" t="s">
        <v>35339</v>
      </c>
      <c r="C4458" s="5" t="s">
        <v>35340</v>
      </c>
      <c r="D4458" s="5" t="s">
        <v>35339</v>
      </c>
      <c r="E4458" s="5" t="s">
        <v>23929</v>
      </c>
      <c r="F4458" s="5">
        <v>7608</v>
      </c>
      <c r="G4458" s="5" t="s">
        <v>34606</v>
      </c>
      <c r="H4458" s="5">
        <v>7610</v>
      </c>
      <c r="I4458" s="5" t="s">
        <v>35341</v>
      </c>
      <c r="J4458" s="5" t="s">
        <v>23929</v>
      </c>
    </row>
    <row r="4459" spans="1:10" x14ac:dyDescent="0.25">
      <c r="A4459" s="5" t="s">
        <v>18860</v>
      </c>
      <c r="B4459" s="5" t="s">
        <v>35342</v>
      </c>
      <c r="C4459" s="5" t="s">
        <v>35343</v>
      </c>
      <c r="D4459" s="5" t="s">
        <v>35342</v>
      </c>
      <c r="E4459" s="5" t="s">
        <v>23929</v>
      </c>
      <c r="F4459" s="5">
        <v>7610</v>
      </c>
      <c r="G4459" s="5" t="s">
        <v>35341</v>
      </c>
      <c r="H4459" s="5">
        <v>7611</v>
      </c>
      <c r="I4459" s="5" t="s">
        <v>31791</v>
      </c>
      <c r="J4459" s="5" t="s">
        <v>23929</v>
      </c>
    </row>
    <row r="4460" spans="1:10" x14ac:dyDescent="0.25">
      <c r="A4460" s="5" t="s">
        <v>5919</v>
      </c>
      <c r="B4460" s="5" t="s">
        <v>24041</v>
      </c>
      <c r="C4460" s="5" t="s">
        <v>24041</v>
      </c>
      <c r="D4460" s="5" t="s">
        <v>24041</v>
      </c>
      <c r="E4460" s="5" t="s">
        <v>24041</v>
      </c>
      <c r="F4460" s="5" t="s">
        <v>24041</v>
      </c>
      <c r="G4460" s="5" t="s">
        <v>24041</v>
      </c>
      <c r="H4460" s="5" t="s">
        <v>24041</v>
      </c>
      <c r="I4460" s="5" t="s">
        <v>24041</v>
      </c>
      <c r="J4460" s="5" t="s">
        <v>24041</v>
      </c>
    </row>
    <row r="4461" spans="1:10" x14ac:dyDescent="0.25">
      <c r="A4461" s="5" t="s">
        <v>8870</v>
      </c>
      <c r="B4461" s="5" t="s">
        <v>35344</v>
      </c>
      <c r="C4461" s="5" t="s">
        <v>35345</v>
      </c>
      <c r="D4461" s="5" t="s">
        <v>35344</v>
      </c>
      <c r="E4461" s="5" t="s">
        <v>23929</v>
      </c>
      <c r="F4461" s="5">
        <v>7612</v>
      </c>
      <c r="G4461" s="5" t="s">
        <v>34722</v>
      </c>
      <c r="H4461" s="5">
        <v>7613</v>
      </c>
      <c r="I4461" s="5" t="s">
        <v>35346</v>
      </c>
      <c r="J4461" s="5" t="s">
        <v>23929</v>
      </c>
    </row>
    <row r="4462" spans="1:10" x14ac:dyDescent="0.25">
      <c r="A4462" s="5" t="s">
        <v>20347</v>
      </c>
      <c r="B4462" s="5" t="s">
        <v>35347</v>
      </c>
      <c r="C4462" s="5" t="s">
        <v>35348</v>
      </c>
      <c r="D4462" s="5" t="s">
        <v>35347</v>
      </c>
      <c r="E4462" s="5" t="s">
        <v>23929</v>
      </c>
      <c r="F4462" s="5">
        <v>7613</v>
      </c>
      <c r="G4462" s="5" t="s">
        <v>35346</v>
      </c>
      <c r="H4462" s="5">
        <v>7615</v>
      </c>
      <c r="I4462" s="5" t="s">
        <v>31931</v>
      </c>
      <c r="J4462" s="5" t="s">
        <v>23929</v>
      </c>
    </row>
    <row r="4463" spans="1:10" x14ac:dyDescent="0.25">
      <c r="A4463" s="5" t="s">
        <v>16011</v>
      </c>
      <c r="B4463" s="5" t="s">
        <v>35349</v>
      </c>
      <c r="C4463" s="5" t="s">
        <v>35350</v>
      </c>
      <c r="D4463" s="5" t="s">
        <v>35349</v>
      </c>
      <c r="E4463" s="5" t="s">
        <v>23929</v>
      </c>
      <c r="F4463" s="5">
        <v>7614</v>
      </c>
      <c r="G4463" s="5" t="s">
        <v>35351</v>
      </c>
      <c r="H4463" s="5">
        <v>7616</v>
      </c>
      <c r="I4463" s="5" t="s">
        <v>35352</v>
      </c>
      <c r="J4463" s="5" t="s">
        <v>23929</v>
      </c>
    </row>
    <row r="4464" spans="1:10" x14ac:dyDescent="0.25">
      <c r="A4464" s="5" t="s">
        <v>16016</v>
      </c>
      <c r="B4464" s="5" t="s">
        <v>35353</v>
      </c>
      <c r="C4464" s="5" t="s">
        <v>35354</v>
      </c>
      <c r="D4464" s="5" t="s">
        <v>35353</v>
      </c>
      <c r="E4464" s="5" t="s">
        <v>23929</v>
      </c>
      <c r="F4464" s="5">
        <v>7614</v>
      </c>
      <c r="G4464" s="5" t="s">
        <v>35351</v>
      </c>
      <c r="H4464" s="5">
        <v>7619</v>
      </c>
      <c r="I4464" s="5" t="s">
        <v>35355</v>
      </c>
      <c r="J4464" s="5" t="s">
        <v>23929</v>
      </c>
    </row>
    <row r="4465" spans="1:10" x14ac:dyDescent="0.25">
      <c r="A4465" s="5" t="s">
        <v>16014</v>
      </c>
      <c r="B4465" s="5" t="s">
        <v>35356</v>
      </c>
      <c r="C4465" s="5" t="s">
        <v>35357</v>
      </c>
      <c r="D4465" s="5" t="s">
        <v>35356</v>
      </c>
      <c r="E4465" s="5" t="s">
        <v>23929</v>
      </c>
      <c r="F4465" s="5">
        <v>7616</v>
      </c>
      <c r="G4465" s="5" t="s">
        <v>35352</v>
      </c>
      <c r="H4465" s="5">
        <v>7617</v>
      </c>
      <c r="I4465" s="5" t="s">
        <v>35358</v>
      </c>
      <c r="J4465" s="5" t="s">
        <v>23929</v>
      </c>
    </row>
    <row r="4466" spans="1:10" x14ac:dyDescent="0.25">
      <c r="A4466" s="5" t="s">
        <v>15924</v>
      </c>
      <c r="B4466" s="5" t="s">
        <v>35359</v>
      </c>
      <c r="C4466" s="5" t="s">
        <v>35360</v>
      </c>
      <c r="D4466" s="5" t="s">
        <v>35359</v>
      </c>
      <c r="E4466" s="5" t="s">
        <v>23929</v>
      </c>
      <c r="F4466" s="5">
        <v>7617</v>
      </c>
      <c r="G4466" s="5" t="s">
        <v>35358</v>
      </c>
      <c r="H4466" s="5">
        <v>7618</v>
      </c>
      <c r="I4466" s="5" t="s">
        <v>35361</v>
      </c>
      <c r="J4466" s="5" t="s">
        <v>23929</v>
      </c>
    </row>
    <row r="4467" spans="1:10" x14ac:dyDescent="0.25">
      <c r="A4467" s="5" t="s">
        <v>15926</v>
      </c>
      <c r="B4467" s="5" t="s">
        <v>35362</v>
      </c>
      <c r="C4467" s="5" t="s">
        <v>35363</v>
      </c>
      <c r="D4467" s="5" t="s">
        <v>35362</v>
      </c>
      <c r="E4467" s="5" t="s">
        <v>23929</v>
      </c>
      <c r="F4467" s="5">
        <v>7618</v>
      </c>
      <c r="G4467" s="5" t="s">
        <v>35361</v>
      </c>
      <c r="H4467" s="5">
        <v>7620</v>
      </c>
      <c r="I4467" s="5" t="s">
        <v>35364</v>
      </c>
      <c r="J4467" s="5" t="s">
        <v>23929</v>
      </c>
    </row>
    <row r="4468" spans="1:10" x14ac:dyDescent="0.25">
      <c r="A4468" s="5" t="s">
        <v>15928</v>
      </c>
      <c r="B4468" s="5" t="s">
        <v>35365</v>
      </c>
      <c r="C4468" s="5" t="s">
        <v>35366</v>
      </c>
      <c r="D4468" s="5" t="s">
        <v>35365</v>
      </c>
      <c r="E4468" s="5" t="s">
        <v>23929</v>
      </c>
      <c r="F4468" s="5">
        <v>7618</v>
      </c>
      <c r="G4468" s="5" t="s">
        <v>35361</v>
      </c>
      <c r="H4468" s="5">
        <v>7622</v>
      </c>
      <c r="I4468" s="5" t="s">
        <v>35367</v>
      </c>
      <c r="J4468" s="5" t="s">
        <v>23929</v>
      </c>
    </row>
    <row r="4469" spans="1:10" x14ac:dyDescent="0.25">
      <c r="A4469" s="5" t="s">
        <v>17191</v>
      </c>
      <c r="B4469" s="5" t="s">
        <v>35368</v>
      </c>
      <c r="C4469" s="5" t="s">
        <v>35369</v>
      </c>
      <c r="D4469" s="5" t="s">
        <v>35368</v>
      </c>
      <c r="E4469" s="5" t="s">
        <v>23929</v>
      </c>
      <c r="F4469" s="5">
        <v>7621</v>
      </c>
      <c r="G4469" s="5" t="s">
        <v>35312</v>
      </c>
      <c r="H4469" s="5">
        <v>78580</v>
      </c>
      <c r="I4469" s="5" t="s">
        <v>35370</v>
      </c>
      <c r="J4469" s="5" t="s">
        <v>23929</v>
      </c>
    </row>
    <row r="4470" spans="1:10" x14ac:dyDescent="0.25">
      <c r="A4470" s="5" t="s">
        <v>15930</v>
      </c>
      <c r="B4470" s="5" t="s">
        <v>35371</v>
      </c>
      <c r="C4470" s="5" t="s">
        <v>35372</v>
      </c>
      <c r="D4470" s="5" t="s">
        <v>35371</v>
      </c>
      <c r="E4470" s="5" t="s">
        <v>23929</v>
      </c>
      <c r="F4470" s="5">
        <v>7622</v>
      </c>
      <c r="G4470" s="5" t="s">
        <v>35367</v>
      </c>
      <c r="H4470" s="5">
        <v>7625</v>
      </c>
      <c r="I4470" s="5" t="s">
        <v>35373</v>
      </c>
      <c r="J4470" s="5" t="s">
        <v>23929</v>
      </c>
    </row>
    <row r="4471" spans="1:10" x14ac:dyDescent="0.25">
      <c r="A4471" s="5" t="s">
        <v>15932</v>
      </c>
      <c r="B4471" s="5" t="s">
        <v>35374</v>
      </c>
      <c r="C4471" s="5" t="s">
        <v>35375</v>
      </c>
      <c r="D4471" s="5" t="s">
        <v>35374</v>
      </c>
      <c r="E4471" s="5" t="s">
        <v>23929</v>
      </c>
      <c r="F4471" s="5">
        <v>7624</v>
      </c>
      <c r="G4471" s="5" t="s">
        <v>35376</v>
      </c>
      <c r="H4471" s="5">
        <v>7625</v>
      </c>
      <c r="I4471" s="5" t="s">
        <v>35373</v>
      </c>
      <c r="J4471" s="5" t="s">
        <v>23929</v>
      </c>
    </row>
    <row r="4472" spans="1:10" x14ac:dyDescent="0.25">
      <c r="A4472" s="5" t="s">
        <v>15934</v>
      </c>
      <c r="B4472" s="5" t="s">
        <v>35377</v>
      </c>
      <c r="C4472" s="5" t="s">
        <v>35378</v>
      </c>
      <c r="D4472" s="5" t="s">
        <v>35377</v>
      </c>
      <c r="E4472" s="5" t="s">
        <v>23929</v>
      </c>
      <c r="F4472" s="5">
        <v>7625</v>
      </c>
      <c r="G4472" s="5" t="s">
        <v>35373</v>
      </c>
      <c r="H4472" s="5">
        <v>7626</v>
      </c>
      <c r="I4472" s="5" t="s">
        <v>35306</v>
      </c>
      <c r="J4472" s="5" t="s">
        <v>23929</v>
      </c>
    </row>
    <row r="4473" spans="1:10" x14ac:dyDescent="0.25">
      <c r="A4473" s="5" t="s">
        <v>18529</v>
      </c>
      <c r="B4473" s="5" t="s">
        <v>35379</v>
      </c>
      <c r="C4473" s="5" t="s">
        <v>35380</v>
      </c>
      <c r="D4473" s="5" t="s">
        <v>35379</v>
      </c>
      <c r="E4473" s="5" t="s">
        <v>23929</v>
      </c>
      <c r="F4473" s="5">
        <v>7636</v>
      </c>
      <c r="G4473" s="5" t="s">
        <v>35381</v>
      </c>
      <c r="H4473" s="5">
        <v>7639</v>
      </c>
      <c r="I4473" s="5" t="s">
        <v>35382</v>
      </c>
      <c r="J4473" s="5" t="s">
        <v>23929</v>
      </c>
    </row>
    <row r="4474" spans="1:10" x14ac:dyDescent="0.25">
      <c r="A4474" s="5" t="s">
        <v>12740</v>
      </c>
      <c r="B4474" s="5" t="s">
        <v>35383</v>
      </c>
      <c r="C4474" s="5" t="s">
        <v>35384</v>
      </c>
      <c r="D4474" s="5" t="s">
        <v>35383</v>
      </c>
      <c r="E4474" s="5" t="s">
        <v>23929</v>
      </c>
      <c r="F4474" s="5">
        <v>7636</v>
      </c>
      <c r="G4474" s="5" t="s">
        <v>35381</v>
      </c>
      <c r="H4474" s="5">
        <v>78103</v>
      </c>
      <c r="I4474" s="5" t="s">
        <v>35385</v>
      </c>
      <c r="J4474" s="5" t="s">
        <v>23929</v>
      </c>
    </row>
    <row r="4475" spans="1:10" x14ac:dyDescent="0.25">
      <c r="A4475" s="5" t="s">
        <v>18531</v>
      </c>
      <c r="B4475" s="5" t="s">
        <v>35386</v>
      </c>
      <c r="C4475" s="5" t="s">
        <v>35387</v>
      </c>
      <c r="D4475" s="5" t="s">
        <v>35386</v>
      </c>
      <c r="E4475" s="5" t="s">
        <v>23929</v>
      </c>
      <c r="F4475" s="5">
        <v>7639</v>
      </c>
      <c r="G4475" s="5" t="s">
        <v>35382</v>
      </c>
      <c r="H4475" s="5">
        <v>7640</v>
      </c>
      <c r="I4475" s="5" t="s">
        <v>34836</v>
      </c>
      <c r="J4475" s="5" t="s">
        <v>23929</v>
      </c>
    </row>
    <row r="4476" spans="1:10" x14ac:dyDescent="0.25">
      <c r="A4476" s="5" t="s">
        <v>19098</v>
      </c>
      <c r="B4476" s="5" t="s">
        <v>35388</v>
      </c>
      <c r="C4476" s="5" t="s">
        <v>35389</v>
      </c>
      <c r="D4476" s="5" t="s">
        <v>35388</v>
      </c>
      <c r="E4476" s="5" t="s">
        <v>23929</v>
      </c>
      <c r="F4476" s="5">
        <v>7640</v>
      </c>
      <c r="G4476" s="5" t="s">
        <v>34836</v>
      </c>
      <c r="H4476" s="5">
        <v>170403</v>
      </c>
      <c r="I4476" s="5" t="s">
        <v>19096</v>
      </c>
      <c r="J4476" s="5" t="s">
        <v>23929</v>
      </c>
    </row>
    <row r="4477" spans="1:10" x14ac:dyDescent="0.25">
      <c r="A4477" s="5" t="s">
        <v>18188</v>
      </c>
      <c r="B4477" s="5" t="s">
        <v>35390</v>
      </c>
      <c r="C4477" s="5" t="s">
        <v>35391</v>
      </c>
      <c r="D4477" s="5" t="s">
        <v>35390</v>
      </c>
      <c r="E4477" s="5" t="s">
        <v>23929</v>
      </c>
      <c r="F4477" s="5">
        <v>7660</v>
      </c>
      <c r="G4477" s="5" t="s">
        <v>34849</v>
      </c>
      <c r="H4477" s="5">
        <v>7662</v>
      </c>
      <c r="I4477" s="5" t="s">
        <v>35392</v>
      </c>
      <c r="J4477" s="5" t="s">
        <v>23929</v>
      </c>
    </row>
    <row r="4478" spans="1:10" x14ac:dyDescent="0.25">
      <c r="A4478" s="5" t="s">
        <v>18190</v>
      </c>
      <c r="B4478" s="5" t="s">
        <v>24041</v>
      </c>
      <c r="C4478" s="5" t="s">
        <v>24041</v>
      </c>
      <c r="D4478" s="5" t="s">
        <v>24041</v>
      </c>
      <c r="E4478" s="5" t="s">
        <v>24041</v>
      </c>
      <c r="F4478" s="5" t="s">
        <v>24041</v>
      </c>
      <c r="G4478" s="5" t="s">
        <v>24041</v>
      </c>
      <c r="H4478" s="5" t="s">
        <v>24041</v>
      </c>
      <c r="I4478" s="5" t="s">
        <v>24041</v>
      </c>
      <c r="J4478" s="5" t="s">
        <v>24041</v>
      </c>
    </row>
    <row r="4479" spans="1:10" x14ac:dyDescent="0.25">
      <c r="A4479" s="5" t="s">
        <v>19501</v>
      </c>
      <c r="B4479" s="5" t="s">
        <v>35393</v>
      </c>
      <c r="C4479" s="5" t="s">
        <v>35394</v>
      </c>
      <c r="D4479" s="5" t="s">
        <v>35393</v>
      </c>
      <c r="E4479" s="5" t="s">
        <v>23929</v>
      </c>
      <c r="F4479" s="5">
        <v>7664</v>
      </c>
      <c r="G4479" s="5" t="s">
        <v>35395</v>
      </c>
      <c r="H4479" s="5">
        <v>7666</v>
      </c>
      <c r="I4479" s="5" t="s">
        <v>35396</v>
      </c>
      <c r="J4479" s="5" t="s">
        <v>23929</v>
      </c>
    </row>
    <row r="4480" spans="1:10" x14ac:dyDescent="0.25">
      <c r="A4480" s="5" t="s">
        <v>8479</v>
      </c>
      <c r="B4480" s="5" t="s">
        <v>35397</v>
      </c>
      <c r="C4480" s="5" t="s">
        <v>35398</v>
      </c>
      <c r="D4480" s="5" t="s">
        <v>35397</v>
      </c>
      <c r="E4480" s="5" t="s">
        <v>23929</v>
      </c>
      <c r="F4480" s="5">
        <v>7668</v>
      </c>
      <c r="G4480" s="5" t="s">
        <v>34870</v>
      </c>
      <c r="H4480" s="5">
        <v>7670</v>
      </c>
      <c r="I4480" s="5" t="s">
        <v>35399</v>
      </c>
      <c r="J4480" s="5" t="s">
        <v>23929</v>
      </c>
    </row>
    <row r="4481" spans="1:10" x14ac:dyDescent="0.25">
      <c r="A4481" s="5" t="s">
        <v>8482</v>
      </c>
      <c r="B4481" s="5" t="s">
        <v>35400</v>
      </c>
      <c r="C4481" s="5" t="s">
        <v>35401</v>
      </c>
      <c r="D4481" s="5" t="s">
        <v>35400</v>
      </c>
      <c r="E4481" s="5" t="s">
        <v>23929</v>
      </c>
      <c r="F4481" s="5">
        <v>7670</v>
      </c>
      <c r="G4481" s="5" t="s">
        <v>35399</v>
      </c>
      <c r="H4481" s="5">
        <v>7671</v>
      </c>
      <c r="I4481" s="5" t="s">
        <v>35402</v>
      </c>
      <c r="J4481" s="5" t="s">
        <v>23929</v>
      </c>
    </row>
    <row r="4482" spans="1:10" x14ac:dyDescent="0.25">
      <c r="A4482" s="5" t="s">
        <v>7790</v>
      </c>
      <c r="B4482" s="5" t="s">
        <v>35403</v>
      </c>
      <c r="C4482" s="5" t="s">
        <v>35404</v>
      </c>
      <c r="D4482" s="5" t="s">
        <v>35403</v>
      </c>
      <c r="E4482" s="5" t="s">
        <v>23929</v>
      </c>
      <c r="F4482" s="5">
        <v>7671</v>
      </c>
      <c r="G4482" s="5" t="s">
        <v>35402</v>
      </c>
      <c r="H4482" s="5">
        <v>45880</v>
      </c>
      <c r="I4482" s="5" t="s">
        <v>35405</v>
      </c>
      <c r="J4482" s="5" t="s">
        <v>23929</v>
      </c>
    </row>
    <row r="4483" spans="1:10" x14ac:dyDescent="0.25">
      <c r="A4483" s="5" t="s">
        <v>14316</v>
      </c>
      <c r="B4483" s="5" t="s">
        <v>35406</v>
      </c>
      <c r="C4483" s="5" t="s">
        <v>35407</v>
      </c>
      <c r="D4483" s="5" t="s">
        <v>35406</v>
      </c>
      <c r="E4483" s="5" t="s">
        <v>23929</v>
      </c>
      <c r="F4483" s="5">
        <v>7680</v>
      </c>
      <c r="G4483" s="5" t="s">
        <v>35330</v>
      </c>
      <c r="H4483" s="5">
        <v>7758</v>
      </c>
      <c r="I4483" s="5" t="s">
        <v>35140</v>
      </c>
      <c r="J4483" s="5" t="s">
        <v>23929</v>
      </c>
    </row>
    <row r="4484" spans="1:10" x14ac:dyDescent="0.25">
      <c r="A4484" s="5" t="s">
        <v>5025</v>
      </c>
      <c r="B4484" s="5" t="s">
        <v>24041</v>
      </c>
      <c r="C4484" s="5" t="s">
        <v>24041</v>
      </c>
      <c r="D4484" s="5" t="s">
        <v>24041</v>
      </c>
      <c r="E4484" s="5" t="s">
        <v>24041</v>
      </c>
      <c r="F4484" s="5" t="s">
        <v>24041</v>
      </c>
      <c r="G4484" s="5" t="s">
        <v>24041</v>
      </c>
      <c r="H4484" s="5" t="s">
        <v>24041</v>
      </c>
      <c r="I4484" s="5" t="s">
        <v>24041</v>
      </c>
      <c r="J4484" s="5" t="s">
        <v>24041</v>
      </c>
    </row>
    <row r="4485" spans="1:10" x14ac:dyDescent="0.25">
      <c r="A4485" s="5" t="s">
        <v>16036</v>
      </c>
      <c r="B4485" s="5" t="s">
        <v>35408</v>
      </c>
      <c r="C4485" s="5" t="s">
        <v>35409</v>
      </c>
      <c r="D4485" s="5" t="s">
        <v>35408</v>
      </c>
      <c r="E4485" s="5" t="s">
        <v>23929</v>
      </c>
      <c r="F4485" s="5">
        <v>7867</v>
      </c>
      <c r="G4485" s="5" t="s">
        <v>35410</v>
      </c>
      <c r="H4485" s="5">
        <v>88284</v>
      </c>
      <c r="I4485" s="5" t="s">
        <v>35411</v>
      </c>
      <c r="J4485" s="5" t="s">
        <v>23929</v>
      </c>
    </row>
    <row r="4486" spans="1:10" x14ac:dyDescent="0.25">
      <c r="A4486" s="5" t="s">
        <v>18316</v>
      </c>
      <c r="B4486" s="5" t="s">
        <v>35412</v>
      </c>
      <c r="C4486" s="5" t="s">
        <v>35413</v>
      </c>
      <c r="D4486" s="5" t="s">
        <v>35412</v>
      </c>
      <c r="E4486" s="5" t="s">
        <v>23929</v>
      </c>
      <c r="F4486" s="5">
        <v>8024</v>
      </c>
      <c r="G4486" s="5" t="s">
        <v>32746</v>
      </c>
      <c r="H4486" s="5">
        <v>8234</v>
      </c>
      <c r="I4486" s="5" t="s">
        <v>11704</v>
      </c>
      <c r="J4486" s="5" t="s">
        <v>23929</v>
      </c>
    </row>
    <row r="4487" spans="1:10" x14ac:dyDescent="0.25">
      <c r="A4487" s="5" t="s">
        <v>11999</v>
      </c>
      <c r="B4487" s="5" t="s">
        <v>35414</v>
      </c>
      <c r="C4487" s="5" t="s">
        <v>35415</v>
      </c>
      <c r="D4487" s="5" t="s">
        <v>35414</v>
      </c>
      <c r="E4487" s="5" t="s">
        <v>23929</v>
      </c>
      <c r="F4487" s="5">
        <v>8028</v>
      </c>
      <c r="G4487" s="5" t="s">
        <v>35416</v>
      </c>
      <c r="H4487" s="5">
        <v>8458</v>
      </c>
      <c r="I4487" s="5" t="s">
        <v>35417</v>
      </c>
      <c r="J4487" s="5" t="s">
        <v>25231</v>
      </c>
    </row>
    <row r="4488" spans="1:10" x14ac:dyDescent="0.25">
      <c r="A4488" s="5" t="s">
        <v>12001</v>
      </c>
      <c r="B4488" s="5" t="s">
        <v>35418</v>
      </c>
      <c r="C4488" s="5" t="s">
        <v>35419</v>
      </c>
      <c r="D4488" s="5" t="s">
        <v>35418</v>
      </c>
      <c r="E4488" s="5" t="s">
        <v>23929</v>
      </c>
      <c r="F4488" s="5">
        <v>8028</v>
      </c>
      <c r="G4488" s="5" t="s">
        <v>35416</v>
      </c>
      <c r="H4488" s="5">
        <v>8492</v>
      </c>
      <c r="I4488" s="5" t="s">
        <v>35420</v>
      </c>
      <c r="J4488" s="5" t="s">
        <v>25231</v>
      </c>
    </row>
    <row r="4489" spans="1:10" x14ac:dyDescent="0.25">
      <c r="A4489" s="5" t="s">
        <v>11105</v>
      </c>
      <c r="B4489" s="5" t="s">
        <v>35421</v>
      </c>
      <c r="C4489" s="5" t="s">
        <v>35422</v>
      </c>
      <c r="D4489" s="5" t="s">
        <v>35421</v>
      </c>
      <c r="E4489" s="5" t="s">
        <v>23929</v>
      </c>
      <c r="F4489" s="5">
        <v>8031</v>
      </c>
      <c r="G4489" s="5" t="s">
        <v>35423</v>
      </c>
      <c r="H4489" s="5">
        <v>8888</v>
      </c>
      <c r="I4489" s="5" t="s">
        <v>32220</v>
      </c>
      <c r="J4489" s="5" t="s">
        <v>23929</v>
      </c>
    </row>
    <row r="4490" spans="1:10" x14ac:dyDescent="0.25">
      <c r="A4490" s="5" t="s">
        <v>11107</v>
      </c>
      <c r="B4490" s="5" t="s">
        <v>35424</v>
      </c>
      <c r="C4490" s="5" t="s">
        <v>35425</v>
      </c>
      <c r="D4490" s="5" t="s">
        <v>35424</v>
      </c>
      <c r="E4490" s="5" t="s">
        <v>23929</v>
      </c>
      <c r="F4490" s="5">
        <v>8031</v>
      </c>
      <c r="G4490" s="5" t="s">
        <v>35423</v>
      </c>
      <c r="H4490" s="5">
        <v>8889</v>
      </c>
      <c r="I4490" s="5" t="s">
        <v>35426</v>
      </c>
      <c r="J4490" s="5" t="s">
        <v>23929</v>
      </c>
    </row>
    <row r="4491" spans="1:10" x14ac:dyDescent="0.25">
      <c r="A4491" s="5" t="s">
        <v>11333</v>
      </c>
      <c r="B4491" s="5" t="s">
        <v>35427</v>
      </c>
      <c r="C4491" s="5" t="s">
        <v>35428</v>
      </c>
      <c r="D4491" s="5" t="s">
        <v>35427</v>
      </c>
      <c r="E4491" s="5" t="s">
        <v>23929</v>
      </c>
      <c r="F4491" s="5">
        <v>8060</v>
      </c>
      <c r="G4491" s="5" t="s">
        <v>11334</v>
      </c>
      <c r="H4491" s="5">
        <v>8452</v>
      </c>
      <c r="I4491" s="5" t="s">
        <v>32279</v>
      </c>
      <c r="J4491" s="5" t="s">
        <v>23929</v>
      </c>
    </row>
    <row r="4492" spans="1:10" x14ac:dyDescent="0.25">
      <c r="A4492" s="5" t="s">
        <v>19483</v>
      </c>
      <c r="B4492" s="5" t="s">
        <v>35429</v>
      </c>
      <c r="C4492" s="5" t="s">
        <v>35430</v>
      </c>
      <c r="D4492" s="5" t="s">
        <v>35429</v>
      </c>
      <c r="E4492" s="5" t="s">
        <v>23929</v>
      </c>
      <c r="F4492" s="5">
        <v>8060</v>
      </c>
      <c r="G4492" s="5" t="s">
        <v>11334</v>
      </c>
      <c r="H4492" s="5">
        <v>8514</v>
      </c>
      <c r="I4492" s="5" t="s">
        <v>35431</v>
      </c>
      <c r="J4492" s="5" t="s">
        <v>23929</v>
      </c>
    </row>
    <row r="4493" spans="1:10" x14ac:dyDescent="0.25">
      <c r="A4493" s="5" t="s">
        <v>35432</v>
      </c>
      <c r="B4493" s="5" t="s">
        <v>35433</v>
      </c>
      <c r="C4493" s="5" t="s">
        <v>35434</v>
      </c>
      <c r="D4493" s="5" t="s">
        <v>35433</v>
      </c>
      <c r="E4493" s="5" t="s">
        <v>23929</v>
      </c>
      <c r="F4493" s="5">
        <v>8064</v>
      </c>
      <c r="G4493" s="5" t="s">
        <v>35435</v>
      </c>
      <c r="H4493" s="5">
        <v>8439</v>
      </c>
      <c r="I4493" s="5" t="s">
        <v>35436</v>
      </c>
      <c r="J4493" s="5" t="s">
        <v>22572</v>
      </c>
    </row>
    <row r="4494" spans="1:10" x14ac:dyDescent="0.25">
      <c r="A4494" s="5" t="s">
        <v>15388</v>
      </c>
      <c r="B4494" s="5" t="s">
        <v>35437</v>
      </c>
      <c r="C4494" s="5" t="s">
        <v>35438</v>
      </c>
      <c r="D4494" s="5" t="s">
        <v>35437</v>
      </c>
      <c r="E4494" s="5" t="s">
        <v>23929</v>
      </c>
      <c r="F4494" s="5">
        <v>8064</v>
      </c>
      <c r="G4494" s="5" t="s">
        <v>35435</v>
      </c>
      <c r="H4494" s="5">
        <v>8465</v>
      </c>
      <c r="I4494" s="5" t="s">
        <v>35439</v>
      </c>
      <c r="J4494" s="5" t="s">
        <v>23929</v>
      </c>
    </row>
    <row r="4495" spans="1:10" x14ac:dyDescent="0.25">
      <c r="A4495" s="5" t="s">
        <v>16799</v>
      </c>
      <c r="B4495" s="5" t="s">
        <v>35440</v>
      </c>
      <c r="C4495" s="5" t="s">
        <v>35441</v>
      </c>
      <c r="D4495" s="5" t="s">
        <v>35440</v>
      </c>
      <c r="E4495" s="5" t="s">
        <v>23929</v>
      </c>
      <c r="F4495" s="5">
        <v>8100</v>
      </c>
      <c r="G4495" s="5" t="s">
        <v>35442</v>
      </c>
      <c r="H4495" s="5">
        <v>8556</v>
      </c>
      <c r="I4495" s="5" t="s">
        <v>35443</v>
      </c>
      <c r="J4495" s="5" t="s">
        <v>23929</v>
      </c>
    </row>
    <row r="4496" spans="1:10" x14ac:dyDescent="0.25">
      <c r="A4496" s="5" t="s">
        <v>16307</v>
      </c>
      <c r="B4496" s="5" t="s">
        <v>35444</v>
      </c>
      <c r="C4496" s="5" t="s">
        <v>35445</v>
      </c>
      <c r="D4496" s="5" t="s">
        <v>35444</v>
      </c>
      <c r="E4496" s="5" t="s">
        <v>23929</v>
      </c>
      <c r="F4496" s="5">
        <v>8100</v>
      </c>
      <c r="G4496" s="5" t="s">
        <v>35442</v>
      </c>
      <c r="H4496" s="5">
        <v>78538</v>
      </c>
      <c r="I4496" s="5" t="s">
        <v>35446</v>
      </c>
      <c r="J4496" s="5" t="s">
        <v>23929</v>
      </c>
    </row>
    <row r="4497" spans="1:10" x14ac:dyDescent="0.25">
      <c r="A4497" s="5" t="s">
        <v>15957</v>
      </c>
      <c r="B4497" s="5" t="s">
        <v>35447</v>
      </c>
      <c r="C4497" s="5" t="s">
        <v>35448</v>
      </c>
      <c r="D4497" s="5" t="s">
        <v>35447</v>
      </c>
      <c r="E4497" s="5" t="s">
        <v>23929</v>
      </c>
      <c r="F4497" s="5">
        <v>8102</v>
      </c>
      <c r="G4497" s="5" t="s">
        <v>35449</v>
      </c>
      <c r="H4497" s="5">
        <v>8104</v>
      </c>
      <c r="I4497" s="5" t="s">
        <v>35450</v>
      </c>
      <c r="J4497" s="5" t="s">
        <v>23929</v>
      </c>
    </row>
    <row r="4498" spans="1:10" x14ac:dyDescent="0.25">
      <c r="A4498" s="5" t="s">
        <v>10036</v>
      </c>
      <c r="B4498" s="5" t="s">
        <v>35451</v>
      </c>
      <c r="C4498" s="5" t="s">
        <v>35452</v>
      </c>
      <c r="D4498" s="5" t="s">
        <v>35451</v>
      </c>
      <c r="E4498" s="5" t="s">
        <v>23929</v>
      </c>
      <c r="F4498" s="5">
        <v>8102</v>
      </c>
      <c r="G4498" s="5" t="s">
        <v>35449</v>
      </c>
      <c r="H4498" s="5">
        <v>8117</v>
      </c>
      <c r="I4498" s="5" t="s">
        <v>10038</v>
      </c>
      <c r="J4498" s="5" t="s">
        <v>23929</v>
      </c>
    </row>
    <row r="4499" spans="1:10" x14ac:dyDescent="0.25">
      <c r="A4499" s="5" t="s">
        <v>18430</v>
      </c>
      <c r="B4499" s="5" t="s">
        <v>35453</v>
      </c>
      <c r="C4499" s="5" t="s">
        <v>35454</v>
      </c>
      <c r="D4499" s="5" t="s">
        <v>35453</v>
      </c>
      <c r="E4499" s="5" t="s">
        <v>23929</v>
      </c>
      <c r="F4499" s="5">
        <v>8102</v>
      </c>
      <c r="G4499" s="5" t="s">
        <v>35449</v>
      </c>
      <c r="H4499" s="5">
        <v>78104</v>
      </c>
      <c r="I4499" s="5" t="s">
        <v>32027</v>
      </c>
      <c r="J4499" s="5" t="s">
        <v>23929</v>
      </c>
    </row>
    <row r="4500" spans="1:10" x14ac:dyDescent="0.25">
      <c r="A4500" s="5" t="s">
        <v>13845</v>
      </c>
      <c r="B4500" s="5" t="s">
        <v>24041</v>
      </c>
      <c r="C4500" s="5" t="s">
        <v>24041</v>
      </c>
      <c r="D4500" s="5" t="s">
        <v>24041</v>
      </c>
      <c r="E4500" s="5" t="s">
        <v>24041</v>
      </c>
      <c r="F4500" s="5" t="s">
        <v>24041</v>
      </c>
      <c r="G4500" s="5" t="s">
        <v>24041</v>
      </c>
      <c r="H4500" s="5" t="s">
        <v>24041</v>
      </c>
      <c r="I4500" s="5" t="s">
        <v>24041</v>
      </c>
      <c r="J4500" s="5" t="s">
        <v>24041</v>
      </c>
    </row>
    <row r="4501" spans="1:10" x14ac:dyDescent="0.25">
      <c r="A4501" s="5" t="s">
        <v>15959</v>
      </c>
      <c r="B4501" s="5" t="s">
        <v>35455</v>
      </c>
      <c r="C4501" s="5" t="s">
        <v>35456</v>
      </c>
      <c r="D4501" s="5" t="s">
        <v>35455</v>
      </c>
      <c r="E4501" s="5" t="s">
        <v>23929</v>
      </c>
      <c r="F4501" s="5">
        <v>8104</v>
      </c>
      <c r="G4501" s="5" t="s">
        <v>35450</v>
      </c>
      <c r="H4501" s="5">
        <v>8127</v>
      </c>
      <c r="I4501" s="5" t="s">
        <v>35457</v>
      </c>
      <c r="J4501" s="5" t="s">
        <v>23929</v>
      </c>
    </row>
    <row r="4502" spans="1:10" x14ac:dyDescent="0.25">
      <c r="A4502" s="5" t="s">
        <v>16598</v>
      </c>
      <c r="B4502" s="5" t="s">
        <v>35458</v>
      </c>
      <c r="C4502" s="5" t="s">
        <v>35459</v>
      </c>
      <c r="D4502" s="5" t="s">
        <v>35458</v>
      </c>
      <c r="E4502" s="5" t="s">
        <v>23929</v>
      </c>
      <c r="F4502" s="5">
        <v>8107</v>
      </c>
      <c r="G4502" s="5" t="s">
        <v>16599</v>
      </c>
      <c r="H4502" s="5">
        <v>8199</v>
      </c>
      <c r="I4502" s="5" t="s">
        <v>35460</v>
      </c>
      <c r="J4502" s="5" t="s">
        <v>23929</v>
      </c>
    </row>
    <row r="4503" spans="1:10" x14ac:dyDescent="0.25">
      <c r="A4503" s="5" t="s">
        <v>16600</v>
      </c>
      <c r="B4503" s="5" t="s">
        <v>35461</v>
      </c>
      <c r="C4503" s="5" t="s">
        <v>35462</v>
      </c>
      <c r="D4503" s="5" t="s">
        <v>35461</v>
      </c>
      <c r="E4503" s="5" t="s">
        <v>23929</v>
      </c>
      <c r="F4503" s="5">
        <v>8107</v>
      </c>
      <c r="G4503" s="5" t="s">
        <v>16599</v>
      </c>
      <c r="H4503" s="5">
        <v>8407</v>
      </c>
      <c r="I4503" s="5" t="s">
        <v>8521</v>
      </c>
      <c r="J4503" s="5" t="s">
        <v>23929</v>
      </c>
    </row>
    <row r="4504" spans="1:10" x14ac:dyDescent="0.25">
      <c r="A4504" s="5" t="s">
        <v>15199</v>
      </c>
      <c r="B4504" s="5" t="s">
        <v>35463</v>
      </c>
      <c r="C4504" s="5" t="s">
        <v>35464</v>
      </c>
      <c r="D4504" s="5" t="s">
        <v>35463</v>
      </c>
      <c r="E4504" s="5" t="s">
        <v>23929</v>
      </c>
      <c r="F4504" s="5">
        <v>8108</v>
      </c>
      <c r="G4504" s="5" t="s">
        <v>35465</v>
      </c>
      <c r="H4504" s="5">
        <v>8619</v>
      </c>
      <c r="I4504" s="5" t="s">
        <v>35466</v>
      </c>
      <c r="J4504" s="5" t="s">
        <v>23929</v>
      </c>
    </row>
    <row r="4505" spans="1:10" x14ac:dyDescent="0.25">
      <c r="A4505" s="5" t="s">
        <v>15202</v>
      </c>
      <c r="B4505" s="5" t="s">
        <v>35467</v>
      </c>
      <c r="C4505" s="5" t="s">
        <v>35468</v>
      </c>
      <c r="D4505" s="5" t="s">
        <v>35467</v>
      </c>
      <c r="E4505" s="5" t="s">
        <v>23929</v>
      </c>
      <c r="F4505" s="5">
        <v>8108</v>
      </c>
      <c r="G4505" s="5" t="s">
        <v>35465</v>
      </c>
      <c r="H4505" s="5">
        <v>8909</v>
      </c>
      <c r="I4505" s="5" t="s">
        <v>8904</v>
      </c>
      <c r="J4505" s="5" t="s">
        <v>23929</v>
      </c>
    </row>
    <row r="4506" spans="1:10" x14ac:dyDescent="0.25">
      <c r="A4506" s="5" t="s">
        <v>18991</v>
      </c>
      <c r="B4506" s="5" t="s">
        <v>35469</v>
      </c>
      <c r="C4506" s="5" t="s">
        <v>35470</v>
      </c>
      <c r="D4506" s="5" t="s">
        <v>35469</v>
      </c>
      <c r="E4506" s="5" t="s">
        <v>23929</v>
      </c>
      <c r="F4506" s="5">
        <v>8109</v>
      </c>
      <c r="G4506" s="5" t="s">
        <v>35471</v>
      </c>
      <c r="H4506" s="5">
        <v>8391</v>
      </c>
      <c r="I4506" s="5" t="s">
        <v>18993</v>
      </c>
      <c r="J4506" s="5" t="s">
        <v>23929</v>
      </c>
    </row>
    <row r="4507" spans="1:10" x14ac:dyDescent="0.25">
      <c r="A4507" s="5" t="s">
        <v>18994</v>
      </c>
      <c r="B4507" s="5" t="s">
        <v>35472</v>
      </c>
      <c r="C4507" s="5" t="s">
        <v>35473</v>
      </c>
      <c r="D4507" s="5" t="s">
        <v>35472</v>
      </c>
      <c r="E4507" s="5" t="s">
        <v>23929</v>
      </c>
      <c r="F4507" s="5">
        <v>8109</v>
      </c>
      <c r="G4507" s="5" t="s">
        <v>35471</v>
      </c>
      <c r="H4507" s="5">
        <v>8980</v>
      </c>
      <c r="I4507" s="5" t="s">
        <v>35474</v>
      </c>
      <c r="J4507" s="5" t="s">
        <v>23929</v>
      </c>
    </row>
    <row r="4508" spans="1:10" x14ac:dyDescent="0.25">
      <c r="A4508" s="5" t="s">
        <v>16520</v>
      </c>
      <c r="B4508" s="5" t="s">
        <v>35475</v>
      </c>
      <c r="C4508" s="5" t="s">
        <v>35476</v>
      </c>
      <c r="D4508" s="5" t="s">
        <v>35475</v>
      </c>
      <c r="E4508" s="5" t="s">
        <v>23929</v>
      </c>
      <c r="F4508" s="5">
        <v>8111</v>
      </c>
      <c r="G4508" s="5" t="s">
        <v>4943</v>
      </c>
      <c r="H4508" s="5">
        <v>8113</v>
      </c>
      <c r="I4508" s="5" t="s">
        <v>35477</v>
      </c>
      <c r="J4508" s="5" t="s">
        <v>23929</v>
      </c>
    </row>
    <row r="4509" spans="1:10" x14ac:dyDescent="0.25">
      <c r="A4509" s="5" t="s">
        <v>16522</v>
      </c>
      <c r="B4509" s="5" t="s">
        <v>35478</v>
      </c>
      <c r="C4509" s="5" t="s">
        <v>35479</v>
      </c>
      <c r="D4509" s="5" t="s">
        <v>35478</v>
      </c>
      <c r="E4509" s="5" t="s">
        <v>23929</v>
      </c>
      <c r="F4509" s="5">
        <v>8111</v>
      </c>
      <c r="G4509" s="5" t="s">
        <v>4943</v>
      </c>
      <c r="H4509" s="5">
        <v>8127</v>
      </c>
      <c r="I4509" s="5" t="s">
        <v>35457</v>
      </c>
      <c r="J4509" s="5" t="s">
        <v>23929</v>
      </c>
    </row>
    <row r="4510" spans="1:10" x14ac:dyDescent="0.25">
      <c r="A4510" s="5" t="s">
        <v>8900</v>
      </c>
      <c r="B4510" s="5" t="s">
        <v>35480</v>
      </c>
      <c r="C4510" s="5" t="s">
        <v>35481</v>
      </c>
      <c r="D4510" s="5" t="s">
        <v>35480</v>
      </c>
      <c r="E4510" s="5" t="s">
        <v>23929</v>
      </c>
      <c r="F4510" s="5">
        <v>8112</v>
      </c>
      <c r="G4510" s="5" t="s">
        <v>35482</v>
      </c>
      <c r="H4510" s="5">
        <v>8918</v>
      </c>
      <c r="I4510" s="5" t="s">
        <v>8901</v>
      </c>
      <c r="J4510" s="5" t="s">
        <v>23929</v>
      </c>
    </row>
    <row r="4511" spans="1:10" x14ac:dyDescent="0.25">
      <c r="A4511" s="5" t="s">
        <v>8897</v>
      </c>
      <c r="B4511" s="5" t="s">
        <v>35483</v>
      </c>
      <c r="C4511" s="5" t="s">
        <v>35484</v>
      </c>
      <c r="D4511" s="5" t="s">
        <v>35483</v>
      </c>
      <c r="E4511" s="5" t="s">
        <v>23929</v>
      </c>
      <c r="F4511" s="5">
        <v>8112</v>
      </c>
      <c r="G4511" s="5" t="s">
        <v>35482</v>
      </c>
      <c r="H4511" s="5">
        <v>80013</v>
      </c>
      <c r="I4511" s="5" t="s">
        <v>35485</v>
      </c>
      <c r="J4511" s="5" t="s">
        <v>23929</v>
      </c>
    </row>
    <row r="4512" spans="1:10" x14ac:dyDescent="0.25">
      <c r="A4512" s="5" t="s">
        <v>11183</v>
      </c>
      <c r="B4512" s="5" t="s">
        <v>35486</v>
      </c>
      <c r="C4512" s="5" t="s">
        <v>35487</v>
      </c>
      <c r="D4512" s="5" t="s">
        <v>35486</v>
      </c>
      <c r="E4512" s="5" t="s">
        <v>23929</v>
      </c>
      <c r="F4512" s="5">
        <v>8113</v>
      </c>
      <c r="G4512" s="5" t="s">
        <v>35477</v>
      </c>
      <c r="H4512" s="5">
        <v>8114</v>
      </c>
      <c r="I4512" s="5" t="s">
        <v>11185</v>
      </c>
      <c r="J4512" s="5" t="s">
        <v>23929</v>
      </c>
    </row>
    <row r="4513" spans="1:10" x14ac:dyDescent="0.25">
      <c r="A4513" s="5" t="s">
        <v>12805</v>
      </c>
      <c r="B4513" s="5" t="s">
        <v>35488</v>
      </c>
      <c r="C4513" s="5" t="s">
        <v>35489</v>
      </c>
      <c r="D4513" s="5" t="s">
        <v>35488</v>
      </c>
      <c r="E4513" s="5" t="s">
        <v>23929</v>
      </c>
      <c r="F4513" s="5">
        <v>8114</v>
      </c>
      <c r="G4513" s="5" t="s">
        <v>11185</v>
      </c>
      <c r="H4513" s="5">
        <v>8115</v>
      </c>
      <c r="I4513" s="5" t="s">
        <v>35490</v>
      </c>
      <c r="J4513" s="5" t="s">
        <v>23929</v>
      </c>
    </row>
    <row r="4514" spans="1:10" x14ac:dyDescent="0.25">
      <c r="A4514" s="5" t="s">
        <v>12289</v>
      </c>
      <c r="B4514" s="5" t="s">
        <v>35491</v>
      </c>
      <c r="C4514" s="5" t="s">
        <v>35492</v>
      </c>
      <c r="D4514" s="5" t="s">
        <v>35491</v>
      </c>
      <c r="E4514" s="5" t="s">
        <v>23929</v>
      </c>
      <c r="F4514" s="5">
        <v>8115</v>
      </c>
      <c r="G4514" s="5" t="s">
        <v>35490</v>
      </c>
      <c r="H4514" s="5">
        <v>8116</v>
      </c>
      <c r="I4514" s="5" t="s">
        <v>35493</v>
      </c>
      <c r="J4514" s="5" t="s">
        <v>23929</v>
      </c>
    </row>
    <row r="4515" spans="1:10" x14ac:dyDescent="0.25">
      <c r="A4515" s="5" t="s">
        <v>11174</v>
      </c>
      <c r="B4515" s="5" t="s">
        <v>35494</v>
      </c>
      <c r="C4515" s="5" t="s">
        <v>35495</v>
      </c>
      <c r="D4515" s="5" t="s">
        <v>35494</v>
      </c>
      <c r="E4515" s="5" t="s">
        <v>23929</v>
      </c>
      <c r="F4515" s="5">
        <v>8116</v>
      </c>
      <c r="G4515" s="5" t="s">
        <v>35493</v>
      </c>
      <c r="H4515" s="5">
        <v>8558</v>
      </c>
      <c r="I4515" s="5" t="s">
        <v>11176</v>
      </c>
      <c r="J4515" s="5" t="s">
        <v>23929</v>
      </c>
    </row>
    <row r="4516" spans="1:10" x14ac:dyDescent="0.25">
      <c r="A4516" s="5" t="s">
        <v>10039</v>
      </c>
      <c r="B4516" s="5" t="s">
        <v>35496</v>
      </c>
      <c r="C4516" s="5" t="s">
        <v>35497</v>
      </c>
      <c r="D4516" s="5" t="s">
        <v>35496</v>
      </c>
      <c r="E4516" s="5" t="s">
        <v>23929</v>
      </c>
      <c r="F4516" s="5">
        <v>8117</v>
      </c>
      <c r="G4516" s="5" t="s">
        <v>10038</v>
      </c>
      <c r="H4516" s="5">
        <v>8118</v>
      </c>
      <c r="I4516" s="5" t="s">
        <v>10040</v>
      </c>
      <c r="J4516" s="5" t="s">
        <v>23929</v>
      </c>
    </row>
    <row r="4517" spans="1:10" x14ac:dyDescent="0.25">
      <c r="A4517" s="5" t="s">
        <v>13847</v>
      </c>
      <c r="B4517" s="5" t="s">
        <v>24041</v>
      </c>
      <c r="C4517" s="5" t="s">
        <v>24041</v>
      </c>
      <c r="D4517" s="5" t="s">
        <v>24041</v>
      </c>
      <c r="E4517" s="5" t="s">
        <v>24041</v>
      </c>
      <c r="F4517" s="5" t="s">
        <v>24041</v>
      </c>
      <c r="G4517" s="5" t="s">
        <v>24041</v>
      </c>
      <c r="H4517" s="5" t="s">
        <v>24041</v>
      </c>
      <c r="I4517" s="5" t="s">
        <v>24041</v>
      </c>
      <c r="J4517" s="5" t="s">
        <v>24041</v>
      </c>
    </row>
    <row r="4518" spans="1:10" x14ac:dyDescent="0.25">
      <c r="A4518" s="5" t="s">
        <v>10041</v>
      </c>
      <c r="B4518" s="5" t="s">
        <v>35498</v>
      </c>
      <c r="C4518" s="5" t="s">
        <v>35499</v>
      </c>
      <c r="D4518" s="5" t="s">
        <v>35498</v>
      </c>
      <c r="E4518" s="5" t="s">
        <v>23929</v>
      </c>
      <c r="F4518" s="5">
        <v>8118</v>
      </c>
      <c r="G4518" s="5" t="s">
        <v>10040</v>
      </c>
      <c r="H4518" s="5">
        <v>8172</v>
      </c>
      <c r="I4518" s="5" t="s">
        <v>32186</v>
      </c>
      <c r="J4518" s="5" t="s">
        <v>23929</v>
      </c>
    </row>
    <row r="4519" spans="1:10" x14ac:dyDescent="0.25">
      <c r="A4519" s="5" t="s">
        <v>12127</v>
      </c>
      <c r="B4519" s="5" t="s">
        <v>35500</v>
      </c>
      <c r="C4519" s="5" t="s">
        <v>2952</v>
      </c>
      <c r="D4519" s="5" t="s">
        <v>35500</v>
      </c>
      <c r="E4519" s="5" t="s">
        <v>23929</v>
      </c>
      <c r="F4519" s="5">
        <v>8119</v>
      </c>
      <c r="G4519" s="5" t="s">
        <v>35501</v>
      </c>
      <c r="H4519" s="5">
        <v>8131</v>
      </c>
      <c r="I4519" s="5" t="s">
        <v>35502</v>
      </c>
      <c r="J4519" s="5" t="s">
        <v>23929</v>
      </c>
    </row>
    <row r="4520" spans="1:10" x14ac:dyDescent="0.25">
      <c r="A4520" s="5" t="s">
        <v>4944</v>
      </c>
      <c r="B4520" s="5" t="s">
        <v>35503</v>
      </c>
      <c r="C4520" s="5" t="s">
        <v>35504</v>
      </c>
      <c r="D4520" s="5" t="s">
        <v>35503</v>
      </c>
      <c r="E4520" s="5" t="s">
        <v>23929</v>
      </c>
      <c r="F4520" s="5">
        <v>8119</v>
      </c>
      <c r="G4520" s="5" t="s">
        <v>35501</v>
      </c>
      <c r="H4520" s="5">
        <v>8550</v>
      </c>
      <c r="I4520" s="5" t="s">
        <v>35505</v>
      </c>
      <c r="J4520" s="5" t="s">
        <v>23929</v>
      </c>
    </row>
    <row r="4521" spans="1:10" x14ac:dyDescent="0.25">
      <c r="A4521" s="5" t="s">
        <v>16801</v>
      </c>
      <c r="B4521" s="5" t="s">
        <v>35506</v>
      </c>
      <c r="C4521" s="5" t="s">
        <v>35507</v>
      </c>
      <c r="D4521" s="5" t="s">
        <v>35506</v>
      </c>
      <c r="E4521" s="5" t="s">
        <v>23929</v>
      </c>
      <c r="F4521" s="5">
        <v>8119</v>
      </c>
      <c r="G4521" s="5" t="s">
        <v>35501</v>
      </c>
      <c r="H4521" s="5">
        <v>8552</v>
      </c>
      <c r="I4521" s="5" t="s">
        <v>32440</v>
      </c>
      <c r="J4521" s="5" t="s">
        <v>23929</v>
      </c>
    </row>
    <row r="4522" spans="1:10" x14ac:dyDescent="0.25">
      <c r="A4522" s="5" t="s">
        <v>16270</v>
      </c>
      <c r="B4522" s="5" t="s">
        <v>35508</v>
      </c>
      <c r="C4522" s="5" t="s">
        <v>2951</v>
      </c>
      <c r="D4522" s="5" t="s">
        <v>35508</v>
      </c>
      <c r="E4522" s="5" t="s">
        <v>23929</v>
      </c>
      <c r="F4522" s="5">
        <v>8121</v>
      </c>
      <c r="G4522" s="5" t="s">
        <v>32075</v>
      </c>
      <c r="H4522" s="5">
        <v>8125</v>
      </c>
      <c r="I4522" s="5" t="s">
        <v>10043</v>
      </c>
      <c r="J4522" s="5" t="s">
        <v>23929</v>
      </c>
    </row>
    <row r="4523" spans="1:10" x14ac:dyDescent="0.25">
      <c r="A4523" s="5" t="s">
        <v>15954</v>
      </c>
      <c r="B4523" s="5" t="s">
        <v>35509</v>
      </c>
      <c r="C4523" s="5" t="s">
        <v>35510</v>
      </c>
      <c r="D4523" s="5" t="s">
        <v>35509</v>
      </c>
      <c r="E4523" s="5" t="s">
        <v>23929</v>
      </c>
      <c r="F4523" s="5">
        <v>8121</v>
      </c>
      <c r="G4523" s="5" t="s">
        <v>32075</v>
      </c>
      <c r="H4523" s="5">
        <v>8127</v>
      </c>
      <c r="I4523" s="5" t="s">
        <v>35457</v>
      </c>
      <c r="J4523" s="5" t="s">
        <v>23929</v>
      </c>
    </row>
    <row r="4524" spans="1:10" x14ac:dyDescent="0.25">
      <c r="A4524" s="5" t="s">
        <v>11177</v>
      </c>
      <c r="B4524" s="5" t="s">
        <v>35511</v>
      </c>
      <c r="C4524" s="5" t="s">
        <v>35512</v>
      </c>
      <c r="D4524" s="5" t="s">
        <v>35511</v>
      </c>
      <c r="E4524" s="5" t="s">
        <v>23929</v>
      </c>
      <c r="F4524" s="5">
        <v>8121</v>
      </c>
      <c r="G4524" s="5" t="s">
        <v>32075</v>
      </c>
      <c r="H4524" s="5">
        <v>8558</v>
      </c>
      <c r="I4524" s="5" t="s">
        <v>11176</v>
      </c>
      <c r="J4524" s="5" t="s">
        <v>23929</v>
      </c>
    </row>
    <row r="4525" spans="1:10" x14ac:dyDescent="0.25">
      <c r="A4525" s="5" t="s">
        <v>16272</v>
      </c>
      <c r="B4525" s="5" t="s">
        <v>35513</v>
      </c>
      <c r="C4525" s="5" t="s">
        <v>3114</v>
      </c>
      <c r="D4525" s="5" t="s">
        <v>35513</v>
      </c>
      <c r="E4525" s="5" t="s">
        <v>23929</v>
      </c>
      <c r="F4525" s="5">
        <v>8125</v>
      </c>
      <c r="G4525" s="5" t="s">
        <v>10043</v>
      </c>
      <c r="H4525" s="5">
        <v>8126</v>
      </c>
      <c r="I4525" s="5" t="s">
        <v>35514</v>
      </c>
      <c r="J4525" s="5" t="s">
        <v>23929</v>
      </c>
    </row>
    <row r="4526" spans="1:10" x14ac:dyDescent="0.25">
      <c r="A4526" s="5" t="s">
        <v>10042</v>
      </c>
      <c r="B4526" s="5" t="s">
        <v>35515</v>
      </c>
      <c r="C4526" s="5" t="s">
        <v>3234</v>
      </c>
      <c r="D4526" s="5" t="s">
        <v>35515</v>
      </c>
      <c r="E4526" s="5" t="s">
        <v>23929</v>
      </c>
      <c r="F4526" s="5">
        <v>8125</v>
      </c>
      <c r="G4526" s="5" t="s">
        <v>10043</v>
      </c>
      <c r="H4526" s="5">
        <v>8172</v>
      </c>
      <c r="I4526" s="5" t="s">
        <v>32186</v>
      </c>
      <c r="J4526" s="5" t="s">
        <v>23929</v>
      </c>
    </row>
    <row r="4527" spans="1:10" x14ac:dyDescent="0.25">
      <c r="A4527" s="5" t="s">
        <v>14234</v>
      </c>
      <c r="B4527" s="5" t="s">
        <v>35516</v>
      </c>
      <c r="C4527" s="5" t="s">
        <v>3113</v>
      </c>
      <c r="D4527" s="5" t="s">
        <v>35516</v>
      </c>
      <c r="E4527" s="5" t="s">
        <v>23929</v>
      </c>
      <c r="F4527" s="5">
        <v>8126</v>
      </c>
      <c r="G4527" s="5" t="s">
        <v>35514</v>
      </c>
      <c r="H4527" s="5">
        <v>8140</v>
      </c>
      <c r="I4527" s="5" t="s">
        <v>14236</v>
      </c>
      <c r="J4527" s="5" t="s">
        <v>23929</v>
      </c>
    </row>
    <row r="4528" spans="1:10" x14ac:dyDescent="0.25">
      <c r="A4528" s="5" t="s">
        <v>35517</v>
      </c>
      <c r="B4528" s="5" t="s">
        <v>35518</v>
      </c>
      <c r="C4528" s="5" t="s">
        <v>35519</v>
      </c>
      <c r="D4528" s="5" t="s">
        <v>35518</v>
      </c>
      <c r="E4528" s="5" t="s">
        <v>23929</v>
      </c>
      <c r="F4528" s="5">
        <v>8126</v>
      </c>
      <c r="G4528" s="5" t="s">
        <v>35514</v>
      </c>
      <c r="H4528" s="5">
        <v>110471</v>
      </c>
      <c r="I4528" s="5" t="s">
        <v>35520</v>
      </c>
      <c r="J4528" s="5" t="s">
        <v>23929</v>
      </c>
    </row>
    <row r="4529" spans="1:10" x14ac:dyDescent="0.25">
      <c r="A4529" s="5" t="s">
        <v>35521</v>
      </c>
      <c r="B4529" s="5" t="s">
        <v>35522</v>
      </c>
      <c r="C4529" s="5" t="s">
        <v>3221</v>
      </c>
      <c r="D4529" s="5" t="s">
        <v>35522</v>
      </c>
      <c r="E4529" s="5" t="s">
        <v>23929</v>
      </c>
      <c r="F4529" s="5">
        <v>8127</v>
      </c>
      <c r="G4529" s="5" t="s">
        <v>35457</v>
      </c>
      <c r="H4529" s="5">
        <v>8130</v>
      </c>
      <c r="I4529" s="5" t="s">
        <v>35523</v>
      </c>
      <c r="J4529" s="5" t="s">
        <v>22572</v>
      </c>
    </row>
    <row r="4530" spans="1:10" x14ac:dyDescent="0.25">
      <c r="A4530" s="5" t="s">
        <v>35524</v>
      </c>
      <c r="B4530" s="5" t="s">
        <v>24041</v>
      </c>
      <c r="C4530" s="5" t="s">
        <v>24041</v>
      </c>
      <c r="D4530" s="5" t="s">
        <v>24041</v>
      </c>
      <c r="E4530" s="5" t="s">
        <v>24041</v>
      </c>
      <c r="F4530" s="5" t="s">
        <v>24041</v>
      </c>
      <c r="G4530" s="5" t="s">
        <v>24041</v>
      </c>
      <c r="H4530" s="5" t="s">
        <v>24041</v>
      </c>
      <c r="I4530" s="5" t="s">
        <v>24041</v>
      </c>
      <c r="J4530" s="5" t="s">
        <v>24041</v>
      </c>
    </row>
    <row r="4531" spans="1:10" x14ac:dyDescent="0.25">
      <c r="A4531" s="5" t="s">
        <v>16045</v>
      </c>
      <c r="B4531" s="5" t="s">
        <v>35525</v>
      </c>
      <c r="C4531" s="5" t="s">
        <v>35526</v>
      </c>
      <c r="D4531" s="5" t="s">
        <v>35525</v>
      </c>
      <c r="E4531" s="5" t="s">
        <v>23929</v>
      </c>
      <c r="F4531" s="5">
        <v>8130</v>
      </c>
      <c r="G4531" s="5" t="s">
        <v>35523</v>
      </c>
      <c r="H4531" s="5">
        <v>43190</v>
      </c>
      <c r="I4531" s="5" t="s">
        <v>35527</v>
      </c>
      <c r="J4531" s="5" t="s">
        <v>23929</v>
      </c>
    </row>
    <row r="4532" spans="1:10" x14ac:dyDescent="0.25">
      <c r="A4532" s="5" t="s">
        <v>12128</v>
      </c>
      <c r="B4532" s="5" t="s">
        <v>35528</v>
      </c>
      <c r="C4532" s="5" t="s">
        <v>35529</v>
      </c>
      <c r="D4532" s="5" t="s">
        <v>35528</v>
      </c>
      <c r="E4532" s="5" t="s">
        <v>23929</v>
      </c>
      <c r="F4532" s="5">
        <v>8131</v>
      </c>
      <c r="G4532" s="5" t="s">
        <v>35502</v>
      </c>
      <c r="H4532" s="5">
        <v>8555</v>
      </c>
      <c r="I4532" s="5" t="s">
        <v>35530</v>
      </c>
      <c r="J4532" s="5" t="s">
        <v>23929</v>
      </c>
    </row>
    <row r="4533" spans="1:10" x14ac:dyDescent="0.25">
      <c r="A4533" s="5" t="s">
        <v>12130</v>
      </c>
      <c r="B4533" s="5" t="s">
        <v>35531</v>
      </c>
      <c r="C4533" s="5" t="s">
        <v>35532</v>
      </c>
      <c r="D4533" s="5" t="s">
        <v>35531</v>
      </c>
      <c r="E4533" s="5" t="s">
        <v>23929</v>
      </c>
      <c r="F4533" s="5">
        <v>8132</v>
      </c>
      <c r="G4533" s="5" t="s">
        <v>35533</v>
      </c>
      <c r="H4533" s="5">
        <v>8133</v>
      </c>
      <c r="I4533" s="5" t="s">
        <v>35534</v>
      </c>
      <c r="J4533" s="5" t="s">
        <v>23929</v>
      </c>
    </row>
    <row r="4534" spans="1:10" x14ac:dyDescent="0.25">
      <c r="A4534" s="5" t="s">
        <v>12133</v>
      </c>
      <c r="B4534" s="5" t="s">
        <v>35535</v>
      </c>
      <c r="C4534" s="5" t="s">
        <v>35536</v>
      </c>
      <c r="D4534" s="5" t="s">
        <v>35535</v>
      </c>
      <c r="E4534" s="5" t="s">
        <v>23929</v>
      </c>
      <c r="F4534" s="5">
        <v>8132</v>
      </c>
      <c r="G4534" s="5" t="s">
        <v>35533</v>
      </c>
      <c r="H4534" s="5">
        <v>8555</v>
      </c>
      <c r="I4534" s="5" t="s">
        <v>35530</v>
      </c>
      <c r="J4534" s="5" t="s">
        <v>23929</v>
      </c>
    </row>
    <row r="4535" spans="1:10" x14ac:dyDescent="0.25">
      <c r="A4535" s="5" t="s">
        <v>12134</v>
      </c>
      <c r="B4535" s="5" t="s">
        <v>35537</v>
      </c>
      <c r="C4535" s="5" t="s">
        <v>35538</v>
      </c>
      <c r="D4535" s="5" t="s">
        <v>35537</v>
      </c>
      <c r="E4535" s="5" t="s">
        <v>23929</v>
      </c>
      <c r="F4535" s="5">
        <v>8133</v>
      </c>
      <c r="G4535" s="5" t="s">
        <v>35534</v>
      </c>
      <c r="H4535" s="5">
        <v>8135</v>
      </c>
      <c r="I4535" s="5" t="s">
        <v>35539</v>
      </c>
      <c r="J4535" s="5" t="s">
        <v>23929</v>
      </c>
    </row>
    <row r="4536" spans="1:10" x14ac:dyDescent="0.25">
      <c r="A4536" s="5" t="s">
        <v>10249</v>
      </c>
      <c r="B4536" s="5" t="s">
        <v>35540</v>
      </c>
      <c r="C4536" s="5" t="s">
        <v>35541</v>
      </c>
      <c r="D4536" s="5" t="s">
        <v>35540</v>
      </c>
      <c r="E4536" s="5" t="s">
        <v>23929</v>
      </c>
      <c r="F4536" s="5">
        <v>8134</v>
      </c>
      <c r="G4536" s="5" t="s">
        <v>10250</v>
      </c>
      <c r="H4536" s="5">
        <v>8650</v>
      </c>
      <c r="I4536" s="5" t="s">
        <v>35542</v>
      </c>
      <c r="J4536" s="5" t="s">
        <v>23929</v>
      </c>
    </row>
    <row r="4537" spans="1:10" x14ac:dyDescent="0.25">
      <c r="A4537" s="5" t="s">
        <v>10252</v>
      </c>
      <c r="B4537" s="5" t="s">
        <v>35543</v>
      </c>
      <c r="C4537" s="5" t="s">
        <v>35544</v>
      </c>
      <c r="D4537" s="5" t="s">
        <v>35543</v>
      </c>
      <c r="E4537" s="5" t="s">
        <v>23929</v>
      </c>
      <c r="F4537" s="5">
        <v>8134</v>
      </c>
      <c r="G4537" s="5" t="s">
        <v>10250</v>
      </c>
      <c r="H4537" s="5">
        <v>8909</v>
      </c>
      <c r="I4537" s="5" t="s">
        <v>8904</v>
      </c>
      <c r="J4537" s="5" t="s">
        <v>23929</v>
      </c>
    </row>
    <row r="4538" spans="1:10" x14ac:dyDescent="0.25">
      <c r="A4538" s="5" t="s">
        <v>17956</v>
      </c>
      <c r="B4538" s="5" t="s">
        <v>35545</v>
      </c>
      <c r="C4538" s="5" t="s">
        <v>35546</v>
      </c>
      <c r="D4538" s="5" t="s">
        <v>35545</v>
      </c>
      <c r="E4538" s="5" t="s">
        <v>23929</v>
      </c>
      <c r="F4538" s="5">
        <v>8135</v>
      </c>
      <c r="G4538" s="5" t="s">
        <v>35539</v>
      </c>
      <c r="H4538" s="5">
        <v>8136</v>
      </c>
      <c r="I4538" s="5" t="s">
        <v>35547</v>
      </c>
      <c r="J4538" s="5" t="s">
        <v>23929</v>
      </c>
    </row>
    <row r="4539" spans="1:10" x14ac:dyDescent="0.25">
      <c r="A4539" s="5" t="s">
        <v>18171</v>
      </c>
      <c r="B4539" s="5" t="s">
        <v>35548</v>
      </c>
      <c r="C4539" s="5" t="s">
        <v>35549</v>
      </c>
      <c r="D4539" s="5" t="s">
        <v>35548</v>
      </c>
      <c r="E4539" s="5" t="s">
        <v>23929</v>
      </c>
      <c r="F4539" s="5">
        <v>8135</v>
      </c>
      <c r="G4539" s="5" t="s">
        <v>35539</v>
      </c>
      <c r="H4539" s="5">
        <v>8536</v>
      </c>
      <c r="I4539" s="5" t="s">
        <v>18170</v>
      </c>
      <c r="J4539" s="5" t="s">
        <v>23929</v>
      </c>
    </row>
    <row r="4540" spans="1:10" x14ac:dyDescent="0.25">
      <c r="A4540" s="5" t="s">
        <v>17958</v>
      </c>
      <c r="B4540" s="5" t="s">
        <v>35550</v>
      </c>
      <c r="C4540" s="5" t="s">
        <v>35551</v>
      </c>
      <c r="D4540" s="5" t="s">
        <v>35550</v>
      </c>
      <c r="E4540" s="5" t="s">
        <v>23929</v>
      </c>
      <c r="F4540" s="5">
        <v>8136</v>
      </c>
      <c r="G4540" s="5" t="s">
        <v>35547</v>
      </c>
      <c r="H4540" s="5">
        <v>8169</v>
      </c>
      <c r="I4540" s="5" t="s">
        <v>32443</v>
      </c>
      <c r="J4540" s="5" t="s">
        <v>23929</v>
      </c>
    </row>
    <row r="4541" spans="1:10" x14ac:dyDescent="0.25">
      <c r="A4541" s="5" t="s">
        <v>14650</v>
      </c>
      <c r="B4541" s="5" t="s">
        <v>35552</v>
      </c>
      <c r="C4541" s="5" t="s">
        <v>35553</v>
      </c>
      <c r="D4541" s="5" t="s">
        <v>35552</v>
      </c>
      <c r="E4541" s="5" t="s">
        <v>23929</v>
      </c>
      <c r="F4541" s="5">
        <v>8140</v>
      </c>
      <c r="G4541" s="5" t="s">
        <v>14236</v>
      </c>
      <c r="H4541" s="5">
        <v>8141</v>
      </c>
      <c r="I4541" s="5" t="s">
        <v>14651</v>
      </c>
      <c r="J4541" s="5" t="s">
        <v>23929</v>
      </c>
    </row>
    <row r="4542" spans="1:10" x14ac:dyDescent="0.25">
      <c r="A4542" s="5" t="s">
        <v>17123</v>
      </c>
      <c r="B4542" s="5" t="s">
        <v>35554</v>
      </c>
      <c r="C4542" s="5" t="s">
        <v>35555</v>
      </c>
      <c r="D4542" s="5" t="s">
        <v>35554</v>
      </c>
      <c r="E4542" s="5" t="s">
        <v>23929</v>
      </c>
      <c r="F4542" s="5">
        <v>8140</v>
      </c>
      <c r="G4542" s="5" t="s">
        <v>14236</v>
      </c>
      <c r="H4542" s="5">
        <v>8152</v>
      </c>
      <c r="I4542" s="5" t="s">
        <v>35556</v>
      </c>
      <c r="J4542" s="5" t="s">
        <v>23929</v>
      </c>
    </row>
    <row r="4543" spans="1:10" x14ac:dyDescent="0.25">
      <c r="A4543" s="5" t="s">
        <v>15604</v>
      </c>
      <c r="B4543" s="5" t="s">
        <v>35557</v>
      </c>
      <c r="C4543" s="5" t="s">
        <v>35558</v>
      </c>
      <c r="D4543" s="5" t="s">
        <v>35557</v>
      </c>
      <c r="E4543" s="5" t="s">
        <v>23929</v>
      </c>
      <c r="F4543" s="5">
        <v>8140</v>
      </c>
      <c r="G4543" s="5" t="s">
        <v>14236</v>
      </c>
      <c r="H4543" s="5">
        <v>110302</v>
      </c>
      <c r="I4543" s="5" t="s">
        <v>35559</v>
      </c>
      <c r="J4543" s="5" t="s">
        <v>24248</v>
      </c>
    </row>
    <row r="4544" spans="1:10" x14ac:dyDescent="0.25">
      <c r="A4544" s="5" t="s">
        <v>15570</v>
      </c>
      <c r="B4544" s="5" t="s">
        <v>35560</v>
      </c>
      <c r="C4544" s="5" t="s">
        <v>35561</v>
      </c>
      <c r="D4544" s="5" t="s">
        <v>35560</v>
      </c>
      <c r="E4544" s="5" t="s">
        <v>23929</v>
      </c>
      <c r="F4544" s="5">
        <v>8140</v>
      </c>
      <c r="G4544" s="5" t="s">
        <v>14236</v>
      </c>
      <c r="H4544" s="5">
        <v>110303</v>
      </c>
      <c r="I4544" s="5" t="s">
        <v>35562</v>
      </c>
      <c r="J4544" s="5" t="s">
        <v>23929</v>
      </c>
    </row>
    <row r="4545" spans="1:10" x14ac:dyDescent="0.25">
      <c r="A4545" s="5" t="s">
        <v>15606</v>
      </c>
      <c r="B4545" s="5" t="s">
        <v>35563</v>
      </c>
      <c r="C4545" s="5" t="s">
        <v>35564</v>
      </c>
      <c r="D4545" s="5" t="s">
        <v>35563</v>
      </c>
      <c r="E4545" s="5" t="s">
        <v>23929</v>
      </c>
      <c r="F4545" s="5">
        <v>8140</v>
      </c>
      <c r="G4545" s="5" t="s">
        <v>14236</v>
      </c>
      <c r="H4545" s="5">
        <v>111222</v>
      </c>
      <c r="I4545" s="5" t="s">
        <v>35565</v>
      </c>
      <c r="J4545" s="5" t="s">
        <v>23929</v>
      </c>
    </row>
    <row r="4546" spans="1:10" x14ac:dyDescent="0.25">
      <c r="A4546" s="5" t="s">
        <v>14652</v>
      </c>
      <c r="B4546" s="5" t="s">
        <v>35566</v>
      </c>
      <c r="C4546" s="5" t="s">
        <v>35567</v>
      </c>
      <c r="D4546" s="5" t="s">
        <v>35566</v>
      </c>
      <c r="E4546" s="5" t="s">
        <v>23929</v>
      </c>
      <c r="F4546" s="5">
        <v>8141</v>
      </c>
      <c r="G4546" s="5" t="s">
        <v>14651</v>
      </c>
      <c r="H4546" s="5">
        <v>80064</v>
      </c>
      <c r="I4546" s="5" t="s">
        <v>35568</v>
      </c>
      <c r="J4546" s="5" t="s">
        <v>23929</v>
      </c>
    </row>
    <row r="4547" spans="1:10" x14ac:dyDescent="0.25">
      <c r="A4547" s="5" t="s">
        <v>11404</v>
      </c>
      <c r="B4547" s="5" t="s">
        <v>35569</v>
      </c>
      <c r="C4547" s="5" t="s">
        <v>2950</v>
      </c>
      <c r="D4547" s="5" t="s">
        <v>35569</v>
      </c>
      <c r="E4547" s="5" t="s">
        <v>23929</v>
      </c>
      <c r="F4547" s="5">
        <v>8143</v>
      </c>
      <c r="G4547" s="5" t="s">
        <v>35570</v>
      </c>
      <c r="H4547" s="5">
        <v>8146</v>
      </c>
      <c r="I4547" s="5" t="s">
        <v>11402</v>
      </c>
      <c r="J4547" s="5" t="s">
        <v>23929</v>
      </c>
    </row>
    <row r="4548" spans="1:10" x14ac:dyDescent="0.25">
      <c r="A4548" s="5" t="s">
        <v>10045</v>
      </c>
      <c r="B4548" s="5" t="s">
        <v>35571</v>
      </c>
      <c r="C4548" s="5" t="s">
        <v>3405</v>
      </c>
      <c r="D4548" s="5" t="s">
        <v>35571</v>
      </c>
      <c r="E4548" s="5" t="s">
        <v>23929</v>
      </c>
      <c r="F4548" s="5">
        <v>8143</v>
      </c>
      <c r="G4548" s="5" t="s">
        <v>35570</v>
      </c>
      <c r="H4548" s="5">
        <v>8172</v>
      </c>
      <c r="I4548" s="5" t="s">
        <v>32186</v>
      </c>
      <c r="J4548" s="5" t="s">
        <v>23929</v>
      </c>
    </row>
    <row r="4549" spans="1:10" x14ac:dyDescent="0.25">
      <c r="A4549" s="5" t="s">
        <v>14654</v>
      </c>
      <c r="B4549" s="5" t="s">
        <v>35572</v>
      </c>
      <c r="C4549" s="5" t="s">
        <v>35573</v>
      </c>
      <c r="D4549" s="5" t="s">
        <v>35572</v>
      </c>
      <c r="E4549" s="5" t="s">
        <v>23929</v>
      </c>
      <c r="F4549" s="5">
        <v>8143</v>
      </c>
      <c r="G4549" s="5" t="s">
        <v>35570</v>
      </c>
      <c r="H4549" s="5">
        <v>80064</v>
      </c>
      <c r="I4549" s="5" t="s">
        <v>35568</v>
      </c>
      <c r="J4549" s="5" t="s">
        <v>23929</v>
      </c>
    </row>
    <row r="4550" spans="1:10" x14ac:dyDescent="0.25">
      <c r="A4550" s="5" t="s">
        <v>20051</v>
      </c>
      <c r="B4550" s="5" t="s">
        <v>35574</v>
      </c>
      <c r="C4550" s="5" t="s">
        <v>35575</v>
      </c>
      <c r="D4550" s="5" t="s">
        <v>35574</v>
      </c>
      <c r="E4550" s="5" t="s">
        <v>23929</v>
      </c>
      <c r="F4550" s="5">
        <v>8143</v>
      </c>
      <c r="G4550" s="5" t="s">
        <v>35570</v>
      </c>
      <c r="H4550" s="5">
        <v>88143</v>
      </c>
      <c r="I4550" s="5" t="s">
        <v>35576</v>
      </c>
      <c r="J4550" s="5" t="s">
        <v>23929</v>
      </c>
    </row>
    <row r="4551" spans="1:10" x14ac:dyDescent="0.25">
      <c r="A4551" s="5" t="s">
        <v>13651</v>
      </c>
      <c r="B4551" s="5" t="s">
        <v>35577</v>
      </c>
      <c r="C4551" s="5" t="s">
        <v>35578</v>
      </c>
      <c r="D4551" s="5" t="s">
        <v>35577</v>
      </c>
      <c r="E4551" s="5" t="s">
        <v>23929</v>
      </c>
      <c r="F4551" s="5">
        <v>8143</v>
      </c>
      <c r="G4551" s="5" t="s">
        <v>35570</v>
      </c>
      <c r="H4551" s="5">
        <v>110689</v>
      </c>
      <c r="I4551" s="5" t="s">
        <v>35579</v>
      </c>
      <c r="J4551" s="5" t="s">
        <v>23929</v>
      </c>
    </row>
    <row r="4552" spans="1:10" x14ac:dyDescent="0.25">
      <c r="A4552" s="5" t="s">
        <v>13662</v>
      </c>
      <c r="B4552" s="5" t="s">
        <v>35580</v>
      </c>
      <c r="C4552" s="5" t="s">
        <v>35581</v>
      </c>
      <c r="D4552" s="5" t="s">
        <v>35580</v>
      </c>
      <c r="E4552" s="5" t="s">
        <v>23929</v>
      </c>
      <c r="F4552" s="5">
        <v>8143</v>
      </c>
      <c r="G4552" s="5" t="s">
        <v>35570</v>
      </c>
      <c r="H4552" s="5">
        <v>110690</v>
      </c>
      <c r="I4552" s="5" t="s">
        <v>35582</v>
      </c>
      <c r="J4552" s="5" t="s">
        <v>23929</v>
      </c>
    </row>
    <row r="4553" spans="1:10" x14ac:dyDescent="0.25">
      <c r="A4553" s="5" t="s">
        <v>10596</v>
      </c>
      <c r="B4553" s="5" t="s">
        <v>35583</v>
      </c>
      <c r="C4553" s="5" t="s">
        <v>35584</v>
      </c>
      <c r="D4553" s="5" t="s">
        <v>35583</v>
      </c>
      <c r="E4553" s="5" t="s">
        <v>23929</v>
      </c>
      <c r="F4553" s="5">
        <v>8144</v>
      </c>
      <c r="G4553" s="5" t="s">
        <v>35585</v>
      </c>
      <c r="H4553" s="5">
        <v>8152</v>
      </c>
      <c r="I4553" s="5" t="s">
        <v>35556</v>
      </c>
      <c r="J4553" s="5" t="s">
        <v>23929</v>
      </c>
    </row>
    <row r="4554" spans="1:10" x14ac:dyDescent="0.25">
      <c r="A4554" s="5" t="s">
        <v>18919</v>
      </c>
      <c r="B4554" s="5" t="s">
        <v>35586</v>
      </c>
      <c r="C4554" s="5" t="s">
        <v>35587</v>
      </c>
      <c r="D4554" s="5" t="s">
        <v>35586</v>
      </c>
      <c r="E4554" s="5" t="s">
        <v>23929</v>
      </c>
      <c r="F4554" s="5">
        <v>8144</v>
      </c>
      <c r="G4554" s="5" t="s">
        <v>35585</v>
      </c>
      <c r="H4554" s="5">
        <v>80065</v>
      </c>
      <c r="I4554" s="5" t="s">
        <v>35588</v>
      </c>
      <c r="J4554" s="5" t="s">
        <v>23929</v>
      </c>
    </row>
    <row r="4555" spans="1:10" x14ac:dyDescent="0.25">
      <c r="A4555" s="5" t="s">
        <v>20057</v>
      </c>
      <c r="B4555" s="5" t="s">
        <v>35589</v>
      </c>
      <c r="C4555" s="5" t="s">
        <v>3280</v>
      </c>
      <c r="D4555" s="5" t="s">
        <v>35589</v>
      </c>
      <c r="E4555" s="5" t="s">
        <v>23929</v>
      </c>
      <c r="F4555" s="5">
        <v>8145</v>
      </c>
      <c r="G4555" s="5" t="s">
        <v>35590</v>
      </c>
      <c r="H4555" s="5">
        <v>8152</v>
      </c>
      <c r="I4555" s="5" t="s">
        <v>35556</v>
      </c>
      <c r="J4555" s="5" t="s">
        <v>23929</v>
      </c>
    </row>
    <row r="4556" spans="1:10" x14ac:dyDescent="0.25">
      <c r="A4556" s="5" t="s">
        <v>11398</v>
      </c>
      <c r="B4556" s="5" t="s">
        <v>35591</v>
      </c>
      <c r="C4556" s="5" t="s">
        <v>35592</v>
      </c>
      <c r="D4556" s="5" t="s">
        <v>35591</v>
      </c>
      <c r="E4556" s="5" t="s">
        <v>23929</v>
      </c>
      <c r="F4556" s="5">
        <v>8145</v>
      </c>
      <c r="G4556" s="5" t="s">
        <v>35590</v>
      </c>
      <c r="H4556" s="5">
        <v>8911</v>
      </c>
      <c r="I4556" s="5" t="s">
        <v>11400</v>
      </c>
      <c r="J4556" s="5" t="s">
        <v>23929</v>
      </c>
    </row>
    <row r="4557" spans="1:10" x14ac:dyDescent="0.25">
      <c r="A4557" s="5" t="s">
        <v>11401</v>
      </c>
      <c r="B4557" s="5" t="s">
        <v>35593</v>
      </c>
      <c r="C4557" s="5" t="s">
        <v>35594</v>
      </c>
      <c r="D4557" s="5" t="s">
        <v>35593</v>
      </c>
      <c r="E4557" s="5" t="s">
        <v>23929</v>
      </c>
      <c r="F4557" s="5">
        <v>8146</v>
      </c>
      <c r="G4557" s="5" t="s">
        <v>11402</v>
      </c>
      <c r="H4557" s="5">
        <v>8911</v>
      </c>
      <c r="I4557" s="5" t="s">
        <v>11400</v>
      </c>
      <c r="J4557" s="5" t="s">
        <v>23929</v>
      </c>
    </row>
    <row r="4558" spans="1:10" x14ac:dyDescent="0.25">
      <c r="A4558" s="5" t="s">
        <v>14761</v>
      </c>
      <c r="B4558" s="5" t="s">
        <v>35595</v>
      </c>
      <c r="C4558" s="5" t="s">
        <v>35596</v>
      </c>
      <c r="D4558" s="5" t="s">
        <v>35595</v>
      </c>
      <c r="E4558" s="5" t="s">
        <v>23929</v>
      </c>
      <c r="F4558" s="5">
        <v>8149</v>
      </c>
      <c r="G4558" s="5" t="s">
        <v>35597</v>
      </c>
      <c r="H4558" s="5">
        <v>8159</v>
      </c>
      <c r="I4558" s="5" t="s">
        <v>35598</v>
      </c>
      <c r="J4558" s="5" t="s">
        <v>23929</v>
      </c>
    </row>
    <row r="4559" spans="1:10" x14ac:dyDescent="0.25">
      <c r="A4559" s="5" t="s">
        <v>14763</v>
      </c>
      <c r="B4559" s="5" t="s">
        <v>35599</v>
      </c>
      <c r="C4559" s="5" t="s">
        <v>3153</v>
      </c>
      <c r="D4559" s="5" t="s">
        <v>35599</v>
      </c>
      <c r="E4559" s="5" t="s">
        <v>23929</v>
      </c>
      <c r="F4559" s="5">
        <v>8159</v>
      </c>
      <c r="G4559" s="5" t="s">
        <v>35598</v>
      </c>
      <c r="H4559" s="5">
        <v>8572</v>
      </c>
      <c r="I4559" s="5" t="s">
        <v>35600</v>
      </c>
      <c r="J4559" s="5" t="s">
        <v>23929</v>
      </c>
    </row>
    <row r="4560" spans="1:10" x14ac:dyDescent="0.25">
      <c r="A4560" s="5" t="s">
        <v>20047</v>
      </c>
      <c r="B4560" s="5" t="s">
        <v>35601</v>
      </c>
      <c r="C4560" s="5" t="s">
        <v>3025</v>
      </c>
      <c r="D4560" s="5" t="s">
        <v>35601</v>
      </c>
      <c r="E4560" s="5" t="s">
        <v>23929</v>
      </c>
      <c r="F4560" s="5">
        <v>8162</v>
      </c>
      <c r="G4560" s="5" t="s">
        <v>12656</v>
      </c>
      <c r="H4560" s="5">
        <v>8172</v>
      </c>
      <c r="I4560" s="5" t="s">
        <v>32186</v>
      </c>
      <c r="J4560" s="5" t="s">
        <v>23929</v>
      </c>
    </row>
    <row r="4561" spans="1:10" x14ac:dyDescent="0.25">
      <c r="A4561" s="5" t="s">
        <v>20049</v>
      </c>
      <c r="B4561" s="5" t="s">
        <v>35602</v>
      </c>
      <c r="C4561" s="5" t="s">
        <v>3026</v>
      </c>
      <c r="D4561" s="5" t="s">
        <v>35602</v>
      </c>
      <c r="E4561" s="5" t="s">
        <v>23929</v>
      </c>
      <c r="F4561" s="5">
        <v>8162</v>
      </c>
      <c r="G4561" s="5" t="s">
        <v>12656</v>
      </c>
      <c r="H4561" s="5">
        <v>8172</v>
      </c>
      <c r="I4561" s="5" t="s">
        <v>32186</v>
      </c>
      <c r="J4561" s="5" t="s">
        <v>24248</v>
      </c>
    </row>
    <row r="4562" spans="1:10" x14ac:dyDescent="0.25">
      <c r="A4562" s="5" t="s">
        <v>12655</v>
      </c>
      <c r="B4562" s="5" t="s">
        <v>35603</v>
      </c>
      <c r="C4562" s="5" t="s">
        <v>35604</v>
      </c>
      <c r="D4562" s="5" t="s">
        <v>35603</v>
      </c>
      <c r="E4562" s="5" t="s">
        <v>23929</v>
      </c>
      <c r="F4562" s="5">
        <v>8162</v>
      </c>
      <c r="G4562" s="5" t="s">
        <v>12656</v>
      </c>
      <c r="H4562" s="5">
        <v>8595</v>
      </c>
      <c r="I4562" s="5" t="s">
        <v>12657</v>
      </c>
      <c r="J4562" s="5" t="s">
        <v>23929</v>
      </c>
    </row>
    <row r="4563" spans="1:10" x14ac:dyDescent="0.25">
      <c r="A4563" s="5" t="s">
        <v>12733</v>
      </c>
      <c r="B4563" s="5" t="s">
        <v>35605</v>
      </c>
      <c r="C4563" s="5" t="s">
        <v>3024</v>
      </c>
      <c r="D4563" s="5" t="s">
        <v>35605</v>
      </c>
      <c r="E4563" s="5" t="s">
        <v>23929</v>
      </c>
      <c r="F4563" s="5">
        <v>8162</v>
      </c>
      <c r="G4563" s="5" t="s">
        <v>12656</v>
      </c>
      <c r="H4563" s="5">
        <v>88153</v>
      </c>
      <c r="I4563" s="5" t="s">
        <v>34793</v>
      </c>
      <c r="J4563" s="5" t="s">
        <v>23929</v>
      </c>
    </row>
    <row r="4564" spans="1:10" x14ac:dyDescent="0.25">
      <c r="A4564" s="5" t="s">
        <v>35606</v>
      </c>
      <c r="B4564" s="5" t="s">
        <v>35607</v>
      </c>
      <c r="C4564" s="5" t="s">
        <v>35608</v>
      </c>
      <c r="D4564" s="5" t="s">
        <v>35607</v>
      </c>
      <c r="E4564" s="5" t="s">
        <v>23929</v>
      </c>
      <c r="F4564" s="5">
        <v>8162</v>
      </c>
      <c r="G4564" s="5" t="s">
        <v>12656</v>
      </c>
      <c r="H4564" s="5">
        <v>160122</v>
      </c>
      <c r="I4564" s="5" t="s">
        <v>35609</v>
      </c>
      <c r="J4564" s="5" t="s">
        <v>23929</v>
      </c>
    </row>
    <row r="4565" spans="1:10" x14ac:dyDescent="0.25">
      <c r="A4565" s="5" t="s">
        <v>8446</v>
      </c>
      <c r="B4565" s="5" t="s">
        <v>35610</v>
      </c>
      <c r="C4565" s="5" t="s">
        <v>35611</v>
      </c>
      <c r="D4565" s="5" t="s">
        <v>35610</v>
      </c>
      <c r="E4565" s="5" t="s">
        <v>23929</v>
      </c>
      <c r="F4565" s="5">
        <v>8164</v>
      </c>
      <c r="G4565" s="5" t="s">
        <v>8447</v>
      </c>
      <c r="H4565" s="5">
        <v>8455</v>
      </c>
      <c r="I4565" s="5" t="s">
        <v>32420</v>
      </c>
      <c r="J4565" s="5" t="s">
        <v>23929</v>
      </c>
    </row>
    <row r="4566" spans="1:10" x14ac:dyDescent="0.25">
      <c r="A4566" s="5" t="s">
        <v>19799</v>
      </c>
      <c r="B4566" s="5" t="s">
        <v>35612</v>
      </c>
      <c r="C4566" s="5" t="s">
        <v>35613</v>
      </c>
      <c r="D4566" s="5" t="s">
        <v>35612</v>
      </c>
      <c r="E4566" s="5" t="s">
        <v>23929</v>
      </c>
      <c r="F4566" s="5">
        <v>8168</v>
      </c>
      <c r="G4566" s="5" t="s">
        <v>35614</v>
      </c>
      <c r="H4566" s="5">
        <v>80141</v>
      </c>
      <c r="I4566" s="5" t="s">
        <v>19801</v>
      </c>
      <c r="J4566" s="5" t="s">
        <v>24248</v>
      </c>
    </row>
    <row r="4567" spans="1:10" x14ac:dyDescent="0.25">
      <c r="A4567" s="5" t="s">
        <v>16539</v>
      </c>
      <c r="B4567" s="5" t="s">
        <v>35615</v>
      </c>
      <c r="C4567" s="5" t="s">
        <v>35616</v>
      </c>
      <c r="D4567" s="5" t="s">
        <v>35615</v>
      </c>
      <c r="E4567" s="5" t="s">
        <v>23929</v>
      </c>
      <c r="F4567" s="5">
        <v>8169</v>
      </c>
      <c r="G4567" s="5" t="s">
        <v>32443</v>
      </c>
      <c r="H4567" s="5">
        <v>8177</v>
      </c>
      <c r="I4567" s="5" t="s">
        <v>35617</v>
      </c>
      <c r="J4567" s="5" t="s">
        <v>23929</v>
      </c>
    </row>
    <row r="4568" spans="1:10" x14ac:dyDescent="0.25">
      <c r="A4568" s="5" t="s">
        <v>17367</v>
      </c>
      <c r="B4568" s="5" t="s">
        <v>35618</v>
      </c>
      <c r="C4568" s="5" t="s">
        <v>35619</v>
      </c>
      <c r="D4568" s="5" t="s">
        <v>35618</v>
      </c>
      <c r="E4568" s="5" t="s">
        <v>23929</v>
      </c>
      <c r="F4568" s="5">
        <v>8169</v>
      </c>
      <c r="G4568" s="5" t="s">
        <v>32443</v>
      </c>
      <c r="H4568" s="5">
        <v>8178</v>
      </c>
      <c r="I4568" s="5" t="s">
        <v>17368</v>
      </c>
      <c r="J4568" s="5" t="s">
        <v>23929</v>
      </c>
    </row>
    <row r="4569" spans="1:10" x14ac:dyDescent="0.25">
      <c r="A4569" s="5" t="s">
        <v>14765</v>
      </c>
      <c r="B4569" s="5" t="s">
        <v>35620</v>
      </c>
      <c r="C4569" s="5" t="s">
        <v>35621</v>
      </c>
      <c r="D4569" s="5" t="s">
        <v>35620</v>
      </c>
      <c r="E4569" s="5" t="s">
        <v>23929</v>
      </c>
      <c r="F4569" s="5">
        <v>8169</v>
      </c>
      <c r="G4569" s="5" t="s">
        <v>32443</v>
      </c>
      <c r="H4569" s="5">
        <v>8572</v>
      </c>
      <c r="I4569" s="5" t="s">
        <v>35600</v>
      </c>
      <c r="J4569" s="5" t="s">
        <v>23929</v>
      </c>
    </row>
    <row r="4570" spans="1:10" x14ac:dyDescent="0.25">
      <c r="A4570" s="5" t="s">
        <v>14755</v>
      </c>
      <c r="B4570" s="5" t="s">
        <v>35622</v>
      </c>
      <c r="C4570" s="5" t="s">
        <v>3335</v>
      </c>
      <c r="D4570" s="5" t="s">
        <v>35622</v>
      </c>
      <c r="E4570" s="5" t="s">
        <v>23929</v>
      </c>
      <c r="F4570" s="5">
        <v>8169</v>
      </c>
      <c r="G4570" s="5" t="s">
        <v>32443</v>
      </c>
      <c r="H4570" s="5">
        <v>8591</v>
      </c>
      <c r="I4570" s="5" t="s">
        <v>35623</v>
      </c>
      <c r="J4570" s="5" t="s">
        <v>23929</v>
      </c>
    </row>
    <row r="4571" spans="1:10" x14ac:dyDescent="0.25">
      <c r="A4571" s="5" t="s">
        <v>14248</v>
      </c>
      <c r="B4571" s="5" t="s">
        <v>35624</v>
      </c>
      <c r="C4571" s="5" t="s">
        <v>35625</v>
      </c>
      <c r="D4571" s="5" t="s">
        <v>35624</v>
      </c>
      <c r="E4571" s="5" t="s">
        <v>23929</v>
      </c>
      <c r="F4571" s="5">
        <v>8169</v>
      </c>
      <c r="G4571" s="5" t="s">
        <v>32443</v>
      </c>
      <c r="H4571" s="5">
        <v>88179</v>
      </c>
      <c r="I4571" s="5" t="s">
        <v>35626</v>
      </c>
      <c r="J4571" s="5" t="s">
        <v>23929</v>
      </c>
    </row>
    <row r="4572" spans="1:10" x14ac:dyDescent="0.25">
      <c r="A4572" s="5" t="s">
        <v>16537</v>
      </c>
      <c r="B4572" s="5" t="s">
        <v>35627</v>
      </c>
      <c r="C4572" s="5" t="s">
        <v>1917</v>
      </c>
      <c r="D4572" s="5" t="s">
        <v>35627</v>
      </c>
      <c r="E4572" s="5" t="s">
        <v>23929</v>
      </c>
      <c r="F4572" s="5">
        <v>8172</v>
      </c>
      <c r="G4572" s="5" t="s">
        <v>32186</v>
      </c>
      <c r="H4572" s="5">
        <v>8194</v>
      </c>
      <c r="I4572" s="5" t="s">
        <v>35628</v>
      </c>
      <c r="J4572" s="5" t="s">
        <v>23929</v>
      </c>
    </row>
    <row r="4573" spans="1:10" x14ac:dyDescent="0.25">
      <c r="A4573" s="5" t="s">
        <v>20053</v>
      </c>
      <c r="B4573" s="5" t="s">
        <v>35629</v>
      </c>
      <c r="C4573" s="5" t="s">
        <v>35630</v>
      </c>
      <c r="D4573" s="5" t="s">
        <v>35629</v>
      </c>
      <c r="E4573" s="5" t="s">
        <v>23929</v>
      </c>
      <c r="F4573" s="5">
        <v>8172</v>
      </c>
      <c r="G4573" s="5" t="s">
        <v>32186</v>
      </c>
      <c r="H4573" s="5">
        <v>88143</v>
      </c>
      <c r="I4573" s="5" t="s">
        <v>35576</v>
      </c>
      <c r="J4573" s="5" t="s">
        <v>23929</v>
      </c>
    </row>
    <row r="4574" spans="1:10" x14ac:dyDescent="0.25">
      <c r="A4574" s="5" t="s">
        <v>17369</v>
      </c>
      <c r="B4574" s="5" t="s">
        <v>35631</v>
      </c>
      <c r="C4574" s="5" t="s">
        <v>35632</v>
      </c>
      <c r="D4574" s="5" t="s">
        <v>35631</v>
      </c>
      <c r="E4574" s="5" t="s">
        <v>23929</v>
      </c>
      <c r="F4574" s="5">
        <v>8177</v>
      </c>
      <c r="G4574" s="5" t="s">
        <v>35617</v>
      </c>
      <c r="H4574" s="5">
        <v>8178</v>
      </c>
      <c r="I4574" s="5" t="s">
        <v>17368</v>
      </c>
      <c r="J4574" s="5" t="s">
        <v>23929</v>
      </c>
    </row>
    <row r="4575" spans="1:10" x14ac:dyDescent="0.25">
      <c r="A4575" s="5" t="s">
        <v>14250</v>
      </c>
      <c r="B4575" s="5" t="s">
        <v>35633</v>
      </c>
      <c r="C4575" s="5" t="s">
        <v>35634</v>
      </c>
      <c r="D4575" s="5" t="s">
        <v>35633</v>
      </c>
      <c r="E4575" s="5" t="s">
        <v>23929</v>
      </c>
      <c r="F4575" s="5">
        <v>8177</v>
      </c>
      <c r="G4575" s="5" t="s">
        <v>35617</v>
      </c>
      <c r="H4575" s="5">
        <v>8182</v>
      </c>
      <c r="I4575" s="5" t="s">
        <v>35635</v>
      </c>
      <c r="J4575" s="5" t="s">
        <v>23929</v>
      </c>
    </row>
    <row r="4576" spans="1:10" x14ac:dyDescent="0.25">
      <c r="A4576" s="5" t="s">
        <v>14253</v>
      </c>
      <c r="B4576" s="5" t="s">
        <v>35636</v>
      </c>
      <c r="C4576" s="5" t="s">
        <v>35637</v>
      </c>
      <c r="D4576" s="5" t="s">
        <v>35636</v>
      </c>
      <c r="E4576" s="5" t="s">
        <v>23929</v>
      </c>
      <c r="F4576" s="5">
        <v>8180</v>
      </c>
      <c r="G4576" s="5" t="s">
        <v>14254</v>
      </c>
      <c r="H4576" s="5">
        <v>88179</v>
      </c>
      <c r="I4576" s="5" t="s">
        <v>35626</v>
      </c>
      <c r="J4576" s="5" t="s">
        <v>23929</v>
      </c>
    </row>
    <row r="4577" spans="1:10" x14ac:dyDescent="0.25">
      <c r="A4577" s="5" t="s">
        <v>14255</v>
      </c>
      <c r="B4577" s="5" t="s">
        <v>35638</v>
      </c>
      <c r="C4577" s="5" t="s">
        <v>35639</v>
      </c>
      <c r="D4577" s="5" t="s">
        <v>35638</v>
      </c>
      <c r="E4577" s="5" t="s">
        <v>23929</v>
      </c>
      <c r="F4577" s="5">
        <v>8182</v>
      </c>
      <c r="G4577" s="5" t="s">
        <v>35635</v>
      </c>
      <c r="H4577" s="5">
        <v>88179</v>
      </c>
      <c r="I4577" s="5" t="s">
        <v>35626</v>
      </c>
      <c r="J4577" s="5" t="s">
        <v>23929</v>
      </c>
    </row>
    <row r="4578" spans="1:10" x14ac:dyDescent="0.25">
      <c r="A4578" s="5" t="s">
        <v>19667</v>
      </c>
      <c r="B4578" s="5" t="s">
        <v>35640</v>
      </c>
      <c r="C4578" s="5" t="s">
        <v>35641</v>
      </c>
      <c r="D4578" s="5" t="s">
        <v>35640</v>
      </c>
      <c r="E4578" s="5" t="s">
        <v>23929</v>
      </c>
      <c r="F4578" s="5">
        <v>8183</v>
      </c>
      <c r="G4578" s="5" t="s">
        <v>35642</v>
      </c>
      <c r="H4578" s="5">
        <v>8194</v>
      </c>
      <c r="I4578" s="5" t="s">
        <v>35628</v>
      </c>
      <c r="J4578" s="5" t="s">
        <v>23929</v>
      </c>
    </row>
    <row r="4579" spans="1:10" x14ac:dyDescent="0.25">
      <c r="A4579" s="5" t="s">
        <v>15684</v>
      </c>
      <c r="B4579" s="5" t="s">
        <v>35643</v>
      </c>
      <c r="C4579" s="5" t="s">
        <v>35644</v>
      </c>
      <c r="D4579" s="5" t="s">
        <v>35643</v>
      </c>
      <c r="E4579" s="5" t="s">
        <v>23929</v>
      </c>
      <c r="F4579" s="5">
        <v>8184</v>
      </c>
      <c r="G4579" s="5" t="s">
        <v>35645</v>
      </c>
      <c r="H4579" s="5">
        <v>8188</v>
      </c>
      <c r="I4579" s="5" t="s">
        <v>15685</v>
      </c>
      <c r="J4579" s="5" t="s">
        <v>23929</v>
      </c>
    </row>
    <row r="4580" spans="1:10" x14ac:dyDescent="0.25">
      <c r="A4580" s="5" t="s">
        <v>19899</v>
      </c>
      <c r="B4580" s="5" t="s">
        <v>35646</v>
      </c>
      <c r="C4580" s="5" t="s">
        <v>35647</v>
      </c>
      <c r="D4580" s="5" t="s">
        <v>35646</v>
      </c>
      <c r="E4580" s="5" t="s">
        <v>23929</v>
      </c>
      <c r="F4580" s="5">
        <v>8186</v>
      </c>
      <c r="G4580" s="5" t="s">
        <v>31773</v>
      </c>
      <c r="H4580" s="5">
        <v>8590</v>
      </c>
      <c r="I4580" s="5" t="s">
        <v>13997</v>
      </c>
      <c r="J4580" s="5" t="s">
        <v>23929</v>
      </c>
    </row>
    <row r="4581" spans="1:10" x14ac:dyDescent="0.25">
      <c r="A4581" s="5" t="s">
        <v>16460</v>
      </c>
      <c r="B4581" s="5" t="s">
        <v>35648</v>
      </c>
      <c r="C4581" s="5" t="s">
        <v>35649</v>
      </c>
      <c r="D4581" s="5" t="s">
        <v>35648</v>
      </c>
      <c r="E4581" s="5" t="s">
        <v>23929</v>
      </c>
      <c r="F4581" s="5">
        <v>8186</v>
      </c>
      <c r="G4581" s="5" t="s">
        <v>31773</v>
      </c>
      <c r="H4581" s="5">
        <v>8913</v>
      </c>
      <c r="I4581" s="5" t="s">
        <v>16461</v>
      </c>
      <c r="J4581" s="5" t="s">
        <v>23929</v>
      </c>
    </row>
    <row r="4582" spans="1:10" x14ac:dyDescent="0.25">
      <c r="A4582" s="5" t="s">
        <v>17235</v>
      </c>
      <c r="B4582" s="5" t="s">
        <v>35650</v>
      </c>
      <c r="C4582" s="5" t="s">
        <v>2740</v>
      </c>
      <c r="D4582" s="5" t="s">
        <v>35650</v>
      </c>
      <c r="E4582" s="5" t="s">
        <v>23929</v>
      </c>
      <c r="F4582" s="5">
        <v>8186</v>
      </c>
      <c r="G4582" s="5" t="s">
        <v>31773</v>
      </c>
      <c r="H4582" s="5">
        <v>78573</v>
      </c>
      <c r="I4582" s="5" t="s">
        <v>35651</v>
      </c>
      <c r="J4582" s="5" t="s">
        <v>23929</v>
      </c>
    </row>
    <row r="4583" spans="1:10" x14ac:dyDescent="0.25">
      <c r="A4583" s="5" t="s">
        <v>15029</v>
      </c>
      <c r="B4583" s="5" t="s">
        <v>35652</v>
      </c>
      <c r="C4583" s="5" t="s">
        <v>35653</v>
      </c>
      <c r="D4583" s="5" t="s">
        <v>35652</v>
      </c>
      <c r="E4583" s="5" t="s">
        <v>23929</v>
      </c>
      <c r="F4583" s="5">
        <v>8186</v>
      </c>
      <c r="G4583" s="5" t="s">
        <v>31773</v>
      </c>
      <c r="H4583" s="5">
        <v>78584</v>
      </c>
      <c r="I4583" s="5" t="s">
        <v>35654</v>
      </c>
      <c r="J4583" s="5" t="s">
        <v>23929</v>
      </c>
    </row>
    <row r="4584" spans="1:10" x14ac:dyDescent="0.25">
      <c r="A4584" s="5" t="s">
        <v>12734</v>
      </c>
      <c r="B4584" s="5" t="s">
        <v>35655</v>
      </c>
      <c r="C4584" s="5" t="s">
        <v>3212</v>
      </c>
      <c r="D4584" s="5" t="s">
        <v>35655</v>
      </c>
      <c r="E4584" s="5" t="s">
        <v>23929</v>
      </c>
      <c r="F4584" s="5">
        <v>8186</v>
      </c>
      <c r="G4584" s="5" t="s">
        <v>31773</v>
      </c>
      <c r="H4584" s="5">
        <v>88153</v>
      </c>
      <c r="I4584" s="5" t="s">
        <v>34793</v>
      </c>
      <c r="J4584" s="5" t="s">
        <v>23929</v>
      </c>
    </row>
    <row r="4585" spans="1:10" x14ac:dyDescent="0.25">
      <c r="A4585" s="5" t="s">
        <v>15686</v>
      </c>
      <c r="B4585" s="5" t="s">
        <v>35656</v>
      </c>
      <c r="C4585" s="5" t="s">
        <v>35657</v>
      </c>
      <c r="D4585" s="5" t="s">
        <v>35656</v>
      </c>
      <c r="E4585" s="5" t="s">
        <v>23929</v>
      </c>
      <c r="F4585" s="5">
        <v>8188</v>
      </c>
      <c r="G4585" s="5" t="s">
        <v>15685</v>
      </c>
      <c r="H4585" s="5">
        <v>8593</v>
      </c>
      <c r="I4585" s="5" t="s">
        <v>15687</v>
      </c>
      <c r="J4585" s="5" t="s">
        <v>23929</v>
      </c>
    </row>
    <row r="4586" spans="1:10" x14ac:dyDescent="0.25">
      <c r="A4586" s="5" t="s">
        <v>16465</v>
      </c>
      <c r="B4586" s="5" t="s">
        <v>35658</v>
      </c>
      <c r="C4586" s="5" t="s">
        <v>35659</v>
      </c>
      <c r="D4586" s="5" t="s">
        <v>35658</v>
      </c>
      <c r="E4586" s="5" t="s">
        <v>23929</v>
      </c>
      <c r="F4586" s="5">
        <v>8193</v>
      </c>
      <c r="G4586" s="5" t="s">
        <v>16463</v>
      </c>
      <c r="H4586" s="5">
        <v>8203</v>
      </c>
      <c r="I4586" s="5" t="s">
        <v>31942</v>
      </c>
      <c r="J4586" s="5" t="s">
        <v>23929</v>
      </c>
    </row>
    <row r="4587" spans="1:10" x14ac:dyDescent="0.25">
      <c r="A4587" s="5" t="s">
        <v>16462</v>
      </c>
      <c r="B4587" s="5" t="s">
        <v>35660</v>
      </c>
      <c r="C4587" s="5" t="s">
        <v>35661</v>
      </c>
      <c r="D4587" s="5" t="s">
        <v>35660</v>
      </c>
      <c r="E4587" s="5" t="s">
        <v>23929</v>
      </c>
      <c r="F4587" s="5">
        <v>8193</v>
      </c>
      <c r="G4587" s="5" t="s">
        <v>16463</v>
      </c>
      <c r="H4587" s="5">
        <v>8913</v>
      </c>
      <c r="I4587" s="5" t="s">
        <v>16461</v>
      </c>
      <c r="J4587" s="5" t="s">
        <v>23929</v>
      </c>
    </row>
    <row r="4588" spans="1:10" x14ac:dyDescent="0.25">
      <c r="A4588" s="5" t="s">
        <v>11320</v>
      </c>
      <c r="B4588" s="5" t="s">
        <v>35662</v>
      </c>
      <c r="C4588" s="5" t="s">
        <v>35663</v>
      </c>
      <c r="D4588" s="5" t="s">
        <v>35662</v>
      </c>
      <c r="E4588" s="5" t="s">
        <v>23929</v>
      </c>
      <c r="F4588" s="5">
        <v>8198</v>
      </c>
      <c r="G4588" s="5" t="s">
        <v>35664</v>
      </c>
      <c r="H4588" s="5">
        <v>8584</v>
      </c>
      <c r="I4588" s="5" t="s">
        <v>35665</v>
      </c>
      <c r="J4588" s="5" t="s">
        <v>23929</v>
      </c>
    </row>
    <row r="4589" spans="1:10" x14ac:dyDescent="0.25">
      <c r="A4589" s="5" t="s">
        <v>15688</v>
      </c>
      <c r="B4589" s="5" t="s">
        <v>35666</v>
      </c>
      <c r="C4589" s="5" t="s">
        <v>2931</v>
      </c>
      <c r="D4589" s="5" t="s">
        <v>35666</v>
      </c>
      <c r="E4589" s="5" t="s">
        <v>23929</v>
      </c>
      <c r="F4589" s="5">
        <v>8198</v>
      </c>
      <c r="G4589" s="5" t="s">
        <v>35664</v>
      </c>
      <c r="H4589" s="5">
        <v>8592</v>
      </c>
      <c r="I4589" s="5" t="s">
        <v>35667</v>
      </c>
      <c r="J4589" s="5" t="s">
        <v>23929</v>
      </c>
    </row>
    <row r="4590" spans="1:10" x14ac:dyDescent="0.25">
      <c r="A4590" s="5" t="s">
        <v>19082</v>
      </c>
      <c r="B4590" s="5" t="s">
        <v>35668</v>
      </c>
      <c r="C4590" s="5" t="s">
        <v>35669</v>
      </c>
      <c r="D4590" s="5" t="s">
        <v>35668</v>
      </c>
      <c r="E4590" s="5" t="s">
        <v>23929</v>
      </c>
      <c r="F4590" s="5">
        <v>8198</v>
      </c>
      <c r="G4590" s="5" t="s">
        <v>35664</v>
      </c>
      <c r="H4590" s="5">
        <v>8904</v>
      </c>
      <c r="I4590" s="5" t="s">
        <v>19083</v>
      </c>
      <c r="J4590" s="5" t="s">
        <v>23929</v>
      </c>
    </row>
    <row r="4591" spans="1:10" x14ac:dyDescent="0.25">
      <c r="A4591" s="5" t="s">
        <v>11256</v>
      </c>
      <c r="B4591" s="5" t="s">
        <v>35670</v>
      </c>
      <c r="C4591" s="5" t="s">
        <v>35671</v>
      </c>
      <c r="D4591" s="5" t="s">
        <v>35670</v>
      </c>
      <c r="E4591" s="5" t="s">
        <v>23929</v>
      </c>
      <c r="F4591" s="5">
        <v>8199</v>
      </c>
      <c r="G4591" s="5" t="s">
        <v>35460</v>
      </c>
      <c r="H4591" s="5">
        <v>8400</v>
      </c>
      <c r="I4591" s="5" t="s">
        <v>35672</v>
      </c>
      <c r="J4591" s="5" t="s">
        <v>23929</v>
      </c>
    </row>
    <row r="4592" spans="1:10" x14ac:dyDescent="0.25">
      <c r="A4592" s="5" t="s">
        <v>22880</v>
      </c>
      <c r="B4592" s="5" t="s">
        <v>35673</v>
      </c>
      <c r="C4592" s="5" t="s">
        <v>35674</v>
      </c>
      <c r="D4592" s="5" t="s">
        <v>35673</v>
      </c>
      <c r="E4592" s="5" t="s">
        <v>23929</v>
      </c>
      <c r="F4592" s="5">
        <v>8200</v>
      </c>
      <c r="G4592" s="5" t="s">
        <v>35675</v>
      </c>
      <c r="H4592" s="5">
        <v>8207</v>
      </c>
      <c r="I4592" s="5" t="s">
        <v>35676</v>
      </c>
      <c r="J4592" s="5" t="s">
        <v>23929</v>
      </c>
    </row>
    <row r="4593" spans="1:10" x14ac:dyDescent="0.25">
      <c r="A4593" s="5" t="s">
        <v>14094</v>
      </c>
      <c r="B4593" s="5" t="s">
        <v>35677</v>
      </c>
      <c r="C4593" s="5" t="s">
        <v>3032</v>
      </c>
      <c r="D4593" s="5" t="s">
        <v>35677</v>
      </c>
      <c r="E4593" s="5" t="s">
        <v>23929</v>
      </c>
      <c r="F4593" s="5">
        <v>8200</v>
      </c>
      <c r="G4593" s="5" t="s">
        <v>35675</v>
      </c>
      <c r="H4593" s="5">
        <v>8600</v>
      </c>
      <c r="I4593" s="5" t="s">
        <v>14095</v>
      </c>
      <c r="J4593" s="5" t="s">
        <v>23929</v>
      </c>
    </row>
    <row r="4594" spans="1:10" x14ac:dyDescent="0.25">
      <c r="A4594" s="5" t="s">
        <v>17963</v>
      </c>
      <c r="B4594" s="5" t="s">
        <v>35678</v>
      </c>
      <c r="C4594" s="5" t="s">
        <v>35679</v>
      </c>
      <c r="D4594" s="5" t="s">
        <v>35678</v>
      </c>
      <c r="E4594" s="5" t="s">
        <v>23929</v>
      </c>
      <c r="F4594" s="5">
        <v>8200</v>
      </c>
      <c r="G4594" s="5" t="s">
        <v>35675</v>
      </c>
      <c r="H4594" s="5">
        <v>8607</v>
      </c>
      <c r="I4594" s="5" t="s">
        <v>35680</v>
      </c>
      <c r="J4594" s="5" t="s">
        <v>23929</v>
      </c>
    </row>
    <row r="4595" spans="1:10" x14ac:dyDescent="0.25">
      <c r="A4595" s="5" t="s">
        <v>13690</v>
      </c>
      <c r="B4595" s="5" t="s">
        <v>35681</v>
      </c>
      <c r="C4595" s="5" t="s">
        <v>2945</v>
      </c>
      <c r="D4595" s="5" t="s">
        <v>35681</v>
      </c>
      <c r="E4595" s="5" t="s">
        <v>23929</v>
      </c>
      <c r="F4595" s="5">
        <v>8203</v>
      </c>
      <c r="G4595" s="5" t="s">
        <v>31942</v>
      </c>
      <c r="H4595" s="5">
        <v>8221</v>
      </c>
      <c r="I4595" s="5" t="s">
        <v>32658</v>
      </c>
      <c r="J4595" s="5" t="s">
        <v>23929</v>
      </c>
    </row>
    <row r="4596" spans="1:10" x14ac:dyDescent="0.25">
      <c r="A4596" s="5" t="s">
        <v>12346</v>
      </c>
      <c r="B4596" s="5" t="s">
        <v>35682</v>
      </c>
      <c r="C4596" s="5" t="s">
        <v>35683</v>
      </c>
      <c r="D4596" s="5" t="s">
        <v>35682</v>
      </c>
      <c r="E4596" s="5" t="s">
        <v>23929</v>
      </c>
      <c r="F4596" s="5">
        <v>8206</v>
      </c>
      <c r="G4596" s="5" t="s">
        <v>35684</v>
      </c>
      <c r="H4596" s="5">
        <v>8208</v>
      </c>
      <c r="I4596" s="5" t="s">
        <v>35685</v>
      </c>
      <c r="J4596" s="5" t="s">
        <v>23929</v>
      </c>
    </row>
    <row r="4597" spans="1:10" x14ac:dyDescent="0.25">
      <c r="A4597" s="5" t="s">
        <v>12348</v>
      </c>
      <c r="B4597" s="5" t="s">
        <v>35686</v>
      </c>
      <c r="C4597" s="5" t="s">
        <v>35687</v>
      </c>
      <c r="D4597" s="5" t="s">
        <v>35686</v>
      </c>
      <c r="E4597" s="5" t="s">
        <v>23929</v>
      </c>
      <c r="F4597" s="5">
        <v>8206</v>
      </c>
      <c r="G4597" s="5" t="s">
        <v>35684</v>
      </c>
      <c r="H4597" s="5">
        <v>8607</v>
      </c>
      <c r="I4597" s="5" t="s">
        <v>35680</v>
      </c>
      <c r="J4597" s="5" t="s">
        <v>23929</v>
      </c>
    </row>
    <row r="4598" spans="1:10" x14ac:dyDescent="0.25">
      <c r="A4598" s="5" t="s">
        <v>13468</v>
      </c>
      <c r="B4598" s="5" t="s">
        <v>35688</v>
      </c>
      <c r="C4598" s="5" t="s">
        <v>35689</v>
      </c>
      <c r="D4598" s="5" t="s">
        <v>35688</v>
      </c>
      <c r="E4598" s="5" t="s">
        <v>23929</v>
      </c>
      <c r="F4598" s="5">
        <v>8208</v>
      </c>
      <c r="G4598" s="5" t="s">
        <v>35685</v>
      </c>
      <c r="H4598" s="5">
        <v>8210</v>
      </c>
      <c r="I4598" s="5" t="s">
        <v>32715</v>
      </c>
      <c r="J4598" s="5" t="s">
        <v>23929</v>
      </c>
    </row>
    <row r="4599" spans="1:10" x14ac:dyDescent="0.25">
      <c r="A4599" s="5" t="s">
        <v>17737</v>
      </c>
      <c r="B4599" s="5" t="s">
        <v>35690</v>
      </c>
      <c r="C4599" s="5" t="s">
        <v>35691</v>
      </c>
      <c r="D4599" s="5" t="s">
        <v>35690</v>
      </c>
      <c r="E4599" s="5" t="s">
        <v>23929</v>
      </c>
      <c r="F4599" s="5">
        <v>8208</v>
      </c>
      <c r="G4599" s="5" t="s">
        <v>35685</v>
      </c>
      <c r="H4599" s="5">
        <v>8216</v>
      </c>
      <c r="I4599" s="5" t="s">
        <v>35692</v>
      </c>
      <c r="J4599" s="5" t="s">
        <v>23929</v>
      </c>
    </row>
    <row r="4600" spans="1:10" x14ac:dyDescent="0.25">
      <c r="A4600" s="5" t="s">
        <v>6548</v>
      </c>
      <c r="B4600" s="5" t="s">
        <v>35693</v>
      </c>
      <c r="C4600" s="5" t="s">
        <v>35694</v>
      </c>
      <c r="D4600" s="5" t="s">
        <v>35693</v>
      </c>
      <c r="E4600" s="5" t="s">
        <v>23929</v>
      </c>
      <c r="F4600" s="5">
        <v>8212</v>
      </c>
      <c r="G4600" s="5" t="s">
        <v>32725</v>
      </c>
      <c r="H4600" s="5">
        <v>8215</v>
      </c>
      <c r="I4600" s="5" t="s">
        <v>6547</v>
      </c>
      <c r="J4600" s="5" t="s">
        <v>23929</v>
      </c>
    </row>
    <row r="4601" spans="1:10" x14ac:dyDescent="0.25">
      <c r="A4601" s="5" t="s">
        <v>6550</v>
      </c>
      <c r="B4601" s="5" t="s">
        <v>35695</v>
      </c>
      <c r="C4601" s="5" t="s">
        <v>35696</v>
      </c>
      <c r="D4601" s="5" t="s">
        <v>35695</v>
      </c>
      <c r="E4601" s="5" t="s">
        <v>23929</v>
      </c>
      <c r="F4601" s="5">
        <v>8212</v>
      </c>
      <c r="G4601" s="5" t="s">
        <v>32725</v>
      </c>
      <c r="H4601" s="5">
        <v>8611</v>
      </c>
      <c r="I4601" s="5" t="s">
        <v>6551</v>
      </c>
      <c r="J4601" s="5" t="s">
        <v>23929</v>
      </c>
    </row>
    <row r="4602" spans="1:10" x14ac:dyDescent="0.25">
      <c r="A4602" s="5" t="s">
        <v>11362</v>
      </c>
      <c r="B4602" s="5" t="s">
        <v>35697</v>
      </c>
      <c r="C4602" s="5" t="s">
        <v>35698</v>
      </c>
      <c r="D4602" s="5" t="s">
        <v>35697</v>
      </c>
      <c r="E4602" s="5" t="s">
        <v>23929</v>
      </c>
      <c r="F4602" s="5">
        <v>8212</v>
      </c>
      <c r="G4602" s="5" t="s">
        <v>32725</v>
      </c>
      <c r="H4602" s="5">
        <v>8613</v>
      </c>
      <c r="I4602" s="5" t="s">
        <v>35699</v>
      </c>
      <c r="J4602" s="5" t="s">
        <v>23929</v>
      </c>
    </row>
    <row r="4603" spans="1:10" x14ac:dyDescent="0.25">
      <c r="A4603" s="5" t="s">
        <v>17739</v>
      </c>
      <c r="B4603" s="5" t="s">
        <v>35700</v>
      </c>
      <c r="C4603" s="5" t="s">
        <v>35701</v>
      </c>
      <c r="D4603" s="5" t="s">
        <v>35700</v>
      </c>
      <c r="E4603" s="5" t="s">
        <v>23929</v>
      </c>
      <c r="F4603" s="5">
        <v>8216</v>
      </c>
      <c r="G4603" s="5" t="s">
        <v>35692</v>
      </c>
      <c r="H4603" s="5">
        <v>8218</v>
      </c>
      <c r="I4603" s="5" t="s">
        <v>35702</v>
      </c>
      <c r="J4603" s="5" t="s">
        <v>23929</v>
      </c>
    </row>
    <row r="4604" spans="1:10" x14ac:dyDescent="0.25">
      <c r="A4604" s="5" t="s">
        <v>11877</v>
      </c>
      <c r="B4604" s="5" t="s">
        <v>35703</v>
      </c>
      <c r="C4604" s="5" t="s">
        <v>35704</v>
      </c>
      <c r="D4604" s="5" t="s">
        <v>35703</v>
      </c>
      <c r="E4604" s="5" t="s">
        <v>23929</v>
      </c>
      <c r="F4604" s="5">
        <v>8217</v>
      </c>
      <c r="G4604" s="5" t="s">
        <v>11878</v>
      </c>
      <c r="H4604" s="5">
        <v>8240</v>
      </c>
      <c r="I4604" s="5" t="s">
        <v>11879</v>
      </c>
      <c r="J4604" s="5" t="s">
        <v>23929</v>
      </c>
    </row>
    <row r="4605" spans="1:10" x14ac:dyDescent="0.25">
      <c r="A4605" s="5" t="s">
        <v>16467</v>
      </c>
      <c r="B4605" s="5" t="s">
        <v>35705</v>
      </c>
      <c r="C4605" s="5" t="s">
        <v>35706</v>
      </c>
      <c r="D4605" s="5" t="s">
        <v>35705</v>
      </c>
      <c r="E4605" s="5" t="s">
        <v>23929</v>
      </c>
      <c r="F4605" s="5">
        <v>8218</v>
      </c>
      <c r="G4605" s="5" t="s">
        <v>35702</v>
      </c>
      <c r="H4605" s="5">
        <v>8223</v>
      </c>
      <c r="I4605" s="5" t="s">
        <v>16468</v>
      </c>
      <c r="J4605" s="5" t="s">
        <v>23929</v>
      </c>
    </row>
    <row r="4606" spans="1:10" x14ac:dyDescent="0.25">
      <c r="A4606" s="5" t="s">
        <v>11881</v>
      </c>
      <c r="B4606" s="5" t="s">
        <v>35707</v>
      </c>
      <c r="C4606" s="5" t="s">
        <v>35708</v>
      </c>
      <c r="D4606" s="5" t="s">
        <v>35707</v>
      </c>
      <c r="E4606" s="5" t="s">
        <v>23929</v>
      </c>
      <c r="F4606" s="5">
        <v>8222</v>
      </c>
      <c r="G4606" s="5" t="s">
        <v>11882</v>
      </c>
      <c r="H4606" s="5">
        <v>8240</v>
      </c>
      <c r="I4606" s="5" t="s">
        <v>11879</v>
      </c>
      <c r="J4606" s="5" t="s">
        <v>24248</v>
      </c>
    </row>
    <row r="4607" spans="1:10" x14ac:dyDescent="0.25">
      <c r="A4607" s="5" t="s">
        <v>16471</v>
      </c>
      <c r="B4607" s="5" t="s">
        <v>35709</v>
      </c>
      <c r="C4607" s="5" t="s">
        <v>35710</v>
      </c>
      <c r="D4607" s="5" t="s">
        <v>35709</v>
      </c>
      <c r="E4607" s="5" t="s">
        <v>23929</v>
      </c>
      <c r="F4607" s="5">
        <v>8223</v>
      </c>
      <c r="G4607" s="5" t="s">
        <v>16468</v>
      </c>
      <c r="H4607" s="5">
        <v>8622</v>
      </c>
      <c r="I4607" s="5" t="s">
        <v>16472</v>
      </c>
      <c r="J4607" s="5" t="s">
        <v>23929</v>
      </c>
    </row>
    <row r="4608" spans="1:10" x14ac:dyDescent="0.25">
      <c r="A4608" s="5" t="s">
        <v>16469</v>
      </c>
      <c r="B4608" s="5" t="s">
        <v>35711</v>
      </c>
      <c r="C4608" s="5" t="s">
        <v>35712</v>
      </c>
      <c r="D4608" s="5" t="s">
        <v>35711</v>
      </c>
      <c r="E4608" s="5" t="s">
        <v>23929</v>
      </c>
      <c r="F4608" s="5">
        <v>8223</v>
      </c>
      <c r="G4608" s="5" t="s">
        <v>16468</v>
      </c>
      <c r="H4608" s="5">
        <v>58280</v>
      </c>
      <c r="I4608" s="5" t="s">
        <v>35713</v>
      </c>
      <c r="J4608" s="5" t="s">
        <v>23929</v>
      </c>
    </row>
    <row r="4609" spans="1:10" x14ac:dyDescent="0.25">
      <c r="A4609" s="5" t="s">
        <v>18537</v>
      </c>
      <c r="B4609" s="5" t="s">
        <v>35714</v>
      </c>
      <c r="C4609" s="5" t="s">
        <v>35715</v>
      </c>
      <c r="D4609" s="5" t="s">
        <v>35714</v>
      </c>
      <c r="E4609" s="5" t="s">
        <v>23929</v>
      </c>
      <c r="F4609" s="5">
        <v>8224</v>
      </c>
      <c r="G4609" s="5" t="s">
        <v>18538</v>
      </c>
      <c r="H4609" s="5">
        <v>8235</v>
      </c>
      <c r="I4609" s="5" t="s">
        <v>35716</v>
      </c>
      <c r="J4609" s="5" t="s">
        <v>23929</v>
      </c>
    </row>
    <row r="4610" spans="1:10" x14ac:dyDescent="0.25">
      <c r="A4610" s="5" t="s">
        <v>18540</v>
      </c>
      <c r="B4610" s="5" t="s">
        <v>35717</v>
      </c>
      <c r="C4610" s="5" t="s">
        <v>35718</v>
      </c>
      <c r="D4610" s="5" t="s">
        <v>35717</v>
      </c>
      <c r="E4610" s="5" t="s">
        <v>23929</v>
      </c>
      <c r="F4610" s="5">
        <v>8224</v>
      </c>
      <c r="G4610" s="5" t="s">
        <v>18538</v>
      </c>
      <c r="H4610" s="5">
        <v>8238</v>
      </c>
      <c r="I4610" s="5" t="s">
        <v>35719</v>
      </c>
      <c r="J4610" s="5" t="s">
        <v>24248</v>
      </c>
    </row>
    <row r="4611" spans="1:10" x14ac:dyDescent="0.25">
      <c r="A4611" s="5" t="s">
        <v>12075</v>
      </c>
      <c r="B4611" s="5" t="s">
        <v>35720</v>
      </c>
      <c r="C4611" s="5" t="s">
        <v>35721</v>
      </c>
      <c r="D4611" s="5" t="s">
        <v>35720</v>
      </c>
      <c r="E4611" s="5" t="s">
        <v>23929</v>
      </c>
      <c r="F4611" s="5">
        <v>8230</v>
      </c>
      <c r="G4611" s="5" t="s">
        <v>35722</v>
      </c>
      <c r="H4611" s="5">
        <v>8231</v>
      </c>
      <c r="I4611" s="5" t="s">
        <v>12077</v>
      </c>
      <c r="J4611" s="5" t="s">
        <v>23929</v>
      </c>
    </row>
    <row r="4612" spans="1:10" x14ac:dyDescent="0.25">
      <c r="A4612" s="5" t="s">
        <v>12078</v>
      </c>
      <c r="B4612" s="5" t="s">
        <v>35723</v>
      </c>
      <c r="C4612" s="5" t="s">
        <v>35724</v>
      </c>
      <c r="D4612" s="5" t="s">
        <v>35723</v>
      </c>
      <c r="E4612" s="5" t="s">
        <v>23929</v>
      </c>
      <c r="F4612" s="5">
        <v>8230</v>
      </c>
      <c r="G4612" s="5" t="s">
        <v>35722</v>
      </c>
      <c r="H4612" s="5">
        <v>8633</v>
      </c>
      <c r="I4612" s="5" t="s">
        <v>35107</v>
      </c>
      <c r="J4612" s="5" t="s">
        <v>23929</v>
      </c>
    </row>
    <row r="4613" spans="1:10" x14ac:dyDescent="0.25">
      <c r="A4613" s="5" t="s">
        <v>19993</v>
      </c>
      <c r="B4613" s="5" t="s">
        <v>35725</v>
      </c>
      <c r="C4613" s="5" t="s">
        <v>35726</v>
      </c>
      <c r="D4613" s="5" t="s">
        <v>35725</v>
      </c>
      <c r="E4613" s="5" t="s">
        <v>23929</v>
      </c>
      <c r="F4613" s="5">
        <v>8231</v>
      </c>
      <c r="G4613" s="5" t="s">
        <v>12077</v>
      </c>
      <c r="H4613" s="5">
        <v>8628</v>
      </c>
      <c r="I4613" s="5" t="s">
        <v>19994</v>
      </c>
      <c r="J4613" s="5" t="s">
        <v>23929</v>
      </c>
    </row>
    <row r="4614" spans="1:10" x14ac:dyDescent="0.25">
      <c r="A4614" s="5" t="s">
        <v>16039</v>
      </c>
      <c r="B4614" s="5" t="s">
        <v>35727</v>
      </c>
      <c r="C4614" s="5" t="s">
        <v>3222</v>
      </c>
      <c r="D4614" s="5" t="s">
        <v>35727</v>
      </c>
      <c r="E4614" s="5" t="s">
        <v>23929</v>
      </c>
      <c r="F4614" s="5">
        <v>8231</v>
      </c>
      <c r="G4614" s="5" t="s">
        <v>12077</v>
      </c>
      <c r="H4614" s="5">
        <v>8672</v>
      </c>
      <c r="I4614" s="5" t="s">
        <v>35728</v>
      </c>
      <c r="J4614" s="5" t="s">
        <v>23929</v>
      </c>
    </row>
    <row r="4615" spans="1:10" x14ac:dyDescent="0.25">
      <c r="A4615" s="5" t="s">
        <v>20548</v>
      </c>
      <c r="B4615" s="5" t="s">
        <v>35729</v>
      </c>
      <c r="C4615" s="5" t="s">
        <v>3401</v>
      </c>
      <c r="D4615" s="5" t="s">
        <v>35729</v>
      </c>
      <c r="E4615" s="5" t="s">
        <v>23929</v>
      </c>
      <c r="F4615" s="5">
        <v>8234</v>
      </c>
      <c r="G4615" s="5" t="s">
        <v>11704</v>
      </c>
      <c r="H4615" s="5">
        <v>8236</v>
      </c>
      <c r="I4615" s="5" t="s">
        <v>32696</v>
      </c>
      <c r="J4615" s="5" t="s">
        <v>23929</v>
      </c>
    </row>
    <row r="4616" spans="1:10" x14ac:dyDescent="0.25">
      <c r="A4616" s="5" t="s">
        <v>18273</v>
      </c>
      <c r="B4616" s="5" t="s">
        <v>35730</v>
      </c>
      <c r="C4616" s="5" t="s">
        <v>35731</v>
      </c>
      <c r="D4616" s="5" t="s">
        <v>35730</v>
      </c>
      <c r="E4616" s="5" t="s">
        <v>23929</v>
      </c>
      <c r="F4616" s="5">
        <v>8234</v>
      </c>
      <c r="G4616" s="5" t="s">
        <v>11704</v>
      </c>
      <c r="H4616" s="5">
        <v>8241</v>
      </c>
      <c r="I4616" s="5" t="s">
        <v>6430</v>
      </c>
      <c r="J4616" s="5" t="s">
        <v>23929</v>
      </c>
    </row>
    <row r="4617" spans="1:10" x14ac:dyDescent="0.25">
      <c r="A4617" s="5" t="s">
        <v>11703</v>
      </c>
      <c r="B4617" s="5" t="s">
        <v>35732</v>
      </c>
      <c r="C4617" s="5" t="s">
        <v>35733</v>
      </c>
      <c r="D4617" s="5" t="s">
        <v>35732</v>
      </c>
      <c r="E4617" s="5" t="s">
        <v>23929</v>
      </c>
      <c r="F4617" s="5">
        <v>8234</v>
      </c>
      <c r="G4617" s="5" t="s">
        <v>11704</v>
      </c>
      <c r="H4617" s="5">
        <v>8246</v>
      </c>
      <c r="I4617" s="5" t="s">
        <v>35734</v>
      </c>
      <c r="J4617" s="5" t="s">
        <v>23929</v>
      </c>
    </row>
    <row r="4618" spans="1:10" x14ac:dyDescent="0.25">
      <c r="A4618" s="5" t="s">
        <v>20542</v>
      </c>
      <c r="B4618" s="5" t="s">
        <v>35735</v>
      </c>
      <c r="C4618" s="5" t="s">
        <v>35736</v>
      </c>
      <c r="D4618" s="5" t="s">
        <v>35735</v>
      </c>
      <c r="E4618" s="5" t="s">
        <v>23929</v>
      </c>
      <c r="F4618" s="5">
        <v>8236</v>
      </c>
      <c r="G4618" s="5" t="s">
        <v>32696</v>
      </c>
      <c r="H4618" s="5">
        <v>8283</v>
      </c>
      <c r="I4618" s="5" t="s">
        <v>35737</v>
      </c>
      <c r="J4618" s="5" t="s">
        <v>23929</v>
      </c>
    </row>
    <row r="4619" spans="1:10" x14ac:dyDescent="0.25">
      <c r="A4619" s="5" t="s">
        <v>20537</v>
      </c>
      <c r="B4619" s="5" t="s">
        <v>35738</v>
      </c>
      <c r="C4619" s="5" t="s">
        <v>35739</v>
      </c>
      <c r="D4619" s="5" t="s">
        <v>35738</v>
      </c>
      <c r="E4619" s="5" t="s">
        <v>23929</v>
      </c>
      <c r="F4619" s="5">
        <v>8236</v>
      </c>
      <c r="G4619" s="5" t="s">
        <v>32696</v>
      </c>
      <c r="H4619" s="5">
        <v>88285</v>
      </c>
      <c r="I4619" s="5" t="s">
        <v>35740</v>
      </c>
      <c r="J4619" s="5" t="s">
        <v>23929</v>
      </c>
    </row>
    <row r="4620" spans="1:10" x14ac:dyDescent="0.25">
      <c r="A4620" s="5" t="s">
        <v>15737</v>
      </c>
      <c r="B4620" s="5" t="s">
        <v>35741</v>
      </c>
      <c r="C4620" s="5" t="s">
        <v>35742</v>
      </c>
      <c r="D4620" s="5" t="s">
        <v>35741</v>
      </c>
      <c r="E4620" s="5" t="s">
        <v>23929</v>
      </c>
      <c r="F4620" s="5">
        <v>8237</v>
      </c>
      <c r="G4620" s="5" t="s">
        <v>15738</v>
      </c>
      <c r="H4620" s="5">
        <v>8238</v>
      </c>
      <c r="I4620" s="5" t="s">
        <v>35719</v>
      </c>
      <c r="J4620" s="5" t="s">
        <v>23929</v>
      </c>
    </row>
    <row r="4621" spans="1:10" x14ac:dyDescent="0.25">
      <c r="A4621" s="5" t="s">
        <v>18544</v>
      </c>
      <c r="B4621" s="5" t="s">
        <v>35743</v>
      </c>
      <c r="C4621" s="5" t="s">
        <v>3119</v>
      </c>
      <c r="D4621" s="5" t="s">
        <v>35743</v>
      </c>
      <c r="E4621" s="5" t="s">
        <v>23929</v>
      </c>
      <c r="F4621" s="5">
        <v>8238</v>
      </c>
      <c r="G4621" s="5" t="s">
        <v>35719</v>
      </c>
      <c r="H4621" s="5">
        <v>8239</v>
      </c>
      <c r="I4621" s="5" t="s">
        <v>11608</v>
      </c>
      <c r="J4621" s="5" t="s">
        <v>24248</v>
      </c>
    </row>
    <row r="4622" spans="1:10" x14ac:dyDescent="0.25">
      <c r="A4622" s="5" t="s">
        <v>12063</v>
      </c>
      <c r="B4622" s="5" t="s">
        <v>35744</v>
      </c>
      <c r="C4622" s="5" t="s">
        <v>35745</v>
      </c>
      <c r="D4622" s="5" t="s">
        <v>35744</v>
      </c>
      <c r="E4622" s="5" t="s">
        <v>23929</v>
      </c>
      <c r="F4622" s="5">
        <v>8238</v>
      </c>
      <c r="G4622" s="5" t="s">
        <v>35719</v>
      </c>
      <c r="H4622" s="5">
        <v>8365</v>
      </c>
      <c r="I4622" s="5" t="s">
        <v>35746</v>
      </c>
      <c r="J4622" s="5" t="s">
        <v>23929</v>
      </c>
    </row>
    <row r="4623" spans="1:10" x14ac:dyDescent="0.25">
      <c r="A4623" s="5" t="s">
        <v>15739</v>
      </c>
      <c r="B4623" s="5" t="s">
        <v>35747</v>
      </c>
      <c r="C4623" s="5" t="s">
        <v>35748</v>
      </c>
      <c r="D4623" s="5" t="s">
        <v>35747</v>
      </c>
      <c r="E4623" s="5" t="s">
        <v>23929</v>
      </c>
      <c r="F4623" s="5">
        <v>8238</v>
      </c>
      <c r="G4623" s="5" t="s">
        <v>35719</v>
      </c>
      <c r="H4623" s="5">
        <v>78238</v>
      </c>
      <c r="I4623" s="5" t="s">
        <v>35749</v>
      </c>
      <c r="J4623" s="5" t="s">
        <v>23929</v>
      </c>
    </row>
    <row r="4624" spans="1:10" x14ac:dyDescent="0.25">
      <c r="A4624" s="5" t="s">
        <v>11607</v>
      </c>
      <c r="B4624" s="5" t="s">
        <v>35750</v>
      </c>
      <c r="C4624" s="5" t="s">
        <v>35751</v>
      </c>
      <c r="D4624" s="5" t="s">
        <v>35750</v>
      </c>
      <c r="E4624" s="5" t="s">
        <v>23929</v>
      </c>
      <c r="F4624" s="5">
        <v>8239</v>
      </c>
      <c r="G4624" s="5" t="s">
        <v>11608</v>
      </c>
      <c r="H4624" s="5">
        <v>60438</v>
      </c>
      <c r="I4624" s="5" t="s">
        <v>11606</v>
      </c>
      <c r="J4624" s="5" t="s">
        <v>23929</v>
      </c>
    </row>
    <row r="4625" spans="1:10" x14ac:dyDescent="0.25">
      <c r="A4625" s="5" t="s">
        <v>15695</v>
      </c>
      <c r="B4625" s="5" t="s">
        <v>35752</v>
      </c>
      <c r="C4625" s="5" t="s">
        <v>3213</v>
      </c>
      <c r="D4625" s="5" t="s">
        <v>35752</v>
      </c>
      <c r="E4625" s="5" t="s">
        <v>23929</v>
      </c>
      <c r="F4625" s="5">
        <v>8240</v>
      </c>
      <c r="G4625" s="5" t="s">
        <v>11879</v>
      </c>
      <c r="H4625" s="5">
        <v>8469</v>
      </c>
      <c r="I4625" s="5" t="s">
        <v>35753</v>
      </c>
      <c r="J4625" s="5" t="s">
        <v>23929</v>
      </c>
    </row>
    <row r="4626" spans="1:10" x14ac:dyDescent="0.25">
      <c r="A4626" s="5" t="s">
        <v>20005</v>
      </c>
      <c r="B4626" s="5" t="s">
        <v>35754</v>
      </c>
      <c r="C4626" s="5" t="s">
        <v>35755</v>
      </c>
      <c r="D4626" s="5" t="s">
        <v>35754</v>
      </c>
      <c r="E4626" s="5" t="s">
        <v>23929</v>
      </c>
      <c r="F4626" s="5">
        <v>8240</v>
      </c>
      <c r="G4626" s="5" t="s">
        <v>11879</v>
      </c>
      <c r="H4626" s="5">
        <v>8477</v>
      </c>
      <c r="I4626" s="5" t="s">
        <v>20006</v>
      </c>
      <c r="J4626" s="5" t="s">
        <v>23929</v>
      </c>
    </row>
    <row r="4627" spans="1:10" x14ac:dyDescent="0.25">
      <c r="A4627" s="5" t="s">
        <v>6429</v>
      </c>
      <c r="B4627" s="5" t="s">
        <v>35756</v>
      </c>
      <c r="C4627" s="5" t="s">
        <v>35757</v>
      </c>
      <c r="D4627" s="5" t="s">
        <v>35756</v>
      </c>
      <c r="E4627" s="5" t="s">
        <v>23929</v>
      </c>
      <c r="F4627" s="5">
        <v>8241</v>
      </c>
      <c r="G4627" s="5" t="s">
        <v>6430</v>
      </c>
      <c r="H4627" s="5">
        <v>88248</v>
      </c>
      <c r="I4627" s="5" t="s">
        <v>31709</v>
      </c>
      <c r="J4627" s="5" t="s">
        <v>23929</v>
      </c>
    </row>
    <row r="4628" spans="1:10" x14ac:dyDescent="0.25">
      <c r="A4628" s="5" t="s">
        <v>13083</v>
      </c>
      <c r="B4628" s="5" t="s">
        <v>35758</v>
      </c>
      <c r="C4628" s="5" t="s">
        <v>35759</v>
      </c>
      <c r="D4628" s="5" t="s">
        <v>35758</v>
      </c>
      <c r="E4628" s="5" t="s">
        <v>23929</v>
      </c>
      <c r="F4628" s="5">
        <v>8242</v>
      </c>
      <c r="G4628" s="5" t="s">
        <v>35760</v>
      </c>
      <c r="H4628" s="5">
        <v>8243</v>
      </c>
      <c r="I4628" s="5" t="s">
        <v>32704</v>
      </c>
      <c r="J4628" s="5" t="s">
        <v>23929</v>
      </c>
    </row>
    <row r="4629" spans="1:10" x14ac:dyDescent="0.25">
      <c r="A4629" s="5" t="s">
        <v>12141</v>
      </c>
      <c r="B4629" s="5" t="s">
        <v>35761</v>
      </c>
      <c r="C4629" s="5" t="s">
        <v>35762</v>
      </c>
      <c r="D4629" s="5" t="s">
        <v>35761</v>
      </c>
      <c r="E4629" s="5" t="s">
        <v>23929</v>
      </c>
      <c r="F4629" s="5">
        <v>8242</v>
      </c>
      <c r="G4629" s="5" t="s">
        <v>35760</v>
      </c>
      <c r="H4629" s="5">
        <v>8244</v>
      </c>
      <c r="I4629" s="5" t="s">
        <v>35763</v>
      </c>
      <c r="J4629" s="5" t="s">
        <v>23929</v>
      </c>
    </row>
    <row r="4630" spans="1:10" x14ac:dyDescent="0.25">
      <c r="A4630" s="5" t="s">
        <v>16041</v>
      </c>
      <c r="B4630" s="5" t="s">
        <v>35764</v>
      </c>
      <c r="C4630" s="5" t="s">
        <v>35765</v>
      </c>
      <c r="D4630" s="5" t="s">
        <v>35764</v>
      </c>
      <c r="E4630" s="5" t="s">
        <v>23929</v>
      </c>
      <c r="F4630" s="5">
        <v>8243</v>
      </c>
      <c r="G4630" s="5" t="s">
        <v>32704</v>
      </c>
      <c r="H4630" s="5">
        <v>88284</v>
      </c>
      <c r="I4630" s="5" t="s">
        <v>35411</v>
      </c>
      <c r="J4630" s="5" t="s">
        <v>23929</v>
      </c>
    </row>
    <row r="4631" spans="1:10" x14ac:dyDescent="0.25">
      <c r="A4631" s="5" t="s">
        <v>12106</v>
      </c>
      <c r="B4631" s="5" t="s">
        <v>35766</v>
      </c>
      <c r="C4631" s="5" t="s">
        <v>35767</v>
      </c>
      <c r="D4631" s="5" t="s">
        <v>35766</v>
      </c>
      <c r="E4631" s="5" t="s">
        <v>23929</v>
      </c>
      <c r="F4631" s="5">
        <v>8244</v>
      </c>
      <c r="G4631" s="5" t="s">
        <v>35763</v>
      </c>
      <c r="H4631" s="5">
        <v>8280</v>
      </c>
      <c r="I4631" s="5" t="s">
        <v>35768</v>
      </c>
      <c r="J4631" s="5" t="s">
        <v>23929</v>
      </c>
    </row>
    <row r="4632" spans="1:10" x14ac:dyDescent="0.25">
      <c r="A4632" s="5" t="s">
        <v>11706</v>
      </c>
      <c r="B4632" s="5" t="s">
        <v>35769</v>
      </c>
      <c r="C4632" s="5" t="s">
        <v>35770</v>
      </c>
      <c r="D4632" s="5" t="s">
        <v>35769</v>
      </c>
      <c r="E4632" s="5" t="s">
        <v>23929</v>
      </c>
      <c r="F4632" s="5">
        <v>8246</v>
      </c>
      <c r="G4632" s="5" t="s">
        <v>35734</v>
      </c>
      <c r="H4632" s="5">
        <v>78424</v>
      </c>
      <c r="I4632" s="5" t="s">
        <v>35097</v>
      </c>
      <c r="J4632" s="5" t="s">
        <v>23929</v>
      </c>
    </row>
    <row r="4633" spans="1:10" x14ac:dyDescent="0.25">
      <c r="A4633" s="5" t="s">
        <v>11683</v>
      </c>
      <c r="B4633" s="5" t="s">
        <v>35771</v>
      </c>
      <c r="C4633" s="5" t="s">
        <v>35772</v>
      </c>
      <c r="D4633" s="5" t="s">
        <v>35771</v>
      </c>
      <c r="E4633" s="5" t="s">
        <v>23929</v>
      </c>
      <c r="F4633" s="5">
        <v>8252</v>
      </c>
      <c r="G4633" s="5" t="s">
        <v>35094</v>
      </c>
      <c r="H4633" s="5">
        <v>78255</v>
      </c>
      <c r="I4633" s="5" t="s">
        <v>35773</v>
      </c>
      <c r="J4633" s="5" t="s">
        <v>23929</v>
      </c>
    </row>
    <row r="4634" spans="1:10" x14ac:dyDescent="0.25">
      <c r="A4634" s="5" t="s">
        <v>13731</v>
      </c>
      <c r="B4634" s="5" t="s">
        <v>35774</v>
      </c>
      <c r="C4634" s="5" t="s">
        <v>2962</v>
      </c>
      <c r="D4634" s="5" t="s">
        <v>35774</v>
      </c>
      <c r="E4634" s="5" t="s">
        <v>23929</v>
      </c>
      <c r="F4634" s="5">
        <v>8252</v>
      </c>
      <c r="G4634" s="5" t="s">
        <v>35094</v>
      </c>
      <c r="H4634" s="5">
        <v>181682</v>
      </c>
      <c r="I4634" s="5" t="s">
        <v>35775</v>
      </c>
      <c r="J4634" s="5" t="s">
        <v>23929</v>
      </c>
    </row>
    <row r="4635" spans="1:10" x14ac:dyDescent="0.25">
      <c r="A4635" s="5" t="s">
        <v>12773</v>
      </c>
      <c r="B4635" s="5" t="s">
        <v>35776</v>
      </c>
      <c r="C4635" s="5" t="s">
        <v>35777</v>
      </c>
      <c r="D4635" s="5" t="s">
        <v>35776</v>
      </c>
      <c r="E4635" s="5" t="s">
        <v>23929</v>
      </c>
      <c r="F4635" s="5">
        <v>8255</v>
      </c>
      <c r="G4635" s="5" t="s">
        <v>35778</v>
      </c>
      <c r="H4635" s="5">
        <v>8680</v>
      </c>
      <c r="I4635" s="5" t="s">
        <v>35779</v>
      </c>
      <c r="J4635" s="5" t="s">
        <v>23929</v>
      </c>
    </row>
    <row r="4636" spans="1:10" x14ac:dyDescent="0.25">
      <c r="A4636" s="5" t="s">
        <v>17917</v>
      </c>
      <c r="B4636" s="5" t="s">
        <v>35780</v>
      </c>
      <c r="C4636" s="5" t="s">
        <v>1633</v>
      </c>
      <c r="D4636" s="5" t="s">
        <v>35780</v>
      </c>
      <c r="E4636" s="5" t="s">
        <v>23929</v>
      </c>
      <c r="F4636" s="5">
        <v>8255</v>
      </c>
      <c r="G4636" s="5" t="s">
        <v>35778</v>
      </c>
      <c r="H4636" s="5">
        <v>8684</v>
      </c>
      <c r="I4636" s="5" t="s">
        <v>35781</v>
      </c>
      <c r="J4636" s="5" t="s">
        <v>23929</v>
      </c>
    </row>
    <row r="4637" spans="1:10" x14ac:dyDescent="0.25">
      <c r="A4637" s="5" t="s">
        <v>11901</v>
      </c>
      <c r="B4637" s="5" t="s">
        <v>35782</v>
      </c>
      <c r="C4637" s="5" t="s">
        <v>35783</v>
      </c>
      <c r="D4637" s="5" t="s">
        <v>35782</v>
      </c>
      <c r="E4637" s="5" t="s">
        <v>23929</v>
      </c>
      <c r="F4637" s="5">
        <v>8255</v>
      </c>
      <c r="G4637" s="5" t="s">
        <v>35778</v>
      </c>
      <c r="H4637" s="5">
        <v>8690</v>
      </c>
      <c r="I4637" s="5" t="s">
        <v>35784</v>
      </c>
      <c r="J4637" s="5" t="s">
        <v>24248</v>
      </c>
    </row>
    <row r="4638" spans="1:10" x14ac:dyDescent="0.25">
      <c r="A4638" s="5" t="s">
        <v>13718</v>
      </c>
      <c r="B4638" s="5" t="s">
        <v>35785</v>
      </c>
      <c r="C4638" s="5" t="s">
        <v>3159</v>
      </c>
      <c r="D4638" s="5" t="s">
        <v>35785</v>
      </c>
      <c r="E4638" s="5" t="s">
        <v>23929</v>
      </c>
      <c r="F4638" s="5">
        <v>8255</v>
      </c>
      <c r="G4638" s="5" t="s">
        <v>35778</v>
      </c>
      <c r="H4638" s="5">
        <v>8692</v>
      </c>
      <c r="I4638" s="5" t="s">
        <v>35786</v>
      </c>
      <c r="J4638" s="5" t="s">
        <v>23929</v>
      </c>
    </row>
    <row r="4639" spans="1:10" x14ac:dyDescent="0.25">
      <c r="A4639" s="5" t="s">
        <v>11686</v>
      </c>
      <c r="B4639" s="5" t="s">
        <v>35787</v>
      </c>
      <c r="C4639" s="5" t="s">
        <v>35788</v>
      </c>
      <c r="D4639" s="5" t="s">
        <v>35787</v>
      </c>
      <c r="E4639" s="5" t="s">
        <v>23929</v>
      </c>
      <c r="F4639" s="5">
        <v>8255</v>
      </c>
      <c r="G4639" s="5" t="s">
        <v>35778</v>
      </c>
      <c r="H4639" s="5">
        <v>78255</v>
      </c>
      <c r="I4639" s="5" t="s">
        <v>35773</v>
      </c>
      <c r="J4639" s="5" t="s">
        <v>23929</v>
      </c>
    </row>
    <row r="4640" spans="1:10" x14ac:dyDescent="0.25">
      <c r="A4640" s="5" t="s">
        <v>14906</v>
      </c>
      <c r="B4640" s="5" t="s">
        <v>35789</v>
      </c>
      <c r="C4640" s="5" t="s">
        <v>3160</v>
      </c>
      <c r="D4640" s="5" t="s">
        <v>35789</v>
      </c>
      <c r="E4640" s="5" t="s">
        <v>23929</v>
      </c>
      <c r="F4640" s="5">
        <v>8257</v>
      </c>
      <c r="G4640" s="5" t="s">
        <v>35790</v>
      </c>
      <c r="H4640" s="5">
        <v>8998</v>
      </c>
      <c r="I4640" s="5" t="s">
        <v>35791</v>
      </c>
      <c r="J4640" s="5" t="s">
        <v>23929</v>
      </c>
    </row>
    <row r="4641" spans="1:10" x14ac:dyDescent="0.25">
      <c r="A4641" s="5" t="s">
        <v>13123</v>
      </c>
      <c r="B4641" s="5" t="s">
        <v>35792</v>
      </c>
      <c r="C4641" s="5" t="s">
        <v>35793</v>
      </c>
      <c r="D4641" s="5" t="s">
        <v>35792</v>
      </c>
      <c r="E4641" s="5" t="s">
        <v>23929</v>
      </c>
      <c r="F4641" s="5">
        <v>8259</v>
      </c>
      <c r="G4641" s="5" t="s">
        <v>33796</v>
      </c>
      <c r="H4641" s="5">
        <v>60412</v>
      </c>
      <c r="I4641" s="5" t="s">
        <v>33772</v>
      </c>
      <c r="J4641" s="5" t="s">
        <v>23929</v>
      </c>
    </row>
    <row r="4642" spans="1:10" x14ac:dyDescent="0.25">
      <c r="A4642" s="5" t="s">
        <v>13114</v>
      </c>
      <c r="B4642" s="5" t="s">
        <v>35794</v>
      </c>
      <c r="C4642" s="5" t="s">
        <v>35795</v>
      </c>
      <c r="D4642" s="5" t="s">
        <v>35794</v>
      </c>
      <c r="E4642" s="5" t="s">
        <v>23929</v>
      </c>
      <c r="F4642" s="5">
        <v>8259</v>
      </c>
      <c r="G4642" s="5" t="s">
        <v>33796</v>
      </c>
      <c r="H4642" s="5">
        <v>60440</v>
      </c>
      <c r="I4642" s="5" t="s">
        <v>35796</v>
      </c>
      <c r="J4642" s="5" t="s">
        <v>23929</v>
      </c>
    </row>
    <row r="4643" spans="1:10" x14ac:dyDescent="0.25">
      <c r="A4643" s="5" t="s">
        <v>13130</v>
      </c>
      <c r="B4643" s="5" t="s">
        <v>35797</v>
      </c>
      <c r="C4643" s="5" t="s">
        <v>35798</v>
      </c>
      <c r="D4643" s="5" t="s">
        <v>35797</v>
      </c>
      <c r="E4643" s="5" t="s">
        <v>23929</v>
      </c>
      <c r="F4643" s="5">
        <v>8259</v>
      </c>
      <c r="G4643" s="5" t="s">
        <v>33796</v>
      </c>
      <c r="H4643" s="5">
        <v>88991</v>
      </c>
      <c r="I4643" s="5" t="s">
        <v>35799</v>
      </c>
      <c r="J4643" s="5" t="s">
        <v>23929</v>
      </c>
    </row>
    <row r="4644" spans="1:10" x14ac:dyDescent="0.25">
      <c r="A4644" s="5" t="s">
        <v>13919</v>
      </c>
      <c r="B4644" s="5" t="s">
        <v>35800</v>
      </c>
      <c r="C4644" s="5" t="s">
        <v>35801</v>
      </c>
      <c r="D4644" s="5" t="s">
        <v>35800</v>
      </c>
      <c r="E4644" s="5" t="s">
        <v>23929</v>
      </c>
      <c r="F4644" s="5">
        <v>8260</v>
      </c>
      <c r="G4644" s="5" t="s">
        <v>35802</v>
      </c>
      <c r="H4644" s="5">
        <v>8267</v>
      </c>
      <c r="I4644" s="5" t="s">
        <v>13721</v>
      </c>
      <c r="J4644" s="5" t="s">
        <v>23929</v>
      </c>
    </row>
    <row r="4645" spans="1:10" x14ac:dyDescent="0.25">
      <c r="A4645" s="5" t="s">
        <v>13717</v>
      </c>
      <c r="B4645" s="5" t="s">
        <v>35803</v>
      </c>
      <c r="C4645" s="5" t="s">
        <v>3079</v>
      </c>
      <c r="D4645" s="5" t="s">
        <v>35803</v>
      </c>
      <c r="E4645" s="5" t="s">
        <v>23929</v>
      </c>
      <c r="F4645" s="5">
        <v>8260</v>
      </c>
      <c r="G4645" s="5" t="s">
        <v>35802</v>
      </c>
      <c r="H4645" s="5">
        <v>8270</v>
      </c>
      <c r="I4645" s="5" t="s">
        <v>35804</v>
      </c>
      <c r="J4645" s="5" t="s">
        <v>23929</v>
      </c>
    </row>
    <row r="4646" spans="1:10" x14ac:dyDescent="0.25">
      <c r="A4646" s="5" t="s">
        <v>13714</v>
      </c>
      <c r="B4646" s="5" t="s">
        <v>35805</v>
      </c>
      <c r="C4646" s="5" t="s">
        <v>35806</v>
      </c>
      <c r="D4646" s="5" t="s">
        <v>35805</v>
      </c>
      <c r="E4646" s="5" t="s">
        <v>23929</v>
      </c>
      <c r="F4646" s="5">
        <v>8260</v>
      </c>
      <c r="G4646" s="5" t="s">
        <v>35802</v>
      </c>
      <c r="H4646" s="5">
        <v>8270</v>
      </c>
      <c r="I4646" s="5" t="s">
        <v>35804</v>
      </c>
      <c r="J4646" s="5" t="s">
        <v>24248</v>
      </c>
    </row>
    <row r="4647" spans="1:10" x14ac:dyDescent="0.25">
      <c r="A4647" s="5" t="s">
        <v>18568</v>
      </c>
      <c r="B4647" s="5" t="s">
        <v>35807</v>
      </c>
      <c r="C4647" s="5" t="s">
        <v>35808</v>
      </c>
      <c r="D4647" s="5" t="s">
        <v>35807</v>
      </c>
      <c r="E4647" s="5" t="s">
        <v>23929</v>
      </c>
      <c r="F4647" s="5">
        <v>8260</v>
      </c>
      <c r="G4647" s="5" t="s">
        <v>35802</v>
      </c>
      <c r="H4647" s="5">
        <v>78015</v>
      </c>
      <c r="I4647" s="5" t="s">
        <v>35809</v>
      </c>
      <c r="J4647" s="5" t="s">
        <v>23929</v>
      </c>
    </row>
    <row r="4648" spans="1:10" x14ac:dyDescent="0.25">
      <c r="A4648" s="5" t="s">
        <v>13135</v>
      </c>
      <c r="B4648" s="5" t="s">
        <v>35810</v>
      </c>
      <c r="C4648" s="5" t="s">
        <v>3250</v>
      </c>
      <c r="D4648" s="5" t="s">
        <v>35810</v>
      </c>
      <c r="E4648" s="5" t="s">
        <v>23929</v>
      </c>
      <c r="F4648" s="5">
        <v>8261</v>
      </c>
      <c r="G4648" s="5" t="s">
        <v>35811</v>
      </c>
      <c r="H4648" s="5">
        <v>8998</v>
      </c>
      <c r="I4648" s="5" t="s">
        <v>35791</v>
      </c>
      <c r="J4648" s="5" t="s">
        <v>23929</v>
      </c>
    </row>
    <row r="4649" spans="1:10" x14ac:dyDescent="0.25">
      <c r="A4649" s="5" t="s">
        <v>13131</v>
      </c>
      <c r="B4649" s="5" t="s">
        <v>35812</v>
      </c>
      <c r="C4649" s="5" t="s">
        <v>35813</v>
      </c>
      <c r="D4649" s="5" t="s">
        <v>35812</v>
      </c>
      <c r="E4649" s="5" t="s">
        <v>23929</v>
      </c>
      <c r="F4649" s="5">
        <v>8261</v>
      </c>
      <c r="G4649" s="5" t="s">
        <v>35811</v>
      </c>
      <c r="H4649" s="5">
        <v>72193</v>
      </c>
      <c r="I4649" s="5" t="s">
        <v>35814</v>
      </c>
      <c r="J4649" s="5" t="s">
        <v>23929</v>
      </c>
    </row>
    <row r="4650" spans="1:10" x14ac:dyDescent="0.25">
      <c r="A4650" s="5" t="s">
        <v>13134</v>
      </c>
      <c r="B4650" s="5" t="s">
        <v>35815</v>
      </c>
      <c r="C4650" s="5" t="s">
        <v>35816</v>
      </c>
      <c r="D4650" s="5" t="s">
        <v>35815</v>
      </c>
      <c r="E4650" s="5" t="s">
        <v>23929</v>
      </c>
      <c r="F4650" s="5">
        <v>8261</v>
      </c>
      <c r="G4650" s="5" t="s">
        <v>35811</v>
      </c>
      <c r="H4650" s="5">
        <v>88991</v>
      </c>
      <c r="I4650" s="5" t="s">
        <v>35799</v>
      </c>
      <c r="J4650" s="5" t="s">
        <v>23929</v>
      </c>
    </row>
    <row r="4651" spans="1:10" x14ac:dyDescent="0.25">
      <c r="A4651" s="5" t="s">
        <v>16586</v>
      </c>
      <c r="B4651" s="5" t="s">
        <v>35817</v>
      </c>
      <c r="C4651" s="5" t="s">
        <v>35818</v>
      </c>
      <c r="D4651" s="5" t="s">
        <v>35817</v>
      </c>
      <c r="E4651" s="5" t="s">
        <v>23929</v>
      </c>
      <c r="F4651" s="5">
        <v>8262</v>
      </c>
      <c r="G4651" s="5" t="s">
        <v>35819</v>
      </c>
      <c r="H4651" s="5">
        <v>161601</v>
      </c>
      <c r="I4651" s="5" t="s">
        <v>35820</v>
      </c>
      <c r="J4651" s="5" t="s">
        <v>23929</v>
      </c>
    </row>
    <row r="4652" spans="1:10" x14ac:dyDescent="0.25">
      <c r="A4652" s="5" t="s">
        <v>14449</v>
      </c>
      <c r="B4652" s="5" t="s">
        <v>35821</v>
      </c>
      <c r="C4652" s="5" t="s">
        <v>35822</v>
      </c>
      <c r="D4652" s="5" t="s">
        <v>35821</v>
      </c>
      <c r="E4652" s="5" t="s">
        <v>23929</v>
      </c>
      <c r="F4652" s="5">
        <v>8263</v>
      </c>
      <c r="G4652" s="5" t="s">
        <v>35823</v>
      </c>
      <c r="H4652" s="5">
        <v>8267</v>
      </c>
      <c r="I4652" s="5" t="s">
        <v>13721</v>
      </c>
      <c r="J4652" s="5" t="s">
        <v>23929</v>
      </c>
    </row>
    <row r="4653" spans="1:10" x14ac:dyDescent="0.25">
      <c r="A4653" s="5" t="s">
        <v>16503</v>
      </c>
      <c r="B4653" s="5" t="s">
        <v>35824</v>
      </c>
      <c r="C4653" s="5" t="s">
        <v>35825</v>
      </c>
      <c r="D4653" s="5" t="s">
        <v>35824</v>
      </c>
      <c r="E4653" s="5" t="s">
        <v>23929</v>
      </c>
      <c r="F4653" s="5">
        <v>8266</v>
      </c>
      <c r="G4653" s="5" t="s">
        <v>32494</v>
      </c>
      <c r="H4653" s="5">
        <v>8338</v>
      </c>
      <c r="I4653" s="5" t="s">
        <v>35826</v>
      </c>
      <c r="J4653" s="5" t="s">
        <v>23929</v>
      </c>
    </row>
    <row r="4654" spans="1:10" x14ac:dyDescent="0.25">
      <c r="A4654" s="5" t="s">
        <v>13720</v>
      </c>
      <c r="B4654" s="5" t="s">
        <v>35827</v>
      </c>
      <c r="C4654" s="5" t="s">
        <v>35828</v>
      </c>
      <c r="D4654" s="5" t="s">
        <v>35827</v>
      </c>
      <c r="E4654" s="5" t="s">
        <v>23929</v>
      </c>
      <c r="F4654" s="5">
        <v>8267</v>
      </c>
      <c r="G4654" s="5" t="s">
        <v>13721</v>
      </c>
      <c r="H4654" s="5">
        <v>8692</v>
      </c>
      <c r="I4654" s="5" t="s">
        <v>35786</v>
      </c>
      <c r="J4654" s="5" t="s">
        <v>23929</v>
      </c>
    </row>
    <row r="4655" spans="1:10" x14ac:dyDescent="0.25">
      <c r="A4655" s="5" t="s">
        <v>13299</v>
      </c>
      <c r="B4655" s="5" t="s">
        <v>35829</v>
      </c>
      <c r="C4655" s="5" t="s">
        <v>35830</v>
      </c>
      <c r="D4655" s="5" t="s">
        <v>35829</v>
      </c>
      <c r="E4655" s="5" t="s">
        <v>23929</v>
      </c>
      <c r="F4655" s="5">
        <v>8270</v>
      </c>
      <c r="G4655" s="5" t="s">
        <v>35804</v>
      </c>
      <c r="H4655" s="5">
        <v>160007</v>
      </c>
      <c r="I4655" s="5" t="s">
        <v>35831</v>
      </c>
      <c r="J4655" s="5" t="s">
        <v>23929</v>
      </c>
    </row>
    <row r="4656" spans="1:10" x14ac:dyDescent="0.25">
      <c r="A4656" s="5" t="s">
        <v>9192</v>
      </c>
      <c r="B4656" s="5" t="s">
        <v>35832</v>
      </c>
      <c r="C4656" s="5" t="s">
        <v>35833</v>
      </c>
      <c r="D4656" s="5" t="s">
        <v>35832</v>
      </c>
      <c r="E4656" s="5" t="s">
        <v>23929</v>
      </c>
      <c r="F4656" s="5">
        <v>8273</v>
      </c>
      <c r="G4656" s="5" t="s">
        <v>9190</v>
      </c>
      <c r="H4656" s="5">
        <v>8274</v>
      </c>
      <c r="I4656" s="5" t="s">
        <v>35834</v>
      </c>
      <c r="J4656" s="5" t="s">
        <v>23929</v>
      </c>
    </row>
    <row r="4657" spans="1:10" x14ac:dyDescent="0.25">
      <c r="A4657" s="5" t="s">
        <v>9189</v>
      </c>
      <c r="B4657" s="5" t="s">
        <v>35835</v>
      </c>
      <c r="C4657" s="5" t="s">
        <v>35836</v>
      </c>
      <c r="D4657" s="5" t="s">
        <v>35835</v>
      </c>
      <c r="E4657" s="5" t="s">
        <v>23929</v>
      </c>
      <c r="F4657" s="5">
        <v>8273</v>
      </c>
      <c r="G4657" s="5" t="s">
        <v>9190</v>
      </c>
      <c r="H4657" s="5">
        <v>78015</v>
      </c>
      <c r="I4657" s="5" t="s">
        <v>35809</v>
      </c>
      <c r="J4657" s="5" t="s">
        <v>23929</v>
      </c>
    </row>
    <row r="4658" spans="1:10" x14ac:dyDescent="0.25">
      <c r="A4658" s="5" t="s">
        <v>9195</v>
      </c>
      <c r="B4658" s="5" t="s">
        <v>35837</v>
      </c>
      <c r="C4658" s="5" t="s">
        <v>35838</v>
      </c>
      <c r="D4658" s="5" t="s">
        <v>35837</v>
      </c>
      <c r="E4658" s="5" t="s">
        <v>23929</v>
      </c>
      <c r="F4658" s="5">
        <v>8274</v>
      </c>
      <c r="G4658" s="5" t="s">
        <v>35834</v>
      </c>
      <c r="H4658" s="5">
        <v>8694</v>
      </c>
      <c r="I4658" s="5" t="s">
        <v>35839</v>
      </c>
      <c r="J4658" s="5" t="s">
        <v>23929</v>
      </c>
    </row>
    <row r="4659" spans="1:10" x14ac:dyDescent="0.25">
      <c r="A4659" s="5" t="s">
        <v>9194</v>
      </c>
      <c r="B4659" s="5" t="s">
        <v>35840</v>
      </c>
      <c r="C4659" s="5" t="s">
        <v>35841</v>
      </c>
      <c r="D4659" s="5" t="s">
        <v>35840</v>
      </c>
      <c r="E4659" s="5" t="s">
        <v>23929</v>
      </c>
      <c r="F4659" s="5">
        <v>8274</v>
      </c>
      <c r="G4659" s="5" t="s">
        <v>35834</v>
      </c>
      <c r="H4659" s="5">
        <v>78281</v>
      </c>
      <c r="I4659" s="5" t="s">
        <v>35842</v>
      </c>
      <c r="J4659" s="5" t="s">
        <v>23929</v>
      </c>
    </row>
    <row r="4660" spans="1:10" x14ac:dyDescent="0.25">
      <c r="A4660" s="5" t="s">
        <v>14042</v>
      </c>
      <c r="B4660" s="5" t="s">
        <v>35843</v>
      </c>
      <c r="C4660" s="5" t="s">
        <v>35844</v>
      </c>
      <c r="D4660" s="5" t="s">
        <v>35843</v>
      </c>
      <c r="E4660" s="5" t="s">
        <v>23929</v>
      </c>
      <c r="F4660" s="5">
        <v>8278</v>
      </c>
      <c r="G4660" s="5" t="s">
        <v>35845</v>
      </c>
      <c r="H4660" s="5">
        <v>8289</v>
      </c>
      <c r="I4660" s="5" t="s">
        <v>35846</v>
      </c>
      <c r="J4660" s="5" t="s">
        <v>23929</v>
      </c>
    </row>
    <row r="4661" spans="1:10" x14ac:dyDescent="0.25">
      <c r="A4661" s="5" t="s">
        <v>14045</v>
      </c>
      <c r="B4661" s="5" t="s">
        <v>35847</v>
      </c>
      <c r="C4661" s="5" t="s">
        <v>35848</v>
      </c>
      <c r="D4661" s="5" t="s">
        <v>35847</v>
      </c>
      <c r="E4661" s="5" t="s">
        <v>23929</v>
      </c>
      <c r="F4661" s="5">
        <v>8279</v>
      </c>
      <c r="G4661" s="5" t="s">
        <v>35849</v>
      </c>
      <c r="H4661" s="5">
        <v>80023</v>
      </c>
      <c r="I4661" s="5" t="s">
        <v>35850</v>
      </c>
      <c r="J4661" s="5" t="s">
        <v>23929</v>
      </c>
    </row>
    <row r="4662" spans="1:10" x14ac:dyDescent="0.25">
      <c r="A4662" s="5" t="s">
        <v>11349</v>
      </c>
      <c r="B4662" s="5" t="s">
        <v>35851</v>
      </c>
      <c r="C4662" s="5" t="s">
        <v>35852</v>
      </c>
      <c r="D4662" s="5" t="s">
        <v>35851</v>
      </c>
      <c r="E4662" s="5" t="s">
        <v>23929</v>
      </c>
      <c r="F4662" s="5">
        <v>8283</v>
      </c>
      <c r="G4662" s="5" t="s">
        <v>35737</v>
      </c>
      <c r="H4662" s="5">
        <v>8613</v>
      </c>
      <c r="I4662" s="5" t="s">
        <v>35699</v>
      </c>
      <c r="J4662" s="5" t="s">
        <v>23929</v>
      </c>
    </row>
    <row r="4663" spans="1:10" x14ac:dyDescent="0.25">
      <c r="A4663" s="5" t="s">
        <v>10909</v>
      </c>
      <c r="B4663" s="5" t="s">
        <v>35853</v>
      </c>
      <c r="C4663" s="5" t="s">
        <v>2906</v>
      </c>
      <c r="D4663" s="5" t="s">
        <v>35853</v>
      </c>
      <c r="E4663" s="5" t="s">
        <v>23929</v>
      </c>
      <c r="F4663" s="5">
        <v>8283</v>
      </c>
      <c r="G4663" s="5" t="s">
        <v>35737</v>
      </c>
      <c r="H4663" s="5">
        <v>8970</v>
      </c>
      <c r="I4663" s="5" t="s">
        <v>35854</v>
      </c>
      <c r="J4663" s="5" t="s">
        <v>23929</v>
      </c>
    </row>
    <row r="4664" spans="1:10" x14ac:dyDescent="0.25">
      <c r="A4664" s="5" t="s">
        <v>11338</v>
      </c>
      <c r="B4664" s="5" t="s">
        <v>35855</v>
      </c>
      <c r="C4664" s="5" t="s">
        <v>35856</v>
      </c>
      <c r="D4664" s="5" t="s">
        <v>35855</v>
      </c>
      <c r="E4664" s="5" t="s">
        <v>23929</v>
      </c>
      <c r="F4664" s="5">
        <v>8283</v>
      </c>
      <c r="G4664" s="5" t="s">
        <v>35737</v>
      </c>
      <c r="H4664" s="5">
        <v>78280</v>
      </c>
      <c r="I4664" s="5" t="s">
        <v>35857</v>
      </c>
      <c r="J4664" s="5" t="s">
        <v>23929</v>
      </c>
    </row>
    <row r="4665" spans="1:10" x14ac:dyDescent="0.25">
      <c r="A4665" s="5" t="s">
        <v>20540</v>
      </c>
      <c r="B4665" s="5" t="s">
        <v>35858</v>
      </c>
      <c r="C4665" s="5" t="s">
        <v>35859</v>
      </c>
      <c r="D4665" s="5" t="s">
        <v>35858</v>
      </c>
      <c r="E4665" s="5" t="s">
        <v>23929</v>
      </c>
      <c r="F4665" s="5">
        <v>8283</v>
      </c>
      <c r="G4665" s="5" t="s">
        <v>35737</v>
      </c>
      <c r="H4665" s="5">
        <v>88285</v>
      </c>
      <c r="I4665" s="5" t="s">
        <v>35740</v>
      </c>
      <c r="J4665" s="5" t="s">
        <v>23929</v>
      </c>
    </row>
    <row r="4666" spans="1:10" x14ac:dyDescent="0.25">
      <c r="A4666" s="5" t="s">
        <v>11776</v>
      </c>
      <c r="B4666" s="5" t="s">
        <v>35860</v>
      </c>
      <c r="C4666" s="5" t="s">
        <v>35861</v>
      </c>
      <c r="D4666" s="5" t="s">
        <v>35860</v>
      </c>
      <c r="E4666" s="5" t="s">
        <v>23929</v>
      </c>
      <c r="F4666" s="5">
        <v>8289</v>
      </c>
      <c r="G4666" s="5" t="s">
        <v>35846</v>
      </c>
      <c r="H4666" s="5">
        <v>8331</v>
      </c>
      <c r="I4666" s="5" t="s">
        <v>35862</v>
      </c>
      <c r="J4666" s="5" t="s">
        <v>23929</v>
      </c>
    </row>
    <row r="4667" spans="1:10" x14ac:dyDescent="0.25">
      <c r="A4667" s="5" t="s">
        <v>20145</v>
      </c>
      <c r="B4667" s="5" t="s">
        <v>35863</v>
      </c>
      <c r="C4667" s="5" t="s">
        <v>35864</v>
      </c>
      <c r="D4667" s="5" t="s">
        <v>35863</v>
      </c>
      <c r="E4667" s="5" t="s">
        <v>23929</v>
      </c>
      <c r="F4667" s="5">
        <v>8290</v>
      </c>
      <c r="G4667" s="5" t="s">
        <v>20142</v>
      </c>
      <c r="H4667" s="5">
        <v>8642</v>
      </c>
      <c r="I4667" s="5" t="s">
        <v>35865</v>
      </c>
      <c r="J4667" s="5" t="s">
        <v>23929</v>
      </c>
    </row>
    <row r="4668" spans="1:10" x14ac:dyDescent="0.25">
      <c r="A4668" s="5" t="s">
        <v>20141</v>
      </c>
      <c r="B4668" s="5" t="s">
        <v>35866</v>
      </c>
      <c r="C4668" s="5" t="s">
        <v>35867</v>
      </c>
      <c r="D4668" s="5" t="s">
        <v>35866</v>
      </c>
      <c r="E4668" s="5" t="s">
        <v>23929</v>
      </c>
      <c r="F4668" s="5">
        <v>8290</v>
      </c>
      <c r="G4668" s="5" t="s">
        <v>20142</v>
      </c>
      <c r="H4668" s="5">
        <v>8642</v>
      </c>
      <c r="I4668" s="5" t="s">
        <v>35865</v>
      </c>
      <c r="J4668" s="5" t="s">
        <v>24248</v>
      </c>
    </row>
    <row r="4669" spans="1:10" x14ac:dyDescent="0.25">
      <c r="A4669" s="5" t="s">
        <v>15020</v>
      </c>
      <c r="B4669" s="5" t="s">
        <v>35868</v>
      </c>
      <c r="C4669" s="5" t="s">
        <v>35869</v>
      </c>
      <c r="D4669" s="5" t="s">
        <v>35868</v>
      </c>
      <c r="E4669" s="5" t="s">
        <v>23929</v>
      </c>
      <c r="F4669" s="5">
        <v>8293</v>
      </c>
      <c r="G4669" s="5" t="s">
        <v>10804</v>
      </c>
      <c r="H4669" s="5">
        <v>8635</v>
      </c>
      <c r="I4669" s="5" t="s">
        <v>15021</v>
      </c>
      <c r="J4669" s="5" t="s">
        <v>23929</v>
      </c>
    </row>
    <row r="4670" spans="1:10" x14ac:dyDescent="0.25">
      <c r="A4670" s="5" t="s">
        <v>10803</v>
      </c>
      <c r="B4670" s="5" t="s">
        <v>35870</v>
      </c>
      <c r="C4670" s="5" t="s">
        <v>35871</v>
      </c>
      <c r="D4670" s="5" t="s">
        <v>35870</v>
      </c>
      <c r="E4670" s="5" t="s">
        <v>23929</v>
      </c>
      <c r="F4670" s="5">
        <v>8293</v>
      </c>
      <c r="G4670" s="5" t="s">
        <v>10804</v>
      </c>
      <c r="H4670" s="5">
        <v>8637</v>
      </c>
      <c r="I4670" s="5" t="s">
        <v>10805</v>
      </c>
      <c r="J4670" s="5" t="s">
        <v>24248</v>
      </c>
    </row>
    <row r="4671" spans="1:10" x14ac:dyDescent="0.25">
      <c r="A4671" s="5" t="s">
        <v>13350</v>
      </c>
      <c r="B4671" s="5" t="s">
        <v>35872</v>
      </c>
      <c r="C4671" s="5" t="s">
        <v>3058</v>
      </c>
      <c r="D4671" s="5" t="s">
        <v>35872</v>
      </c>
      <c r="E4671" s="5" t="s">
        <v>23929</v>
      </c>
      <c r="F4671" s="5">
        <v>8293</v>
      </c>
      <c r="G4671" s="5" t="s">
        <v>10804</v>
      </c>
      <c r="H4671" s="5">
        <v>8645</v>
      </c>
      <c r="I4671" s="5" t="s">
        <v>35873</v>
      </c>
      <c r="J4671" s="5" t="s">
        <v>23929</v>
      </c>
    </row>
    <row r="4672" spans="1:10" x14ac:dyDescent="0.25">
      <c r="A4672" s="5" t="s">
        <v>16002</v>
      </c>
      <c r="B4672" s="5" t="s">
        <v>35874</v>
      </c>
      <c r="C4672" s="5" t="s">
        <v>35875</v>
      </c>
      <c r="D4672" s="5" t="s">
        <v>35874</v>
      </c>
      <c r="E4672" s="5" t="s">
        <v>23929</v>
      </c>
      <c r="F4672" s="5">
        <v>8293</v>
      </c>
      <c r="G4672" s="5" t="s">
        <v>10804</v>
      </c>
      <c r="H4672" s="5">
        <v>80013</v>
      </c>
      <c r="I4672" s="5" t="s">
        <v>35485</v>
      </c>
      <c r="J4672" s="5" t="s">
        <v>23929</v>
      </c>
    </row>
    <row r="4673" spans="1:10" x14ac:dyDescent="0.25">
      <c r="A4673" s="5" t="s">
        <v>15990</v>
      </c>
      <c r="B4673" s="5" t="s">
        <v>35876</v>
      </c>
      <c r="C4673" s="5" t="s">
        <v>35877</v>
      </c>
      <c r="D4673" s="5" t="s">
        <v>35876</v>
      </c>
      <c r="E4673" s="5" t="s">
        <v>23929</v>
      </c>
      <c r="F4673" s="5">
        <v>8293</v>
      </c>
      <c r="G4673" s="5" t="s">
        <v>10804</v>
      </c>
      <c r="H4673" s="5">
        <v>80013</v>
      </c>
      <c r="I4673" s="5" t="s">
        <v>35485</v>
      </c>
      <c r="J4673" s="5" t="s">
        <v>24248</v>
      </c>
    </row>
    <row r="4674" spans="1:10" x14ac:dyDescent="0.25">
      <c r="A4674" s="5" t="s">
        <v>35878</v>
      </c>
      <c r="B4674" s="5" t="s">
        <v>35879</v>
      </c>
      <c r="C4674" s="5" t="s">
        <v>35880</v>
      </c>
      <c r="D4674" s="5" t="s">
        <v>35879</v>
      </c>
      <c r="E4674" s="5" t="s">
        <v>23929</v>
      </c>
      <c r="F4674" s="5">
        <v>8293</v>
      </c>
      <c r="G4674" s="5" t="s">
        <v>10804</v>
      </c>
      <c r="H4674" s="5">
        <v>80021</v>
      </c>
      <c r="I4674" s="5" t="s">
        <v>35881</v>
      </c>
      <c r="J4674" s="5" t="s">
        <v>23929</v>
      </c>
    </row>
    <row r="4675" spans="1:10" x14ac:dyDescent="0.25">
      <c r="A4675" s="5" t="s">
        <v>15999</v>
      </c>
      <c r="B4675" s="5" t="s">
        <v>35882</v>
      </c>
      <c r="C4675" s="5" t="s">
        <v>35883</v>
      </c>
      <c r="D4675" s="5" t="s">
        <v>35882</v>
      </c>
      <c r="E4675" s="5" t="s">
        <v>23929</v>
      </c>
      <c r="F4675" s="5">
        <v>8293</v>
      </c>
      <c r="G4675" s="5" t="s">
        <v>10804</v>
      </c>
      <c r="H4675" s="5">
        <v>109001</v>
      </c>
      <c r="I4675" s="5" t="s">
        <v>35884</v>
      </c>
      <c r="J4675" s="5" t="s">
        <v>23929</v>
      </c>
    </row>
    <row r="4676" spans="1:10" x14ac:dyDescent="0.25">
      <c r="A4676" s="5" t="s">
        <v>19052</v>
      </c>
      <c r="B4676" s="5" t="s">
        <v>35885</v>
      </c>
      <c r="C4676" s="5" t="s">
        <v>35886</v>
      </c>
      <c r="D4676" s="5" t="s">
        <v>35885</v>
      </c>
      <c r="E4676" s="5" t="s">
        <v>23929</v>
      </c>
      <c r="F4676" s="5">
        <v>8295</v>
      </c>
      <c r="G4676" s="5" t="s">
        <v>35887</v>
      </c>
      <c r="H4676" s="5">
        <v>8641</v>
      </c>
      <c r="I4676" s="5" t="s">
        <v>35888</v>
      </c>
      <c r="J4676" s="5" t="s">
        <v>23929</v>
      </c>
    </row>
    <row r="4677" spans="1:10" x14ac:dyDescent="0.25">
      <c r="A4677" s="5" t="s">
        <v>10253</v>
      </c>
      <c r="B4677" s="5" t="s">
        <v>35889</v>
      </c>
      <c r="C4677" s="5" t="s">
        <v>35890</v>
      </c>
      <c r="D4677" s="5" t="s">
        <v>35889</v>
      </c>
      <c r="E4677" s="5" t="s">
        <v>23929</v>
      </c>
      <c r="F4677" s="5">
        <v>8295</v>
      </c>
      <c r="G4677" s="5" t="s">
        <v>35887</v>
      </c>
      <c r="H4677" s="5">
        <v>8650</v>
      </c>
      <c r="I4677" s="5" t="s">
        <v>35542</v>
      </c>
      <c r="J4677" s="5" t="s">
        <v>23929</v>
      </c>
    </row>
    <row r="4678" spans="1:10" x14ac:dyDescent="0.25">
      <c r="A4678" s="5" t="s">
        <v>10255</v>
      </c>
      <c r="B4678" s="5" t="s">
        <v>35891</v>
      </c>
      <c r="C4678" s="5" t="s">
        <v>35892</v>
      </c>
      <c r="D4678" s="5" t="s">
        <v>35891</v>
      </c>
      <c r="E4678" s="5" t="s">
        <v>23929</v>
      </c>
      <c r="F4678" s="5">
        <v>8295</v>
      </c>
      <c r="G4678" s="5" t="s">
        <v>35887</v>
      </c>
      <c r="H4678" s="5">
        <v>8653</v>
      </c>
      <c r="I4678" s="5" t="s">
        <v>35893</v>
      </c>
      <c r="J4678" s="5" t="s">
        <v>23929</v>
      </c>
    </row>
    <row r="4679" spans="1:10" x14ac:dyDescent="0.25">
      <c r="A4679" s="5" t="s">
        <v>12940</v>
      </c>
      <c r="B4679" s="5" t="s">
        <v>35894</v>
      </c>
      <c r="C4679" s="5" t="s">
        <v>35895</v>
      </c>
      <c r="D4679" s="5" t="s">
        <v>35894</v>
      </c>
      <c r="E4679" s="5" t="s">
        <v>23929</v>
      </c>
      <c r="F4679" s="5">
        <v>8297</v>
      </c>
      <c r="G4679" s="5" t="s">
        <v>11821</v>
      </c>
      <c r="H4679" s="5">
        <v>8695</v>
      </c>
      <c r="I4679" s="5" t="s">
        <v>35896</v>
      </c>
      <c r="J4679" s="5" t="s">
        <v>23929</v>
      </c>
    </row>
    <row r="4680" spans="1:10" x14ac:dyDescent="0.25">
      <c r="A4680" s="5" t="s">
        <v>11820</v>
      </c>
      <c r="B4680" s="5" t="s">
        <v>35897</v>
      </c>
      <c r="C4680" s="5" t="s">
        <v>35898</v>
      </c>
      <c r="D4680" s="5" t="s">
        <v>35897</v>
      </c>
      <c r="E4680" s="5" t="s">
        <v>23929</v>
      </c>
      <c r="F4680" s="5">
        <v>8297</v>
      </c>
      <c r="G4680" s="5" t="s">
        <v>11821</v>
      </c>
      <c r="H4680" s="5">
        <v>80439</v>
      </c>
      <c r="I4680" s="5" t="s">
        <v>35899</v>
      </c>
      <c r="J4680" s="5" t="s">
        <v>23929</v>
      </c>
    </row>
    <row r="4681" spans="1:10" x14ac:dyDescent="0.25">
      <c r="A4681" s="5" t="s">
        <v>18253</v>
      </c>
      <c r="B4681" s="5" t="s">
        <v>35900</v>
      </c>
      <c r="C4681" s="5" t="s">
        <v>3327</v>
      </c>
      <c r="D4681" s="5" t="s">
        <v>35900</v>
      </c>
      <c r="E4681" s="5" t="s">
        <v>23929</v>
      </c>
      <c r="F4681" s="5">
        <v>8299</v>
      </c>
      <c r="G4681" s="5" t="s">
        <v>5838</v>
      </c>
      <c r="H4681" s="5">
        <v>8699</v>
      </c>
      <c r="I4681" s="5" t="s">
        <v>32592</v>
      </c>
      <c r="J4681" s="5" t="s">
        <v>23929</v>
      </c>
    </row>
    <row r="4682" spans="1:10" x14ac:dyDescent="0.25">
      <c r="A4682" s="5" t="s">
        <v>5837</v>
      </c>
      <c r="B4682" s="5" t="s">
        <v>35901</v>
      </c>
      <c r="C4682" s="5" t="s">
        <v>35902</v>
      </c>
      <c r="D4682" s="5" t="s">
        <v>35901</v>
      </c>
      <c r="E4682" s="5" t="s">
        <v>23929</v>
      </c>
      <c r="F4682" s="5">
        <v>8299</v>
      </c>
      <c r="G4682" s="5" t="s">
        <v>5838</v>
      </c>
      <c r="H4682" s="5">
        <v>8957</v>
      </c>
      <c r="I4682" s="5" t="s">
        <v>5839</v>
      </c>
      <c r="J4682" s="5" t="s">
        <v>23929</v>
      </c>
    </row>
    <row r="4683" spans="1:10" x14ac:dyDescent="0.25">
      <c r="A4683" s="5" t="s">
        <v>5851</v>
      </c>
      <c r="B4683" s="5" t="s">
        <v>35903</v>
      </c>
      <c r="C4683" s="5" t="s">
        <v>35904</v>
      </c>
      <c r="D4683" s="5" t="s">
        <v>35903</v>
      </c>
      <c r="E4683" s="5" t="s">
        <v>23929</v>
      </c>
      <c r="F4683" s="5">
        <v>8299</v>
      </c>
      <c r="G4683" s="5" t="s">
        <v>5838</v>
      </c>
      <c r="H4683" s="5">
        <v>8985</v>
      </c>
      <c r="I4683" s="5" t="s">
        <v>35905</v>
      </c>
      <c r="J4683" s="5" t="s">
        <v>23929</v>
      </c>
    </row>
    <row r="4684" spans="1:10" x14ac:dyDescent="0.25">
      <c r="A4684" s="5" t="s">
        <v>18259</v>
      </c>
      <c r="B4684" s="5" t="s">
        <v>35906</v>
      </c>
      <c r="C4684" s="5" t="s">
        <v>35907</v>
      </c>
      <c r="D4684" s="5" t="s">
        <v>35906</v>
      </c>
      <c r="E4684" s="5" t="s">
        <v>23929</v>
      </c>
      <c r="F4684" s="5">
        <v>8300</v>
      </c>
      <c r="G4684" s="5" t="s">
        <v>35908</v>
      </c>
      <c r="H4684" s="5">
        <v>8700</v>
      </c>
      <c r="I4684" s="5" t="s">
        <v>35909</v>
      </c>
      <c r="J4684" s="5" t="s">
        <v>23929</v>
      </c>
    </row>
    <row r="4685" spans="1:10" x14ac:dyDescent="0.25">
      <c r="A4685" s="5" t="s">
        <v>18267</v>
      </c>
      <c r="B4685" s="5" t="s">
        <v>35910</v>
      </c>
      <c r="C4685" s="5" t="s">
        <v>35911</v>
      </c>
      <c r="D4685" s="5" t="s">
        <v>35910</v>
      </c>
      <c r="E4685" s="5" t="s">
        <v>23929</v>
      </c>
      <c r="F4685" s="5">
        <v>8302</v>
      </c>
      <c r="G4685" s="5" t="s">
        <v>32449</v>
      </c>
      <c r="H4685" s="5">
        <v>80309</v>
      </c>
      <c r="I4685" s="5" t="s">
        <v>32459</v>
      </c>
      <c r="J4685" s="5" t="s">
        <v>23929</v>
      </c>
    </row>
    <row r="4686" spans="1:10" x14ac:dyDescent="0.25">
      <c r="A4686" s="5" t="s">
        <v>16025</v>
      </c>
      <c r="B4686" s="5" t="s">
        <v>35912</v>
      </c>
      <c r="C4686" s="5" t="s">
        <v>35913</v>
      </c>
      <c r="D4686" s="5" t="s">
        <v>35912</v>
      </c>
      <c r="E4686" s="5" t="s">
        <v>23929</v>
      </c>
      <c r="F4686" s="5">
        <v>8310</v>
      </c>
      <c r="G4686" s="5" t="s">
        <v>35914</v>
      </c>
      <c r="H4686" s="5">
        <v>8332</v>
      </c>
      <c r="I4686" s="5" t="s">
        <v>35915</v>
      </c>
      <c r="J4686" s="5" t="s">
        <v>23929</v>
      </c>
    </row>
    <row r="4687" spans="1:10" x14ac:dyDescent="0.25">
      <c r="A4687" s="5" t="s">
        <v>20564</v>
      </c>
      <c r="B4687" s="5" t="s">
        <v>35916</v>
      </c>
      <c r="C4687" s="5" t="s">
        <v>35917</v>
      </c>
      <c r="D4687" s="5" t="s">
        <v>35916</v>
      </c>
      <c r="E4687" s="5" t="s">
        <v>23929</v>
      </c>
      <c r="F4687" s="5">
        <v>8310</v>
      </c>
      <c r="G4687" s="5" t="s">
        <v>35914</v>
      </c>
      <c r="H4687" s="5">
        <v>8710</v>
      </c>
      <c r="I4687" s="5" t="s">
        <v>35918</v>
      </c>
      <c r="J4687" s="5" t="s">
        <v>23929</v>
      </c>
    </row>
    <row r="4688" spans="1:10" x14ac:dyDescent="0.25">
      <c r="A4688" s="5" t="s">
        <v>18224</v>
      </c>
      <c r="B4688" s="5" t="s">
        <v>35919</v>
      </c>
      <c r="C4688" s="5" t="s">
        <v>3218</v>
      </c>
      <c r="D4688" s="5" t="s">
        <v>35919</v>
      </c>
      <c r="E4688" s="5" t="s">
        <v>23929</v>
      </c>
      <c r="F4688" s="5">
        <v>8310</v>
      </c>
      <c r="G4688" s="5" t="s">
        <v>35914</v>
      </c>
      <c r="H4688" s="5">
        <v>8748</v>
      </c>
      <c r="I4688" s="5" t="s">
        <v>35920</v>
      </c>
      <c r="J4688" s="5" t="s">
        <v>23929</v>
      </c>
    </row>
    <row r="4689" spans="1:10" x14ac:dyDescent="0.25">
      <c r="A4689" s="5" t="s">
        <v>16034</v>
      </c>
      <c r="B4689" s="5" t="s">
        <v>35921</v>
      </c>
      <c r="C4689" s="5" t="s">
        <v>35922</v>
      </c>
      <c r="D4689" s="5" t="s">
        <v>35921</v>
      </c>
      <c r="E4689" s="5" t="s">
        <v>23929</v>
      </c>
      <c r="F4689" s="5">
        <v>8314</v>
      </c>
      <c r="G4689" s="5" t="s">
        <v>32463</v>
      </c>
      <c r="H4689" s="5">
        <v>8319</v>
      </c>
      <c r="I4689" s="5" t="s">
        <v>32523</v>
      </c>
      <c r="J4689" s="5" t="s">
        <v>23929</v>
      </c>
    </row>
    <row r="4690" spans="1:10" x14ac:dyDescent="0.25">
      <c r="A4690" s="5" t="s">
        <v>14886</v>
      </c>
      <c r="B4690" s="5" t="s">
        <v>35923</v>
      </c>
      <c r="C4690" s="5" t="s">
        <v>3157</v>
      </c>
      <c r="D4690" s="5" t="s">
        <v>35923</v>
      </c>
      <c r="E4690" s="5" t="s">
        <v>23929</v>
      </c>
      <c r="F4690" s="5">
        <v>8314</v>
      </c>
      <c r="G4690" s="5" t="s">
        <v>32463</v>
      </c>
      <c r="H4690" s="5">
        <v>8322</v>
      </c>
      <c r="I4690" s="5" t="s">
        <v>35924</v>
      </c>
      <c r="J4690" s="5" t="s">
        <v>23929</v>
      </c>
    </row>
    <row r="4691" spans="1:10" x14ac:dyDescent="0.25">
      <c r="A4691" s="5" t="s">
        <v>16486</v>
      </c>
      <c r="B4691" s="5" t="s">
        <v>35925</v>
      </c>
      <c r="C4691" s="5" t="s">
        <v>3217</v>
      </c>
      <c r="D4691" s="5" t="s">
        <v>35925</v>
      </c>
      <c r="E4691" s="5" t="s">
        <v>23929</v>
      </c>
      <c r="F4691" s="5">
        <v>8314</v>
      </c>
      <c r="G4691" s="5" t="s">
        <v>32463</v>
      </c>
      <c r="H4691" s="5">
        <v>8333</v>
      </c>
      <c r="I4691" s="5" t="s">
        <v>32780</v>
      </c>
      <c r="J4691" s="5" t="s">
        <v>23929</v>
      </c>
    </row>
    <row r="4692" spans="1:10" x14ac:dyDescent="0.25">
      <c r="A4692" s="5" t="s">
        <v>20015</v>
      </c>
      <c r="B4692" s="5" t="s">
        <v>35926</v>
      </c>
      <c r="C4692" s="5" t="s">
        <v>3219</v>
      </c>
      <c r="D4692" s="5" t="s">
        <v>35926</v>
      </c>
      <c r="E4692" s="5" t="s">
        <v>23929</v>
      </c>
      <c r="F4692" s="5">
        <v>8314</v>
      </c>
      <c r="G4692" s="5" t="s">
        <v>32463</v>
      </c>
      <c r="H4692" s="5">
        <v>80229</v>
      </c>
      <c r="I4692" s="5" t="s">
        <v>35927</v>
      </c>
      <c r="J4692" s="5" t="s">
        <v>23929</v>
      </c>
    </row>
    <row r="4693" spans="1:10" x14ac:dyDescent="0.25">
      <c r="A4693" s="5" t="s">
        <v>22778</v>
      </c>
      <c r="B4693" s="5" t="s">
        <v>35928</v>
      </c>
      <c r="C4693" s="5" t="s">
        <v>35929</v>
      </c>
      <c r="D4693" s="5" t="s">
        <v>35928</v>
      </c>
      <c r="E4693" s="5" t="s">
        <v>23929</v>
      </c>
      <c r="F4693" s="5">
        <v>8314</v>
      </c>
      <c r="G4693" s="5" t="s">
        <v>32463</v>
      </c>
      <c r="H4693" s="5">
        <v>80322</v>
      </c>
      <c r="I4693" s="5" t="s">
        <v>35930</v>
      </c>
      <c r="J4693" s="5" t="s">
        <v>23929</v>
      </c>
    </row>
    <row r="4694" spans="1:10" x14ac:dyDescent="0.25">
      <c r="A4694" s="5" t="s">
        <v>22798</v>
      </c>
      <c r="B4694" s="5" t="s">
        <v>35931</v>
      </c>
      <c r="C4694" s="5" t="s">
        <v>35932</v>
      </c>
      <c r="D4694" s="5" t="s">
        <v>35931</v>
      </c>
      <c r="E4694" s="5" t="s">
        <v>23929</v>
      </c>
      <c r="F4694" s="5">
        <v>8314</v>
      </c>
      <c r="G4694" s="5" t="s">
        <v>32463</v>
      </c>
      <c r="H4694" s="5">
        <v>80323</v>
      </c>
      <c r="I4694" s="5" t="s">
        <v>35933</v>
      </c>
      <c r="J4694" s="5" t="s">
        <v>23929</v>
      </c>
    </row>
    <row r="4695" spans="1:10" x14ac:dyDescent="0.25">
      <c r="A4695" s="5" t="s">
        <v>16032</v>
      </c>
      <c r="B4695" s="5" t="s">
        <v>35934</v>
      </c>
      <c r="C4695" s="5" t="s">
        <v>35935</v>
      </c>
      <c r="D4695" s="5" t="s">
        <v>35934</v>
      </c>
      <c r="E4695" s="5" t="s">
        <v>23929</v>
      </c>
      <c r="F4695" s="5">
        <v>8317</v>
      </c>
      <c r="G4695" s="5" t="s">
        <v>35936</v>
      </c>
      <c r="H4695" s="5">
        <v>8318</v>
      </c>
      <c r="I4695" s="5" t="s">
        <v>35937</v>
      </c>
      <c r="J4695" s="5" t="s">
        <v>23929</v>
      </c>
    </row>
    <row r="4696" spans="1:10" x14ac:dyDescent="0.25">
      <c r="A4696" s="5" t="s">
        <v>9345</v>
      </c>
      <c r="B4696" s="5" t="s">
        <v>35938</v>
      </c>
      <c r="C4696" s="5" t="s">
        <v>35939</v>
      </c>
      <c r="D4696" s="5" t="s">
        <v>35938</v>
      </c>
      <c r="E4696" s="5" t="s">
        <v>23929</v>
      </c>
      <c r="F4696" s="5">
        <v>8318</v>
      </c>
      <c r="G4696" s="5" t="s">
        <v>35937</v>
      </c>
      <c r="H4696" s="5">
        <v>8383</v>
      </c>
      <c r="I4696" s="5" t="s">
        <v>9347</v>
      </c>
      <c r="J4696" s="5" t="s">
        <v>23929</v>
      </c>
    </row>
    <row r="4697" spans="1:10" x14ac:dyDescent="0.25">
      <c r="A4697" s="5" t="s">
        <v>9348</v>
      </c>
      <c r="B4697" s="5" t="s">
        <v>35940</v>
      </c>
      <c r="C4697" s="5" t="s">
        <v>35941</v>
      </c>
      <c r="D4697" s="5" t="s">
        <v>35940</v>
      </c>
      <c r="E4697" s="5" t="s">
        <v>23929</v>
      </c>
      <c r="F4697" s="5">
        <v>8319</v>
      </c>
      <c r="G4697" s="5" t="s">
        <v>32523</v>
      </c>
      <c r="H4697" s="5">
        <v>8359</v>
      </c>
      <c r="I4697" s="5" t="s">
        <v>35942</v>
      </c>
      <c r="J4697" s="5" t="s">
        <v>23929</v>
      </c>
    </row>
    <row r="4698" spans="1:10" x14ac:dyDescent="0.25">
      <c r="A4698" s="5" t="s">
        <v>18266</v>
      </c>
      <c r="B4698" s="5" t="s">
        <v>35943</v>
      </c>
      <c r="C4698" s="5" t="s">
        <v>3225</v>
      </c>
      <c r="D4698" s="5" t="s">
        <v>35943</v>
      </c>
      <c r="E4698" s="5" t="s">
        <v>23929</v>
      </c>
      <c r="F4698" s="5">
        <v>8319</v>
      </c>
      <c r="G4698" s="5" t="s">
        <v>32523</v>
      </c>
      <c r="H4698" s="5">
        <v>80309</v>
      </c>
      <c r="I4698" s="5" t="s">
        <v>32459</v>
      </c>
      <c r="J4698" s="5" t="s">
        <v>23929</v>
      </c>
    </row>
    <row r="4699" spans="1:10" x14ac:dyDescent="0.25">
      <c r="A4699" s="5" t="s">
        <v>16402</v>
      </c>
      <c r="B4699" s="5" t="s">
        <v>35944</v>
      </c>
      <c r="C4699" s="5" t="s">
        <v>35945</v>
      </c>
      <c r="D4699" s="5" t="s">
        <v>35944</v>
      </c>
      <c r="E4699" s="5" t="s">
        <v>23929</v>
      </c>
      <c r="F4699" s="5">
        <v>8319</v>
      </c>
      <c r="G4699" s="5" t="s">
        <v>32523</v>
      </c>
      <c r="H4699" s="5">
        <v>160750</v>
      </c>
      <c r="I4699" s="5" t="s">
        <v>35946</v>
      </c>
      <c r="J4699" s="5" t="s">
        <v>23929</v>
      </c>
    </row>
    <row r="4700" spans="1:10" x14ac:dyDescent="0.25">
      <c r="A4700" s="5" t="s">
        <v>20566</v>
      </c>
      <c r="B4700" s="5" t="s">
        <v>35947</v>
      </c>
      <c r="C4700" s="5" t="s">
        <v>35948</v>
      </c>
      <c r="D4700" s="5" t="s">
        <v>35947</v>
      </c>
      <c r="E4700" s="5" t="s">
        <v>23929</v>
      </c>
      <c r="F4700" s="5">
        <v>8320</v>
      </c>
      <c r="G4700" s="5" t="s">
        <v>35949</v>
      </c>
      <c r="H4700" s="5">
        <v>8321</v>
      </c>
      <c r="I4700" s="5" t="s">
        <v>35950</v>
      </c>
      <c r="J4700" s="5" t="s">
        <v>23929</v>
      </c>
    </row>
    <row r="4701" spans="1:10" x14ac:dyDescent="0.25">
      <c r="A4701" s="5" t="s">
        <v>20568</v>
      </c>
      <c r="B4701" s="5" t="s">
        <v>35951</v>
      </c>
      <c r="C4701" s="5" t="s">
        <v>35952</v>
      </c>
      <c r="D4701" s="5" t="s">
        <v>35951</v>
      </c>
      <c r="E4701" s="5" t="s">
        <v>23929</v>
      </c>
      <c r="F4701" s="5">
        <v>8320</v>
      </c>
      <c r="G4701" s="5" t="s">
        <v>35949</v>
      </c>
      <c r="H4701" s="5">
        <v>8710</v>
      </c>
      <c r="I4701" s="5" t="s">
        <v>35918</v>
      </c>
      <c r="J4701" s="5" t="s">
        <v>23929</v>
      </c>
    </row>
    <row r="4702" spans="1:10" x14ac:dyDescent="0.25">
      <c r="A4702" s="5" t="s">
        <v>14939</v>
      </c>
      <c r="B4702" s="5" t="s">
        <v>35953</v>
      </c>
      <c r="C4702" s="5" t="s">
        <v>35954</v>
      </c>
      <c r="D4702" s="5" t="s">
        <v>35953</v>
      </c>
      <c r="E4702" s="5" t="s">
        <v>23929</v>
      </c>
      <c r="F4702" s="5">
        <v>8321</v>
      </c>
      <c r="G4702" s="5" t="s">
        <v>35950</v>
      </c>
      <c r="H4702" s="5">
        <v>8325</v>
      </c>
      <c r="I4702" s="5" t="s">
        <v>35955</v>
      </c>
      <c r="J4702" s="5" t="s">
        <v>23929</v>
      </c>
    </row>
    <row r="4703" spans="1:10" x14ac:dyDescent="0.25">
      <c r="A4703" s="5" t="s">
        <v>14039</v>
      </c>
      <c r="B4703" s="5" t="s">
        <v>35956</v>
      </c>
      <c r="C4703" s="5" t="s">
        <v>35957</v>
      </c>
      <c r="D4703" s="5" t="s">
        <v>35956</v>
      </c>
      <c r="E4703" s="5" t="s">
        <v>23929</v>
      </c>
      <c r="F4703" s="5">
        <v>8321</v>
      </c>
      <c r="G4703" s="5" t="s">
        <v>35950</v>
      </c>
      <c r="H4703" s="5">
        <v>80023</v>
      </c>
      <c r="I4703" s="5" t="s">
        <v>35850</v>
      </c>
      <c r="J4703" s="5" t="s">
        <v>23929</v>
      </c>
    </row>
    <row r="4704" spans="1:10" x14ac:dyDescent="0.25">
      <c r="A4704" s="5" t="s">
        <v>14890</v>
      </c>
      <c r="B4704" s="5" t="s">
        <v>35958</v>
      </c>
      <c r="C4704" s="5" t="s">
        <v>35959</v>
      </c>
      <c r="D4704" s="5" t="s">
        <v>35958</v>
      </c>
      <c r="E4704" s="5" t="s">
        <v>23929</v>
      </c>
      <c r="F4704" s="5">
        <v>8322</v>
      </c>
      <c r="G4704" s="5" t="s">
        <v>35924</v>
      </c>
      <c r="H4704" s="5">
        <v>80022</v>
      </c>
      <c r="I4704" s="5" t="s">
        <v>35960</v>
      </c>
      <c r="J4704" s="5" t="s">
        <v>23929</v>
      </c>
    </row>
    <row r="4705" spans="1:10" x14ac:dyDescent="0.25">
      <c r="A4705" s="5" t="s">
        <v>18262</v>
      </c>
      <c r="B4705" s="5" t="s">
        <v>35961</v>
      </c>
      <c r="C4705" s="5" t="s">
        <v>35962</v>
      </c>
      <c r="D4705" s="5" t="s">
        <v>35961</v>
      </c>
      <c r="E4705" s="5" t="s">
        <v>23929</v>
      </c>
      <c r="F4705" s="5">
        <v>8325</v>
      </c>
      <c r="G4705" s="5" t="s">
        <v>35955</v>
      </c>
      <c r="H4705" s="5">
        <v>8700</v>
      </c>
      <c r="I4705" s="5" t="s">
        <v>35909</v>
      </c>
      <c r="J4705" s="5" t="s">
        <v>23929</v>
      </c>
    </row>
    <row r="4706" spans="1:10" x14ac:dyDescent="0.25">
      <c r="A4706" s="5" t="s">
        <v>17315</v>
      </c>
      <c r="B4706" s="5" t="s">
        <v>35963</v>
      </c>
      <c r="C4706" s="5" t="s">
        <v>35964</v>
      </c>
      <c r="D4706" s="5" t="s">
        <v>35963</v>
      </c>
      <c r="E4706" s="5" t="s">
        <v>23929</v>
      </c>
      <c r="F4706" s="5">
        <v>8327</v>
      </c>
      <c r="G4706" s="5" t="s">
        <v>35965</v>
      </c>
      <c r="H4706" s="5">
        <v>8358</v>
      </c>
      <c r="I4706" s="5" t="s">
        <v>35966</v>
      </c>
      <c r="J4706" s="5" t="s">
        <v>23929</v>
      </c>
    </row>
    <row r="4707" spans="1:10" x14ac:dyDescent="0.25">
      <c r="A4707" s="5" t="s">
        <v>9350</v>
      </c>
      <c r="B4707" s="5" t="s">
        <v>35967</v>
      </c>
      <c r="C4707" s="5" t="s">
        <v>35968</v>
      </c>
      <c r="D4707" s="5" t="s">
        <v>35967</v>
      </c>
      <c r="E4707" s="5" t="s">
        <v>23929</v>
      </c>
      <c r="F4707" s="5">
        <v>8327</v>
      </c>
      <c r="G4707" s="5" t="s">
        <v>35965</v>
      </c>
      <c r="H4707" s="5">
        <v>8359</v>
      </c>
      <c r="I4707" s="5" t="s">
        <v>35942</v>
      </c>
      <c r="J4707" s="5" t="s">
        <v>23929</v>
      </c>
    </row>
    <row r="4708" spans="1:10" x14ac:dyDescent="0.25">
      <c r="A4708" s="5" t="s">
        <v>14884</v>
      </c>
      <c r="B4708" s="5" t="s">
        <v>35969</v>
      </c>
      <c r="C4708" s="5" t="s">
        <v>35970</v>
      </c>
      <c r="D4708" s="5" t="s">
        <v>35969</v>
      </c>
      <c r="E4708" s="5" t="s">
        <v>23929</v>
      </c>
      <c r="F4708" s="5">
        <v>8327</v>
      </c>
      <c r="G4708" s="5" t="s">
        <v>35965</v>
      </c>
      <c r="H4708" s="5">
        <v>80022</v>
      </c>
      <c r="I4708" s="5" t="s">
        <v>35960</v>
      </c>
      <c r="J4708" s="5" t="s">
        <v>23929</v>
      </c>
    </row>
    <row r="4709" spans="1:10" x14ac:dyDescent="0.25">
      <c r="A4709" s="5" t="s">
        <v>11779</v>
      </c>
      <c r="B4709" s="5" t="s">
        <v>35971</v>
      </c>
      <c r="C4709" s="5" t="s">
        <v>35972</v>
      </c>
      <c r="D4709" s="5" t="s">
        <v>35971</v>
      </c>
      <c r="E4709" s="5" t="s">
        <v>23929</v>
      </c>
      <c r="F4709" s="5">
        <v>8331</v>
      </c>
      <c r="G4709" s="5" t="s">
        <v>35862</v>
      </c>
      <c r="H4709" s="5">
        <v>8332</v>
      </c>
      <c r="I4709" s="5" t="s">
        <v>35915</v>
      </c>
      <c r="J4709" s="5" t="s">
        <v>23929</v>
      </c>
    </row>
    <row r="4710" spans="1:10" x14ac:dyDescent="0.25">
      <c r="A4710" s="5" t="s">
        <v>18166</v>
      </c>
      <c r="B4710" s="5" t="s">
        <v>35973</v>
      </c>
      <c r="C4710" s="5" t="s">
        <v>35974</v>
      </c>
      <c r="D4710" s="5" t="s">
        <v>35973</v>
      </c>
      <c r="E4710" s="5" t="s">
        <v>23929</v>
      </c>
      <c r="F4710" s="5">
        <v>8335</v>
      </c>
      <c r="G4710" s="5" t="s">
        <v>35975</v>
      </c>
      <c r="H4710" s="5">
        <v>8338</v>
      </c>
      <c r="I4710" s="5" t="s">
        <v>35826</v>
      </c>
      <c r="J4710" s="5" t="s">
        <v>23929</v>
      </c>
    </row>
    <row r="4711" spans="1:10" x14ac:dyDescent="0.25">
      <c r="A4711" s="5" t="s">
        <v>18164</v>
      </c>
      <c r="B4711" s="5" t="s">
        <v>35976</v>
      </c>
      <c r="C4711" s="5" t="s">
        <v>3306</v>
      </c>
      <c r="D4711" s="5" t="s">
        <v>35976</v>
      </c>
      <c r="E4711" s="5" t="s">
        <v>23929</v>
      </c>
      <c r="F4711" s="5">
        <v>8337</v>
      </c>
      <c r="G4711" s="5" t="s">
        <v>32534</v>
      </c>
      <c r="H4711" s="5">
        <v>8338</v>
      </c>
      <c r="I4711" s="5" t="s">
        <v>35826</v>
      </c>
      <c r="J4711" s="5" t="s">
        <v>23929</v>
      </c>
    </row>
    <row r="4712" spans="1:10" x14ac:dyDescent="0.25">
      <c r="A4712" s="5" t="s">
        <v>18157</v>
      </c>
      <c r="B4712" s="5" t="s">
        <v>35977</v>
      </c>
      <c r="C4712" s="5" t="s">
        <v>35978</v>
      </c>
      <c r="D4712" s="5" t="s">
        <v>35977</v>
      </c>
      <c r="E4712" s="5" t="s">
        <v>23929</v>
      </c>
      <c r="F4712" s="5">
        <v>8338</v>
      </c>
      <c r="G4712" s="5" t="s">
        <v>35826</v>
      </c>
      <c r="H4712" s="5">
        <v>8744</v>
      </c>
      <c r="I4712" s="5" t="s">
        <v>35979</v>
      </c>
      <c r="J4712" s="5" t="s">
        <v>23929</v>
      </c>
    </row>
    <row r="4713" spans="1:10" x14ac:dyDescent="0.25">
      <c r="A4713" s="5" t="s">
        <v>17638</v>
      </c>
      <c r="B4713" s="5" t="s">
        <v>35980</v>
      </c>
      <c r="C4713" s="5" t="s">
        <v>35981</v>
      </c>
      <c r="D4713" s="5" t="s">
        <v>35980</v>
      </c>
      <c r="E4713" s="5" t="s">
        <v>23929</v>
      </c>
      <c r="F4713" s="5">
        <v>8339</v>
      </c>
      <c r="G4713" s="5" t="s">
        <v>32792</v>
      </c>
      <c r="H4713" s="5">
        <v>8950</v>
      </c>
      <c r="I4713" s="5" t="s">
        <v>17637</v>
      </c>
      <c r="J4713" s="5" t="s">
        <v>23929</v>
      </c>
    </row>
    <row r="4714" spans="1:10" x14ac:dyDescent="0.25">
      <c r="A4714" s="5" t="s">
        <v>35982</v>
      </c>
      <c r="B4714" s="5" t="s">
        <v>35983</v>
      </c>
      <c r="C4714" s="5" t="s">
        <v>35984</v>
      </c>
      <c r="D4714" s="5" t="s">
        <v>35983</v>
      </c>
      <c r="E4714" s="5" t="s">
        <v>23929</v>
      </c>
      <c r="F4714" s="5">
        <v>8339</v>
      </c>
      <c r="G4714" s="5" t="s">
        <v>32792</v>
      </c>
      <c r="H4714" s="5">
        <v>80155</v>
      </c>
      <c r="I4714" s="5" t="s">
        <v>35985</v>
      </c>
      <c r="J4714" s="5" t="s">
        <v>22572</v>
      </c>
    </row>
    <row r="4715" spans="1:10" x14ac:dyDescent="0.25">
      <c r="A4715" s="5" t="s">
        <v>20017</v>
      </c>
      <c r="B4715" s="5" t="s">
        <v>35986</v>
      </c>
      <c r="C4715" s="5" t="s">
        <v>35987</v>
      </c>
      <c r="D4715" s="5" t="s">
        <v>35986</v>
      </c>
      <c r="E4715" s="5" t="s">
        <v>23929</v>
      </c>
      <c r="F4715" s="5">
        <v>8339</v>
      </c>
      <c r="G4715" s="5" t="s">
        <v>32792</v>
      </c>
      <c r="H4715" s="5">
        <v>80229</v>
      </c>
      <c r="I4715" s="5" t="s">
        <v>35927</v>
      </c>
      <c r="J4715" s="5" t="s">
        <v>23929</v>
      </c>
    </row>
    <row r="4716" spans="1:10" x14ac:dyDescent="0.25">
      <c r="A4716" s="5" t="s">
        <v>16839</v>
      </c>
      <c r="B4716" s="5" t="s">
        <v>35988</v>
      </c>
      <c r="C4716" s="5" t="s">
        <v>35989</v>
      </c>
      <c r="D4716" s="5" t="s">
        <v>35988</v>
      </c>
      <c r="E4716" s="5" t="s">
        <v>23929</v>
      </c>
      <c r="F4716" s="5">
        <v>8339</v>
      </c>
      <c r="G4716" s="5" t="s">
        <v>32792</v>
      </c>
      <c r="H4716" s="5">
        <v>109060</v>
      </c>
      <c r="I4716" s="5" t="s">
        <v>35990</v>
      </c>
      <c r="J4716" s="5" t="s">
        <v>23929</v>
      </c>
    </row>
    <row r="4717" spans="1:10" x14ac:dyDescent="0.25">
      <c r="A4717" s="5" t="s">
        <v>20231</v>
      </c>
      <c r="B4717" s="5" t="s">
        <v>35991</v>
      </c>
      <c r="C4717" s="5" t="s">
        <v>35992</v>
      </c>
      <c r="D4717" s="5" t="s">
        <v>35991</v>
      </c>
      <c r="E4717" s="5" t="s">
        <v>23929</v>
      </c>
      <c r="F4717" s="5">
        <v>8347</v>
      </c>
      <c r="G4717" s="5" t="s">
        <v>17005</v>
      </c>
      <c r="H4717" s="5">
        <v>8348</v>
      </c>
      <c r="I4717" s="5" t="s">
        <v>35993</v>
      </c>
      <c r="J4717" s="5" t="s">
        <v>23929</v>
      </c>
    </row>
    <row r="4718" spans="1:10" x14ac:dyDescent="0.25">
      <c r="A4718" s="5" t="s">
        <v>17004</v>
      </c>
      <c r="B4718" s="5" t="s">
        <v>35994</v>
      </c>
      <c r="C4718" s="5" t="s">
        <v>35995</v>
      </c>
      <c r="D4718" s="5" t="s">
        <v>35994</v>
      </c>
      <c r="E4718" s="5" t="s">
        <v>23929</v>
      </c>
      <c r="F4718" s="5">
        <v>8347</v>
      </c>
      <c r="G4718" s="5" t="s">
        <v>17005</v>
      </c>
      <c r="H4718" s="5">
        <v>8554</v>
      </c>
      <c r="I4718" s="5" t="s">
        <v>32466</v>
      </c>
      <c r="J4718" s="5" t="s">
        <v>23929</v>
      </c>
    </row>
    <row r="4719" spans="1:10" x14ac:dyDescent="0.25">
      <c r="A4719" s="5" t="s">
        <v>20228</v>
      </c>
      <c r="B4719" s="5" t="s">
        <v>35996</v>
      </c>
      <c r="C4719" s="5" t="s">
        <v>35997</v>
      </c>
      <c r="D4719" s="5" t="s">
        <v>35996</v>
      </c>
      <c r="E4719" s="5" t="s">
        <v>23929</v>
      </c>
      <c r="F4719" s="5">
        <v>8348</v>
      </c>
      <c r="G4719" s="5" t="s">
        <v>35993</v>
      </c>
      <c r="H4719" s="5">
        <v>8951</v>
      </c>
      <c r="I4719" s="5" t="s">
        <v>32556</v>
      </c>
      <c r="J4719" s="5" t="s">
        <v>23929</v>
      </c>
    </row>
    <row r="4720" spans="1:10" x14ac:dyDescent="0.25">
      <c r="A4720" s="5" t="s">
        <v>17317</v>
      </c>
      <c r="B4720" s="5" t="s">
        <v>35998</v>
      </c>
      <c r="C4720" s="5" t="s">
        <v>35999</v>
      </c>
      <c r="D4720" s="5" t="s">
        <v>35998</v>
      </c>
      <c r="E4720" s="5" t="s">
        <v>23929</v>
      </c>
      <c r="F4720" s="5">
        <v>8354</v>
      </c>
      <c r="G4720" s="5" t="s">
        <v>32490</v>
      </c>
      <c r="H4720" s="5">
        <v>8357</v>
      </c>
      <c r="I4720" s="5" t="s">
        <v>36000</v>
      </c>
      <c r="J4720" s="5" t="s">
        <v>23929</v>
      </c>
    </row>
    <row r="4721" spans="1:10" x14ac:dyDescent="0.25">
      <c r="A4721" s="5" t="s">
        <v>4517</v>
      </c>
      <c r="B4721" s="5" t="s">
        <v>36001</v>
      </c>
      <c r="C4721" s="5" t="s">
        <v>36002</v>
      </c>
      <c r="D4721" s="5" t="s">
        <v>36001</v>
      </c>
      <c r="E4721" s="5" t="s">
        <v>23929</v>
      </c>
      <c r="F4721" s="5">
        <v>8354</v>
      </c>
      <c r="G4721" s="5" t="s">
        <v>32490</v>
      </c>
      <c r="H4721" s="5">
        <v>8360</v>
      </c>
      <c r="I4721" s="5" t="s">
        <v>4514</v>
      </c>
      <c r="J4721" s="5" t="s">
        <v>23929</v>
      </c>
    </row>
    <row r="4722" spans="1:10" x14ac:dyDescent="0.25">
      <c r="A4722" s="5" t="s">
        <v>17856</v>
      </c>
      <c r="B4722" s="5" t="s">
        <v>36003</v>
      </c>
      <c r="C4722" s="5" t="s">
        <v>36004</v>
      </c>
      <c r="D4722" s="5" t="s">
        <v>36003</v>
      </c>
      <c r="E4722" s="5" t="s">
        <v>23929</v>
      </c>
      <c r="F4722" s="5">
        <v>8354</v>
      </c>
      <c r="G4722" s="5" t="s">
        <v>32490</v>
      </c>
      <c r="H4722" s="5">
        <v>8906</v>
      </c>
      <c r="I4722" s="5" t="s">
        <v>36005</v>
      </c>
      <c r="J4722" s="5" t="s">
        <v>23929</v>
      </c>
    </row>
    <row r="4723" spans="1:10" x14ac:dyDescent="0.25">
      <c r="A4723" s="5" t="s">
        <v>14678</v>
      </c>
      <c r="B4723" s="5" t="s">
        <v>36006</v>
      </c>
      <c r="C4723" s="5" t="s">
        <v>36007</v>
      </c>
      <c r="D4723" s="5" t="s">
        <v>36006</v>
      </c>
      <c r="E4723" s="5" t="s">
        <v>23929</v>
      </c>
      <c r="F4723" s="5">
        <v>8355</v>
      </c>
      <c r="G4723" s="5" t="s">
        <v>36008</v>
      </c>
      <c r="H4723" s="5">
        <v>8798</v>
      </c>
      <c r="I4723" s="5" t="s">
        <v>36009</v>
      </c>
      <c r="J4723" s="5" t="s">
        <v>23929</v>
      </c>
    </row>
    <row r="4724" spans="1:10" x14ac:dyDescent="0.25">
      <c r="A4724" s="5" t="s">
        <v>14681</v>
      </c>
      <c r="B4724" s="5" t="s">
        <v>36010</v>
      </c>
      <c r="C4724" s="5" t="s">
        <v>2874</v>
      </c>
      <c r="D4724" s="5" t="s">
        <v>36010</v>
      </c>
      <c r="E4724" s="5" t="s">
        <v>23929</v>
      </c>
      <c r="F4724" s="5">
        <v>8355</v>
      </c>
      <c r="G4724" s="5" t="s">
        <v>36008</v>
      </c>
      <c r="H4724" s="5">
        <v>8980</v>
      </c>
      <c r="I4724" s="5" t="s">
        <v>35474</v>
      </c>
      <c r="J4724" s="5" t="s">
        <v>23929</v>
      </c>
    </row>
    <row r="4725" spans="1:10" x14ac:dyDescent="0.25">
      <c r="A4725" s="5" t="s">
        <v>17319</v>
      </c>
      <c r="B4725" s="5" t="s">
        <v>36011</v>
      </c>
      <c r="C4725" s="5" t="s">
        <v>36012</v>
      </c>
      <c r="D4725" s="5" t="s">
        <v>36011</v>
      </c>
      <c r="E4725" s="5" t="s">
        <v>23929</v>
      </c>
      <c r="F4725" s="5">
        <v>8357</v>
      </c>
      <c r="G4725" s="5" t="s">
        <v>36000</v>
      </c>
      <c r="H4725" s="5">
        <v>8358</v>
      </c>
      <c r="I4725" s="5" t="s">
        <v>35966</v>
      </c>
      <c r="J4725" s="5" t="s">
        <v>23929</v>
      </c>
    </row>
    <row r="4726" spans="1:10" x14ac:dyDescent="0.25">
      <c r="A4726" s="5" t="s">
        <v>12066</v>
      </c>
      <c r="B4726" s="5" t="s">
        <v>36013</v>
      </c>
      <c r="C4726" s="5" t="s">
        <v>36014</v>
      </c>
      <c r="D4726" s="5" t="s">
        <v>36013</v>
      </c>
      <c r="E4726" s="5" t="s">
        <v>23929</v>
      </c>
      <c r="F4726" s="5">
        <v>8365</v>
      </c>
      <c r="G4726" s="5" t="s">
        <v>35746</v>
      </c>
      <c r="H4726" s="5">
        <v>8633</v>
      </c>
      <c r="I4726" s="5" t="s">
        <v>35107</v>
      </c>
      <c r="J4726" s="5" t="s">
        <v>23929</v>
      </c>
    </row>
    <row r="4727" spans="1:10" x14ac:dyDescent="0.25">
      <c r="A4727" s="5" t="s">
        <v>20573</v>
      </c>
      <c r="B4727" s="5" t="s">
        <v>36015</v>
      </c>
      <c r="C4727" s="5" t="s">
        <v>3141</v>
      </c>
      <c r="D4727" s="5" t="s">
        <v>36015</v>
      </c>
      <c r="E4727" s="5" t="s">
        <v>23929</v>
      </c>
      <c r="F4727" s="5">
        <v>8367</v>
      </c>
      <c r="G4727" s="5" t="s">
        <v>36016</v>
      </c>
      <c r="H4727" s="5">
        <v>8368</v>
      </c>
      <c r="I4727" s="5" t="s">
        <v>36017</v>
      </c>
      <c r="J4727" s="5" t="s">
        <v>23929</v>
      </c>
    </row>
    <row r="4728" spans="1:10" x14ac:dyDescent="0.25">
      <c r="A4728" s="5" t="s">
        <v>20575</v>
      </c>
      <c r="B4728" s="5" t="s">
        <v>36018</v>
      </c>
      <c r="C4728" s="5" t="s">
        <v>36019</v>
      </c>
      <c r="D4728" s="5" t="s">
        <v>36018</v>
      </c>
      <c r="E4728" s="5" t="s">
        <v>23929</v>
      </c>
      <c r="F4728" s="5">
        <v>8367</v>
      </c>
      <c r="G4728" s="5" t="s">
        <v>36016</v>
      </c>
      <c r="H4728" s="5">
        <v>8371</v>
      </c>
      <c r="I4728" s="5" t="s">
        <v>36020</v>
      </c>
      <c r="J4728" s="5" t="s">
        <v>23929</v>
      </c>
    </row>
    <row r="4729" spans="1:10" x14ac:dyDescent="0.25">
      <c r="A4729" s="5" t="s">
        <v>17852</v>
      </c>
      <c r="B4729" s="5" t="s">
        <v>36021</v>
      </c>
      <c r="C4729" s="5" t="s">
        <v>36022</v>
      </c>
      <c r="D4729" s="5" t="s">
        <v>36021</v>
      </c>
      <c r="E4729" s="5" t="s">
        <v>23929</v>
      </c>
      <c r="F4729" s="5">
        <v>8368</v>
      </c>
      <c r="G4729" s="5" t="s">
        <v>36017</v>
      </c>
      <c r="H4729" s="5">
        <v>8372</v>
      </c>
      <c r="I4729" s="5" t="s">
        <v>17332</v>
      </c>
      <c r="J4729" s="5" t="s">
        <v>23929</v>
      </c>
    </row>
    <row r="4730" spans="1:10" x14ac:dyDescent="0.25">
      <c r="A4730" s="5" t="s">
        <v>17353</v>
      </c>
      <c r="B4730" s="5" t="s">
        <v>36023</v>
      </c>
      <c r="C4730" s="5" t="s">
        <v>3283</v>
      </c>
      <c r="D4730" s="5" t="s">
        <v>36023</v>
      </c>
      <c r="E4730" s="5" t="s">
        <v>23929</v>
      </c>
      <c r="F4730" s="5">
        <v>8368</v>
      </c>
      <c r="G4730" s="5" t="s">
        <v>36017</v>
      </c>
      <c r="H4730" s="5">
        <v>8380</v>
      </c>
      <c r="I4730" s="5" t="s">
        <v>6680</v>
      </c>
      <c r="J4730" s="5" t="s">
        <v>24248</v>
      </c>
    </row>
    <row r="4731" spans="1:10" x14ac:dyDescent="0.25">
      <c r="A4731" s="5" t="s">
        <v>15712</v>
      </c>
      <c r="B4731" s="5" t="s">
        <v>36024</v>
      </c>
      <c r="C4731" s="5" t="s">
        <v>36025</v>
      </c>
      <c r="D4731" s="5" t="s">
        <v>36024</v>
      </c>
      <c r="E4731" s="5" t="s">
        <v>23929</v>
      </c>
      <c r="F4731" s="5">
        <v>8368</v>
      </c>
      <c r="G4731" s="5" t="s">
        <v>36017</v>
      </c>
      <c r="H4731" s="5">
        <v>8773</v>
      </c>
      <c r="I4731" s="5" t="s">
        <v>10721</v>
      </c>
      <c r="J4731" s="5" t="s">
        <v>23929</v>
      </c>
    </row>
    <row r="4732" spans="1:10" x14ac:dyDescent="0.25">
      <c r="A4732" s="5" t="s">
        <v>16488</v>
      </c>
      <c r="B4732" s="5" t="s">
        <v>36026</v>
      </c>
      <c r="C4732" s="5" t="s">
        <v>36027</v>
      </c>
      <c r="D4732" s="5" t="s">
        <v>36026</v>
      </c>
      <c r="E4732" s="5" t="s">
        <v>23929</v>
      </c>
      <c r="F4732" s="5">
        <v>8371</v>
      </c>
      <c r="G4732" s="5" t="s">
        <v>36020</v>
      </c>
      <c r="H4732" s="5">
        <v>8758</v>
      </c>
      <c r="I4732" s="5" t="s">
        <v>36028</v>
      </c>
      <c r="J4732" s="5" t="s">
        <v>23929</v>
      </c>
    </row>
    <row r="4733" spans="1:10" x14ac:dyDescent="0.25">
      <c r="A4733" s="5" t="s">
        <v>14895</v>
      </c>
      <c r="B4733" s="5" t="s">
        <v>36029</v>
      </c>
      <c r="C4733" s="5" t="s">
        <v>3158</v>
      </c>
      <c r="D4733" s="5" t="s">
        <v>36029</v>
      </c>
      <c r="E4733" s="5" t="s">
        <v>23929</v>
      </c>
      <c r="F4733" s="5">
        <v>8371</v>
      </c>
      <c r="G4733" s="5" t="s">
        <v>36020</v>
      </c>
      <c r="H4733" s="5">
        <v>8760</v>
      </c>
      <c r="I4733" s="5" t="s">
        <v>36030</v>
      </c>
      <c r="J4733" s="5" t="s">
        <v>23929</v>
      </c>
    </row>
    <row r="4734" spans="1:10" x14ac:dyDescent="0.25">
      <c r="A4734" s="5" t="s">
        <v>19607</v>
      </c>
      <c r="B4734" s="5" t="s">
        <v>36031</v>
      </c>
      <c r="C4734" s="5" t="s">
        <v>36032</v>
      </c>
      <c r="D4734" s="5" t="s">
        <v>36031</v>
      </c>
      <c r="E4734" s="5" t="s">
        <v>23929</v>
      </c>
      <c r="F4734" s="5">
        <v>8371</v>
      </c>
      <c r="G4734" s="5" t="s">
        <v>36020</v>
      </c>
      <c r="H4734" s="5">
        <v>8821</v>
      </c>
      <c r="I4734" s="5" t="s">
        <v>18996</v>
      </c>
      <c r="J4734" s="5" t="s">
        <v>23929</v>
      </c>
    </row>
    <row r="4735" spans="1:10" x14ac:dyDescent="0.25">
      <c r="A4735" s="5" t="s">
        <v>11306</v>
      </c>
      <c r="B4735" s="5" t="s">
        <v>36033</v>
      </c>
      <c r="C4735" s="5" t="s">
        <v>826</v>
      </c>
      <c r="D4735" s="5" t="s">
        <v>36033</v>
      </c>
      <c r="E4735" s="5" t="s">
        <v>23929</v>
      </c>
      <c r="F4735" s="5">
        <v>8371</v>
      </c>
      <c r="G4735" s="5" t="s">
        <v>36020</v>
      </c>
      <c r="H4735" s="5">
        <v>8822</v>
      </c>
      <c r="I4735" s="5" t="s">
        <v>11300</v>
      </c>
      <c r="J4735" s="5" t="s">
        <v>23929</v>
      </c>
    </row>
    <row r="4736" spans="1:10" x14ac:dyDescent="0.25">
      <c r="A4736" s="5" t="s">
        <v>16996</v>
      </c>
      <c r="B4736" s="5" t="s">
        <v>36034</v>
      </c>
      <c r="C4736" s="5" t="s">
        <v>36035</v>
      </c>
      <c r="D4736" s="5" t="s">
        <v>36034</v>
      </c>
      <c r="E4736" s="5" t="s">
        <v>23929</v>
      </c>
      <c r="F4736" s="5">
        <v>8371</v>
      </c>
      <c r="G4736" s="5" t="s">
        <v>36020</v>
      </c>
      <c r="H4736" s="5">
        <v>85006</v>
      </c>
      <c r="I4736" s="5" t="s">
        <v>32559</v>
      </c>
      <c r="J4736" s="5" t="s">
        <v>23929</v>
      </c>
    </row>
    <row r="4737" spans="1:10" x14ac:dyDescent="0.25">
      <c r="A4737" s="5" t="s">
        <v>18010</v>
      </c>
      <c r="B4737" s="5" t="s">
        <v>36036</v>
      </c>
      <c r="C4737" s="5" t="s">
        <v>3314</v>
      </c>
      <c r="D4737" s="5" t="s">
        <v>36036</v>
      </c>
      <c r="E4737" s="5" t="s">
        <v>23929</v>
      </c>
      <c r="F4737" s="5">
        <v>8372</v>
      </c>
      <c r="G4737" s="5" t="s">
        <v>17332</v>
      </c>
      <c r="H4737" s="5">
        <v>8373</v>
      </c>
      <c r="I4737" s="5" t="s">
        <v>36037</v>
      </c>
      <c r="J4737" s="5" t="s">
        <v>23929</v>
      </c>
    </row>
    <row r="4738" spans="1:10" x14ac:dyDescent="0.25">
      <c r="A4738" s="5" t="s">
        <v>17858</v>
      </c>
      <c r="B4738" s="5" t="s">
        <v>36038</v>
      </c>
      <c r="C4738" s="5" t="s">
        <v>36039</v>
      </c>
      <c r="D4738" s="5" t="s">
        <v>36038</v>
      </c>
      <c r="E4738" s="5" t="s">
        <v>23929</v>
      </c>
      <c r="F4738" s="5">
        <v>8372</v>
      </c>
      <c r="G4738" s="5" t="s">
        <v>17332</v>
      </c>
      <c r="H4738" s="5">
        <v>8906</v>
      </c>
      <c r="I4738" s="5" t="s">
        <v>36005</v>
      </c>
      <c r="J4738" s="5" t="s">
        <v>23929</v>
      </c>
    </row>
    <row r="4739" spans="1:10" x14ac:dyDescent="0.25">
      <c r="A4739" s="5" t="s">
        <v>17331</v>
      </c>
      <c r="B4739" s="5" t="s">
        <v>36040</v>
      </c>
      <c r="C4739" s="5" t="s">
        <v>36041</v>
      </c>
      <c r="D4739" s="5" t="s">
        <v>36040</v>
      </c>
      <c r="E4739" s="5" t="s">
        <v>23929</v>
      </c>
      <c r="F4739" s="5">
        <v>8372</v>
      </c>
      <c r="G4739" s="5" t="s">
        <v>17332</v>
      </c>
      <c r="H4739" s="5">
        <v>8908</v>
      </c>
      <c r="I4739" s="5" t="s">
        <v>36042</v>
      </c>
      <c r="J4739" s="5" t="s">
        <v>23929</v>
      </c>
    </row>
    <row r="4740" spans="1:10" x14ac:dyDescent="0.25">
      <c r="A4740" s="5" t="s">
        <v>22868</v>
      </c>
      <c r="B4740" s="5" t="s">
        <v>36043</v>
      </c>
      <c r="C4740" s="5" t="s">
        <v>36044</v>
      </c>
      <c r="D4740" s="5" t="s">
        <v>36043</v>
      </c>
      <c r="E4740" s="5" t="s">
        <v>23929</v>
      </c>
      <c r="F4740" s="5">
        <v>8372</v>
      </c>
      <c r="G4740" s="5" t="s">
        <v>17332</v>
      </c>
      <c r="H4740" s="5">
        <v>80375</v>
      </c>
      <c r="I4740" s="5" t="s">
        <v>22867</v>
      </c>
      <c r="J4740" s="5" t="s">
        <v>23929</v>
      </c>
    </row>
    <row r="4741" spans="1:10" x14ac:dyDescent="0.25">
      <c r="A4741" s="5" t="s">
        <v>22845</v>
      </c>
      <c r="B4741" s="5" t="s">
        <v>36045</v>
      </c>
      <c r="C4741" s="5" t="s">
        <v>36046</v>
      </c>
      <c r="D4741" s="5" t="s">
        <v>36045</v>
      </c>
      <c r="E4741" s="5" t="s">
        <v>23929</v>
      </c>
      <c r="F4741" s="5">
        <v>8372</v>
      </c>
      <c r="G4741" s="5" t="s">
        <v>17332</v>
      </c>
      <c r="H4741" s="5">
        <v>80376</v>
      </c>
      <c r="I4741" s="5" t="s">
        <v>22844</v>
      </c>
      <c r="J4741" s="5" t="s">
        <v>24248</v>
      </c>
    </row>
    <row r="4742" spans="1:10" x14ac:dyDescent="0.25">
      <c r="A4742" s="5" t="s">
        <v>14897</v>
      </c>
      <c r="B4742" s="5" t="s">
        <v>36047</v>
      </c>
      <c r="C4742" s="5" t="s">
        <v>36048</v>
      </c>
      <c r="D4742" s="5" t="s">
        <v>36047</v>
      </c>
      <c r="E4742" s="5" t="s">
        <v>23929</v>
      </c>
      <c r="F4742" s="5">
        <v>8373</v>
      </c>
      <c r="G4742" s="5" t="s">
        <v>36037</v>
      </c>
      <c r="H4742" s="5">
        <v>8760</v>
      </c>
      <c r="I4742" s="5" t="s">
        <v>36030</v>
      </c>
      <c r="J4742" s="5" t="s">
        <v>23929</v>
      </c>
    </row>
    <row r="4743" spans="1:10" x14ac:dyDescent="0.25">
      <c r="A4743" s="5" t="s">
        <v>6677</v>
      </c>
      <c r="B4743" s="5" t="s">
        <v>36049</v>
      </c>
      <c r="C4743" s="5" t="s">
        <v>36050</v>
      </c>
      <c r="D4743" s="5" t="s">
        <v>36049</v>
      </c>
      <c r="E4743" s="5" t="s">
        <v>23929</v>
      </c>
      <c r="F4743" s="5">
        <v>8374</v>
      </c>
      <c r="G4743" s="5" t="s">
        <v>32517</v>
      </c>
      <c r="H4743" s="5">
        <v>8708</v>
      </c>
      <c r="I4743" s="5" t="s">
        <v>6678</v>
      </c>
      <c r="J4743" s="5" t="s">
        <v>23929</v>
      </c>
    </row>
    <row r="4744" spans="1:10" x14ac:dyDescent="0.25">
      <c r="A4744" s="5" t="s">
        <v>17334</v>
      </c>
      <c r="B4744" s="5" t="s">
        <v>36051</v>
      </c>
      <c r="C4744" s="5" t="s">
        <v>3253</v>
      </c>
      <c r="D4744" s="5" t="s">
        <v>36051</v>
      </c>
      <c r="E4744" s="5" t="s">
        <v>23929</v>
      </c>
      <c r="F4744" s="5">
        <v>8380</v>
      </c>
      <c r="G4744" s="5" t="s">
        <v>6680</v>
      </c>
      <c r="H4744" s="5">
        <v>8908</v>
      </c>
      <c r="I4744" s="5" t="s">
        <v>36042</v>
      </c>
      <c r="J4744" s="5" t="s">
        <v>23929</v>
      </c>
    </row>
    <row r="4745" spans="1:10" x14ac:dyDescent="0.25">
      <c r="A4745" s="5" t="s">
        <v>13626</v>
      </c>
      <c r="B4745" s="5" t="s">
        <v>36052</v>
      </c>
      <c r="C4745" s="5" t="s">
        <v>3170</v>
      </c>
      <c r="D4745" s="5" t="s">
        <v>36052</v>
      </c>
      <c r="E4745" s="5" t="s">
        <v>23929</v>
      </c>
      <c r="F4745" s="5">
        <v>8380</v>
      </c>
      <c r="G4745" s="5" t="s">
        <v>6680</v>
      </c>
      <c r="H4745" s="5">
        <v>8963</v>
      </c>
      <c r="I4745" s="5" t="s">
        <v>4516</v>
      </c>
      <c r="J4745" s="5" t="s">
        <v>23929</v>
      </c>
    </row>
    <row r="4746" spans="1:10" x14ac:dyDescent="0.25">
      <c r="A4746" s="5" t="s">
        <v>6679</v>
      </c>
      <c r="B4746" s="5" t="s">
        <v>36053</v>
      </c>
      <c r="C4746" s="5" t="s">
        <v>3171</v>
      </c>
      <c r="D4746" s="5" t="s">
        <v>36053</v>
      </c>
      <c r="E4746" s="5" t="s">
        <v>23929</v>
      </c>
      <c r="F4746" s="5">
        <v>8380</v>
      </c>
      <c r="G4746" s="5" t="s">
        <v>6680</v>
      </c>
      <c r="H4746" s="5">
        <v>8963</v>
      </c>
      <c r="I4746" s="5" t="s">
        <v>4516</v>
      </c>
      <c r="J4746" s="5" t="s">
        <v>24248</v>
      </c>
    </row>
    <row r="4747" spans="1:10" x14ac:dyDescent="0.25">
      <c r="A4747" s="5" t="s">
        <v>12463</v>
      </c>
      <c r="B4747" s="5" t="s">
        <v>36054</v>
      </c>
      <c r="C4747" s="5" t="s">
        <v>36055</v>
      </c>
      <c r="D4747" s="5" t="s">
        <v>36054</v>
      </c>
      <c r="E4747" s="5" t="s">
        <v>23929</v>
      </c>
      <c r="F4747" s="5">
        <v>8380</v>
      </c>
      <c r="G4747" s="5" t="s">
        <v>6680</v>
      </c>
      <c r="H4747" s="5">
        <v>80117</v>
      </c>
      <c r="I4747" s="5" t="s">
        <v>36056</v>
      </c>
      <c r="J4747" s="5" t="s">
        <v>23929</v>
      </c>
    </row>
    <row r="4748" spans="1:10" x14ac:dyDescent="0.25">
      <c r="A4748" s="5" t="s">
        <v>18214</v>
      </c>
      <c r="B4748" s="5" t="s">
        <v>36057</v>
      </c>
      <c r="C4748" s="5" t="s">
        <v>3284</v>
      </c>
      <c r="D4748" s="5" t="s">
        <v>36057</v>
      </c>
      <c r="E4748" s="5" t="s">
        <v>23929</v>
      </c>
      <c r="F4748" s="5">
        <v>8380</v>
      </c>
      <c r="G4748" s="5" t="s">
        <v>6680</v>
      </c>
      <c r="H4748" s="5">
        <v>88380</v>
      </c>
      <c r="I4748" s="5" t="s">
        <v>18215</v>
      </c>
      <c r="J4748" s="5" t="s">
        <v>23929</v>
      </c>
    </row>
    <row r="4749" spans="1:10" x14ac:dyDescent="0.25">
      <c r="A4749" s="5" t="s">
        <v>18011</v>
      </c>
      <c r="B4749" s="5" t="s">
        <v>36058</v>
      </c>
      <c r="C4749" s="5" t="s">
        <v>36059</v>
      </c>
      <c r="D4749" s="5" t="s">
        <v>36058</v>
      </c>
      <c r="E4749" s="5" t="s">
        <v>23929</v>
      </c>
      <c r="F4749" s="5">
        <v>8383</v>
      </c>
      <c r="G4749" s="5" t="s">
        <v>9347</v>
      </c>
      <c r="H4749" s="5">
        <v>8574</v>
      </c>
      <c r="I4749" s="5" t="s">
        <v>6483</v>
      </c>
      <c r="J4749" s="5" t="s">
        <v>23929</v>
      </c>
    </row>
    <row r="4750" spans="1:10" x14ac:dyDescent="0.25">
      <c r="A4750" s="5" t="s">
        <v>36060</v>
      </c>
      <c r="B4750" s="5" t="s">
        <v>36061</v>
      </c>
      <c r="C4750" s="5" t="s">
        <v>36062</v>
      </c>
      <c r="D4750" s="5" t="s">
        <v>36061</v>
      </c>
      <c r="E4750" s="5" t="s">
        <v>23929</v>
      </c>
      <c r="F4750" s="5">
        <v>8383</v>
      </c>
      <c r="G4750" s="5" t="s">
        <v>9347</v>
      </c>
      <c r="H4750" s="5">
        <v>8901</v>
      </c>
      <c r="I4750" s="5" t="s">
        <v>36063</v>
      </c>
      <c r="J4750" s="5" t="s">
        <v>23929</v>
      </c>
    </row>
    <row r="4751" spans="1:10" x14ac:dyDescent="0.25">
      <c r="A4751" s="5" t="s">
        <v>12466</v>
      </c>
      <c r="B4751" s="5" t="s">
        <v>36064</v>
      </c>
      <c r="C4751" s="5" t="s">
        <v>36065</v>
      </c>
      <c r="D4751" s="5" t="s">
        <v>36064</v>
      </c>
      <c r="E4751" s="5" t="s">
        <v>23929</v>
      </c>
      <c r="F4751" s="5">
        <v>8387</v>
      </c>
      <c r="G4751" s="5" t="s">
        <v>36066</v>
      </c>
      <c r="H4751" s="5">
        <v>8392</v>
      </c>
      <c r="I4751" s="5" t="s">
        <v>11166</v>
      </c>
      <c r="J4751" s="5" t="s">
        <v>23929</v>
      </c>
    </row>
    <row r="4752" spans="1:10" x14ac:dyDescent="0.25">
      <c r="A4752" s="5" t="s">
        <v>12464</v>
      </c>
      <c r="B4752" s="5" t="s">
        <v>36067</v>
      </c>
      <c r="C4752" s="5" t="s">
        <v>36068</v>
      </c>
      <c r="D4752" s="5" t="s">
        <v>36067</v>
      </c>
      <c r="E4752" s="5" t="s">
        <v>23929</v>
      </c>
      <c r="F4752" s="5">
        <v>8387</v>
      </c>
      <c r="G4752" s="5" t="s">
        <v>36066</v>
      </c>
      <c r="H4752" s="5">
        <v>80107</v>
      </c>
      <c r="I4752" s="5" t="s">
        <v>36069</v>
      </c>
      <c r="J4752" s="5" t="s">
        <v>23929</v>
      </c>
    </row>
    <row r="4753" spans="1:10" x14ac:dyDescent="0.25">
      <c r="A4753" s="5" t="s">
        <v>18995</v>
      </c>
      <c r="B4753" s="5" t="s">
        <v>36070</v>
      </c>
      <c r="C4753" s="5" t="s">
        <v>36071</v>
      </c>
      <c r="D4753" s="5" t="s">
        <v>36070</v>
      </c>
      <c r="E4753" s="5" t="s">
        <v>23929</v>
      </c>
      <c r="F4753" s="5">
        <v>8391</v>
      </c>
      <c r="G4753" s="5" t="s">
        <v>18993</v>
      </c>
      <c r="H4753" s="5">
        <v>8821</v>
      </c>
      <c r="I4753" s="5" t="s">
        <v>18996</v>
      </c>
      <c r="J4753" s="5" t="s">
        <v>23929</v>
      </c>
    </row>
    <row r="4754" spans="1:10" x14ac:dyDescent="0.25">
      <c r="A4754" s="5" t="s">
        <v>16157</v>
      </c>
      <c r="B4754" s="5" t="s">
        <v>36072</v>
      </c>
      <c r="C4754" s="5" t="s">
        <v>2928</v>
      </c>
      <c r="D4754" s="5" t="s">
        <v>36072</v>
      </c>
      <c r="E4754" s="5" t="s">
        <v>23929</v>
      </c>
      <c r="F4754" s="5">
        <v>8392</v>
      </c>
      <c r="G4754" s="5" t="s">
        <v>11166</v>
      </c>
      <c r="H4754" s="5">
        <v>8394</v>
      </c>
      <c r="I4754" s="5" t="s">
        <v>16158</v>
      </c>
      <c r="J4754" s="5" t="s">
        <v>23929</v>
      </c>
    </row>
    <row r="4755" spans="1:10" x14ac:dyDescent="0.25">
      <c r="A4755" s="5" t="s">
        <v>11165</v>
      </c>
      <c r="B4755" s="5" t="s">
        <v>36073</v>
      </c>
      <c r="C4755" s="5" t="s">
        <v>2927</v>
      </c>
      <c r="D4755" s="5" t="s">
        <v>36073</v>
      </c>
      <c r="E4755" s="5" t="s">
        <v>23929</v>
      </c>
      <c r="F4755" s="5">
        <v>8392</v>
      </c>
      <c r="G4755" s="5" t="s">
        <v>11166</v>
      </c>
      <c r="H4755" s="5">
        <v>8980</v>
      </c>
      <c r="I4755" s="5" t="s">
        <v>35474</v>
      </c>
      <c r="J4755" s="5" t="s">
        <v>23929</v>
      </c>
    </row>
    <row r="4756" spans="1:10" x14ac:dyDescent="0.25">
      <c r="A4756" s="5" t="s">
        <v>16159</v>
      </c>
      <c r="B4756" s="5" t="s">
        <v>36074</v>
      </c>
      <c r="C4756" s="5" t="s">
        <v>3135</v>
      </c>
      <c r="D4756" s="5" t="s">
        <v>36074</v>
      </c>
      <c r="E4756" s="5" t="s">
        <v>23929</v>
      </c>
      <c r="F4756" s="5">
        <v>8394</v>
      </c>
      <c r="G4756" s="5" t="s">
        <v>16158</v>
      </c>
      <c r="H4756" s="5">
        <v>8399</v>
      </c>
      <c r="I4756" s="5" t="s">
        <v>5834</v>
      </c>
      <c r="J4756" s="5" t="s">
        <v>23929</v>
      </c>
    </row>
    <row r="4757" spans="1:10" x14ac:dyDescent="0.25">
      <c r="A4757" s="5" t="s">
        <v>16407</v>
      </c>
      <c r="B4757" s="5" t="s">
        <v>36075</v>
      </c>
      <c r="C4757" s="5" t="s">
        <v>36076</v>
      </c>
      <c r="D4757" s="5" t="s">
        <v>36075</v>
      </c>
      <c r="E4757" s="5" t="s">
        <v>23929</v>
      </c>
      <c r="F4757" s="5">
        <v>8394</v>
      </c>
      <c r="G4757" s="5" t="s">
        <v>16158</v>
      </c>
      <c r="H4757" s="5">
        <v>161203</v>
      </c>
      <c r="I4757" s="5" t="s">
        <v>16408</v>
      </c>
      <c r="J4757" s="5" t="s">
        <v>23929</v>
      </c>
    </row>
    <row r="4758" spans="1:10" x14ac:dyDescent="0.25">
      <c r="A4758" s="5" t="s">
        <v>18462</v>
      </c>
      <c r="B4758" s="5" t="s">
        <v>36077</v>
      </c>
      <c r="C4758" s="5" t="s">
        <v>36078</v>
      </c>
      <c r="D4758" s="5" t="s">
        <v>36077</v>
      </c>
      <c r="E4758" s="5" t="s">
        <v>23929</v>
      </c>
      <c r="F4758" s="5">
        <v>8397</v>
      </c>
      <c r="G4758" s="5" t="s">
        <v>14439</v>
      </c>
      <c r="H4758" s="5">
        <v>8797</v>
      </c>
      <c r="I4758" s="5" t="s">
        <v>36079</v>
      </c>
      <c r="J4758" s="5" t="s">
        <v>23929</v>
      </c>
    </row>
    <row r="4759" spans="1:10" x14ac:dyDescent="0.25">
      <c r="A4759" s="5" t="s">
        <v>14463</v>
      </c>
      <c r="B4759" s="5" t="s">
        <v>36080</v>
      </c>
      <c r="C4759" s="5" t="s">
        <v>36081</v>
      </c>
      <c r="D4759" s="5" t="s">
        <v>36080</v>
      </c>
      <c r="E4759" s="5" t="s">
        <v>23929</v>
      </c>
      <c r="F4759" s="5">
        <v>8397</v>
      </c>
      <c r="G4759" s="5" t="s">
        <v>14439</v>
      </c>
      <c r="H4759" s="5">
        <v>8799</v>
      </c>
      <c r="I4759" s="5" t="s">
        <v>36082</v>
      </c>
      <c r="J4759" s="5" t="s">
        <v>23929</v>
      </c>
    </row>
    <row r="4760" spans="1:10" x14ac:dyDescent="0.25">
      <c r="A4760" s="5" t="s">
        <v>5833</v>
      </c>
      <c r="B4760" s="5" t="s">
        <v>36083</v>
      </c>
      <c r="C4760" s="5" t="s">
        <v>36084</v>
      </c>
      <c r="D4760" s="5" t="s">
        <v>36083</v>
      </c>
      <c r="E4760" s="5" t="s">
        <v>23929</v>
      </c>
      <c r="F4760" s="5">
        <v>8399</v>
      </c>
      <c r="G4760" s="5" t="s">
        <v>5834</v>
      </c>
      <c r="H4760" s="5">
        <v>8795</v>
      </c>
      <c r="I4760" s="5" t="s">
        <v>36085</v>
      </c>
      <c r="J4760" s="5" t="s">
        <v>23929</v>
      </c>
    </row>
    <row r="4761" spans="1:10" x14ac:dyDescent="0.25">
      <c r="A4761" s="5" t="s">
        <v>14096</v>
      </c>
      <c r="B4761" s="5" t="s">
        <v>36086</v>
      </c>
      <c r="C4761" s="5" t="s">
        <v>36087</v>
      </c>
      <c r="D4761" s="5" t="s">
        <v>36086</v>
      </c>
      <c r="E4761" s="5" t="s">
        <v>23929</v>
      </c>
      <c r="F4761" s="5">
        <v>8400</v>
      </c>
      <c r="G4761" s="5" t="s">
        <v>35672</v>
      </c>
      <c r="H4761" s="5">
        <v>8406</v>
      </c>
      <c r="I4761" s="5" t="s">
        <v>36088</v>
      </c>
      <c r="J4761" s="5" t="s">
        <v>23929</v>
      </c>
    </row>
    <row r="4762" spans="1:10" x14ac:dyDescent="0.25">
      <c r="A4762" s="5" t="s">
        <v>23499</v>
      </c>
      <c r="B4762" s="5" t="s">
        <v>36089</v>
      </c>
      <c r="C4762" s="5" t="s">
        <v>36090</v>
      </c>
      <c r="D4762" s="5" t="s">
        <v>36089</v>
      </c>
      <c r="E4762" s="5" t="s">
        <v>23929</v>
      </c>
      <c r="F4762" s="5">
        <v>8400</v>
      </c>
      <c r="G4762" s="5" t="s">
        <v>35672</v>
      </c>
      <c r="H4762" s="5">
        <v>8543</v>
      </c>
      <c r="I4762" s="5" t="s">
        <v>36091</v>
      </c>
      <c r="J4762" s="5" t="s">
        <v>23929</v>
      </c>
    </row>
    <row r="4763" spans="1:10" x14ac:dyDescent="0.25">
      <c r="A4763" s="5" t="s">
        <v>19677</v>
      </c>
      <c r="B4763" s="5" t="s">
        <v>36092</v>
      </c>
      <c r="C4763" s="5" t="s">
        <v>36093</v>
      </c>
      <c r="D4763" s="5" t="s">
        <v>36092</v>
      </c>
      <c r="E4763" s="5" t="s">
        <v>23929</v>
      </c>
      <c r="F4763" s="5">
        <v>8400</v>
      </c>
      <c r="G4763" s="5" t="s">
        <v>35672</v>
      </c>
      <c r="H4763" s="5">
        <v>88507</v>
      </c>
      <c r="I4763" s="5" t="s">
        <v>36094</v>
      </c>
      <c r="J4763" s="5" t="s">
        <v>23929</v>
      </c>
    </row>
    <row r="4764" spans="1:10" x14ac:dyDescent="0.25">
      <c r="A4764" s="5" t="s">
        <v>19674</v>
      </c>
      <c r="B4764" s="5" t="s">
        <v>36095</v>
      </c>
      <c r="C4764" s="5" t="s">
        <v>36096</v>
      </c>
      <c r="D4764" s="5" t="s">
        <v>36095</v>
      </c>
      <c r="E4764" s="5" t="s">
        <v>23929</v>
      </c>
      <c r="F4764" s="5">
        <v>8403</v>
      </c>
      <c r="G4764" s="5" t="s">
        <v>36097</v>
      </c>
      <c r="H4764" s="5">
        <v>8404</v>
      </c>
      <c r="I4764" s="5" t="s">
        <v>14529</v>
      </c>
      <c r="J4764" s="5" t="s">
        <v>23929</v>
      </c>
    </row>
    <row r="4765" spans="1:10" x14ac:dyDescent="0.25">
      <c r="A4765" s="5" t="s">
        <v>19084</v>
      </c>
      <c r="B4765" s="5" t="s">
        <v>36098</v>
      </c>
      <c r="C4765" s="5" t="s">
        <v>36099</v>
      </c>
      <c r="D4765" s="5" t="s">
        <v>36098</v>
      </c>
      <c r="E4765" s="5" t="s">
        <v>23929</v>
      </c>
      <c r="F4765" s="5">
        <v>8405</v>
      </c>
      <c r="G4765" s="5" t="s">
        <v>36100</v>
      </c>
      <c r="H4765" s="5">
        <v>8413</v>
      </c>
      <c r="I4765" s="5" t="s">
        <v>16824</v>
      </c>
      <c r="J4765" s="5" t="s">
        <v>23929</v>
      </c>
    </row>
    <row r="4766" spans="1:10" x14ac:dyDescent="0.25">
      <c r="A4766" s="5" t="s">
        <v>19086</v>
      </c>
      <c r="B4766" s="5" t="s">
        <v>36101</v>
      </c>
      <c r="C4766" s="5" t="s">
        <v>36102</v>
      </c>
      <c r="D4766" s="5" t="s">
        <v>36101</v>
      </c>
      <c r="E4766" s="5" t="s">
        <v>23929</v>
      </c>
      <c r="F4766" s="5">
        <v>8405</v>
      </c>
      <c r="G4766" s="5" t="s">
        <v>36100</v>
      </c>
      <c r="H4766" s="5">
        <v>8904</v>
      </c>
      <c r="I4766" s="5" t="s">
        <v>19083</v>
      </c>
      <c r="J4766" s="5" t="s">
        <v>23929</v>
      </c>
    </row>
    <row r="4767" spans="1:10" x14ac:dyDescent="0.25">
      <c r="A4767" s="5" t="s">
        <v>14098</v>
      </c>
      <c r="B4767" s="5" t="s">
        <v>36103</v>
      </c>
      <c r="C4767" s="5" t="s">
        <v>36104</v>
      </c>
      <c r="D4767" s="5" t="s">
        <v>36103</v>
      </c>
      <c r="E4767" s="5" t="s">
        <v>23929</v>
      </c>
      <c r="F4767" s="5">
        <v>8406</v>
      </c>
      <c r="G4767" s="5" t="s">
        <v>36088</v>
      </c>
      <c r="H4767" s="5">
        <v>8600</v>
      </c>
      <c r="I4767" s="5" t="s">
        <v>14095</v>
      </c>
      <c r="J4767" s="5" t="s">
        <v>23929</v>
      </c>
    </row>
    <row r="4768" spans="1:10" x14ac:dyDescent="0.25">
      <c r="A4768" s="5" t="s">
        <v>19679</v>
      </c>
      <c r="B4768" s="5" t="s">
        <v>36105</v>
      </c>
      <c r="C4768" s="5" t="s">
        <v>36106</v>
      </c>
      <c r="D4768" s="5" t="s">
        <v>36105</v>
      </c>
      <c r="E4768" s="5" t="s">
        <v>23929</v>
      </c>
      <c r="F4768" s="5">
        <v>8406</v>
      </c>
      <c r="G4768" s="5" t="s">
        <v>36088</v>
      </c>
      <c r="H4768" s="5">
        <v>88507</v>
      </c>
      <c r="I4768" s="5" t="s">
        <v>36094</v>
      </c>
      <c r="J4768" s="5" t="s">
        <v>23929</v>
      </c>
    </row>
    <row r="4769" spans="1:10" x14ac:dyDescent="0.25">
      <c r="A4769" s="5" t="s">
        <v>19421</v>
      </c>
      <c r="B4769" s="5" t="s">
        <v>36107</v>
      </c>
      <c r="C4769" s="5" t="s">
        <v>36108</v>
      </c>
      <c r="D4769" s="5" t="s">
        <v>36107</v>
      </c>
      <c r="E4769" s="5" t="s">
        <v>23929</v>
      </c>
      <c r="F4769" s="5">
        <v>8407</v>
      </c>
      <c r="G4769" s="5" t="s">
        <v>8521</v>
      </c>
      <c r="H4769" s="5">
        <v>8424</v>
      </c>
      <c r="I4769" s="5" t="s">
        <v>19422</v>
      </c>
      <c r="J4769" s="5" t="s">
        <v>23929</v>
      </c>
    </row>
    <row r="4770" spans="1:10" x14ac:dyDescent="0.25">
      <c r="A4770" s="5" t="s">
        <v>36109</v>
      </c>
      <c r="B4770" s="5" t="s">
        <v>36110</v>
      </c>
      <c r="C4770" s="5" t="s">
        <v>36111</v>
      </c>
      <c r="D4770" s="5" t="s">
        <v>36110</v>
      </c>
      <c r="E4770" s="5" t="s">
        <v>23929</v>
      </c>
      <c r="F4770" s="5">
        <v>8408</v>
      </c>
      <c r="G4770" s="5" t="s">
        <v>19424</v>
      </c>
      <c r="H4770" s="5">
        <v>8424</v>
      </c>
      <c r="I4770" s="5" t="s">
        <v>19422</v>
      </c>
      <c r="J4770" s="5" t="s">
        <v>22572</v>
      </c>
    </row>
    <row r="4771" spans="1:10" x14ac:dyDescent="0.25">
      <c r="A4771" s="5" t="s">
        <v>19423</v>
      </c>
      <c r="B4771" s="5" t="s">
        <v>36112</v>
      </c>
      <c r="C4771" s="5" t="s">
        <v>36113</v>
      </c>
      <c r="D4771" s="5" t="s">
        <v>36112</v>
      </c>
      <c r="E4771" s="5" t="s">
        <v>23929</v>
      </c>
      <c r="F4771" s="5">
        <v>8408</v>
      </c>
      <c r="G4771" s="5" t="s">
        <v>19424</v>
      </c>
      <c r="H4771" s="5">
        <v>8866</v>
      </c>
      <c r="I4771" s="5" t="s">
        <v>19425</v>
      </c>
      <c r="J4771" s="5" t="s">
        <v>23929</v>
      </c>
    </row>
    <row r="4772" spans="1:10" x14ac:dyDescent="0.25">
      <c r="A4772" s="5" t="s">
        <v>14757</v>
      </c>
      <c r="B4772" s="5" t="s">
        <v>36114</v>
      </c>
      <c r="C4772" s="5" t="s">
        <v>36115</v>
      </c>
      <c r="D4772" s="5" t="s">
        <v>36114</v>
      </c>
      <c r="E4772" s="5" t="s">
        <v>23929</v>
      </c>
      <c r="F4772" s="5">
        <v>8409</v>
      </c>
      <c r="G4772" s="5" t="s">
        <v>14758</v>
      </c>
      <c r="H4772" s="5">
        <v>8410</v>
      </c>
      <c r="I4772" s="5" t="s">
        <v>36116</v>
      </c>
      <c r="J4772" s="5" t="s">
        <v>23929</v>
      </c>
    </row>
    <row r="4773" spans="1:10" x14ac:dyDescent="0.25">
      <c r="A4773" s="5" t="s">
        <v>14759</v>
      </c>
      <c r="B4773" s="5" t="s">
        <v>36117</v>
      </c>
      <c r="C4773" s="5" t="s">
        <v>36118</v>
      </c>
      <c r="D4773" s="5" t="s">
        <v>36117</v>
      </c>
      <c r="E4773" s="5" t="s">
        <v>23929</v>
      </c>
      <c r="F4773" s="5">
        <v>8409</v>
      </c>
      <c r="G4773" s="5" t="s">
        <v>14758</v>
      </c>
      <c r="H4773" s="5">
        <v>8591</v>
      </c>
      <c r="I4773" s="5" t="s">
        <v>35623</v>
      </c>
      <c r="J4773" s="5" t="s">
        <v>23929</v>
      </c>
    </row>
    <row r="4774" spans="1:10" x14ac:dyDescent="0.25">
      <c r="A4774" s="5" t="s">
        <v>18383</v>
      </c>
      <c r="B4774" s="5" t="s">
        <v>36119</v>
      </c>
      <c r="C4774" s="5" t="s">
        <v>36120</v>
      </c>
      <c r="D4774" s="5" t="s">
        <v>36119</v>
      </c>
      <c r="E4774" s="5" t="s">
        <v>23929</v>
      </c>
      <c r="F4774" s="5">
        <v>8410</v>
      </c>
      <c r="G4774" s="5" t="s">
        <v>36116</v>
      </c>
      <c r="H4774" s="5">
        <v>8800</v>
      </c>
      <c r="I4774" s="5" t="s">
        <v>18384</v>
      </c>
      <c r="J4774" s="5" t="s">
        <v>23929</v>
      </c>
    </row>
    <row r="4775" spans="1:10" x14ac:dyDescent="0.25">
      <c r="A4775" s="5" t="s">
        <v>11610</v>
      </c>
      <c r="B4775" s="5" t="s">
        <v>36121</v>
      </c>
      <c r="C4775" s="5" t="s">
        <v>36122</v>
      </c>
      <c r="D4775" s="5" t="s">
        <v>36121</v>
      </c>
      <c r="E4775" s="5" t="s">
        <v>23929</v>
      </c>
      <c r="F4775" s="5">
        <v>8410</v>
      </c>
      <c r="G4775" s="5" t="s">
        <v>36116</v>
      </c>
      <c r="H4775" s="5">
        <v>8802</v>
      </c>
      <c r="I4775" s="5" t="s">
        <v>36123</v>
      </c>
      <c r="J4775" s="5" t="s">
        <v>23929</v>
      </c>
    </row>
    <row r="4776" spans="1:10" x14ac:dyDescent="0.25">
      <c r="A4776" s="5" t="s">
        <v>16735</v>
      </c>
      <c r="B4776" s="5" t="s">
        <v>36124</v>
      </c>
      <c r="C4776" s="5" t="s">
        <v>36125</v>
      </c>
      <c r="D4776" s="5" t="s">
        <v>36124</v>
      </c>
      <c r="E4776" s="5" t="s">
        <v>23929</v>
      </c>
      <c r="F4776" s="5">
        <v>8412</v>
      </c>
      <c r="G4776" s="5" t="s">
        <v>36126</v>
      </c>
      <c r="H4776" s="5">
        <v>80065</v>
      </c>
      <c r="I4776" s="5" t="s">
        <v>35588</v>
      </c>
      <c r="J4776" s="5" t="s">
        <v>23929</v>
      </c>
    </row>
    <row r="4777" spans="1:10" x14ac:dyDescent="0.25">
      <c r="A4777" s="5" t="s">
        <v>19430</v>
      </c>
      <c r="B4777" s="5" t="s">
        <v>36127</v>
      </c>
      <c r="C4777" s="5" t="s">
        <v>36128</v>
      </c>
      <c r="D4777" s="5" t="s">
        <v>36127</v>
      </c>
      <c r="E4777" s="5" t="s">
        <v>23929</v>
      </c>
      <c r="F4777" s="5">
        <v>8413</v>
      </c>
      <c r="G4777" s="5" t="s">
        <v>16824</v>
      </c>
      <c r="H4777" s="5">
        <v>8810</v>
      </c>
      <c r="I4777" s="5" t="s">
        <v>19431</v>
      </c>
      <c r="J4777" s="5" t="s">
        <v>23929</v>
      </c>
    </row>
    <row r="4778" spans="1:10" x14ac:dyDescent="0.25">
      <c r="A4778" s="5" t="s">
        <v>16823</v>
      </c>
      <c r="B4778" s="5" t="s">
        <v>36129</v>
      </c>
      <c r="C4778" s="5" t="s">
        <v>36130</v>
      </c>
      <c r="D4778" s="5" t="s">
        <v>36129</v>
      </c>
      <c r="E4778" s="5" t="s">
        <v>23929</v>
      </c>
      <c r="F4778" s="5">
        <v>8413</v>
      </c>
      <c r="G4778" s="5" t="s">
        <v>16824</v>
      </c>
      <c r="H4778" s="5">
        <v>8812</v>
      </c>
      <c r="I4778" s="5" t="s">
        <v>16825</v>
      </c>
      <c r="J4778" s="5" t="s">
        <v>23929</v>
      </c>
    </row>
    <row r="4779" spans="1:10" x14ac:dyDescent="0.25">
      <c r="A4779" s="5" t="s">
        <v>18041</v>
      </c>
      <c r="B4779" s="5" t="s">
        <v>36131</v>
      </c>
      <c r="C4779" s="5" t="s">
        <v>36132</v>
      </c>
      <c r="D4779" s="5" t="s">
        <v>36131</v>
      </c>
      <c r="E4779" s="5" t="s">
        <v>23929</v>
      </c>
      <c r="F4779" s="5">
        <v>8414</v>
      </c>
      <c r="G4779" s="5" t="s">
        <v>36133</v>
      </c>
      <c r="H4779" s="5">
        <v>8961</v>
      </c>
      <c r="I4779" s="5" t="s">
        <v>36134</v>
      </c>
      <c r="J4779" s="5" t="s">
        <v>23929</v>
      </c>
    </row>
    <row r="4780" spans="1:10" x14ac:dyDescent="0.25">
      <c r="A4780" s="5" t="s">
        <v>18039</v>
      </c>
      <c r="B4780" s="5" t="s">
        <v>36135</v>
      </c>
      <c r="C4780" s="5" t="s">
        <v>36136</v>
      </c>
      <c r="D4780" s="5" t="s">
        <v>36135</v>
      </c>
      <c r="E4780" s="5" t="s">
        <v>23929</v>
      </c>
      <c r="F4780" s="5">
        <v>8414</v>
      </c>
      <c r="G4780" s="5" t="s">
        <v>36133</v>
      </c>
      <c r="H4780" s="5">
        <v>80470</v>
      </c>
      <c r="I4780" s="5" t="s">
        <v>36137</v>
      </c>
      <c r="J4780" s="5" t="s">
        <v>23929</v>
      </c>
    </row>
    <row r="4781" spans="1:10" x14ac:dyDescent="0.25">
      <c r="A4781" s="5" t="s">
        <v>14750</v>
      </c>
      <c r="B4781" s="5" t="s">
        <v>36138</v>
      </c>
      <c r="C4781" s="5" t="s">
        <v>3154</v>
      </c>
      <c r="D4781" s="5" t="s">
        <v>36138</v>
      </c>
      <c r="E4781" s="5" t="s">
        <v>23929</v>
      </c>
      <c r="F4781" s="5">
        <v>8416</v>
      </c>
      <c r="G4781" s="5" t="s">
        <v>11614</v>
      </c>
      <c r="H4781" s="5">
        <v>8421</v>
      </c>
      <c r="I4781" s="5" t="s">
        <v>36139</v>
      </c>
      <c r="J4781" s="5" t="s">
        <v>23929</v>
      </c>
    </row>
    <row r="4782" spans="1:10" x14ac:dyDescent="0.25">
      <c r="A4782" s="5" t="s">
        <v>11613</v>
      </c>
      <c r="B4782" s="5" t="s">
        <v>36140</v>
      </c>
      <c r="C4782" s="5" t="s">
        <v>36141</v>
      </c>
      <c r="D4782" s="5" t="s">
        <v>36140</v>
      </c>
      <c r="E4782" s="5" t="s">
        <v>23929</v>
      </c>
      <c r="F4782" s="5">
        <v>8416</v>
      </c>
      <c r="G4782" s="5" t="s">
        <v>11614</v>
      </c>
      <c r="H4782" s="5">
        <v>8805</v>
      </c>
      <c r="I4782" s="5" t="s">
        <v>36142</v>
      </c>
      <c r="J4782" s="5" t="s">
        <v>23929</v>
      </c>
    </row>
    <row r="4783" spans="1:10" x14ac:dyDescent="0.25">
      <c r="A4783" s="5" t="s">
        <v>18458</v>
      </c>
      <c r="B4783" s="5" t="s">
        <v>36143</v>
      </c>
      <c r="C4783" s="5" t="s">
        <v>36144</v>
      </c>
      <c r="D4783" s="5" t="s">
        <v>36143</v>
      </c>
      <c r="E4783" s="5" t="s">
        <v>23929</v>
      </c>
      <c r="F4783" s="5">
        <v>8416</v>
      </c>
      <c r="G4783" s="5" t="s">
        <v>11614</v>
      </c>
      <c r="H4783" s="5">
        <v>8960</v>
      </c>
      <c r="I4783" s="5" t="s">
        <v>36145</v>
      </c>
      <c r="J4783" s="5" t="s">
        <v>23929</v>
      </c>
    </row>
    <row r="4784" spans="1:10" x14ac:dyDescent="0.25">
      <c r="A4784" s="5" t="s">
        <v>7996</v>
      </c>
      <c r="B4784" s="5" t="s">
        <v>36146</v>
      </c>
      <c r="C4784" s="5" t="s">
        <v>36147</v>
      </c>
      <c r="D4784" s="5" t="s">
        <v>36146</v>
      </c>
      <c r="E4784" s="5" t="s">
        <v>23929</v>
      </c>
      <c r="F4784" s="5">
        <v>8418</v>
      </c>
      <c r="G4784" s="5" t="s">
        <v>7997</v>
      </c>
      <c r="H4784" s="5">
        <v>8422</v>
      </c>
      <c r="I4784" s="5" t="s">
        <v>36148</v>
      </c>
      <c r="J4784" s="5" t="s">
        <v>23929</v>
      </c>
    </row>
    <row r="4785" spans="1:10" x14ac:dyDescent="0.25">
      <c r="A4785" s="5" t="s">
        <v>36149</v>
      </c>
      <c r="B4785" s="5" t="s">
        <v>36150</v>
      </c>
      <c r="C4785" s="5" t="s">
        <v>36151</v>
      </c>
      <c r="D4785" s="5" t="s">
        <v>36150</v>
      </c>
      <c r="E4785" s="5" t="s">
        <v>23929</v>
      </c>
      <c r="F4785" s="5">
        <v>8418</v>
      </c>
      <c r="G4785" s="5" t="s">
        <v>7997</v>
      </c>
      <c r="H4785" s="5">
        <v>8437</v>
      </c>
      <c r="I4785" s="5" t="s">
        <v>7999</v>
      </c>
      <c r="J4785" s="5" t="s">
        <v>33062</v>
      </c>
    </row>
    <row r="4786" spans="1:10" x14ac:dyDescent="0.25">
      <c r="A4786" s="5" t="s">
        <v>18456</v>
      </c>
      <c r="B4786" s="5" t="s">
        <v>36152</v>
      </c>
      <c r="C4786" s="5" t="s">
        <v>3336</v>
      </c>
      <c r="D4786" s="5" t="s">
        <v>36152</v>
      </c>
      <c r="E4786" s="5" t="s">
        <v>23929</v>
      </c>
      <c r="F4786" s="5">
        <v>8418</v>
      </c>
      <c r="G4786" s="5" t="s">
        <v>7997</v>
      </c>
      <c r="H4786" s="5">
        <v>8961</v>
      </c>
      <c r="I4786" s="5" t="s">
        <v>36134</v>
      </c>
      <c r="J4786" s="5" t="s">
        <v>23929</v>
      </c>
    </row>
    <row r="4787" spans="1:10" x14ac:dyDescent="0.25">
      <c r="A4787" s="5" t="s">
        <v>14747</v>
      </c>
      <c r="B4787" s="5" t="s">
        <v>36153</v>
      </c>
      <c r="C4787" s="5" t="s">
        <v>36154</v>
      </c>
      <c r="D4787" s="5" t="s">
        <v>36153</v>
      </c>
      <c r="E4787" s="5" t="s">
        <v>23929</v>
      </c>
      <c r="F4787" s="5">
        <v>8421</v>
      </c>
      <c r="G4787" s="5" t="s">
        <v>36139</v>
      </c>
      <c r="H4787" s="5">
        <v>8427</v>
      </c>
      <c r="I4787" s="5" t="s">
        <v>36155</v>
      </c>
      <c r="J4787" s="5" t="s">
        <v>23929</v>
      </c>
    </row>
    <row r="4788" spans="1:10" x14ac:dyDescent="0.25">
      <c r="A4788" s="5" t="s">
        <v>15213</v>
      </c>
      <c r="B4788" s="5" t="s">
        <v>36156</v>
      </c>
      <c r="C4788" s="5" t="s">
        <v>36157</v>
      </c>
      <c r="D4788" s="5" t="s">
        <v>36156</v>
      </c>
      <c r="E4788" s="5" t="s">
        <v>23929</v>
      </c>
      <c r="F4788" s="5">
        <v>8422</v>
      </c>
      <c r="G4788" s="5" t="s">
        <v>36148</v>
      </c>
      <c r="H4788" s="5">
        <v>8425</v>
      </c>
      <c r="I4788" s="5" t="s">
        <v>36158</v>
      </c>
      <c r="J4788" s="5" t="s">
        <v>23929</v>
      </c>
    </row>
    <row r="4789" spans="1:10" x14ac:dyDescent="0.25">
      <c r="A4789" s="5" t="s">
        <v>7998</v>
      </c>
      <c r="B4789" s="5" t="s">
        <v>36159</v>
      </c>
      <c r="C4789" s="5" t="s">
        <v>36160</v>
      </c>
      <c r="D4789" s="5" t="s">
        <v>36159</v>
      </c>
      <c r="E4789" s="5" t="s">
        <v>23929</v>
      </c>
      <c r="F4789" s="5">
        <v>8422</v>
      </c>
      <c r="G4789" s="5" t="s">
        <v>36148</v>
      </c>
      <c r="H4789" s="5">
        <v>8437</v>
      </c>
      <c r="I4789" s="5" t="s">
        <v>7999</v>
      </c>
      <c r="J4789" s="5" t="s">
        <v>24248</v>
      </c>
    </row>
    <row r="4790" spans="1:10" x14ac:dyDescent="0.25">
      <c r="A4790" s="5" t="s">
        <v>7680</v>
      </c>
      <c r="B4790" s="5" t="s">
        <v>36161</v>
      </c>
      <c r="C4790" s="5" t="s">
        <v>3172</v>
      </c>
      <c r="D4790" s="5" t="s">
        <v>36161</v>
      </c>
      <c r="E4790" s="5" t="s">
        <v>23929</v>
      </c>
      <c r="F4790" s="5">
        <v>8422</v>
      </c>
      <c r="G4790" s="5" t="s">
        <v>36148</v>
      </c>
      <c r="H4790" s="5">
        <v>8565</v>
      </c>
      <c r="I4790" s="5" t="s">
        <v>7676</v>
      </c>
      <c r="J4790" s="5" t="s">
        <v>23929</v>
      </c>
    </row>
    <row r="4791" spans="1:10" x14ac:dyDescent="0.25">
      <c r="A4791" s="5" t="s">
        <v>15456</v>
      </c>
      <c r="B4791" s="5" t="s">
        <v>36162</v>
      </c>
      <c r="C4791" s="5" t="s">
        <v>3197</v>
      </c>
      <c r="D4791" s="5" t="s">
        <v>36162</v>
      </c>
      <c r="E4791" s="5" t="s">
        <v>23929</v>
      </c>
      <c r="F4791" s="5">
        <v>8422</v>
      </c>
      <c r="G4791" s="5" t="s">
        <v>36148</v>
      </c>
      <c r="H4791" s="5">
        <v>8817</v>
      </c>
      <c r="I4791" s="5" t="s">
        <v>36163</v>
      </c>
      <c r="J4791" s="5" t="s">
        <v>23929</v>
      </c>
    </row>
    <row r="4792" spans="1:10" x14ac:dyDescent="0.25">
      <c r="A4792" s="5" t="s">
        <v>15451</v>
      </c>
      <c r="B4792" s="5" t="s">
        <v>36164</v>
      </c>
      <c r="C4792" s="5" t="s">
        <v>3198</v>
      </c>
      <c r="D4792" s="5" t="s">
        <v>36164</v>
      </c>
      <c r="E4792" s="5" t="s">
        <v>23929</v>
      </c>
      <c r="F4792" s="5">
        <v>8422</v>
      </c>
      <c r="G4792" s="5" t="s">
        <v>36148</v>
      </c>
      <c r="H4792" s="5">
        <v>8819</v>
      </c>
      <c r="I4792" s="5" t="s">
        <v>36165</v>
      </c>
      <c r="J4792" s="5" t="s">
        <v>24248</v>
      </c>
    </row>
    <row r="4793" spans="1:10" x14ac:dyDescent="0.25">
      <c r="A4793" s="5" t="s">
        <v>10662</v>
      </c>
      <c r="B4793" s="5" t="s">
        <v>36166</v>
      </c>
      <c r="C4793" s="5" t="s">
        <v>36167</v>
      </c>
      <c r="D4793" s="5" t="s">
        <v>36166</v>
      </c>
      <c r="E4793" s="5" t="s">
        <v>23929</v>
      </c>
      <c r="F4793" s="5">
        <v>8422</v>
      </c>
      <c r="G4793" s="5" t="s">
        <v>36148</v>
      </c>
      <c r="H4793" s="5">
        <v>8978</v>
      </c>
      <c r="I4793" s="5" t="s">
        <v>36168</v>
      </c>
      <c r="J4793" s="5" t="s">
        <v>23929</v>
      </c>
    </row>
    <row r="4794" spans="1:10" x14ac:dyDescent="0.25">
      <c r="A4794" s="5" t="s">
        <v>18042</v>
      </c>
      <c r="B4794" s="5" t="s">
        <v>36169</v>
      </c>
      <c r="C4794" s="5" t="s">
        <v>36170</v>
      </c>
      <c r="D4794" s="5" t="s">
        <v>36169</v>
      </c>
      <c r="E4794" s="5" t="s">
        <v>23929</v>
      </c>
      <c r="F4794" s="5">
        <v>8422</v>
      </c>
      <c r="G4794" s="5" t="s">
        <v>36148</v>
      </c>
      <c r="H4794" s="5">
        <v>80470</v>
      </c>
      <c r="I4794" s="5" t="s">
        <v>36137</v>
      </c>
      <c r="J4794" s="5" t="s">
        <v>23929</v>
      </c>
    </row>
    <row r="4795" spans="1:10" x14ac:dyDescent="0.25">
      <c r="A4795" s="5" t="s">
        <v>15459</v>
      </c>
      <c r="B4795" s="5" t="s">
        <v>36171</v>
      </c>
      <c r="C4795" s="5" t="s">
        <v>36172</v>
      </c>
      <c r="D4795" s="5" t="s">
        <v>36171</v>
      </c>
      <c r="E4795" s="5" t="s">
        <v>23929</v>
      </c>
      <c r="F4795" s="5">
        <v>8422</v>
      </c>
      <c r="G4795" s="5" t="s">
        <v>36148</v>
      </c>
      <c r="H4795" s="5">
        <v>80470</v>
      </c>
      <c r="I4795" s="5" t="s">
        <v>36137</v>
      </c>
      <c r="J4795" s="5" t="s">
        <v>24248</v>
      </c>
    </row>
    <row r="4796" spans="1:10" x14ac:dyDescent="0.25">
      <c r="A4796" s="5" t="s">
        <v>6685</v>
      </c>
      <c r="B4796" s="5" t="s">
        <v>36173</v>
      </c>
      <c r="C4796" s="5" t="s">
        <v>1736</v>
      </c>
      <c r="D4796" s="5" t="s">
        <v>36173</v>
      </c>
      <c r="E4796" s="5" t="s">
        <v>23929</v>
      </c>
      <c r="F4796" s="5">
        <v>8422</v>
      </c>
      <c r="G4796" s="5" t="s">
        <v>36148</v>
      </c>
      <c r="H4796" s="5">
        <v>160205</v>
      </c>
      <c r="I4796" s="5" t="s">
        <v>6687</v>
      </c>
      <c r="J4796" s="5" t="s">
        <v>23929</v>
      </c>
    </row>
    <row r="4797" spans="1:10" x14ac:dyDescent="0.25">
      <c r="A4797" s="5" t="s">
        <v>6688</v>
      </c>
      <c r="B4797" s="5" t="s">
        <v>36174</v>
      </c>
      <c r="C4797" s="5" t="s">
        <v>3199</v>
      </c>
      <c r="D4797" s="5" t="s">
        <v>36174</v>
      </c>
      <c r="E4797" s="5" t="s">
        <v>23929</v>
      </c>
      <c r="F4797" s="5">
        <v>8422</v>
      </c>
      <c r="G4797" s="5" t="s">
        <v>36148</v>
      </c>
      <c r="H4797" s="5">
        <v>160205</v>
      </c>
      <c r="I4797" s="5" t="s">
        <v>6687</v>
      </c>
      <c r="J4797" s="5" t="s">
        <v>24248</v>
      </c>
    </row>
    <row r="4798" spans="1:10" x14ac:dyDescent="0.25">
      <c r="A4798" s="5" t="s">
        <v>15215</v>
      </c>
      <c r="B4798" s="5" t="s">
        <v>36175</v>
      </c>
      <c r="C4798" s="5" t="s">
        <v>36176</v>
      </c>
      <c r="D4798" s="5" t="s">
        <v>36175</v>
      </c>
      <c r="E4798" s="5" t="s">
        <v>23929</v>
      </c>
      <c r="F4798" s="5">
        <v>8425</v>
      </c>
      <c r="G4798" s="5" t="s">
        <v>36158</v>
      </c>
      <c r="H4798" s="5">
        <v>8430</v>
      </c>
      <c r="I4798" s="5" t="s">
        <v>36177</v>
      </c>
      <c r="J4798" s="5" t="s">
        <v>23929</v>
      </c>
    </row>
    <row r="4799" spans="1:10" x14ac:dyDescent="0.25">
      <c r="A4799" s="5" t="s">
        <v>15216</v>
      </c>
      <c r="B4799" s="5" t="s">
        <v>36178</v>
      </c>
      <c r="C4799" s="5" t="s">
        <v>36179</v>
      </c>
      <c r="D4799" s="5" t="s">
        <v>36178</v>
      </c>
      <c r="E4799" s="5" t="s">
        <v>23929</v>
      </c>
      <c r="F4799" s="5">
        <v>8425</v>
      </c>
      <c r="G4799" s="5" t="s">
        <v>36158</v>
      </c>
      <c r="H4799" s="5">
        <v>8808</v>
      </c>
      <c r="I4799" s="5" t="s">
        <v>36180</v>
      </c>
      <c r="J4799" s="5" t="s">
        <v>23929</v>
      </c>
    </row>
    <row r="4800" spans="1:10" x14ac:dyDescent="0.25">
      <c r="A4800" s="5" t="s">
        <v>12468</v>
      </c>
      <c r="B4800" s="5" t="s">
        <v>36181</v>
      </c>
      <c r="C4800" s="5" t="s">
        <v>2756</v>
      </c>
      <c r="D4800" s="5" t="s">
        <v>36181</v>
      </c>
      <c r="E4800" s="5" t="s">
        <v>23929</v>
      </c>
      <c r="F4800" s="5">
        <v>8426</v>
      </c>
      <c r="G4800" s="5" t="s">
        <v>36182</v>
      </c>
      <c r="H4800" s="5">
        <v>8441</v>
      </c>
      <c r="I4800" s="5" t="s">
        <v>36183</v>
      </c>
      <c r="J4800" s="5" t="s">
        <v>23929</v>
      </c>
    </row>
    <row r="4801" spans="1:10" x14ac:dyDescent="0.25">
      <c r="A4801" s="5" t="s">
        <v>4850</v>
      </c>
      <c r="B4801" s="5" t="s">
        <v>36184</v>
      </c>
      <c r="C4801" s="5" t="s">
        <v>36185</v>
      </c>
      <c r="D4801" s="5" t="s">
        <v>36184</v>
      </c>
      <c r="E4801" s="5" t="s">
        <v>23929</v>
      </c>
      <c r="F4801" s="5">
        <v>8426</v>
      </c>
      <c r="G4801" s="5" t="s">
        <v>36182</v>
      </c>
      <c r="H4801" s="5">
        <v>8466</v>
      </c>
      <c r="I4801" s="5" t="s">
        <v>36186</v>
      </c>
      <c r="J4801" s="5" t="s">
        <v>23929</v>
      </c>
    </row>
    <row r="4802" spans="1:10" x14ac:dyDescent="0.25">
      <c r="A4802" s="5" t="s">
        <v>7941</v>
      </c>
      <c r="B4802" s="5" t="s">
        <v>36187</v>
      </c>
      <c r="C4802" s="5" t="s">
        <v>36188</v>
      </c>
      <c r="D4802" s="5" t="s">
        <v>36187</v>
      </c>
      <c r="E4802" s="5" t="s">
        <v>23929</v>
      </c>
      <c r="F4802" s="5">
        <v>8426</v>
      </c>
      <c r="G4802" s="5" t="s">
        <v>36182</v>
      </c>
      <c r="H4802" s="5">
        <v>8470</v>
      </c>
      <c r="I4802" s="5" t="s">
        <v>36189</v>
      </c>
      <c r="J4802" s="5" t="s">
        <v>23929</v>
      </c>
    </row>
    <row r="4803" spans="1:10" x14ac:dyDescent="0.25">
      <c r="A4803" s="5" t="s">
        <v>12231</v>
      </c>
      <c r="B4803" s="5" t="s">
        <v>36190</v>
      </c>
      <c r="C4803" s="5" t="s">
        <v>36191</v>
      </c>
      <c r="D4803" s="5" t="s">
        <v>36190</v>
      </c>
      <c r="E4803" s="5" t="s">
        <v>23929</v>
      </c>
      <c r="F4803" s="5">
        <v>8426</v>
      </c>
      <c r="G4803" s="5" t="s">
        <v>36182</v>
      </c>
      <c r="H4803" s="5">
        <v>160264</v>
      </c>
      <c r="I4803" s="5" t="s">
        <v>36192</v>
      </c>
      <c r="J4803" s="5" t="s">
        <v>23929</v>
      </c>
    </row>
    <row r="4804" spans="1:10" x14ac:dyDescent="0.25">
      <c r="A4804" s="5" t="s">
        <v>12234</v>
      </c>
      <c r="B4804" s="5" t="s">
        <v>36193</v>
      </c>
      <c r="C4804" s="5" t="s">
        <v>36194</v>
      </c>
      <c r="D4804" s="5" t="s">
        <v>36193</v>
      </c>
      <c r="E4804" s="5" t="s">
        <v>23929</v>
      </c>
      <c r="F4804" s="5">
        <v>8426</v>
      </c>
      <c r="G4804" s="5" t="s">
        <v>36182</v>
      </c>
      <c r="H4804" s="5">
        <v>160264</v>
      </c>
      <c r="I4804" s="5" t="s">
        <v>36192</v>
      </c>
      <c r="J4804" s="5" t="s">
        <v>24248</v>
      </c>
    </row>
    <row r="4805" spans="1:10" x14ac:dyDescent="0.25">
      <c r="A4805" s="5" t="s">
        <v>18916</v>
      </c>
      <c r="B4805" s="5" t="s">
        <v>36195</v>
      </c>
      <c r="C4805" s="5" t="s">
        <v>36196</v>
      </c>
      <c r="D4805" s="5" t="s">
        <v>36195</v>
      </c>
      <c r="E4805" s="5" t="s">
        <v>23929</v>
      </c>
      <c r="F4805" s="5">
        <v>8427</v>
      </c>
      <c r="G4805" s="5" t="s">
        <v>36155</v>
      </c>
      <c r="H4805" s="5">
        <v>8435</v>
      </c>
      <c r="I4805" s="5" t="s">
        <v>36197</v>
      </c>
      <c r="J4805" s="5" t="s">
        <v>23929</v>
      </c>
    </row>
    <row r="4806" spans="1:10" x14ac:dyDescent="0.25">
      <c r="A4806" s="5" t="s">
        <v>10841</v>
      </c>
      <c r="B4806" s="5" t="s">
        <v>36198</v>
      </c>
      <c r="C4806" s="5" t="s">
        <v>36199</v>
      </c>
      <c r="D4806" s="5" t="s">
        <v>36198</v>
      </c>
      <c r="E4806" s="5" t="s">
        <v>23929</v>
      </c>
      <c r="F4806" s="5">
        <v>8430</v>
      </c>
      <c r="G4806" s="5" t="s">
        <v>36177</v>
      </c>
      <c r="H4806" s="5">
        <v>8434</v>
      </c>
      <c r="I4806" s="5" t="s">
        <v>36200</v>
      </c>
      <c r="J4806" s="5" t="s">
        <v>23929</v>
      </c>
    </row>
    <row r="4807" spans="1:10" x14ac:dyDescent="0.25">
      <c r="A4807" s="5" t="s">
        <v>18515</v>
      </c>
      <c r="B4807" s="5" t="s">
        <v>36201</v>
      </c>
      <c r="C4807" s="5" t="s">
        <v>36202</v>
      </c>
      <c r="D4807" s="5" t="s">
        <v>36201</v>
      </c>
      <c r="E4807" s="5" t="s">
        <v>23929</v>
      </c>
      <c r="F4807" s="5">
        <v>8431</v>
      </c>
      <c r="G4807" s="5" t="s">
        <v>36203</v>
      </c>
      <c r="H4807" s="5">
        <v>8432</v>
      </c>
      <c r="I4807" s="5" t="s">
        <v>36204</v>
      </c>
      <c r="J4807" s="5" t="s">
        <v>23929</v>
      </c>
    </row>
    <row r="4808" spans="1:10" x14ac:dyDescent="0.25">
      <c r="A4808" s="5" t="s">
        <v>18517</v>
      </c>
      <c r="B4808" s="5" t="s">
        <v>36205</v>
      </c>
      <c r="C4808" s="5" t="s">
        <v>36206</v>
      </c>
      <c r="D4808" s="5" t="s">
        <v>36205</v>
      </c>
      <c r="E4808" s="5" t="s">
        <v>23929</v>
      </c>
      <c r="F4808" s="5">
        <v>8431</v>
      </c>
      <c r="G4808" s="5" t="s">
        <v>36203</v>
      </c>
      <c r="H4808" s="5">
        <v>8841</v>
      </c>
      <c r="I4808" s="5" t="s">
        <v>36207</v>
      </c>
      <c r="J4808" s="5" t="s">
        <v>23929</v>
      </c>
    </row>
    <row r="4809" spans="1:10" x14ac:dyDescent="0.25">
      <c r="A4809" s="5" t="s">
        <v>18528</v>
      </c>
      <c r="B4809" s="5" t="s">
        <v>36208</v>
      </c>
      <c r="C4809" s="5" t="s">
        <v>36209</v>
      </c>
      <c r="D4809" s="5" t="s">
        <v>36208</v>
      </c>
      <c r="E4809" s="5" t="s">
        <v>23929</v>
      </c>
      <c r="F4809" s="5">
        <v>8432</v>
      </c>
      <c r="G4809" s="5" t="s">
        <v>36204</v>
      </c>
      <c r="H4809" s="5">
        <v>8839</v>
      </c>
      <c r="I4809" s="5" t="s">
        <v>36210</v>
      </c>
      <c r="J4809" s="5" t="s">
        <v>23929</v>
      </c>
    </row>
    <row r="4810" spans="1:10" x14ac:dyDescent="0.25">
      <c r="A4810" s="5" t="s">
        <v>18535</v>
      </c>
      <c r="B4810" s="5" t="s">
        <v>36211</v>
      </c>
      <c r="C4810" s="5" t="s">
        <v>36212</v>
      </c>
      <c r="D4810" s="5" t="s">
        <v>36211</v>
      </c>
      <c r="E4810" s="5" t="s">
        <v>23929</v>
      </c>
      <c r="F4810" s="5">
        <v>8434</v>
      </c>
      <c r="G4810" s="5" t="s">
        <v>36200</v>
      </c>
      <c r="H4810" s="5">
        <v>8437</v>
      </c>
      <c r="I4810" s="5" t="s">
        <v>7999</v>
      </c>
      <c r="J4810" s="5" t="s">
        <v>23929</v>
      </c>
    </row>
    <row r="4811" spans="1:10" x14ac:dyDescent="0.25">
      <c r="A4811" s="5" t="s">
        <v>18930</v>
      </c>
      <c r="B4811" s="5" t="s">
        <v>36213</v>
      </c>
      <c r="C4811" s="5" t="s">
        <v>36214</v>
      </c>
      <c r="D4811" s="5" t="s">
        <v>36213</v>
      </c>
      <c r="E4811" s="5" t="s">
        <v>23929</v>
      </c>
      <c r="F4811" s="5">
        <v>8435</v>
      </c>
      <c r="G4811" s="5" t="s">
        <v>36197</v>
      </c>
      <c r="H4811" s="5">
        <v>8442</v>
      </c>
      <c r="I4811" s="5" t="s">
        <v>18931</v>
      </c>
      <c r="J4811" s="5" t="s">
        <v>23929</v>
      </c>
    </row>
    <row r="4812" spans="1:10" x14ac:dyDescent="0.25">
      <c r="A4812" s="5" t="s">
        <v>18923</v>
      </c>
      <c r="B4812" s="5" t="s">
        <v>36215</v>
      </c>
      <c r="C4812" s="5" t="s">
        <v>36216</v>
      </c>
      <c r="D4812" s="5" t="s">
        <v>36215</v>
      </c>
      <c r="E4812" s="5" t="s">
        <v>23929</v>
      </c>
      <c r="F4812" s="5">
        <v>8436</v>
      </c>
      <c r="G4812" s="5" t="s">
        <v>18924</v>
      </c>
      <c r="H4812" s="5">
        <v>8847</v>
      </c>
      <c r="I4812" s="5" t="s">
        <v>36217</v>
      </c>
      <c r="J4812" s="5" t="s">
        <v>23929</v>
      </c>
    </row>
    <row r="4813" spans="1:10" x14ac:dyDescent="0.25">
      <c r="A4813" s="5" t="s">
        <v>16739</v>
      </c>
      <c r="B4813" s="5" t="s">
        <v>36218</v>
      </c>
      <c r="C4813" s="5" t="s">
        <v>36219</v>
      </c>
      <c r="D4813" s="5" t="s">
        <v>36218</v>
      </c>
      <c r="E4813" s="5" t="s">
        <v>23929</v>
      </c>
      <c r="F4813" s="5">
        <v>8437</v>
      </c>
      <c r="G4813" s="5" t="s">
        <v>7999</v>
      </c>
      <c r="H4813" s="5">
        <v>80065</v>
      </c>
      <c r="I4813" s="5" t="s">
        <v>35588</v>
      </c>
      <c r="J4813" s="5" t="s">
        <v>23929</v>
      </c>
    </row>
    <row r="4814" spans="1:10" x14ac:dyDescent="0.25">
      <c r="A4814" s="5" t="s">
        <v>8153</v>
      </c>
      <c r="B4814" s="5" t="s">
        <v>36220</v>
      </c>
      <c r="C4814" s="5" t="s">
        <v>36221</v>
      </c>
      <c r="D4814" s="5" t="s">
        <v>36220</v>
      </c>
      <c r="E4814" s="5" t="s">
        <v>23929</v>
      </c>
      <c r="F4814" s="5">
        <v>8441</v>
      </c>
      <c r="G4814" s="5" t="s">
        <v>36183</v>
      </c>
      <c r="H4814" s="5">
        <v>8452</v>
      </c>
      <c r="I4814" s="5" t="s">
        <v>32279</v>
      </c>
      <c r="J4814" s="5" t="s">
        <v>23929</v>
      </c>
    </row>
    <row r="4815" spans="1:10" x14ac:dyDescent="0.25">
      <c r="A4815" s="5" t="s">
        <v>16911</v>
      </c>
      <c r="B4815" s="5" t="s">
        <v>36222</v>
      </c>
      <c r="C4815" s="5" t="s">
        <v>3261</v>
      </c>
      <c r="D4815" s="5" t="s">
        <v>36222</v>
      </c>
      <c r="E4815" s="5" t="s">
        <v>23929</v>
      </c>
      <c r="F4815" s="5">
        <v>8441</v>
      </c>
      <c r="G4815" s="5" t="s">
        <v>36183</v>
      </c>
      <c r="H4815" s="5">
        <v>8474</v>
      </c>
      <c r="I4815" s="5" t="s">
        <v>16909</v>
      </c>
      <c r="J4815" s="5" t="s">
        <v>23929</v>
      </c>
    </row>
    <row r="4816" spans="1:10" x14ac:dyDescent="0.25">
      <c r="A4816" s="5" t="s">
        <v>17294</v>
      </c>
      <c r="B4816" s="5" t="s">
        <v>36223</v>
      </c>
      <c r="C4816" s="5" t="s">
        <v>3295</v>
      </c>
      <c r="D4816" s="5" t="s">
        <v>36223</v>
      </c>
      <c r="E4816" s="5" t="s">
        <v>23929</v>
      </c>
      <c r="F4816" s="5">
        <v>8441</v>
      </c>
      <c r="G4816" s="5" t="s">
        <v>36183</v>
      </c>
      <c r="H4816" s="5">
        <v>80129</v>
      </c>
      <c r="I4816" s="5" t="s">
        <v>36224</v>
      </c>
      <c r="J4816" s="5" t="s">
        <v>24248</v>
      </c>
    </row>
    <row r="4817" spans="1:10" x14ac:dyDescent="0.25">
      <c r="A4817" s="5" t="s">
        <v>36225</v>
      </c>
      <c r="B4817" s="5" t="s">
        <v>36226</v>
      </c>
      <c r="C4817" s="5" t="s">
        <v>36227</v>
      </c>
      <c r="D4817" s="5" t="s">
        <v>36226</v>
      </c>
      <c r="E4817" s="5" t="s">
        <v>23929</v>
      </c>
      <c r="F4817" s="5">
        <v>8441</v>
      </c>
      <c r="G4817" s="5" t="s">
        <v>36183</v>
      </c>
      <c r="H4817" s="5">
        <v>160094</v>
      </c>
      <c r="I4817" s="5" t="s">
        <v>36228</v>
      </c>
      <c r="J4817" s="5" t="s">
        <v>23929</v>
      </c>
    </row>
    <row r="4818" spans="1:10" x14ac:dyDescent="0.25">
      <c r="A4818" s="5" t="s">
        <v>15005</v>
      </c>
      <c r="B4818" s="5" t="s">
        <v>36229</v>
      </c>
      <c r="C4818" s="5" t="s">
        <v>36230</v>
      </c>
      <c r="D4818" s="5" t="s">
        <v>36229</v>
      </c>
      <c r="E4818" s="5" t="s">
        <v>23929</v>
      </c>
      <c r="F4818" s="5">
        <v>8448</v>
      </c>
      <c r="G4818" s="5" t="s">
        <v>32217</v>
      </c>
      <c r="H4818" s="5">
        <v>8860</v>
      </c>
      <c r="I4818" s="5" t="s">
        <v>36231</v>
      </c>
      <c r="J4818" s="5" t="s">
        <v>23929</v>
      </c>
    </row>
    <row r="4819" spans="1:10" x14ac:dyDescent="0.25">
      <c r="A4819" s="5" t="s">
        <v>19432</v>
      </c>
      <c r="B4819" s="5" t="s">
        <v>36232</v>
      </c>
      <c r="C4819" s="5" t="s">
        <v>36233</v>
      </c>
      <c r="D4819" s="5" t="s">
        <v>36232</v>
      </c>
      <c r="E4819" s="5" t="s">
        <v>23929</v>
      </c>
      <c r="F4819" s="5">
        <v>8448</v>
      </c>
      <c r="G4819" s="5" t="s">
        <v>32217</v>
      </c>
      <c r="H4819" s="5">
        <v>8865</v>
      </c>
      <c r="I4819" s="5" t="s">
        <v>19433</v>
      </c>
      <c r="J4819" s="5" t="s">
        <v>23929</v>
      </c>
    </row>
    <row r="4820" spans="1:10" x14ac:dyDescent="0.25">
      <c r="A4820" s="5" t="s">
        <v>19426</v>
      </c>
      <c r="B4820" s="5" t="s">
        <v>36234</v>
      </c>
      <c r="C4820" s="5" t="s">
        <v>36235</v>
      </c>
      <c r="D4820" s="5" t="s">
        <v>36234</v>
      </c>
      <c r="E4820" s="5" t="s">
        <v>23929</v>
      </c>
      <c r="F4820" s="5">
        <v>8448</v>
      </c>
      <c r="G4820" s="5" t="s">
        <v>32217</v>
      </c>
      <c r="H4820" s="5">
        <v>8866</v>
      </c>
      <c r="I4820" s="5" t="s">
        <v>19425</v>
      </c>
      <c r="J4820" s="5" t="s">
        <v>23929</v>
      </c>
    </row>
    <row r="4821" spans="1:10" x14ac:dyDescent="0.25">
      <c r="A4821" s="5" t="s">
        <v>18524</v>
      </c>
      <c r="B4821" s="5" t="s">
        <v>36236</v>
      </c>
      <c r="C4821" s="5" t="s">
        <v>36237</v>
      </c>
      <c r="D4821" s="5" t="s">
        <v>36236</v>
      </c>
      <c r="E4821" s="5" t="s">
        <v>23929</v>
      </c>
      <c r="F4821" s="5">
        <v>8448</v>
      </c>
      <c r="G4821" s="5" t="s">
        <v>32217</v>
      </c>
      <c r="H4821" s="5">
        <v>8884</v>
      </c>
      <c r="I4821" s="5" t="s">
        <v>18523</v>
      </c>
      <c r="J4821" s="5" t="s">
        <v>23929</v>
      </c>
    </row>
    <row r="4822" spans="1:10" x14ac:dyDescent="0.25">
      <c r="A4822" s="5" t="s">
        <v>11932</v>
      </c>
      <c r="B4822" s="5" t="s">
        <v>36238</v>
      </c>
      <c r="C4822" s="5" t="s">
        <v>2969</v>
      </c>
      <c r="D4822" s="5" t="s">
        <v>36238</v>
      </c>
      <c r="E4822" s="5" t="s">
        <v>23929</v>
      </c>
      <c r="F4822" s="5">
        <v>8452</v>
      </c>
      <c r="G4822" s="5" t="s">
        <v>32279</v>
      </c>
      <c r="H4822" s="5">
        <v>8459</v>
      </c>
      <c r="I4822" s="5" t="s">
        <v>11887</v>
      </c>
      <c r="J4822" s="5" t="s">
        <v>23929</v>
      </c>
    </row>
    <row r="4823" spans="1:10" x14ac:dyDescent="0.25">
      <c r="A4823" s="5" t="s">
        <v>8435</v>
      </c>
      <c r="B4823" s="5" t="s">
        <v>36239</v>
      </c>
      <c r="C4823" s="5" t="s">
        <v>3091</v>
      </c>
      <c r="D4823" s="5" t="s">
        <v>36239</v>
      </c>
      <c r="E4823" s="5" t="s">
        <v>23929</v>
      </c>
      <c r="F4823" s="5">
        <v>8452</v>
      </c>
      <c r="G4823" s="5" t="s">
        <v>32279</v>
      </c>
      <c r="H4823" s="5">
        <v>8478</v>
      </c>
      <c r="I4823" s="5" t="s">
        <v>36240</v>
      </c>
      <c r="J4823" s="5" t="s">
        <v>23929</v>
      </c>
    </row>
    <row r="4824" spans="1:10" x14ac:dyDescent="0.25">
      <c r="A4824" s="5" t="s">
        <v>12491</v>
      </c>
      <c r="B4824" s="5" t="s">
        <v>36241</v>
      </c>
      <c r="C4824" s="5" t="s">
        <v>36242</v>
      </c>
      <c r="D4824" s="5" t="s">
        <v>36241</v>
      </c>
      <c r="E4824" s="5" t="s">
        <v>23929</v>
      </c>
      <c r="F4824" s="5">
        <v>8452</v>
      </c>
      <c r="G4824" s="5" t="s">
        <v>32279</v>
      </c>
      <c r="H4824" s="5">
        <v>8479</v>
      </c>
      <c r="I4824" s="5" t="s">
        <v>36243</v>
      </c>
      <c r="J4824" s="5" t="s">
        <v>23929</v>
      </c>
    </row>
    <row r="4825" spans="1:10" x14ac:dyDescent="0.25">
      <c r="A4825" s="5" t="s">
        <v>15855</v>
      </c>
      <c r="B4825" s="5" t="s">
        <v>36244</v>
      </c>
      <c r="C4825" s="5" t="s">
        <v>3215</v>
      </c>
      <c r="D4825" s="5" t="s">
        <v>36244</v>
      </c>
      <c r="E4825" s="5" t="s">
        <v>23929</v>
      </c>
      <c r="F4825" s="5">
        <v>8452</v>
      </c>
      <c r="G4825" s="5" t="s">
        <v>32279</v>
      </c>
      <c r="H4825" s="5">
        <v>8481</v>
      </c>
      <c r="I4825" s="5" t="s">
        <v>36245</v>
      </c>
      <c r="J4825" s="5" t="s">
        <v>23929</v>
      </c>
    </row>
    <row r="4826" spans="1:10" x14ac:dyDescent="0.25">
      <c r="A4826" s="5" t="s">
        <v>20216</v>
      </c>
      <c r="B4826" s="5" t="s">
        <v>36246</v>
      </c>
      <c r="C4826" s="5" t="s">
        <v>36247</v>
      </c>
      <c r="D4826" s="5" t="s">
        <v>36246</v>
      </c>
      <c r="E4826" s="5" t="s">
        <v>23929</v>
      </c>
      <c r="F4826" s="5">
        <v>8452</v>
      </c>
      <c r="G4826" s="5" t="s">
        <v>32279</v>
      </c>
      <c r="H4826" s="5">
        <v>8482</v>
      </c>
      <c r="I4826" s="5" t="s">
        <v>36248</v>
      </c>
      <c r="J4826" s="5" t="s">
        <v>23929</v>
      </c>
    </row>
    <row r="4827" spans="1:10" x14ac:dyDescent="0.25">
      <c r="A4827" s="5" t="s">
        <v>8448</v>
      </c>
      <c r="B4827" s="5" t="s">
        <v>36249</v>
      </c>
      <c r="C4827" s="5" t="s">
        <v>36250</v>
      </c>
      <c r="D4827" s="5" t="s">
        <v>36249</v>
      </c>
      <c r="E4827" s="5" t="s">
        <v>23929</v>
      </c>
      <c r="F4827" s="5">
        <v>8452</v>
      </c>
      <c r="G4827" s="5" t="s">
        <v>32279</v>
      </c>
      <c r="H4827" s="5">
        <v>8920</v>
      </c>
      <c r="I4827" s="5" t="s">
        <v>36251</v>
      </c>
      <c r="J4827" s="5" t="s">
        <v>23929</v>
      </c>
    </row>
    <row r="4828" spans="1:10" x14ac:dyDescent="0.25">
      <c r="A4828" s="5" t="s">
        <v>17785</v>
      </c>
      <c r="B4828" s="5" t="s">
        <v>36252</v>
      </c>
      <c r="C4828" s="5" t="s">
        <v>36253</v>
      </c>
      <c r="D4828" s="5" t="s">
        <v>36252</v>
      </c>
      <c r="E4828" s="5" t="s">
        <v>23929</v>
      </c>
      <c r="F4828" s="5">
        <v>8452</v>
      </c>
      <c r="G4828" s="5" t="s">
        <v>32279</v>
      </c>
      <c r="H4828" s="5">
        <v>80259</v>
      </c>
      <c r="I4828" s="5" t="s">
        <v>36254</v>
      </c>
      <c r="J4828" s="5" t="s">
        <v>23929</v>
      </c>
    </row>
    <row r="4829" spans="1:10" x14ac:dyDescent="0.25">
      <c r="A4829" s="5" t="s">
        <v>16289</v>
      </c>
      <c r="B4829" s="5" t="s">
        <v>24041</v>
      </c>
      <c r="C4829" s="5" t="s">
        <v>24041</v>
      </c>
      <c r="D4829" s="5" t="s">
        <v>24041</v>
      </c>
      <c r="E4829" s="5" t="s">
        <v>24041</v>
      </c>
      <c r="F4829" s="5" t="s">
        <v>24041</v>
      </c>
      <c r="G4829" s="5" t="s">
        <v>24041</v>
      </c>
      <c r="H4829" s="5" t="s">
        <v>24041</v>
      </c>
      <c r="I4829" s="5" t="s">
        <v>24041</v>
      </c>
      <c r="J4829" s="5" t="s">
        <v>24041</v>
      </c>
    </row>
    <row r="4830" spans="1:10" x14ac:dyDescent="0.25">
      <c r="A4830" s="5" t="s">
        <v>14633</v>
      </c>
      <c r="B4830" s="5" t="s">
        <v>36255</v>
      </c>
      <c r="C4830" s="5" t="s">
        <v>36256</v>
      </c>
      <c r="D4830" s="5" t="s">
        <v>36255</v>
      </c>
      <c r="E4830" s="5" t="s">
        <v>23929</v>
      </c>
      <c r="F4830" s="5">
        <v>8455</v>
      </c>
      <c r="G4830" s="5" t="s">
        <v>32420</v>
      </c>
      <c r="H4830" s="5">
        <v>8606</v>
      </c>
      <c r="I4830" s="5" t="s">
        <v>32423</v>
      </c>
      <c r="J4830" s="5" t="s">
        <v>23929</v>
      </c>
    </row>
    <row r="4831" spans="1:10" x14ac:dyDescent="0.25">
      <c r="A4831" s="5" t="s">
        <v>8439</v>
      </c>
      <c r="B4831" s="5" t="s">
        <v>36257</v>
      </c>
      <c r="C4831" s="5" t="s">
        <v>36258</v>
      </c>
      <c r="D4831" s="5" t="s">
        <v>36257</v>
      </c>
      <c r="E4831" s="5" t="s">
        <v>23929</v>
      </c>
      <c r="F4831" s="5">
        <v>8455</v>
      </c>
      <c r="G4831" s="5" t="s">
        <v>32420</v>
      </c>
      <c r="H4831" s="5">
        <v>8905</v>
      </c>
      <c r="I4831" s="5" t="s">
        <v>8441</v>
      </c>
      <c r="J4831" s="5" t="s">
        <v>23929</v>
      </c>
    </row>
    <row r="4832" spans="1:10" x14ac:dyDescent="0.25">
      <c r="A4832" s="5" t="s">
        <v>10158</v>
      </c>
      <c r="B4832" s="5" t="s">
        <v>36259</v>
      </c>
      <c r="C4832" s="5" t="s">
        <v>36260</v>
      </c>
      <c r="D4832" s="5" t="s">
        <v>36259</v>
      </c>
      <c r="E4832" s="5" t="s">
        <v>23929</v>
      </c>
      <c r="F4832" s="5">
        <v>8455</v>
      </c>
      <c r="G4832" s="5" t="s">
        <v>32420</v>
      </c>
      <c r="H4832" s="5">
        <v>8956</v>
      </c>
      <c r="I4832" s="5" t="s">
        <v>32761</v>
      </c>
      <c r="J4832" s="5" t="s">
        <v>23929</v>
      </c>
    </row>
    <row r="4833" spans="1:10" x14ac:dyDescent="0.25">
      <c r="A4833" s="5" t="s">
        <v>17362</v>
      </c>
      <c r="B4833" s="5" t="s">
        <v>36261</v>
      </c>
      <c r="C4833" s="5" t="s">
        <v>36262</v>
      </c>
      <c r="D4833" s="5" t="s">
        <v>36261</v>
      </c>
      <c r="E4833" s="5" t="s">
        <v>23929</v>
      </c>
      <c r="F4833" s="5">
        <v>8455</v>
      </c>
      <c r="G4833" s="5" t="s">
        <v>32420</v>
      </c>
      <c r="H4833" s="5">
        <v>85000</v>
      </c>
      <c r="I4833" s="5" t="s">
        <v>36263</v>
      </c>
      <c r="J4833" s="5" t="s">
        <v>23929</v>
      </c>
    </row>
    <row r="4834" spans="1:10" x14ac:dyDescent="0.25">
      <c r="A4834" s="5" t="s">
        <v>7943</v>
      </c>
      <c r="B4834" s="5" t="s">
        <v>36264</v>
      </c>
      <c r="C4834" s="5" t="s">
        <v>36265</v>
      </c>
      <c r="D4834" s="5" t="s">
        <v>36264</v>
      </c>
      <c r="E4834" s="5" t="s">
        <v>23929</v>
      </c>
      <c r="F4834" s="5">
        <v>8456</v>
      </c>
      <c r="G4834" s="5" t="s">
        <v>36266</v>
      </c>
      <c r="H4834" s="5">
        <v>8465</v>
      </c>
      <c r="I4834" s="5" t="s">
        <v>35439</v>
      </c>
      <c r="J4834" s="5" t="s">
        <v>23929</v>
      </c>
    </row>
    <row r="4835" spans="1:10" x14ac:dyDescent="0.25">
      <c r="A4835" s="5" t="s">
        <v>4853</v>
      </c>
      <c r="B4835" s="5" t="s">
        <v>36267</v>
      </c>
      <c r="C4835" s="5" t="s">
        <v>36268</v>
      </c>
      <c r="D4835" s="5" t="s">
        <v>36267</v>
      </c>
      <c r="E4835" s="5" t="s">
        <v>23929</v>
      </c>
      <c r="F4835" s="5">
        <v>8456</v>
      </c>
      <c r="G4835" s="5" t="s">
        <v>36266</v>
      </c>
      <c r="H4835" s="5">
        <v>8871</v>
      </c>
      <c r="I4835" s="5" t="s">
        <v>36269</v>
      </c>
      <c r="J4835" s="5" t="s">
        <v>24248</v>
      </c>
    </row>
    <row r="4836" spans="1:10" x14ac:dyDescent="0.25">
      <c r="A4836" s="5" t="s">
        <v>5530</v>
      </c>
      <c r="B4836" s="5" t="s">
        <v>36270</v>
      </c>
      <c r="C4836" s="5" t="s">
        <v>36271</v>
      </c>
      <c r="D4836" s="5" t="s">
        <v>36270</v>
      </c>
      <c r="E4836" s="5" t="s">
        <v>23929</v>
      </c>
      <c r="F4836" s="5">
        <v>8458</v>
      </c>
      <c r="G4836" s="5" t="s">
        <v>35417</v>
      </c>
      <c r="H4836" s="5">
        <v>8490</v>
      </c>
      <c r="I4836" s="5" t="s">
        <v>36272</v>
      </c>
      <c r="J4836" s="5" t="s">
        <v>24248</v>
      </c>
    </row>
    <row r="4837" spans="1:10" x14ac:dyDescent="0.25">
      <c r="A4837" s="5" t="s">
        <v>5538</v>
      </c>
      <c r="B4837" s="5" t="s">
        <v>36273</v>
      </c>
      <c r="C4837" s="5" t="s">
        <v>36274</v>
      </c>
      <c r="D4837" s="5" t="s">
        <v>36273</v>
      </c>
      <c r="E4837" s="5" t="s">
        <v>23929</v>
      </c>
      <c r="F4837" s="5">
        <v>8458</v>
      </c>
      <c r="G4837" s="5" t="s">
        <v>35417</v>
      </c>
      <c r="H4837" s="5">
        <v>8492</v>
      </c>
      <c r="I4837" s="5" t="s">
        <v>35420</v>
      </c>
      <c r="J4837" s="5" t="s">
        <v>25231</v>
      </c>
    </row>
    <row r="4838" spans="1:10" x14ac:dyDescent="0.25">
      <c r="A4838" s="5" t="s">
        <v>5540</v>
      </c>
      <c r="B4838" s="5" t="s">
        <v>36275</v>
      </c>
      <c r="C4838" s="5" t="s">
        <v>36276</v>
      </c>
      <c r="D4838" s="5" t="s">
        <v>36275</v>
      </c>
      <c r="E4838" s="5" t="s">
        <v>23929</v>
      </c>
      <c r="F4838" s="5">
        <v>8458</v>
      </c>
      <c r="G4838" s="5" t="s">
        <v>35417</v>
      </c>
      <c r="H4838" s="5">
        <v>8493</v>
      </c>
      <c r="I4838" s="5" t="s">
        <v>36277</v>
      </c>
      <c r="J4838" s="5" t="s">
        <v>23929</v>
      </c>
    </row>
    <row r="4839" spans="1:10" x14ac:dyDescent="0.25">
      <c r="A4839" s="5" t="s">
        <v>10618</v>
      </c>
      <c r="B4839" s="5" t="s">
        <v>36278</v>
      </c>
      <c r="C4839" s="5" t="s">
        <v>36279</v>
      </c>
      <c r="D4839" s="5" t="s">
        <v>36278</v>
      </c>
      <c r="E4839" s="5" t="s">
        <v>23929</v>
      </c>
      <c r="F4839" s="5">
        <v>8458</v>
      </c>
      <c r="G4839" s="5" t="s">
        <v>35417</v>
      </c>
      <c r="H4839" s="5">
        <v>8515</v>
      </c>
      <c r="I4839" s="5" t="s">
        <v>10619</v>
      </c>
      <c r="J4839" s="5" t="s">
        <v>23929</v>
      </c>
    </row>
    <row r="4840" spans="1:10" x14ac:dyDescent="0.25">
      <c r="A4840" s="5" t="s">
        <v>5533</v>
      </c>
      <c r="B4840" s="5" t="s">
        <v>36280</v>
      </c>
      <c r="C4840" s="5" t="s">
        <v>2918</v>
      </c>
      <c r="D4840" s="5" t="s">
        <v>36280</v>
      </c>
      <c r="E4840" s="5" t="s">
        <v>23929</v>
      </c>
      <c r="F4840" s="5">
        <v>8458</v>
      </c>
      <c r="G4840" s="5" t="s">
        <v>35417</v>
      </c>
      <c r="H4840" s="5">
        <v>8883</v>
      </c>
      <c r="I4840" s="5" t="s">
        <v>36281</v>
      </c>
      <c r="J4840" s="5" t="s">
        <v>23929</v>
      </c>
    </row>
    <row r="4841" spans="1:10" x14ac:dyDescent="0.25">
      <c r="A4841" s="5" t="s">
        <v>17117</v>
      </c>
      <c r="B4841" s="5" t="s">
        <v>36282</v>
      </c>
      <c r="C4841" s="5" t="s">
        <v>36283</v>
      </c>
      <c r="D4841" s="5" t="s">
        <v>36282</v>
      </c>
      <c r="E4841" s="5" t="s">
        <v>23929</v>
      </c>
      <c r="F4841" s="5">
        <v>8458</v>
      </c>
      <c r="G4841" s="5" t="s">
        <v>35417</v>
      </c>
      <c r="H4841" s="5">
        <v>8997</v>
      </c>
      <c r="I4841" s="5" t="s">
        <v>36284</v>
      </c>
      <c r="J4841" s="5" t="s">
        <v>23929</v>
      </c>
    </row>
    <row r="4842" spans="1:10" x14ac:dyDescent="0.25">
      <c r="A4842" s="5" t="s">
        <v>36285</v>
      </c>
      <c r="B4842" s="5" t="s">
        <v>36286</v>
      </c>
      <c r="C4842" s="5" t="s">
        <v>36287</v>
      </c>
      <c r="D4842" s="5" t="s">
        <v>36286</v>
      </c>
      <c r="E4842" s="5" t="s">
        <v>23929</v>
      </c>
      <c r="F4842" s="5">
        <v>8458</v>
      </c>
      <c r="G4842" s="5" t="s">
        <v>35417</v>
      </c>
      <c r="H4842" s="5">
        <v>160105</v>
      </c>
      <c r="I4842" s="5" t="s">
        <v>36288</v>
      </c>
      <c r="J4842" s="5" t="s">
        <v>23929</v>
      </c>
    </row>
    <row r="4843" spans="1:10" x14ac:dyDescent="0.25">
      <c r="A4843" s="5" t="s">
        <v>36289</v>
      </c>
      <c r="B4843" s="5" t="s">
        <v>36290</v>
      </c>
      <c r="C4843" s="5" t="s">
        <v>36291</v>
      </c>
      <c r="D4843" s="5" t="s">
        <v>36290</v>
      </c>
      <c r="E4843" s="5" t="s">
        <v>23929</v>
      </c>
      <c r="F4843" s="5">
        <v>8458</v>
      </c>
      <c r="G4843" s="5" t="s">
        <v>35417</v>
      </c>
      <c r="H4843" s="5">
        <v>160106</v>
      </c>
      <c r="I4843" s="5" t="s">
        <v>36292</v>
      </c>
      <c r="J4843" s="5" t="s">
        <v>23929</v>
      </c>
    </row>
    <row r="4844" spans="1:10" x14ac:dyDescent="0.25">
      <c r="A4844" s="5" t="s">
        <v>36293</v>
      </c>
      <c r="B4844" s="5" t="s">
        <v>36294</v>
      </c>
      <c r="C4844" s="5" t="s">
        <v>36295</v>
      </c>
      <c r="D4844" s="5" t="s">
        <v>36294</v>
      </c>
      <c r="E4844" s="5" t="s">
        <v>23929</v>
      </c>
      <c r="F4844" s="5">
        <v>8458</v>
      </c>
      <c r="G4844" s="5" t="s">
        <v>35417</v>
      </c>
      <c r="H4844" s="5">
        <v>160107</v>
      </c>
      <c r="I4844" s="5" t="s">
        <v>36296</v>
      </c>
      <c r="J4844" s="5" t="s">
        <v>23929</v>
      </c>
    </row>
    <row r="4845" spans="1:10" x14ac:dyDescent="0.25">
      <c r="A4845" s="5" t="s">
        <v>36297</v>
      </c>
      <c r="B4845" s="5" t="s">
        <v>36298</v>
      </c>
      <c r="C4845" s="5" t="s">
        <v>36299</v>
      </c>
      <c r="D4845" s="5" t="s">
        <v>36298</v>
      </c>
      <c r="E4845" s="5" t="s">
        <v>23929</v>
      </c>
      <c r="F4845" s="5">
        <v>8458</v>
      </c>
      <c r="G4845" s="5" t="s">
        <v>35417</v>
      </c>
      <c r="H4845" s="5">
        <v>160108</v>
      </c>
      <c r="I4845" s="5" t="s">
        <v>36300</v>
      </c>
      <c r="J4845" s="5" t="s">
        <v>23929</v>
      </c>
    </row>
    <row r="4846" spans="1:10" x14ac:dyDescent="0.25">
      <c r="A4846" s="5" t="s">
        <v>11926</v>
      </c>
      <c r="B4846" s="5" t="s">
        <v>36301</v>
      </c>
      <c r="C4846" s="5" t="s">
        <v>36302</v>
      </c>
      <c r="D4846" s="5" t="s">
        <v>36301</v>
      </c>
      <c r="E4846" s="5" t="s">
        <v>23929</v>
      </c>
      <c r="F4846" s="5">
        <v>8459</v>
      </c>
      <c r="G4846" s="5" t="s">
        <v>11887</v>
      </c>
      <c r="H4846" s="5">
        <v>8921</v>
      </c>
      <c r="I4846" s="5" t="s">
        <v>36303</v>
      </c>
      <c r="J4846" s="5" t="s">
        <v>23929</v>
      </c>
    </row>
    <row r="4847" spans="1:10" x14ac:dyDescent="0.25">
      <c r="A4847" s="5" t="s">
        <v>19644</v>
      </c>
      <c r="B4847" s="5" t="s">
        <v>36304</v>
      </c>
      <c r="C4847" s="5" t="s">
        <v>36305</v>
      </c>
      <c r="D4847" s="5" t="s">
        <v>36304</v>
      </c>
      <c r="E4847" s="5" t="s">
        <v>23929</v>
      </c>
      <c r="F4847" s="5">
        <v>8459</v>
      </c>
      <c r="G4847" s="5" t="s">
        <v>11887</v>
      </c>
      <c r="H4847" s="5">
        <v>88459</v>
      </c>
      <c r="I4847" s="5" t="s">
        <v>36306</v>
      </c>
      <c r="J4847" s="5" t="s">
        <v>23929</v>
      </c>
    </row>
    <row r="4848" spans="1:10" x14ac:dyDescent="0.25">
      <c r="A4848" s="5" t="s">
        <v>19647</v>
      </c>
      <c r="B4848" s="5" t="s">
        <v>36307</v>
      </c>
      <c r="C4848" s="5" t="s">
        <v>36308</v>
      </c>
      <c r="D4848" s="5" t="s">
        <v>36307</v>
      </c>
      <c r="E4848" s="5" t="s">
        <v>23929</v>
      </c>
      <c r="F4848" s="5">
        <v>8459</v>
      </c>
      <c r="G4848" s="5" t="s">
        <v>11887</v>
      </c>
      <c r="H4848" s="5">
        <v>88462</v>
      </c>
      <c r="I4848" s="5" t="s">
        <v>36309</v>
      </c>
      <c r="J4848" s="5" t="s">
        <v>24248</v>
      </c>
    </row>
    <row r="4849" spans="1:10" x14ac:dyDescent="0.25">
      <c r="A4849" s="5" t="s">
        <v>16291</v>
      </c>
      <c r="B4849" s="5" t="s">
        <v>24041</v>
      </c>
      <c r="C4849" s="5" t="s">
        <v>24041</v>
      </c>
      <c r="D4849" s="5" t="s">
        <v>24041</v>
      </c>
      <c r="E4849" s="5" t="s">
        <v>24041</v>
      </c>
      <c r="F4849" s="5" t="s">
        <v>24041</v>
      </c>
      <c r="G4849" s="5" t="s">
        <v>24041</v>
      </c>
      <c r="H4849" s="5" t="s">
        <v>24041</v>
      </c>
      <c r="I4849" s="5" t="s">
        <v>24041</v>
      </c>
      <c r="J4849" s="5" t="s">
        <v>24041</v>
      </c>
    </row>
    <row r="4850" spans="1:10" x14ac:dyDescent="0.25">
      <c r="A4850" s="5" t="s">
        <v>11923</v>
      </c>
      <c r="B4850" s="5" t="s">
        <v>24041</v>
      </c>
      <c r="C4850" s="5" t="s">
        <v>24041</v>
      </c>
      <c r="D4850" s="5" t="s">
        <v>24041</v>
      </c>
      <c r="E4850" s="5" t="s">
        <v>24041</v>
      </c>
      <c r="F4850" s="5" t="s">
        <v>24041</v>
      </c>
      <c r="G4850" s="5" t="s">
        <v>24041</v>
      </c>
      <c r="H4850" s="5" t="s">
        <v>24041</v>
      </c>
      <c r="I4850" s="5" t="s">
        <v>24041</v>
      </c>
      <c r="J4850" s="5" t="s">
        <v>24041</v>
      </c>
    </row>
    <row r="4851" spans="1:10" x14ac:dyDescent="0.25">
      <c r="A4851" s="5" t="s">
        <v>11886</v>
      </c>
      <c r="B4851" s="5" t="s">
        <v>24041</v>
      </c>
      <c r="C4851" s="5" t="s">
        <v>24041</v>
      </c>
      <c r="D4851" s="5" t="s">
        <v>24041</v>
      </c>
      <c r="E4851" s="5" t="s">
        <v>24041</v>
      </c>
      <c r="F4851" s="5" t="s">
        <v>24041</v>
      </c>
      <c r="G4851" s="5" t="s">
        <v>24041</v>
      </c>
      <c r="H4851" s="5" t="s">
        <v>24041</v>
      </c>
      <c r="I4851" s="5" t="s">
        <v>24041</v>
      </c>
      <c r="J4851" s="5" t="s">
        <v>24041</v>
      </c>
    </row>
    <row r="4852" spans="1:10" x14ac:dyDescent="0.25">
      <c r="A4852" s="5" t="s">
        <v>5600</v>
      </c>
      <c r="B4852" s="5" t="s">
        <v>36310</v>
      </c>
      <c r="C4852" s="5" t="s">
        <v>36311</v>
      </c>
      <c r="D4852" s="5" t="s">
        <v>36310</v>
      </c>
      <c r="E4852" s="5" t="s">
        <v>23929</v>
      </c>
      <c r="F4852" s="5">
        <v>8466</v>
      </c>
      <c r="G4852" s="5" t="s">
        <v>36186</v>
      </c>
      <c r="H4852" s="5">
        <v>8482</v>
      </c>
      <c r="I4852" s="5" t="s">
        <v>36248</v>
      </c>
      <c r="J4852" s="5" t="s">
        <v>23929</v>
      </c>
    </row>
    <row r="4853" spans="1:10" x14ac:dyDescent="0.25">
      <c r="A4853" s="5" t="s">
        <v>15852</v>
      </c>
      <c r="B4853" s="5" t="s">
        <v>36312</v>
      </c>
      <c r="C4853" s="5" t="s">
        <v>36313</v>
      </c>
      <c r="D4853" s="5" t="s">
        <v>36312</v>
      </c>
      <c r="E4853" s="5" t="s">
        <v>23929</v>
      </c>
      <c r="F4853" s="5">
        <v>8467</v>
      </c>
      <c r="G4853" s="5" t="s">
        <v>36314</v>
      </c>
      <c r="H4853" s="5">
        <v>8481</v>
      </c>
      <c r="I4853" s="5" t="s">
        <v>36245</v>
      </c>
      <c r="J4853" s="5" t="s">
        <v>23929</v>
      </c>
    </row>
    <row r="4854" spans="1:10" x14ac:dyDescent="0.25">
      <c r="A4854" s="5" t="s">
        <v>8156</v>
      </c>
      <c r="B4854" s="5" t="s">
        <v>36315</v>
      </c>
      <c r="C4854" s="5" t="s">
        <v>36316</v>
      </c>
      <c r="D4854" s="5" t="s">
        <v>36315</v>
      </c>
      <c r="E4854" s="5" t="s">
        <v>23929</v>
      </c>
      <c r="F4854" s="5">
        <v>8467</v>
      </c>
      <c r="G4854" s="5" t="s">
        <v>36314</v>
      </c>
      <c r="H4854" s="5">
        <v>81680</v>
      </c>
      <c r="I4854" s="5" t="s">
        <v>36317</v>
      </c>
      <c r="J4854" s="5" t="s">
        <v>23929</v>
      </c>
    </row>
    <row r="4855" spans="1:10" x14ac:dyDescent="0.25">
      <c r="A4855" s="5" t="s">
        <v>4856</v>
      </c>
      <c r="B4855" s="5" t="s">
        <v>36318</v>
      </c>
      <c r="C4855" s="5" t="s">
        <v>36319</v>
      </c>
      <c r="D4855" s="5" t="s">
        <v>36318</v>
      </c>
      <c r="E4855" s="5" t="s">
        <v>23929</v>
      </c>
      <c r="F4855" s="5">
        <v>8468</v>
      </c>
      <c r="G4855" s="5" t="s">
        <v>36320</v>
      </c>
      <c r="H4855" s="5">
        <v>8871</v>
      </c>
      <c r="I4855" s="5" t="s">
        <v>36269</v>
      </c>
      <c r="J4855" s="5" t="s">
        <v>23929</v>
      </c>
    </row>
    <row r="4856" spans="1:10" x14ac:dyDescent="0.25">
      <c r="A4856" s="5" t="s">
        <v>10140</v>
      </c>
      <c r="B4856" s="5" t="s">
        <v>36321</v>
      </c>
      <c r="C4856" s="5" t="s">
        <v>36322</v>
      </c>
      <c r="D4856" s="5" t="s">
        <v>36321</v>
      </c>
      <c r="E4856" s="5" t="s">
        <v>23929</v>
      </c>
      <c r="F4856" s="5">
        <v>8468</v>
      </c>
      <c r="G4856" s="5" t="s">
        <v>36320</v>
      </c>
      <c r="H4856" s="5">
        <v>8965</v>
      </c>
      <c r="I4856" s="5" t="s">
        <v>36323</v>
      </c>
      <c r="J4856" s="5" t="s">
        <v>23929</v>
      </c>
    </row>
    <row r="4857" spans="1:10" x14ac:dyDescent="0.25">
      <c r="A4857" s="5" t="s">
        <v>15007</v>
      </c>
      <c r="B4857" s="5" t="s">
        <v>36324</v>
      </c>
      <c r="C4857" s="5" t="s">
        <v>3169</v>
      </c>
      <c r="D4857" s="5" t="s">
        <v>36324</v>
      </c>
      <c r="E4857" s="5" t="s">
        <v>23929</v>
      </c>
      <c r="F4857" s="5">
        <v>8469</v>
      </c>
      <c r="G4857" s="5" t="s">
        <v>35753</v>
      </c>
      <c r="H4857" s="5">
        <v>8860</v>
      </c>
      <c r="I4857" s="5" t="s">
        <v>36231</v>
      </c>
      <c r="J4857" s="5" t="s">
        <v>23929</v>
      </c>
    </row>
    <row r="4858" spans="1:10" x14ac:dyDescent="0.25">
      <c r="A4858" s="5" t="s">
        <v>16908</v>
      </c>
      <c r="B4858" s="5" t="s">
        <v>36325</v>
      </c>
      <c r="C4858" s="5" t="s">
        <v>36326</v>
      </c>
      <c r="D4858" s="5" t="s">
        <v>36325</v>
      </c>
      <c r="E4858" s="5" t="s">
        <v>23929</v>
      </c>
      <c r="F4858" s="5">
        <v>8470</v>
      </c>
      <c r="G4858" s="5" t="s">
        <v>36189</v>
      </c>
      <c r="H4858" s="5">
        <v>8474</v>
      </c>
      <c r="I4858" s="5" t="s">
        <v>16909</v>
      </c>
      <c r="J4858" s="5" t="s">
        <v>23929</v>
      </c>
    </row>
    <row r="4859" spans="1:10" x14ac:dyDescent="0.25">
      <c r="A4859" s="5" t="s">
        <v>15476</v>
      </c>
      <c r="B4859" s="5" t="s">
        <v>36327</v>
      </c>
      <c r="C4859" s="5" t="s">
        <v>36328</v>
      </c>
      <c r="D4859" s="5" t="s">
        <v>36327</v>
      </c>
      <c r="E4859" s="5" t="s">
        <v>23929</v>
      </c>
      <c r="F4859" s="5">
        <v>8470</v>
      </c>
      <c r="G4859" s="5" t="s">
        <v>36189</v>
      </c>
      <c r="H4859" s="5">
        <v>8475</v>
      </c>
      <c r="I4859" s="5" t="s">
        <v>36329</v>
      </c>
      <c r="J4859" s="5" t="s">
        <v>23929</v>
      </c>
    </row>
    <row r="4860" spans="1:10" x14ac:dyDescent="0.25">
      <c r="A4860" s="5" t="s">
        <v>10855</v>
      </c>
      <c r="B4860" s="5" t="s">
        <v>36330</v>
      </c>
      <c r="C4860" s="5" t="s">
        <v>36331</v>
      </c>
      <c r="D4860" s="5" t="s">
        <v>36330</v>
      </c>
      <c r="E4860" s="5" t="s">
        <v>23929</v>
      </c>
      <c r="F4860" s="5">
        <v>8470</v>
      </c>
      <c r="G4860" s="5" t="s">
        <v>36189</v>
      </c>
      <c r="H4860" s="5">
        <v>8538</v>
      </c>
      <c r="I4860" s="5" t="s">
        <v>36332</v>
      </c>
      <c r="J4860" s="5" t="s">
        <v>23929</v>
      </c>
    </row>
    <row r="4861" spans="1:10" x14ac:dyDescent="0.25">
      <c r="A4861" s="5" t="s">
        <v>14561</v>
      </c>
      <c r="B4861" s="5" t="s">
        <v>36333</v>
      </c>
      <c r="C4861" s="5" t="s">
        <v>3143</v>
      </c>
      <c r="D4861" s="5" t="s">
        <v>36333</v>
      </c>
      <c r="E4861" s="5" t="s">
        <v>23929</v>
      </c>
      <c r="F4861" s="5">
        <v>8470</v>
      </c>
      <c r="G4861" s="5" t="s">
        <v>36189</v>
      </c>
      <c r="H4861" s="5">
        <v>80260</v>
      </c>
      <c r="I4861" s="5" t="s">
        <v>8152</v>
      </c>
      <c r="J4861" s="5" t="s">
        <v>23929</v>
      </c>
    </row>
    <row r="4862" spans="1:10" x14ac:dyDescent="0.25">
      <c r="A4862" s="5" t="s">
        <v>14588</v>
      </c>
      <c r="B4862" s="5" t="s">
        <v>36334</v>
      </c>
      <c r="C4862" s="5" t="s">
        <v>36335</v>
      </c>
      <c r="D4862" s="5" t="s">
        <v>36334</v>
      </c>
      <c r="E4862" s="5" t="s">
        <v>23929</v>
      </c>
      <c r="F4862" s="5">
        <v>8470</v>
      </c>
      <c r="G4862" s="5" t="s">
        <v>36189</v>
      </c>
      <c r="H4862" s="5">
        <v>80260</v>
      </c>
      <c r="I4862" s="5" t="s">
        <v>8152</v>
      </c>
      <c r="J4862" s="5" t="s">
        <v>24248</v>
      </c>
    </row>
    <row r="4863" spans="1:10" x14ac:dyDescent="0.25">
      <c r="A4863" s="5" t="s">
        <v>16913</v>
      </c>
      <c r="B4863" s="5" t="s">
        <v>36336</v>
      </c>
      <c r="C4863" s="5" t="s">
        <v>36337</v>
      </c>
      <c r="D4863" s="5" t="s">
        <v>36336</v>
      </c>
      <c r="E4863" s="5" t="s">
        <v>23929</v>
      </c>
      <c r="F4863" s="5">
        <v>8474</v>
      </c>
      <c r="G4863" s="5" t="s">
        <v>16909</v>
      </c>
      <c r="H4863" s="5">
        <v>8485</v>
      </c>
      <c r="I4863" s="5" t="s">
        <v>36338</v>
      </c>
      <c r="J4863" s="5" t="s">
        <v>23929</v>
      </c>
    </row>
    <row r="4864" spans="1:10" x14ac:dyDescent="0.25">
      <c r="A4864" s="5" t="s">
        <v>36339</v>
      </c>
      <c r="B4864" s="5" t="s">
        <v>36340</v>
      </c>
      <c r="C4864" s="5" t="s">
        <v>36341</v>
      </c>
      <c r="D4864" s="5" t="s">
        <v>36340</v>
      </c>
      <c r="E4864" s="5" t="s">
        <v>23929</v>
      </c>
      <c r="F4864" s="5">
        <v>8475</v>
      </c>
      <c r="G4864" s="5" t="s">
        <v>36329</v>
      </c>
      <c r="H4864" s="5">
        <v>8539</v>
      </c>
      <c r="I4864" s="5" t="s">
        <v>36342</v>
      </c>
      <c r="J4864" s="5" t="s">
        <v>33062</v>
      </c>
    </row>
    <row r="4865" spans="1:10" x14ac:dyDescent="0.25">
      <c r="A4865" s="5" t="s">
        <v>12493</v>
      </c>
      <c r="B4865" s="5" t="s">
        <v>36343</v>
      </c>
      <c r="C4865" s="5" t="s">
        <v>2997</v>
      </c>
      <c r="D4865" s="5" t="s">
        <v>36343</v>
      </c>
      <c r="E4865" s="5" t="s">
        <v>23929</v>
      </c>
      <c r="F4865" s="5">
        <v>8476</v>
      </c>
      <c r="G4865" s="5" t="s">
        <v>36344</v>
      </c>
      <c r="H4865" s="5">
        <v>8479</v>
      </c>
      <c r="I4865" s="5" t="s">
        <v>36243</v>
      </c>
      <c r="J4865" s="5" t="s">
        <v>23929</v>
      </c>
    </row>
    <row r="4866" spans="1:10" x14ac:dyDescent="0.25">
      <c r="A4866" s="5" t="s">
        <v>12470</v>
      </c>
      <c r="B4866" s="5" t="s">
        <v>36345</v>
      </c>
      <c r="C4866" s="5" t="s">
        <v>2998</v>
      </c>
      <c r="D4866" s="5" t="s">
        <v>36345</v>
      </c>
      <c r="E4866" s="5" t="s">
        <v>23929</v>
      </c>
      <c r="F4866" s="5">
        <v>8476</v>
      </c>
      <c r="G4866" s="5" t="s">
        <v>36344</v>
      </c>
      <c r="H4866" s="5">
        <v>8482</v>
      </c>
      <c r="I4866" s="5" t="s">
        <v>36248</v>
      </c>
      <c r="J4866" s="5" t="s">
        <v>23929</v>
      </c>
    </row>
    <row r="4867" spans="1:10" x14ac:dyDescent="0.25">
      <c r="A4867" s="5" t="s">
        <v>20008</v>
      </c>
      <c r="B4867" s="5" t="s">
        <v>36346</v>
      </c>
      <c r="C4867" s="5" t="s">
        <v>36347</v>
      </c>
      <c r="D4867" s="5" t="s">
        <v>36346</v>
      </c>
      <c r="E4867" s="5" t="s">
        <v>23929</v>
      </c>
      <c r="F4867" s="5">
        <v>8477</v>
      </c>
      <c r="G4867" s="5" t="s">
        <v>20006</v>
      </c>
      <c r="H4867" s="5">
        <v>8859</v>
      </c>
      <c r="I4867" s="5" t="s">
        <v>36348</v>
      </c>
      <c r="J4867" s="5" t="s">
        <v>23929</v>
      </c>
    </row>
    <row r="4868" spans="1:10" x14ac:dyDescent="0.25">
      <c r="A4868" s="5" t="s">
        <v>8951</v>
      </c>
      <c r="B4868" s="5" t="s">
        <v>36349</v>
      </c>
      <c r="C4868" s="5" t="s">
        <v>36350</v>
      </c>
      <c r="D4868" s="5" t="s">
        <v>36349</v>
      </c>
      <c r="E4868" s="5" t="s">
        <v>23929</v>
      </c>
      <c r="F4868" s="5">
        <v>8478</v>
      </c>
      <c r="G4868" s="5" t="s">
        <v>36240</v>
      </c>
      <c r="H4868" s="5">
        <v>8858</v>
      </c>
      <c r="I4868" s="5" t="s">
        <v>36351</v>
      </c>
      <c r="J4868" s="5" t="s">
        <v>23929</v>
      </c>
    </row>
    <row r="4869" spans="1:10" x14ac:dyDescent="0.25">
      <c r="A4869" s="5" t="s">
        <v>17573</v>
      </c>
      <c r="B4869" s="5" t="s">
        <v>36352</v>
      </c>
      <c r="C4869" s="5" t="s">
        <v>36353</v>
      </c>
      <c r="D4869" s="5" t="s">
        <v>36352</v>
      </c>
      <c r="E4869" s="5" t="s">
        <v>23929</v>
      </c>
      <c r="F4869" s="5">
        <v>8478</v>
      </c>
      <c r="G4869" s="5" t="s">
        <v>36240</v>
      </c>
      <c r="H4869" s="5">
        <v>160212</v>
      </c>
      <c r="I4869" s="5" t="s">
        <v>17572</v>
      </c>
      <c r="J4869" s="5" t="s">
        <v>23929</v>
      </c>
    </row>
    <row r="4870" spans="1:10" x14ac:dyDescent="0.25">
      <c r="A4870" s="5" t="s">
        <v>20219</v>
      </c>
      <c r="B4870" s="5" t="s">
        <v>36354</v>
      </c>
      <c r="C4870" s="5" t="s">
        <v>36355</v>
      </c>
      <c r="D4870" s="5" t="s">
        <v>36354</v>
      </c>
      <c r="E4870" s="5" t="s">
        <v>23929</v>
      </c>
      <c r="F4870" s="5">
        <v>8482</v>
      </c>
      <c r="G4870" s="5" t="s">
        <v>36248</v>
      </c>
      <c r="H4870" s="5">
        <v>8485</v>
      </c>
      <c r="I4870" s="5" t="s">
        <v>36338</v>
      </c>
      <c r="J4870" s="5" t="s">
        <v>23929</v>
      </c>
    </row>
    <row r="4871" spans="1:10" x14ac:dyDescent="0.25">
      <c r="A4871" s="5" t="s">
        <v>19248</v>
      </c>
      <c r="B4871" s="5" t="s">
        <v>36356</v>
      </c>
      <c r="C4871" s="5" t="s">
        <v>3189</v>
      </c>
      <c r="D4871" s="5" t="s">
        <v>36356</v>
      </c>
      <c r="E4871" s="5" t="s">
        <v>23929</v>
      </c>
      <c r="F4871" s="5">
        <v>8483</v>
      </c>
      <c r="G4871" s="5" t="s">
        <v>36357</v>
      </c>
      <c r="H4871" s="5">
        <v>8486</v>
      </c>
      <c r="I4871" s="5" t="s">
        <v>15211</v>
      </c>
      <c r="J4871" s="5" t="s">
        <v>23929</v>
      </c>
    </row>
    <row r="4872" spans="1:10" x14ac:dyDescent="0.25">
      <c r="A4872" s="5" t="s">
        <v>19239</v>
      </c>
      <c r="B4872" s="5" t="s">
        <v>36358</v>
      </c>
      <c r="C4872" s="5" t="s">
        <v>36359</v>
      </c>
      <c r="D4872" s="5" t="s">
        <v>36358</v>
      </c>
      <c r="E4872" s="5" t="s">
        <v>23929</v>
      </c>
      <c r="F4872" s="5">
        <v>8483</v>
      </c>
      <c r="G4872" s="5" t="s">
        <v>36357</v>
      </c>
      <c r="H4872" s="5">
        <v>8496</v>
      </c>
      <c r="I4872" s="5" t="s">
        <v>36360</v>
      </c>
      <c r="J4872" s="5" t="s">
        <v>23929</v>
      </c>
    </row>
    <row r="4873" spans="1:10" x14ac:dyDescent="0.25">
      <c r="A4873" s="5" t="s">
        <v>15479</v>
      </c>
      <c r="B4873" s="5" t="s">
        <v>36361</v>
      </c>
      <c r="C4873" s="5" t="s">
        <v>36362</v>
      </c>
      <c r="D4873" s="5" t="s">
        <v>36361</v>
      </c>
      <c r="E4873" s="5" t="s">
        <v>23929</v>
      </c>
      <c r="F4873" s="5">
        <v>8484</v>
      </c>
      <c r="G4873" s="5" t="s">
        <v>36363</v>
      </c>
      <c r="H4873" s="5">
        <v>8485</v>
      </c>
      <c r="I4873" s="5" t="s">
        <v>36338</v>
      </c>
      <c r="J4873" s="5" t="s">
        <v>23929</v>
      </c>
    </row>
    <row r="4874" spans="1:10" x14ac:dyDescent="0.25">
      <c r="A4874" s="5" t="s">
        <v>15481</v>
      </c>
      <c r="B4874" s="5" t="s">
        <v>36364</v>
      </c>
      <c r="C4874" s="5" t="s">
        <v>36365</v>
      </c>
      <c r="D4874" s="5" t="s">
        <v>36364</v>
      </c>
      <c r="E4874" s="5" t="s">
        <v>23929</v>
      </c>
      <c r="F4874" s="5">
        <v>8484</v>
      </c>
      <c r="G4874" s="5" t="s">
        <v>36363</v>
      </c>
      <c r="H4874" s="5">
        <v>8539</v>
      </c>
      <c r="I4874" s="5" t="s">
        <v>36342</v>
      </c>
      <c r="J4874" s="5" t="s">
        <v>23929</v>
      </c>
    </row>
    <row r="4875" spans="1:10" x14ac:dyDescent="0.25">
      <c r="A4875" s="5" t="s">
        <v>15210</v>
      </c>
      <c r="B4875" s="5" t="s">
        <v>36366</v>
      </c>
      <c r="C4875" s="5" t="s">
        <v>36367</v>
      </c>
      <c r="D4875" s="5" t="s">
        <v>36366</v>
      </c>
      <c r="E4875" s="5" t="s">
        <v>23929</v>
      </c>
      <c r="F4875" s="5">
        <v>8485</v>
      </c>
      <c r="G4875" s="5" t="s">
        <v>36338</v>
      </c>
      <c r="H4875" s="5">
        <v>8486</v>
      </c>
      <c r="I4875" s="5" t="s">
        <v>15211</v>
      </c>
      <c r="J4875" s="5" t="s">
        <v>23929</v>
      </c>
    </row>
    <row r="4876" spans="1:10" x14ac:dyDescent="0.25">
      <c r="A4876" s="5" t="s">
        <v>10858</v>
      </c>
      <c r="B4876" s="5" t="s">
        <v>36368</v>
      </c>
      <c r="C4876" s="5" t="s">
        <v>36369</v>
      </c>
      <c r="D4876" s="5" t="s">
        <v>36368</v>
      </c>
      <c r="E4876" s="5" t="s">
        <v>23929</v>
      </c>
      <c r="F4876" s="5">
        <v>8485</v>
      </c>
      <c r="G4876" s="5" t="s">
        <v>36338</v>
      </c>
      <c r="H4876" s="5">
        <v>8496</v>
      </c>
      <c r="I4876" s="5" t="s">
        <v>36360</v>
      </c>
      <c r="J4876" s="5" t="s">
        <v>23929</v>
      </c>
    </row>
    <row r="4877" spans="1:10" x14ac:dyDescent="0.25">
      <c r="A4877" s="5" t="s">
        <v>8953</v>
      </c>
      <c r="B4877" s="5" t="s">
        <v>36370</v>
      </c>
      <c r="C4877" s="5" t="s">
        <v>3251</v>
      </c>
      <c r="D4877" s="5" t="s">
        <v>36370</v>
      </c>
      <c r="E4877" s="5" t="s">
        <v>23929</v>
      </c>
      <c r="F4877" s="5">
        <v>8485</v>
      </c>
      <c r="G4877" s="5" t="s">
        <v>36338</v>
      </c>
      <c r="H4877" s="5">
        <v>8858</v>
      </c>
      <c r="I4877" s="5" t="s">
        <v>36351</v>
      </c>
      <c r="J4877" s="5" t="s">
        <v>23929</v>
      </c>
    </row>
    <row r="4878" spans="1:10" x14ac:dyDescent="0.25">
      <c r="A4878" s="5" t="s">
        <v>12014</v>
      </c>
      <c r="B4878" s="5" t="s">
        <v>36371</v>
      </c>
      <c r="C4878" s="5" t="s">
        <v>36372</v>
      </c>
      <c r="D4878" s="5" t="s">
        <v>36371</v>
      </c>
      <c r="E4878" s="5" t="s">
        <v>23929</v>
      </c>
      <c r="F4878" s="5">
        <v>8485</v>
      </c>
      <c r="G4878" s="5" t="s">
        <v>36338</v>
      </c>
      <c r="H4878" s="5">
        <v>8882</v>
      </c>
      <c r="I4878" s="5" t="s">
        <v>36373</v>
      </c>
      <c r="J4878" s="5" t="s">
        <v>23929</v>
      </c>
    </row>
    <row r="4879" spans="1:10" x14ac:dyDescent="0.25">
      <c r="A4879" s="5" t="s">
        <v>36374</v>
      </c>
      <c r="B4879" s="5" t="s">
        <v>36375</v>
      </c>
      <c r="C4879" s="5" t="s">
        <v>36376</v>
      </c>
      <c r="D4879" s="5" t="s">
        <v>36375</v>
      </c>
      <c r="E4879" s="5" t="s">
        <v>23929</v>
      </c>
      <c r="F4879" s="5">
        <v>8486</v>
      </c>
      <c r="G4879" s="5" t="s">
        <v>15211</v>
      </c>
      <c r="H4879" s="5">
        <v>8517</v>
      </c>
      <c r="I4879" s="5" t="s">
        <v>5536</v>
      </c>
      <c r="J4879" s="5" t="s">
        <v>33062</v>
      </c>
    </row>
    <row r="4880" spans="1:10" x14ac:dyDescent="0.25">
      <c r="A4880" s="5" t="s">
        <v>17114</v>
      </c>
      <c r="B4880" s="5" t="s">
        <v>36377</v>
      </c>
      <c r="C4880" s="5" t="s">
        <v>36378</v>
      </c>
      <c r="D4880" s="5" t="s">
        <v>36377</v>
      </c>
      <c r="E4880" s="5" t="s">
        <v>23929</v>
      </c>
      <c r="F4880" s="5">
        <v>8487</v>
      </c>
      <c r="G4880" s="5" t="s">
        <v>36379</v>
      </c>
      <c r="H4880" s="5">
        <v>78560</v>
      </c>
      <c r="I4880" s="5" t="s">
        <v>36380</v>
      </c>
      <c r="J4880" s="5" t="s">
        <v>23929</v>
      </c>
    </row>
    <row r="4881" spans="1:10" x14ac:dyDescent="0.25">
      <c r="A4881" s="5" t="s">
        <v>5542</v>
      </c>
      <c r="B4881" s="5" t="s">
        <v>36381</v>
      </c>
      <c r="C4881" s="5" t="s">
        <v>36382</v>
      </c>
      <c r="D4881" s="5" t="s">
        <v>36381</v>
      </c>
      <c r="E4881" s="5" t="s">
        <v>23929</v>
      </c>
      <c r="F4881" s="5">
        <v>8490</v>
      </c>
      <c r="G4881" s="5" t="s">
        <v>36272</v>
      </c>
      <c r="H4881" s="5">
        <v>8492</v>
      </c>
      <c r="I4881" s="5" t="s">
        <v>35420</v>
      </c>
      <c r="J4881" s="5" t="s">
        <v>25231</v>
      </c>
    </row>
    <row r="4882" spans="1:10" x14ac:dyDescent="0.25">
      <c r="A4882" s="5" t="s">
        <v>5543</v>
      </c>
      <c r="B4882" s="5" t="s">
        <v>36383</v>
      </c>
      <c r="C4882" s="5" t="s">
        <v>36384</v>
      </c>
      <c r="D4882" s="5" t="s">
        <v>36383</v>
      </c>
      <c r="E4882" s="5" t="s">
        <v>23929</v>
      </c>
      <c r="F4882" s="5">
        <v>8490</v>
      </c>
      <c r="G4882" s="5" t="s">
        <v>36272</v>
      </c>
      <c r="H4882" s="5">
        <v>8493</v>
      </c>
      <c r="I4882" s="5" t="s">
        <v>36277</v>
      </c>
      <c r="J4882" s="5" t="s">
        <v>23929</v>
      </c>
    </row>
    <row r="4883" spans="1:10" x14ac:dyDescent="0.25">
      <c r="A4883" s="5" t="s">
        <v>10594</v>
      </c>
      <c r="B4883" s="5" t="s">
        <v>36385</v>
      </c>
      <c r="C4883" s="5" t="s">
        <v>36386</v>
      </c>
      <c r="D4883" s="5" t="s">
        <v>36385</v>
      </c>
      <c r="E4883" s="5" t="s">
        <v>23929</v>
      </c>
      <c r="F4883" s="5">
        <v>8490</v>
      </c>
      <c r="G4883" s="5" t="s">
        <v>36272</v>
      </c>
      <c r="H4883" s="5">
        <v>8517</v>
      </c>
      <c r="I4883" s="5" t="s">
        <v>5536</v>
      </c>
      <c r="J4883" s="5" t="s">
        <v>23929</v>
      </c>
    </row>
    <row r="4884" spans="1:10" x14ac:dyDescent="0.25">
      <c r="A4884" s="5" t="s">
        <v>15908</v>
      </c>
      <c r="B4884" s="5" t="s">
        <v>36387</v>
      </c>
      <c r="C4884" s="5" t="s">
        <v>36388</v>
      </c>
      <c r="D4884" s="5" t="s">
        <v>36387</v>
      </c>
      <c r="E4884" s="5" t="s">
        <v>23929</v>
      </c>
      <c r="F4884" s="5">
        <v>8490</v>
      </c>
      <c r="G4884" s="5" t="s">
        <v>36272</v>
      </c>
      <c r="H4884" s="5">
        <v>8548</v>
      </c>
      <c r="I4884" s="5" t="s">
        <v>15909</v>
      </c>
      <c r="J4884" s="5" t="s">
        <v>24248</v>
      </c>
    </row>
    <row r="4885" spans="1:10" x14ac:dyDescent="0.25">
      <c r="A4885" s="5" t="s">
        <v>12016</v>
      </c>
      <c r="B4885" s="5" t="s">
        <v>36389</v>
      </c>
      <c r="C4885" s="5" t="s">
        <v>2898</v>
      </c>
      <c r="D4885" s="5" t="s">
        <v>36389</v>
      </c>
      <c r="E4885" s="5" t="s">
        <v>23929</v>
      </c>
      <c r="F4885" s="5">
        <v>8490</v>
      </c>
      <c r="G4885" s="5" t="s">
        <v>36272</v>
      </c>
      <c r="H4885" s="5">
        <v>8882</v>
      </c>
      <c r="I4885" s="5" t="s">
        <v>36373</v>
      </c>
      <c r="J4885" s="5" t="s">
        <v>23929</v>
      </c>
    </row>
    <row r="4886" spans="1:10" x14ac:dyDescent="0.25">
      <c r="A4886" s="5" t="s">
        <v>15912</v>
      </c>
      <c r="B4886" s="5" t="s">
        <v>36390</v>
      </c>
      <c r="C4886" s="5" t="s">
        <v>36391</v>
      </c>
      <c r="D4886" s="5" t="s">
        <v>36390</v>
      </c>
      <c r="E4886" s="5" t="s">
        <v>23929</v>
      </c>
      <c r="F4886" s="5">
        <v>8494</v>
      </c>
      <c r="G4886" s="5" t="s">
        <v>15913</v>
      </c>
      <c r="H4886" s="5">
        <v>8495</v>
      </c>
      <c r="I4886" s="5" t="s">
        <v>36392</v>
      </c>
      <c r="J4886" s="5" t="s">
        <v>24248</v>
      </c>
    </row>
    <row r="4887" spans="1:10" x14ac:dyDescent="0.25">
      <c r="A4887" s="5" t="s">
        <v>15915</v>
      </c>
      <c r="B4887" s="5" t="s">
        <v>36393</v>
      </c>
      <c r="C4887" s="5" t="s">
        <v>36394</v>
      </c>
      <c r="D4887" s="5" t="s">
        <v>36393</v>
      </c>
      <c r="E4887" s="5" t="s">
        <v>23929</v>
      </c>
      <c r="F4887" s="5">
        <v>8494</v>
      </c>
      <c r="G4887" s="5" t="s">
        <v>15913</v>
      </c>
      <c r="H4887" s="5">
        <v>8561</v>
      </c>
      <c r="I4887" s="5" t="s">
        <v>36395</v>
      </c>
      <c r="J4887" s="5" t="s">
        <v>24248</v>
      </c>
    </row>
    <row r="4888" spans="1:10" x14ac:dyDescent="0.25">
      <c r="A4888" s="5" t="s">
        <v>11415</v>
      </c>
      <c r="B4888" s="5" t="s">
        <v>36396</v>
      </c>
      <c r="C4888" s="5" t="s">
        <v>36397</v>
      </c>
      <c r="D4888" s="5" t="s">
        <v>36396</v>
      </c>
      <c r="E4888" s="5" t="s">
        <v>23929</v>
      </c>
      <c r="F4888" s="5">
        <v>8498</v>
      </c>
      <c r="G4888" s="5" t="s">
        <v>11416</v>
      </c>
      <c r="H4888" s="5">
        <v>8512</v>
      </c>
      <c r="I4888" s="5" t="s">
        <v>36398</v>
      </c>
      <c r="J4888" s="5" t="s">
        <v>23929</v>
      </c>
    </row>
    <row r="4889" spans="1:10" x14ac:dyDescent="0.25">
      <c r="A4889" s="5" t="s">
        <v>17336</v>
      </c>
      <c r="B4889" s="5" t="s">
        <v>36399</v>
      </c>
      <c r="C4889" s="5" t="s">
        <v>36400</v>
      </c>
      <c r="D4889" s="5" t="s">
        <v>36399</v>
      </c>
      <c r="E4889" s="5" t="s">
        <v>23929</v>
      </c>
      <c r="F4889" s="5">
        <v>8500</v>
      </c>
      <c r="G4889" s="5" t="s">
        <v>17337</v>
      </c>
      <c r="H4889" s="5">
        <v>8878</v>
      </c>
      <c r="I4889" s="5" t="s">
        <v>17338</v>
      </c>
      <c r="J4889" s="5" t="s">
        <v>23929</v>
      </c>
    </row>
    <row r="4890" spans="1:10" x14ac:dyDescent="0.25">
      <c r="A4890" s="5" t="s">
        <v>18756</v>
      </c>
      <c r="B4890" s="5" t="s">
        <v>36401</v>
      </c>
      <c r="C4890" s="5" t="s">
        <v>36402</v>
      </c>
      <c r="D4890" s="5" t="s">
        <v>36401</v>
      </c>
      <c r="E4890" s="5" t="s">
        <v>23929</v>
      </c>
      <c r="F4890" s="5">
        <v>8500</v>
      </c>
      <c r="G4890" s="5" t="s">
        <v>17337</v>
      </c>
      <c r="H4890" s="5">
        <v>8890</v>
      </c>
      <c r="I4890" s="5" t="s">
        <v>32270</v>
      </c>
      <c r="J4890" s="5" t="s">
        <v>23929</v>
      </c>
    </row>
    <row r="4891" spans="1:10" x14ac:dyDescent="0.25">
      <c r="A4891" s="5" t="s">
        <v>10669</v>
      </c>
      <c r="B4891" s="5" t="s">
        <v>36403</v>
      </c>
      <c r="C4891" s="5" t="s">
        <v>36404</v>
      </c>
      <c r="D4891" s="5" t="s">
        <v>36403</v>
      </c>
      <c r="E4891" s="5" t="s">
        <v>23929</v>
      </c>
      <c r="F4891" s="5">
        <v>8503</v>
      </c>
      <c r="G4891" s="5" t="s">
        <v>10670</v>
      </c>
      <c r="H4891" s="5">
        <v>8518</v>
      </c>
      <c r="I4891" s="5" t="s">
        <v>36405</v>
      </c>
      <c r="J4891" s="5" t="s">
        <v>23929</v>
      </c>
    </row>
    <row r="4892" spans="1:10" x14ac:dyDescent="0.25">
      <c r="A4892" s="5" t="s">
        <v>14359</v>
      </c>
      <c r="B4892" s="5" t="s">
        <v>36406</v>
      </c>
      <c r="C4892" s="5" t="s">
        <v>36407</v>
      </c>
      <c r="D4892" s="5" t="s">
        <v>36406</v>
      </c>
      <c r="E4892" s="5" t="s">
        <v>23929</v>
      </c>
      <c r="F4892" s="5">
        <v>8505</v>
      </c>
      <c r="G4892" s="5" t="s">
        <v>14327</v>
      </c>
      <c r="H4892" s="5">
        <v>8890</v>
      </c>
      <c r="I4892" s="5" t="s">
        <v>32270</v>
      </c>
      <c r="J4892" s="5" t="s">
        <v>23929</v>
      </c>
    </row>
    <row r="4893" spans="1:10" x14ac:dyDescent="0.25">
      <c r="A4893" s="5" t="s">
        <v>14326</v>
      </c>
      <c r="B4893" s="5" t="s">
        <v>36408</v>
      </c>
      <c r="C4893" s="5" t="s">
        <v>36409</v>
      </c>
      <c r="D4893" s="5" t="s">
        <v>36408</v>
      </c>
      <c r="E4893" s="5" t="s">
        <v>23929</v>
      </c>
      <c r="F4893" s="5">
        <v>8505</v>
      </c>
      <c r="G4893" s="5" t="s">
        <v>14327</v>
      </c>
      <c r="H4893" s="5">
        <v>8891</v>
      </c>
      <c r="I4893" s="5" t="s">
        <v>36410</v>
      </c>
      <c r="J4893" s="5" t="s">
        <v>23929</v>
      </c>
    </row>
    <row r="4894" spans="1:10" x14ac:dyDescent="0.25">
      <c r="A4894" s="5" t="s">
        <v>14346</v>
      </c>
      <c r="B4894" s="5" t="s">
        <v>36411</v>
      </c>
      <c r="C4894" s="5" t="s">
        <v>36412</v>
      </c>
      <c r="D4894" s="5" t="s">
        <v>36411</v>
      </c>
      <c r="E4894" s="5" t="s">
        <v>23929</v>
      </c>
      <c r="F4894" s="5">
        <v>8505</v>
      </c>
      <c r="G4894" s="5" t="s">
        <v>14327</v>
      </c>
      <c r="H4894" s="5">
        <v>80222</v>
      </c>
      <c r="I4894" s="5" t="s">
        <v>14347</v>
      </c>
      <c r="J4894" s="5" t="s">
        <v>23929</v>
      </c>
    </row>
    <row r="4895" spans="1:10" x14ac:dyDescent="0.25">
      <c r="A4895" s="5" t="s">
        <v>36413</v>
      </c>
      <c r="B4895" s="5" t="s">
        <v>36414</v>
      </c>
      <c r="C4895" s="5" t="s">
        <v>36415</v>
      </c>
      <c r="D4895" s="5" t="s">
        <v>36414</v>
      </c>
      <c r="E4895" s="5" t="s">
        <v>23929</v>
      </c>
      <c r="F4895" s="5">
        <v>8508</v>
      </c>
      <c r="G4895" s="5" t="s">
        <v>17340</v>
      </c>
      <c r="H4895" s="5">
        <v>8625</v>
      </c>
      <c r="I4895" s="5" t="s">
        <v>36416</v>
      </c>
      <c r="J4895" s="5" t="s">
        <v>23929</v>
      </c>
    </row>
    <row r="4896" spans="1:10" x14ac:dyDescent="0.25">
      <c r="A4896" s="5" t="s">
        <v>17339</v>
      </c>
      <c r="B4896" s="5" t="s">
        <v>36417</v>
      </c>
      <c r="C4896" s="5" t="s">
        <v>3105</v>
      </c>
      <c r="D4896" s="5" t="s">
        <v>36417</v>
      </c>
      <c r="E4896" s="5" t="s">
        <v>23929</v>
      </c>
      <c r="F4896" s="5">
        <v>8508</v>
      </c>
      <c r="G4896" s="5" t="s">
        <v>17340</v>
      </c>
      <c r="H4896" s="5">
        <v>8894</v>
      </c>
      <c r="I4896" s="5" t="s">
        <v>36418</v>
      </c>
      <c r="J4896" s="5" t="s">
        <v>23929</v>
      </c>
    </row>
    <row r="4897" spans="1:10" x14ac:dyDescent="0.25">
      <c r="A4897" s="5" t="s">
        <v>12943</v>
      </c>
      <c r="B4897" s="5" t="s">
        <v>36419</v>
      </c>
      <c r="C4897" s="5" t="s">
        <v>36420</v>
      </c>
      <c r="D4897" s="5" t="s">
        <v>36419</v>
      </c>
      <c r="E4897" s="5" t="s">
        <v>23929</v>
      </c>
      <c r="F4897" s="5">
        <v>8510</v>
      </c>
      <c r="G4897" s="5" t="s">
        <v>12944</v>
      </c>
      <c r="H4897" s="5">
        <v>8695</v>
      </c>
      <c r="I4897" s="5" t="s">
        <v>35896</v>
      </c>
      <c r="J4897" s="5" t="s">
        <v>23929</v>
      </c>
    </row>
    <row r="4898" spans="1:10" x14ac:dyDescent="0.25">
      <c r="A4898" s="5" t="s">
        <v>18216</v>
      </c>
      <c r="B4898" s="5" t="s">
        <v>36421</v>
      </c>
      <c r="C4898" s="5" t="s">
        <v>36422</v>
      </c>
      <c r="D4898" s="5" t="s">
        <v>36421</v>
      </c>
      <c r="E4898" s="5" t="s">
        <v>23929</v>
      </c>
      <c r="F4898" s="5">
        <v>8510</v>
      </c>
      <c r="G4898" s="5" t="s">
        <v>12944</v>
      </c>
      <c r="H4898" s="5">
        <v>8896</v>
      </c>
      <c r="I4898" s="5" t="s">
        <v>18217</v>
      </c>
      <c r="J4898" s="5" t="s">
        <v>23929</v>
      </c>
    </row>
    <row r="4899" spans="1:10" x14ac:dyDescent="0.25">
      <c r="A4899" s="5" t="s">
        <v>15747</v>
      </c>
      <c r="B4899" s="5" t="s">
        <v>36423</v>
      </c>
      <c r="C4899" s="5" t="s">
        <v>36424</v>
      </c>
      <c r="D4899" s="5" t="s">
        <v>36423</v>
      </c>
      <c r="E4899" s="5" t="s">
        <v>23929</v>
      </c>
      <c r="F4899" s="5">
        <v>8510</v>
      </c>
      <c r="G4899" s="5" t="s">
        <v>12944</v>
      </c>
      <c r="H4899" s="5">
        <v>80228</v>
      </c>
      <c r="I4899" s="5" t="s">
        <v>15748</v>
      </c>
      <c r="J4899" s="5" t="s">
        <v>23929</v>
      </c>
    </row>
    <row r="4900" spans="1:10" x14ac:dyDescent="0.25">
      <c r="A4900" s="5" t="s">
        <v>16811</v>
      </c>
      <c r="B4900" s="5" t="s">
        <v>36425</v>
      </c>
      <c r="C4900" s="5" t="s">
        <v>36426</v>
      </c>
      <c r="D4900" s="5" t="s">
        <v>36425</v>
      </c>
      <c r="E4900" s="5" t="s">
        <v>23929</v>
      </c>
      <c r="F4900" s="5">
        <v>8514</v>
      </c>
      <c r="G4900" s="5" t="s">
        <v>35431</v>
      </c>
      <c r="H4900" s="5">
        <v>80228</v>
      </c>
      <c r="I4900" s="5" t="s">
        <v>15748</v>
      </c>
      <c r="J4900" s="5" t="s">
        <v>23929</v>
      </c>
    </row>
    <row r="4901" spans="1:10" x14ac:dyDescent="0.25">
      <c r="A4901" s="5" t="s">
        <v>10620</v>
      </c>
      <c r="B4901" s="5" t="s">
        <v>36427</v>
      </c>
      <c r="C4901" s="5" t="s">
        <v>36428</v>
      </c>
      <c r="D4901" s="5" t="s">
        <v>36427</v>
      </c>
      <c r="E4901" s="5" t="s">
        <v>23929</v>
      </c>
      <c r="F4901" s="5">
        <v>8515</v>
      </c>
      <c r="G4901" s="5" t="s">
        <v>10619</v>
      </c>
      <c r="H4901" s="5">
        <v>85001</v>
      </c>
      <c r="I4901" s="5" t="s">
        <v>36429</v>
      </c>
      <c r="J4901" s="5" t="s">
        <v>23929</v>
      </c>
    </row>
    <row r="4902" spans="1:10" x14ac:dyDescent="0.25">
      <c r="A4902" s="5" t="s">
        <v>12283</v>
      </c>
      <c r="B4902" s="5" t="s">
        <v>36430</v>
      </c>
      <c r="C4902" s="5" t="s">
        <v>2995</v>
      </c>
      <c r="D4902" s="5" t="s">
        <v>36430</v>
      </c>
      <c r="E4902" s="5" t="s">
        <v>23929</v>
      </c>
      <c r="F4902" s="5">
        <v>8516</v>
      </c>
      <c r="G4902" s="5" t="s">
        <v>36431</v>
      </c>
      <c r="H4902" s="5">
        <v>8519</v>
      </c>
      <c r="I4902" s="5" t="s">
        <v>32256</v>
      </c>
      <c r="J4902" s="5" t="s">
        <v>23929</v>
      </c>
    </row>
    <row r="4903" spans="1:10" x14ac:dyDescent="0.25">
      <c r="A4903" s="5" t="s">
        <v>17360</v>
      </c>
      <c r="B4903" s="5" t="s">
        <v>36432</v>
      </c>
      <c r="C4903" s="5" t="s">
        <v>997</v>
      </c>
      <c r="D4903" s="5" t="s">
        <v>36432</v>
      </c>
      <c r="E4903" s="5" t="s">
        <v>23929</v>
      </c>
      <c r="F4903" s="5">
        <v>8516</v>
      </c>
      <c r="G4903" s="5" t="s">
        <v>36431</v>
      </c>
      <c r="H4903" s="5">
        <v>85007</v>
      </c>
      <c r="I4903" s="5" t="s">
        <v>36433</v>
      </c>
      <c r="J4903" s="5" t="s">
        <v>23929</v>
      </c>
    </row>
    <row r="4904" spans="1:10" x14ac:dyDescent="0.25">
      <c r="A4904" s="5" t="s">
        <v>36434</v>
      </c>
      <c r="B4904" s="5" t="s">
        <v>36435</v>
      </c>
      <c r="C4904" s="5" t="s">
        <v>36436</v>
      </c>
      <c r="D4904" s="5" t="s">
        <v>36435</v>
      </c>
      <c r="E4904" s="5" t="s">
        <v>23929</v>
      </c>
      <c r="F4904" s="5">
        <v>8516</v>
      </c>
      <c r="G4904" s="5" t="s">
        <v>36431</v>
      </c>
      <c r="H4904" s="5">
        <v>160222</v>
      </c>
      <c r="I4904" s="5" t="s">
        <v>36437</v>
      </c>
      <c r="J4904" s="5" t="s">
        <v>23929</v>
      </c>
    </row>
    <row r="4905" spans="1:10" x14ac:dyDescent="0.25">
      <c r="A4905" s="5" t="s">
        <v>5535</v>
      </c>
      <c r="B4905" s="5" t="s">
        <v>36438</v>
      </c>
      <c r="C4905" s="5" t="s">
        <v>3188</v>
      </c>
      <c r="D4905" s="5" t="s">
        <v>36438</v>
      </c>
      <c r="E4905" s="5" t="s">
        <v>23929</v>
      </c>
      <c r="F4905" s="5">
        <v>8517</v>
      </c>
      <c r="G4905" s="5" t="s">
        <v>5536</v>
      </c>
      <c r="H4905" s="5">
        <v>8883</v>
      </c>
      <c r="I4905" s="5" t="s">
        <v>36281</v>
      </c>
      <c r="J4905" s="5" t="s">
        <v>23929</v>
      </c>
    </row>
    <row r="4906" spans="1:10" x14ac:dyDescent="0.25">
      <c r="A4906" s="5" t="s">
        <v>15750</v>
      </c>
      <c r="B4906" s="5" t="s">
        <v>36439</v>
      </c>
      <c r="C4906" s="5" t="s">
        <v>36440</v>
      </c>
      <c r="D4906" s="5" t="s">
        <v>36439</v>
      </c>
      <c r="E4906" s="5" t="s">
        <v>23929</v>
      </c>
      <c r="F4906" s="5">
        <v>8518</v>
      </c>
      <c r="G4906" s="5" t="s">
        <v>36405</v>
      </c>
      <c r="H4906" s="5">
        <v>8519</v>
      </c>
      <c r="I4906" s="5" t="s">
        <v>32256</v>
      </c>
      <c r="J4906" s="5" t="s">
        <v>23929</v>
      </c>
    </row>
    <row r="4907" spans="1:10" x14ac:dyDescent="0.25">
      <c r="A4907" s="5" t="s">
        <v>11928</v>
      </c>
      <c r="B4907" s="5" t="s">
        <v>36441</v>
      </c>
      <c r="C4907" s="5" t="s">
        <v>36442</v>
      </c>
      <c r="D4907" s="5" t="s">
        <v>36441</v>
      </c>
      <c r="E4907" s="5" t="s">
        <v>23929</v>
      </c>
      <c r="F4907" s="5">
        <v>8518</v>
      </c>
      <c r="G4907" s="5" t="s">
        <v>36405</v>
      </c>
      <c r="H4907" s="5">
        <v>8921</v>
      </c>
      <c r="I4907" s="5" t="s">
        <v>36303</v>
      </c>
      <c r="J4907" s="5" t="s">
        <v>23929</v>
      </c>
    </row>
    <row r="4908" spans="1:10" x14ac:dyDescent="0.25">
      <c r="A4908" s="5" t="s">
        <v>13705</v>
      </c>
      <c r="B4908" s="5" t="s">
        <v>36443</v>
      </c>
      <c r="C4908" s="5" t="s">
        <v>36444</v>
      </c>
      <c r="D4908" s="5" t="s">
        <v>36443</v>
      </c>
      <c r="E4908" s="5" t="s">
        <v>23929</v>
      </c>
      <c r="F4908" s="5">
        <v>8523</v>
      </c>
      <c r="G4908" s="5" t="s">
        <v>36445</v>
      </c>
      <c r="H4908" s="5">
        <v>78524</v>
      </c>
      <c r="I4908" s="5" t="s">
        <v>36446</v>
      </c>
      <c r="J4908" s="5" t="s">
        <v>23929</v>
      </c>
    </row>
    <row r="4909" spans="1:10" x14ac:dyDescent="0.25">
      <c r="A4909" s="5" t="s">
        <v>18388</v>
      </c>
      <c r="B4909" s="5" t="s">
        <v>36447</v>
      </c>
      <c r="C4909" s="5" t="s">
        <v>36448</v>
      </c>
      <c r="D4909" s="5" t="s">
        <v>36447</v>
      </c>
      <c r="E4909" s="5" t="s">
        <v>23929</v>
      </c>
      <c r="F4909" s="5">
        <v>8526</v>
      </c>
      <c r="G4909" s="5" t="s">
        <v>36449</v>
      </c>
      <c r="H4909" s="5">
        <v>8610</v>
      </c>
      <c r="I4909" s="5" t="s">
        <v>36450</v>
      </c>
      <c r="J4909" s="5" t="s">
        <v>23929</v>
      </c>
    </row>
    <row r="4910" spans="1:10" x14ac:dyDescent="0.25">
      <c r="A4910" s="5" t="s">
        <v>6552</v>
      </c>
      <c r="B4910" s="5" t="s">
        <v>36451</v>
      </c>
      <c r="C4910" s="5" t="s">
        <v>36452</v>
      </c>
      <c r="D4910" s="5" t="s">
        <v>36451</v>
      </c>
      <c r="E4910" s="5" t="s">
        <v>23929</v>
      </c>
      <c r="F4910" s="5">
        <v>8526</v>
      </c>
      <c r="G4910" s="5" t="s">
        <v>36449</v>
      </c>
      <c r="H4910" s="5">
        <v>8611</v>
      </c>
      <c r="I4910" s="5" t="s">
        <v>6551</v>
      </c>
      <c r="J4910" s="5" t="s">
        <v>23929</v>
      </c>
    </row>
    <row r="4911" spans="1:10" x14ac:dyDescent="0.25">
      <c r="A4911" s="5" t="s">
        <v>13707</v>
      </c>
      <c r="B4911" s="5" t="s">
        <v>36453</v>
      </c>
      <c r="C4911" s="5" t="s">
        <v>36454</v>
      </c>
      <c r="D4911" s="5" t="s">
        <v>36453</v>
      </c>
      <c r="E4911" s="5" t="s">
        <v>23929</v>
      </c>
      <c r="F4911" s="5">
        <v>8527</v>
      </c>
      <c r="G4911" s="5" t="s">
        <v>36455</v>
      </c>
      <c r="H4911" s="5">
        <v>78526</v>
      </c>
      <c r="I4911" s="5" t="s">
        <v>36456</v>
      </c>
      <c r="J4911" s="5" t="s">
        <v>23929</v>
      </c>
    </row>
    <row r="4912" spans="1:10" x14ac:dyDescent="0.25">
      <c r="A4912" s="5" t="s">
        <v>13709</v>
      </c>
      <c r="B4912" s="5" t="s">
        <v>36457</v>
      </c>
      <c r="C4912" s="5" t="s">
        <v>36458</v>
      </c>
      <c r="D4912" s="5" t="s">
        <v>36457</v>
      </c>
      <c r="E4912" s="5" t="s">
        <v>23929</v>
      </c>
      <c r="F4912" s="5">
        <v>8529</v>
      </c>
      <c r="G4912" s="5" t="s">
        <v>13710</v>
      </c>
      <c r="H4912" s="5">
        <v>78528</v>
      </c>
      <c r="I4912" s="5" t="s">
        <v>36459</v>
      </c>
      <c r="J4912" s="5" t="s">
        <v>23929</v>
      </c>
    </row>
    <row r="4913" spans="1:10" x14ac:dyDescent="0.25">
      <c r="A4913" s="5" t="s">
        <v>10738</v>
      </c>
      <c r="B4913" s="5" t="s">
        <v>36460</v>
      </c>
      <c r="C4913" s="5" t="s">
        <v>36461</v>
      </c>
      <c r="D4913" s="5" t="s">
        <v>36460</v>
      </c>
      <c r="E4913" s="5" t="s">
        <v>23929</v>
      </c>
      <c r="F4913" s="5">
        <v>8531</v>
      </c>
      <c r="G4913" s="5" t="s">
        <v>36462</v>
      </c>
      <c r="H4913" s="5">
        <v>78924</v>
      </c>
      <c r="I4913" s="5" t="s">
        <v>36463</v>
      </c>
      <c r="J4913" s="5" t="s">
        <v>23929</v>
      </c>
    </row>
    <row r="4914" spans="1:10" x14ac:dyDescent="0.25">
      <c r="A4914" s="5" t="s">
        <v>10740</v>
      </c>
      <c r="B4914" s="5" t="s">
        <v>36464</v>
      </c>
      <c r="C4914" s="5" t="s">
        <v>36465</v>
      </c>
      <c r="D4914" s="5" t="s">
        <v>36464</v>
      </c>
      <c r="E4914" s="5" t="s">
        <v>23929</v>
      </c>
      <c r="F4914" s="5">
        <v>8533</v>
      </c>
      <c r="G4914" s="5" t="s">
        <v>36466</v>
      </c>
      <c r="H4914" s="5">
        <v>78532</v>
      </c>
      <c r="I4914" s="5" t="s">
        <v>36467</v>
      </c>
      <c r="J4914" s="5" t="s">
        <v>23929</v>
      </c>
    </row>
    <row r="4915" spans="1:10" x14ac:dyDescent="0.25">
      <c r="A4915" s="5" t="s">
        <v>18172</v>
      </c>
      <c r="B4915" s="5" t="s">
        <v>36468</v>
      </c>
      <c r="C4915" s="5" t="s">
        <v>36469</v>
      </c>
      <c r="D4915" s="5" t="s">
        <v>36468</v>
      </c>
      <c r="E4915" s="5" t="s">
        <v>23929</v>
      </c>
      <c r="F4915" s="5">
        <v>8536</v>
      </c>
      <c r="G4915" s="5" t="s">
        <v>18170</v>
      </c>
      <c r="H4915" s="5">
        <v>80135</v>
      </c>
      <c r="I4915" s="5" t="s">
        <v>18036</v>
      </c>
      <c r="J4915" s="5" t="s">
        <v>23929</v>
      </c>
    </row>
    <row r="4916" spans="1:10" x14ac:dyDescent="0.25">
      <c r="A4916" s="5" t="s">
        <v>10742</v>
      </c>
      <c r="B4916" s="5" t="s">
        <v>36470</v>
      </c>
      <c r="C4916" s="5" t="s">
        <v>36471</v>
      </c>
      <c r="D4916" s="5" t="s">
        <v>36470</v>
      </c>
      <c r="E4916" s="5" t="s">
        <v>23929</v>
      </c>
      <c r="F4916" s="5">
        <v>8537</v>
      </c>
      <c r="G4916" s="5" t="s">
        <v>10743</v>
      </c>
      <c r="H4916" s="5">
        <v>78534</v>
      </c>
      <c r="I4916" s="5" t="s">
        <v>32057</v>
      </c>
      <c r="J4916" s="5" t="s">
        <v>23929</v>
      </c>
    </row>
    <row r="4917" spans="1:10" x14ac:dyDescent="0.25">
      <c r="A4917" s="5" t="s">
        <v>16308</v>
      </c>
      <c r="B4917" s="5" t="s">
        <v>36472</v>
      </c>
      <c r="C4917" s="5" t="s">
        <v>36473</v>
      </c>
      <c r="D4917" s="5" t="s">
        <v>36472</v>
      </c>
      <c r="E4917" s="5" t="s">
        <v>23929</v>
      </c>
      <c r="F4917" s="5">
        <v>8541</v>
      </c>
      <c r="G4917" s="5" t="s">
        <v>36474</v>
      </c>
      <c r="H4917" s="5">
        <v>78539</v>
      </c>
      <c r="I4917" s="5" t="s">
        <v>36475</v>
      </c>
      <c r="J4917" s="5" t="s">
        <v>23929</v>
      </c>
    </row>
    <row r="4918" spans="1:10" x14ac:dyDescent="0.25">
      <c r="A4918" s="5" t="s">
        <v>4947</v>
      </c>
      <c r="B4918" s="5" t="s">
        <v>36476</v>
      </c>
      <c r="C4918" s="5" t="s">
        <v>36477</v>
      </c>
      <c r="D4918" s="5" t="s">
        <v>36476</v>
      </c>
      <c r="E4918" s="5" t="s">
        <v>23929</v>
      </c>
      <c r="F4918" s="5">
        <v>8546</v>
      </c>
      <c r="G4918" s="5" t="s">
        <v>36478</v>
      </c>
      <c r="H4918" s="5">
        <v>8547</v>
      </c>
      <c r="I4918" s="5" t="s">
        <v>36479</v>
      </c>
      <c r="J4918" s="5" t="s">
        <v>23929</v>
      </c>
    </row>
    <row r="4919" spans="1:10" x14ac:dyDescent="0.25">
      <c r="A4919" s="5" t="s">
        <v>4950</v>
      </c>
      <c r="B4919" s="5" t="s">
        <v>36480</v>
      </c>
      <c r="C4919" s="5" t="s">
        <v>36481</v>
      </c>
      <c r="D4919" s="5" t="s">
        <v>36480</v>
      </c>
      <c r="E4919" s="5" t="s">
        <v>23929</v>
      </c>
      <c r="F4919" s="5">
        <v>8546</v>
      </c>
      <c r="G4919" s="5" t="s">
        <v>36478</v>
      </c>
      <c r="H4919" s="5">
        <v>8549</v>
      </c>
      <c r="I4919" s="5" t="s">
        <v>36482</v>
      </c>
      <c r="J4919" s="5" t="s">
        <v>23929</v>
      </c>
    </row>
    <row r="4920" spans="1:10" x14ac:dyDescent="0.25">
      <c r="A4920" s="5" t="s">
        <v>4952</v>
      </c>
      <c r="B4920" s="5" t="s">
        <v>36483</v>
      </c>
      <c r="C4920" s="5" t="s">
        <v>36484</v>
      </c>
      <c r="D4920" s="5" t="s">
        <v>36483</v>
      </c>
      <c r="E4920" s="5" t="s">
        <v>23929</v>
      </c>
      <c r="F4920" s="5">
        <v>8546</v>
      </c>
      <c r="G4920" s="5" t="s">
        <v>36478</v>
      </c>
      <c r="H4920" s="5">
        <v>8984</v>
      </c>
      <c r="I4920" s="5" t="s">
        <v>32098</v>
      </c>
      <c r="J4920" s="5" t="s">
        <v>23929</v>
      </c>
    </row>
    <row r="4921" spans="1:10" x14ac:dyDescent="0.25">
      <c r="A4921" s="5" t="s">
        <v>15910</v>
      </c>
      <c r="B4921" s="5" t="s">
        <v>24041</v>
      </c>
      <c r="C4921" s="5" t="s">
        <v>24041</v>
      </c>
      <c r="D4921" s="5" t="s">
        <v>24041</v>
      </c>
      <c r="E4921" s="5" t="s">
        <v>24041</v>
      </c>
      <c r="F4921" s="5" t="s">
        <v>24041</v>
      </c>
      <c r="G4921" s="5" t="s">
        <v>24041</v>
      </c>
      <c r="H4921" s="5" t="s">
        <v>24041</v>
      </c>
      <c r="I4921" s="5" t="s">
        <v>24041</v>
      </c>
      <c r="J4921" s="5" t="s">
        <v>24041</v>
      </c>
    </row>
    <row r="4922" spans="1:10" x14ac:dyDescent="0.25">
      <c r="A4922" s="5" t="s">
        <v>4953</v>
      </c>
      <c r="B4922" s="5" t="s">
        <v>36485</v>
      </c>
      <c r="C4922" s="5" t="s">
        <v>36486</v>
      </c>
      <c r="D4922" s="5" t="s">
        <v>36485</v>
      </c>
      <c r="E4922" s="5" t="s">
        <v>23929</v>
      </c>
      <c r="F4922" s="5">
        <v>8550</v>
      </c>
      <c r="G4922" s="5" t="s">
        <v>35505</v>
      </c>
      <c r="H4922" s="5">
        <v>8984</v>
      </c>
      <c r="I4922" s="5" t="s">
        <v>32098</v>
      </c>
      <c r="J4922" s="5" t="s">
        <v>23929</v>
      </c>
    </row>
    <row r="4923" spans="1:10" x14ac:dyDescent="0.25">
      <c r="A4923" s="5" t="s">
        <v>16802</v>
      </c>
      <c r="B4923" s="5" t="s">
        <v>36487</v>
      </c>
      <c r="C4923" s="5" t="s">
        <v>36488</v>
      </c>
      <c r="D4923" s="5" t="s">
        <v>36487</v>
      </c>
      <c r="E4923" s="5" t="s">
        <v>23929</v>
      </c>
      <c r="F4923" s="5">
        <v>8552</v>
      </c>
      <c r="G4923" s="5" t="s">
        <v>32440</v>
      </c>
      <c r="H4923" s="5">
        <v>8556</v>
      </c>
      <c r="I4923" s="5" t="s">
        <v>35443</v>
      </c>
      <c r="J4923" s="5" t="s">
        <v>23929</v>
      </c>
    </row>
    <row r="4924" spans="1:10" x14ac:dyDescent="0.25">
      <c r="A4924" s="5" t="s">
        <v>16803</v>
      </c>
      <c r="B4924" s="5" t="s">
        <v>36489</v>
      </c>
      <c r="C4924" s="5" t="s">
        <v>36490</v>
      </c>
      <c r="D4924" s="5" t="s">
        <v>36489</v>
      </c>
      <c r="E4924" s="5" t="s">
        <v>23929</v>
      </c>
      <c r="F4924" s="5">
        <v>8556</v>
      </c>
      <c r="G4924" s="5" t="s">
        <v>35443</v>
      </c>
      <c r="H4924" s="5">
        <v>8557</v>
      </c>
      <c r="I4924" s="5" t="s">
        <v>36491</v>
      </c>
      <c r="J4924" s="5" t="s">
        <v>23929</v>
      </c>
    </row>
    <row r="4925" spans="1:10" x14ac:dyDescent="0.25">
      <c r="A4925" s="5" t="s">
        <v>11178</v>
      </c>
      <c r="B4925" s="5" t="s">
        <v>36492</v>
      </c>
      <c r="C4925" s="5" t="s">
        <v>36493</v>
      </c>
      <c r="D4925" s="5" t="s">
        <v>36492</v>
      </c>
      <c r="E4925" s="5" t="s">
        <v>23929</v>
      </c>
      <c r="F4925" s="5">
        <v>8558</v>
      </c>
      <c r="G4925" s="5" t="s">
        <v>11176</v>
      </c>
      <c r="H4925" s="5">
        <v>8559</v>
      </c>
      <c r="I4925" s="5" t="s">
        <v>36494</v>
      </c>
      <c r="J4925" s="5" t="s">
        <v>23929</v>
      </c>
    </row>
    <row r="4926" spans="1:10" x14ac:dyDescent="0.25">
      <c r="A4926" s="5" t="s">
        <v>11180</v>
      </c>
      <c r="B4926" s="5" t="s">
        <v>36495</v>
      </c>
      <c r="C4926" s="5" t="s">
        <v>36496</v>
      </c>
      <c r="D4926" s="5" t="s">
        <v>36495</v>
      </c>
      <c r="E4926" s="5" t="s">
        <v>23929</v>
      </c>
      <c r="F4926" s="5">
        <v>8559</v>
      </c>
      <c r="G4926" s="5" t="s">
        <v>36494</v>
      </c>
      <c r="H4926" s="5">
        <v>8563</v>
      </c>
      <c r="I4926" s="5" t="s">
        <v>36497</v>
      </c>
      <c r="J4926" s="5" t="s">
        <v>23929</v>
      </c>
    </row>
    <row r="4927" spans="1:10" x14ac:dyDescent="0.25">
      <c r="A4927" s="5" t="s">
        <v>18926</v>
      </c>
      <c r="B4927" s="5" t="s">
        <v>36498</v>
      </c>
      <c r="C4927" s="5" t="s">
        <v>36499</v>
      </c>
      <c r="D4927" s="5" t="s">
        <v>36498</v>
      </c>
      <c r="E4927" s="5" t="s">
        <v>23929</v>
      </c>
      <c r="F4927" s="5">
        <v>8560</v>
      </c>
      <c r="G4927" s="5" t="s">
        <v>36500</v>
      </c>
      <c r="H4927" s="5">
        <v>8856</v>
      </c>
      <c r="I4927" s="5" t="s">
        <v>36501</v>
      </c>
      <c r="J4927" s="5" t="s">
        <v>23929</v>
      </c>
    </row>
    <row r="4928" spans="1:10" x14ac:dyDescent="0.25">
      <c r="A4928" s="5" t="s">
        <v>17307</v>
      </c>
      <c r="B4928" s="5" t="s">
        <v>36502</v>
      </c>
      <c r="C4928" s="5" t="s">
        <v>36503</v>
      </c>
      <c r="D4928" s="5" t="s">
        <v>36502</v>
      </c>
      <c r="E4928" s="5" t="s">
        <v>23929</v>
      </c>
      <c r="F4928" s="5">
        <v>8560</v>
      </c>
      <c r="G4928" s="5" t="s">
        <v>36500</v>
      </c>
      <c r="H4928" s="5">
        <v>78560</v>
      </c>
      <c r="I4928" s="5" t="s">
        <v>36380</v>
      </c>
      <c r="J4928" s="5" t="s">
        <v>23929</v>
      </c>
    </row>
    <row r="4929" spans="1:10" x14ac:dyDescent="0.25">
      <c r="A4929" s="5" t="s">
        <v>7675</v>
      </c>
      <c r="B4929" s="5" t="s">
        <v>36504</v>
      </c>
      <c r="C4929" s="5" t="s">
        <v>36505</v>
      </c>
      <c r="D4929" s="5" t="s">
        <v>36504</v>
      </c>
      <c r="E4929" s="5" t="s">
        <v>23929</v>
      </c>
      <c r="F4929" s="5">
        <v>8565</v>
      </c>
      <c r="G4929" s="5" t="s">
        <v>7676</v>
      </c>
      <c r="H4929" s="5">
        <v>8566</v>
      </c>
      <c r="I4929" s="5" t="s">
        <v>36506</v>
      </c>
      <c r="J4929" s="5" t="s">
        <v>23929</v>
      </c>
    </row>
    <row r="4930" spans="1:10" x14ac:dyDescent="0.25">
      <c r="A4930" s="5" t="s">
        <v>15010</v>
      </c>
      <c r="B4930" s="5" t="s">
        <v>36507</v>
      </c>
      <c r="C4930" s="5" t="s">
        <v>36508</v>
      </c>
      <c r="D4930" s="5" t="s">
        <v>36507</v>
      </c>
      <c r="E4930" s="5" t="s">
        <v>23929</v>
      </c>
      <c r="F4930" s="5">
        <v>8565</v>
      </c>
      <c r="G4930" s="5" t="s">
        <v>7676</v>
      </c>
      <c r="H4930" s="5">
        <v>8568</v>
      </c>
      <c r="I4930" s="5" t="s">
        <v>36509</v>
      </c>
      <c r="J4930" s="5" t="s">
        <v>23929</v>
      </c>
    </row>
    <row r="4931" spans="1:10" x14ac:dyDescent="0.25">
      <c r="A4931" s="5" t="s">
        <v>7678</v>
      </c>
      <c r="B4931" s="5" t="s">
        <v>36510</v>
      </c>
      <c r="C4931" s="5" t="s">
        <v>36511</v>
      </c>
      <c r="D4931" s="5" t="s">
        <v>36510</v>
      </c>
      <c r="E4931" s="5" t="s">
        <v>23929</v>
      </c>
      <c r="F4931" s="5">
        <v>8565</v>
      </c>
      <c r="G4931" s="5" t="s">
        <v>7676</v>
      </c>
      <c r="H4931" s="5">
        <v>8569</v>
      </c>
      <c r="I4931" s="5" t="s">
        <v>36512</v>
      </c>
      <c r="J4931" s="5" t="s">
        <v>24248</v>
      </c>
    </row>
    <row r="4932" spans="1:10" x14ac:dyDescent="0.25">
      <c r="A4932" s="5" t="s">
        <v>15002</v>
      </c>
      <c r="B4932" s="5" t="s">
        <v>36513</v>
      </c>
      <c r="C4932" s="5" t="s">
        <v>36514</v>
      </c>
      <c r="D4932" s="5" t="s">
        <v>36513</v>
      </c>
      <c r="E4932" s="5" t="s">
        <v>23929</v>
      </c>
      <c r="F4932" s="5">
        <v>8565</v>
      </c>
      <c r="G4932" s="5" t="s">
        <v>7676</v>
      </c>
      <c r="H4932" s="5">
        <v>8575</v>
      </c>
      <c r="I4932" s="5" t="s">
        <v>36515</v>
      </c>
      <c r="J4932" s="5" t="s">
        <v>24248</v>
      </c>
    </row>
    <row r="4933" spans="1:10" x14ac:dyDescent="0.25">
      <c r="A4933" s="5" t="s">
        <v>7681</v>
      </c>
      <c r="B4933" s="5" t="s">
        <v>36516</v>
      </c>
      <c r="C4933" s="5" t="s">
        <v>36517</v>
      </c>
      <c r="D4933" s="5" t="s">
        <v>36516</v>
      </c>
      <c r="E4933" s="5" t="s">
        <v>23929</v>
      </c>
      <c r="F4933" s="5">
        <v>8565</v>
      </c>
      <c r="G4933" s="5" t="s">
        <v>7676</v>
      </c>
      <c r="H4933" s="5">
        <v>8961</v>
      </c>
      <c r="I4933" s="5" t="s">
        <v>36134</v>
      </c>
      <c r="J4933" s="5" t="s">
        <v>23929</v>
      </c>
    </row>
    <row r="4934" spans="1:10" x14ac:dyDescent="0.25">
      <c r="A4934" s="5" t="s">
        <v>7683</v>
      </c>
      <c r="B4934" s="5" t="s">
        <v>36518</v>
      </c>
      <c r="C4934" s="5" t="s">
        <v>3173</v>
      </c>
      <c r="D4934" s="5" t="s">
        <v>36518</v>
      </c>
      <c r="E4934" s="5" t="s">
        <v>23929</v>
      </c>
      <c r="F4934" s="5">
        <v>8565</v>
      </c>
      <c r="G4934" s="5" t="s">
        <v>7676</v>
      </c>
      <c r="H4934" s="5">
        <v>8961</v>
      </c>
      <c r="I4934" s="5" t="s">
        <v>36134</v>
      </c>
      <c r="J4934" s="5" t="s">
        <v>24248</v>
      </c>
    </row>
    <row r="4935" spans="1:10" x14ac:dyDescent="0.25">
      <c r="A4935" s="5" t="s">
        <v>16642</v>
      </c>
      <c r="B4935" s="5" t="s">
        <v>36519</v>
      </c>
      <c r="C4935" s="5" t="s">
        <v>36520</v>
      </c>
      <c r="D4935" s="5" t="s">
        <v>36519</v>
      </c>
      <c r="E4935" s="5" t="s">
        <v>23929</v>
      </c>
      <c r="F4935" s="5">
        <v>8565</v>
      </c>
      <c r="G4935" s="5" t="s">
        <v>7676</v>
      </c>
      <c r="H4935" s="5">
        <v>80470</v>
      </c>
      <c r="I4935" s="5" t="s">
        <v>36137</v>
      </c>
      <c r="J4935" s="5" t="s">
        <v>23929</v>
      </c>
    </row>
    <row r="4936" spans="1:10" x14ac:dyDescent="0.25">
      <c r="A4936" s="5" t="s">
        <v>6482</v>
      </c>
      <c r="B4936" s="5" t="s">
        <v>36521</v>
      </c>
      <c r="C4936" s="5" t="s">
        <v>36522</v>
      </c>
      <c r="D4936" s="5" t="s">
        <v>36521</v>
      </c>
      <c r="E4936" s="5" t="s">
        <v>23929</v>
      </c>
      <c r="F4936" s="5">
        <v>8574</v>
      </c>
      <c r="G4936" s="5" t="s">
        <v>6483</v>
      </c>
      <c r="H4936" s="5">
        <v>80355</v>
      </c>
      <c r="I4936" s="5" t="s">
        <v>36523</v>
      </c>
      <c r="J4936" s="5" t="s">
        <v>23929</v>
      </c>
    </row>
    <row r="4937" spans="1:10" x14ac:dyDescent="0.25">
      <c r="A4937" s="5" t="s">
        <v>13357</v>
      </c>
      <c r="B4937" s="5" t="s">
        <v>36524</v>
      </c>
      <c r="C4937" s="5" t="s">
        <v>36525</v>
      </c>
      <c r="D4937" s="5" t="s">
        <v>36524</v>
      </c>
      <c r="E4937" s="5" t="s">
        <v>23929</v>
      </c>
      <c r="F4937" s="5">
        <v>8574</v>
      </c>
      <c r="G4937" s="5" t="s">
        <v>6483</v>
      </c>
      <c r="H4937" s="5">
        <v>161705</v>
      </c>
      <c r="I4937" s="5" t="s">
        <v>36526</v>
      </c>
      <c r="J4937" s="5" t="s">
        <v>23929</v>
      </c>
    </row>
    <row r="4938" spans="1:10" x14ac:dyDescent="0.25">
      <c r="A4938" s="5" t="s">
        <v>15186</v>
      </c>
      <c r="B4938" s="5" t="s">
        <v>36527</v>
      </c>
      <c r="C4938" s="5" t="s">
        <v>36528</v>
      </c>
      <c r="D4938" s="5" t="s">
        <v>36527</v>
      </c>
      <c r="E4938" s="5" t="s">
        <v>23929</v>
      </c>
      <c r="F4938" s="5">
        <v>8578</v>
      </c>
      <c r="G4938" s="5" t="s">
        <v>15187</v>
      </c>
      <c r="H4938" s="5">
        <v>78577</v>
      </c>
      <c r="I4938" s="5" t="s">
        <v>34729</v>
      </c>
      <c r="J4938" s="5" t="s">
        <v>23929</v>
      </c>
    </row>
    <row r="4939" spans="1:10" x14ac:dyDescent="0.25">
      <c r="A4939" s="5" t="s">
        <v>36529</v>
      </c>
      <c r="B4939" s="5" t="s">
        <v>36530</v>
      </c>
      <c r="C4939" s="5" t="s">
        <v>36531</v>
      </c>
      <c r="D4939" s="5" t="s">
        <v>36530</v>
      </c>
      <c r="E4939" s="5" t="s">
        <v>23929</v>
      </c>
      <c r="F4939" s="5">
        <v>8582</v>
      </c>
      <c r="G4939" s="5" t="s">
        <v>36532</v>
      </c>
      <c r="H4939" s="5">
        <v>8902</v>
      </c>
      <c r="I4939" s="5" t="s">
        <v>36533</v>
      </c>
      <c r="J4939" s="5" t="s">
        <v>22572</v>
      </c>
    </row>
    <row r="4940" spans="1:10" x14ac:dyDescent="0.25">
      <c r="A4940" s="5" t="s">
        <v>8711</v>
      </c>
      <c r="B4940" s="5" t="s">
        <v>36534</v>
      </c>
      <c r="C4940" s="5" t="s">
        <v>36535</v>
      </c>
      <c r="D4940" s="5" t="s">
        <v>36534</v>
      </c>
      <c r="E4940" s="5" t="s">
        <v>23929</v>
      </c>
      <c r="F4940" s="5">
        <v>8583</v>
      </c>
      <c r="G4940" s="5" t="s">
        <v>8712</v>
      </c>
      <c r="H4940" s="5">
        <v>78581</v>
      </c>
      <c r="I4940" s="5" t="s">
        <v>36536</v>
      </c>
      <c r="J4940" s="5" t="s">
        <v>23929</v>
      </c>
    </row>
    <row r="4941" spans="1:10" x14ac:dyDescent="0.25">
      <c r="A4941" s="5" t="s">
        <v>11322</v>
      </c>
      <c r="B4941" s="5" t="s">
        <v>36537</v>
      </c>
      <c r="C4941" s="5" t="s">
        <v>36538</v>
      </c>
      <c r="D4941" s="5" t="s">
        <v>36537</v>
      </c>
      <c r="E4941" s="5" t="s">
        <v>23929</v>
      </c>
      <c r="F4941" s="5">
        <v>8584</v>
      </c>
      <c r="G4941" s="5" t="s">
        <v>35665</v>
      </c>
      <c r="H4941" s="5">
        <v>8586</v>
      </c>
      <c r="I4941" s="5" t="s">
        <v>36539</v>
      </c>
      <c r="J4941" s="5" t="s">
        <v>23929</v>
      </c>
    </row>
    <row r="4942" spans="1:10" x14ac:dyDescent="0.25">
      <c r="A4942" s="5" t="s">
        <v>11324</v>
      </c>
      <c r="B4942" s="5" t="s">
        <v>24041</v>
      </c>
      <c r="C4942" s="5" t="s">
        <v>24041</v>
      </c>
      <c r="D4942" s="5" t="s">
        <v>24041</v>
      </c>
      <c r="E4942" s="5" t="s">
        <v>24041</v>
      </c>
      <c r="F4942" s="5" t="s">
        <v>24041</v>
      </c>
      <c r="G4942" s="5" t="s">
        <v>24041</v>
      </c>
      <c r="H4942" s="5" t="s">
        <v>24041</v>
      </c>
      <c r="I4942" s="5" t="s">
        <v>24041</v>
      </c>
      <c r="J4942" s="5" t="s">
        <v>24041</v>
      </c>
    </row>
    <row r="4943" spans="1:10" x14ac:dyDescent="0.25">
      <c r="A4943" s="5" t="s">
        <v>19087</v>
      </c>
      <c r="B4943" s="5" t="s">
        <v>36540</v>
      </c>
      <c r="C4943" s="5" t="s">
        <v>36541</v>
      </c>
      <c r="D4943" s="5" t="s">
        <v>36540</v>
      </c>
      <c r="E4943" s="5" t="s">
        <v>23929</v>
      </c>
      <c r="F4943" s="5">
        <v>8585</v>
      </c>
      <c r="G4943" s="5" t="s">
        <v>36542</v>
      </c>
      <c r="H4943" s="5">
        <v>8904</v>
      </c>
      <c r="I4943" s="5" t="s">
        <v>19083</v>
      </c>
      <c r="J4943" s="5" t="s">
        <v>23929</v>
      </c>
    </row>
    <row r="4944" spans="1:10" x14ac:dyDescent="0.25">
      <c r="A4944" s="5" t="s">
        <v>11326</v>
      </c>
      <c r="B4944" s="5" t="s">
        <v>36543</v>
      </c>
      <c r="C4944" s="5" t="s">
        <v>36544</v>
      </c>
      <c r="D4944" s="5" t="s">
        <v>36543</v>
      </c>
      <c r="E4944" s="5" t="s">
        <v>23929</v>
      </c>
      <c r="F4944" s="5">
        <v>8586</v>
      </c>
      <c r="G4944" s="5" t="s">
        <v>36539</v>
      </c>
      <c r="H4944" s="5">
        <v>8587</v>
      </c>
      <c r="I4944" s="5" t="s">
        <v>11327</v>
      </c>
      <c r="J4944" s="5" t="s">
        <v>23929</v>
      </c>
    </row>
    <row r="4945" spans="1:10" x14ac:dyDescent="0.25">
      <c r="A4945" s="5" t="s">
        <v>13996</v>
      </c>
      <c r="B4945" s="5" t="s">
        <v>36545</v>
      </c>
      <c r="C4945" s="5" t="s">
        <v>36546</v>
      </c>
      <c r="D4945" s="5" t="s">
        <v>36545</v>
      </c>
      <c r="E4945" s="5" t="s">
        <v>23929</v>
      </c>
      <c r="F4945" s="5">
        <v>8590</v>
      </c>
      <c r="G4945" s="5" t="s">
        <v>13997</v>
      </c>
      <c r="H4945" s="5">
        <v>8595</v>
      </c>
      <c r="I4945" s="5" t="s">
        <v>12657</v>
      </c>
      <c r="J4945" s="5" t="s">
        <v>23929</v>
      </c>
    </row>
    <row r="4946" spans="1:10" x14ac:dyDescent="0.25">
      <c r="A4946" s="5" t="s">
        <v>15690</v>
      </c>
      <c r="B4946" s="5" t="s">
        <v>36547</v>
      </c>
      <c r="C4946" s="5" t="s">
        <v>3291</v>
      </c>
      <c r="D4946" s="5" t="s">
        <v>36547</v>
      </c>
      <c r="E4946" s="5" t="s">
        <v>23929</v>
      </c>
      <c r="F4946" s="5">
        <v>8592</v>
      </c>
      <c r="G4946" s="5" t="s">
        <v>35667</v>
      </c>
      <c r="H4946" s="5">
        <v>8593</v>
      </c>
      <c r="I4946" s="5" t="s">
        <v>15687</v>
      </c>
      <c r="J4946" s="5" t="s">
        <v>23929</v>
      </c>
    </row>
    <row r="4947" spans="1:10" x14ac:dyDescent="0.25">
      <c r="A4947" s="5" t="s">
        <v>19375</v>
      </c>
      <c r="B4947" s="5" t="s">
        <v>36548</v>
      </c>
      <c r="C4947" s="5" t="s">
        <v>36549</v>
      </c>
      <c r="D4947" s="5" t="s">
        <v>36548</v>
      </c>
      <c r="E4947" s="5" t="s">
        <v>23929</v>
      </c>
      <c r="F4947" s="5">
        <v>8597</v>
      </c>
      <c r="G4947" s="5" t="s">
        <v>19376</v>
      </c>
      <c r="H4947" s="5">
        <v>8889</v>
      </c>
      <c r="I4947" s="5" t="s">
        <v>35426</v>
      </c>
      <c r="J4947" s="5" t="s">
        <v>23929</v>
      </c>
    </row>
    <row r="4948" spans="1:10" x14ac:dyDescent="0.25">
      <c r="A4948" s="5" t="s">
        <v>14099</v>
      </c>
      <c r="B4948" s="5" t="s">
        <v>36550</v>
      </c>
      <c r="C4948" s="5" t="s">
        <v>36551</v>
      </c>
      <c r="D4948" s="5" t="s">
        <v>36550</v>
      </c>
      <c r="E4948" s="5" t="s">
        <v>23929</v>
      </c>
      <c r="F4948" s="5">
        <v>8599</v>
      </c>
      <c r="G4948" s="5" t="s">
        <v>36552</v>
      </c>
      <c r="H4948" s="5">
        <v>8600</v>
      </c>
      <c r="I4948" s="5" t="s">
        <v>14095</v>
      </c>
      <c r="J4948" s="5" t="s">
        <v>23929</v>
      </c>
    </row>
    <row r="4949" spans="1:10" x14ac:dyDescent="0.25">
      <c r="A4949" s="5" t="s">
        <v>14623</v>
      </c>
      <c r="B4949" s="5" t="s">
        <v>24041</v>
      </c>
      <c r="C4949" s="5" t="s">
        <v>24041</v>
      </c>
      <c r="D4949" s="5" t="s">
        <v>24041</v>
      </c>
      <c r="E4949" s="5" t="s">
        <v>24041</v>
      </c>
      <c r="F4949" s="5" t="s">
        <v>24041</v>
      </c>
      <c r="G4949" s="5" t="s">
        <v>24041</v>
      </c>
      <c r="H4949" s="5" t="s">
        <v>24041</v>
      </c>
      <c r="I4949" s="5" t="s">
        <v>24041</v>
      </c>
      <c r="J4949" s="5" t="s">
        <v>24041</v>
      </c>
    </row>
    <row r="4950" spans="1:10" x14ac:dyDescent="0.25">
      <c r="A4950" s="5" t="s">
        <v>14630</v>
      </c>
      <c r="B4950" s="5" t="s">
        <v>24041</v>
      </c>
      <c r="C4950" s="5" t="s">
        <v>24041</v>
      </c>
      <c r="D4950" s="5" t="s">
        <v>24041</v>
      </c>
      <c r="E4950" s="5" t="s">
        <v>24041</v>
      </c>
      <c r="F4950" s="5" t="s">
        <v>24041</v>
      </c>
      <c r="G4950" s="5" t="s">
        <v>24041</v>
      </c>
      <c r="H4950" s="5" t="s">
        <v>24041</v>
      </c>
      <c r="I4950" s="5" t="s">
        <v>24041</v>
      </c>
      <c r="J4950" s="5" t="s">
        <v>24041</v>
      </c>
    </row>
    <row r="4951" spans="1:10" x14ac:dyDescent="0.25">
      <c r="A4951" s="5" t="s">
        <v>18390</v>
      </c>
      <c r="B4951" s="5" t="s">
        <v>36553</v>
      </c>
      <c r="C4951" s="5" t="s">
        <v>36554</v>
      </c>
      <c r="D4951" s="5" t="s">
        <v>36553</v>
      </c>
      <c r="E4951" s="5" t="s">
        <v>23929</v>
      </c>
      <c r="F4951" s="5">
        <v>8610</v>
      </c>
      <c r="G4951" s="5" t="s">
        <v>36450</v>
      </c>
      <c r="H4951" s="5">
        <v>8612</v>
      </c>
      <c r="I4951" s="5" t="s">
        <v>32414</v>
      </c>
      <c r="J4951" s="5" t="s">
        <v>23929</v>
      </c>
    </row>
    <row r="4952" spans="1:10" x14ac:dyDescent="0.25">
      <c r="A4952" s="5" t="s">
        <v>15203</v>
      </c>
      <c r="B4952" s="5" t="s">
        <v>36555</v>
      </c>
      <c r="C4952" s="5" t="s">
        <v>36556</v>
      </c>
      <c r="D4952" s="5" t="s">
        <v>36555</v>
      </c>
      <c r="E4952" s="5" t="s">
        <v>23929</v>
      </c>
      <c r="F4952" s="5">
        <v>8612</v>
      </c>
      <c r="G4952" s="5" t="s">
        <v>32414</v>
      </c>
      <c r="H4952" s="5">
        <v>8619</v>
      </c>
      <c r="I4952" s="5" t="s">
        <v>35466</v>
      </c>
      <c r="J4952" s="5" t="s">
        <v>23929</v>
      </c>
    </row>
    <row r="4953" spans="1:10" x14ac:dyDescent="0.25">
      <c r="A4953" s="5" t="s">
        <v>18392</v>
      </c>
      <c r="B4953" s="5" t="s">
        <v>36557</v>
      </c>
      <c r="C4953" s="5" t="s">
        <v>36558</v>
      </c>
      <c r="D4953" s="5" t="s">
        <v>36557</v>
      </c>
      <c r="E4953" s="5" t="s">
        <v>23929</v>
      </c>
      <c r="F4953" s="5">
        <v>8612</v>
      </c>
      <c r="G4953" s="5" t="s">
        <v>32414</v>
      </c>
      <c r="H4953" s="5">
        <v>88088</v>
      </c>
      <c r="I4953" s="5" t="s">
        <v>36559</v>
      </c>
      <c r="J4953" s="5" t="s">
        <v>23929</v>
      </c>
    </row>
    <row r="4954" spans="1:10" x14ac:dyDescent="0.25">
      <c r="A4954" s="5" t="s">
        <v>18394</v>
      </c>
      <c r="B4954" s="5" t="s">
        <v>36560</v>
      </c>
      <c r="C4954" s="5" t="s">
        <v>36561</v>
      </c>
      <c r="D4954" s="5" t="s">
        <v>36560</v>
      </c>
      <c r="E4954" s="5" t="s">
        <v>23929</v>
      </c>
      <c r="F4954" s="5">
        <v>8619</v>
      </c>
      <c r="G4954" s="5" t="s">
        <v>35466</v>
      </c>
      <c r="H4954" s="5">
        <v>88088</v>
      </c>
      <c r="I4954" s="5" t="s">
        <v>36559</v>
      </c>
      <c r="J4954" s="5" t="s">
        <v>23929</v>
      </c>
    </row>
    <row r="4955" spans="1:10" x14ac:dyDescent="0.25">
      <c r="A4955" s="5" t="s">
        <v>19995</v>
      </c>
      <c r="B4955" s="5" t="s">
        <v>36562</v>
      </c>
      <c r="C4955" s="5" t="s">
        <v>36563</v>
      </c>
      <c r="D4955" s="5" t="s">
        <v>36562</v>
      </c>
      <c r="E4955" s="5" t="s">
        <v>23929</v>
      </c>
      <c r="F4955" s="5">
        <v>8628</v>
      </c>
      <c r="G4955" s="5" t="s">
        <v>19994</v>
      </c>
      <c r="H4955" s="5">
        <v>8630</v>
      </c>
      <c r="I4955" s="5" t="s">
        <v>32623</v>
      </c>
      <c r="J4955" s="5" t="s">
        <v>23929</v>
      </c>
    </row>
    <row r="4956" spans="1:10" x14ac:dyDescent="0.25">
      <c r="A4956" s="5" t="s">
        <v>15022</v>
      </c>
      <c r="B4956" s="5" t="s">
        <v>36564</v>
      </c>
      <c r="C4956" s="5" t="s">
        <v>36565</v>
      </c>
      <c r="D4956" s="5" t="s">
        <v>36564</v>
      </c>
      <c r="E4956" s="5" t="s">
        <v>23929</v>
      </c>
      <c r="F4956" s="5">
        <v>8635</v>
      </c>
      <c r="G4956" s="5" t="s">
        <v>15021</v>
      </c>
      <c r="H4956" s="5">
        <v>80020</v>
      </c>
      <c r="I4956" s="5" t="s">
        <v>36566</v>
      </c>
      <c r="J4956" s="5" t="s">
        <v>23929</v>
      </c>
    </row>
    <row r="4957" spans="1:10" x14ac:dyDescent="0.25">
      <c r="A4957" s="5" t="s">
        <v>10806</v>
      </c>
      <c r="B4957" s="5" t="s">
        <v>36567</v>
      </c>
      <c r="C4957" s="5" t="s">
        <v>36568</v>
      </c>
      <c r="D4957" s="5" t="s">
        <v>36567</v>
      </c>
      <c r="E4957" s="5" t="s">
        <v>23929</v>
      </c>
      <c r="F4957" s="5">
        <v>8637</v>
      </c>
      <c r="G4957" s="5" t="s">
        <v>10805</v>
      </c>
      <c r="H4957" s="5">
        <v>80040</v>
      </c>
      <c r="I4957" s="5" t="s">
        <v>36569</v>
      </c>
      <c r="J4957" s="5" t="s">
        <v>24248</v>
      </c>
    </row>
    <row r="4958" spans="1:10" x14ac:dyDescent="0.25">
      <c r="A4958" s="5" t="s">
        <v>19054</v>
      </c>
      <c r="B4958" s="5" t="s">
        <v>36570</v>
      </c>
      <c r="C4958" s="5" t="s">
        <v>3260</v>
      </c>
      <c r="D4958" s="5" t="s">
        <v>36570</v>
      </c>
      <c r="E4958" s="5" t="s">
        <v>23929</v>
      </c>
      <c r="F4958" s="5">
        <v>8641</v>
      </c>
      <c r="G4958" s="5" t="s">
        <v>35888</v>
      </c>
      <c r="H4958" s="5">
        <v>80230</v>
      </c>
      <c r="I4958" s="5" t="s">
        <v>36571</v>
      </c>
      <c r="J4958" s="5" t="s">
        <v>23929</v>
      </c>
    </row>
    <row r="4959" spans="1:10" x14ac:dyDescent="0.25">
      <c r="A4959" s="5" t="s">
        <v>8902</v>
      </c>
      <c r="B4959" s="5" t="s">
        <v>36572</v>
      </c>
      <c r="C4959" s="5" t="s">
        <v>36573</v>
      </c>
      <c r="D4959" s="5" t="s">
        <v>36572</v>
      </c>
      <c r="E4959" s="5" t="s">
        <v>23929</v>
      </c>
      <c r="F4959" s="5">
        <v>8643</v>
      </c>
      <c r="G4959" s="5" t="s">
        <v>36574</v>
      </c>
      <c r="H4959" s="5">
        <v>8909</v>
      </c>
      <c r="I4959" s="5" t="s">
        <v>8904</v>
      </c>
      <c r="J4959" s="5" t="s">
        <v>23929</v>
      </c>
    </row>
    <row r="4960" spans="1:10" x14ac:dyDescent="0.25">
      <c r="A4960" s="5" t="s">
        <v>8905</v>
      </c>
      <c r="B4960" s="5" t="s">
        <v>36575</v>
      </c>
      <c r="C4960" s="5" t="s">
        <v>36576</v>
      </c>
      <c r="D4960" s="5" t="s">
        <v>36575</v>
      </c>
      <c r="E4960" s="5" t="s">
        <v>23929</v>
      </c>
      <c r="F4960" s="5">
        <v>8643</v>
      </c>
      <c r="G4960" s="5" t="s">
        <v>36574</v>
      </c>
      <c r="H4960" s="5">
        <v>8918</v>
      </c>
      <c r="I4960" s="5" t="s">
        <v>8901</v>
      </c>
      <c r="J4960" s="5" t="s">
        <v>23929</v>
      </c>
    </row>
    <row r="4961" spans="1:10" x14ac:dyDescent="0.25">
      <c r="A4961" s="5" t="s">
        <v>13369</v>
      </c>
      <c r="B4961" s="5" t="s">
        <v>36577</v>
      </c>
      <c r="C4961" s="5" t="s">
        <v>36578</v>
      </c>
      <c r="D4961" s="5" t="s">
        <v>36577</v>
      </c>
      <c r="E4961" s="5" t="s">
        <v>23929</v>
      </c>
      <c r="F4961" s="5">
        <v>8645</v>
      </c>
      <c r="G4961" s="5" t="s">
        <v>35873</v>
      </c>
      <c r="H4961" s="5">
        <v>8647</v>
      </c>
      <c r="I4961" s="5" t="s">
        <v>36579</v>
      </c>
      <c r="J4961" s="5" t="s">
        <v>23929</v>
      </c>
    </row>
    <row r="4962" spans="1:10" x14ac:dyDescent="0.25">
      <c r="A4962" s="5" t="s">
        <v>5855</v>
      </c>
      <c r="B4962" s="5" t="s">
        <v>36580</v>
      </c>
      <c r="C4962" s="5" t="s">
        <v>36581</v>
      </c>
      <c r="D4962" s="5" t="s">
        <v>36580</v>
      </c>
      <c r="E4962" s="5" t="s">
        <v>23929</v>
      </c>
      <c r="F4962" s="5">
        <v>8646</v>
      </c>
      <c r="G4962" s="5" t="s">
        <v>36582</v>
      </c>
      <c r="H4962" s="5">
        <v>8985</v>
      </c>
      <c r="I4962" s="5" t="s">
        <v>35905</v>
      </c>
      <c r="J4962" s="5" t="s">
        <v>23929</v>
      </c>
    </row>
    <row r="4963" spans="1:10" x14ac:dyDescent="0.25">
      <c r="A4963" s="5" t="s">
        <v>5853</v>
      </c>
      <c r="B4963" s="5" t="s">
        <v>36583</v>
      </c>
      <c r="C4963" s="5" t="s">
        <v>36584</v>
      </c>
      <c r="D4963" s="5" t="s">
        <v>36583</v>
      </c>
      <c r="E4963" s="5" t="s">
        <v>23929</v>
      </c>
      <c r="F4963" s="5">
        <v>8646</v>
      </c>
      <c r="G4963" s="5" t="s">
        <v>36582</v>
      </c>
      <c r="H4963" s="5">
        <v>80646</v>
      </c>
      <c r="I4963" s="5" t="s">
        <v>36585</v>
      </c>
      <c r="J4963" s="5" t="s">
        <v>23929</v>
      </c>
    </row>
    <row r="4964" spans="1:10" x14ac:dyDescent="0.25">
      <c r="A4964" s="5" t="s">
        <v>10257</v>
      </c>
      <c r="B4964" s="5" t="s">
        <v>36586</v>
      </c>
      <c r="C4964" s="5" t="s">
        <v>36587</v>
      </c>
      <c r="D4964" s="5" t="s">
        <v>36586</v>
      </c>
      <c r="E4964" s="5" t="s">
        <v>23929</v>
      </c>
      <c r="F4964" s="5">
        <v>8647</v>
      </c>
      <c r="G4964" s="5" t="s">
        <v>36579</v>
      </c>
      <c r="H4964" s="5">
        <v>8649</v>
      </c>
      <c r="I4964" s="5" t="s">
        <v>36588</v>
      </c>
      <c r="J4964" s="5" t="s">
        <v>23929</v>
      </c>
    </row>
    <row r="4965" spans="1:10" x14ac:dyDescent="0.25">
      <c r="A4965" s="5" t="s">
        <v>10260</v>
      </c>
      <c r="B4965" s="5" t="s">
        <v>36589</v>
      </c>
      <c r="C4965" s="5" t="s">
        <v>36590</v>
      </c>
      <c r="D4965" s="5" t="s">
        <v>36589</v>
      </c>
      <c r="E4965" s="5" t="s">
        <v>23929</v>
      </c>
      <c r="F4965" s="5">
        <v>8648</v>
      </c>
      <c r="G4965" s="5" t="s">
        <v>36591</v>
      </c>
      <c r="H4965" s="5">
        <v>8649</v>
      </c>
      <c r="I4965" s="5" t="s">
        <v>36588</v>
      </c>
      <c r="J4965" s="5" t="s">
        <v>23929</v>
      </c>
    </row>
    <row r="4966" spans="1:10" x14ac:dyDescent="0.25">
      <c r="A4966" s="5" t="s">
        <v>36592</v>
      </c>
      <c r="B4966" s="5" t="s">
        <v>36593</v>
      </c>
      <c r="C4966" s="5" t="s">
        <v>36594</v>
      </c>
      <c r="D4966" s="5" t="s">
        <v>36593</v>
      </c>
      <c r="E4966" s="5" t="s">
        <v>23929</v>
      </c>
      <c r="F4966" s="5">
        <v>8648</v>
      </c>
      <c r="G4966" s="5" t="s">
        <v>36591</v>
      </c>
      <c r="H4966" s="5">
        <v>8651</v>
      </c>
      <c r="I4966" s="5" t="s">
        <v>36595</v>
      </c>
      <c r="J4966" s="5" t="s">
        <v>33062</v>
      </c>
    </row>
    <row r="4967" spans="1:10" x14ac:dyDescent="0.25">
      <c r="A4967" s="5" t="s">
        <v>10262</v>
      </c>
      <c r="B4967" s="5" t="s">
        <v>36596</v>
      </c>
      <c r="C4967" s="5" t="s">
        <v>36597</v>
      </c>
      <c r="D4967" s="5" t="s">
        <v>36596</v>
      </c>
      <c r="E4967" s="5" t="s">
        <v>23929</v>
      </c>
      <c r="F4967" s="5">
        <v>8649</v>
      </c>
      <c r="G4967" s="5" t="s">
        <v>36588</v>
      </c>
      <c r="H4967" s="5">
        <v>8653</v>
      </c>
      <c r="I4967" s="5" t="s">
        <v>35893</v>
      </c>
      <c r="J4967" s="5" t="s">
        <v>23929</v>
      </c>
    </row>
    <row r="4968" spans="1:10" x14ac:dyDescent="0.25">
      <c r="A4968" s="5" t="s">
        <v>10263</v>
      </c>
      <c r="B4968" s="5" t="s">
        <v>24041</v>
      </c>
      <c r="C4968" s="5" t="s">
        <v>24041</v>
      </c>
      <c r="D4968" s="5" t="s">
        <v>24041</v>
      </c>
      <c r="E4968" s="5" t="s">
        <v>24041</v>
      </c>
      <c r="F4968" s="5" t="s">
        <v>24041</v>
      </c>
      <c r="G4968" s="5" t="s">
        <v>24041</v>
      </c>
      <c r="H4968" s="5" t="s">
        <v>24041</v>
      </c>
      <c r="I4968" s="5" t="s">
        <v>24041</v>
      </c>
      <c r="J4968" s="5" t="s">
        <v>24041</v>
      </c>
    </row>
    <row r="4969" spans="1:10" x14ac:dyDescent="0.25">
      <c r="A4969" s="5" t="s">
        <v>17355</v>
      </c>
      <c r="B4969" s="5" t="s">
        <v>24041</v>
      </c>
      <c r="C4969" s="5" t="s">
        <v>24041</v>
      </c>
      <c r="D4969" s="5" t="s">
        <v>24041</v>
      </c>
      <c r="E4969" s="5" t="s">
        <v>24041</v>
      </c>
      <c r="F4969" s="5" t="s">
        <v>24041</v>
      </c>
      <c r="G4969" s="5" t="s">
        <v>24041</v>
      </c>
      <c r="H4969" s="5" t="s">
        <v>24041</v>
      </c>
      <c r="I4969" s="5" t="s">
        <v>24041</v>
      </c>
      <c r="J4969" s="5" t="s">
        <v>24041</v>
      </c>
    </row>
    <row r="4970" spans="1:10" x14ac:dyDescent="0.25">
      <c r="A4970" s="5" t="s">
        <v>16042</v>
      </c>
      <c r="B4970" s="5" t="s">
        <v>36598</v>
      </c>
      <c r="C4970" s="5" t="s">
        <v>36599</v>
      </c>
      <c r="D4970" s="5" t="s">
        <v>36598</v>
      </c>
      <c r="E4970" s="5" t="s">
        <v>23929</v>
      </c>
      <c r="F4970" s="5">
        <v>8672</v>
      </c>
      <c r="G4970" s="5" t="s">
        <v>35728</v>
      </c>
      <c r="H4970" s="5">
        <v>88284</v>
      </c>
      <c r="I4970" s="5" t="s">
        <v>35411</v>
      </c>
      <c r="J4970" s="5" t="s">
        <v>23929</v>
      </c>
    </row>
    <row r="4971" spans="1:10" x14ac:dyDescent="0.25">
      <c r="A4971" s="5" t="s">
        <v>12775</v>
      </c>
      <c r="B4971" s="5" t="s">
        <v>36600</v>
      </c>
      <c r="C4971" s="5" t="s">
        <v>36601</v>
      </c>
      <c r="D4971" s="5" t="s">
        <v>36600</v>
      </c>
      <c r="E4971" s="5" t="s">
        <v>23929</v>
      </c>
      <c r="F4971" s="5">
        <v>8680</v>
      </c>
      <c r="G4971" s="5" t="s">
        <v>35779</v>
      </c>
      <c r="H4971" s="5">
        <v>8683</v>
      </c>
      <c r="I4971" s="5" t="s">
        <v>36602</v>
      </c>
      <c r="J4971" s="5" t="s">
        <v>23929</v>
      </c>
    </row>
    <row r="4972" spans="1:10" x14ac:dyDescent="0.25">
      <c r="A4972" s="5" t="s">
        <v>12777</v>
      </c>
      <c r="B4972" s="5" t="s">
        <v>36603</v>
      </c>
      <c r="C4972" s="5" t="s">
        <v>36604</v>
      </c>
      <c r="D4972" s="5" t="s">
        <v>36603</v>
      </c>
      <c r="E4972" s="5" t="s">
        <v>23929</v>
      </c>
      <c r="F4972" s="5">
        <v>8683</v>
      </c>
      <c r="G4972" s="5" t="s">
        <v>36602</v>
      </c>
      <c r="H4972" s="5">
        <v>60389</v>
      </c>
      <c r="I4972" s="5" t="s">
        <v>33893</v>
      </c>
      <c r="J4972" s="5" t="s">
        <v>23929</v>
      </c>
    </row>
    <row r="4973" spans="1:10" x14ac:dyDescent="0.25">
      <c r="A4973" s="5" t="s">
        <v>10755</v>
      </c>
      <c r="B4973" s="5" t="s">
        <v>36605</v>
      </c>
      <c r="C4973" s="5" t="s">
        <v>685</v>
      </c>
      <c r="D4973" s="5" t="s">
        <v>36605</v>
      </c>
      <c r="E4973" s="5" t="s">
        <v>23929</v>
      </c>
      <c r="F4973" s="5">
        <v>8684</v>
      </c>
      <c r="G4973" s="5" t="s">
        <v>35781</v>
      </c>
      <c r="H4973" s="5">
        <v>8686</v>
      </c>
      <c r="I4973" s="5" t="s">
        <v>10754</v>
      </c>
      <c r="J4973" s="5" t="s">
        <v>23929</v>
      </c>
    </row>
    <row r="4974" spans="1:10" x14ac:dyDescent="0.25">
      <c r="A4974" s="5" t="s">
        <v>11906</v>
      </c>
      <c r="B4974" s="5" t="s">
        <v>36606</v>
      </c>
      <c r="C4974" s="5" t="s">
        <v>36607</v>
      </c>
      <c r="D4974" s="5" t="s">
        <v>36606</v>
      </c>
      <c r="E4974" s="5" t="s">
        <v>23929</v>
      </c>
      <c r="F4974" s="5">
        <v>8684</v>
      </c>
      <c r="G4974" s="5" t="s">
        <v>35781</v>
      </c>
      <c r="H4974" s="5">
        <v>8688</v>
      </c>
      <c r="I4974" s="5" t="s">
        <v>36608</v>
      </c>
      <c r="J4974" s="5" t="s">
        <v>24248</v>
      </c>
    </row>
    <row r="4975" spans="1:10" x14ac:dyDescent="0.25">
      <c r="A4975" s="5" t="s">
        <v>11903</v>
      </c>
      <c r="B4975" s="5" t="s">
        <v>24041</v>
      </c>
      <c r="C4975" s="5" t="s">
        <v>24041</v>
      </c>
      <c r="D4975" s="5" t="s">
        <v>24041</v>
      </c>
      <c r="E4975" s="5" t="s">
        <v>24041</v>
      </c>
      <c r="F4975" s="5" t="s">
        <v>24041</v>
      </c>
      <c r="G4975" s="5" t="s">
        <v>24041</v>
      </c>
      <c r="H4975" s="5" t="s">
        <v>24041</v>
      </c>
      <c r="I4975" s="5" t="s">
        <v>24041</v>
      </c>
      <c r="J4975" s="5" t="s">
        <v>24041</v>
      </c>
    </row>
    <row r="4976" spans="1:10" x14ac:dyDescent="0.25">
      <c r="A4976" s="5" t="s">
        <v>18254</v>
      </c>
      <c r="B4976" s="5" t="s">
        <v>36609</v>
      </c>
      <c r="C4976" s="5" t="s">
        <v>36610</v>
      </c>
      <c r="D4976" s="5" t="s">
        <v>36609</v>
      </c>
      <c r="E4976" s="5" t="s">
        <v>23929</v>
      </c>
      <c r="F4976" s="5">
        <v>8699</v>
      </c>
      <c r="G4976" s="5" t="s">
        <v>32592</v>
      </c>
      <c r="H4976" s="5">
        <v>161051</v>
      </c>
      <c r="I4976" s="5" t="s">
        <v>36611</v>
      </c>
      <c r="J4976" s="5" t="s">
        <v>23929</v>
      </c>
    </row>
    <row r="4977" spans="1:10" x14ac:dyDescent="0.25">
      <c r="A4977" s="5" t="s">
        <v>6681</v>
      </c>
      <c r="B4977" s="5" t="s">
        <v>36612</v>
      </c>
      <c r="C4977" s="5" t="s">
        <v>36613</v>
      </c>
      <c r="D4977" s="5" t="s">
        <v>36612</v>
      </c>
      <c r="E4977" s="5" t="s">
        <v>23929</v>
      </c>
      <c r="F4977" s="5">
        <v>8708</v>
      </c>
      <c r="G4977" s="5" t="s">
        <v>6678</v>
      </c>
      <c r="H4977" s="5">
        <v>8963</v>
      </c>
      <c r="I4977" s="5" t="s">
        <v>4516</v>
      </c>
      <c r="J4977" s="5" t="s">
        <v>23929</v>
      </c>
    </row>
    <row r="4978" spans="1:10" x14ac:dyDescent="0.25">
      <c r="A4978" s="5" t="s">
        <v>18159</v>
      </c>
      <c r="B4978" s="5" t="s">
        <v>36614</v>
      </c>
      <c r="C4978" s="5" t="s">
        <v>36615</v>
      </c>
      <c r="D4978" s="5" t="s">
        <v>36614</v>
      </c>
      <c r="E4978" s="5" t="s">
        <v>23929</v>
      </c>
      <c r="F4978" s="5">
        <v>8744</v>
      </c>
      <c r="G4978" s="5" t="s">
        <v>35979</v>
      </c>
      <c r="H4978" s="5">
        <v>8917</v>
      </c>
      <c r="I4978" s="5" t="s">
        <v>36616</v>
      </c>
      <c r="J4978" s="5" t="s">
        <v>23929</v>
      </c>
    </row>
    <row r="4979" spans="1:10" x14ac:dyDescent="0.25">
      <c r="A4979" s="5" t="s">
        <v>18226</v>
      </c>
      <c r="B4979" s="5" t="s">
        <v>36617</v>
      </c>
      <c r="C4979" s="5" t="s">
        <v>36618</v>
      </c>
      <c r="D4979" s="5" t="s">
        <v>36617</v>
      </c>
      <c r="E4979" s="5" t="s">
        <v>23929</v>
      </c>
      <c r="F4979" s="5">
        <v>8748</v>
      </c>
      <c r="G4979" s="5" t="s">
        <v>35920</v>
      </c>
      <c r="H4979" s="5">
        <v>8751</v>
      </c>
      <c r="I4979" s="5" t="s">
        <v>36619</v>
      </c>
      <c r="J4979" s="5" t="s">
        <v>23929</v>
      </c>
    </row>
    <row r="4980" spans="1:10" x14ac:dyDescent="0.25">
      <c r="A4980" s="5" t="s">
        <v>18228</v>
      </c>
      <c r="B4980" s="5" t="s">
        <v>36620</v>
      </c>
      <c r="C4980" s="5" t="s">
        <v>36621</v>
      </c>
      <c r="D4980" s="5" t="s">
        <v>36620</v>
      </c>
      <c r="E4980" s="5" t="s">
        <v>23929</v>
      </c>
      <c r="F4980" s="5">
        <v>8751</v>
      </c>
      <c r="G4980" s="5" t="s">
        <v>36619</v>
      </c>
      <c r="H4980" s="5">
        <v>8949</v>
      </c>
      <c r="I4980" s="5" t="s">
        <v>36622</v>
      </c>
      <c r="J4980" s="5" t="s">
        <v>23929</v>
      </c>
    </row>
    <row r="4981" spans="1:10" x14ac:dyDescent="0.25">
      <c r="A4981" s="5" t="s">
        <v>16490</v>
      </c>
      <c r="B4981" s="5" t="s">
        <v>36623</v>
      </c>
      <c r="C4981" s="5" t="s">
        <v>36624</v>
      </c>
      <c r="D4981" s="5" t="s">
        <v>36623</v>
      </c>
      <c r="E4981" s="5" t="s">
        <v>23929</v>
      </c>
      <c r="F4981" s="5">
        <v>8758</v>
      </c>
      <c r="G4981" s="5" t="s">
        <v>36028</v>
      </c>
      <c r="H4981" s="5">
        <v>8951</v>
      </c>
      <c r="I4981" s="5" t="s">
        <v>32556</v>
      </c>
      <c r="J4981" s="5" t="s">
        <v>23929</v>
      </c>
    </row>
    <row r="4982" spans="1:10" x14ac:dyDescent="0.25">
      <c r="A4982" s="5" t="s">
        <v>17631</v>
      </c>
      <c r="B4982" s="5" t="s">
        <v>36625</v>
      </c>
      <c r="C4982" s="5" t="s">
        <v>3214</v>
      </c>
      <c r="D4982" s="5" t="s">
        <v>36625</v>
      </c>
      <c r="E4982" s="5" t="s">
        <v>23929</v>
      </c>
      <c r="F4982" s="5">
        <v>8773</v>
      </c>
      <c r="G4982" s="5" t="s">
        <v>10721</v>
      </c>
      <c r="H4982" s="5">
        <v>80108</v>
      </c>
      <c r="I4982" s="5" t="s">
        <v>36626</v>
      </c>
      <c r="J4982" s="5" t="s">
        <v>23929</v>
      </c>
    </row>
    <row r="4983" spans="1:10" x14ac:dyDescent="0.25">
      <c r="A4983" s="5" t="s">
        <v>14682</v>
      </c>
      <c r="B4983" s="5" t="s">
        <v>36627</v>
      </c>
      <c r="C4983" s="5" t="s">
        <v>36628</v>
      </c>
      <c r="D4983" s="5" t="s">
        <v>36627</v>
      </c>
      <c r="E4983" s="5" t="s">
        <v>23929</v>
      </c>
      <c r="F4983" s="5">
        <v>8793</v>
      </c>
      <c r="G4983" s="5" t="s">
        <v>36629</v>
      </c>
      <c r="H4983" s="5">
        <v>8798</v>
      </c>
      <c r="I4983" s="5" t="s">
        <v>36009</v>
      </c>
      <c r="J4983" s="5" t="s">
        <v>23929</v>
      </c>
    </row>
    <row r="4984" spans="1:10" x14ac:dyDescent="0.25">
      <c r="A4984" s="5" t="s">
        <v>18556</v>
      </c>
      <c r="B4984" s="5" t="s">
        <v>36630</v>
      </c>
      <c r="C4984" s="5" t="s">
        <v>36631</v>
      </c>
      <c r="D4984" s="5" t="s">
        <v>36630</v>
      </c>
      <c r="E4984" s="5" t="s">
        <v>23929</v>
      </c>
      <c r="F4984" s="5">
        <v>8793</v>
      </c>
      <c r="G4984" s="5" t="s">
        <v>36629</v>
      </c>
      <c r="H4984" s="5">
        <v>8923</v>
      </c>
      <c r="I4984" s="5" t="s">
        <v>36632</v>
      </c>
      <c r="J4984" s="5" t="s">
        <v>23929</v>
      </c>
    </row>
    <row r="4985" spans="1:10" x14ac:dyDescent="0.25">
      <c r="A4985" s="5" t="s">
        <v>18558</v>
      </c>
      <c r="B4985" s="5" t="s">
        <v>36633</v>
      </c>
      <c r="C4985" s="5" t="s">
        <v>36634</v>
      </c>
      <c r="D4985" s="5" t="s">
        <v>36633</v>
      </c>
      <c r="E4985" s="5" t="s">
        <v>23929</v>
      </c>
      <c r="F4985" s="5">
        <v>8795</v>
      </c>
      <c r="G4985" s="5" t="s">
        <v>36085</v>
      </c>
      <c r="H4985" s="5">
        <v>8796</v>
      </c>
      <c r="I4985" s="5" t="s">
        <v>18559</v>
      </c>
      <c r="J4985" s="5" t="s">
        <v>23929</v>
      </c>
    </row>
    <row r="4986" spans="1:10" x14ac:dyDescent="0.25">
      <c r="A4986" s="5" t="s">
        <v>14078</v>
      </c>
      <c r="B4986" s="5" t="s">
        <v>36635</v>
      </c>
      <c r="C4986" s="5" t="s">
        <v>36636</v>
      </c>
      <c r="D4986" s="5" t="s">
        <v>36635</v>
      </c>
      <c r="E4986" s="5" t="s">
        <v>23929</v>
      </c>
      <c r="F4986" s="5">
        <v>8795</v>
      </c>
      <c r="G4986" s="5" t="s">
        <v>36085</v>
      </c>
      <c r="H4986" s="5">
        <v>80106</v>
      </c>
      <c r="I4986" s="5" t="s">
        <v>32584</v>
      </c>
      <c r="J4986" s="5" t="s">
        <v>23929</v>
      </c>
    </row>
    <row r="4987" spans="1:10" x14ac:dyDescent="0.25">
      <c r="A4987" s="5" t="s">
        <v>18560</v>
      </c>
      <c r="B4987" s="5" t="s">
        <v>36637</v>
      </c>
      <c r="C4987" s="5" t="s">
        <v>36638</v>
      </c>
      <c r="D4987" s="5" t="s">
        <v>36637</v>
      </c>
      <c r="E4987" s="5" t="s">
        <v>23929</v>
      </c>
      <c r="F4987" s="5">
        <v>8796</v>
      </c>
      <c r="G4987" s="5" t="s">
        <v>18559</v>
      </c>
      <c r="H4987" s="5">
        <v>8923</v>
      </c>
      <c r="I4987" s="5" t="s">
        <v>36632</v>
      </c>
      <c r="J4987" s="5" t="s">
        <v>23929</v>
      </c>
    </row>
    <row r="4988" spans="1:10" x14ac:dyDescent="0.25">
      <c r="A4988" s="5" t="s">
        <v>11616</v>
      </c>
      <c r="B4988" s="5" t="s">
        <v>36639</v>
      </c>
      <c r="C4988" s="5" t="s">
        <v>36640</v>
      </c>
      <c r="D4988" s="5" t="s">
        <v>36639</v>
      </c>
      <c r="E4988" s="5" t="s">
        <v>23929</v>
      </c>
      <c r="F4988" s="5">
        <v>8802</v>
      </c>
      <c r="G4988" s="5" t="s">
        <v>36123</v>
      </c>
      <c r="H4988" s="5">
        <v>8803</v>
      </c>
      <c r="I4988" s="5" t="s">
        <v>11617</v>
      </c>
      <c r="J4988" s="5" t="s">
        <v>23929</v>
      </c>
    </row>
    <row r="4989" spans="1:10" x14ac:dyDescent="0.25">
      <c r="A4989" s="5" t="s">
        <v>11618</v>
      </c>
      <c r="B4989" s="5" t="s">
        <v>36641</v>
      </c>
      <c r="C4989" s="5" t="s">
        <v>36642</v>
      </c>
      <c r="D4989" s="5" t="s">
        <v>36641</v>
      </c>
      <c r="E4989" s="5" t="s">
        <v>23929</v>
      </c>
      <c r="F4989" s="5">
        <v>8802</v>
      </c>
      <c r="G4989" s="5" t="s">
        <v>36123</v>
      </c>
      <c r="H4989" s="5">
        <v>8804</v>
      </c>
      <c r="I4989" s="5" t="s">
        <v>36643</v>
      </c>
      <c r="J4989" s="5" t="s">
        <v>23929</v>
      </c>
    </row>
    <row r="4990" spans="1:10" x14ac:dyDescent="0.25">
      <c r="A4990" s="5" t="s">
        <v>11620</v>
      </c>
      <c r="B4990" s="5" t="s">
        <v>36644</v>
      </c>
      <c r="C4990" s="5" t="s">
        <v>36645</v>
      </c>
      <c r="D4990" s="5" t="s">
        <v>36644</v>
      </c>
      <c r="E4990" s="5" t="s">
        <v>23929</v>
      </c>
      <c r="F4990" s="5">
        <v>8804</v>
      </c>
      <c r="G4990" s="5" t="s">
        <v>36643</v>
      </c>
      <c r="H4990" s="5">
        <v>8805</v>
      </c>
      <c r="I4990" s="5" t="s">
        <v>36142</v>
      </c>
      <c r="J4990" s="5" t="s">
        <v>23929</v>
      </c>
    </row>
    <row r="4991" spans="1:10" x14ac:dyDescent="0.25">
      <c r="A4991" s="5" t="s">
        <v>19434</v>
      </c>
      <c r="B4991" s="5" t="s">
        <v>36646</v>
      </c>
      <c r="C4991" s="5" t="s">
        <v>36647</v>
      </c>
      <c r="D4991" s="5" t="s">
        <v>36646</v>
      </c>
      <c r="E4991" s="5" t="s">
        <v>23929</v>
      </c>
      <c r="F4991" s="5">
        <v>8810</v>
      </c>
      <c r="G4991" s="5" t="s">
        <v>19431</v>
      </c>
      <c r="H4991" s="5">
        <v>8867</v>
      </c>
      <c r="I4991" s="5" t="s">
        <v>36648</v>
      </c>
      <c r="J4991" s="5" t="s">
        <v>23929</v>
      </c>
    </row>
    <row r="4992" spans="1:10" x14ac:dyDescent="0.25">
      <c r="A4992" s="5" t="s">
        <v>16741</v>
      </c>
      <c r="B4992" s="5" t="s">
        <v>36649</v>
      </c>
      <c r="C4992" s="5" t="s">
        <v>36650</v>
      </c>
      <c r="D4992" s="5" t="s">
        <v>36649</v>
      </c>
      <c r="E4992" s="5" t="s">
        <v>23929</v>
      </c>
      <c r="F4992" s="5">
        <v>8811</v>
      </c>
      <c r="G4992" s="5" t="s">
        <v>16742</v>
      </c>
      <c r="H4992" s="5">
        <v>80065</v>
      </c>
      <c r="I4992" s="5" t="s">
        <v>35588</v>
      </c>
      <c r="J4992" s="5" t="s">
        <v>23929</v>
      </c>
    </row>
    <row r="4993" spans="1:10" x14ac:dyDescent="0.25">
      <c r="A4993" s="5" t="s">
        <v>16826</v>
      </c>
      <c r="B4993" s="5" t="s">
        <v>36651</v>
      </c>
      <c r="C4993" s="5" t="s">
        <v>36652</v>
      </c>
      <c r="D4993" s="5" t="s">
        <v>36651</v>
      </c>
      <c r="E4993" s="5" t="s">
        <v>23929</v>
      </c>
      <c r="F4993" s="5">
        <v>8812</v>
      </c>
      <c r="G4993" s="5" t="s">
        <v>16825</v>
      </c>
      <c r="H4993" s="5">
        <v>8814</v>
      </c>
      <c r="I4993" s="5" t="s">
        <v>36653</v>
      </c>
      <c r="J4993" s="5" t="s">
        <v>23929</v>
      </c>
    </row>
    <row r="4994" spans="1:10" x14ac:dyDescent="0.25">
      <c r="A4994" s="5" t="s">
        <v>16828</v>
      </c>
      <c r="B4994" s="5" t="s">
        <v>36654</v>
      </c>
      <c r="C4994" s="5" t="s">
        <v>36655</v>
      </c>
      <c r="D4994" s="5" t="s">
        <v>36654</v>
      </c>
      <c r="E4994" s="5" t="s">
        <v>23929</v>
      </c>
      <c r="F4994" s="5">
        <v>8814</v>
      </c>
      <c r="G4994" s="5" t="s">
        <v>36653</v>
      </c>
      <c r="H4994" s="5">
        <v>8815</v>
      </c>
      <c r="I4994" s="5" t="s">
        <v>36656</v>
      </c>
      <c r="J4994" s="5" t="s">
        <v>23929</v>
      </c>
    </row>
    <row r="4995" spans="1:10" x14ac:dyDescent="0.25">
      <c r="A4995" s="5" t="s">
        <v>16830</v>
      </c>
      <c r="B4995" s="5" t="s">
        <v>36657</v>
      </c>
      <c r="C4995" s="5" t="s">
        <v>36658</v>
      </c>
      <c r="D4995" s="5" t="s">
        <v>36657</v>
      </c>
      <c r="E4995" s="5" t="s">
        <v>23929</v>
      </c>
      <c r="F4995" s="5">
        <v>8814</v>
      </c>
      <c r="G4995" s="5" t="s">
        <v>36653</v>
      </c>
      <c r="H4995" s="5">
        <v>8960</v>
      </c>
      <c r="I4995" s="5" t="s">
        <v>36145</v>
      </c>
      <c r="J4995" s="5" t="s">
        <v>23929</v>
      </c>
    </row>
    <row r="4996" spans="1:10" x14ac:dyDescent="0.25">
      <c r="A4996" s="5" t="s">
        <v>15457</v>
      </c>
      <c r="B4996" s="5" t="s">
        <v>36659</v>
      </c>
      <c r="C4996" s="5" t="s">
        <v>36660</v>
      </c>
      <c r="D4996" s="5" t="s">
        <v>36659</v>
      </c>
      <c r="E4996" s="5" t="s">
        <v>23929</v>
      </c>
      <c r="F4996" s="5">
        <v>8817</v>
      </c>
      <c r="G4996" s="5" t="s">
        <v>36163</v>
      </c>
      <c r="H4996" s="5">
        <v>8968</v>
      </c>
      <c r="I4996" s="5" t="s">
        <v>36661</v>
      </c>
      <c r="J4996" s="5" t="s">
        <v>23929</v>
      </c>
    </row>
    <row r="4997" spans="1:10" x14ac:dyDescent="0.25">
      <c r="A4997" s="5" t="s">
        <v>17575</v>
      </c>
      <c r="B4997" s="5" t="s">
        <v>36662</v>
      </c>
      <c r="C4997" s="5" t="s">
        <v>36663</v>
      </c>
      <c r="D4997" s="5" t="s">
        <v>36662</v>
      </c>
      <c r="E4997" s="5" t="s">
        <v>23929</v>
      </c>
      <c r="F4997" s="5">
        <v>8818</v>
      </c>
      <c r="G4997" s="5" t="s">
        <v>36664</v>
      </c>
      <c r="H4997" s="5">
        <v>8968</v>
      </c>
      <c r="I4997" s="5" t="s">
        <v>36661</v>
      </c>
      <c r="J4997" s="5" t="s">
        <v>24248</v>
      </c>
    </row>
    <row r="4998" spans="1:10" x14ac:dyDescent="0.25">
      <c r="A4998" s="5" t="s">
        <v>10664</v>
      </c>
      <c r="B4998" s="5" t="s">
        <v>36665</v>
      </c>
      <c r="C4998" s="5" t="s">
        <v>36666</v>
      </c>
      <c r="D4998" s="5" t="s">
        <v>36665</v>
      </c>
      <c r="E4998" s="5" t="s">
        <v>23929</v>
      </c>
      <c r="F4998" s="5">
        <v>8818</v>
      </c>
      <c r="G4998" s="5" t="s">
        <v>36664</v>
      </c>
      <c r="H4998" s="5">
        <v>8978</v>
      </c>
      <c r="I4998" s="5" t="s">
        <v>36168</v>
      </c>
      <c r="J4998" s="5" t="s">
        <v>23929</v>
      </c>
    </row>
    <row r="4999" spans="1:10" x14ac:dyDescent="0.25">
      <c r="A4999" s="5" t="s">
        <v>15453</v>
      </c>
      <c r="B4999" s="5" t="s">
        <v>36667</v>
      </c>
      <c r="C4999" s="5" t="s">
        <v>36668</v>
      </c>
      <c r="D4999" s="5" t="s">
        <v>36667</v>
      </c>
      <c r="E4999" s="5" t="s">
        <v>23929</v>
      </c>
      <c r="F4999" s="5">
        <v>8819</v>
      </c>
      <c r="G4999" s="5" t="s">
        <v>36165</v>
      </c>
      <c r="H4999" s="5">
        <v>8968</v>
      </c>
      <c r="I4999" s="5" t="s">
        <v>36661</v>
      </c>
      <c r="J4999" s="5" t="s">
        <v>24248</v>
      </c>
    </row>
    <row r="5000" spans="1:10" x14ac:dyDescent="0.25">
      <c r="A5000" s="5" t="s">
        <v>17577</v>
      </c>
      <c r="B5000" s="5" t="s">
        <v>36669</v>
      </c>
      <c r="C5000" s="5" t="s">
        <v>36670</v>
      </c>
      <c r="D5000" s="5" t="s">
        <v>36669</v>
      </c>
      <c r="E5000" s="5" t="s">
        <v>23929</v>
      </c>
      <c r="F5000" s="5">
        <v>8820</v>
      </c>
      <c r="G5000" s="5" t="s">
        <v>36671</v>
      </c>
      <c r="H5000" s="5">
        <v>8968</v>
      </c>
      <c r="I5000" s="5" t="s">
        <v>36661</v>
      </c>
      <c r="J5000" s="5" t="s">
        <v>23929</v>
      </c>
    </row>
    <row r="5001" spans="1:10" x14ac:dyDescent="0.25">
      <c r="A5001" s="5" t="s">
        <v>11299</v>
      </c>
      <c r="B5001" s="5" t="s">
        <v>36672</v>
      </c>
      <c r="C5001" s="5" t="s">
        <v>36673</v>
      </c>
      <c r="D5001" s="5" t="s">
        <v>36672</v>
      </c>
      <c r="E5001" s="5" t="s">
        <v>23929</v>
      </c>
      <c r="F5001" s="5">
        <v>8822</v>
      </c>
      <c r="G5001" s="5" t="s">
        <v>11300</v>
      </c>
      <c r="H5001" s="5">
        <v>8824</v>
      </c>
      <c r="I5001" s="5" t="s">
        <v>36674</v>
      </c>
      <c r="J5001" s="5" t="s">
        <v>23929</v>
      </c>
    </row>
    <row r="5002" spans="1:10" x14ac:dyDescent="0.25">
      <c r="A5002" s="5" t="s">
        <v>19576</v>
      </c>
      <c r="B5002" s="5" t="s">
        <v>36675</v>
      </c>
      <c r="C5002" s="5" t="s">
        <v>2937</v>
      </c>
      <c r="D5002" s="5" t="s">
        <v>36675</v>
      </c>
      <c r="E5002" s="5" t="s">
        <v>23929</v>
      </c>
      <c r="F5002" s="5">
        <v>8824</v>
      </c>
      <c r="G5002" s="5" t="s">
        <v>36674</v>
      </c>
      <c r="H5002" s="5">
        <v>80121</v>
      </c>
      <c r="I5002" s="5" t="s">
        <v>36676</v>
      </c>
      <c r="J5002" s="5" t="s">
        <v>23929</v>
      </c>
    </row>
    <row r="5003" spans="1:10" x14ac:dyDescent="0.25">
      <c r="A5003" s="5" t="s">
        <v>13303</v>
      </c>
      <c r="B5003" s="5" t="s">
        <v>36677</v>
      </c>
      <c r="C5003" s="5" t="s">
        <v>36678</v>
      </c>
      <c r="D5003" s="5" t="s">
        <v>36677</v>
      </c>
      <c r="E5003" s="5" t="s">
        <v>23929</v>
      </c>
      <c r="F5003" s="5">
        <v>8824</v>
      </c>
      <c r="G5003" s="5" t="s">
        <v>36674</v>
      </c>
      <c r="H5003" s="5">
        <v>160008</v>
      </c>
      <c r="I5003" s="5" t="s">
        <v>36679</v>
      </c>
      <c r="J5003" s="5" t="s">
        <v>23929</v>
      </c>
    </row>
    <row r="5004" spans="1:10" x14ac:dyDescent="0.25">
      <c r="A5004" s="5" t="s">
        <v>18928</v>
      </c>
      <c r="B5004" s="5" t="s">
        <v>36680</v>
      </c>
      <c r="C5004" s="5" t="s">
        <v>36681</v>
      </c>
      <c r="D5004" s="5" t="s">
        <v>36680</v>
      </c>
      <c r="E5004" s="5" t="s">
        <v>23929</v>
      </c>
      <c r="F5004" s="5">
        <v>8847</v>
      </c>
      <c r="G5004" s="5" t="s">
        <v>36217</v>
      </c>
      <c r="H5004" s="5">
        <v>8856</v>
      </c>
      <c r="I5004" s="5" t="s">
        <v>36501</v>
      </c>
      <c r="J5004" s="5" t="s">
        <v>23929</v>
      </c>
    </row>
    <row r="5005" spans="1:10" x14ac:dyDescent="0.25">
      <c r="A5005" s="5" t="s">
        <v>10142</v>
      </c>
      <c r="B5005" s="5" t="s">
        <v>36682</v>
      </c>
      <c r="C5005" s="5" t="s">
        <v>36683</v>
      </c>
      <c r="D5005" s="5" t="s">
        <v>36682</v>
      </c>
      <c r="E5005" s="5" t="s">
        <v>23929</v>
      </c>
      <c r="F5005" s="5">
        <v>8859</v>
      </c>
      <c r="G5005" s="5" t="s">
        <v>36348</v>
      </c>
      <c r="H5005" s="5">
        <v>8959</v>
      </c>
      <c r="I5005" s="5" t="s">
        <v>36684</v>
      </c>
      <c r="J5005" s="5" t="s">
        <v>23929</v>
      </c>
    </row>
    <row r="5006" spans="1:10" x14ac:dyDescent="0.25">
      <c r="A5006" s="5" t="s">
        <v>19436</v>
      </c>
      <c r="B5006" s="5" t="s">
        <v>36685</v>
      </c>
      <c r="C5006" s="5" t="s">
        <v>36686</v>
      </c>
      <c r="D5006" s="5" t="s">
        <v>36685</v>
      </c>
      <c r="E5006" s="5" t="s">
        <v>23929</v>
      </c>
      <c r="F5006" s="5">
        <v>8862</v>
      </c>
      <c r="G5006" s="5" t="s">
        <v>36687</v>
      </c>
      <c r="H5006" s="5">
        <v>8865</v>
      </c>
      <c r="I5006" s="5" t="s">
        <v>19433</v>
      </c>
      <c r="J5006" s="5" t="s">
        <v>23929</v>
      </c>
    </row>
    <row r="5007" spans="1:10" x14ac:dyDescent="0.25">
      <c r="A5007" s="5" t="s">
        <v>19427</v>
      </c>
      <c r="B5007" s="5" t="s">
        <v>36688</v>
      </c>
      <c r="C5007" s="5" t="s">
        <v>36689</v>
      </c>
      <c r="D5007" s="5" t="s">
        <v>36688</v>
      </c>
      <c r="E5007" s="5" t="s">
        <v>23929</v>
      </c>
      <c r="F5007" s="5">
        <v>8864</v>
      </c>
      <c r="G5007" s="5" t="s">
        <v>36690</v>
      </c>
      <c r="H5007" s="5">
        <v>8866</v>
      </c>
      <c r="I5007" s="5" t="s">
        <v>19425</v>
      </c>
      <c r="J5007" s="5" t="s">
        <v>23929</v>
      </c>
    </row>
    <row r="5008" spans="1:10" x14ac:dyDescent="0.25">
      <c r="A5008" s="5" t="s">
        <v>19437</v>
      </c>
      <c r="B5008" s="5" t="s">
        <v>36691</v>
      </c>
      <c r="C5008" s="5" t="s">
        <v>36692</v>
      </c>
      <c r="D5008" s="5" t="s">
        <v>36691</v>
      </c>
      <c r="E5008" s="5" t="s">
        <v>23929</v>
      </c>
      <c r="F5008" s="5">
        <v>8865</v>
      </c>
      <c r="G5008" s="5" t="s">
        <v>19433</v>
      </c>
      <c r="H5008" s="5">
        <v>8867</v>
      </c>
      <c r="I5008" s="5" t="s">
        <v>36648</v>
      </c>
      <c r="J5008" s="5" t="s">
        <v>23929</v>
      </c>
    </row>
    <row r="5009" spans="1:10" x14ac:dyDescent="0.25">
      <c r="A5009" s="5" t="s">
        <v>17342</v>
      </c>
      <c r="B5009" s="5" t="s">
        <v>36693</v>
      </c>
      <c r="C5009" s="5" t="s">
        <v>36694</v>
      </c>
      <c r="D5009" s="5" t="s">
        <v>36693</v>
      </c>
      <c r="E5009" s="5" t="s">
        <v>23929</v>
      </c>
      <c r="F5009" s="5">
        <v>8878</v>
      </c>
      <c r="G5009" s="5" t="s">
        <v>17338</v>
      </c>
      <c r="H5009" s="5">
        <v>8894</v>
      </c>
      <c r="I5009" s="5" t="s">
        <v>36418</v>
      </c>
      <c r="J5009" s="5" t="s">
        <v>23929</v>
      </c>
    </row>
    <row r="5010" spans="1:10" x14ac:dyDescent="0.25">
      <c r="A5010" s="5" t="s">
        <v>18525</v>
      </c>
      <c r="B5010" s="5" t="s">
        <v>36695</v>
      </c>
      <c r="C5010" s="5" t="s">
        <v>36696</v>
      </c>
      <c r="D5010" s="5" t="s">
        <v>36695</v>
      </c>
      <c r="E5010" s="5" t="s">
        <v>23929</v>
      </c>
      <c r="F5010" s="5">
        <v>8884</v>
      </c>
      <c r="G5010" s="5" t="s">
        <v>18523</v>
      </c>
      <c r="H5010" s="5">
        <v>8886</v>
      </c>
      <c r="I5010" s="5" t="s">
        <v>36697</v>
      </c>
      <c r="J5010" s="5" t="s">
        <v>23929</v>
      </c>
    </row>
    <row r="5011" spans="1:10" x14ac:dyDescent="0.25">
      <c r="A5011" s="5" t="s">
        <v>18220</v>
      </c>
      <c r="B5011" s="5" t="s">
        <v>36698</v>
      </c>
      <c r="C5011" s="5" t="s">
        <v>36699</v>
      </c>
      <c r="D5011" s="5" t="s">
        <v>36698</v>
      </c>
      <c r="E5011" s="5" t="s">
        <v>23929</v>
      </c>
      <c r="F5011" s="5">
        <v>8896</v>
      </c>
      <c r="G5011" s="5" t="s">
        <v>18217</v>
      </c>
      <c r="H5011" s="5">
        <v>88380</v>
      </c>
      <c r="I5011" s="5" t="s">
        <v>18215</v>
      </c>
      <c r="J5011" s="5" t="s">
        <v>23929</v>
      </c>
    </row>
    <row r="5012" spans="1:10" x14ac:dyDescent="0.25">
      <c r="A5012" s="5" t="s">
        <v>36700</v>
      </c>
      <c r="B5012" s="5" t="s">
        <v>36701</v>
      </c>
      <c r="C5012" s="5" t="s">
        <v>36702</v>
      </c>
      <c r="D5012" s="5" t="s">
        <v>36701</v>
      </c>
      <c r="E5012" s="5" t="s">
        <v>23929</v>
      </c>
      <c r="F5012" s="5">
        <v>8901</v>
      </c>
      <c r="G5012" s="5" t="s">
        <v>36063</v>
      </c>
      <c r="H5012" s="5">
        <v>8905</v>
      </c>
      <c r="I5012" s="5" t="s">
        <v>8441</v>
      </c>
      <c r="J5012" s="5" t="s">
        <v>22572</v>
      </c>
    </row>
    <row r="5013" spans="1:10" x14ac:dyDescent="0.25">
      <c r="A5013" s="5" t="s">
        <v>10612</v>
      </c>
      <c r="B5013" s="5" t="s">
        <v>36703</v>
      </c>
      <c r="C5013" s="5" t="s">
        <v>36704</v>
      </c>
      <c r="D5013" s="5" t="s">
        <v>36703</v>
      </c>
      <c r="E5013" s="5" t="s">
        <v>23929</v>
      </c>
      <c r="F5013" s="5">
        <v>8902</v>
      </c>
      <c r="G5013" s="5" t="s">
        <v>36533</v>
      </c>
      <c r="H5013" s="5">
        <v>80512</v>
      </c>
      <c r="I5013" s="5" t="s">
        <v>36705</v>
      </c>
      <c r="J5013" s="5" t="s">
        <v>23929</v>
      </c>
    </row>
    <row r="5014" spans="1:10" x14ac:dyDescent="0.25">
      <c r="A5014" s="5" t="s">
        <v>36706</v>
      </c>
      <c r="B5014" s="5" t="s">
        <v>24041</v>
      </c>
      <c r="C5014" s="5" t="s">
        <v>24041</v>
      </c>
      <c r="D5014" s="5" t="s">
        <v>24041</v>
      </c>
      <c r="E5014" s="5" t="s">
        <v>24041</v>
      </c>
      <c r="F5014" s="5" t="s">
        <v>24041</v>
      </c>
      <c r="G5014" s="5" t="s">
        <v>24041</v>
      </c>
      <c r="H5014" s="5" t="s">
        <v>24041</v>
      </c>
      <c r="I5014" s="5" t="s">
        <v>24041</v>
      </c>
      <c r="J5014" s="5" t="s">
        <v>24041</v>
      </c>
    </row>
    <row r="5015" spans="1:10" x14ac:dyDescent="0.25">
      <c r="A5015" s="5" t="s">
        <v>8450</v>
      </c>
      <c r="B5015" s="5" t="s">
        <v>36707</v>
      </c>
      <c r="C5015" s="5" t="s">
        <v>36708</v>
      </c>
      <c r="D5015" s="5" t="s">
        <v>36707</v>
      </c>
      <c r="E5015" s="5" t="s">
        <v>23929</v>
      </c>
      <c r="F5015" s="5">
        <v>8912</v>
      </c>
      <c r="G5015" s="5" t="s">
        <v>32189</v>
      </c>
      <c r="H5015" s="5">
        <v>8920</v>
      </c>
      <c r="I5015" s="5" t="s">
        <v>36251</v>
      </c>
      <c r="J5015" s="5" t="s">
        <v>23929</v>
      </c>
    </row>
    <row r="5016" spans="1:10" x14ac:dyDescent="0.25">
      <c r="A5016" s="5" t="s">
        <v>18161</v>
      </c>
      <c r="B5016" s="5" t="s">
        <v>24041</v>
      </c>
      <c r="C5016" s="5" t="s">
        <v>24041</v>
      </c>
      <c r="D5016" s="5" t="s">
        <v>24041</v>
      </c>
      <c r="E5016" s="5" t="s">
        <v>24041</v>
      </c>
      <c r="F5016" s="5" t="s">
        <v>24041</v>
      </c>
      <c r="G5016" s="5" t="s">
        <v>24041</v>
      </c>
      <c r="H5016" s="5" t="s">
        <v>24041</v>
      </c>
      <c r="I5016" s="5" t="s">
        <v>24041</v>
      </c>
      <c r="J5016" s="5" t="s">
        <v>24041</v>
      </c>
    </row>
    <row r="5017" spans="1:10" x14ac:dyDescent="0.25">
      <c r="A5017" s="5" t="s">
        <v>11929</v>
      </c>
      <c r="B5017" s="5" t="s">
        <v>36709</v>
      </c>
      <c r="C5017" s="5" t="s">
        <v>36710</v>
      </c>
      <c r="D5017" s="5" t="s">
        <v>36709</v>
      </c>
      <c r="E5017" s="5" t="s">
        <v>23929</v>
      </c>
      <c r="F5017" s="5">
        <v>8921</v>
      </c>
      <c r="G5017" s="5" t="s">
        <v>36303</v>
      </c>
      <c r="H5017" s="5">
        <v>88921</v>
      </c>
      <c r="I5017" s="5" t="s">
        <v>36711</v>
      </c>
      <c r="J5017" s="5" t="s">
        <v>23929</v>
      </c>
    </row>
    <row r="5018" spans="1:10" x14ac:dyDescent="0.25">
      <c r="A5018" s="5" t="s">
        <v>16338</v>
      </c>
      <c r="B5018" s="5" t="s">
        <v>36712</v>
      </c>
      <c r="C5018" s="5" t="s">
        <v>36713</v>
      </c>
      <c r="D5018" s="5" t="s">
        <v>36712</v>
      </c>
      <c r="E5018" s="5" t="s">
        <v>23929</v>
      </c>
      <c r="F5018" s="5">
        <v>8957</v>
      </c>
      <c r="G5018" s="5" t="s">
        <v>5839</v>
      </c>
      <c r="H5018" s="5">
        <v>80106</v>
      </c>
      <c r="I5018" s="5" t="s">
        <v>32584</v>
      </c>
      <c r="J5018" s="5" t="s">
        <v>23929</v>
      </c>
    </row>
    <row r="5019" spans="1:10" x14ac:dyDescent="0.25">
      <c r="A5019" s="5" t="s">
        <v>10145</v>
      </c>
      <c r="B5019" s="5" t="s">
        <v>36714</v>
      </c>
      <c r="C5019" s="5" t="s">
        <v>36715</v>
      </c>
      <c r="D5019" s="5" t="s">
        <v>36714</v>
      </c>
      <c r="E5019" s="5" t="s">
        <v>23929</v>
      </c>
      <c r="F5019" s="5">
        <v>8959</v>
      </c>
      <c r="G5019" s="5" t="s">
        <v>36684</v>
      </c>
      <c r="H5019" s="5">
        <v>8965</v>
      </c>
      <c r="I5019" s="5" t="s">
        <v>36323</v>
      </c>
      <c r="J5019" s="5" t="s">
        <v>23929</v>
      </c>
    </row>
    <row r="5020" spans="1:10" x14ac:dyDescent="0.25">
      <c r="A5020" s="5" t="s">
        <v>36716</v>
      </c>
      <c r="B5020" s="5" t="s">
        <v>36717</v>
      </c>
      <c r="C5020" s="5" t="s">
        <v>36718</v>
      </c>
      <c r="D5020" s="5" t="s">
        <v>36717</v>
      </c>
      <c r="E5020" s="5" t="s">
        <v>23929</v>
      </c>
      <c r="F5020" s="5">
        <v>8961</v>
      </c>
      <c r="G5020" s="5" t="s">
        <v>36134</v>
      </c>
      <c r="H5020" s="5">
        <v>80128</v>
      </c>
      <c r="I5020" s="5" t="s">
        <v>36719</v>
      </c>
      <c r="J5020" s="5" t="s">
        <v>22572</v>
      </c>
    </row>
    <row r="5021" spans="1:10" x14ac:dyDescent="0.25">
      <c r="A5021" s="5" t="s">
        <v>36720</v>
      </c>
      <c r="B5021" s="5" t="s">
        <v>36721</v>
      </c>
      <c r="C5021" s="5" t="s">
        <v>36722</v>
      </c>
      <c r="D5021" s="5" t="s">
        <v>36721</v>
      </c>
      <c r="E5021" s="5" t="s">
        <v>23929</v>
      </c>
      <c r="F5021" s="5">
        <v>8961</v>
      </c>
      <c r="G5021" s="5" t="s">
        <v>36134</v>
      </c>
      <c r="H5021" s="5">
        <v>80129</v>
      </c>
      <c r="I5021" s="5" t="s">
        <v>36224</v>
      </c>
      <c r="J5021" s="5" t="s">
        <v>33247</v>
      </c>
    </row>
    <row r="5022" spans="1:10" x14ac:dyDescent="0.25">
      <c r="A5022" s="5" t="s">
        <v>17787</v>
      </c>
      <c r="B5022" s="5" t="s">
        <v>36723</v>
      </c>
      <c r="C5022" s="5" t="s">
        <v>3313</v>
      </c>
      <c r="D5022" s="5" t="s">
        <v>36723</v>
      </c>
      <c r="E5022" s="5" t="s">
        <v>23929</v>
      </c>
      <c r="F5022" s="5">
        <v>8961</v>
      </c>
      <c r="G5022" s="5" t="s">
        <v>36134</v>
      </c>
      <c r="H5022" s="5">
        <v>80259</v>
      </c>
      <c r="I5022" s="5" t="s">
        <v>36254</v>
      </c>
      <c r="J5022" s="5" t="s">
        <v>23929</v>
      </c>
    </row>
    <row r="5023" spans="1:10" x14ac:dyDescent="0.25">
      <c r="A5023" s="5" t="s">
        <v>16820</v>
      </c>
      <c r="B5023" s="5" t="s">
        <v>36724</v>
      </c>
      <c r="C5023" s="5" t="s">
        <v>36725</v>
      </c>
      <c r="D5023" s="5" t="s">
        <v>36724</v>
      </c>
      <c r="E5023" s="5" t="s">
        <v>23929</v>
      </c>
      <c r="F5023" s="5">
        <v>8961</v>
      </c>
      <c r="G5023" s="5" t="s">
        <v>36134</v>
      </c>
      <c r="H5023" s="5">
        <v>161503</v>
      </c>
      <c r="I5023" s="5" t="s">
        <v>36726</v>
      </c>
      <c r="J5023" s="5" t="s">
        <v>23929</v>
      </c>
    </row>
    <row r="5024" spans="1:10" x14ac:dyDescent="0.25">
      <c r="A5024" s="5" t="s">
        <v>21419</v>
      </c>
      <c r="B5024" s="5" t="s">
        <v>36727</v>
      </c>
      <c r="C5024" s="5" t="s">
        <v>36728</v>
      </c>
      <c r="D5024" s="5" t="s">
        <v>36727</v>
      </c>
      <c r="E5024" s="5" t="s">
        <v>23929</v>
      </c>
      <c r="F5024" s="5">
        <v>8963</v>
      </c>
      <c r="G5024" s="5" t="s">
        <v>4516</v>
      </c>
      <c r="H5024" s="5">
        <v>8982</v>
      </c>
      <c r="I5024" s="5" t="s">
        <v>21420</v>
      </c>
      <c r="J5024" s="5" t="s">
        <v>24248</v>
      </c>
    </row>
    <row r="5025" spans="1:10" x14ac:dyDescent="0.25">
      <c r="A5025" s="5" t="s">
        <v>36729</v>
      </c>
      <c r="B5025" s="5" t="s">
        <v>24041</v>
      </c>
      <c r="C5025" s="5" t="s">
        <v>24041</v>
      </c>
      <c r="D5025" s="5" t="s">
        <v>24041</v>
      </c>
      <c r="E5025" s="5" t="s">
        <v>24041</v>
      </c>
      <c r="F5025" s="5" t="s">
        <v>24041</v>
      </c>
      <c r="G5025" s="5" t="s">
        <v>24041</v>
      </c>
      <c r="H5025" s="5" t="s">
        <v>24041</v>
      </c>
      <c r="I5025" s="5" t="s">
        <v>24041</v>
      </c>
      <c r="J5025" s="5" t="s">
        <v>24041</v>
      </c>
    </row>
    <row r="5026" spans="1:10" x14ac:dyDescent="0.25">
      <c r="A5026" s="5" t="s">
        <v>10912</v>
      </c>
      <c r="B5026" s="5" t="s">
        <v>36730</v>
      </c>
      <c r="C5026" s="5" t="s">
        <v>2985</v>
      </c>
      <c r="D5026" s="5" t="s">
        <v>36730</v>
      </c>
      <c r="E5026" s="5" t="s">
        <v>23929</v>
      </c>
      <c r="F5026" s="5">
        <v>8970</v>
      </c>
      <c r="G5026" s="5" t="s">
        <v>35854</v>
      </c>
      <c r="H5026" s="5">
        <v>80481</v>
      </c>
      <c r="I5026" s="5" t="s">
        <v>36731</v>
      </c>
      <c r="J5026" s="5" t="s">
        <v>23929</v>
      </c>
    </row>
    <row r="5027" spans="1:10" x14ac:dyDescent="0.25">
      <c r="A5027" s="5" t="s">
        <v>10666</v>
      </c>
      <c r="B5027" s="5" t="s">
        <v>36732</v>
      </c>
      <c r="C5027" s="5" t="s">
        <v>36733</v>
      </c>
      <c r="D5027" s="5" t="s">
        <v>36732</v>
      </c>
      <c r="E5027" s="5" t="s">
        <v>23929</v>
      </c>
      <c r="F5027" s="5">
        <v>8978</v>
      </c>
      <c r="G5027" s="5" t="s">
        <v>36168</v>
      </c>
      <c r="H5027" s="5">
        <v>8979</v>
      </c>
      <c r="I5027" s="5" t="s">
        <v>36734</v>
      </c>
      <c r="J5027" s="5" t="s">
        <v>23929</v>
      </c>
    </row>
    <row r="5028" spans="1:10" x14ac:dyDescent="0.25">
      <c r="A5028" s="5" t="s">
        <v>17632</v>
      </c>
      <c r="B5028" s="5" t="s">
        <v>36735</v>
      </c>
      <c r="C5028" s="5" t="s">
        <v>36736</v>
      </c>
      <c r="D5028" s="5" t="s">
        <v>36735</v>
      </c>
      <c r="E5028" s="5" t="s">
        <v>23929</v>
      </c>
      <c r="F5028" s="5">
        <v>8980</v>
      </c>
      <c r="G5028" s="5" t="s">
        <v>35474</v>
      </c>
      <c r="H5028" s="5">
        <v>80108</v>
      </c>
      <c r="I5028" s="5" t="s">
        <v>36626</v>
      </c>
      <c r="J5028" s="5" t="s">
        <v>23929</v>
      </c>
    </row>
    <row r="5029" spans="1:10" x14ac:dyDescent="0.25">
      <c r="A5029" s="5" t="s">
        <v>19578</v>
      </c>
      <c r="B5029" s="5" t="s">
        <v>36737</v>
      </c>
      <c r="C5029" s="5" t="s">
        <v>36738</v>
      </c>
      <c r="D5029" s="5" t="s">
        <v>36737</v>
      </c>
      <c r="E5029" s="5" t="s">
        <v>23929</v>
      </c>
      <c r="F5029" s="5">
        <v>8980</v>
      </c>
      <c r="G5029" s="5" t="s">
        <v>35474</v>
      </c>
      <c r="H5029" s="5">
        <v>80121</v>
      </c>
      <c r="I5029" s="5" t="s">
        <v>36676</v>
      </c>
      <c r="J5029" s="5" t="s">
        <v>23929</v>
      </c>
    </row>
    <row r="5030" spans="1:10" x14ac:dyDescent="0.25">
      <c r="A5030" s="5" t="s">
        <v>36739</v>
      </c>
      <c r="B5030" s="5" t="s">
        <v>36740</v>
      </c>
      <c r="C5030" s="5" t="s">
        <v>36741</v>
      </c>
      <c r="D5030" s="5" t="s">
        <v>36740</v>
      </c>
      <c r="E5030" s="5" t="s">
        <v>23929</v>
      </c>
      <c r="F5030" s="5">
        <v>8980</v>
      </c>
      <c r="G5030" s="5" t="s">
        <v>35474</v>
      </c>
      <c r="H5030" s="5">
        <v>160174</v>
      </c>
      <c r="I5030" s="5" t="s">
        <v>36742</v>
      </c>
      <c r="J5030" s="5" t="s">
        <v>23929</v>
      </c>
    </row>
    <row r="5031" spans="1:10" x14ac:dyDescent="0.25">
      <c r="A5031" s="5" t="s">
        <v>36743</v>
      </c>
      <c r="B5031" s="5" t="s">
        <v>36744</v>
      </c>
      <c r="C5031" s="5" t="s">
        <v>36745</v>
      </c>
      <c r="D5031" s="5" t="s">
        <v>36744</v>
      </c>
      <c r="E5031" s="5" t="s">
        <v>23929</v>
      </c>
      <c r="F5031" s="5">
        <v>8980</v>
      </c>
      <c r="G5031" s="5" t="s">
        <v>35474</v>
      </c>
      <c r="H5031" s="5">
        <v>160175</v>
      </c>
      <c r="I5031" s="5" t="s">
        <v>36746</v>
      </c>
      <c r="J5031" s="5" t="s">
        <v>23929</v>
      </c>
    </row>
    <row r="5032" spans="1:10" x14ac:dyDescent="0.25">
      <c r="A5032" s="5" t="s">
        <v>36747</v>
      </c>
      <c r="B5032" s="5" t="s">
        <v>36748</v>
      </c>
      <c r="C5032" s="5" t="s">
        <v>36749</v>
      </c>
      <c r="D5032" s="5" t="s">
        <v>36748</v>
      </c>
      <c r="E5032" s="5" t="s">
        <v>23929</v>
      </c>
      <c r="F5032" s="5">
        <v>8980</v>
      </c>
      <c r="G5032" s="5" t="s">
        <v>35474</v>
      </c>
      <c r="H5032" s="5">
        <v>160176</v>
      </c>
      <c r="I5032" s="5" t="s">
        <v>36750</v>
      </c>
      <c r="J5032" s="5" t="s">
        <v>23929</v>
      </c>
    </row>
    <row r="5033" spans="1:10" x14ac:dyDescent="0.25">
      <c r="A5033" s="5" t="s">
        <v>21415</v>
      </c>
      <c r="B5033" s="5" t="s">
        <v>24041</v>
      </c>
      <c r="C5033" s="5" t="s">
        <v>24041</v>
      </c>
      <c r="D5033" s="5" t="s">
        <v>24041</v>
      </c>
      <c r="E5033" s="5" t="s">
        <v>24041</v>
      </c>
      <c r="F5033" s="5" t="s">
        <v>24041</v>
      </c>
      <c r="G5033" s="5" t="s">
        <v>24041</v>
      </c>
      <c r="H5033" s="5" t="s">
        <v>24041</v>
      </c>
      <c r="I5033" s="5" t="s">
        <v>24041</v>
      </c>
      <c r="J5033" s="5" t="s">
        <v>24041</v>
      </c>
    </row>
    <row r="5034" spans="1:10" x14ac:dyDescent="0.25">
      <c r="A5034" s="5" t="s">
        <v>21416</v>
      </c>
      <c r="B5034" s="5" t="s">
        <v>24041</v>
      </c>
      <c r="C5034" s="5" t="s">
        <v>24041</v>
      </c>
      <c r="D5034" s="5" t="s">
        <v>24041</v>
      </c>
      <c r="E5034" s="5" t="s">
        <v>24041</v>
      </c>
      <c r="F5034" s="5" t="s">
        <v>24041</v>
      </c>
      <c r="G5034" s="5" t="s">
        <v>24041</v>
      </c>
      <c r="H5034" s="5" t="s">
        <v>24041</v>
      </c>
      <c r="I5034" s="5" t="s">
        <v>24041</v>
      </c>
      <c r="J5034" s="5" t="s">
        <v>24041</v>
      </c>
    </row>
    <row r="5035" spans="1:10" x14ac:dyDescent="0.25">
      <c r="A5035" s="5" t="s">
        <v>16617</v>
      </c>
      <c r="B5035" s="5" t="s">
        <v>36751</v>
      </c>
      <c r="C5035" s="5" t="s">
        <v>36752</v>
      </c>
      <c r="D5035" s="5" t="s">
        <v>36751</v>
      </c>
      <c r="E5035" s="5" t="s">
        <v>23929</v>
      </c>
      <c r="F5035" s="5">
        <v>8998</v>
      </c>
      <c r="G5035" s="5" t="s">
        <v>35791</v>
      </c>
      <c r="H5035" s="5">
        <v>181754</v>
      </c>
      <c r="I5035" s="5" t="s">
        <v>36753</v>
      </c>
      <c r="J5035" s="5" t="s">
        <v>23929</v>
      </c>
    </row>
    <row r="5036" spans="1:10" x14ac:dyDescent="0.25">
      <c r="A5036" s="5" t="s">
        <v>11995</v>
      </c>
      <c r="B5036" s="5" t="s">
        <v>24041</v>
      </c>
      <c r="C5036" s="5" t="s">
        <v>24041</v>
      </c>
      <c r="D5036" s="5" t="s">
        <v>24041</v>
      </c>
      <c r="E5036" s="5" t="s">
        <v>24041</v>
      </c>
      <c r="F5036" s="5" t="s">
        <v>24041</v>
      </c>
      <c r="G5036" s="5" t="s">
        <v>24041</v>
      </c>
      <c r="H5036" s="5" t="s">
        <v>24041</v>
      </c>
      <c r="I5036" s="5" t="s">
        <v>24041</v>
      </c>
      <c r="J5036" s="5" t="s">
        <v>24041</v>
      </c>
    </row>
    <row r="5037" spans="1:10" x14ac:dyDescent="0.25">
      <c r="A5037" s="5" t="s">
        <v>4833</v>
      </c>
      <c r="B5037" s="5" t="s">
        <v>36754</v>
      </c>
      <c r="C5037" s="5" t="s">
        <v>36755</v>
      </c>
      <c r="D5037" s="5" t="s">
        <v>36754</v>
      </c>
      <c r="E5037" s="5" t="s">
        <v>23929</v>
      </c>
      <c r="F5037" s="5">
        <v>9041</v>
      </c>
      <c r="G5037" s="5" t="s">
        <v>4832</v>
      </c>
      <c r="H5037" s="5">
        <v>9044</v>
      </c>
      <c r="I5037" s="5" t="s">
        <v>4834</v>
      </c>
      <c r="J5037" s="5" t="s">
        <v>23929</v>
      </c>
    </row>
    <row r="5038" spans="1:10" x14ac:dyDescent="0.25">
      <c r="A5038" s="5" t="s">
        <v>16357</v>
      </c>
      <c r="B5038" s="5" t="s">
        <v>36756</v>
      </c>
      <c r="C5038" s="5" t="s">
        <v>36757</v>
      </c>
      <c r="D5038" s="5" t="s">
        <v>36756</v>
      </c>
      <c r="E5038" s="5" t="s">
        <v>23929</v>
      </c>
      <c r="F5038" s="5">
        <v>9041</v>
      </c>
      <c r="G5038" s="5" t="s">
        <v>4832</v>
      </c>
      <c r="H5038" s="5">
        <v>170174</v>
      </c>
      <c r="I5038" s="5" t="s">
        <v>36758</v>
      </c>
      <c r="J5038" s="5" t="s">
        <v>23929</v>
      </c>
    </row>
    <row r="5039" spans="1:10" x14ac:dyDescent="0.25">
      <c r="A5039" s="5" t="s">
        <v>16355</v>
      </c>
      <c r="B5039" s="5" t="s">
        <v>36759</v>
      </c>
      <c r="C5039" s="5" t="s">
        <v>36760</v>
      </c>
      <c r="D5039" s="5" t="s">
        <v>36759</v>
      </c>
      <c r="E5039" s="5" t="s">
        <v>23929</v>
      </c>
      <c r="F5039" s="5">
        <v>9041</v>
      </c>
      <c r="G5039" s="5" t="s">
        <v>4832</v>
      </c>
      <c r="H5039" s="5">
        <v>170174</v>
      </c>
      <c r="I5039" s="5" t="s">
        <v>36758</v>
      </c>
      <c r="J5039" s="5" t="s">
        <v>24248</v>
      </c>
    </row>
    <row r="5040" spans="1:10" x14ac:dyDescent="0.25">
      <c r="A5040" s="5" t="s">
        <v>4817</v>
      </c>
      <c r="B5040" s="5" t="s">
        <v>36761</v>
      </c>
      <c r="C5040" s="5" t="s">
        <v>36762</v>
      </c>
      <c r="D5040" s="5" t="s">
        <v>36761</v>
      </c>
      <c r="E5040" s="5" t="s">
        <v>23929</v>
      </c>
      <c r="F5040" s="5">
        <v>9045</v>
      </c>
      <c r="G5040" s="5" t="s">
        <v>4812</v>
      </c>
      <c r="H5040" s="5">
        <v>9188</v>
      </c>
      <c r="I5040" s="5" t="s">
        <v>4818</v>
      </c>
      <c r="J5040" s="5" t="s">
        <v>23929</v>
      </c>
    </row>
    <row r="5041" spans="1:10" x14ac:dyDescent="0.25">
      <c r="A5041" s="5" t="s">
        <v>8566</v>
      </c>
      <c r="B5041" s="5" t="s">
        <v>36763</v>
      </c>
      <c r="C5041" s="5" t="s">
        <v>3009</v>
      </c>
      <c r="D5041" s="5" t="s">
        <v>36763</v>
      </c>
      <c r="E5041" s="5" t="s">
        <v>23929</v>
      </c>
      <c r="F5041" s="5">
        <v>9045</v>
      </c>
      <c r="G5041" s="5" t="s">
        <v>4812</v>
      </c>
      <c r="H5041" s="5">
        <v>9190</v>
      </c>
      <c r="I5041" s="5" t="s">
        <v>36764</v>
      </c>
      <c r="J5041" s="5" t="s">
        <v>23929</v>
      </c>
    </row>
    <row r="5042" spans="1:10" x14ac:dyDescent="0.25">
      <c r="A5042" s="5" t="s">
        <v>4811</v>
      </c>
      <c r="B5042" s="5" t="s">
        <v>36765</v>
      </c>
      <c r="C5042" s="5" t="s">
        <v>36766</v>
      </c>
      <c r="D5042" s="5" t="s">
        <v>36765</v>
      </c>
      <c r="E5042" s="5" t="s">
        <v>23929</v>
      </c>
      <c r="F5042" s="5">
        <v>9045</v>
      </c>
      <c r="G5042" s="5" t="s">
        <v>4812</v>
      </c>
      <c r="H5042" s="5">
        <v>9328</v>
      </c>
      <c r="I5042" s="5" t="s">
        <v>4813</v>
      </c>
      <c r="J5042" s="5" t="s">
        <v>23929</v>
      </c>
    </row>
    <row r="5043" spans="1:10" x14ac:dyDescent="0.25">
      <c r="A5043" s="5" t="s">
        <v>14597</v>
      </c>
      <c r="B5043" s="5" t="s">
        <v>36767</v>
      </c>
      <c r="C5043" s="5" t="s">
        <v>36768</v>
      </c>
      <c r="D5043" s="5" t="s">
        <v>36767</v>
      </c>
      <c r="E5043" s="5" t="s">
        <v>23929</v>
      </c>
      <c r="F5043" s="5">
        <v>9054</v>
      </c>
      <c r="G5043" s="5" t="s">
        <v>14542</v>
      </c>
      <c r="H5043" s="5">
        <v>9190</v>
      </c>
      <c r="I5043" s="5" t="s">
        <v>36764</v>
      </c>
      <c r="J5043" s="5" t="s">
        <v>23929</v>
      </c>
    </row>
    <row r="5044" spans="1:10" x14ac:dyDescent="0.25">
      <c r="A5044" s="5" t="s">
        <v>7349</v>
      </c>
      <c r="B5044" s="5" t="s">
        <v>36769</v>
      </c>
      <c r="C5044" s="5" t="s">
        <v>36770</v>
      </c>
      <c r="D5044" s="5" t="s">
        <v>36769</v>
      </c>
      <c r="E5044" s="5" t="s">
        <v>23929</v>
      </c>
      <c r="F5044" s="5">
        <v>9071</v>
      </c>
      <c r="G5044" s="5" t="s">
        <v>7350</v>
      </c>
      <c r="H5044" s="5">
        <v>9147</v>
      </c>
      <c r="I5044" s="5" t="s">
        <v>7351</v>
      </c>
      <c r="J5044" s="5" t="s">
        <v>23929</v>
      </c>
    </row>
    <row r="5045" spans="1:10" x14ac:dyDescent="0.25">
      <c r="A5045" s="5" t="s">
        <v>7352</v>
      </c>
      <c r="B5045" s="5" t="s">
        <v>36771</v>
      </c>
      <c r="C5045" s="5" t="s">
        <v>3007</v>
      </c>
      <c r="D5045" s="5" t="s">
        <v>36771</v>
      </c>
      <c r="E5045" s="5" t="s">
        <v>23929</v>
      </c>
      <c r="F5045" s="5">
        <v>9071</v>
      </c>
      <c r="G5045" s="5" t="s">
        <v>7350</v>
      </c>
      <c r="H5045" s="5">
        <v>9237</v>
      </c>
      <c r="I5045" s="5" t="s">
        <v>7353</v>
      </c>
      <c r="J5045" s="5" t="s">
        <v>23929</v>
      </c>
    </row>
    <row r="5046" spans="1:10" x14ac:dyDescent="0.25">
      <c r="A5046" s="5" t="s">
        <v>8467</v>
      </c>
      <c r="B5046" s="5" t="s">
        <v>36772</v>
      </c>
      <c r="C5046" s="5" t="s">
        <v>36773</v>
      </c>
      <c r="D5046" s="5" t="s">
        <v>36772</v>
      </c>
      <c r="E5046" s="5" t="s">
        <v>23929</v>
      </c>
      <c r="F5046" s="5">
        <v>9073</v>
      </c>
      <c r="G5046" s="5" t="s">
        <v>7265</v>
      </c>
      <c r="H5046" s="5">
        <v>9074</v>
      </c>
      <c r="I5046" s="5" t="s">
        <v>7267</v>
      </c>
      <c r="J5046" s="5" t="s">
        <v>23929</v>
      </c>
    </row>
    <row r="5047" spans="1:10" x14ac:dyDescent="0.25">
      <c r="A5047" s="5" t="s">
        <v>15192</v>
      </c>
      <c r="B5047" s="5" t="s">
        <v>36774</v>
      </c>
      <c r="C5047" s="5" t="s">
        <v>36775</v>
      </c>
      <c r="D5047" s="5" t="s">
        <v>36774</v>
      </c>
      <c r="E5047" s="5" t="s">
        <v>23929</v>
      </c>
      <c r="F5047" s="5">
        <v>9073</v>
      </c>
      <c r="G5047" s="5" t="s">
        <v>7265</v>
      </c>
      <c r="H5047" s="5">
        <v>44200</v>
      </c>
      <c r="I5047" s="5" t="s">
        <v>32772</v>
      </c>
      <c r="J5047" s="5" t="s">
        <v>23929</v>
      </c>
    </row>
    <row r="5048" spans="1:10" x14ac:dyDescent="0.25">
      <c r="A5048" s="5" t="s">
        <v>17922</v>
      </c>
      <c r="B5048" s="5" t="s">
        <v>36776</v>
      </c>
      <c r="C5048" s="5" t="s">
        <v>3006</v>
      </c>
      <c r="D5048" s="5" t="s">
        <v>36776</v>
      </c>
      <c r="E5048" s="5" t="s">
        <v>23929</v>
      </c>
      <c r="F5048" s="5">
        <v>9075</v>
      </c>
      <c r="G5048" s="5" t="s">
        <v>8472</v>
      </c>
      <c r="H5048" s="5">
        <v>9259</v>
      </c>
      <c r="I5048" s="5" t="s">
        <v>7720</v>
      </c>
      <c r="J5048" s="5" t="s">
        <v>23929</v>
      </c>
    </row>
    <row r="5049" spans="1:10" x14ac:dyDescent="0.25">
      <c r="A5049" s="5" t="s">
        <v>8471</v>
      </c>
      <c r="B5049" s="5" t="s">
        <v>36777</v>
      </c>
      <c r="C5049" s="5" t="s">
        <v>36778</v>
      </c>
      <c r="D5049" s="5" t="s">
        <v>36777</v>
      </c>
      <c r="E5049" s="5" t="s">
        <v>23929</v>
      </c>
      <c r="F5049" s="5">
        <v>9075</v>
      </c>
      <c r="G5049" s="5" t="s">
        <v>8472</v>
      </c>
      <c r="H5049" s="5">
        <v>9267</v>
      </c>
      <c r="I5049" s="5" t="s">
        <v>8473</v>
      </c>
      <c r="J5049" s="5" t="s">
        <v>23929</v>
      </c>
    </row>
    <row r="5050" spans="1:10" x14ac:dyDescent="0.25">
      <c r="A5050" s="5" t="s">
        <v>6466</v>
      </c>
      <c r="B5050" s="5" t="s">
        <v>36779</v>
      </c>
      <c r="C5050" s="5" t="s">
        <v>36780</v>
      </c>
      <c r="D5050" s="5" t="s">
        <v>36779</v>
      </c>
      <c r="E5050" s="5" t="s">
        <v>23929</v>
      </c>
      <c r="F5050" s="5">
        <v>9076</v>
      </c>
      <c r="G5050" s="5" t="s">
        <v>6462</v>
      </c>
      <c r="H5050" s="5">
        <v>9188</v>
      </c>
      <c r="I5050" s="5" t="s">
        <v>4818</v>
      </c>
      <c r="J5050" s="5" t="s">
        <v>23929</v>
      </c>
    </row>
    <row r="5051" spans="1:10" x14ac:dyDescent="0.25">
      <c r="A5051" s="5" t="s">
        <v>8574</v>
      </c>
      <c r="B5051" s="5" t="s">
        <v>36781</v>
      </c>
      <c r="C5051" s="5" t="s">
        <v>36782</v>
      </c>
      <c r="D5051" s="5" t="s">
        <v>36781</v>
      </c>
      <c r="E5051" s="5" t="s">
        <v>23929</v>
      </c>
      <c r="F5051" s="5">
        <v>9077</v>
      </c>
      <c r="G5051" s="5" t="s">
        <v>6463</v>
      </c>
      <c r="H5051" s="5">
        <v>9199</v>
      </c>
      <c r="I5051" s="5" t="s">
        <v>8575</v>
      </c>
      <c r="J5051" s="5" t="s">
        <v>23929</v>
      </c>
    </row>
    <row r="5052" spans="1:10" x14ac:dyDescent="0.25">
      <c r="A5052" s="5" t="s">
        <v>8580</v>
      </c>
      <c r="B5052" s="5" t="s">
        <v>36783</v>
      </c>
      <c r="C5052" s="5" t="s">
        <v>36784</v>
      </c>
      <c r="D5052" s="5" t="s">
        <v>36783</v>
      </c>
      <c r="E5052" s="5" t="s">
        <v>23929</v>
      </c>
      <c r="F5052" s="5">
        <v>9077</v>
      </c>
      <c r="G5052" s="5" t="s">
        <v>6463</v>
      </c>
      <c r="H5052" s="5">
        <v>9238</v>
      </c>
      <c r="I5052" s="5" t="s">
        <v>8581</v>
      </c>
      <c r="J5052" s="5" t="s">
        <v>23929</v>
      </c>
    </row>
    <row r="5053" spans="1:10" x14ac:dyDescent="0.25">
      <c r="A5053" s="5" t="s">
        <v>8563</v>
      </c>
      <c r="B5053" s="5" t="s">
        <v>36785</v>
      </c>
      <c r="C5053" s="5" t="s">
        <v>36786</v>
      </c>
      <c r="D5053" s="5" t="s">
        <v>36785</v>
      </c>
      <c r="E5053" s="5" t="s">
        <v>23929</v>
      </c>
      <c r="F5053" s="5">
        <v>9079</v>
      </c>
      <c r="G5053" s="5" t="s">
        <v>6465</v>
      </c>
      <c r="H5053" s="5">
        <v>9193</v>
      </c>
      <c r="I5053" s="5" t="s">
        <v>6524</v>
      </c>
      <c r="J5053" s="5" t="s">
        <v>23929</v>
      </c>
    </row>
    <row r="5054" spans="1:10" x14ac:dyDescent="0.25">
      <c r="A5054" s="5" t="s">
        <v>7623</v>
      </c>
      <c r="B5054" s="5" t="s">
        <v>36787</v>
      </c>
      <c r="C5054" s="5" t="s">
        <v>36788</v>
      </c>
      <c r="D5054" s="5" t="s">
        <v>36787</v>
      </c>
      <c r="E5054" s="5" t="s">
        <v>23929</v>
      </c>
      <c r="F5054" s="5">
        <v>9079</v>
      </c>
      <c r="G5054" s="5" t="s">
        <v>6465</v>
      </c>
      <c r="H5054" s="5">
        <v>9193</v>
      </c>
      <c r="I5054" s="5" t="s">
        <v>6524</v>
      </c>
      <c r="J5054" s="5" t="s">
        <v>24248</v>
      </c>
    </row>
    <row r="5055" spans="1:10" x14ac:dyDescent="0.25">
      <c r="A5055" s="5" t="s">
        <v>8571</v>
      </c>
      <c r="B5055" s="5" t="s">
        <v>36789</v>
      </c>
      <c r="C5055" s="5" t="s">
        <v>3008</v>
      </c>
      <c r="D5055" s="5" t="s">
        <v>36789</v>
      </c>
      <c r="E5055" s="5" t="s">
        <v>23929</v>
      </c>
      <c r="F5055" s="5">
        <v>9079</v>
      </c>
      <c r="G5055" s="5" t="s">
        <v>6465</v>
      </c>
      <c r="H5055" s="5">
        <v>9217</v>
      </c>
      <c r="I5055" s="5" t="s">
        <v>8572</v>
      </c>
      <c r="J5055" s="5" t="s">
        <v>23929</v>
      </c>
    </row>
    <row r="5056" spans="1:10" x14ac:dyDescent="0.25">
      <c r="A5056" s="5" t="s">
        <v>8582</v>
      </c>
      <c r="B5056" s="5" t="s">
        <v>36790</v>
      </c>
      <c r="C5056" s="5" t="s">
        <v>36791</v>
      </c>
      <c r="D5056" s="5" t="s">
        <v>36790</v>
      </c>
      <c r="E5056" s="5" t="s">
        <v>23929</v>
      </c>
      <c r="F5056" s="5">
        <v>9079</v>
      </c>
      <c r="G5056" s="5" t="s">
        <v>6465</v>
      </c>
      <c r="H5056" s="5">
        <v>9279</v>
      </c>
      <c r="I5056" s="5" t="s">
        <v>8583</v>
      </c>
      <c r="J5056" s="5" t="s">
        <v>23929</v>
      </c>
    </row>
    <row r="5057" spans="1:10" x14ac:dyDescent="0.25">
      <c r="A5057" s="5" t="s">
        <v>8576</v>
      </c>
      <c r="B5057" s="5" t="s">
        <v>36792</v>
      </c>
      <c r="C5057" s="5" t="s">
        <v>36793</v>
      </c>
      <c r="D5057" s="5" t="s">
        <v>36792</v>
      </c>
      <c r="E5057" s="5" t="s">
        <v>23929</v>
      </c>
      <c r="F5057" s="5">
        <v>9080</v>
      </c>
      <c r="G5057" s="5" t="s">
        <v>8577</v>
      </c>
      <c r="H5057" s="5">
        <v>9225</v>
      </c>
      <c r="I5057" s="5" t="s">
        <v>8578</v>
      </c>
      <c r="J5057" s="5" t="s">
        <v>23929</v>
      </c>
    </row>
    <row r="5058" spans="1:10" x14ac:dyDescent="0.25">
      <c r="A5058" s="5" t="s">
        <v>17772</v>
      </c>
      <c r="B5058" s="5" t="s">
        <v>36794</v>
      </c>
      <c r="C5058" s="5" t="s">
        <v>36795</v>
      </c>
      <c r="D5058" s="5" t="s">
        <v>36794</v>
      </c>
      <c r="E5058" s="5" t="s">
        <v>23929</v>
      </c>
      <c r="F5058" s="5">
        <v>9118</v>
      </c>
      <c r="G5058" s="5" t="s">
        <v>5434</v>
      </c>
      <c r="H5058" s="5">
        <v>9132</v>
      </c>
      <c r="I5058" s="5" t="s">
        <v>11004</v>
      </c>
      <c r="J5058" s="5" t="s">
        <v>23929</v>
      </c>
    </row>
    <row r="5059" spans="1:10" x14ac:dyDescent="0.25">
      <c r="A5059" s="5" t="s">
        <v>5433</v>
      </c>
      <c r="B5059" s="5" t="s">
        <v>36796</v>
      </c>
      <c r="C5059" s="5" t="s">
        <v>3002</v>
      </c>
      <c r="D5059" s="5" t="s">
        <v>36796</v>
      </c>
      <c r="E5059" s="5" t="s">
        <v>23929</v>
      </c>
      <c r="F5059" s="5">
        <v>9118</v>
      </c>
      <c r="G5059" s="5" t="s">
        <v>5434</v>
      </c>
      <c r="H5059" s="5">
        <v>9151</v>
      </c>
      <c r="I5059" s="5" t="s">
        <v>5435</v>
      </c>
      <c r="J5059" s="5" t="s">
        <v>23929</v>
      </c>
    </row>
    <row r="5060" spans="1:10" x14ac:dyDescent="0.25">
      <c r="A5060" s="5" t="s">
        <v>11694</v>
      </c>
      <c r="B5060" s="5" t="s">
        <v>36797</v>
      </c>
      <c r="C5060" s="5" t="s">
        <v>36798</v>
      </c>
      <c r="D5060" s="5" t="s">
        <v>36797</v>
      </c>
      <c r="E5060" s="5" t="s">
        <v>23929</v>
      </c>
      <c r="F5060" s="5">
        <v>9119</v>
      </c>
      <c r="G5060" s="5" t="s">
        <v>11695</v>
      </c>
      <c r="H5060" s="5">
        <v>9166</v>
      </c>
      <c r="I5060" s="5" t="s">
        <v>11690</v>
      </c>
      <c r="J5060" s="5" t="s">
        <v>23929</v>
      </c>
    </row>
    <row r="5061" spans="1:10" x14ac:dyDescent="0.25">
      <c r="A5061" s="5" t="s">
        <v>5436</v>
      </c>
      <c r="B5061" s="5" t="s">
        <v>36799</v>
      </c>
      <c r="C5061" s="5" t="s">
        <v>36800</v>
      </c>
      <c r="D5061" s="5" t="s">
        <v>36799</v>
      </c>
      <c r="E5061" s="5" t="s">
        <v>23929</v>
      </c>
      <c r="F5061" s="5">
        <v>9120</v>
      </c>
      <c r="G5061" s="5" t="s">
        <v>5437</v>
      </c>
      <c r="H5061" s="5">
        <v>9175</v>
      </c>
      <c r="I5061" s="5" t="s">
        <v>5438</v>
      </c>
      <c r="J5061" s="5" t="s">
        <v>23929</v>
      </c>
    </row>
    <row r="5062" spans="1:10" x14ac:dyDescent="0.25">
      <c r="A5062" s="5" t="s">
        <v>11951</v>
      </c>
      <c r="B5062" s="5" t="s">
        <v>36801</v>
      </c>
      <c r="C5062" s="5" t="s">
        <v>36802</v>
      </c>
      <c r="D5062" s="5" t="s">
        <v>36801</v>
      </c>
      <c r="E5062" s="5" t="s">
        <v>23929</v>
      </c>
      <c r="F5062" s="5">
        <v>9121</v>
      </c>
      <c r="G5062" s="5" t="s">
        <v>11952</v>
      </c>
      <c r="H5062" s="5">
        <v>9148</v>
      </c>
      <c r="I5062" s="5" t="s">
        <v>7715</v>
      </c>
      <c r="J5062" s="5" t="s">
        <v>23929</v>
      </c>
    </row>
    <row r="5063" spans="1:10" x14ac:dyDescent="0.25">
      <c r="A5063" s="5" t="s">
        <v>12137</v>
      </c>
      <c r="B5063" s="5" t="s">
        <v>36803</v>
      </c>
      <c r="C5063" s="5" t="s">
        <v>36804</v>
      </c>
      <c r="D5063" s="5" t="s">
        <v>36803</v>
      </c>
      <c r="E5063" s="5" t="s">
        <v>23929</v>
      </c>
      <c r="F5063" s="5">
        <v>9121</v>
      </c>
      <c r="G5063" s="5" t="s">
        <v>11952</v>
      </c>
      <c r="H5063" s="5">
        <v>9179</v>
      </c>
      <c r="I5063" s="5" t="s">
        <v>12138</v>
      </c>
      <c r="J5063" s="5" t="s">
        <v>23929</v>
      </c>
    </row>
    <row r="5064" spans="1:10" x14ac:dyDescent="0.25">
      <c r="A5064" s="5" t="s">
        <v>8100</v>
      </c>
      <c r="B5064" s="5" t="s">
        <v>36805</v>
      </c>
      <c r="C5064" s="5" t="s">
        <v>36806</v>
      </c>
      <c r="D5064" s="5" t="s">
        <v>36805</v>
      </c>
      <c r="E5064" s="5" t="s">
        <v>23929</v>
      </c>
      <c r="F5064" s="5">
        <v>9122</v>
      </c>
      <c r="G5064" s="5" t="s">
        <v>8094</v>
      </c>
      <c r="H5064" s="5">
        <v>9196</v>
      </c>
      <c r="I5064" s="5" t="s">
        <v>6477</v>
      </c>
      <c r="J5064" s="5" t="s">
        <v>23929</v>
      </c>
    </row>
    <row r="5065" spans="1:10" x14ac:dyDescent="0.25">
      <c r="A5065" s="5" t="s">
        <v>8093</v>
      </c>
      <c r="B5065" s="5" t="s">
        <v>36807</v>
      </c>
      <c r="C5065" s="5" t="s">
        <v>36808</v>
      </c>
      <c r="D5065" s="5" t="s">
        <v>36807</v>
      </c>
      <c r="E5065" s="5" t="s">
        <v>23929</v>
      </c>
      <c r="F5065" s="5">
        <v>9122</v>
      </c>
      <c r="G5065" s="5" t="s">
        <v>8094</v>
      </c>
      <c r="H5065" s="5">
        <v>9200</v>
      </c>
      <c r="I5065" s="5" t="s">
        <v>8095</v>
      </c>
      <c r="J5065" s="5" t="s">
        <v>23929</v>
      </c>
    </row>
    <row r="5066" spans="1:10" x14ac:dyDescent="0.25">
      <c r="A5066" s="5" t="s">
        <v>8101</v>
      </c>
      <c r="B5066" s="5" t="s">
        <v>36809</v>
      </c>
      <c r="C5066" s="5" t="s">
        <v>36810</v>
      </c>
      <c r="D5066" s="5" t="s">
        <v>36809</v>
      </c>
      <c r="E5066" s="5" t="s">
        <v>23929</v>
      </c>
      <c r="F5066" s="5">
        <v>9122</v>
      </c>
      <c r="G5066" s="5" t="s">
        <v>8094</v>
      </c>
      <c r="H5066" s="5">
        <v>9284</v>
      </c>
      <c r="I5066" s="5" t="s">
        <v>6479</v>
      </c>
      <c r="J5066" s="5" t="s">
        <v>23929</v>
      </c>
    </row>
    <row r="5067" spans="1:10" x14ac:dyDescent="0.25">
      <c r="A5067" s="5" t="s">
        <v>8096</v>
      </c>
      <c r="B5067" s="5" t="s">
        <v>36811</v>
      </c>
      <c r="C5067" s="5" t="s">
        <v>36812</v>
      </c>
      <c r="D5067" s="5" t="s">
        <v>36811</v>
      </c>
      <c r="E5067" s="5" t="s">
        <v>23929</v>
      </c>
      <c r="F5067" s="5">
        <v>9123</v>
      </c>
      <c r="G5067" s="5" t="s">
        <v>8097</v>
      </c>
      <c r="H5067" s="5">
        <v>9163</v>
      </c>
      <c r="I5067" s="5" t="s">
        <v>8098</v>
      </c>
      <c r="J5067" s="5" t="s">
        <v>23929</v>
      </c>
    </row>
    <row r="5068" spans="1:10" x14ac:dyDescent="0.25">
      <c r="A5068" s="5" t="s">
        <v>20281</v>
      </c>
      <c r="B5068" s="5" t="s">
        <v>36813</v>
      </c>
      <c r="C5068" s="5" t="s">
        <v>36814</v>
      </c>
      <c r="D5068" s="5" t="s">
        <v>36813</v>
      </c>
      <c r="E5068" s="5" t="s">
        <v>23929</v>
      </c>
      <c r="F5068" s="5">
        <v>9123</v>
      </c>
      <c r="G5068" s="5" t="s">
        <v>8097</v>
      </c>
      <c r="H5068" s="5">
        <v>9342</v>
      </c>
      <c r="I5068" s="5" t="s">
        <v>20282</v>
      </c>
      <c r="J5068" s="5" t="s">
        <v>23929</v>
      </c>
    </row>
    <row r="5069" spans="1:10" x14ac:dyDescent="0.25">
      <c r="A5069" s="5" t="s">
        <v>15194</v>
      </c>
      <c r="B5069" s="5" t="s">
        <v>36815</v>
      </c>
      <c r="C5069" s="5" t="s">
        <v>36816</v>
      </c>
      <c r="D5069" s="5" t="s">
        <v>36815</v>
      </c>
      <c r="E5069" s="5" t="s">
        <v>23929</v>
      </c>
      <c r="F5069" s="5">
        <v>9125</v>
      </c>
      <c r="G5069" s="5" t="s">
        <v>15195</v>
      </c>
      <c r="H5069" s="5">
        <v>9214</v>
      </c>
      <c r="I5069" s="5" t="s">
        <v>14942</v>
      </c>
      <c r="J5069" s="5" t="s">
        <v>23929</v>
      </c>
    </row>
    <row r="5070" spans="1:10" x14ac:dyDescent="0.25">
      <c r="A5070" s="5" t="s">
        <v>15938</v>
      </c>
      <c r="B5070" s="5" t="s">
        <v>36817</v>
      </c>
      <c r="C5070" s="5" t="s">
        <v>36818</v>
      </c>
      <c r="D5070" s="5" t="s">
        <v>36817</v>
      </c>
      <c r="E5070" s="5" t="s">
        <v>23929</v>
      </c>
      <c r="F5070" s="5">
        <v>9128</v>
      </c>
      <c r="G5070" s="5" t="s">
        <v>8910</v>
      </c>
      <c r="H5070" s="5">
        <v>9228</v>
      </c>
      <c r="I5070" s="5" t="s">
        <v>11241</v>
      </c>
      <c r="J5070" s="5" t="s">
        <v>23929</v>
      </c>
    </row>
    <row r="5071" spans="1:10" x14ac:dyDescent="0.25">
      <c r="A5071" s="5" t="s">
        <v>8909</v>
      </c>
      <c r="B5071" s="5" t="s">
        <v>36819</v>
      </c>
      <c r="C5071" s="5" t="s">
        <v>3010</v>
      </c>
      <c r="D5071" s="5" t="s">
        <v>36819</v>
      </c>
      <c r="E5071" s="5" t="s">
        <v>23929</v>
      </c>
      <c r="F5071" s="5">
        <v>9128</v>
      </c>
      <c r="G5071" s="5" t="s">
        <v>8910</v>
      </c>
      <c r="H5071" s="5">
        <v>9238</v>
      </c>
      <c r="I5071" s="5" t="s">
        <v>8581</v>
      </c>
      <c r="J5071" s="5" t="s">
        <v>23929</v>
      </c>
    </row>
    <row r="5072" spans="1:10" x14ac:dyDescent="0.25">
      <c r="A5072" s="5" t="s">
        <v>8948</v>
      </c>
      <c r="B5072" s="5" t="s">
        <v>36820</v>
      </c>
      <c r="C5072" s="5" t="s">
        <v>36821</v>
      </c>
      <c r="D5072" s="5" t="s">
        <v>36820</v>
      </c>
      <c r="E5072" s="5" t="s">
        <v>23929</v>
      </c>
      <c r="F5072" s="5">
        <v>9128</v>
      </c>
      <c r="G5072" s="5" t="s">
        <v>8910</v>
      </c>
      <c r="H5072" s="5">
        <v>9275</v>
      </c>
      <c r="I5072" s="5" t="s">
        <v>8912</v>
      </c>
      <c r="J5072" s="5" t="s">
        <v>23929</v>
      </c>
    </row>
    <row r="5073" spans="1:10" x14ac:dyDescent="0.25">
      <c r="A5073" s="5" t="s">
        <v>20134</v>
      </c>
      <c r="B5073" s="5" t="s">
        <v>36822</v>
      </c>
      <c r="C5073" s="5" t="s">
        <v>36823</v>
      </c>
      <c r="D5073" s="5" t="s">
        <v>36822</v>
      </c>
      <c r="E5073" s="5" t="s">
        <v>23929</v>
      </c>
      <c r="F5073" s="5">
        <v>9128</v>
      </c>
      <c r="G5073" s="5" t="s">
        <v>8910</v>
      </c>
      <c r="H5073" s="5">
        <v>9286</v>
      </c>
      <c r="I5073" s="5" t="s">
        <v>20135</v>
      </c>
      <c r="J5073" s="5" t="s">
        <v>23929</v>
      </c>
    </row>
    <row r="5074" spans="1:10" x14ac:dyDescent="0.25">
      <c r="A5074" s="5" t="s">
        <v>15858</v>
      </c>
      <c r="B5074" s="5" t="s">
        <v>36824</v>
      </c>
      <c r="C5074" s="5" t="s">
        <v>36825</v>
      </c>
      <c r="D5074" s="5" t="s">
        <v>36824</v>
      </c>
      <c r="E5074" s="5" t="s">
        <v>23929</v>
      </c>
      <c r="F5074" s="5">
        <v>9129</v>
      </c>
      <c r="G5074" s="5" t="s">
        <v>15859</v>
      </c>
      <c r="H5074" s="5">
        <v>9227</v>
      </c>
      <c r="I5074" s="5" t="s">
        <v>12294</v>
      </c>
      <c r="J5074" s="5" t="s">
        <v>23929</v>
      </c>
    </row>
    <row r="5075" spans="1:10" x14ac:dyDescent="0.25">
      <c r="A5075" s="5" t="s">
        <v>11003</v>
      </c>
      <c r="B5075" s="5" t="s">
        <v>36826</v>
      </c>
      <c r="C5075" s="5" t="s">
        <v>36827</v>
      </c>
      <c r="D5075" s="5" t="s">
        <v>36826</v>
      </c>
      <c r="E5075" s="5" t="s">
        <v>23929</v>
      </c>
      <c r="F5075" s="5">
        <v>9132</v>
      </c>
      <c r="G5075" s="5" t="s">
        <v>11004</v>
      </c>
      <c r="H5075" s="5">
        <v>9139</v>
      </c>
      <c r="I5075" s="5" t="s">
        <v>10999</v>
      </c>
      <c r="J5075" s="5" t="s">
        <v>23929</v>
      </c>
    </row>
    <row r="5076" spans="1:10" x14ac:dyDescent="0.25">
      <c r="A5076" s="5" t="s">
        <v>12162</v>
      </c>
      <c r="B5076" s="5" t="s">
        <v>36828</v>
      </c>
      <c r="C5076" s="5" t="s">
        <v>36829</v>
      </c>
      <c r="D5076" s="5" t="s">
        <v>36828</v>
      </c>
      <c r="E5076" s="5" t="s">
        <v>23929</v>
      </c>
      <c r="F5076" s="5">
        <v>9132</v>
      </c>
      <c r="G5076" s="5" t="s">
        <v>11004</v>
      </c>
      <c r="H5076" s="5">
        <v>9179</v>
      </c>
      <c r="I5076" s="5" t="s">
        <v>12138</v>
      </c>
      <c r="J5076" s="5" t="s">
        <v>23929</v>
      </c>
    </row>
    <row r="5077" spans="1:10" x14ac:dyDescent="0.25">
      <c r="A5077" s="5" t="s">
        <v>20137</v>
      </c>
      <c r="B5077" s="5" t="s">
        <v>36830</v>
      </c>
      <c r="C5077" s="5" t="s">
        <v>36831</v>
      </c>
      <c r="D5077" s="5" t="s">
        <v>36830</v>
      </c>
      <c r="E5077" s="5" t="s">
        <v>23929</v>
      </c>
      <c r="F5077" s="5">
        <v>9132</v>
      </c>
      <c r="G5077" s="5" t="s">
        <v>11004</v>
      </c>
      <c r="H5077" s="5">
        <v>9286</v>
      </c>
      <c r="I5077" s="5" t="s">
        <v>20135</v>
      </c>
      <c r="J5077" s="5" t="s">
        <v>23929</v>
      </c>
    </row>
    <row r="5078" spans="1:10" x14ac:dyDescent="0.25">
      <c r="A5078" s="5" t="s">
        <v>11236</v>
      </c>
      <c r="B5078" s="5" t="s">
        <v>36832</v>
      </c>
      <c r="C5078" s="5" t="s">
        <v>36833</v>
      </c>
      <c r="D5078" s="5" t="s">
        <v>36832</v>
      </c>
      <c r="E5078" s="5" t="s">
        <v>23929</v>
      </c>
      <c r="F5078" s="5">
        <v>9139</v>
      </c>
      <c r="G5078" s="5" t="s">
        <v>10999</v>
      </c>
      <c r="H5078" s="5">
        <v>9160</v>
      </c>
      <c r="I5078" s="5" t="s">
        <v>11237</v>
      </c>
      <c r="J5078" s="5" t="s">
        <v>23929</v>
      </c>
    </row>
    <row r="5079" spans="1:10" x14ac:dyDescent="0.25">
      <c r="A5079" s="5" t="s">
        <v>10998</v>
      </c>
      <c r="B5079" s="5" t="s">
        <v>36834</v>
      </c>
      <c r="C5079" s="5" t="s">
        <v>767</v>
      </c>
      <c r="D5079" s="5" t="s">
        <v>36834</v>
      </c>
      <c r="E5079" s="5" t="s">
        <v>11969</v>
      </c>
      <c r="F5079" s="5">
        <v>9139</v>
      </c>
      <c r="G5079" s="5" t="s">
        <v>10999</v>
      </c>
      <c r="H5079" s="5">
        <v>170022</v>
      </c>
      <c r="I5079" s="5" t="s">
        <v>36835</v>
      </c>
      <c r="J5079" s="5" t="s">
        <v>23929</v>
      </c>
    </row>
    <row r="5080" spans="1:10" x14ac:dyDescent="0.25">
      <c r="A5080" s="5" t="s">
        <v>19105</v>
      </c>
      <c r="B5080" s="5" t="s">
        <v>36836</v>
      </c>
      <c r="C5080" s="5" t="s">
        <v>36837</v>
      </c>
      <c r="D5080" s="5" t="s">
        <v>36836</v>
      </c>
      <c r="E5080" s="5" t="s">
        <v>23929</v>
      </c>
      <c r="F5080" s="5">
        <v>9147</v>
      </c>
      <c r="G5080" s="5" t="s">
        <v>7351</v>
      </c>
      <c r="H5080" s="5">
        <v>9267</v>
      </c>
      <c r="I5080" s="5" t="s">
        <v>8473</v>
      </c>
      <c r="J5080" s="5" t="s">
        <v>23929</v>
      </c>
    </row>
    <row r="5081" spans="1:10" x14ac:dyDescent="0.25">
      <c r="A5081" s="5" t="s">
        <v>7719</v>
      </c>
      <c r="B5081" s="5" t="s">
        <v>36838</v>
      </c>
      <c r="C5081" s="5" t="s">
        <v>36839</v>
      </c>
      <c r="D5081" s="5" t="s">
        <v>36838</v>
      </c>
      <c r="E5081" s="5" t="s">
        <v>23929</v>
      </c>
      <c r="F5081" s="5">
        <v>9148</v>
      </c>
      <c r="G5081" s="5" t="s">
        <v>7715</v>
      </c>
      <c r="H5081" s="5">
        <v>9259</v>
      </c>
      <c r="I5081" s="5" t="s">
        <v>7720</v>
      </c>
      <c r="J5081" s="5" t="s">
        <v>23929</v>
      </c>
    </row>
    <row r="5082" spans="1:10" x14ac:dyDescent="0.25">
      <c r="A5082" s="5" t="s">
        <v>7714</v>
      </c>
      <c r="B5082" s="5" t="s">
        <v>36840</v>
      </c>
      <c r="C5082" s="5" t="s">
        <v>36841</v>
      </c>
      <c r="D5082" s="5" t="s">
        <v>36840</v>
      </c>
      <c r="E5082" s="5" t="s">
        <v>23929</v>
      </c>
      <c r="F5082" s="5">
        <v>9148</v>
      </c>
      <c r="G5082" s="5" t="s">
        <v>7715</v>
      </c>
      <c r="H5082" s="5">
        <v>9263</v>
      </c>
      <c r="I5082" s="5" t="s">
        <v>4886</v>
      </c>
      <c r="J5082" s="5" t="s">
        <v>23929</v>
      </c>
    </row>
    <row r="5083" spans="1:10" x14ac:dyDescent="0.25">
      <c r="A5083" s="5" t="s">
        <v>7717</v>
      </c>
      <c r="B5083" s="5" t="s">
        <v>36842</v>
      </c>
      <c r="C5083" s="5" t="s">
        <v>36843</v>
      </c>
      <c r="D5083" s="5" t="s">
        <v>36842</v>
      </c>
      <c r="E5083" s="5" t="s">
        <v>23929</v>
      </c>
      <c r="F5083" s="5">
        <v>9148</v>
      </c>
      <c r="G5083" s="5" t="s">
        <v>7715</v>
      </c>
      <c r="H5083" s="5">
        <v>9263</v>
      </c>
      <c r="I5083" s="5" t="s">
        <v>4886</v>
      </c>
      <c r="J5083" s="5" t="s">
        <v>24248</v>
      </c>
    </row>
    <row r="5084" spans="1:10" x14ac:dyDescent="0.25">
      <c r="A5084" s="5" t="s">
        <v>10565</v>
      </c>
      <c r="B5084" s="5" t="s">
        <v>36844</v>
      </c>
      <c r="C5084" s="5" t="s">
        <v>36845</v>
      </c>
      <c r="D5084" s="5" t="s">
        <v>36844</v>
      </c>
      <c r="E5084" s="5" t="s">
        <v>23929</v>
      </c>
      <c r="F5084" s="5">
        <v>9151</v>
      </c>
      <c r="G5084" s="5" t="s">
        <v>5435</v>
      </c>
      <c r="H5084" s="5">
        <v>9200</v>
      </c>
      <c r="I5084" s="5" t="s">
        <v>8095</v>
      </c>
      <c r="J5084" s="5" t="s">
        <v>23929</v>
      </c>
    </row>
    <row r="5085" spans="1:10" x14ac:dyDescent="0.25">
      <c r="A5085" s="5" t="s">
        <v>7609</v>
      </c>
      <c r="B5085" s="5" t="s">
        <v>36846</v>
      </c>
      <c r="C5085" s="5" t="s">
        <v>36847</v>
      </c>
      <c r="D5085" s="5" t="s">
        <v>36846</v>
      </c>
      <c r="E5085" s="5" t="s">
        <v>23929</v>
      </c>
      <c r="F5085" s="5">
        <v>9155</v>
      </c>
      <c r="G5085" s="5" t="s">
        <v>7603</v>
      </c>
      <c r="H5085" s="5">
        <v>9203</v>
      </c>
      <c r="I5085" s="5" t="s">
        <v>7610</v>
      </c>
      <c r="J5085" s="5" t="s">
        <v>23929</v>
      </c>
    </row>
    <row r="5086" spans="1:10" x14ac:dyDescent="0.25">
      <c r="A5086" s="5" t="s">
        <v>7602</v>
      </c>
      <c r="B5086" s="5" t="s">
        <v>36848</v>
      </c>
      <c r="C5086" s="5" t="s">
        <v>36849</v>
      </c>
      <c r="D5086" s="5" t="s">
        <v>36848</v>
      </c>
      <c r="E5086" s="5" t="s">
        <v>23929</v>
      </c>
      <c r="F5086" s="5">
        <v>9155</v>
      </c>
      <c r="G5086" s="5" t="s">
        <v>7603</v>
      </c>
      <c r="H5086" s="5">
        <v>9220</v>
      </c>
      <c r="I5086" s="5" t="s">
        <v>7604</v>
      </c>
      <c r="J5086" s="5" t="s">
        <v>23929</v>
      </c>
    </row>
    <row r="5087" spans="1:10" x14ac:dyDescent="0.25">
      <c r="A5087" s="5" t="s">
        <v>4881</v>
      </c>
      <c r="B5087" s="5" t="s">
        <v>36850</v>
      </c>
      <c r="C5087" s="5" t="s">
        <v>36851</v>
      </c>
      <c r="D5087" s="5" t="s">
        <v>36850</v>
      </c>
      <c r="E5087" s="5" t="s">
        <v>23929</v>
      </c>
      <c r="F5087" s="5">
        <v>9158</v>
      </c>
      <c r="G5087" s="5" t="s">
        <v>4882</v>
      </c>
      <c r="H5087" s="5">
        <v>9183</v>
      </c>
      <c r="I5087" s="5" t="s">
        <v>4883</v>
      </c>
      <c r="J5087" s="5" t="s">
        <v>23929</v>
      </c>
    </row>
    <row r="5088" spans="1:10" x14ac:dyDescent="0.25">
      <c r="A5088" s="5" t="s">
        <v>4885</v>
      </c>
      <c r="B5088" s="5" t="s">
        <v>36852</v>
      </c>
      <c r="C5088" s="5" t="s">
        <v>36853</v>
      </c>
      <c r="D5088" s="5" t="s">
        <v>36852</v>
      </c>
      <c r="E5088" s="5" t="s">
        <v>23929</v>
      </c>
      <c r="F5088" s="5">
        <v>9158</v>
      </c>
      <c r="G5088" s="5" t="s">
        <v>4882</v>
      </c>
      <c r="H5088" s="5">
        <v>9263</v>
      </c>
      <c r="I5088" s="5" t="s">
        <v>4886</v>
      </c>
      <c r="J5088" s="5" t="s">
        <v>23929</v>
      </c>
    </row>
    <row r="5089" spans="1:10" x14ac:dyDescent="0.25">
      <c r="A5089" s="5" t="s">
        <v>20027</v>
      </c>
      <c r="B5089" s="5" t="s">
        <v>36854</v>
      </c>
      <c r="C5089" s="5" t="s">
        <v>36855</v>
      </c>
      <c r="D5089" s="5" t="s">
        <v>36854</v>
      </c>
      <c r="E5089" s="5" t="s">
        <v>23929</v>
      </c>
      <c r="F5089" s="5">
        <v>9158</v>
      </c>
      <c r="G5089" s="5" t="s">
        <v>4882</v>
      </c>
      <c r="H5089" s="5">
        <v>9285</v>
      </c>
      <c r="I5089" s="5" t="s">
        <v>20028</v>
      </c>
      <c r="J5089" s="5" t="s">
        <v>23929</v>
      </c>
    </row>
    <row r="5090" spans="1:10" x14ac:dyDescent="0.25">
      <c r="A5090" s="5" t="s">
        <v>11240</v>
      </c>
      <c r="B5090" s="5" t="s">
        <v>36856</v>
      </c>
      <c r="C5090" s="5" t="s">
        <v>36857</v>
      </c>
      <c r="D5090" s="5" t="s">
        <v>36856</v>
      </c>
      <c r="E5090" s="5" t="s">
        <v>23929</v>
      </c>
      <c r="F5090" s="5">
        <v>9160</v>
      </c>
      <c r="G5090" s="5" t="s">
        <v>11237</v>
      </c>
      <c r="H5090" s="5">
        <v>9228</v>
      </c>
      <c r="I5090" s="5" t="s">
        <v>11241</v>
      </c>
      <c r="J5090" s="5" t="s">
        <v>23929</v>
      </c>
    </row>
    <row r="5091" spans="1:10" x14ac:dyDescent="0.25">
      <c r="A5091" s="5" t="s">
        <v>16779</v>
      </c>
      <c r="B5091" s="5" t="s">
        <v>36858</v>
      </c>
      <c r="C5091" s="5" t="s">
        <v>36859</v>
      </c>
      <c r="D5091" s="5" t="s">
        <v>36858</v>
      </c>
      <c r="E5091" s="5" t="s">
        <v>23929</v>
      </c>
      <c r="F5091" s="5">
        <v>9163</v>
      </c>
      <c r="G5091" s="5" t="s">
        <v>8098</v>
      </c>
      <c r="H5091" s="5">
        <v>9164</v>
      </c>
      <c r="I5091" s="5" t="s">
        <v>8681</v>
      </c>
      <c r="J5091" s="5" t="s">
        <v>23929</v>
      </c>
    </row>
    <row r="5092" spans="1:10" x14ac:dyDescent="0.25">
      <c r="A5092" s="5" t="s">
        <v>11318</v>
      </c>
      <c r="B5092" s="5" t="s">
        <v>36860</v>
      </c>
      <c r="C5092" s="5" t="s">
        <v>36861</v>
      </c>
      <c r="D5092" s="5" t="s">
        <v>36860</v>
      </c>
      <c r="E5092" s="5" t="s">
        <v>23929</v>
      </c>
      <c r="F5092" s="5">
        <v>9163</v>
      </c>
      <c r="G5092" s="5" t="s">
        <v>8098</v>
      </c>
      <c r="H5092" s="5">
        <v>9251</v>
      </c>
      <c r="I5092" s="5" t="s">
        <v>6474</v>
      </c>
      <c r="J5092" s="5" t="s">
        <v>23929</v>
      </c>
    </row>
    <row r="5093" spans="1:10" x14ac:dyDescent="0.25">
      <c r="A5093" s="5" t="s">
        <v>8680</v>
      </c>
      <c r="B5093" s="5" t="s">
        <v>36862</v>
      </c>
      <c r="C5093" s="5" t="s">
        <v>36863</v>
      </c>
      <c r="D5093" s="5" t="s">
        <v>36862</v>
      </c>
      <c r="E5093" s="5" t="s">
        <v>23929</v>
      </c>
      <c r="F5093" s="5">
        <v>9164</v>
      </c>
      <c r="G5093" s="5" t="s">
        <v>8681</v>
      </c>
      <c r="H5093" s="5">
        <v>9200</v>
      </c>
      <c r="I5093" s="5" t="s">
        <v>8095</v>
      </c>
      <c r="J5093" s="5" t="s">
        <v>23929</v>
      </c>
    </row>
    <row r="5094" spans="1:10" x14ac:dyDescent="0.25">
      <c r="A5094" s="5" t="s">
        <v>11689</v>
      </c>
      <c r="B5094" s="5" t="s">
        <v>36864</v>
      </c>
      <c r="C5094" s="5" t="s">
        <v>36865</v>
      </c>
      <c r="D5094" s="5" t="s">
        <v>36864</v>
      </c>
      <c r="E5094" s="5" t="s">
        <v>23929</v>
      </c>
      <c r="F5094" s="5">
        <v>9166</v>
      </c>
      <c r="G5094" s="5" t="s">
        <v>11690</v>
      </c>
      <c r="H5094" s="5">
        <v>9204</v>
      </c>
      <c r="I5094" s="5" t="s">
        <v>11691</v>
      </c>
      <c r="J5094" s="5" t="s">
        <v>23929</v>
      </c>
    </row>
    <row r="5095" spans="1:10" x14ac:dyDescent="0.25">
      <c r="A5095" s="5" t="s">
        <v>11786</v>
      </c>
      <c r="B5095" s="5" t="s">
        <v>36866</v>
      </c>
      <c r="C5095" s="5" t="s">
        <v>36867</v>
      </c>
      <c r="D5095" s="5" t="s">
        <v>36866</v>
      </c>
      <c r="E5095" s="5" t="s">
        <v>23929</v>
      </c>
      <c r="F5095" s="5">
        <v>9169</v>
      </c>
      <c r="G5095" s="5" t="s">
        <v>11787</v>
      </c>
      <c r="H5095" s="5">
        <v>9247</v>
      </c>
      <c r="I5095" s="5" t="s">
        <v>11788</v>
      </c>
      <c r="J5095" s="5" t="s">
        <v>23929</v>
      </c>
    </row>
    <row r="5096" spans="1:10" x14ac:dyDescent="0.25">
      <c r="A5096" s="5" t="s">
        <v>11790</v>
      </c>
      <c r="B5096" s="5" t="s">
        <v>36868</v>
      </c>
      <c r="C5096" s="5" t="s">
        <v>36869</v>
      </c>
      <c r="D5096" s="5" t="s">
        <v>36868</v>
      </c>
      <c r="E5096" s="5" t="s">
        <v>23929</v>
      </c>
      <c r="F5096" s="5">
        <v>9169</v>
      </c>
      <c r="G5096" s="5" t="s">
        <v>11787</v>
      </c>
      <c r="H5096" s="5">
        <v>9267</v>
      </c>
      <c r="I5096" s="5" t="s">
        <v>8473</v>
      </c>
      <c r="J5096" s="5" t="s">
        <v>23929</v>
      </c>
    </row>
    <row r="5097" spans="1:10" x14ac:dyDescent="0.25">
      <c r="A5097" s="5" t="s">
        <v>12056</v>
      </c>
      <c r="B5097" s="5" t="s">
        <v>36870</v>
      </c>
      <c r="C5097" s="5" t="s">
        <v>36871</v>
      </c>
      <c r="D5097" s="5" t="s">
        <v>36870</v>
      </c>
      <c r="E5097" s="5" t="s">
        <v>23929</v>
      </c>
      <c r="F5097" s="5">
        <v>9171</v>
      </c>
      <c r="G5097" s="5" t="s">
        <v>12057</v>
      </c>
      <c r="H5097" s="5">
        <v>9199</v>
      </c>
      <c r="I5097" s="5" t="s">
        <v>8575</v>
      </c>
      <c r="J5097" s="5" t="s">
        <v>23929</v>
      </c>
    </row>
    <row r="5098" spans="1:10" x14ac:dyDescent="0.25">
      <c r="A5098" s="5" t="s">
        <v>12082</v>
      </c>
      <c r="B5098" s="5" t="s">
        <v>36872</v>
      </c>
      <c r="C5098" s="5" t="s">
        <v>36873</v>
      </c>
      <c r="D5098" s="5" t="s">
        <v>36872</v>
      </c>
      <c r="E5098" s="5" t="s">
        <v>23929</v>
      </c>
      <c r="F5098" s="5">
        <v>9171</v>
      </c>
      <c r="G5098" s="5" t="s">
        <v>12057</v>
      </c>
      <c r="H5098" s="5">
        <v>9291</v>
      </c>
      <c r="I5098" s="5" t="s">
        <v>12083</v>
      </c>
      <c r="J5098" s="5" t="s">
        <v>23929</v>
      </c>
    </row>
    <row r="5099" spans="1:10" x14ac:dyDescent="0.25">
      <c r="A5099" s="5" t="s">
        <v>12160</v>
      </c>
      <c r="B5099" s="5" t="s">
        <v>36874</v>
      </c>
      <c r="C5099" s="5" t="s">
        <v>36875</v>
      </c>
      <c r="D5099" s="5" t="s">
        <v>36874</v>
      </c>
      <c r="E5099" s="5" t="s">
        <v>23929</v>
      </c>
      <c r="F5099" s="5">
        <v>9175</v>
      </c>
      <c r="G5099" s="5" t="s">
        <v>5438</v>
      </c>
      <c r="H5099" s="5">
        <v>9259</v>
      </c>
      <c r="I5099" s="5" t="s">
        <v>7720</v>
      </c>
      <c r="J5099" s="5" t="s">
        <v>23929</v>
      </c>
    </row>
    <row r="5100" spans="1:10" x14ac:dyDescent="0.25">
      <c r="A5100" s="5" t="s">
        <v>12779</v>
      </c>
      <c r="B5100" s="5" t="s">
        <v>36876</v>
      </c>
      <c r="C5100" s="5" t="s">
        <v>36877</v>
      </c>
      <c r="D5100" s="5" t="s">
        <v>36876</v>
      </c>
      <c r="E5100" s="5" t="s">
        <v>23929</v>
      </c>
      <c r="F5100" s="5">
        <v>9183</v>
      </c>
      <c r="G5100" s="5" t="s">
        <v>4883</v>
      </c>
      <c r="H5100" s="5">
        <v>9207</v>
      </c>
      <c r="I5100" s="5" t="s">
        <v>7751</v>
      </c>
      <c r="J5100" s="5" t="s">
        <v>23929</v>
      </c>
    </row>
    <row r="5101" spans="1:10" x14ac:dyDescent="0.25">
      <c r="A5101" s="5" t="s">
        <v>9695</v>
      </c>
      <c r="B5101" s="5" t="s">
        <v>36878</v>
      </c>
      <c r="C5101" s="5" t="s">
        <v>36879</v>
      </c>
      <c r="D5101" s="5" t="s">
        <v>36878</v>
      </c>
      <c r="E5101" s="5" t="s">
        <v>23929</v>
      </c>
      <c r="F5101" s="5">
        <v>9184</v>
      </c>
      <c r="G5101" s="5" t="s">
        <v>4815</v>
      </c>
      <c r="H5101" s="5">
        <v>9271</v>
      </c>
      <c r="I5101" s="5" t="s">
        <v>6469</v>
      </c>
      <c r="J5101" s="5" t="s">
        <v>23929</v>
      </c>
    </row>
    <row r="5102" spans="1:10" x14ac:dyDescent="0.25">
      <c r="A5102" s="5" t="s">
        <v>4814</v>
      </c>
      <c r="B5102" s="5" t="s">
        <v>36880</v>
      </c>
      <c r="C5102" s="5" t="s">
        <v>36881</v>
      </c>
      <c r="D5102" s="5" t="s">
        <v>36880</v>
      </c>
      <c r="E5102" s="5" t="s">
        <v>23929</v>
      </c>
      <c r="F5102" s="5">
        <v>9184</v>
      </c>
      <c r="G5102" s="5" t="s">
        <v>4815</v>
      </c>
      <c r="H5102" s="5">
        <v>9328</v>
      </c>
      <c r="I5102" s="5" t="s">
        <v>4813</v>
      </c>
      <c r="J5102" s="5" t="s">
        <v>23929</v>
      </c>
    </row>
    <row r="5103" spans="1:10" x14ac:dyDescent="0.25">
      <c r="A5103" s="5" t="s">
        <v>6476</v>
      </c>
      <c r="B5103" s="5" t="s">
        <v>36882</v>
      </c>
      <c r="C5103" s="5" t="s">
        <v>36883</v>
      </c>
      <c r="D5103" s="5" t="s">
        <v>36882</v>
      </c>
      <c r="E5103" s="5" t="s">
        <v>23929</v>
      </c>
      <c r="F5103" s="5">
        <v>9187</v>
      </c>
      <c r="G5103" s="5" t="s">
        <v>6468</v>
      </c>
      <c r="H5103" s="5">
        <v>9196</v>
      </c>
      <c r="I5103" s="5" t="s">
        <v>6477</v>
      </c>
      <c r="J5103" s="5" t="s">
        <v>23929</v>
      </c>
    </row>
    <row r="5104" spans="1:10" x14ac:dyDescent="0.25">
      <c r="A5104" s="5" t="s">
        <v>6471</v>
      </c>
      <c r="B5104" s="5" t="s">
        <v>36884</v>
      </c>
      <c r="C5104" s="5" t="s">
        <v>36885</v>
      </c>
      <c r="D5104" s="5" t="s">
        <v>36884</v>
      </c>
      <c r="E5104" s="5" t="s">
        <v>23929</v>
      </c>
      <c r="F5104" s="5">
        <v>9187</v>
      </c>
      <c r="G5104" s="5" t="s">
        <v>6468</v>
      </c>
      <c r="H5104" s="5">
        <v>9216</v>
      </c>
      <c r="I5104" s="5" t="s">
        <v>6472</v>
      </c>
      <c r="J5104" s="5" t="s">
        <v>23929</v>
      </c>
    </row>
    <row r="5105" spans="1:10" x14ac:dyDescent="0.25">
      <c r="A5105" s="5" t="s">
        <v>6473</v>
      </c>
      <c r="B5105" s="5" t="s">
        <v>36886</v>
      </c>
      <c r="C5105" s="5" t="s">
        <v>36887</v>
      </c>
      <c r="D5105" s="5" t="s">
        <v>36886</v>
      </c>
      <c r="E5105" s="5" t="s">
        <v>23929</v>
      </c>
      <c r="F5105" s="5">
        <v>9187</v>
      </c>
      <c r="G5105" s="5" t="s">
        <v>6468</v>
      </c>
      <c r="H5105" s="5">
        <v>9251</v>
      </c>
      <c r="I5105" s="5" t="s">
        <v>6474</v>
      </c>
      <c r="J5105" s="5" t="s">
        <v>23929</v>
      </c>
    </row>
    <row r="5106" spans="1:10" x14ac:dyDescent="0.25">
      <c r="A5106" s="5" t="s">
        <v>6467</v>
      </c>
      <c r="B5106" s="5" t="s">
        <v>36888</v>
      </c>
      <c r="C5106" s="5" t="s">
        <v>36889</v>
      </c>
      <c r="D5106" s="5" t="s">
        <v>36888</v>
      </c>
      <c r="E5106" s="5" t="s">
        <v>23929</v>
      </c>
      <c r="F5106" s="5">
        <v>9187</v>
      </c>
      <c r="G5106" s="5" t="s">
        <v>6468</v>
      </c>
      <c r="H5106" s="5">
        <v>9271</v>
      </c>
      <c r="I5106" s="5" t="s">
        <v>6469</v>
      </c>
      <c r="J5106" s="5" t="s">
        <v>23929</v>
      </c>
    </row>
    <row r="5107" spans="1:10" x14ac:dyDescent="0.25">
      <c r="A5107" s="5" t="s">
        <v>6478</v>
      </c>
      <c r="B5107" s="5" t="s">
        <v>36890</v>
      </c>
      <c r="C5107" s="5" t="s">
        <v>36891</v>
      </c>
      <c r="D5107" s="5" t="s">
        <v>36890</v>
      </c>
      <c r="E5107" s="5" t="s">
        <v>23929</v>
      </c>
      <c r="F5107" s="5">
        <v>9187</v>
      </c>
      <c r="G5107" s="5" t="s">
        <v>6468</v>
      </c>
      <c r="H5107" s="5">
        <v>9284</v>
      </c>
      <c r="I5107" s="5" t="s">
        <v>6479</v>
      </c>
      <c r="J5107" s="5" t="s">
        <v>23929</v>
      </c>
    </row>
    <row r="5108" spans="1:10" x14ac:dyDescent="0.25">
      <c r="A5108" s="5" t="s">
        <v>19844</v>
      </c>
      <c r="B5108" s="5" t="s">
        <v>36892</v>
      </c>
      <c r="C5108" s="5" t="s">
        <v>3001</v>
      </c>
      <c r="D5108" s="5" t="s">
        <v>36892</v>
      </c>
      <c r="E5108" s="5" t="s">
        <v>23929</v>
      </c>
      <c r="F5108" s="5">
        <v>9190</v>
      </c>
      <c r="G5108" s="5" t="s">
        <v>36764</v>
      </c>
      <c r="H5108" s="5">
        <v>9217</v>
      </c>
      <c r="I5108" s="5" t="s">
        <v>8572</v>
      </c>
      <c r="J5108" s="5" t="s">
        <v>23929</v>
      </c>
    </row>
    <row r="5109" spans="1:10" x14ac:dyDescent="0.25">
      <c r="A5109" s="5" t="s">
        <v>6523</v>
      </c>
      <c r="B5109" s="5" t="s">
        <v>36893</v>
      </c>
      <c r="C5109" s="5" t="s">
        <v>36894</v>
      </c>
      <c r="D5109" s="5" t="s">
        <v>36893</v>
      </c>
      <c r="E5109" s="5" t="s">
        <v>23929</v>
      </c>
      <c r="F5109" s="5">
        <v>9193</v>
      </c>
      <c r="G5109" s="5" t="s">
        <v>6524</v>
      </c>
      <c r="H5109" s="5">
        <v>9271</v>
      </c>
      <c r="I5109" s="5" t="s">
        <v>6469</v>
      </c>
      <c r="J5109" s="5" t="s">
        <v>23929</v>
      </c>
    </row>
    <row r="5110" spans="1:10" x14ac:dyDescent="0.25">
      <c r="A5110" s="5" t="s">
        <v>6525</v>
      </c>
      <c r="B5110" s="5" t="s">
        <v>36895</v>
      </c>
      <c r="C5110" s="5" t="s">
        <v>36896</v>
      </c>
      <c r="D5110" s="5" t="s">
        <v>36895</v>
      </c>
      <c r="E5110" s="5" t="s">
        <v>23929</v>
      </c>
      <c r="F5110" s="5">
        <v>9193</v>
      </c>
      <c r="G5110" s="5" t="s">
        <v>6524</v>
      </c>
      <c r="H5110" s="5">
        <v>9271</v>
      </c>
      <c r="I5110" s="5" t="s">
        <v>6469</v>
      </c>
      <c r="J5110" s="5" t="s">
        <v>24248</v>
      </c>
    </row>
    <row r="5111" spans="1:10" x14ac:dyDescent="0.25">
      <c r="A5111" s="5" t="s">
        <v>7605</v>
      </c>
      <c r="B5111" s="5" t="s">
        <v>36897</v>
      </c>
      <c r="C5111" s="5" t="s">
        <v>36898</v>
      </c>
      <c r="D5111" s="5" t="s">
        <v>36897</v>
      </c>
      <c r="E5111" s="5" t="s">
        <v>23929</v>
      </c>
      <c r="F5111" s="5">
        <v>9202</v>
      </c>
      <c r="G5111" s="5" t="s">
        <v>7606</v>
      </c>
      <c r="H5111" s="5">
        <v>9260</v>
      </c>
      <c r="I5111" s="5" t="s">
        <v>7607</v>
      </c>
      <c r="J5111" s="5" t="s">
        <v>23929</v>
      </c>
    </row>
    <row r="5112" spans="1:10" x14ac:dyDescent="0.25">
      <c r="A5112" s="5" t="s">
        <v>7612</v>
      </c>
      <c r="B5112" s="5" t="s">
        <v>36899</v>
      </c>
      <c r="C5112" s="5" t="s">
        <v>36900</v>
      </c>
      <c r="D5112" s="5" t="s">
        <v>36899</v>
      </c>
      <c r="E5112" s="5" t="s">
        <v>23929</v>
      </c>
      <c r="F5112" s="5">
        <v>9202</v>
      </c>
      <c r="G5112" s="5" t="s">
        <v>7606</v>
      </c>
      <c r="H5112" s="5">
        <v>9280</v>
      </c>
      <c r="I5112" s="5" t="s">
        <v>7613</v>
      </c>
      <c r="J5112" s="5" t="s">
        <v>23929</v>
      </c>
    </row>
    <row r="5113" spans="1:10" x14ac:dyDescent="0.25">
      <c r="A5113" s="5" t="s">
        <v>20338</v>
      </c>
      <c r="B5113" s="5" t="s">
        <v>36901</v>
      </c>
      <c r="C5113" s="5" t="s">
        <v>36902</v>
      </c>
      <c r="D5113" s="5" t="s">
        <v>36901</v>
      </c>
      <c r="E5113" s="5" t="s">
        <v>23929</v>
      </c>
      <c r="F5113" s="5">
        <v>9202</v>
      </c>
      <c r="G5113" s="5" t="s">
        <v>7606</v>
      </c>
      <c r="H5113" s="5">
        <v>9295</v>
      </c>
      <c r="I5113" s="5" t="s">
        <v>17276</v>
      </c>
      <c r="J5113" s="5" t="s">
        <v>23929</v>
      </c>
    </row>
    <row r="5114" spans="1:10" x14ac:dyDescent="0.25">
      <c r="A5114" s="5" t="s">
        <v>7614</v>
      </c>
      <c r="B5114" s="5" t="s">
        <v>36903</v>
      </c>
      <c r="C5114" s="5" t="s">
        <v>3005</v>
      </c>
      <c r="D5114" s="5" t="s">
        <v>36903</v>
      </c>
      <c r="E5114" s="5" t="s">
        <v>23929</v>
      </c>
      <c r="F5114" s="5">
        <v>9203</v>
      </c>
      <c r="G5114" s="5" t="s">
        <v>7610</v>
      </c>
      <c r="H5114" s="5">
        <v>9283</v>
      </c>
      <c r="I5114" s="5" t="s">
        <v>7615</v>
      </c>
      <c r="J5114" s="5" t="s">
        <v>23929</v>
      </c>
    </row>
    <row r="5115" spans="1:10" x14ac:dyDescent="0.25">
      <c r="A5115" s="5" t="s">
        <v>14941</v>
      </c>
      <c r="B5115" s="5" t="s">
        <v>36904</v>
      </c>
      <c r="C5115" s="5" t="s">
        <v>36905</v>
      </c>
      <c r="D5115" s="5" t="s">
        <v>36904</v>
      </c>
      <c r="E5115" s="5" t="s">
        <v>23929</v>
      </c>
      <c r="F5115" s="5">
        <v>9204</v>
      </c>
      <c r="G5115" s="5" t="s">
        <v>11691</v>
      </c>
      <c r="H5115" s="5">
        <v>9214</v>
      </c>
      <c r="I5115" s="5" t="s">
        <v>14942</v>
      </c>
      <c r="J5115" s="5" t="s">
        <v>23929</v>
      </c>
    </row>
    <row r="5116" spans="1:10" x14ac:dyDescent="0.25">
      <c r="A5116" s="5" t="s">
        <v>7750</v>
      </c>
      <c r="B5116" s="5" t="s">
        <v>36906</v>
      </c>
      <c r="C5116" s="5" t="s">
        <v>36907</v>
      </c>
      <c r="D5116" s="5" t="s">
        <v>36906</v>
      </c>
      <c r="E5116" s="5" t="s">
        <v>23929</v>
      </c>
      <c r="F5116" s="5">
        <v>9207</v>
      </c>
      <c r="G5116" s="5" t="s">
        <v>7751</v>
      </c>
      <c r="H5116" s="5">
        <v>9260</v>
      </c>
      <c r="I5116" s="5" t="s">
        <v>7607</v>
      </c>
      <c r="J5116" s="5" t="s">
        <v>23929</v>
      </c>
    </row>
    <row r="5117" spans="1:10" x14ac:dyDescent="0.25">
      <c r="A5117" s="5" t="s">
        <v>15103</v>
      </c>
      <c r="B5117" s="5" t="s">
        <v>36908</v>
      </c>
      <c r="C5117" s="5" t="s">
        <v>36909</v>
      </c>
      <c r="D5117" s="5" t="s">
        <v>36908</v>
      </c>
      <c r="E5117" s="5" t="s">
        <v>23929</v>
      </c>
      <c r="F5117" s="5">
        <v>9207</v>
      </c>
      <c r="G5117" s="5" t="s">
        <v>7751</v>
      </c>
      <c r="H5117" s="5">
        <v>78207</v>
      </c>
      <c r="I5117" s="5" t="s">
        <v>36910</v>
      </c>
      <c r="J5117" s="5" t="s">
        <v>23929</v>
      </c>
    </row>
    <row r="5118" spans="1:10" x14ac:dyDescent="0.25">
      <c r="A5118" s="5" t="s">
        <v>36911</v>
      </c>
      <c r="B5118" s="5" t="s">
        <v>36912</v>
      </c>
      <c r="C5118" s="5" t="s">
        <v>36913</v>
      </c>
      <c r="D5118" s="5" t="s">
        <v>36912</v>
      </c>
      <c r="E5118" s="5" t="s">
        <v>23929</v>
      </c>
      <c r="F5118" s="5">
        <v>9213</v>
      </c>
      <c r="G5118" s="5" t="s">
        <v>15209</v>
      </c>
      <c r="H5118" s="5">
        <v>9244</v>
      </c>
      <c r="I5118" s="5" t="s">
        <v>36914</v>
      </c>
      <c r="J5118" s="5" t="s">
        <v>23929</v>
      </c>
    </row>
    <row r="5119" spans="1:10" x14ac:dyDescent="0.25">
      <c r="A5119" s="5" t="s">
        <v>15208</v>
      </c>
      <c r="B5119" s="5" t="s">
        <v>36915</v>
      </c>
      <c r="C5119" s="5" t="s">
        <v>36916</v>
      </c>
      <c r="D5119" s="5" t="s">
        <v>36915</v>
      </c>
      <c r="E5119" s="5" t="s">
        <v>23929</v>
      </c>
      <c r="F5119" s="5">
        <v>9213</v>
      </c>
      <c r="G5119" s="5" t="s">
        <v>15209</v>
      </c>
      <c r="H5119" s="5">
        <v>9257</v>
      </c>
      <c r="I5119" s="5" t="s">
        <v>15207</v>
      </c>
      <c r="J5119" s="5" t="s">
        <v>23929</v>
      </c>
    </row>
    <row r="5120" spans="1:10" x14ac:dyDescent="0.25">
      <c r="A5120" s="5" t="s">
        <v>18784</v>
      </c>
      <c r="B5120" s="5" t="s">
        <v>36917</v>
      </c>
      <c r="C5120" s="5" t="s">
        <v>36918</v>
      </c>
      <c r="D5120" s="5" t="s">
        <v>36917</v>
      </c>
      <c r="E5120" s="5" t="s">
        <v>23929</v>
      </c>
      <c r="F5120" s="5">
        <v>9216</v>
      </c>
      <c r="G5120" s="5" t="s">
        <v>6472</v>
      </c>
      <c r="H5120" s="5">
        <v>9251</v>
      </c>
      <c r="I5120" s="5" t="s">
        <v>6474</v>
      </c>
      <c r="J5120" s="5" t="s">
        <v>23929</v>
      </c>
    </row>
    <row r="5121" spans="1:10" x14ac:dyDescent="0.25">
      <c r="A5121" s="5" t="s">
        <v>18782</v>
      </c>
      <c r="B5121" s="5" t="s">
        <v>36919</v>
      </c>
      <c r="C5121" s="5" t="s">
        <v>36920</v>
      </c>
      <c r="D5121" s="5" t="s">
        <v>36919</v>
      </c>
      <c r="E5121" s="5" t="s">
        <v>23929</v>
      </c>
      <c r="F5121" s="5">
        <v>9216</v>
      </c>
      <c r="G5121" s="5" t="s">
        <v>6472</v>
      </c>
      <c r="H5121" s="5">
        <v>9251</v>
      </c>
      <c r="I5121" s="5" t="s">
        <v>6474</v>
      </c>
      <c r="J5121" s="5" t="s">
        <v>24248</v>
      </c>
    </row>
    <row r="5122" spans="1:10" x14ac:dyDescent="0.25">
      <c r="A5122" s="5" t="s">
        <v>36921</v>
      </c>
      <c r="B5122" s="5" t="s">
        <v>36922</v>
      </c>
      <c r="C5122" s="5" t="s">
        <v>36923</v>
      </c>
      <c r="D5122" s="5" t="s">
        <v>36922</v>
      </c>
      <c r="E5122" s="5" t="s">
        <v>23929</v>
      </c>
      <c r="F5122" s="5">
        <v>9217</v>
      </c>
      <c r="G5122" s="5" t="s">
        <v>8572</v>
      </c>
      <c r="H5122" s="5">
        <v>9224</v>
      </c>
      <c r="I5122" s="5" t="s">
        <v>36924</v>
      </c>
      <c r="J5122" s="5" t="s">
        <v>23929</v>
      </c>
    </row>
    <row r="5123" spans="1:10" x14ac:dyDescent="0.25">
      <c r="A5123" s="5" t="s">
        <v>8038</v>
      </c>
      <c r="B5123" s="5" t="s">
        <v>36925</v>
      </c>
      <c r="C5123" s="5" t="s">
        <v>36926</v>
      </c>
      <c r="D5123" s="5" t="s">
        <v>36925</v>
      </c>
      <c r="E5123" s="5" t="s">
        <v>23929</v>
      </c>
      <c r="F5123" s="5">
        <v>9220</v>
      </c>
      <c r="G5123" s="5" t="s">
        <v>7604</v>
      </c>
      <c r="H5123" s="5">
        <v>9260</v>
      </c>
      <c r="I5123" s="5" t="s">
        <v>7607</v>
      </c>
      <c r="J5123" s="5" t="s">
        <v>23929</v>
      </c>
    </row>
    <row r="5124" spans="1:10" x14ac:dyDescent="0.25">
      <c r="A5124" s="5" t="s">
        <v>36927</v>
      </c>
      <c r="B5124" s="5" t="s">
        <v>36928</v>
      </c>
      <c r="C5124" s="5" t="s">
        <v>36929</v>
      </c>
      <c r="D5124" s="5" t="s">
        <v>36928</v>
      </c>
      <c r="E5124" s="5" t="s">
        <v>23929</v>
      </c>
      <c r="F5124" s="5">
        <v>9223</v>
      </c>
      <c r="G5124" s="5" t="s">
        <v>11009</v>
      </c>
      <c r="H5124" s="5">
        <v>9224</v>
      </c>
      <c r="I5124" s="5" t="s">
        <v>36924</v>
      </c>
      <c r="J5124" s="5" t="s">
        <v>23929</v>
      </c>
    </row>
    <row r="5125" spans="1:10" x14ac:dyDescent="0.25">
      <c r="A5125" s="5" t="s">
        <v>17230</v>
      </c>
      <c r="B5125" s="5" t="s">
        <v>36930</v>
      </c>
      <c r="C5125" s="5" t="s">
        <v>36931</v>
      </c>
      <c r="D5125" s="5" t="s">
        <v>36930</v>
      </c>
      <c r="E5125" s="5" t="s">
        <v>23929</v>
      </c>
      <c r="F5125" s="5">
        <v>9223</v>
      </c>
      <c r="G5125" s="5" t="s">
        <v>11009</v>
      </c>
      <c r="H5125" s="5">
        <v>9245</v>
      </c>
      <c r="I5125" s="5" t="s">
        <v>17231</v>
      </c>
      <c r="J5125" s="5" t="s">
        <v>23929</v>
      </c>
    </row>
    <row r="5126" spans="1:10" x14ac:dyDescent="0.25">
      <c r="A5126" s="5" t="s">
        <v>15623</v>
      </c>
      <c r="B5126" s="5" t="s">
        <v>36932</v>
      </c>
      <c r="C5126" s="5" t="s">
        <v>36933</v>
      </c>
      <c r="D5126" s="5" t="s">
        <v>36932</v>
      </c>
      <c r="E5126" s="5" t="s">
        <v>23929</v>
      </c>
      <c r="F5126" s="5">
        <v>9225</v>
      </c>
      <c r="G5126" s="5" t="s">
        <v>8578</v>
      </c>
      <c r="H5126" s="5">
        <v>9227</v>
      </c>
      <c r="I5126" s="5" t="s">
        <v>12294</v>
      </c>
      <c r="J5126" s="5" t="s">
        <v>23929</v>
      </c>
    </row>
    <row r="5127" spans="1:10" x14ac:dyDescent="0.25">
      <c r="A5127" s="5" t="s">
        <v>12293</v>
      </c>
      <c r="B5127" s="5" t="s">
        <v>36934</v>
      </c>
      <c r="C5127" s="5" t="s">
        <v>36935</v>
      </c>
      <c r="D5127" s="5" t="s">
        <v>36934</v>
      </c>
      <c r="E5127" s="5" t="s">
        <v>23929</v>
      </c>
      <c r="F5127" s="5">
        <v>9227</v>
      </c>
      <c r="G5127" s="5" t="s">
        <v>12294</v>
      </c>
      <c r="H5127" s="5">
        <v>9269</v>
      </c>
      <c r="I5127" s="5" t="s">
        <v>12295</v>
      </c>
      <c r="J5127" s="5" t="s">
        <v>23929</v>
      </c>
    </row>
    <row r="5128" spans="1:10" x14ac:dyDescent="0.25">
      <c r="A5128" s="5" t="s">
        <v>7357</v>
      </c>
      <c r="B5128" s="5" t="s">
        <v>36936</v>
      </c>
      <c r="C5128" s="5" t="s">
        <v>36937</v>
      </c>
      <c r="D5128" s="5" t="s">
        <v>36936</v>
      </c>
      <c r="E5128" s="5" t="s">
        <v>23929</v>
      </c>
      <c r="F5128" s="5">
        <v>9237</v>
      </c>
      <c r="G5128" s="5" t="s">
        <v>7353</v>
      </c>
      <c r="H5128" s="5">
        <v>9251</v>
      </c>
      <c r="I5128" s="5" t="s">
        <v>6474</v>
      </c>
      <c r="J5128" s="5" t="s">
        <v>23929</v>
      </c>
    </row>
    <row r="5129" spans="1:10" x14ac:dyDescent="0.25">
      <c r="A5129" s="5" t="s">
        <v>16535</v>
      </c>
      <c r="B5129" s="5" t="s">
        <v>36938</v>
      </c>
      <c r="C5129" s="5" t="s">
        <v>36939</v>
      </c>
      <c r="D5129" s="5" t="s">
        <v>36938</v>
      </c>
      <c r="E5129" s="5" t="s">
        <v>23929</v>
      </c>
      <c r="F5129" s="5">
        <v>9238</v>
      </c>
      <c r="G5129" s="5" t="s">
        <v>8581</v>
      </c>
      <c r="H5129" s="5">
        <v>9280</v>
      </c>
      <c r="I5129" s="5" t="s">
        <v>7613</v>
      </c>
      <c r="J5129" s="5" t="s">
        <v>23929</v>
      </c>
    </row>
    <row r="5130" spans="1:10" x14ac:dyDescent="0.25">
      <c r="A5130" s="5" t="s">
        <v>36940</v>
      </c>
      <c r="B5130" s="5" t="s">
        <v>36941</v>
      </c>
      <c r="C5130" s="5" t="s">
        <v>36942</v>
      </c>
      <c r="D5130" s="5" t="s">
        <v>36941</v>
      </c>
      <c r="E5130" s="5" t="s">
        <v>23929</v>
      </c>
      <c r="F5130" s="5">
        <v>9244</v>
      </c>
      <c r="G5130" s="5" t="s">
        <v>36914</v>
      </c>
      <c r="H5130" s="5">
        <v>9269</v>
      </c>
      <c r="I5130" s="5" t="s">
        <v>12295</v>
      </c>
      <c r="J5130" s="5" t="s">
        <v>23929</v>
      </c>
    </row>
    <row r="5131" spans="1:10" x14ac:dyDescent="0.25">
      <c r="A5131" s="5" t="s">
        <v>17275</v>
      </c>
      <c r="B5131" s="5" t="s">
        <v>36943</v>
      </c>
      <c r="C5131" s="5" t="s">
        <v>36944</v>
      </c>
      <c r="D5131" s="5" t="s">
        <v>36943</v>
      </c>
      <c r="E5131" s="5" t="s">
        <v>23929</v>
      </c>
      <c r="F5131" s="5">
        <v>9245</v>
      </c>
      <c r="G5131" s="5" t="s">
        <v>17231</v>
      </c>
      <c r="H5131" s="5">
        <v>9295</v>
      </c>
      <c r="I5131" s="5" t="s">
        <v>17276</v>
      </c>
      <c r="J5131" s="5" t="s">
        <v>23929</v>
      </c>
    </row>
    <row r="5132" spans="1:10" x14ac:dyDescent="0.25">
      <c r="A5132" s="5" t="s">
        <v>17384</v>
      </c>
      <c r="B5132" s="5" t="s">
        <v>36945</v>
      </c>
      <c r="C5132" s="5" t="s">
        <v>36946</v>
      </c>
      <c r="D5132" s="5" t="s">
        <v>36945</v>
      </c>
      <c r="E5132" s="5" t="s">
        <v>23929</v>
      </c>
      <c r="F5132" s="5">
        <v>9247</v>
      </c>
      <c r="G5132" s="5" t="s">
        <v>11788</v>
      </c>
      <c r="H5132" s="5">
        <v>9253</v>
      </c>
      <c r="I5132" s="5" t="s">
        <v>17385</v>
      </c>
      <c r="J5132" s="5" t="s">
        <v>23929</v>
      </c>
    </row>
    <row r="5133" spans="1:10" x14ac:dyDescent="0.25">
      <c r="A5133" s="5" t="s">
        <v>9014</v>
      </c>
      <c r="B5133" s="5" t="s">
        <v>36947</v>
      </c>
      <c r="C5133" s="5" t="s">
        <v>36948</v>
      </c>
      <c r="D5133" s="5" t="s">
        <v>36947</v>
      </c>
      <c r="E5133" s="5" t="s">
        <v>23929</v>
      </c>
      <c r="F5133" s="5">
        <v>9251</v>
      </c>
      <c r="G5133" s="5" t="s">
        <v>6474</v>
      </c>
      <c r="H5133" s="5">
        <v>9259</v>
      </c>
      <c r="I5133" s="5" t="s">
        <v>7720</v>
      </c>
      <c r="J5133" s="5" t="s">
        <v>23929</v>
      </c>
    </row>
    <row r="5134" spans="1:10" x14ac:dyDescent="0.25">
      <c r="A5134" s="5" t="s">
        <v>20030</v>
      </c>
      <c r="B5134" s="5" t="s">
        <v>36949</v>
      </c>
      <c r="C5134" s="5" t="s">
        <v>36950</v>
      </c>
      <c r="D5134" s="5" t="s">
        <v>36949</v>
      </c>
      <c r="E5134" s="5" t="s">
        <v>23929</v>
      </c>
      <c r="F5134" s="5">
        <v>9253</v>
      </c>
      <c r="G5134" s="5" t="s">
        <v>17385</v>
      </c>
      <c r="H5134" s="5">
        <v>9285</v>
      </c>
      <c r="I5134" s="5" t="s">
        <v>20028</v>
      </c>
      <c r="J5134" s="5" t="s">
        <v>23929</v>
      </c>
    </row>
    <row r="5135" spans="1:10" x14ac:dyDescent="0.25">
      <c r="A5135" s="5" t="s">
        <v>8911</v>
      </c>
      <c r="B5135" s="5" t="s">
        <v>36951</v>
      </c>
      <c r="C5135" s="5" t="s">
        <v>36952</v>
      </c>
      <c r="D5135" s="5" t="s">
        <v>36951</v>
      </c>
      <c r="E5135" s="5" t="s">
        <v>23929</v>
      </c>
      <c r="F5135" s="5">
        <v>9275</v>
      </c>
      <c r="G5135" s="5" t="s">
        <v>8912</v>
      </c>
      <c r="H5135" s="5">
        <v>9283</v>
      </c>
      <c r="I5135" s="5" t="s">
        <v>7615</v>
      </c>
      <c r="J5135" s="5" t="s">
        <v>23929</v>
      </c>
    </row>
    <row r="5136" spans="1:10" x14ac:dyDescent="0.25">
      <c r="A5136" s="5" t="s">
        <v>20349</v>
      </c>
      <c r="B5136" s="5" t="s">
        <v>36953</v>
      </c>
      <c r="C5136" s="5" t="s">
        <v>36954</v>
      </c>
      <c r="D5136" s="5" t="s">
        <v>36953</v>
      </c>
      <c r="E5136" s="5" t="s">
        <v>23929</v>
      </c>
      <c r="F5136" s="5">
        <v>9279</v>
      </c>
      <c r="G5136" s="5" t="s">
        <v>8583</v>
      </c>
      <c r="H5136" s="5">
        <v>9295</v>
      </c>
      <c r="I5136" s="5" t="s">
        <v>17276</v>
      </c>
      <c r="J5136" s="5" t="s">
        <v>23929</v>
      </c>
    </row>
    <row r="5137" spans="1:10" x14ac:dyDescent="0.25">
      <c r="A5137" s="5" t="s">
        <v>13339</v>
      </c>
      <c r="B5137" s="5" t="s">
        <v>36955</v>
      </c>
      <c r="C5137" s="5" t="s">
        <v>36956</v>
      </c>
      <c r="D5137" s="5" t="s">
        <v>36955</v>
      </c>
      <c r="E5137" s="5" t="s">
        <v>23929</v>
      </c>
      <c r="F5137" s="5">
        <v>9287</v>
      </c>
      <c r="G5137" s="5" t="s">
        <v>36957</v>
      </c>
      <c r="H5137" s="5">
        <v>9328</v>
      </c>
      <c r="I5137" s="5" t="s">
        <v>4813</v>
      </c>
      <c r="J5137" s="5" t="s">
        <v>23929</v>
      </c>
    </row>
    <row r="5138" spans="1:10" x14ac:dyDescent="0.25">
      <c r="A5138" s="5" t="s">
        <v>20284</v>
      </c>
      <c r="B5138" s="5" t="s">
        <v>36958</v>
      </c>
      <c r="C5138" s="5" t="s">
        <v>36959</v>
      </c>
      <c r="D5138" s="5" t="s">
        <v>36958</v>
      </c>
      <c r="E5138" s="5" t="s">
        <v>23929</v>
      </c>
      <c r="F5138" s="5">
        <v>9291</v>
      </c>
      <c r="G5138" s="5" t="s">
        <v>12083</v>
      </c>
      <c r="H5138" s="5">
        <v>9342</v>
      </c>
      <c r="I5138" s="5" t="s">
        <v>20282</v>
      </c>
      <c r="J5138" s="5" t="s">
        <v>23929</v>
      </c>
    </row>
    <row r="5139" spans="1:10" x14ac:dyDescent="0.25">
      <c r="A5139" s="5" t="s">
        <v>5473</v>
      </c>
      <c r="B5139" s="5" t="s">
        <v>36960</v>
      </c>
      <c r="C5139" s="5" t="s">
        <v>36961</v>
      </c>
      <c r="D5139" s="5" t="s">
        <v>26044</v>
      </c>
      <c r="E5139" s="5" t="s">
        <v>24007</v>
      </c>
      <c r="F5139" s="5">
        <v>9413</v>
      </c>
      <c r="G5139" s="5" t="s">
        <v>36962</v>
      </c>
      <c r="H5139" s="5">
        <v>18920</v>
      </c>
      <c r="I5139" s="5" t="s">
        <v>26045</v>
      </c>
      <c r="J5139" s="5" t="s">
        <v>23929</v>
      </c>
    </row>
    <row r="5140" spans="1:10" x14ac:dyDescent="0.25">
      <c r="A5140" s="5" t="s">
        <v>15520</v>
      </c>
      <c r="B5140" s="5" t="s">
        <v>36963</v>
      </c>
      <c r="C5140" s="5" t="s">
        <v>36964</v>
      </c>
      <c r="D5140" s="5" t="s">
        <v>36963</v>
      </c>
      <c r="E5140" s="5" t="s">
        <v>23929</v>
      </c>
      <c r="F5140" s="5">
        <v>9418</v>
      </c>
      <c r="G5140" s="5" t="s">
        <v>36965</v>
      </c>
      <c r="H5140" s="5">
        <v>9419</v>
      </c>
      <c r="I5140" s="5" t="s">
        <v>36966</v>
      </c>
      <c r="J5140" s="5" t="s">
        <v>23929</v>
      </c>
    </row>
    <row r="5141" spans="1:10" x14ac:dyDescent="0.25">
      <c r="A5141" s="5" t="s">
        <v>15524</v>
      </c>
      <c r="B5141" s="5" t="s">
        <v>36967</v>
      </c>
      <c r="C5141" s="5" t="s">
        <v>36968</v>
      </c>
      <c r="D5141" s="5" t="s">
        <v>36967</v>
      </c>
      <c r="E5141" s="5" t="s">
        <v>23929</v>
      </c>
      <c r="F5141" s="5">
        <v>9419</v>
      </c>
      <c r="G5141" s="5" t="s">
        <v>36966</v>
      </c>
      <c r="H5141" s="5">
        <v>9420</v>
      </c>
      <c r="I5141" s="5" t="s">
        <v>36969</v>
      </c>
      <c r="J5141" s="5" t="s">
        <v>23929</v>
      </c>
    </row>
    <row r="5142" spans="1:10" x14ac:dyDescent="0.25">
      <c r="A5142" s="5" t="s">
        <v>8728</v>
      </c>
      <c r="B5142" s="5" t="s">
        <v>36970</v>
      </c>
      <c r="C5142" s="5" t="s">
        <v>36971</v>
      </c>
      <c r="D5142" s="5" t="s">
        <v>26033</v>
      </c>
      <c r="E5142" s="5" t="s">
        <v>24410</v>
      </c>
      <c r="F5142" s="5">
        <v>9419</v>
      </c>
      <c r="G5142" s="5" t="s">
        <v>36966</v>
      </c>
      <c r="H5142" s="5">
        <v>18880</v>
      </c>
      <c r="I5142" s="5" t="s">
        <v>26034</v>
      </c>
      <c r="J5142" s="5" t="s">
        <v>23929</v>
      </c>
    </row>
    <row r="5143" spans="1:10" x14ac:dyDescent="0.25">
      <c r="A5143" s="5" t="s">
        <v>15526</v>
      </c>
      <c r="B5143" s="5" t="s">
        <v>36972</v>
      </c>
      <c r="C5143" s="5" t="s">
        <v>36973</v>
      </c>
      <c r="D5143" s="5" t="s">
        <v>36972</v>
      </c>
      <c r="E5143" s="5" t="s">
        <v>23929</v>
      </c>
      <c r="F5143" s="5">
        <v>9420</v>
      </c>
      <c r="G5143" s="5" t="s">
        <v>36969</v>
      </c>
      <c r="H5143" s="5">
        <v>9422</v>
      </c>
      <c r="I5143" s="5" t="s">
        <v>36974</v>
      </c>
      <c r="J5143" s="5" t="s">
        <v>23929</v>
      </c>
    </row>
    <row r="5144" spans="1:10" x14ac:dyDescent="0.25">
      <c r="A5144" s="5" t="s">
        <v>19409</v>
      </c>
      <c r="B5144" s="5" t="s">
        <v>36975</v>
      </c>
      <c r="C5144" s="5" t="s">
        <v>36976</v>
      </c>
      <c r="D5144" s="5" t="s">
        <v>36975</v>
      </c>
      <c r="E5144" s="5" t="s">
        <v>23929</v>
      </c>
      <c r="F5144" s="5">
        <v>9429</v>
      </c>
      <c r="G5144" s="5" t="s">
        <v>36977</v>
      </c>
      <c r="H5144" s="5">
        <v>11352</v>
      </c>
      <c r="I5144" s="5" t="s">
        <v>26560</v>
      </c>
      <c r="J5144" s="5" t="s">
        <v>23929</v>
      </c>
    </row>
    <row r="5145" spans="1:10" x14ac:dyDescent="0.25">
      <c r="A5145" s="5" t="s">
        <v>13944</v>
      </c>
      <c r="B5145" s="5" t="s">
        <v>36978</v>
      </c>
      <c r="C5145" s="5" t="s">
        <v>36979</v>
      </c>
      <c r="D5145" s="5" t="s">
        <v>36978</v>
      </c>
      <c r="E5145" s="5" t="s">
        <v>23929</v>
      </c>
      <c r="F5145" s="5">
        <v>9451</v>
      </c>
      <c r="G5145" s="5" t="s">
        <v>13943</v>
      </c>
      <c r="H5145" s="5">
        <v>9459</v>
      </c>
      <c r="I5145" s="5" t="s">
        <v>36980</v>
      </c>
      <c r="J5145" s="5" t="s">
        <v>23929</v>
      </c>
    </row>
    <row r="5146" spans="1:10" x14ac:dyDescent="0.25">
      <c r="A5146" s="5" t="s">
        <v>19533</v>
      </c>
      <c r="B5146" s="5" t="s">
        <v>36981</v>
      </c>
      <c r="C5146" s="5" t="s">
        <v>36982</v>
      </c>
      <c r="D5146" s="5" t="s">
        <v>36981</v>
      </c>
      <c r="E5146" s="5" t="s">
        <v>23929</v>
      </c>
      <c r="F5146" s="5">
        <v>9457</v>
      </c>
      <c r="G5146" s="5" t="s">
        <v>19534</v>
      </c>
      <c r="H5146" s="5">
        <v>11341</v>
      </c>
      <c r="I5146" s="5" t="s">
        <v>26505</v>
      </c>
      <c r="J5146" s="5" t="s">
        <v>23929</v>
      </c>
    </row>
    <row r="5147" spans="1:10" x14ac:dyDescent="0.25">
      <c r="A5147" s="5" t="s">
        <v>13751</v>
      </c>
      <c r="B5147" s="5" t="s">
        <v>36983</v>
      </c>
      <c r="C5147" s="5" t="s">
        <v>36984</v>
      </c>
      <c r="D5147" s="5" t="s">
        <v>36983</v>
      </c>
      <c r="E5147" s="5" t="s">
        <v>23929</v>
      </c>
      <c r="F5147" s="5">
        <v>9480</v>
      </c>
      <c r="G5147" s="5" t="s">
        <v>13752</v>
      </c>
      <c r="H5147" s="5">
        <v>9481</v>
      </c>
      <c r="I5147" s="5" t="s">
        <v>13748</v>
      </c>
      <c r="J5147" s="5" t="s">
        <v>23929</v>
      </c>
    </row>
    <row r="5148" spans="1:10" x14ac:dyDescent="0.25">
      <c r="A5148" s="5" t="s">
        <v>20324</v>
      </c>
      <c r="B5148" s="5" t="s">
        <v>36985</v>
      </c>
      <c r="C5148" s="5" t="s">
        <v>36986</v>
      </c>
      <c r="D5148" s="5" t="s">
        <v>36985</v>
      </c>
      <c r="E5148" s="5" t="s">
        <v>24092</v>
      </c>
      <c r="F5148" s="5">
        <v>11015</v>
      </c>
      <c r="G5148" s="5" t="s">
        <v>26138</v>
      </c>
      <c r="H5148" s="5">
        <v>37980</v>
      </c>
      <c r="I5148" s="5" t="s">
        <v>36987</v>
      </c>
      <c r="J5148" s="5" t="s">
        <v>24248</v>
      </c>
    </row>
    <row r="5149" spans="1:10" x14ac:dyDescent="0.25">
      <c r="A5149" s="5" t="s">
        <v>18182</v>
      </c>
      <c r="B5149" s="5" t="s">
        <v>36988</v>
      </c>
      <c r="C5149" s="5" t="s">
        <v>36989</v>
      </c>
      <c r="D5149" s="5" t="s">
        <v>36988</v>
      </c>
      <c r="E5149" s="5" t="s">
        <v>24092</v>
      </c>
      <c r="F5149" s="5">
        <v>11016</v>
      </c>
      <c r="G5149" s="5" t="s">
        <v>36990</v>
      </c>
      <c r="H5149" s="5">
        <v>11028</v>
      </c>
      <c r="I5149" s="5" t="s">
        <v>25515</v>
      </c>
      <c r="J5149" s="5" t="s">
        <v>23929</v>
      </c>
    </row>
    <row r="5150" spans="1:10" x14ac:dyDescent="0.25">
      <c r="A5150" s="5" t="s">
        <v>8692</v>
      </c>
      <c r="B5150" s="5" t="s">
        <v>36991</v>
      </c>
      <c r="C5150" s="5" t="s">
        <v>36992</v>
      </c>
      <c r="D5150" s="5" t="s">
        <v>36991</v>
      </c>
      <c r="E5150" s="5" t="s">
        <v>24092</v>
      </c>
      <c r="F5150" s="5">
        <v>11016</v>
      </c>
      <c r="G5150" s="5" t="s">
        <v>36990</v>
      </c>
      <c r="H5150" s="5">
        <v>19000</v>
      </c>
      <c r="I5150" s="5" t="s">
        <v>25617</v>
      </c>
      <c r="J5150" s="5" t="s">
        <v>23929</v>
      </c>
    </row>
    <row r="5151" spans="1:10" x14ac:dyDescent="0.25">
      <c r="A5151" s="5" t="s">
        <v>20559</v>
      </c>
      <c r="B5151" s="5" t="s">
        <v>36993</v>
      </c>
      <c r="C5151" s="5" t="s">
        <v>36994</v>
      </c>
      <c r="D5151" s="5" t="s">
        <v>36993</v>
      </c>
      <c r="E5151" s="5" t="s">
        <v>23929</v>
      </c>
      <c r="F5151" s="5">
        <v>11028</v>
      </c>
      <c r="G5151" s="5" t="s">
        <v>25515</v>
      </c>
      <c r="H5151" s="5">
        <v>59901</v>
      </c>
      <c r="I5151" s="5" t="s">
        <v>20560</v>
      </c>
      <c r="J5151" s="5" t="s">
        <v>23929</v>
      </c>
    </row>
    <row r="5152" spans="1:10" x14ac:dyDescent="0.25">
      <c r="A5152" s="5" t="s">
        <v>17251</v>
      </c>
      <c r="B5152" s="5" t="s">
        <v>36995</v>
      </c>
      <c r="C5152" s="5" t="s">
        <v>36996</v>
      </c>
      <c r="D5152" s="5" t="s">
        <v>36995</v>
      </c>
      <c r="E5152" s="5" t="s">
        <v>23929</v>
      </c>
      <c r="F5152" s="5">
        <v>11028</v>
      </c>
      <c r="G5152" s="5" t="s">
        <v>25515</v>
      </c>
      <c r="H5152" s="5">
        <v>76000</v>
      </c>
      <c r="I5152" s="5" t="s">
        <v>36997</v>
      </c>
      <c r="J5152" s="5" t="s">
        <v>23929</v>
      </c>
    </row>
    <row r="5153" spans="1:10" x14ac:dyDescent="0.25">
      <c r="A5153" s="5" t="s">
        <v>9590</v>
      </c>
      <c r="B5153" s="5" t="s">
        <v>36998</v>
      </c>
      <c r="C5153" s="5" t="s">
        <v>36999</v>
      </c>
      <c r="D5153" s="5" t="s">
        <v>36998</v>
      </c>
      <c r="E5153" s="5" t="s">
        <v>24092</v>
      </c>
      <c r="F5153" s="5">
        <v>11048</v>
      </c>
      <c r="G5153" s="5" t="s">
        <v>25614</v>
      </c>
      <c r="H5153" s="5">
        <v>11318</v>
      </c>
      <c r="I5153" s="5" t="s">
        <v>37000</v>
      </c>
      <c r="J5153" s="5" t="s">
        <v>23929</v>
      </c>
    </row>
    <row r="5154" spans="1:10" x14ac:dyDescent="0.25">
      <c r="A5154" s="5" t="s">
        <v>9592</v>
      </c>
      <c r="B5154" s="5" t="s">
        <v>37001</v>
      </c>
      <c r="C5154" s="5" t="s">
        <v>37002</v>
      </c>
      <c r="D5154" s="5" t="s">
        <v>37001</v>
      </c>
      <c r="E5154" s="5" t="s">
        <v>24092</v>
      </c>
      <c r="F5154" s="5">
        <v>11048</v>
      </c>
      <c r="G5154" s="5" t="s">
        <v>25614</v>
      </c>
      <c r="H5154" s="5">
        <v>11318</v>
      </c>
      <c r="I5154" s="5" t="s">
        <v>37000</v>
      </c>
      <c r="J5154" s="5" t="s">
        <v>24248</v>
      </c>
    </row>
    <row r="5155" spans="1:10" x14ac:dyDescent="0.25">
      <c r="A5155" s="5" t="s">
        <v>9799</v>
      </c>
      <c r="B5155" s="5" t="s">
        <v>37003</v>
      </c>
      <c r="C5155" s="5" t="s">
        <v>37004</v>
      </c>
      <c r="D5155" s="5" t="s">
        <v>37003</v>
      </c>
      <c r="E5155" s="5" t="s">
        <v>24092</v>
      </c>
      <c r="F5155" s="5">
        <v>11048</v>
      </c>
      <c r="G5155" s="5" t="s">
        <v>25614</v>
      </c>
      <c r="H5155" s="5">
        <v>11420</v>
      </c>
      <c r="I5155" s="5" t="s">
        <v>26671</v>
      </c>
      <c r="J5155" s="5" t="s">
        <v>23929</v>
      </c>
    </row>
    <row r="5156" spans="1:10" x14ac:dyDescent="0.25">
      <c r="A5156" s="5" t="s">
        <v>9800</v>
      </c>
      <c r="B5156" s="5" t="s">
        <v>37005</v>
      </c>
      <c r="C5156" s="5" t="s">
        <v>37006</v>
      </c>
      <c r="D5156" s="5" t="s">
        <v>37005</v>
      </c>
      <c r="E5156" s="5" t="s">
        <v>24092</v>
      </c>
      <c r="F5156" s="5">
        <v>11048</v>
      </c>
      <c r="G5156" s="5" t="s">
        <v>25614</v>
      </c>
      <c r="H5156" s="5">
        <v>11420</v>
      </c>
      <c r="I5156" s="5" t="s">
        <v>26671</v>
      </c>
      <c r="J5156" s="5" t="s">
        <v>24248</v>
      </c>
    </row>
    <row r="5157" spans="1:10" x14ac:dyDescent="0.25">
      <c r="A5157" s="5" t="s">
        <v>10178</v>
      </c>
      <c r="B5157" s="5" t="s">
        <v>37007</v>
      </c>
      <c r="C5157" s="5" t="s">
        <v>37008</v>
      </c>
      <c r="D5157" s="5" t="s">
        <v>25728</v>
      </c>
      <c r="E5157" s="5" t="s">
        <v>24026</v>
      </c>
      <c r="F5157" s="5">
        <v>11073</v>
      </c>
      <c r="G5157" s="5" t="s">
        <v>10172</v>
      </c>
      <c r="H5157" s="5">
        <v>11074</v>
      </c>
      <c r="I5157" s="5" t="s">
        <v>25729</v>
      </c>
      <c r="J5157" s="5" t="s">
        <v>23929</v>
      </c>
    </row>
    <row r="5158" spans="1:10" x14ac:dyDescent="0.25">
      <c r="A5158" s="5" t="s">
        <v>14959</v>
      </c>
      <c r="B5158" s="5" t="s">
        <v>37009</v>
      </c>
      <c r="C5158" s="5" t="s">
        <v>37010</v>
      </c>
      <c r="D5158" s="5" t="s">
        <v>37009</v>
      </c>
      <c r="E5158" s="5" t="s">
        <v>24092</v>
      </c>
      <c r="F5158" s="5">
        <v>11076</v>
      </c>
      <c r="G5158" s="5" t="s">
        <v>37011</v>
      </c>
      <c r="H5158" s="5">
        <v>38024</v>
      </c>
      <c r="I5158" s="5" t="s">
        <v>37012</v>
      </c>
      <c r="J5158" s="5" t="s">
        <v>23929</v>
      </c>
    </row>
    <row r="5159" spans="1:10" x14ac:dyDescent="0.25">
      <c r="A5159" s="5" t="s">
        <v>6397</v>
      </c>
      <c r="B5159" s="5" t="s">
        <v>37013</v>
      </c>
      <c r="C5159" s="5" t="s">
        <v>37014</v>
      </c>
      <c r="D5159" s="5" t="s">
        <v>25472</v>
      </c>
      <c r="E5159" s="5" t="s">
        <v>24026</v>
      </c>
      <c r="F5159" s="5">
        <v>11078</v>
      </c>
      <c r="G5159" s="5" t="s">
        <v>37015</v>
      </c>
      <c r="H5159" s="5">
        <v>11082</v>
      </c>
      <c r="I5159" s="5" t="s">
        <v>37016</v>
      </c>
      <c r="J5159" s="5" t="s">
        <v>24248</v>
      </c>
    </row>
    <row r="5160" spans="1:10" x14ac:dyDescent="0.25">
      <c r="A5160" s="5" t="s">
        <v>6399</v>
      </c>
      <c r="B5160" s="5" t="s">
        <v>37017</v>
      </c>
      <c r="C5160" s="5" t="s">
        <v>37018</v>
      </c>
      <c r="D5160" s="5" t="s">
        <v>25472</v>
      </c>
      <c r="E5160" s="5" t="s">
        <v>23979</v>
      </c>
      <c r="F5160" s="5">
        <v>11078</v>
      </c>
      <c r="G5160" s="5" t="s">
        <v>37015</v>
      </c>
      <c r="H5160" s="5">
        <v>11182</v>
      </c>
      <c r="I5160" s="5" t="s">
        <v>37019</v>
      </c>
      <c r="J5160" s="5" t="s">
        <v>23929</v>
      </c>
    </row>
    <row r="5161" spans="1:10" x14ac:dyDescent="0.25">
      <c r="A5161" s="5" t="s">
        <v>6401</v>
      </c>
      <c r="B5161" s="5" t="s">
        <v>37020</v>
      </c>
      <c r="C5161" s="5" t="s">
        <v>37021</v>
      </c>
      <c r="D5161" s="5" t="s">
        <v>37020</v>
      </c>
      <c r="E5161" s="5" t="s">
        <v>23929</v>
      </c>
      <c r="F5161" s="5">
        <v>11078</v>
      </c>
      <c r="G5161" s="5" t="s">
        <v>37015</v>
      </c>
      <c r="H5161" s="5">
        <v>38099</v>
      </c>
      <c r="I5161" s="5" t="s">
        <v>37022</v>
      </c>
      <c r="J5161" s="5" t="s">
        <v>23929</v>
      </c>
    </row>
    <row r="5162" spans="1:10" x14ac:dyDescent="0.25">
      <c r="A5162" s="5" t="s">
        <v>6403</v>
      </c>
      <c r="B5162" s="5" t="s">
        <v>37023</v>
      </c>
      <c r="C5162" s="5" t="s">
        <v>37024</v>
      </c>
      <c r="D5162" s="5" t="s">
        <v>37023</v>
      </c>
      <c r="E5162" s="5" t="s">
        <v>23929</v>
      </c>
      <c r="F5162" s="5">
        <v>11078</v>
      </c>
      <c r="G5162" s="5" t="s">
        <v>37015</v>
      </c>
      <c r="H5162" s="5">
        <v>38100</v>
      </c>
      <c r="I5162" s="5" t="s">
        <v>37025</v>
      </c>
      <c r="J5162" s="5" t="s">
        <v>23929</v>
      </c>
    </row>
    <row r="5163" spans="1:10" x14ac:dyDescent="0.25">
      <c r="A5163" s="5" t="s">
        <v>7891</v>
      </c>
      <c r="B5163" s="5" t="s">
        <v>37026</v>
      </c>
      <c r="C5163" s="5" t="s">
        <v>37027</v>
      </c>
      <c r="D5163" s="5" t="s">
        <v>25775</v>
      </c>
      <c r="E5163" s="5" t="s">
        <v>24026</v>
      </c>
      <c r="F5163" s="5">
        <v>11079</v>
      </c>
      <c r="G5163" s="5" t="s">
        <v>25772</v>
      </c>
      <c r="H5163" s="5">
        <v>11190</v>
      </c>
      <c r="I5163" s="5" t="s">
        <v>37028</v>
      </c>
      <c r="J5163" s="5" t="s">
        <v>23929</v>
      </c>
    </row>
    <row r="5164" spans="1:10" x14ac:dyDescent="0.25">
      <c r="A5164" s="5" t="s">
        <v>37029</v>
      </c>
      <c r="B5164" s="5" t="s">
        <v>37030</v>
      </c>
      <c r="C5164" s="5" t="s">
        <v>37031</v>
      </c>
      <c r="D5164" s="5" t="s">
        <v>25718</v>
      </c>
      <c r="E5164" s="5" t="s">
        <v>27346</v>
      </c>
      <c r="F5164" s="5">
        <v>11079</v>
      </c>
      <c r="G5164" s="5" t="s">
        <v>25772</v>
      </c>
      <c r="H5164" s="5">
        <v>11191</v>
      </c>
      <c r="I5164" s="5" t="s">
        <v>37032</v>
      </c>
      <c r="J5164" s="5" t="s">
        <v>23929</v>
      </c>
    </row>
    <row r="5165" spans="1:10" x14ac:dyDescent="0.25">
      <c r="A5165" s="5" t="s">
        <v>18647</v>
      </c>
      <c r="B5165" s="5" t="s">
        <v>37033</v>
      </c>
      <c r="C5165" s="5" t="s">
        <v>37034</v>
      </c>
      <c r="D5165" s="5" t="s">
        <v>37033</v>
      </c>
      <c r="E5165" s="5" t="s">
        <v>24092</v>
      </c>
      <c r="F5165" s="5">
        <v>11080</v>
      </c>
      <c r="G5165" s="5" t="s">
        <v>25786</v>
      </c>
      <c r="H5165" s="5">
        <v>11083</v>
      </c>
      <c r="I5165" s="5" t="s">
        <v>25776</v>
      </c>
      <c r="J5165" s="5" t="s">
        <v>23929</v>
      </c>
    </row>
    <row r="5166" spans="1:10" x14ac:dyDescent="0.25">
      <c r="A5166" s="5" t="s">
        <v>8961</v>
      </c>
      <c r="B5166" s="5" t="s">
        <v>37035</v>
      </c>
      <c r="C5166" s="5" t="s">
        <v>37036</v>
      </c>
      <c r="D5166" s="5" t="s">
        <v>25597</v>
      </c>
      <c r="E5166" s="5" t="s">
        <v>24018</v>
      </c>
      <c r="F5166" s="5">
        <v>11081</v>
      </c>
      <c r="G5166" s="5" t="s">
        <v>26478</v>
      </c>
      <c r="H5166" s="5">
        <v>11139</v>
      </c>
      <c r="I5166" s="5" t="s">
        <v>25921</v>
      </c>
      <c r="J5166" s="5" t="s">
        <v>23929</v>
      </c>
    </row>
    <row r="5167" spans="1:10" x14ac:dyDescent="0.25">
      <c r="A5167" s="5" t="s">
        <v>10179</v>
      </c>
      <c r="B5167" s="5" t="s">
        <v>37037</v>
      </c>
      <c r="C5167" s="5" t="s">
        <v>37038</v>
      </c>
      <c r="D5167" s="5" t="s">
        <v>25718</v>
      </c>
      <c r="E5167" s="5" t="s">
        <v>24159</v>
      </c>
      <c r="F5167" s="5">
        <v>11083</v>
      </c>
      <c r="G5167" s="5" t="s">
        <v>25776</v>
      </c>
      <c r="H5167" s="5">
        <v>11101</v>
      </c>
      <c r="I5167" s="5" t="s">
        <v>37039</v>
      </c>
      <c r="J5167" s="5" t="s">
        <v>23929</v>
      </c>
    </row>
    <row r="5168" spans="1:10" x14ac:dyDescent="0.25">
      <c r="A5168" s="5" t="s">
        <v>18637</v>
      </c>
      <c r="B5168" s="5" t="s">
        <v>37040</v>
      </c>
      <c r="C5168" s="5" t="s">
        <v>37041</v>
      </c>
      <c r="D5168" s="5" t="s">
        <v>37042</v>
      </c>
      <c r="E5168" s="5" t="s">
        <v>24092</v>
      </c>
      <c r="F5168" s="5">
        <v>11083</v>
      </c>
      <c r="G5168" s="5" t="s">
        <v>25776</v>
      </c>
      <c r="H5168" s="5">
        <v>11178</v>
      </c>
      <c r="I5168" s="5" t="s">
        <v>37043</v>
      </c>
      <c r="J5168" s="5" t="s">
        <v>23929</v>
      </c>
    </row>
    <row r="5169" spans="1:10" x14ac:dyDescent="0.25">
      <c r="A5169" s="5" t="s">
        <v>19114</v>
      </c>
      <c r="B5169" s="5" t="s">
        <v>37044</v>
      </c>
      <c r="C5169" s="5" t="s">
        <v>37045</v>
      </c>
      <c r="D5169" s="5" t="s">
        <v>25461</v>
      </c>
      <c r="E5169" s="5" t="s">
        <v>23979</v>
      </c>
      <c r="F5169" s="5">
        <v>11086</v>
      </c>
      <c r="G5169" s="5" t="s">
        <v>37046</v>
      </c>
      <c r="H5169" s="5">
        <v>11097</v>
      </c>
      <c r="I5169" s="5" t="s">
        <v>37047</v>
      </c>
      <c r="J5169" s="5" t="s">
        <v>24248</v>
      </c>
    </row>
    <row r="5170" spans="1:10" x14ac:dyDescent="0.25">
      <c r="A5170" s="5" t="s">
        <v>6405</v>
      </c>
      <c r="B5170" s="5" t="s">
        <v>37048</v>
      </c>
      <c r="C5170" s="5" t="s">
        <v>37049</v>
      </c>
      <c r="D5170" s="5" t="s">
        <v>25461</v>
      </c>
      <c r="E5170" s="5" t="s">
        <v>24018</v>
      </c>
      <c r="F5170" s="5">
        <v>11086</v>
      </c>
      <c r="G5170" s="5" t="s">
        <v>37046</v>
      </c>
      <c r="H5170" s="5">
        <v>11104</v>
      </c>
      <c r="I5170" s="5" t="s">
        <v>25488</v>
      </c>
      <c r="J5170" s="5" t="s">
        <v>23929</v>
      </c>
    </row>
    <row r="5171" spans="1:10" x14ac:dyDescent="0.25">
      <c r="A5171" s="5" t="s">
        <v>10180</v>
      </c>
      <c r="B5171" s="5" t="s">
        <v>37050</v>
      </c>
      <c r="C5171" s="5" t="s">
        <v>37051</v>
      </c>
      <c r="D5171" s="5" t="s">
        <v>25718</v>
      </c>
      <c r="E5171" s="5" t="s">
        <v>24007</v>
      </c>
      <c r="F5171" s="5">
        <v>11091</v>
      </c>
      <c r="G5171" s="5" t="s">
        <v>37052</v>
      </c>
      <c r="H5171" s="5">
        <v>11094</v>
      </c>
      <c r="I5171" s="5" t="s">
        <v>25767</v>
      </c>
      <c r="J5171" s="5" t="s">
        <v>23929</v>
      </c>
    </row>
    <row r="5172" spans="1:10" x14ac:dyDescent="0.25">
      <c r="A5172" s="5" t="s">
        <v>10182</v>
      </c>
      <c r="B5172" s="5" t="s">
        <v>37053</v>
      </c>
      <c r="C5172" s="5" t="s">
        <v>37054</v>
      </c>
      <c r="D5172" s="5" t="s">
        <v>25718</v>
      </c>
      <c r="E5172" s="5" t="s">
        <v>24026</v>
      </c>
      <c r="F5172" s="5">
        <v>11091</v>
      </c>
      <c r="G5172" s="5" t="s">
        <v>37052</v>
      </c>
      <c r="H5172" s="5">
        <v>11101</v>
      </c>
      <c r="I5172" s="5" t="s">
        <v>37039</v>
      </c>
      <c r="J5172" s="5" t="s">
        <v>23929</v>
      </c>
    </row>
    <row r="5173" spans="1:10" x14ac:dyDescent="0.25">
      <c r="A5173" s="5" t="s">
        <v>19112</v>
      </c>
      <c r="B5173" s="5" t="s">
        <v>24041</v>
      </c>
      <c r="C5173" s="5" t="s">
        <v>24041</v>
      </c>
      <c r="D5173" s="5" t="s">
        <v>24041</v>
      </c>
      <c r="E5173" s="5" t="s">
        <v>24041</v>
      </c>
      <c r="F5173" s="5" t="s">
        <v>24041</v>
      </c>
      <c r="G5173" s="5" t="s">
        <v>24041</v>
      </c>
      <c r="H5173" s="5" t="s">
        <v>24041</v>
      </c>
      <c r="I5173" s="5" t="s">
        <v>24041</v>
      </c>
      <c r="J5173" s="5" t="s">
        <v>24041</v>
      </c>
    </row>
    <row r="5174" spans="1:10" x14ac:dyDescent="0.25">
      <c r="A5174" s="5" t="s">
        <v>19116</v>
      </c>
      <c r="B5174" s="5" t="s">
        <v>24041</v>
      </c>
      <c r="C5174" s="5" t="s">
        <v>24041</v>
      </c>
      <c r="D5174" s="5" t="s">
        <v>24041</v>
      </c>
      <c r="E5174" s="5" t="s">
        <v>24041</v>
      </c>
      <c r="F5174" s="5" t="s">
        <v>24041</v>
      </c>
      <c r="G5174" s="5" t="s">
        <v>24041</v>
      </c>
      <c r="H5174" s="5" t="s">
        <v>24041</v>
      </c>
      <c r="I5174" s="5" t="s">
        <v>24041</v>
      </c>
      <c r="J5174" s="5" t="s">
        <v>24041</v>
      </c>
    </row>
    <row r="5175" spans="1:10" x14ac:dyDescent="0.25">
      <c r="A5175" s="5" t="s">
        <v>7892</v>
      </c>
      <c r="B5175" s="5" t="s">
        <v>37055</v>
      </c>
      <c r="C5175" s="5" t="s">
        <v>37056</v>
      </c>
      <c r="D5175" s="5" t="s">
        <v>25756</v>
      </c>
      <c r="E5175" s="5" t="s">
        <v>24901</v>
      </c>
      <c r="F5175" s="5">
        <v>11103</v>
      </c>
      <c r="G5175" s="5" t="s">
        <v>25819</v>
      </c>
      <c r="H5175" s="5">
        <v>11190</v>
      </c>
      <c r="I5175" s="5" t="s">
        <v>37028</v>
      </c>
      <c r="J5175" s="5" t="s">
        <v>23929</v>
      </c>
    </row>
    <row r="5176" spans="1:10" x14ac:dyDescent="0.25">
      <c r="A5176" s="5" t="s">
        <v>6406</v>
      </c>
      <c r="B5176" s="5" t="s">
        <v>37057</v>
      </c>
      <c r="C5176" s="5" t="s">
        <v>37058</v>
      </c>
      <c r="D5176" s="5" t="s">
        <v>37057</v>
      </c>
      <c r="E5176" s="5" t="s">
        <v>23929</v>
      </c>
      <c r="F5176" s="5">
        <v>11104</v>
      </c>
      <c r="G5176" s="5" t="s">
        <v>25488</v>
      </c>
      <c r="H5176" s="5">
        <v>38107</v>
      </c>
      <c r="I5176" s="5" t="s">
        <v>37059</v>
      </c>
      <c r="J5176" s="5" t="s">
        <v>23929</v>
      </c>
    </row>
    <row r="5177" spans="1:10" x14ac:dyDescent="0.25">
      <c r="A5177" s="5" t="s">
        <v>6408</v>
      </c>
      <c r="B5177" s="5" t="s">
        <v>24041</v>
      </c>
      <c r="C5177" s="5" t="s">
        <v>24041</v>
      </c>
      <c r="D5177" s="5" t="s">
        <v>24041</v>
      </c>
      <c r="E5177" s="5" t="s">
        <v>24041</v>
      </c>
      <c r="F5177" s="5" t="s">
        <v>24041</v>
      </c>
      <c r="G5177" s="5" t="s">
        <v>24041</v>
      </c>
      <c r="H5177" s="5" t="s">
        <v>24041</v>
      </c>
      <c r="I5177" s="5" t="s">
        <v>24041</v>
      </c>
      <c r="J5177" s="5" t="s">
        <v>24041</v>
      </c>
    </row>
    <row r="5178" spans="1:10" x14ac:dyDescent="0.25">
      <c r="A5178" s="5" t="s">
        <v>6410</v>
      </c>
      <c r="B5178" s="5" t="s">
        <v>37060</v>
      </c>
      <c r="C5178" s="5" t="s">
        <v>37061</v>
      </c>
      <c r="D5178" s="5" t="s">
        <v>25472</v>
      </c>
      <c r="E5178" s="5" t="s">
        <v>24013</v>
      </c>
      <c r="F5178" s="5">
        <v>11105</v>
      </c>
      <c r="G5178" s="5" t="s">
        <v>25790</v>
      </c>
      <c r="H5178" s="5">
        <v>11182</v>
      </c>
      <c r="I5178" s="5" t="s">
        <v>37019</v>
      </c>
      <c r="J5178" s="5" t="s">
        <v>23929</v>
      </c>
    </row>
    <row r="5179" spans="1:10" x14ac:dyDescent="0.25">
      <c r="A5179" s="5" t="s">
        <v>6411</v>
      </c>
      <c r="B5179" s="5" t="s">
        <v>37062</v>
      </c>
      <c r="C5179" s="5" t="s">
        <v>37063</v>
      </c>
      <c r="D5179" s="5" t="s">
        <v>37062</v>
      </c>
      <c r="E5179" s="5" t="s">
        <v>23929</v>
      </c>
      <c r="F5179" s="5">
        <v>11105</v>
      </c>
      <c r="G5179" s="5" t="s">
        <v>25790</v>
      </c>
      <c r="H5179" s="5">
        <v>38102</v>
      </c>
      <c r="I5179" s="5" t="s">
        <v>37064</v>
      </c>
      <c r="J5179" s="5" t="s">
        <v>23929</v>
      </c>
    </row>
    <row r="5180" spans="1:10" x14ac:dyDescent="0.25">
      <c r="A5180" s="5" t="s">
        <v>20389</v>
      </c>
      <c r="B5180" s="5" t="s">
        <v>37065</v>
      </c>
      <c r="C5180" s="5" t="s">
        <v>37066</v>
      </c>
      <c r="D5180" s="5" t="s">
        <v>25496</v>
      </c>
      <c r="E5180" s="5" t="s">
        <v>24026</v>
      </c>
      <c r="F5180" s="5">
        <v>11111</v>
      </c>
      <c r="G5180" s="5" t="s">
        <v>25601</v>
      </c>
      <c r="H5180" s="5">
        <v>11117</v>
      </c>
      <c r="I5180" s="5" t="s">
        <v>25849</v>
      </c>
      <c r="J5180" s="5" t="s">
        <v>23929</v>
      </c>
    </row>
    <row r="5181" spans="1:10" x14ac:dyDescent="0.25">
      <c r="A5181" s="5" t="s">
        <v>6343</v>
      </c>
      <c r="B5181" s="5" t="s">
        <v>24041</v>
      </c>
      <c r="C5181" s="5" t="s">
        <v>24041</v>
      </c>
      <c r="D5181" s="5" t="s">
        <v>24041</v>
      </c>
      <c r="E5181" s="5" t="s">
        <v>24041</v>
      </c>
      <c r="F5181" s="5" t="s">
        <v>24041</v>
      </c>
      <c r="G5181" s="5" t="s">
        <v>24041</v>
      </c>
      <c r="H5181" s="5" t="s">
        <v>24041</v>
      </c>
      <c r="I5181" s="5" t="s">
        <v>24041</v>
      </c>
      <c r="J5181" s="5" t="s">
        <v>24041</v>
      </c>
    </row>
    <row r="5182" spans="1:10" x14ac:dyDescent="0.25">
      <c r="A5182" s="5" t="s">
        <v>8714</v>
      </c>
      <c r="B5182" s="5" t="s">
        <v>37067</v>
      </c>
      <c r="C5182" s="5" t="s">
        <v>37068</v>
      </c>
      <c r="D5182" s="5" t="s">
        <v>26007</v>
      </c>
      <c r="E5182" s="5" t="s">
        <v>24092</v>
      </c>
      <c r="F5182" s="5">
        <v>11167</v>
      </c>
      <c r="G5182" s="5" t="s">
        <v>26053</v>
      </c>
      <c r="H5182" s="5">
        <v>11169</v>
      </c>
      <c r="I5182" s="5" t="s">
        <v>26057</v>
      </c>
      <c r="J5182" s="5" t="s">
        <v>23929</v>
      </c>
    </row>
    <row r="5183" spans="1:10" x14ac:dyDescent="0.25">
      <c r="A5183" s="5" t="s">
        <v>21825</v>
      </c>
      <c r="B5183" s="5" t="s">
        <v>24041</v>
      </c>
      <c r="C5183" s="5" t="s">
        <v>24041</v>
      </c>
      <c r="D5183" s="5" t="s">
        <v>24041</v>
      </c>
      <c r="E5183" s="5" t="s">
        <v>24041</v>
      </c>
      <c r="F5183" s="5" t="s">
        <v>24041</v>
      </c>
      <c r="G5183" s="5" t="s">
        <v>24041</v>
      </c>
      <c r="H5183" s="5" t="s">
        <v>24041</v>
      </c>
      <c r="I5183" s="5" t="s">
        <v>24041</v>
      </c>
      <c r="J5183" s="5" t="s">
        <v>24041</v>
      </c>
    </row>
    <row r="5184" spans="1:10" x14ac:dyDescent="0.25">
      <c r="A5184" s="5" t="s">
        <v>8588</v>
      </c>
      <c r="B5184" s="5" t="s">
        <v>37069</v>
      </c>
      <c r="C5184" s="5" t="s">
        <v>2829</v>
      </c>
      <c r="D5184" s="5" t="s">
        <v>26071</v>
      </c>
      <c r="E5184" s="5" t="s">
        <v>24410</v>
      </c>
      <c r="F5184" s="5">
        <v>11175</v>
      </c>
      <c r="G5184" s="5" t="s">
        <v>26075</v>
      </c>
      <c r="H5184" s="5">
        <v>11177</v>
      </c>
      <c r="I5184" s="5" t="s">
        <v>26130</v>
      </c>
      <c r="J5184" s="5" t="s">
        <v>23929</v>
      </c>
    </row>
    <row r="5185" spans="1:10" x14ac:dyDescent="0.25">
      <c r="A5185" s="5" t="s">
        <v>37070</v>
      </c>
      <c r="B5185" s="5" t="s">
        <v>37071</v>
      </c>
      <c r="C5185" s="5" t="s">
        <v>37072</v>
      </c>
      <c r="D5185" s="5" t="s">
        <v>37071</v>
      </c>
      <c r="E5185" s="5" t="s">
        <v>23929</v>
      </c>
      <c r="F5185" s="5">
        <v>11176</v>
      </c>
      <c r="G5185" s="5" t="s">
        <v>37073</v>
      </c>
      <c r="H5185" s="5">
        <v>11177</v>
      </c>
      <c r="I5185" s="5" t="s">
        <v>26130</v>
      </c>
      <c r="J5185" s="5" t="s">
        <v>23929</v>
      </c>
    </row>
    <row r="5186" spans="1:10" x14ac:dyDescent="0.25">
      <c r="A5186" s="5" t="s">
        <v>18639</v>
      </c>
      <c r="B5186" s="5" t="s">
        <v>37074</v>
      </c>
      <c r="C5186" s="5" t="s">
        <v>37075</v>
      </c>
      <c r="D5186" s="5" t="s">
        <v>37042</v>
      </c>
      <c r="E5186" s="5" t="s">
        <v>23979</v>
      </c>
      <c r="F5186" s="5">
        <v>11178</v>
      </c>
      <c r="G5186" s="5" t="s">
        <v>37043</v>
      </c>
      <c r="H5186" s="5">
        <v>11183</v>
      </c>
      <c r="I5186" s="5" t="s">
        <v>37076</v>
      </c>
      <c r="J5186" s="5" t="s">
        <v>23929</v>
      </c>
    </row>
    <row r="5187" spans="1:10" x14ac:dyDescent="0.25">
      <c r="A5187" s="5" t="s">
        <v>6413</v>
      </c>
      <c r="B5187" s="5" t="s">
        <v>37077</v>
      </c>
      <c r="C5187" s="5" t="s">
        <v>37078</v>
      </c>
      <c r="D5187" s="5" t="s">
        <v>37077</v>
      </c>
      <c r="E5187" s="5" t="s">
        <v>23929</v>
      </c>
      <c r="F5187" s="5">
        <v>11182</v>
      </c>
      <c r="G5187" s="5" t="s">
        <v>37019</v>
      </c>
      <c r="H5187" s="5">
        <v>38105</v>
      </c>
      <c r="I5187" s="5" t="s">
        <v>37079</v>
      </c>
      <c r="J5187" s="5" t="s">
        <v>23929</v>
      </c>
    </row>
    <row r="5188" spans="1:10" x14ac:dyDescent="0.25">
      <c r="A5188" s="5" t="s">
        <v>6377</v>
      </c>
      <c r="B5188" s="5" t="s">
        <v>37080</v>
      </c>
      <c r="C5188" s="5" t="s">
        <v>37081</v>
      </c>
      <c r="D5188" s="5" t="s">
        <v>37080</v>
      </c>
      <c r="E5188" s="5" t="s">
        <v>23979</v>
      </c>
      <c r="F5188" s="5">
        <v>11190</v>
      </c>
      <c r="G5188" s="5" t="s">
        <v>37028</v>
      </c>
      <c r="H5188" s="5">
        <v>11191</v>
      </c>
      <c r="I5188" s="5" t="s">
        <v>37032</v>
      </c>
      <c r="J5188" s="5" t="s">
        <v>24248</v>
      </c>
    </row>
    <row r="5189" spans="1:10" x14ac:dyDescent="0.25">
      <c r="A5189" s="5" t="s">
        <v>6379</v>
      </c>
      <c r="B5189" s="5" t="s">
        <v>24041</v>
      </c>
      <c r="C5189" s="5" t="s">
        <v>24041</v>
      </c>
      <c r="D5189" s="5" t="s">
        <v>24041</v>
      </c>
      <c r="E5189" s="5" t="s">
        <v>24041</v>
      </c>
      <c r="F5189" s="5" t="s">
        <v>24041</v>
      </c>
      <c r="G5189" s="5" t="s">
        <v>24041</v>
      </c>
      <c r="H5189" s="5" t="s">
        <v>24041</v>
      </c>
      <c r="I5189" s="5" t="s">
        <v>24041</v>
      </c>
      <c r="J5189" s="5" t="s">
        <v>24041</v>
      </c>
    </row>
    <row r="5190" spans="1:10" x14ac:dyDescent="0.25">
      <c r="A5190" s="5" t="s">
        <v>6415</v>
      </c>
      <c r="B5190" s="5" t="s">
        <v>37082</v>
      </c>
      <c r="C5190" s="5" t="s">
        <v>37083</v>
      </c>
      <c r="D5190" s="5" t="s">
        <v>37082</v>
      </c>
      <c r="E5190" s="5" t="s">
        <v>23929</v>
      </c>
      <c r="F5190" s="5">
        <v>11197</v>
      </c>
      <c r="G5190" s="5" t="s">
        <v>25473</v>
      </c>
      <c r="H5190" s="5">
        <v>38110</v>
      </c>
      <c r="I5190" s="5" t="s">
        <v>37084</v>
      </c>
      <c r="J5190" s="5" t="s">
        <v>23929</v>
      </c>
    </row>
    <row r="5191" spans="1:10" x14ac:dyDescent="0.25">
      <c r="A5191" s="5" t="s">
        <v>10844</v>
      </c>
      <c r="B5191" s="5" t="s">
        <v>37085</v>
      </c>
      <c r="C5191" s="5" t="s">
        <v>37086</v>
      </c>
      <c r="D5191" s="5" t="s">
        <v>26133</v>
      </c>
      <c r="E5191" s="5" t="s">
        <v>24013</v>
      </c>
      <c r="F5191" s="5">
        <v>11201</v>
      </c>
      <c r="G5191" s="5" t="s">
        <v>37087</v>
      </c>
      <c r="H5191" s="5">
        <v>11202</v>
      </c>
      <c r="I5191" s="5" t="s">
        <v>26135</v>
      </c>
      <c r="J5191" s="5" t="s">
        <v>23929</v>
      </c>
    </row>
    <row r="5192" spans="1:10" x14ac:dyDescent="0.25">
      <c r="A5192" s="5" t="s">
        <v>10847</v>
      </c>
      <c r="B5192" s="5" t="s">
        <v>37088</v>
      </c>
      <c r="C5192" s="5" t="s">
        <v>37089</v>
      </c>
      <c r="D5192" s="5" t="s">
        <v>26133</v>
      </c>
      <c r="E5192" s="5" t="s">
        <v>24410</v>
      </c>
      <c r="F5192" s="5">
        <v>11202</v>
      </c>
      <c r="G5192" s="5" t="s">
        <v>26135</v>
      </c>
      <c r="H5192" s="5">
        <v>71199</v>
      </c>
      <c r="I5192" s="5" t="s">
        <v>37090</v>
      </c>
      <c r="J5192" s="5" t="s">
        <v>23929</v>
      </c>
    </row>
    <row r="5193" spans="1:10" x14ac:dyDescent="0.25">
      <c r="A5193" s="5" t="s">
        <v>4996</v>
      </c>
      <c r="B5193" s="5" t="s">
        <v>37091</v>
      </c>
      <c r="C5193" s="5" t="s">
        <v>37092</v>
      </c>
      <c r="D5193" s="5" t="s">
        <v>37093</v>
      </c>
      <c r="E5193" s="5" t="s">
        <v>23979</v>
      </c>
      <c r="F5193" s="5">
        <v>11209</v>
      </c>
      <c r="G5193" s="5" t="s">
        <v>37094</v>
      </c>
      <c r="H5193" s="5">
        <v>11213</v>
      </c>
      <c r="I5193" s="5" t="s">
        <v>37095</v>
      </c>
      <c r="J5193" s="5" t="s">
        <v>23929</v>
      </c>
    </row>
    <row r="5194" spans="1:10" x14ac:dyDescent="0.25">
      <c r="A5194" s="5" t="s">
        <v>4999</v>
      </c>
      <c r="B5194" s="5" t="s">
        <v>37096</v>
      </c>
      <c r="C5194" s="5" t="s">
        <v>37097</v>
      </c>
      <c r="D5194" s="5" t="s">
        <v>26153</v>
      </c>
      <c r="E5194" s="5" t="s">
        <v>24026</v>
      </c>
      <c r="F5194" s="5">
        <v>11210</v>
      </c>
      <c r="G5194" s="5" t="s">
        <v>37098</v>
      </c>
      <c r="H5194" s="5">
        <v>11212</v>
      </c>
      <c r="I5194" s="5" t="s">
        <v>26155</v>
      </c>
      <c r="J5194" s="5" t="s">
        <v>23929</v>
      </c>
    </row>
    <row r="5195" spans="1:10" x14ac:dyDescent="0.25">
      <c r="A5195" s="5" t="s">
        <v>5000</v>
      </c>
      <c r="B5195" s="5" t="s">
        <v>37099</v>
      </c>
      <c r="C5195" s="5" t="s">
        <v>37100</v>
      </c>
      <c r="D5195" s="5" t="s">
        <v>26153</v>
      </c>
      <c r="E5195" s="5" t="s">
        <v>24092</v>
      </c>
      <c r="F5195" s="5">
        <v>11212</v>
      </c>
      <c r="G5195" s="5" t="s">
        <v>26155</v>
      </c>
      <c r="H5195" s="5">
        <v>71213</v>
      </c>
      <c r="I5195" s="5" t="s">
        <v>26162</v>
      </c>
      <c r="J5195" s="5" t="s">
        <v>24248</v>
      </c>
    </row>
    <row r="5196" spans="1:10" x14ac:dyDescent="0.25">
      <c r="A5196" s="5" t="s">
        <v>5002</v>
      </c>
      <c r="B5196" s="5" t="s">
        <v>37101</v>
      </c>
      <c r="C5196" s="5" t="s">
        <v>37102</v>
      </c>
      <c r="D5196" s="5" t="s">
        <v>37093</v>
      </c>
      <c r="E5196" s="5" t="s">
        <v>24026</v>
      </c>
      <c r="F5196" s="5">
        <v>11213</v>
      </c>
      <c r="G5196" s="5" t="s">
        <v>37095</v>
      </c>
      <c r="H5196" s="5">
        <v>11214</v>
      </c>
      <c r="I5196" s="5" t="s">
        <v>37103</v>
      </c>
      <c r="J5196" s="5" t="s">
        <v>23929</v>
      </c>
    </row>
    <row r="5197" spans="1:10" x14ac:dyDescent="0.25">
      <c r="A5197" s="5" t="s">
        <v>5003</v>
      </c>
      <c r="B5197" s="5" t="s">
        <v>37104</v>
      </c>
      <c r="C5197" s="5" t="s">
        <v>37105</v>
      </c>
      <c r="D5197" s="5" t="s">
        <v>37093</v>
      </c>
      <c r="E5197" s="5" t="s">
        <v>24092</v>
      </c>
      <c r="F5197" s="5">
        <v>11213</v>
      </c>
      <c r="G5197" s="5" t="s">
        <v>37095</v>
      </c>
      <c r="H5197" s="5">
        <v>71213</v>
      </c>
      <c r="I5197" s="5" t="s">
        <v>26162</v>
      </c>
      <c r="J5197" s="5" t="s">
        <v>23929</v>
      </c>
    </row>
    <row r="5198" spans="1:10" x14ac:dyDescent="0.25">
      <c r="A5198" s="5" t="s">
        <v>8544</v>
      </c>
      <c r="B5198" s="5" t="s">
        <v>37106</v>
      </c>
      <c r="C5198" s="5" t="s">
        <v>37107</v>
      </c>
      <c r="D5198" s="5" t="s">
        <v>26204</v>
      </c>
      <c r="E5198" s="5" t="s">
        <v>24018</v>
      </c>
      <c r="F5198" s="5">
        <v>11221</v>
      </c>
      <c r="G5198" s="5" t="s">
        <v>26213</v>
      </c>
      <c r="H5198" s="5">
        <v>11226</v>
      </c>
      <c r="I5198" s="5" t="s">
        <v>26208</v>
      </c>
      <c r="J5198" s="5" t="s">
        <v>23929</v>
      </c>
    </row>
    <row r="5199" spans="1:10" x14ac:dyDescent="0.25">
      <c r="A5199" s="5" t="s">
        <v>9707</v>
      </c>
      <c r="B5199" s="5" t="s">
        <v>37108</v>
      </c>
      <c r="C5199" s="5" t="s">
        <v>37109</v>
      </c>
      <c r="D5199" s="5" t="s">
        <v>26458</v>
      </c>
      <c r="E5199" s="5" t="s">
        <v>24092</v>
      </c>
      <c r="F5199" s="5">
        <v>11229</v>
      </c>
      <c r="G5199" s="5" t="s">
        <v>26459</v>
      </c>
      <c r="H5199" s="5">
        <v>79549</v>
      </c>
      <c r="I5199" s="5" t="s">
        <v>9709</v>
      </c>
      <c r="J5199" s="5" t="s">
        <v>23929</v>
      </c>
    </row>
    <row r="5200" spans="1:10" x14ac:dyDescent="0.25">
      <c r="A5200" s="5" t="s">
        <v>19390</v>
      </c>
      <c r="B5200" s="5" t="s">
        <v>37110</v>
      </c>
      <c r="C5200" s="5" t="s">
        <v>37111</v>
      </c>
      <c r="D5200" s="5" t="s">
        <v>25572</v>
      </c>
      <c r="E5200" s="5" t="s">
        <v>23979</v>
      </c>
      <c r="F5200" s="5">
        <v>11230</v>
      </c>
      <c r="G5200" s="5" t="s">
        <v>25573</v>
      </c>
      <c r="H5200" s="5">
        <v>79549</v>
      </c>
      <c r="I5200" s="5" t="s">
        <v>9709</v>
      </c>
      <c r="J5200" s="5" t="s">
        <v>23929</v>
      </c>
    </row>
    <row r="5201" spans="1:10" x14ac:dyDescent="0.25">
      <c r="A5201" s="5" t="s">
        <v>20620</v>
      </c>
      <c r="B5201" s="5" t="s">
        <v>37112</v>
      </c>
      <c r="C5201" s="5" t="s">
        <v>37113</v>
      </c>
      <c r="D5201" s="5" t="s">
        <v>26278</v>
      </c>
      <c r="E5201" s="5" t="s">
        <v>23979</v>
      </c>
      <c r="F5201" s="5">
        <v>11237</v>
      </c>
      <c r="G5201" s="5" t="s">
        <v>26279</v>
      </c>
      <c r="H5201" s="5">
        <v>11238</v>
      </c>
      <c r="I5201" s="5" t="s">
        <v>37114</v>
      </c>
      <c r="J5201" s="5" t="s">
        <v>23929</v>
      </c>
    </row>
    <row r="5202" spans="1:10" x14ac:dyDescent="0.25">
      <c r="A5202" s="5" t="s">
        <v>20623</v>
      </c>
      <c r="B5202" s="5" t="s">
        <v>37115</v>
      </c>
      <c r="C5202" s="5" t="s">
        <v>37116</v>
      </c>
      <c r="D5202" s="5" t="s">
        <v>26278</v>
      </c>
      <c r="E5202" s="5" t="s">
        <v>24064</v>
      </c>
      <c r="F5202" s="5">
        <v>11238</v>
      </c>
      <c r="G5202" s="5" t="s">
        <v>37114</v>
      </c>
      <c r="H5202" s="5">
        <v>11260</v>
      </c>
      <c r="I5202" s="5" t="s">
        <v>13634</v>
      </c>
      <c r="J5202" s="5" t="s">
        <v>24248</v>
      </c>
    </row>
    <row r="5203" spans="1:10" x14ac:dyDescent="0.25">
      <c r="A5203" s="5" t="s">
        <v>37117</v>
      </c>
      <c r="B5203" s="5" t="s">
        <v>37118</v>
      </c>
      <c r="C5203" s="5" t="s">
        <v>37119</v>
      </c>
      <c r="D5203" s="5" t="s">
        <v>25480</v>
      </c>
      <c r="E5203" s="5" t="s">
        <v>23979</v>
      </c>
      <c r="F5203" s="5">
        <v>11243</v>
      </c>
      <c r="G5203" s="5" t="s">
        <v>37120</v>
      </c>
      <c r="H5203" s="5">
        <v>60415</v>
      </c>
      <c r="I5203" s="5" t="s">
        <v>37121</v>
      </c>
      <c r="J5203" s="5" t="s">
        <v>23929</v>
      </c>
    </row>
    <row r="5204" spans="1:10" x14ac:dyDescent="0.25">
      <c r="A5204" s="5" t="s">
        <v>37122</v>
      </c>
      <c r="B5204" s="5" t="s">
        <v>37123</v>
      </c>
      <c r="C5204" s="5" t="s">
        <v>37124</v>
      </c>
      <c r="D5204" s="5" t="s">
        <v>26257</v>
      </c>
      <c r="E5204" s="5" t="s">
        <v>24064</v>
      </c>
      <c r="F5204" s="5">
        <v>11244</v>
      </c>
      <c r="G5204" s="5" t="s">
        <v>37125</v>
      </c>
      <c r="H5204" s="5">
        <v>60392</v>
      </c>
      <c r="I5204" s="5" t="s">
        <v>26259</v>
      </c>
      <c r="J5204" s="5" t="s">
        <v>23929</v>
      </c>
    </row>
    <row r="5205" spans="1:10" x14ac:dyDescent="0.25">
      <c r="A5205" s="5" t="s">
        <v>37126</v>
      </c>
      <c r="B5205" s="5" t="s">
        <v>37127</v>
      </c>
      <c r="C5205" s="5" t="s">
        <v>37128</v>
      </c>
      <c r="D5205" s="5" t="s">
        <v>26257</v>
      </c>
      <c r="E5205" s="5" t="s">
        <v>23979</v>
      </c>
      <c r="F5205" s="5">
        <v>11245</v>
      </c>
      <c r="G5205" s="5" t="s">
        <v>37129</v>
      </c>
      <c r="H5205" s="5">
        <v>60408</v>
      </c>
      <c r="I5205" s="5" t="s">
        <v>34094</v>
      </c>
      <c r="J5205" s="5" t="s">
        <v>24248</v>
      </c>
    </row>
    <row r="5206" spans="1:10" x14ac:dyDescent="0.25">
      <c r="A5206" s="5" t="s">
        <v>13639</v>
      </c>
      <c r="B5206" s="5" t="s">
        <v>37130</v>
      </c>
      <c r="C5206" s="5" t="s">
        <v>37131</v>
      </c>
      <c r="D5206" s="5" t="s">
        <v>25725</v>
      </c>
      <c r="E5206" s="5" t="s">
        <v>24064</v>
      </c>
      <c r="F5206" s="5">
        <v>11253</v>
      </c>
      <c r="G5206" s="5" t="s">
        <v>37132</v>
      </c>
      <c r="H5206" s="5">
        <v>11260</v>
      </c>
      <c r="I5206" s="5" t="s">
        <v>13634</v>
      </c>
      <c r="J5206" s="5" t="s">
        <v>23929</v>
      </c>
    </row>
    <row r="5207" spans="1:10" x14ac:dyDescent="0.25">
      <c r="A5207" s="5" t="s">
        <v>8973</v>
      </c>
      <c r="B5207" s="5" t="s">
        <v>37133</v>
      </c>
      <c r="C5207" s="5" t="s">
        <v>37134</v>
      </c>
      <c r="D5207" s="5" t="s">
        <v>25880</v>
      </c>
      <c r="E5207" s="5" t="s">
        <v>23979</v>
      </c>
      <c r="F5207" s="5">
        <v>11254</v>
      </c>
      <c r="G5207" s="5" t="s">
        <v>25881</v>
      </c>
      <c r="H5207" s="5">
        <v>11256</v>
      </c>
      <c r="I5207" s="5" t="s">
        <v>25941</v>
      </c>
      <c r="J5207" s="5" t="s">
        <v>23929</v>
      </c>
    </row>
    <row r="5208" spans="1:10" x14ac:dyDescent="0.25">
      <c r="A5208" s="5" t="s">
        <v>13633</v>
      </c>
      <c r="B5208" s="5" t="s">
        <v>37135</v>
      </c>
      <c r="C5208" s="5" t="s">
        <v>37136</v>
      </c>
      <c r="D5208" s="5" t="s">
        <v>37135</v>
      </c>
      <c r="E5208" s="5" t="s">
        <v>24092</v>
      </c>
      <c r="F5208" s="5">
        <v>11260</v>
      </c>
      <c r="G5208" s="5" t="s">
        <v>13634</v>
      </c>
      <c r="H5208" s="5">
        <v>182301</v>
      </c>
      <c r="I5208" s="5" t="s">
        <v>37137</v>
      </c>
      <c r="J5208" s="5" t="s">
        <v>23929</v>
      </c>
    </row>
    <row r="5209" spans="1:10" x14ac:dyDescent="0.25">
      <c r="A5209" s="5" t="s">
        <v>8807</v>
      </c>
      <c r="B5209" s="5" t="s">
        <v>37138</v>
      </c>
      <c r="C5209" s="5" t="s">
        <v>37139</v>
      </c>
      <c r="D5209" s="5" t="s">
        <v>37138</v>
      </c>
      <c r="E5209" s="5" t="s">
        <v>24092</v>
      </c>
      <c r="F5209" s="5">
        <v>11305</v>
      </c>
      <c r="G5209" s="5" t="s">
        <v>37140</v>
      </c>
      <c r="H5209" s="5">
        <v>11318</v>
      </c>
      <c r="I5209" s="5" t="s">
        <v>37000</v>
      </c>
      <c r="J5209" s="5" t="s">
        <v>23929</v>
      </c>
    </row>
    <row r="5210" spans="1:10" x14ac:dyDescent="0.25">
      <c r="A5210" s="5" t="s">
        <v>8808</v>
      </c>
      <c r="B5210" s="5" t="s">
        <v>37141</v>
      </c>
      <c r="C5210" s="5" t="s">
        <v>37142</v>
      </c>
      <c r="D5210" s="5" t="s">
        <v>37141</v>
      </c>
      <c r="E5210" s="5" t="s">
        <v>24092</v>
      </c>
      <c r="F5210" s="5">
        <v>11305</v>
      </c>
      <c r="G5210" s="5" t="s">
        <v>37140</v>
      </c>
      <c r="H5210" s="5">
        <v>11318</v>
      </c>
      <c r="I5210" s="5" t="s">
        <v>37000</v>
      </c>
      <c r="J5210" s="5" t="s">
        <v>24248</v>
      </c>
    </row>
    <row r="5211" spans="1:10" x14ac:dyDescent="0.25">
      <c r="A5211" s="5" t="s">
        <v>6105</v>
      </c>
      <c r="B5211" s="5" t="s">
        <v>37143</v>
      </c>
      <c r="C5211" s="5" t="s">
        <v>37144</v>
      </c>
      <c r="D5211" s="5" t="s">
        <v>37143</v>
      </c>
      <c r="E5211" s="5" t="s">
        <v>23929</v>
      </c>
      <c r="F5211" s="5">
        <v>11305</v>
      </c>
      <c r="G5211" s="5" t="s">
        <v>37140</v>
      </c>
      <c r="H5211" s="5">
        <v>59904</v>
      </c>
      <c r="I5211" s="5" t="s">
        <v>37145</v>
      </c>
      <c r="J5211" s="5" t="s">
        <v>23929</v>
      </c>
    </row>
    <row r="5212" spans="1:10" x14ac:dyDescent="0.25">
      <c r="A5212" s="5" t="s">
        <v>6108</v>
      </c>
      <c r="B5212" s="5" t="s">
        <v>37146</v>
      </c>
      <c r="C5212" s="5" t="s">
        <v>37147</v>
      </c>
      <c r="D5212" s="5" t="s">
        <v>37146</v>
      </c>
      <c r="E5212" s="5" t="s">
        <v>23929</v>
      </c>
      <c r="F5212" s="5">
        <v>11305</v>
      </c>
      <c r="G5212" s="5" t="s">
        <v>37140</v>
      </c>
      <c r="H5212" s="5">
        <v>59904</v>
      </c>
      <c r="I5212" s="5" t="s">
        <v>37145</v>
      </c>
      <c r="J5212" s="5" t="s">
        <v>24248</v>
      </c>
    </row>
    <row r="5213" spans="1:10" x14ac:dyDescent="0.25">
      <c r="A5213" s="5" t="s">
        <v>6601</v>
      </c>
      <c r="B5213" s="5" t="s">
        <v>37148</v>
      </c>
      <c r="C5213" s="5" t="s">
        <v>37149</v>
      </c>
      <c r="D5213" s="5" t="s">
        <v>37148</v>
      </c>
      <c r="E5213" s="5" t="s">
        <v>23929</v>
      </c>
      <c r="F5213" s="5">
        <v>11305</v>
      </c>
      <c r="G5213" s="5" t="s">
        <v>37140</v>
      </c>
      <c r="H5213" s="5">
        <v>60704</v>
      </c>
      <c r="I5213" s="5" t="s">
        <v>37150</v>
      </c>
      <c r="J5213" s="5" t="s">
        <v>23929</v>
      </c>
    </row>
    <row r="5214" spans="1:10" x14ac:dyDescent="0.25">
      <c r="A5214" s="5" t="s">
        <v>6603</v>
      </c>
      <c r="B5214" s="5" t="s">
        <v>37151</v>
      </c>
      <c r="C5214" s="5" t="s">
        <v>37152</v>
      </c>
      <c r="D5214" s="5" t="s">
        <v>37151</v>
      </c>
      <c r="E5214" s="5" t="s">
        <v>23929</v>
      </c>
      <c r="F5214" s="5">
        <v>11305</v>
      </c>
      <c r="G5214" s="5" t="s">
        <v>37140</v>
      </c>
      <c r="H5214" s="5">
        <v>60706</v>
      </c>
      <c r="I5214" s="5" t="s">
        <v>37153</v>
      </c>
      <c r="J5214" s="5" t="s">
        <v>24248</v>
      </c>
    </row>
    <row r="5215" spans="1:10" x14ac:dyDescent="0.25">
      <c r="A5215" s="5" t="s">
        <v>13385</v>
      </c>
      <c r="B5215" s="5" t="s">
        <v>37154</v>
      </c>
      <c r="C5215" s="5" t="s">
        <v>37155</v>
      </c>
      <c r="D5215" s="5" t="s">
        <v>37154</v>
      </c>
      <c r="E5215" s="5" t="s">
        <v>23929</v>
      </c>
      <c r="F5215" s="5">
        <v>11305</v>
      </c>
      <c r="G5215" s="5" t="s">
        <v>37140</v>
      </c>
      <c r="H5215" s="5">
        <v>181853</v>
      </c>
      <c r="I5215" s="5" t="s">
        <v>37156</v>
      </c>
      <c r="J5215" s="5" t="s">
        <v>23929</v>
      </c>
    </row>
    <row r="5216" spans="1:10" x14ac:dyDescent="0.25">
      <c r="A5216" s="5" t="s">
        <v>13513</v>
      </c>
      <c r="B5216" s="5" t="s">
        <v>37157</v>
      </c>
      <c r="C5216" s="5" t="s">
        <v>37158</v>
      </c>
      <c r="D5216" s="5" t="s">
        <v>37157</v>
      </c>
      <c r="E5216" s="5" t="s">
        <v>23929</v>
      </c>
      <c r="F5216" s="5">
        <v>11306</v>
      </c>
      <c r="G5216" s="5" t="s">
        <v>26393</v>
      </c>
      <c r="H5216" s="5">
        <v>181953</v>
      </c>
      <c r="I5216" s="5" t="s">
        <v>37159</v>
      </c>
      <c r="J5216" s="5" t="s">
        <v>23929</v>
      </c>
    </row>
    <row r="5217" spans="1:10" x14ac:dyDescent="0.25">
      <c r="A5217" s="5" t="s">
        <v>9585</v>
      </c>
      <c r="B5217" s="5" t="s">
        <v>37160</v>
      </c>
      <c r="C5217" s="5" t="s">
        <v>37161</v>
      </c>
      <c r="D5217" s="5" t="s">
        <v>37160</v>
      </c>
      <c r="E5217" s="5" t="s">
        <v>23929</v>
      </c>
      <c r="F5217" s="5">
        <v>11318</v>
      </c>
      <c r="G5217" s="5" t="s">
        <v>37000</v>
      </c>
      <c r="H5217" s="5">
        <v>59900</v>
      </c>
      <c r="I5217" s="5" t="s">
        <v>37162</v>
      </c>
      <c r="J5217" s="5" t="s">
        <v>24248</v>
      </c>
    </row>
    <row r="5218" spans="1:10" x14ac:dyDescent="0.25">
      <c r="A5218" s="5" t="s">
        <v>9587</v>
      </c>
      <c r="B5218" s="5" t="s">
        <v>37163</v>
      </c>
      <c r="C5218" s="5" t="s">
        <v>37164</v>
      </c>
      <c r="D5218" s="5" t="s">
        <v>37163</v>
      </c>
      <c r="E5218" s="5" t="s">
        <v>23929</v>
      </c>
      <c r="F5218" s="5">
        <v>11318</v>
      </c>
      <c r="G5218" s="5" t="s">
        <v>37000</v>
      </c>
      <c r="H5218" s="5">
        <v>59905</v>
      </c>
      <c r="I5218" s="5" t="s">
        <v>9588</v>
      </c>
      <c r="J5218" s="5" t="s">
        <v>23929</v>
      </c>
    </row>
    <row r="5219" spans="1:10" x14ac:dyDescent="0.25">
      <c r="A5219" s="5" t="s">
        <v>5926</v>
      </c>
      <c r="B5219" s="5" t="s">
        <v>37165</v>
      </c>
      <c r="C5219" s="5" t="s">
        <v>37166</v>
      </c>
      <c r="D5219" s="5" t="s">
        <v>37165</v>
      </c>
      <c r="E5219" s="5" t="s">
        <v>23929</v>
      </c>
      <c r="F5219" s="5">
        <v>11318</v>
      </c>
      <c r="G5219" s="5" t="s">
        <v>37000</v>
      </c>
      <c r="H5219" s="5">
        <v>68001</v>
      </c>
      <c r="I5219" s="5" t="s">
        <v>37167</v>
      </c>
      <c r="J5219" s="5" t="s">
        <v>23929</v>
      </c>
    </row>
    <row r="5220" spans="1:10" x14ac:dyDescent="0.25">
      <c r="A5220" s="5" t="s">
        <v>5929</v>
      </c>
      <c r="B5220" s="5" t="s">
        <v>37168</v>
      </c>
      <c r="C5220" s="5" t="s">
        <v>37169</v>
      </c>
      <c r="D5220" s="5" t="s">
        <v>37168</v>
      </c>
      <c r="E5220" s="5" t="s">
        <v>23929</v>
      </c>
      <c r="F5220" s="5">
        <v>11318</v>
      </c>
      <c r="G5220" s="5" t="s">
        <v>37000</v>
      </c>
      <c r="H5220" s="5">
        <v>68001</v>
      </c>
      <c r="I5220" s="5" t="s">
        <v>37167</v>
      </c>
      <c r="J5220" s="5" t="s">
        <v>24248</v>
      </c>
    </row>
    <row r="5221" spans="1:10" x14ac:dyDescent="0.25">
      <c r="A5221" s="5" t="s">
        <v>19377</v>
      </c>
      <c r="B5221" s="5" t="s">
        <v>37170</v>
      </c>
      <c r="C5221" s="5" t="s">
        <v>37171</v>
      </c>
      <c r="D5221" s="5" t="s">
        <v>26435</v>
      </c>
      <c r="E5221" s="5" t="s">
        <v>24026</v>
      </c>
      <c r="F5221" s="5">
        <v>11322</v>
      </c>
      <c r="G5221" s="5" t="s">
        <v>26436</v>
      </c>
      <c r="H5221" s="5">
        <v>79509</v>
      </c>
      <c r="I5221" s="5" t="s">
        <v>19121</v>
      </c>
      <c r="J5221" s="5" t="s">
        <v>23929</v>
      </c>
    </row>
    <row r="5222" spans="1:10" x14ac:dyDescent="0.25">
      <c r="A5222" s="5" t="s">
        <v>12836</v>
      </c>
      <c r="B5222" s="5" t="s">
        <v>37172</v>
      </c>
      <c r="C5222" s="5" t="s">
        <v>37173</v>
      </c>
      <c r="D5222" s="5" t="s">
        <v>37172</v>
      </c>
      <c r="E5222" s="5" t="s">
        <v>24092</v>
      </c>
      <c r="F5222" s="5">
        <v>11323</v>
      </c>
      <c r="G5222" s="5" t="s">
        <v>37174</v>
      </c>
      <c r="H5222" s="5">
        <v>79564</v>
      </c>
      <c r="I5222" s="5" t="s">
        <v>37175</v>
      </c>
      <c r="J5222" s="5" t="s">
        <v>23929</v>
      </c>
    </row>
    <row r="5223" spans="1:10" x14ac:dyDescent="0.25">
      <c r="A5223" s="5" t="s">
        <v>11753</v>
      </c>
      <c r="B5223" s="5" t="s">
        <v>37176</v>
      </c>
      <c r="C5223" s="5" t="s">
        <v>37177</v>
      </c>
      <c r="D5223" s="5" t="s">
        <v>37176</v>
      </c>
      <c r="E5223" s="5" t="s">
        <v>24092</v>
      </c>
      <c r="F5223" s="5">
        <v>11335</v>
      </c>
      <c r="G5223" s="5" t="s">
        <v>37178</v>
      </c>
      <c r="H5223" s="5">
        <v>79609</v>
      </c>
      <c r="I5223" s="5" t="s">
        <v>37179</v>
      </c>
      <c r="J5223" s="5" t="s">
        <v>23929</v>
      </c>
    </row>
    <row r="5224" spans="1:10" x14ac:dyDescent="0.25">
      <c r="A5224" s="5" t="s">
        <v>13764</v>
      </c>
      <c r="B5224" s="5" t="s">
        <v>37180</v>
      </c>
      <c r="C5224" s="5" t="s">
        <v>3082</v>
      </c>
      <c r="D5224" s="5" t="s">
        <v>37180</v>
      </c>
      <c r="E5224" s="5" t="s">
        <v>23929</v>
      </c>
      <c r="F5224" s="5">
        <v>11337</v>
      </c>
      <c r="G5224" s="5" t="s">
        <v>26471</v>
      </c>
      <c r="H5224" s="5">
        <v>79620</v>
      </c>
      <c r="I5224" s="5" t="s">
        <v>37181</v>
      </c>
      <c r="J5224" s="5" t="s">
        <v>23929</v>
      </c>
    </row>
    <row r="5225" spans="1:10" x14ac:dyDescent="0.25">
      <c r="A5225" s="5" t="s">
        <v>19524</v>
      </c>
      <c r="B5225" s="5" t="s">
        <v>37182</v>
      </c>
      <c r="C5225" s="5" t="s">
        <v>37183</v>
      </c>
      <c r="D5225" s="5" t="s">
        <v>25639</v>
      </c>
      <c r="E5225" s="5" t="s">
        <v>24007</v>
      </c>
      <c r="F5225" s="5">
        <v>11342</v>
      </c>
      <c r="G5225" s="5" t="s">
        <v>25640</v>
      </c>
      <c r="H5225" s="5">
        <v>79557</v>
      </c>
      <c r="I5225" s="5" t="s">
        <v>37184</v>
      </c>
      <c r="J5225" s="5" t="s">
        <v>23929</v>
      </c>
    </row>
    <row r="5226" spans="1:10" x14ac:dyDescent="0.25">
      <c r="A5226" s="5" t="s">
        <v>9791</v>
      </c>
      <c r="B5226" s="5" t="s">
        <v>37185</v>
      </c>
      <c r="C5226" s="5" t="s">
        <v>37186</v>
      </c>
      <c r="D5226" s="5" t="s">
        <v>37185</v>
      </c>
      <c r="E5226" s="5" t="s">
        <v>24092</v>
      </c>
      <c r="F5226" s="5">
        <v>11406</v>
      </c>
      <c r="G5226" s="5" t="s">
        <v>26817</v>
      </c>
      <c r="H5226" s="5">
        <v>11420</v>
      </c>
      <c r="I5226" s="5" t="s">
        <v>26671</v>
      </c>
      <c r="J5226" s="5" t="s">
        <v>23929</v>
      </c>
    </row>
    <row r="5227" spans="1:10" x14ac:dyDescent="0.25">
      <c r="A5227" s="5" t="s">
        <v>9792</v>
      </c>
      <c r="B5227" s="5" t="s">
        <v>37187</v>
      </c>
      <c r="C5227" s="5" t="s">
        <v>37188</v>
      </c>
      <c r="D5227" s="5" t="s">
        <v>37187</v>
      </c>
      <c r="E5227" s="5" t="s">
        <v>24092</v>
      </c>
      <c r="F5227" s="5">
        <v>11406</v>
      </c>
      <c r="G5227" s="5" t="s">
        <v>26817</v>
      </c>
      <c r="H5227" s="5">
        <v>11420</v>
      </c>
      <c r="I5227" s="5" t="s">
        <v>26671</v>
      </c>
      <c r="J5227" s="5" t="s">
        <v>24248</v>
      </c>
    </row>
    <row r="5228" spans="1:10" x14ac:dyDescent="0.25">
      <c r="A5228" s="5" t="s">
        <v>5638</v>
      </c>
      <c r="B5228" s="5" t="s">
        <v>37189</v>
      </c>
      <c r="C5228" s="5" t="s">
        <v>37190</v>
      </c>
      <c r="D5228" s="5" t="s">
        <v>37189</v>
      </c>
      <c r="E5228" s="5" t="s">
        <v>24092</v>
      </c>
      <c r="F5228" s="5">
        <v>11406</v>
      </c>
      <c r="G5228" s="5" t="s">
        <v>26817</v>
      </c>
      <c r="H5228" s="5">
        <v>60040</v>
      </c>
      <c r="I5228" s="5" t="s">
        <v>26822</v>
      </c>
      <c r="J5228" s="5" t="s">
        <v>23929</v>
      </c>
    </row>
    <row r="5229" spans="1:10" x14ac:dyDescent="0.25">
      <c r="A5229" s="5" t="s">
        <v>9794</v>
      </c>
      <c r="B5229" s="5" t="s">
        <v>37191</v>
      </c>
      <c r="C5229" s="5" t="s">
        <v>2791</v>
      </c>
      <c r="D5229" s="5" t="s">
        <v>37191</v>
      </c>
      <c r="E5229" s="5" t="s">
        <v>24092</v>
      </c>
      <c r="F5229" s="5">
        <v>11420</v>
      </c>
      <c r="G5229" s="5" t="s">
        <v>26671</v>
      </c>
      <c r="H5229" s="5">
        <v>71050</v>
      </c>
      <c r="I5229" s="5" t="s">
        <v>25620</v>
      </c>
      <c r="J5229" s="5" t="s">
        <v>23929</v>
      </c>
    </row>
    <row r="5230" spans="1:10" x14ac:dyDescent="0.25">
      <c r="A5230" s="5" t="s">
        <v>13139</v>
      </c>
      <c r="B5230" s="5" t="s">
        <v>37192</v>
      </c>
      <c r="C5230" s="5" t="s">
        <v>37193</v>
      </c>
      <c r="D5230" s="5" t="s">
        <v>37192</v>
      </c>
      <c r="E5230" s="5" t="s">
        <v>23929</v>
      </c>
      <c r="F5230" s="5">
        <v>11441</v>
      </c>
      <c r="G5230" s="5" t="s">
        <v>26802</v>
      </c>
      <c r="H5230" s="5">
        <v>151141</v>
      </c>
      <c r="I5230" s="5" t="s">
        <v>37194</v>
      </c>
      <c r="J5230" s="5" t="s">
        <v>23929</v>
      </c>
    </row>
    <row r="5231" spans="1:10" x14ac:dyDescent="0.25">
      <c r="A5231" s="5" t="s">
        <v>19350</v>
      </c>
      <c r="B5231" s="5" t="s">
        <v>37195</v>
      </c>
      <c r="C5231" s="5" t="s">
        <v>37196</v>
      </c>
      <c r="D5231" s="5" t="s">
        <v>27414</v>
      </c>
      <c r="E5231" s="5" t="s">
        <v>24013</v>
      </c>
      <c r="F5231" s="5">
        <v>11796</v>
      </c>
      <c r="G5231" s="5" t="s">
        <v>27639</v>
      </c>
      <c r="H5231" s="5">
        <v>11797</v>
      </c>
      <c r="I5231" s="5" t="s">
        <v>27648</v>
      </c>
      <c r="J5231" s="5" t="s">
        <v>23929</v>
      </c>
    </row>
    <row r="5232" spans="1:10" x14ac:dyDescent="0.25">
      <c r="A5232" s="5" t="s">
        <v>7646</v>
      </c>
      <c r="B5232" s="5" t="s">
        <v>24041</v>
      </c>
      <c r="C5232" s="5" t="s">
        <v>24041</v>
      </c>
      <c r="D5232" s="5" t="s">
        <v>24041</v>
      </c>
      <c r="E5232" s="5" t="s">
        <v>24041</v>
      </c>
      <c r="F5232" s="5" t="s">
        <v>24041</v>
      </c>
      <c r="G5232" s="5" t="s">
        <v>24041</v>
      </c>
      <c r="H5232" s="5" t="s">
        <v>24041</v>
      </c>
      <c r="I5232" s="5" t="s">
        <v>24041</v>
      </c>
      <c r="J5232" s="5" t="s">
        <v>24041</v>
      </c>
    </row>
    <row r="5233" spans="1:10" x14ac:dyDescent="0.25">
      <c r="A5233" s="5" t="s">
        <v>7649</v>
      </c>
      <c r="B5233" s="5" t="s">
        <v>24041</v>
      </c>
      <c r="C5233" s="5" t="s">
        <v>24041</v>
      </c>
      <c r="D5233" s="5" t="s">
        <v>24041</v>
      </c>
      <c r="E5233" s="5" t="s">
        <v>24041</v>
      </c>
      <c r="F5233" s="5" t="s">
        <v>24041</v>
      </c>
      <c r="G5233" s="5" t="s">
        <v>24041</v>
      </c>
      <c r="H5233" s="5" t="s">
        <v>24041</v>
      </c>
      <c r="I5233" s="5" t="s">
        <v>24041</v>
      </c>
      <c r="J5233" s="5" t="s">
        <v>24041</v>
      </c>
    </row>
    <row r="5234" spans="1:10" x14ac:dyDescent="0.25">
      <c r="A5234" s="5" t="s">
        <v>7651</v>
      </c>
      <c r="B5234" s="5" t="s">
        <v>37197</v>
      </c>
      <c r="C5234" s="5" t="s">
        <v>37198</v>
      </c>
      <c r="D5234" s="5" t="s">
        <v>24712</v>
      </c>
      <c r="E5234" s="5" t="s">
        <v>24026</v>
      </c>
      <c r="F5234" s="5">
        <v>11853</v>
      </c>
      <c r="G5234" s="5" t="s">
        <v>24714</v>
      </c>
      <c r="H5234" s="5">
        <v>11855</v>
      </c>
      <c r="I5234" s="5" t="s">
        <v>27775</v>
      </c>
      <c r="J5234" s="5" t="s">
        <v>23929</v>
      </c>
    </row>
    <row r="5235" spans="1:10" x14ac:dyDescent="0.25">
      <c r="A5235" s="5" t="s">
        <v>6864</v>
      </c>
      <c r="B5235" s="5" t="s">
        <v>37199</v>
      </c>
      <c r="C5235" s="5" t="s">
        <v>37200</v>
      </c>
      <c r="D5235" s="5" t="s">
        <v>28394</v>
      </c>
      <c r="E5235" s="5" t="s">
        <v>24092</v>
      </c>
      <c r="F5235" s="5">
        <v>11860</v>
      </c>
      <c r="G5235" s="5" t="s">
        <v>24749</v>
      </c>
      <c r="H5235" s="5">
        <v>12065</v>
      </c>
      <c r="I5235" s="5" t="s">
        <v>28395</v>
      </c>
      <c r="J5235" s="5" t="s">
        <v>23929</v>
      </c>
    </row>
    <row r="5236" spans="1:10" x14ac:dyDescent="0.25">
      <c r="A5236" s="5" t="s">
        <v>8359</v>
      </c>
      <c r="B5236" s="5" t="s">
        <v>24041</v>
      </c>
      <c r="C5236" s="5" t="s">
        <v>24041</v>
      </c>
      <c r="D5236" s="5" t="s">
        <v>24041</v>
      </c>
      <c r="E5236" s="5" t="s">
        <v>24041</v>
      </c>
      <c r="F5236" s="5" t="s">
        <v>24041</v>
      </c>
      <c r="G5236" s="5" t="s">
        <v>24041</v>
      </c>
      <c r="H5236" s="5" t="s">
        <v>24041</v>
      </c>
      <c r="I5236" s="5" t="s">
        <v>24041</v>
      </c>
      <c r="J5236" s="5" t="s">
        <v>24041</v>
      </c>
    </row>
    <row r="5237" spans="1:10" x14ac:dyDescent="0.25">
      <c r="A5237" s="5" t="s">
        <v>20495</v>
      </c>
      <c r="B5237" s="5" t="s">
        <v>37201</v>
      </c>
      <c r="C5237" s="5" t="s">
        <v>37202</v>
      </c>
      <c r="D5237" s="5" t="s">
        <v>28408</v>
      </c>
      <c r="E5237" s="5" t="s">
        <v>24092</v>
      </c>
      <c r="F5237" s="5">
        <v>11956</v>
      </c>
      <c r="G5237" s="5" t="s">
        <v>37203</v>
      </c>
      <c r="H5237" s="5">
        <v>12089</v>
      </c>
      <c r="I5237" s="5" t="s">
        <v>37204</v>
      </c>
      <c r="J5237" s="5" t="s">
        <v>23929</v>
      </c>
    </row>
    <row r="5238" spans="1:10" x14ac:dyDescent="0.25">
      <c r="A5238" s="5" t="s">
        <v>7772</v>
      </c>
      <c r="B5238" s="5" t="s">
        <v>37205</v>
      </c>
      <c r="C5238" s="5" t="s">
        <v>37206</v>
      </c>
      <c r="D5238" s="5" t="s">
        <v>28248</v>
      </c>
      <c r="E5238" s="5" t="s">
        <v>24013</v>
      </c>
      <c r="F5238" s="5">
        <v>12012</v>
      </c>
      <c r="G5238" s="5" t="s">
        <v>28273</v>
      </c>
      <c r="H5238" s="5">
        <v>15040</v>
      </c>
      <c r="I5238" s="5" t="s">
        <v>28281</v>
      </c>
      <c r="J5238" s="5" t="s">
        <v>23929</v>
      </c>
    </row>
    <row r="5239" spans="1:10" x14ac:dyDescent="0.25">
      <c r="A5239" s="5" t="s">
        <v>9400</v>
      </c>
      <c r="B5239" s="5" t="s">
        <v>37207</v>
      </c>
      <c r="C5239" s="5" t="s">
        <v>37208</v>
      </c>
      <c r="D5239" s="5" t="s">
        <v>27736</v>
      </c>
      <c r="E5239" s="5" t="s">
        <v>24901</v>
      </c>
      <c r="F5239" s="5">
        <v>12022</v>
      </c>
      <c r="G5239" s="5" t="s">
        <v>28252</v>
      </c>
      <c r="H5239" s="5">
        <v>12040</v>
      </c>
      <c r="I5239" s="5" t="s">
        <v>28237</v>
      </c>
      <c r="J5239" s="5" t="s">
        <v>23929</v>
      </c>
    </row>
    <row r="5240" spans="1:10" x14ac:dyDescent="0.25">
      <c r="A5240" s="5" t="s">
        <v>6982</v>
      </c>
      <c r="B5240" s="5" t="s">
        <v>37209</v>
      </c>
      <c r="C5240" s="5" t="s">
        <v>37210</v>
      </c>
      <c r="D5240" s="5" t="s">
        <v>27717</v>
      </c>
      <c r="E5240" s="5" t="s">
        <v>24282</v>
      </c>
      <c r="F5240" s="5">
        <v>12034</v>
      </c>
      <c r="G5240" s="5" t="s">
        <v>28322</v>
      </c>
      <c r="H5240" s="5">
        <v>12036</v>
      </c>
      <c r="I5240" s="5" t="s">
        <v>37211</v>
      </c>
      <c r="J5240" s="5" t="s">
        <v>23929</v>
      </c>
    </row>
    <row r="5241" spans="1:10" x14ac:dyDescent="0.25">
      <c r="A5241" s="5" t="s">
        <v>6866</v>
      </c>
      <c r="B5241" s="5" t="s">
        <v>37212</v>
      </c>
      <c r="C5241" s="5" t="s">
        <v>37213</v>
      </c>
      <c r="D5241" s="5" t="s">
        <v>28394</v>
      </c>
      <c r="E5241" s="5" t="s">
        <v>24026</v>
      </c>
      <c r="F5241" s="5">
        <v>12065</v>
      </c>
      <c r="G5241" s="5" t="s">
        <v>28395</v>
      </c>
      <c r="H5241" s="5">
        <v>12066</v>
      </c>
      <c r="I5241" s="5" t="s">
        <v>6867</v>
      </c>
      <c r="J5241" s="5" t="s">
        <v>23929</v>
      </c>
    </row>
    <row r="5242" spans="1:10" x14ac:dyDescent="0.25">
      <c r="A5242" s="5" t="s">
        <v>20498</v>
      </c>
      <c r="B5242" s="5" t="s">
        <v>37214</v>
      </c>
      <c r="C5242" s="5" t="s">
        <v>37215</v>
      </c>
      <c r="D5242" s="5" t="s">
        <v>28408</v>
      </c>
      <c r="E5242" s="5" t="s">
        <v>23979</v>
      </c>
      <c r="F5242" s="5">
        <v>12089</v>
      </c>
      <c r="G5242" s="5" t="s">
        <v>37204</v>
      </c>
      <c r="H5242" s="5">
        <v>12095</v>
      </c>
      <c r="I5242" s="5" t="s">
        <v>28410</v>
      </c>
      <c r="J5242" s="5" t="s">
        <v>23929</v>
      </c>
    </row>
    <row r="5243" spans="1:10" x14ac:dyDescent="0.25">
      <c r="A5243" s="5" t="s">
        <v>5280</v>
      </c>
      <c r="B5243" s="5" t="s">
        <v>37216</v>
      </c>
      <c r="C5243" s="5" t="s">
        <v>37217</v>
      </c>
      <c r="D5243" s="5" t="s">
        <v>28012</v>
      </c>
      <c r="E5243" s="5" t="s">
        <v>24159</v>
      </c>
      <c r="F5243" s="5">
        <v>12109</v>
      </c>
      <c r="G5243" s="5" t="s">
        <v>28449</v>
      </c>
      <c r="H5243" s="5">
        <v>12110</v>
      </c>
      <c r="I5243" s="5" t="s">
        <v>28063</v>
      </c>
      <c r="J5243" s="5" t="s">
        <v>24248</v>
      </c>
    </row>
    <row r="5244" spans="1:10" x14ac:dyDescent="0.25">
      <c r="A5244" s="5" t="s">
        <v>37218</v>
      </c>
      <c r="B5244" s="5" t="s">
        <v>37219</v>
      </c>
      <c r="C5244" s="5" t="s">
        <v>37220</v>
      </c>
      <c r="D5244" s="5" t="s">
        <v>37219</v>
      </c>
      <c r="E5244" s="5" t="s">
        <v>25231</v>
      </c>
      <c r="F5244" s="5">
        <v>12439</v>
      </c>
      <c r="G5244" s="5" t="s">
        <v>29261</v>
      </c>
      <c r="H5244" s="5">
        <v>12450</v>
      </c>
      <c r="I5244" s="5" t="s">
        <v>30071</v>
      </c>
      <c r="J5244" s="5" t="s">
        <v>25231</v>
      </c>
    </row>
    <row r="5245" spans="1:10" x14ac:dyDescent="0.25">
      <c r="A5245" s="5" t="s">
        <v>9055</v>
      </c>
      <c r="B5245" s="5" t="s">
        <v>37221</v>
      </c>
      <c r="C5245" s="5" t="s">
        <v>37222</v>
      </c>
      <c r="D5245" s="5" t="s">
        <v>29996</v>
      </c>
      <c r="E5245" s="5" t="s">
        <v>24018</v>
      </c>
      <c r="F5245" s="5">
        <v>12441</v>
      </c>
      <c r="G5245" s="5" t="s">
        <v>37223</v>
      </c>
      <c r="H5245" s="5">
        <v>12445</v>
      </c>
      <c r="I5245" s="5" t="s">
        <v>37224</v>
      </c>
      <c r="J5245" s="5" t="s">
        <v>23929</v>
      </c>
    </row>
    <row r="5246" spans="1:10" x14ac:dyDescent="0.25">
      <c r="A5246" s="5" t="s">
        <v>9058</v>
      </c>
      <c r="B5246" s="5" t="s">
        <v>37225</v>
      </c>
      <c r="C5246" s="5" t="s">
        <v>37226</v>
      </c>
      <c r="D5246" s="5" t="s">
        <v>30050</v>
      </c>
      <c r="E5246" s="5" t="s">
        <v>24026</v>
      </c>
      <c r="F5246" s="5">
        <v>12442</v>
      </c>
      <c r="G5246" s="5" t="s">
        <v>37227</v>
      </c>
      <c r="H5246" s="5">
        <v>12446</v>
      </c>
      <c r="I5246" s="5" t="s">
        <v>37228</v>
      </c>
      <c r="J5246" s="5" t="s">
        <v>23929</v>
      </c>
    </row>
    <row r="5247" spans="1:10" x14ac:dyDescent="0.25">
      <c r="A5247" s="5" t="s">
        <v>9061</v>
      </c>
      <c r="B5247" s="5" t="s">
        <v>37229</v>
      </c>
      <c r="C5247" s="5" t="s">
        <v>37230</v>
      </c>
      <c r="D5247" s="5" t="s">
        <v>29996</v>
      </c>
      <c r="E5247" s="5" t="s">
        <v>24026</v>
      </c>
      <c r="F5247" s="5">
        <v>12445</v>
      </c>
      <c r="G5247" s="5" t="s">
        <v>37224</v>
      </c>
      <c r="H5247" s="5">
        <v>12903</v>
      </c>
      <c r="I5247" s="5" t="s">
        <v>30047</v>
      </c>
      <c r="J5247" s="5" t="s">
        <v>23929</v>
      </c>
    </row>
    <row r="5248" spans="1:10" x14ac:dyDescent="0.25">
      <c r="A5248" s="5" t="s">
        <v>9063</v>
      </c>
      <c r="B5248" s="5" t="s">
        <v>37231</v>
      </c>
      <c r="C5248" s="5" t="s">
        <v>37232</v>
      </c>
      <c r="D5248" s="5" t="s">
        <v>30050</v>
      </c>
      <c r="E5248" s="5" t="s">
        <v>23979</v>
      </c>
      <c r="F5248" s="5">
        <v>12446</v>
      </c>
      <c r="G5248" s="5" t="s">
        <v>37228</v>
      </c>
      <c r="H5248" s="5">
        <v>12904</v>
      </c>
      <c r="I5248" s="5" t="s">
        <v>30054</v>
      </c>
      <c r="J5248" s="5" t="s">
        <v>23929</v>
      </c>
    </row>
    <row r="5249" spans="1:10" x14ac:dyDescent="0.25">
      <c r="A5249" s="5" t="s">
        <v>9487</v>
      </c>
      <c r="B5249" s="5" t="s">
        <v>37233</v>
      </c>
      <c r="C5249" s="5" t="s">
        <v>37234</v>
      </c>
      <c r="D5249" s="5" t="s">
        <v>29312</v>
      </c>
      <c r="E5249" s="5" t="s">
        <v>24026</v>
      </c>
      <c r="F5249" s="5">
        <v>12469</v>
      </c>
      <c r="G5249" s="5" t="s">
        <v>34188</v>
      </c>
      <c r="H5249" s="5">
        <v>12470</v>
      </c>
      <c r="I5249" s="5" t="s">
        <v>29313</v>
      </c>
      <c r="J5249" s="5" t="s">
        <v>23929</v>
      </c>
    </row>
    <row r="5250" spans="1:10" x14ac:dyDescent="0.25">
      <c r="A5250" s="5" t="s">
        <v>12563</v>
      </c>
      <c r="B5250" s="5" t="s">
        <v>37235</v>
      </c>
      <c r="C5250" s="5" t="s">
        <v>37236</v>
      </c>
      <c r="D5250" s="5" t="s">
        <v>37235</v>
      </c>
      <c r="E5250" s="5" t="s">
        <v>23929</v>
      </c>
      <c r="F5250" s="5">
        <v>12527</v>
      </c>
      <c r="G5250" s="5" t="s">
        <v>29322</v>
      </c>
      <c r="H5250" s="5">
        <v>37291</v>
      </c>
      <c r="I5250" s="5" t="s">
        <v>37237</v>
      </c>
      <c r="J5250" s="5" t="s">
        <v>23929</v>
      </c>
    </row>
    <row r="5251" spans="1:10" x14ac:dyDescent="0.25">
      <c r="A5251" s="5" t="s">
        <v>6225</v>
      </c>
      <c r="B5251" s="5" t="s">
        <v>37238</v>
      </c>
      <c r="C5251" s="5" t="s">
        <v>37239</v>
      </c>
      <c r="D5251" s="5" t="s">
        <v>24924</v>
      </c>
      <c r="E5251" s="5" t="s">
        <v>24013</v>
      </c>
      <c r="F5251" s="5">
        <v>12579</v>
      </c>
      <c r="G5251" s="5" t="s">
        <v>37240</v>
      </c>
      <c r="H5251" s="5">
        <v>12680</v>
      </c>
      <c r="I5251" s="5" t="s">
        <v>24927</v>
      </c>
      <c r="J5251" s="5" t="s">
        <v>23929</v>
      </c>
    </row>
    <row r="5252" spans="1:10" x14ac:dyDescent="0.25">
      <c r="A5252" s="5" t="s">
        <v>6228</v>
      </c>
      <c r="B5252" s="5" t="s">
        <v>37241</v>
      </c>
      <c r="C5252" s="5" t="s">
        <v>37242</v>
      </c>
      <c r="D5252" s="5" t="s">
        <v>24924</v>
      </c>
      <c r="E5252" s="5" t="s">
        <v>24064</v>
      </c>
      <c r="F5252" s="5">
        <v>12579</v>
      </c>
      <c r="G5252" s="5" t="s">
        <v>37240</v>
      </c>
      <c r="H5252" s="5">
        <v>33629</v>
      </c>
      <c r="I5252" s="5" t="s">
        <v>28936</v>
      </c>
      <c r="J5252" s="5" t="s">
        <v>24248</v>
      </c>
    </row>
    <row r="5253" spans="1:10" x14ac:dyDescent="0.25">
      <c r="A5253" s="5" t="s">
        <v>6230</v>
      </c>
      <c r="B5253" s="5" t="s">
        <v>37243</v>
      </c>
      <c r="C5253" s="5" t="s">
        <v>37244</v>
      </c>
      <c r="D5253" s="5" t="s">
        <v>37243</v>
      </c>
      <c r="E5253" s="5" t="s">
        <v>23929</v>
      </c>
      <c r="F5253" s="5">
        <v>12579</v>
      </c>
      <c r="G5253" s="5" t="s">
        <v>37240</v>
      </c>
      <c r="H5253" s="5">
        <v>35641</v>
      </c>
      <c r="I5253" s="5" t="s">
        <v>6231</v>
      </c>
      <c r="J5253" s="5" t="s">
        <v>23929</v>
      </c>
    </row>
    <row r="5254" spans="1:10" x14ac:dyDescent="0.25">
      <c r="A5254" s="5" t="s">
        <v>19016</v>
      </c>
      <c r="B5254" s="5" t="s">
        <v>37245</v>
      </c>
      <c r="C5254" s="5" t="s">
        <v>37246</v>
      </c>
      <c r="D5254" s="5" t="s">
        <v>37245</v>
      </c>
      <c r="E5254" s="5" t="s">
        <v>23929</v>
      </c>
      <c r="F5254" s="5">
        <v>12704</v>
      </c>
      <c r="G5254" s="5" t="s">
        <v>27553</v>
      </c>
      <c r="H5254" s="5">
        <v>37271</v>
      </c>
      <c r="I5254" s="5" t="s">
        <v>37247</v>
      </c>
      <c r="J5254" s="5" t="s">
        <v>23929</v>
      </c>
    </row>
    <row r="5255" spans="1:10" x14ac:dyDescent="0.25">
      <c r="A5255" s="5" t="s">
        <v>9225</v>
      </c>
      <c r="B5255" s="5" t="s">
        <v>24041</v>
      </c>
      <c r="C5255" s="5" t="s">
        <v>24041</v>
      </c>
      <c r="D5255" s="5" t="s">
        <v>24041</v>
      </c>
      <c r="E5255" s="5" t="s">
        <v>24041</v>
      </c>
      <c r="F5255" s="5" t="s">
        <v>24041</v>
      </c>
      <c r="G5255" s="5" t="s">
        <v>24041</v>
      </c>
      <c r="H5255" s="5" t="s">
        <v>24041</v>
      </c>
      <c r="I5255" s="5" t="s">
        <v>24041</v>
      </c>
      <c r="J5255" s="5" t="s">
        <v>24041</v>
      </c>
    </row>
    <row r="5256" spans="1:10" x14ac:dyDescent="0.25">
      <c r="A5256" s="5" t="s">
        <v>9555</v>
      </c>
      <c r="B5256" s="5" t="s">
        <v>37248</v>
      </c>
      <c r="C5256" s="5" t="s">
        <v>37249</v>
      </c>
      <c r="D5256" s="5" t="s">
        <v>37248</v>
      </c>
      <c r="E5256" s="5" t="s">
        <v>24092</v>
      </c>
      <c r="F5256" s="5">
        <v>13405</v>
      </c>
      <c r="G5256" s="5" t="s">
        <v>30955</v>
      </c>
      <c r="H5256" s="5">
        <v>68090</v>
      </c>
      <c r="I5256" s="5" t="s">
        <v>9557</v>
      </c>
      <c r="J5256" s="5" t="s">
        <v>23929</v>
      </c>
    </row>
    <row r="5257" spans="1:10" x14ac:dyDescent="0.25">
      <c r="A5257" s="5" t="s">
        <v>18905</v>
      </c>
      <c r="B5257" s="5" t="s">
        <v>37250</v>
      </c>
      <c r="C5257" s="5" t="s">
        <v>37251</v>
      </c>
      <c r="D5257" s="5" t="s">
        <v>37250</v>
      </c>
      <c r="E5257" s="5" t="s">
        <v>24092</v>
      </c>
      <c r="F5257" s="5">
        <v>13430</v>
      </c>
      <c r="G5257" s="5" t="s">
        <v>24100</v>
      </c>
      <c r="H5257" s="5">
        <v>13431</v>
      </c>
      <c r="I5257" s="5" t="s">
        <v>37252</v>
      </c>
      <c r="J5257" s="5" t="s">
        <v>23929</v>
      </c>
    </row>
    <row r="5258" spans="1:10" x14ac:dyDescent="0.25">
      <c r="A5258" s="5" t="s">
        <v>18914</v>
      </c>
      <c r="B5258" s="5" t="s">
        <v>37253</v>
      </c>
      <c r="C5258" s="5" t="s">
        <v>37254</v>
      </c>
      <c r="D5258" s="5" t="s">
        <v>37253</v>
      </c>
      <c r="E5258" s="5" t="s">
        <v>24092</v>
      </c>
      <c r="F5258" s="5">
        <v>13430</v>
      </c>
      <c r="G5258" s="5" t="s">
        <v>24100</v>
      </c>
      <c r="H5258" s="5">
        <v>170093</v>
      </c>
      <c r="I5258" s="5" t="s">
        <v>37255</v>
      </c>
      <c r="J5258" s="5" t="s">
        <v>24248</v>
      </c>
    </row>
    <row r="5259" spans="1:10" x14ac:dyDescent="0.25">
      <c r="A5259" s="5" t="s">
        <v>13048</v>
      </c>
      <c r="B5259" s="5" t="s">
        <v>37256</v>
      </c>
      <c r="C5259" s="5" t="s">
        <v>37257</v>
      </c>
      <c r="D5259" s="5" t="s">
        <v>31096</v>
      </c>
      <c r="E5259" s="5" t="s">
        <v>24026</v>
      </c>
      <c r="F5259" s="5">
        <v>13466</v>
      </c>
      <c r="G5259" s="5" t="s">
        <v>37258</v>
      </c>
      <c r="H5259" s="5">
        <v>13467</v>
      </c>
      <c r="I5259" s="5" t="s">
        <v>37259</v>
      </c>
      <c r="J5259" s="5" t="s">
        <v>23929</v>
      </c>
    </row>
    <row r="5260" spans="1:10" x14ac:dyDescent="0.25">
      <c r="A5260" s="5" t="s">
        <v>13051</v>
      </c>
      <c r="B5260" s="5" t="s">
        <v>24041</v>
      </c>
      <c r="C5260" s="5" t="s">
        <v>24041</v>
      </c>
      <c r="D5260" s="5" t="s">
        <v>24041</v>
      </c>
      <c r="E5260" s="5" t="s">
        <v>24041</v>
      </c>
      <c r="F5260" s="5" t="s">
        <v>24041</v>
      </c>
      <c r="G5260" s="5" t="s">
        <v>24041</v>
      </c>
      <c r="H5260" s="5" t="s">
        <v>24041</v>
      </c>
      <c r="I5260" s="5" t="s">
        <v>24041</v>
      </c>
      <c r="J5260" s="5" t="s">
        <v>24041</v>
      </c>
    </row>
    <row r="5261" spans="1:10" x14ac:dyDescent="0.25">
      <c r="A5261" s="5" t="s">
        <v>13053</v>
      </c>
      <c r="B5261" s="5" t="s">
        <v>37260</v>
      </c>
      <c r="C5261" s="5" t="s">
        <v>37261</v>
      </c>
      <c r="D5261" s="5" t="s">
        <v>31096</v>
      </c>
      <c r="E5261" s="5" t="s">
        <v>23979</v>
      </c>
      <c r="F5261" s="5">
        <v>13467</v>
      </c>
      <c r="G5261" s="5" t="s">
        <v>37259</v>
      </c>
      <c r="H5261" s="5">
        <v>13469</v>
      </c>
      <c r="I5261" s="5" t="s">
        <v>31097</v>
      </c>
      <c r="J5261" s="5" t="s">
        <v>23929</v>
      </c>
    </row>
    <row r="5262" spans="1:10" x14ac:dyDescent="0.25">
      <c r="A5262" s="5" t="s">
        <v>37262</v>
      </c>
      <c r="B5262" s="5" t="s">
        <v>37263</v>
      </c>
      <c r="C5262" s="5" t="s">
        <v>37264</v>
      </c>
      <c r="D5262" s="5" t="s">
        <v>31191</v>
      </c>
      <c r="E5262" s="5" t="s">
        <v>24026</v>
      </c>
      <c r="F5262" s="5">
        <v>13501</v>
      </c>
      <c r="G5262" s="5" t="s">
        <v>31403</v>
      </c>
      <c r="H5262" s="5">
        <v>13681</v>
      </c>
      <c r="I5262" s="5" t="s">
        <v>31192</v>
      </c>
      <c r="J5262" s="5" t="s">
        <v>23929</v>
      </c>
    </row>
    <row r="5263" spans="1:10" x14ac:dyDescent="0.25">
      <c r="A5263" s="5" t="s">
        <v>9872</v>
      </c>
      <c r="B5263" s="5" t="s">
        <v>37265</v>
      </c>
      <c r="C5263" s="5" t="s">
        <v>37266</v>
      </c>
      <c r="D5263" s="5" t="s">
        <v>31353</v>
      </c>
      <c r="E5263" s="5" t="s">
        <v>24026</v>
      </c>
      <c r="F5263" s="5">
        <v>13608</v>
      </c>
      <c r="G5263" s="5" t="s">
        <v>31357</v>
      </c>
      <c r="H5263" s="5">
        <v>13662</v>
      </c>
      <c r="I5263" s="5" t="s">
        <v>31010</v>
      </c>
      <c r="J5263" s="5" t="s">
        <v>23929</v>
      </c>
    </row>
    <row r="5264" spans="1:10" x14ac:dyDescent="0.25">
      <c r="A5264" s="5" t="s">
        <v>7928</v>
      </c>
      <c r="B5264" s="5" t="s">
        <v>24041</v>
      </c>
      <c r="C5264" s="5" t="s">
        <v>24041</v>
      </c>
      <c r="D5264" s="5" t="s">
        <v>24041</v>
      </c>
      <c r="E5264" s="5" t="s">
        <v>24041</v>
      </c>
      <c r="F5264" s="5" t="s">
        <v>24041</v>
      </c>
      <c r="G5264" s="5" t="s">
        <v>24041</v>
      </c>
      <c r="H5264" s="5" t="s">
        <v>24041</v>
      </c>
      <c r="I5264" s="5" t="s">
        <v>24041</v>
      </c>
      <c r="J5264" s="5" t="s">
        <v>24041</v>
      </c>
    </row>
    <row r="5265" spans="1:10" x14ac:dyDescent="0.25">
      <c r="A5265" s="5" t="s">
        <v>7931</v>
      </c>
      <c r="B5265" s="5" t="s">
        <v>24041</v>
      </c>
      <c r="C5265" s="5" t="s">
        <v>24041</v>
      </c>
      <c r="D5265" s="5" t="s">
        <v>24041</v>
      </c>
      <c r="E5265" s="5" t="s">
        <v>24041</v>
      </c>
      <c r="F5265" s="5" t="s">
        <v>24041</v>
      </c>
      <c r="G5265" s="5" t="s">
        <v>24041</v>
      </c>
      <c r="H5265" s="5" t="s">
        <v>24041</v>
      </c>
      <c r="I5265" s="5" t="s">
        <v>24041</v>
      </c>
      <c r="J5265" s="5" t="s">
        <v>24041</v>
      </c>
    </row>
    <row r="5266" spans="1:10" x14ac:dyDescent="0.25">
      <c r="A5266" s="5" t="s">
        <v>6964</v>
      </c>
      <c r="B5266" s="5" t="s">
        <v>37267</v>
      </c>
      <c r="C5266" s="5" t="s">
        <v>37268</v>
      </c>
      <c r="D5266" s="5" t="s">
        <v>28004</v>
      </c>
      <c r="E5266" s="5" t="s">
        <v>24064</v>
      </c>
      <c r="F5266" s="5">
        <v>15000</v>
      </c>
      <c r="G5266" s="5" t="s">
        <v>28221</v>
      </c>
      <c r="H5266" s="5">
        <v>15005</v>
      </c>
      <c r="I5266" s="5" t="s">
        <v>37269</v>
      </c>
      <c r="J5266" s="5" t="s">
        <v>23929</v>
      </c>
    </row>
    <row r="5267" spans="1:10" x14ac:dyDescent="0.25">
      <c r="A5267" s="5" t="s">
        <v>37270</v>
      </c>
      <c r="B5267" s="5" t="s">
        <v>24041</v>
      </c>
      <c r="C5267" s="5" t="s">
        <v>24041</v>
      </c>
      <c r="D5267" s="5" t="s">
        <v>24041</v>
      </c>
      <c r="E5267" s="5" t="s">
        <v>24041</v>
      </c>
      <c r="F5267" s="5" t="s">
        <v>24041</v>
      </c>
      <c r="G5267" s="5" t="s">
        <v>24041</v>
      </c>
      <c r="H5267" s="5" t="s">
        <v>24041</v>
      </c>
      <c r="I5267" s="5" t="s">
        <v>24041</v>
      </c>
      <c r="J5267" s="5" t="s">
        <v>24041</v>
      </c>
    </row>
    <row r="5268" spans="1:10" x14ac:dyDescent="0.25">
      <c r="A5268" s="5" t="s">
        <v>6967</v>
      </c>
      <c r="B5268" s="5" t="s">
        <v>37271</v>
      </c>
      <c r="C5268" s="5" t="s">
        <v>37272</v>
      </c>
      <c r="D5268" s="5" t="s">
        <v>28004</v>
      </c>
      <c r="E5268" s="5" t="s">
        <v>24026</v>
      </c>
      <c r="F5268" s="5">
        <v>15005</v>
      </c>
      <c r="G5268" s="5" t="s">
        <v>37269</v>
      </c>
      <c r="H5268" s="5">
        <v>15010</v>
      </c>
      <c r="I5268" s="5" t="s">
        <v>28255</v>
      </c>
      <c r="J5268" s="5" t="s">
        <v>23929</v>
      </c>
    </row>
    <row r="5269" spans="1:10" x14ac:dyDescent="0.25">
      <c r="A5269" s="5" t="s">
        <v>8362</v>
      </c>
      <c r="B5269" s="5" t="s">
        <v>37273</v>
      </c>
      <c r="C5269" s="5" t="s">
        <v>37274</v>
      </c>
      <c r="D5269" s="5" t="s">
        <v>28188</v>
      </c>
      <c r="E5269" s="5" t="s">
        <v>23979</v>
      </c>
      <c r="F5269" s="5">
        <v>15020</v>
      </c>
      <c r="G5269" s="5" t="s">
        <v>37275</v>
      </c>
      <c r="H5269" s="5">
        <v>15025</v>
      </c>
      <c r="I5269" s="5" t="s">
        <v>37276</v>
      </c>
      <c r="J5269" s="5" t="s">
        <v>23929</v>
      </c>
    </row>
    <row r="5270" spans="1:10" x14ac:dyDescent="0.25">
      <c r="A5270" s="5" t="s">
        <v>8365</v>
      </c>
      <c r="B5270" s="5" t="s">
        <v>37277</v>
      </c>
      <c r="C5270" s="5" t="s">
        <v>37278</v>
      </c>
      <c r="D5270" s="5" t="s">
        <v>28188</v>
      </c>
      <c r="E5270" s="5" t="s">
        <v>24026</v>
      </c>
      <c r="F5270" s="5">
        <v>15020</v>
      </c>
      <c r="G5270" s="5" t="s">
        <v>37275</v>
      </c>
      <c r="H5270" s="5">
        <v>15045</v>
      </c>
      <c r="I5270" s="5" t="s">
        <v>28193</v>
      </c>
      <c r="J5270" s="5" t="s">
        <v>23929</v>
      </c>
    </row>
    <row r="5271" spans="1:10" x14ac:dyDescent="0.25">
      <c r="A5271" s="5" t="s">
        <v>8367</v>
      </c>
      <c r="B5271" s="5" t="s">
        <v>37279</v>
      </c>
      <c r="C5271" s="5" t="s">
        <v>37280</v>
      </c>
      <c r="D5271" s="5" t="s">
        <v>28196</v>
      </c>
      <c r="E5271" s="5" t="s">
        <v>24013</v>
      </c>
      <c r="F5271" s="5">
        <v>15021</v>
      </c>
      <c r="G5271" s="5" t="s">
        <v>28206</v>
      </c>
      <c r="H5271" s="5">
        <v>15026</v>
      </c>
      <c r="I5271" s="5" t="s">
        <v>28212</v>
      </c>
      <c r="J5271" s="5" t="s">
        <v>23929</v>
      </c>
    </row>
    <row r="5272" spans="1:10" x14ac:dyDescent="0.25">
      <c r="A5272" s="5" t="s">
        <v>7768</v>
      </c>
      <c r="B5272" s="5" t="s">
        <v>37281</v>
      </c>
      <c r="C5272" s="5" t="s">
        <v>37282</v>
      </c>
      <c r="D5272" s="5" t="s">
        <v>28248</v>
      </c>
      <c r="E5272" s="5" t="s">
        <v>24007</v>
      </c>
      <c r="F5272" s="5">
        <v>15030</v>
      </c>
      <c r="G5272" s="5" t="s">
        <v>28263</v>
      </c>
      <c r="H5272" s="5">
        <v>15035</v>
      </c>
      <c r="I5272" s="5" t="s">
        <v>28278</v>
      </c>
      <c r="J5272" s="5" t="s">
        <v>23929</v>
      </c>
    </row>
    <row r="5273" spans="1:10" x14ac:dyDescent="0.25">
      <c r="A5273" s="5" t="s">
        <v>19841</v>
      </c>
      <c r="B5273" s="5" t="s">
        <v>37283</v>
      </c>
      <c r="C5273" s="5" t="s">
        <v>37284</v>
      </c>
      <c r="D5273" s="5" t="s">
        <v>37283</v>
      </c>
      <c r="E5273" s="5" t="s">
        <v>23929</v>
      </c>
      <c r="F5273" s="5">
        <v>17002</v>
      </c>
      <c r="G5273" s="5" t="s">
        <v>26710</v>
      </c>
      <c r="H5273" s="5">
        <v>150753</v>
      </c>
      <c r="I5273" s="5" t="s">
        <v>37285</v>
      </c>
      <c r="J5273" s="5" t="s">
        <v>23929</v>
      </c>
    </row>
    <row r="5274" spans="1:10" x14ac:dyDescent="0.25">
      <c r="A5274" s="5" t="s">
        <v>37286</v>
      </c>
      <c r="B5274" s="5" t="s">
        <v>37287</v>
      </c>
      <c r="C5274" s="5" t="s">
        <v>37288</v>
      </c>
      <c r="D5274" s="5" t="s">
        <v>37287</v>
      </c>
      <c r="E5274" s="5" t="s">
        <v>23929</v>
      </c>
      <c r="F5274" s="5">
        <v>29554</v>
      </c>
      <c r="G5274" s="5" t="s">
        <v>37289</v>
      </c>
      <c r="H5274" s="5">
        <v>30392</v>
      </c>
      <c r="I5274" s="5" t="s">
        <v>28933</v>
      </c>
      <c r="J5274" s="5" t="s">
        <v>23929</v>
      </c>
    </row>
    <row r="5275" spans="1:10" x14ac:dyDescent="0.25">
      <c r="A5275" s="5" t="s">
        <v>18005</v>
      </c>
      <c r="B5275" s="5" t="s">
        <v>37290</v>
      </c>
      <c r="C5275" s="5" t="s">
        <v>37291</v>
      </c>
      <c r="D5275" s="5" t="s">
        <v>37290</v>
      </c>
      <c r="E5275" s="5" t="s">
        <v>23929</v>
      </c>
      <c r="F5275" s="5">
        <v>32000</v>
      </c>
      <c r="G5275" s="5" t="s">
        <v>8816</v>
      </c>
      <c r="H5275" s="5">
        <v>32001</v>
      </c>
      <c r="I5275" s="5" t="s">
        <v>18006</v>
      </c>
      <c r="J5275" s="5" t="s">
        <v>24248</v>
      </c>
    </row>
    <row r="5276" spans="1:10" x14ac:dyDescent="0.25">
      <c r="A5276" s="5" t="s">
        <v>13100</v>
      </c>
      <c r="B5276" s="5" t="s">
        <v>37292</v>
      </c>
      <c r="C5276" s="5" t="s">
        <v>37293</v>
      </c>
      <c r="D5276" s="5" t="s">
        <v>37292</v>
      </c>
      <c r="E5276" s="5" t="s">
        <v>23929</v>
      </c>
      <c r="F5276" s="5">
        <v>32000</v>
      </c>
      <c r="G5276" s="5" t="s">
        <v>8816</v>
      </c>
      <c r="H5276" s="5">
        <v>32004</v>
      </c>
      <c r="I5276" s="5" t="s">
        <v>13101</v>
      </c>
      <c r="J5276" s="5" t="s">
        <v>23929</v>
      </c>
    </row>
    <row r="5277" spans="1:10" x14ac:dyDescent="0.25">
      <c r="A5277" s="5" t="s">
        <v>8815</v>
      </c>
      <c r="B5277" s="5" t="s">
        <v>37294</v>
      </c>
      <c r="C5277" s="5" t="s">
        <v>37295</v>
      </c>
      <c r="D5277" s="5" t="s">
        <v>37294</v>
      </c>
      <c r="E5277" s="5" t="s">
        <v>23929</v>
      </c>
      <c r="F5277" s="5">
        <v>32000</v>
      </c>
      <c r="G5277" s="5" t="s">
        <v>8816</v>
      </c>
      <c r="H5277" s="5">
        <v>32882</v>
      </c>
      <c r="I5277" s="5" t="s">
        <v>37296</v>
      </c>
      <c r="J5277" s="5" t="s">
        <v>25231</v>
      </c>
    </row>
    <row r="5278" spans="1:10" x14ac:dyDescent="0.25">
      <c r="A5278" s="5" t="s">
        <v>13727</v>
      </c>
      <c r="B5278" s="5" t="s">
        <v>37297</v>
      </c>
      <c r="C5278" s="5" t="s">
        <v>37298</v>
      </c>
      <c r="D5278" s="5" t="s">
        <v>37297</v>
      </c>
      <c r="E5278" s="5" t="s">
        <v>23929</v>
      </c>
      <c r="F5278" s="5">
        <v>32000</v>
      </c>
      <c r="G5278" s="5" t="s">
        <v>8816</v>
      </c>
      <c r="H5278" s="5">
        <v>32896</v>
      </c>
      <c r="I5278" s="5" t="s">
        <v>25391</v>
      </c>
      <c r="J5278" s="5" t="s">
        <v>23929</v>
      </c>
    </row>
    <row r="5279" spans="1:10" x14ac:dyDescent="0.25">
      <c r="A5279" s="5" t="s">
        <v>13097</v>
      </c>
      <c r="B5279" s="5" t="s">
        <v>37299</v>
      </c>
      <c r="C5279" s="5" t="s">
        <v>37300</v>
      </c>
      <c r="D5279" s="5" t="s">
        <v>37299</v>
      </c>
      <c r="E5279" s="5" t="s">
        <v>5955</v>
      </c>
      <c r="F5279" s="5">
        <v>32000</v>
      </c>
      <c r="G5279" s="5" t="s">
        <v>8816</v>
      </c>
      <c r="H5279" s="5">
        <v>109081</v>
      </c>
      <c r="I5279" s="5" t="s">
        <v>37301</v>
      </c>
      <c r="J5279" s="5" t="s">
        <v>23929</v>
      </c>
    </row>
    <row r="5280" spans="1:10" x14ac:dyDescent="0.25">
      <c r="A5280" s="5" t="s">
        <v>19250</v>
      </c>
      <c r="B5280" s="5" t="s">
        <v>37302</v>
      </c>
      <c r="C5280" s="5" t="s">
        <v>37303</v>
      </c>
      <c r="D5280" s="5" t="s">
        <v>37302</v>
      </c>
      <c r="E5280" s="5" t="s">
        <v>23929</v>
      </c>
      <c r="F5280" s="5">
        <v>32001</v>
      </c>
      <c r="G5280" s="5" t="s">
        <v>18006</v>
      </c>
      <c r="H5280" s="5">
        <v>32002</v>
      </c>
      <c r="I5280" s="5" t="s">
        <v>19251</v>
      </c>
      <c r="J5280" s="5" t="s">
        <v>23929</v>
      </c>
    </row>
    <row r="5281" spans="1:10" x14ac:dyDescent="0.25">
      <c r="A5281" s="5" t="s">
        <v>19253</v>
      </c>
      <c r="B5281" s="5" t="s">
        <v>37304</v>
      </c>
      <c r="C5281" s="5" t="s">
        <v>37305</v>
      </c>
      <c r="D5281" s="5" t="s">
        <v>37304</v>
      </c>
      <c r="E5281" s="5" t="s">
        <v>23929</v>
      </c>
      <c r="F5281" s="5">
        <v>32002</v>
      </c>
      <c r="G5281" s="5" t="s">
        <v>19251</v>
      </c>
      <c r="H5281" s="5">
        <v>32893</v>
      </c>
      <c r="I5281" s="5" t="s">
        <v>37306</v>
      </c>
      <c r="J5281" s="5" t="s">
        <v>23929</v>
      </c>
    </row>
    <row r="5282" spans="1:10" x14ac:dyDescent="0.25">
      <c r="A5282" s="5" t="s">
        <v>13103</v>
      </c>
      <c r="B5282" s="5" t="s">
        <v>37307</v>
      </c>
      <c r="C5282" s="5" t="s">
        <v>37308</v>
      </c>
      <c r="D5282" s="5" t="s">
        <v>37307</v>
      </c>
      <c r="E5282" s="5" t="s">
        <v>23929</v>
      </c>
      <c r="F5282" s="5">
        <v>32003</v>
      </c>
      <c r="G5282" s="5" t="s">
        <v>13104</v>
      </c>
      <c r="H5282" s="5">
        <v>32004</v>
      </c>
      <c r="I5282" s="5" t="s">
        <v>13101</v>
      </c>
      <c r="J5282" s="5" t="s">
        <v>24248</v>
      </c>
    </row>
    <row r="5283" spans="1:10" x14ac:dyDescent="0.25">
      <c r="A5283" s="5" t="s">
        <v>13579</v>
      </c>
      <c r="B5283" s="5" t="s">
        <v>37309</v>
      </c>
      <c r="C5283" s="5" t="s">
        <v>37310</v>
      </c>
      <c r="D5283" s="5" t="s">
        <v>37309</v>
      </c>
      <c r="E5283" s="5" t="s">
        <v>23929</v>
      </c>
      <c r="F5283" s="5">
        <v>32005</v>
      </c>
      <c r="G5283" s="5" t="s">
        <v>37311</v>
      </c>
      <c r="H5283" s="5">
        <v>32790</v>
      </c>
      <c r="I5283" s="5" t="s">
        <v>37312</v>
      </c>
      <c r="J5283" s="5" t="s">
        <v>23929</v>
      </c>
    </row>
    <row r="5284" spans="1:10" x14ac:dyDescent="0.25">
      <c r="A5284" s="5" t="s">
        <v>13590</v>
      </c>
      <c r="B5284" s="5" t="s">
        <v>37313</v>
      </c>
      <c r="C5284" s="5" t="s">
        <v>37314</v>
      </c>
      <c r="D5284" s="5" t="s">
        <v>37313</v>
      </c>
      <c r="E5284" s="5" t="s">
        <v>23929</v>
      </c>
      <c r="F5284" s="5">
        <v>32005</v>
      </c>
      <c r="G5284" s="5" t="s">
        <v>37311</v>
      </c>
      <c r="H5284" s="5">
        <v>32893</v>
      </c>
      <c r="I5284" s="5" t="s">
        <v>37306</v>
      </c>
      <c r="J5284" s="5" t="s">
        <v>23929</v>
      </c>
    </row>
    <row r="5285" spans="1:10" x14ac:dyDescent="0.25">
      <c r="A5285" s="5" t="s">
        <v>19598</v>
      </c>
      <c r="B5285" s="5" t="s">
        <v>37315</v>
      </c>
      <c r="C5285" s="5" t="s">
        <v>37316</v>
      </c>
      <c r="D5285" s="5" t="s">
        <v>37315</v>
      </c>
      <c r="E5285" s="5" t="s">
        <v>23929</v>
      </c>
      <c r="F5285" s="5">
        <v>32790</v>
      </c>
      <c r="G5285" s="5" t="s">
        <v>37312</v>
      </c>
      <c r="H5285" s="5">
        <v>32799</v>
      </c>
      <c r="I5285" s="5" t="s">
        <v>37317</v>
      </c>
      <c r="J5285" s="5" t="s">
        <v>23929</v>
      </c>
    </row>
    <row r="5286" spans="1:10" x14ac:dyDescent="0.25">
      <c r="A5286" s="5" t="s">
        <v>19596</v>
      </c>
      <c r="B5286" s="5" t="s">
        <v>37318</v>
      </c>
      <c r="C5286" s="5" t="s">
        <v>37319</v>
      </c>
      <c r="D5286" s="5" t="s">
        <v>37318</v>
      </c>
      <c r="E5286" s="5" t="s">
        <v>23929</v>
      </c>
      <c r="F5286" s="5">
        <v>32798</v>
      </c>
      <c r="G5286" s="5" t="s">
        <v>37320</v>
      </c>
      <c r="H5286" s="5">
        <v>32862</v>
      </c>
      <c r="I5286" s="5" t="s">
        <v>37321</v>
      </c>
      <c r="J5286" s="5" t="s">
        <v>37322</v>
      </c>
    </row>
    <row r="5287" spans="1:10" x14ac:dyDescent="0.25">
      <c r="A5287" s="5" t="s">
        <v>11731</v>
      </c>
      <c r="B5287" s="5" t="s">
        <v>37323</v>
      </c>
      <c r="C5287" s="5" t="s">
        <v>37324</v>
      </c>
      <c r="D5287" s="5" t="s">
        <v>37323</v>
      </c>
      <c r="E5287" s="5" t="s">
        <v>23929</v>
      </c>
      <c r="F5287" s="5">
        <v>32800</v>
      </c>
      <c r="G5287" s="5" t="s">
        <v>37325</v>
      </c>
      <c r="H5287" s="5">
        <v>32864</v>
      </c>
      <c r="I5287" s="5" t="s">
        <v>37326</v>
      </c>
      <c r="J5287" s="5" t="s">
        <v>23929</v>
      </c>
    </row>
    <row r="5288" spans="1:10" x14ac:dyDescent="0.25">
      <c r="A5288" s="5" t="s">
        <v>37327</v>
      </c>
      <c r="B5288" s="5" t="s">
        <v>37328</v>
      </c>
      <c r="C5288" s="5" t="s">
        <v>2963</v>
      </c>
      <c r="D5288" s="5" t="s">
        <v>37328</v>
      </c>
      <c r="E5288" s="5" t="s">
        <v>23929</v>
      </c>
      <c r="F5288" s="5">
        <v>32800</v>
      </c>
      <c r="G5288" s="5" t="s">
        <v>37325</v>
      </c>
      <c r="H5288" s="5">
        <v>32877</v>
      </c>
      <c r="I5288" s="5" t="s">
        <v>37329</v>
      </c>
      <c r="J5288" s="5" t="s">
        <v>22572</v>
      </c>
    </row>
    <row r="5289" spans="1:10" x14ac:dyDescent="0.25">
      <c r="A5289" s="5" t="s">
        <v>4788</v>
      </c>
      <c r="B5289" s="5" t="s">
        <v>37330</v>
      </c>
      <c r="C5289" s="5" t="s">
        <v>37331</v>
      </c>
      <c r="D5289" s="5" t="s">
        <v>37330</v>
      </c>
      <c r="E5289" s="5" t="s">
        <v>23929</v>
      </c>
      <c r="F5289" s="5">
        <v>32850</v>
      </c>
      <c r="G5289" s="5" t="s">
        <v>37332</v>
      </c>
      <c r="H5289" s="5">
        <v>32864</v>
      </c>
      <c r="I5289" s="5" t="s">
        <v>37326</v>
      </c>
      <c r="J5289" s="5" t="s">
        <v>23929</v>
      </c>
    </row>
    <row r="5290" spans="1:10" x14ac:dyDescent="0.25">
      <c r="A5290" s="5" t="s">
        <v>4791</v>
      </c>
      <c r="B5290" s="5" t="s">
        <v>37333</v>
      </c>
      <c r="C5290" s="5" t="s">
        <v>37334</v>
      </c>
      <c r="D5290" s="5" t="s">
        <v>37333</v>
      </c>
      <c r="E5290" s="5" t="s">
        <v>23929</v>
      </c>
      <c r="F5290" s="5">
        <v>32850</v>
      </c>
      <c r="G5290" s="5" t="s">
        <v>37332</v>
      </c>
      <c r="H5290" s="5">
        <v>32868</v>
      </c>
      <c r="I5290" s="5" t="s">
        <v>37335</v>
      </c>
      <c r="J5290" s="5" t="s">
        <v>23929</v>
      </c>
    </row>
    <row r="5291" spans="1:10" x14ac:dyDescent="0.25">
      <c r="A5291" s="5" t="s">
        <v>8253</v>
      </c>
      <c r="B5291" s="5" t="s">
        <v>37336</v>
      </c>
      <c r="C5291" s="5" t="s">
        <v>3395</v>
      </c>
      <c r="D5291" s="5" t="s">
        <v>37336</v>
      </c>
      <c r="E5291" s="5" t="s">
        <v>23929</v>
      </c>
      <c r="F5291" s="5">
        <v>32854</v>
      </c>
      <c r="G5291" s="5" t="s">
        <v>37337</v>
      </c>
      <c r="H5291" s="5">
        <v>32881</v>
      </c>
      <c r="I5291" s="5" t="s">
        <v>37338</v>
      </c>
      <c r="J5291" s="5" t="s">
        <v>23929</v>
      </c>
    </row>
    <row r="5292" spans="1:10" x14ac:dyDescent="0.25">
      <c r="A5292" s="5" t="s">
        <v>19838</v>
      </c>
      <c r="B5292" s="5" t="s">
        <v>37339</v>
      </c>
      <c r="C5292" s="5" t="s">
        <v>37340</v>
      </c>
      <c r="D5292" s="5" t="s">
        <v>37339</v>
      </c>
      <c r="E5292" s="5" t="s">
        <v>23929</v>
      </c>
      <c r="F5292" s="5">
        <v>32854</v>
      </c>
      <c r="G5292" s="5" t="s">
        <v>37337</v>
      </c>
      <c r="H5292" s="5">
        <v>32897</v>
      </c>
      <c r="I5292" s="5" t="s">
        <v>23989</v>
      </c>
      <c r="J5292" s="5" t="s">
        <v>23929</v>
      </c>
    </row>
    <row r="5293" spans="1:10" x14ac:dyDescent="0.25">
      <c r="A5293" s="5" t="s">
        <v>16857</v>
      </c>
      <c r="B5293" s="5" t="s">
        <v>37341</v>
      </c>
      <c r="C5293" s="5" t="s">
        <v>37342</v>
      </c>
      <c r="D5293" s="5" t="s">
        <v>37341</v>
      </c>
      <c r="E5293" s="5" t="s">
        <v>23929</v>
      </c>
      <c r="F5293" s="5">
        <v>32855</v>
      </c>
      <c r="G5293" s="5" t="s">
        <v>37343</v>
      </c>
      <c r="H5293" s="5">
        <v>32889</v>
      </c>
      <c r="I5293" s="5" t="s">
        <v>37344</v>
      </c>
      <c r="J5293" s="5" t="s">
        <v>23929</v>
      </c>
    </row>
    <row r="5294" spans="1:10" x14ac:dyDescent="0.25">
      <c r="A5294" s="5" t="s">
        <v>16865</v>
      </c>
      <c r="B5294" s="5" t="s">
        <v>37345</v>
      </c>
      <c r="C5294" s="5" t="s">
        <v>37346</v>
      </c>
      <c r="D5294" s="5" t="s">
        <v>37345</v>
      </c>
      <c r="E5294" s="5" t="s">
        <v>23929</v>
      </c>
      <c r="F5294" s="5">
        <v>32856</v>
      </c>
      <c r="G5294" s="5" t="s">
        <v>23952</v>
      </c>
      <c r="H5294" s="5">
        <v>32895</v>
      </c>
      <c r="I5294" s="5" t="s">
        <v>37347</v>
      </c>
      <c r="J5294" s="5" t="s">
        <v>23929</v>
      </c>
    </row>
    <row r="5295" spans="1:10" x14ac:dyDescent="0.25">
      <c r="A5295" s="5" t="s">
        <v>19200</v>
      </c>
      <c r="B5295" s="5" t="s">
        <v>37348</v>
      </c>
      <c r="C5295" s="5" t="s">
        <v>37349</v>
      </c>
      <c r="D5295" s="5" t="s">
        <v>37348</v>
      </c>
      <c r="E5295" s="5" t="s">
        <v>23929</v>
      </c>
      <c r="F5295" s="5">
        <v>32857</v>
      </c>
      <c r="G5295" s="5" t="s">
        <v>37350</v>
      </c>
      <c r="H5295" s="5">
        <v>32860</v>
      </c>
      <c r="I5295" s="5" t="s">
        <v>37351</v>
      </c>
      <c r="J5295" s="5" t="s">
        <v>23929</v>
      </c>
    </row>
    <row r="5296" spans="1:10" x14ac:dyDescent="0.25">
      <c r="A5296" s="5" t="s">
        <v>19665</v>
      </c>
      <c r="B5296" s="5" t="s">
        <v>37352</v>
      </c>
      <c r="C5296" s="5" t="s">
        <v>37353</v>
      </c>
      <c r="D5296" s="5" t="s">
        <v>37352</v>
      </c>
      <c r="E5296" s="5" t="s">
        <v>23929</v>
      </c>
      <c r="F5296" s="5">
        <v>32857</v>
      </c>
      <c r="G5296" s="5" t="s">
        <v>37350</v>
      </c>
      <c r="H5296" s="5">
        <v>32863</v>
      </c>
      <c r="I5296" s="5" t="s">
        <v>37354</v>
      </c>
      <c r="J5296" s="5" t="s">
        <v>23929</v>
      </c>
    </row>
    <row r="5297" spans="1:10" x14ac:dyDescent="0.25">
      <c r="A5297" s="5" t="s">
        <v>8050</v>
      </c>
      <c r="B5297" s="5" t="s">
        <v>37355</v>
      </c>
      <c r="C5297" s="5" t="s">
        <v>3207</v>
      </c>
      <c r="D5297" s="5" t="s">
        <v>37355</v>
      </c>
      <c r="E5297" s="5" t="s">
        <v>23929</v>
      </c>
      <c r="F5297" s="5">
        <v>32859</v>
      </c>
      <c r="G5297" s="5" t="s">
        <v>37356</v>
      </c>
      <c r="H5297" s="5">
        <v>32881</v>
      </c>
      <c r="I5297" s="5" t="s">
        <v>37338</v>
      </c>
      <c r="J5297" s="5" t="s">
        <v>23929</v>
      </c>
    </row>
    <row r="5298" spans="1:10" x14ac:dyDescent="0.25">
      <c r="A5298" s="5" t="s">
        <v>8053</v>
      </c>
      <c r="B5298" s="5" t="s">
        <v>37357</v>
      </c>
      <c r="C5298" s="5" t="s">
        <v>37358</v>
      </c>
      <c r="D5298" s="5" t="s">
        <v>37357</v>
      </c>
      <c r="E5298" s="5" t="s">
        <v>23929</v>
      </c>
      <c r="F5298" s="5">
        <v>32859</v>
      </c>
      <c r="G5298" s="5" t="s">
        <v>37356</v>
      </c>
      <c r="H5298" s="5">
        <v>32882</v>
      </c>
      <c r="I5298" s="5" t="s">
        <v>37296</v>
      </c>
      <c r="J5298" s="5" t="s">
        <v>23929</v>
      </c>
    </row>
    <row r="5299" spans="1:10" x14ac:dyDescent="0.25">
      <c r="A5299" s="5" t="s">
        <v>15861</v>
      </c>
      <c r="B5299" s="5" t="s">
        <v>37359</v>
      </c>
      <c r="C5299" s="5" t="s">
        <v>37360</v>
      </c>
      <c r="D5299" s="5" t="s">
        <v>37359</v>
      </c>
      <c r="E5299" s="5" t="s">
        <v>23929</v>
      </c>
      <c r="F5299" s="5">
        <v>32860</v>
      </c>
      <c r="G5299" s="5" t="s">
        <v>37351</v>
      </c>
      <c r="H5299" s="5">
        <v>32895</v>
      </c>
      <c r="I5299" s="5" t="s">
        <v>37347</v>
      </c>
      <c r="J5299" s="5" t="s">
        <v>23929</v>
      </c>
    </row>
    <row r="5300" spans="1:10" x14ac:dyDescent="0.25">
      <c r="A5300" s="5" t="s">
        <v>19331</v>
      </c>
      <c r="B5300" s="5" t="s">
        <v>37361</v>
      </c>
      <c r="C5300" s="5" t="s">
        <v>37362</v>
      </c>
      <c r="D5300" s="5" t="s">
        <v>37361</v>
      </c>
      <c r="E5300" s="5" t="s">
        <v>23929</v>
      </c>
      <c r="F5300" s="5">
        <v>32861</v>
      </c>
      <c r="G5300" s="5" t="s">
        <v>37363</v>
      </c>
      <c r="H5300" s="5">
        <v>32870</v>
      </c>
      <c r="I5300" s="5" t="s">
        <v>23996</v>
      </c>
      <c r="J5300" s="5" t="s">
        <v>23929</v>
      </c>
    </row>
    <row r="5301" spans="1:10" x14ac:dyDescent="0.25">
      <c r="A5301" s="5" t="s">
        <v>17100</v>
      </c>
      <c r="B5301" s="5" t="s">
        <v>37364</v>
      </c>
      <c r="C5301" s="5" t="s">
        <v>37365</v>
      </c>
      <c r="D5301" s="5" t="s">
        <v>37364</v>
      </c>
      <c r="E5301" s="5" t="s">
        <v>23929</v>
      </c>
      <c r="F5301" s="5">
        <v>32861</v>
      </c>
      <c r="G5301" s="5" t="s">
        <v>37363</v>
      </c>
      <c r="H5301" s="5">
        <v>32872</v>
      </c>
      <c r="I5301" s="5" t="s">
        <v>37366</v>
      </c>
      <c r="J5301" s="5" t="s">
        <v>23929</v>
      </c>
    </row>
    <row r="5302" spans="1:10" x14ac:dyDescent="0.25">
      <c r="A5302" s="5" t="s">
        <v>4793</v>
      </c>
      <c r="B5302" s="5" t="s">
        <v>37367</v>
      </c>
      <c r="C5302" s="5" t="s">
        <v>37368</v>
      </c>
      <c r="D5302" s="5" t="s">
        <v>37367</v>
      </c>
      <c r="E5302" s="5" t="s">
        <v>23929</v>
      </c>
      <c r="F5302" s="5">
        <v>32862</v>
      </c>
      <c r="G5302" s="5" t="s">
        <v>37321</v>
      </c>
      <c r="H5302" s="5">
        <v>32897</v>
      </c>
      <c r="I5302" s="5" t="s">
        <v>23989</v>
      </c>
      <c r="J5302" s="5" t="s">
        <v>37369</v>
      </c>
    </row>
    <row r="5303" spans="1:10" x14ac:dyDescent="0.25">
      <c r="A5303" s="5" t="s">
        <v>15251</v>
      </c>
      <c r="B5303" s="5" t="s">
        <v>37370</v>
      </c>
      <c r="C5303" s="5" t="s">
        <v>37371</v>
      </c>
      <c r="D5303" s="5" t="s">
        <v>37370</v>
      </c>
      <c r="E5303" s="5" t="s">
        <v>23929</v>
      </c>
      <c r="F5303" s="5">
        <v>32863</v>
      </c>
      <c r="G5303" s="5" t="s">
        <v>37354</v>
      </c>
      <c r="H5303" s="5">
        <v>32897</v>
      </c>
      <c r="I5303" s="5" t="s">
        <v>23989</v>
      </c>
      <c r="J5303" s="5" t="s">
        <v>23929</v>
      </c>
    </row>
    <row r="5304" spans="1:10" x14ac:dyDescent="0.25">
      <c r="A5304" s="5" t="s">
        <v>18985</v>
      </c>
      <c r="B5304" s="5" t="s">
        <v>37372</v>
      </c>
      <c r="C5304" s="5" t="s">
        <v>37373</v>
      </c>
      <c r="D5304" s="5" t="s">
        <v>37372</v>
      </c>
      <c r="E5304" s="5" t="s">
        <v>23929</v>
      </c>
      <c r="F5304" s="5">
        <v>32864</v>
      </c>
      <c r="G5304" s="5" t="s">
        <v>37326</v>
      </c>
      <c r="H5304" s="5">
        <v>32873</v>
      </c>
      <c r="I5304" s="5" t="s">
        <v>37374</v>
      </c>
      <c r="J5304" s="5" t="s">
        <v>25231</v>
      </c>
    </row>
    <row r="5305" spans="1:10" x14ac:dyDescent="0.25">
      <c r="A5305" s="5" t="s">
        <v>15339</v>
      </c>
      <c r="B5305" s="5" t="s">
        <v>37375</v>
      </c>
      <c r="C5305" s="5" t="s">
        <v>37376</v>
      </c>
      <c r="D5305" s="5" t="s">
        <v>37375</v>
      </c>
      <c r="E5305" s="5" t="s">
        <v>23929</v>
      </c>
      <c r="F5305" s="5">
        <v>32864</v>
      </c>
      <c r="G5305" s="5" t="s">
        <v>37326</v>
      </c>
      <c r="H5305" s="5">
        <v>32876</v>
      </c>
      <c r="I5305" s="5" t="s">
        <v>15340</v>
      </c>
      <c r="J5305" s="5" t="s">
        <v>24248</v>
      </c>
    </row>
    <row r="5306" spans="1:10" x14ac:dyDescent="0.25">
      <c r="A5306" s="5" t="s">
        <v>4795</v>
      </c>
      <c r="B5306" s="5" t="s">
        <v>37377</v>
      </c>
      <c r="C5306" s="5" t="s">
        <v>37378</v>
      </c>
      <c r="D5306" s="5" t="s">
        <v>37377</v>
      </c>
      <c r="E5306" s="5" t="s">
        <v>23929</v>
      </c>
      <c r="F5306" s="5">
        <v>32866</v>
      </c>
      <c r="G5306" s="5" t="s">
        <v>37379</v>
      </c>
      <c r="H5306" s="5">
        <v>32868</v>
      </c>
      <c r="I5306" s="5" t="s">
        <v>37335</v>
      </c>
      <c r="J5306" s="5" t="s">
        <v>24248</v>
      </c>
    </row>
    <row r="5307" spans="1:10" x14ac:dyDescent="0.25">
      <c r="A5307" s="5" t="s">
        <v>17259</v>
      </c>
      <c r="B5307" s="5" t="s">
        <v>37380</v>
      </c>
      <c r="C5307" s="5" t="s">
        <v>37381</v>
      </c>
      <c r="D5307" s="5" t="s">
        <v>37380</v>
      </c>
      <c r="E5307" s="5" t="s">
        <v>23929</v>
      </c>
      <c r="F5307" s="5">
        <v>32869</v>
      </c>
      <c r="G5307" s="5" t="s">
        <v>37382</v>
      </c>
      <c r="H5307" s="5">
        <v>32870</v>
      </c>
      <c r="I5307" s="5" t="s">
        <v>23996</v>
      </c>
      <c r="J5307" s="5" t="s">
        <v>23929</v>
      </c>
    </row>
    <row r="5308" spans="1:10" x14ac:dyDescent="0.25">
      <c r="A5308" s="5" t="s">
        <v>5455</v>
      </c>
      <c r="B5308" s="5" t="s">
        <v>37383</v>
      </c>
      <c r="C5308" s="5" t="s">
        <v>37384</v>
      </c>
      <c r="D5308" s="5" t="s">
        <v>37383</v>
      </c>
      <c r="E5308" s="5" t="s">
        <v>23929</v>
      </c>
      <c r="F5308" s="5">
        <v>32869</v>
      </c>
      <c r="G5308" s="5" t="s">
        <v>37382</v>
      </c>
      <c r="H5308" s="5">
        <v>32871</v>
      </c>
      <c r="I5308" s="5" t="s">
        <v>37385</v>
      </c>
      <c r="J5308" s="5" t="s">
        <v>24248</v>
      </c>
    </row>
    <row r="5309" spans="1:10" x14ac:dyDescent="0.25">
      <c r="A5309" s="5" t="s">
        <v>15386</v>
      </c>
      <c r="B5309" s="5" t="s">
        <v>37386</v>
      </c>
      <c r="C5309" s="5" t="s">
        <v>3290</v>
      </c>
      <c r="D5309" s="5" t="s">
        <v>37386</v>
      </c>
      <c r="E5309" s="5" t="s">
        <v>23929</v>
      </c>
      <c r="F5309" s="5">
        <v>32869</v>
      </c>
      <c r="G5309" s="5" t="s">
        <v>37382</v>
      </c>
      <c r="H5309" s="5">
        <v>32876</v>
      </c>
      <c r="I5309" s="5" t="s">
        <v>15340</v>
      </c>
      <c r="J5309" s="5" t="s">
        <v>23929</v>
      </c>
    </row>
    <row r="5310" spans="1:10" x14ac:dyDescent="0.25">
      <c r="A5310" s="5" t="s">
        <v>13226</v>
      </c>
      <c r="B5310" s="5" t="s">
        <v>37387</v>
      </c>
      <c r="C5310" s="5" t="s">
        <v>3386</v>
      </c>
      <c r="D5310" s="5" t="s">
        <v>37387</v>
      </c>
      <c r="E5310" s="5" t="s">
        <v>23929</v>
      </c>
      <c r="F5310" s="5">
        <v>32870</v>
      </c>
      <c r="G5310" s="5" t="s">
        <v>23996</v>
      </c>
      <c r="H5310" s="5">
        <v>32875</v>
      </c>
      <c r="I5310" s="5" t="s">
        <v>37388</v>
      </c>
      <c r="J5310" s="5" t="s">
        <v>23929</v>
      </c>
    </row>
    <row r="5311" spans="1:10" x14ac:dyDescent="0.25">
      <c r="A5311" s="5" t="s">
        <v>5458</v>
      </c>
      <c r="B5311" s="5" t="s">
        <v>37389</v>
      </c>
      <c r="C5311" s="5" t="s">
        <v>2972</v>
      </c>
      <c r="D5311" s="5" t="s">
        <v>37389</v>
      </c>
      <c r="E5311" s="5" t="s">
        <v>23929</v>
      </c>
      <c r="F5311" s="5">
        <v>32871</v>
      </c>
      <c r="G5311" s="5" t="s">
        <v>37385</v>
      </c>
      <c r="H5311" s="5">
        <v>32875</v>
      </c>
      <c r="I5311" s="5" t="s">
        <v>37388</v>
      </c>
      <c r="J5311" s="5" t="s">
        <v>23929</v>
      </c>
    </row>
    <row r="5312" spans="1:10" x14ac:dyDescent="0.25">
      <c r="A5312" s="5" t="s">
        <v>8817</v>
      </c>
      <c r="B5312" s="5" t="s">
        <v>37390</v>
      </c>
      <c r="C5312" s="5" t="s">
        <v>37391</v>
      </c>
      <c r="D5312" s="5" t="s">
        <v>37390</v>
      </c>
      <c r="E5312" s="5" t="s">
        <v>23929</v>
      </c>
      <c r="F5312" s="5">
        <v>32872</v>
      </c>
      <c r="G5312" s="5" t="s">
        <v>37366</v>
      </c>
      <c r="H5312" s="5">
        <v>32874</v>
      </c>
      <c r="I5312" s="5" t="s">
        <v>37392</v>
      </c>
      <c r="J5312" s="5" t="s">
        <v>23929</v>
      </c>
    </row>
    <row r="5313" spans="1:10" x14ac:dyDescent="0.25">
      <c r="A5313" s="5" t="s">
        <v>11735</v>
      </c>
      <c r="B5313" s="5" t="s">
        <v>37393</v>
      </c>
      <c r="C5313" s="5" t="s">
        <v>37394</v>
      </c>
      <c r="D5313" s="5" t="s">
        <v>37393</v>
      </c>
      <c r="E5313" s="5" t="s">
        <v>23929</v>
      </c>
      <c r="F5313" s="5">
        <v>32872</v>
      </c>
      <c r="G5313" s="5" t="s">
        <v>37366</v>
      </c>
      <c r="H5313" s="5">
        <v>32877</v>
      </c>
      <c r="I5313" s="5" t="s">
        <v>37329</v>
      </c>
      <c r="J5313" s="5" t="s">
        <v>23929</v>
      </c>
    </row>
    <row r="5314" spans="1:10" x14ac:dyDescent="0.25">
      <c r="A5314" s="5" t="s">
        <v>18989</v>
      </c>
      <c r="B5314" s="5" t="s">
        <v>37395</v>
      </c>
      <c r="C5314" s="5" t="s">
        <v>3366</v>
      </c>
      <c r="D5314" s="5" t="s">
        <v>37395</v>
      </c>
      <c r="E5314" s="5" t="s">
        <v>23929</v>
      </c>
      <c r="F5314" s="5">
        <v>32873</v>
      </c>
      <c r="G5314" s="5" t="s">
        <v>37374</v>
      </c>
      <c r="H5314" s="5">
        <v>32874</v>
      </c>
      <c r="I5314" s="5" t="s">
        <v>37392</v>
      </c>
      <c r="J5314" s="5" t="s">
        <v>24248</v>
      </c>
    </row>
    <row r="5315" spans="1:10" x14ac:dyDescent="0.25">
      <c r="A5315" s="5" t="s">
        <v>19242</v>
      </c>
      <c r="B5315" s="5" t="s">
        <v>37396</v>
      </c>
      <c r="C5315" s="5" t="s">
        <v>37397</v>
      </c>
      <c r="D5315" s="5" t="s">
        <v>37396</v>
      </c>
      <c r="E5315" s="5" t="s">
        <v>23929</v>
      </c>
      <c r="F5315" s="5">
        <v>32878</v>
      </c>
      <c r="G5315" s="5" t="s">
        <v>25393</v>
      </c>
      <c r="H5315" s="5">
        <v>32880</v>
      </c>
      <c r="I5315" s="5" t="s">
        <v>37398</v>
      </c>
      <c r="J5315" s="5" t="s">
        <v>25489</v>
      </c>
    </row>
    <row r="5316" spans="1:10" x14ac:dyDescent="0.25">
      <c r="A5316" s="5" t="s">
        <v>16847</v>
      </c>
      <c r="B5316" s="5" t="s">
        <v>37399</v>
      </c>
      <c r="C5316" s="5" t="s">
        <v>37400</v>
      </c>
      <c r="D5316" s="5" t="s">
        <v>37399</v>
      </c>
      <c r="E5316" s="5" t="s">
        <v>23929</v>
      </c>
      <c r="F5316" s="5">
        <v>32878</v>
      </c>
      <c r="G5316" s="5" t="s">
        <v>25393</v>
      </c>
      <c r="H5316" s="5">
        <v>32895</v>
      </c>
      <c r="I5316" s="5" t="s">
        <v>37347</v>
      </c>
      <c r="J5316" s="5" t="s">
        <v>23929</v>
      </c>
    </row>
    <row r="5317" spans="1:10" x14ac:dyDescent="0.25">
      <c r="A5317" s="5" t="s">
        <v>9813</v>
      </c>
      <c r="B5317" s="5" t="s">
        <v>37401</v>
      </c>
      <c r="C5317" s="5" t="s">
        <v>37402</v>
      </c>
      <c r="D5317" s="5" t="s">
        <v>37401</v>
      </c>
      <c r="E5317" s="5" t="s">
        <v>23929</v>
      </c>
      <c r="F5317" s="5">
        <v>32879</v>
      </c>
      <c r="G5317" s="5" t="s">
        <v>23941</v>
      </c>
      <c r="H5317" s="5">
        <v>32882</v>
      </c>
      <c r="I5317" s="5" t="s">
        <v>37296</v>
      </c>
      <c r="J5317" s="5" t="s">
        <v>23929</v>
      </c>
    </row>
    <row r="5318" spans="1:10" x14ac:dyDescent="0.25">
      <c r="A5318" s="5" t="s">
        <v>19244</v>
      </c>
      <c r="B5318" s="5" t="s">
        <v>37403</v>
      </c>
      <c r="C5318" s="5" t="s">
        <v>37404</v>
      </c>
      <c r="D5318" s="5" t="s">
        <v>37403</v>
      </c>
      <c r="E5318" s="5" t="s">
        <v>23929</v>
      </c>
      <c r="F5318" s="5">
        <v>32880</v>
      </c>
      <c r="G5318" s="5" t="s">
        <v>37398</v>
      </c>
      <c r="H5318" s="5">
        <v>32893</v>
      </c>
      <c r="I5318" s="5" t="s">
        <v>37306</v>
      </c>
      <c r="J5318" s="5" t="s">
        <v>23929</v>
      </c>
    </row>
    <row r="5319" spans="1:10" x14ac:dyDescent="0.25">
      <c r="A5319" s="5" t="s">
        <v>6019</v>
      </c>
      <c r="B5319" s="5" t="s">
        <v>24041</v>
      </c>
      <c r="C5319" s="5" t="s">
        <v>24041</v>
      </c>
      <c r="D5319" s="5" t="s">
        <v>24041</v>
      </c>
      <c r="E5319" s="5" t="s">
        <v>24041</v>
      </c>
      <c r="F5319" s="5" t="s">
        <v>24041</v>
      </c>
      <c r="G5319" s="5" t="s">
        <v>24041</v>
      </c>
      <c r="H5319" s="5" t="s">
        <v>24041</v>
      </c>
      <c r="I5319" s="5" t="s">
        <v>24041</v>
      </c>
      <c r="J5319" s="5" t="s">
        <v>24041</v>
      </c>
    </row>
    <row r="5320" spans="1:10" x14ac:dyDescent="0.25">
      <c r="A5320" s="5" t="s">
        <v>16085</v>
      </c>
      <c r="B5320" s="5" t="s">
        <v>37405</v>
      </c>
      <c r="C5320" s="5" t="s">
        <v>37406</v>
      </c>
      <c r="D5320" s="5" t="s">
        <v>37405</v>
      </c>
      <c r="E5320" s="5" t="s">
        <v>23929</v>
      </c>
      <c r="F5320" s="5">
        <v>33641</v>
      </c>
      <c r="G5320" s="5" t="s">
        <v>16086</v>
      </c>
      <c r="H5320" s="5">
        <v>34641</v>
      </c>
      <c r="I5320" s="5" t="s">
        <v>6261</v>
      </c>
      <c r="J5320" s="5" t="s">
        <v>24248</v>
      </c>
    </row>
    <row r="5321" spans="1:10" x14ac:dyDescent="0.25">
      <c r="A5321" s="5" t="s">
        <v>6021</v>
      </c>
      <c r="B5321" s="5" t="s">
        <v>37407</v>
      </c>
      <c r="C5321" s="5" t="s">
        <v>37408</v>
      </c>
      <c r="D5321" s="5" t="s">
        <v>37407</v>
      </c>
      <c r="E5321" s="5" t="s">
        <v>23929</v>
      </c>
      <c r="F5321" s="5">
        <v>33654</v>
      </c>
      <c r="G5321" s="5" t="s">
        <v>6022</v>
      </c>
      <c r="H5321" s="5">
        <v>34654</v>
      </c>
      <c r="I5321" s="5" t="s">
        <v>28939</v>
      </c>
      <c r="J5321" s="5" t="s">
        <v>23929</v>
      </c>
    </row>
    <row r="5322" spans="1:10" x14ac:dyDescent="0.25">
      <c r="A5322" s="5" t="s">
        <v>6023</v>
      </c>
      <c r="B5322" s="5" t="s">
        <v>37409</v>
      </c>
      <c r="C5322" s="5" t="s">
        <v>37410</v>
      </c>
      <c r="D5322" s="5" t="s">
        <v>37409</v>
      </c>
      <c r="E5322" s="5" t="s">
        <v>23929</v>
      </c>
      <c r="F5322" s="5">
        <v>33654</v>
      </c>
      <c r="G5322" s="5" t="s">
        <v>6022</v>
      </c>
      <c r="H5322" s="5">
        <v>35654</v>
      </c>
      <c r="I5322" s="5" t="s">
        <v>24897</v>
      </c>
      <c r="J5322" s="5" t="s">
        <v>23929</v>
      </c>
    </row>
    <row r="5323" spans="1:10" x14ac:dyDescent="0.25">
      <c r="A5323" s="5" t="s">
        <v>6024</v>
      </c>
      <c r="B5323" s="5" t="s">
        <v>37411</v>
      </c>
      <c r="C5323" s="5" t="s">
        <v>37412</v>
      </c>
      <c r="D5323" s="5" t="s">
        <v>37411</v>
      </c>
      <c r="E5323" s="5" t="s">
        <v>23929</v>
      </c>
      <c r="F5323" s="5">
        <v>33662</v>
      </c>
      <c r="G5323" s="5" t="s">
        <v>6025</v>
      </c>
      <c r="H5323" s="5">
        <v>34654</v>
      </c>
      <c r="I5323" s="5" t="s">
        <v>28939</v>
      </c>
      <c r="J5323" s="5" t="s">
        <v>23929</v>
      </c>
    </row>
    <row r="5324" spans="1:10" x14ac:dyDescent="0.25">
      <c r="A5324" s="5" t="s">
        <v>16507</v>
      </c>
      <c r="B5324" s="5" t="s">
        <v>37413</v>
      </c>
      <c r="C5324" s="5" t="s">
        <v>37414</v>
      </c>
      <c r="D5324" s="5" t="s">
        <v>37413</v>
      </c>
      <c r="E5324" s="5" t="s">
        <v>23929</v>
      </c>
      <c r="F5324" s="5">
        <v>33728</v>
      </c>
      <c r="G5324" s="5" t="s">
        <v>16508</v>
      </c>
      <c r="H5324" s="5">
        <v>142612</v>
      </c>
      <c r="I5324" s="5" t="s">
        <v>37415</v>
      </c>
      <c r="J5324" s="5" t="s">
        <v>23929</v>
      </c>
    </row>
    <row r="5325" spans="1:10" x14ac:dyDescent="0.25">
      <c r="A5325" s="5" t="s">
        <v>20408</v>
      </c>
      <c r="B5325" s="5" t="s">
        <v>37416</v>
      </c>
      <c r="C5325" s="5" t="s">
        <v>37417</v>
      </c>
      <c r="D5325" s="5" t="s">
        <v>37416</v>
      </c>
      <c r="E5325" s="5" t="s">
        <v>23929</v>
      </c>
      <c r="F5325" s="5">
        <v>33776</v>
      </c>
      <c r="G5325" s="5" t="s">
        <v>12936</v>
      </c>
      <c r="H5325" s="5">
        <v>140702</v>
      </c>
      <c r="I5325" s="5" t="s">
        <v>37418</v>
      </c>
      <c r="J5325" s="5" t="s">
        <v>23929</v>
      </c>
    </row>
    <row r="5326" spans="1:10" x14ac:dyDescent="0.25">
      <c r="A5326" s="5" t="s">
        <v>16438</v>
      </c>
      <c r="B5326" s="5" t="s">
        <v>37419</v>
      </c>
      <c r="C5326" s="5" t="s">
        <v>37420</v>
      </c>
      <c r="D5326" s="5" t="s">
        <v>37419</v>
      </c>
      <c r="E5326" s="5" t="s">
        <v>23929</v>
      </c>
      <c r="F5326" s="5">
        <v>37010</v>
      </c>
      <c r="G5326" s="5" t="s">
        <v>28164</v>
      </c>
      <c r="H5326" s="5">
        <v>37080</v>
      </c>
      <c r="I5326" s="5" t="s">
        <v>37421</v>
      </c>
      <c r="J5326" s="5" t="s">
        <v>23929</v>
      </c>
    </row>
    <row r="5327" spans="1:10" x14ac:dyDescent="0.25">
      <c r="A5327" s="5" t="s">
        <v>16424</v>
      </c>
      <c r="B5327" s="5" t="s">
        <v>37422</v>
      </c>
      <c r="C5327" s="5" t="s">
        <v>37423</v>
      </c>
      <c r="D5327" s="5" t="s">
        <v>37422</v>
      </c>
      <c r="E5327" s="5" t="s">
        <v>23929</v>
      </c>
      <c r="F5327" s="5">
        <v>37050</v>
      </c>
      <c r="G5327" s="5" t="s">
        <v>37424</v>
      </c>
      <c r="H5327" s="5">
        <v>37060</v>
      </c>
      <c r="I5327" s="5" t="s">
        <v>37425</v>
      </c>
      <c r="J5327" s="5" t="s">
        <v>23929</v>
      </c>
    </row>
    <row r="5328" spans="1:10" x14ac:dyDescent="0.25">
      <c r="A5328" s="5" t="s">
        <v>8460</v>
      </c>
      <c r="B5328" s="5" t="s">
        <v>37426</v>
      </c>
      <c r="C5328" s="5" t="s">
        <v>2774</v>
      </c>
      <c r="D5328" s="5" t="s">
        <v>37426</v>
      </c>
      <c r="E5328" s="5" t="s">
        <v>23929</v>
      </c>
      <c r="F5328" s="5">
        <v>37060</v>
      </c>
      <c r="G5328" s="5" t="s">
        <v>37425</v>
      </c>
      <c r="H5328" s="5">
        <v>37080</v>
      </c>
      <c r="I5328" s="5" t="s">
        <v>37421</v>
      </c>
      <c r="J5328" s="5" t="s">
        <v>23929</v>
      </c>
    </row>
    <row r="5329" spans="1:10" x14ac:dyDescent="0.25">
      <c r="A5329" s="5" t="s">
        <v>6195</v>
      </c>
      <c r="B5329" s="5" t="s">
        <v>37427</v>
      </c>
      <c r="C5329" s="5" t="s">
        <v>37428</v>
      </c>
      <c r="D5329" s="5" t="s">
        <v>37427</v>
      </c>
      <c r="E5329" s="5" t="s">
        <v>23929</v>
      </c>
      <c r="F5329" s="5">
        <v>37080</v>
      </c>
      <c r="G5329" s="5" t="s">
        <v>37421</v>
      </c>
      <c r="H5329" s="5">
        <v>37100</v>
      </c>
      <c r="I5329" s="5" t="s">
        <v>28907</v>
      </c>
      <c r="J5329" s="5" t="s">
        <v>23929</v>
      </c>
    </row>
    <row r="5330" spans="1:10" x14ac:dyDescent="0.25">
      <c r="A5330" s="5" t="s">
        <v>11266</v>
      </c>
      <c r="B5330" s="5" t="s">
        <v>37429</v>
      </c>
      <c r="C5330" s="5" t="s">
        <v>37430</v>
      </c>
      <c r="D5330" s="5" t="s">
        <v>37429</v>
      </c>
      <c r="E5330" s="5" t="s">
        <v>23929</v>
      </c>
      <c r="F5330" s="5">
        <v>37140</v>
      </c>
      <c r="G5330" s="5" t="s">
        <v>37431</v>
      </c>
      <c r="H5330" s="5">
        <v>37160</v>
      </c>
      <c r="I5330" s="5" t="s">
        <v>37432</v>
      </c>
      <c r="J5330" s="5" t="s">
        <v>23929</v>
      </c>
    </row>
    <row r="5331" spans="1:10" x14ac:dyDescent="0.25">
      <c r="A5331" s="5" t="s">
        <v>11268</v>
      </c>
      <c r="B5331" s="5" t="s">
        <v>37433</v>
      </c>
      <c r="C5331" s="5" t="s">
        <v>37434</v>
      </c>
      <c r="D5331" s="5" t="s">
        <v>37433</v>
      </c>
      <c r="E5331" s="5" t="s">
        <v>23929</v>
      </c>
      <c r="F5331" s="5">
        <v>37160</v>
      </c>
      <c r="G5331" s="5" t="s">
        <v>37432</v>
      </c>
      <c r="H5331" s="5">
        <v>37180</v>
      </c>
      <c r="I5331" s="5" t="s">
        <v>37435</v>
      </c>
      <c r="J5331" s="5" t="s">
        <v>23929</v>
      </c>
    </row>
    <row r="5332" spans="1:10" x14ac:dyDescent="0.25">
      <c r="A5332" s="5" t="s">
        <v>11270</v>
      </c>
      <c r="B5332" s="5" t="s">
        <v>37436</v>
      </c>
      <c r="C5332" s="5" t="s">
        <v>37437</v>
      </c>
      <c r="D5332" s="5" t="s">
        <v>37436</v>
      </c>
      <c r="E5332" s="5" t="s">
        <v>23929</v>
      </c>
      <c r="F5332" s="5">
        <v>37180</v>
      </c>
      <c r="G5332" s="5" t="s">
        <v>37435</v>
      </c>
      <c r="H5332" s="5">
        <v>37190</v>
      </c>
      <c r="I5332" s="5" t="s">
        <v>37438</v>
      </c>
      <c r="J5332" s="5" t="s">
        <v>23929</v>
      </c>
    </row>
    <row r="5333" spans="1:10" x14ac:dyDescent="0.25">
      <c r="A5333" s="5" t="s">
        <v>11272</v>
      </c>
      <c r="B5333" s="5" t="s">
        <v>37439</v>
      </c>
      <c r="C5333" s="5" t="s">
        <v>37440</v>
      </c>
      <c r="D5333" s="5" t="s">
        <v>37439</v>
      </c>
      <c r="E5333" s="5" t="s">
        <v>23929</v>
      </c>
      <c r="F5333" s="5">
        <v>37180</v>
      </c>
      <c r="G5333" s="5" t="s">
        <v>37435</v>
      </c>
      <c r="H5333" s="5">
        <v>37200</v>
      </c>
      <c r="I5333" s="5" t="s">
        <v>37441</v>
      </c>
      <c r="J5333" s="5" t="s">
        <v>23929</v>
      </c>
    </row>
    <row r="5334" spans="1:10" x14ac:dyDescent="0.25">
      <c r="A5334" s="5" t="s">
        <v>11274</v>
      </c>
      <c r="B5334" s="5" t="s">
        <v>24041</v>
      </c>
      <c r="C5334" s="5" t="s">
        <v>24041</v>
      </c>
      <c r="D5334" s="5" t="s">
        <v>24041</v>
      </c>
      <c r="E5334" s="5" t="s">
        <v>24041</v>
      </c>
      <c r="F5334" s="5" t="s">
        <v>24041</v>
      </c>
      <c r="G5334" s="5" t="s">
        <v>24041</v>
      </c>
      <c r="H5334" s="5" t="s">
        <v>24041</v>
      </c>
      <c r="I5334" s="5" t="s">
        <v>24041</v>
      </c>
      <c r="J5334" s="5" t="s">
        <v>24041</v>
      </c>
    </row>
    <row r="5335" spans="1:10" x14ac:dyDescent="0.25">
      <c r="A5335" s="5" t="s">
        <v>11523</v>
      </c>
      <c r="B5335" s="5" t="s">
        <v>37442</v>
      </c>
      <c r="C5335" s="5" t="s">
        <v>37443</v>
      </c>
      <c r="D5335" s="5" t="s">
        <v>37442</v>
      </c>
      <c r="E5335" s="5" t="s">
        <v>23929</v>
      </c>
      <c r="F5335" s="5">
        <v>37220</v>
      </c>
      <c r="G5335" s="5" t="s">
        <v>37444</v>
      </c>
      <c r="H5335" s="5">
        <v>37240</v>
      </c>
      <c r="I5335" s="5" t="s">
        <v>37445</v>
      </c>
      <c r="J5335" s="5" t="s">
        <v>23929</v>
      </c>
    </row>
    <row r="5336" spans="1:10" x14ac:dyDescent="0.25">
      <c r="A5336" s="5" t="s">
        <v>11526</v>
      </c>
      <c r="B5336" s="5" t="s">
        <v>37446</v>
      </c>
      <c r="C5336" s="5" t="s">
        <v>37447</v>
      </c>
      <c r="D5336" s="5" t="s">
        <v>37446</v>
      </c>
      <c r="E5336" s="5" t="s">
        <v>23929</v>
      </c>
      <c r="F5336" s="5">
        <v>37240</v>
      </c>
      <c r="G5336" s="5" t="s">
        <v>37445</v>
      </c>
      <c r="H5336" s="5">
        <v>37280</v>
      </c>
      <c r="I5336" s="5" t="s">
        <v>37448</v>
      </c>
      <c r="J5336" s="5" t="s">
        <v>23929</v>
      </c>
    </row>
    <row r="5337" spans="1:10" x14ac:dyDescent="0.25">
      <c r="A5337" s="5" t="s">
        <v>16296</v>
      </c>
      <c r="B5337" s="5" t="s">
        <v>37449</v>
      </c>
      <c r="C5337" s="5" t="s">
        <v>37450</v>
      </c>
      <c r="D5337" s="5" t="s">
        <v>37449</v>
      </c>
      <c r="E5337" s="5" t="s">
        <v>23929</v>
      </c>
      <c r="F5337" s="5">
        <v>37251</v>
      </c>
      <c r="G5337" s="5" t="s">
        <v>37451</v>
      </c>
      <c r="H5337" s="5">
        <v>37260</v>
      </c>
      <c r="I5337" s="5" t="s">
        <v>29727</v>
      </c>
      <c r="J5337" s="5" t="s">
        <v>23929</v>
      </c>
    </row>
    <row r="5338" spans="1:10" x14ac:dyDescent="0.25">
      <c r="A5338" s="5" t="s">
        <v>20513</v>
      </c>
      <c r="B5338" s="5" t="s">
        <v>37452</v>
      </c>
      <c r="C5338" s="5" t="s">
        <v>37453</v>
      </c>
      <c r="D5338" s="5" t="s">
        <v>37452</v>
      </c>
      <c r="E5338" s="5" t="s">
        <v>23929</v>
      </c>
      <c r="F5338" s="5">
        <v>37270</v>
      </c>
      <c r="G5338" s="5" t="s">
        <v>37454</v>
      </c>
      <c r="H5338" s="5">
        <v>37271</v>
      </c>
      <c r="I5338" s="5" t="s">
        <v>37247</v>
      </c>
      <c r="J5338" s="5" t="s">
        <v>23929</v>
      </c>
    </row>
    <row r="5339" spans="1:10" x14ac:dyDescent="0.25">
      <c r="A5339" s="5" t="s">
        <v>14375</v>
      </c>
      <c r="B5339" s="5" t="s">
        <v>37455</v>
      </c>
      <c r="C5339" s="5" t="s">
        <v>37456</v>
      </c>
      <c r="D5339" s="5" t="s">
        <v>37455</v>
      </c>
      <c r="E5339" s="5" t="s">
        <v>23929</v>
      </c>
      <c r="F5339" s="5">
        <v>37280</v>
      </c>
      <c r="G5339" s="5" t="s">
        <v>37448</v>
      </c>
      <c r="H5339" s="5">
        <v>37290</v>
      </c>
      <c r="I5339" s="5" t="s">
        <v>37457</v>
      </c>
      <c r="J5339" s="5" t="s">
        <v>23929</v>
      </c>
    </row>
    <row r="5340" spans="1:10" x14ac:dyDescent="0.25">
      <c r="A5340" s="5" t="s">
        <v>17213</v>
      </c>
      <c r="B5340" s="5" t="s">
        <v>37458</v>
      </c>
      <c r="C5340" s="5" t="s">
        <v>37459</v>
      </c>
      <c r="D5340" s="5" t="s">
        <v>37458</v>
      </c>
      <c r="E5340" s="5" t="s">
        <v>23929</v>
      </c>
      <c r="F5340" s="5">
        <v>37370</v>
      </c>
      <c r="G5340" s="5" t="s">
        <v>37460</v>
      </c>
      <c r="H5340" s="5">
        <v>37380</v>
      </c>
      <c r="I5340" s="5" t="s">
        <v>37461</v>
      </c>
      <c r="J5340" s="5" t="s">
        <v>23929</v>
      </c>
    </row>
    <row r="5341" spans="1:10" x14ac:dyDescent="0.25">
      <c r="A5341" s="5" t="s">
        <v>17216</v>
      </c>
      <c r="B5341" s="5" t="s">
        <v>24041</v>
      </c>
      <c r="C5341" s="5" t="s">
        <v>24041</v>
      </c>
      <c r="D5341" s="5" t="s">
        <v>24041</v>
      </c>
      <c r="E5341" s="5" t="s">
        <v>24041</v>
      </c>
      <c r="F5341" s="5" t="s">
        <v>24041</v>
      </c>
      <c r="G5341" s="5" t="s">
        <v>24041</v>
      </c>
      <c r="H5341" s="5" t="s">
        <v>24041</v>
      </c>
      <c r="I5341" s="5" t="s">
        <v>24041</v>
      </c>
      <c r="J5341" s="5" t="s">
        <v>24041</v>
      </c>
    </row>
    <row r="5342" spans="1:10" x14ac:dyDescent="0.25">
      <c r="A5342" s="5" t="s">
        <v>20289</v>
      </c>
      <c r="B5342" s="5" t="s">
        <v>37462</v>
      </c>
      <c r="C5342" s="5" t="s">
        <v>37463</v>
      </c>
      <c r="D5342" s="5" t="s">
        <v>37462</v>
      </c>
      <c r="E5342" s="5" t="s">
        <v>23929</v>
      </c>
      <c r="F5342" s="5">
        <v>37420</v>
      </c>
      <c r="G5342" s="5" t="s">
        <v>37464</v>
      </c>
      <c r="H5342" s="5">
        <v>37440</v>
      </c>
      <c r="I5342" s="5" t="s">
        <v>37465</v>
      </c>
      <c r="J5342" s="5" t="s">
        <v>23929</v>
      </c>
    </row>
    <row r="5343" spans="1:10" x14ac:dyDescent="0.25">
      <c r="A5343" s="5" t="s">
        <v>20291</v>
      </c>
      <c r="B5343" s="5" t="s">
        <v>37466</v>
      </c>
      <c r="C5343" s="5" t="s">
        <v>37467</v>
      </c>
      <c r="D5343" s="5" t="s">
        <v>37466</v>
      </c>
      <c r="E5343" s="5" t="s">
        <v>23929</v>
      </c>
      <c r="F5343" s="5">
        <v>37420</v>
      </c>
      <c r="G5343" s="5" t="s">
        <v>37464</v>
      </c>
      <c r="H5343" s="5">
        <v>37470</v>
      </c>
      <c r="I5343" s="5" t="s">
        <v>37468</v>
      </c>
      <c r="J5343" s="5" t="s">
        <v>23929</v>
      </c>
    </row>
    <row r="5344" spans="1:10" x14ac:dyDescent="0.25">
      <c r="A5344" s="5" t="s">
        <v>17514</v>
      </c>
      <c r="B5344" s="5" t="s">
        <v>37469</v>
      </c>
      <c r="C5344" s="5" t="s">
        <v>37470</v>
      </c>
      <c r="D5344" s="5" t="s">
        <v>37469</v>
      </c>
      <c r="E5344" s="5" t="s">
        <v>23929</v>
      </c>
      <c r="F5344" s="5">
        <v>37470</v>
      </c>
      <c r="G5344" s="5" t="s">
        <v>37468</v>
      </c>
      <c r="H5344" s="5">
        <v>37490</v>
      </c>
      <c r="I5344" s="5" t="s">
        <v>37471</v>
      </c>
      <c r="J5344" s="5" t="s">
        <v>23929</v>
      </c>
    </row>
    <row r="5345" spans="1:10" x14ac:dyDescent="0.25">
      <c r="A5345" s="5" t="s">
        <v>19565</v>
      </c>
      <c r="B5345" s="5" t="s">
        <v>37472</v>
      </c>
      <c r="C5345" s="5" t="s">
        <v>37473</v>
      </c>
      <c r="D5345" s="5" t="s">
        <v>37472</v>
      </c>
      <c r="E5345" s="5" t="s">
        <v>23929</v>
      </c>
      <c r="F5345" s="5">
        <v>37470</v>
      </c>
      <c r="G5345" s="5" t="s">
        <v>37468</v>
      </c>
      <c r="H5345" s="5">
        <v>37520</v>
      </c>
      <c r="I5345" s="5" t="s">
        <v>37474</v>
      </c>
      <c r="J5345" s="5" t="s">
        <v>23929</v>
      </c>
    </row>
    <row r="5346" spans="1:10" x14ac:dyDescent="0.25">
      <c r="A5346" s="5" t="s">
        <v>15565</v>
      </c>
      <c r="B5346" s="5" t="s">
        <v>37475</v>
      </c>
      <c r="C5346" s="5" t="s">
        <v>37476</v>
      </c>
      <c r="D5346" s="5" t="s">
        <v>37475</v>
      </c>
      <c r="E5346" s="5" t="s">
        <v>23929</v>
      </c>
      <c r="F5346" s="5">
        <v>37470</v>
      </c>
      <c r="G5346" s="5" t="s">
        <v>37468</v>
      </c>
      <c r="H5346" s="5">
        <v>37590</v>
      </c>
      <c r="I5346" s="5" t="s">
        <v>37477</v>
      </c>
      <c r="J5346" s="5" t="s">
        <v>23929</v>
      </c>
    </row>
    <row r="5347" spans="1:10" x14ac:dyDescent="0.25">
      <c r="A5347" s="5" t="s">
        <v>12550</v>
      </c>
      <c r="B5347" s="5" t="s">
        <v>37478</v>
      </c>
      <c r="C5347" s="5" t="s">
        <v>37479</v>
      </c>
      <c r="D5347" s="5" t="s">
        <v>37478</v>
      </c>
      <c r="E5347" s="5" t="s">
        <v>23929</v>
      </c>
      <c r="F5347" s="5">
        <v>37470</v>
      </c>
      <c r="G5347" s="5" t="s">
        <v>37468</v>
      </c>
      <c r="H5347" s="5">
        <v>37600</v>
      </c>
      <c r="I5347" s="5" t="s">
        <v>37480</v>
      </c>
      <c r="J5347" s="5" t="s">
        <v>23929</v>
      </c>
    </row>
    <row r="5348" spans="1:10" x14ac:dyDescent="0.25">
      <c r="A5348" s="5" t="s">
        <v>17516</v>
      </c>
      <c r="B5348" s="5" t="s">
        <v>37481</v>
      </c>
      <c r="C5348" s="5" t="s">
        <v>37482</v>
      </c>
      <c r="D5348" s="5" t="s">
        <v>37481</v>
      </c>
      <c r="E5348" s="5" t="s">
        <v>23929</v>
      </c>
      <c r="F5348" s="5">
        <v>37490</v>
      </c>
      <c r="G5348" s="5" t="s">
        <v>37471</v>
      </c>
      <c r="H5348" s="5">
        <v>37500</v>
      </c>
      <c r="I5348" s="5" t="s">
        <v>37483</v>
      </c>
      <c r="J5348" s="5" t="s">
        <v>23929</v>
      </c>
    </row>
    <row r="5349" spans="1:10" x14ac:dyDescent="0.25">
      <c r="A5349" s="5" t="s">
        <v>17518</v>
      </c>
      <c r="B5349" s="5" t="s">
        <v>37484</v>
      </c>
      <c r="C5349" s="5" t="s">
        <v>37485</v>
      </c>
      <c r="D5349" s="5" t="s">
        <v>37484</v>
      </c>
      <c r="E5349" s="5" t="s">
        <v>23929</v>
      </c>
      <c r="F5349" s="5">
        <v>37490</v>
      </c>
      <c r="G5349" s="5" t="s">
        <v>37471</v>
      </c>
      <c r="H5349" s="5">
        <v>37510</v>
      </c>
      <c r="I5349" s="5" t="s">
        <v>37486</v>
      </c>
      <c r="J5349" s="5" t="s">
        <v>23929</v>
      </c>
    </row>
    <row r="5350" spans="1:10" x14ac:dyDescent="0.25">
      <c r="A5350" s="5" t="s">
        <v>19567</v>
      </c>
      <c r="B5350" s="5" t="s">
        <v>37487</v>
      </c>
      <c r="C5350" s="5" t="s">
        <v>37488</v>
      </c>
      <c r="D5350" s="5" t="s">
        <v>37487</v>
      </c>
      <c r="E5350" s="5" t="s">
        <v>23929</v>
      </c>
      <c r="F5350" s="5">
        <v>37520</v>
      </c>
      <c r="G5350" s="5" t="s">
        <v>37474</v>
      </c>
      <c r="H5350" s="5">
        <v>37530</v>
      </c>
      <c r="I5350" s="5" t="s">
        <v>37489</v>
      </c>
      <c r="J5350" s="5" t="s">
        <v>23929</v>
      </c>
    </row>
    <row r="5351" spans="1:10" x14ac:dyDescent="0.25">
      <c r="A5351" s="5" t="s">
        <v>12831</v>
      </c>
      <c r="B5351" s="5" t="s">
        <v>37490</v>
      </c>
      <c r="C5351" s="5" t="s">
        <v>37491</v>
      </c>
      <c r="D5351" s="5" t="s">
        <v>37490</v>
      </c>
      <c r="E5351" s="5" t="s">
        <v>23929</v>
      </c>
      <c r="F5351" s="5">
        <v>37530</v>
      </c>
      <c r="G5351" s="5" t="s">
        <v>37489</v>
      </c>
      <c r="H5351" s="5">
        <v>37550</v>
      </c>
      <c r="I5351" s="5" t="s">
        <v>37492</v>
      </c>
      <c r="J5351" s="5" t="s">
        <v>23929</v>
      </c>
    </row>
    <row r="5352" spans="1:10" x14ac:dyDescent="0.25">
      <c r="A5352" s="5" t="s">
        <v>12659</v>
      </c>
      <c r="B5352" s="5" t="s">
        <v>37493</v>
      </c>
      <c r="C5352" s="5" t="s">
        <v>37494</v>
      </c>
      <c r="D5352" s="5" t="s">
        <v>37493</v>
      </c>
      <c r="E5352" s="5" t="s">
        <v>23929</v>
      </c>
      <c r="F5352" s="5">
        <v>37530</v>
      </c>
      <c r="G5352" s="5" t="s">
        <v>37489</v>
      </c>
      <c r="H5352" s="5">
        <v>37570</v>
      </c>
      <c r="I5352" s="5" t="s">
        <v>37495</v>
      </c>
      <c r="J5352" s="5" t="s">
        <v>23929</v>
      </c>
    </row>
    <row r="5353" spans="1:10" x14ac:dyDescent="0.25">
      <c r="A5353" s="5" t="s">
        <v>12833</v>
      </c>
      <c r="B5353" s="5" t="s">
        <v>37496</v>
      </c>
      <c r="C5353" s="5" t="s">
        <v>37497</v>
      </c>
      <c r="D5353" s="5" t="s">
        <v>37496</v>
      </c>
      <c r="E5353" s="5" t="s">
        <v>23929</v>
      </c>
      <c r="F5353" s="5">
        <v>37530</v>
      </c>
      <c r="G5353" s="5" t="s">
        <v>37489</v>
      </c>
      <c r="H5353" s="5">
        <v>37580</v>
      </c>
      <c r="I5353" s="5" t="s">
        <v>24189</v>
      </c>
      <c r="J5353" s="5" t="s">
        <v>23929</v>
      </c>
    </row>
    <row r="5354" spans="1:10" x14ac:dyDescent="0.25">
      <c r="A5354" s="5" t="s">
        <v>17710</v>
      </c>
      <c r="B5354" s="5" t="s">
        <v>37498</v>
      </c>
      <c r="C5354" s="5" t="s">
        <v>37499</v>
      </c>
      <c r="D5354" s="5" t="s">
        <v>37498</v>
      </c>
      <c r="E5354" s="5" t="s">
        <v>23929</v>
      </c>
      <c r="F5354" s="5">
        <v>37580</v>
      </c>
      <c r="G5354" s="5" t="s">
        <v>24189</v>
      </c>
      <c r="H5354" s="5">
        <v>37590</v>
      </c>
      <c r="I5354" s="5" t="s">
        <v>37477</v>
      </c>
      <c r="J5354" s="5" t="s">
        <v>23929</v>
      </c>
    </row>
    <row r="5355" spans="1:10" x14ac:dyDescent="0.25">
      <c r="A5355" s="5" t="s">
        <v>14904</v>
      </c>
      <c r="B5355" s="5" t="s">
        <v>37500</v>
      </c>
      <c r="C5355" s="5" t="s">
        <v>37501</v>
      </c>
      <c r="D5355" s="5" t="s">
        <v>37500</v>
      </c>
      <c r="E5355" s="5" t="s">
        <v>23929</v>
      </c>
      <c r="F5355" s="5">
        <v>37590</v>
      </c>
      <c r="G5355" s="5" t="s">
        <v>37477</v>
      </c>
      <c r="H5355" s="5">
        <v>37770</v>
      </c>
      <c r="I5355" s="5" t="s">
        <v>37502</v>
      </c>
      <c r="J5355" s="5" t="s">
        <v>23929</v>
      </c>
    </row>
    <row r="5356" spans="1:10" x14ac:dyDescent="0.25">
      <c r="A5356" s="5" t="s">
        <v>12553</v>
      </c>
      <c r="B5356" s="5" t="s">
        <v>37503</v>
      </c>
      <c r="C5356" s="5" t="s">
        <v>37504</v>
      </c>
      <c r="D5356" s="5" t="s">
        <v>37503</v>
      </c>
      <c r="E5356" s="5" t="s">
        <v>23929</v>
      </c>
      <c r="F5356" s="5">
        <v>37600</v>
      </c>
      <c r="G5356" s="5" t="s">
        <v>37480</v>
      </c>
      <c r="H5356" s="5">
        <v>37620</v>
      </c>
      <c r="I5356" s="5" t="s">
        <v>37505</v>
      </c>
      <c r="J5356" s="5" t="s">
        <v>23929</v>
      </c>
    </row>
    <row r="5357" spans="1:10" x14ac:dyDescent="0.25">
      <c r="A5357" s="5" t="s">
        <v>12555</v>
      </c>
      <c r="B5357" s="5" t="s">
        <v>37506</v>
      </c>
      <c r="C5357" s="5" t="s">
        <v>37507</v>
      </c>
      <c r="D5357" s="5" t="s">
        <v>37506</v>
      </c>
      <c r="E5357" s="5" t="s">
        <v>23929</v>
      </c>
      <c r="F5357" s="5">
        <v>37620</v>
      </c>
      <c r="G5357" s="5" t="s">
        <v>37505</v>
      </c>
      <c r="H5357" s="5">
        <v>37630</v>
      </c>
      <c r="I5357" s="5" t="s">
        <v>37508</v>
      </c>
      <c r="J5357" s="5" t="s">
        <v>23929</v>
      </c>
    </row>
    <row r="5358" spans="1:10" x14ac:dyDescent="0.25">
      <c r="A5358" s="5" t="s">
        <v>12556</v>
      </c>
      <c r="B5358" s="5" t="s">
        <v>37509</v>
      </c>
      <c r="C5358" s="5" t="s">
        <v>37510</v>
      </c>
      <c r="D5358" s="5" t="s">
        <v>37509</v>
      </c>
      <c r="E5358" s="5" t="s">
        <v>23929</v>
      </c>
      <c r="F5358" s="5">
        <v>37620</v>
      </c>
      <c r="G5358" s="5" t="s">
        <v>37505</v>
      </c>
      <c r="H5358" s="5">
        <v>37650</v>
      </c>
      <c r="I5358" s="5" t="s">
        <v>37511</v>
      </c>
      <c r="J5358" s="5" t="s">
        <v>23929</v>
      </c>
    </row>
    <row r="5359" spans="1:10" x14ac:dyDescent="0.25">
      <c r="A5359" s="5" t="s">
        <v>12558</v>
      </c>
      <c r="B5359" s="5" t="s">
        <v>37512</v>
      </c>
      <c r="C5359" s="5" t="s">
        <v>37513</v>
      </c>
      <c r="D5359" s="5" t="s">
        <v>37512</v>
      </c>
      <c r="E5359" s="5" t="s">
        <v>23929</v>
      </c>
      <c r="F5359" s="5">
        <v>37650</v>
      </c>
      <c r="G5359" s="5" t="s">
        <v>37511</v>
      </c>
      <c r="H5359" s="5">
        <v>37660</v>
      </c>
      <c r="I5359" s="5" t="s">
        <v>37514</v>
      </c>
      <c r="J5359" s="5" t="s">
        <v>23929</v>
      </c>
    </row>
    <row r="5360" spans="1:10" x14ac:dyDescent="0.25">
      <c r="A5360" s="5" t="s">
        <v>12560</v>
      </c>
      <c r="B5360" s="5" t="s">
        <v>37515</v>
      </c>
      <c r="C5360" s="5" t="s">
        <v>37516</v>
      </c>
      <c r="D5360" s="5" t="s">
        <v>37515</v>
      </c>
      <c r="E5360" s="5" t="s">
        <v>23929</v>
      </c>
      <c r="F5360" s="5">
        <v>37650</v>
      </c>
      <c r="G5360" s="5" t="s">
        <v>37511</v>
      </c>
      <c r="H5360" s="5">
        <v>37680</v>
      </c>
      <c r="I5360" s="5" t="s">
        <v>27271</v>
      </c>
      <c r="J5360" s="5" t="s">
        <v>23929</v>
      </c>
    </row>
    <row r="5361" spans="1:10" x14ac:dyDescent="0.25">
      <c r="A5361" s="5" t="s">
        <v>20124</v>
      </c>
      <c r="B5361" s="5" t="s">
        <v>37517</v>
      </c>
      <c r="C5361" s="5" t="s">
        <v>37518</v>
      </c>
      <c r="D5361" s="5" t="s">
        <v>37517</v>
      </c>
      <c r="E5361" s="5" t="s">
        <v>23929</v>
      </c>
      <c r="F5361" s="5">
        <v>37680</v>
      </c>
      <c r="G5361" s="5" t="s">
        <v>27271</v>
      </c>
      <c r="H5361" s="5">
        <v>37700</v>
      </c>
      <c r="I5361" s="5" t="s">
        <v>37519</v>
      </c>
      <c r="J5361" s="5" t="s">
        <v>23929</v>
      </c>
    </row>
    <row r="5362" spans="1:10" x14ac:dyDescent="0.25">
      <c r="A5362" s="5" t="s">
        <v>15097</v>
      </c>
      <c r="B5362" s="5" t="s">
        <v>37520</v>
      </c>
      <c r="C5362" s="5" t="s">
        <v>37521</v>
      </c>
      <c r="D5362" s="5" t="s">
        <v>37520</v>
      </c>
      <c r="E5362" s="5" t="s">
        <v>23929</v>
      </c>
      <c r="F5362" s="5">
        <v>37680</v>
      </c>
      <c r="G5362" s="5" t="s">
        <v>27271</v>
      </c>
      <c r="H5362" s="5">
        <v>37740</v>
      </c>
      <c r="I5362" s="5" t="s">
        <v>37522</v>
      </c>
      <c r="J5362" s="5" t="s">
        <v>23929</v>
      </c>
    </row>
    <row r="5363" spans="1:10" x14ac:dyDescent="0.25">
      <c r="A5363" s="5" t="s">
        <v>15099</v>
      </c>
      <c r="B5363" s="5" t="s">
        <v>37523</v>
      </c>
      <c r="C5363" s="5" t="s">
        <v>37524</v>
      </c>
      <c r="D5363" s="5" t="s">
        <v>37523</v>
      </c>
      <c r="E5363" s="5" t="s">
        <v>23929</v>
      </c>
      <c r="F5363" s="5">
        <v>37740</v>
      </c>
      <c r="G5363" s="5" t="s">
        <v>37522</v>
      </c>
      <c r="H5363" s="5">
        <v>37750</v>
      </c>
      <c r="I5363" s="5" t="s">
        <v>37525</v>
      </c>
      <c r="J5363" s="5" t="s">
        <v>23929</v>
      </c>
    </row>
    <row r="5364" spans="1:10" x14ac:dyDescent="0.25">
      <c r="A5364" s="5" t="s">
        <v>15101</v>
      </c>
      <c r="B5364" s="5" t="s">
        <v>37526</v>
      </c>
      <c r="C5364" s="5" t="s">
        <v>37527</v>
      </c>
      <c r="D5364" s="5" t="s">
        <v>37526</v>
      </c>
      <c r="E5364" s="5" t="s">
        <v>23929</v>
      </c>
      <c r="F5364" s="5">
        <v>37740</v>
      </c>
      <c r="G5364" s="5" t="s">
        <v>37522</v>
      </c>
      <c r="H5364" s="5">
        <v>37770</v>
      </c>
      <c r="I5364" s="5" t="s">
        <v>37502</v>
      </c>
      <c r="J5364" s="5" t="s">
        <v>23929</v>
      </c>
    </row>
    <row r="5365" spans="1:10" x14ac:dyDescent="0.25">
      <c r="A5365" s="5" t="s">
        <v>14900</v>
      </c>
      <c r="B5365" s="5" t="s">
        <v>37528</v>
      </c>
      <c r="C5365" s="5" t="s">
        <v>37529</v>
      </c>
      <c r="D5365" s="5" t="s">
        <v>37528</v>
      </c>
      <c r="E5365" s="5" t="s">
        <v>23929</v>
      </c>
      <c r="F5365" s="5">
        <v>37770</v>
      </c>
      <c r="G5365" s="5" t="s">
        <v>37502</v>
      </c>
      <c r="H5365" s="5">
        <v>37790</v>
      </c>
      <c r="I5365" s="5" t="s">
        <v>37530</v>
      </c>
      <c r="J5365" s="5" t="s">
        <v>23929</v>
      </c>
    </row>
    <row r="5366" spans="1:10" x14ac:dyDescent="0.25">
      <c r="A5366" s="5" t="s">
        <v>14786</v>
      </c>
      <c r="B5366" s="5" t="s">
        <v>37531</v>
      </c>
      <c r="C5366" s="5" t="s">
        <v>37532</v>
      </c>
      <c r="D5366" s="5" t="s">
        <v>37531</v>
      </c>
      <c r="E5366" s="5" t="s">
        <v>23929</v>
      </c>
      <c r="F5366" s="5">
        <v>37870</v>
      </c>
      <c r="G5366" s="5" t="s">
        <v>27169</v>
      </c>
      <c r="H5366" s="5">
        <v>37890</v>
      </c>
      <c r="I5366" s="5" t="s">
        <v>37533</v>
      </c>
      <c r="J5366" s="5" t="s">
        <v>23929</v>
      </c>
    </row>
    <row r="5367" spans="1:10" x14ac:dyDescent="0.25">
      <c r="A5367" s="5" t="s">
        <v>15715</v>
      </c>
      <c r="B5367" s="5" t="s">
        <v>37534</v>
      </c>
      <c r="C5367" s="5" t="s">
        <v>37535</v>
      </c>
      <c r="D5367" s="5" t="s">
        <v>37534</v>
      </c>
      <c r="E5367" s="5" t="s">
        <v>23929</v>
      </c>
      <c r="F5367" s="5">
        <v>37920</v>
      </c>
      <c r="G5367" s="5" t="s">
        <v>25750</v>
      </c>
      <c r="H5367" s="5">
        <v>37921</v>
      </c>
      <c r="I5367" s="5" t="s">
        <v>37536</v>
      </c>
      <c r="J5367" s="5" t="s">
        <v>23929</v>
      </c>
    </row>
    <row r="5368" spans="1:10" x14ac:dyDescent="0.25">
      <c r="A5368" s="5" t="s">
        <v>12677</v>
      </c>
      <c r="B5368" s="5" t="s">
        <v>37537</v>
      </c>
      <c r="C5368" s="5" t="s">
        <v>37538</v>
      </c>
      <c r="D5368" s="5" t="s">
        <v>37537</v>
      </c>
      <c r="E5368" s="5" t="s">
        <v>23929</v>
      </c>
      <c r="F5368" s="5">
        <v>37920</v>
      </c>
      <c r="G5368" s="5" t="s">
        <v>25750</v>
      </c>
      <c r="H5368" s="5">
        <v>38170</v>
      </c>
      <c r="I5368" s="5" t="s">
        <v>37539</v>
      </c>
      <c r="J5368" s="5" t="s">
        <v>23929</v>
      </c>
    </row>
    <row r="5369" spans="1:10" x14ac:dyDescent="0.25">
      <c r="A5369" s="5" t="s">
        <v>16320</v>
      </c>
      <c r="B5369" s="5" t="s">
        <v>37540</v>
      </c>
      <c r="C5369" s="5" t="s">
        <v>37541</v>
      </c>
      <c r="D5369" s="5" t="s">
        <v>37540</v>
      </c>
      <c r="E5369" s="5" t="s">
        <v>23929</v>
      </c>
      <c r="F5369" s="5">
        <v>37920</v>
      </c>
      <c r="G5369" s="5" t="s">
        <v>25750</v>
      </c>
      <c r="H5369" s="5">
        <v>38230</v>
      </c>
      <c r="I5369" s="5" t="s">
        <v>37542</v>
      </c>
      <c r="J5369" s="5" t="s">
        <v>23929</v>
      </c>
    </row>
    <row r="5370" spans="1:10" x14ac:dyDescent="0.25">
      <c r="A5370" s="5" t="s">
        <v>15707</v>
      </c>
      <c r="B5370" s="5" t="s">
        <v>37543</v>
      </c>
      <c r="C5370" s="5" t="s">
        <v>37544</v>
      </c>
      <c r="D5370" s="5" t="s">
        <v>37543</v>
      </c>
      <c r="E5370" s="5" t="s">
        <v>23929</v>
      </c>
      <c r="F5370" s="5">
        <v>37920</v>
      </c>
      <c r="G5370" s="5" t="s">
        <v>25750</v>
      </c>
      <c r="H5370" s="5">
        <v>38280</v>
      </c>
      <c r="I5370" s="5" t="s">
        <v>37545</v>
      </c>
      <c r="J5370" s="5" t="s">
        <v>23929</v>
      </c>
    </row>
    <row r="5371" spans="1:10" x14ac:dyDescent="0.25">
      <c r="A5371" s="5" t="s">
        <v>15717</v>
      </c>
      <c r="B5371" s="5" t="s">
        <v>37546</v>
      </c>
      <c r="C5371" s="5" t="s">
        <v>37547</v>
      </c>
      <c r="D5371" s="5" t="s">
        <v>37546</v>
      </c>
      <c r="E5371" s="5" t="s">
        <v>23929</v>
      </c>
      <c r="F5371" s="5">
        <v>37921</v>
      </c>
      <c r="G5371" s="5" t="s">
        <v>37536</v>
      </c>
      <c r="H5371" s="5">
        <v>37940</v>
      </c>
      <c r="I5371" s="5" t="s">
        <v>37548</v>
      </c>
      <c r="J5371" s="5" t="s">
        <v>23929</v>
      </c>
    </row>
    <row r="5372" spans="1:10" x14ac:dyDescent="0.25">
      <c r="A5372" s="5" t="s">
        <v>15719</v>
      </c>
      <c r="B5372" s="5" t="s">
        <v>37549</v>
      </c>
      <c r="C5372" s="5" t="s">
        <v>37550</v>
      </c>
      <c r="D5372" s="5" t="s">
        <v>37549</v>
      </c>
      <c r="E5372" s="5" t="s">
        <v>23929</v>
      </c>
      <c r="F5372" s="5">
        <v>37921</v>
      </c>
      <c r="G5372" s="5" t="s">
        <v>37536</v>
      </c>
      <c r="H5372" s="5">
        <v>38250</v>
      </c>
      <c r="I5372" s="5" t="s">
        <v>37551</v>
      </c>
      <c r="J5372" s="5" t="s">
        <v>23929</v>
      </c>
    </row>
    <row r="5373" spans="1:10" x14ac:dyDescent="0.25">
      <c r="A5373" s="5" t="s">
        <v>15720</v>
      </c>
      <c r="B5373" s="5" t="s">
        <v>37552</v>
      </c>
      <c r="C5373" s="5" t="s">
        <v>37553</v>
      </c>
      <c r="D5373" s="5" t="s">
        <v>37552</v>
      </c>
      <c r="E5373" s="5" t="s">
        <v>23929</v>
      </c>
      <c r="F5373" s="5">
        <v>37940</v>
      </c>
      <c r="G5373" s="5" t="s">
        <v>37548</v>
      </c>
      <c r="H5373" s="5">
        <v>37960</v>
      </c>
      <c r="I5373" s="5" t="s">
        <v>37554</v>
      </c>
      <c r="J5373" s="5" t="s">
        <v>23929</v>
      </c>
    </row>
    <row r="5374" spans="1:10" x14ac:dyDescent="0.25">
      <c r="A5374" s="5" t="s">
        <v>15722</v>
      </c>
      <c r="B5374" s="5" t="s">
        <v>37555</v>
      </c>
      <c r="C5374" s="5" t="s">
        <v>3243</v>
      </c>
      <c r="D5374" s="5" t="s">
        <v>37555</v>
      </c>
      <c r="E5374" s="5" t="s">
        <v>23929</v>
      </c>
      <c r="F5374" s="5">
        <v>37960</v>
      </c>
      <c r="G5374" s="5" t="s">
        <v>37554</v>
      </c>
      <c r="H5374" s="5">
        <v>37980</v>
      </c>
      <c r="I5374" s="5" t="s">
        <v>36987</v>
      </c>
      <c r="J5374" s="5" t="s">
        <v>23929</v>
      </c>
    </row>
    <row r="5375" spans="1:10" x14ac:dyDescent="0.25">
      <c r="A5375" s="5" t="s">
        <v>18147</v>
      </c>
      <c r="B5375" s="5" t="s">
        <v>37556</v>
      </c>
      <c r="C5375" s="5" t="s">
        <v>37557</v>
      </c>
      <c r="D5375" s="5" t="s">
        <v>37556</v>
      </c>
      <c r="E5375" s="5" t="s">
        <v>23929</v>
      </c>
      <c r="F5375" s="5">
        <v>37981</v>
      </c>
      <c r="G5375" s="5" t="s">
        <v>25508</v>
      </c>
      <c r="H5375" s="5">
        <v>38001</v>
      </c>
      <c r="I5375" s="5" t="s">
        <v>37558</v>
      </c>
      <c r="J5375" s="5" t="s">
        <v>23929</v>
      </c>
    </row>
    <row r="5376" spans="1:10" x14ac:dyDescent="0.25">
      <c r="A5376" s="5" t="s">
        <v>20415</v>
      </c>
      <c r="B5376" s="5" t="s">
        <v>37559</v>
      </c>
      <c r="C5376" s="5" t="s">
        <v>37560</v>
      </c>
      <c r="D5376" s="5" t="s">
        <v>37559</v>
      </c>
      <c r="E5376" s="5" t="s">
        <v>23929</v>
      </c>
      <c r="F5376" s="5">
        <v>38001</v>
      </c>
      <c r="G5376" s="5" t="s">
        <v>37558</v>
      </c>
      <c r="H5376" s="5">
        <v>38010</v>
      </c>
      <c r="I5376" s="5" t="s">
        <v>37561</v>
      </c>
      <c r="J5376" s="5" t="s">
        <v>23929</v>
      </c>
    </row>
    <row r="5377" spans="1:10" x14ac:dyDescent="0.25">
      <c r="A5377" s="5" t="s">
        <v>20416</v>
      </c>
      <c r="B5377" s="5" t="s">
        <v>37562</v>
      </c>
      <c r="C5377" s="5" t="s">
        <v>37563</v>
      </c>
      <c r="D5377" s="5" t="s">
        <v>37562</v>
      </c>
      <c r="E5377" s="5" t="s">
        <v>23929</v>
      </c>
      <c r="F5377" s="5">
        <v>38010</v>
      </c>
      <c r="G5377" s="5" t="s">
        <v>37561</v>
      </c>
      <c r="H5377" s="5">
        <v>38011</v>
      </c>
      <c r="I5377" s="5" t="s">
        <v>37564</v>
      </c>
      <c r="J5377" s="5" t="s">
        <v>23929</v>
      </c>
    </row>
    <row r="5378" spans="1:10" x14ac:dyDescent="0.25">
      <c r="A5378" s="5" t="s">
        <v>20417</v>
      </c>
      <c r="B5378" s="5" t="s">
        <v>37565</v>
      </c>
      <c r="C5378" s="5" t="s">
        <v>37566</v>
      </c>
      <c r="D5378" s="5" t="s">
        <v>37565</v>
      </c>
      <c r="E5378" s="5" t="s">
        <v>23929</v>
      </c>
      <c r="F5378" s="5">
        <v>38010</v>
      </c>
      <c r="G5378" s="5" t="s">
        <v>37561</v>
      </c>
      <c r="H5378" s="5">
        <v>38021</v>
      </c>
      <c r="I5378" s="5" t="s">
        <v>37567</v>
      </c>
      <c r="J5378" s="5" t="s">
        <v>23929</v>
      </c>
    </row>
    <row r="5379" spans="1:10" x14ac:dyDescent="0.25">
      <c r="A5379" s="5" t="s">
        <v>18397</v>
      </c>
      <c r="B5379" s="5" t="s">
        <v>37568</v>
      </c>
      <c r="C5379" s="5" t="s">
        <v>37569</v>
      </c>
      <c r="D5379" s="5" t="s">
        <v>37568</v>
      </c>
      <c r="E5379" s="5" t="s">
        <v>23929</v>
      </c>
      <c r="F5379" s="5">
        <v>38011</v>
      </c>
      <c r="G5379" s="5" t="s">
        <v>37564</v>
      </c>
      <c r="H5379" s="5">
        <v>38012</v>
      </c>
      <c r="I5379" s="5" t="s">
        <v>37570</v>
      </c>
      <c r="J5379" s="5" t="s">
        <v>23929</v>
      </c>
    </row>
    <row r="5380" spans="1:10" x14ac:dyDescent="0.25">
      <c r="A5380" s="5" t="s">
        <v>20459</v>
      </c>
      <c r="B5380" s="5" t="s">
        <v>37571</v>
      </c>
      <c r="C5380" s="5" t="s">
        <v>37572</v>
      </c>
      <c r="D5380" s="5" t="s">
        <v>37571</v>
      </c>
      <c r="E5380" s="5" t="s">
        <v>23929</v>
      </c>
      <c r="F5380" s="5">
        <v>38021</v>
      </c>
      <c r="G5380" s="5" t="s">
        <v>37567</v>
      </c>
      <c r="H5380" s="5">
        <v>38022</v>
      </c>
      <c r="I5380" s="5" t="s">
        <v>37573</v>
      </c>
      <c r="J5380" s="5" t="s">
        <v>23929</v>
      </c>
    </row>
    <row r="5381" spans="1:10" x14ac:dyDescent="0.25">
      <c r="A5381" s="5" t="s">
        <v>20451</v>
      </c>
      <c r="B5381" s="5" t="s">
        <v>37574</v>
      </c>
      <c r="C5381" s="5" t="s">
        <v>37575</v>
      </c>
      <c r="D5381" s="5" t="s">
        <v>37574</v>
      </c>
      <c r="E5381" s="5" t="s">
        <v>23929</v>
      </c>
      <c r="F5381" s="5">
        <v>38021</v>
      </c>
      <c r="G5381" s="5" t="s">
        <v>37567</v>
      </c>
      <c r="H5381" s="5">
        <v>38023</v>
      </c>
      <c r="I5381" s="5" t="s">
        <v>37576</v>
      </c>
      <c r="J5381" s="5" t="s">
        <v>23929</v>
      </c>
    </row>
    <row r="5382" spans="1:10" x14ac:dyDescent="0.25">
      <c r="A5382" s="5" t="s">
        <v>20452</v>
      </c>
      <c r="B5382" s="5" t="s">
        <v>37577</v>
      </c>
      <c r="C5382" s="5" t="s">
        <v>37578</v>
      </c>
      <c r="D5382" s="5" t="s">
        <v>37577</v>
      </c>
      <c r="E5382" s="5" t="s">
        <v>23929</v>
      </c>
      <c r="F5382" s="5">
        <v>38023</v>
      </c>
      <c r="G5382" s="5" t="s">
        <v>37576</v>
      </c>
      <c r="H5382" s="5">
        <v>38024</v>
      </c>
      <c r="I5382" s="5" t="s">
        <v>37012</v>
      </c>
      <c r="J5382" s="5" t="s">
        <v>23929</v>
      </c>
    </row>
    <row r="5383" spans="1:10" x14ac:dyDescent="0.25">
      <c r="A5383" s="5" t="s">
        <v>20453</v>
      </c>
      <c r="B5383" s="5" t="s">
        <v>37579</v>
      </c>
      <c r="C5383" s="5" t="s">
        <v>37580</v>
      </c>
      <c r="D5383" s="5" t="s">
        <v>37579</v>
      </c>
      <c r="E5383" s="5" t="s">
        <v>23929</v>
      </c>
      <c r="F5383" s="5">
        <v>38023</v>
      </c>
      <c r="G5383" s="5" t="s">
        <v>37576</v>
      </c>
      <c r="H5383" s="5">
        <v>38027</v>
      </c>
      <c r="I5383" s="5" t="s">
        <v>37581</v>
      </c>
      <c r="J5383" s="5" t="s">
        <v>23929</v>
      </c>
    </row>
    <row r="5384" spans="1:10" x14ac:dyDescent="0.25">
      <c r="A5384" s="5" t="s">
        <v>20454</v>
      </c>
      <c r="B5384" s="5" t="s">
        <v>37582</v>
      </c>
      <c r="C5384" s="5" t="s">
        <v>37583</v>
      </c>
      <c r="D5384" s="5" t="s">
        <v>37582</v>
      </c>
      <c r="E5384" s="5" t="s">
        <v>23929</v>
      </c>
      <c r="F5384" s="5">
        <v>38027</v>
      </c>
      <c r="G5384" s="5" t="s">
        <v>37581</v>
      </c>
      <c r="H5384" s="5">
        <v>38028</v>
      </c>
      <c r="I5384" s="5" t="s">
        <v>37584</v>
      </c>
      <c r="J5384" s="5" t="s">
        <v>23929</v>
      </c>
    </row>
    <row r="5385" spans="1:10" x14ac:dyDescent="0.25">
      <c r="A5385" s="5" t="s">
        <v>20455</v>
      </c>
      <c r="B5385" s="5" t="s">
        <v>37585</v>
      </c>
      <c r="C5385" s="5" t="s">
        <v>37586</v>
      </c>
      <c r="D5385" s="5" t="s">
        <v>37585</v>
      </c>
      <c r="E5385" s="5" t="s">
        <v>23929</v>
      </c>
      <c r="F5385" s="5">
        <v>38027</v>
      </c>
      <c r="G5385" s="5" t="s">
        <v>37581</v>
      </c>
      <c r="H5385" s="5">
        <v>38037</v>
      </c>
      <c r="I5385" s="5" t="s">
        <v>37587</v>
      </c>
      <c r="J5385" s="5" t="s">
        <v>23929</v>
      </c>
    </row>
    <row r="5386" spans="1:10" x14ac:dyDescent="0.25">
      <c r="A5386" s="5" t="s">
        <v>11718</v>
      </c>
      <c r="B5386" s="5" t="s">
        <v>37588</v>
      </c>
      <c r="C5386" s="5" t="s">
        <v>37589</v>
      </c>
      <c r="D5386" s="5" t="s">
        <v>37588</v>
      </c>
      <c r="E5386" s="5" t="s">
        <v>23929</v>
      </c>
      <c r="F5386" s="5">
        <v>38028</v>
      </c>
      <c r="G5386" s="5" t="s">
        <v>37584</v>
      </c>
      <c r="H5386" s="5">
        <v>38029</v>
      </c>
      <c r="I5386" s="5" t="s">
        <v>37590</v>
      </c>
      <c r="J5386" s="5" t="s">
        <v>23929</v>
      </c>
    </row>
    <row r="5387" spans="1:10" x14ac:dyDescent="0.25">
      <c r="A5387" s="5" t="s">
        <v>19753</v>
      </c>
      <c r="B5387" s="5" t="s">
        <v>24041</v>
      </c>
      <c r="C5387" s="5" t="s">
        <v>24041</v>
      </c>
      <c r="D5387" s="5" t="s">
        <v>24041</v>
      </c>
      <c r="E5387" s="5" t="s">
        <v>24041</v>
      </c>
      <c r="F5387" s="5" t="s">
        <v>24041</v>
      </c>
      <c r="G5387" s="5" t="s">
        <v>24041</v>
      </c>
      <c r="H5387" s="5" t="s">
        <v>24041</v>
      </c>
      <c r="I5387" s="5" t="s">
        <v>24041</v>
      </c>
      <c r="J5387" s="5" t="s">
        <v>24041</v>
      </c>
    </row>
    <row r="5388" spans="1:10" x14ac:dyDescent="0.25">
      <c r="A5388" s="5" t="s">
        <v>19756</v>
      </c>
      <c r="B5388" s="5" t="s">
        <v>24041</v>
      </c>
      <c r="C5388" s="5" t="s">
        <v>24041</v>
      </c>
      <c r="D5388" s="5" t="s">
        <v>24041</v>
      </c>
      <c r="E5388" s="5" t="s">
        <v>24041</v>
      </c>
      <c r="F5388" s="5" t="s">
        <v>24041</v>
      </c>
      <c r="G5388" s="5" t="s">
        <v>24041</v>
      </c>
      <c r="H5388" s="5" t="s">
        <v>24041</v>
      </c>
      <c r="I5388" s="5" t="s">
        <v>24041</v>
      </c>
      <c r="J5388" s="5" t="s">
        <v>24041</v>
      </c>
    </row>
    <row r="5389" spans="1:10" x14ac:dyDescent="0.25">
      <c r="A5389" s="5" t="s">
        <v>19758</v>
      </c>
      <c r="B5389" s="5" t="s">
        <v>24041</v>
      </c>
      <c r="C5389" s="5" t="s">
        <v>24041</v>
      </c>
      <c r="D5389" s="5" t="s">
        <v>24041</v>
      </c>
      <c r="E5389" s="5" t="s">
        <v>24041</v>
      </c>
      <c r="F5389" s="5" t="s">
        <v>24041</v>
      </c>
      <c r="G5389" s="5" t="s">
        <v>24041</v>
      </c>
      <c r="H5389" s="5" t="s">
        <v>24041</v>
      </c>
      <c r="I5389" s="5" t="s">
        <v>24041</v>
      </c>
      <c r="J5389" s="5" t="s">
        <v>24041</v>
      </c>
    </row>
    <row r="5390" spans="1:10" x14ac:dyDescent="0.25">
      <c r="A5390" s="5" t="s">
        <v>20456</v>
      </c>
      <c r="B5390" s="5" t="s">
        <v>37591</v>
      </c>
      <c r="C5390" s="5" t="s">
        <v>37592</v>
      </c>
      <c r="D5390" s="5" t="s">
        <v>37591</v>
      </c>
      <c r="E5390" s="5" t="s">
        <v>23929</v>
      </c>
      <c r="F5390" s="5">
        <v>38037</v>
      </c>
      <c r="G5390" s="5" t="s">
        <v>37587</v>
      </c>
      <c r="H5390" s="5">
        <v>38038</v>
      </c>
      <c r="I5390" s="5" t="s">
        <v>37593</v>
      </c>
      <c r="J5390" s="5" t="s">
        <v>23929</v>
      </c>
    </row>
    <row r="5391" spans="1:10" x14ac:dyDescent="0.25">
      <c r="A5391" s="5" t="s">
        <v>20457</v>
      </c>
      <c r="B5391" s="5" t="s">
        <v>37594</v>
      </c>
      <c r="C5391" s="5" t="s">
        <v>37595</v>
      </c>
      <c r="D5391" s="5" t="s">
        <v>37594</v>
      </c>
      <c r="E5391" s="5" t="s">
        <v>23929</v>
      </c>
      <c r="F5391" s="5">
        <v>38037</v>
      </c>
      <c r="G5391" s="5" t="s">
        <v>37587</v>
      </c>
      <c r="H5391" s="5">
        <v>38045</v>
      </c>
      <c r="I5391" s="5" t="s">
        <v>37596</v>
      </c>
      <c r="J5391" s="5" t="s">
        <v>23929</v>
      </c>
    </row>
    <row r="5392" spans="1:10" x14ac:dyDescent="0.25">
      <c r="A5392" s="5" t="s">
        <v>19766</v>
      </c>
      <c r="B5392" s="5" t="s">
        <v>37597</v>
      </c>
      <c r="C5392" s="5" t="s">
        <v>37598</v>
      </c>
      <c r="D5392" s="5" t="s">
        <v>37597</v>
      </c>
      <c r="E5392" s="5" t="s">
        <v>23929</v>
      </c>
      <c r="F5392" s="5">
        <v>38038</v>
      </c>
      <c r="G5392" s="5" t="s">
        <v>37593</v>
      </c>
      <c r="H5392" s="5">
        <v>38039</v>
      </c>
      <c r="I5392" s="5" t="s">
        <v>37599</v>
      </c>
      <c r="J5392" s="5" t="s">
        <v>23929</v>
      </c>
    </row>
    <row r="5393" spans="1:10" x14ac:dyDescent="0.25">
      <c r="A5393" s="5" t="s">
        <v>15325</v>
      </c>
      <c r="B5393" s="5" t="s">
        <v>37600</v>
      </c>
      <c r="C5393" s="5" t="s">
        <v>37601</v>
      </c>
      <c r="D5393" s="5" t="s">
        <v>37600</v>
      </c>
      <c r="E5393" s="5" t="s">
        <v>23929</v>
      </c>
      <c r="F5393" s="5">
        <v>38040</v>
      </c>
      <c r="G5393" s="5" t="s">
        <v>37602</v>
      </c>
      <c r="H5393" s="5">
        <v>38050</v>
      </c>
      <c r="I5393" s="5" t="s">
        <v>37603</v>
      </c>
      <c r="J5393" s="5" t="s">
        <v>23929</v>
      </c>
    </row>
    <row r="5394" spans="1:10" x14ac:dyDescent="0.25">
      <c r="A5394" s="5" t="s">
        <v>7946</v>
      </c>
      <c r="B5394" s="5" t="s">
        <v>37604</v>
      </c>
      <c r="C5394" s="5" t="s">
        <v>37605</v>
      </c>
      <c r="D5394" s="5" t="s">
        <v>37604</v>
      </c>
      <c r="E5394" s="5" t="s">
        <v>23929</v>
      </c>
      <c r="F5394" s="5">
        <v>38040</v>
      </c>
      <c r="G5394" s="5" t="s">
        <v>37602</v>
      </c>
      <c r="H5394" s="5">
        <v>38090</v>
      </c>
      <c r="I5394" s="5" t="s">
        <v>37606</v>
      </c>
      <c r="J5394" s="5" t="s">
        <v>23929</v>
      </c>
    </row>
    <row r="5395" spans="1:10" x14ac:dyDescent="0.25">
      <c r="A5395" s="5" t="s">
        <v>14166</v>
      </c>
      <c r="B5395" s="5" t="s">
        <v>37607</v>
      </c>
      <c r="C5395" s="5" t="s">
        <v>37608</v>
      </c>
      <c r="D5395" s="5" t="s">
        <v>37607</v>
      </c>
      <c r="E5395" s="5" t="s">
        <v>23929</v>
      </c>
      <c r="F5395" s="5">
        <v>38045</v>
      </c>
      <c r="G5395" s="5" t="s">
        <v>37596</v>
      </c>
      <c r="H5395" s="5">
        <v>38055</v>
      </c>
      <c r="I5395" s="5" t="s">
        <v>37609</v>
      </c>
      <c r="J5395" s="5" t="s">
        <v>23929</v>
      </c>
    </row>
    <row r="5396" spans="1:10" x14ac:dyDescent="0.25">
      <c r="A5396" s="5" t="s">
        <v>7949</v>
      </c>
      <c r="B5396" s="5" t="s">
        <v>37610</v>
      </c>
      <c r="C5396" s="5" t="s">
        <v>37611</v>
      </c>
      <c r="D5396" s="5" t="s">
        <v>37610</v>
      </c>
      <c r="E5396" s="5" t="s">
        <v>23929</v>
      </c>
      <c r="F5396" s="5">
        <v>38045</v>
      </c>
      <c r="G5396" s="5" t="s">
        <v>37596</v>
      </c>
      <c r="H5396" s="5">
        <v>38114</v>
      </c>
      <c r="I5396" s="5" t="s">
        <v>37612</v>
      </c>
      <c r="J5396" s="5" t="s">
        <v>23929</v>
      </c>
    </row>
    <row r="5397" spans="1:10" x14ac:dyDescent="0.25">
      <c r="A5397" s="5" t="s">
        <v>14168</v>
      </c>
      <c r="B5397" s="5" t="s">
        <v>37613</v>
      </c>
      <c r="C5397" s="5" t="s">
        <v>37614</v>
      </c>
      <c r="D5397" s="5" t="s">
        <v>37613</v>
      </c>
      <c r="E5397" s="5" t="s">
        <v>23929</v>
      </c>
      <c r="F5397" s="5">
        <v>38055</v>
      </c>
      <c r="G5397" s="5" t="s">
        <v>37609</v>
      </c>
      <c r="H5397" s="5">
        <v>38056</v>
      </c>
      <c r="I5397" s="5" t="s">
        <v>37615</v>
      </c>
      <c r="J5397" s="5" t="s">
        <v>23929</v>
      </c>
    </row>
    <row r="5398" spans="1:10" x14ac:dyDescent="0.25">
      <c r="A5398" s="5" t="s">
        <v>18733</v>
      </c>
      <c r="B5398" s="5" t="s">
        <v>37616</v>
      </c>
      <c r="C5398" s="5" t="s">
        <v>37617</v>
      </c>
      <c r="D5398" s="5" t="s">
        <v>37616</v>
      </c>
      <c r="E5398" s="5" t="s">
        <v>23929</v>
      </c>
      <c r="F5398" s="5">
        <v>38055</v>
      </c>
      <c r="G5398" s="5" t="s">
        <v>37609</v>
      </c>
      <c r="H5398" s="5">
        <v>38058</v>
      </c>
      <c r="I5398" s="5" t="s">
        <v>37618</v>
      </c>
      <c r="J5398" s="5" t="s">
        <v>23929</v>
      </c>
    </row>
    <row r="5399" spans="1:10" x14ac:dyDescent="0.25">
      <c r="A5399" s="5" t="s">
        <v>14169</v>
      </c>
      <c r="B5399" s="5" t="s">
        <v>37619</v>
      </c>
      <c r="C5399" s="5" t="s">
        <v>37620</v>
      </c>
      <c r="D5399" s="5" t="s">
        <v>37619</v>
      </c>
      <c r="E5399" s="5" t="s">
        <v>23929</v>
      </c>
      <c r="F5399" s="5">
        <v>38055</v>
      </c>
      <c r="G5399" s="5" t="s">
        <v>37609</v>
      </c>
      <c r="H5399" s="5">
        <v>38060</v>
      </c>
      <c r="I5399" s="5" t="s">
        <v>37621</v>
      </c>
      <c r="J5399" s="5" t="s">
        <v>23929</v>
      </c>
    </row>
    <row r="5400" spans="1:10" x14ac:dyDescent="0.25">
      <c r="A5400" s="5" t="s">
        <v>18735</v>
      </c>
      <c r="B5400" s="5" t="s">
        <v>37622</v>
      </c>
      <c r="C5400" s="5" t="s">
        <v>37623</v>
      </c>
      <c r="D5400" s="5" t="s">
        <v>37622</v>
      </c>
      <c r="E5400" s="5" t="s">
        <v>23929</v>
      </c>
      <c r="F5400" s="5">
        <v>38056</v>
      </c>
      <c r="G5400" s="5" t="s">
        <v>37615</v>
      </c>
      <c r="H5400" s="5">
        <v>38057</v>
      </c>
      <c r="I5400" s="5" t="s">
        <v>37624</v>
      </c>
      <c r="J5400" s="5" t="s">
        <v>23929</v>
      </c>
    </row>
    <row r="5401" spans="1:10" x14ac:dyDescent="0.25">
      <c r="A5401" s="5" t="s">
        <v>18693</v>
      </c>
      <c r="B5401" s="5" t="s">
        <v>37625</v>
      </c>
      <c r="C5401" s="5" t="s">
        <v>37626</v>
      </c>
      <c r="D5401" s="5" t="s">
        <v>37625</v>
      </c>
      <c r="E5401" s="5" t="s">
        <v>23929</v>
      </c>
      <c r="F5401" s="5">
        <v>38058</v>
      </c>
      <c r="G5401" s="5" t="s">
        <v>37618</v>
      </c>
      <c r="H5401" s="5">
        <v>38059</v>
      </c>
      <c r="I5401" s="5" t="s">
        <v>37627</v>
      </c>
      <c r="J5401" s="5" t="s">
        <v>23929</v>
      </c>
    </row>
    <row r="5402" spans="1:10" x14ac:dyDescent="0.25">
      <c r="A5402" s="5" t="s">
        <v>19764</v>
      </c>
      <c r="B5402" s="5" t="s">
        <v>37628</v>
      </c>
      <c r="C5402" s="5" t="s">
        <v>37629</v>
      </c>
      <c r="D5402" s="5" t="s">
        <v>37628</v>
      </c>
      <c r="E5402" s="5" t="s">
        <v>23929</v>
      </c>
      <c r="F5402" s="5">
        <v>38058</v>
      </c>
      <c r="G5402" s="5" t="s">
        <v>37618</v>
      </c>
      <c r="H5402" s="5">
        <v>38060</v>
      </c>
      <c r="I5402" s="5" t="s">
        <v>37621</v>
      </c>
      <c r="J5402" s="5" t="s">
        <v>23929</v>
      </c>
    </row>
    <row r="5403" spans="1:10" x14ac:dyDescent="0.25">
      <c r="A5403" s="5" t="s">
        <v>14171</v>
      </c>
      <c r="B5403" s="5" t="s">
        <v>37630</v>
      </c>
      <c r="C5403" s="5" t="s">
        <v>37631</v>
      </c>
      <c r="D5403" s="5" t="s">
        <v>37630</v>
      </c>
      <c r="E5403" s="5" t="s">
        <v>23929</v>
      </c>
      <c r="F5403" s="5">
        <v>38060</v>
      </c>
      <c r="G5403" s="5" t="s">
        <v>37621</v>
      </c>
      <c r="H5403" s="5">
        <v>38065</v>
      </c>
      <c r="I5403" s="5" t="s">
        <v>37632</v>
      </c>
      <c r="J5403" s="5" t="s">
        <v>23929</v>
      </c>
    </row>
    <row r="5404" spans="1:10" x14ac:dyDescent="0.25">
      <c r="A5404" s="5" t="s">
        <v>14172</v>
      </c>
      <c r="B5404" s="5" t="s">
        <v>37633</v>
      </c>
      <c r="C5404" s="5" t="s">
        <v>37634</v>
      </c>
      <c r="D5404" s="5" t="s">
        <v>37633</v>
      </c>
      <c r="E5404" s="5" t="s">
        <v>23929</v>
      </c>
      <c r="F5404" s="5">
        <v>38060</v>
      </c>
      <c r="G5404" s="5" t="s">
        <v>37621</v>
      </c>
      <c r="H5404" s="5">
        <v>38069</v>
      </c>
      <c r="I5404" s="5" t="s">
        <v>37635</v>
      </c>
      <c r="J5404" s="5" t="s">
        <v>23929</v>
      </c>
    </row>
    <row r="5405" spans="1:10" x14ac:dyDescent="0.25">
      <c r="A5405" s="5" t="s">
        <v>14157</v>
      </c>
      <c r="B5405" s="5" t="s">
        <v>37636</v>
      </c>
      <c r="C5405" s="5" t="s">
        <v>37637</v>
      </c>
      <c r="D5405" s="5" t="s">
        <v>37638</v>
      </c>
      <c r="E5405" s="5" t="s">
        <v>24248</v>
      </c>
      <c r="F5405" s="5">
        <v>38069</v>
      </c>
      <c r="G5405" s="5" t="s">
        <v>37635</v>
      </c>
      <c r="H5405" s="5">
        <v>38294</v>
      </c>
      <c r="I5405" s="5" t="s">
        <v>37639</v>
      </c>
      <c r="J5405" s="5" t="s">
        <v>23929</v>
      </c>
    </row>
    <row r="5406" spans="1:10" x14ac:dyDescent="0.25">
      <c r="A5406" s="5" t="s">
        <v>19807</v>
      </c>
      <c r="B5406" s="5" t="s">
        <v>37640</v>
      </c>
      <c r="C5406" s="5" t="s">
        <v>37641</v>
      </c>
      <c r="D5406" s="5" t="s">
        <v>37640</v>
      </c>
      <c r="E5406" s="5" t="s">
        <v>23929</v>
      </c>
      <c r="F5406" s="5">
        <v>38090</v>
      </c>
      <c r="G5406" s="5" t="s">
        <v>37606</v>
      </c>
      <c r="H5406" s="5">
        <v>38120</v>
      </c>
      <c r="I5406" s="5" t="s">
        <v>37642</v>
      </c>
      <c r="J5406" s="5" t="s">
        <v>23929</v>
      </c>
    </row>
    <row r="5407" spans="1:10" x14ac:dyDescent="0.25">
      <c r="A5407" s="5" t="s">
        <v>11150</v>
      </c>
      <c r="B5407" s="5" t="s">
        <v>37643</v>
      </c>
      <c r="C5407" s="5" t="s">
        <v>37644</v>
      </c>
      <c r="D5407" s="5" t="s">
        <v>37643</v>
      </c>
      <c r="E5407" s="5" t="s">
        <v>23929</v>
      </c>
      <c r="F5407" s="5">
        <v>38090</v>
      </c>
      <c r="G5407" s="5" t="s">
        <v>37606</v>
      </c>
      <c r="H5407" s="5">
        <v>38150</v>
      </c>
      <c r="I5407" s="5" t="s">
        <v>37645</v>
      </c>
      <c r="J5407" s="5" t="s">
        <v>23929</v>
      </c>
    </row>
    <row r="5408" spans="1:10" x14ac:dyDescent="0.25">
      <c r="A5408" s="5" t="s">
        <v>12680</v>
      </c>
      <c r="B5408" s="5" t="s">
        <v>37646</v>
      </c>
      <c r="C5408" s="5" t="s">
        <v>37647</v>
      </c>
      <c r="D5408" s="5" t="s">
        <v>37646</v>
      </c>
      <c r="E5408" s="5" t="s">
        <v>23929</v>
      </c>
      <c r="F5408" s="5">
        <v>38090</v>
      </c>
      <c r="G5408" s="5" t="s">
        <v>37606</v>
      </c>
      <c r="H5408" s="5">
        <v>38160</v>
      </c>
      <c r="I5408" s="5" t="s">
        <v>37648</v>
      </c>
      <c r="J5408" s="5" t="s">
        <v>23929</v>
      </c>
    </row>
    <row r="5409" spans="1:10" x14ac:dyDescent="0.25">
      <c r="A5409" s="5" t="s">
        <v>14770</v>
      </c>
      <c r="B5409" s="5" t="s">
        <v>37649</v>
      </c>
      <c r="C5409" s="5" t="s">
        <v>37650</v>
      </c>
      <c r="D5409" s="5" t="s">
        <v>37649</v>
      </c>
      <c r="E5409" s="5" t="s">
        <v>23929</v>
      </c>
      <c r="F5409" s="5">
        <v>38100</v>
      </c>
      <c r="G5409" s="5" t="s">
        <v>37025</v>
      </c>
      <c r="H5409" s="5">
        <v>38101</v>
      </c>
      <c r="I5409" s="5" t="s">
        <v>37651</v>
      </c>
      <c r="J5409" s="5" t="s">
        <v>23929</v>
      </c>
    </row>
    <row r="5410" spans="1:10" x14ac:dyDescent="0.25">
      <c r="A5410" s="5" t="s">
        <v>18870</v>
      </c>
      <c r="B5410" s="5" t="s">
        <v>37652</v>
      </c>
      <c r="C5410" s="5" t="s">
        <v>37653</v>
      </c>
      <c r="D5410" s="5" t="s">
        <v>37652</v>
      </c>
      <c r="E5410" s="5" t="s">
        <v>23929</v>
      </c>
      <c r="F5410" s="5">
        <v>38102</v>
      </c>
      <c r="G5410" s="5" t="s">
        <v>37064</v>
      </c>
      <c r="H5410" s="5">
        <v>38103</v>
      </c>
      <c r="I5410" s="5" t="s">
        <v>37654</v>
      </c>
      <c r="J5410" s="5" t="s">
        <v>23929</v>
      </c>
    </row>
    <row r="5411" spans="1:10" x14ac:dyDescent="0.25">
      <c r="A5411" s="5" t="s">
        <v>18841</v>
      </c>
      <c r="B5411" s="5" t="s">
        <v>37655</v>
      </c>
      <c r="C5411" s="5" t="s">
        <v>37656</v>
      </c>
      <c r="D5411" s="5" t="s">
        <v>37655</v>
      </c>
      <c r="E5411" s="5" t="s">
        <v>23929</v>
      </c>
      <c r="F5411" s="5">
        <v>38102</v>
      </c>
      <c r="G5411" s="5" t="s">
        <v>37064</v>
      </c>
      <c r="H5411" s="5">
        <v>38104</v>
      </c>
      <c r="I5411" s="5" t="s">
        <v>37657</v>
      </c>
      <c r="J5411" s="5" t="s">
        <v>23929</v>
      </c>
    </row>
    <row r="5412" spans="1:10" x14ac:dyDescent="0.25">
      <c r="A5412" s="5" t="s">
        <v>18669</v>
      </c>
      <c r="B5412" s="5" t="s">
        <v>37658</v>
      </c>
      <c r="C5412" s="5" t="s">
        <v>37659</v>
      </c>
      <c r="D5412" s="5" t="s">
        <v>37658</v>
      </c>
      <c r="E5412" s="5" t="s">
        <v>23929</v>
      </c>
      <c r="F5412" s="5">
        <v>38105</v>
      </c>
      <c r="G5412" s="5" t="s">
        <v>37079</v>
      </c>
      <c r="H5412" s="5">
        <v>38106</v>
      </c>
      <c r="I5412" s="5" t="s">
        <v>37660</v>
      </c>
      <c r="J5412" s="5" t="s">
        <v>23929</v>
      </c>
    </row>
    <row r="5413" spans="1:10" x14ac:dyDescent="0.25">
      <c r="A5413" s="5" t="s">
        <v>14513</v>
      </c>
      <c r="B5413" s="5" t="s">
        <v>37661</v>
      </c>
      <c r="C5413" s="5" t="s">
        <v>37662</v>
      </c>
      <c r="D5413" s="5" t="s">
        <v>37661</v>
      </c>
      <c r="E5413" s="5" t="s">
        <v>23929</v>
      </c>
      <c r="F5413" s="5">
        <v>38107</v>
      </c>
      <c r="G5413" s="5" t="s">
        <v>37059</v>
      </c>
      <c r="H5413" s="5">
        <v>38108</v>
      </c>
      <c r="I5413" s="5" t="s">
        <v>37663</v>
      </c>
      <c r="J5413" s="5" t="s">
        <v>23929</v>
      </c>
    </row>
    <row r="5414" spans="1:10" x14ac:dyDescent="0.25">
      <c r="A5414" s="5" t="s">
        <v>14509</v>
      </c>
      <c r="B5414" s="5" t="s">
        <v>37664</v>
      </c>
      <c r="C5414" s="5" t="s">
        <v>37665</v>
      </c>
      <c r="D5414" s="5" t="s">
        <v>37664</v>
      </c>
      <c r="E5414" s="5" t="s">
        <v>23929</v>
      </c>
      <c r="F5414" s="5">
        <v>38107</v>
      </c>
      <c r="G5414" s="5" t="s">
        <v>37059</v>
      </c>
      <c r="H5414" s="5">
        <v>38109</v>
      </c>
      <c r="I5414" s="5" t="s">
        <v>37666</v>
      </c>
      <c r="J5414" s="5" t="s">
        <v>23929</v>
      </c>
    </row>
    <row r="5415" spans="1:10" x14ac:dyDescent="0.25">
      <c r="A5415" s="5" t="s">
        <v>18618</v>
      </c>
      <c r="B5415" s="5" t="s">
        <v>37667</v>
      </c>
      <c r="C5415" s="5" t="s">
        <v>37668</v>
      </c>
      <c r="D5415" s="5" t="s">
        <v>37667</v>
      </c>
      <c r="E5415" s="5" t="s">
        <v>23929</v>
      </c>
      <c r="F5415" s="5">
        <v>38110</v>
      </c>
      <c r="G5415" s="5" t="s">
        <v>37084</v>
      </c>
      <c r="H5415" s="5">
        <v>38111</v>
      </c>
      <c r="I5415" s="5" t="s">
        <v>37669</v>
      </c>
      <c r="J5415" s="5" t="s">
        <v>23929</v>
      </c>
    </row>
    <row r="5416" spans="1:10" x14ac:dyDescent="0.25">
      <c r="A5416" s="5" t="s">
        <v>7951</v>
      </c>
      <c r="B5416" s="5" t="s">
        <v>37670</v>
      </c>
      <c r="C5416" s="5" t="s">
        <v>37671</v>
      </c>
      <c r="D5416" s="5" t="s">
        <v>37670</v>
      </c>
      <c r="E5416" s="5" t="s">
        <v>23929</v>
      </c>
      <c r="F5416" s="5">
        <v>38114</v>
      </c>
      <c r="G5416" s="5" t="s">
        <v>37612</v>
      </c>
      <c r="H5416" s="5">
        <v>38117</v>
      </c>
      <c r="I5416" s="5" t="s">
        <v>37672</v>
      </c>
      <c r="J5416" s="5" t="s">
        <v>23929</v>
      </c>
    </row>
    <row r="5417" spans="1:10" x14ac:dyDescent="0.25">
      <c r="A5417" s="5" t="s">
        <v>7953</v>
      </c>
      <c r="B5417" s="5" t="s">
        <v>37673</v>
      </c>
      <c r="C5417" s="5" t="s">
        <v>37674</v>
      </c>
      <c r="D5417" s="5" t="s">
        <v>37673</v>
      </c>
      <c r="E5417" s="5" t="s">
        <v>23929</v>
      </c>
      <c r="F5417" s="5">
        <v>38117</v>
      </c>
      <c r="G5417" s="5" t="s">
        <v>37672</v>
      </c>
      <c r="H5417" s="5">
        <v>38118</v>
      </c>
      <c r="I5417" s="5" t="s">
        <v>37675</v>
      </c>
      <c r="J5417" s="5" t="s">
        <v>23929</v>
      </c>
    </row>
    <row r="5418" spans="1:10" x14ac:dyDescent="0.25">
      <c r="A5418" s="5" t="s">
        <v>7954</v>
      </c>
      <c r="B5418" s="5" t="s">
        <v>37676</v>
      </c>
      <c r="C5418" s="5" t="s">
        <v>37677</v>
      </c>
      <c r="D5418" s="5" t="s">
        <v>37676</v>
      </c>
      <c r="E5418" s="5" t="s">
        <v>23929</v>
      </c>
      <c r="F5418" s="5">
        <v>38117</v>
      </c>
      <c r="G5418" s="5" t="s">
        <v>37672</v>
      </c>
      <c r="H5418" s="5">
        <v>38121</v>
      </c>
      <c r="I5418" s="5" t="s">
        <v>37678</v>
      </c>
      <c r="J5418" s="5" t="s">
        <v>23929</v>
      </c>
    </row>
    <row r="5419" spans="1:10" x14ac:dyDescent="0.25">
      <c r="A5419" s="5" t="s">
        <v>13712</v>
      </c>
      <c r="B5419" s="5" t="s">
        <v>37679</v>
      </c>
      <c r="C5419" s="5" t="s">
        <v>37680</v>
      </c>
      <c r="D5419" s="5" t="s">
        <v>37679</v>
      </c>
      <c r="E5419" s="5" t="s">
        <v>23929</v>
      </c>
      <c r="F5419" s="5">
        <v>38118</v>
      </c>
      <c r="G5419" s="5" t="s">
        <v>37675</v>
      </c>
      <c r="H5419" s="5">
        <v>38119</v>
      </c>
      <c r="I5419" s="5" t="s">
        <v>37681</v>
      </c>
      <c r="J5419" s="5" t="s">
        <v>23929</v>
      </c>
    </row>
    <row r="5420" spans="1:10" x14ac:dyDescent="0.25">
      <c r="A5420" s="5" t="s">
        <v>19808</v>
      </c>
      <c r="B5420" s="5" t="s">
        <v>37682</v>
      </c>
      <c r="C5420" s="5" t="s">
        <v>37683</v>
      </c>
      <c r="D5420" s="5" t="s">
        <v>37682</v>
      </c>
      <c r="E5420" s="5" t="s">
        <v>23929</v>
      </c>
      <c r="F5420" s="5">
        <v>38120</v>
      </c>
      <c r="G5420" s="5" t="s">
        <v>37642</v>
      </c>
      <c r="H5420" s="5">
        <v>38140</v>
      </c>
      <c r="I5420" s="5" t="s">
        <v>37684</v>
      </c>
      <c r="J5420" s="5" t="s">
        <v>23929</v>
      </c>
    </row>
    <row r="5421" spans="1:10" x14ac:dyDescent="0.25">
      <c r="A5421" s="5" t="s">
        <v>7956</v>
      </c>
      <c r="B5421" s="5" t="s">
        <v>37685</v>
      </c>
      <c r="C5421" s="5" t="s">
        <v>37686</v>
      </c>
      <c r="D5421" s="5" t="s">
        <v>37685</v>
      </c>
      <c r="E5421" s="5" t="s">
        <v>23929</v>
      </c>
      <c r="F5421" s="5">
        <v>38121</v>
      </c>
      <c r="G5421" s="5" t="s">
        <v>37678</v>
      </c>
      <c r="H5421" s="5">
        <v>38122</v>
      </c>
      <c r="I5421" s="5" t="s">
        <v>37687</v>
      </c>
      <c r="J5421" s="5" t="s">
        <v>23929</v>
      </c>
    </row>
    <row r="5422" spans="1:10" x14ac:dyDescent="0.25">
      <c r="A5422" s="5" t="s">
        <v>7957</v>
      </c>
      <c r="B5422" s="5" t="s">
        <v>37688</v>
      </c>
      <c r="C5422" s="5" t="s">
        <v>37689</v>
      </c>
      <c r="D5422" s="5" t="s">
        <v>37688</v>
      </c>
      <c r="E5422" s="5" t="s">
        <v>23929</v>
      </c>
      <c r="F5422" s="5">
        <v>38121</v>
      </c>
      <c r="G5422" s="5" t="s">
        <v>37678</v>
      </c>
      <c r="H5422" s="5">
        <v>38124</v>
      </c>
      <c r="I5422" s="5" t="s">
        <v>37690</v>
      </c>
      <c r="J5422" s="5" t="s">
        <v>23929</v>
      </c>
    </row>
    <row r="5423" spans="1:10" x14ac:dyDescent="0.25">
      <c r="A5423" s="5" t="s">
        <v>11501</v>
      </c>
      <c r="B5423" s="5" t="s">
        <v>37691</v>
      </c>
      <c r="C5423" s="5" t="s">
        <v>37692</v>
      </c>
      <c r="D5423" s="5" t="s">
        <v>37691</v>
      </c>
      <c r="E5423" s="5" t="s">
        <v>23929</v>
      </c>
      <c r="F5423" s="5">
        <v>38122</v>
      </c>
      <c r="G5423" s="5" t="s">
        <v>37687</v>
      </c>
      <c r="H5423" s="5">
        <v>38123</v>
      </c>
      <c r="I5423" s="5" t="s">
        <v>37693</v>
      </c>
      <c r="J5423" s="5" t="s">
        <v>23929</v>
      </c>
    </row>
    <row r="5424" spans="1:10" x14ac:dyDescent="0.25">
      <c r="A5424" s="5" t="s">
        <v>11152</v>
      </c>
      <c r="B5424" s="5" t="s">
        <v>37694</v>
      </c>
      <c r="C5424" s="5" t="s">
        <v>37695</v>
      </c>
      <c r="D5424" s="5" t="s">
        <v>37694</v>
      </c>
      <c r="E5424" s="5" t="s">
        <v>23929</v>
      </c>
      <c r="F5424" s="5">
        <v>38150</v>
      </c>
      <c r="G5424" s="5" t="s">
        <v>37645</v>
      </c>
      <c r="H5424" s="5">
        <v>38151</v>
      </c>
      <c r="I5424" s="5" t="s">
        <v>37696</v>
      </c>
      <c r="J5424" s="5" t="s">
        <v>23929</v>
      </c>
    </row>
    <row r="5425" spans="1:10" x14ac:dyDescent="0.25">
      <c r="A5425" s="5" t="s">
        <v>16322</v>
      </c>
      <c r="B5425" s="5" t="s">
        <v>37697</v>
      </c>
      <c r="C5425" s="5" t="s">
        <v>37698</v>
      </c>
      <c r="D5425" s="5" t="s">
        <v>37697</v>
      </c>
      <c r="E5425" s="5" t="s">
        <v>23929</v>
      </c>
      <c r="F5425" s="5">
        <v>38151</v>
      </c>
      <c r="G5425" s="5" t="s">
        <v>37696</v>
      </c>
      <c r="H5425" s="5">
        <v>38180</v>
      </c>
      <c r="I5425" s="5" t="s">
        <v>37699</v>
      </c>
      <c r="J5425" s="5" t="s">
        <v>23929</v>
      </c>
    </row>
    <row r="5426" spans="1:10" x14ac:dyDescent="0.25">
      <c r="A5426" s="5" t="s">
        <v>12682</v>
      </c>
      <c r="B5426" s="5" t="s">
        <v>37700</v>
      </c>
      <c r="C5426" s="5" t="s">
        <v>37701</v>
      </c>
      <c r="D5426" s="5" t="s">
        <v>37700</v>
      </c>
      <c r="E5426" s="5" t="s">
        <v>23929</v>
      </c>
      <c r="F5426" s="5">
        <v>38160</v>
      </c>
      <c r="G5426" s="5" t="s">
        <v>37648</v>
      </c>
      <c r="H5426" s="5">
        <v>38170</v>
      </c>
      <c r="I5426" s="5" t="s">
        <v>37539</v>
      </c>
      <c r="J5426" s="5" t="s">
        <v>23929</v>
      </c>
    </row>
    <row r="5427" spans="1:10" x14ac:dyDescent="0.25">
      <c r="A5427" s="5" t="s">
        <v>12683</v>
      </c>
      <c r="B5427" s="5" t="s">
        <v>37702</v>
      </c>
      <c r="C5427" s="5" t="s">
        <v>37703</v>
      </c>
      <c r="D5427" s="5" t="s">
        <v>37702</v>
      </c>
      <c r="E5427" s="5" t="s">
        <v>23929</v>
      </c>
      <c r="F5427" s="5">
        <v>38170</v>
      </c>
      <c r="G5427" s="5" t="s">
        <v>37539</v>
      </c>
      <c r="H5427" s="5">
        <v>38175</v>
      </c>
      <c r="I5427" s="5" t="s">
        <v>37704</v>
      </c>
      <c r="J5427" s="5" t="s">
        <v>23929</v>
      </c>
    </row>
    <row r="5428" spans="1:10" x14ac:dyDescent="0.25">
      <c r="A5428" s="5" t="s">
        <v>16324</v>
      </c>
      <c r="B5428" s="5" t="s">
        <v>37705</v>
      </c>
      <c r="C5428" s="5" t="s">
        <v>37706</v>
      </c>
      <c r="D5428" s="5" t="s">
        <v>37705</v>
      </c>
      <c r="E5428" s="5" t="s">
        <v>23929</v>
      </c>
      <c r="F5428" s="5">
        <v>38180</v>
      </c>
      <c r="G5428" s="5" t="s">
        <v>37699</v>
      </c>
      <c r="H5428" s="5">
        <v>38200</v>
      </c>
      <c r="I5428" s="5" t="s">
        <v>37707</v>
      </c>
      <c r="J5428" s="5" t="s">
        <v>23929</v>
      </c>
    </row>
    <row r="5429" spans="1:10" x14ac:dyDescent="0.25">
      <c r="A5429" s="5" t="s">
        <v>16325</v>
      </c>
      <c r="B5429" s="5" t="s">
        <v>37708</v>
      </c>
      <c r="C5429" s="5" t="s">
        <v>37709</v>
      </c>
      <c r="D5429" s="5" t="s">
        <v>37708</v>
      </c>
      <c r="E5429" s="5" t="s">
        <v>23929</v>
      </c>
      <c r="F5429" s="5">
        <v>38180</v>
      </c>
      <c r="G5429" s="5" t="s">
        <v>37699</v>
      </c>
      <c r="H5429" s="5">
        <v>38230</v>
      </c>
      <c r="I5429" s="5" t="s">
        <v>37542</v>
      </c>
      <c r="J5429" s="5" t="s">
        <v>23929</v>
      </c>
    </row>
    <row r="5430" spans="1:10" x14ac:dyDescent="0.25">
      <c r="A5430" s="5" t="s">
        <v>16326</v>
      </c>
      <c r="B5430" s="5" t="s">
        <v>37710</v>
      </c>
      <c r="C5430" s="5" t="s">
        <v>37711</v>
      </c>
      <c r="D5430" s="5" t="s">
        <v>37710</v>
      </c>
      <c r="E5430" s="5" t="s">
        <v>23929</v>
      </c>
      <c r="F5430" s="5">
        <v>38230</v>
      </c>
      <c r="G5430" s="5" t="s">
        <v>37542</v>
      </c>
      <c r="H5430" s="5">
        <v>38231</v>
      </c>
      <c r="I5430" s="5" t="s">
        <v>37712</v>
      </c>
      <c r="J5430" s="5" t="s">
        <v>23929</v>
      </c>
    </row>
    <row r="5431" spans="1:10" x14ac:dyDescent="0.25">
      <c r="A5431" s="5" t="s">
        <v>16327</v>
      </c>
      <c r="B5431" s="5" t="s">
        <v>37713</v>
      </c>
      <c r="C5431" s="5" t="s">
        <v>37714</v>
      </c>
      <c r="D5431" s="5" t="s">
        <v>37713</v>
      </c>
      <c r="E5431" s="5" t="s">
        <v>23929</v>
      </c>
      <c r="F5431" s="5">
        <v>38231</v>
      </c>
      <c r="G5431" s="5" t="s">
        <v>37712</v>
      </c>
      <c r="H5431" s="5">
        <v>38232</v>
      </c>
      <c r="I5431" s="5" t="s">
        <v>37715</v>
      </c>
      <c r="J5431" s="5" t="s">
        <v>23929</v>
      </c>
    </row>
    <row r="5432" spans="1:10" x14ac:dyDescent="0.25">
      <c r="A5432" s="5" t="s">
        <v>15724</v>
      </c>
      <c r="B5432" s="5" t="s">
        <v>37716</v>
      </c>
      <c r="C5432" s="5" t="s">
        <v>37717</v>
      </c>
      <c r="D5432" s="5" t="s">
        <v>37716</v>
      </c>
      <c r="E5432" s="5" t="s">
        <v>23929</v>
      </c>
      <c r="F5432" s="5">
        <v>38250</v>
      </c>
      <c r="G5432" s="5" t="s">
        <v>37551</v>
      </c>
      <c r="H5432" s="5">
        <v>38290</v>
      </c>
      <c r="I5432" s="5" t="s">
        <v>37718</v>
      </c>
      <c r="J5432" s="5" t="s">
        <v>23929</v>
      </c>
    </row>
    <row r="5433" spans="1:10" x14ac:dyDescent="0.25">
      <c r="A5433" s="5" t="s">
        <v>15709</v>
      </c>
      <c r="B5433" s="5" t="s">
        <v>24041</v>
      </c>
      <c r="C5433" s="5" t="s">
        <v>24041</v>
      </c>
      <c r="D5433" s="5" t="s">
        <v>24041</v>
      </c>
      <c r="E5433" s="5" t="s">
        <v>24041</v>
      </c>
      <c r="F5433" s="5" t="s">
        <v>24041</v>
      </c>
      <c r="G5433" s="5" t="s">
        <v>24041</v>
      </c>
      <c r="H5433" s="5" t="s">
        <v>24041</v>
      </c>
      <c r="I5433" s="5" t="s">
        <v>24041</v>
      </c>
      <c r="J5433" s="5" t="s">
        <v>24041</v>
      </c>
    </row>
    <row r="5434" spans="1:10" x14ac:dyDescent="0.25">
      <c r="A5434" s="5" t="s">
        <v>14160</v>
      </c>
      <c r="B5434" s="5" t="s">
        <v>37719</v>
      </c>
      <c r="C5434" s="5" t="s">
        <v>37720</v>
      </c>
      <c r="D5434" s="5" t="s">
        <v>37719</v>
      </c>
      <c r="E5434" s="5" t="s">
        <v>23929</v>
      </c>
      <c r="F5434" s="5">
        <v>38294</v>
      </c>
      <c r="G5434" s="5" t="s">
        <v>37639</v>
      </c>
      <c r="H5434" s="5">
        <v>38295</v>
      </c>
      <c r="I5434" s="5" t="s">
        <v>37721</v>
      </c>
      <c r="J5434" s="5" t="s">
        <v>23929</v>
      </c>
    </row>
    <row r="5435" spans="1:10" x14ac:dyDescent="0.25">
      <c r="A5435" s="5" t="s">
        <v>14162</v>
      </c>
      <c r="B5435" s="5" t="s">
        <v>37722</v>
      </c>
      <c r="C5435" s="5" t="s">
        <v>37723</v>
      </c>
      <c r="D5435" s="5" t="s">
        <v>37638</v>
      </c>
      <c r="E5435" s="5" t="s">
        <v>23929</v>
      </c>
      <c r="F5435" s="5">
        <v>38294</v>
      </c>
      <c r="G5435" s="5" t="s">
        <v>37639</v>
      </c>
      <c r="H5435" s="5">
        <v>60393</v>
      </c>
      <c r="I5435" s="5" t="s">
        <v>34134</v>
      </c>
      <c r="J5435" s="5" t="s">
        <v>23929</v>
      </c>
    </row>
    <row r="5436" spans="1:10" x14ac:dyDescent="0.25">
      <c r="A5436" s="5" t="s">
        <v>19989</v>
      </c>
      <c r="B5436" s="5" t="s">
        <v>37724</v>
      </c>
      <c r="C5436" s="5" t="s">
        <v>37725</v>
      </c>
      <c r="D5436" s="5" t="s">
        <v>37724</v>
      </c>
      <c r="E5436" s="5" t="s">
        <v>23929</v>
      </c>
      <c r="F5436" s="5">
        <v>38298</v>
      </c>
      <c r="G5436" s="5" t="s">
        <v>34127</v>
      </c>
      <c r="H5436" s="5">
        <v>38299</v>
      </c>
      <c r="I5436" s="5" t="s">
        <v>37726</v>
      </c>
      <c r="J5436" s="5" t="s">
        <v>23929</v>
      </c>
    </row>
    <row r="5437" spans="1:10" x14ac:dyDescent="0.25">
      <c r="A5437" s="5" t="s">
        <v>37727</v>
      </c>
      <c r="B5437" s="5" t="s">
        <v>37728</v>
      </c>
      <c r="C5437" s="5" t="s">
        <v>37729</v>
      </c>
      <c r="D5437" s="5" t="s">
        <v>37728</v>
      </c>
      <c r="E5437" s="5" t="s">
        <v>23929</v>
      </c>
      <c r="F5437" s="5">
        <v>38300</v>
      </c>
      <c r="G5437" s="5" t="s">
        <v>34131</v>
      </c>
      <c r="H5437" s="5">
        <v>38305</v>
      </c>
      <c r="I5437" s="5" t="s">
        <v>37730</v>
      </c>
      <c r="J5437" s="5" t="s">
        <v>23929</v>
      </c>
    </row>
    <row r="5438" spans="1:10" x14ac:dyDescent="0.25">
      <c r="A5438" s="5" t="s">
        <v>20440</v>
      </c>
      <c r="B5438" s="5" t="s">
        <v>37731</v>
      </c>
      <c r="C5438" s="5" t="s">
        <v>2692</v>
      </c>
      <c r="D5438" s="5" t="s">
        <v>37731</v>
      </c>
      <c r="E5438" s="5" t="s">
        <v>23929</v>
      </c>
      <c r="F5438" s="5">
        <v>38310</v>
      </c>
      <c r="G5438" s="5" t="s">
        <v>37732</v>
      </c>
      <c r="H5438" s="5">
        <v>38330</v>
      </c>
      <c r="I5438" s="5" t="s">
        <v>33977</v>
      </c>
      <c r="J5438" s="5" t="s">
        <v>23929</v>
      </c>
    </row>
    <row r="5439" spans="1:10" x14ac:dyDescent="0.25">
      <c r="A5439" s="5" t="s">
        <v>19760</v>
      </c>
      <c r="B5439" s="5" t="s">
        <v>37733</v>
      </c>
      <c r="C5439" s="5" t="s">
        <v>3392</v>
      </c>
      <c r="D5439" s="5" t="s">
        <v>37733</v>
      </c>
      <c r="E5439" s="5" t="s">
        <v>23929</v>
      </c>
      <c r="F5439" s="5">
        <v>38310</v>
      </c>
      <c r="G5439" s="5" t="s">
        <v>37732</v>
      </c>
      <c r="H5439" s="5">
        <v>38340</v>
      </c>
      <c r="I5439" s="5" t="s">
        <v>34027</v>
      </c>
      <c r="J5439" s="5" t="s">
        <v>23929</v>
      </c>
    </row>
    <row r="5440" spans="1:10" x14ac:dyDescent="0.25">
      <c r="A5440" s="5" t="s">
        <v>19750</v>
      </c>
      <c r="B5440" s="5" t="s">
        <v>37734</v>
      </c>
      <c r="C5440" s="5" t="s">
        <v>37735</v>
      </c>
      <c r="D5440" s="5" t="s">
        <v>37734</v>
      </c>
      <c r="E5440" s="5" t="s">
        <v>23929</v>
      </c>
      <c r="F5440" s="5">
        <v>38320</v>
      </c>
      <c r="G5440" s="5" t="s">
        <v>37736</v>
      </c>
      <c r="H5440" s="5">
        <v>38360</v>
      </c>
      <c r="I5440" s="5" t="s">
        <v>37737</v>
      </c>
      <c r="J5440" s="5" t="s">
        <v>23929</v>
      </c>
    </row>
    <row r="5441" spans="1:10" x14ac:dyDescent="0.25">
      <c r="A5441" s="5" t="s">
        <v>37738</v>
      </c>
      <c r="B5441" s="5" t="s">
        <v>37739</v>
      </c>
      <c r="C5441" s="5" t="s">
        <v>37740</v>
      </c>
      <c r="D5441" s="5" t="s">
        <v>37739</v>
      </c>
      <c r="E5441" s="5" t="s">
        <v>23929</v>
      </c>
      <c r="F5441" s="5">
        <v>38330</v>
      </c>
      <c r="G5441" s="5" t="s">
        <v>33977</v>
      </c>
      <c r="H5441" s="5">
        <v>130533</v>
      </c>
      <c r="I5441" s="5" t="s">
        <v>37741</v>
      </c>
      <c r="J5441" s="5" t="s">
        <v>23929</v>
      </c>
    </row>
    <row r="5442" spans="1:10" x14ac:dyDescent="0.25">
      <c r="A5442" s="5" t="s">
        <v>17416</v>
      </c>
      <c r="B5442" s="5" t="s">
        <v>37742</v>
      </c>
      <c r="C5442" s="5" t="s">
        <v>3244</v>
      </c>
      <c r="D5442" s="5" t="s">
        <v>37742</v>
      </c>
      <c r="E5442" s="5" t="s">
        <v>23929</v>
      </c>
      <c r="F5442" s="5">
        <v>38360</v>
      </c>
      <c r="G5442" s="5" t="s">
        <v>37737</v>
      </c>
      <c r="H5442" s="5">
        <v>38365</v>
      </c>
      <c r="I5442" s="5" t="s">
        <v>37743</v>
      </c>
      <c r="J5442" s="5" t="s">
        <v>23929</v>
      </c>
    </row>
    <row r="5443" spans="1:10" x14ac:dyDescent="0.25">
      <c r="A5443" s="5" t="s">
        <v>17419</v>
      </c>
      <c r="B5443" s="5" t="s">
        <v>37744</v>
      </c>
      <c r="C5443" s="5" t="s">
        <v>37745</v>
      </c>
      <c r="D5443" s="5" t="s">
        <v>37744</v>
      </c>
      <c r="E5443" s="5" t="s">
        <v>23929</v>
      </c>
      <c r="F5443" s="5">
        <v>38365</v>
      </c>
      <c r="G5443" s="5" t="s">
        <v>37743</v>
      </c>
      <c r="H5443" s="5">
        <v>38381</v>
      </c>
      <c r="I5443" s="5" t="s">
        <v>37746</v>
      </c>
      <c r="J5443" s="5" t="s">
        <v>23929</v>
      </c>
    </row>
    <row r="5444" spans="1:10" x14ac:dyDescent="0.25">
      <c r="A5444" s="5" t="s">
        <v>16378</v>
      </c>
      <c r="B5444" s="5" t="s">
        <v>37747</v>
      </c>
      <c r="C5444" s="5" t="s">
        <v>37748</v>
      </c>
      <c r="D5444" s="5" t="s">
        <v>37747</v>
      </c>
      <c r="E5444" s="5" t="s">
        <v>23929</v>
      </c>
      <c r="F5444" s="5">
        <v>38370</v>
      </c>
      <c r="G5444" s="5" t="s">
        <v>37749</v>
      </c>
      <c r="H5444" s="5">
        <v>60392</v>
      </c>
      <c r="I5444" s="5" t="s">
        <v>26259</v>
      </c>
      <c r="J5444" s="5" t="s">
        <v>23929</v>
      </c>
    </row>
    <row r="5445" spans="1:10" x14ac:dyDescent="0.25">
      <c r="A5445" s="5" t="s">
        <v>37750</v>
      </c>
      <c r="B5445" s="5" t="s">
        <v>37751</v>
      </c>
      <c r="C5445" s="5" t="s">
        <v>37752</v>
      </c>
      <c r="D5445" s="5" t="s">
        <v>37751</v>
      </c>
      <c r="E5445" s="5" t="s">
        <v>23929</v>
      </c>
      <c r="F5445" s="5">
        <v>38372</v>
      </c>
      <c r="G5445" s="5" t="s">
        <v>37753</v>
      </c>
      <c r="H5445" s="5">
        <v>38373</v>
      </c>
      <c r="I5445" s="5" t="s">
        <v>37754</v>
      </c>
      <c r="J5445" s="5" t="s">
        <v>23929</v>
      </c>
    </row>
    <row r="5446" spans="1:10" x14ac:dyDescent="0.25">
      <c r="A5446" s="5" t="s">
        <v>37755</v>
      </c>
      <c r="B5446" s="5" t="s">
        <v>37756</v>
      </c>
      <c r="C5446" s="5" t="s">
        <v>37757</v>
      </c>
      <c r="D5446" s="5" t="s">
        <v>37756</v>
      </c>
      <c r="E5446" s="5" t="s">
        <v>23929</v>
      </c>
      <c r="F5446" s="5">
        <v>38372</v>
      </c>
      <c r="G5446" s="5" t="s">
        <v>37753</v>
      </c>
      <c r="H5446" s="5">
        <v>38375</v>
      </c>
      <c r="I5446" s="5" t="s">
        <v>37758</v>
      </c>
      <c r="J5446" s="5" t="s">
        <v>23929</v>
      </c>
    </row>
    <row r="5447" spans="1:10" x14ac:dyDescent="0.25">
      <c r="A5447" s="5" t="s">
        <v>37759</v>
      </c>
      <c r="B5447" s="5" t="s">
        <v>37760</v>
      </c>
      <c r="C5447" s="5" t="s">
        <v>37761</v>
      </c>
      <c r="D5447" s="5" t="s">
        <v>37760</v>
      </c>
      <c r="E5447" s="5" t="s">
        <v>23929</v>
      </c>
      <c r="F5447" s="5">
        <v>38372</v>
      </c>
      <c r="G5447" s="5" t="s">
        <v>37753</v>
      </c>
      <c r="H5447" s="5">
        <v>38376</v>
      </c>
      <c r="I5447" s="5" t="s">
        <v>34090</v>
      </c>
      <c r="J5447" s="5" t="s">
        <v>23929</v>
      </c>
    </row>
    <row r="5448" spans="1:10" x14ac:dyDescent="0.25">
      <c r="A5448" s="5" t="s">
        <v>13347</v>
      </c>
      <c r="B5448" s="5" t="s">
        <v>37762</v>
      </c>
      <c r="C5448" s="5" t="s">
        <v>37763</v>
      </c>
      <c r="D5448" s="5" t="s">
        <v>37762</v>
      </c>
      <c r="E5448" s="5" t="s">
        <v>23929</v>
      </c>
      <c r="F5448" s="5">
        <v>38373</v>
      </c>
      <c r="G5448" s="5" t="s">
        <v>37754</v>
      </c>
      <c r="H5448" s="5">
        <v>38374</v>
      </c>
      <c r="I5448" s="5" t="s">
        <v>37764</v>
      </c>
      <c r="J5448" s="5" t="s">
        <v>23929</v>
      </c>
    </row>
    <row r="5449" spans="1:10" x14ac:dyDescent="0.25">
      <c r="A5449" s="5" t="s">
        <v>37765</v>
      </c>
      <c r="B5449" s="5" t="s">
        <v>37766</v>
      </c>
      <c r="C5449" s="5" t="s">
        <v>37767</v>
      </c>
      <c r="D5449" s="5" t="s">
        <v>37766</v>
      </c>
      <c r="E5449" s="5" t="s">
        <v>23929</v>
      </c>
      <c r="F5449" s="5">
        <v>38376</v>
      </c>
      <c r="G5449" s="5" t="s">
        <v>34090</v>
      </c>
      <c r="H5449" s="5">
        <v>38377</v>
      </c>
      <c r="I5449" s="5" t="s">
        <v>37768</v>
      </c>
      <c r="J5449" s="5" t="s">
        <v>23929</v>
      </c>
    </row>
    <row r="5450" spans="1:10" x14ac:dyDescent="0.25">
      <c r="A5450" s="5" t="s">
        <v>19811</v>
      </c>
      <c r="B5450" s="5" t="s">
        <v>37769</v>
      </c>
      <c r="C5450" s="5" t="s">
        <v>37770</v>
      </c>
      <c r="D5450" s="5" t="s">
        <v>37769</v>
      </c>
      <c r="E5450" s="5" t="s">
        <v>23929</v>
      </c>
      <c r="F5450" s="5">
        <v>38377</v>
      </c>
      <c r="G5450" s="5" t="s">
        <v>37768</v>
      </c>
      <c r="H5450" s="5">
        <v>38378</v>
      </c>
      <c r="I5450" s="5" t="s">
        <v>37771</v>
      </c>
      <c r="J5450" s="5" t="s">
        <v>23929</v>
      </c>
    </row>
    <row r="5451" spans="1:10" x14ac:dyDescent="0.25">
      <c r="A5451" s="5" t="s">
        <v>19814</v>
      </c>
      <c r="B5451" s="5" t="s">
        <v>37772</v>
      </c>
      <c r="C5451" s="5" t="s">
        <v>37773</v>
      </c>
      <c r="D5451" s="5" t="s">
        <v>37772</v>
      </c>
      <c r="E5451" s="5" t="s">
        <v>23929</v>
      </c>
      <c r="F5451" s="5">
        <v>38377</v>
      </c>
      <c r="G5451" s="5" t="s">
        <v>37768</v>
      </c>
      <c r="H5451" s="5">
        <v>38379</v>
      </c>
      <c r="I5451" s="5" t="s">
        <v>37774</v>
      </c>
      <c r="J5451" s="5" t="s">
        <v>23929</v>
      </c>
    </row>
    <row r="5452" spans="1:10" x14ac:dyDescent="0.25">
      <c r="A5452" s="5" t="s">
        <v>17403</v>
      </c>
      <c r="B5452" s="5" t="s">
        <v>37775</v>
      </c>
      <c r="C5452" s="5" t="s">
        <v>37776</v>
      </c>
      <c r="D5452" s="5" t="s">
        <v>37775</v>
      </c>
      <c r="E5452" s="5" t="s">
        <v>23929</v>
      </c>
      <c r="F5452" s="5">
        <v>38381</v>
      </c>
      <c r="G5452" s="5" t="s">
        <v>37746</v>
      </c>
      <c r="H5452" s="5">
        <v>38390</v>
      </c>
      <c r="I5452" s="5" t="s">
        <v>37777</v>
      </c>
      <c r="J5452" s="5" t="s">
        <v>23929</v>
      </c>
    </row>
    <row r="5453" spans="1:10" x14ac:dyDescent="0.25">
      <c r="A5453" s="5" t="s">
        <v>17406</v>
      </c>
      <c r="B5453" s="5" t="s">
        <v>37778</v>
      </c>
      <c r="C5453" s="5" t="s">
        <v>37779</v>
      </c>
      <c r="D5453" s="5" t="s">
        <v>37780</v>
      </c>
      <c r="E5453" s="5" t="s">
        <v>23929</v>
      </c>
      <c r="F5453" s="5">
        <v>38390</v>
      </c>
      <c r="G5453" s="5" t="s">
        <v>37777</v>
      </c>
      <c r="H5453" s="5">
        <v>38391</v>
      </c>
      <c r="I5453" s="5" t="s">
        <v>37781</v>
      </c>
      <c r="J5453" s="5" t="s">
        <v>23929</v>
      </c>
    </row>
    <row r="5454" spans="1:10" x14ac:dyDescent="0.25">
      <c r="A5454" s="5" t="s">
        <v>17407</v>
      </c>
      <c r="B5454" s="5" t="s">
        <v>37782</v>
      </c>
      <c r="C5454" s="5" t="s">
        <v>37783</v>
      </c>
      <c r="D5454" s="5" t="s">
        <v>37780</v>
      </c>
      <c r="E5454" s="5" t="s">
        <v>24248</v>
      </c>
      <c r="F5454" s="5">
        <v>38391</v>
      </c>
      <c r="G5454" s="5" t="s">
        <v>37781</v>
      </c>
      <c r="H5454" s="5">
        <v>38392</v>
      </c>
      <c r="I5454" s="5" t="s">
        <v>37784</v>
      </c>
      <c r="J5454" s="5" t="s">
        <v>23929</v>
      </c>
    </row>
    <row r="5455" spans="1:10" x14ac:dyDescent="0.25">
      <c r="A5455" s="5" t="s">
        <v>17409</v>
      </c>
      <c r="B5455" s="5" t="s">
        <v>37785</v>
      </c>
      <c r="C5455" s="5" t="s">
        <v>37786</v>
      </c>
      <c r="D5455" s="5" t="s">
        <v>37785</v>
      </c>
      <c r="E5455" s="5" t="s">
        <v>23929</v>
      </c>
      <c r="F5455" s="5">
        <v>38392</v>
      </c>
      <c r="G5455" s="5" t="s">
        <v>37784</v>
      </c>
      <c r="H5455" s="5">
        <v>38395</v>
      </c>
      <c r="I5455" s="5" t="s">
        <v>37787</v>
      </c>
      <c r="J5455" s="5" t="s">
        <v>23929</v>
      </c>
    </row>
    <row r="5456" spans="1:10" x14ac:dyDescent="0.25">
      <c r="A5456" s="5" t="s">
        <v>17411</v>
      </c>
      <c r="B5456" s="5" t="s">
        <v>37788</v>
      </c>
      <c r="C5456" s="5" t="s">
        <v>37789</v>
      </c>
      <c r="D5456" s="5" t="s">
        <v>37788</v>
      </c>
      <c r="E5456" s="5" t="s">
        <v>23929</v>
      </c>
      <c r="F5456" s="5">
        <v>38395</v>
      </c>
      <c r="G5456" s="5" t="s">
        <v>37787</v>
      </c>
      <c r="H5456" s="5">
        <v>38397</v>
      </c>
      <c r="I5456" s="5" t="s">
        <v>37790</v>
      </c>
      <c r="J5456" s="5" t="s">
        <v>23929</v>
      </c>
    </row>
    <row r="5457" spans="1:10" x14ac:dyDescent="0.25">
      <c r="A5457" s="5" t="s">
        <v>17413</v>
      </c>
      <c r="B5457" s="5" t="s">
        <v>37791</v>
      </c>
      <c r="C5457" s="5" t="s">
        <v>37792</v>
      </c>
      <c r="D5457" s="5" t="s">
        <v>37791</v>
      </c>
      <c r="E5457" s="5" t="s">
        <v>23929</v>
      </c>
      <c r="F5457" s="5">
        <v>38397</v>
      </c>
      <c r="G5457" s="5" t="s">
        <v>37790</v>
      </c>
      <c r="H5457" s="5">
        <v>38400</v>
      </c>
      <c r="I5457" s="5" t="s">
        <v>37793</v>
      </c>
      <c r="J5457" s="5" t="s">
        <v>23929</v>
      </c>
    </row>
    <row r="5458" spans="1:10" x14ac:dyDescent="0.25">
      <c r="A5458" s="5" t="s">
        <v>12011</v>
      </c>
      <c r="B5458" s="5" t="s">
        <v>37794</v>
      </c>
      <c r="C5458" s="5" t="s">
        <v>37795</v>
      </c>
      <c r="D5458" s="5" t="s">
        <v>37794</v>
      </c>
      <c r="E5458" s="5" t="s">
        <v>23929</v>
      </c>
      <c r="F5458" s="5">
        <v>38410</v>
      </c>
      <c r="G5458" s="5" t="s">
        <v>37796</v>
      </c>
      <c r="H5458" s="5">
        <v>38411</v>
      </c>
      <c r="I5458" s="5" t="s">
        <v>37797</v>
      </c>
      <c r="J5458" s="5" t="s">
        <v>23929</v>
      </c>
    </row>
    <row r="5459" spans="1:10" x14ac:dyDescent="0.25">
      <c r="A5459" s="5" t="s">
        <v>12194</v>
      </c>
      <c r="B5459" s="5" t="s">
        <v>37798</v>
      </c>
      <c r="C5459" s="5" t="s">
        <v>37799</v>
      </c>
      <c r="D5459" s="5" t="s">
        <v>37798</v>
      </c>
      <c r="E5459" s="5" t="s">
        <v>23929</v>
      </c>
      <c r="F5459" s="5">
        <v>38410</v>
      </c>
      <c r="G5459" s="5" t="s">
        <v>37796</v>
      </c>
      <c r="H5459" s="5">
        <v>38412</v>
      </c>
      <c r="I5459" s="5" t="s">
        <v>37800</v>
      </c>
      <c r="J5459" s="5" t="s">
        <v>23929</v>
      </c>
    </row>
    <row r="5460" spans="1:10" x14ac:dyDescent="0.25">
      <c r="A5460" s="5" t="s">
        <v>37801</v>
      </c>
      <c r="B5460" s="5" t="s">
        <v>37802</v>
      </c>
      <c r="C5460" s="5" t="s">
        <v>37803</v>
      </c>
      <c r="D5460" s="5" t="s">
        <v>37802</v>
      </c>
      <c r="E5460" s="5" t="s">
        <v>23929</v>
      </c>
      <c r="F5460" s="5">
        <v>38410</v>
      </c>
      <c r="G5460" s="5" t="s">
        <v>37796</v>
      </c>
      <c r="H5460" s="5">
        <v>60397</v>
      </c>
      <c r="I5460" s="5" t="s">
        <v>25481</v>
      </c>
      <c r="J5460" s="5" t="s">
        <v>23929</v>
      </c>
    </row>
    <row r="5461" spans="1:10" x14ac:dyDescent="0.25">
      <c r="A5461" s="5" t="s">
        <v>17280</v>
      </c>
      <c r="B5461" s="5" t="s">
        <v>37804</v>
      </c>
      <c r="C5461" s="5" t="s">
        <v>37805</v>
      </c>
      <c r="D5461" s="5" t="s">
        <v>37804</v>
      </c>
      <c r="E5461" s="5" t="s">
        <v>23929</v>
      </c>
      <c r="F5461" s="5">
        <v>38420</v>
      </c>
      <c r="G5461" s="5" t="s">
        <v>37806</v>
      </c>
      <c r="H5461" s="5">
        <v>38440</v>
      </c>
      <c r="I5461" s="5" t="s">
        <v>37807</v>
      </c>
      <c r="J5461" s="5" t="s">
        <v>23929</v>
      </c>
    </row>
    <row r="5462" spans="1:10" x14ac:dyDescent="0.25">
      <c r="A5462" s="5" t="s">
        <v>19768</v>
      </c>
      <c r="B5462" s="5" t="s">
        <v>37808</v>
      </c>
      <c r="C5462" s="5" t="s">
        <v>37809</v>
      </c>
      <c r="D5462" s="5" t="s">
        <v>37808</v>
      </c>
      <c r="E5462" s="5" t="s">
        <v>23929</v>
      </c>
      <c r="F5462" s="5">
        <v>38430</v>
      </c>
      <c r="G5462" s="5" t="s">
        <v>33980</v>
      </c>
      <c r="H5462" s="5">
        <v>38431</v>
      </c>
      <c r="I5462" s="5" t="s">
        <v>37810</v>
      </c>
      <c r="J5462" s="5" t="s">
        <v>23929</v>
      </c>
    </row>
    <row r="5463" spans="1:10" x14ac:dyDescent="0.25">
      <c r="A5463" s="5" t="s">
        <v>15692</v>
      </c>
      <c r="B5463" s="5" t="s">
        <v>37811</v>
      </c>
      <c r="C5463" s="5" t="s">
        <v>37812</v>
      </c>
      <c r="D5463" s="5" t="s">
        <v>37811</v>
      </c>
      <c r="E5463" s="5" t="s">
        <v>23929</v>
      </c>
      <c r="F5463" s="5">
        <v>38430</v>
      </c>
      <c r="G5463" s="5" t="s">
        <v>33980</v>
      </c>
      <c r="H5463" s="5">
        <v>131453</v>
      </c>
      <c r="I5463" s="5" t="s">
        <v>37813</v>
      </c>
      <c r="J5463" s="5" t="s">
        <v>23929</v>
      </c>
    </row>
    <row r="5464" spans="1:10" x14ac:dyDescent="0.25">
      <c r="A5464" s="5" t="s">
        <v>17282</v>
      </c>
      <c r="B5464" s="5" t="s">
        <v>37814</v>
      </c>
      <c r="C5464" s="5" t="s">
        <v>37815</v>
      </c>
      <c r="D5464" s="5" t="s">
        <v>37814</v>
      </c>
      <c r="E5464" s="5" t="s">
        <v>23929</v>
      </c>
      <c r="F5464" s="5">
        <v>38440</v>
      </c>
      <c r="G5464" s="5" t="s">
        <v>37807</v>
      </c>
      <c r="H5464" s="5">
        <v>38460</v>
      </c>
      <c r="I5464" s="5" t="s">
        <v>37816</v>
      </c>
      <c r="J5464" s="5" t="s">
        <v>23929</v>
      </c>
    </row>
    <row r="5465" spans="1:10" x14ac:dyDescent="0.25">
      <c r="A5465" s="5" t="s">
        <v>17284</v>
      </c>
      <c r="B5465" s="5" t="s">
        <v>24041</v>
      </c>
      <c r="C5465" s="5" t="s">
        <v>24041</v>
      </c>
      <c r="D5465" s="5" t="s">
        <v>24041</v>
      </c>
      <c r="E5465" s="5" t="s">
        <v>24041</v>
      </c>
      <c r="F5465" s="5" t="s">
        <v>24041</v>
      </c>
      <c r="G5465" s="5" t="s">
        <v>24041</v>
      </c>
      <c r="H5465" s="5" t="s">
        <v>24041</v>
      </c>
      <c r="I5465" s="5" t="s">
        <v>24041</v>
      </c>
      <c r="J5465" s="5" t="s">
        <v>24041</v>
      </c>
    </row>
    <row r="5466" spans="1:10" x14ac:dyDescent="0.25">
      <c r="A5466" s="5" t="s">
        <v>10835</v>
      </c>
      <c r="B5466" s="5" t="s">
        <v>37817</v>
      </c>
      <c r="C5466" s="5" t="s">
        <v>37818</v>
      </c>
      <c r="D5466" s="5" t="s">
        <v>37817</v>
      </c>
      <c r="E5466" s="5" t="s">
        <v>23929</v>
      </c>
      <c r="F5466" s="5">
        <v>38480</v>
      </c>
      <c r="G5466" s="5" t="s">
        <v>37819</v>
      </c>
      <c r="H5466" s="5">
        <v>38481</v>
      </c>
      <c r="I5466" s="5" t="s">
        <v>37820</v>
      </c>
      <c r="J5466" s="5" t="s">
        <v>23929</v>
      </c>
    </row>
    <row r="5467" spans="1:10" x14ac:dyDescent="0.25">
      <c r="A5467" s="5" t="s">
        <v>10906</v>
      </c>
      <c r="B5467" s="5" t="s">
        <v>37821</v>
      </c>
      <c r="C5467" s="5" t="s">
        <v>37822</v>
      </c>
      <c r="D5467" s="5" t="s">
        <v>37821</v>
      </c>
      <c r="E5467" s="5" t="s">
        <v>23929</v>
      </c>
      <c r="F5467" s="5">
        <v>38480</v>
      </c>
      <c r="G5467" s="5" t="s">
        <v>37819</v>
      </c>
      <c r="H5467" s="5">
        <v>38482</v>
      </c>
      <c r="I5467" s="5" t="s">
        <v>37823</v>
      </c>
      <c r="J5467" s="5" t="s">
        <v>23929</v>
      </c>
    </row>
    <row r="5468" spans="1:10" x14ac:dyDescent="0.25">
      <c r="A5468" s="5" t="s">
        <v>16359</v>
      </c>
      <c r="B5468" s="5" t="s">
        <v>37824</v>
      </c>
      <c r="C5468" s="5" t="s">
        <v>37825</v>
      </c>
      <c r="D5468" s="5" t="s">
        <v>37824</v>
      </c>
      <c r="E5468" s="5" t="s">
        <v>23929</v>
      </c>
      <c r="F5468" s="5">
        <v>38480</v>
      </c>
      <c r="G5468" s="5" t="s">
        <v>37819</v>
      </c>
      <c r="H5468" s="5">
        <v>60392</v>
      </c>
      <c r="I5468" s="5" t="s">
        <v>26259</v>
      </c>
      <c r="J5468" s="5" t="s">
        <v>23929</v>
      </c>
    </row>
    <row r="5469" spans="1:10" x14ac:dyDescent="0.25">
      <c r="A5469" s="5" t="s">
        <v>14441</v>
      </c>
      <c r="B5469" s="5" t="s">
        <v>37826</v>
      </c>
      <c r="C5469" s="5" t="s">
        <v>37827</v>
      </c>
      <c r="D5469" s="5" t="s">
        <v>37826</v>
      </c>
      <c r="E5469" s="5" t="s">
        <v>23929</v>
      </c>
      <c r="F5469" s="5">
        <v>38500</v>
      </c>
      <c r="G5469" s="5" t="s">
        <v>37828</v>
      </c>
      <c r="H5469" s="5">
        <v>38575</v>
      </c>
      <c r="I5469" s="5" t="s">
        <v>37829</v>
      </c>
      <c r="J5469" s="5" t="s">
        <v>23929</v>
      </c>
    </row>
    <row r="5470" spans="1:10" x14ac:dyDescent="0.25">
      <c r="A5470" s="5" t="s">
        <v>14444</v>
      </c>
      <c r="B5470" s="5" t="s">
        <v>37830</v>
      </c>
      <c r="C5470" s="5" t="s">
        <v>37831</v>
      </c>
      <c r="D5470" s="5" t="s">
        <v>37830</v>
      </c>
      <c r="E5470" s="5" t="s">
        <v>23929</v>
      </c>
      <c r="F5470" s="5">
        <v>38500</v>
      </c>
      <c r="G5470" s="5" t="s">
        <v>37828</v>
      </c>
      <c r="H5470" s="5">
        <v>42015</v>
      </c>
      <c r="I5470" s="5" t="s">
        <v>37832</v>
      </c>
      <c r="J5470" s="5" t="s">
        <v>23929</v>
      </c>
    </row>
    <row r="5471" spans="1:10" x14ac:dyDescent="0.25">
      <c r="A5471" s="5" t="s">
        <v>19619</v>
      </c>
      <c r="B5471" s="5" t="s">
        <v>37833</v>
      </c>
      <c r="C5471" s="5" t="s">
        <v>3130</v>
      </c>
      <c r="D5471" s="5" t="s">
        <v>37833</v>
      </c>
      <c r="E5471" s="5" t="s">
        <v>23929</v>
      </c>
      <c r="F5471" s="5">
        <v>38530</v>
      </c>
      <c r="G5471" s="5" t="s">
        <v>37834</v>
      </c>
      <c r="H5471" s="5">
        <v>38560</v>
      </c>
      <c r="I5471" s="5" t="s">
        <v>37835</v>
      </c>
      <c r="J5471" s="5" t="s">
        <v>23929</v>
      </c>
    </row>
    <row r="5472" spans="1:10" x14ac:dyDescent="0.25">
      <c r="A5472" s="5" t="s">
        <v>19616</v>
      </c>
      <c r="B5472" s="5" t="s">
        <v>37836</v>
      </c>
      <c r="C5472" s="5" t="s">
        <v>3129</v>
      </c>
      <c r="D5472" s="5" t="s">
        <v>37836</v>
      </c>
      <c r="E5472" s="5" t="s">
        <v>23929</v>
      </c>
      <c r="F5472" s="5">
        <v>38530</v>
      </c>
      <c r="G5472" s="5" t="s">
        <v>37834</v>
      </c>
      <c r="H5472" s="5">
        <v>38575</v>
      </c>
      <c r="I5472" s="5" t="s">
        <v>37829</v>
      </c>
      <c r="J5472" s="5" t="s">
        <v>23929</v>
      </c>
    </row>
    <row r="5473" spans="1:10" x14ac:dyDescent="0.25">
      <c r="A5473" s="5" t="s">
        <v>12765</v>
      </c>
      <c r="B5473" s="5" t="s">
        <v>37837</v>
      </c>
      <c r="C5473" s="5" t="s">
        <v>37838</v>
      </c>
      <c r="D5473" s="5" t="s">
        <v>37837</v>
      </c>
      <c r="E5473" s="5" t="s">
        <v>23929</v>
      </c>
      <c r="F5473" s="5">
        <v>38560</v>
      </c>
      <c r="G5473" s="5" t="s">
        <v>37835</v>
      </c>
      <c r="H5473" s="5">
        <v>38620</v>
      </c>
      <c r="I5473" s="5" t="s">
        <v>37839</v>
      </c>
      <c r="J5473" s="5" t="s">
        <v>23929</v>
      </c>
    </row>
    <row r="5474" spans="1:10" x14ac:dyDescent="0.25">
      <c r="A5474" s="5" t="s">
        <v>12367</v>
      </c>
      <c r="B5474" s="5" t="s">
        <v>37840</v>
      </c>
      <c r="C5474" s="5" t="s">
        <v>37841</v>
      </c>
      <c r="D5474" s="5" t="s">
        <v>37840</v>
      </c>
      <c r="E5474" s="5" t="s">
        <v>23929</v>
      </c>
      <c r="F5474" s="5">
        <v>38560</v>
      </c>
      <c r="G5474" s="5" t="s">
        <v>37835</v>
      </c>
      <c r="H5474" s="5">
        <v>39075</v>
      </c>
      <c r="I5474" s="5" t="s">
        <v>37842</v>
      </c>
      <c r="J5474" s="5" t="s">
        <v>23929</v>
      </c>
    </row>
    <row r="5475" spans="1:10" x14ac:dyDescent="0.25">
      <c r="A5475" s="5" t="s">
        <v>14790</v>
      </c>
      <c r="B5475" s="5" t="s">
        <v>37843</v>
      </c>
      <c r="C5475" s="5" t="s">
        <v>37844</v>
      </c>
      <c r="D5475" s="5" t="s">
        <v>37843</v>
      </c>
      <c r="E5475" s="5" t="s">
        <v>23929</v>
      </c>
      <c r="F5475" s="5">
        <v>38575</v>
      </c>
      <c r="G5475" s="5" t="s">
        <v>37829</v>
      </c>
      <c r="H5475" s="5">
        <v>38710</v>
      </c>
      <c r="I5475" s="5" t="s">
        <v>37845</v>
      </c>
      <c r="J5475" s="5" t="s">
        <v>23929</v>
      </c>
    </row>
    <row r="5476" spans="1:10" x14ac:dyDescent="0.25">
      <c r="A5476" s="5" t="s">
        <v>10769</v>
      </c>
      <c r="B5476" s="5" t="s">
        <v>37846</v>
      </c>
      <c r="C5476" s="5" t="s">
        <v>37847</v>
      </c>
      <c r="D5476" s="5" t="s">
        <v>37846</v>
      </c>
      <c r="E5476" s="5" t="s">
        <v>23929</v>
      </c>
      <c r="F5476" s="5">
        <v>38575</v>
      </c>
      <c r="G5476" s="5" t="s">
        <v>37829</v>
      </c>
      <c r="H5476" s="5">
        <v>110277</v>
      </c>
      <c r="I5476" s="5" t="s">
        <v>37848</v>
      </c>
      <c r="J5476" s="5" t="s">
        <v>23929</v>
      </c>
    </row>
    <row r="5477" spans="1:10" x14ac:dyDescent="0.25">
      <c r="A5477" s="5" t="s">
        <v>10765</v>
      </c>
      <c r="B5477" s="5" t="s">
        <v>37849</v>
      </c>
      <c r="C5477" s="5" t="s">
        <v>37850</v>
      </c>
      <c r="D5477" s="5" t="s">
        <v>37849</v>
      </c>
      <c r="E5477" s="5" t="s">
        <v>23929</v>
      </c>
      <c r="F5477" s="5">
        <v>38575</v>
      </c>
      <c r="G5477" s="5" t="s">
        <v>37829</v>
      </c>
      <c r="H5477" s="5">
        <v>110278</v>
      </c>
      <c r="I5477" s="5" t="s">
        <v>37851</v>
      </c>
      <c r="J5477" s="5" t="s">
        <v>23929</v>
      </c>
    </row>
    <row r="5478" spans="1:10" x14ac:dyDescent="0.25">
      <c r="A5478" s="5" t="s">
        <v>4653</v>
      </c>
      <c r="B5478" s="5" t="s">
        <v>37852</v>
      </c>
      <c r="C5478" s="5" t="s">
        <v>37853</v>
      </c>
      <c r="D5478" s="5" t="s">
        <v>37852</v>
      </c>
      <c r="E5478" s="5" t="s">
        <v>23929</v>
      </c>
      <c r="F5478" s="5">
        <v>38620</v>
      </c>
      <c r="G5478" s="5" t="s">
        <v>37839</v>
      </c>
      <c r="H5478" s="5">
        <v>38720</v>
      </c>
      <c r="I5478" s="5" t="s">
        <v>37854</v>
      </c>
      <c r="J5478" s="5" t="s">
        <v>23929</v>
      </c>
    </row>
    <row r="5479" spans="1:10" x14ac:dyDescent="0.25">
      <c r="A5479" s="5" t="s">
        <v>12364</v>
      </c>
      <c r="B5479" s="5" t="s">
        <v>37855</v>
      </c>
      <c r="C5479" s="5" t="s">
        <v>37856</v>
      </c>
      <c r="D5479" s="5" t="s">
        <v>37855</v>
      </c>
      <c r="E5479" s="5" t="s">
        <v>23929</v>
      </c>
      <c r="F5479" s="5">
        <v>38620</v>
      </c>
      <c r="G5479" s="5" t="s">
        <v>37839</v>
      </c>
      <c r="H5479" s="5">
        <v>39075</v>
      </c>
      <c r="I5479" s="5" t="s">
        <v>37842</v>
      </c>
      <c r="J5479" s="5" t="s">
        <v>23929</v>
      </c>
    </row>
    <row r="5480" spans="1:10" x14ac:dyDescent="0.25">
      <c r="A5480" s="5" t="s">
        <v>16934</v>
      </c>
      <c r="B5480" s="5" t="s">
        <v>37857</v>
      </c>
      <c r="C5480" s="5" t="s">
        <v>37858</v>
      </c>
      <c r="D5480" s="5" t="s">
        <v>37857</v>
      </c>
      <c r="E5480" s="5" t="s">
        <v>23929</v>
      </c>
      <c r="F5480" s="5">
        <v>38620</v>
      </c>
      <c r="G5480" s="5" t="s">
        <v>37839</v>
      </c>
      <c r="H5480" s="5">
        <v>39415</v>
      </c>
      <c r="I5480" s="5" t="s">
        <v>37859</v>
      </c>
      <c r="J5480" s="5" t="s">
        <v>23929</v>
      </c>
    </row>
    <row r="5481" spans="1:10" x14ac:dyDescent="0.25">
      <c r="A5481" s="5" t="s">
        <v>19631</v>
      </c>
      <c r="B5481" s="5" t="s">
        <v>37860</v>
      </c>
      <c r="C5481" s="5" t="s">
        <v>37861</v>
      </c>
      <c r="D5481" s="5" t="s">
        <v>37860</v>
      </c>
      <c r="E5481" s="5" t="s">
        <v>23929</v>
      </c>
      <c r="F5481" s="5">
        <v>38650</v>
      </c>
      <c r="G5481" s="5" t="s">
        <v>37862</v>
      </c>
      <c r="H5481" s="5">
        <v>39070</v>
      </c>
      <c r="I5481" s="5" t="s">
        <v>37863</v>
      </c>
      <c r="J5481" s="5" t="s">
        <v>23929</v>
      </c>
    </row>
    <row r="5482" spans="1:10" x14ac:dyDescent="0.25">
      <c r="A5482" s="5" t="s">
        <v>4656</v>
      </c>
      <c r="B5482" s="5" t="s">
        <v>37864</v>
      </c>
      <c r="C5482" s="5" t="s">
        <v>37865</v>
      </c>
      <c r="D5482" s="5" t="s">
        <v>37864</v>
      </c>
      <c r="E5482" s="5" t="s">
        <v>23929</v>
      </c>
      <c r="F5482" s="5">
        <v>38650</v>
      </c>
      <c r="G5482" s="5" t="s">
        <v>37862</v>
      </c>
      <c r="H5482" s="5">
        <v>39400</v>
      </c>
      <c r="I5482" s="5" t="s">
        <v>37866</v>
      </c>
      <c r="J5482" s="5" t="s">
        <v>23929</v>
      </c>
    </row>
    <row r="5483" spans="1:10" x14ac:dyDescent="0.25">
      <c r="A5483" s="5" t="s">
        <v>11187</v>
      </c>
      <c r="B5483" s="5" t="s">
        <v>37867</v>
      </c>
      <c r="C5483" s="5" t="s">
        <v>37868</v>
      </c>
      <c r="D5483" s="5" t="s">
        <v>37867</v>
      </c>
      <c r="E5483" s="5" t="s">
        <v>23929</v>
      </c>
      <c r="F5483" s="5">
        <v>38660</v>
      </c>
      <c r="G5483" s="5" t="s">
        <v>37869</v>
      </c>
      <c r="H5483" s="5">
        <v>39070</v>
      </c>
      <c r="I5483" s="5" t="s">
        <v>37863</v>
      </c>
      <c r="J5483" s="5" t="s">
        <v>23929</v>
      </c>
    </row>
    <row r="5484" spans="1:10" x14ac:dyDescent="0.25">
      <c r="A5484" s="5" t="s">
        <v>11195</v>
      </c>
      <c r="B5484" s="5" t="s">
        <v>37870</v>
      </c>
      <c r="C5484" s="5" t="s">
        <v>37871</v>
      </c>
      <c r="D5484" s="5" t="s">
        <v>37870</v>
      </c>
      <c r="E5484" s="5" t="s">
        <v>23929</v>
      </c>
      <c r="F5484" s="5">
        <v>38660</v>
      </c>
      <c r="G5484" s="5" t="s">
        <v>37869</v>
      </c>
      <c r="H5484" s="5">
        <v>39140</v>
      </c>
      <c r="I5484" s="5" t="s">
        <v>37872</v>
      </c>
      <c r="J5484" s="5" t="s">
        <v>23929</v>
      </c>
    </row>
    <row r="5485" spans="1:10" x14ac:dyDescent="0.25">
      <c r="A5485" s="5" t="s">
        <v>10828</v>
      </c>
      <c r="B5485" s="5" t="s">
        <v>37873</v>
      </c>
      <c r="C5485" s="5" t="s">
        <v>1479</v>
      </c>
      <c r="D5485" s="5" t="s">
        <v>37873</v>
      </c>
      <c r="E5485" s="5" t="s">
        <v>23929</v>
      </c>
      <c r="F5485" s="5">
        <v>38710</v>
      </c>
      <c r="G5485" s="5" t="s">
        <v>37845</v>
      </c>
      <c r="H5485" s="5">
        <v>38720</v>
      </c>
      <c r="I5485" s="5" t="s">
        <v>37854</v>
      </c>
      <c r="J5485" s="5" t="s">
        <v>23929</v>
      </c>
    </row>
    <row r="5486" spans="1:10" x14ac:dyDescent="0.25">
      <c r="A5486" s="5" t="s">
        <v>15018</v>
      </c>
      <c r="B5486" s="5" t="s">
        <v>37874</v>
      </c>
      <c r="C5486" s="5" t="s">
        <v>37875</v>
      </c>
      <c r="D5486" s="5" t="s">
        <v>37874</v>
      </c>
      <c r="E5486" s="5" t="s">
        <v>23929</v>
      </c>
      <c r="F5486" s="5">
        <v>38710</v>
      </c>
      <c r="G5486" s="5" t="s">
        <v>37845</v>
      </c>
      <c r="H5486" s="5">
        <v>38740</v>
      </c>
      <c r="I5486" s="5" t="s">
        <v>37876</v>
      </c>
      <c r="J5486" s="5" t="s">
        <v>23929</v>
      </c>
    </row>
    <row r="5487" spans="1:10" x14ac:dyDescent="0.25">
      <c r="A5487" s="5" t="s">
        <v>15016</v>
      </c>
      <c r="B5487" s="5" t="s">
        <v>37877</v>
      </c>
      <c r="C5487" s="5" t="s">
        <v>37878</v>
      </c>
      <c r="D5487" s="5" t="s">
        <v>37877</v>
      </c>
      <c r="E5487" s="5" t="s">
        <v>23929</v>
      </c>
      <c r="F5487" s="5">
        <v>38710</v>
      </c>
      <c r="G5487" s="5" t="s">
        <v>37845</v>
      </c>
      <c r="H5487" s="5">
        <v>38740</v>
      </c>
      <c r="I5487" s="5" t="s">
        <v>37876</v>
      </c>
      <c r="J5487" s="5" t="s">
        <v>24248</v>
      </c>
    </row>
    <row r="5488" spans="1:10" x14ac:dyDescent="0.25">
      <c r="A5488" s="5" t="s">
        <v>19929</v>
      </c>
      <c r="B5488" s="5" t="s">
        <v>37879</v>
      </c>
      <c r="C5488" s="5" t="s">
        <v>37880</v>
      </c>
      <c r="D5488" s="5" t="s">
        <v>37879</v>
      </c>
      <c r="E5488" s="5" t="s">
        <v>23929</v>
      </c>
      <c r="F5488" s="5">
        <v>38710</v>
      </c>
      <c r="G5488" s="5" t="s">
        <v>37845</v>
      </c>
      <c r="H5488" s="5">
        <v>110605</v>
      </c>
      <c r="I5488" s="5" t="s">
        <v>37881</v>
      </c>
      <c r="J5488" s="5" t="s">
        <v>23929</v>
      </c>
    </row>
    <row r="5489" spans="1:10" x14ac:dyDescent="0.25">
      <c r="A5489" s="5" t="s">
        <v>19926</v>
      </c>
      <c r="B5489" s="5" t="s">
        <v>37882</v>
      </c>
      <c r="C5489" s="5" t="s">
        <v>37883</v>
      </c>
      <c r="D5489" s="5" t="s">
        <v>37882</v>
      </c>
      <c r="E5489" s="5" t="s">
        <v>23929</v>
      </c>
      <c r="F5489" s="5">
        <v>38710</v>
      </c>
      <c r="G5489" s="5" t="s">
        <v>37845</v>
      </c>
      <c r="H5489" s="5">
        <v>110605</v>
      </c>
      <c r="I5489" s="5" t="s">
        <v>37881</v>
      </c>
      <c r="J5489" s="5" t="s">
        <v>24248</v>
      </c>
    </row>
    <row r="5490" spans="1:10" x14ac:dyDescent="0.25">
      <c r="A5490" s="5" t="s">
        <v>19974</v>
      </c>
      <c r="B5490" s="5" t="s">
        <v>37884</v>
      </c>
      <c r="C5490" s="5" t="s">
        <v>37885</v>
      </c>
      <c r="D5490" s="5" t="s">
        <v>37884</v>
      </c>
      <c r="E5490" s="5" t="s">
        <v>23929</v>
      </c>
      <c r="F5490" s="5">
        <v>38720</v>
      </c>
      <c r="G5490" s="5" t="s">
        <v>37854</v>
      </c>
      <c r="H5490" s="5">
        <v>110723</v>
      </c>
      <c r="I5490" s="5" t="s">
        <v>37886</v>
      </c>
      <c r="J5490" s="5" t="s">
        <v>23929</v>
      </c>
    </row>
    <row r="5491" spans="1:10" x14ac:dyDescent="0.25">
      <c r="A5491" s="5" t="s">
        <v>19971</v>
      </c>
      <c r="B5491" s="5" t="s">
        <v>37887</v>
      </c>
      <c r="C5491" s="5" t="s">
        <v>37888</v>
      </c>
      <c r="D5491" s="5" t="s">
        <v>37887</v>
      </c>
      <c r="E5491" s="5" t="s">
        <v>23929</v>
      </c>
      <c r="F5491" s="5">
        <v>38720</v>
      </c>
      <c r="G5491" s="5" t="s">
        <v>37854</v>
      </c>
      <c r="H5491" s="5">
        <v>110723</v>
      </c>
      <c r="I5491" s="5" t="s">
        <v>37886</v>
      </c>
      <c r="J5491" s="5" t="s">
        <v>24248</v>
      </c>
    </row>
    <row r="5492" spans="1:10" x14ac:dyDescent="0.25">
      <c r="A5492" s="5" t="s">
        <v>14387</v>
      </c>
      <c r="B5492" s="5" t="s">
        <v>37889</v>
      </c>
      <c r="C5492" s="5" t="s">
        <v>37890</v>
      </c>
      <c r="D5492" s="5" t="s">
        <v>37889</v>
      </c>
      <c r="E5492" s="5" t="s">
        <v>23929</v>
      </c>
      <c r="F5492" s="5">
        <v>38740</v>
      </c>
      <c r="G5492" s="5" t="s">
        <v>37876</v>
      </c>
      <c r="H5492" s="5">
        <v>38820</v>
      </c>
      <c r="I5492" s="5" t="s">
        <v>37891</v>
      </c>
      <c r="J5492" s="5" t="s">
        <v>23929</v>
      </c>
    </row>
    <row r="5493" spans="1:10" x14ac:dyDescent="0.25">
      <c r="A5493" s="5" t="s">
        <v>15024</v>
      </c>
      <c r="B5493" s="5" t="s">
        <v>37892</v>
      </c>
      <c r="C5493" s="5" t="s">
        <v>3174</v>
      </c>
      <c r="D5493" s="5" t="s">
        <v>37892</v>
      </c>
      <c r="E5493" s="5" t="s">
        <v>23929</v>
      </c>
      <c r="F5493" s="5">
        <v>38740</v>
      </c>
      <c r="G5493" s="5" t="s">
        <v>37876</v>
      </c>
      <c r="H5493" s="5">
        <v>42015</v>
      </c>
      <c r="I5493" s="5" t="s">
        <v>37832</v>
      </c>
      <c r="J5493" s="5" t="s">
        <v>23929</v>
      </c>
    </row>
    <row r="5494" spans="1:10" x14ac:dyDescent="0.25">
      <c r="A5494" s="5" t="s">
        <v>12431</v>
      </c>
      <c r="B5494" s="5" t="s">
        <v>37893</v>
      </c>
      <c r="C5494" s="5" t="s">
        <v>37894</v>
      </c>
      <c r="D5494" s="5" t="s">
        <v>37893</v>
      </c>
      <c r="E5494" s="5" t="s">
        <v>23929</v>
      </c>
      <c r="F5494" s="5">
        <v>38770</v>
      </c>
      <c r="G5494" s="5" t="s">
        <v>37895</v>
      </c>
      <c r="H5494" s="5">
        <v>39095</v>
      </c>
      <c r="I5494" s="5" t="s">
        <v>37896</v>
      </c>
      <c r="J5494" s="5" t="s">
        <v>23929</v>
      </c>
    </row>
    <row r="5495" spans="1:10" x14ac:dyDescent="0.25">
      <c r="A5495" s="5" t="s">
        <v>17222</v>
      </c>
      <c r="B5495" s="5" t="s">
        <v>37897</v>
      </c>
      <c r="C5495" s="5" t="s">
        <v>37898</v>
      </c>
      <c r="D5495" s="5" t="s">
        <v>37897</v>
      </c>
      <c r="E5495" s="5" t="s">
        <v>23929</v>
      </c>
      <c r="F5495" s="5">
        <v>38770</v>
      </c>
      <c r="G5495" s="5" t="s">
        <v>37895</v>
      </c>
      <c r="H5495" s="5">
        <v>39220</v>
      </c>
      <c r="I5495" s="5" t="s">
        <v>37899</v>
      </c>
      <c r="J5495" s="5" t="s">
        <v>23929</v>
      </c>
    </row>
    <row r="5496" spans="1:10" x14ac:dyDescent="0.25">
      <c r="A5496" s="5" t="s">
        <v>17228</v>
      </c>
      <c r="B5496" s="5" t="s">
        <v>37900</v>
      </c>
      <c r="C5496" s="5" t="s">
        <v>3134</v>
      </c>
      <c r="D5496" s="5" t="s">
        <v>37900</v>
      </c>
      <c r="E5496" s="5" t="s">
        <v>23929</v>
      </c>
      <c r="F5496" s="5">
        <v>38770</v>
      </c>
      <c r="G5496" s="5" t="s">
        <v>37895</v>
      </c>
      <c r="H5496" s="5">
        <v>39250</v>
      </c>
      <c r="I5496" s="5" t="s">
        <v>37901</v>
      </c>
      <c r="J5496" s="5" t="s">
        <v>23929</v>
      </c>
    </row>
    <row r="5497" spans="1:10" x14ac:dyDescent="0.25">
      <c r="A5497" s="5" t="s">
        <v>15944</v>
      </c>
      <c r="B5497" s="5" t="s">
        <v>37902</v>
      </c>
      <c r="C5497" s="5" t="s">
        <v>37903</v>
      </c>
      <c r="D5497" s="5" t="s">
        <v>37902</v>
      </c>
      <c r="E5497" s="5" t="s">
        <v>23929</v>
      </c>
      <c r="F5497" s="5">
        <v>38770</v>
      </c>
      <c r="G5497" s="5" t="s">
        <v>37895</v>
      </c>
      <c r="H5497" s="5">
        <v>39280</v>
      </c>
      <c r="I5497" s="5" t="s">
        <v>37904</v>
      </c>
      <c r="J5497" s="5" t="s">
        <v>23929</v>
      </c>
    </row>
    <row r="5498" spans="1:10" x14ac:dyDescent="0.25">
      <c r="A5498" s="5" t="s">
        <v>14389</v>
      </c>
      <c r="B5498" s="5" t="s">
        <v>37905</v>
      </c>
      <c r="C5498" s="5" t="s">
        <v>2674</v>
      </c>
      <c r="D5498" s="5" t="s">
        <v>37905</v>
      </c>
      <c r="E5498" s="5" t="s">
        <v>23929</v>
      </c>
      <c r="F5498" s="5">
        <v>38820</v>
      </c>
      <c r="G5498" s="5" t="s">
        <v>37891</v>
      </c>
      <c r="H5498" s="5">
        <v>38830</v>
      </c>
      <c r="I5498" s="5" t="s">
        <v>37906</v>
      </c>
      <c r="J5498" s="5" t="s">
        <v>23929</v>
      </c>
    </row>
    <row r="5499" spans="1:10" x14ac:dyDescent="0.25">
      <c r="A5499" s="5" t="s">
        <v>13456</v>
      </c>
      <c r="B5499" s="5" t="s">
        <v>37907</v>
      </c>
      <c r="C5499" s="5" t="s">
        <v>37908</v>
      </c>
      <c r="D5499" s="5" t="s">
        <v>37907</v>
      </c>
      <c r="E5499" s="5" t="s">
        <v>23929</v>
      </c>
      <c r="F5499" s="5">
        <v>38820</v>
      </c>
      <c r="G5499" s="5" t="s">
        <v>37891</v>
      </c>
      <c r="H5499" s="5">
        <v>38850</v>
      </c>
      <c r="I5499" s="5" t="s">
        <v>37909</v>
      </c>
      <c r="J5499" s="5" t="s">
        <v>23929</v>
      </c>
    </row>
    <row r="5500" spans="1:10" x14ac:dyDescent="0.25">
      <c r="A5500" s="5" t="s">
        <v>14391</v>
      </c>
      <c r="B5500" s="5" t="s">
        <v>37910</v>
      </c>
      <c r="C5500" s="5" t="s">
        <v>37911</v>
      </c>
      <c r="D5500" s="5" t="s">
        <v>37910</v>
      </c>
      <c r="E5500" s="5" t="s">
        <v>23929</v>
      </c>
      <c r="F5500" s="5">
        <v>38820</v>
      </c>
      <c r="G5500" s="5" t="s">
        <v>37891</v>
      </c>
      <c r="H5500" s="5">
        <v>42015</v>
      </c>
      <c r="I5500" s="5" t="s">
        <v>37832</v>
      </c>
      <c r="J5500" s="5" t="s">
        <v>23929</v>
      </c>
    </row>
    <row r="5501" spans="1:10" x14ac:dyDescent="0.25">
      <c r="A5501" s="5" t="s">
        <v>10745</v>
      </c>
      <c r="B5501" s="5" t="s">
        <v>37912</v>
      </c>
      <c r="C5501" s="5" t="s">
        <v>2673</v>
      </c>
      <c r="D5501" s="5" t="s">
        <v>37912</v>
      </c>
      <c r="E5501" s="5" t="s">
        <v>23929</v>
      </c>
      <c r="F5501" s="5">
        <v>38830</v>
      </c>
      <c r="G5501" s="5" t="s">
        <v>37906</v>
      </c>
      <c r="H5501" s="5">
        <v>39030</v>
      </c>
      <c r="I5501" s="5" t="s">
        <v>37913</v>
      </c>
      <c r="J5501" s="5" t="s">
        <v>23929</v>
      </c>
    </row>
    <row r="5502" spans="1:10" x14ac:dyDescent="0.25">
      <c r="A5502" s="5" t="s">
        <v>16073</v>
      </c>
      <c r="B5502" s="5" t="s">
        <v>37914</v>
      </c>
      <c r="C5502" s="5" t="s">
        <v>37915</v>
      </c>
      <c r="D5502" s="5" t="s">
        <v>37914</v>
      </c>
      <c r="E5502" s="5" t="s">
        <v>23929</v>
      </c>
      <c r="F5502" s="5">
        <v>38850</v>
      </c>
      <c r="G5502" s="5" t="s">
        <v>37909</v>
      </c>
      <c r="H5502" s="5">
        <v>38920</v>
      </c>
      <c r="I5502" s="5" t="s">
        <v>37916</v>
      </c>
      <c r="J5502" s="5" t="s">
        <v>23929</v>
      </c>
    </row>
    <row r="5503" spans="1:10" x14ac:dyDescent="0.25">
      <c r="A5503" s="5" t="s">
        <v>19246</v>
      </c>
      <c r="B5503" s="5" t="s">
        <v>37917</v>
      </c>
      <c r="C5503" s="5" t="s">
        <v>37918</v>
      </c>
      <c r="D5503" s="5" t="s">
        <v>37917</v>
      </c>
      <c r="E5503" s="5" t="s">
        <v>23929</v>
      </c>
      <c r="F5503" s="5">
        <v>38890</v>
      </c>
      <c r="G5503" s="5" t="s">
        <v>37919</v>
      </c>
      <c r="H5503" s="5">
        <v>38900</v>
      </c>
      <c r="I5503" s="5" t="s">
        <v>37920</v>
      </c>
      <c r="J5503" s="5" t="s">
        <v>23929</v>
      </c>
    </row>
    <row r="5504" spans="1:10" x14ac:dyDescent="0.25">
      <c r="A5504" s="5" t="s">
        <v>19207</v>
      </c>
      <c r="B5504" s="5" t="s">
        <v>37921</v>
      </c>
      <c r="C5504" s="5" t="s">
        <v>37922</v>
      </c>
      <c r="D5504" s="5" t="s">
        <v>37921</v>
      </c>
      <c r="E5504" s="5" t="s">
        <v>23929</v>
      </c>
      <c r="F5504" s="5">
        <v>38890</v>
      </c>
      <c r="G5504" s="5" t="s">
        <v>37919</v>
      </c>
      <c r="H5504" s="5">
        <v>38900</v>
      </c>
      <c r="I5504" s="5" t="s">
        <v>37920</v>
      </c>
      <c r="J5504" s="5" t="s">
        <v>24248</v>
      </c>
    </row>
    <row r="5505" spans="1:10" x14ac:dyDescent="0.25">
      <c r="A5505" s="5" t="s">
        <v>16076</v>
      </c>
      <c r="B5505" s="5" t="s">
        <v>37923</v>
      </c>
      <c r="C5505" s="5" t="s">
        <v>37924</v>
      </c>
      <c r="D5505" s="5" t="s">
        <v>37923</v>
      </c>
      <c r="E5505" s="5" t="s">
        <v>23929</v>
      </c>
      <c r="F5505" s="5">
        <v>38900</v>
      </c>
      <c r="G5505" s="5" t="s">
        <v>37920</v>
      </c>
      <c r="H5505" s="5">
        <v>38920</v>
      </c>
      <c r="I5505" s="5" t="s">
        <v>37916</v>
      </c>
      <c r="J5505" s="5" t="s">
        <v>23929</v>
      </c>
    </row>
    <row r="5506" spans="1:10" x14ac:dyDescent="0.25">
      <c r="A5506" s="5" t="s">
        <v>17915</v>
      </c>
      <c r="B5506" s="5" t="s">
        <v>37925</v>
      </c>
      <c r="C5506" s="5" t="s">
        <v>37926</v>
      </c>
      <c r="D5506" s="5" t="s">
        <v>37925</v>
      </c>
      <c r="E5506" s="5" t="s">
        <v>23929</v>
      </c>
      <c r="F5506" s="5">
        <v>38900</v>
      </c>
      <c r="G5506" s="5" t="s">
        <v>37920</v>
      </c>
      <c r="H5506" s="5">
        <v>42015</v>
      </c>
      <c r="I5506" s="5" t="s">
        <v>37832</v>
      </c>
      <c r="J5506" s="5" t="s">
        <v>23929</v>
      </c>
    </row>
    <row r="5507" spans="1:10" x14ac:dyDescent="0.25">
      <c r="A5507" s="5" t="s">
        <v>16524</v>
      </c>
      <c r="B5507" s="5" t="s">
        <v>37927</v>
      </c>
      <c r="C5507" s="5" t="s">
        <v>37928</v>
      </c>
      <c r="D5507" s="5" t="s">
        <v>37927</v>
      </c>
      <c r="E5507" s="5" t="s">
        <v>23929</v>
      </c>
      <c r="F5507" s="5">
        <v>38920</v>
      </c>
      <c r="G5507" s="5" t="s">
        <v>37916</v>
      </c>
      <c r="H5507" s="5">
        <v>38930</v>
      </c>
      <c r="I5507" s="5" t="s">
        <v>37929</v>
      </c>
      <c r="J5507" s="5" t="s">
        <v>23929</v>
      </c>
    </row>
    <row r="5508" spans="1:10" x14ac:dyDescent="0.25">
      <c r="A5508" s="5" t="s">
        <v>18964</v>
      </c>
      <c r="B5508" s="5" t="s">
        <v>37930</v>
      </c>
      <c r="C5508" s="5" t="s">
        <v>37931</v>
      </c>
      <c r="D5508" s="5" t="s">
        <v>37930</v>
      </c>
      <c r="E5508" s="5" t="s">
        <v>23929</v>
      </c>
      <c r="F5508" s="5">
        <v>38930</v>
      </c>
      <c r="G5508" s="5" t="s">
        <v>37929</v>
      </c>
      <c r="H5508" s="5">
        <v>38950</v>
      </c>
      <c r="I5508" s="5" t="s">
        <v>37932</v>
      </c>
      <c r="J5508" s="5" t="s">
        <v>23929</v>
      </c>
    </row>
    <row r="5509" spans="1:10" x14ac:dyDescent="0.25">
      <c r="A5509" s="5" t="s">
        <v>18966</v>
      </c>
      <c r="B5509" s="5" t="s">
        <v>37933</v>
      </c>
      <c r="C5509" s="5" t="s">
        <v>37934</v>
      </c>
      <c r="D5509" s="5" t="s">
        <v>37933</v>
      </c>
      <c r="E5509" s="5" t="s">
        <v>23929</v>
      </c>
      <c r="F5509" s="5">
        <v>38950</v>
      </c>
      <c r="G5509" s="5" t="s">
        <v>37932</v>
      </c>
      <c r="H5509" s="5">
        <v>38990</v>
      </c>
      <c r="I5509" s="5" t="s">
        <v>37935</v>
      </c>
      <c r="J5509" s="5" t="s">
        <v>23929</v>
      </c>
    </row>
    <row r="5510" spans="1:10" x14ac:dyDescent="0.25">
      <c r="A5510" s="5" t="s">
        <v>14307</v>
      </c>
      <c r="B5510" s="5" t="s">
        <v>37936</v>
      </c>
      <c r="C5510" s="5" t="s">
        <v>3128</v>
      </c>
      <c r="D5510" s="5" t="s">
        <v>37936</v>
      </c>
      <c r="E5510" s="5" t="s">
        <v>23929</v>
      </c>
      <c r="F5510" s="5">
        <v>38980</v>
      </c>
      <c r="G5510" s="5" t="s">
        <v>37937</v>
      </c>
      <c r="H5510" s="5">
        <v>38990</v>
      </c>
      <c r="I5510" s="5" t="s">
        <v>37935</v>
      </c>
      <c r="J5510" s="5" t="s">
        <v>23929</v>
      </c>
    </row>
    <row r="5511" spans="1:10" x14ac:dyDescent="0.25">
      <c r="A5511" s="5" t="s">
        <v>14303</v>
      </c>
      <c r="B5511" s="5" t="s">
        <v>37938</v>
      </c>
      <c r="C5511" s="5" t="s">
        <v>37939</v>
      </c>
      <c r="D5511" s="5" t="s">
        <v>37938</v>
      </c>
      <c r="E5511" s="5" t="s">
        <v>23929</v>
      </c>
      <c r="F5511" s="5">
        <v>38980</v>
      </c>
      <c r="G5511" s="5" t="s">
        <v>37937</v>
      </c>
      <c r="H5511" s="5">
        <v>39010</v>
      </c>
      <c r="I5511" s="5" t="s">
        <v>37940</v>
      </c>
      <c r="J5511" s="5" t="s">
        <v>23929</v>
      </c>
    </row>
    <row r="5512" spans="1:10" x14ac:dyDescent="0.25">
      <c r="A5512" s="5" t="s">
        <v>14972</v>
      </c>
      <c r="B5512" s="5" t="s">
        <v>37941</v>
      </c>
      <c r="C5512" s="5" t="s">
        <v>37942</v>
      </c>
      <c r="D5512" s="5" t="s">
        <v>37941</v>
      </c>
      <c r="E5512" s="5" t="s">
        <v>23929</v>
      </c>
      <c r="F5512" s="5">
        <v>39010</v>
      </c>
      <c r="G5512" s="5" t="s">
        <v>37940</v>
      </c>
      <c r="H5512" s="5">
        <v>39015</v>
      </c>
      <c r="I5512" s="5" t="s">
        <v>37943</v>
      </c>
      <c r="J5512" s="5" t="s">
        <v>23929</v>
      </c>
    </row>
    <row r="5513" spans="1:10" x14ac:dyDescent="0.25">
      <c r="A5513" s="5" t="s">
        <v>10749</v>
      </c>
      <c r="B5513" s="5" t="s">
        <v>37944</v>
      </c>
      <c r="C5513" s="5" t="s">
        <v>37945</v>
      </c>
      <c r="D5513" s="5" t="s">
        <v>37944</v>
      </c>
      <c r="E5513" s="5" t="s">
        <v>23929</v>
      </c>
      <c r="F5513" s="5">
        <v>39015</v>
      </c>
      <c r="G5513" s="5" t="s">
        <v>37943</v>
      </c>
      <c r="H5513" s="5">
        <v>39030</v>
      </c>
      <c r="I5513" s="5" t="s">
        <v>37913</v>
      </c>
      <c r="J5513" s="5" t="s">
        <v>23929</v>
      </c>
    </row>
    <row r="5514" spans="1:10" x14ac:dyDescent="0.25">
      <c r="A5514" s="5" t="s">
        <v>19775</v>
      </c>
      <c r="B5514" s="5" t="s">
        <v>37946</v>
      </c>
      <c r="C5514" s="5" t="s">
        <v>37947</v>
      </c>
      <c r="D5514" s="5" t="s">
        <v>37946</v>
      </c>
      <c r="E5514" s="5" t="s">
        <v>23929</v>
      </c>
      <c r="F5514" s="5">
        <v>39015</v>
      </c>
      <c r="G5514" s="5" t="s">
        <v>37943</v>
      </c>
      <c r="H5514" s="5">
        <v>43031</v>
      </c>
      <c r="I5514" s="5" t="s">
        <v>37948</v>
      </c>
      <c r="J5514" s="5" t="s">
        <v>23929</v>
      </c>
    </row>
    <row r="5515" spans="1:10" x14ac:dyDescent="0.25">
      <c r="A5515" s="5" t="s">
        <v>22451</v>
      </c>
      <c r="B5515" s="5" t="s">
        <v>37949</v>
      </c>
      <c r="C5515" s="5" t="s">
        <v>37950</v>
      </c>
      <c r="D5515" s="5" t="s">
        <v>37949</v>
      </c>
      <c r="E5515" s="5" t="s">
        <v>23929</v>
      </c>
      <c r="F5515" s="5">
        <v>39015</v>
      </c>
      <c r="G5515" s="5" t="s">
        <v>37943</v>
      </c>
      <c r="H5515" s="5">
        <v>43032</v>
      </c>
      <c r="I5515" s="5" t="s">
        <v>37951</v>
      </c>
      <c r="J5515" s="5" t="s">
        <v>24248</v>
      </c>
    </row>
    <row r="5516" spans="1:10" x14ac:dyDescent="0.25">
      <c r="A5516" s="5" t="s">
        <v>19785</v>
      </c>
      <c r="B5516" s="5" t="s">
        <v>37952</v>
      </c>
      <c r="C5516" s="5" t="s">
        <v>37953</v>
      </c>
      <c r="D5516" s="5" t="s">
        <v>37952</v>
      </c>
      <c r="E5516" s="5" t="s">
        <v>23929</v>
      </c>
      <c r="F5516" s="5">
        <v>39065</v>
      </c>
      <c r="G5516" s="5" t="s">
        <v>37954</v>
      </c>
      <c r="H5516" s="5">
        <v>39070</v>
      </c>
      <c r="I5516" s="5" t="s">
        <v>37863</v>
      </c>
      <c r="J5516" s="5" t="s">
        <v>23929</v>
      </c>
    </row>
    <row r="5517" spans="1:10" x14ac:dyDescent="0.25">
      <c r="A5517" s="5" t="s">
        <v>12440</v>
      </c>
      <c r="B5517" s="5" t="s">
        <v>37955</v>
      </c>
      <c r="C5517" s="5" t="s">
        <v>3131</v>
      </c>
      <c r="D5517" s="5" t="s">
        <v>37955</v>
      </c>
      <c r="E5517" s="5" t="s">
        <v>23929</v>
      </c>
      <c r="F5517" s="5">
        <v>39070</v>
      </c>
      <c r="G5517" s="5" t="s">
        <v>37863</v>
      </c>
      <c r="H5517" s="5">
        <v>39090</v>
      </c>
      <c r="I5517" s="5" t="s">
        <v>37956</v>
      </c>
      <c r="J5517" s="5" t="s">
        <v>23929</v>
      </c>
    </row>
    <row r="5518" spans="1:10" x14ac:dyDescent="0.25">
      <c r="A5518" s="5" t="s">
        <v>12442</v>
      </c>
      <c r="B5518" s="5" t="s">
        <v>37957</v>
      </c>
      <c r="C5518" s="5" t="s">
        <v>3132</v>
      </c>
      <c r="D5518" s="5" t="s">
        <v>37957</v>
      </c>
      <c r="E5518" s="5" t="s">
        <v>23929</v>
      </c>
      <c r="F5518" s="5">
        <v>39090</v>
      </c>
      <c r="G5518" s="5" t="s">
        <v>37956</v>
      </c>
      <c r="H5518" s="5">
        <v>39096</v>
      </c>
      <c r="I5518" s="5" t="s">
        <v>37958</v>
      </c>
      <c r="J5518" s="5" t="s">
        <v>23929</v>
      </c>
    </row>
    <row r="5519" spans="1:10" x14ac:dyDescent="0.25">
      <c r="A5519" s="5" t="s">
        <v>12434</v>
      </c>
      <c r="B5519" s="5" t="s">
        <v>37959</v>
      </c>
      <c r="C5519" s="5" t="s">
        <v>37960</v>
      </c>
      <c r="D5519" s="5" t="s">
        <v>37959</v>
      </c>
      <c r="E5519" s="5" t="s">
        <v>23929</v>
      </c>
      <c r="F5519" s="5">
        <v>39095</v>
      </c>
      <c r="G5519" s="5" t="s">
        <v>37896</v>
      </c>
      <c r="H5519" s="5">
        <v>39096</v>
      </c>
      <c r="I5519" s="5" t="s">
        <v>37958</v>
      </c>
      <c r="J5519" s="5" t="s">
        <v>23929</v>
      </c>
    </row>
    <row r="5520" spans="1:10" x14ac:dyDescent="0.25">
      <c r="A5520" s="5" t="s">
        <v>12435</v>
      </c>
      <c r="B5520" s="5" t="s">
        <v>37961</v>
      </c>
      <c r="C5520" s="5" t="s">
        <v>37962</v>
      </c>
      <c r="D5520" s="5" t="s">
        <v>37961</v>
      </c>
      <c r="E5520" s="5" t="s">
        <v>23929</v>
      </c>
      <c r="F5520" s="5">
        <v>39095</v>
      </c>
      <c r="G5520" s="5" t="s">
        <v>37896</v>
      </c>
      <c r="H5520" s="5">
        <v>39140</v>
      </c>
      <c r="I5520" s="5" t="s">
        <v>37872</v>
      </c>
      <c r="J5520" s="5" t="s">
        <v>23929</v>
      </c>
    </row>
    <row r="5521" spans="1:10" x14ac:dyDescent="0.25">
      <c r="A5521" s="5" t="s">
        <v>19574</v>
      </c>
      <c r="B5521" s="5" t="s">
        <v>37963</v>
      </c>
      <c r="C5521" s="5" t="s">
        <v>37964</v>
      </c>
      <c r="D5521" s="5" t="s">
        <v>37963</v>
      </c>
      <c r="E5521" s="5" t="s">
        <v>23929</v>
      </c>
      <c r="F5521" s="5">
        <v>39140</v>
      </c>
      <c r="G5521" s="5" t="s">
        <v>37872</v>
      </c>
      <c r="H5521" s="5">
        <v>39200</v>
      </c>
      <c r="I5521" s="5" t="s">
        <v>37965</v>
      </c>
      <c r="J5521" s="5" t="s">
        <v>23929</v>
      </c>
    </row>
    <row r="5522" spans="1:10" x14ac:dyDescent="0.25">
      <c r="A5522" s="5" t="s">
        <v>19571</v>
      </c>
      <c r="B5522" s="5" t="s">
        <v>37966</v>
      </c>
      <c r="C5522" s="5" t="s">
        <v>37967</v>
      </c>
      <c r="D5522" s="5" t="s">
        <v>37966</v>
      </c>
      <c r="E5522" s="5" t="s">
        <v>23929</v>
      </c>
      <c r="F5522" s="5">
        <v>39140</v>
      </c>
      <c r="G5522" s="5" t="s">
        <v>37872</v>
      </c>
      <c r="H5522" s="5">
        <v>39200</v>
      </c>
      <c r="I5522" s="5" t="s">
        <v>37965</v>
      </c>
      <c r="J5522" s="5" t="s">
        <v>24248</v>
      </c>
    </row>
    <row r="5523" spans="1:10" x14ac:dyDescent="0.25">
      <c r="A5523" s="5" t="s">
        <v>17224</v>
      </c>
      <c r="B5523" s="5" t="s">
        <v>37968</v>
      </c>
      <c r="C5523" s="5" t="s">
        <v>3133</v>
      </c>
      <c r="D5523" s="5" t="s">
        <v>37968</v>
      </c>
      <c r="E5523" s="5" t="s">
        <v>23929</v>
      </c>
      <c r="F5523" s="5">
        <v>39140</v>
      </c>
      <c r="G5523" s="5" t="s">
        <v>37872</v>
      </c>
      <c r="H5523" s="5">
        <v>39220</v>
      </c>
      <c r="I5523" s="5" t="s">
        <v>37899</v>
      </c>
      <c r="J5523" s="5" t="s">
        <v>23929</v>
      </c>
    </row>
    <row r="5524" spans="1:10" x14ac:dyDescent="0.25">
      <c r="A5524" s="5" t="s">
        <v>17225</v>
      </c>
      <c r="B5524" s="5" t="s">
        <v>37969</v>
      </c>
      <c r="C5524" s="5" t="s">
        <v>37970</v>
      </c>
      <c r="D5524" s="5" t="s">
        <v>37969</v>
      </c>
      <c r="E5524" s="5" t="s">
        <v>23929</v>
      </c>
      <c r="F5524" s="5">
        <v>39220</v>
      </c>
      <c r="G5524" s="5" t="s">
        <v>37899</v>
      </c>
      <c r="H5524" s="5">
        <v>39250</v>
      </c>
      <c r="I5524" s="5" t="s">
        <v>37901</v>
      </c>
      <c r="J5524" s="5" t="s">
        <v>23929</v>
      </c>
    </row>
    <row r="5525" spans="1:10" x14ac:dyDescent="0.25">
      <c r="A5525" s="5" t="s">
        <v>15945</v>
      </c>
      <c r="B5525" s="5" t="s">
        <v>37971</v>
      </c>
      <c r="C5525" s="5" t="s">
        <v>37972</v>
      </c>
      <c r="D5525" s="5" t="s">
        <v>37971</v>
      </c>
      <c r="E5525" s="5" t="s">
        <v>23929</v>
      </c>
      <c r="F5525" s="5">
        <v>39280</v>
      </c>
      <c r="G5525" s="5" t="s">
        <v>37904</v>
      </c>
      <c r="H5525" s="5">
        <v>39310</v>
      </c>
      <c r="I5525" s="5" t="s">
        <v>37973</v>
      </c>
      <c r="J5525" s="5" t="s">
        <v>23929</v>
      </c>
    </row>
    <row r="5526" spans="1:10" x14ac:dyDescent="0.25">
      <c r="A5526" s="5" t="s">
        <v>15947</v>
      </c>
      <c r="B5526" s="5" t="s">
        <v>37974</v>
      </c>
      <c r="C5526" s="5" t="s">
        <v>37975</v>
      </c>
      <c r="D5526" s="5" t="s">
        <v>37974</v>
      </c>
      <c r="E5526" s="5" t="s">
        <v>23929</v>
      </c>
      <c r="F5526" s="5">
        <v>39310</v>
      </c>
      <c r="G5526" s="5" t="s">
        <v>37973</v>
      </c>
      <c r="H5526" s="5">
        <v>39340</v>
      </c>
      <c r="I5526" s="5" t="s">
        <v>37976</v>
      </c>
      <c r="J5526" s="5" t="s">
        <v>23929</v>
      </c>
    </row>
    <row r="5527" spans="1:10" x14ac:dyDescent="0.25">
      <c r="A5527" s="5" t="s">
        <v>4659</v>
      </c>
      <c r="B5527" s="5" t="s">
        <v>37977</v>
      </c>
      <c r="C5527" s="5" t="s">
        <v>37978</v>
      </c>
      <c r="D5527" s="5" t="s">
        <v>37977</v>
      </c>
      <c r="E5527" s="5" t="s">
        <v>23929</v>
      </c>
      <c r="F5527" s="5">
        <v>39340</v>
      </c>
      <c r="G5527" s="5" t="s">
        <v>37976</v>
      </c>
      <c r="H5527" s="5">
        <v>39345</v>
      </c>
      <c r="I5527" s="5" t="s">
        <v>37979</v>
      </c>
      <c r="J5527" s="5" t="s">
        <v>23929</v>
      </c>
    </row>
    <row r="5528" spans="1:10" x14ac:dyDescent="0.25">
      <c r="A5528" s="5" t="s">
        <v>15949</v>
      </c>
      <c r="B5528" s="5" t="s">
        <v>37980</v>
      </c>
      <c r="C5528" s="5" t="s">
        <v>37981</v>
      </c>
      <c r="D5528" s="5" t="s">
        <v>37980</v>
      </c>
      <c r="E5528" s="5" t="s">
        <v>23929</v>
      </c>
      <c r="F5528" s="5">
        <v>39340</v>
      </c>
      <c r="G5528" s="5" t="s">
        <v>37976</v>
      </c>
      <c r="H5528" s="5">
        <v>39360</v>
      </c>
      <c r="I5528" s="5" t="s">
        <v>37982</v>
      </c>
      <c r="J5528" s="5" t="s">
        <v>23929</v>
      </c>
    </row>
    <row r="5529" spans="1:10" x14ac:dyDescent="0.25">
      <c r="A5529" s="5" t="s">
        <v>4662</v>
      </c>
      <c r="B5529" s="5" t="s">
        <v>37983</v>
      </c>
      <c r="C5529" s="5" t="s">
        <v>37984</v>
      </c>
      <c r="D5529" s="5" t="s">
        <v>37983</v>
      </c>
      <c r="E5529" s="5" t="s">
        <v>23929</v>
      </c>
      <c r="F5529" s="5">
        <v>39345</v>
      </c>
      <c r="G5529" s="5" t="s">
        <v>37979</v>
      </c>
      <c r="H5529" s="5">
        <v>39346</v>
      </c>
      <c r="I5529" s="5" t="s">
        <v>37985</v>
      </c>
      <c r="J5529" s="5" t="s">
        <v>23929</v>
      </c>
    </row>
    <row r="5530" spans="1:10" x14ac:dyDescent="0.25">
      <c r="A5530" s="5" t="s">
        <v>4663</v>
      </c>
      <c r="B5530" s="5" t="s">
        <v>37986</v>
      </c>
      <c r="C5530" s="5" t="s">
        <v>37987</v>
      </c>
      <c r="D5530" s="5" t="s">
        <v>37986</v>
      </c>
      <c r="E5530" s="5" t="s">
        <v>23929</v>
      </c>
      <c r="F5530" s="5">
        <v>39345</v>
      </c>
      <c r="G5530" s="5" t="s">
        <v>37979</v>
      </c>
      <c r="H5530" s="5">
        <v>39400</v>
      </c>
      <c r="I5530" s="5" t="s">
        <v>37866</v>
      </c>
      <c r="J5530" s="5" t="s">
        <v>23929</v>
      </c>
    </row>
    <row r="5531" spans="1:10" x14ac:dyDescent="0.25">
      <c r="A5531" s="5" t="s">
        <v>15951</v>
      </c>
      <c r="B5531" s="5" t="s">
        <v>37988</v>
      </c>
      <c r="C5531" s="5" t="s">
        <v>37989</v>
      </c>
      <c r="D5531" s="5" t="s">
        <v>37988</v>
      </c>
      <c r="E5531" s="5" t="s">
        <v>23929</v>
      </c>
      <c r="F5531" s="5">
        <v>39360</v>
      </c>
      <c r="G5531" s="5" t="s">
        <v>37982</v>
      </c>
      <c r="H5531" s="5">
        <v>39380</v>
      </c>
      <c r="I5531" s="5" t="s">
        <v>37990</v>
      </c>
      <c r="J5531" s="5" t="s">
        <v>23929</v>
      </c>
    </row>
    <row r="5532" spans="1:10" x14ac:dyDescent="0.25">
      <c r="A5532" s="5" t="s">
        <v>4664</v>
      </c>
      <c r="B5532" s="5" t="s">
        <v>37991</v>
      </c>
      <c r="C5532" s="5" t="s">
        <v>37992</v>
      </c>
      <c r="D5532" s="5" t="s">
        <v>37991</v>
      </c>
      <c r="E5532" s="5" t="s">
        <v>23929</v>
      </c>
      <c r="F5532" s="5">
        <v>39400</v>
      </c>
      <c r="G5532" s="5" t="s">
        <v>37866</v>
      </c>
      <c r="H5532" s="5">
        <v>39420</v>
      </c>
      <c r="I5532" s="5" t="s">
        <v>37993</v>
      </c>
      <c r="J5532" s="5" t="s">
        <v>23929</v>
      </c>
    </row>
    <row r="5533" spans="1:10" x14ac:dyDescent="0.25">
      <c r="A5533" s="5" t="s">
        <v>4666</v>
      </c>
      <c r="B5533" s="5" t="s">
        <v>37994</v>
      </c>
      <c r="C5533" s="5" t="s">
        <v>37995</v>
      </c>
      <c r="D5533" s="5" t="s">
        <v>37996</v>
      </c>
      <c r="E5533" s="5" t="s">
        <v>23929</v>
      </c>
      <c r="F5533" s="5">
        <v>39400</v>
      </c>
      <c r="G5533" s="5" t="s">
        <v>37866</v>
      </c>
      <c r="H5533" s="5">
        <v>39435</v>
      </c>
      <c r="I5533" s="5" t="s">
        <v>37997</v>
      </c>
      <c r="J5533" s="5" t="s">
        <v>23929</v>
      </c>
    </row>
    <row r="5534" spans="1:10" x14ac:dyDescent="0.25">
      <c r="A5534" s="5" t="s">
        <v>10852</v>
      </c>
      <c r="B5534" s="5" t="s">
        <v>37998</v>
      </c>
      <c r="C5534" s="5" t="s">
        <v>37999</v>
      </c>
      <c r="D5534" s="5" t="s">
        <v>37998</v>
      </c>
      <c r="E5534" s="5" t="s">
        <v>23929</v>
      </c>
      <c r="F5534" s="5">
        <v>39410</v>
      </c>
      <c r="G5534" s="5" t="s">
        <v>38000</v>
      </c>
      <c r="H5534" s="5">
        <v>39420</v>
      </c>
      <c r="I5534" s="5" t="s">
        <v>37993</v>
      </c>
      <c r="J5534" s="5" t="s">
        <v>23929</v>
      </c>
    </row>
    <row r="5535" spans="1:10" x14ac:dyDescent="0.25">
      <c r="A5535" s="5" t="s">
        <v>14515</v>
      </c>
      <c r="B5535" s="5" t="s">
        <v>38001</v>
      </c>
      <c r="C5535" s="5" t="s">
        <v>38002</v>
      </c>
      <c r="D5535" s="5" t="s">
        <v>38001</v>
      </c>
      <c r="E5535" s="5" t="s">
        <v>23929</v>
      </c>
      <c r="F5535" s="5">
        <v>39420</v>
      </c>
      <c r="G5535" s="5" t="s">
        <v>37993</v>
      </c>
      <c r="H5535" s="5">
        <v>39425</v>
      </c>
      <c r="I5535" s="5" t="s">
        <v>38003</v>
      </c>
      <c r="J5535" s="5" t="s">
        <v>23929</v>
      </c>
    </row>
    <row r="5536" spans="1:10" x14ac:dyDescent="0.25">
      <c r="A5536" s="5" t="s">
        <v>4668</v>
      </c>
      <c r="B5536" s="5" t="s">
        <v>38004</v>
      </c>
      <c r="C5536" s="5" t="s">
        <v>38005</v>
      </c>
      <c r="D5536" s="5" t="s">
        <v>37996</v>
      </c>
      <c r="E5536" s="5" t="s">
        <v>24248</v>
      </c>
      <c r="F5536" s="5">
        <v>39430</v>
      </c>
      <c r="G5536" s="5" t="s">
        <v>38006</v>
      </c>
      <c r="H5536" s="5">
        <v>39435</v>
      </c>
      <c r="I5536" s="5" t="s">
        <v>37997</v>
      </c>
      <c r="J5536" s="5" t="s">
        <v>23929</v>
      </c>
    </row>
    <row r="5537" spans="1:10" x14ac:dyDescent="0.25">
      <c r="A5537" s="5" t="s">
        <v>4670</v>
      </c>
      <c r="B5537" s="5" t="s">
        <v>38007</v>
      </c>
      <c r="C5537" s="5" t="s">
        <v>38008</v>
      </c>
      <c r="D5537" s="5" t="s">
        <v>38009</v>
      </c>
      <c r="E5537" s="5" t="s">
        <v>23929</v>
      </c>
      <c r="F5537" s="5">
        <v>39435</v>
      </c>
      <c r="G5537" s="5" t="s">
        <v>37997</v>
      </c>
      <c r="H5537" s="5">
        <v>39445</v>
      </c>
      <c r="I5537" s="5" t="s">
        <v>38010</v>
      </c>
      <c r="J5537" s="5" t="s">
        <v>23929</v>
      </c>
    </row>
    <row r="5538" spans="1:10" x14ac:dyDescent="0.25">
      <c r="A5538" s="5" t="s">
        <v>4672</v>
      </c>
      <c r="B5538" s="5" t="s">
        <v>38011</v>
      </c>
      <c r="C5538" s="5" t="s">
        <v>38012</v>
      </c>
      <c r="D5538" s="5" t="s">
        <v>38009</v>
      </c>
      <c r="E5538" s="5" t="s">
        <v>24248</v>
      </c>
      <c r="F5538" s="5">
        <v>39440</v>
      </c>
      <c r="G5538" s="5" t="s">
        <v>38013</v>
      </c>
      <c r="H5538" s="5">
        <v>39445</v>
      </c>
      <c r="I5538" s="5" t="s">
        <v>38010</v>
      </c>
      <c r="J5538" s="5" t="s">
        <v>23929</v>
      </c>
    </row>
    <row r="5539" spans="1:10" x14ac:dyDescent="0.25">
      <c r="A5539" s="5" t="s">
        <v>4673</v>
      </c>
      <c r="B5539" s="5" t="s">
        <v>38014</v>
      </c>
      <c r="C5539" s="5" t="s">
        <v>38015</v>
      </c>
      <c r="D5539" s="5" t="s">
        <v>38014</v>
      </c>
      <c r="E5539" s="5" t="s">
        <v>23929</v>
      </c>
      <c r="F5539" s="5">
        <v>39445</v>
      </c>
      <c r="G5539" s="5" t="s">
        <v>38010</v>
      </c>
      <c r="H5539" s="5">
        <v>39450</v>
      </c>
      <c r="I5539" s="5" t="s">
        <v>38016</v>
      </c>
      <c r="J5539" s="5" t="s">
        <v>23929</v>
      </c>
    </row>
    <row r="5540" spans="1:10" x14ac:dyDescent="0.25">
      <c r="A5540" s="5" t="s">
        <v>20170</v>
      </c>
      <c r="B5540" s="5" t="s">
        <v>38017</v>
      </c>
      <c r="C5540" s="5" t="s">
        <v>38018</v>
      </c>
      <c r="D5540" s="5" t="s">
        <v>38017</v>
      </c>
      <c r="E5540" s="5" t="s">
        <v>23929</v>
      </c>
      <c r="F5540" s="5">
        <v>39500</v>
      </c>
      <c r="G5540" s="5" t="s">
        <v>38019</v>
      </c>
      <c r="H5540" s="5">
        <v>39530</v>
      </c>
      <c r="I5540" s="5" t="s">
        <v>38020</v>
      </c>
      <c r="J5540" s="5" t="s">
        <v>23929</v>
      </c>
    </row>
    <row r="5541" spans="1:10" x14ac:dyDescent="0.25">
      <c r="A5541" s="5" t="s">
        <v>11708</v>
      </c>
      <c r="B5541" s="5" t="s">
        <v>38021</v>
      </c>
      <c r="C5541" s="5" t="s">
        <v>38022</v>
      </c>
      <c r="D5541" s="5" t="s">
        <v>38021</v>
      </c>
      <c r="E5541" s="5" t="s">
        <v>23929</v>
      </c>
      <c r="F5541" s="5">
        <v>39500</v>
      </c>
      <c r="G5541" s="5" t="s">
        <v>38019</v>
      </c>
      <c r="H5541" s="5">
        <v>39600</v>
      </c>
      <c r="I5541" s="5" t="s">
        <v>38023</v>
      </c>
      <c r="J5541" s="5" t="s">
        <v>23929</v>
      </c>
    </row>
    <row r="5542" spans="1:10" x14ac:dyDescent="0.25">
      <c r="A5542" s="5" t="s">
        <v>38024</v>
      </c>
      <c r="B5542" s="5" t="s">
        <v>38025</v>
      </c>
      <c r="C5542" s="5" t="s">
        <v>38026</v>
      </c>
      <c r="D5542" s="5" t="s">
        <v>38025</v>
      </c>
      <c r="E5542" s="5" t="s">
        <v>23929</v>
      </c>
      <c r="F5542" s="5">
        <v>39500</v>
      </c>
      <c r="G5542" s="5" t="s">
        <v>38019</v>
      </c>
      <c r="H5542" s="5">
        <v>43380</v>
      </c>
      <c r="I5542" s="5" t="s">
        <v>38027</v>
      </c>
      <c r="J5542" s="5" t="s">
        <v>23929</v>
      </c>
    </row>
    <row r="5543" spans="1:10" x14ac:dyDescent="0.25">
      <c r="A5543" s="5" t="s">
        <v>38028</v>
      </c>
      <c r="B5543" s="5" t="s">
        <v>38029</v>
      </c>
      <c r="C5543" s="5" t="s">
        <v>38030</v>
      </c>
      <c r="D5543" s="5" t="s">
        <v>38029</v>
      </c>
      <c r="E5543" s="5" t="s">
        <v>23929</v>
      </c>
      <c r="F5543" s="5">
        <v>39500</v>
      </c>
      <c r="G5543" s="5" t="s">
        <v>38019</v>
      </c>
      <c r="H5543" s="5">
        <v>43380</v>
      </c>
      <c r="I5543" s="5" t="s">
        <v>38027</v>
      </c>
      <c r="J5543" s="5" t="s">
        <v>24248</v>
      </c>
    </row>
    <row r="5544" spans="1:10" x14ac:dyDescent="0.25">
      <c r="A5544" s="5" t="s">
        <v>18875</v>
      </c>
      <c r="B5544" s="5" t="s">
        <v>38031</v>
      </c>
      <c r="C5544" s="5" t="s">
        <v>38032</v>
      </c>
      <c r="D5544" s="5" t="s">
        <v>38031</v>
      </c>
      <c r="E5544" s="5" t="s">
        <v>23929</v>
      </c>
      <c r="F5544" s="5">
        <v>39500</v>
      </c>
      <c r="G5544" s="5" t="s">
        <v>38019</v>
      </c>
      <c r="H5544" s="5">
        <v>110505</v>
      </c>
      <c r="I5544" s="5" t="s">
        <v>38033</v>
      </c>
      <c r="J5544" s="5" t="s">
        <v>23929</v>
      </c>
    </row>
    <row r="5545" spans="1:10" x14ac:dyDescent="0.25">
      <c r="A5545" s="5" t="s">
        <v>18873</v>
      </c>
      <c r="B5545" s="5" t="s">
        <v>38034</v>
      </c>
      <c r="C5545" s="5" t="s">
        <v>38035</v>
      </c>
      <c r="D5545" s="5" t="s">
        <v>38034</v>
      </c>
      <c r="E5545" s="5" t="s">
        <v>23929</v>
      </c>
      <c r="F5545" s="5">
        <v>39500</v>
      </c>
      <c r="G5545" s="5" t="s">
        <v>38019</v>
      </c>
      <c r="H5545" s="5">
        <v>110505</v>
      </c>
      <c r="I5545" s="5" t="s">
        <v>38033</v>
      </c>
      <c r="J5545" s="5" t="s">
        <v>24248</v>
      </c>
    </row>
    <row r="5546" spans="1:10" x14ac:dyDescent="0.25">
      <c r="A5546" s="5" t="s">
        <v>20172</v>
      </c>
      <c r="B5546" s="5" t="s">
        <v>38036</v>
      </c>
      <c r="C5546" s="5" t="s">
        <v>38037</v>
      </c>
      <c r="D5546" s="5" t="s">
        <v>38036</v>
      </c>
      <c r="E5546" s="5" t="s">
        <v>23929</v>
      </c>
      <c r="F5546" s="5">
        <v>39530</v>
      </c>
      <c r="G5546" s="5" t="s">
        <v>38020</v>
      </c>
      <c r="H5546" s="5">
        <v>39560</v>
      </c>
      <c r="I5546" s="5" t="s">
        <v>38038</v>
      </c>
      <c r="J5546" s="5" t="s">
        <v>23929</v>
      </c>
    </row>
    <row r="5547" spans="1:10" x14ac:dyDescent="0.25">
      <c r="A5547" s="5" t="s">
        <v>18615</v>
      </c>
      <c r="B5547" s="5" t="s">
        <v>38039</v>
      </c>
      <c r="C5547" s="5" t="s">
        <v>38040</v>
      </c>
      <c r="D5547" s="5" t="s">
        <v>38039</v>
      </c>
      <c r="E5547" s="5" t="s">
        <v>23929</v>
      </c>
      <c r="F5547" s="5">
        <v>39560</v>
      </c>
      <c r="G5547" s="5" t="s">
        <v>38038</v>
      </c>
      <c r="H5547" s="5">
        <v>43170</v>
      </c>
      <c r="I5547" s="5" t="s">
        <v>38041</v>
      </c>
      <c r="J5547" s="5" t="s">
        <v>23929</v>
      </c>
    </row>
    <row r="5548" spans="1:10" x14ac:dyDescent="0.25">
      <c r="A5548" s="5" t="s">
        <v>19537</v>
      </c>
      <c r="B5548" s="5" t="s">
        <v>38042</v>
      </c>
      <c r="C5548" s="5" t="s">
        <v>38043</v>
      </c>
      <c r="D5548" s="5" t="s">
        <v>38042</v>
      </c>
      <c r="E5548" s="5" t="s">
        <v>23929</v>
      </c>
      <c r="F5548" s="5">
        <v>39600</v>
      </c>
      <c r="G5548" s="5" t="s">
        <v>38023</v>
      </c>
      <c r="H5548" s="5">
        <v>39700</v>
      </c>
      <c r="I5548" s="5" t="s">
        <v>38044</v>
      </c>
      <c r="J5548" s="5" t="s">
        <v>23929</v>
      </c>
    </row>
    <row r="5549" spans="1:10" x14ac:dyDescent="0.25">
      <c r="A5549" s="5" t="s">
        <v>18612</v>
      </c>
      <c r="B5549" s="5" t="s">
        <v>38045</v>
      </c>
      <c r="C5549" s="5" t="s">
        <v>38046</v>
      </c>
      <c r="D5549" s="5" t="s">
        <v>38045</v>
      </c>
      <c r="E5549" s="5" t="s">
        <v>23929</v>
      </c>
      <c r="F5549" s="5">
        <v>39600</v>
      </c>
      <c r="G5549" s="5" t="s">
        <v>38023</v>
      </c>
      <c r="H5549" s="5">
        <v>43170</v>
      </c>
      <c r="I5549" s="5" t="s">
        <v>38041</v>
      </c>
      <c r="J5549" s="5" t="s">
        <v>23929</v>
      </c>
    </row>
    <row r="5550" spans="1:10" x14ac:dyDescent="0.25">
      <c r="A5550" s="5" t="s">
        <v>11679</v>
      </c>
      <c r="B5550" s="5" t="s">
        <v>38047</v>
      </c>
      <c r="C5550" s="5" t="s">
        <v>38048</v>
      </c>
      <c r="D5550" s="5" t="s">
        <v>38047</v>
      </c>
      <c r="E5550" s="5" t="s">
        <v>23929</v>
      </c>
      <c r="F5550" s="5">
        <v>39630</v>
      </c>
      <c r="G5550" s="5" t="s">
        <v>38049</v>
      </c>
      <c r="H5550" s="5">
        <v>39650</v>
      </c>
      <c r="I5550" s="5" t="s">
        <v>38050</v>
      </c>
      <c r="J5550" s="5" t="s">
        <v>23929</v>
      </c>
    </row>
    <row r="5551" spans="1:10" x14ac:dyDescent="0.25">
      <c r="A5551" s="5" t="s">
        <v>12504</v>
      </c>
      <c r="B5551" s="5" t="s">
        <v>38051</v>
      </c>
      <c r="C5551" s="5" t="s">
        <v>38052</v>
      </c>
      <c r="D5551" s="5" t="s">
        <v>38051</v>
      </c>
      <c r="E5551" s="5" t="s">
        <v>23929</v>
      </c>
      <c r="F5551" s="5">
        <v>39630</v>
      </c>
      <c r="G5551" s="5" t="s">
        <v>38049</v>
      </c>
      <c r="H5551" s="5">
        <v>39670</v>
      </c>
      <c r="I5551" s="5" t="s">
        <v>38053</v>
      </c>
      <c r="J5551" s="5" t="s">
        <v>23929</v>
      </c>
    </row>
    <row r="5552" spans="1:10" x14ac:dyDescent="0.25">
      <c r="A5552" s="5" t="s">
        <v>12506</v>
      </c>
      <c r="B5552" s="5" t="s">
        <v>38054</v>
      </c>
      <c r="C5552" s="5" t="s">
        <v>38055</v>
      </c>
      <c r="D5552" s="5" t="s">
        <v>38056</v>
      </c>
      <c r="E5552" s="5" t="s">
        <v>23929</v>
      </c>
      <c r="F5552" s="5">
        <v>39670</v>
      </c>
      <c r="G5552" s="5" t="s">
        <v>38053</v>
      </c>
      <c r="H5552" s="5">
        <v>39680</v>
      </c>
      <c r="I5552" s="5" t="s">
        <v>38057</v>
      </c>
      <c r="J5552" s="5" t="s">
        <v>23929</v>
      </c>
    </row>
    <row r="5553" spans="1:10" x14ac:dyDescent="0.25">
      <c r="A5553" s="5" t="s">
        <v>12508</v>
      </c>
      <c r="B5553" s="5" t="s">
        <v>38058</v>
      </c>
      <c r="C5553" s="5" t="s">
        <v>38059</v>
      </c>
      <c r="D5553" s="5" t="s">
        <v>38056</v>
      </c>
      <c r="E5553" s="5" t="s">
        <v>24248</v>
      </c>
      <c r="F5553" s="5">
        <v>39680</v>
      </c>
      <c r="G5553" s="5" t="s">
        <v>38057</v>
      </c>
      <c r="H5553" s="5">
        <v>39685</v>
      </c>
      <c r="I5553" s="5" t="s">
        <v>38060</v>
      </c>
      <c r="J5553" s="5" t="s">
        <v>23929</v>
      </c>
    </row>
    <row r="5554" spans="1:10" x14ac:dyDescent="0.25">
      <c r="A5554" s="5" t="s">
        <v>19547</v>
      </c>
      <c r="B5554" s="5" t="s">
        <v>38061</v>
      </c>
      <c r="C5554" s="5" t="s">
        <v>38062</v>
      </c>
      <c r="D5554" s="5" t="s">
        <v>38061</v>
      </c>
      <c r="E5554" s="5" t="s">
        <v>23929</v>
      </c>
      <c r="F5554" s="5">
        <v>39700</v>
      </c>
      <c r="G5554" s="5" t="s">
        <v>38044</v>
      </c>
      <c r="H5554" s="5">
        <v>39703</v>
      </c>
      <c r="I5554" s="5" t="s">
        <v>38063</v>
      </c>
      <c r="J5554" s="5" t="s">
        <v>23929</v>
      </c>
    </row>
    <row r="5555" spans="1:10" x14ac:dyDescent="0.25">
      <c r="A5555" s="5" t="s">
        <v>14198</v>
      </c>
      <c r="B5555" s="5" t="s">
        <v>38064</v>
      </c>
      <c r="C5555" s="5" t="s">
        <v>38065</v>
      </c>
      <c r="D5555" s="5" t="s">
        <v>38064</v>
      </c>
      <c r="E5555" s="5" t="s">
        <v>23929</v>
      </c>
      <c r="F5555" s="5">
        <v>39703</v>
      </c>
      <c r="G5555" s="5" t="s">
        <v>38063</v>
      </c>
      <c r="H5555" s="5">
        <v>110505</v>
      </c>
      <c r="I5555" s="5" t="s">
        <v>38033</v>
      </c>
      <c r="J5555" s="5" t="s">
        <v>23929</v>
      </c>
    </row>
    <row r="5556" spans="1:10" x14ac:dyDescent="0.25">
      <c r="A5556" s="5" t="s">
        <v>17475</v>
      </c>
      <c r="B5556" s="5" t="s">
        <v>38066</v>
      </c>
      <c r="C5556" s="5" t="s">
        <v>2862</v>
      </c>
      <c r="D5556" s="5" t="s">
        <v>38066</v>
      </c>
      <c r="E5556" s="5" t="s">
        <v>23929</v>
      </c>
      <c r="F5556" s="5">
        <v>39704</v>
      </c>
      <c r="G5556" s="5" t="s">
        <v>38067</v>
      </c>
      <c r="H5556" s="5">
        <v>39750</v>
      </c>
      <c r="I5556" s="5" t="s">
        <v>38068</v>
      </c>
      <c r="J5556" s="5" t="s">
        <v>23929</v>
      </c>
    </row>
    <row r="5557" spans="1:10" x14ac:dyDescent="0.25">
      <c r="A5557" s="5" t="s">
        <v>17889</v>
      </c>
      <c r="B5557" s="5" t="s">
        <v>38069</v>
      </c>
      <c r="C5557" s="5" t="s">
        <v>38070</v>
      </c>
      <c r="D5557" s="5" t="s">
        <v>38069</v>
      </c>
      <c r="E5557" s="5" t="s">
        <v>23929</v>
      </c>
      <c r="F5557" s="5">
        <v>39720</v>
      </c>
      <c r="G5557" s="5" t="s">
        <v>38071</v>
      </c>
      <c r="H5557" s="5">
        <v>39725</v>
      </c>
      <c r="I5557" s="5" t="s">
        <v>38072</v>
      </c>
      <c r="J5557" s="5" t="s">
        <v>23929</v>
      </c>
    </row>
    <row r="5558" spans="1:10" x14ac:dyDescent="0.25">
      <c r="A5558" s="5" t="s">
        <v>17899</v>
      </c>
      <c r="B5558" s="5" t="s">
        <v>38073</v>
      </c>
      <c r="C5558" s="5" t="s">
        <v>38074</v>
      </c>
      <c r="D5558" s="5" t="s">
        <v>38073</v>
      </c>
      <c r="E5558" s="5" t="s">
        <v>23929</v>
      </c>
      <c r="F5558" s="5">
        <v>39720</v>
      </c>
      <c r="G5558" s="5" t="s">
        <v>38071</v>
      </c>
      <c r="H5558" s="5">
        <v>39890</v>
      </c>
      <c r="I5558" s="5" t="s">
        <v>38075</v>
      </c>
      <c r="J5558" s="5" t="s">
        <v>23929</v>
      </c>
    </row>
    <row r="5559" spans="1:10" x14ac:dyDescent="0.25">
      <c r="A5559" s="5" t="s">
        <v>17892</v>
      </c>
      <c r="B5559" s="5" t="s">
        <v>38076</v>
      </c>
      <c r="C5559" s="5" t="s">
        <v>38077</v>
      </c>
      <c r="D5559" s="5" t="s">
        <v>38076</v>
      </c>
      <c r="E5559" s="5" t="s">
        <v>23929</v>
      </c>
      <c r="F5559" s="5">
        <v>39730</v>
      </c>
      <c r="G5559" s="5" t="s">
        <v>38078</v>
      </c>
      <c r="H5559" s="5">
        <v>39910</v>
      </c>
      <c r="I5559" s="5" t="s">
        <v>38079</v>
      </c>
      <c r="J5559" s="5" t="s">
        <v>23929</v>
      </c>
    </row>
    <row r="5560" spans="1:10" x14ac:dyDescent="0.25">
      <c r="A5560" s="5" t="s">
        <v>17471</v>
      </c>
      <c r="B5560" s="5" t="s">
        <v>38080</v>
      </c>
      <c r="C5560" s="5" t="s">
        <v>38081</v>
      </c>
      <c r="D5560" s="5" t="s">
        <v>38080</v>
      </c>
      <c r="E5560" s="5" t="s">
        <v>23929</v>
      </c>
      <c r="F5560" s="5">
        <v>39750</v>
      </c>
      <c r="G5560" s="5" t="s">
        <v>38068</v>
      </c>
      <c r="H5560" s="5">
        <v>39810</v>
      </c>
      <c r="I5560" s="5" t="s">
        <v>38082</v>
      </c>
      <c r="J5560" s="5" t="s">
        <v>23929</v>
      </c>
    </row>
    <row r="5561" spans="1:10" x14ac:dyDescent="0.25">
      <c r="A5561" s="5" t="s">
        <v>17886</v>
      </c>
      <c r="B5561" s="5" t="s">
        <v>38083</v>
      </c>
      <c r="C5561" s="5" t="s">
        <v>38084</v>
      </c>
      <c r="D5561" s="5" t="s">
        <v>38083</v>
      </c>
      <c r="E5561" s="5" t="s">
        <v>23929</v>
      </c>
      <c r="F5561" s="5">
        <v>39750</v>
      </c>
      <c r="G5561" s="5" t="s">
        <v>38068</v>
      </c>
      <c r="H5561" s="5">
        <v>39870</v>
      </c>
      <c r="I5561" s="5" t="s">
        <v>38085</v>
      </c>
      <c r="J5561" s="5" t="s">
        <v>23929</v>
      </c>
    </row>
    <row r="5562" spans="1:10" x14ac:dyDescent="0.25">
      <c r="A5562" s="5" t="s">
        <v>17477</v>
      </c>
      <c r="B5562" s="5" t="s">
        <v>24041</v>
      </c>
      <c r="C5562" s="5" t="s">
        <v>24041</v>
      </c>
      <c r="D5562" s="5" t="s">
        <v>24041</v>
      </c>
      <c r="E5562" s="5" t="s">
        <v>24041</v>
      </c>
      <c r="F5562" s="5" t="s">
        <v>24041</v>
      </c>
      <c r="G5562" s="5" t="s">
        <v>24041</v>
      </c>
      <c r="H5562" s="5" t="s">
        <v>24041</v>
      </c>
      <c r="I5562" s="5" t="s">
        <v>24041</v>
      </c>
      <c r="J5562" s="5" t="s">
        <v>24041</v>
      </c>
    </row>
    <row r="5563" spans="1:10" x14ac:dyDescent="0.25">
      <c r="A5563" s="5" t="s">
        <v>17900</v>
      </c>
      <c r="B5563" s="5" t="s">
        <v>38086</v>
      </c>
      <c r="C5563" s="5" t="s">
        <v>38087</v>
      </c>
      <c r="D5563" s="5" t="s">
        <v>38086</v>
      </c>
      <c r="E5563" s="5" t="s">
        <v>23929</v>
      </c>
      <c r="F5563" s="5">
        <v>39870</v>
      </c>
      <c r="G5563" s="5" t="s">
        <v>38085</v>
      </c>
      <c r="H5563" s="5">
        <v>39890</v>
      </c>
      <c r="I5563" s="5" t="s">
        <v>38075</v>
      </c>
      <c r="J5563" s="5" t="s">
        <v>23929</v>
      </c>
    </row>
    <row r="5564" spans="1:10" x14ac:dyDescent="0.25">
      <c r="A5564" s="5" t="s">
        <v>17901</v>
      </c>
      <c r="B5564" s="5" t="s">
        <v>38088</v>
      </c>
      <c r="C5564" s="5" t="s">
        <v>38089</v>
      </c>
      <c r="D5564" s="5" t="s">
        <v>38088</v>
      </c>
      <c r="E5564" s="5" t="s">
        <v>23929</v>
      </c>
      <c r="F5564" s="5">
        <v>39890</v>
      </c>
      <c r="G5564" s="5" t="s">
        <v>38075</v>
      </c>
      <c r="H5564" s="5">
        <v>110507</v>
      </c>
      <c r="I5564" s="5" t="s">
        <v>38090</v>
      </c>
      <c r="J5564" s="5" t="s">
        <v>23929</v>
      </c>
    </row>
    <row r="5565" spans="1:10" x14ac:dyDescent="0.25">
      <c r="A5565" s="5" t="s">
        <v>17895</v>
      </c>
      <c r="B5565" s="5" t="s">
        <v>38091</v>
      </c>
      <c r="C5565" s="5" t="s">
        <v>38092</v>
      </c>
      <c r="D5565" s="5" t="s">
        <v>38091</v>
      </c>
      <c r="E5565" s="5" t="s">
        <v>23929</v>
      </c>
      <c r="F5565" s="5">
        <v>39910</v>
      </c>
      <c r="G5565" s="5" t="s">
        <v>38079</v>
      </c>
      <c r="H5565" s="5">
        <v>39930</v>
      </c>
      <c r="I5565" s="5" t="s">
        <v>38093</v>
      </c>
      <c r="J5565" s="5" t="s">
        <v>23929</v>
      </c>
    </row>
    <row r="5566" spans="1:10" x14ac:dyDescent="0.25">
      <c r="A5566" s="5" t="s">
        <v>17903</v>
      </c>
      <c r="B5566" s="5" t="s">
        <v>38094</v>
      </c>
      <c r="C5566" s="5" t="s">
        <v>38095</v>
      </c>
      <c r="D5566" s="5" t="s">
        <v>38094</v>
      </c>
      <c r="E5566" s="5" t="s">
        <v>23929</v>
      </c>
      <c r="F5566" s="5">
        <v>39910</v>
      </c>
      <c r="G5566" s="5" t="s">
        <v>38079</v>
      </c>
      <c r="H5566" s="5">
        <v>110507</v>
      </c>
      <c r="I5566" s="5" t="s">
        <v>38090</v>
      </c>
      <c r="J5566" s="5" t="s">
        <v>23929</v>
      </c>
    </row>
    <row r="5567" spans="1:10" x14ac:dyDescent="0.25">
      <c r="A5567" s="5" t="s">
        <v>17897</v>
      </c>
      <c r="B5567" s="5" t="s">
        <v>38096</v>
      </c>
      <c r="C5567" s="5" t="s">
        <v>38097</v>
      </c>
      <c r="D5567" s="5" t="s">
        <v>38096</v>
      </c>
      <c r="E5567" s="5" t="s">
        <v>23929</v>
      </c>
      <c r="F5567" s="5">
        <v>39930</v>
      </c>
      <c r="G5567" s="5" t="s">
        <v>38093</v>
      </c>
      <c r="H5567" s="5">
        <v>39940</v>
      </c>
      <c r="I5567" s="5" t="s">
        <v>38098</v>
      </c>
      <c r="J5567" s="5" t="s">
        <v>23929</v>
      </c>
    </row>
    <row r="5568" spans="1:10" x14ac:dyDescent="0.25">
      <c r="A5568" s="5" t="s">
        <v>5642</v>
      </c>
      <c r="B5568" s="5" t="s">
        <v>38099</v>
      </c>
      <c r="C5568" s="5" t="s">
        <v>2990</v>
      </c>
      <c r="D5568" s="5" t="s">
        <v>38099</v>
      </c>
      <c r="E5568" s="5" t="s">
        <v>5955</v>
      </c>
      <c r="F5568" s="5">
        <v>40000</v>
      </c>
      <c r="G5568" s="5" t="s">
        <v>38100</v>
      </c>
      <c r="H5568" s="5">
        <v>40240</v>
      </c>
      <c r="I5568" s="5" t="s">
        <v>38101</v>
      </c>
      <c r="J5568" s="5" t="s">
        <v>38102</v>
      </c>
    </row>
    <row r="5569" spans="1:10" x14ac:dyDescent="0.25">
      <c r="A5569" s="5" t="s">
        <v>5656</v>
      </c>
      <c r="B5569" s="5" t="s">
        <v>38103</v>
      </c>
      <c r="C5569" s="5" t="s">
        <v>2989</v>
      </c>
      <c r="D5569" s="5" t="s">
        <v>38103</v>
      </c>
      <c r="E5569" s="5" t="s">
        <v>5955</v>
      </c>
      <c r="F5569" s="5">
        <v>40000</v>
      </c>
      <c r="G5569" s="5" t="s">
        <v>38100</v>
      </c>
      <c r="H5569" s="5">
        <v>40255</v>
      </c>
      <c r="I5569" s="5" t="s">
        <v>38104</v>
      </c>
      <c r="J5569" s="5" t="s">
        <v>38102</v>
      </c>
    </row>
    <row r="5570" spans="1:10" x14ac:dyDescent="0.25">
      <c r="A5570" s="5" t="s">
        <v>5658</v>
      </c>
      <c r="B5570" s="5" t="s">
        <v>38105</v>
      </c>
      <c r="C5570" s="5" t="s">
        <v>38106</v>
      </c>
      <c r="D5570" s="5" t="s">
        <v>38105</v>
      </c>
      <c r="E5570" s="5" t="s">
        <v>5955</v>
      </c>
      <c r="F5570" s="5">
        <v>40000</v>
      </c>
      <c r="G5570" s="5" t="s">
        <v>38100</v>
      </c>
      <c r="H5570" s="5">
        <v>40850</v>
      </c>
      <c r="I5570" s="5" t="s">
        <v>38107</v>
      </c>
      <c r="J5570" s="5" t="s">
        <v>25405</v>
      </c>
    </row>
    <row r="5571" spans="1:10" x14ac:dyDescent="0.25">
      <c r="A5571" s="5" t="s">
        <v>12226</v>
      </c>
      <c r="B5571" s="5" t="s">
        <v>38108</v>
      </c>
      <c r="C5571" s="5" t="s">
        <v>38109</v>
      </c>
      <c r="D5571" s="5" t="s">
        <v>38108</v>
      </c>
      <c r="E5571" s="5" t="s">
        <v>23929</v>
      </c>
      <c r="F5571" s="5">
        <v>40000</v>
      </c>
      <c r="G5571" s="5" t="s">
        <v>38100</v>
      </c>
      <c r="H5571" s="5">
        <v>110076</v>
      </c>
      <c r="I5571" s="5" t="s">
        <v>38110</v>
      </c>
      <c r="J5571" s="5" t="s">
        <v>23929</v>
      </c>
    </row>
    <row r="5572" spans="1:10" x14ac:dyDescent="0.25">
      <c r="A5572" s="5" t="s">
        <v>5650</v>
      </c>
      <c r="B5572" s="5" t="s">
        <v>38111</v>
      </c>
      <c r="C5572" s="5" t="s">
        <v>38112</v>
      </c>
      <c r="D5572" s="5" t="s">
        <v>38111</v>
      </c>
      <c r="E5572" s="5" t="s">
        <v>5955</v>
      </c>
      <c r="F5572" s="5">
        <v>40010</v>
      </c>
      <c r="G5572" s="5" t="s">
        <v>38113</v>
      </c>
      <c r="H5572" s="5">
        <v>40430</v>
      </c>
      <c r="I5572" s="5" t="s">
        <v>38114</v>
      </c>
      <c r="J5572" s="5" t="s">
        <v>28881</v>
      </c>
    </row>
    <row r="5573" spans="1:10" x14ac:dyDescent="0.25">
      <c r="A5573" s="5" t="s">
        <v>5390</v>
      </c>
      <c r="B5573" s="5" t="s">
        <v>38115</v>
      </c>
      <c r="C5573" s="5" t="s">
        <v>38116</v>
      </c>
      <c r="D5573" s="5" t="s">
        <v>38115</v>
      </c>
      <c r="E5573" s="5" t="s">
        <v>5955</v>
      </c>
      <c r="F5573" s="5">
        <v>40010</v>
      </c>
      <c r="G5573" s="5" t="s">
        <v>38113</v>
      </c>
      <c r="H5573" s="5">
        <v>41440</v>
      </c>
      <c r="I5573" s="5" t="s">
        <v>38117</v>
      </c>
      <c r="J5573" s="5" t="s">
        <v>27400</v>
      </c>
    </row>
    <row r="5574" spans="1:10" x14ac:dyDescent="0.25">
      <c r="A5574" s="5" t="s">
        <v>5660</v>
      </c>
      <c r="B5574" s="5" t="s">
        <v>38118</v>
      </c>
      <c r="C5574" s="5" t="s">
        <v>2991</v>
      </c>
      <c r="D5574" s="5" t="s">
        <v>38118</v>
      </c>
      <c r="E5574" s="5" t="s">
        <v>5955</v>
      </c>
      <c r="F5574" s="5">
        <v>40010</v>
      </c>
      <c r="G5574" s="5" t="s">
        <v>38113</v>
      </c>
      <c r="H5574" s="5">
        <v>41500</v>
      </c>
      <c r="I5574" s="5" t="s">
        <v>38119</v>
      </c>
      <c r="J5574" s="5" t="s">
        <v>38120</v>
      </c>
    </row>
    <row r="5575" spans="1:10" x14ac:dyDescent="0.25">
      <c r="A5575" s="5" t="s">
        <v>5659</v>
      </c>
      <c r="B5575" s="5" t="s">
        <v>38121</v>
      </c>
      <c r="C5575" s="5" t="s">
        <v>38122</v>
      </c>
      <c r="D5575" s="5" t="s">
        <v>38121</v>
      </c>
      <c r="E5575" s="5" t="s">
        <v>5955</v>
      </c>
      <c r="F5575" s="5">
        <v>40010</v>
      </c>
      <c r="G5575" s="5" t="s">
        <v>38113</v>
      </c>
      <c r="H5575" s="5">
        <v>41610</v>
      </c>
      <c r="I5575" s="5" t="s">
        <v>38123</v>
      </c>
      <c r="J5575" s="5" t="s">
        <v>38124</v>
      </c>
    </row>
    <row r="5576" spans="1:10" x14ac:dyDescent="0.25">
      <c r="A5576" s="5" t="s">
        <v>5652</v>
      </c>
      <c r="B5576" s="5" t="s">
        <v>38125</v>
      </c>
      <c r="C5576" s="5" t="s">
        <v>2988</v>
      </c>
      <c r="D5576" s="5" t="s">
        <v>38125</v>
      </c>
      <c r="E5576" s="5" t="s">
        <v>5955</v>
      </c>
      <c r="F5576" s="5">
        <v>40011</v>
      </c>
      <c r="G5576" s="5" t="s">
        <v>38126</v>
      </c>
      <c r="H5576" s="5">
        <v>40015</v>
      </c>
      <c r="I5576" s="5" t="s">
        <v>38127</v>
      </c>
      <c r="J5576" s="5" t="s">
        <v>38120</v>
      </c>
    </row>
    <row r="5577" spans="1:10" x14ac:dyDescent="0.25">
      <c r="A5577" s="5" t="s">
        <v>5654</v>
      </c>
      <c r="B5577" s="5" t="s">
        <v>38128</v>
      </c>
      <c r="C5577" s="5" t="s">
        <v>2992</v>
      </c>
      <c r="D5577" s="5" t="s">
        <v>38128</v>
      </c>
      <c r="E5577" s="5" t="s">
        <v>5955</v>
      </c>
      <c r="F5577" s="5">
        <v>40011</v>
      </c>
      <c r="G5577" s="5" t="s">
        <v>38126</v>
      </c>
      <c r="H5577" s="5">
        <v>41540</v>
      </c>
      <c r="I5577" s="5" t="s">
        <v>38129</v>
      </c>
      <c r="J5577" s="5" t="s">
        <v>38120</v>
      </c>
    </row>
    <row r="5578" spans="1:10" x14ac:dyDescent="0.25">
      <c r="A5578" s="5" t="s">
        <v>38130</v>
      </c>
      <c r="B5578" s="5" t="s">
        <v>38131</v>
      </c>
      <c r="C5578" s="5" t="s">
        <v>38132</v>
      </c>
      <c r="D5578" s="5" t="s">
        <v>38131</v>
      </c>
      <c r="E5578" s="5" t="s">
        <v>23929</v>
      </c>
      <c r="F5578" s="5">
        <v>40011</v>
      </c>
      <c r="G5578" s="5" t="s">
        <v>38126</v>
      </c>
      <c r="H5578" s="5">
        <v>48064</v>
      </c>
      <c r="I5578" s="5" t="s">
        <v>38133</v>
      </c>
      <c r="J5578" s="5" t="s">
        <v>4966</v>
      </c>
    </row>
    <row r="5579" spans="1:10" x14ac:dyDescent="0.25">
      <c r="A5579" s="5" t="s">
        <v>5663</v>
      </c>
      <c r="B5579" s="5" t="s">
        <v>38134</v>
      </c>
      <c r="C5579" s="5" t="s">
        <v>38135</v>
      </c>
      <c r="D5579" s="5" t="s">
        <v>38134</v>
      </c>
      <c r="E5579" s="5" t="s">
        <v>5955</v>
      </c>
      <c r="F5579" s="5">
        <v>40012</v>
      </c>
      <c r="G5579" s="5" t="s">
        <v>38136</v>
      </c>
      <c r="H5579" s="5">
        <v>40015</v>
      </c>
      <c r="I5579" s="5" t="s">
        <v>38127</v>
      </c>
      <c r="J5579" s="5" t="s">
        <v>38137</v>
      </c>
    </row>
    <row r="5580" spans="1:10" x14ac:dyDescent="0.25">
      <c r="A5580" s="5" t="s">
        <v>5665</v>
      </c>
      <c r="B5580" s="5" t="s">
        <v>38138</v>
      </c>
      <c r="C5580" s="5" t="s">
        <v>38139</v>
      </c>
      <c r="D5580" s="5" t="s">
        <v>38138</v>
      </c>
      <c r="E5580" s="5" t="s">
        <v>5955</v>
      </c>
      <c r="F5580" s="5">
        <v>40012</v>
      </c>
      <c r="G5580" s="5" t="s">
        <v>38136</v>
      </c>
      <c r="H5580" s="5">
        <v>41700</v>
      </c>
      <c r="I5580" s="5" t="s">
        <v>38140</v>
      </c>
      <c r="J5580" s="5" t="s">
        <v>38137</v>
      </c>
    </row>
    <row r="5581" spans="1:10" x14ac:dyDescent="0.25">
      <c r="A5581" s="5" t="s">
        <v>38141</v>
      </c>
      <c r="B5581" s="5" t="s">
        <v>38142</v>
      </c>
      <c r="C5581" s="5" t="s">
        <v>38143</v>
      </c>
      <c r="D5581" s="5" t="s">
        <v>38142</v>
      </c>
      <c r="E5581" s="5" t="s">
        <v>23929</v>
      </c>
      <c r="F5581" s="5">
        <v>40012</v>
      </c>
      <c r="G5581" s="5" t="s">
        <v>38136</v>
      </c>
      <c r="H5581" s="5">
        <v>48065</v>
      </c>
      <c r="I5581" s="5" t="s">
        <v>38144</v>
      </c>
      <c r="J5581" s="5" t="s">
        <v>4966</v>
      </c>
    </row>
    <row r="5582" spans="1:10" x14ac:dyDescent="0.25">
      <c r="A5582" s="5" t="s">
        <v>5404</v>
      </c>
      <c r="B5582" s="5" t="s">
        <v>38145</v>
      </c>
      <c r="C5582" s="5" t="s">
        <v>38146</v>
      </c>
      <c r="D5582" s="5" t="s">
        <v>38145</v>
      </c>
      <c r="E5582" s="5" t="s">
        <v>5955</v>
      </c>
      <c r="F5582" s="5">
        <v>40015</v>
      </c>
      <c r="G5582" s="5" t="s">
        <v>38127</v>
      </c>
      <c r="H5582" s="5">
        <v>40171</v>
      </c>
      <c r="I5582" s="5" t="s">
        <v>38147</v>
      </c>
      <c r="J5582" s="5" t="s">
        <v>38148</v>
      </c>
    </row>
    <row r="5583" spans="1:10" x14ac:dyDescent="0.25">
      <c r="A5583" s="5" t="s">
        <v>5646</v>
      </c>
      <c r="B5583" s="5" t="s">
        <v>38149</v>
      </c>
      <c r="C5583" s="5" t="s">
        <v>38150</v>
      </c>
      <c r="D5583" s="5" t="s">
        <v>38149</v>
      </c>
      <c r="E5583" s="5" t="s">
        <v>5955</v>
      </c>
      <c r="F5583" s="5">
        <v>40015</v>
      </c>
      <c r="G5583" s="5" t="s">
        <v>38127</v>
      </c>
      <c r="H5583" s="5">
        <v>40300</v>
      </c>
      <c r="I5583" s="5" t="s">
        <v>38151</v>
      </c>
      <c r="J5583" s="5" t="s">
        <v>38152</v>
      </c>
    </row>
    <row r="5584" spans="1:10" x14ac:dyDescent="0.25">
      <c r="A5584" s="5" t="s">
        <v>5644</v>
      </c>
      <c r="B5584" s="5" t="s">
        <v>38153</v>
      </c>
      <c r="C5584" s="5" t="s">
        <v>38154</v>
      </c>
      <c r="D5584" s="5" t="s">
        <v>38153</v>
      </c>
      <c r="E5584" s="5" t="s">
        <v>5955</v>
      </c>
      <c r="F5584" s="5">
        <v>40015</v>
      </c>
      <c r="G5584" s="5" t="s">
        <v>38127</v>
      </c>
      <c r="H5584" s="5">
        <v>40870</v>
      </c>
      <c r="I5584" s="5" t="s">
        <v>38155</v>
      </c>
      <c r="J5584" s="5" t="s">
        <v>38156</v>
      </c>
    </row>
    <row r="5585" spans="1:10" x14ac:dyDescent="0.25">
      <c r="A5585" s="5" t="s">
        <v>4858</v>
      </c>
      <c r="B5585" s="5" t="s">
        <v>38157</v>
      </c>
      <c r="C5585" s="5" t="s">
        <v>2917</v>
      </c>
      <c r="D5585" s="5" t="s">
        <v>38157</v>
      </c>
      <c r="E5585" s="5" t="s">
        <v>5955</v>
      </c>
      <c r="F5585" s="5">
        <v>40070</v>
      </c>
      <c r="G5585" s="5" t="s">
        <v>38158</v>
      </c>
      <c r="H5585" s="5">
        <v>41330</v>
      </c>
      <c r="I5585" s="5" t="s">
        <v>38159</v>
      </c>
      <c r="J5585" s="5" t="s">
        <v>27400</v>
      </c>
    </row>
    <row r="5586" spans="1:10" x14ac:dyDescent="0.25">
      <c r="A5586" s="5" t="s">
        <v>6625</v>
      </c>
      <c r="B5586" s="5" t="s">
        <v>38160</v>
      </c>
      <c r="C5586" s="5" t="s">
        <v>38161</v>
      </c>
      <c r="D5586" s="5" t="s">
        <v>38160</v>
      </c>
      <c r="E5586" s="5" t="s">
        <v>5955</v>
      </c>
      <c r="F5586" s="5">
        <v>40070</v>
      </c>
      <c r="G5586" s="5" t="s">
        <v>38158</v>
      </c>
      <c r="H5586" s="5">
        <v>41450</v>
      </c>
      <c r="I5586" s="5" t="s">
        <v>38162</v>
      </c>
      <c r="J5586" s="5" t="s">
        <v>27400</v>
      </c>
    </row>
    <row r="5587" spans="1:10" x14ac:dyDescent="0.25">
      <c r="A5587" s="5" t="s">
        <v>10676</v>
      </c>
      <c r="B5587" s="5" t="s">
        <v>38163</v>
      </c>
      <c r="C5587" s="5" t="s">
        <v>38164</v>
      </c>
      <c r="D5587" s="5" t="s">
        <v>38163</v>
      </c>
      <c r="E5587" s="5" t="s">
        <v>5955</v>
      </c>
      <c r="F5587" s="5">
        <v>40090</v>
      </c>
      <c r="G5587" s="5" t="s">
        <v>38165</v>
      </c>
      <c r="H5587" s="5">
        <v>40160</v>
      </c>
      <c r="I5587" s="5" t="s">
        <v>38166</v>
      </c>
      <c r="J5587" s="5" t="s">
        <v>29296</v>
      </c>
    </row>
    <row r="5588" spans="1:10" x14ac:dyDescent="0.25">
      <c r="A5588" s="5" t="s">
        <v>5120</v>
      </c>
      <c r="B5588" s="5" t="s">
        <v>38167</v>
      </c>
      <c r="C5588" s="5" t="s">
        <v>38168</v>
      </c>
      <c r="D5588" s="5" t="s">
        <v>38167</v>
      </c>
      <c r="E5588" s="5" t="s">
        <v>5955</v>
      </c>
      <c r="F5588" s="5">
        <v>40090</v>
      </c>
      <c r="G5588" s="5" t="s">
        <v>38165</v>
      </c>
      <c r="H5588" s="5">
        <v>40941</v>
      </c>
      <c r="I5588" s="5" t="s">
        <v>38169</v>
      </c>
      <c r="J5588" s="5" t="s">
        <v>29296</v>
      </c>
    </row>
    <row r="5589" spans="1:10" x14ac:dyDescent="0.25">
      <c r="A5589" s="5" t="s">
        <v>10965</v>
      </c>
      <c r="B5589" s="5" t="s">
        <v>38170</v>
      </c>
      <c r="C5589" s="5" t="s">
        <v>38171</v>
      </c>
      <c r="D5589" s="5" t="s">
        <v>38170</v>
      </c>
      <c r="E5589" s="5" t="s">
        <v>5955</v>
      </c>
      <c r="F5589" s="5">
        <v>40100</v>
      </c>
      <c r="G5589" s="5" t="s">
        <v>38172</v>
      </c>
      <c r="H5589" s="5">
        <v>40235</v>
      </c>
      <c r="I5589" s="5" t="s">
        <v>38173</v>
      </c>
      <c r="J5589" s="5" t="s">
        <v>38174</v>
      </c>
    </row>
    <row r="5590" spans="1:10" x14ac:dyDescent="0.25">
      <c r="A5590" s="5" t="s">
        <v>10993</v>
      </c>
      <c r="B5590" s="5" t="s">
        <v>38175</v>
      </c>
      <c r="C5590" s="5" t="s">
        <v>38176</v>
      </c>
      <c r="D5590" s="5" t="s">
        <v>38175</v>
      </c>
      <c r="E5590" s="5" t="s">
        <v>5955</v>
      </c>
      <c r="F5590" s="5">
        <v>40100</v>
      </c>
      <c r="G5590" s="5" t="s">
        <v>38172</v>
      </c>
      <c r="H5590" s="5">
        <v>41191</v>
      </c>
      <c r="I5590" s="5" t="s">
        <v>38177</v>
      </c>
      <c r="J5590" s="5" t="s">
        <v>38174</v>
      </c>
    </row>
    <row r="5591" spans="1:10" x14ac:dyDescent="0.25">
      <c r="A5591" s="5" t="s">
        <v>4798</v>
      </c>
      <c r="B5591" s="5" t="s">
        <v>38178</v>
      </c>
      <c r="C5591" s="5" t="s">
        <v>2913</v>
      </c>
      <c r="D5591" s="5" t="s">
        <v>38178</v>
      </c>
      <c r="E5591" s="5" t="s">
        <v>5955</v>
      </c>
      <c r="F5591" s="5">
        <v>40120</v>
      </c>
      <c r="G5591" s="5" t="s">
        <v>38179</v>
      </c>
      <c r="H5591" s="5">
        <v>40320</v>
      </c>
      <c r="I5591" s="5" t="s">
        <v>38180</v>
      </c>
      <c r="J5591" s="5" t="s">
        <v>38120</v>
      </c>
    </row>
    <row r="5592" spans="1:10" x14ac:dyDescent="0.25">
      <c r="A5592" s="5" t="s">
        <v>4806</v>
      </c>
      <c r="B5592" s="5" t="s">
        <v>38181</v>
      </c>
      <c r="C5592" s="5" t="s">
        <v>38182</v>
      </c>
      <c r="D5592" s="5" t="s">
        <v>38181</v>
      </c>
      <c r="E5592" s="5" t="s">
        <v>5955</v>
      </c>
      <c r="F5592" s="5">
        <v>40120</v>
      </c>
      <c r="G5592" s="5" t="s">
        <v>38179</v>
      </c>
      <c r="H5592" s="5">
        <v>41391</v>
      </c>
      <c r="I5592" s="5" t="s">
        <v>38183</v>
      </c>
      <c r="J5592" s="5" t="s">
        <v>38120</v>
      </c>
    </row>
    <row r="5593" spans="1:10" x14ac:dyDescent="0.25">
      <c r="A5593" s="5" t="s">
        <v>6626</v>
      </c>
      <c r="B5593" s="5" t="s">
        <v>38184</v>
      </c>
      <c r="C5593" s="5" t="s">
        <v>38185</v>
      </c>
      <c r="D5593" s="5" t="s">
        <v>38184</v>
      </c>
      <c r="E5593" s="5" t="s">
        <v>5955</v>
      </c>
      <c r="F5593" s="5">
        <v>40125</v>
      </c>
      <c r="G5593" s="5" t="s">
        <v>38186</v>
      </c>
      <c r="H5593" s="5">
        <v>40490</v>
      </c>
      <c r="I5593" s="5" t="s">
        <v>38187</v>
      </c>
      <c r="J5593" s="5" t="s">
        <v>38137</v>
      </c>
    </row>
    <row r="5594" spans="1:10" x14ac:dyDescent="0.25">
      <c r="A5594" s="5" t="s">
        <v>8792</v>
      </c>
      <c r="B5594" s="5" t="s">
        <v>38188</v>
      </c>
      <c r="C5594" s="5" t="s">
        <v>38189</v>
      </c>
      <c r="D5594" s="5" t="s">
        <v>38188</v>
      </c>
      <c r="E5594" s="5" t="s">
        <v>5955</v>
      </c>
      <c r="F5594" s="5">
        <v>40125</v>
      </c>
      <c r="G5594" s="5" t="s">
        <v>38186</v>
      </c>
      <c r="H5594" s="5">
        <v>41100</v>
      </c>
      <c r="I5594" s="5" t="s">
        <v>38190</v>
      </c>
      <c r="J5594" s="5" t="s">
        <v>38137</v>
      </c>
    </row>
    <row r="5595" spans="1:10" x14ac:dyDescent="0.25">
      <c r="A5595" s="5" t="s">
        <v>6348</v>
      </c>
      <c r="B5595" s="5" t="s">
        <v>38191</v>
      </c>
      <c r="C5595" s="5" t="s">
        <v>38192</v>
      </c>
      <c r="D5595" s="5" t="s">
        <v>38191</v>
      </c>
      <c r="E5595" s="5" t="s">
        <v>5955</v>
      </c>
      <c r="F5595" s="5">
        <v>40130</v>
      </c>
      <c r="G5595" s="5" t="s">
        <v>38193</v>
      </c>
      <c r="H5595" s="5">
        <v>40391</v>
      </c>
      <c r="I5595" s="5" t="s">
        <v>38194</v>
      </c>
      <c r="J5595" s="5" t="s">
        <v>38195</v>
      </c>
    </row>
    <row r="5596" spans="1:10" x14ac:dyDescent="0.25">
      <c r="A5596" s="5" t="s">
        <v>8260</v>
      </c>
      <c r="B5596" s="5" t="s">
        <v>38196</v>
      </c>
      <c r="C5596" s="5" t="s">
        <v>38197</v>
      </c>
      <c r="D5596" s="5" t="s">
        <v>38196</v>
      </c>
      <c r="E5596" s="5" t="s">
        <v>5955</v>
      </c>
      <c r="F5596" s="5">
        <v>40130</v>
      </c>
      <c r="G5596" s="5" t="s">
        <v>38193</v>
      </c>
      <c r="H5596" s="5">
        <v>40930</v>
      </c>
      <c r="I5596" s="5" t="s">
        <v>38198</v>
      </c>
      <c r="J5596" s="5" t="s">
        <v>38195</v>
      </c>
    </row>
    <row r="5597" spans="1:10" x14ac:dyDescent="0.25">
      <c r="A5597" s="5" t="s">
        <v>5090</v>
      </c>
      <c r="B5597" s="5" t="s">
        <v>38199</v>
      </c>
      <c r="C5597" s="5" t="s">
        <v>38200</v>
      </c>
      <c r="D5597" s="5" t="s">
        <v>38199</v>
      </c>
      <c r="E5597" s="5" t="s">
        <v>5955</v>
      </c>
      <c r="F5597" s="5">
        <v>40150</v>
      </c>
      <c r="G5597" s="5" t="s">
        <v>38201</v>
      </c>
      <c r="H5597" s="5">
        <v>40770</v>
      </c>
      <c r="I5597" s="5" t="s">
        <v>38202</v>
      </c>
      <c r="J5597" s="5" t="s">
        <v>38203</v>
      </c>
    </row>
    <row r="5598" spans="1:10" x14ac:dyDescent="0.25">
      <c r="A5598" s="5" t="s">
        <v>8066</v>
      </c>
      <c r="B5598" s="5" t="s">
        <v>38204</v>
      </c>
      <c r="C5598" s="5" t="s">
        <v>38205</v>
      </c>
      <c r="D5598" s="5" t="s">
        <v>38204</v>
      </c>
      <c r="E5598" s="5" t="s">
        <v>5955</v>
      </c>
      <c r="F5598" s="5">
        <v>40150</v>
      </c>
      <c r="G5598" s="5" t="s">
        <v>38201</v>
      </c>
      <c r="H5598" s="5">
        <v>40855</v>
      </c>
      <c r="I5598" s="5" t="s">
        <v>38206</v>
      </c>
      <c r="J5598" s="5" t="s">
        <v>38203</v>
      </c>
    </row>
    <row r="5599" spans="1:10" x14ac:dyDescent="0.25">
      <c r="A5599" s="5" t="s">
        <v>6353</v>
      </c>
      <c r="B5599" s="5" t="s">
        <v>38207</v>
      </c>
      <c r="C5599" s="5" t="s">
        <v>38208</v>
      </c>
      <c r="D5599" s="5" t="s">
        <v>38207</v>
      </c>
      <c r="E5599" s="5" t="s">
        <v>5955</v>
      </c>
      <c r="F5599" s="5">
        <v>40155</v>
      </c>
      <c r="G5599" s="5" t="s">
        <v>38209</v>
      </c>
      <c r="H5599" s="5">
        <v>40665</v>
      </c>
      <c r="I5599" s="5" t="s">
        <v>38210</v>
      </c>
      <c r="J5599" s="5" t="s">
        <v>38152</v>
      </c>
    </row>
    <row r="5600" spans="1:10" x14ac:dyDescent="0.25">
      <c r="A5600" s="5" t="s">
        <v>6355</v>
      </c>
      <c r="B5600" s="5" t="s">
        <v>38211</v>
      </c>
      <c r="C5600" s="5" t="s">
        <v>38212</v>
      </c>
      <c r="D5600" s="5" t="s">
        <v>38211</v>
      </c>
      <c r="E5600" s="5" t="s">
        <v>5955</v>
      </c>
      <c r="F5600" s="5">
        <v>40155</v>
      </c>
      <c r="G5600" s="5" t="s">
        <v>38209</v>
      </c>
      <c r="H5600" s="5">
        <v>40856</v>
      </c>
      <c r="I5600" s="5" t="s">
        <v>38213</v>
      </c>
      <c r="J5600" s="5" t="s">
        <v>38152</v>
      </c>
    </row>
    <row r="5601" spans="1:10" x14ac:dyDescent="0.25">
      <c r="A5601" s="5" t="s">
        <v>5518</v>
      </c>
      <c r="B5601" s="5" t="s">
        <v>38214</v>
      </c>
      <c r="C5601" s="5" t="s">
        <v>38215</v>
      </c>
      <c r="D5601" s="5" t="s">
        <v>38214</v>
      </c>
      <c r="E5601" s="5" t="s">
        <v>5955</v>
      </c>
      <c r="F5601" s="5">
        <v>40160</v>
      </c>
      <c r="G5601" s="5" t="s">
        <v>38166</v>
      </c>
      <c r="H5601" s="5">
        <v>41100</v>
      </c>
      <c r="I5601" s="5" t="s">
        <v>38190</v>
      </c>
      <c r="J5601" s="5" t="s">
        <v>29296</v>
      </c>
    </row>
    <row r="5602" spans="1:10" x14ac:dyDescent="0.25">
      <c r="A5602" s="5" t="s">
        <v>5399</v>
      </c>
      <c r="B5602" s="5" t="s">
        <v>38216</v>
      </c>
      <c r="C5602" s="5" t="s">
        <v>38217</v>
      </c>
      <c r="D5602" s="5" t="s">
        <v>38216</v>
      </c>
      <c r="E5602" s="5" t="s">
        <v>5955</v>
      </c>
      <c r="F5602" s="5">
        <v>40170</v>
      </c>
      <c r="G5602" s="5" t="s">
        <v>38218</v>
      </c>
      <c r="H5602" s="5">
        <v>40570</v>
      </c>
      <c r="I5602" s="5" t="s">
        <v>38219</v>
      </c>
      <c r="J5602" s="5" t="s">
        <v>38195</v>
      </c>
    </row>
    <row r="5603" spans="1:10" x14ac:dyDescent="0.25">
      <c r="A5603" s="5" t="s">
        <v>5393</v>
      </c>
      <c r="B5603" s="5" t="s">
        <v>38220</v>
      </c>
      <c r="C5603" s="5" t="s">
        <v>38221</v>
      </c>
      <c r="D5603" s="5" t="s">
        <v>38220</v>
      </c>
      <c r="E5603" s="5" t="s">
        <v>5955</v>
      </c>
      <c r="F5603" s="5">
        <v>40170</v>
      </c>
      <c r="G5603" s="5" t="s">
        <v>38218</v>
      </c>
      <c r="H5603" s="5">
        <v>40871</v>
      </c>
      <c r="I5603" s="5" t="s">
        <v>38222</v>
      </c>
      <c r="J5603" s="5" t="s">
        <v>38124</v>
      </c>
    </row>
    <row r="5604" spans="1:10" x14ac:dyDescent="0.25">
      <c r="A5604" s="5" t="s">
        <v>5406</v>
      </c>
      <c r="B5604" s="5" t="s">
        <v>38223</v>
      </c>
      <c r="C5604" s="5" t="s">
        <v>38224</v>
      </c>
      <c r="D5604" s="5" t="s">
        <v>38223</v>
      </c>
      <c r="E5604" s="5" t="s">
        <v>5955</v>
      </c>
      <c r="F5604" s="5">
        <v>40170</v>
      </c>
      <c r="G5604" s="5" t="s">
        <v>38218</v>
      </c>
      <c r="H5604" s="5">
        <v>41420</v>
      </c>
      <c r="I5604" s="5" t="s">
        <v>38225</v>
      </c>
      <c r="J5604" s="5" t="s">
        <v>38148</v>
      </c>
    </row>
    <row r="5605" spans="1:10" x14ac:dyDescent="0.25">
      <c r="A5605" s="5" t="s">
        <v>15174</v>
      </c>
      <c r="B5605" s="5" t="s">
        <v>38226</v>
      </c>
      <c r="C5605" s="5" t="s">
        <v>38227</v>
      </c>
      <c r="D5605" s="5" t="s">
        <v>38226</v>
      </c>
      <c r="E5605" s="5" t="s">
        <v>5955</v>
      </c>
      <c r="F5605" s="5">
        <v>40172</v>
      </c>
      <c r="G5605" s="5" t="s">
        <v>38228</v>
      </c>
      <c r="H5605" s="5">
        <v>40812</v>
      </c>
      <c r="I5605" s="5" t="s">
        <v>38229</v>
      </c>
      <c r="J5605" s="5" t="s">
        <v>38195</v>
      </c>
    </row>
    <row r="5606" spans="1:10" x14ac:dyDescent="0.25">
      <c r="A5606" s="5" t="s">
        <v>14869</v>
      </c>
      <c r="B5606" s="5" t="s">
        <v>38230</v>
      </c>
      <c r="C5606" s="5" t="s">
        <v>38231</v>
      </c>
      <c r="D5606" s="5" t="s">
        <v>38230</v>
      </c>
      <c r="E5606" s="5" t="s">
        <v>5955</v>
      </c>
      <c r="F5606" s="5">
        <v>40180</v>
      </c>
      <c r="G5606" s="5" t="s">
        <v>38232</v>
      </c>
      <c r="H5606" s="5">
        <v>40620</v>
      </c>
      <c r="I5606" s="5" t="s">
        <v>38233</v>
      </c>
      <c r="J5606" s="5" t="s">
        <v>28839</v>
      </c>
    </row>
    <row r="5607" spans="1:10" x14ac:dyDescent="0.25">
      <c r="A5607" s="5" t="s">
        <v>11260</v>
      </c>
      <c r="B5607" s="5" t="s">
        <v>38234</v>
      </c>
      <c r="C5607" s="5" t="s">
        <v>38235</v>
      </c>
      <c r="D5607" s="5" t="s">
        <v>38234</v>
      </c>
      <c r="E5607" s="5" t="s">
        <v>5955</v>
      </c>
      <c r="F5607" s="5">
        <v>40180</v>
      </c>
      <c r="G5607" s="5" t="s">
        <v>38232</v>
      </c>
      <c r="H5607" s="5">
        <v>45840</v>
      </c>
      <c r="I5607" s="5" t="s">
        <v>38236</v>
      </c>
      <c r="J5607" s="5" t="s">
        <v>28839</v>
      </c>
    </row>
    <row r="5608" spans="1:10" x14ac:dyDescent="0.25">
      <c r="A5608" s="5" t="s">
        <v>4955</v>
      </c>
      <c r="B5608" s="5" t="s">
        <v>38237</v>
      </c>
      <c r="C5608" s="5" t="s">
        <v>38238</v>
      </c>
      <c r="D5608" s="5" t="s">
        <v>38237</v>
      </c>
      <c r="E5608" s="5" t="s">
        <v>5955</v>
      </c>
      <c r="F5608" s="5">
        <v>40190</v>
      </c>
      <c r="G5608" s="5" t="s">
        <v>38239</v>
      </c>
      <c r="H5608" s="5">
        <v>41023</v>
      </c>
      <c r="I5608" s="5" t="s">
        <v>38240</v>
      </c>
      <c r="J5608" s="5" t="s">
        <v>38124</v>
      </c>
    </row>
    <row r="5609" spans="1:10" x14ac:dyDescent="0.25">
      <c r="A5609" s="5" t="s">
        <v>11224</v>
      </c>
      <c r="B5609" s="5" t="s">
        <v>38241</v>
      </c>
      <c r="C5609" s="5" t="s">
        <v>2930</v>
      </c>
      <c r="D5609" s="5" t="s">
        <v>38241</v>
      </c>
      <c r="E5609" s="5" t="s">
        <v>5955</v>
      </c>
      <c r="F5609" s="5">
        <v>40190</v>
      </c>
      <c r="G5609" s="5" t="s">
        <v>38239</v>
      </c>
      <c r="H5609" s="5">
        <v>41300</v>
      </c>
      <c r="I5609" s="5" t="s">
        <v>38242</v>
      </c>
      <c r="J5609" s="5" t="s">
        <v>38124</v>
      </c>
    </row>
    <row r="5610" spans="1:10" x14ac:dyDescent="0.25">
      <c r="A5610" s="5" t="s">
        <v>5126</v>
      </c>
      <c r="B5610" s="5" t="s">
        <v>38243</v>
      </c>
      <c r="C5610" s="5" t="s">
        <v>38244</v>
      </c>
      <c r="D5610" s="5" t="s">
        <v>38243</v>
      </c>
      <c r="E5610" s="5" t="s">
        <v>5955</v>
      </c>
      <c r="F5610" s="5">
        <v>40200</v>
      </c>
      <c r="G5610" s="5" t="s">
        <v>38245</v>
      </c>
      <c r="H5610" s="5">
        <v>40941</v>
      </c>
      <c r="I5610" s="5" t="s">
        <v>38169</v>
      </c>
      <c r="J5610" s="5" t="s">
        <v>29296</v>
      </c>
    </row>
    <row r="5611" spans="1:10" x14ac:dyDescent="0.25">
      <c r="A5611" s="5" t="s">
        <v>5123</v>
      </c>
      <c r="B5611" s="5" t="s">
        <v>38246</v>
      </c>
      <c r="C5611" s="5" t="s">
        <v>38247</v>
      </c>
      <c r="D5611" s="5" t="s">
        <v>38246</v>
      </c>
      <c r="E5611" s="5" t="s">
        <v>23929</v>
      </c>
      <c r="F5611" s="5">
        <v>40200</v>
      </c>
      <c r="G5611" s="5" t="s">
        <v>38245</v>
      </c>
      <c r="H5611" s="5">
        <v>111162</v>
      </c>
      <c r="I5611" s="5" t="s">
        <v>38248</v>
      </c>
      <c r="J5611" s="5" t="s">
        <v>29296</v>
      </c>
    </row>
    <row r="5612" spans="1:10" x14ac:dyDescent="0.25">
      <c r="A5612" s="5" t="s">
        <v>11643</v>
      </c>
      <c r="B5612" s="5" t="s">
        <v>38249</v>
      </c>
      <c r="C5612" s="5" t="s">
        <v>38250</v>
      </c>
      <c r="D5612" s="5" t="s">
        <v>38249</v>
      </c>
      <c r="E5612" s="5" t="s">
        <v>5955</v>
      </c>
      <c r="F5612" s="5">
        <v>40210</v>
      </c>
      <c r="G5612" s="5" t="s">
        <v>38251</v>
      </c>
      <c r="H5612" s="5">
        <v>40290</v>
      </c>
      <c r="I5612" s="5" t="s">
        <v>38252</v>
      </c>
      <c r="J5612" s="5" t="s">
        <v>38137</v>
      </c>
    </row>
    <row r="5613" spans="1:10" x14ac:dyDescent="0.25">
      <c r="A5613" s="5" t="s">
        <v>11646</v>
      </c>
      <c r="B5613" s="5" t="s">
        <v>38253</v>
      </c>
      <c r="C5613" s="5" t="s">
        <v>38254</v>
      </c>
      <c r="D5613" s="5" t="s">
        <v>38253</v>
      </c>
      <c r="E5613" s="5" t="s">
        <v>5955</v>
      </c>
      <c r="F5613" s="5">
        <v>40210</v>
      </c>
      <c r="G5613" s="5" t="s">
        <v>38251</v>
      </c>
      <c r="H5613" s="5">
        <v>40860</v>
      </c>
      <c r="I5613" s="5" t="s">
        <v>38255</v>
      </c>
      <c r="J5613" s="5" t="s">
        <v>38137</v>
      </c>
    </row>
    <row r="5614" spans="1:10" x14ac:dyDescent="0.25">
      <c r="A5614" s="5" t="s">
        <v>15973</v>
      </c>
      <c r="B5614" s="5" t="s">
        <v>38256</v>
      </c>
      <c r="C5614" s="5" t="s">
        <v>38257</v>
      </c>
      <c r="D5614" s="5" t="s">
        <v>38256</v>
      </c>
      <c r="E5614" s="5" t="s">
        <v>5955</v>
      </c>
      <c r="F5614" s="5">
        <v>40220</v>
      </c>
      <c r="G5614" s="5" t="s">
        <v>38258</v>
      </c>
      <c r="H5614" s="5">
        <v>40764</v>
      </c>
      <c r="I5614" s="5" t="s">
        <v>38259</v>
      </c>
      <c r="J5614" s="5" t="s">
        <v>38152</v>
      </c>
    </row>
    <row r="5615" spans="1:10" x14ac:dyDescent="0.25">
      <c r="A5615" s="5" t="s">
        <v>15975</v>
      </c>
      <c r="B5615" s="5" t="s">
        <v>38260</v>
      </c>
      <c r="C5615" s="5" t="s">
        <v>2964</v>
      </c>
      <c r="D5615" s="5" t="s">
        <v>38260</v>
      </c>
      <c r="E5615" s="5" t="s">
        <v>5955</v>
      </c>
      <c r="F5615" s="5">
        <v>40220</v>
      </c>
      <c r="G5615" s="5" t="s">
        <v>38258</v>
      </c>
      <c r="H5615" s="5">
        <v>40775</v>
      </c>
      <c r="I5615" s="5" t="s">
        <v>38261</v>
      </c>
      <c r="J5615" s="5" t="s">
        <v>38152</v>
      </c>
    </row>
    <row r="5616" spans="1:10" x14ac:dyDescent="0.25">
      <c r="A5616" s="5" t="s">
        <v>11894</v>
      </c>
      <c r="B5616" s="5" t="s">
        <v>38262</v>
      </c>
      <c r="C5616" s="5" t="s">
        <v>38263</v>
      </c>
      <c r="D5616" s="5" t="s">
        <v>38262</v>
      </c>
      <c r="E5616" s="5" t="s">
        <v>5955</v>
      </c>
      <c r="F5616" s="5">
        <v>40235</v>
      </c>
      <c r="G5616" s="5" t="s">
        <v>38173</v>
      </c>
      <c r="H5616" s="5">
        <v>40350</v>
      </c>
      <c r="I5616" s="5" t="s">
        <v>38264</v>
      </c>
      <c r="J5616" s="5" t="s">
        <v>38174</v>
      </c>
    </row>
    <row r="5617" spans="1:10" x14ac:dyDescent="0.25">
      <c r="A5617" s="5" t="s">
        <v>9133</v>
      </c>
      <c r="B5617" s="5" t="s">
        <v>38265</v>
      </c>
      <c r="C5617" s="5" t="s">
        <v>3042</v>
      </c>
      <c r="D5617" s="5" t="s">
        <v>38265</v>
      </c>
      <c r="E5617" s="5" t="s">
        <v>5955</v>
      </c>
      <c r="F5617" s="5">
        <v>40240</v>
      </c>
      <c r="G5617" s="5" t="s">
        <v>38101</v>
      </c>
      <c r="H5617" s="5">
        <v>42000</v>
      </c>
      <c r="I5617" s="5" t="s">
        <v>38266</v>
      </c>
      <c r="J5617" s="5" t="s">
        <v>38102</v>
      </c>
    </row>
    <row r="5618" spans="1:10" x14ac:dyDescent="0.25">
      <c r="A5618" s="5" t="s">
        <v>5981</v>
      </c>
      <c r="B5618" s="5" t="s">
        <v>38267</v>
      </c>
      <c r="C5618" s="5" t="s">
        <v>38268</v>
      </c>
      <c r="D5618" s="5" t="s">
        <v>38267</v>
      </c>
      <c r="E5618" s="5" t="s">
        <v>5955</v>
      </c>
      <c r="F5618" s="5">
        <v>40250</v>
      </c>
      <c r="G5618" s="5" t="s">
        <v>38269</v>
      </c>
      <c r="H5618" s="5">
        <v>40352</v>
      </c>
      <c r="I5618" s="5" t="s">
        <v>38270</v>
      </c>
      <c r="J5618" s="5" t="s">
        <v>30865</v>
      </c>
    </row>
    <row r="5619" spans="1:10" x14ac:dyDescent="0.25">
      <c r="A5619" s="5" t="s">
        <v>5983</v>
      </c>
      <c r="B5619" s="5" t="s">
        <v>38271</v>
      </c>
      <c r="C5619" s="5" t="s">
        <v>38272</v>
      </c>
      <c r="D5619" s="5" t="s">
        <v>38271</v>
      </c>
      <c r="E5619" s="5" t="s">
        <v>5955</v>
      </c>
      <c r="F5619" s="5">
        <v>40250</v>
      </c>
      <c r="G5619" s="5" t="s">
        <v>38269</v>
      </c>
      <c r="H5619" s="5">
        <v>41682</v>
      </c>
      <c r="I5619" s="5" t="s">
        <v>38273</v>
      </c>
      <c r="J5619" s="5" t="s">
        <v>30865</v>
      </c>
    </row>
    <row r="5620" spans="1:10" x14ac:dyDescent="0.25">
      <c r="A5620" s="5" t="s">
        <v>38274</v>
      </c>
      <c r="B5620" s="5" t="s">
        <v>38275</v>
      </c>
      <c r="C5620" s="5" t="s">
        <v>38276</v>
      </c>
      <c r="D5620" s="5" t="s">
        <v>38275</v>
      </c>
      <c r="E5620" s="5" t="s">
        <v>23929</v>
      </c>
      <c r="F5620" s="5">
        <v>40250</v>
      </c>
      <c r="G5620" s="5" t="s">
        <v>38269</v>
      </c>
      <c r="H5620" s="5">
        <v>48299</v>
      </c>
      <c r="I5620" s="5" t="s">
        <v>38277</v>
      </c>
      <c r="J5620" s="5" t="s">
        <v>4966</v>
      </c>
    </row>
    <row r="5621" spans="1:10" x14ac:dyDescent="0.25">
      <c r="A5621" s="5" t="s">
        <v>5883</v>
      </c>
      <c r="B5621" s="5" t="s">
        <v>38278</v>
      </c>
      <c r="C5621" s="5" t="s">
        <v>38279</v>
      </c>
      <c r="D5621" s="5" t="s">
        <v>38278</v>
      </c>
      <c r="E5621" s="5" t="s">
        <v>5955</v>
      </c>
      <c r="F5621" s="5">
        <v>40255</v>
      </c>
      <c r="G5621" s="5" t="s">
        <v>38104</v>
      </c>
      <c r="H5621" s="5">
        <v>40900</v>
      </c>
      <c r="I5621" s="5" t="s">
        <v>38280</v>
      </c>
      <c r="J5621" s="5" t="s">
        <v>38102</v>
      </c>
    </row>
    <row r="5622" spans="1:10" x14ac:dyDescent="0.25">
      <c r="A5622" s="5" t="s">
        <v>11861</v>
      </c>
      <c r="B5622" s="5" t="s">
        <v>38281</v>
      </c>
      <c r="C5622" s="5" t="s">
        <v>38282</v>
      </c>
      <c r="D5622" s="5" t="s">
        <v>38281</v>
      </c>
      <c r="E5622" s="5" t="s">
        <v>5955</v>
      </c>
      <c r="F5622" s="5">
        <v>40255</v>
      </c>
      <c r="G5622" s="5" t="s">
        <v>38104</v>
      </c>
      <c r="H5622" s="5">
        <v>110736</v>
      </c>
      <c r="I5622" s="5" t="s">
        <v>38283</v>
      </c>
      <c r="J5622" s="5" t="s">
        <v>23929</v>
      </c>
    </row>
    <row r="5623" spans="1:10" x14ac:dyDescent="0.25">
      <c r="A5623" s="5" t="s">
        <v>11866</v>
      </c>
      <c r="B5623" s="5" t="s">
        <v>38284</v>
      </c>
      <c r="C5623" s="5" t="s">
        <v>38285</v>
      </c>
      <c r="D5623" s="5" t="s">
        <v>38284</v>
      </c>
      <c r="E5623" s="5" t="s">
        <v>5955</v>
      </c>
      <c r="F5623" s="5">
        <v>40255</v>
      </c>
      <c r="G5623" s="5" t="s">
        <v>38104</v>
      </c>
      <c r="H5623" s="5">
        <v>110737</v>
      </c>
      <c r="I5623" s="5" t="s">
        <v>38286</v>
      </c>
      <c r="J5623" s="5" t="s">
        <v>24248</v>
      </c>
    </row>
    <row r="5624" spans="1:10" x14ac:dyDescent="0.25">
      <c r="A5624" s="5" t="s">
        <v>5189</v>
      </c>
      <c r="B5624" s="5" t="s">
        <v>38287</v>
      </c>
      <c r="C5624" s="5" t="s">
        <v>38288</v>
      </c>
      <c r="D5624" s="5" t="s">
        <v>38287</v>
      </c>
      <c r="E5624" s="5" t="s">
        <v>5955</v>
      </c>
      <c r="F5624" s="5">
        <v>40275</v>
      </c>
      <c r="G5624" s="5" t="s">
        <v>38289</v>
      </c>
      <c r="H5624" s="5">
        <v>40640</v>
      </c>
      <c r="I5624" s="5" t="s">
        <v>38290</v>
      </c>
      <c r="J5624" s="5" t="s">
        <v>28872</v>
      </c>
    </row>
    <row r="5625" spans="1:10" x14ac:dyDescent="0.25">
      <c r="A5625" s="5" t="s">
        <v>5192</v>
      </c>
      <c r="B5625" s="5" t="s">
        <v>38291</v>
      </c>
      <c r="C5625" s="5" t="s">
        <v>38292</v>
      </c>
      <c r="D5625" s="5" t="s">
        <v>38291</v>
      </c>
      <c r="E5625" s="5" t="s">
        <v>5955</v>
      </c>
      <c r="F5625" s="5">
        <v>40275</v>
      </c>
      <c r="G5625" s="5" t="s">
        <v>38289</v>
      </c>
      <c r="H5625" s="5">
        <v>41000</v>
      </c>
      <c r="I5625" s="5" t="s">
        <v>38293</v>
      </c>
      <c r="J5625" s="5" t="s">
        <v>28872</v>
      </c>
    </row>
    <row r="5626" spans="1:10" x14ac:dyDescent="0.25">
      <c r="A5626" s="5" t="s">
        <v>38294</v>
      </c>
      <c r="B5626" s="5" t="s">
        <v>38295</v>
      </c>
      <c r="C5626" s="5" t="s">
        <v>38296</v>
      </c>
      <c r="D5626" s="5" t="s">
        <v>38295</v>
      </c>
      <c r="E5626" s="5" t="s">
        <v>23929</v>
      </c>
      <c r="F5626" s="5">
        <v>40280</v>
      </c>
      <c r="G5626" s="5" t="s">
        <v>38297</v>
      </c>
      <c r="H5626" s="5">
        <v>40281</v>
      </c>
      <c r="I5626" s="5" t="s">
        <v>38298</v>
      </c>
      <c r="J5626" s="5" t="s">
        <v>38124</v>
      </c>
    </row>
    <row r="5627" spans="1:10" x14ac:dyDescent="0.25">
      <c r="A5627" s="5" t="s">
        <v>6418</v>
      </c>
      <c r="B5627" s="5" t="s">
        <v>24041</v>
      </c>
      <c r="C5627" s="5" t="s">
        <v>24041</v>
      </c>
      <c r="D5627" s="5" t="s">
        <v>24041</v>
      </c>
      <c r="E5627" s="5" t="s">
        <v>24041</v>
      </c>
      <c r="F5627" s="5" t="s">
        <v>24041</v>
      </c>
      <c r="G5627" s="5" t="s">
        <v>24041</v>
      </c>
      <c r="H5627" s="5" t="s">
        <v>24041</v>
      </c>
      <c r="I5627" s="5" t="s">
        <v>24041</v>
      </c>
      <c r="J5627" s="5" t="s">
        <v>24041</v>
      </c>
    </row>
    <row r="5628" spans="1:10" x14ac:dyDescent="0.25">
      <c r="A5628" s="5" t="s">
        <v>16140</v>
      </c>
      <c r="B5628" s="5" t="s">
        <v>38299</v>
      </c>
      <c r="C5628" s="5" t="s">
        <v>3045</v>
      </c>
      <c r="D5628" s="5" t="s">
        <v>38299</v>
      </c>
      <c r="E5628" s="5" t="s">
        <v>5955</v>
      </c>
      <c r="F5628" s="5">
        <v>40280</v>
      </c>
      <c r="G5628" s="5" t="s">
        <v>38297</v>
      </c>
      <c r="H5628" s="5">
        <v>41010</v>
      </c>
      <c r="I5628" s="5" t="s">
        <v>38300</v>
      </c>
      <c r="J5628" s="5" t="s">
        <v>38124</v>
      </c>
    </row>
    <row r="5629" spans="1:10" x14ac:dyDescent="0.25">
      <c r="A5629" s="5" t="s">
        <v>4958</v>
      </c>
      <c r="B5629" s="5" t="s">
        <v>38301</v>
      </c>
      <c r="C5629" s="5" t="s">
        <v>38302</v>
      </c>
      <c r="D5629" s="5" t="s">
        <v>38301</v>
      </c>
      <c r="E5629" s="5" t="s">
        <v>5955</v>
      </c>
      <c r="F5629" s="5">
        <v>40281</v>
      </c>
      <c r="G5629" s="5" t="s">
        <v>38298</v>
      </c>
      <c r="H5629" s="5">
        <v>41023</v>
      </c>
      <c r="I5629" s="5" t="s">
        <v>38240</v>
      </c>
      <c r="J5629" s="5" t="s">
        <v>38124</v>
      </c>
    </row>
    <row r="5630" spans="1:10" x14ac:dyDescent="0.25">
      <c r="A5630" s="5" t="s">
        <v>6420</v>
      </c>
      <c r="B5630" s="5" t="s">
        <v>38303</v>
      </c>
      <c r="C5630" s="5" t="s">
        <v>3046</v>
      </c>
      <c r="D5630" s="5" t="s">
        <v>38303</v>
      </c>
      <c r="E5630" s="5" t="s">
        <v>5955</v>
      </c>
      <c r="F5630" s="5">
        <v>40282</v>
      </c>
      <c r="G5630" s="5" t="s">
        <v>38304</v>
      </c>
      <c r="H5630" s="5">
        <v>40380</v>
      </c>
      <c r="I5630" s="5" t="s">
        <v>38305</v>
      </c>
      <c r="J5630" s="5" t="s">
        <v>38137</v>
      </c>
    </row>
    <row r="5631" spans="1:10" x14ac:dyDescent="0.25">
      <c r="A5631" s="5" t="s">
        <v>13073</v>
      </c>
      <c r="B5631" s="5" t="s">
        <v>38306</v>
      </c>
      <c r="C5631" s="5" t="s">
        <v>38307</v>
      </c>
      <c r="D5631" s="5" t="s">
        <v>38306</v>
      </c>
      <c r="E5631" s="5" t="s">
        <v>5955</v>
      </c>
      <c r="F5631" s="5">
        <v>40290</v>
      </c>
      <c r="G5631" s="5" t="s">
        <v>38252</v>
      </c>
      <c r="H5631" s="5">
        <v>41405</v>
      </c>
      <c r="I5631" s="5" t="s">
        <v>38308</v>
      </c>
      <c r="J5631" s="5" t="s">
        <v>38137</v>
      </c>
    </row>
    <row r="5632" spans="1:10" x14ac:dyDescent="0.25">
      <c r="A5632" s="5" t="s">
        <v>5648</v>
      </c>
      <c r="B5632" s="5" t="s">
        <v>38309</v>
      </c>
      <c r="C5632" s="5" t="s">
        <v>38310</v>
      </c>
      <c r="D5632" s="5" t="s">
        <v>38309</v>
      </c>
      <c r="E5632" s="5" t="s">
        <v>5955</v>
      </c>
      <c r="F5632" s="5">
        <v>40300</v>
      </c>
      <c r="G5632" s="5" t="s">
        <v>38151</v>
      </c>
      <c r="H5632" s="5">
        <v>40500</v>
      </c>
      <c r="I5632" s="5" t="s">
        <v>38311</v>
      </c>
      <c r="J5632" s="5" t="s">
        <v>38152</v>
      </c>
    </row>
    <row r="5633" spans="1:10" x14ac:dyDescent="0.25">
      <c r="A5633" s="5" t="s">
        <v>18454</v>
      </c>
      <c r="B5633" s="5" t="s">
        <v>38312</v>
      </c>
      <c r="C5633" s="5" t="s">
        <v>3337</v>
      </c>
      <c r="D5633" s="5" t="s">
        <v>38312</v>
      </c>
      <c r="E5633" s="5" t="s">
        <v>5955</v>
      </c>
      <c r="F5633" s="5">
        <v>40320</v>
      </c>
      <c r="G5633" s="5" t="s">
        <v>38180</v>
      </c>
      <c r="H5633" s="5">
        <v>41500</v>
      </c>
      <c r="I5633" s="5" t="s">
        <v>38119</v>
      </c>
      <c r="J5633" s="5" t="s">
        <v>38120</v>
      </c>
    </row>
    <row r="5634" spans="1:10" x14ac:dyDescent="0.25">
      <c r="A5634" s="5" t="s">
        <v>5857</v>
      </c>
      <c r="B5634" s="5" t="s">
        <v>38313</v>
      </c>
      <c r="C5634" s="5" t="s">
        <v>38314</v>
      </c>
      <c r="D5634" s="5" t="s">
        <v>38313</v>
      </c>
      <c r="E5634" s="5" t="s">
        <v>5955</v>
      </c>
      <c r="F5634" s="5">
        <v>40330</v>
      </c>
      <c r="G5634" s="5" t="s">
        <v>38315</v>
      </c>
      <c r="H5634" s="5">
        <v>41171</v>
      </c>
      <c r="I5634" s="5" t="s">
        <v>38316</v>
      </c>
      <c r="J5634" s="5" t="s">
        <v>38317</v>
      </c>
    </row>
    <row r="5635" spans="1:10" x14ac:dyDescent="0.25">
      <c r="A5635" s="5" t="s">
        <v>5860</v>
      </c>
      <c r="B5635" s="5" t="s">
        <v>38318</v>
      </c>
      <c r="C5635" s="5" t="s">
        <v>38319</v>
      </c>
      <c r="D5635" s="5" t="s">
        <v>38318</v>
      </c>
      <c r="E5635" s="5" t="s">
        <v>5955</v>
      </c>
      <c r="F5635" s="5">
        <v>40330</v>
      </c>
      <c r="G5635" s="5" t="s">
        <v>38315</v>
      </c>
      <c r="H5635" s="5">
        <v>41172</v>
      </c>
      <c r="I5635" s="5" t="s">
        <v>38320</v>
      </c>
      <c r="J5635" s="5" t="s">
        <v>38321</v>
      </c>
    </row>
    <row r="5636" spans="1:10" x14ac:dyDescent="0.25">
      <c r="A5636" s="5" t="s">
        <v>15599</v>
      </c>
      <c r="B5636" s="5" t="s">
        <v>38322</v>
      </c>
      <c r="C5636" s="5" t="s">
        <v>38323</v>
      </c>
      <c r="D5636" s="5" t="s">
        <v>38322</v>
      </c>
      <c r="E5636" s="5" t="s">
        <v>5955</v>
      </c>
      <c r="F5636" s="5">
        <v>40340</v>
      </c>
      <c r="G5636" s="5" t="s">
        <v>38324</v>
      </c>
      <c r="H5636" s="5">
        <v>40740</v>
      </c>
      <c r="I5636" s="5" t="s">
        <v>38325</v>
      </c>
      <c r="J5636" s="5" t="s">
        <v>38152</v>
      </c>
    </row>
    <row r="5637" spans="1:10" x14ac:dyDescent="0.25">
      <c r="A5637" s="5" t="s">
        <v>15601</v>
      </c>
      <c r="B5637" s="5" t="s">
        <v>38326</v>
      </c>
      <c r="C5637" s="5" t="s">
        <v>38327</v>
      </c>
      <c r="D5637" s="5" t="s">
        <v>38326</v>
      </c>
      <c r="E5637" s="5" t="s">
        <v>5955</v>
      </c>
      <c r="F5637" s="5">
        <v>40340</v>
      </c>
      <c r="G5637" s="5" t="s">
        <v>38324</v>
      </c>
      <c r="H5637" s="5">
        <v>40857</v>
      </c>
      <c r="I5637" s="5" t="s">
        <v>38328</v>
      </c>
      <c r="J5637" s="5" t="s">
        <v>38152</v>
      </c>
    </row>
    <row r="5638" spans="1:10" x14ac:dyDescent="0.25">
      <c r="A5638" s="5" t="s">
        <v>17287</v>
      </c>
      <c r="B5638" s="5" t="s">
        <v>38329</v>
      </c>
      <c r="C5638" s="5" t="s">
        <v>38330</v>
      </c>
      <c r="D5638" s="5" t="s">
        <v>38329</v>
      </c>
      <c r="E5638" s="5" t="s">
        <v>5955</v>
      </c>
      <c r="F5638" s="5">
        <v>40350</v>
      </c>
      <c r="G5638" s="5" t="s">
        <v>38264</v>
      </c>
      <c r="H5638" s="5">
        <v>41160</v>
      </c>
      <c r="I5638" s="5" t="s">
        <v>38331</v>
      </c>
      <c r="J5638" s="5" t="s">
        <v>38174</v>
      </c>
    </row>
    <row r="5639" spans="1:10" x14ac:dyDescent="0.25">
      <c r="A5639" s="5" t="s">
        <v>5985</v>
      </c>
      <c r="B5639" s="5" t="s">
        <v>38332</v>
      </c>
      <c r="C5639" s="5" t="s">
        <v>38333</v>
      </c>
      <c r="D5639" s="5" t="s">
        <v>38332</v>
      </c>
      <c r="E5639" s="5" t="s">
        <v>5955</v>
      </c>
      <c r="F5639" s="5">
        <v>40352</v>
      </c>
      <c r="G5639" s="5" t="s">
        <v>38270</v>
      </c>
      <c r="H5639" s="5">
        <v>40720</v>
      </c>
      <c r="I5639" s="5" t="s">
        <v>38334</v>
      </c>
      <c r="J5639" s="5" t="s">
        <v>38335</v>
      </c>
    </row>
    <row r="5640" spans="1:10" x14ac:dyDescent="0.25">
      <c r="A5640" s="5" t="s">
        <v>5971</v>
      </c>
      <c r="B5640" s="5" t="s">
        <v>38336</v>
      </c>
      <c r="C5640" s="5" t="s">
        <v>3011</v>
      </c>
      <c r="D5640" s="5" t="s">
        <v>38336</v>
      </c>
      <c r="E5640" s="5" t="s">
        <v>5955</v>
      </c>
      <c r="F5640" s="5">
        <v>40352</v>
      </c>
      <c r="G5640" s="5" t="s">
        <v>38270</v>
      </c>
      <c r="H5640" s="5">
        <v>41040</v>
      </c>
      <c r="I5640" s="5" t="s">
        <v>38337</v>
      </c>
      <c r="J5640" s="5" t="s">
        <v>38338</v>
      </c>
    </row>
    <row r="5641" spans="1:10" x14ac:dyDescent="0.25">
      <c r="A5641" s="5" t="s">
        <v>12496</v>
      </c>
      <c r="B5641" s="5" t="s">
        <v>38339</v>
      </c>
      <c r="C5641" s="5" t="s">
        <v>38340</v>
      </c>
      <c r="D5641" s="5" t="s">
        <v>38339</v>
      </c>
      <c r="E5641" s="5" t="s">
        <v>5955</v>
      </c>
      <c r="F5641" s="5">
        <v>40352</v>
      </c>
      <c r="G5641" s="5" t="s">
        <v>38270</v>
      </c>
      <c r="H5641" s="5">
        <v>47540</v>
      </c>
      <c r="I5641" s="5" t="s">
        <v>38341</v>
      </c>
      <c r="J5641" s="5" t="s">
        <v>34231</v>
      </c>
    </row>
    <row r="5642" spans="1:10" x14ac:dyDescent="0.25">
      <c r="A5642" s="5" t="s">
        <v>13629</v>
      </c>
      <c r="B5642" s="5" t="s">
        <v>38342</v>
      </c>
      <c r="C5642" s="5" t="s">
        <v>38343</v>
      </c>
      <c r="D5642" s="5" t="s">
        <v>38342</v>
      </c>
      <c r="E5642" s="5" t="s">
        <v>23929</v>
      </c>
      <c r="F5642" s="5">
        <v>40360</v>
      </c>
      <c r="G5642" s="5" t="s">
        <v>38344</v>
      </c>
      <c r="H5642" s="5">
        <v>40510</v>
      </c>
      <c r="I5642" s="5" t="s">
        <v>38345</v>
      </c>
      <c r="J5642" s="5" t="s">
        <v>38346</v>
      </c>
    </row>
    <row r="5643" spans="1:10" x14ac:dyDescent="0.25">
      <c r="A5643" s="5" t="s">
        <v>8068</v>
      </c>
      <c r="B5643" s="5" t="s">
        <v>38347</v>
      </c>
      <c r="C5643" s="5" t="s">
        <v>38348</v>
      </c>
      <c r="D5643" s="5" t="s">
        <v>38347</v>
      </c>
      <c r="E5643" s="5" t="s">
        <v>5955</v>
      </c>
      <c r="F5643" s="5">
        <v>40360</v>
      </c>
      <c r="G5643" s="5" t="s">
        <v>38344</v>
      </c>
      <c r="H5643" s="5">
        <v>40858</v>
      </c>
      <c r="I5643" s="5" t="s">
        <v>38349</v>
      </c>
      <c r="J5643" s="5" t="s">
        <v>38346</v>
      </c>
    </row>
    <row r="5644" spans="1:10" x14ac:dyDescent="0.25">
      <c r="A5644" s="5" t="s">
        <v>6431</v>
      </c>
      <c r="B5644" s="5" t="s">
        <v>38350</v>
      </c>
      <c r="C5644" s="5" t="s">
        <v>38351</v>
      </c>
      <c r="D5644" s="5" t="s">
        <v>38350</v>
      </c>
      <c r="E5644" s="5" t="s">
        <v>5955</v>
      </c>
      <c r="F5644" s="5">
        <v>40370</v>
      </c>
      <c r="G5644" s="5" t="s">
        <v>38352</v>
      </c>
      <c r="H5644" s="5">
        <v>41250</v>
      </c>
      <c r="I5644" s="5" t="s">
        <v>38353</v>
      </c>
      <c r="J5644" s="5" t="s">
        <v>38137</v>
      </c>
    </row>
    <row r="5645" spans="1:10" x14ac:dyDescent="0.25">
      <c r="A5645" s="5" t="s">
        <v>6434</v>
      </c>
      <c r="B5645" s="5" t="s">
        <v>38354</v>
      </c>
      <c r="C5645" s="5" t="s">
        <v>38355</v>
      </c>
      <c r="D5645" s="5" t="s">
        <v>38354</v>
      </c>
      <c r="E5645" s="5" t="s">
        <v>5955</v>
      </c>
      <c r="F5645" s="5">
        <v>40370</v>
      </c>
      <c r="G5645" s="5" t="s">
        <v>38352</v>
      </c>
      <c r="H5645" s="5">
        <v>41670</v>
      </c>
      <c r="I5645" s="5" t="s">
        <v>38356</v>
      </c>
      <c r="J5645" s="5" t="s">
        <v>38137</v>
      </c>
    </row>
    <row r="5646" spans="1:10" x14ac:dyDescent="0.25">
      <c r="A5646" s="5" t="s">
        <v>18406</v>
      </c>
      <c r="B5646" s="5" t="s">
        <v>38357</v>
      </c>
      <c r="C5646" s="5" t="s">
        <v>38358</v>
      </c>
      <c r="D5646" s="5" t="s">
        <v>38357</v>
      </c>
      <c r="E5646" s="5" t="s">
        <v>5955</v>
      </c>
      <c r="F5646" s="5">
        <v>40380</v>
      </c>
      <c r="G5646" s="5" t="s">
        <v>38305</v>
      </c>
      <c r="H5646" s="5">
        <v>40410</v>
      </c>
      <c r="I5646" s="5" t="s">
        <v>38359</v>
      </c>
      <c r="J5646" s="5" t="s">
        <v>38137</v>
      </c>
    </row>
    <row r="5647" spans="1:10" x14ac:dyDescent="0.25">
      <c r="A5647" s="5" t="s">
        <v>6007</v>
      </c>
      <c r="B5647" s="5" t="s">
        <v>38360</v>
      </c>
      <c r="C5647" s="5" t="s">
        <v>38361</v>
      </c>
      <c r="D5647" s="5" t="s">
        <v>38360</v>
      </c>
      <c r="E5647" s="5" t="s">
        <v>5955</v>
      </c>
      <c r="F5647" s="5">
        <v>40390</v>
      </c>
      <c r="G5647" s="5" t="s">
        <v>38362</v>
      </c>
      <c r="H5647" s="5">
        <v>40665</v>
      </c>
      <c r="I5647" s="5" t="s">
        <v>38210</v>
      </c>
      <c r="J5647" s="5" t="s">
        <v>38152</v>
      </c>
    </row>
    <row r="5648" spans="1:10" x14ac:dyDescent="0.25">
      <c r="A5648" s="5" t="s">
        <v>15180</v>
      </c>
      <c r="B5648" s="5" t="s">
        <v>38363</v>
      </c>
      <c r="C5648" s="5" t="s">
        <v>38364</v>
      </c>
      <c r="D5648" s="5" t="s">
        <v>38363</v>
      </c>
      <c r="E5648" s="5" t="s">
        <v>5955</v>
      </c>
      <c r="F5648" s="5">
        <v>40390</v>
      </c>
      <c r="G5648" s="5" t="s">
        <v>38362</v>
      </c>
      <c r="H5648" s="5">
        <v>40790</v>
      </c>
      <c r="I5648" s="5" t="s">
        <v>38365</v>
      </c>
      <c r="J5648" s="5" t="s">
        <v>38195</v>
      </c>
    </row>
    <row r="5649" spans="1:10" x14ac:dyDescent="0.25">
      <c r="A5649" s="5" t="s">
        <v>15129</v>
      </c>
      <c r="B5649" s="5" t="s">
        <v>38366</v>
      </c>
      <c r="C5649" s="5" t="s">
        <v>38367</v>
      </c>
      <c r="D5649" s="5" t="s">
        <v>38366</v>
      </c>
      <c r="E5649" s="5" t="s">
        <v>5955</v>
      </c>
      <c r="F5649" s="5">
        <v>40390</v>
      </c>
      <c r="G5649" s="5" t="s">
        <v>38362</v>
      </c>
      <c r="H5649" s="5">
        <v>40811</v>
      </c>
      <c r="I5649" s="5" t="s">
        <v>38368</v>
      </c>
      <c r="J5649" s="5" t="s">
        <v>38174</v>
      </c>
    </row>
    <row r="5650" spans="1:10" x14ac:dyDescent="0.25">
      <c r="A5650" s="5" t="s">
        <v>4549</v>
      </c>
      <c r="B5650" s="5" t="s">
        <v>38369</v>
      </c>
      <c r="C5650" s="5" t="s">
        <v>38370</v>
      </c>
      <c r="D5650" s="5" t="s">
        <v>38369</v>
      </c>
      <c r="E5650" s="5" t="s">
        <v>5955</v>
      </c>
      <c r="F5650" s="5">
        <v>40390</v>
      </c>
      <c r="G5650" s="5" t="s">
        <v>38362</v>
      </c>
      <c r="H5650" s="5">
        <v>41150</v>
      </c>
      <c r="I5650" s="5" t="s">
        <v>38371</v>
      </c>
      <c r="J5650" s="5" t="s">
        <v>38152</v>
      </c>
    </row>
    <row r="5651" spans="1:10" x14ac:dyDescent="0.25">
      <c r="A5651" s="5" t="s">
        <v>6350</v>
      </c>
      <c r="B5651" s="5" t="s">
        <v>38372</v>
      </c>
      <c r="C5651" s="5" t="s">
        <v>38373</v>
      </c>
      <c r="D5651" s="5" t="s">
        <v>38372</v>
      </c>
      <c r="E5651" s="5" t="s">
        <v>5955</v>
      </c>
      <c r="F5651" s="5">
        <v>40395</v>
      </c>
      <c r="G5651" s="5" t="s">
        <v>38374</v>
      </c>
      <c r="H5651" s="5">
        <v>40425</v>
      </c>
      <c r="I5651" s="5" t="s">
        <v>38375</v>
      </c>
      <c r="J5651" s="5" t="s">
        <v>38174</v>
      </c>
    </row>
    <row r="5652" spans="1:10" x14ac:dyDescent="0.25">
      <c r="A5652" s="5" t="s">
        <v>7401</v>
      </c>
      <c r="B5652" s="5" t="s">
        <v>38376</v>
      </c>
      <c r="C5652" s="5" t="s">
        <v>38377</v>
      </c>
      <c r="D5652" s="5" t="s">
        <v>38376</v>
      </c>
      <c r="E5652" s="5" t="s">
        <v>5955</v>
      </c>
      <c r="F5652" s="5">
        <v>40400</v>
      </c>
      <c r="G5652" s="5" t="s">
        <v>38378</v>
      </c>
      <c r="H5652" s="5">
        <v>40630</v>
      </c>
      <c r="I5652" s="5" t="s">
        <v>38379</v>
      </c>
      <c r="J5652" s="5" t="s">
        <v>38321</v>
      </c>
    </row>
    <row r="5653" spans="1:10" x14ac:dyDescent="0.25">
      <c r="A5653" s="5" t="s">
        <v>13015</v>
      </c>
      <c r="B5653" s="5" t="s">
        <v>38380</v>
      </c>
      <c r="C5653" s="5" t="s">
        <v>3038</v>
      </c>
      <c r="D5653" s="5" t="s">
        <v>38380</v>
      </c>
      <c r="E5653" s="5" t="s">
        <v>5955</v>
      </c>
      <c r="F5653" s="5">
        <v>40400</v>
      </c>
      <c r="G5653" s="5" t="s">
        <v>38378</v>
      </c>
      <c r="H5653" s="5">
        <v>41240</v>
      </c>
      <c r="I5653" s="5" t="s">
        <v>38381</v>
      </c>
      <c r="J5653" s="5" t="s">
        <v>38321</v>
      </c>
    </row>
    <row r="5654" spans="1:10" x14ac:dyDescent="0.25">
      <c r="A5654" s="5" t="s">
        <v>11637</v>
      </c>
      <c r="B5654" s="5" t="s">
        <v>38382</v>
      </c>
      <c r="C5654" s="5" t="s">
        <v>38383</v>
      </c>
      <c r="D5654" s="5" t="s">
        <v>38382</v>
      </c>
      <c r="E5654" s="5" t="s">
        <v>5955</v>
      </c>
      <c r="F5654" s="5">
        <v>40410</v>
      </c>
      <c r="G5654" s="5" t="s">
        <v>38359</v>
      </c>
      <c r="H5654" s="5">
        <v>40520</v>
      </c>
      <c r="I5654" s="5" t="s">
        <v>38384</v>
      </c>
      <c r="J5654" s="5" t="s">
        <v>38137</v>
      </c>
    </row>
    <row r="5655" spans="1:10" x14ac:dyDescent="0.25">
      <c r="A5655" s="5" t="s">
        <v>18837</v>
      </c>
      <c r="B5655" s="5" t="s">
        <v>38385</v>
      </c>
      <c r="C5655" s="5" t="s">
        <v>38386</v>
      </c>
      <c r="D5655" s="5" t="s">
        <v>38385</v>
      </c>
      <c r="E5655" s="5" t="s">
        <v>5955</v>
      </c>
      <c r="F5655" s="5">
        <v>40420</v>
      </c>
      <c r="G5655" s="5" t="s">
        <v>38387</v>
      </c>
      <c r="H5655" s="5">
        <v>41510</v>
      </c>
      <c r="I5655" s="5" t="s">
        <v>38388</v>
      </c>
      <c r="J5655" s="5" t="s">
        <v>30390</v>
      </c>
    </row>
    <row r="5656" spans="1:10" x14ac:dyDescent="0.25">
      <c r="A5656" s="5" t="s">
        <v>6436</v>
      </c>
      <c r="B5656" s="5" t="s">
        <v>38389</v>
      </c>
      <c r="C5656" s="5" t="s">
        <v>38390</v>
      </c>
      <c r="D5656" s="5" t="s">
        <v>38389</v>
      </c>
      <c r="E5656" s="5" t="s">
        <v>5955</v>
      </c>
      <c r="F5656" s="5">
        <v>40420</v>
      </c>
      <c r="G5656" s="5" t="s">
        <v>38387</v>
      </c>
      <c r="H5656" s="5">
        <v>41712</v>
      </c>
      <c r="I5656" s="5" t="s">
        <v>38391</v>
      </c>
      <c r="J5656" s="5" t="s">
        <v>30390</v>
      </c>
    </row>
    <row r="5657" spans="1:10" x14ac:dyDescent="0.25">
      <c r="A5657" s="5" t="s">
        <v>13493</v>
      </c>
      <c r="B5657" s="5" t="s">
        <v>38392</v>
      </c>
      <c r="C5657" s="5" t="s">
        <v>38393</v>
      </c>
      <c r="D5657" s="5" t="s">
        <v>38392</v>
      </c>
      <c r="E5657" s="5" t="s">
        <v>5955</v>
      </c>
      <c r="F5657" s="5">
        <v>40430</v>
      </c>
      <c r="G5657" s="5" t="s">
        <v>38114</v>
      </c>
      <c r="H5657" s="5">
        <v>40570</v>
      </c>
      <c r="I5657" s="5" t="s">
        <v>38219</v>
      </c>
      <c r="J5657" s="5" t="s">
        <v>28881</v>
      </c>
    </row>
    <row r="5658" spans="1:10" x14ac:dyDescent="0.25">
      <c r="A5658" s="5" t="s">
        <v>9721</v>
      </c>
      <c r="B5658" s="5" t="s">
        <v>38394</v>
      </c>
      <c r="C5658" s="5" t="s">
        <v>38395</v>
      </c>
      <c r="D5658" s="5" t="s">
        <v>38394</v>
      </c>
      <c r="E5658" s="5" t="s">
        <v>5955</v>
      </c>
      <c r="F5658" s="5">
        <v>40441</v>
      </c>
      <c r="G5658" s="5" t="s">
        <v>38396</v>
      </c>
      <c r="H5658" s="5">
        <v>41510</v>
      </c>
      <c r="I5658" s="5" t="s">
        <v>38388</v>
      </c>
      <c r="J5658" s="5" t="s">
        <v>30390</v>
      </c>
    </row>
    <row r="5659" spans="1:10" x14ac:dyDescent="0.25">
      <c r="A5659" s="5" t="s">
        <v>9724</v>
      </c>
      <c r="B5659" s="5" t="s">
        <v>38397</v>
      </c>
      <c r="C5659" s="5" t="s">
        <v>38398</v>
      </c>
      <c r="D5659" s="5" t="s">
        <v>38397</v>
      </c>
      <c r="E5659" s="5" t="s">
        <v>5955</v>
      </c>
      <c r="F5659" s="5">
        <v>40441</v>
      </c>
      <c r="G5659" s="5" t="s">
        <v>38396</v>
      </c>
      <c r="H5659" s="5">
        <v>41632</v>
      </c>
      <c r="I5659" s="5" t="s">
        <v>38399</v>
      </c>
      <c r="J5659" s="5" t="s">
        <v>30390</v>
      </c>
    </row>
    <row r="5660" spans="1:10" x14ac:dyDescent="0.25">
      <c r="A5660" s="5" t="s">
        <v>38400</v>
      </c>
      <c r="B5660" s="5" t="s">
        <v>38401</v>
      </c>
      <c r="C5660" s="5" t="s">
        <v>38402</v>
      </c>
      <c r="D5660" s="5" t="s">
        <v>38401</v>
      </c>
      <c r="E5660" s="5" t="s">
        <v>23929</v>
      </c>
      <c r="F5660" s="5">
        <v>40441</v>
      </c>
      <c r="G5660" s="5" t="s">
        <v>38396</v>
      </c>
      <c r="H5660" s="5">
        <v>48084</v>
      </c>
      <c r="I5660" s="5" t="s">
        <v>38403</v>
      </c>
      <c r="J5660" s="5" t="s">
        <v>4966</v>
      </c>
    </row>
    <row r="5661" spans="1:10" x14ac:dyDescent="0.25">
      <c r="A5661" s="5" t="s">
        <v>5619</v>
      </c>
      <c r="B5661" s="5" t="s">
        <v>38404</v>
      </c>
      <c r="C5661" s="5" t="s">
        <v>38405</v>
      </c>
      <c r="D5661" s="5" t="s">
        <v>38404</v>
      </c>
      <c r="E5661" s="5" t="s">
        <v>5955</v>
      </c>
      <c r="F5661" s="5">
        <v>40442</v>
      </c>
      <c r="G5661" s="5" t="s">
        <v>38406</v>
      </c>
      <c r="H5661" s="5">
        <v>41100</v>
      </c>
      <c r="I5661" s="5" t="s">
        <v>38190</v>
      </c>
      <c r="J5661" s="5" t="s">
        <v>29296</v>
      </c>
    </row>
    <row r="5662" spans="1:10" x14ac:dyDescent="0.25">
      <c r="A5662" s="5" t="s">
        <v>5621</v>
      </c>
      <c r="B5662" s="5" t="s">
        <v>38407</v>
      </c>
      <c r="C5662" s="5" t="s">
        <v>2976</v>
      </c>
      <c r="D5662" s="5" t="s">
        <v>38407</v>
      </c>
      <c r="E5662" s="5" t="s">
        <v>5955</v>
      </c>
      <c r="F5662" s="5">
        <v>40442</v>
      </c>
      <c r="G5662" s="5" t="s">
        <v>38406</v>
      </c>
      <c r="H5662" s="5">
        <v>42240</v>
      </c>
      <c r="I5662" s="5" t="s">
        <v>38408</v>
      </c>
      <c r="J5662" s="5" t="s">
        <v>29296</v>
      </c>
    </row>
    <row r="5663" spans="1:10" x14ac:dyDescent="0.25">
      <c r="A5663" s="5" t="s">
        <v>38409</v>
      </c>
      <c r="B5663" s="5" t="s">
        <v>38410</v>
      </c>
      <c r="C5663" s="5" t="s">
        <v>38411</v>
      </c>
      <c r="D5663" s="5" t="s">
        <v>38410</v>
      </c>
      <c r="E5663" s="5" t="s">
        <v>23929</v>
      </c>
      <c r="F5663" s="5">
        <v>40442</v>
      </c>
      <c r="G5663" s="5" t="s">
        <v>38406</v>
      </c>
      <c r="H5663" s="5">
        <v>48085</v>
      </c>
      <c r="I5663" s="5" t="s">
        <v>38412</v>
      </c>
      <c r="J5663" s="5" t="s">
        <v>4966</v>
      </c>
    </row>
    <row r="5664" spans="1:10" x14ac:dyDescent="0.25">
      <c r="A5664" s="5" t="s">
        <v>7405</v>
      </c>
      <c r="B5664" s="5" t="s">
        <v>38413</v>
      </c>
      <c r="C5664" s="5" t="s">
        <v>38414</v>
      </c>
      <c r="D5664" s="5" t="s">
        <v>38413</v>
      </c>
      <c r="E5664" s="5" t="s">
        <v>5955</v>
      </c>
      <c r="F5664" s="5">
        <v>40450</v>
      </c>
      <c r="G5664" s="5" t="s">
        <v>38415</v>
      </c>
      <c r="H5664" s="5">
        <v>40700</v>
      </c>
      <c r="I5664" s="5" t="s">
        <v>38416</v>
      </c>
      <c r="J5664" s="5" t="s">
        <v>38417</v>
      </c>
    </row>
    <row r="5665" spans="1:10" x14ac:dyDescent="0.25">
      <c r="A5665" s="5" t="s">
        <v>7406</v>
      </c>
      <c r="B5665" s="5" t="s">
        <v>38418</v>
      </c>
      <c r="C5665" s="5" t="s">
        <v>38419</v>
      </c>
      <c r="D5665" s="5" t="s">
        <v>38418</v>
      </c>
      <c r="E5665" s="5" t="s">
        <v>5955</v>
      </c>
      <c r="F5665" s="5">
        <v>40450</v>
      </c>
      <c r="G5665" s="5" t="s">
        <v>38415</v>
      </c>
      <c r="H5665" s="5">
        <v>40700</v>
      </c>
      <c r="I5665" s="5" t="s">
        <v>38416</v>
      </c>
      <c r="J5665" s="5" t="s">
        <v>38420</v>
      </c>
    </row>
    <row r="5666" spans="1:10" x14ac:dyDescent="0.25">
      <c r="A5666" s="5" t="s">
        <v>12376</v>
      </c>
      <c r="B5666" s="5" t="s">
        <v>38421</v>
      </c>
      <c r="C5666" s="5" t="s">
        <v>38422</v>
      </c>
      <c r="D5666" s="5" t="s">
        <v>38421</v>
      </c>
      <c r="E5666" s="5" t="s">
        <v>5955</v>
      </c>
      <c r="F5666" s="5">
        <v>40450</v>
      </c>
      <c r="G5666" s="5" t="s">
        <v>38415</v>
      </c>
      <c r="H5666" s="5">
        <v>110666</v>
      </c>
      <c r="I5666" s="5" t="s">
        <v>38423</v>
      </c>
      <c r="J5666" s="5" t="s">
        <v>32120</v>
      </c>
    </row>
    <row r="5667" spans="1:10" x14ac:dyDescent="0.25">
      <c r="A5667" s="5" t="s">
        <v>6638</v>
      </c>
      <c r="B5667" s="5" t="s">
        <v>38424</v>
      </c>
      <c r="C5667" s="5" t="s">
        <v>38425</v>
      </c>
      <c r="D5667" s="5" t="s">
        <v>38424</v>
      </c>
      <c r="E5667" s="5" t="s">
        <v>5955</v>
      </c>
      <c r="F5667" s="5">
        <v>40470</v>
      </c>
      <c r="G5667" s="5" t="s">
        <v>38426</v>
      </c>
      <c r="H5667" s="5">
        <v>41415</v>
      </c>
      <c r="I5667" s="5" t="s">
        <v>38427</v>
      </c>
      <c r="J5667" s="5" t="s">
        <v>38428</v>
      </c>
    </row>
    <row r="5668" spans="1:10" x14ac:dyDescent="0.25">
      <c r="A5668" s="5" t="s">
        <v>5887</v>
      </c>
      <c r="B5668" s="5" t="s">
        <v>38429</v>
      </c>
      <c r="C5668" s="5" t="s">
        <v>38430</v>
      </c>
      <c r="D5668" s="5" t="s">
        <v>38429</v>
      </c>
      <c r="E5668" s="5" t="s">
        <v>5955</v>
      </c>
      <c r="F5668" s="5">
        <v>40470</v>
      </c>
      <c r="G5668" s="5" t="s">
        <v>38426</v>
      </c>
      <c r="H5668" s="5">
        <v>41560</v>
      </c>
      <c r="I5668" s="5" t="s">
        <v>38431</v>
      </c>
      <c r="J5668" s="5" t="s">
        <v>38338</v>
      </c>
    </row>
    <row r="5669" spans="1:10" x14ac:dyDescent="0.25">
      <c r="A5669" s="5" t="s">
        <v>6639</v>
      </c>
      <c r="B5669" s="5" t="s">
        <v>38432</v>
      </c>
      <c r="C5669" s="5" t="s">
        <v>38433</v>
      </c>
      <c r="D5669" s="5" t="s">
        <v>38432</v>
      </c>
      <c r="E5669" s="5" t="s">
        <v>5955</v>
      </c>
      <c r="F5669" s="5">
        <v>40470</v>
      </c>
      <c r="G5669" s="5" t="s">
        <v>38426</v>
      </c>
      <c r="H5669" s="5">
        <v>48177</v>
      </c>
      <c r="I5669" s="5" t="s">
        <v>38434</v>
      </c>
      <c r="J5669" s="5" t="s">
        <v>38435</v>
      </c>
    </row>
    <row r="5670" spans="1:10" x14ac:dyDescent="0.25">
      <c r="A5670" s="5" t="s">
        <v>6666</v>
      </c>
      <c r="B5670" s="5" t="s">
        <v>38436</v>
      </c>
      <c r="C5670" s="5" t="s">
        <v>38437</v>
      </c>
      <c r="D5670" s="5" t="s">
        <v>38436</v>
      </c>
      <c r="E5670" s="5" t="s">
        <v>5955</v>
      </c>
      <c r="F5670" s="5">
        <v>40475</v>
      </c>
      <c r="G5670" s="5" t="s">
        <v>38438</v>
      </c>
      <c r="H5670" s="5">
        <v>40831</v>
      </c>
      <c r="I5670" s="5" t="s">
        <v>38439</v>
      </c>
      <c r="J5670" s="5" t="s">
        <v>38321</v>
      </c>
    </row>
    <row r="5671" spans="1:10" x14ac:dyDescent="0.25">
      <c r="A5671" s="5" t="s">
        <v>4520</v>
      </c>
      <c r="B5671" s="5" t="s">
        <v>38440</v>
      </c>
      <c r="C5671" s="5" t="s">
        <v>38441</v>
      </c>
      <c r="D5671" s="5" t="s">
        <v>38440</v>
      </c>
      <c r="E5671" s="5" t="s">
        <v>5955</v>
      </c>
      <c r="F5671" s="5">
        <v>40475</v>
      </c>
      <c r="G5671" s="5" t="s">
        <v>38438</v>
      </c>
      <c r="H5671" s="5">
        <v>40912</v>
      </c>
      <c r="I5671" s="5" t="s">
        <v>38442</v>
      </c>
      <c r="J5671" s="5" t="s">
        <v>38321</v>
      </c>
    </row>
    <row r="5672" spans="1:10" x14ac:dyDescent="0.25">
      <c r="A5672" s="5" t="s">
        <v>16893</v>
      </c>
      <c r="B5672" s="5" t="s">
        <v>38443</v>
      </c>
      <c r="C5672" s="5" t="s">
        <v>3060</v>
      </c>
      <c r="D5672" s="5" t="s">
        <v>38443</v>
      </c>
      <c r="E5672" s="5" t="s">
        <v>5955</v>
      </c>
      <c r="F5672" s="5">
        <v>40480</v>
      </c>
      <c r="G5672" s="5" t="s">
        <v>38444</v>
      </c>
      <c r="H5672" s="5">
        <v>41090</v>
      </c>
      <c r="I5672" s="5" t="s">
        <v>38445</v>
      </c>
      <c r="J5672" s="5" t="s">
        <v>30390</v>
      </c>
    </row>
    <row r="5673" spans="1:10" x14ac:dyDescent="0.25">
      <c r="A5673" s="5" t="s">
        <v>13453</v>
      </c>
      <c r="B5673" s="5" t="s">
        <v>38446</v>
      </c>
      <c r="C5673" s="5" t="s">
        <v>3061</v>
      </c>
      <c r="D5673" s="5" t="s">
        <v>38446</v>
      </c>
      <c r="E5673" s="5" t="s">
        <v>5955</v>
      </c>
      <c r="F5673" s="5">
        <v>40480</v>
      </c>
      <c r="G5673" s="5" t="s">
        <v>38444</v>
      </c>
      <c r="H5673" s="5">
        <v>41405</v>
      </c>
      <c r="I5673" s="5" t="s">
        <v>38308</v>
      </c>
      <c r="J5673" s="5" t="s">
        <v>30437</v>
      </c>
    </row>
    <row r="5674" spans="1:10" x14ac:dyDescent="0.25">
      <c r="A5674" s="5" t="s">
        <v>9201</v>
      </c>
      <c r="B5674" s="5" t="s">
        <v>38447</v>
      </c>
      <c r="C5674" s="5" t="s">
        <v>38448</v>
      </c>
      <c r="D5674" s="5" t="s">
        <v>38447</v>
      </c>
      <c r="E5674" s="5" t="s">
        <v>5955</v>
      </c>
      <c r="F5674" s="5">
        <v>40490</v>
      </c>
      <c r="G5674" s="5" t="s">
        <v>38187</v>
      </c>
      <c r="H5674" s="5">
        <v>41392</v>
      </c>
      <c r="I5674" s="5" t="s">
        <v>38449</v>
      </c>
      <c r="J5674" s="5" t="s">
        <v>38137</v>
      </c>
    </row>
    <row r="5675" spans="1:10" x14ac:dyDescent="0.25">
      <c r="A5675" s="5" t="s">
        <v>13723</v>
      </c>
      <c r="B5675" s="5" t="s">
        <v>38450</v>
      </c>
      <c r="C5675" s="5" t="s">
        <v>38451</v>
      </c>
      <c r="D5675" s="5" t="s">
        <v>38450</v>
      </c>
      <c r="E5675" s="5" t="s">
        <v>5955</v>
      </c>
      <c r="F5675" s="5">
        <v>40500</v>
      </c>
      <c r="G5675" s="5" t="s">
        <v>38311</v>
      </c>
      <c r="H5675" s="5">
        <v>41111</v>
      </c>
      <c r="I5675" s="5" t="s">
        <v>38452</v>
      </c>
      <c r="J5675" s="5" t="s">
        <v>38152</v>
      </c>
    </row>
    <row r="5676" spans="1:10" x14ac:dyDescent="0.25">
      <c r="A5676" s="5" t="s">
        <v>8071</v>
      </c>
      <c r="B5676" s="5" t="s">
        <v>38453</v>
      </c>
      <c r="C5676" s="5" t="s">
        <v>38454</v>
      </c>
      <c r="D5676" s="5" t="s">
        <v>38453</v>
      </c>
      <c r="E5676" s="5" t="s">
        <v>5955</v>
      </c>
      <c r="F5676" s="5">
        <v>40510</v>
      </c>
      <c r="G5676" s="5" t="s">
        <v>38345</v>
      </c>
      <c r="H5676" s="5">
        <v>40855</v>
      </c>
      <c r="I5676" s="5" t="s">
        <v>38206</v>
      </c>
      <c r="J5676" s="5" t="s">
        <v>38346</v>
      </c>
    </row>
    <row r="5677" spans="1:10" x14ac:dyDescent="0.25">
      <c r="A5677" s="5" t="s">
        <v>11640</v>
      </c>
      <c r="B5677" s="5" t="s">
        <v>38455</v>
      </c>
      <c r="C5677" s="5" t="s">
        <v>3096</v>
      </c>
      <c r="D5677" s="5" t="s">
        <v>38455</v>
      </c>
      <c r="E5677" s="5" t="s">
        <v>5955</v>
      </c>
      <c r="F5677" s="5">
        <v>40520</v>
      </c>
      <c r="G5677" s="5" t="s">
        <v>38384</v>
      </c>
      <c r="H5677" s="5">
        <v>40860</v>
      </c>
      <c r="I5677" s="5" t="s">
        <v>38255</v>
      </c>
      <c r="J5677" s="5" t="s">
        <v>38137</v>
      </c>
    </row>
    <row r="5678" spans="1:10" x14ac:dyDescent="0.25">
      <c r="A5678" s="5" t="s">
        <v>6513</v>
      </c>
      <c r="B5678" s="5" t="s">
        <v>38456</v>
      </c>
      <c r="C5678" s="5" t="s">
        <v>38457</v>
      </c>
      <c r="D5678" s="5" t="s">
        <v>38456</v>
      </c>
      <c r="E5678" s="5" t="s">
        <v>5955</v>
      </c>
      <c r="F5678" s="5">
        <v>40530</v>
      </c>
      <c r="G5678" s="5" t="s">
        <v>38458</v>
      </c>
      <c r="H5678" s="5">
        <v>41210</v>
      </c>
      <c r="I5678" s="5" t="s">
        <v>38459</v>
      </c>
      <c r="J5678" s="5" t="s">
        <v>38148</v>
      </c>
    </row>
    <row r="5679" spans="1:10" x14ac:dyDescent="0.25">
      <c r="A5679" s="5" t="s">
        <v>6516</v>
      </c>
      <c r="B5679" s="5" t="s">
        <v>38460</v>
      </c>
      <c r="C5679" s="5" t="s">
        <v>38461</v>
      </c>
      <c r="D5679" s="5" t="s">
        <v>38460</v>
      </c>
      <c r="E5679" s="5" t="s">
        <v>5955</v>
      </c>
      <c r="F5679" s="5">
        <v>40530</v>
      </c>
      <c r="G5679" s="5" t="s">
        <v>38458</v>
      </c>
      <c r="H5679" s="5">
        <v>41370</v>
      </c>
      <c r="I5679" s="5" t="s">
        <v>38462</v>
      </c>
      <c r="J5679" s="5" t="s">
        <v>38148</v>
      </c>
    </row>
    <row r="5680" spans="1:10" x14ac:dyDescent="0.25">
      <c r="A5680" s="5" t="s">
        <v>6701</v>
      </c>
      <c r="B5680" s="5" t="s">
        <v>38463</v>
      </c>
      <c r="C5680" s="5" t="s">
        <v>38464</v>
      </c>
      <c r="D5680" s="5" t="s">
        <v>38463</v>
      </c>
      <c r="E5680" s="5" t="s">
        <v>5955</v>
      </c>
      <c r="F5680" s="5">
        <v>40540</v>
      </c>
      <c r="G5680" s="5" t="s">
        <v>38465</v>
      </c>
      <c r="H5680" s="5">
        <v>41360</v>
      </c>
      <c r="I5680" s="5" t="s">
        <v>38466</v>
      </c>
      <c r="J5680" s="5" t="s">
        <v>38467</v>
      </c>
    </row>
    <row r="5681" spans="1:10" x14ac:dyDescent="0.25">
      <c r="A5681" s="5" t="s">
        <v>6704</v>
      </c>
      <c r="B5681" s="5" t="s">
        <v>38468</v>
      </c>
      <c r="C5681" s="5" t="s">
        <v>38469</v>
      </c>
      <c r="D5681" s="5" t="s">
        <v>38468</v>
      </c>
      <c r="E5681" s="5" t="s">
        <v>5955</v>
      </c>
      <c r="F5681" s="5">
        <v>40540</v>
      </c>
      <c r="G5681" s="5" t="s">
        <v>38465</v>
      </c>
      <c r="H5681" s="5">
        <v>41405</v>
      </c>
      <c r="I5681" s="5" t="s">
        <v>38308</v>
      </c>
      <c r="J5681" s="5" t="s">
        <v>38467</v>
      </c>
    </row>
    <row r="5682" spans="1:10" x14ac:dyDescent="0.25">
      <c r="A5682" s="5" t="s">
        <v>8316</v>
      </c>
      <c r="B5682" s="5" t="s">
        <v>38470</v>
      </c>
      <c r="C5682" s="5" t="s">
        <v>38471</v>
      </c>
      <c r="D5682" s="5" t="s">
        <v>38470</v>
      </c>
      <c r="E5682" s="5" t="s">
        <v>5955</v>
      </c>
      <c r="F5682" s="5">
        <v>40555</v>
      </c>
      <c r="G5682" s="5" t="s">
        <v>38472</v>
      </c>
      <c r="H5682" s="5">
        <v>41022</v>
      </c>
      <c r="I5682" s="5" t="s">
        <v>38473</v>
      </c>
      <c r="J5682" s="5" t="s">
        <v>38174</v>
      </c>
    </row>
    <row r="5683" spans="1:10" x14ac:dyDescent="0.25">
      <c r="A5683" s="5" t="s">
        <v>8318</v>
      </c>
      <c r="B5683" s="5" t="s">
        <v>38474</v>
      </c>
      <c r="C5683" s="5" t="s">
        <v>38475</v>
      </c>
      <c r="D5683" s="5" t="s">
        <v>38474</v>
      </c>
      <c r="E5683" s="5" t="s">
        <v>5955</v>
      </c>
      <c r="F5683" s="5">
        <v>40555</v>
      </c>
      <c r="G5683" s="5" t="s">
        <v>38472</v>
      </c>
      <c r="H5683" s="5">
        <v>41651</v>
      </c>
      <c r="I5683" s="5" t="s">
        <v>38476</v>
      </c>
      <c r="J5683" s="5" t="s">
        <v>38174</v>
      </c>
    </row>
    <row r="5684" spans="1:10" x14ac:dyDescent="0.25">
      <c r="A5684" s="5" t="s">
        <v>4960</v>
      </c>
      <c r="B5684" s="5" t="s">
        <v>38477</v>
      </c>
      <c r="C5684" s="5" t="s">
        <v>38478</v>
      </c>
      <c r="D5684" s="5" t="s">
        <v>38477</v>
      </c>
      <c r="E5684" s="5" t="s">
        <v>5955</v>
      </c>
      <c r="F5684" s="5">
        <v>40560</v>
      </c>
      <c r="G5684" s="5" t="s">
        <v>38479</v>
      </c>
      <c r="H5684" s="5">
        <v>41021</v>
      </c>
      <c r="I5684" s="5" t="s">
        <v>38480</v>
      </c>
      <c r="J5684" s="5" t="s">
        <v>38124</v>
      </c>
    </row>
    <row r="5685" spans="1:10" x14ac:dyDescent="0.25">
      <c r="A5685" s="5" t="s">
        <v>4962</v>
      </c>
      <c r="B5685" s="5" t="s">
        <v>38481</v>
      </c>
      <c r="C5685" s="5" t="s">
        <v>38482</v>
      </c>
      <c r="D5685" s="5" t="s">
        <v>38481</v>
      </c>
      <c r="E5685" s="5" t="s">
        <v>5955</v>
      </c>
      <c r="F5685" s="5">
        <v>40560</v>
      </c>
      <c r="G5685" s="5" t="s">
        <v>38479</v>
      </c>
      <c r="H5685" s="5">
        <v>41652</v>
      </c>
      <c r="I5685" s="5" t="s">
        <v>38483</v>
      </c>
      <c r="J5685" s="5" t="s">
        <v>38124</v>
      </c>
    </row>
    <row r="5686" spans="1:10" x14ac:dyDescent="0.25">
      <c r="A5686" s="5" t="s">
        <v>4964</v>
      </c>
      <c r="B5686" s="5" t="s">
        <v>38484</v>
      </c>
      <c r="C5686" s="5" t="s">
        <v>38485</v>
      </c>
      <c r="D5686" s="5" t="s">
        <v>38484</v>
      </c>
      <c r="E5686" s="5" t="s">
        <v>5955</v>
      </c>
      <c r="F5686" s="5">
        <v>40560</v>
      </c>
      <c r="G5686" s="5" t="s">
        <v>38479</v>
      </c>
      <c r="H5686" s="5">
        <v>48102</v>
      </c>
      <c r="I5686" s="5" t="s">
        <v>38486</v>
      </c>
      <c r="J5686" s="5" t="s">
        <v>4966</v>
      </c>
    </row>
    <row r="5687" spans="1:10" x14ac:dyDescent="0.25">
      <c r="A5687" s="5" t="s">
        <v>16143</v>
      </c>
      <c r="B5687" s="5" t="s">
        <v>38487</v>
      </c>
      <c r="C5687" s="5" t="s">
        <v>38488</v>
      </c>
      <c r="D5687" s="5" t="s">
        <v>38487</v>
      </c>
      <c r="E5687" s="5" t="s">
        <v>5955</v>
      </c>
      <c r="F5687" s="5">
        <v>40570</v>
      </c>
      <c r="G5687" s="5" t="s">
        <v>38219</v>
      </c>
      <c r="H5687" s="5">
        <v>41010</v>
      </c>
      <c r="I5687" s="5" t="s">
        <v>38300</v>
      </c>
      <c r="J5687" s="5" t="s">
        <v>38124</v>
      </c>
    </row>
    <row r="5688" spans="1:10" x14ac:dyDescent="0.25">
      <c r="A5688" s="5" t="s">
        <v>38489</v>
      </c>
      <c r="B5688" s="5" t="s">
        <v>38490</v>
      </c>
      <c r="C5688" s="5" t="s">
        <v>38491</v>
      </c>
      <c r="D5688" s="5" t="s">
        <v>38490</v>
      </c>
      <c r="E5688" s="5" t="s">
        <v>23929</v>
      </c>
      <c r="F5688" s="5">
        <v>40570</v>
      </c>
      <c r="G5688" s="5" t="s">
        <v>38219</v>
      </c>
      <c r="H5688" s="5">
        <v>110383</v>
      </c>
      <c r="I5688" s="5" t="s">
        <v>38492</v>
      </c>
      <c r="J5688" s="5" t="s">
        <v>38493</v>
      </c>
    </row>
    <row r="5689" spans="1:10" x14ac:dyDescent="0.25">
      <c r="A5689" s="5" t="s">
        <v>38494</v>
      </c>
      <c r="B5689" s="5" t="s">
        <v>38495</v>
      </c>
      <c r="C5689" s="5" t="s">
        <v>3232</v>
      </c>
      <c r="D5689" s="5" t="s">
        <v>38495</v>
      </c>
      <c r="E5689" s="5" t="s">
        <v>23929</v>
      </c>
      <c r="F5689" s="5">
        <v>40570</v>
      </c>
      <c r="G5689" s="5" t="s">
        <v>38219</v>
      </c>
      <c r="H5689" s="5">
        <v>110384</v>
      </c>
      <c r="I5689" s="5" t="s">
        <v>38496</v>
      </c>
      <c r="J5689" s="5" t="s">
        <v>38493</v>
      </c>
    </row>
    <row r="5690" spans="1:10" x14ac:dyDescent="0.25">
      <c r="A5690" s="5" t="s">
        <v>6439</v>
      </c>
      <c r="B5690" s="5" t="s">
        <v>38497</v>
      </c>
      <c r="C5690" s="5" t="s">
        <v>3109</v>
      </c>
      <c r="D5690" s="5" t="s">
        <v>38497</v>
      </c>
      <c r="E5690" s="5" t="s">
        <v>5955</v>
      </c>
      <c r="F5690" s="5">
        <v>40590</v>
      </c>
      <c r="G5690" s="5" t="s">
        <v>38498</v>
      </c>
      <c r="H5690" s="5">
        <v>40710</v>
      </c>
      <c r="I5690" s="5" t="s">
        <v>38499</v>
      </c>
      <c r="J5690" s="5" t="s">
        <v>30390</v>
      </c>
    </row>
    <row r="5691" spans="1:10" x14ac:dyDescent="0.25">
      <c r="A5691" s="5" t="s">
        <v>6441</v>
      </c>
      <c r="B5691" s="5" t="s">
        <v>38500</v>
      </c>
      <c r="C5691" s="5" t="s">
        <v>38501</v>
      </c>
      <c r="D5691" s="5" t="s">
        <v>38500</v>
      </c>
      <c r="E5691" s="5" t="s">
        <v>5955</v>
      </c>
      <c r="F5691" s="5">
        <v>40590</v>
      </c>
      <c r="G5691" s="5" t="s">
        <v>38498</v>
      </c>
      <c r="H5691" s="5">
        <v>41712</v>
      </c>
      <c r="I5691" s="5" t="s">
        <v>38391</v>
      </c>
      <c r="J5691" s="5" t="s">
        <v>30390</v>
      </c>
    </row>
    <row r="5692" spans="1:10" x14ac:dyDescent="0.25">
      <c r="A5692" s="5" t="s">
        <v>9689</v>
      </c>
      <c r="B5692" s="5" t="s">
        <v>38502</v>
      </c>
      <c r="C5692" s="5" t="s">
        <v>38503</v>
      </c>
      <c r="D5692" s="5" t="s">
        <v>38502</v>
      </c>
      <c r="E5692" s="5" t="s">
        <v>5955</v>
      </c>
      <c r="F5692" s="5">
        <v>40600</v>
      </c>
      <c r="G5692" s="5" t="s">
        <v>38504</v>
      </c>
      <c r="H5692" s="5">
        <v>44645</v>
      </c>
      <c r="I5692" s="5" t="s">
        <v>25401</v>
      </c>
      <c r="J5692" s="5" t="s">
        <v>25402</v>
      </c>
    </row>
    <row r="5693" spans="1:10" x14ac:dyDescent="0.25">
      <c r="A5693" s="5" t="s">
        <v>9427</v>
      </c>
      <c r="B5693" s="5" t="s">
        <v>38505</v>
      </c>
      <c r="C5693" s="5" t="s">
        <v>38506</v>
      </c>
      <c r="D5693" s="5" t="s">
        <v>38505</v>
      </c>
      <c r="E5693" s="5" t="s">
        <v>5955</v>
      </c>
      <c r="F5693" s="5">
        <v>40600</v>
      </c>
      <c r="G5693" s="5" t="s">
        <v>38504</v>
      </c>
      <c r="H5693" s="5">
        <v>45972</v>
      </c>
      <c r="I5693" s="5" t="s">
        <v>38507</v>
      </c>
      <c r="J5693" s="5" t="s">
        <v>25402</v>
      </c>
    </row>
    <row r="5694" spans="1:10" x14ac:dyDescent="0.25">
      <c r="A5694" s="5" t="s">
        <v>38508</v>
      </c>
      <c r="B5694" s="5" t="s">
        <v>38509</v>
      </c>
      <c r="C5694" s="5" t="s">
        <v>38510</v>
      </c>
      <c r="D5694" s="5" t="s">
        <v>38509</v>
      </c>
      <c r="E5694" s="5" t="s">
        <v>23929</v>
      </c>
      <c r="F5694" s="5">
        <v>40610</v>
      </c>
      <c r="G5694" s="5" t="s">
        <v>38511</v>
      </c>
      <c r="H5694" s="5">
        <v>40612</v>
      </c>
      <c r="I5694" s="5" t="s">
        <v>38512</v>
      </c>
      <c r="J5694" s="5" t="s">
        <v>38321</v>
      </c>
    </row>
    <row r="5695" spans="1:10" x14ac:dyDescent="0.25">
      <c r="A5695" s="5" t="s">
        <v>5862</v>
      </c>
      <c r="B5695" s="5" t="s">
        <v>38513</v>
      </c>
      <c r="C5695" s="5" t="s">
        <v>38514</v>
      </c>
      <c r="D5695" s="5" t="s">
        <v>38513</v>
      </c>
      <c r="E5695" s="5" t="s">
        <v>5955</v>
      </c>
      <c r="F5695" s="5">
        <v>40610</v>
      </c>
      <c r="G5695" s="5" t="s">
        <v>38511</v>
      </c>
      <c r="H5695" s="5">
        <v>41172</v>
      </c>
      <c r="I5695" s="5" t="s">
        <v>38320</v>
      </c>
      <c r="J5695" s="5" t="s">
        <v>38321</v>
      </c>
    </row>
    <row r="5696" spans="1:10" x14ac:dyDescent="0.25">
      <c r="A5696" s="5" t="s">
        <v>7409</v>
      </c>
      <c r="B5696" s="5" t="s">
        <v>38515</v>
      </c>
      <c r="C5696" s="5" t="s">
        <v>38516</v>
      </c>
      <c r="D5696" s="5" t="s">
        <v>38515</v>
      </c>
      <c r="E5696" s="5" t="s">
        <v>5955</v>
      </c>
      <c r="F5696" s="5">
        <v>40611</v>
      </c>
      <c r="G5696" s="5" t="s">
        <v>38517</v>
      </c>
      <c r="H5696" s="5">
        <v>40720</v>
      </c>
      <c r="I5696" s="5" t="s">
        <v>38334</v>
      </c>
      <c r="J5696" s="5" t="s">
        <v>38518</v>
      </c>
    </row>
    <row r="5697" spans="1:10" x14ac:dyDescent="0.25">
      <c r="A5697" s="5" t="s">
        <v>7541</v>
      </c>
      <c r="B5697" s="5" t="s">
        <v>38519</v>
      </c>
      <c r="C5697" s="5" t="s">
        <v>38520</v>
      </c>
      <c r="D5697" s="5" t="s">
        <v>38519</v>
      </c>
      <c r="E5697" s="5" t="s">
        <v>5955</v>
      </c>
      <c r="F5697" s="5">
        <v>40611</v>
      </c>
      <c r="G5697" s="5" t="s">
        <v>38517</v>
      </c>
      <c r="H5697" s="5">
        <v>40751</v>
      </c>
      <c r="I5697" s="5" t="s">
        <v>38521</v>
      </c>
      <c r="J5697" s="5" t="s">
        <v>38335</v>
      </c>
    </row>
    <row r="5698" spans="1:10" x14ac:dyDescent="0.25">
      <c r="A5698" s="5" t="s">
        <v>7543</v>
      </c>
      <c r="B5698" s="5" t="s">
        <v>38522</v>
      </c>
      <c r="C5698" s="5" t="s">
        <v>38523</v>
      </c>
      <c r="D5698" s="5" t="s">
        <v>38522</v>
      </c>
      <c r="E5698" s="5" t="s">
        <v>5955</v>
      </c>
      <c r="F5698" s="5">
        <v>40612</v>
      </c>
      <c r="G5698" s="5" t="s">
        <v>38512</v>
      </c>
      <c r="H5698" s="5">
        <v>40630</v>
      </c>
      <c r="I5698" s="5" t="s">
        <v>38379</v>
      </c>
      <c r="J5698" s="5" t="s">
        <v>38321</v>
      </c>
    </row>
    <row r="5699" spans="1:10" x14ac:dyDescent="0.25">
      <c r="A5699" s="5" t="s">
        <v>38524</v>
      </c>
      <c r="B5699" s="5" t="s">
        <v>38525</v>
      </c>
      <c r="C5699" s="5" t="s">
        <v>38526</v>
      </c>
      <c r="D5699" s="5" t="s">
        <v>38525</v>
      </c>
      <c r="E5699" s="5" t="s">
        <v>23929</v>
      </c>
      <c r="F5699" s="5">
        <v>40612</v>
      </c>
      <c r="G5699" s="5" t="s">
        <v>38512</v>
      </c>
      <c r="H5699" s="5">
        <v>48130</v>
      </c>
      <c r="I5699" s="5" t="s">
        <v>38527</v>
      </c>
      <c r="J5699" s="5" t="s">
        <v>4966</v>
      </c>
    </row>
    <row r="5700" spans="1:10" x14ac:dyDescent="0.25">
      <c r="A5700" s="5" t="s">
        <v>7413</v>
      </c>
      <c r="B5700" s="5" t="s">
        <v>38528</v>
      </c>
      <c r="C5700" s="5" t="s">
        <v>38529</v>
      </c>
      <c r="D5700" s="5" t="s">
        <v>38528</v>
      </c>
      <c r="E5700" s="5" t="s">
        <v>5955</v>
      </c>
      <c r="F5700" s="5">
        <v>40620</v>
      </c>
      <c r="G5700" s="5" t="s">
        <v>38233</v>
      </c>
      <c r="H5700" s="5">
        <v>41221</v>
      </c>
      <c r="I5700" s="5" t="s">
        <v>38530</v>
      </c>
      <c r="J5700" s="5" t="s">
        <v>28839</v>
      </c>
    </row>
    <row r="5701" spans="1:10" x14ac:dyDescent="0.25">
      <c r="A5701" s="5" t="s">
        <v>14876</v>
      </c>
      <c r="B5701" s="5" t="s">
        <v>38531</v>
      </c>
      <c r="C5701" s="5" t="s">
        <v>38532</v>
      </c>
      <c r="D5701" s="5" t="s">
        <v>38531</v>
      </c>
      <c r="E5701" s="5" t="s">
        <v>5955</v>
      </c>
      <c r="F5701" s="5">
        <v>40640</v>
      </c>
      <c r="G5701" s="5" t="s">
        <v>38290</v>
      </c>
      <c r="H5701" s="5">
        <v>40650</v>
      </c>
      <c r="I5701" s="5" t="s">
        <v>38533</v>
      </c>
      <c r="J5701" s="5" t="s">
        <v>28872</v>
      </c>
    </row>
    <row r="5702" spans="1:10" x14ac:dyDescent="0.25">
      <c r="A5702" s="5" t="s">
        <v>5974</v>
      </c>
      <c r="B5702" s="5" t="s">
        <v>38534</v>
      </c>
      <c r="C5702" s="5" t="s">
        <v>38535</v>
      </c>
      <c r="D5702" s="5" t="s">
        <v>38534</v>
      </c>
      <c r="E5702" s="5" t="s">
        <v>5955</v>
      </c>
      <c r="F5702" s="5">
        <v>40650</v>
      </c>
      <c r="G5702" s="5" t="s">
        <v>38533</v>
      </c>
      <c r="H5702" s="5">
        <v>47700</v>
      </c>
      <c r="I5702" s="5" t="s">
        <v>38536</v>
      </c>
      <c r="J5702" s="5" t="s">
        <v>28872</v>
      </c>
    </row>
    <row r="5703" spans="1:10" x14ac:dyDescent="0.25">
      <c r="A5703" s="5" t="s">
        <v>7435</v>
      </c>
      <c r="B5703" s="5" t="s">
        <v>38537</v>
      </c>
      <c r="C5703" s="5" t="s">
        <v>38538</v>
      </c>
      <c r="D5703" s="5" t="s">
        <v>38537</v>
      </c>
      <c r="E5703" s="5" t="s">
        <v>5955</v>
      </c>
      <c r="F5703" s="5">
        <v>40700</v>
      </c>
      <c r="G5703" s="5" t="s">
        <v>38416</v>
      </c>
      <c r="H5703" s="5">
        <v>40900</v>
      </c>
      <c r="I5703" s="5" t="s">
        <v>38280</v>
      </c>
      <c r="J5703" s="5" t="s">
        <v>38539</v>
      </c>
    </row>
    <row r="5704" spans="1:10" x14ac:dyDescent="0.25">
      <c r="A5704" s="5" t="s">
        <v>7436</v>
      </c>
      <c r="B5704" s="5" t="s">
        <v>38540</v>
      </c>
      <c r="C5704" s="5" t="s">
        <v>38541</v>
      </c>
      <c r="D5704" s="5" t="s">
        <v>38540</v>
      </c>
      <c r="E5704" s="5" t="s">
        <v>5955</v>
      </c>
      <c r="F5704" s="5">
        <v>40700</v>
      </c>
      <c r="G5704" s="5" t="s">
        <v>38416</v>
      </c>
      <c r="H5704" s="5">
        <v>40900</v>
      </c>
      <c r="I5704" s="5" t="s">
        <v>38280</v>
      </c>
      <c r="J5704" s="5" t="s">
        <v>25402</v>
      </c>
    </row>
    <row r="5705" spans="1:10" x14ac:dyDescent="0.25">
      <c r="A5705" s="5" t="s">
        <v>7417</v>
      </c>
      <c r="B5705" s="5" t="s">
        <v>38542</v>
      </c>
      <c r="C5705" s="5" t="s">
        <v>38543</v>
      </c>
      <c r="D5705" s="5" t="s">
        <v>38542</v>
      </c>
      <c r="E5705" s="5" t="s">
        <v>5955</v>
      </c>
      <c r="F5705" s="5">
        <v>40700</v>
      </c>
      <c r="G5705" s="5" t="s">
        <v>38416</v>
      </c>
      <c r="H5705" s="5">
        <v>41430</v>
      </c>
      <c r="I5705" s="5" t="s">
        <v>38544</v>
      </c>
      <c r="J5705" s="5" t="s">
        <v>38539</v>
      </c>
    </row>
    <row r="5706" spans="1:10" x14ac:dyDescent="0.25">
      <c r="A5706" s="5" t="s">
        <v>7419</v>
      </c>
      <c r="B5706" s="5" t="s">
        <v>38545</v>
      </c>
      <c r="C5706" s="5" t="s">
        <v>38546</v>
      </c>
      <c r="D5706" s="5" t="s">
        <v>38545</v>
      </c>
      <c r="E5706" s="5" t="s">
        <v>5955</v>
      </c>
      <c r="F5706" s="5">
        <v>40700</v>
      </c>
      <c r="G5706" s="5" t="s">
        <v>38416</v>
      </c>
      <c r="H5706" s="5">
        <v>41430</v>
      </c>
      <c r="I5706" s="5" t="s">
        <v>38544</v>
      </c>
      <c r="J5706" s="5" t="s">
        <v>25402</v>
      </c>
    </row>
    <row r="5707" spans="1:10" x14ac:dyDescent="0.25">
      <c r="A5707" s="5" t="s">
        <v>7423</v>
      </c>
      <c r="B5707" s="5" t="s">
        <v>38547</v>
      </c>
      <c r="C5707" s="5" t="s">
        <v>38548</v>
      </c>
      <c r="D5707" s="5" t="s">
        <v>38547</v>
      </c>
      <c r="E5707" s="5" t="s">
        <v>5955</v>
      </c>
      <c r="F5707" s="5">
        <v>40710</v>
      </c>
      <c r="G5707" s="5" t="s">
        <v>38499</v>
      </c>
      <c r="H5707" s="5">
        <v>40962</v>
      </c>
      <c r="I5707" s="5" t="s">
        <v>38549</v>
      </c>
      <c r="J5707" s="5" t="s">
        <v>30390</v>
      </c>
    </row>
    <row r="5708" spans="1:10" x14ac:dyDescent="0.25">
      <c r="A5708" s="5" t="s">
        <v>7415</v>
      </c>
      <c r="B5708" s="5" t="s">
        <v>38550</v>
      </c>
      <c r="C5708" s="5" t="s">
        <v>38551</v>
      </c>
      <c r="D5708" s="5" t="s">
        <v>38550</v>
      </c>
      <c r="E5708" s="5" t="s">
        <v>5955</v>
      </c>
      <c r="F5708" s="5">
        <v>40710</v>
      </c>
      <c r="G5708" s="5" t="s">
        <v>38499</v>
      </c>
      <c r="H5708" s="5">
        <v>41221</v>
      </c>
      <c r="I5708" s="5" t="s">
        <v>38530</v>
      </c>
      <c r="J5708" s="5" t="s">
        <v>28839</v>
      </c>
    </row>
    <row r="5709" spans="1:10" x14ac:dyDescent="0.25">
      <c r="A5709" s="5" t="s">
        <v>6670</v>
      </c>
      <c r="B5709" s="5" t="s">
        <v>38552</v>
      </c>
      <c r="C5709" s="5" t="s">
        <v>38553</v>
      </c>
      <c r="D5709" s="5" t="s">
        <v>38552</v>
      </c>
      <c r="E5709" s="5" t="s">
        <v>5955</v>
      </c>
      <c r="F5709" s="5">
        <v>40710</v>
      </c>
      <c r="G5709" s="5" t="s">
        <v>38499</v>
      </c>
      <c r="H5709" s="5">
        <v>41222</v>
      </c>
      <c r="I5709" s="5" t="s">
        <v>38554</v>
      </c>
      <c r="J5709" s="5" t="s">
        <v>38321</v>
      </c>
    </row>
    <row r="5710" spans="1:10" x14ac:dyDescent="0.25">
      <c r="A5710" s="5" t="s">
        <v>8319</v>
      </c>
      <c r="B5710" s="5" t="s">
        <v>38555</v>
      </c>
      <c r="C5710" s="5" t="s">
        <v>38556</v>
      </c>
      <c r="D5710" s="5" t="s">
        <v>38555</v>
      </c>
      <c r="E5710" s="5" t="s">
        <v>5955</v>
      </c>
      <c r="F5710" s="5">
        <v>40710</v>
      </c>
      <c r="G5710" s="5" t="s">
        <v>38499</v>
      </c>
      <c r="H5710" s="5">
        <v>41651</v>
      </c>
      <c r="I5710" s="5" t="s">
        <v>38476</v>
      </c>
      <c r="J5710" s="5" t="s">
        <v>38174</v>
      </c>
    </row>
    <row r="5711" spans="1:10" x14ac:dyDescent="0.25">
      <c r="A5711" s="5" t="s">
        <v>4768</v>
      </c>
      <c r="B5711" s="5" t="s">
        <v>38557</v>
      </c>
      <c r="C5711" s="5" t="s">
        <v>38558</v>
      </c>
      <c r="D5711" s="5" t="s">
        <v>38557</v>
      </c>
      <c r="E5711" s="5" t="s">
        <v>5955</v>
      </c>
      <c r="F5711" s="5">
        <v>40715</v>
      </c>
      <c r="G5711" s="5" t="s">
        <v>38559</v>
      </c>
      <c r="H5711" s="5">
        <v>40961</v>
      </c>
      <c r="I5711" s="5" t="s">
        <v>38560</v>
      </c>
      <c r="J5711" s="5" t="s">
        <v>38124</v>
      </c>
    </row>
    <row r="5712" spans="1:10" x14ac:dyDescent="0.25">
      <c r="A5712" s="5" t="s">
        <v>7399</v>
      </c>
      <c r="B5712" s="5" t="s">
        <v>38561</v>
      </c>
      <c r="C5712" s="5" t="s">
        <v>38562</v>
      </c>
      <c r="D5712" s="5" t="s">
        <v>38561</v>
      </c>
      <c r="E5712" s="5" t="s">
        <v>5955</v>
      </c>
      <c r="F5712" s="5">
        <v>40715</v>
      </c>
      <c r="G5712" s="5" t="s">
        <v>38559</v>
      </c>
      <c r="H5712" s="5">
        <v>41191</v>
      </c>
      <c r="I5712" s="5" t="s">
        <v>38177</v>
      </c>
      <c r="J5712" s="5" t="s">
        <v>38174</v>
      </c>
    </row>
    <row r="5713" spans="1:10" x14ac:dyDescent="0.25">
      <c r="A5713" s="5" t="s">
        <v>5865</v>
      </c>
      <c r="B5713" s="5" t="s">
        <v>38563</v>
      </c>
      <c r="C5713" s="5" t="s">
        <v>38564</v>
      </c>
      <c r="D5713" s="5" t="s">
        <v>38563</v>
      </c>
      <c r="E5713" s="5" t="s">
        <v>5955</v>
      </c>
      <c r="F5713" s="5">
        <v>40716</v>
      </c>
      <c r="G5713" s="5" t="s">
        <v>38565</v>
      </c>
      <c r="H5713" s="5">
        <v>41171</v>
      </c>
      <c r="I5713" s="5" t="s">
        <v>38316</v>
      </c>
      <c r="J5713" s="5" t="s">
        <v>38317</v>
      </c>
    </row>
    <row r="5714" spans="1:10" x14ac:dyDescent="0.25">
      <c r="A5714" s="5" t="s">
        <v>4967</v>
      </c>
      <c r="B5714" s="5" t="s">
        <v>38566</v>
      </c>
      <c r="C5714" s="5" t="s">
        <v>3140</v>
      </c>
      <c r="D5714" s="5" t="s">
        <v>38566</v>
      </c>
      <c r="E5714" s="5" t="s">
        <v>5955</v>
      </c>
      <c r="F5714" s="5">
        <v>40716</v>
      </c>
      <c r="G5714" s="5" t="s">
        <v>38565</v>
      </c>
      <c r="H5714" s="5">
        <v>41652</v>
      </c>
      <c r="I5714" s="5" t="s">
        <v>38483</v>
      </c>
      <c r="J5714" s="5" t="s">
        <v>38124</v>
      </c>
    </row>
    <row r="5715" spans="1:10" x14ac:dyDescent="0.25">
      <c r="A5715" s="5" t="s">
        <v>7396</v>
      </c>
      <c r="B5715" s="5" t="s">
        <v>38567</v>
      </c>
      <c r="C5715" s="5" t="s">
        <v>38568</v>
      </c>
      <c r="D5715" s="5" t="s">
        <v>38567</v>
      </c>
      <c r="E5715" s="5" t="s">
        <v>5955</v>
      </c>
      <c r="F5715" s="5">
        <v>40717</v>
      </c>
      <c r="G5715" s="5" t="s">
        <v>38569</v>
      </c>
      <c r="H5715" s="5">
        <v>41000</v>
      </c>
      <c r="I5715" s="5" t="s">
        <v>38293</v>
      </c>
      <c r="J5715" s="5" t="s">
        <v>28872</v>
      </c>
    </row>
    <row r="5716" spans="1:10" x14ac:dyDescent="0.25">
      <c r="A5716" s="5" t="s">
        <v>7410</v>
      </c>
      <c r="B5716" s="5" t="s">
        <v>38570</v>
      </c>
      <c r="C5716" s="5" t="s">
        <v>38571</v>
      </c>
      <c r="D5716" s="5" t="s">
        <v>38570</v>
      </c>
      <c r="E5716" s="5" t="s">
        <v>5955</v>
      </c>
      <c r="F5716" s="5">
        <v>40725</v>
      </c>
      <c r="G5716" s="5" t="s">
        <v>38572</v>
      </c>
      <c r="H5716" s="5">
        <v>40752</v>
      </c>
      <c r="I5716" s="5" t="s">
        <v>38573</v>
      </c>
      <c r="J5716" s="5" t="s">
        <v>30440</v>
      </c>
    </row>
    <row r="5717" spans="1:10" x14ac:dyDescent="0.25">
      <c r="A5717" s="5" t="s">
        <v>5989</v>
      </c>
      <c r="B5717" s="5" t="s">
        <v>38574</v>
      </c>
      <c r="C5717" s="5" t="s">
        <v>38575</v>
      </c>
      <c r="D5717" s="5" t="s">
        <v>38574</v>
      </c>
      <c r="E5717" s="5" t="s">
        <v>5955</v>
      </c>
      <c r="F5717" s="5">
        <v>40725</v>
      </c>
      <c r="G5717" s="5" t="s">
        <v>38572</v>
      </c>
      <c r="H5717" s="5">
        <v>41681</v>
      </c>
      <c r="I5717" s="5" t="s">
        <v>38576</v>
      </c>
      <c r="J5717" s="5" t="s">
        <v>27862</v>
      </c>
    </row>
    <row r="5718" spans="1:10" x14ac:dyDescent="0.25">
      <c r="A5718" s="5" t="s">
        <v>7421</v>
      </c>
      <c r="B5718" s="5" t="s">
        <v>38577</v>
      </c>
      <c r="C5718" s="5" t="s">
        <v>38578</v>
      </c>
      <c r="D5718" s="5" t="s">
        <v>38577</v>
      </c>
      <c r="E5718" s="5" t="s">
        <v>5955</v>
      </c>
      <c r="F5718" s="5">
        <v>40725</v>
      </c>
      <c r="G5718" s="5" t="s">
        <v>38572</v>
      </c>
      <c r="H5718" s="5">
        <v>48372</v>
      </c>
      <c r="I5718" s="5" t="s">
        <v>38579</v>
      </c>
      <c r="J5718" s="5" t="s">
        <v>30865</v>
      </c>
    </row>
    <row r="5719" spans="1:10" x14ac:dyDescent="0.25">
      <c r="A5719" s="5" t="s">
        <v>13213</v>
      </c>
      <c r="B5719" s="5" t="s">
        <v>38580</v>
      </c>
      <c r="C5719" s="5" t="s">
        <v>38581</v>
      </c>
      <c r="D5719" s="5" t="s">
        <v>38580</v>
      </c>
      <c r="E5719" s="5" t="s">
        <v>5955</v>
      </c>
      <c r="F5719" s="5">
        <v>40740</v>
      </c>
      <c r="G5719" s="5" t="s">
        <v>38325</v>
      </c>
      <c r="H5719" s="5">
        <v>40764</v>
      </c>
      <c r="I5719" s="5" t="s">
        <v>38259</v>
      </c>
      <c r="J5719" s="5" t="s">
        <v>38152</v>
      </c>
    </row>
    <row r="5720" spans="1:10" x14ac:dyDescent="0.25">
      <c r="A5720" s="5" t="s">
        <v>7627</v>
      </c>
      <c r="B5720" s="5" t="s">
        <v>38582</v>
      </c>
      <c r="C5720" s="5" t="s">
        <v>38583</v>
      </c>
      <c r="D5720" s="5" t="s">
        <v>38582</v>
      </c>
      <c r="E5720" s="5" t="s">
        <v>5955</v>
      </c>
      <c r="F5720" s="5">
        <v>40760</v>
      </c>
      <c r="G5720" s="5" t="s">
        <v>38584</v>
      </c>
      <c r="H5720" s="5">
        <v>40762</v>
      </c>
      <c r="I5720" s="5" t="s">
        <v>38585</v>
      </c>
      <c r="J5720" s="5" t="s">
        <v>38203</v>
      </c>
    </row>
    <row r="5721" spans="1:10" x14ac:dyDescent="0.25">
      <c r="A5721" s="5" t="s">
        <v>7629</v>
      </c>
      <c r="B5721" s="5" t="s">
        <v>38586</v>
      </c>
      <c r="C5721" s="5" t="s">
        <v>38587</v>
      </c>
      <c r="D5721" s="5" t="s">
        <v>38586</v>
      </c>
      <c r="E5721" s="5" t="s">
        <v>5955</v>
      </c>
      <c r="F5721" s="5">
        <v>40760</v>
      </c>
      <c r="G5721" s="5" t="s">
        <v>38584</v>
      </c>
      <c r="H5721" s="5">
        <v>40770</v>
      </c>
      <c r="I5721" s="5" t="s">
        <v>38202</v>
      </c>
      <c r="J5721" s="5" t="s">
        <v>38203</v>
      </c>
    </row>
    <row r="5722" spans="1:10" x14ac:dyDescent="0.25">
      <c r="A5722" s="5" t="s">
        <v>5093</v>
      </c>
      <c r="B5722" s="5" t="s">
        <v>38588</v>
      </c>
      <c r="C5722" s="5" t="s">
        <v>38589</v>
      </c>
      <c r="D5722" s="5" t="s">
        <v>38588</v>
      </c>
      <c r="E5722" s="5" t="s">
        <v>23929</v>
      </c>
      <c r="F5722" s="5">
        <v>40762</v>
      </c>
      <c r="G5722" s="5" t="s">
        <v>38585</v>
      </c>
      <c r="H5722" s="5">
        <v>40855</v>
      </c>
      <c r="I5722" s="5" t="s">
        <v>38206</v>
      </c>
      <c r="J5722" s="5" t="s">
        <v>38203</v>
      </c>
    </row>
    <row r="5723" spans="1:10" x14ac:dyDescent="0.25">
      <c r="A5723" s="5" t="s">
        <v>15961</v>
      </c>
      <c r="B5723" s="5" t="s">
        <v>38590</v>
      </c>
      <c r="C5723" s="5" t="s">
        <v>38591</v>
      </c>
      <c r="D5723" s="5" t="s">
        <v>38590</v>
      </c>
      <c r="E5723" s="5" t="s">
        <v>5955</v>
      </c>
      <c r="F5723" s="5">
        <v>40775</v>
      </c>
      <c r="G5723" s="5" t="s">
        <v>38261</v>
      </c>
      <c r="H5723" s="5">
        <v>41113</v>
      </c>
      <c r="I5723" s="5" t="s">
        <v>38592</v>
      </c>
      <c r="J5723" s="5" t="s">
        <v>38152</v>
      </c>
    </row>
    <row r="5724" spans="1:10" x14ac:dyDescent="0.25">
      <c r="A5724" s="5" t="s">
        <v>6422</v>
      </c>
      <c r="B5724" s="5" t="s">
        <v>38593</v>
      </c>
      <c r="C5724" s="5" t="s">
        <v>38594</v>
      </c>
      <c r="D5724" s="5" t="s">
        <v>38593</v>
      </c>
      <c r="E5724" s="5" t="s">
        <v>5955</v>
      </c>
      <c r="F5724" s="5">
        <v>40780</v>
      </c>
      <c r="G5724" s="5" t="s">
        <v>38595</v>
      </c>
      <c r="H5724" s="5">
        <v>40841</v>
      </c>
      <c r="I5724" s="5" t="s">
        <v>38596</v>
      </c>
      <c r="J5724" s="5" t="s">
        <v>38137</v>
      </c>
    </row>
    <row r="5725" spans="1:10" x14ac:dyDescent="0.25">
      <c r="A5725" s="5" t="s">
        <v>6425</v>
      </c>
      <c r="B5725" s="5" t="s">
        <v>24041</v>
      </c>
      <c r="C5725" s="5" t="s">
        <v>24041</v>
      </c>
      <c r="D5725" s="5" t="s">
        <v>24041</v>
      </c>
      <c r="E5725" s="5" t="s">
        <v>24041</v>
      </c>
      <c r="F5725" s="5" t="s">
        <v>24041</v>
      </c>
      <c r="G5725" s="5" t="s">
        <v>24041</v>
      </c>
      <c r="H5725" s="5" t="s">
        <v>24041</v>
      </c>
      <c r="I5725" s="5" t="s">
        <v>24041</v>
      </c>
      <c r="J5725" s="5" t="s">
        <v>24041</v>
      </c>
    </row>
    <row r="5726" spans="1:10" x14ac:dyDescent="0.25">
      <c r="A5726" s="5" t="s">
        <v>15177</v>
      </c>
      <c r="B5726" s="5" t="s">
        <v>38597</v>
      </c>
      <c r="C5726" s="5" t="s">
        <v>38598</v>
      </c>
      <c r="D5726" s="5" t="s">
        <v>38597</v>
      </c>
      <c r="E5726" s="5" t="s">
        <v>5955</v>
      </c>
      <c r="F5726" s="5">
        <v>40790</v>
      </c>
      <c r="G5726" s="5" t="s">
        <v>38365</v>
      </c>
      <c r="H5726" s="5">
        <v>40812</v>
      </c>
      <c r="I5726" s="5" t="s">
        <v>38229</v>
      </c>
      <c r="J5726" s="5" t="s">
        <v>38195</v>
      </c>
    </row>
    <row r="5727" spans="1:10" x14ac:dyDescent="0.25">
      <c r="A5727" s="5" t="s">
        <v>5977</v>
      </c>
      <c r="B5727" s="5" t="s">
        <v>38599</v>
      </c>
      <c r="C5727" s="5" t="s">
        <v>38600</v>
      </c>
      <c r="D5727" s="5" t="s">
        <v>38599</v>
      </c>
      <c r="E5727" s="5" t="s">
        <v>5955</v>
      </c>
      <c r="F5727" s="5">
        <v>40800</v>
      </c>
      <c r="G5727" s="5" t="s">
        <v>38601</v>
      </c>
      <c r="H5727" s="5">
        <v>41040</v>
      </c>
      <c r="I5727" s="5" t="s">
        <v>38337</v>
      </c>
      <c r="J5727" s="5" t="s">
        <v>38338</v>
      </c>
    </row>
    <row r="5728" spans="1:10" x14ac:dyDescent="0.25">
      <c r="A5728" s="5" t="s">
        <v>5890</v>
      </c>
      <c r="B5728" s="5" t="s">
        <v>38602</v>
      </c>
      <c r="C5728" s="5" t="s">
        <v>38603</v>
      </c>
      <c r="D5728" s="5" t="s">
        <v>38602</v>
      </c>
      <c r="E5728" s="5" t="s">
        <v>5955</v>
      </c>
      <c r="F5728" s="5">
        <v>40800</v>
      </c>
      <c r="G5728" s="5" t="s">
        <v>38601</v>
      </c>
      <c r="H5728" s="5">
        <v>41560</v>
      </c>
      <c r="I5728" s="5" t="s">
        <v>38431</v>
      </c>
      <c r="J5728" s="5" t="s">
        <v>38338</v>
      </c>
    </row>
    <row r="5729" spans="1:10" x14ac:dyDescent="0.25">
      <c r="A5729" s="5" t="s">
        <v>15131</v>
      </c>
      <c r="B5729" s="5" t="s">
        <v>38604</v>
      </c>
      <c r="C5729" s="5" t="s">
        <v>38605</v>
      </c>
      <c r="D5729" s="5" t="s">
        <v>38604</v>
      </c>
      <c r="E5729" s="5" t="s">
        <v>5955</v>
      </c>
      <c r="F5729" s="5">
        <v>40811</v>
      </c>
      <c r="G5729" s="5" t="s">
        <v>38368</v>
      </c>
      <c r="H5729" s="5">
        <v>41300</v>
      </c>
      <c r="I5729" s="5" t="s">
        <v>38242</v>
      </c>
      <c r="J5729" s="5" t="s">
        <v>38174</v>
      </c>
    </row>
    <row r="5730" spans="1:10" x14ac:dyDescent="0.25">
      <c r="A5730" s="5" t="s">
        <v>38606</v>
      </c>
      <c r="B5730" s="5" t="s">
        <v>38607</v>
      </c>
      <c r="C5730" s="5" t="s">
        <v>38608</v>
      </c>
      <c r="D5730" s="5" t="s">
        <v>38607</v>
      </c>
      <c r="E5730" s="5" t="s">
        <v>23929</v>
      </c>
      <c r="F5730" s="5">
        <v>40811</v>
      </c>
      <c r="G5730" s="5" t="s">
        <v>38368</v>
      </c>
      <c r="H5730" s="5">
        <v>48141</v>
      </c>
      <c r="I5730" s="5" t="s">
        <v>38609</v>
      </c>
      <c r="J5730" s="5" t="s">
        <v>4966</v>
      </c>
    </row>
    <row r="5731" spans="1:10" x14ac:dyDescent="0.25">
      <c r="A5731" s="5" t="s">
        <v>38610</v>
      </c>
      <c r="B5731" s="5" t="s">
        <v>38611</v>
      </c>
      <c r="C5731" s="5" t="s">
        <v>38612</v>
      </c>
      <c r="D5731" s="5" t="s">
        <v>38611</v>
      </c>
      <c r="E5731" s="5" t="s">
        <v>23929</v>
      </c>
      <c r="F5731" s="5">
        <v>40812</v>
      </c>
      <c r="G5731" s="5" t="s">
        <v>38229</v>
      </c>
      <c r="H5731" s="5">
        <v>48142</v>
      </c>
      <c r="I5731" s="5" t="s">
        <v>38613</v>
      </c>
      <c r="J5731" s="5" t="s">
        <v>4966</v>
      </c>
    </row>
    <row r="5732" spans="1:10" x14ac:dyDescent="0.25">
      <c r="A5732" s="5" t="s">
        <v>6672</v>
      </c>
      <c r="B5732" s="5" t="s">
        <v>38614</v>
      </c>
      <c r="C5732" s="5" t="s">
        <v>38615</v>
      </c>
      <c r="D5732" s="5" t="s">
        <v>38614</v>
      </c>
      <c r="E5732" s="5" t="s">
        <v>5955</v>
      </c>
      <c r="F5732" s="5">
        <v>40830</v>
      </c>
      <c r="G5732" s="5" t="s">
        <v>38616</v>
      </c>
      <c r="H5732" s="5">
        <v>40911</v>
      </c>
      <c r="I5732" s="5" t="s">
        <v>38617</v>
      </c>
      <c r="J5732" s="5" t="s">
        <v>38321</v>
      </c>
    </row>
    <row r="5733" spans="1:10" x14ac:dyDescent="0.25">
      <c r="A5733" s="5" t="s">
        <v>8262</v>
      </c>
      <c r="B5733" s="5" t="s">
        <v>38618</v>
      </c>
      <c r="C5733" s="5" t="s">
        <v>38619</v>
      </c>
      <c r="D5733" s="5" t="s">
        <v>38618</v>
      </c>
      <c r="E5733" s="5" t="s">
        <v>5955</v>
      </c>
      <c r="F5733" s="5">
        <v>40830</v>
      </c>
      <c r="G5733" s="5" t="s">
        <v>38616</v>
      </c>
      <c r="H5733" s="5">
        <v>40930</v>
      </c>
      <c r="I5733" s="5" t="s">
        <v>38198</v>
      </c>
      <c r="J5733" s="5" t="s">
        <v>38195</v>
      </c>
    </row>
    <row r="5734" spans="1:10" x14ac:dyDescent="0.25">
      <c r="A5734" s="5" t="s">
        <v>7632</v>
      </c>
      <c r="B5734" s="5" t="s">
        <v>38620</v>
      </c>
      <c r="C5734" s="5" t="s">
        <v>38621</v>
      </c>
      <c r="D5734" s="5" t="s">
        <v>38620</v>
      </c>
      <c r="E5734" s="5" t="s">
        <v>5955</v>
      </c>
      <c r="F5734" s="5">
        <v>40830</v>
      </c>
      <c r="G5734" s="5" t="s">
        <v>38616</v>
      </c>
      <c r="H5734" s="5">
        <v>46550</v>
      </c>
      <c r="I5734" s="5" t="s">
        <v>38622</v>
      </c>
      <c r="J5734" s="5" t="s">
        <v>38195</v>
      </c>
    </row>
    <row r="5735" spans="1:10" x14ac:dyDescent="0.25">
      <c r="A5735" s="5" t="s">
        <v>6442</v>
      </c>
      <c r="B5735" s="5" t="s">
        <v>38623</v>
      </c>
      <c r="C5735" s="5" t="s">
        <v>38624</v>
      </c>
      <c r="D5735" s="5" t="s">
        <v>38623</v>
      </c>
      <c r="E5735" s="5" t="s">
        <v>5955</v>
      </c>
      <c r="F5735" s="5">
        <v>40841</v>
      </c>
      <c r="G5735" s="5" t="s">
        <v>38596</v>
      </c>
      <c r="H5735" s="5">
        <v>41260</v>
      </c>
      <c r="I5735" s="5" t="s">
        <v>38625</v>
      </c>
      <c r="J5735" s="5" t="s">
        <v>38137</v>
      </c>
    </row>
    <row r="5736" spans="1:10" x14ac:dyDescent="0.25">
      <c r="A5736" s="5" t="s">
        <v>5885</v>
      </c>
      <c r="B5736" s="5" t="s">
        <v>38626</v>
      </c>
      <c r="C5736" s="5" t="s">
        <v>38627</v>
      </c>
      <c r="D5736" s="5" t="s">
        <v>38626</v>
      </c>
      <c r="E5736" s="5" t="s">
        <v>5955</v>
      </c>
      <c r="F5736" s="5">
        <v>40850</v>
      </c>
      <c r="G5736" s="5" t="s">
        <v>38107</v>
      </c>
      <c r="H5736" s="5">
        <v>46100</v>
      </c>
      <c r="I5736" s="5" t="s">
        <v>38628</v>
      </c>
      <c r="J5736" s="5" t="s">
        <v>25405</v>
      </c>
    </row>
    <row r="5737" spans="1:10" x14ac:dyDescent="0.25">
      <c r="A5737" s="5" t="s">
        <v>5396</v>
      </c>
      <c r="B5737" s="5" t="s">
        <v>38629</v>
      </c>
      <c r="C5737" s="5" t="s">
        <v>38630</v>
      </c>
      <c r="D5737" s="5" t="s">
        <v>38629</v>
      </c>
      <c r="E5737" s="5" t="s">
        <v>5955</v>
      </c>
      <c r="F5737" s="5">
        <v>40871</v>
      </c>
      <c r="G5737" s="5" t="s">
        <v>38222</v>
      </c>
      <c r="H5737" s="5">
        <v>41610</v>
      </c>
      <c r="I5737" s="5" t="s">
        <v>38123</v>
      </c>
      <c r="J5737" s="5" t="s">
        <v>38124</v>
      </c>
    </row>
    <row r="5738" spans="1:10" x14ac:dyDescent="0.25">
      <c r="A5738" s="5" t="s">
        <v>38631</v>
      </c>
      <c r="B5738" s="5" t="s">
        <v>38632</v>
      </c>
      <c r="C5738" s="5" t="s">
        <v>38633</v>
      </c>
      <c r="D5738" s="5" t="s">
        <v>38632</v>
      </c>
      <c r="E5738" s="5" t="s">
        <v>23929</v>
      </c>
      <c r="F5738" s="5">
        <v>40871</v>
      </c>
      <c r="G5738" s="5" t="s">
        <v>38222</v>
      </c>
      <c r="H5738" s="5">
        <v>48360</v>
      </c>
      <c r="I5738" s="5" t="s">
        <v>38634</v>
      </c>
      <c r="J5738" s="5" t="s">
        <v>4966</v>
      </c>
    </row>
    <row r="5739" spans="1:10" x14ac:dyDescent="0.25">
      <c r="A5739" s="5" t="s">
        <v>8846</v>
      </c>
      <c r="B5739" s="5" t="s">
        <v>38635</v>
      </c>
      <c r="C5739" s="5" t="s">
        <v>38636</v>
      </c>
      <c r="D5739" s="5" t="s">
        <v>38635</v>
      </c>
      <c r="E5739" s="5" t="s">
        <v>5955</v>
      </c>
      <c r="F5739" s="5">
        <v>40900</v>
      </c>
      <c r="G5739" s="5" t="s">
        <v>38280</v>
      </c>
      <c r="H5739" s="5">
        <v>46100</v>
      </c>
      <c r="I5739" s="5" t="s">
        <v>38628</v>
      </c>
      <c r="J5739" s="5" t="s">
        <v>38102</v>
      </c>
    </row>
    <row r="5740" spans="1:10" x14ac:dyDescent="0.25">
      <c r="A5740" s="5" t="s">
        <v>8089</v>
      </c>
      <c r="B5740" s="5" t="s">
        <v>38637</v>
      </c>
      <c r="C5740" s="5" t="s">
        <v>38638</v>
      </c>
      <c r="D5740" s="5" t="s">
        <v>38637</v>
      </c>
      <c r="E5740" s="5" t="s">
        <v>5955</v>
      </c>
      <c r="F5740" s="5">
        <v>40900</v>
      </c>
      <c r="G5740" s="5" t="s">
        <v>38280</v>
      </c>
      <c r="H5740" s="5">
        <v>46290</v>
      </c>
      <c r="I5740" s="5" t="s">
        <v>38639</v>
      </c>
      <c r="J5740" s="5" t="s">
        <v>38539</v>
      </c>
    </row>
    <row r="5741" spans="1:10" x14ac:dyDescent="0.25">
      <c r="A5741" s="5" t="s">
        <v>8091</v>
      </c>
      <c r="B5741" s="5" t="s">
        <v>38640</v>
      </c>
      <c r="C5741" s="5" t="s">
        <v>38641</v>
      </c>
      <c r="D5741" s="5" t="s">
        <v>38640</v>
      </c>
      <c r="E5741" s="5" t="s">
        <v>5955</v>
      </c>
      <c r="F5741" s="5">
        <v>40900</v>
      </c>
      <c r="G5741" s="5" t="s">
        <v>38280</v>
      </c>
      <c r="H5741" s="5">
        <v>46290</v>
      </c>
      <c r="I5741" s="5" t="s">
        <v>38639</v>
      </c>
      <c r="J5741" s="5" t="s">
        <v>25402</v>
      </c>
    </row>
    <row r="5742" spans="1:10" x14ac:dyDescent="0.25">
      <c r="A5742" s="5" t="s">
        <v>6673</v>
      </c>
      <c r="B5742" s="5" t="s">
        <v>38642</v>
      </c>
      <c r="C5742" s="5" t="s">
        <v>38643</v>
      </c>
      <c r="D5742" s="5" t="s">
        <v>38642</v>
      </c>
      <c r="E5742" s="5" t="s">
        <v>5955</v>
      </c>
      <c r="F5742" s="5">
        <v>40911</v>
      </c>
      <c r="G5742" s="5" t="s">
        <v>38617</v>
      </c>
      <c r="H5742" s="5">
        <v>41222</v>
      </c>
      <c r="I5742" s="5" t="s">
        <v>38554</v>
      </c>
      <c r="J5742" s="5" t="s">
        <v>38321</v>
      </c>
    </row>
    <row r="5743" spans="1:10" x14ac:dyDescent="0.25">
      <c r="A5743" s="5" t="s">
        <v>38644</v>
      </c>
      <c r="B5743" s="5" t="s">
        <v>38645</v>
      </c>
      <c r="C5743" s="5" t="s">
        <v>38646</v>
      </c>
      <c r="D5743" s="5" t="s">
        <v>38645</v>
      </c>
      <c r="E5743" s="5" t="s">
        <v>23929</v>
      </c>
      <c r="F5743" s="5">
        <v>40911</v>
      </c>
      <c r="G5743" s="5" t="s">
        <v>38617</v>
      </c>
      <c r="H5743" s="5">
        <v>48185</v>
      </c>
      <c r="I5743" s="5" t="s">
        <v>38647</v>
      </c>
      <c r="J5743" s="5" t="s">
        <v>4966</v>
      </c>
    </row>
    <row r="5744" spans="1:10" x14ac:dyDescent="0.25">
      <c r="A5744" s="5" t="s">
        <v>38648</v>
      </c>
      <c r="B5744" s="5" t="s">
        <v>38649</v>
      </c>
      <c r="C5744" s="5" t="s">
        <v>38650</v>
      </c>
      <c r="D5744" s="5" t="s">
        <v>38649</v>
      </c>
      <c r="E5744" s="5" t="s">
        <v>23929</v>
      </c>
      <c r="F5744" s="5">
        <v>40912</v>
      </c>
      <c r="G5744" s="5" t="s">
        <v>38442</v>
      </c>
      <c r="H5744" s="5">
        <v>48186</v>
      </c>
      <c r="I5744" s="5" t="s">
        <v>38651</v>
      </c>
      <c r="J5744" s="5" t="s">
        <v>4966</v>
      </c>
    </row>
    <row r="5745" spans="1:10" x14ac:dyDescent="0.25">
      <c r="A5745" s="5" t="s">
        <v>4523</v>
      </c>
      <c r="B5745" s="5" t="s">
        <v>38652</v>
      </c>
      <c r="C5745" s="5" t="s">
        <v>38653</v>
      </c>
      <c r="D5745" s="5" t="s">
        <v>38652</v>
      </c>
      <c r="E5745" s="5" t="s">
        <v>5955</v>
      </c>
      <c r="F5745" s="5">
        <v>40912</v>
      </c>
      <c r="G5745" s="5" t="s">
        <v>38442</v>
      </c>
      <c r="H5745" s="5">
        <v>111263</v>
      </c>
      <c r="I5745" s="5" t="s">
        <v>38654</v>
      </c>
      <c r="J5745" s="5" t="s">
        <v>38321</v>
      </c>
    </row>
    <row r="5746" spans="1:10" x14ac:dyDescent="0.25">
      <c r="A5746" s="5" t="s">
        <v>38655</v>
      </c>
      <c r="B5746" s="5" t="s">
        <v>38656</v>
      </c>
      <c r="C5746" s="5" t="s">
        <v>38657</v>
      </c>
      <c r="D5746" s="5" t="s">
        <v>38656</v>
      </c>
      <c r="E5746" s="5" t="s">
        <v>23929</v>
      </c>
      <c r="F5746" s="5">
        <v>40941</v>
      </c>
      <c r="G5746" s="5" t="s">
        <v>38169</v>
      </c>
      <c r="H5746" s="5">
        <v>48214</v>
      </c>
      <c r="I5746" s="5" t="s">
        <v>38658</v>
      </c>
      <c r="J5746" s="5" t="s">
        <v>4966</v>
      </c>
    </row>
    <row r="5747" spans="1:10" x14ac:dyDescent="0.25">
      <c r="A5747" s="5" t="s">
        <v>5521</v>
      </c>
      <c r="B5747" s="5" t="s">
        <v>38659</v>
      </c>
      <c r="C5747" s="5" t="s">
        <v>38660</v>
      </c>
      <c r="D5747" s="5" t="s">
        <v>38659</v>
      </c>
      <c r="E5747" s="5" t="s">
        <v>5955</v>
      </c>
      <c r="F5747" s="5">
        <v>40942</v>
      </c>
      <c r="G5747" s="5" t="s">
        <v>38661</v>
      </c>
      <c r="H5747" s="5">
        <v>41100</v>
      </c>
      <c r="I5747" s="5" t="s">
        <v>38190</v>
      </c>
      <c r="J5747" s="5" t="s">
        <v>38662</v>
      </c>
    </row>
    <row r="5748" spans="1:10" x14ac:dyDescent="0.25">
      <c r="A5748" s="5" t="s">
        <v>5523</v>
      </c>
      <c r="B5748" s="5" t="s">
        <v>38663</v>
      </c>
      <c r="C5748" s="5" t="s">
        <v>38664</v>
      </c>
      <c r="D5748" s="5" t="s">
        <v>38663</v>
      </c>
      <c r="E5748" s="5" t="s">
        <v>5955</v>
      </c>
      <c r="F5748" s="5">
        <v>40942</v>
      </c>
      <c r="G5748" s="5" t="s">
        <v>38661</v>
      </c>
      <c r="H5748" s="5">
        <v>41520</v>
      </c>
      <c r="I5748" s="5" t="s">
        <v>38665</v>
      </c>
      <c r="J5748" s="5" t="s">
        <v>38662</v>
      </c>
    </row>
    <row r="5749" spans="1:10" x14ac:dyDescent="0.25">
      <c r="A5749" s="5" t="s">
        <v>38666</v>
      </c>
      <c r="B5749" s="5" t="s">
        <v>38667</v>
      </c>
      <c r="C5749" s="5" t="s">
        <v>38668</v>
      </c>
      <c r="D5749" s="5" t="s">
        <v>38667</v>
      </c>
      <c r="E5749" s="5" t="s">
        <v>23929</v>
      </c>
      <c r="F5749" s="5">
        <v>40942</v>
      </c>
      <c r="G5749" s="5" t="s">
        <v>38661</v>
      </c>
      <c r="H5749" s="5">
        <v>48215</v>
      </c>
      <c r="I5749" s="5" t="s">
        <v>38669</v>
      </c>
      <c r="J5749" s="5" t="s">
        <v>4966</v>
      </c>
    </row>
    <row r="5750" spans="1:10" x14ac:dyDescent="0.25">
      <c r="A5750" s="5" t="s">
        <v>4771</v>
      </c>
      <c r="B5750" s="5" t="s">
        <v>38670</v>
      </c>
      <c r="C5750" s="5" t="s">
        <v>38671</v>
      </c>
      <c r="D5750" s="5" t="s">
        <v>38670</v>
      </c>
      <c r="E5750" s="5" t="s">
        <v>5955</v>
      </c>
      <c r="F5750" s="5">
        <v>40961</v>
      </c>
      <c r="G5750" s="5" t="s">
        <v>38560</v>
      </c>
      <c r="H5750" s="5">
        <v>46610</v>
      </c>
      <c r="I5750" s="5" t="s">
        <v>38672</v>
      </c>
      <c r="J5750" s="5" t="s">
        <v>38124</v>
      </c>
    </row>
    <row r="5751" spans="1:10" x14ac:dyDescent="0.25">
      <c r="A5751" s="5" t="s">
        <v>38673</v>
      </c>
      <c r="B5751" s="5" t="s">
        <v>38674</v>
      </c>
      <c r="C5751" s="5" t="s">
        <v>38675</v>
      </c>
      <c r="D5751" s="5" t="s">
        <v>38674</v>
      </c>
      <c r="E5751" s="5" t="s">
        <v>23929</v>
      </c>
      <c r="F5751" s="5">
        <v>40961</v>
      </c>
      <c r="G5751" s="5" t="s">
        <v>38560</v>
      </c>
      <c r="H5751" s="5">
        <v>48210</v>
      </c>
      <c r="I5751" s="5" t="s">
        <v>38676</v>
      </c>
      <c r="J5751" s="5" t="s">
        <v>4966</v>
      </c>
    </row>
    <row r="5752" spans="1:10" x14ac:dyDescent="0.25">
      <c r="A5752" s="5" t="s">
        <v>7425</v>
      </c>
      <c r="B5752" s="5" t="s">
        <v>38677</v>
      </c>
      <c r="C5752" s="5" t="s">
        <v>38678</v>
      </c>
      <c r="D5752" s="5" t="s">
        <v>38677</v>
      </c>
      <c r="E5752" s="5" t="s">
        <v>5955</v>
      </c>
      <c r="F5752" s="5">
        <v>40962</v>
      </c>
      <c r="G5752" s="5" t="s">
        <v>38549</v>
      </c>
      <c r="H5752" s="5">
        <v>47712</v>
      </c>
      <c r="I5752" s="5" t="s">
        <v>38679</v>
      </c>
      <c r="J5752" s="5" t="s">
        <v>30390</v>
      </c>
    </row>
    <row r="5753" spans="1:10" x14ac:dyDescent="0.25">
      <c r="A5753" s="5" t="s">
        <v>38680</v>
      </c>
      <c r="B5753" s="5" t="s">
        <v>38681</v>
      </c>
      <c r="C5753" s="5" t="s">
        <v>38682</v>
      </c>
      <c r="D5753" s="5" t="s">
        <v>38681</v>
      </c>
      <c r="E5753" s="5" t="s">
        <v>23929</v>
      </c>
      <c r="F5753" s="5">
        <v>40962</v>
      </c>
      <c r="G5753" s="5" t="s">
        <v>38549</v>
      </c>
      <c r="H5753" s="5">
        <v>48211</v>
      </c>
      <c r="I5753" s="5" t="s">
        <v>38683</v>
      </c>
      <c r="J5753" s="5" t="s">
        <v>4966</v>
      </c>
    </row>
    <row r="5754" spans="1:10" x14ac:dyDescent="0.25">
      <c r="A5754" s="5" t="s">
        <v>9852</v>
      </c>
      <c r="B5754" s="5" t="s">
        <v>38684</v>
      </c>
      <c r="C5754" s="5" t="s">
        <v>38685</v>
      </c>
      <c r="D5754" s="5" t="s">
        <v>38684</v>
      </c>
      <c r="E5754" s="5" t="s">
        <v>5955</v>
      </c>
      <c r="F5754" s="5">
        <v>40980</v>
      </c>
      <c r="G5754" s="5" t="s">
        <v>38686</v>
      </c>
      <c r="H5754" s="5">
        <v>41580</v>
      </c>
      <c r="I5754" s="5" t="s">
        <v>38687</v>
      </c>
      <c r="J5754" s="5" t="s">
        <v>38467</v>
      </c>
    </row>
    <row r="5755" spans="1:10" x14ac:dyDescent="0.25">
      <c r="A5755" s="5" t="s">
        <v>9854</v>
      </c>
      <c r="B5755" s="5" t="s">
        <v>38688</v>
      </c>
      <c r="C5755" s="5" t="s">
        <v>38689</v>
      </c>
      <c r="D5755" s="5" t="s">
        <v>38688</v>
      </c>
      <c r="E5755" s="5" t="s">
        <v>5955</v>
      </c>
      <c r="F5755" s="5">
        <v>40980</v>
      </c>
      <c r="G5755" s="5" t="s">
        <v>38686</v>
      </c>
      <c r="H5755" s="5">
        <v>41590</v>
      </c>
      <c r="I5755" s="5" t="s">
        <v>38690</v>
      </c>
      <c r="J5755" s="5" t="s">
        <v>38467</v>
      </c>
    </row>
    <row r="5756" spans="1:10" x14ac:dyDescent="0.25">
      <c r="A5756" s="5" t="s">
        <v>9856</v>
      </c>
      <c r="B5756" s="5" t="s">
        <v>38691</v>
      </c>
      <c r="C5756" s="5" t="s">
        <v>38692</v>
      </c>
      <c r="D5756" s="5" t="s">
        <v>38691</v>
      </c>
      <c r="E5756" s="5" t="s">
        <v>5955</v>
      </c>
      <c r="F5756" s="5">
        <v>40980</v>
      </c>
      <c r="G5756" s="5" t="s">
        <v>38686</v>
      </c>
      <c r="H5756" s="5">
        <v>48234</v>
      </c>
      <c r="I5756" s="5" t="s">
        <v>38693</v>
      </c>
      <c r="J5756" s="5" t="s">
        <v>4966</v>
      </c>
    </row>
    <row r="5757" spans="1:10" x14ac:dyDescent="0.25">
      <c r="A5757" s="5" t="s">
        <v>9845</v>
      </c>
      <c r="B5757" s="5" t="s">
        <v>38694</v>
      </c>
      <c r="C5757" s="5" t="s">
        <v>38695</v>
      </c>
      <c r="D5757" s="5" t="s">
        <v>38694</v>
      </c>
      <c r="E5757" s="5" t="s">
        <v>5955</v>
      </c>
      <c r="F5757" s="5">
        <v>40981</v>
      </c>
      <c r="G5757" s="5" t="s">
        <v>38696</v>
      </c>
      <c r="H5757" s="5">
        <v>41580</v>
      </c>
      <c r="I5757" s="5" t="s">
        <v>38687</v>
      </c>
      <c r="J5757" s="5" t="s">
        <v>38467</v>
      </c>
    </row>
    <row r="5758" spans="1:10" x14ac:dyDescent="0.25">
      <c r="A5758" s="5" t="s">
        <v>9848</v>
      </c>
      <c r="B5758" s="5" t="s">
        <v>38697</v>
      </c>
      <c r="C5758" s="5" t="s">
        <v>38698</v>
      </c>
      <c r="D5758" s="5" t="s">
        <v>38697</v>
      </c>
      <c r="E5758" s="5" t="s">
        <v>5955</v>
      </c>
      <c r="F5758" s="5">
        <v>40981</v>
      </c>
      <c r="G5758" s="5" t="s">
        <v>38696</v>
      </c>
      <c r="H5758" s="5">
        <v>41620</v>
      </c>
      <c r="I5758" s="5" t="s">
        <v>38699</v>
      </c>
      <c r="J5758" s="5" t="s">
        <v>38467</v>
      </c>
    </row>
    <row r="5759" spans="1:10" x14ac:dyDescent="0.25">
      <c r="A5759" s="5" t="s">
        <v>8320</v>
      </c>
      <c r="B5759" s="5" t="s">
        <v>38700</v>
      </c>
      <c r="C5759" s="5" t="s">
        <v>38701</v>
      </c>
      <c r="D5759" s="5" t="s">
        <v>38700</v>
      </c>
      <c r="E5759" s="5" t="s">
        <v>5955</v>
      </c>
      <c r="F5759" s="5">
        <v>40990</v>
      </c>
      <c r="G5759" s="5" t="s">
        <v>38702</v>
      </c>
      <c r="H5759" s="5">
        <v>41022</v>
      </c>
      <c r="I5759" s="5" t="s">
        <v>38473</v>
      </c>
      <c r="J5759" s="5" t="s">
        <v>38174</v>
      </c>
    </row>
    <row r="5760" spans="1:10" x14ac:dyDescent="0.25">
      <c r="A5760" s="5" t="s">
        <v>8322</v>
      </c>
      <c r="B5760" s="5" t="s">
        <v>38703</v>
      </c>
      <c r="C5760" s="5" t="s">
        <v>38704</v>
      </c>
      <c r="D5760" s="5" t="s">
        <v>38703</v>
      </c>
      <c r="E5760" s="5" t="s">
        <v>5955</v>
      </c>
      <c r="F5760" s="5">
        <v>40990</v>
      </c>
      <c r="G5760" s="5" t="s">
        <v>38702</v>
      </c>
      <c r="H5760" s="5">
        <v>41300</v>
      </c>
      <c r="I5760" s="5" t="s">
        <v>38242</v>
      </c>
      <c r="J5760" s="5" t="s">
        <v>38174</v>
      </c>
    </row>
    <row r="5761" spans="1:10" x14ac:dyDescent="0.25">
      <c r="A5761" s="5" t="s">
        <v>16448</v>
      </c>
      <c r="B5761" s="5" t="s">
        <v>38705</v>
      </c>
      <c r="C5761" s="5" t="s">
        <v>38706</v>
      </c>
      <c r="D5761" s="5" t="s">
        <v>38705</v>
      </c>
      <c r="E5761" s="5" t="s">
        <v>5955</v>
      </c>
      <c r="F5761" s="5">
        <v>41000</v>
      </c>
      <c r="G5761" s="5" t="s">
        <v>38293</v>
      </c>
      <c r="H5761" s="5">
        <v>110664</v>
      </c>
      <c r="I5761" s="5" t="s">
        <v>38707</v>
      </c>
      <c r="J5761" s="5" t="s">
        <v>38708</v>
      </c>
    </row>
    <row r="5762" spans="1:10" x14ac:dyDescent="0.25">
      <c r="A5762" s="5" t="s">
        <v>16443</v>
      </c>
      <c r="B5762" s="5" t="s">
        <v>38709</v>
      </c>
      <c r="C5762" s="5" t="s">
        <v>38710</v>
      </c>
      <c r="D5762" s="5" t="s">
        <v>38709</v>
      </c>
      <c r="E5762" s="5" t="s">
        <v>5955</v>
      </c>
      <c r="F5762" s="5">
        <v>41000</v>
      </c>
      <c r="G5762" s="5" t="s">
        <v>38293</v>
      </c>
      <c r="H5762" s="5">
        <v>110665</v>
      </c>
      <c r="I5762" s="5" t="s">
        <v>38711</v>
      </c>
      <c r="J5762" s="5" t="s">
        <v>38712</v>
      </c>
    </row>
    <row r="5763" spans="1:10" x14ac:dyDescent="0.25">
      <c r="A5763" s="5" t="s">
        <v>4968</v>
      </c>
      <c r="B5763" s="5" t="s">
        <v>38713</v>
      </c>
      <c r="C5763" s="5" t="s">
        <v>38714</v>
      </c>
      <c r="D5763" s="5" t="s">
        <v>38713</v>
      </c>
      <c r="E5763" s="5" t="s">
        <v>5955</v>
      </c>
      <c r="F5763" s="5">
        <v>41021</v>
      </c>
      <c r="G5763" s="5" t="s">
        <v>38480</v>
      </c>
      <c r="H5763" s="5">
        <v>41300</v>
      </c>
      <c r="I5763" s="5" t="s">
        <v>38242</v>
      </c>
      <c r="J5763" s="5" t="s">
        <v>38124</v>
      </c>
    </row>
    <row r="5764" spans="1:10" x14ac:dyDescent="0.25">
      <c r="A5764" s="5" t="s">
        <v>38715</v>
      </c>
      <c r="B5764" s="5" t="s">
        <v>38716</v>
      </c>
      <c r="C5764" s="5" t="s">
        <v>38717</v>
      </c>
      <c r="D5764" s="5" t="s">
        <v>38716</v>
      </c>
      <c r="E5764" s="5" t="s">
        <v>23929</v>
      </c>
      <c r="F5764" s="5">
        <v>41021</v>
      </c>
      <c r="G5764" s="5" t="s">
        <v>38480</v>
      </c>
      <c r="H5764" s="5">
        <v>48230</v>
      </c>
      <c r="I5764" s="5" t="s">
        <v>38718</v>
      </c>
      <c r="J5764" s="5" t="s">
        <v>4966</v>
      </c>
    </row>
    <row r="5765" spans="1:10" x14ac:dyDescent="0.25">
      <c r="A5765" s="5" t="s">
        <v>38719</v>
      </c>
      <c r="B5765" s="5" t="s">
        <v>38720</v>
      </c>
      <c r="C5765" s="5" t="s">
        <v>38721</v>
      </c>
      <c r="D5765" s="5" t="s">
        <v>38720</v>
      </c>
      <c r="E5765" s="5" t="s">
        <v>23929</v>
      </c>
      <c r="F5765" s="5">
        <v>41022</v>
      </c>
      <c r="G5765" s="5" t="s">
        <v>38473</v>
      </c>
      <c r="H5765" s="5">
        <v>48231</v>
      </c>
      <c r="I5765" s="5" t="s">
        <v>38722</v>
      </c>
      <c r="J5765" s="5" t="s">
        <v>4966</v>
      </c>
    </row>
    <row r="5766" spans="1:10" x14ac:dyDescent="0.25">
      <c r="A5766" s="5" t="s">
        <v>38723</v>
      </c>
      <c r="B5766" s="5" t="s">
        <v>38724</v>
      </c>
      <c r="C5766" s="5" t="s">
        <v>38725</v>
      </c>
      <c r="D5766" s="5" t="s">
        <v>38724</v>
      </c>
      <c r="E5766" s="5" t="s">
        <v>23929</v>
      </c>
      <c r="F5766" s="5">
        <v>41023</v>
      </c>
      <c r="G5766" s="5" t="s">
        <v>38240</v>
      </c>
      <c r="H5766" s="5">
        <v>48232</v>
      </c>
      <c r="I5766" s="5" t="s">
        <v>38726</v>
      </c>
      <c r="J5766" s="5" t="s">
        <v>4966</v>
      </c>
    </row>
    <row r="5767" spans="1:10" x14ac:dyDescent="0.25">
      <c r="A5767" s="5" t="s">
        <v>5978</v>
      </c>
      <c r="B5767" s="5" t="s">
        <v>38727</v>
      </c>
      <c r="C5767" s="5" t="s">
        <v>38728</v>
      </c>
      <c r="D5767" s="5" t="s">
        <v>38727</v>
      </c>
      <c r="E5767" s="5" t="s">
        <v>5955</v>
      </c>
      <c r="F5767" s="5">
        <v>41040</v>
      </c>
      <c r="G5767" s="5" t="s">
        <v>38337</v>
      </c>
      <c r="H5767" s="5">
        <v>48240</v>
      </c>
      <c r="I5767" s="5" t="s">
        <v>38729</v>
      </c>
      <c r="J5767" s="5" t="s">
        <v>4966</v>
      </c>
    </row>
    <row r="5768" spans="1:10" x14ac:dyDescent="0.25">
      <c r="A5768" s="5" t="s">
        <v>5895</v>
      </c>
      <c r="B5768" s="5" t="s">
        <v>38730</v>
      </c>
      <c r="C5768" s="5" t="s">
        <v>3265</v>
      </c>
      <c r="D5768" s="5" t="s">
        <v>38730</v>
      </c>
      <c r="E5768" s="5" t="s">
        <v>5955</v>
      </c>
      <c r="F5768" s="5">
        <v>41050</v>
      </c>
      <c r="G5768" s="5" t="s">
        <v>38731</v>
      </c>
      <c r="H5768" s="5">
        <v>41300</v>
      </c>
      <c r="I5768" s="5" t="s">
        <v>38242</v>
      </c>
      <c r="J5768" s="5" t="s">
        <v>38321</v>
      </c>
    </row>
    <row r="5769" spans="1:10" x14ac:dyDescent="0.25">
      <c r="A5769" s="5" t="s">
        <v>5896</v>
      </c>
      <c r="B5769" s="5" t="s">
        <v>38732</v>
      </c>
      <c r="C5769" s="5" t="s">
        <v>38733</v>
      </c>
      <c r="D5769" s="5" t="s">
        <v>38732</v>
      </c>
      <c r="E5769" s="5" t="s">
        <v>5955</v>
      </c>
      <c r="F5769" s="5">
        <v>41050</v>
      </c>
      <c r="G5769" s="5" t="s">
        <v>38731</v>
      </c>
      <c r="H5769" s="5">
        <v>48361</v>
      </c>
      <c r="I5769" s="5" t="s">
        <v>38734</v>
      </c>
      <c r="J5769" s="5" t="s">
        <v>4966</v>
      </c>
    </row>
    <row r="5770" spans="1:10" x14ac:dyDescent="0.25">
      <c r="A5770" s="5" t="s">
        <v>5893</v>
      </c>
      <c r="B5770" s="5" t="s">
        <v>38735</v>
      </c>
      <c r="C5770" s="5" t="s">
        <v>38736</v>
      </c>
      <c r="D5770" s="5" t="s">
        <v>38735</v>
      </c>
      <c r="E5770" s="5" t="s">
        <v>5955</v>
      </c>
      <c r="F5770" s="5">
        <v>41050</v>
      </c>
      <c r="G5770" s="5" t="s">
        <v>38731</v>
      </c>
      <c r="H5770" s="5">
        <v>111263</v>
      </c>
      <c r="I5770" s="5" t="s">
        <v>38654</v>
      </c>
      <c r="J5770" s="5" t="s">
        <v>38321</v>
      </c>
    </row>
    <row r="5771" spans="1:10" x14ac:dyDescent="0.25">
      <c r="A5771" s="5" t="s">
        <v>6641</v>
      </c>
      <c r="B5771" s="5" t="s">
        <v>38737</v>
      </c>
      <c r="C5771" s="5" t="s">
        <v>38738</v>
      </c>
      <c r="D5771" s="5" t="s">
        <v>38737</v>
      </c>
      <c r="E5771" s="5" t="s">
        <v>5955</v>
      </c>
      <c r="F5771" s="5">
        <v>41061</v>
      </c>
      <c r="G5771" s="5" t="s">
        <v>38739</v>
      </c>
      <c r="H5771" s="5">
        <v>48171</v>
      </c>
      <c r="I5771" s="5" t="s">
        <v>38740</v>
      </c>
      <c r="J5771" s="5" t="s">
        <v>38435</v>
      </c>
    </row>
    <row r="5772" spans="1:10" x14ac:dyDescent="0.25">
      <c r="A5772" s="5" t="s">
        <v>38741</v>
      </c>
      <c r="B5772" s="5" t="s">
        <v>38742</v>
      </c>
      <c r="C5772" s="5" t="s">
        <v>38743</v>
      </c>
      <c r="D5772" s="5" t="s">
        <v>38742</v>
      </c>
      <c r="E5772" s="5" t="s">
        <v>23929</v>
      </c>
      <c r="F5772" s="5">
        <v>41071</v>
      </c>
      <c r="G5772" s="5" t="s">
        <v>38744</v>
      </c>
      <c r="H5772" s="5">
        <v>48171</v>
      </c>
      <c r="I5772" s="5" t="s">
        <v>38740</v>
      </c>
      <c r="J5772" s="5" t="s">
        <v>38435</v>
      </c>
    </row>
    <row r="5773" spans="1:10" x14ac:dyDescent="0.25">
      <c r="A5773" s="5" t="s">
        <v>19222</v>
      </c>
      <c r="B5773" s="5" t="s">
        <v>38745</v>
      </c>
      <c r="C5773" s="5" t="s">
        <v>38746</v>
      </c>
      <c r="D5773" s="5" t="s">
        <v>38745</v>
      </c>
      <c r="E5773" s="5" t="s">
        <v>5955</v>
      </c>
      <c r="F5773" s="5">
        <v>41090</v>
      </c>
      <c r="G5773" s="5" t="s">
        <v>38445</v>
      </c>
      <c r="H5773" s="5">
        <v>41480</v>
      </c>
      <c r="I5773" s="5" t="s">
        <v>38747</v>
      </c>
      <c r="J5773" s="5" t="s">
        <v>30390</v>
      </c>
    </row>
    <row r="5774" spans="1:10" x14ac:dyDescent="0.25">
      <c r="A5774" s="5" t="s">
        <v>20484</v>
      </c>
      <c r="B5774" s="5" t="s">
        <v>38748</v>
      </c>
      <c r="C5774" s="5" t="s">
        <v>38749</v>
      </c>
      <c r="D5774" s="5" t="s">
        <v>38748</v>
      </c>
      <c r="E5774" s="5" t="s">
        <v>5955</v>
      </c>
      <c r="F5774" s="5">
        <v>41111</v>
      </c>
      <c r="G5774" s="5" t="s">
        <v>38452</v>
      </c>
      <c r="H5774" s="5">
        <v>41700</v>
      </c>
      <c r="I5774" s="5" t="s">
        <v>38140</v>
      </c>
      <c r="J5774" s="5" t="s">
        <v>38137</v>
      </c>
    </row>
    <row r="5775" spans="1:10" x14ac:dyDescent="0.25">
      <c r="A5775" s="5" t="s">
        <v>4525</v>
      </c>
      <c r="B5775" s="5" t="s">
        <v>24041</v>
      </c>
      <c r="C5775" s="5" t="s">
        <v>24041</v>
      </c>
      <c r="D5775" s="5" t="s">
        <v>24041</v>
      </c>
      <c r="E5775" s="5" t="s">
        <v>24041</v>
      </c>
      <c r="F5775" s="5" t="s">
        <v>24041</v>
      </c>
      <c r="G5775" s="5" t="s">
        <v>24041</v>
      </c>
      <c r="H5775" s="5" t="s">
        <v>24041</v>
      </c>
      <c r="I5775" s="5" t="s">
        <v>24041</v>
      </c>
      <c r="J5775" s="5" t="s">
        <v>24041</v>
      </c>
    </row>
    <row r="5776" spans="1:10" x14ac:dyDescent="0.25">
      <c r="A5776" s="5" t="s">
        <v>8484</v>
      </c>
      <c r="B5776" s="5" t="s">
        <v>38750</v>
      </c>
      <c r="C5776" s="5" t="s">
        <v>38751</v>
      </c>
      <c r="D5776" s="5" t="s">
        <v>38750</v>
      </c>
      <c r="E5776" s="5" t="s">
        <v>5955</v>
      </c>
      <c r="F5776" s="5">
        <v>41160</v>
      </c>
      <c r="G5776" s="5" t="s">
        <v>38331</v>
      </c>
      <c r="H5776" s="5">
        <v>47701</v>
      </c>
      <c r="I5776" s="5" t="s">
        <v>38752</v>
      </c>
      <c r="J5776" s="5" t="s">
        <v>38174</v>
      </c>
    </row>
    <row r="5777" spans="1:10" x14ac:dyDescent="0.25">
      <c r="A5777" s="5" t="s">
        <v>9726</v>
      </c>
      <c r="B5777" s="5" t="s">
        <v>38753</v>
      </c>
      <c r="C5777" s="5" t="s">
        <v>38754</v>
      </c>
      <c r="D5777" s="5" t="s">
        <v>38753</v>
      </c>
      <c r="E5777" s="5" t="s">
        <v>5955</v>
      </c>
      <c r="F5777" s="5">
        <v>41165</v>
      </c>
      <c r="G5777" s="5" t="s">
        <v>38755</v>
      </c>
      <c r="H5777" s="5">
        <v>41490</v>
      </c>
      <c r="I5777" s="5" t="s">
        <v>38756</v>
      </c>
      <c r="J5777" s="5" t="s">
        <v>30390</v>
      </c>
    </row>
    <row r="5778" spans="1:10" x14ac:dyDescent="0.25">
      <c r="A5778" s="5" t="s">
        <v>9728</v>
      </c>
      <c r="B5778" s="5" t="s">
        <v>38757</v>
      </c>
      <c r="C5778" s="5" t="s">
        <v>38758</v>
      </c>
      <c r="D5778" s="5" t="s">
        <v>38757</v>
      </c>
      <c r="E5778" s="5" t="s">
        <v>5955</v>
      </c>
      <c r="F5778" s="5">
        <v>41165</v>
      </c>
      <c r="G5778" s="5" t="s">
        <v>38755</v>
      </c>
      <c r="H5778" s="5">
        <v>41632</v>
      </c>
      <c r="I5778" s="5" t="s">
        <v>38399</v>
      </c>
      <c r="J5778" s="5" t="s">
        <v>30390</v>
      </c>
    </row>
    <row r="5779" spans="1:10" x14ac:dyDescent="0.25">
      <c r="A5779" s="5" t="s">
        <v>38759</v>
      </c>
      <c r="B5779" s="5" t="s">
        <v>38760</v>
      </c>
      <c r="C5779" s="5" t="s">
        <v>38761</v>
      </c>
      <c r="D5779" s="5" t="s">
        <v>38760</v>
      </c>
      <c r="E5779" s="5" t="s">
        <v>23929</v>
      </c>
      <c r="F5779" s="5">
        <v>41171</v>
      </c>
      <c r="G5779" s="5" t="s">
        <v>38316</v>
      </c>
      <c r="H5779" s="5">
        <v>48260</v>
      </c>
      <c r="I5779" s="5" t="s">
        <v>38762</v>
      </c>
      <c r="J5779" s="5" t="s">
        <v>4966</v>
      </c>
    </row>
    <row r="5780" spans="1:10" x14ac:dyDescent="0.25">
      <c r="A5780" s="5" t="s">
        <v>38763</v>
      </c>
      <c r="B5780" s="5" t="s">
        <v>38764</v>
      </c>
      <c r="C5780" s="5" t="s">
        <v>38765</v>
      </c>
      <c r="D5780" s="5" t="s">
        <v>38764</v>
      </c>
      <c r="E5780" s="5" t="s">
        <v>23929</v>
      </c>
      <c r="F5780" s="5">
        <v>41172</v>
      </c>
      <c r="G5780" s="5" t="s">
        <v>38320</v>
      </c>
      <c r="H5780" s="5">
        <v>48261</v>
      </c>
      <c r="I5780" s="5" t="s">
        <v>38766</v>
      </c>
      <c r="J5780" s="5" t="s">
        <v>4966</v>
      </c>
    </row>
    <row r="5781" spans="1:10" x14ac:dyDescent="0.25">
      <c r="A5781" s="5" t="s">
        <v>5525</v>
      </c>
      <c r="B5781" s="5" t="s">
        <v>38767</v>
      </c>
      <c r="C5781" s="5" t="s">
        <v>38768</v>
      </c>
      <c r="D5781" s="5" t="s">
        <v>38767</v>
      </c>
      <c r="E5781" s="5" t="s">
        <v>5955</v>
      </c>
      <c r="F5781" s="5">
        <v>41205</v>
      </c>
      <c r="G5781" s="5" t="s">
        <v>38769</v>
      </c>
      <c r="H5781" s="5">
        <v>41520</v>
      </c>
      <c r="I5781" s="5" t="s">
        <v>38665</v>
      </c>
      <c r="J5781" s="5" t="s">
        <v>38662</v>
      </c>
    </row>
    <row r="5782" spans="1:10" x14ac:dyDescent="0.25">
      <c r="A5782" s="5" t="s">
        <v>5527</v>
      </c>
      <c r="B5782" s="5" t="s">
        <v>38770</v>
      </c>
      <c r="C5782" s="5" t="s">
        <v>38771</v>
      </c>
      <c r="D5782" s="5" t="s">
        <v>38770</v>
      </c>
      <c r="E5782" s="5" t="s">
        <v>5955</v>
      </c>
      <c r="F5782" s="5">
        <v>41205</v>
      </c>
      <c r="G5782" s="5" t="s">
        <v>38769</v>
      </c>
      <c r="H5782" s="5">
        <v>42160</v>
      </c>
      <c r="I5782" s="5" t="s">
        <v>38772</v>
      </c>
      <c r="J5782" s="5" t="s">
        <v>38662</v>
      </c>
    </row>
    <row r="5783" spans="1:10" x14ac:dyDescent="0.25">
      <c r="A5783" s="5" t="s">
        <v>18426</v>
      </c>
      <c r="B5783" s="5" t="s">
        <v>38773</v>
      </c>
      <c r="C5783" s="5" t="s">
        <v>38774</v>
      </c>
      <c r="D5783" s="5" t="s">
        <v>38773</v>
      </c>
      <c r="E5783" s="5" t="s">
        <v>5955</v>
      </c>
      <c r="F5783" s="5">
        <v>41210</v>
      </c>
      <c r="G5783" s="5" t="s">
        <v>38459</v>
      </c>
      <c r="H5783" s="5">
        <v>41350</v>
      </c>
      <c r="I5783" s="5" t="s">
        <v>38775</v>
      </c>
      <c r="J5783" s="5" t="s">
        <v>38148</v>
      </c>
    </row>
    <row r="5784" spans="1:10" x14ac:dyDescent="0.25">
      <c r="A5784" s="5" t="s">
        <v>38776</v>
      </c>
      <c r="B5784" s="5" t="s">
        <v>38777</v>
      </c>
      <c r="C5784" s="5" t="s">
        <v>38778</v>
      </c>
      <c r="D5784" s="5" t="s">
        <v>38777</v>
      </c>
      <c r="E5784" s="5" t="s">
        <v>23929</v>
      </c>
      <c r="F5784" s="5">
        <v>41221</v>
      </c>
      <c r="G5784" s="5" t="s">
        <v>38530</v>
      </c>
      <c r="H5784" s="5">
        <v>48295</v>
      </c>
      <c r="I5784" s="5" t="s">
        <v>38779</v>
      </c>
      <c r="J5784" s="5" t="s">
        <v>4966</v>
      </c>
    </row>
    <row r="5785" spans="1:10" x14ac:dyDescent="0.25">
      <c r="A5785" s="5" t="s">
        <v>38780</v>
      </c>
      <c r="B5785" s="5" t="s">
        <v>38781</v>
      </c>
      <c r="C5785" s="5" t="s">
        <v>38782</v>
      </c>
      <c r="D5785" s="5" t="s">
        <v>38781</v>
      </c>
      <c r="E5785" s="5" t="s">
        <v>23929</v>
      </c>
      <c r="F5785" s="5">
        <v>41222</v>
      </c>
      <c r="G5785" s="5" t="s">
        <v>38554</v>
      </c>
      <c r="H5785" s="5">
        <v>48296</v>
      </c>
      <c r="I5785" s="5" t="s">
        <v>38783</v>
      </c>
      <c r="J5785" s="5" t="s">
        <v>4966</v>
      </c>
    </row>
    <row r="5786" spans="1:10" x14ac:dyDescent="0.25">
      <c r="A5786" s="5" t="s">
        <v>18871</v>
      </c>
      <c r="B5786" s="5" t="s">
        <v>38784</v>
      </c>
      <c r="C5786" s="5" t="s">
        <v>3206</v>
      </c>
      <c r="D5786" s="5" t="s">
        <v>38784</v>
      </c>
      <c r="E5786" s="5" t="s">
        <v>5955</v>
      </c>
      <c r="F5786" s="5">
        <v>41240</v>
      </c>
      <c r="G5786" s="5" t="s">
        <v>38381</v>
      </c>
      <c r="H5786" s="5">
        <v>41371</v>
      </c>
      <c r="I5786" s="5" t="s">
        <v>38785</v>
      </c>
      <c r="J5786" s="5" t="s">
        <v>38467</v>
      </c>
    </row>
    <row r="5787" spans="1:10" x14ac:dyDescent="0.25">
      <c r="A5787" s="5" t="s">
        <v>6656</v>
      </c>
      <c r="B5787" s="5" t="s">
        <v>38786</v>
      </c>
      <c r="C5787" s="5" t="s">
        <v>38787</v>
      </c>
      <c r="D5787" s="5" t="s">
        <v>38786</v>
      </c>
      <c r="E5787" s="5" t="s">
        <v>5955</v>
      </c>
      <c r="F5787" s="5">
        <v>41240</v>
      </c>
      <c r="G5787" s="5" t="s">
        <v>38381</v>
      </c>
      <c r="H5787" s="5">
        <v>42312</v>
      </c>
      <c r="I5787" s="5" t="s">
        <v>38788</v>
      </c>
      <c r="J5787" s="5" t="s">
        <v>38467</v>
      </c>
    </row>
    <row r="5788" spans="1:10" x14ac:dyDescent="0.25">
      <c r="A5788" s="5" t="s">
        <v>7970</v>
      </c>
      <c r="B5788" s="5" t="s">
        <v>38789</v>
      </c>
      <c r="C5788" s="5" t="s">
        <v>38790</v>
      </c>
      <c r="D5788" s="5" t="s">
        <v>38789</v>
      </c>
      <c r="E5788" s="5" t="s">
        <v>5955</v>
      </c>
      <c r="F5788" s="5">
        <v>41250</v>
      </c>
      <c r="G5788" s="5" t="s">
        <v>38353</v>
      </c>
      <c r="H5788" s="5">
        <v>41370</v>
      </c>
      <c r="I5788" s="5" t="s">
        <v>38462</v>
      </c>
      <c r="J5788" s="5" t="s">
        <v>29296</v>
      </c>
    </row>
    <row r="5789" spans="1:10" x14ac:dyDescent="0.25">
      <c r="A5789" s="5" t="s">
        <v>12039</v>
      </c>
      <c r="B5789" s="5" t="s">
        <v>38791</v>
      </c>
      <c r="C5789" s="5" t="s">
        <v>38792</v>
      </c>
      <c r="D5789" s="5" t="s">
        <v>38791</v>
      </c>
      <c r="E5789" s="5" t="s">
        <v>23929</v>
      </c>
      <c r="F5789" s="5">
        <v>41250</v>
      </c>
      <c r="G5789" s="5" t="s">
        <v>38353</v>
      </c>
      <c r="H5789" s="5">
        <v>110523</v>
      </c>
      <c r="I5789" s="5" t="s">
        <v>38793</v>
      </c>
      <c r="J5789" s="5" t="s">
        <v>23929</v>
      </c>
    </row>
    <row r="5790" spans="1:10" x14ac:dyDescent="0.25">
      <c r="A5790" s="5" t="s">
        <v>38794</v>
      </c>
      <c r="B5790" s="5" t="s">
        <v>38795</v>
      </c>
      <c r="C5790" s="5" t="s">
        <v>2981</v>
      </c>
      <c r="D5790" s="5" t="s">
        <v>38795</v>
      </c>
      <c r="E5790" s="5" t="s">
        <v>23929</v>
      </c>
      <c r="F5790" s="5">
        <v>41250</v>
      </c>
      <c r="G5790" s="5" t="s">
        <v>38353</v>
      </c>
      <c r="H5790" s="5">
        <v>110524</v>
      </c>
      <c r="I5790" s="5" t="s">
        <v>38796</v>
      </c>
      <c r="J5790" s="5" t="s">
        <v>22572</v>
      </c>
    </row>
    <row r="5791" spans="1:10" x14ac:dyDescent="0.25">
      <c r="A5791" s="5" t="s">
        <v>6444</v>
      </c>
      <c r="B5791" s="5" t="s">
        <v>38797</v>
      </c>
      <c r="C5791" s="5" t="s">
        <v>38798</v>
      </c>
      <c r="D5791" s="5" t="s">
        <v>38797</v>
      </c>
      <c r="E5791" s="5" t="s">
        <v>5955</v>
      </c>
      <c r="F5791" s="5">
        <v>41260</v>
      </c>
      <c r="G5791" s="5" t="s">
        <v>38625</v>
      </c>
      <c r="H5791" s="5">
        <v>41530</v>
      </c>
      <c r="I5791" s="5" t="s">
        <v>38799</v>
      </c>
      <c r="J5791" s="5" t="s">
        <v>38137</v>
      </c>
    </row>
    <row r="5792" spans="1:10" x14ac:dyDescent="0.25">
      <c r="A5792" s="5" t="s">
        <v>18115</v>
      </c>
      <c r="B5792" s="5" t="s">
        <v>38800</v>
      </c>
      <c r="C5792" s="5" t="s">
        <v>38801</v>
      </c>
      <c r="D5792" s="5" t="s">
        <v>38800</v>
      </c>
      <c r="E5792" s="5" t="s">
        <v>23929</v>
      </c>
      <c r="F5792" s="5">
        <v>41300</v>
      </c>
      <c r="G5792" s="5" t="s">
        <v>38242</v>
      </c>
      <c r="H5792" s="5">
        <v>110578</v>
      </c>
      <c r="I5792" s="5" t="s">
        <v>38802</v>
      </c>
      <c r="J5792" s="5" t="s">
        <v>23929</v>
      </c>
    </row>
    <row r="5793" spans="1:10" x14ac:dyDescent="0.25">
      <c r="A5793" s="5" t="s">
        <v>18112</v>
      </c>
      <c r="B5793" s="5" t="s">
        <v>38803</v>
      </c>
      <c r="C5793" s="5" t="s">
        <v>38804</v>
      </c>
      <c r="D5793" s="5" t="s">
        <v>38803</v>
      </c>
      <c r="E5793" s="5" t="s">
        <v>23929</v>
      </c>
      <c r="F5793" s="5">
        <v>41300</v>
      </c>
      <c r="G5793" s="5" t="s">
        <v>38242</v>
      </c>
      <c r="H5793" s="5">
        <v>110579</v>
      </c>
      <c r="I5793" s="5" t="s">
        <v>38805</v>
      </c>
      <c r="J5793" s="5" t="s">
        <v>23929</v>
      </c>
    </row>
    <row r="5794" spans="1:10" x14ac:dyDescent="0.25">
      <c r="A5794" s="5" t="s">
        <v>9202</v>
      </c>
      <c r="B5794" s="5" t="s">
        <v>38806</v>
      </c>
      <c r="C5794" s="5" t="s">
        <v>38807</v>
      </c>
      <c r="D5794" s="5" t="s">
        <v>38806</v>
      </c>
      <c r="E5794" s="5" t="s">
        <v>5955</v>
      </c>
      <c r="F5794" s="5">
        <v>41310</v>
      </c>
      <c r="G5794" s="5" t="s">
        <v>38808</v>
      </c>
      <c r="H5794" s="5">
        <v>41400</v>
      </c>
      <c r="I5794" s="5" t="s">
        <v>38809</v>
      </c>
      <c r="J5794" s="5" t="s">
        <v>38467</v>
      </c>
    </row>
    <row r="5795" spans="1:10" x14ac:dyDescent="0.25">
      <c r="A5795" s="5" t="s">
        <v>4801</v>
      </c>
      <c r="B5795" s="5" t="s">
        <v>38810</v>
      </c>
      <c r="C5795" s="5" t="s">
        <v>38811</v>
      </c>
      <c r="D5795" s="5" t="s">
        <v>38810</v>
      </c>
      <c r="E5795" s="5" t="s">
        <v>5955</v>
      </c>
      <c r="F5795" s="5">
        <v>41310</v>
      </c>
      <c r="G5795" s="5" t="s">
        <v>38808</v>
      </c>
      <c r="H5795" s="5">
        <v>41631</v>
      </c>
      <c r="I5795" s="5" t="s">
        <v>38812</v>
      </c>
      <c r="J5795" s="5" t="s">
        <v>38467</v>
      </c>
    </row>
    <row r="5796" spans="1:10" x14ac:dyDescent="0.25">
      <c r="A5796" s="5" t="s">
        <v>13397</v>
      </c>
      <c r="B5796" s="5" t="s">
        <v>38813</v>
      </c>
      <c r="C5796" s="5" t="s">
        <v>3059</v>
      </c>
      <c r="D5796" s="5" t="s">
        <v>38813</v>
      </c>
      <c r="E5796" s="5" t="s">
        <v>5955</v>
      </c>
      <c r="F5796" s="5">
        <v>41320</v>
      </c>
      <c r="G5796" s="5" t="s">
        <v>38814</v>
      </c>
      <c r="H5796" s="5">
        <v>41370</v>
      </c>
      <c r="I5796" s="5" t="s">
        <v>38462</v>
      </c>
      <c r="J5796" s="5" t="s">
        <v>27400</v>
      </c>
    </row>
    <row r="5797" spans="1:10" x14ac:dyDescent="0.25">
      <c r="A5797" s="5" t="s">
        <v>6518</v>
      </c>
      <c r="B5797" s="5" t="s">
        <v>38815</v>
      </c>
      <c r="C5797" s="5" t="s">
        <v>38816</v>
      </c>
      <c r="D5797" s="5" t="s">
        <v>38815</v>
      </c>
      <c r="E5797" s="5" t="s">
        <v>5955</v>
      </c>
      <c r="F5797" s="5">
        <v>41320</v>
      </c>
      <c r="G5797" s="5" t="s">
        <v>38814</v>
      </c>
      <c r="H5797" s="5">
        <v>41450</v>
      </c>
      <c r="I5797" s="5" t="s">
        <v>38162</v>
      </c>
      <c r="J5797" s="5" t="s">
        <v>27400</v>
      </c>
    </row>
    <row r="5798" spans="1:10" x14ac:dyDescent="0.25">
      <c r="A5798" s="5" t="s">
        <v>5398</v>
      </c>
      <c r="B5798" s="5" t="s">
        <v>38817</v>
      </c>
      <c r="C5798" s="5" t="s">
        <v>38818</v>
      </c>
      <c r="D5798" s="5" t="s">
        <v>38817</v>
      </c>
      <c r="E5798" s="5" t="s">
        <v>5955</v>
      </c>
      <c r="F5798" s="5">
        <v>41330</v>
      </c>
      <c r="G5798" s="5" t="s">
        <v>38159</v>
      </c>
      <c r="H5798" s="5">
        <v>41440</v>
      </c>
      <c r="I5798" s="5" t="s">
        <v>38117</v>
      </c>
      <c r="J5798" s="5" t="s">
        <v>27400</v>
      </c>
    </row>
    <row r="5799" spans="1:10" x14ac:dyDescent="0.25">
      <c r="A5799" s="5" t="s">
        <v>6705</v>
      </c>
      <c r="B5799" s="5" t="s">
        <v>38819</v>
      </c>
      <c r="C5799" s="5" t="s">
        <v>38820</v>
      </c>
      <c r="D5799" s="5" t="s">
        <v>38819</v>
      </c>
      <c r="E5799" s="5" t="s">
        <v>5955</v>
      </c>
      <c r="F5799" s="5">
        <v>41350</v>
      </c>
      <c r="G5799" s="5" t="s">
        <v>38775</v>
      </c>
      <c r="H5799" s="5">
        <v>41355</v>
      </c>
      <c r="I5799" s="5" t="s">
        <v>38821</v>
      </c>
      <c r="J5799" s="5" t="s">
        <v>38148</v>
      </c>
    </row>
    <row r="5800" spans="1:10" x14ac:dyDescent="0.25">
      <c r="A5800" s="5" t="s">
        <v>6708</v>
      </c>
      <c r="B5800" s="5" t="s">
        <v>38822</v>
      </c>
      <c r="C5800" s="5" t="s">
        <v>38823</v>
      </c>
      <c r="D5800" s="5" t="s">
        <v>38822</v>
      </c>
      <c r="E5800" s="5" t="s">
        <v>5955</v>
      </c>
      <c r="F5800" s="5">
        <v>41355</v>
      </c>
      <c r="G5800" s="5" t="s">
        <v>38821</v>
      </c>
      <c r="H5800" s="5">
        <v>41420</v>
      </c>
      <c r="I5800" s="5" t="s">
        <v>38225</v>
      </c>
      <c r="J5800" s="5" t="s">
        <v>38148</v>
      </c>
    </row>
    <row r="5801" spans="1:10" x14ac:dyDescent="0.25">
      <c r="A5801" s="5" t="s">
        <v>19710</v>
      </c>
      <c r="B5801" s="5" t="s">
        <v>38824</v>
      </c>
      <c r="C5801" s="5" t="s">
        <v>38825</v>
      </c>
      <c r="D5801" s="5" t="s">
        <v>38824</v>
      </c>
      <c r="E5801" s="5" t="s">
        <v>5955</v>
      </c>
      <c r="F5801" s="5">
        <v>41360</v>
      </c>
      <c r="G5801" s="5" t="s">
        <v>38466</v>
      </c>
      <c r="H5801" s="5">
        <v>41620</v>
      </c>
      <c r="I5801" s="5" t="s">
        <v>38699</v>
      </c>
      <c r="J5801" s="5" t="s">
        <v>38467</v>
      </c>
    </row>
    <row r="5802" spans="1:10" x14ac:dyDescent="0.25">
      <c r="A5802" s="5" t="s">
        <v>9858</v>
      </c>
      <c r="B5802" s="5" t="s">
        <v>38826</v>
      </c>
      <c r="C5802" s="5" t="s">
        <v>38827</v>
      </c>
      <c r="D5802" s="5" t="s">
        <v>38826</v>
      </c>
      <c r="E5802" s="5" t="s">
        <v>5955</v>
      </c>
      <c r="F5802" s="5">
        <v>41370</v>
      </c>
      <c r="G5802" s="5" t="s">
        <v>38462</v>
      </c>
      <c r="H5802" s="5">
        <v>41590</v>
      </c>
      <c r="I5802" s="5" t="s">
        <v>38690</v>
      </c>
      <c r="J5802" s="5" t="s">
        <v>38467</v>
      </c>
    </row>
    <row r="5803" spans="1:10" x14ac:dyDescent="0.25">
      <c r="A5803" s="5" t="s">
        <v>13993</v>
      </c>
      <c r="B5803" s="5" t="s">
        <v>38828</v>
      </c>
      <c r="C5803" s="5" t="s">
        <v>38829</v>
      </c>
      <c r="D5803" s="5" t="s">
        <v>38828</v>
      </c>
      <c r="E5803" s="5" t="s">
        <v>5955</v>
      </c>
      <c r="F5803" s="5">
        <v>41380</v>
      </c>
      <c r="G5803" s="5" t="s">
        <v>38830</v>
      </c>
      <c r="H5803" s="5">
        <v>41381</v>
      </c>
      <c r="I5803" s="5" t="s">
        <v>38831</v>
      </c>
      <c r="J5803" s="5" t="s">
        <v>38435</v>
      </c>
    </row>
    <row r="5804" spans="1:10" x14ac:dyDescent="0.25">
      <c r="A5804" s="5" t="s">
        <v>13990</v>
      </c>
      <c r="B5804" s="5" t="s">
        <v>38832</v>
      </c>
      <c r="C5804" s="5" t="s">
        <v>38833</v>
      </c>
      <c r="D5804" s="5" t="s">
        <v>38832</v>
      </c>
      <c r="E5804" s="5" t="s">
        <v>5955</v>
      </c>
      <c r="F5804" s="5">
        <v>41380</v>
      </c>
      <c r="G5804" s="5" t="s">
        <v>38830</v>
      </c>
      <c r="H5804" s="5">
        <v>41382</v>
      </c>
      <c r="I5804" s="5" t="s">
        <v>38834</v>
      </c>
      <c r="J5804" s="5" t="s">
        <v>38835</v>
      </c>
    </row>
    <row r="5805" spans="1:10" x14ac:dyDescent="0.25">
      <c r="A5805" s="5" t="s">
        <v>9697</v>
      </c>
      <c r="B5805" s="5" t="s">
        <v>38836</v>
      </c>
      <c r="C5805" s="5" t="s">
        <v>38837</v>
      </c>
      <c r="D5805" s="5" t="s">
        <v>38836</v>
      </c>
      <c r="E5805" s="5" t="s">
        <v>5955</v>
      </c>
      <c r="F5805" s="5">
        <v>41380</v>
      </c>
      <c r="G5805" s="5" t="s">
        <v>38830</v>
      </c>
      <c r="H5805" s="5">
        <v>41410</v>
      </c>
      <c r="I5805" s="5" t="s">
        <v>38838</v>
      </c>
      <c r="J5805" s="5" t="s">
        <v>38435</v>
      </c>
    </row>
    <row r="5806" spans="1:10" x14ac:dyDescent="0.25">
      <c r="A5806" s="5" t="s">
        <v>6644</v>
      </c>
      <c r="B5806" s="5" t="s">
        <v>38839</v>
      </c>
      <c r="C5806" s="5" t="s">
        <v>38840</v>
      </c>
      <c r="D5806" s="5" t="s">
        <v>38839</v>
      </c>
      <c r="E5806" s="5" t="s">
        <v>5955</v>
      </c>
      <c r="F5806" s="5">
        <v>41380</v>
      </c>
      <c r="G5806" s="5" t="s">
        <v>38830</v>
      </c>
      <c r="H5806" s="5">
        <v>48177</v>
      </c>
      <c r="I5806" s="5" t="s">
        <v>38434</v>
      </c>
      <c r="J5806" s="5" t="s">
        <v>38435</v>
      </c>
    </row>
    <row r="5807" spans="1:10" x14ac:dyDescent="0.25">
      <c r="A5807" s="5" t="s">
        <v>4808</v>
      </c>
      <c r="B5807" s="5" t="s">
        <v>38841</v>
      </c>
      <c r="C5807" s="5" t="s">
        <v>38842</v>
      </c>
      <c r="D5807" s="5" t="s">
        <v>38841</v>
      </c>
      <c r="E5807" s="5" t="s">
        <v>5955</v>
      </c>
      <c r="F5807" s="5">
        <v>41391</v>
      </c>
      <c r="G5807" s="5" t="s">
        <v>38183</v>
      </c>
      <c r="H5807" s="5">
        <v>41400</v>
      </c>
      <c r="I5807" s="5" t="s">
        <v>38809</v>
      </c>
      <c r="J5807" s="5" t="s">
        <v>38120</v>
      </c>
    </row>
    <row r="5808" spans="1:10" x14ac:dyDescent="0.25">
      <c r="A5808" s="5" t="s">
        <v>38843</v>
      </c>
      <c r="B5808" s="5" t="s">
        <v>38844</v>
      </c>
      <c r="C5808" s="5" t="s">
        <v>38845</v>
      </c>
      <c r="D5808" s="5" t="s">
        <v>38844</v>
      </c>
      <c r="E5808" s="5" t="s">
        <v>23929</v>
      </c>
      <c r="F5808" s="5">
        <v>41391</v>
      </c>
      <c r="G5808" s="5" t="s">
        <v>38183</v>
      </c>
      <c r="H5808" s="5">
        <v>48172</v>
      </c>
      <c r="I5808" s="5" t="s">
        <v>38846</v>
      </c>
      <c r="J5808" s="5" t="s">
        <v>4966</v>
      </c>
    </row>
    <row r="5809" spans="1:10" x14ac:dyDescent="0.25">
      <c r="A5809" s="5" t="s">
        <v>9203</v>
      </c>
      <c r="B5809" s="5" t="s">
        <v>38847</v>
      </c>
      <c r="C5809" s="5" t="s">
        <v>2893</v>
      </c>
      <c r="D5809" s="5" t="s">
        <v>38847</v>
      </c>
      <c r="E5809" s="5" t="s">
        <v>5955</v>
      </c>
      <c r="F5809" s="5">
        <v>41392</v>
      </c>
      <c r="G5809" s="5" t="s">
        <v>38449</v>
      </c>
      <c r="H5809" s="5">
        <v>41400</v>
      </c>
      <c r="I5809" s="5" t="s">
        <v>38809</v>
      </c>
      <c r="J5809" s="5" t="s">
        <v>38137</v>
      </c>
    </row>
    <row r="5810" spans="1:10" x14ac:dyDescent="0.25">
      <c r="A5810" s="5" t="s">
        <v>38848</v>
      </c>
      <c r="B5810" s="5" t="s">
        <v>38849</v>
      </c>
      <c r="C5810" s="5" t="s">
        <v>38850</v>
      </c>
      <c r="D5810" s="5" t="s">
        <v>38849</v>
      </c>
      <c r="E5810" s="5" t="s">
        <v>23929</v>
      </c>
      <c r="F5810" s="5">
        <v>41392</v>
      </c>
      <c r="G5810" s="5" t="s">
        <v>38449</v>
      </c>
      <c r="H5810" s="5">
        <v>48173</v>
      </c>
      <c r="I5810" s="5" t="s">
        <v>38851</v>
      </c>
      <c r="J5810" s="5" t="s">
        <v>4966</v>
      </c>
    </row>
    <row r="5811" spans="1:10" x14ac:dyDescent="0.25">
      <c r="A5811" s="5" t="s">
        <v>9698</v>
      </c>
      <c r="B5811" s="5" t="s">
        <v>38852</v>
      </c>
      <c r="C5811" s="5" t="s">
        <v>3378</v>
      </c>
      <c r="D5811" s="5" t="s">
        <v>38852</v>
      </c>
      <c r="E5811" s="5" t="s">
        <v>5955</v>
      </c>
      <c r="F5811" s="5">
        <v>41400</v>
      </c>
      <c r="G5811" s="5" t="s">
        <v>38809</v>
      </c>
      <c r="H5811" s="5">
        <v>41480</v>
      </c>
      <c r="I5811" s="5" t="s">
        <v>38747</v>
      </c>
      <c r="J5811" s="5" t="s">
        <v>30390</v>
      </c>
    </row>
    <row r="5812" spans="1:10" x14ac:dyDescent="0.25">
      <c r="A5812" s="5" t="s">
        <v>9700</v>
      </c>
      <c r="B5812" s="5" t="s">
        <v>38853</v>
      </c>
      <c r="C5812" s="5" t="s">
        <v>38854</v>
      </c>
      <c r="D5812" s="5" t="s">
        <v>38853</v>
      </c>
      <c r="E5812" s="5" t="s">
        <v>5955</v>
      </c>
      <c r="F5812" s="5">
        <v>41400</v>
      </c>
      <c r="G5812" s="5" t="s">
        <v>38809</v>
      </c>
      <c r="H5812" s="5">
        <v>41490</v>
      </c>
      <c r="I5812" s="5" t="s">
        <v>38756</v>
      </c>
      <c r="J5812" s="5" t="s">
        <v>30390</v>
      </c>
    </row>
    <row r="5813" spans="1:10" x14ac:dyDescent="0.25">
      <c r="A5813" s="5" t="s">
        <v>5401</v>
      </c>
      <c r="B5813" s="5" t="s">
        <v>38855</v>
      </c>
      <c r="C5813" s="5" t="s">
        <v>38856</v>
      </c>
      <c r="D5813" s="5" t="s">
        <v>38855</v>
      </c>
      <c r="E5813" s="5" t="s">
        <v>5955</v>
      </c>
      <c r="F5813" s="5">
        <v>41405</v>
      </c>
      <c r="G5813" s="5" t="s">
        <v>38308</v>
      </c>
      <c r="H5813" s="5">
        <v>41540</v>
      </c>
      <c r="I5813" s="5" t="s">
        <v>38129</v>
      </c>
      <c r="J5813" s="5" t="s">
        <v>38120</v>
      </c>
    </row>
    <row r="5814" spans="1:10" x14ac:dyDescent="0.25">
      <c r="A5814" s="5" t="s">
        <v>38857</v>
      </c>
      <c r="B5814" s="5" t="s">
        <v>38858</v>
      </c>
      <c r="C5814" s="5" t="s">
        <v>38859</v>
      </c>
      <c r="D5814" s="5" t="s">
        <v>38858</v>
      </c>
      <c r="E5814" s="5" t="s">
        <v>23929</v>
      </c>
      <c r="F5814" s="5">
        <v>41410</v>
      </c>
      <c r="G5814" s="5" t="s">
        <v>38838</v>
      </c>
      <c r="H5814" s="5">
        <v>41415</v>
      </c>
      <c r="I5814" s="5" t="s">
        <v>38427</v>
      </c>
      <c r="J5814" s="5" t="s">
        <v>38860</v>
      </c>
    </row>
    <row r="5815" spans="1:10" x14ac:dyDescent="0.25">
      <c r="A5815" s="5" t="s">
        <v>6446</v>
      </c>
      <c r="B5815" s="5" t="s">
        <v>38861</v>
      </c>
      <c r="C5815" s="5" t="s">
        <v>38862</v>
      </c>
      <c r="D5815" s="5" t="s">
        <v>38861</v>
      </c>
      <c r="E5815" s="5" t="s">
        <v>5955</v>
      </c>
      <c r="F5815" s="5">
        <v>41530</v>
      </c>
      <c r="G5815" s="5" t="s">
        <v>38799</v>
      </c>
      <c r="H5815" s="5">
        <v>41670</v>
      </c>
      <c r="I5815" s="5" t="s">
        <v>38356</v>
      </c>
      <c r="J5815" s="5" t="s">
        <v>38137</v>
      </c>
    </row>
    <row r="5816" spans="1:10" x14ac:dyDescent="0.25">
      <c r="A5816" s="5" t="s">
        <v>5892</v>
      </c>
      <c r="B5816" s="5" t="s">
        <v>38863</v>
      </c>
      <c r="C5816" s="5" t="s">
        <v>2196</v>
      </c>
      <c r="D5816" s="5" t="s">
        <v>38863</v>
      </c>
      <c r="E5816" s="5" t="s">
        <v>5955</v>
      </c>
      <c r="F5816" s="5">
        <v>41560</v>
      </c>
      <c r="G5816" s="5" t="s">
        <v>38431</v>
      </c>
      <c r="H5816" s="5">
        <v>41561</v>
      </c>
      <c r="I5816" s="5" t="s">
        <v>38864</v>
      </c>
      <c r="J5816" s="5" t="s">
        <v>38338</v>
      </c>
    </row>
    <row r="5817" spans="1:10" x14ac:dyDescent="0.25">
      <c r="A5817" s="5" t="s">
        <v>4804</v>
      </c>
      <c r="B5817" s="5" t="s">
        <v>38865</v>
      </c>
      <c r="C5817" s="5" t="s">
        <v>38866</v>
      </c>
      <c r="D5817" s="5" t="s">
        <v>38865</v>
      </c>
      <c r="E5817" s="5" t="s">
        <v>5955</v>
      </c>
      <c r="F5817" s="5">
        <v>41631</v>
      </c>
      <c r="G5817" s="5" t="s">
        <v>38812</v>
      </c>
      <c r="H5817" s="5">
        <v>42610</v>
      </c>
      <c r="I5817" s="5" t="s">
        <v>38867</v>
      </c>
      <c r="J5817" s="5" t="s">
        <v>38467</v>
      </c>
    </row>
    <row r="5818" spans="1:10" x14ac:dyDescent="0.25">
      <c r="A5818" s="5" t="s">
        <v>38868</v>
      </c>
      <c r="B5818" s="5" t="s">
        <v>38869</v>
      </c>
      <c r="C5818" s="5" t="s">
        <v>38870</v>
      </c>
      <c r="D5818" s="5" t="s">
        <v>38869</v>
      </c>
      <c r="E5818" s="5" t="s">
        <v>23929</v>
      </c>
      <c r="F5818" s="5">
        <v>41631</v>
      </c>
      <c r="G5818" s="5" t="s">
        <v>38812</v>
      </c>
      <c r="H5818" s="5">
        <v>48388</v>
      </c>
      <c r="I5818" s="5" t="s">
        <v>38871</v>
      </c>
      <c r="J5818" s="5" t="s">
        <v>4966</v>
      </c>
    </row>
    <row r="5819" spans="1:10" x14ac:dyDescent="0.25">
      <c r="A5819" s="5" t="s">
        <v>38872</v>
      </c>
      <c r="B5819" s="5" t="s">
        <v>38873</v>
      </c>
      <c r="C5819" s="5" t="s">
        <v>38874</v>
      </c>
      <c r="D5819" s="5" t="s">
        <v>38873</v>
      </c>
      <c r="E5819" s="5" t="s">
        <v>23929</v>
      </c>
      <c r="F5819" s="5">
        <v>41632</v>
      </c>
      <c r="G5819" s="5" t="s">
        <v>38399</v>
      </c>
      <c r="H5819" s="5">
        <v>48389</v>
      </c>
      <c r="I5819" s="5" t="s">
        <v>38875</v>
      </c>
      <c r="J5819" s="5" t="s">
        <v>4966</v>
      </c>
    </row>
    <row r="5820" spans="1:10" x14ac:dyDescent="0.25">
      <c r="A5820" s="5" t="s">
        <v>38876</v>
      </c>
      <c r="B5820" s="5" t="s">
        <v>38877</v>
      </c>
      <c r="C5820" s="5" t="s">
        <v>38878</v>
      </c>
      <c r="D5820" s="5" t="s">
        <v>38877</v>
      </c>
      <c r="E5820" s="5" t="s">
        <v>23929</v>
      </c>
      <c r="F5820" s="5">
        <v>41651</v>
      </c>
      <c r="G5820" s="5" t="s">
        <v>38476</v>
      </c>
      <c r="H5820" s="5">
        <v>48384</v>
      </c>
      <c r="I5820" s="5" t="s">
        <v>38879</v>
      </c>
      <c r="J5820" s="5" t="s">
        <v>4966</v>
      </c>
    </row>
    <row r="5821" spans="1:10" x14ac:dyDescent="0.25">
      <c r="A5821" s="5" t="s">
        <v>38880</v>
      </c>
      <c r="B5821" s="5" t="s">
        <v>38881</v>
      </c>
      <c r="C5821" s="5" t="s">
        <v>38882</v>
      </c>
      <c r="D5821" s="5" t="s">
        <v>38881</v>
      </c>
      <c r="E5821" s="5" t="s">
        <v>23929</v>
      </c>
      <c r="F5821" s="5">
        <v>41652</v>
      </c>
      <c r="G5821" s="5" t="s">
        <v>38483</v>
      </c>
      <c r="H5821" s="5">
        <v>48385</v>
      </c>
      <c r="I5821" s="5" t="s">
        <v>38883</v>
      </c>
      <c r="J5821" s="5" t="s">
        <v>4966</v>
      </c>
    </row>
    <row r="5822" spans="1:10" x14ac:dyDescent="0.25">
      <c r="A5822" s="5" t="s">
        <v>5986</v>
      </c>
      <c r="B5822" s="5" t="s">
        <v>38884</v>
      </c>
      <c r="C5822" s="5" t="s">
        <v>38885</v>
      </c>
      <c r="D5822" s="5" t="s">
        <v>38884</v>
      </c>
      <c r="E5822" s="5" t="s">
        <v>5955</v>
      </c>
      <c r="F5822" s="5">
        <v>41682</v>
      </c>
      <c r="G5822" s="5" t="s">
        <v>38273</v>
      </c>
      <c r="H5822" s="5">
        <v>48372</v>
      </c>
      <c r="I5822" s="5" t="s">
        <v>38579</v>
      </c>
      <c r="J5822" s="5" t="s">
        <v>30865</v>
      </c>
    </row>
    <row r="5823" spans="1:10" x14ac:dyDescent="0.25">
      <c r="A5823" s="5" t="s">
        <v>38886</v>
      </c>
      <c r="B5823" s="5" t="s">
        <v>38887</v>
      </c>
      <c r="C5823" s="5" t="s">
        <v>38888</v>
      </c>
      <c r="D5823" s="5" t="s">
        <v>38887</v>
      </c>
      <c r="E5823" s="5" t="s">
        <v>23929</v>
      </c>
      <c r="F5823" s="5">
        <v>41682</v>
      </c>
      <c r="G5823" s="5" t="s">
        <v>38273</v>
      </c>
      <c r="H5823" s="5">
        <v>48412</v>
      </c>
      <c r="I5823" s="5" t="s">
        <v>38889</v>
      </c>
      <c r="J5823" s="5" t="s">
        <v>4966</v>
      </c>
    </row>
    <row r="5824" spans="1:10" x14ac:dyDescent="0.25">
      <c r="A5824" s="5" t="s">
        <v>7309</v>
      </c>
      <c r="B5824" s="5" t="s">
        <v>38890</v>
      </c>
      <c r="C5824" s="5" t="s">
        <v>38891</v>
      </c>
      <c r="D5824" s="5" t="s">
        <v>38890</v>
      </c>
      <c r="E5824" s="5" t="s">
        <v>5955</v>
      </c>
      <c r="F5824" s="5">
        <v>41711</v>
      </c>
      <c r="G5824" s="5" t="s">
        <v>38892</v>
      </c>
      <c r="H5824" s="5">
        <v>42311</v>
      </c>
      <c r="I5824" s="5" t="s">
        <v>38893</v>
      </c>
      <c r="J5824" s="5" t="s">
        <v>38321</v>
      </c>
    </row>
    <row r="5825" spans="1:10" x14ac:dyDescent="0.25">
      <c r="A5825" s="5" t="s">
        <v>7312</v>
      </c>
      <c r="B5825" s="5" t="s">
        <v>38894</v>
      </c>
      <c r="C5825" s="5" t="s">
        <v>38895</v>
      </c>
      <c r="D5825" s="5" t="s">
        <v>38894</v>
      </c>
      <c r="E5825" s="5" t="s">
        <v>5955</v>
      </c>
      <c r="F5825" s="5">
        <v>41711</v>
      </c>
      <c r="G5825" s="5" t="s">
        <v>38892</v>
      </c>
      <c r="H5825" s="5">
        <v>42610</v>
      </c>
      <c r="I5825" s="5" t="s">
        <v>38867</v>
      </c>
      <c r="J5825" s="5" t="s">
        <v>38321</v>
      </c>
    </row>
    <row r="5826" spans="1:10" x14ac:dyDescent="0.25">
      <c r="A5826" s="5" t="s">
        <v>38896</v>
      </c>
      <c r="B5826" s="5" t="s">
        <v>38897</v>
      </c>
      <c r="C5826" s="5" t="s">
        <v>38898</v>
      </c>
      <c r="D5826" s="5" t="s">
        <v>38897</v>
      </c>
      <c r="E5826" s="5" t="s">
        <v>23929</v>
      </c>
      <c r="F5826" s="5">
        <v>41711</v>
      </c>
      <c r="G5826" s="5" t="s">
        <v>38892</v>
      </c>
      <c r="H5826" s="5">
        <v>48401</v>
      </c>
      <c r="I5826" s="5" t="s">
        <v>38899</v>
      </c>
      <c r="J5826" s="5" t="s">
        <v>4966</v>
      </c>
    </row>
    <row r="5827" spans="1:10" x14ac:dyDescent="0.25">
      <c r="A5827" s="5" t="s">
        <v>38900</v>
      </c>
      <c r="B5827" s="5" t="s">
        <v>38901</v>
      </c>
      <c r="C5827" s="5" t="s">
        <v>38902</v>
      </c>
      <c r="D5827" s="5" t="s">
        <v>38901</v>
      </c>
      <c r="E5827" s="5" t="s">
        <v>23929</v>
      </c>
      <c r="F5827" s="5">
        <v>41712</v>
      </c>
      <c r="G5827" s="5" t="s">
        <v>38391</v>
      </c>
      <c r="H5827" s="5">
        <v>48402</v>
      </c>
      <c r="I5827" s="5" t="s">
        <v>38903</v>
      </c>
      <c r="J5827" s="5" t="s">
        <v>4966</v>
      </c>
    </row>
    <row r="5828" spans="1:10" x14ac:dyDescent="0.25">
      <c r="A5828" s="5" t="s">
        <v>9102</v>
      </c>
      <c r="B5828" s="5" t="s">
        <v>38904</v>
      </c>
      <c r="C5828" s="5" t="s">
        <v>38905</v>
      </c>
      <c r="D5828" s="5" t="s">
        <v>38904</v>
      </c>
      <c r="E5828" s="5" t="s">
        <v>5955</v>
      </c>
      <c r="F5828" s="5">
        <v>42000</v>
      </c>
      <c r="G5828" s="5" t="s">
        <v>38266</v>
      </c>
      <c r="H5828" s="5">
        <v>43030</v>
      </c>
      <c r="I5828" s="5" t="s">
        <v>38906</v>
      </c>
      <c r="J5828" s="5" t="s">
        <v>25405</v>
      </c>
    </row>
    <row r="5829" spans="1:10" x14ac:dyDescent="0.25">
      <c r="A5829" s="5" t="s">
        <v>5625</v>
      </c>
      <c r="B5829" s="5" t="s">
        <v>38907</v>
      </c>
      <c r="C5829" s="5" t="s">
        <v>38908</v>
      </c>
      <c r="D5829" s="5" t="s">
        <v>38907</v>
      </c>
      <c r="E5829" s="5" t="s">
        <v>5955</v>
      </c>
      <c r="F5829" s="5">
        <v>42010</v>
      </c>
      <c r="G5829" s="5" t="s">
        <v>38909</v>
      </c>
      <c r="H5829" s="5">
        <v>42841</v>
      </c>
      <c r="I5829" s="5" t="s">
        <v>38910</v>
      </c>
      <c r="J5829" s="5" t="s">
        <v>28839</v>
      </c>
    </row>
    <row r="5830" spans="1:10" x14ac:dyDescent="0.25">
      <c r="A5830" s="5" t="s">
        <v>7318</v>
      </c>
      <c r="B5830" s="5" t="s">
        <v>38911</v>
      </c>
      <c r="C5830" s="5" t="s">
        <v>38912</v>
      </c>
      <c r="D5830" s="5" t="s">
        <v>38911</v>
      </c>
      <c r="E5830" s="5" t="s">
        <v>5955</v>
      </c>
      <c r="F5830" s="5">
        <v>42010</v>
      </c>
      <c r="G5830" s="5" t="s">
        <v>38909</v>
      </c>
      <c r="H5830" s="5">
        <v>43503</v>
      </c>
      <c r="I5830" s="5" t="s">
        <v>38913</v>
      </c>
      <c r="J5830" s="5" t="s">
        <v>38914</v>
      </c>
    </row>
    <row r="5831" spans="1:10" x14ac:dyDescent="0.25">
      <c r="A5831" s="5" t="s">
        <v>5868</v>
      </c>
      <c r="B5831" s="5" t="s">
        <v>38915</v>
      </c>
      <c r="C5831" s="5" t="s">
        <v>38916</v>
      </c>
      <c r="D5831" s="5" t="s">
        <v>38915</v>
      </c>
      <c r="E5831" s="5" t="s">
        <v>5955</v>
      </c>
      <c r="F5831" s="5">
        <v>42011</v>
      </c>
      <c r="G5831" s="5" t="s">
        <v>38917</v>
      </c>
      <c r="H5831" s="5">
        <v>42842</v>
      </c>
      <c r="I5831" s="5" t="s">
        <v>38918</v>
      </c>
      <c r="J5831" s="5" t="s">
        <v>38919</v>
      </c>
    </row>
    <row r="5832" spans="1:10" x14ac:dyDescent="0.25">
      <c r="A5832" s="5" t="s">
        <v>7900</v>
      </c>
      <c r="B5832" s="5" t="s">
        <v>38920</v>
      </c>
      <c r="C5832" s="5" t="s">
        <v>38921</v>
      </c>
      <c r="D5832" s="5" t="s">
        <v>38920</v>
      </c>
      <c r="E5832" s="5" t="s">
        <v>5955</v>
      </c>
      <c r="F5832" s="5">
        <v>42013</v>
      </c>
      <c r="G5832" s="5" t="s">
        <v>38922</v>
      </c>
      <c r="H5832" s="5">
        <v>42780</v>
      </c>
      <c r="I5832" s="5" t="s">
        <v>38923</v>
      </c>
      <c r="J5832" s="5" t="s">
        <v>38662</v>
      </c>
    </row>
    <row r="5833" spans="1:10" x14ac:dyDescent="0.25">
      <c r="A5833" s="5" t="s">
        <v>38924</v>
      </c>
      <c r="B5833" s="5" t="s">
        <v>38925</v>
      </c>
      <c r="C5833" s="5" t="s">
        <v>38926</v>
      </c>
      <c r="D5833" s="5" t="s">
        <v>38925</v>
      </c>
      <c r="E5833" s="5" t="s">
        <v>23929</v>
      </c>
      <c r="F5833" s="5">
        <v>42013</v>
      </c>
      <c r="G5833" s="5" t="s">
        <v>38922</v>
      </c>
      <c r="H5833" s="5">
        <v>48282</v>
      </c>
      <c r="I5833" s="5" t="s">
        <v>38927</v>
      </c>
      <c r="J5833" s="5" t="s">
        <v>4966</v>
      </c>
    </row>
    <row r="5834" spans="1:10" x14ac:dyDescent="0.25">
      <c r="A5834" s="5" t="s">
        <v>7902</v>
      </c>
      <c r="B5834" s="5" t="s">
        <v>38928</v>
      </c>
      <c r="C5834" s="5" t="s">
        <v>38929</v>
      </c>
      <c r="D5834" s="5" t="s">
        <v>38928</v>
      </c>
      <c r="E5834" s="5" t="s">
        <v>5955</v>
      </c>
      <c r="F5834" s="5">
        <v>42014</v>
      </c>
      <c r="G5834" s="5" t="s">
        <v>38930</v>
      </c>
      <c r="H5834" s="5">
        <v>42160</v>
      </c>
      <c r="I5834" s="5" t="s">
        <v>38772</v>
      </c>
      <c r="J5834" s="5" t="s">
        <v>29296</v>
      </c>
    </row>
    <row r="5835" spans="1:10" x14ac:dyDescent="0.25">
      <c r="A5835" s="5" t="s">
        <v>38931</v>
      </c>
      <c r="B5835" s="5" t="s">
        <v>38932</v>
      </c>
      <c r="C5835" s="5" t="s">
        <v>38933</v>
      </c>
      <c r="D5835" s="5" t="s">
        <v>38932</v>
      </c>
      <c r="E5835" s="5" t="s">
        <v>23929</v>
      </c>
      <c r="F5835" s="5">
        <v>42014</v>
      </c>
      <c r="G5835" s="5" t="s">
        <v>38930</v>
      </c>
      <c r="H5835" s="5">
        <v>48283</v>
      </c>
      <c r="I5835" s="5" t="s">
        <v>38934</v>
      </c>
      <c r="J5835" s="5" t="s">
        <v>4966</v>
      </c>
    </row>
    <row r="5836" spans="1:10" x14ac:dyDescent="0.25">
      <c r="A5836" s="5" t="s">
        <v>9104</v>
      </c>
      <c r="B5836" s="5" t="s">
        <v>38935</v>
      </c>
      <c r="C5836" s="5" t="s">
        <v>38936</v>
      </c>
      <c r="D5836" s="5" t="s">
        <v>38935</v>
      </c>
      <c r="E5836" s="5" t="s">
        <v>5955</v>
      </c>
      <c r="F5836" s="5">
        <v>42015</v>
      </c>
      <c r="G5836" s="5" t="s">
        <v>37832</v>
      </c>
      <c r="H5836" s="5">
        <v>42061</v>
      </c>
      <c r="I5836" s="5" t="s">
        <v>38937</v>
      </c>
      <c r="J5836" s="5" t="s">
        <v>38938</v>
      </c>
    </row>
    <row r="5837" spans="1:10" x14ac:dyDescent="0.25">
      <c r="A5837" s="5" t="s">
        <v>5060</v>
      </c>
      <c r="B5837" s="5" t="s">
        <v>38939</v>
      </c>
      <c r="C5837" s="5" t="s">
        <v>38940</v>
      </c>
      <c r="D5837" s="5" t="s">
        <v>38939</v>
      </c>
      <c r="E5837" s="5" t="s">
        <v>5955</v>
      </c>
      <c r="F5837" s="5">
        <v>42015</v>
      </c>
      <c r="G5837" s="5" t="s">
        <v>37832</v>
      </c>
      <c r="H5837" s="5">
        <v>42561</v>
      </c>
      <c r="I5837" s="5" t="s">
        <v>38941</v>
      </c>
      <c r="J5837" s="5" t="s">
        <v>38942</v>
      </c>
    </row>
    <row r="5838" spans="1:10" x14ac:dyDescent="0.25">
      <c r="A5838" s="5" t="s">
        <v>9114</v>
      </c>
      <c r="B5838" s="5" t="s">
        <v>38943</v>
      </c>
      <c r="C5838" s="5" t="s">
        <v>38944</v>
      </c>
      <c r="D5838" s="5" t="s">
        <v>38943</v>
      </c>
      <c r="E5838" s="5" t="s">
        <v>5955</v>
      </c>
      <c r="F5838" s="5">
        <v>42015</v>
      </c>
      <c r="G5838" s="5" t="s">
        <v>37832</v>
      </c>
      <c r="H5838" s="5">
        <v>43081</v>
      </c>
      <c r="I5838" s="5" t="s">
        <v>38945</v>
      </c>
      <c r="J5838" s="5" t="s">
        <v>38467</v>
      </c>
    </row>
    <row r="5839" spans="1:10" x14ac:dyDescent="0.25">
      <c r="A5839" s="5" t="s">
        <v>9138</v>
      </c>
      <c r="B5839" s="5" t="s">
        <v>38946</v>
      </c>
      <c r="C5839" s="5" t="s">
        <v>38947</v>
      </c>
      <c r="D5839" s="5" t="s">
        <v>38946</v>
      </c>
      <c r="E5839" s="5" t="s">
        <v>5955</v>
      </c>
      <c r="F5839" s="5">
        <v>42015</v>
      </c>
      <c r="G5839" s="5" t="s">
        <v>37832</v>
      </c>
      <c r="H5839" s="5">
        <v>43501</v>
      </c>
      <c r="I5839" s="5" t="s">
        <v>38948</v>
      </c>
      <c r="J5839" s="5" t="s">
        <v>38938</v>
      </c>
    </row>
    <row r="5840" spans="1:10" x14ac:dyDescent="0.25">
      <c r="A5840" s="5" t="s">
        <v>11039</v>
      </c>
      <c r="B5840" s="5" t="s">
        <v>38949</v>
      </c>
      <c r="C5840" s="5" t="s">
        <v>38950</v>
      </c>
      <c r="D5840" s="5" t="s">
        <v>38949</v>
      </c>
      <c r="E5840" s="5" t="s">
        <v>5955</v>
      </c>
      <c r="F5840" s="5">
        <v>42015</v>
      </c>
      <c r="G5840" s="5" t="s">
        <v>37832</v>
      </c>
      <c r="H5840" s="5">
        <v>111131</v>
      </c>
      <c r="I5840" s="5" t="s">
        <v>11040</v>
      </c>
      <c r="J5840" s="5" t="s">
        <v>38919</v>
      </c>
    </row>
    <row r="5841" spans="1:10" x14ac:dyDescent="0.25">
      <c r="A5841" s="5" t="s">
        <v>6585</v>
      </c>
      <c r="B5841" s="5" t="s">
        <v>38951</v>
      </c>
      <c r="C5841" s="5" t="s">
        <v>38952</v>
      </c>
      <c r="D5841" s="5" t="s">
        <v>38951</v>
      </c>
      <c r="E5841" s="5" t="s">
        <v>5955</v>
      </c>
      <c r="F5841" s="5">
        <v>42041</v>
      </c>
      <c r="G5841" s="5" t="s">
        <v>38953</v>
      </c>
      <c r="H5841" s="5">
        <v>44362</v>
      </c>
      <c r="I5841" s="5" t="s">
        <v>38954</v>
      </c>
      <c r="J5841" s="5" t="s">
        <v>38955</v>
      </c>
    </row>
    <row r="5842" spans="1:10" x14ac:dyDescent="0.25">
      <c r="A5842" s="5" t="s">
        <v>6588</v>
      </c>
      <c r="B5842" s="5" t="s">
        <v>38956</v>
      </c>
      <c r="C5842" s="5" t="s">
        <v>38957</v>
      </c>
      <c r="D5842" s="5" t="s">
        <v>38956</v>
      </c>
      <c r="E5842" s="5" t="s">
        <v>5955</v>
      </c>
      <c r="F5842" s="5">
        <v>42041</v>
      </c>
      <c r="G5842" s="5" t="s">
        <v>38953</v>
      </c>
      <c r="H5842" s="5">
        <v>47150</v>
      </c>
      <c r="I5842" s="5" t="s">
        <v>38958</v>
      </c>
      <c r="J5842" s="5" t="s">
        <v>38955</v>
      </c>
    </row>
    <row r="5843" spans="1:10" x14ac:dyDescent="0.25">
      <c r="A5843" s="5" t="s">
        <v>38959</v>
      </c>
      <c r="B5843" s="5" t="s">
        <v>38960</v>
      </c>
      <c r="C5843" s="5" t="s">
        <v>38961</v>
      </c>
      <c r="D5843" s="5" t="s">
        <v>38960</v>
      </c>
      <c r="E5843" s="5" t="s">
        <v>23929</v>
      </c>
      <c r="F5843" s="5">
        <v>42041</v>
      </c>
      <c r="G5843" s="5" t="s">
        <v>38953</v>
      </c>
      <c r="H5843" s="5">
        <v>48012</v>
      </c>
      <c r="I5843" s="5" t="s">
        <v>38962</v>
      </c>
      <c r="J5843" s="5" t="s">
        <v>4966</v>
      </c>
    </row>
    <row r="5844" spans="1:10" x14ac:dyDescent="0.25">
      <c r="A5844" s="5" t="s">
        <v>7591</v>
      </c>
      <c r="B5844" s="5" t="s">
        <v>38963</v>
      </c>
      <c r="C5844" s="5" t="s">
        <v>38964</v>
      </c>
      <c r="D5844" s="5" t="s">
        <v>38963</v>
      </c>
      <c r="E5844" s="5" t="s">
        <v>5955</v>
      </c>
      <c r="F5844" s="5">
        <v>42042</v>
      </c>
      <c r="G5844" s="5" t="s">
        <v>38965</v>
      </c>
      <c r="H5844" s="5">
        <v>42581</v>
      </c>
      <c r="I5844" s="5" t="s">
        <v>38966</v>
      </c>
      <c r="J5844" s="5" t="s">
        <v>38967</v>
      </c>
    </row>
    <row r="5845" spans="1:10" x14ac:dyDescent="0.25">
      <c r="A5845" s="5" t="s">
        <v>7593</v>
      </c>
      <c r="B5845" s="5" t="s">
        <v>38968</v>
      </c>
      <c r="C5845" s="5" t="s">
        <v>38969</v>
      </c>
      <c r="D5845" s="5" t="s">
        <v>38968</v>
      </c>
      <c r="E5845" s="5" t="s">
        <v>5955</v>
      </c>
      <c r="F5845" s="5">
        <v>42042</v>
      </c>
      <c r="G5845" s="5" t="s">
        <v>38965</v>
      </c>
      <c r="H5845" s="5">
        <v>42681</v>
      </c>
      <c r="I5845" s="5" t="s">
        <v>38970</v>
      </c>
      <c r="J5845" s="5" t="s">
        <v>38967</v>
      </c>
    </row>
    <row r="5846" spans="1:10" x14ac:dyDescent="0.25">
      <c r="A5846" s="5" t="s">
        <v>38971</v>
      </c>
      <c r="B5846" s="5" t="s">
        <v>38972</v>
      </c>
      <c r="C5846" s="5" t="s">
        <v>38973</v>
      </c>
      <c r="D5846" s="5" t="s">
        <v>38972</v>
      </c>
      <c r="E5846" s="5" t="s">
        <v>23929</v>
      </c>
      <c r="F5846" s="5">
        <v>42042</v>
      </c>
      <c r="G5846" s="5" t="s">
        <v>38965</v>
      </c>
      <c r="H5846" s="5">
        <v>48060</v>
      </c>
      <c r="I5846" s="5" t="s">
        <v>38974</v>
      </c>
      <c r="J5846" s="5" t="s">
        <v>4966</v>
      </c>
    </row>
    <row r="5847" spans="1:10" x14ac:dyDescent="0.25">
      <c r="A5847" s="5" t="s">
        <v>10647</v>
      </c>
      <c r="B5847" s="5" t="s">
        <v>38975</v>
      </c>
      <c r="C5847" s="5" t="s">
        <v>38976</v>
      </c>
      <c r="D5847" s="5" t="s">
        <v>38975</v>
      </c>
      <c r="E5847" s="5" t="s">
        <v>5955</v>
      </c>
      <c r="F5847" s="5">
        <v>42061</v>
      </c>
      <c r="G5847" s="5" t="s">
        <v>38937</v>
      </c>
      <c r="H5847" s="5">
        <v>42800</v>
      </c>
      <c r="I5847" s="5" t="s">
        <v>38977</v>
      </c>
      <c r="J5847" s="5" t="s">
        <v>38938</v>
      </c>
    </row>
    <row r="5848" spans="1:10" x14ac:dyDescent="0.25">
      <c r="A5848" s="5" t="s">
        <v>10123</v>
      </c>
      <c r="B5848" s="5" t="s">
        <v>38978</v>
      </c>
      <c r="C5848" s="5" t="s">
        <v>38979</v>
      </c>
      <c r="D5848" s="5" t="s">
        <v>38978</v>
      </c>
      <c r="E5848" s="5" t="s">
        <v>5955</v>
      </c>
      <c r="F5848" s="5">
        <v>42080</v>
      </c>
      <c r="G5848" s="5" t="s">
        <v>38980</v>
      </c>
      <c r="H5848" s="5">
        <v>42600</v>
      </c>
      <c r="I5848" s="5" t="s">
        <v>38981</v>
      </c>
      <c r="J5848" s="5" t="s">
        <v>38982</v>
      </c>
    </row>
    <row r="5849" spans="1:10" x14ac:dyDescent="0.25">
      <c r="A5849" s="5" t="s">
        <v>11022</v>
      </c>
      <c r="B5849" s="5" t="s">
        <v>38983</v>
      </c>
      <c r="C5849" s="5" t="s">
        <v>38984</v>
      </c>
      <c r="D5849" s="5" t="s">
        <v>38983</v>
      </c>
      <c r="E5849" s="5" t="s">
        <v>5955</v>
      </c>
      <c r="F5849" s="5">
        <v>42080</v>
      </c>
      <c r="G5849" s="5" t="s">
        <v>38980</v>
      </c>
      <c r="H5849" s="5">
        <v>44440</v>
      </c>
      <c r="I5849" s="5" t="s">
        <v>38985</v>
      </c>
      <c r="J5849" s="5" t="s">
        <v>38982</v>
      </c>
    </row>
    <row r="5850" spans="1:10" x14ac:dyDescent="0.25">
      <c r="A5850" s="5" t="s">
        <v>16949</v>
      </c>
      <c r="B5850" s="5" t="s">
        <v>38986</v>
      </c>
      <c r="C5850" s="5" t="s">
        <v>38987</v>
      </c>
      <c r="D5850" s="5" t="s">
        <v>38986</v>
      </c>
      <c r="E5850" s="5" t="s">
        <v>23929</v>
      </c>
      <c r="F5850" s="5">
        <v>42090</v>
      </c>
      <c r="G5850" s="5" t="s">
        <v>38988</v>
      </c>
      <c r="H5850" s="5">
        <v>111321</v>
      </c>
      <c r="I5850" s="5" t="s">
        <v>7896</v>
      </c>
      <c r="J5850" s="5" t="s">
        <v>24248</v>
      </c>
    </row>
    <row r="5851" spans="1:10" x14ac:dyDescent="0.25">
      <c r="A5851" s="5" t="s">
        <v>16957</v>
      </c>
      <c r="B5851" s="5" t="s">
        <v>38989</v>
      </c>
      <c r="C5851" s="5" t="s">
        <v>38990</v>
      </c>
      <c r="D5851" s="5" t="s">
        <v>38989</v>
      </c>
      <c r="E5851" s="5" t="s">
        <v>23929</v>
      </c>
      <c r="F5851" s="5">
        <v>42090</v>
      </c>
      <c r="G5851" s="5" t="s">
        <v>38988</v>
      </c>
      <c r="H5851" s="5">
        <v>111321</v>
      </c>
      <c r="I5851" s="5" t="s">
        <v>7896</v>
      </c>
      <c r="J5851" s="5" t="s">
        <v>25231</v>
      </c>
    </row>
    <row r="5852" spans="1:10" x14ac:dyDescent="0.25">
      <c r="A5852" s="5" t="s">
        <v>16410</v>
      </c>
      <c r="B5852" s="5" t="s">
        <v>38991</v>
      </c>
      <c r="C5852" s="5" t="s">
        <v>2891</v>
      </c>
      <c r="D5852" s="5" t="s">
        <v>38991</v>
      </c>
      <c r="E5852" s="5" t="s">
        <v>5955</v>
      </c>
      <c r="F5852" s="5">
        <v>42110</v>
      </c>
      <c r="G5852" s="5" t="s">
        <v>38992</v>
      </c>
      <c r="H5852" s="5">
        <v>42870</v>
      </c>
      <c r="I5852" s="5" t="s">
        <v>38993</v>
      </c>
      <c r="J5852" s="5" t="s">
        <v>38712</v>
      </c>
    </row>
    <row r="5853" spans="1:10" x14ac:dyDescent="0.25">
      <c r="A5853" s="5" t="s">
        <v>4551</v>
      </c>
      <c r="B5853" s="5" t="s">
        <v>38994</v>
      </c>
      <c r="C5853" s="5" t="s">
        <v>38995</v>
      </c>
      <c r="D5853" s="5" t="s">
        <v>38994</v>
      </c>
      <c r="E5853" s="5" t="s">
        <v>5955</v>
      </c>
      <c r="F5853" s="5">
        <v>42110</v>
      </c>
      <c r="G5853" s="5" t="s">
        <v>38992</v>
      </c>
      <c r="H5853" s="5">
        <v>43150</v>
      </c>
      <c r="I5853" s="5" t="s">
        <v>38996</v>
      </c>
      <c r="J5853" s="5" t="s">
        <v>38997</v>
      </c>
    </row>
    <row r="5854" spans="1:10" x14ac:dyDescent="0.25">
      <c r="A5854" s="5" t="s">
        <v>4554</v>
      </c>
      <c r="B5854" s="5" t="s">
        <v>38998</v>
      </c>
      <c r="C5854" s="5" t="s">
        <v>38999</v>
      </c>
      <c r="D5854" s="5" t="s">
        <v>38998</v>
      </c>
      <c r="E5854" s="5" t="s">
        <v>5955</v>
      </c>
      <c r="F5854" s="5">
        <v>42110</v>
      </c>
      <c r="G5854" s="5" t="s">
        <v>38992</v>
      </c>
      <c r="H5854" s="5">
        <v>43300</v>
      </c>
      <c r="I5854" s="5" t="s">
        <v>39000</v>
      </c>
      <c r="J5854" s="5" t="s">
        <v>38955</v>
      </c>
    </row>
    <row r="5855" spans="1:10" x14ac:dyDescent="0.25">
      <c r="A5855" s="5" t="s">
        <v>39001</v>
      </c>
      <c r="B5855" s="5" t="s">
        <v>39002</v>
      </c>
      <c r="C5855" s="5" t="s">
        <v>39003</v>
      </c>
      <c r="D5855" s="5" t="s">
        <v>39002</v>
      </c>
      <c r="E5855" s="5" t="s">
        <v>5955</v>
      </c>
      <c r="F5855" s="5">
        <v>42110</v>
      </c>
      <c r="G5855" s="5" t="s">
        <v>38992</v>
      </c>
      <c r="H5855" s="5">
        <v>43381</v>
      </c>
      <c r="I5855" s="5" t="s">
        <v>39004</v>
      </c>
      <c r="J5855" s="5" t="s">
        <v>38712</v>
      </c>
    </row>
    <row r="5856" spans="1:10" x14ac:dyDescent="0.25">
      <c r="A5856" s="5" t="s">
        <v>18655</v>
      </c>
      <c r="B5856" s="5" t="s">
        <v>39005</v>
      </c>
      <c r="C5856" s="5" t="s">
        <v>39006</v>
      </c>
      <c r="D5856" s="5" t="s">
        <v>39005</v>
      </c>
      <c r="E5856" s="5" t="s">
        <v>5955</v>
      </c>
      <c r="F5856" s="5">
        <v>42110</v>
      </c>
      <c r="G5856" s="5" t="s">
        <v>38992</v>
      </c>
      <c r="H5856" s="5">
        <v>44531</v>
      </c>
      <c r="I5856" s="5" t="s">
        <v>39007</v>
      </c>
      <c r="J5856" s="5" t="s">
        <v>38955</v>
      </c>
    </row>
    <row r="5857" spans="1:10" x14ac:dyDescent="0.25">
      <c r="A5857" s="5" t="s">
        <v>4776</v>
      </c>
      <c r="B5857" s="5" t="s">
        <v>39008</v>
      </c>
      <c r="C5857" s="5" t="s">
        <v>39009</v>
      </c>
      <c r="D5857" s="5" t="s">
        <v>39008</v>
      </c>
      <c r="E5857" s="5" t="s">
        <v>5955</v>
      </c>
      <c r="F5857" s="5">
        <v>42120</v>
      </c>
      <c r="G5857" s="5" t="s">
        <v>39010</v>
      </c>
      <c r="H5857" s="5">
        <v>42610</v>
      </c>
      <c r="I5857" s="5" t="s">
        <v>38867</v>
      </c>
      <c r="J5857" s="5" t="s">
        <v>38914</v>
      </c>
    </row>
    <row r="5858" spans="1:10" x14ac:dyDescent="0.25">
      <c r="A5858" s="5" t="s">
        <v>4779</v>
      </c>
      <c r="B5858" s="5" t="s">
        <v>39011</v>
      </c>
      <c r="C5858" s="5" t="s">
        <v>39012</v>
      </c>
      <c r="D5858" s="5" t="s">
        <v>39011</v>
      </c>
      <c r="E5858" s="5" t="s">
        <v>5955</v>
      </c>
      <c r="F5858" s="5">
        <v>42120</v>
      </c>
      <c r="G5858" s="5" t="s">
        <v>39010</v>
      </c>
      <c r="H5858" s="5">
        <v>42890</v>
      </c>
      <c r="I5858" s="5" t="s">
        <v>39013</v>
      </c>
      <c r="J5858" s="5" t="s">
        <v>38914</v>
      </c>
    </row>
    <row r="5859" spans="1:10" x14ac:dyDescent="0.25">
      <c r="A5859" s="5" t="s">
        <v>5342</v>
      </c>
      <c r="B5859" s="5" t="s">
        <v>39014</v>
      </c>
      <c r="C5859" s="5" t="s">
        <v>39015</v>
      </c>
      <c r="D5859" s="5" t="s">
        <v>39014</v>
      </c>
      <c r="E5859" s="5" t="s">
        <v>5955</v>
      </c>
      <c r="F5859" s="5">
        <v>42150</v>
      </c>
      <c r="G5859" s="5" t="s">
        <v>39016</v>
      </c>
      <c r="H5859" s="5">
        <v>42210</v>
      </c>
      <c r="I5859" s="5" t="s">
        <v>39017</v>
      </c>
      <c r="J5859" s="5" t="s">
        <v>32120</v>
      </c>
    </row>
    <row r="5860" spans="1:10" x14ac:dyDescent="0.25">
      <c r="A5860" s="5" t="s">
        <v>5356</v>
      </c>
      <c r="B5860" s="5" t="s">
        <v>39018</v>
      </c>
      <c r="C5860" s="5" t="s">
        <v>2967</v>
      </c>
      <c r="D5860" s="5" t="s">
        <v>39018</v>
      </c>
      <c r="E5860" s="5" t="s">
        <v>5955</v>
      </c>
      <c r="F5860" s="5">
        <v>42150</v>
      </c>
      <c r="G5860" s="5" t="s">
        <v>39016</v>
      </c>
      <c r="H5860" s="5">
        <v>42810</v>
      </c>
      <c r="I5860" s="5" t="s">
        <v>39019</v>
      </c>
      <c r="J5860" s="5" t="s">
        <v>32120</v>
      </c>
    </row>
    <row r="5861" spans="1:10" x14ac:dyDescent="0.25">
      <c r="A5861" s="5" t="s">
        <v>11198</v>
      </c>
      <c r="B5861" s="5" t="s">
        <v>39020</v>
      </c>
      <c r="C5861" s="5" t="s">
        <v>39021</v>
      </c>
      <c r="D5861" s="5" t="s">
        <v>39020</v>
      </c>
      <c r="E5861" s="5" t="s">
        <v>5955</v>
      </c>
      <c r="F5861" s="5">
        <v>42160</v>
      </c>
      <c r="G5861" s="5" t="s">
        <v>38772</v>
      </c>
      <c r="H5861" s="5">
        <v>42180</v>
      </c>
      <c r="I5861" s="5" t="s">
        <v>39022</v>
      </c>
      <c r="J5861" s="5" t="s">
        <v>38662</v>
      </c>
    </row>
    <row r="5862" spans="1:10" x14ac:dyDescent="0.25">
      <c r="A5862" s="5" t="s">
        <v>5127</v>
      </c>
      <c r="B5862" s="5" t="s">
        <v>39023</v>
      </c>
      <c r="C5862" s="5" t="s">
        <v>39024</v>
      </c>
      <c r="D5862" s="5" t="s">
        <v>39023</v>
      </c>
      <c r="E5862" s="5" t="s">
        <v>5955</v>
      </c>
      <c r="F5862" s="5">
        <v>42160</v>
      </c>
      <c r="G5862" s="5" t="s">
        <v>38772</v>
      </c>
      <c r="H5862" s="5">
        <v>42351</v>
      </c>
      <c r="I5862" s="5" t="s">
        <v>39025</v>
      </c>
      <c r="J5862" s="5" t="s">
        <v>29296</v>
      </c>
    </row>
    <row r="5863" spans="1:10" x14ac:dyDescent="0.25">
      <c r="A5863" s="5" t="s">
        <v>5493</v>
      </c>
      <c r="B5863" s="5" t="s">
        <v>39026</v>
      </c>
      <c r="C5863" s="5" t="s">
        <v>39027</v>
      </c>
      <c r="D5863" s="5" t="s">
        <v>39026</v>
      </c>
      <c r="E5863" s="5" t="s">
        <v>5955</v>
      </c>
      <c r="F5863" s="5">
        <v>42170</v>
      </c>
      <c r="G5863" s="5" t="s">
        <v>39028</v>
      </c>
      <c r="H5863" s="5">
        <v>42250</v>
      </c>
      <c r="I5863" s="5" t="s">
        <v>39029</v>
      </c>
      <c r="J5863" s="5" t="s">
        <v>38321</v>
      </c>
    </row>
    <row r="5864" spans="1:10" x14ac:dyDescent="0.25">
      <c r="A5864" s="5" t="s">
        <v>5496</v>
      </c>
      <c r="B5864" s="5" t="s">
        <v>39030</v>
      </c>
      <c r="C5864" s="5" t="s">
        <v>39031</v>
      </c>
      <c r="D5864" s="5" t="s">
        <v>39030</v>
      </c>
      <c r="E5864" s="5" t="s">
        <v>5955</v>
      </c>
      <c r="F5864" s="5">
        <v>42170</v>
      </c>
      <c r="G5864" s="5" t="s">
        <v>39028</v>
      </c>
      <c r="H5864" s="5">
        <v>42260</v>
      </c>
      <c r="I5864" s="5" t="s">
        <v>39032</v>
      </c>
      <c r="J5864" s="5" t="s">
        <v>38321</v>
      </c>
    </row>
    <row r="5865" spans="1:10" x14ac:dyDescent="0.25">
      <c r="A5865" s="5" t="s">
        <v>9264</v>
      </c>
      <c r="B5865" s="5" t="s">
        <v>39033</v>
      </c>
      <c r="C5865" s="5" t="s">
        <v>39034</v>
      </c>
      <c r="D5865" s="5" t="s">
        <v>39033</v>
      </c>
      <c r="E5865" s="5" t="s">
        <v>5955</v>
      </c>
      <c r="F5865" s="5">
        <v>42170</v>
      </c>
      <c r="G5865" s="5" t="s">
        <v>39028</v>
      </c>
      <c r="H5865" s="5">
        <v>42930</v>
      </c>
      <c r="I5865" s="5" t="s">
        <v>39035</v>
      </c>
      <c r="J5865" s="5" t="s">
        <v>38662</v>
      </c>
    </row>
    <row r="5866" spans="1:10" x14ac:dyDescent="0.25">
      <c r="A5866" s="5" t="s">
        <v>9107</v>
      </c>
      <c r="B5866" s="5" t="s">
        <v>39036</v>
      </c>
      <c r="C5866" s="5" t="s">
        <v>39037</v>
      </c>
      <c r="D5866" s="5" t="s">
        <v>39036</v>
      </c>
      <c r="E5866" s="5" t="s">
        <v>5955</v>
      </c>
      <c r="F5866" s="5">
        <v>42170</v>
      </c>
      <c r="G5866" s="5" t="s">
        <v>39028</v>
      </c>
      <c r="H5866" s="5">
        <v>43225</v>
      </c>
      <c r="I5866" s="5" t="s">
        <v>39038</v>
      </c>
      <c r="J5866" s="5" t="s">
        <v>38662</v>
      </c>
    </row>
    <row r="5867" spans="1:10" x14ac:dyDescent="0.25">
      <c r="A5867" s="5" t="s">
        <v>9109</v>
      </c>
      <c r="B5867" s="5" t="s">
        <v>39039</v>
      </c>
      <c r="C5867" s="5" t="s">
        <v>39040</v>
      </c>
      <c r="D5867" s="5" t="s">
        <v>39039</v>
      </c>
      <c r="E5867" s="5" t="s">
        <v>5955</v>
      </c>
      <c r="F5867" s="5">
        <v>42180</v>
      </c>
      <c r="G5867" s="5" t="s">
        <v>39022</v>
      </c>
      <c r="H5867" s="5">
        <v>43130</v>
      </c>
      <c r="I5867" s="5" t="s">
        <v>39041</v>
      </c>
      <c r="J5867" s="5" t="s">
        <v>38662</v>
      </c>
    </row>
    <row r="5868" spans="1:10" x14ac:dyDescent="0.25">
      <c r="A5868" s="5" t="s">
        <v>5054</v>
      </c>
      <c r="B5868" s="5" t="s">
        <v>39042</v>
      </c>
      <c r="C5868" s="5" t="s">
        <v>39043</v>
      </c>
      <c r="D5868" s="5" t="s">
        <v>39042</v>
      </c>
      <c r="E5868" s="5" t="s">
        <v>5955</v>
      </c>
      <c r="F5868" s="5">
        <v>42190</v>
      </c>
      <c r="G5868" s="5" t="s">
        <v>39044</v>
      </c>
      <c r="H5868" s="5">
        <v>43330</v>
      </c>
      <c r="I5868" s="5" t="s">
        <v>39045</v>
      </c>
      <c r="J5868" s="5" t="s">
        <v>38997</v>
      </c>
    </row>
    <row r="5869" spans="1:10" x14ac:dyDescent="0.25">
      <c r="A5869" s="5" t="s">
        <v>5046</v>
      </c>
      <c r="B5869" s="5" t="s">
        <v>39046</v>
      </c>
      <c r="C5869" s="5" t="s">
        <v>39047</v>
      </c>
      <c r="D5869" s="5" t="s">
        <v>39046</v>
      </c>
      <c r="E5869" s="5" t="s">
        <v>5955</v>
      </c>
      <c r="F5869" s="5">
        <v>42190</v>
      </c>
      <c r="G5869" s="5" t="s">
        <v>39044</v>
      </c>
      <c r="H5869" s="5">
        <v>43336</v>
      </c>
      <c r="I5869" s="5" t="s">
        <v>39048</v>
      </c>
      <c r="J5869" s="5" t="s">
        <v>38997</v>
      </c>
    </row>
    <row r="5870" spans="1:10" x14ac:dyDescent="0.25">
      <c r="A5870" s="5" t="s">
        <v>5345</v>
      </c>
      <c r="B5870" s="5" t="s">
        <v>39049</v>
      </c>
      <c r="C5870" s="5" t="s">
        <v>39050</v>
      </c>
      <c r="D5870" s="5" t="s">
        <v>39049</v>
      </c>
      <c r="E5870" s="5" t="s">
        <v>5955</v>
      </c>
      <c r="F5870" s="5">
        <v>42195</v>
      </c>
      <c r="G5870" s="5" t="s">
        <v>39051</v>
      </c>
      <c r="H5870" s="5">
        <v>43211</v>
      </c>
      <c r="I5870" s="5" t="s">
        <v>39052</v>
      </c>
      <c r="J5870" s="5" t="s">
        <v>32120</v>
      </c>
    </row>
    <row r="5871" spans="1:10" x14ac:dyDescent="0.25">
      <c r="A5871" s="5" t="s">
        <v>39053</v>
      </c>
      <c r="B5871" s="5" t="s">
        <v>39054</v>
      </c>
      <c r="C5871" s="5" t="s">
        <v>39055</v>
      </c>
      <c r="D5871" s="5" t="s">
        <v>39054</v>
      </c>
      <c r="E5871" s="5" t="s">
        <v>23929</v>
      </c>
      <c r="F5871" s="5">
        <v>42195</v>
      </c>
      <c r="G5871" s="5" t="s">
        <v>39051</v>
      </c>
      <c r="H5871" s="5">
        <v>48006</v>
      </c>
      <c r="I5871" s="5" t="s">
        <v>39056</v>
      </c>
      <c r="J5871" s="5" t="s">
        <v>32120</v>
      </c>
    </row>
    <row r="5872" spans="1:10" x14ac:dyDescent="0.25">
      <c r="A5872" s="5" t="s">
        <v>39057</v>
      </c>
      <c r="B5872" s="5" t="s">
        <v>39058</v>
      </c>
      <c r="C5872" s="5" t="s">
        <v>39059</v>
      </c>
      <c r="D5872" s="5" t="s">
        <v>39058</v>
      </c>
      <c r="E5872" s="5" t="s">
        <v>23929</v>
      </c>
      <c r="F5872" s="5">
        <v>42195</v>
      </c>
      <c r="G5872" s="5" t="s">
        <v>39051</v>
      </c>
      <c r="H5872" s="5">
        <v>48039</v>
      </c>
      <c r="I5872" s="5" t="s">
        <v>39060</v>
      </c>
      <c r="J5872" s="5" t="s">
        <v>4966</v>
      </c>
    </row>
    <row r="5873" spans="1:10" x14ac:dyDescent="0.25">
      <c r="A5873" s="5" t="s">
        <v>5360</v>
      </c>
      <c r="B5873" s="5" t="s">
        <v>39061</v>
      </c>
      <c r="C5873" s="5" t="s">
        <v>39062</v>
      </c>
      <c r="D5873" s="5" t="s">
        <v>39061</v>
      </c>
      <c r="E5873" s="5" t="s">
        <v>5955</v>
      </c>
      <c r="F5873" s="5">
        <v>42210</v>
      </c>
      <c r="G5873" s="5" t="s">
        <v>39017</v>
      </c>
      <c r="H5873" s="5">
        <v>42215</v>
      </c>
      <c r="I5873" s="5" t="s">
        <v>39063</v>
      </c>
      <c r="J5873" s="5" t="s">
        <v>32120</v>
      </c>
    </row>
    <row r="5874" spans="1:10" x14ac:dyDescent="0.25">
      <c r="A5874" s="5" t="s">
        <v>5348</v>
      </c>
      <c r="B5874" s="5" t="s">
        <v>39064</v>
      </c>
      <c r="C5874" s="5" t="s">
        <v>39065</v>
      </c>
      <c r="D5874" s="5" t="s">
        <v>39064</v>
      </c>
      <c r="E5874" s="5" t="s">
        <v>5955</v>
      </c>
      <c r="F5874" s="5">
        <v>42215</v>
      </c>
      <c r="G5874" s="5" t="s">
        <v>39063</v>
      </c>
      <c r="H5874" s="5">
        <v>48006</v>
      </c>
      <c r="I5874" s="5" t="s">
        <v>39056</v>
      </c>
      <c r="J5874" s="5" t="s">
        <v>32120</v>
      </c>
    </row>
    <row r="5875" spans="1:10" x14ac:dyDescent="0.25">
      <c r="A5875" s="5" t="s">
        <v>4781</v>
      </c>
      <c r="B5875" s="5" t="s">
        <v>39066</v>
      </c>
      <c r="C5875" s="5" t="s">
        <v>39067</v>
      </c>
      <c r="D5875" s="5" t="s">
        <v>39066</v>
      </c>
      <c r="E5875" s="5" t="s">
        <v>5955</v>
      </c>
      <c r="F5875" s="5">
        <v>42220</v>
      </c>
      <c r="G5875" s="5" t="s">
        <v>39068</v>
      </c>
      <c r="H5875" s="5">
        <v>42610</v>
      </c>
      <c r="I5875" s="5" t="s">
        <v>38867</v>
      </c>
      <c r="J5875" s="5" t="s">
        <v>38321</v>
      </c>
    </row>
    <row r="5876" spans="1:10" x14ac:dyDescent="0.25">
      <c r="A5876" s="5" t="s">
        <v>4783</v>
      </c>
      <c r="B5876" s="5" t="s">
        <v>39069</v>
      </c>
      <c r="C5876" s="5" t="s">
        <v>39070</v>
      </c>
      <c r="D5876" s="5" t="s">
        <v>39069</v>
      </c>
      <c r="E5876" s="5" t="s">
        <v>5955</v>
      </c>
      <c r="F5876" s="5">
        <v>42220</v>
      </c>
      <c r="G5876" s="5" t="s">
        <v>39068</v>
      </c>
      <c r="H5876" s="5">
        <v>42900</v>
      </c>
      <c r="I5876" s="5" t="s">
        <v>39071</v>
      </c>
      <c r="J5876" s="5" t="s">
        <v>38321</v>
      </c>
    </row>
    <row r="5877" spans="1:10" x14ac:dyDescent="0.25">
      <c r="A5877" s="5" t="s">
        <v>12627</v>
      </c>
      <c r="B5877" s="5" t="s">
        <v>39072</v>
      </c>
      <c r="C5877" s="5" t="s">
        <v>39073</v>
      </c>
      <c r="D5877" s="5" t="s">
        <v>39072</v>
      </c>
      <c r="E5877" s="5" t="s">
        <v>5955</v>
      </c>
      <c r="F5877" s="5">
        <v>42230</v>
      </c>
      <c r="G5877" s="5" t="s">
        <v>39074</v>
      </c>
      <c r="H5877" s="5">
        <v>42260</v>
      </c>
      <c r="I5877" s="5" t="s">
        <v>39032</v>
      </c>
      <c r="J5877" s="5" t="s">
        <v>38914</v>
      </c>
    </row>
    <row r="5878" spans="1:10" x14ac:dyDescent="0.25">
      <c r="A5878" s="5" t="s">
        <v>9692</v>
      </c>
      <c r="B5878" s="5" t="s">
        <v>39075</v>
      </c>
      <c r="C5878" s="5" t="s">
        <v>39076</v>
      </c>
      <c r="D5878" s="5" t="s">
        <v>39075</v>
      </c>
      <c r="E5878" s="5" t="s">
        <v>5955</v>
      </c>
      <c r="F5878" s="5">
        <v>42240</v>
      </c>
      <c r="G5878" s="5" t="s">
        <v>38408</v>
      </c>
      <c r="H5878" s="5">
        <v>43250</v>
      </c>
      <c r="I5878" s="5" t="s">
        <v>39077</v>
      </c>
      <c r="J5878" s="5" t="s">
        <v>29296</v>
      </c>
    </row>
    <row r="5879" spans="1:10" x14ac:dyDescent="0.25">
      <c r="A5879" s="5" t="s">
        <v>5499</v>
      </c>
      <c r="B5879" s="5" t="s">
        <v>39078</v>
      </c>
      <c r="C5879" s="5" t="s">
        <v>39079</v>
      </c>
      <c r="D5879" s="5" t="s">
        <v>39078</v>
      </c>
      <c r="E5879" s="5" t="s">
        <v>5955</v>
      </c>
      <c r="F5879" s="5">
        <v>42250</v>
      </c>
      <c r="G5879" s="5" t="s">
        <v>39029</v>
      </c>
      <c r="H5879" s="5">
        <v>42790</v>
      </c>
      <c r="I5879" s="5" t="s">
        <v>39080</v>
      </c>
      <c r="J5879" s="5" t="s">
        <v>38321</v>
      </c>
    </row>
    <row r="5880" spans="1:10" x14ac:dyDescent="0.25">
      <c r="A5880" s="5" t="s">
        <v>7317</v>
      </c>
      <c r="B5880" s="5" t="s">
        <v>39081</v>
      </c>
      <c r="C5880" s="5" t="s">
        <v>39082</v>
      </c>
      <c r="D5880" s="5" t="s">
        <v>39081</v>
      </c>
      <c r="E5880" s="5" t="s">
        <v>5955</v>
      </c>
      <c r="F5880" s="5">
        <v>42260</v>
      </c>
      <c r="G5880" s="5" t="s">
        <v>39032</v>
      </c>
      <c r="H5880" s="5">
        <v>42890</v>
      </c>
      <c r="I5880" s="5" t="s">
        <v>39013</v>
      </c>
      <c r="J5880" s="5" t="s">
        <v>38914</v>
      </c>
    </row>
    <row r="5881" spans="1:10" x14ac:dyDescent="0.25">
      <c r="A5881" s="5" t="s">
        <v>6589</v>
      </c>
      <c r="B5881" s="5" t="s">
        <v>39083</v>
      </c>
      <c r="C5881" s="5" t="s">
        <v>39084</v>
      </c>
      <c r="D5881" s="5" t="s">
        <v>39083</v>
      </c>
      <c r="E5881" s="5" t="s">
        <v>5955</v>
      </c>
      <c r="F5881" s="5">
        <v>42271</v>
      </c>
      <c r="G5881" s="5" t="s">
        <v>39085</v>
      </c>
      <c r="H5881" s="5">
        <v>48012</v>
      </c>
      <c r="I5881" s="5" t="s">
        <v>38962</v>
      </c>
      <c r="J5881" s="5" t="s">
        <v>38955</v>
      </c>
    </row>
    <row r="5882" spans="1:10" x14ac:dyDescent="0.25">
      <c r="A5882" s="5" t="s">
        <v>39086</v>
      </c>
      <c r="B5882" s="5" t="s">
        <v>39087</v>
      </c>
      <c r="C5882" s="5" t="s">
        <v>39088</v>
      </c>
      <c r="D5882" s="5" t="s">
        <v>39087</v>
      </c>
      <c r="E5882" s="5" t="s">
        <v>23929</v>
      </c>
      <c r="F5882" s="5">
        <v>42272</v>
      </c>
      <c r="G5882" s="5" t="s">
        <v>39089</v>
      </c>
      <c r="H5882" s="5">
        <v>48060</v>
      </c>
      <c r="I5882" s="5" t="s">
        <v>38974</v>
      </c>
      <c r="J5882" s="5" t="s">
        <v>4966</v>
      </c>
    </row>
    <row r="5883" spans="1:10" x14ac:dyDescent="0.25">
      <c r="A5883" s="5" t="s">
        <v>5627</v>
      </c>
      <c r="B5883" s="5" t="s">
        <v>39090</v>
      </c>
      <c r="C5883" s="5" t="s">
        <v>3000</v>
      </c>
      <c r="D5883" s="5" t="s">
        <v>39090</v>
      </c>
      <c r="E5883" s="5" t="s">
        <v>5955</v>
      </c>
      <c r="F5883" s="5">
        <v>42291</v>
      </c>
      <c r="G5883" s="5" t="s">
        <v>39091</v>
      </c>
      <c r="H5883" s="5">
        <v>42611</v>
      </c>
      <c r="I5883" s="5" t="s">
        <v>39092</v>
      </c>
      <c r="J5883" s="5" t="s">
        <v>28839</v>
      </c>
    </row>
    <row r="5884" spans="1:10" x14ac:dyDescent="0.25">
      <c r="A5884" s="5" t="s">
        <v>5630</v>
      </c>
      <c r="B5884" s="5" t="s">
        <v>39093</v>
      </c>
      <c r="C5884" s="5" t="s">
        <v>39094</v>
      </c>
      <c r="D5884" s="5" t="s">
        <v>39093</v>
      </c>
      <c r="E5884" s="5" t="s">
        <v>5955</v>
      </c>
      <c r="F5884" s="5">
        <v>42291</v>
      </c>
      <c r="G5884" s="5" t="s">
        <v>39091</v>
      </c>
      <c r="H5884" s="5">
        <v>43101</v>
      </c>
      <c r="I5884" s="5" t="s">
        <v>39095</v>
      </c>
      <c r="J5884" s="5" t="s">
        <v>28839</v>
      </c>
    </row>
    <row r="5885" spans="1:10" x14ac:dyDescent="0.25">
      <c r="A5885" s="5" t="s">
        <v>39096</v>
      </c>
      <c r="B5885" s="5" t="s">
        <v>39097</v>
      </c>
      <c r="C5885" s="5" t="s">
        <v>39098</v>
      </c>
      <c r="D5885" s="5" t="s">
        <v>39097</v>
      </c>
      <c r="E5885" s="5" t="s">
        <v>23929</v>
      </c>
      <c r="F5885" s="5">
        <v>42291</v>
      </c>
      <c r="G5885" s="5" t="s">
        <v>39091</v>
      </c>
      <c r="H5885" s="5">
        <v>48122</v>
      </c>
      <c r="I5885" s="5" t="s">
        <v>39099</v>
      </c>
      <c r="J5885" s="5" t="s">
        <v>4966</v>
      </c>
    </row>
    <row r="5886" spans="1:10" x14ac:dyDescent="0.25">
      <c r="A5886" s="5" t="s">
        <v>7320</v>
      </c>
      <c r="B5886" s="5" t="s">
        <v>39100</v>
      </c>
      <c r="C5886" s="5" t="s">
        <v>39101</v>
      </c>
      <c r="D5886" s="5" t="s">
        <v>39100</v>
      </c>
      <c r="E5886" s="5" t="s">
        <v>5955</v>
      </c>
      <c r="F5886" s="5">
        <v>42292</v>
      </c>
      <c r="G5886" s="5" t="s">
        <v>39102</v>
      </c>
      <c r="H5886" s="5">
        <v>42610</v>
      </c>
      <c r="I5886" s="5" t="s">
        <v>38867</v>
      </c>
      <c r="J5886" s="5" t="s">
        <v>38914</v>
      </c>
    </row>
    <row r="5887" spans="1:10" x14ac:dyDescent="0.25">
      <c r="A5887" s="5" t="s">
        <v>7321</v>
      </c>
      <c r="B5887" s="5" t="s">
        <v>39103</v>
      </c>
      <c r="C5887" s="5" t="s">
        <v>39104</v>
      </c>
      <c r="D5887" s="5" t="s">
        <v>39103</v>
      </c>
      <c r="E5887" s="5" t="s">
        <v>5955</v>
      </c>
      <c r="F5887" s="5">
        <v>42292</v>
      </c>
      <c r="G5887" s="5" t="s">
        <v>39102</v>
      </c>
      <c r="H5887" s="5">
        <v>43102</v>
      </c>
      <c r="I5887" s="5" t="s">
        <v>39105</v>
      </c>
      <c r="J5887" s="5" t="s">
        <v>38914</v>
      </c>
    </row>
    <row r="5888" spans="1:10" x14ac:dyDescent="0.25">
      <c r="A5888" s="5" t="s">
        <v>39106</v>
      </c>
      <c r="B5888" s="5" t="s">
        <v>39107</v>
      </c>
      <c r="C5888" s="5" t="s">
        <v>39108</v>
      </c>
      <c r="D5888" s="5" t="s">
        <v>39107</v>
      </c>
      <c r="E5888" s="5" t="s">
        <v>23929</v>
      </c>
      <c r="F5888" s="5">
        <v>42292</v>
      </c>
      <c r="G5888" s="5" t="s">
        <v>39102</v>
      </c>
      <c r="H5888" s="5">
        <v>48123</v>
      </c>
      <c r="I5888" s="5" t="s">
        <v>39109</v>
      </c>
      <c r="J5888" s="5" t="s">
        <v>4966</v>
      </c>
    </row>
    <row r="5889" spans="1:10" x14ac:dyDescent="0.25">
      <c r="A5889" s="5" t="s">
        <v>7313</v>
      </c>
      <c r="B5889" s="5" t="s">
        <v>39110</v>
      </c>
      <c r="C5889" s="5" t="s">
        <v>39111</v>
      </c>
      <c r="D5889" s="5" t="s">
        <v>39110</v>
      </c>
      <c r="E5889" s="5" t="s">
        <v>5955</v>
      </c>
      <c r="F5889" s="5">
        <v>42311</v>
      </c>
      <c r="G5889" s="5" t="s">
        <v>38893</v>
      </c>
      <c r="H5889" s="5">
        <v>42551</v>
      </c>
      <c r="I5889" s="5" t="s">
        <v>39112</v>
      </c>
      <c r="J5889" s="5" t="s">
        <v>38321</v>
      </c>
    </row>
    <row r="5890" spans="1:10" x14ac:dyDescent="0.25">
      <c r="A5890" s="5" t="s">
        <v>39113</v>
      </c>
      <c r="B5890" s="5" t="s">
        <v>39114</v>
      </c>
      <c r="C5890" s="5" t="s">
        <v>39115</v>
      </c>
      <c r="D5890" s="5" t="s">
        <v>39114</v>
      </c>
      <c r="E5890" s="5" t="s">
        <v>23929</v>
      </c>
      <c r="F5890" s="5">
        <v>42311</v>
      </c>
      <c r="G5890" s="5" t="s">
        <v>38893</v>
      </c>
      <c r="H5890" s="5">
        <v>48069</v>
      </c>
      <c r="I5890" s="5" t="s">
        <v>39116</v>
      </c>
      <c r="J5890" s="5" t="s">
        <v>4966</v>
      </c>
    </row>
    <row r="5891" spans="1:10" x14ac:dyDescent="0.25">
      <c r="A5891" s="5" t="s">
        <v>6659</v>
      </c>
      <c r="B5891" s="5" t="s">
        <v>39117</v>
      </c>
      <c r="C5891" s="5" t="s">
        <v>2996</v>
      </c>
      <c r="D5891" s="5" t="s">
        <v>39117</v>
      </c>
      <c r="E5891" s="5" t="s">
        <v>5955</v>
      </c>
      <c r="F5891" s="5">
        <v>42312</v>
      </c>
      <c r="G5891" s="5" t="s">
        <v>38788</v>
      </c>
      <c r="H5891" s="5">
        <v>43040</v>
      </c>
      <c r="I5891" s="5" t="s">
        <v>39118</v>
      </c>
      <c r="J5891" s="5" t="s">
        <v>38467</v>
      </c>
    </row>
    <row r="5892" spans="1:10" x14ac:dyDescent="0.25">
      <c r="A5892" s="5" t="s">
        <v>39119</v>
      </c>
      <c r="B5892" s="5" t="s">
        <v>39120</v>
      </c>
      <c r="C5892" s="5" t="s">
        <v>39121</v>
      </c>
      <c r="D5892" s="5" t="s">
        <v>39120</v>
      </c>
      <c r="E5892" s="5" t="s">
        <v>23929</v>
      </c>
      <c r="F5892" s="5">
        <v>42312</v>
      </c>
      <c r="G5892" s="5" t="s">
        <v>38788</v>
      </c>
      <c r="H5892" s="5">
        <v>48068</v>
      </c>
      <c r="I5892" s="5" t="s">
        <v>39122</v>
      </c>
      <c r="J5892" s="5" t="s">
        <v>4966</v>
      </c>
    </row>
    <row r="5893" spans="1:10" x14ac:dyDescent="0.25">
      <c r="A5893" s="5" t="s">
        <v>13220</v>
      </c>
      <c r="B5893" s="5" t="s">
        <v>39123</v>
      </c>
      <c r="C5893" s="5" t="s">
        <v>39124</v>
      </c>
      <c r="D5893" s="5" t="s">
        <v>39123</v>
      </c>
      <c r="E5893" s="5" t="s">
        <v>5955</v>
      </c>
      <c r="F5893" s="5">
        <v>42340</v>
      </c>
      <c r="G5893" s="5" t="s">
        <v>39125</v>
      </c>
      <c r="H5893" s="5">
        <v>42982</v>
      </c>
      <c r="I5893" s="5" t="s">
        <v>39126</v>
      </c>
      <c r="J5893" s="5" t="s">
        <v>39127</v>
      </c>
    </row>
    <row r="5894" spans="1:10" x14ac:dyDescent="0.25">
      <c r="A5894" s="5" t="s">
        <v>13228</v>
      </c>
      <c r="B5894" s="5" t="s">
        <v>39128</v>
      </c>
      <c r="C5894" s="5" t="s">
        <v>39129</v>
      </c>
      <c r="D5894" s="5" t="s">
        <v>39128</v>
      </c>
      <c r="E5894" s="5" t="s">
        <v>5955</v>
      </c>
      <c r="F5894" s="5">
        <v>42340</v>
      </c>
      <c r="G5894" s="5" t="s">
        <v>39125</v>
      </c>
      <c r="H5894" s="5">
        <v>43000</v>
      </c>
      <c r="I5894" s="5" t="s">
        <v>39130</v>
      </c>
      <c r="J5894" s="5" t="s">
        <v>39127</v>
      </c>
    </row>
    <row r="5895" spans="1:10" x14ac:dyDescent="0.25">
      <c r="A5895" s="5" t="s">
        <v>5130</v>
      </c>
      <c r="B5895" s="5" t="s">
        <v>39131</v>
      </c>
      <c r="C5895" s="5" t="s">
        <v>39132</v>
      </c>
      <c r="D5895" s="5" t="s">
        <v>39131</v>
      </c>
      <c r="E5895" s="5" t="s">
        <v>23929</v>
      </c>
      <c r="F5895" s="5">
        <v>42351</v>
      </c>
      <c r="G5895" s="5" t="s">
        <v>39025</v>
      </c>
      <c r="H5895" s="5">
        <v>111162</v>
      </c>
      <c r="I5895" s="5" t="s">
        <v>38248</v>
      </c>
      <c r="J5895" s="5" t="s">
        <v>29296</v>
      </c>
    </row>
    <row r="5896" spans="1:10" x14ac:dyDescent="0.25">
      <c r="A5896" s="5" t="s">
        <v>6635</v>
      </c>
      <c r="B5896" s="5" t="s">
        <v>39133</v>
      </c>
      <c r="C5896" s="5" t="s">
        <v>39134</v>
      </c>
      <c r="D5896" s="5" t="s">
        <v>39133</v>
      </c>
      <c r="E5896" s="5" t="s">
        <v>5955</v>
      </c>
      <c r="F5896" s="5">
        <v>42500</v>
      </c>
      <c r="G5896" s="5" t="s">
        <v>32763</v>
      </c>
      <c r="H5896" s="5">
        <v>42530</v>
      </c>
      <c r="I5896" s="5" t="s">
        <v>32766</v>
      </c>
      <c r="J5896" s="5" t="s">
        <v>25409</v>
      </c>
    </row>
    <row r="5897" spans="1:10" x14ac:dyDescent="0.25">
      <c r="A5897" s="5" t="s">
        <v>6630</v>
      </c>
      <c r="B5897" s="5" t="s">
        <v>39135</v>
      </c>
      <c r="C5897" s="5" t="s">
        <v>39136</v>
      </c>
      <c r="D5897" s="5" t="s">
        <v>39135</v>
      </c>
      <c r="E5897" s="5" t="s">
        <v>5955</v>
      </c>
      <c r="F5897" s="5">
        <v>42500</v>
      </c>
      <c r="G5897" s="5" t="s">
        <v>32763</v>
      </c>
      <c r="H5897" s="5">
        <v>43035</v>
      </c>
      <c r="I5897" s="5" t="s">
        <v>39137</v>
      </c>
      <c r="J5897" s="5" t="s">
        <v>25409</v>
      </c>
    </row>
    <row r="5898" spans="1:10" x14ac:dyDescent="0.25">
      <c r="A5898" s="5" t="s">
        <v>6633</v>
      </c>
      <c r="B5898" s="5" t="s">
        <v>39138</v>
      </c>
      <c r="C5898" s="5" t="s">
        <v>39139</v>
      </c>
      <c r="D5898" s="5" t="s">
        <v>39138</v>
      </c>
      <c r="E5898" s="5" t="s">
        <v>5955</v>
      </c>
      <c r="F5898" s="5">
        <v>42500</v>
      </c>
      <c r="G5898" s="5" t="s">
        <v>32763</v>
      </c>
      <c r="H5898" s="5">
        <v>43035</v>
      </c>
      <c r="I5898" s="5" t="s">
        <v>39137</v>
      </c>
      <c r="J5898" s="5" t="s">
        <v>32764</v>
      </c>
    </row>
    <row r="5899" spans="1:10" x14ac:dyDescent="0.25">
      <c r="A5899" s="5" t="s">
        <v>20061</v>
      </c>
      <c r="B5899" s="5" t="s">
        <v>24041</v>
      </c>
      <c r="C5899" s="5" t="s">
        <v>24041</v>
      </c>
      <c r="D5899" s="5" t="s">
        <v>24041</v>
      </c>
      <c r="E5899" s="5" t="s">
        <v>24041</v>
      </c>
      <c r="F5899" s="5" t="s">
        <v>24041</v>
      </c>
      <c r="G5899" s="5" t="s">
        <v>24041</v>
      </c>
      <c r="H5899" s="5" t="s">
        <v>24041</v>
      </c>
      <c r="I5899" s="5" t="s">
        <v>24041</v>
      </c>
      <c r="J5899" s="5" t="s">
        <v>24041</v>
      </c>
    </row>
    <row r="5900" spans="1:10" x14ac:dyDescent="0.25">
      <c r="A5900" s="5" t="s">
        <v>20059</v>
      </c>
      <c r="B5900" s="5" t="s">
        <v>24041</v>
      </c>
      <c r="C5900" s="5" t="s">
        <v>24041</v>
      </c>
      <c r="D5900" s="5" t="s">
        <v>24041</v>
      </c>
      <c r="E5900" s="5" t="s">
        <v>24041</v>
      </c>
      <c r="F5900" s="5" t="s">
        <v>24041</v>
      </c>
      <c r="G5900" s="5" t="s">
        <v>24041</v>
      </c>
      <c r="H5900" s="5" t="s">
        <v>24041</v>
      </c>
      <c r="I5900" s="5" t="s">
        <v>24041</v>
      </c>
      <c r="J5900" s="5" t="s">
        <v>24041</v>
      </c>
    </row>
    <row r="5901" spans="1:10" x14ac:dyDescent="0.25">
      <c r="A5901" s="5" t="s">
        <v>13562</v>
      </c>
      <c r="B5901" s="5" t="s">
        <v>39140</v>
      </c>
      <c r="C5901" s="5" t="s">
        <v>39141</v>
      </c>
      <c r="D5901" s="5" t="s">
        <v>39140</v>
      </c>
      <c r="E5901" s="5" t="s">
        <v>23929</v>
      </c>
      <c r="F5901" s="5">
        <v>42512</v>
      </c>
      <c r="G5901" s="5" t="s">
        <v>13563</v>
      </c>
      <c r="H5901" s="5">
        <v>110133</v>
      </c>
      <c r="I5901" s="5" t="s">
        <v>39142</v>
      </c>
      <c r="J5901" s="5" t="s">
        <v>23929</v>
      </c>
    </row>
    <row r="5902" spans="1:10" x14ac:dyDescent="0.25">
      <c r="A5902" s="5" t="s">
        <v>13565</v>
      </c>
      <c r="B5902" s="5" t="s">
        <v>39143</v>
      </c>
      <c r="C5902" s="5" t="s">
        <v>39144</v>
      </c>
      <c r="D5902" s="5" t="s">
        <v>39143</v>
      </c>
      <c r="E5902" s="5" t="s">
        <v>23929</v>
      </c>
      <c r="F5902" s="5">
        <v>42514</v>
      </c>
      <c r="G5902" s="5" t="s">
        <v>39145</v>
      </c>
      <c r="H5902" s="5">
        <v>110133</v>
      </c>
      <c r="I5902" s="5" t="s">
        <v>39142</v>
      </c>
      <c r="J5902" s="5" t="s">
        <v>23929</v>
      </c>
    </row>
    <row r="5903" spans="1:10" x14ac:dyDescent="0.25">
      <c r="A5903" s="5" t="s">
        <v>13567</v>
      </c>
      <c r="B5903" s="5" t="s">
        <v>39146</v>
      </c>
      <c r="C5903" s="5" t="s">
        <v>39147</v>
      </c>
      <c r="D5903" s="5" t="s">
        <v>39146</v>
      </c>
      <c r="E5903" s="5" t="s">
        <v>23929</v>
      </c>
      <c r="F5903" s="5">
        <v>42515</v>
      </c>
      <c r="G5903" s="5" t="s">
        <v>39148</v>
      </c>
      <c r="H5903" s="5">
        <v>110133</v>
      </c>
      <c r="I5903" s="5" t="s">
        <v>39142</v>
      </c>
      <c r="J5903" s="5" t="s">
        <v>23929</v>
      </c>
    </row>
    <row r="5904" spans="1:10" x14ac:dyDescent="0.25">
      <c r="A5904" s="5" t="s">
        <v>20064</v>
      </c>
      <c r="B5904" s="5" t="s">
        <v>39149</v>
      </c>
      <c r="C5904" s="5" t="s">
        <v>39150</v>
      </c>
      <c r="D5904" s="5" t="s">
        <v>39149</v>
      </c>
      <c r="E5904" s="5" t="s">
        <v>5955</v>
      </c>
      <c r="F5904" s="5">
        <v>42540</v>
      </c>
      <c r="G5904" s="5" t="s">
        <v>39151</v>
      </c>
      <c r="H5904" s="5">
        <v>43360</v>
      </c>
      <c r="I5904" s="5" t="s">
        <v>39152</v>
      </c>
      <c r="J5904" s="5" t="s">
        <v>32120</v>
      </c>
    </row>
    <row r="5905" spans="1:10" x14ac:dyDescent="0.25">
      <c r="A5905" s="5" t="s">
        <v>6361</v>
      </c>
      <c r="B5905" s="5" t="s">
        <v>39153</v>
      </c>
      <c r="C5905" s="5" t="s">
        <v>39154</v>
      </c>
      <c r="D5905" s="5" t="s">
        <v>39153</v>
      </c>
      <c r="E5905" s="5" t="s">
        <v>5955</v>
      </c>
      <c r="F5905" s="5">
        <v>42541</v>
      </c>
      <c r="G5905" s="5" t="s">
        <v>39155</v>
      </c>
      <c r="H5905" s="5">
        <v>42645</v>
      </c>
      <c r="I5905" s="5" t="s">
        <v>39156</v>
      </c>
      <c r="J5905" s="5" t="s">
        <v>38203</v>
      </c>
    </row>
    <row r="5906" spans="1:10" x14ac:dyDescent="0.25">
      <c r="A5906" s="5" t="s">
        <v>6365</v>
      </c>
      <c r="B5906" s="5" t="s">
        <v>39157</v>
      </c>
      <c r="C5906" s="5" t="s">
        <v>39158</v>
      </c>
      <c r="D5906" s="5" t="s">
        <v>39157</v>
      </c>
      <c r="E5906" s="5" t="s">
        <v>5955</v>
      </c>
      <c r="F5906" s="5">
        <v>42542</v>
      </c>
      <c r="G5906" s="5" t="s">
        <v>39159</v>
      </c>
      <c r="H5906" s="5">
        <v>43440</v>
      </c>
      <c r="I5906" s="5" t="s">
        <v>39160</v>
      </c>
      <c r="J5906" s="5" t="s">
        <v>38346</v>
      </c>
    </row>
    <row r="5907" spans="1:10" x14ac:dyDescent="0.25">
      <c r="A5907" s="5" t="s">
        <v>7586</v>
      </c>
      <c r="B5907" s="5" t="s">
        <v>39161</v>
      </c>
      <c r="C5907" s="5" t="s">
        <v>39162</v>
      </c>
      <c r="D5907" s="5" t="s">
        <v>39161</v>
      </c>
      <c r="E5907" s="5" t="s">
        <v>5955</v>
      </c>
      <c r="F5907" s="5">
        <v>42550</v>
      </c>
      <c r="G5907" s="5" t="s">
        <v>39163</v>
      </c>
      <c r="H5907" s="5">
        <v>42680</v>
      </c>
      <c r="I5907" s="5" t="s">
        <v>39164</v>
      </c>
      <c r="J5907" s="5" t="s">
        <v>38467</v>
      </c>
    </row>
    <row r="5908" spans="1:10" x14ac:dyDescent="0.25">
      <c r="A5908" s="5" t="s">
        <v>6661</v>
      </c>
      <c r="B5908" s="5" t="s">
        <v>39165</v>
      </c>
      <c r="C5908" s="5" t="s">
        <v>39166</v>
      </c>
      <c r="D5908" s="5" t="s">
        <v>39165</v>
      </c>
      <c r="E5908" s="5" t="s">
        <v>5955</v>
      </c>
      <c r="F5908" s="5">
        <v>42550</v>
      </c>
      <c r="G5908" s="5" t="s">
        <v>39163</v>
      </c>
      <c r="H5908" s="5">
        <v>43040</v>
      </c>
      <c r="I5908" s="5" t="s">
        <v>39118</v>
      </c>
      <c r="J5908" s="5" t="s">
        <v>38467</v>
      </c>
    </row>
    <row r="5909" spans="1:10" x14ac:dyDescent="0.25">
      <c r="A5909" s="5" t="s">
        <v>7315</v>
      </c>
      <c r="B5909" s="5" t="s">
        <v>39167</v>
      </c>
      <c r="C5909" s="5" t="s">
        <v>39168</v>
      </c>
      <c r="D5909" s="5" t="s">
        <v>39167</v>
      </c>
      <c r="E5909" s="5" t="s">
        <v>5955</v>
      </c>
      <c r="F5909" s="5">
        <v>42551</v>
      </c>
      <c r="G5909" s="5" t="s">
        <v>39112</v>
      </c>
      <c r="H5909" s="5">
        <v>42680</v>
      </c>
      <c r="I5909" s="5" t="s">
        <v>39164</v>
      </c>
      <c r="J5909" s="5" t="s">
        <v>38321</v>
      </c>
    </row>
    <row r="5910" spans="1:10" x14ac:dyDescent="0.25">
      <c r="A5910" s="5" t="s">
        <v>39169</v>
      </c>
      <c r="B5910" s="5" t="s">
        <v>39170</v>
      </c>
      <c r="C5910" s="5" t="s">
        <v>39171</v>
      </c>
      <c r="D5910" s="5" t="s">
        <v>39170</v>
      </c>
      <c r="E5910" s="5" t="s">
        <v>23929</v>
      </c>
      <c r="F5910" s="5">
        <v>42561</v>
      </c>
      <c r="G5910" s="5" t="s">
        <v>38941</v>
      </c>
      <c r="H5910" s="5">
        <v>48095</v>
      </c>
      <c r="I5910" s="5" t="s">
        <v>39172</v>
      </c>
      <c r="J5910" s="5" t="s">
        <v>4966</v>
      </c>
    </row>
    <row r="5911" spans="1:10" x14ac:dyDescent="0.25">
      <c r="A5911" s="5" t="s">
        <v>5063</v>
      </c>
      <c r="B5911" s="5" t="s">
        <v>39173</v>
      </c>
      <c r="C5911" s="5" t="s">
        <v>39174</v>
      </c>
      <c r="D5911" s="5" t="s">
        <v>39173</v>
      </c>
      <c r="E5911" s="5" t="s">
        <v>5955</v>
      </c>
      <c r="F5911" s="5">
        <v>42561</v>
      </c>
      <c r="G5911" s="5" t="s">
        <v>38941</v>
      </c>
      <c r="H5911" s="5">
        <v>48098</v>
      </c>
      <c r="I5911" s="5" t="s">
        <v>39175</v>
      </c>
      <c r="J5911" s="5" t="s">
        <v>38942</v>
      </c>
    </row>
    <row r="5912" spans="1:10" x14ac:dyDescent="0.25">
      <c r="A5912" s="5" t="s">
        <v>5869</v>
      </c>
      <c r="B5912" s="5" t="s">
        <v>39176</v>
      </c>
      <c r="C5912" s="5" t="s">
        <v>39177</v>
      </c>
      <c r="D5912" s="5" t="s">
        <v>39176</v>
      </c>
      <c r="E5912" s="5" t="s">
        <v>5955</v>
      </c>
      <c r="F5912" s="5">
        <v>42562</v>
      </c>
      <c r="G5912" s="5" t="s">
        <v>39178</v>
      </c>
      <c r="H5912" s="5">
        <v>43502</v>
      </c>
      <c r="I5912" s="5" t="s">
        <v>39179</v>
      </c>
      <c r="J5912" s="5" t="s">
        <v>38919</v>
      </c>
    </row>
    <row r="5913" spans="1:10" x14ac:dyDescent="0.25">
      <c r="A5913" s="5" t="s">
        <v>5871</v>
      </c>
      <c r="B5913" s="5" t="s">
        <v>39180</v>
      </c>
      <c r="C5913" s="5" t="s">
        <v>39181</v>
      </c>
      <c r="D5913" s="5" t="s">
        <v>39180</v>
      </c>
      <c r="E5913" s="5" t="s">
        <v>5955</v>
      </c>
      <c r="F5913" s="5">
        <v>42562</v>
      </c>
      <c r="G5913" s="5" t="s">
        <v>39178</v>
      </c>
      <c r="H5913" s="5">
        <v>43610</v>
      </c>
      <c r="I5913" s="5" t="s">
        <v>39182</v>
      </c>
      <c r="J5913" s="5" t="s">
        <v>38919</v>
      </c>
    </row>
    <row r="5914" spans="1:10" x14ac:dyDescent="0.25">
      <c r="A5914" s="5" t="s">
        <v>39183</v>
      </c>
      <c r="B5914" s="5" t="s">
        <v>39184</v>
      </c>
      <c r="C5914" s="5" t="s">
        <v>39185</v>
      </c>
      <c r="D5914" s="5" t="s">
        <v>39184</v>
      </c>
      <c r="E5914" s="5" t="s">
        <v>23929</v>
      </c>
      <c r="F5914" s="5">
        <v>42562</v>
      </c>
      <c r="G5914" s="5" t="s">
        <v>39178</v>
      </c>
      <c r="H5914" s="5">
        <v>48096</v>
      </c>
      <c r="I5914" s="5" t="s">
        <v>39186</v>
      </c>
      <c r="J5914" s="5" t="s">
        <v>4966</v>
      </c>
    </row>
    <row r="5915" spans="1:10" x14ac:dyDescent="0.25">
      <c r="A5915" s="5" t="s">
        <v>7594</v>
      </c>
      <c r="B5915" s="5" t="s">
        <v>39187</v>
      </c>
      <c r="C5915" s="5" t="s">
        <v>39188</v>
      </c>
      <c r="D5915" s="5" t="s">
        <v>39187</v>
      </c>
      <c r="E5915" s="5" t="s">
        <v>5955</v>
      </c>
      <c r="F5915" s="5">
        <v>42581</v>
      </c>
      <c r="G5915" s="5" t="s">
        <v>38966</v>
      </c>
      <c r="H5915" s="5">
        <v>43082</v>
      </c>
      <c r="I5915" s="5" t="s">
        <v>39189</v>
      </c>
      <c r="J5915" s="5" t="s">
        <v>38967</v>
      </c>
    </row>
    <row r="5916" spans="1:10" x14ac:dyDescent="0.25">
      <c r="A5916" s="5" t="s">
        <v>39190</v>
      </c>
      <c r="B5916" s="5" t="s">
        <v>39191</v>
      </c>
      <c r="C5916" s="5" t="s">
        <v>39192</v>
      </c>
      <c r="D5916" s="5" t="s">
        <v>39191</v>
      </c>
      <c r="E5916" s="5" t="s">
        <v>23929</v>
      </c>
      <c r="F5916" s="5">
        <v>42581</v>
      </c>
      <c r="G5916" s="5" t="s">
        <v>38966</v>
      </c>
      <c r="H5916" s="5">
        <v>48103</v>
      </c>
      <c r="I5916" s="5" t="s">
        <v>39193</v>
      </c>
      <c r="J5916" s="5" t="s">
        <v>4966</v>
      </c>
    </row>
    <row r="5917" spans="1:10" x14ac:dyDescent="0.25">
      <c r="A5917" s="5" t="s">
        <v>5065</v>
      </c>
      <c r="B5917" s="5" t="s">
        <v>39194</v>
      </c>
      <c r="C5917" s="5" t="s">
        <v>39195</v>
      </c>
      <c r="D5917" s="5" t="s">
        <v>39194</v>
      </c>
      <c r="E5917" s="5" t="s">
        <v>5955</v>
      </c>
      <c r="F5917" s="5">
        <v>42582</v>
      </c>
      <c r="G5917" s="5" t="s">
        <v>39196</v>
      </c>
      <c r="H5917" s="5">
        <v>43371</v>
      </c>
      <c r="I5917" s="5" t="s">
        <v>39197</v>
      </c>
      <c r="J5917" s="5" t="s">
        <v>38942</v>
      </c>
    </row>
    <row r="5918" spans="1:10" x14ac:dyDescent="0.25">
      <c r="A5918" s="5" t="s">
        <v>39198</v>
      </c>
      <c r="B5918" s="5" t="s">
        <v>39199</v>
      </c>
      <c r="C5918" s="5" t="s">
        <v>39200</v>
      </c>
      <c r="D5918" s="5" t="s">
        <v>39199</v>
      </c>
      <c r="E5918" s="5" t="s">
        <v>23929</v>
      </c>
      <c r="F5918" s="5">
        <v>42582</v>
      </c>
      <c r="G5918" s="5" t="s">
        <v>39196</v>
      </c>
      <c r="H5918" s="5">
        <v>48098</v>
      </c>
      <c r="I5918" s="5" t="s">
        <v>39175</v>
      </c>
      <c r="J5918" s="5" t="s">
        <v>38942</v>
      </c>
    </row>
    <row r="5919" spans="1:10" x14ac:dyDescent="0.25">
      <c r="A5919" s="5" t="s">
        <v>39201</v>
      </c>
      <c r="B5919" s="5" t="s">
        <v>39202</v>
      </c>
      <c r="C5919" s="5" t="s">
        <v>39203</v>
      </c>
      <c r="D5919" s="5" t="s">
        <v>39202</v>
      </c>
      <c r="E5919" s="5" t="s">
        <v>23929</v>
      </c>
      <c r="F5919" s="5">
        <v>42582</v>
      </c>
      <c r="G5919" s="5" t="s">
        <v>39196</v>
      </c>
      <c r="H5919" s="5">
        <v>48100</v>
      </c>
      <c r="I5919" s="5" t="s">
        <v>39204</v>
      </c>
      <c r="J5919" s="5" t="s">
        <v>4966</v>
      </c>
    </row>
    <row r="5920" spans="1:10" x14ac:dyDescent="0.25">
      <c r="A5920" s="5" t="s">
        <v>9115</v>
      </c>
      <c r="B5920" s="5" t="s">
        <v>39205</v>
      </c>
      <c r="C5920" s="5" t="s">
        <v>39206</v>
      </c>
      <c r="D5920" s="5" t="s">
        <v>39205</v>
      </c>
      <c r="E5920" s="5" t="s">
        <v>5955</v>
      </c>
      <c r="F5920" s="5">
        <v>42583</v>
      </c>
      <c r="G5920" s="5" t="s">
        <v>39207</v>
      </c>
      <c r="H5920" s="5">
        <v>42761</v>
      </c>
      <c r="I5920" s="5" t="s">
        <v>39208</v>
      </c>
      <c r="J5920" s="5" t="s">
        <v>38467</v>
      </c>
    </row>
    <row r="5921" spans="1:10" x14ac:dyDescent="0.25">
      <c r="A5921" s="5" t="s">
        <v>9116</v>
      </c>
      <c r="B5921" s="5" t="s">
        <v>39209</v>
      </c>
      <c r="C5921" s="5" t="s">
        <v>39210</v>
      </c>
      <c r="D5921" s="5" t="s">
        <v>39209</v>
      </c>
      <c r="E5921" s="5" t="s">
        <v>5955</v>
      </c>
      <c r="F5921" s="5">
        <v>42583</v>
      </c>
      <c r="G5921" s="5" t="s">
        <v>39207</v>
      </c>
      <c r="H5921" s="5">
        <v>43081</v>
      </c>
      <c r="I5921" s="5" t="s">
        <v>38945</v>
      </c>
      <c r="J5921" s="5" t="s">
        <v>38467</v>
      </c>
    </row>
    <row r="5922" spans="1:10" x14ac:dyDescent="0.25">
      <c r="A5922" s="5" t="s">
        <v>39211</v>
      </c>
      <c r="B5922" s="5" t="s">
        <v>39212</v>
      </c>
      <c r="C5922" s="5" t="s">
        <v>39213</v>
      </c>
      <c r="D5922" s="5" t="s">
        <v>39212</v>
      </c>
      <c r="E5922" s="5" t="s">
        <v>23929</v>
      </c>
      <c r="F5922" s="5">
        <v>42583</v>
      </c>
      <c r="G5922" s="5" t="s">
        <v>39207</v>
      </c>
      <c r="H5922" s="5">
        <v>48099</v>
      </c>
      <c r="I5922" s="5" t="s">
        <v>39214</v>
      </c>
      <c r="J5922" s="5" t="s">
        <v>4966</v>
      </c>
    </row>
    <row r="5923" spans="1:10" x14ac:dyDescent="0.25">
      <c r="A5923" s="5" t="s">
        <v>10126</v>
      </c>
      <c r="B5923" s="5" t="s">
        <v>39215</v>
      </c>
      <c r="C5923" s="5" t="s">
        <v>39216</v>
      </c>
      <c r="D5923" s="5" t="s">
        <v>39215</v>
      </c>
      <c r="E5923" s="5" t="s">
        <v>5955</v>
      </c>
      <c r="F5923" s="5">
        <v>42600</v>
      </c>
      <c r="G5923" s="5" t="s">
        <v>38981</v>
      </c>
      <c r="H5923" s="5">
        <v>43510</v>
      </c>
      <c r="I5923" s="5" t="s">
        <v>39217</v>
      </c>
      <c r="J5923" s="5" t="s">
        <v>38982</v>
      </c>
    </row>
    <row r="5924" spans="1:10" x14ac:dyDescent="0.25">
      <c r="A5924" s="5" t="s">
        <v>10127</v>
      </c>
      <c r="B5924" s="5" t="s">
        <v>39218</v>
      </c>
      <c r="C5924" s="5" t="s">
        <v>39219</v>
      </c>
      <c r="D5924" s="5" t="s">
        <v>39218</v>
      </c>
      <c r="E5924" s="5" t="s">
        <v>5955</v>
      </c>
      <c r="F5924" s="5">
        <v>42600</v>
      </c>
      <c r="G5924" s="5" t="s">
        <v>38981</v>
      </c>
      <c r="H5924" s="5">
        <v>48423</v>
      </c>
      <c r="I5924" s="5" t="s">
        <v>39220</v>
      </c>
      <c r="J5924" s="5" t="s">
        <v>4966</v>
      </c>
    </row>
    <row r="5925" spans="1:10" x14ac:dyDescent="0.25">
      <c r="A5925" s="5" t="s">
        <v>8836</v>
      </c>
      <c r="B5925" s="5" t="s">
        <v>39221</v>
      </c>
      <c r="C5925" s="5" t="s">
        <v>39222</v>
      </c>
      <c r="D5925" s="5" t="s">
        <v>39221</v>
      </c>
      <c r="E5925" s="5" t="s">
        <v>5955</v>
      </c>
      <c r="F5925" s="5">
        <v>42610</v>
      </c>
      <c r="G5925" s="5" t="s">
        <v>38867</v>
      </c>
      <c r="H5925" s="5">
        <v>42970</v>
      </c>
      <c r="I5925" s="5" t="s">
        <v>39223</v>
      </c>
      <c r="J5925" s="5" t="s">
        <v>38467</v>
      </c>
    </row>
    <row r="5926" spans="1:10" x14ac:dyDescent="0.25">
      <c r="A5926" s="5" t="s">
        <v>5632</v>
      </c>
      <c r="B5926" s="5" t="s">
        <v>39224</v>
      </c>
      <c r="C5926" s="5" t="s">
        <v>3122</v>
      </c>
      <c r="D5926" s="5" t="s">
        <v>39224</v>
      </c>
      <c r="E5926" s="5" t="s">
        <v>5955</v>
      </c>
      <c r="F5926" s="5">
        <v>42611</v>
      </c>
      <c r="G5926" s="5" t="s">
        <v>39092</v>
      </c>
      <c r="H5926" s="5">
        <v>43250</v>
      </c>
      <c r="I5926" s="5" t="s">
        <v>39077</v>
      </c>
      <c r="J5926" s="5" t="s">
        <v>28839</v>
      </c>
    </row>
    <row r="5927" spans="1:10" x14ac:dyDescent="0.25">
      <c r="A5927" s="5" t="s">
        <v>39225</v>
      </c>
      <c r="B5927" s="5" t="s">
        <v>39226</v>
      </c>
      <c r="C5927" s="5" t="s">
        <v>39227</v>
      </c>
      <c r="D5927" s="5" t="s">
        <v>39226</v>
      </c>
      <c r="E5927" s="5" t="s">
        <v>23929</v>
      </c>
      <c r="F5927" s="5">
        <v>42611</v>
      </c>
      <c r="G5927" s="5" t="s">
        <v>39092</v>
      </c>
      <c r="H5927" s="5">
        <v>48108</v>
      </c>
      <c r="I5927" s="5" t="s">
        <v>39228</v>
      </c>
      <c r="J5927" s="5" t="s">
        <v>4966</v>
      </c>
    </row>
    <row r="5928" spans="1:10" x14ac:dyDescent="0.25">
      <c r="A5928" s="5" t="s">
        <v>7272</v>
      </c>
      <c r="B5928" s="5" t="s">
        <v>39229</v>
      </c>
      <c r="C5928" s="5" t="s">
        <v>39230</v>
      </c>
      <c r="D5928" s="5" t="s">
        <v>39229</v>
      </c>
      <c r="E5928" s="5" t="s">
        <v>5955</v>
      </c>
      <c r="F5928" s="5">
        <v>42645</v>
      </c>
      <c r="G5928" s="5" t="s">
        <v>39156</v>
      </c>
      <c r="H5928" s="5">
        <v>43315</v>
      </c>
      <c r="I5928" s="5" t="s">
        <v>39231</v>
      </c>
      <c r="J5928" s="5" t="s">
        <v>38203</v>
      </c>
    </row>
    <row r="5929" spans="1:10" x14ac:dyDescent="0.25">
      <c r="A5929" s="5" t="s">
        <v>6368</v>
      </c>
      <c r="B5929" s="5" t="s">
        <v>39232</v>
      </c>
      <c r="C5929" s="5" t="s">
        <v>39233</v>
      </c>
      <c r="D5929" s="5" t="s">
        <v>39232</v>
      </c>
      <c r="E5929" s="5" t="s">
        <v>5955</v>
      </c>
      <c r="F5929" s="5">
        <v>42645</v>
      </c>
      <c r="G5929" s="5" t="s">
        <v>39156</v>
      </c>
      <c r="H5929" s="5">
        <v>44205</v>
      </c>
      <c r="I5929" s="5" t="s">
        <v>39234</v>
      </c>
      <c r="J5929" s="5" t="s">
        <v>38203</v>
      </c>
    </row>
    <row r="5930" spans="1:10" x14ac:dyDescent="0.25">
      <c r="A5930" s="5" t="s">
        <v>10136</v>
      </c>
      <c r="B5930" s="5" t="s">
        <v>39235</v>
      </c>
      <c r="C5930" s="5" t="s">
        <v>39236</v>
      </c>
      <c r="D5930" s="5" t="s">
        <v>39235</v>
      </c>
      <c r="E5930" s="5" t="s">
        <v>5955</v>
      </c>
      <c r="F5930" s="5">
        <v>42651</v>
      </c>
      <c r="G5930" s="5" t="s">
        <v>39237</v>
      </c>
      <c r="H5930" s="5">
        <v>43500</v>
      </c>
      <c r="I5930" s="5" t="s">
        <v>39238</v>
      </c>
      <c r="J5930" s="5" t="s">
        <v>39239</v>
      </c>
    </row>
    <row r="5931" spans="1:10" x14ac:dyDescent="0.25">
      <c r="A5931" s="5" t="s">
        <v>8810</v>
      </c>
      <c r="B5931" s="5" t="s">
        <v>39240</v>
      </c>
      <c r="C5931" s="5" t="s">
        <v>39241</v>
      </c>
      <c r="D5931" s="5" t="s">
        <v>39240</v>
      </c>
      <c r="E5931" s="5" t="s">
        <v>5955</v>
      </c>
      <c r="F5931" s="5">
        <v>42652</v>
      </c>
      <c r="G5931" s="5" t="s">
        <v>39242</v>
      </c>
      <c r="H5931" s="5">
        <v>42960</v>
      </c>
      <c r="I5931" s="5" t="s">
        <v>39243</v>
      </c>
      <c r="J5931" s="5" t="s">
        <v>38712</v>
      </c>
    </row>
    <row r="5932" spans="1:10" x14ac:dyDescent="0.25">
      <c r="A5932" s="5" t="s">
        <v>39244</v>
      </c>
      <c r="B5932" s="5" t="s">
        <v>39245</v>
      </c>
      <c r="C5932" s="5" t="s">
        <v>39246</v>
      </c>
      <c r="D5932" s="5" t="s">
        <v>39245</v>
      </c>
      <c r="E5932" s="5" t="s">
        <v>23929</v>
      </c>
      <c r="F5932" s="5">
        <v>42652</v>
      </c>
      <c r="G5932" s="5" t="s">
        <v>39242</v>
      </c>
      <c r="H5932" s="5">
        <v>48112</v>
      </c>
      <c r="I5932" s="5" t="s">
        <v>39247</v>
      </c>
      <c r="J5932" s="5" t="s">
        <v>4966</v>
      </c>
    </row>
    <row r="5933" spans="1:10" x14ac:dyDescent="0.25">
      <c r="A5933" s="5" t="s">
        <v>8812</v>
      </c>
      <c r="B5933" s="5" t="s">
        <v>24041</v>
      </c>
      <c r="C5933" s="5" t="s">
        <v>24041</v>
      </c>
      <c r="D5933" s="5" t="s">
        <v>24041</v>
      </c>
      <c r="E5933" s="5" t="s">
        <v>24041</v>
      </c>
      <c r="F5933" s="5" t="s">
        <v>24041</v>
      </c>
      <c r="G5933" s="5" t="s">
        <v>24041</v>
      </c>
      <c r="H5933" s="5" t="s">
        <v>24041</v>
      </c>
      <c r="I5933" s="5" t="s">
        <v>24041</v>
      </c>
      <c r="J5933" s="5" t="s">
        <v>24041</v>
      </c>
    </row>
    <row r="5934" spans="1:10" x14ac:dyDescent="0.25">
      <c r="A5934" s="5" t="s">
        <v>18899</v>
      </c>
      <c r="B5934" s="5" t="s">
        <v>39248</v>
      </c>
      <c r="C5934" s="5" t="s">
        <v>39249</v>
      </c>
      <c r="D5934" s="5" t="s">
        <v>39248</v>
      </c>
      <c r="E5934" s="5" t="s">
        <v>5955</v>
      </c>
      <c r="F5934" s="5">
        <v>42670</v>
      </c>
      <c r="G5934" s="5" t="s">
        <v>39250</v>
      </c>
      <c r="H5934" s="5">
        <v>43201</v>
      </c>
      <c r="I5934" s="5" t="s">
        <v>39251</v>
      </c>
      <c r="J5934" s="5" t="s">
        <v>38708</v>
      </c>
    </row>
    <row r="5935" spans="1:10" x14ac:dyDescent="0.25">
      <c r="A5935" s="5" t="s">
        <v>18896</v>
      </c>
      <c r="B5935" s="5" t="s">
        <v>39252</v>
      </c>
      <c r="C5935" s="5" t="s">
        <v>39253</v>
      </c>
      <c r="D5935" s="5" t="s">
        <v>39252</v>
      </c>
      <c r="E5935" s="5" t="s">
        <v>5955</v>
      </c>
      <c r="F5935" s="5">
        <v>42670</v>
      </c>
      <c r="G5935" s="5" t="s">
        <v>39250</v>
      </c>
      <c r="H5935" s="5">
        <v>43202</v>
      </c>
      <c r="I5935" s="5" t="s">
        <v>39254</v>
      </c>
      <c r="J5935" s="5" t="s">
        <v>39255</v>
      </c>
    </row>
    <row r="5936" spans="1:10" x14ac:dyDescent="0.25">
      <c r="A5936" s="5" t="s">
        <v>14446</v>
      </c>
      <c r="B5936" s="5" t="s">
        <v>39256</v>
      </c>
      <c r="C5936" s="5" t="s">
        <v>39257</v>
      </c>
      <c r="D5936" s="5" t="s">
        <v>39256</v>
      </c>
      <c r="E5936" s="5" t="s">
        <v>5955</v>
      </c>
      <c r="F5936" s="5">
        <v>42670</v>
      </c>
      <c r="G5936" s="5" t="s">
        <v>39250</v>
      </c>
      <c r="H5936" s="5">
        <v>43400</v>
      </c>
      <c r="I5936" s="5" t="s">
        <v>39258</v>
      </c>
      <c r="J5936" s="5" t="s">
        <v>39255</v>
      </c>
    </row>
    <row r="5937" spans="1:10" x14ac:dyDescent="0.25">
      <c r="A5937" s="5" t="s">
        <v>7520</v>
      </c>
      <c r="B5937" s="5" t="s">
        <v>24041</v>
      </c>
      <c r="C5937" s="5" t="s">
        <v>24041</v>
      </c>
      <c r="D5937" s="5" t="s">
        <v>24041</v>
      </c>
      <c r="E5937" s="5" t="s">
        <v>24041</v>
      </c>
      <c r="F5937" s="5" t="s">
        <v>24041</v>
      </c>
      <c r="G5937" s="5" t="s">
        <v>24041</v>
      </c>
      <c r="H5937" s="5" t="s">
        <v>24041</v>
      </c>
      <c r="I5937" s="5" t="s">
        <v>24041</v>
      </c>
      <c r="J5937" s="5" t="s">
        <v>24041</v>
      </c>
    </row>
    <row r="5938" spans="1:10" x14ac:dyDescent="0.25">
      <c r="A5938" s="5" t="s">
        <v>5876</v>
      </c>
      <c r="B5938" s="5" t="s">
        <v>39259</v>
      </c>
      <c r="C5938" s="5" t="s">
        <v>39260</v>
      </c>
      <c r="D5938" s="5" t="s">
        <v>39259</v>
      </c>
      <c r="E5938" s="5" t="s">
        <v>5955</v>
      </c>
      <c r="F5938" s="5">
        <v>42680</v>
      </c>
      <c r="G5938" s="5" t="s">
        <v>39164</v>
      </c>
      <c r="H5938" s="5">
        <v>42762</v>
      </c>
      <c r="I5938" s="5" t="s">
        <v>39261</v>
      </c>
      <c r="J5938" s="5" t="s">
        <v>38919</v>
      </c>
    </row>
    <row r="5939" spans="1:10" x14ac:dyDescent="0.25">
      <c r="A5939" s="5" t="s">
        <v>9141</v>
      </c>
      <c r="B5939" s="5" t="s">
        <v>39262</v>
      </c>
      <c r="C5939" s="5" t="s">
        <v>39263</v>
      </c>
      <c r="D5939" s="5" t="s">
        <v>39262</v>
      </c>
      <c r="E5939" s="5" t="s">
        <v>5955</v>
      </c>
      <c r="F5939" s="5">
        <v>42680</v>
      </c>
      <c r="G5939" s="5" t="s">
        <v>39164</v>
      </c>
      <c r="H5939" s="5">
        <v>47210</v>
      </c>
      <c r="I5939" s="5" t="s">
        <v>39264</v>
      </c>
      <c r="J5939" s="5" t="s">
        <v>38467</v>
      </c>
    </row>
    <row r="5940" spans="1:10" x14ac:dyDescent="0.25">
      <c r="A5940" s="5" t="s">
        <v>7830</v>
      </c>
      <c r="B5940" s="5" t="s">
        <v>39265</v>
      </c>
      <c r="C5940" s="5" t="s">
        <v>39266</v>
      </c>
      <c r="D5940" s="5" t="s">
        <v>39265</v>
      </c>
      <c r="E5940" s="5" t="s">
        <v>5955</v>
      </c>
      <c r="F5940" s="5">
        <v>42690</v>
      </c>
      <c r="G5940" s="5" t="s">
        <v>39267</v>
      </c>
      <c r="H5940" s="5">
        <v>47160</v>
      </c>
      <c r="I5940" s="5" t="s">
        <v>39268</v>
      </c>
      <c r="J5940" s="5" t="s">
        <v>39269</v>
      </c>
    </row>
    <row r="5941" spans="1:10" x14ac:dyDescent="0.25">
      <c r="A5941" s="5" t="s">
        <v>5067</v>
      </c>
      <c r="B5941" s="5" t="s">
        <v>39270</v>
      </c>
      <c r="C5941" s="5" t="s">
        <v>39271</v>
      </c>
      <c r="D5941" s="5" t="s">
        <v>39270</v>
      </c>
      <c r="E5941" s="5" t="s">
        <v>5955</v>
      </c>
      <c r="F5941" s="5">
        <v>42690</v>
      </c>
      <c r="G5941" s="5" t="s">
        <v>39267</v>
      </c>
      <c r="H5941" s="5">
        <v>47522</v>
      </c>
      <c r="I5941" s="5" t="s">
        <v>39272</v>
      </c>
      <c r="J5941" s="5" t="s">
        <v>39273</v>
      </c>
    </row>
    <row r="5942" spans="1:10" x14ac:dyDescent="0.25">
      <c r="A5942" s="5" t="s">
        <v>7588</v>
      </c>
      <c r="B5942" s="5" t="s">
        <v>39274</v>
      </c>
      <c r="C5942" s="5" t="s">
        <v>39275</v>
      </c>
      <c r="D5942" s="5" t="s">
        <v>39274</v>
      </c>
      <c r="E5942" s="5" t="s">
        <v>5955</v>
      </c>
      <c r="F5942" s="5">
        <v>42690</v>
      </c>
      <c r="G5942" s="5" t="s">
        <v>39267</v>
      </c>
      <c r="H5942" s="5">
        <v>47752</v>
      </c>
      <c r="I5942" s="5" t="s">
        <v>39276</v>
      </c>
      <c r="J5942" s="5" t="s">
        <v>39277</v>
      </c>
    </row>
    <row r="5943" spans="1:10" x14ac:dyDescent="0.25">
      <c r="A5943" s="5" t="s">
        <v>5634</v>
      </c>
      <c r="B5943" s="5" t="s">
        <v>39278</v>
      </c>
      <c r="C5943" s="5" t="s">
        <v>39279</v>
      </c>
      <c r="D5943" s="5" t="s">
        <v>39278</v>
      </c>
      <c r="E5943" s="5" t="s">
        <v>5955</v>
      </c>
      <c r="F5943" s="5">
        <v>42711</v>
      </c>
      <c r="G5943" s="5" t="s">
        <v>39280</v>
      </c>
      <c r="H5943" s="5">
        <v>48122</v>
      </c>
      <c r="I5943" s="5" t="s">
        <v>39099</v>
      </c>
      <c r="J5943" s="5" t="s">
        <v>28839</v>
      </c>
    </row>
    <row r="5944" spans="1:10" x14ac:dyDescent="0.25">
      <c r="A5944" s="5" t="s">
        <v>7323</v>
      </c>
      <c r="B5944" s="5" t="s">
        <v>39281</v>
      </c>
      <c r="C5944" s="5" t="s">
        <v>39282</v>
      </c>
      <c r="D5944" s="5" t="s">
        <v>39281</v>
      </c>
      <c r="E5944" s="5" t="s">
        <v>5955</v>
      </c>
      <c r="F5944" s="5">
        <v>42712</v>
      </c>
      <c r="G5944" s="5" t="s">
        <v>39283</v>
      </c>
      <c r="H5944" s="5">
        <v>48123</v>
      </c>
      <c r="I5944" s="5" t="s">
        <v>39109</v>
      </c>
      <c r="J5944" s="5" t="s">
        <v>38914</v>
      </c>
    </row>
    <row r="5945" spans="1:10" x14ac:dyDescent="0.25">
      <c r="A5945" s="5" t="s">
        <v>5070</v>
      </c>
      <c r="B5945" s="5" t="s">
        <v>39284</v>
      </c>
      <c r="C5945" s="5" t="s">
        <v>39285</v>
      </c>
      <c r="D5945" s="5" t="s">
        <v>39284</v>
      </c>
      <c r="E5945" s="5" t="s">
        <v>5955</v>
      </c>
      <c r="F5945" s="5">
        <v>42741</v>
      </c>
      <c r="G5945" s="5" t="s">
        <v>39286</v>
      </c>
      <c r="H5945" s="5">
        <v>43052</v>
      </c>
      <c r="I5945" s="5" t="s">
        <v>39287</v>
      </c>
      <c r="J5945" s="5" t="s">
        <v>38942</v>
      </c>
    </row>
    <row r="5946" spans="1:10" x14ac:dyDescent="0.25">
      <c r="A5946" s="5" t="s">
        <v>5073</v>
      </c>
      <c r="B5946" s="5" t="s">
        <v>39288</v>
      </c>
      <c r="C5946" s="5" t="s">
        <v>39289</v>
      </c>
      <c r="D5946" s="5" t="s">
        <v>39288</v>
      </c>
      <c r="E5946" s="5" t="s">
        <v>5955</v>
      </c>
      <c r="F5946" s="5">
        <v>42741</v>
      </c>
      <c r="G5946" s="5" t="s">
        <v>39286</v>
      </c>
      <c r="H5946" s="5">
        <v>47560</v>
      </c>
      <c r="I5946" s="5" t="s">
        <v>39290</v>
      </c>
      <c r="J5946" s="5" t="s">
        <v>38942</v>
      </c>
    </row>
    <row r="5947" spans="1:10" x14ac:dyDescent="0.25">
      <c r="A5947" s="5" t="s">
        <v>39291</v>
      </c>
      <c r="B5947" s="5" t="s">
        <v>39292</v>
      </c>
      <c r="C5947" s="5" t="s">
        <v>39293</v>
      </c>
      <c r="D5947" s="5" t="s">
        <v>39292</v>
      </c>
      <c r="E5947" s="5" t="s">
        <v>23929</v>
      </c>
      <c r="F5947" s="5">
        <v>42741</v>
      </c>
      <c r="G5947" s="5" t="s">
        <v>39286</v>
      </c>
      <c r="H5947" s="5">
        <v>48127</v>
      </c>
      <c r="I5947" s="5" t="s">
        <v>39294</v>
      </c>
      <c r="J5947" s="5" t="s">
        <v>4966</v>
      </c>
    </row>
    <row r="5948" spans="1:10" x14ac:dyDescent="0.25">
      <c r="A5948" s="5" t="s">
        <v>9117</v>
      </c>
      <c r="B5948" s="5" t="s">
        <v>39295</v>
      </c>
      <c r="C5948" s="5" t="s">
        <v>39296</v>
      </c>
      <c r="D5948" s="5" t="s">
        <v>39295</v>
      </c>
      <c r="E5948" s="5" t="s">
        <v>5955</v>
      </c>
      <c r="F5948" s="5">
        <v>42742</v>
      </c>
      <c r="G5948" s="5" t="s">
        <v>39297</v>
      </c>
      <c r="H5948" s="5">
        <v>43051</v>
      </c>
      <c r="I5948" s="5" t="s">
        <v>39298</v>
      </c>
      <c r="J5948" s="5" t="s">
        <v>38467</v>
      </c>
    </row>
    <row r="5949" spans="1:10" x14ac:dyDescent="0.25">
      <c r="A5949" s="5" t="s">
        <v>9120</v>
      </c>
      <c r="B5949" s="5" t="s">
        <v>39299</v>
      </c>
      <c r="C5949" s="5" t="s">
        <v>39300</v>
      </c>
      <c r="D5949" s="5" t="s">
        <v>39299</v>
      </c>
      <c r="E5949" s="5" t="s">
        <v>5955</v>
      </c>
      <c r="F5949" s="5">
        <v>42742</v>
      </c>
      <c r="G5949" s="5" t="s">
        <v>39297</v>
      </c>
      <c r="H5949" s="5">
        <v>47332</v>
      </c>
      <c r="I5949" s="5" t="s">
        <v>39301</v>
      </c>
      <c r="J5949" s="5" t="s">
        <v>38467</v>
      </c>
    </row>
    <row r="5950" spans="1:10" x14ac:dyDescent="0.25">
      <c r="A5950" s="5" t="s">
        <v>39302</v>
      </c>
      <c r="B5950" s="5" t="s">
        <v>39303</v>
      </c>
      <c r="C5950" s="5" t="s">
        <v>39304</v>
      </c>
      <c r="D5950" s="5" t="s">
        <v>39303</v>
      </c>
      <c r="E5950" s="5" t="s">
        <v>23929</v>
      </c>
      <c r="F5950" s="5">
        <v>42742</v>
      </c>
      <c r="G5950" s="5" t="s">
        <v>39297</v>
      </c>
      <c r="H5950" s="5">
        <v>48126</v>
      </c>
      <c r="I5950" s="5" t="s">
        <v>39305</v>
      </c>
      <c r="J5950" s="5" t="s">
        <v>4966</v>
      </c>
    </row>
    <row r="5951" spans="1:10" x14ac:dyDescent="0.25">
      <c r="A5951" s="5" t="s">
        <v>9122</v>
      </c>
      <c r="B5951" s="5" t="s">
        <v>39306</v>
      </c>
      <c r="C5951" s="5" t="s">
        <v>39307</v>
      </c>
      <c r="D5951" s="5" t="s">
        <v>39306</v>
      </c>
      <c r="E5951" s="5" t="s">
        <v>5955</v>
      </c>
      <c r="F5951" s="5">
        <v>42761</v>
      </c>
      <c r="G5951" s="5" t="s">
        <v>39208</v>
      </c>
      <c r="H5951" s="5">
        <v>43321</v>
      </c>
      <c r="I5951" s="5" t="s">
        <v>39308</v>
      </c>
      <c r="J5951" s="5" t="s">
        <v>38467</v>
      </c>
    </row>
    <row r="5952" spans="1:10" x14ac:dyDescent="0.25">
      <c r="A5952" s="5" t="s">
        <v>39309</v>
      </c>
      <c r="B5952" s="5" t="s">
        <v>39310</v>
      </c>
      <c r="C5952" s="5" t="s">
        <v>39311</v>
      </c>
      <c r="D5952" s="5" t="s">
        <v>39310</v>
      </c>
      <c r="E5952" s="5" t="s">
        <v>23929</v>
      </c>
      <c r="F5952" s="5">
        <v>42761</v>
      </c>
      <c r="G5952" s="5" t="s">
        <v>39208</v>
      </c>
      <c r="H5952" s="5">
        <v>48249</v>
      </c>
      <c r="I5952" s="5" t="s">
        <v>39312</v>
      </c>
      <c r="J5952" s="5" t="s">
        <v>4966</v>
      </c>
    </row>
    <row r="5953" spans="1:10" x14ac:dyDescent="0.25">
      <c r="A5953" s="5" t="s">
        <v>5878</v>
      </c>
      <c r="B5953" s="5" t="s">
        <v>39313</v>
      </c>
      <c r="C5953" s="5" t="s">
        <v>39314</v>
      </c>
      <c r="D5953" s="5" t="s">
        <v>39313</v>
      </c>
      <c r="E5953" s="5" t="s">
        <v>5955</v>
      </c>
      <c r="F5953" s="5">
        <v>42762</v>
      </c>
      <c r="G5953" s="5" t="s">
        <v>39261</v>
      </c>
      <c r="H5953" s="5">
        <v>43372</v>
      </c>
      <c r="I5953" s="5" t="s">
        <v>39315</v>
      </c>
      <c r="J5953" s="5" t="s">
        <v>38919</v>
      </c>
    </row>
    <row r="5954" spans="1:10" x14ac:dyDescent="0.25">
      <c r="A5954" s="5" t="s">
        <v>39316</v>
      </c>
      <c r="B5954" s="5" t="s">
        <v>39317</v>
      </c>
      <c r="C5954" s="5" t="s">
        <v>39318</v>
      </c>
      <c r="D5954" s="5" t="s">
        <v>39317</v>
      </c>
      <c r="E5954" s="5" t="s">
        <v>23929</v>
      </c>
      <c r="F5954" s="5">
        <v>42762</v>
      </c>
      <c r="G5954" s="5" t="s">
        <v>39261</v>
      </c>
      <c r="H5954" s="5">
        <v>48250</v>
      </c>
      <c r="I5954" s="5" t="s">
        <v>39319</v>
      </c>
      <c r="J5954" s="5" t="s">
        <v>4966</v>
      </c>
    </row>
    <row r="5955" spans="1:10" x14ac:dyDescent="0.25">
      <c r="A5955" s="5" t="s">
        <v>7904</v>
      </c>
      <c r="B5955" s="5" t="s">
        <v>39320</v>
      </c>
      <c r="C5955" s="5" t="s">
        <v>39321</v>
      </c>
      <c r="D5955" s="5" t="s">
        <v>39320</v>
      </c>
      <c r="E5955" s="5" t="s">
        <v>5955</v>
      </c>
      <c r="F5955" s="5">
        <v>42780</v>
      </c>
      <c r="G5955" s="5" t="s">
        <v>38923</v>
      </c>
      <c r="H5955" s="5">
        <v>42830</v>
      </c>
      <c r="I5955" s="5" t="s">
        <v>39322</v>
      </c>
      <c r="J5955" s="5" t="s">
        <v>38662</v>
      </c>
    </row>
    <row r="5956" spans="1:10" x14ac:dyDescent="0.25">
      <c r="A5956" s="5" t="s">
        <v>4785</v>
      </c>
      <c r="B5956" s="5" t="s">
        <v>39323</v>
      </c>
      <c r="C5956" s="5" t="s">
        <v>39324</v>
      </c>
      <c r="D5956" s="5" t="s">
        <v>39323</v>
      </c>
      <c r="E5956" s="5" t="s">
        <v>5955</v>
      </c>
      <c r="F5956" s="5">
        <v>42790</v>
      </c>
      <c r="G5956" s="5" t="s">
        <v>39080</v>
      </c>
      <c r="H5956" s="5">
        <v>42900</v>
      </c>
      <c r="I5956" s="5" t="s">
        <v>39071</v>
      </c>
      <c r="J5956" s="5" t="s">
        <v>38321</v>
      </c>
    </row>
    <row r="5957" spans="1:10" x14ac:dyDescent="0.25">
      <c r="A5957" s="5" t="s">
        <v>15316</v>
      </c>
      <c r="B5957" s="5" t="s">
        <v>39325</v>
      </c>
      <c r="C5957" s="5" t="s">
        <v>39326</v>
      </c>
      <c r="D5957" s="5" t="s">
        <v>39325</v>
      </c>
      <c r="E5957" s="5" t="s">
        <v>5955</v>
      </c>
      <c r="F5957" s="5">
        <v>42800</v>
      </c>
      <c r="G5957" s="5" t="s">
        <v>38977</v>
      </c>
      <c r="H5957" s="5">
        <v>42860</v>
      </c>
      <c r="I5957" s="5" t="s">
        <v>39327</v>
      </c>
      <c r="J5957" s="5" t="s">
        <v>38938</v>
      </c>
    </row>
    <row r="5958" spans="1:10" x14ac:dyDescent="0.25">
      <c r="A5958" s="5" t="s">
        <v>5358</v>
      </c>
      <c r="B5958" s="5" t="s">
        <v>39328</v>
      </c>
      <c r="C5958" s="5" t="s">
        <v>39329</v>
      </c>
      <c r="D5958" s="5" t="s">
        <v>39328</v>
      </c>
      <c r="E5958" s="5" t="s">
        <v>5955</v>
      </c>
      <c r="F5958" s="5">
        <v>42810</v>
      </c>
      <c r="G5958" s="5" t="s">
        <v>39019</v>
      </c>
      <c r="H5958" s="5">
        <v>42880</v>
      </c>
      <c r="I5958" s="5" t="s">
        <v>39330</v>
      </c>
      <c r="J5958" s="5" t="s">
        <v>32120</v>
      </c>
    </row>
    <row r="5959" spans="1:10" x14ac:dyDescent="0.25">
      <c r="A5959" s="5" t="s">
        <v>15294</v>
      </c>
      <c r="B5959" s="5" t="s">
        <v>39331</v>
      </c>
      <c r="C5959" s="5" t="s">
        <v>39332</v>
      </c>
      <c r="D5959" s="5" t="s">
        <v>39331</v>
      </c>
      <c r="E5959" s="5" t="s">
        <v>5955</v>
      </c>
      <c r="F5959" s="5">
        <v>42830</v>
      </c>
      <c r="G5959" s="5" t="s">
        <v>39322</v>
      </c>
      <c r="H5959" s="5">
        <v>42955</v>
      </c>
      <c r="I5959" s="5" t="s">
        <v>39333</v>
      </c>
      <c r="J5959" s="5" t="s">
        <v>38662</v>
      </c>
    </row>
    <row r="5960" spans="1:10" x14ac:dyDescent="0.25">
      <c r="A5960" s="5" t="s">
        <v>5637</v>
      </c>
      <c r="B5960" s="5" t="s">
        <v>39334</v>
      </c>
      <c r="C5960" s="5" t="s">
        <v>39335</v>
      </c>
      <c r="D5960" s="5" t="s">
        <v>39334</v>
      </c>
      <c r="E5960" s="5" t="s">
        <v>5955</v>
      </c>
      <c r="F5960" s="5">
        <v>42841</v>
      </c>
      <c r="G5960" s="5" t="s">
        <v>38910</v>
      </c>
      <c r="H5960" s="5">
        <v>43101</v>
      </c>
      <c r="I5960" s="5" t="s">
        <v>39095</v>
      </c>
      <c r="J5960" s="5" t="s">
        <v>28839</v>
      </c>
    </row>
    <row r="5961" spans="1:10" x14ac:dyDescent="0.25">
      <c r="A5961" s="5" t="s">
        <v>39336</v>
      </c>
      <c r="B5961" s="5" t="s">
        <v>39337</v>
      </c>
      <c r="C5961" s="5" t="s">
        <v>39338</v>
      </c>
      <c r="D5961" s="5" t="s">
        <v>39337</v>
      </c>
      <c r="E5961" s="5" t="s">
        <v>23929</v>
      </c>
      <c r="F5961" s="5">
        <v>42841</v>
      </c>
      <c r="G5961" s="5" t="s">
        <v>38910</v>
      </c>
      <c r="H5961" s="5">
        <v>48194</v>
      </c>
      <c r="I5961" s="5" t="s">
        <v>39339</v>
      </c>
      <c r="J5961" s="5" t="s">
        <v>4966</v>
      </c>
    </row>
    <row r="5962" spans="1:10" x14ac:dyDescent="0.25">
      <c r="A5962" s="5" t="s">
        <v>5873</v>
      </c>
      <c r="B5962" s="5" t="s">
        <v>39340</v>
      </c>
      <c r="C5962" s="5" t="s">
        <v>39341</v>
      </c>
      <c r="D5962" s="5" t="s">
        <v>39340</v>
      </c>
      <c r="E5962" s="5" t="s">
        <v>5955</v>
      </c>
      <c r="F5962" s="5">
        <v>42842</v>
      </c>
      <c r="G5962" s="5" t="s">
        <v>38918</v>
      </c>
      <c r="H5962" s="5">
        <v>43502</v>
      </c>
      <c r="I5962" s="5" t="s">
        <v>39179</v>
      </c>
      <c r="J5962" s="5" t="s">
        <v>38919</v>
      </c>
    </row>
    <row r="5963" spans="1:10" x14ac:dyDescent="0.25">
      <c r="A5963" s="5" t="s">
        <v>39342</v>
      </c>
      <c r="B5963" s="5" t="s">
        <v>39343</v>
      </c>
      <c r="C5963" s="5" t="s">
        <v>39344</v>
      </c>
      <c r="D5963" s="5" t="s">
        <v>39343</v>
      </c>
      <c r="E5963" s="5" t="s">
        <v>23929</v>
      </c>
      <c r="F5963" s="5">
        <v>42842</v>
      </c>
      <c r="G5963" s="5" t="s">
        <v>38918</v>
      </c>
      <c r="H5963" s="5">
        <v>48195</v>
      </c>
      <c r="I5963" s="5" t="s">
        <v>39345</v>
      </c>
      <c r="J5963" s="5" t="s">
        <v>4966</v>
      </c>
    </row>
    <row r="5964" spans="1:10" x14ac:dyDescent="0.25">
      <c r="A5964" s="5" t="s">
        <v>19696</v>
      </c>
      <c r="B5964" s="5" t="s">
        <v>39346</v>
      </c>
      <c r="C5964" s="5" t="s">
        <v>39347</v>
      </c>
      <c r="D5964" s="5" t="s">
        <v>39346</v>
      </c>
      <c r="E5964" s="5" t="s">
        <v>5955</v>
      </c>
      <c r="F5964" s="5">
        <v>42860</v>
      </c>
      <c r="G5964" s="5" t="s">
        <v>39327</v>
      </c>
      <c r="H5964" s="5">
        <v>43355</v>
      </c>
      <c r="I5964" s="5" t="s">
        <v>39348</v>
      </c>
      <c r="J5964" s="5" t="s">
        <v>39255</v>
      </c>
    </row>
    <row r="5965" spans="1:10" x14ac:dyDescent="0.25">
      <c r="A5965" s="5" t="s">
        <v>7523</v>
      </c>
      <c r="B5965" s="5" t="s">
        <v>39349</v>
      </c>
      <c r="C5965" s="5" t="s">
        <v>39350</v>
      </c>
      <c r="D5965" s="5" t="s">
        <v>39349</v>
      </c>
      <c r="E5965" s="5" t="s">
        <v>5955</v>
      </c>
      <c r="F5965" s="5">
        <v>42860</v>
      </c>
      <c r="G5965" s="5" t="s">
        <v>39327</v>
      </c>
      <c r="H5965" s="5">
        <v>43401</v>
      </c>
      <c r="I5965" s="5" t="s">
        <v>39351</v>
      </c>
      <c r="J5965" s="5" t="s">
        <v>38938</v>
      </c>
    </row>
    <row r="5966" spans="1:10" x14ac:dyDescent="0.25">
      <c r="A5966" s="5" t="s">
        <v>8813</v>
      </c>
      <c r="B5966" s="5" t="s">
        <v>39352</v>
      </c>
      <c r="C5966" s="5" t="s">
        <v>39353</v>
      </c>
      <c r="D5966" s="5" t="s">
        <v>39352</v>
      </c>
      <c r="E5966" s="5" t="s">
        <v>5955</v>
      </c>
      <c r="F5966" s="5">
        <v>42860</v>
      </c>
      <c r="G5966" s="5" t="s">
        <v>39327</v>
      </c>
      <c r="H5966" s="5">
        <v>43507</v>
      </c>
      <c r="I5966" s="5" t="s">
        <v>39354</v>
      </c>
      <c r="J5966" s="5" t="s">
        <v>39255</v>
      </c>
    </row>
    <row r="5967" spans="1:10" x14ac:dyDescent="0.25">
      <c r="A5967" s="5" t="s">
        <v>16415</v>
      </c>
      <c r="B5967" s="5" t="s">
        <v>39355</v>
      </c>
      <c r="C5967" s="5" t="s">
        <v>39356</v>
      </c>
      <c r="D5967" s="5" t="s">
        <v>39355</v>
      </c>
      <c r="E5967" s="5" t="s">
        <v>5955</v>
      </c>
      <c r="F5967" s="5">
        <v>42870</v>
      </c>
      <c r="G5967" s="5" t="s">
        <v>38993</v>
      </c>
      <c r="H5967" s="5">
        <v>43070</v>
      </c>
      <c r="I5967" s="5" t="s">
        <v>39357</v>
      </c>
      <c r="J5967" s="5" t="s">
        <v>38712</v>
      </c>
    </row>
    <row r="5968" spans="1:10" x14ac:dyDescent="0.25">
      <c r="A5968" s="5" t="s">
        <v>16164</v>
      </c>
      <c r="B5968" s="5" t="s">
        <v>39358</v>
      </c>
      <c r="C5968" s="5" t="s">
        <v>39359</v>
      </c>
      <c r="D5968" s="5" t="s">
        <v>39358</v>
      </c>
      <c r="E5968" s="5" t="s">
        <v>5955</v>
      </c>
      <c r="F5968" s="5">
        <v>42880</v>
      </c>
      <c r="G5968" s="5" t="s">
        <v>39330</v>
      </c>
      <c r="H5968" s="5">
        <v>43172</v>
      </c>
      <c r="I5968" s="5" t="s">
        <v>39360</v>
      </c>
      <c r="J5968" s="5" t="s">
        <v>32120</v>
      </c>
    </row>
    <row r="5969" spans="1:10" x14ac:dyDescent="0.25">
      <c r="A5969" s="5" t="s">
        <v>9124</v>
      </c>
      <c r="B5969" s="5" t="s">
        <v>39361</v>
      </c>
      <c r="C5969" s="5" t="s">
        <v>39362</v>
      </c>
      <c r="D5969" s="5" t="s">
        <v>39361</v>
      </c>
      <c r="E5969" s="5" t="s">
        <v>5955</v>
      </c>
      <c r="F5969" s="5">
        <v>42921</v>
      </c>
      <c r="G5969" s="5" t="s">
        <v>39363</v>
      </c>
      <c r="H5969" s="5">
        <v>48249</v>
      </c>
      <c r="I5969" s="5" t="s">
        <v>39312</v>
      </c>
      <c r="J5969" s="5" t="s">
        <v>38467</v>
      </c>
    </row>
    <row r="5970" spans="1:10" x14ac:dyDescent="0.25">
      <c r="A5970" s="5" t="s">
        <v>5880</v>
      </c>
      <c r="B5970" s="5" t="s">
        <v>39364</v>
      </c>
      <c r="C5970" s="5" t="s">
        <v>39365</v>
      </c>
      <c r="D5970" s="5" t="s">
        <v>39364</v>
      </c>
      <c r="E5970" s="5" t="s">
        <v>5955</v>
      </c>
      <c r="F5970" s="5">
        <v>42922</v>
      </c>
      <c r="G5970" s="5" t="s">
        <v>39366</v>
      </c>
      <c r="H5970" s="5">
        <v>48250</v>
      </c>
      <c r="I5970" s="5" t="s">
        <v>39319</v>
      </c>
      <c r="J5970" s="5" t="s">
        <v>38942</v>
      </c>
    </row>
    <row r="5971" spans="1:10" x14ac:dyDescent="0.25">
      <c r="A5971" s="5" t="s">
        <v>7909</v>
      </c>
      <c r="B5971" s="5" t="s">
        <v>39367</v>
      </c>
      <c r="C5971" s="5" t="s">
        <v>39368</v>
      </c>
      <c r="D5971" s="5" t="s">
        <v>39367</v>
      </c>
      <c r="E5971" s="5" t="s">
        <v>5955</v>
      </c>
      <c r="F5971" s="5">
        <v>42930</v>
      </c>
      <c r="G5971" s="5" t="s">
        <v>39035</v>
      </c>
      <c r="H5971" s="5">
        <v>42955</v>
      </c>
      <c r="I5971" s="5" t="s">
        <v>39333</v>
      </c>
      <c r="J5971" s="5" t="s">
        <v>38662</v>
      </c>
    </row>
    <row r="5972" spans="1:10" x14ac:dyDescent="0.25">
      <c r="A5972" s="5" t="s">
        <v>17827</v>
      </c>
      <c r="B5972" s="5" t="s">
        <v>39369</v>
      </c>
      <c r="C5972" s="5" t="s">
        <v>39370</v>
      </c>
      <c r="D5972" s="5" t="s">
        <v>39369</v>
      </c>
      <c r="E5972" s="5" t="s">
        <v>5955</v>
      </c>
      <c r="F5972" s="5">
        <v>42940</v>
      </c>
      <c r="G5972" s="5" t="s">
        <v>39371</v>
      </c>
      <c r="H5972" s="5">
        <v>43070</v>
      </c>
      <c r="I5972" s="5" t="s">
        <v>39357</v>
      </c>
      <c r="J5972" s="5" t="s">
        <v>38712</v>
      </c>
    </row>
    <row r="5973" spans="1:10" x14ac:dyDescent="0.25">
      <c r="A5973" s="5" t="s">
        <v>7894</v>
      </c>
      <c r="B5973" s="5" t="s">
        <v>39372</v>
      </c>
      <c r="C5973" s="5" t="s">
        <v>39373</v>
      </c>
      <c r="D5973" s="5" t="s">
        <v>39372</v>
      </c>
      <c r="E5973" s="5" t="s">
        <v>5955</v>
      </c>
      <c r="F5973" s="5">
        <v>42940</v>
      </c>
      <c r="G5973" s="5" t="s">
        <v>39371</v>
      </c>
      <c r="H5973" s="5">
        <v>111321</v>
      </c>
      <c r="I5973" s="5" t="s">
        <v>7896</v>
      </c>
      <c r="J5973" s="5" t="s">
        <v>38712</v>
      </c>
    </row>
    <row r="5974" spans="1:10" x14ac:dyDescent="0.25">
      <c r="A5974" s="5" t="s">
        <v>18864</v>
      </c>
      <c r="B5974" s="5" t="s">
        <v>39374</v>
      </c>
      <c r="C5974" s="5" t="s">
        <v>39375</v>
      </c>
      <c r="D5974" s="5" t="s">
        <v>39374</v>
      </c>
      <c r="E5974" s="5" t="s">
        <v>5955</v>
      </c>
      <c r="F5974" s="5">
        <v>42950</v>
      </c>
      <c r="G5974" s="5" t="s">
        <v>39376</v>
      </c>
      <c r="H5974" s="5">
        <v>42951</v>
      </c>
      <c r="I5974" s="5" t="s">
        <v>39377</v>
      </c>
      <c r="J5974" s="5" t="s">
        <v>39255</v>
      </c>
    </row>
    <row r="5975" spans="1:10" x14ac:dyDescent="0.25">
      <c r="A5975" s="5" t="s">
        <v>16714</v>
      </c>
      <c r="B5975" s="5" t="s">
        <v>39378</v>
      </c>
      <c r="C5975" s="5" t="s">
        <v>39379</v>
      </c>
      <c r="D5975" s="5" t="s">
        <v>39378</v>
      </c>
      <c r="E5975" s="5" t="s">
        <v>5955</v>
      </c>
      <c r="F5975" s="5">
        <v>42950</v>
      </c>
      <c r="G5975" s="5" t="s">
        <v>39376</v>
      </c>
      <c r="H5975" s="5">
        <v>43405</v>
      </c>
      <c r="I5975" s="5" t="s">
        <v>39380</v>
      </c>
      <c r="J5975" s="5" t="s">
        <v>39255</v>
      </c>
    </row>
    <row r="5976" spans="1:10" x14ac:dyDescent="0.25">
      <c r="A5976" s="5" t="s">
        <v>39381</v>
      </c>
      <c r="B5976" s="5" t="s">
        <v>39382</v>
      </c>
      <c r="C5976" s="5" t="s">
        <v>39383</v>
      </c>
      <c r="D5976" s="5" t="s">
        <v>39382</v>
      </c>
      <c r="E5976" s="5" t="s">
        <v>23929</v>
      </c>
      <c r="F5976" s="5">
        <v>42951</v>
      </c>
      <c r="G5976" s="5" t="s">
        <v>39377</v>
      </c>
      <c r="H5976" s="5">
        <v>42953</v>
      </c>
      <c r="I5976" s="5" t="s">
        <v>39384</v>
      </c>
      <c r="J5976" s="5" t="s">
        <v>39255</v>
      </c>
    </row>
    <row r="5977" spans="1:10" x14ac:dyDescent="0.25">
      <c r="A5977" s="5" t="s">
        <v>39385</v>
      </c>
      <c r="B5977" s="5" t="s">
        <v>39386</v>
      </c>
      <c r="C5977" s="5" t="s">
        <v>39387</v>
      </c>
      <c r="D5977" s="5" t="s">
        <v>39386</v>
      </c>
      <c r="E5977" s="5" t="s">
        <v>23929</v>
      </c>
      <c r="F5977" s="5">
        <v>42952</v>
      </c>
      <c r="G5977" s="5" t="s">
        <v>39388</v>
      </c>
      <c r="H5977" s="5">
        <v>42953</v>
      </c>
      <c r="I5977" s="5" t="s">
        <v>39384</v>
      </c>
      <c r="J5977" s="5" t="s">
        <v>39255</v>
      </c>
    </row>
    <row r="5978" spans="1:10" x14ac:dyDescent="0.25">
      <c r="A5978" s="5" t="s">
        <v>18866</v>
      </c>
      <c r="B5978" s="5" t="s">
        <v>39389</v>
      </c>
      <c r="C5978" s="5" t="s">
        <v>39390</v>
      </c>
      <c r="D5978" s="5" t="s">
        <v>39389</v>
      </c>
      <c r="E5978" s="5" t="s">
        <v>5955</v>
      </c>
      <c r="F5978" s="5">
        <v>42953</v>
      </c>
      <c r="G5978" s="5" t="s">
        <v>39384</v>
      </c>
      <c r="H5978" s="5">
        <v>43290</v>
      </c>
      <c r="I5978" s="5" t="s">
        <v>39391</v>
      </c>
      <c r="J5978" s="5" t="s">
        <v>39255</v>
      </c>
    </row>
    <row r="5979" spans="1:10" x14ac:dyDescent="0.25">
      <c r="A5979" s="5" t="s">
        <v>7897</v>
      </c>
      <c r="B5979" s="5" t="s">
        <v>39392</v>
      </c>
      <c r="C5979" s="5" t="s">
        <v>39393</v>
      </c>
      <c r="D5979" s="5" t="s">
        <v>39392</v>
      </c>
      <c r="E5979" s="5" t="s">
        <v>5955</v>
      </c>
      <c r="F5979" s="5">
        <v>42960</v>
      </c>
      <c r="G5979" s="5" t="s">
        <v>39243</v>
      </c>
      <c r="H5979" s="5">
        <v>111321</v>
      </c>
      <c r="I5979" s="5" t="s">
        <v>7896</v>
      </c>
      <c r="J5979" s="5" t="s">
        <v>38712</v>
      </c>
    </row>
    <row r="5980" spans="1:10" x14ac:dyDescent="0.25">
      <c r="A5980" s="5" t="s">
        <v>8838</v>
      </c>
      <c r="B5980" s="5" t="s">
        <v>39394</v>
      </c>
      <c r="C5980" s="5" t="s">
        <v>3278</v>
      </c>
      <c r="D5980" s="5" t="s">
        <v>39394</v>
      </c>
      <c r="E5980" s="5" t="s">
        <v>5955</v>
      </c>
      <c r="F5980" s="5">
        <v>42970</v>
      </c>
      <c r="G5980" s="5" t="s">
        <v>39223</v>
      </c>
      <c r="H5980" s="5">
        <v>43500</v>
      </c>
      <c r="I5980" s="5" t="s">
        <v>39238</v>
      </c>
      <c r="J5980" s="5" t="s">
        <v>38467</v>
      </c>
    </row>
    <row r="5981" spans="1:10" x14ac:dyDescent="0.25">
      <c r="A5981" s="5" t="s">
        <v>39395</v>
      </c>
      <c r="B5981" s="5" t="s">
        <v>39396</v>
      </c>
      <c r="C5981" s="5" t="s">
        <v>39397</v>
      </c>
      <c r="D5981" s="5" t="s">
        <v>39396</v>
      </c>
      <c r="E5981" s="5" t="s">
        <v>5955</v>
      </c>
      <c r="F5981" s="5">
        <v>42981</v>
      </c>
      <c r="G5981" s="5" t="s">
        <v>39398</v>
      </c>
      <c r="H5981" s="5">
        <v>43380</v>
      </c>
      <c r="I5981" s="5" t="s">
        <v>38027</v>
      </c>
      <c r="J5981" s="5" t="s">
        <v>32120</v>
      </c>
    </row>
    <row r="5982" spans="1:10" x14ac:dyDescent="0.25">
      <c r="A5982" s="5" t="s">
        <v>39399</v>
      </c>
      <c r="B5982" s="5" t="s">
        <v>39400</v>
      </c>
      <c r="C5982" s="5" t="s">
        <v>39401</v>
      </c>
      <c r="D5982" s="5" t="s">
        <v>39400</v>
      </c>
      <c r="E5982" s="5" t="s">
        <v>5955</v>
      </c>
      <c r="F5982" s="5">
        <v>42981</v>
      </c>
      <c r="G5982" s="5" t="s">
        <v>39398</v>
      </c>
      <c r="H5982" s="5">
        <v>44010</v>
      </c>
      <c r="I5982" s="5" t="s">
        <v>39402</v>
      </c>
      <c r="J5982" s="5" t="s">
        <v>32120</v>
      </c>
    </row>
    <row r="5983" spans="1:10" x14ac:dyDescent="0.25">
      <c r="A5983" s="5" t="s">
        <v>39403</v>
      </c>
      <c r="B5983" s="5" t="s">
        <v>39404</v>
      </c>
      <c r="C5983" s="5" t="s">
        <v>39405</v>
      </c>
      <c r="D5983" s="5" t="s">
        <v>39404</v>
      </c>
      <c r="E5983" s="5" t="s">
        <v>23929</v>
      </c>
      <c r="F5983" s="5">
        <v>42981</v>
      </c>
      <c r="G5983" s="5" t="s">
        <v>39398</v>
      </c>
      <c r="H5983" s="5">
        <v>48257</v>
      </c>
      <c r="I5983" s="5" t="s">
        <v>39406</v>
      </c>
      <c r="J5983" s="5" t="s">
        <v>4966</v>
      </c>
    </row>
    <row r="5984" spans="1:10" x14ac:dyDescent="0.25">
      <c r="A5984" s="5" t="s">
        <v>13223</v>
      </c>
      <c r="B5984" s="5" t="s">
        <v>39407</v>
      </c>
      <c r="C5984" s="5" t="s">
        <v>39408</v>
      </c>
      <c r="D5984" s="5" t="s">
        <v>39407</v>
      </c>
      <c r="E5984" s="5" t="s">
        <v>5955</v>
      </c>
      <c r="F5984" s="5">
        <v>42982</v>
      </c>
      <c r="G5984" s="5" t="s">
        <v>39126</v>
      </c>
      <c r="H5984" s="5">
        <v>43390</v>
      </c>
      <c r="I5984" s="5" t="s">
        <v>39409</v>
      </c>
      <c r="J5984" s="5" t="s">
        <v>39127</v>
      </c>
    </row>
    <row r="5985" spans="1:10" x14ac:dyDescent="0.25">
      <c r="A5985" s="5" t="s">
        <v>39410</v>
      </c>
      <c r="B5985" s="5" t="s">
        <v>39411</v>
      </c>
      <c r="C5985" s="5" t="s">
        <v>39412</v>
      </c>
      <c r="D5985" s="5" t="s">
        <v>39411</v>
      </c>
      <c r="E5985" s="5" t="s">
        <v>23929</v>
      </c>
      <c r="F5985" s="5">
        <v>42982</v>
      </c>
      <c r="G5985" s="5" t="s">
        <v>39126</v>
      </c>
      <c r="H5985" s="5">
        <v>48312</v>
      </c>
      <c r="I5985" s="5" t="s">
        <v>39413</v>
      </c>
      <c r="J5985" s="5" t="s">
        <v>4966</v>
      </c>
    </row>
    <row r="5986" spans="1:10" x14ac:dyDescent="0.25">
      <c r="A5986" s="5" t="s">
        <v>6690</v>
      </c>
      <c r="B5986" s="5" t="s">
        <v>39414</v>
      </c>
      <c r="C5986" s="5" t="s">
        <v>39415</v>
      </c>
      <c r="D5986" s="5" t="s">
        <v>39414</v>
      </c>
      <c r="E5986" s="5" t="s">
        <v>5955</v>
      </c>
      <c r="F5986" s="5">
        <v>42985</v>
      </c>
      <c r="G5986" s="5" t="s">
        <v>39416</v>
      </c>
      <c r="H5986" s="5">
        <v>43190</v>
      </c>
      <c r="I5986" s="5" t="s">
        <v>35527</v>
      </c>
      <c r="J5986" s="5" t="s">
        <v>39417</v>
      </c>
    </row>
    <row r="5987" spans="1:10" x14ac:dyDescent="0.25">
      <c r="A5987" s="5" t="s">
        <v>6693</v>
      </c>
      <c r="B5987" s="5" t="s">
        <v>39418</v>
      </c>
      <c r="C5987" s="5" t="s">
        <v>39419</v>
      </c>
      <c r="D5987" s="5" t="s">
        <v>39418</v>
      </c>
      <c r="E5987" s="5" t="s">
        <v>5955</v>
      </c>
      <c r="F5987" s="5">
        <v>42985</v>
      </c>
      <c r="G5987" s="5" t="s">
        <v>39416</v>
      </c>
      <c r="H5987" s="5">
        <v>44131</v>
      </c>
      <c r="I5987" s="5" t="s">
        <v>39420</v>
      </c>
      <c r="J5987" s="5" t="s">
        <v>39417</v>
      </c>
    </row>
    <row r="5988" spans="1:10" x14ac:dyDescent="0.25">
      <c r="A5988" s="5" t="s">
        <v>11218</v>
      </c>
      <c r="B5988" s="5" t="s">
        <v>39421</v>
      </c>
      <c r="C5988" s="5" t="s">
        <v>39422</v>
      </c>
      <c r="D5988" s="5" t="s">
        <v>39421</v>
      </c>
      <c r="E5988" s="5" t="s">
        <v>5955</v>
      </c>
      <c r="F5988" s="5">
        <v>43000</v>
      </c>
      <c r="G5988" s="5" t="s">
        <v>39130</v>
      </c>
      <c r="H5988" s="5">
        <v>44070</v>
      </c>
      <c r="I5988" s="5" t="s">
        <v>39423</v>
      </c>
      <c r="J5988" s="5" t="s">
        <v>39127</v>
      </c>
    </row>
    <row r="5989" spans="1:10" x14ac:dyDescent="0.25">
      <c r="A5989" s="5" t="s">
        <v>39424</v>
      </c>
      <c r="B5989" s="5" t="s">
        <v>39425</v>
      </c>
      <c r="C5989" s="5" t="s">
        <v>39426</v>
      </c>
      <c r="D5989" s="5" t="s">
        <v>39425</v>
      </c>
      <c r="E5989" s="5" t="s">
        <v>5955</v>
      </c>
      <c r="F5989" s="5">
        <v>43011</v>
      </c>
      <c r="G5989" s="5" t="s">
        <v>39427</v>
      </c>
      <c r="H5989" s="5">
        <v>43120</v>
      </c>
      <c r="I5989" s="5" t="s">
        <v>39428</v>
      </c>
      <c r="J5989" s="5" t="s">
        <v>38712</v>
      </c>
    </row>
    <row r="5990" spans="1:10" x14ac:dyDescent="0.25">
      <c r="A5990" s="5" t="s">
        <v>39429</v>
      </c>
      <c r="B5990" s="5" t="s">
        <v>39430</v>
      </c>
      <c r="C5990" s="5" t="s">
        <v>3286</v>
      </c>
      <c r="D5990" s="5" t="s">
        <v>39430</v>
      </c>
      <c r="E5990" s="5" t="s">
        <v>5955</v>
      </c>
      <c r="F5990" s="5">
        <v>43011</v>
      </c>
      <c r="G5990" s="5" t="s">
        <v>39427</v>
      </c>
      <c r="H5990" s="5">
        <v>43340</v>
      </c>
      <c r="I5990" s="5" t="s">
        <v>39431</v>
      </c>
      <c r="J5990" s="5" t="s">
        <v>38712</v>
      </c>
    </row>
    <row r="5991" spans="1:10" x14ac:dyDescent="0.25">
      <c r="A5991" s="5" t="s">
        <v>39432</v>
      </c>
      <c r="B5991" s="5" t="s">
        <v>39433</v>
      </c>
      <c r="C5991" s="5" t="s">
        <v>39434</v>
      </c>
      <c r="D5991" s="5" t="s">
        <v>39433</v>
      </c>
      <c r="E5991" s="5" t="s">
        <v>23929</v>
      </c>
      <c r="F5991" s="5">
        <v>43011</v>
      </c>
      <c r="G5991" s="5" t="s">
        <v>39427</v>
      </c>
      <c r="H5991" s="5">
        <v>48253</v>
      </c>
      <c r="I5991" s="5" t="s">
        <v>39435</v>
      </c>
      <c r="J5991" s="5" t="s">
        <v>4966</v>
      </c>
    </row>
    <row r="5992" spans="1:10" x14ac:dyDescent="0.25">
      <c r="A5992" s="5" t="s">
        <v>19654</v>
      </c>
      <c r="B5992" s="5" t="s">
        <v>39436</v>
      </c>
      <c r="C5992" s="5" t="s">
        <v>39437</v>
      </c>
      <c r="D5992" s="5" t="s">
        <v>39436</v>
      </c>
      <c r="E5992" s="5" t="s">
        <v>5955</v>
      </c>
      <c r="F5992" s="5">
        <v>43012</v>
      </c>
      <c r="G5992" s="5" t="s">
        <v>39438</v>
      </c>
      <c r="H5992" s="5">
        <v>43190</v>
      </c>
      <c r="I5992" s="5" t="s">
        <v>35527</v>
      </c>
      <c r="J5992" s="5" t="s">
        <v>39417</v>
      </c>
    </row>
    <row r="5993" spans="1:10" x14ac:dyDescent="0.25">
      <c r="A5993" s="5" t="s">
        <v>19656</v>
      </c>
      <c r="B5993" s="5" t="s">
        <v>39439</v>
      </c>
      <c r="C5993" s="5" t="s">
        <v>3287</v>
      </c>
      <c r="D5993" s="5" t="s">
        <v>39439</v>
      </c>
      <c r="E5993" s="5" t="s">
        <v>5955</v>
      </c>
      <c r="F5993" s="5">
        <v>43012</v>
      </c>
      <c r="G5993" s="5" t="s">
        <v>39438</v>
      </c>
      <c r="H5993" s="5">
        <v>43340</v>
      </c>
      <c r="I5993" s="5" t="s">
        <v>39431</v>
      </c>
      <c r="J5993" s="5" t="s">
        <v>39417</v>
      </c>
    </row>
    <row r="5994" spans="1:10" x14ac:dyDescent="0.25">
      <c r="A5994" s="5" t="s">
        <v>39440</v>
      </c>
      <c r="B5994" s="5" t="s">
        <v>39441</v>
      </c>
      <c r="C5994" s="5" t="s">
        <v>39442</v>
      </c>
      <c r="D5994" s="5" t="s">
        <v>39441</v>
      </c>
      <c r="E5994" s="5" t="s">
        <v>23929</v>
      </c>
      <c r="F5994" s="5">
        <v>43012</v>
      </c>
      <c r="G5994" s="5" t="s">
        <v>39438</v>
      </c>
      <c r="H5994" s="5">
        <v>48254</v>
      </c>
      <c r="I5994" s="5" t="s">
        <v>39443</v>
      </c>
      <c r="J5994" s="5" t="s">
        <v>4966</v>
      </c>
    </row>
    <row r="5995" spans="1:10" x14ac:dyDescent="0.25">
      <c r="A5995" s="5" t="s">
        <v>16707</v>
      </c>
      <c r="B5995" s="5" t="s">
        <v>39444</v>
      </c>
      <c r="C5995" s="5" t="s">
        <v>39445</v>
      </c>
      <c r="D5995" s="5" t="s">
        <v>39444</v>
      </c>
      <c r="E5995" s="5" t="s">
        <v>5955</v>
      </c>
      <c r="F5995" s="5">
        <v>43030</v>
      </c>
      <c r="G5995" s="5" t="s">
        <v>38906</v>
      </c>
      <c r="H5995" s="5">
        <v>43035</v>
      </c>
      <c r="I5995" s="5" t="s">
        <v>39137</v>
      </c>
      <c r="J5995" s="5" t="s">
        <v>25405</v>
      </c>
    </row>
    <row r="5996" spans="1:10" x14ac:dyDescent="0.25">
      <c r="A5996" s="5" t="s">
        <v>8956</v>
      </c>
      <c r="B5996" s="5" t="s">
        <v>39446</v>
      </c>
      <c r="C5996" s="5" t="s">
        <v>39447</v>
      </c>
      <c r="D5996" s="5" t="s">
        <v>39446</v>
      </c>
      <c r="E5996" s="5" t="s">
        <v>5955</v>
      </c>
      <c r="F5996" s="5">
        <v>43035</v>
      </c>
      <c r="G5996" s="5" t="s">
        <v>39137</v>
      </c>
      <c r="H5996" s="5">
        <v>44000</v>
      </c>
      <c r="I5996" s="5" t="s">
        <v>32769</v>
      </c>
      <c r="J5996" s="5" t="s">
        <v>25409</v>
      </c>
    </row>
    <row r="5997" spans="1:10" x14ac:dyDescent="0.25">
      <c r="A5997" s="5" t="s">
        <v>8957</v>
      </c>
      <c r="B5997" s="5" t="s">
        <v>39448</v>
      </c>
      <c r="C5997" s="5" t="s">
        <v>39449</v>
      </c>
      <c r="D5997" s="5" t="s">
        <v>39448</v>
      </c>
      <c r="E5997" s="5" t="s">
        <v>5955</v>
      </c>
      <c r="F5997" s="5">
        <v>43035</v>
      </c>
      <c r="G5997" s="5" t="s">
        <v>39137</v>
      </c>
      <c r="H5997" s="5">
        <v>44000</v>
      </c>
      <c r="I5997" s="5" t="s">
        <v>32769</v>
      </c>
      <c r="J5997" s="5" t="s">
        <v>25405</v>
      </c>
    </row>
    <row r="5998" spans="1:10" x14ac:dyDescent="0.25">
      <c r="A5998" s="5" t="s">
        <v>9126</v>
      </c>
      <c r="B5998" s="5" t="s">
        <v>39450</v>
      </c>
      <c r="C5998" s="5" t="s">
        <v>39451</v>
      </c>
      <c r="D5998" s="5" t="s">
        <v>39450</v>
      </c>
      <c r="E5998" s="5" t="s">
        <v>5955</v>
      </c>
      <c r="F5998" s="5">
        <v>43051</v>
      </c>
      <c r="G5998" s="5" t="s">
        <v>39298</v>
      </c>
      <c r="H5998" s="5">
        <v>43321</v>
      </c>
      <c r="I5998" s="5" t="s">
        <v>39308</v>
      </c>
      <c r="J5998" s="5" t="s">
        <v>38467</v>
      </c>
    </row>
    <row r="5999" spans="1:10" x14ac:dyDescent="0.25">
      <c r="A5999" s="5" t="s">
        <v>39452</v>
      </c>
      <c r="B5999" s="5" t="s">
        <v>39453</v>
      </c>
      <c r="C5999" s="5" t="s">
        <v>39454</v>
      </c>
      <c r="D5999" s="5" t="s">
        <v>39453</v>
      </c>
      <c r="E5999" s="5" t="s">
        <v>23929</v>
      </c>
      <c r="F5999" s="5">
        <v>43051</v>
      </c>
      <c r="G5999" s="5" t="s">
        <v>39298</v>
      </c>
      <c r="H5999" s="5">
        <v>48277</v>
      </c>
      <c r="I5999" s="5" t="s">
        <v>39455</v>
      </c>
      <c r="J5999" s="5" t="s">
        <v>4966</v>
      </c>
    </row>
    <row r="6000" spans="1:10" x14ac:dyDescent="0.25">
      <c r="A6000" s="5" t="s">
        <v>5075</v>
      </c>
      <c r="B6000" s="5" t="s">
        <v>39456</v>
      </c>
      <c r="C6000" s="5" t="s">
        <v>39457</v>
      </c>
      <c r="D6000" s="5" t="s">
        <v>39456</v>
      </c>
      <c r="E6000" s="5" t="s">
        <v>5955</v>
      </c>
      <c r="F6000" s="5">
        <v>43052</v>
      </c>
      <c r="G6000" s="5" t="s">
        <v>39287</v>
      </c>
      <c r="H6000" s="5">
        <v>43322</v>
      </c>
      <c r="I6000" s="5" t="s">
        <v>39458</v>
      </c>
      <c r="J6000" s="5" t="s">
        <v>38942</v>
      </c>
    </row>
    <row r="6001" spans="1:10" x14ac:dyDescent="0.25">
      <c r="A6001" s="5" t="s">
        <v>39459</v>
      </c>
      <c r="B6001" s="5" t="s">
        <v>39460</v>
      </c>
      <c r="C6001" s="5" t="s">
        <v>39461</v>
      </c>
      <c r="D6001" s="5" t="s">
        <v>39460</v>
      </c>
      <c r="E6001" s="5" t="s">
        <v>23929</v>
      </c>
      <c r="F6001" s="5">
        <v>43052</v>
      </c>
      <c r="G6001" s="5" t="s">
        <v>39287</v>
      </c>
      <c r="H6001" s="5">
        <v>48278</v>
      </c>
      <c r="I6001" s="5" t="s">
        <v>39462</v>
      </c>
      <c r="J6001" s="5" t="s">
        <v>4966</v>
      </c>
    </row>
    <row r="6002" spans="1:10" x14ac:dyDescent="0.25">
      <c r="A6002" s="5" t="s">
        <v>39463</v>
      </c>
      <c r="B6002" s="5" t="s">
        <v>39464</v>
      </c>
      <c r="C6002" s="5" t="s">
        <v>39465</v>
      </c>
      <c r="D6002" s="5" t="s">
        <v>39464</v>
      </c>
      <c r="E6002" s="5" t="s">
        <v>23929</v>
      </c>
      <c r="F6002" s="5">
        <v>43081</v>
      </c>
      <c r="G6002" s="5" t="s">
        <v>38945</v>
      </c>
      <c r="H6002" s="5">
        <v>48284</v>
      </c>
      <c r="I6002" s="5" t="s">
        <v>39466</v>
      </c>
      <c r="J6002" s="5" t="s">
        <v>4966</v>
      </c>
    </row>
    <row r="6003" spans="1:10" x14ac:dyDescent="0.25">
      <c r="A6003" s="5" t="s">
        <v>7596</v>
      </c>
      <c r="B6003" s="5" t="s">
        <v>39467</v>
      </c>
      <c r="C6003" s="5" t="s">
        <v>39468</v>
      </c>
      <c r="D6003" s="5" t="s">
        <v>39467</v>
      </c>
      <c r="E6003" s="5" t="s">
        <v>5955</v>
      </c>
      <c r="F6003" s="5">
        <v>43082</v>
      </c>
      <c r="G6003" s="5" t="s">
        <v>39189</v>
      </c>
      <c r="H6003" s="5">
        <v>43500</v>
      </c>
      <c r="I6003" s="5" t="s">
        <v>39238</v>
      </c>
      <c r="J6003" s="5" t="s">
        <v>38967</v>
      </c>
    </row>
    <row r="6004" spans="1:10" x14ac:dyDescent="0.25">
      <c r="A6004" s="5" t="s">
        <v>39469</v>
      </c>
      <c r="B6004" s="5" t="s">
        <v>39470</v>
      </c>
      <c r="C6004" s="5" t="s">
        <v>39471</v>
      </c>
      <c r="D6004" s="5" t="s">
        <v>39470</v>
      </c>
      <c r="E6004" s="5" t="s">
        <v>23929</v>
      </c>
      <c r="F6004" s="5">
        <v>43082</v>
      </c>
      <c r="G6004" s="5" t="s">
        <v>39189</v>
      </c>
      <c r="H6004" s="5">
        <v>48285</v>
      </c>
      <c r="I6004" s="5" t="s">
        <v>39472</v>
      </c>
      <c r="J6004" s="5" t="s">
        <v>4966</v>
      </c>
    </row>
    <row r="6005" spans="1:10" x14ac:dyDescent="0.25">
      <c r="A6005" s="5" t="s">
        <v>39473</v>
      </c>
      <c r="B6005" s="5" t="s">
        <v>39474</v>
      </c>
      <c r="C6005" s="5" t="s">
        <v>39475</v>
      </c>
      <c r="D6005" s="5" t="s">
        <v>39474</v>
      </c>
      <c r="E6005" s="5" t="s">
        <v>23929</v>
      </c>
      <c r="F6005" s="5">
        <v>43101</v>
      </c>
      <c r="G6005" s="5" t="s">
        <v>39095</v>
      </c>
      <c r="H6005" s="5">
        <v>48289</v>
      </c>
      <c r="I6005" s="5" t="s">
        <v>39476</v>
      </c>
      <c r="J6005" s="5" t="s">
        <v>4966</v>
      </c>
    </row>
    <row r="6006" spans="1:10" x14ac:dyDescent="0.25">
      <c r="A6006" s="5" t="s">
        <v>7326</v>
      </c>
      <c r="B6006" s="5" t="s">
        <v>39477</v>
      </c>
      <c r="C6006" s="5" t="s">
        <v>39478</v>
      </c>
      <c r="D6006" s="5" t="s">
        <v>39477</v>
      </c>
      <c r="E6006" s="5" t="s">
        <v>5955</v>
      </c>
      <c r="F6006" s="5">
        <v>43102</v>
      </c>
      <c r="G6006" s="5" t="s">
        <v>39105</v>
      </c>
      <c r="H6006" s="5">
        <v>43503</v>
      </c>
      <c r="I6006" s="5" t="s">
        <v>38913</v>
      </c>
      <c r="J6006" s="5" t="s">
        <v>38914</v>
      </c>
    </row>
    <row r="6007" spans="1:10" x14ac:dyDescent="0.25">
      <c r="A6007" s="5" t="s">
        <v>39479</v>
      </c>
      <c r="B6007" s="5" t="s">
        <v>39480</v>
      </c>
      <c r="C6007" s="5" t="s">
        <v>39481</v>
      </c>
      <c r="D6007" s="5" t="s">
        <v>39480</v>
      </c>
      <c r="E6007" s="5" t="s">
        <v>23929</v>
      </c>
      <c r="F6007" s="5">
        <v>43102</v>
      </c>
      <c r="G6007" s="5" t="s">
        <v>39105</v>
      </c>
      <c r="H6007" s="5">
        <v>48288</v>
      </c>
      <c r="I6007" s="5" t="s">
        <v>39482</v>
      </c>
      <c r="J6007" s="5" t="s">
        <v>4966</v>
      </c>
    </row>
    <row r="6008" spans="1:10" x14ac:dyDescent="0.25">
      <c r="A6008" s="5" t="s">
        <v>39483</v>
      </c>
      <c r="B6008" s="5" t="s">
        <v>39484</v>
      </c>
      <c r="C6008" s="5" t="s">
        <v>39485</v>
      </c>
      <c r="D6008" s="5" t="s">
        <v>39484</v>
      </c>
      <c r="E6008" s="5" t="s">
        <v>5955</v>
      </c>
      <c r="F6008" s="5">
        <v>43120</v>
      </c>
      <c r="G6008" s="5" t="s">
        <v>39428</v>
      </c>
      <c r="H6008" s="5">
        <v>43380</v>
      </c>
      <c r="I6008" s="5" t="s">
        <v>38027</v>
      </c>
      <c r="J6008" s="5" t="s">
        <v>38712</v>
      </c>
    </row>
    <row r="6009" spans="1:10" x14ac:dyDescent="0.25">
      <c r="A6009" s="5" t="s">
        <v>39486</v>
      </c>
      <c r="B6009" s="5" t="s">
        <v>39487</v>
      </c>
      <c r="C6009" s="5" t="s">
        <v>39488</v>
      </c>
      <c r="D6009" s="5" t="s">
        <v>39487</v>
      </c>
      <c r="E6009" s="5" t="s">
        <v>23929</v>
      </c>
      <c r="F6009" s="5">
        <v>43120</v>
      </c>
      <c r="G6009" s="5" t="s">
        <v>39428</v>
      </c>
      <c r="H6009" s="5">
        <v>48281</v>
      </c>
      <c r="I6009" s="5" t="s">
        <v>39489</v>
      </c>
      <c r="J6009" s="5" t="s">
        <v>4966</v>
      </c>
    </row>
    <row r="6010" spans="1:10" x14ac:dyDescent="0.25">
      <c r="A6010" s="5" t="s">
        <v>9111</v>
      </c>
      <c r="B6010" s="5" t="s">
        <v>39490</v>
      </c>
      <c r="C6010" s="5" t="s">
        <v>39491</v>
      </c>
      <c r="D6010" s="5" t="s">
        <v>39490</v>
      </c>
      <c r="E6010" s="5" t="s">
        <v>5955</v>
      </c>
      <c r="F6010" s="5">
        <v>43130</v>
      </c>
      <c r="G6010" s="5" t="s">
        <v>39041</v>
      </c>
      <c r="H6010" s="5">
        <v>43230</v>
      </c>
      <c r="I6010" s="5" t="s">
        <v>39492</v>
      </c>
      <c r="J6010" s="5" t="s">
        <v>38662</v>
      </c>
    </row>
    <row r="6011" spans="1:10" x14ac:dyDescent="0.25">
      <c r="A6011" s="5" t="s">
        <v>5056</v>
      </c>
      <c r="B6011" s="5" t="s">
        <v>39493</v>
      </c>
      <c r="C6011" s="5" t="s">
        <v>39494</v>
      </c>
      <c r="D6011" s="5" t="s">
        <v>39493</v>
      </c>
      <c r="E6011" s="5" t="s">
        <v>5955</v>
      </c>
      <c r="F6011" s="5">
        <v>43150</v>
      </c>
      <c r="G6011" s="5" t="s">
        <v>38996</v>
      </c>
      <c r="H6011" s="5">
        <v>43330</v>
      </c>
      <c r="I6011" s="5" t="s">
        <v>39045</v>
      </c>
      <c r="J6011" s="5" t="s">
        <v>38997</v>
      </c>
    </row>
    <row r="6012" spans="1:10" x14ac:dyDescent="0.25">
      <c r="A6012" s="5" t="s">
        <v>7274</v>
      </c>
      <c r="B6012" s="5" t="s">
        <v>39495</v>
      </c>
      <c r="C6012" s="5" t="s">
        <v>39496</v>
      </c>
      <c r="D6012" s="5" t="s">
        <v>39495</v>
      </c>
      <c r="E6012" s="5" t="s">
        <v>5955</v>
      </c>
      <c r="F6012" s="5">
        <v>43155</v>
      </c>
      <c r="G6012" s="5" t="s">
        <v>39497</v>
      </c>
      <c r="H6012" s="5">
        <v>43362</v>
      </c>
      <c r="I6012" s="5" t="s">
        <v>39498</v>
      </c>
      <c r="J6012" s="5" t="s">
        <v>38346</v>
      </c>
    </row>
    <row r="6013" spans="1:10" x14ac:dyDescent="0.25">
      <c r="A6013" s="5" t="s">
        <v>8788</v>
      </c>
      <c r="B6013" s="5" t="s">
        <v>39499</v>
      </c>
      <c r="C6013" s="5" t="s">
        <v>39500</v>
      </c>
      <c r="D6013" s="5" t="s">
        <v>39499</v>
      </c>
      <c r="E6013" s="5" t="s">
        <v>5955</v>
      </c>
      <c r="F6013" s="5">
        <v>43155</v>
      </c>
      <c r="G6013" s="5" t="s">
        <v>39497</v>
      </c>
      <c r="H6013" s="5">
        <v>43440</v>
      </c>
      <c r="I6013" s="5" t="s">
        <v>39160</v>
      </c>
      <c r="J6013" s="5" t="s">
        <v>38346</v>
      </c>
    </row>
    <row r="6014" spans="1:10" x14ac:dyDescent="0.25">
      <c r="A6014" s="5" t="s">
        <v>39501</v>
      </c>
      <c r="B6014" s="5" t="s">
        <v>39502</v>
      </c>
      <c r="C6014" s="5" t="s">
        <v>39503</v>
      </c>
      <c r="D6014" s="5" t="s">
        <v>39502</v>
      </c>
      <c r="E6014" s="5" t="s">
        <v>23929</v>
      </c>
      <c r="F6014" s="5">
        <v>43170</v>
      </c>
      <c r="G6014" s="5" t="s">
        <v>38041</v>
      </c>
      <c r="H6014" s="5">
        <v>43171</v>
      </c>
      <c r="I6014" s="5" t="s">
        <v>39504</v>
      </c>
      <c r="J6014" s="5" t="s">
        <v>4966</v>
      </c>
    </row>
    <row r="6015" spans="1:10" x14ac:dyDescent="0.25">
      <c r="A6015" s="5" t="s">
        <v>39505</v>
      </c>
      <c r="B6015" s="5" t="s">
        <v>39506</v>
      </c>
      <c r="C6015" s="5" t="s">
        <v>39507</v>
      </c>
      <c r="D6015" s="5" t="s">
        <v>39506</v>
      </c>
      <c r="E6015" s="5" t="s">
        <v>23929</v>
      </c>
      <c r="F6015" s="5">
        <v>43170</v>
      </c>
      <c r="G6015" s="5" t="s">
        <v>38041</v>
      </c>
      <c r="H6015" s="5">
        <v>43172</v>
      </c>
      <c r="I6015" s="5" t="s">
        <v>39360</v>
      </c>
      <c r="J6015" s="5" t="s">
        <v>4966</v>
      </c>
    </row>
    <row r="6016" spans="1:10" x14ac:dyDescent="0.25">
      <c r="A6016" s="5" t="s">
        <v>39508</v>
      </c>
      <c r="B6016" s="5" t="s">
        <v>39509</v>
      </c>
      <c r="C6016" s="5" t="s">
        <v>39510</v>
      </c>
      <c r="D6016" s="5" t="s">
        <v>39509</v>
      </c>
      <c r="E6016" s="5" t="s">
        <v>5955</v>
      </c>
      <c r="F6016" s="5">
        <v>43171</v>
      </c>
      <c r="G6016" s="5" t="s">
        <v>39504</v>
      </c>
      <c r="H6016" s="5">
        <v>43380</v>
      </c>
      <c r="I6016" s="5" t="s">
        <v>38027</v>
      </c>
      <c r="J6016" s="5" t="s">
        <v>32120</v>
      </c>
    </row>
    <row r="6017" spans="1:10" x14ac:dyDescent="0.25">
      <c r="A6017" s="5" t="s">
        <v>39511</v>
      </c>
      <c r="B6017" s="5" t="s">
        <v>39512</v>
      </c>
      <c r="C6017" s="5" t="s">
        <v>39513</v>
      </c>
      <c r="D6017" s="5" t="s">
        <v>39512</v>
      </c>
      <c r="E6017" s="5" t="s">
        <v>23929</v>
      </c>
      <c r="F6017" s="5">
        <v>43171</v>
      </c>
      <c r="G6017" s="5" t="s">
        <v>39504</v>
      </c>
      <c r="H6017" s="5">
        <v>48321</v>
      </c>
      <c r="I6017" s="5" t="s">
        <v>39514</v>
      </c>
      <c r="J6017" s="5" t="s">
        <v>4966</v>
      </c>
    </row>
    <row r="6018" spans="1:10" x14ac:dyDescent="0.25">
      <c r="A6018" s="5" t="s">
        <v>39515</v>
      </c>
      <c r="B6018" s="5" t="s">
        <v>39516</v>
      </c>
      <c r="C6018" s="5" t="s">
        <v>39517</v>
      </c>
      <c r="D6018" s="5" t="s">
        <v>39516</v>
      </c>
      <c r="E6018" s="5" t="s">
        <v>23929</v>
      </c>
      <c r="F6018" s="5">
        <v>43172</v>
      </c>
      <c r="G6018" s="5" t="s">
        <v>39360</v>
      </c>
      <c r="H6018" s="5">
        <v>48322</v>
      </c>
      <c r="I6018" s="5" t="s">
        <v>39518</v>
      </c>
      <c r="J6018" s="5" t="s">
        <v>4966</v>
      </c>
    </row>
    <row r="6019" spans="1:10" x14ac:dyDescent="0.25">
      <c r="A6019" s="5" t="s">
        <v>5351</v>
      </c>
      <c r="B6019" s="5" t="s">
        <v>39519</v>
      </c>
      <c r="C6019" s="5" t="s">
        <v>39520</v>
      </c>
      <c r="D6019" s="5" t="s">
        <v>39519</v>
      </c>
      <c r="E6019" s="5" t="s">
        <v>5955</v>
      </c>
      <c r="F6019" s="5">
        <v>43211</v>
      </c>
      <c r="G6019" s="5" t="s">
        <v>39052</v>
      </c>
      <c r="H6019" s="5">
        <v>43222</v>
      </c>
      <c r="I6019" s="5" t="s">
        <v>39521</v>
      </c>
      <c r="J6019" s="5" t="s">
        <v>32120</v>
      </c>
    </row>
    <row r="6020" spans="1:10" x14ac:dyDescent="0.25">
      <c r="A6020" s="5" t="s">
        <v>39522</v>
      </c>
      <c r="B6020" s="5" t="s">
        <v>39523</v>
      </c>
      <c r="C6020" s="5" t="s">
        <v>39524</v>
      </c>
      <c r="D6020" s="5" t="s">
        <v>39523</v>
      </c>
      <c r="E6020" s="5" t="s">
        <v>23929</v>
      </c>
      <c r="F6020" s="5">
        <v>43211</v>
      </c>
      <c r="G6020" s="5" t="s">
        <v>39052</v>
      </c>
      <c r="H6020" s="5">
        <v>48334</v>
      </c>
      <c r="I6020" s="5" t="s">
        <v>39525</v>
      </c>
      <c r="J6020" s="5" t="s">
        <v>4966</v>
      </c>
    </row>
    <row r="6021" spans="1:10" x14ac:dyDescent="0.25">
      <c r="A6021" s="5" t="s">
        <v>8025</v>
      </c>
      <c r="B6021" s="5" t="s">
        <v>39526</v>
      </c>
      <c r="C6021" s="5" t="s">
        <v>39527</v>
      </c>
      <c r="D6021" s="5" t="s">
        <v>39526</v>
      </c>
      <c r="E6021" s="5" t="s">
        <v>5955</v>
      </c>
      <c r="F6021" s="5">
        <v>43212</v>
      </c>
      <c r="G6021" s="5" t="s">
        <v>39528</v>
      </c>
      <c r="H6021" s="5">
        <v>43221</v>
      </c>
      <c r="I6021" s="5" t="s">
        <v>32119</v>
      </c>
      <c r="J6021" s="5" t="s">
        <v>32120</v>
      </c>
    </row>
    <row r="6022" spans="1:10" x14ac:dyDescent="0.25">
      <c r="A6022" s="5" t="s">
        <v>39529</v>
      </c>
      <c r="B6022" s="5" t="s">
        <v>39530</v>
      </c>
      <c r="C6022" s="5" t="s">
        <v>39531</v>
      </c>
      <c r="D6022" s="5" t="s">
        <v>39530</v>
      </c>
      <c r="E6022" s="5" t="s">
        <v>23929</v>
      </c>
      <c r="F6022" s="5">
        <v>43212</v>
      </c>
      <c r="G6022" s="5" t="s">
        <v>39528</v>
      </c>
      <c r="H6022" s="5">
        <v>48333</v>
      </c>
      <c r="I6022" s="5" t="s">
        <v>39532</v>
      </c>
      <c r="J6022" s="5" t="s">
        <v>4966</v>
      </c>
    </row>
    <row r="6023" spans="1:10" x14ac:dyDescent="0.25">
      <c r="A6023" s="5" t="s">
        <v>8026</v>
      </c>
      <c r="B6023" s="5" t="s">
        <v>24041</v>
      </c>
      <c r="C6023" s="5" t="s">
        <v>24041</v>
      </c>
      <c r="D6023" s="5" t="s">
        <v>24041</v>
      </c>
      <c r="E6023" s="5" t="s">
        <v>24041</v>
      </c>
      <c r="F6023" s="5" t="s">
        <v>24041</v>
      </c>
      <c r="G6023" s="5" t="s">
        <v>24041</v>
      </c>
      <c r="H6023" s="5" t="s">
        <v>24041</v>
      </c>
      <c r="I6023" s="5" t="s">
        <v>24041</v>
      </c>
      <c r="J6023" s="5" t="s">
        <v>24041</v>
      </c>
    </row>
    <row r="6024" spans="1:10" x14ac:dyDescent="0.25">
      <c r="A6024" s="5" t="s">
        <v>9113</v>
      </c>
      <c r="B6024" s="5" t="s">
        <v>39533</v>
      </c>
      <c r="C6024" s="5" t="s">
        <v>39534</v>
      </c>
      <c r="D6024" s="5" t="s">
        <v>39533</v>
      </c>
      <c r="E6024" s="5" t="s">
        <v>5955</v>
      </c>
      <c r="F6024" s="5">
        <v>43225</v>
      </c>
      <c r="G6024" s="5" t="s">
        <v>39038</v>
      </c>
      <c r="H6024" s="5">
        <v>43230</v>
      </c>
      <c r="I6024" s="5" t="s">
        <v>39492</v>
      </c>
      <c r="J6024" s="5" t="s">
        <v>38662</v>
      </c>
    </row>
    <row r="6025" spans="1:10" x14ac:dyDescent="0.25">
      <c r="A6025" s="5" t="s">
        <v>5057</v>
      </c>
      <c r="B6025" s="5" t="s">
        <v>39535</v>
      </c>
      <c r="C6025" s="5" t="s">
        <v>3372</v>
      </c>
      <c r="D6025" s="5" t="s">
        <v>39535</v>
      </c>
      <c r="E6025" s="5" t="s">
        <v>5955</v>
      </c>
      <c r="F6025" s="5">
        <v>43240</v>
      </c>
      <c r="G6025" s="5" t="s">
        <v>39536</v>
      </c>
      <c r="H6025" s="5">
        <v>43300</v>
      </c>
      <c r="I6025" s="5" t="s">
        <v>39000</v>
      </c>
      <c r="J6025" s="5" t="s">
        <v>38955</v>
      </c>
    </row>
    <row r="6026" spans="1:10" x14ac:dyDescent="0.25">
      <c r="A6026" s="5" t="s">
        <v>19150</v>
      </c>
      <c r="B6026" s="5" t="s">
        <v>39537</v>
      </c>
      <c r="C6026" s="5" t="s">
        <v>39538</v>
      </c>
      <c r="D6026" s="5" t="s">
        <v>39537</v>
      </c>
      <c r="E6026" s="5" t="s">
        <v>5955</v>
      </c>
      <c r="F6026" s="5">
        <v>43240</v>
      </c>
      <c r="G6026" s="5" t="s">
        <v>39536</v>
      </c>
      <c r="H6026" s="5">
        <v>43365</v>
      </c>
      <c r="I6026" s="5" t="s">
        <v>39539</v>
      </c>
      <c r="J6026" s="5" t="s">
        <v>38955</v>
      </c>
    </row>
    <row r="6027" spans="1:10" x14ac:dyDescent="0.25">
      <c r="A6027" s="5" t="s">
        <v>6592</v>
      </c>
      <c r="B6027" s="5" t="s">
        <v>39540</v>
      </c>
      <c r="C6027" s="5" t="s">
        <v>39541</v>
      </c>
      <c r="D6027" s="5" t="s">
        <v>39540</v>
      </c>
      <c r="E6027" s="5" t="s">
        <v>5955</v>
      </c>
      <c r="F6027" s="5">
        <v>43261</v>
      </c>
      <c r="G6027" s="5" t="s">
        <v>39542</v>
      </c>
      <c r="H6027" s="5">
        <v>44390</v>
      </c>
      <c r="I6027" s="5" t="s">
        <v>39543</v>
      </c>
      <c r="J6027" s="5" t="s">
        <v>38955</v>
      </c>
    </row>
    <row r="6028" spans="1:10" x14ac:dyDescent="0.25">
      <c r="A6028" s="5" t="s">
        <v>6595</v>
      </c>
      <c r="B6028" s="5" t="s">
        <v>39544</v>
      </c>
      <c r="C6028" s="5" t="s">
        <v>39545</v>
      </c>
      <c r="D6028" s="5" t="s">
        <v>39544</v>
      </c>
      <c r="E6028" s="5" t="s">
        <v>5955</v>
      </c>
      <c r="F6028" s="5">
        <v>43261</v>
      </c>
      <c r="G6028" s="5" t="s">
        <v>39542</v>
      </c>
      <c r="H6028" s="5">
        <v>44552</v>
      </c>
      <c r="I6028" s="5" t="s">
        <v>39546</v>
      </c>
      <c r="J6028" s="5" t="s">
        <v>38955</v>
      </c>
    </row>
    <row r="6029" spans="1:10" x14ac:dyDescent="0.25">
      <c r="A6029" s="5" t="s">
        <v>39547</v>
      </c>
      <c r="B6029" s="5" t="s">
        <v>39548</v>
      </c>
      <c r="C6029" s="5" t="s">
        <v>39549</v>
      </c>
      <c r="D6029" s="5" t="s">
        <v>39548</v>
      </c>
      <c r="E6029" s="5" t="s">
        <v>23929</v>
      </c>
      <c r="F6029" s="5">
        <v>43261</v>
      </c>
      <c r="G6029" s="5" t="s">
        <v>39542</v>
      </c>
      <c r="H6029" s="5">
        <v>48262</v>
      </c>
      <c r="I6029" s="5" t="s">
        <v>39550</v>
      </c>
      <c r="J6029" s="5" t="s">
        <v>4966</v>
      </c>
    </row>
    <row r="6030" spans="1:10" x14ac:dyDescent="0.25">
      <c r="A6030" s="5" t="s">
        <v>7834</v>
      </c>
      <c r="B6030" s="5" t="s">
        <v>39551</v>
      </c>
      <c r="C6030" s="5" t="s">
        <v>39552</v>
      </c>
      <c r="D6030" s="5" t="s">
        <v>39551</v>
      </c>
      <c r="E6030" s="5" t="s">
        <v>5955</v>
      </c>
      <c r="F6030" s="5">
        <v>43262</v>
      </c>
      <c r="G6030" s="5" t="s">
        <v>39553</v>
      </c>
      <c r="H6030" s="5">
        <v>44361</v>
      </c>
      <c r="I6030" s="5" t="s">
        <v>39554</v>
      </c>
      <c r="J6030" s="5" t="s">
        <v>39239</v>
      </c>
    </row>
    <row r="6031" spans="1:10" x14ac:dyDescent="0.25">
      <c r="A6031" s="5" t="s">
        <v>6663</v>
      </c>
      <c r="B6031" s="5" t="s">
        <v>39555</v>
      </c>
      <c r="C6031" s="5" t="s">
        <v>39556</v>
      </c>
      <c r="D6031" s="5" t="s">
        <v>39555</v>
      </c>
      <c r="E6031" s="5" t="s">
        <v>5955</v>
      </c>
      <c r="F6031" s="5">
        <v>43271</v>
      </c>
      <c r="G6031" s="5" t="s">
        <v>39557</v>
      </c>
      <c r="H6031" s="5">
        <v>48068</v>
      </c>
      <c r="I6031" s="5" t="s">
        <v>39122</v>
      </c>
      <c r="J6031" s="5" t="s">
        <v>38467</v>
      </c>
    </row>
    <row r="6032" spans="1:10" x14ac:dyDescent="0.25">
      <c r="A6032" s="5" t="s">
        <v>5077</v>
      </c>
      <c r="B6032" s="5" t="s">
        <v>39558</v>
      </c>
      <c r="C6032" s="5" t="s">
        <v>39559</v>
      </c>
      <c r="D6032" s="5" t="s">
        <v>39558</v>
      </c>
      <c r="E6032" s="5" t="s">
        <v>5955</v>
      </c>
      <c r="F6032" s="5">
        <v>43272</v>
      </c>
      <c r="G6032" s="5" t="s">
        <v>39560</v>
      </c>
      <c r="H6032" s="5">
        <v>43371</v>
      </c>
      <c r="I6032" s="5" t="s">
        <v>39197</v>
      </c>
      <c r="J6032" s="5" t="s">
        <v>38942</v>
      </c>
    </row>
    <row r="6033" spans="1:10" x14ac:dyDescent="0.25">
      <c r="A6033" s="5" t="s">
        <v>19698</v>
      </c>
      <c r="B6033" s="5" t="s">
        <v>39561</v>
      </c>
      <c r="C6033" s="5" t="s">
        <v>39562</v>
      </c>
      <c r="D6033" s="5" t="s">
        <v>39561</v>
      </c>
      <c r="E6033" s="5" t="s">
        <v>5955</v>
      </c>
      <c r="F6033" s="5">
        <v>43290</v>
      </c>
      <c r="G6033" s="5" t="s">
        <v>39391</v>
      </c>
      <c r="H6033" s="5">
        <v>43355</v>
      </c>
      <c r="I6033" s="5" t="s">
        <v>39348</v>
      </c>
      <c r="J6033" s="5" t="s">
        <v>39255</v>
      </c>
    </row>
    <row r="6034" spans="1:10" x14ac:dyDescent="0.25">
      <c r="A6034" s="5" t="s">
        <v>9787</v>
      </c>
      <c r="B6034" s="5" t="s">
        <v>39563</v>
      </c>
      <c r="C6034" s="5" t="s">
        <v>39564</v>
      </c>
      <c r="D6034" s="5" t="s">
        <v>39563</v>
      </c>
      <c r="E6034" s="5" t="s">
        <v>5955</v>
      </c>
      <c r="F6034" s="5">
        <v>43290</v>
      </c>
      <c r="G6034" s="5" t="s">
        <v>39391</v>
      </c>
      <c r="H6034" s="5">
        <v>43520</v>
      </c>
      <c r="I6034" s="5" t="s">
        <v>39565</v>
      </c>
      <c r="J6034" s="5" t="s">
        <v>38203</v>
      </c>
    </row>
    <row r="6035" spans="1:10" x14ac:dyDescent="0.25">
      <c r="A6035" s="5" t="s">
        <v>9790</v>
      </c>
      <c r="B6035" s="5" t="s">
        <v>39566</v>
      </c>
      <c r="C6035" s="5" t="s">
        <v>39567</v>
      </c>
      <c r="D6035" s="5" t="s">
        <v>39566</v>
      </c>
      <c r="E6035" s="5" t="s">
        <v>5955</v>
      </c>
      <c r="F6035" s="5">
        <v>43290</v>
      </c>
      <c r="G6035" s="5" t="s">
        <v>39391</v>
      </c>
      <c r="H6035" s="5">
        <v>43521</v>
      </c>
      <c r="I6035" s="5" t="s">
        <v>39568</v>
      </c>
      <c r="J6035" s="5" t="s">
        <v>38346</v>
      </c>
    </row>
    <row r="6036" spans="1:10" x14ac:dyDescent="0.25">
      <c r="A6036" s="5" t="s">
        <v>9703</v>
      </c>
      <c r="B6036" s="5" t="s">
        <v>39569</v>
      </c>
      <c r="C6036" s="5" t="s">
        <v>39570</v>
      </c>
      <c r="D6036" s="5" t="s">
        <v>39569</v>
      </c>
      <c r="E6036" s="5" t="s">
        <v>5955</v>
      </c>
      <c r="F6036" s="5">
        <v>43315</v>
      </c>
      <c r="G6036" s="5" t="s">
        <v>39231</v>
      </c>
      <c r="H6036" s="5">
        <v>43363</v>
      </c>
      <c r="I6036" s="5" t="s">
        <v>39571</v>
      </c>
      <c r="J6036" s="5" t="s">
        <v>38203</v>
      </c>
    </row>
    <row r="6037" spans="1:10" x14ac:dyDescent="0.25">
      <c r="A6037" s="5" t="s">
        <v>39572</v>
      </c>
      <c r="B6037" s="5" t="s">
        <v>39573</v>
      </c>
      <c r="C6037" s="5" t="s">
        <v>39574</v>
      </c>
      <c r="D6037" s="5" t="s">
        <v>39573</v>
      </c>
      <c r="E6037" s="5" t="s">
        <v>23929</v>
      </c>
      <c r="F6037" s="5">
        <v>43321</v>
      </c>
      <c r="G6037" s="5" t="s">
        <v>39308</v>
      </c>
      <c r="H6037" s="5">
        <v>48353</v>
      </c>
      <c r="I6037" s="5" t="s">
        <v>39575</v>
      </c>
      <c r="J6037" s="5" t="s">
        <v>4966</v>
      </c>
    </row>
    <row r="6038" spans="1:10" x14ac:dyDescent="0.25">
      <c r="A6038" s="5" t="s">
        <v>5079</v>
      </c>
      <c r="B6038" s="5" t="s">
        <v>39576</v>
      </c>
      <c r="C6038" s="5" t="s">
        <v>39577</v>
      </c>
      <c r="D6038" s="5" t="s">
        <v>39576</v>
      </c>
      <c r="E6038" s="5" t="s">
        <v>5955</v>
      </c>
      <c r="F6038" s="5">
        <v>43322</v>
      </c>
      <c r="G6038" s="5" t="s">
        <v>39458</v>
      </c>
      <c r="H6038" s="5">
        <v>48098</v>
      </c>
      <c r="I6038" s="5" t="s">
        <v>39175</v>
      </c>
      <c r="J6038" s="5" t="s">
        <v>38942</v>
      </c>
    </row>
    <row r="6039" spans="1:10" x14ac:dyDescent="0.25">
      <c r="A6039" s="5" t="s">
        <v>39578</v>
      </c>
      <c r="B6039" s="5" t="s">
        <v>39579</v>
      </c>
      <c r="C6039" s="5" t="s">
        <v>39580</v>
      </c>
      <c r="D6039" s="5" t="s">
        <v>39579</v>
      </c>
      <c r="E6039" s="5" t="s">
        <v>23929</v>
      </c>
      <c r="F6039" s="5">
        <v>43322</v>
      </c>
      <c r="G6039" s="5" t="s">
        <v>39458</v>
      </c>
      <c r="H6039" s="5">
        <v>48354</v>
      </c>
      <c r="I6039" s="5" t="s">
        <v>39581</v>
      </c>
      <c r="J6039" s="5" t="s">
        <v>4966</v>
      </c>
    </row>
    <row r="6040" spans="1:10" x14ac:dyDescent="0.25">
      <c r="A6040" s="5" t="s">
        <v>17584</v>
      </c>
      <c r="B6040" s="5" t="s">
        <v>39582</v>
      </c>
      <c r="C6040" s="5" t="s">
        <v>39583</v>
      </c>
      <c r="D6040" s="5" t="s">
        <v>39582</v>
      </c>
      <c r="E6040" s="5" t="s">
        <v>5955</v>
      </c>
      <c r="F6040" s="5">
        <v>43335</v>
      </c>
      <c r="G6040" s="5" t="s">
        <v>39584</v>
      </c>
      <c r="H6040" s="5">
        <v>111301</v>
      </c>
      <c r="I6040" s="5" t="s">
        <v>39585</v>
      </c>
      <c r="J6040" s="5" t="s">
        <v>39586</v>
      </c>
    </row>
    <row r="6041" spans="1:10" x14ac:dyDescent="0.25">
      <c r="A6041" s="5" t="s">
        <v>17580</v>
      </c>
      <c r="B6041" s="5" t="s">
        <v>39587</v>
      </c>
      <c r="C6041" s="5" t="s">
        <v>39588</v>
      </c>
      <c r="D6041" s="5" t="s">
        <v>39587</v>
      </c>
      <c r="E6041" s="5" t="s">
        <v>5955</v>
      </c>
      <c r="F6041" s="5">
        <v>43335</v>
      </c>
      <c r="G6041" s="5" t="s">
        <v>39584</v>
      </c>
      <c r="H6041" s="5">
        <v>111301</v>
      </c>
      <c r="I6041" s="5" t="s">
        <v>39585</v>
      </c>
      <c r="J6041" s="5" t="s">
        <v>27915</v>
      </c>
    </row>
    <row r="6042" spans="1:10" x14ac:dyDescent="0.25">
      <c r="A6042" s="5" t="s">
        <v>5052</v>
      </c>
      <c r="B6042" s="5" t="s">
        <v>24041</v>
      </c>
      <c r="C6042" s="5" t="s">
        <v>24041</v>
      </c>
      <c r="D6042" s="5" t="s">
        <v>24041</v>
      </c>
      <c r="E6042" s="5" t="s">
        <v>24041</v>
      </c>
      <c r="F6042" s="5" t="s">
        <v>24041</v>
      </c>
      <c r="G6042" s="5" t="s">
        <v>24041</v>
      </c>
      <c r="H6042" s="5" t="s">
        <v>24041</v>
      </c>
      <c r="I6042" s="5" t="s">
        <v>24041</v>
      </c>
      <c r="J6042" s="5" t="s">
        <v>24041</v>
      </c>
    </row>
    <row r="6043" spans="1:10" x14ac:dyDescent="0.25">
      <c r="A6043" s="5" t="s">
        <v>7516</v>
      </c>
      <c r="B6043" s="5" t="s">
        <v>24041</v>
      </c>
      <c r="C6043" s="5" t="s">
        <v>24041</v>
      </c>
      <c r="D6043" s="5" t="s">
        <v>24041</v>
      </c>
      <c r="E6043" s="5" t="s">
        <v>24041</v>
      </c>
      <c r="F6043" s="5" t="s">
        <v>24041</v>
      </c>
      <c r="G6043" s="5" t="s">
        <v>24041</v>
      </c>
      <c r="H6043" s="5" t="s">
        <v>24041</v>
      </c>
      <c r="I6043" s="5" t="s">
        <v>24041</v>
      </c>
      <c r="J6043" s="5" t="s">
        <v>24041</v>
      </c>
    </row>
    <row r="6044" spans="1:10" x14ac:dyDescent="0.25">
      <c r="A6044" s="5" t="s">
        <v>20199</v>
      </c>
      <c r="B6044" s="5" t="s">
        <v>39589</v>
      </c>
      <c r="C6044" s="5" t="s">
        <v>39590</v>
      </c>
      <c r="D6044" s="5" t="s">
        <v>39589</v>
      </c>
      <c r="E6044" s="5" t="s">
        <v>5955</v>
      </c>
      <c r="F6044" s="5">
        <v>43350</v>
      </c>
      <c r="G6044" s="5" t="s">
        <v>39591</v>
      </c>
      <c r="H6044" s="5">
        <v>43390</v>
      </c>
      <c r="I6044" s="5" t="s">
        <v>39409</v>
      </c>
      <c r="J6044" s="5" t="s">
        <v>38860</v>
      </c>
    </row>
    <row r="6045" spans="1:10" x14ac:dyDescent="0.25">
      <c r="A6045" s="5" t="s">
        <v>39592</v>
      </c>
      <c r="B6045" s="5" t="s">
        <v>39593</v>
      </c>
      <c r="C6045" s="5" t="s">
        <v>39594</v>
      </c>
      <c r="D6045" s="5" t="s">
        <v>39593</v>
      </c>
      <c r="E6045" s="5" t="s">
        <v>23929</v>
      </c>
      <c r="F6045" s="5">
        <v>43355</v>
      </c>
      <c r="G6045" s="5" t="s">
        <v>39348</v>
      </c>
      <c r="H6045" s="5">
        <v>48359</v>
      </c>
      <c r="I6045" s="5" t="s">
        <v>39595</v>
      </c>
      <c r="J6045" s="5" t="s">
        <v>4966</v>
      </c>
    </row>
    <row r="6046" spans="1:10" x14ac:dyDescent="0.25">
      <c r="A6046" s="5" t="s">
        <v>12079</v>
      </c>
      <c r="B6046" s="5" t="s">
        <v>39596</v>
      </c>
      <c r="C6046" s="5" t="s">
        <v>39597</v>
      </c>
      <c r="D6046" s="5" t="s">
        <v>39596</v>
      </c>
      <c r="E6046" s="5" t="s">
        <v>5955</v>
      </c>
      <c r="F6046" s="5">
        <v>43360</v>
      </c>
      <c r="G6046" s="5" t="s">
        <v>39152</v>
      </c>
      <c r="H6046" s="5">
        <v>43365</v>
      </c>
      <c r="I6046" s="5" t="s">
        <v>39539</v>
      </c>
      <c r="J6046" s="5" t="s">
        <v>38955</v>
      </c>
    </row>
    <row r="6047" spans="1:10" x14ac:dyDescent="0.25">
      <c r="A6047" s="5" t="s">
        <v>5353</v>
      </c>
      <c r="B6047" s="5" t="s">
        <v>39598</v>
      </c>
      <c r="C6047" s="5" t="s">
        <v>39599</v>
      </c>
      <c r="D6047" s="5" t="s">
        <v>39598</v>
      </c>
      <c r="E6047" s="5" t="s">
        <v>5955</v>
      </c>
      <c r="F6047" s="5">
        <v>43360</v>
      </c>
      <c r="G6047" s="5" t="s">
        <v>39152</v>
      </c>
      <c r="H6047" s="5">
        <v>48006</v>
      </c>
      <c r="I6047" s="5" t="s">
        <v>39056</v>
      </c>
      <c r="J6047" s="5" t="s">
        <v>32120</v>
      </c>
    </row>
    <row r="6048" spans="1:10" x14ac:dyDescent="0.25">
      <c r="A6048" s="5" t="s">
        <v>39600</v>
      </c>
      <c r="B6048" s="5" t="s">
        <v>39601</v>
      </c>
      <c r="C6048" s="5" t="s">
        <v>39602</v>
      </c>
      <c r="D6048" s="5" t="s">
        <v>39601</v>
      </c>
      <c r="E6048" s="5" t="s">
        <v>23929</v>
      </c>
      <c r="F6048" s="5">
        <v>43371</v>
      </c>
      <c r="G6048" s="5" t="s">
        <v>39197</v>
      </c>
      <c r="H6048" s="5">
        <v>48101</v>
      </c>
      <c r="I6048" s="5" t="s">
        <v>39603</v>
      </c>
      <c r="J6048" s="5" t="s">
        <v>4966</v>
      </c>
    </row>
    <row r="6049" spans="1:10" x14ac:dyDescent="0.25">
      <c r="A6049" s="5" t="s">
        <v>5882</v>
      </c>
      <c r="B6049" s="5" t="s">
        <v>39604</v>
      </c>
      <c r="C6049" s="5" t="s">
        <v>39605</v>
      </c>
      <c r="D6049" s="5" t="s">
        <v>39604</v>
      </c>
      <c r="E6049" s="5" t="s">
        <v>5955</v>
      </c>
      <c r="F6049" s="5">
        <v>43372</v>
      </c>
      <c r="G6049" s="5" t="s">
        <v>39315</v>
      </c>
      <c r="H6049" s="5">
        <v>43610</v>
      </c>
      <c r="I6049" s="5" t="s">
        <v>39182</v>
      </c>
      <c r="J6049" s="5" t="s">
        <v>38919</v>
      </c>
    </row>
    <row r="6050" spans="1:10" x14ac:dyDescent="0.25">
      <c r="A6050" s="5" t="s">
        <v>39606</v>
      </c>
      <c r="B6050" s="5" t="s">
        <v>39607</v>
      </c>
      <c r="C6050" s="5" t="s">
        <v>39608</v>
      </c>
      <c r="D6050" s="5" t="s">
        <v>39607</v>
      </c>
      <c r="E6050" s="5" t="s">
        <v>23929</v>
      </c>
      <c r="F6050" s="5">
        <v>43372</v>
      </c>
      <c r="G6050" s="5" t="s">
        <v>39315</v>
      </c>
      <c r="H6050" s="5">
        <v>48337</v>
      </c>
      <c r="I6050" s="5" t="s">
        <v>39609</v>
      </c>
      <c r="J6050" s="5" t="s">
        <v>4966</v>
      </c>
    </row>
    <row r="6051" spans="1:10" x14ac:dyDescent="0.25">
      <c r="A6051" s="5" t="s">
        <v>39610</v>
      </c>
      <c r="B6051" s="5" t="s">
        <v>24041</v>
      </c>
      <c r="C6051" s="5" t="s">
        <v>24041</v>
      </c>
      <c r="D6051" s="5" t="s">
        <v>24041</v>
      </c>
      <c r="E6051" s="5" t="s">
        <v>24041</v>
      </c>
      <c r="F6051" s="5" t="s">
        <v>24041</v>
      </c>
      <c r="G6051" s="5" t="s">
        <v>24041</v>
      </c>
      <c r="H6051" s="5" t="s">
        <v>24041</v>
      </c>
      <c r="I6051" s="5" t="s">
        <v>24041</v>
      </c>
      <c r="J6051" s="5" t="s">
        <v>24041</v>
      </c>
    </row>
    <row r="6052" spans="1:10" x14ac:dyDescent="0.25">
      <c r="A6052" s="5" t="s">
        <v>39611</v>
      </c>
      <c r="B6052" s="5" t="s">
        <v>39612</v>
      </c>
      <c r="C6052" s="5" t="s">
        <v>39613</v>
      </c>
      <c r="D6052" s="5" t="s">
        <v>39612</v>
      </c>
      <c r="E6052" s="5" t="s">
        <v>23929</v>
      </c>
      <c r="F6052" s="5">
        <v>43501</v>
      </c>
      <c r="G6052" s="5" t="s">
        <v>38948</v>
      </c>
      <c r="H6052" s="5">
        <v>48392</v>
      </c>
      <c r="I6052" s="5" t="s">
        <v>39614</v>
      </c>
      <c r="J6052" s="5" t="s">
        <v>4966</v>
      </c>
    </row>
    <row r="6053" spans="1:10" x14ac:dyDescent="0.25">
      <c r="A6053" s="5" t="s">
        <v>39615</v>
      </c>
      <c r="B6053" s="5" t="s">
        <v>24041</v>
      </c>
      <c r="C6053" s="5" t="s">
        <v>24041</v>
      </c>
      <c r="D6053" s="5" t="s">
        <v>24041</v>
      </c>
      <c r="E6053" s="5" t="s">
        <v>24041</v>
      </c>
      <c r="F6053" s="5" t="s">
        <v>24041</v>
      </c>
      <c r="G6053" s="5" t="s">
        <v>24041</v>
      </c>
      <c r="H6053" s="5" t="s">
        <v>24041</v>
      </c>
      <c r="I6053" s="5" t="s">
        <v>24041</v>
      </c>
      <c r="J6053" s="5" t="s">
        <v>24041</v>
      </c>
    </row>
    <row r="6054" spans="1:10" x14ac:dyDescent="0.25">
      <c r="A6054" s="5" t="s">
        <v>39616</v>
      </c>
      <c r="B6054" s="5" t="s">
        <v>39617</v>
      </c>
      <c r="C6054" s="5" t="s">
        <v>39618</v>
      </c>
      <c r="D6054" s="5" t="s">
        <v>39617</v>
      </c>
      <c r="E6054" s="5" t="s">
        <v>23929</v>
      </c>
      <c r="F6054" s="5">
        <v>43502</v>
      </c>
      <c r="G6054" s="5" t="s">
        <v>39179</v>
      </c>
      <c r="H6054" s="5">
        <v>48393</v>
      </c>
      <c r="I6054" s="5" t="s">
        <v>39619</v>
      </c>
      <c r="J6054" s="5" t="s">
        <v>4966</v>
      </c>
    </row>
    <row r="6055" spans="1:10" x14ac:dyDescent="0.25">
      <c r="A6055" s="5" t="s">
        <v>39620</v>
      </c>
      <c r="B6055" s="5" t="s">
        <v>39621</v>
      </c>
      <c r="C6055" s="5" t="s">
        <v>39622</v>
      </c>
      <c r="D6055" s="5" t="s">
        <v>39621</v>
      </c>
      <c r="E6055" s="5" t="s">
        <v>23929</v>
      </c>
      <c r="F6055" s="5">
        <v>43503</v>
      </c>
      <c r="G6055" s="5" t="s">
        <v>38913</v>
      </c>
      <c r="H6055" s="5">
        <v>48394</v>
      </c>
      <c r="I6055" s="5" t="s">
        <v>39623</v>
      </c>
      <c r="J6055" s="5" t="s">
        <v>4966</v>
      </c>
    </row>
    <row r="6056" spans="1:10" x14ac:dyDescent="0.25">
      <c r="A6056" s="5" t="s">
        <v>6697</v>
      </c>
      <c r="B6056" s="5" t="s">
        <v>39624</v>
      </c>
      <c r="C6056" s="5" t="s">
        <v>39625</v>
      </c>
      <c r="D6056" s="5" t="s">
        <v>39624</v>
      </c>
      <c r="E6056" s="5" t="s">
        <v>5955</v>
      </c>
      <c r="F6056" s="5">
        <v>43570</v>
      </c>
      <c r="G6056" s="5" t="s">
        <v>39626</v>
      </c>
      <c r="H6056" s="5">
        <v>44130</v>
      </c>
      <c r="I6056" s="5" t="s">
        <v>39627</v>
      </c>
      <c r="J6056" s="5" t="s">
        <v>39417</v>
      </c>
    </row>
    <row r="6057" spans="1:10" x14ac:dyDescent="0.25">
      <c r="A6057" s="5" t="s">
        <v>6695</v>
      </c>
      <c r="B6057" s="5" t="s">
        <v>39628</v>
      </c>
      <c r="C6057" s="5" t="s">
        <v>39629</v>
      </c>
      <c r="D6057" s="5" t="s">
        <v>39628</v>
      </c>
      <c r="E6057" s="5" t="s">
        <v>5955</v>
      </c>
      <c r="F6057" s="5">
        <v>43570</v>
      </c>
      <c r="G6057" s="5" t="s">
        <v>39626</v>
      </c>
      <c r="H6057" s="5">
        <v>44131</v>
      </c>
      <c r="I6057" s="5" t="s">
        <v>39420</v>
      </c>
      <c r="J6057" s="5" t="s">
        <v>39417</v>
      </c>
    </row>
    <row r="6058" spans="1:10" x14ac:dyDescent="0.25">
      <c r="A6058" s="5" t="s">
        <v>7796</v>
      </c>
      <c r="B6058" s="5" t="s">
        <v>39630</v>
      </c>
      <c r="C6058" s="5" t="s">
        <v>39631</v>
      </c>
      <c r="D6058" s="5" t="s">
        <v>39630</v>
      </c>
      <c r="E6058" s="5" t="s">
        <v>5955</v>
      </c>
      <c r="F6058" s="5">
        <v>44000</v>
      </c>
      <c r="G6058" s="5" t="s">
        <v>32769</v>
      </c>
      <c r="H6058" s="5">
        <v>44200</v>
      </c>
      <c r="I6058" s="5" t="s">
        <v>32772</v>
      </c>
      <c r="J6058" s="5" t="s">
        <v>32775</v>
      </c>
    </row>
    <row r="6059" spans="1:10" x14ac:dyDescent="0.25">
      <c r="A6059" s="5" t="s">
        <v>10080</v>
      </c>
      <c r="B6059" s="5" t="s">
        <v>39632</v>
      </c>
      <c r="C6059" s="5" t="s">
        <v>39633</v>
      </c>
      <c r="D6059" s="5" t="s">
        <v>39632</v>
      </c>
      <c r="E6059" s="5" t="s">
        <v>5955</v>
      </c>
      <c r="F6059" s="5">
        <v>44000</v>
      </c>
      <c r="G6059" s="5" t="s">
        <v>32769</v>
      </c>
      <c r="H6059" s="5">
        <v>44500</v>
      </c>
      <c r="I6059" s="5" t="s">
        <v>39634</v>
      </c>
      <c r="J6059" s="5" t="s">
        <v>39635</v>
      </c>
    </row>
    <row r="6060" spans="1:10" x14ac:dyDescent="0.25">
      <c r="A6060" s="5" t="s">
        <v>10081</v>
      </c>
      <c r="B6060" s="5" t="s">
        <v>39636</v>
      </c>
      <c r="C6060" s="5" t="s">
        <v>39637</v>
      </c>
      <c r="D6060" s="5" t="s">
        <v>39636</v>
      </c>
      <c r="E6060" s="5" t="s">
        <v>5955</v>
      </c>
      <c r="F6060" s="5">
        <v>44000</v>
      </c>
      <c r="G6060" s="5" t="s">
        <v>32769</v>
      </c>
      <c r="H6060" s="5">
        <v>44500</v>
      </c>
      <c r="I6060" s="5" t="s">
        <v>39634</v>
      </c>
      <c r="J6060" s="5" t="s">
        <v>25405</v>
      </c>
    </row>
    <row r="6061" spans="1:10" x14ac:dyDescent="0.25">
      <c r="A6061" s="5" t="s">
        <v>10077</v>
      </c>
      <c r="B6061" s="5" t="s">
        <v>39638</v>
      </c>
      <c r="C6061" s="5" t="s">
        <v>39639</v>
      </c>
      <c r="D6061" s="5" t="s">
        <v>39638</v>
      </c>
      <c r="E6061" s="5" t="s">
        <v>5955</v>
      </c>
      <c r="F6061" s="5">
        <v>44000</v>
      </c>
      <c r="G6061" s="5" t="s">
        <v>32769</v>
      </c>
      <c r="H6061" s="5">
        <v>47300</v>
      </c>
      <c r="I6061" s="5" t="s">
        <v>39640</v>
      </c>
      <c r="J6061" s="5" t="s">
        <v>39641</v>
      </c>
    </row>
    <row r="6062" spans="1:10" x14ac:dyDescent="0.25">
      <c r="A6062" s="5" t="s">
        <v>10067</v>
      </c>
      <c r="B6062" s="5" t="s">
        <v>39642</v>
      </c>
      <c r="C6062" s="5" t="s">
        <v>39643</v>
      </c>
      <c r="D6062" s="5" t="s">
        <v>39642</v>
      </c>
      <c r="E6062" s="5" t="s">
        <v>5955</v>
      </c>
      <c r="F6062" s="5">
        <v>44005</v>
      </c>
      <c r="G6062" s="5" t="s">
        <v>39644</v>
      </c>
      <c r="H6062" s="5">
        <v>44040</v>
      </c>
      <c r="I6062" s="5" t="s">
        <v>39645</v>
      </c>
      <c r="J6062" s="5" t="s">
        <v>39641</v>
      </c>
    </row>
    <row r="6063" spans="1:10" x14ac:dyDescent="0.25">
      <c r="A6063" s="5" t="s">
        <v>20132</v>
      </c>
      <c r="B6063" s="5" t="s">
        <v>39646</v>
      </c>
      <c r="C6063" s="5" t="s">
        <v>39647</v>
      </c>
      <c r="D6063" s="5" t="s">
        <v>39646</v>
      </c>
      <c r="E6063" s="5" t="s">
        <v>5955</v>
      </c>
      <c r="F6063" s="5">
        <v>44005</v>
      </c>
      <c r="G6063" s="5" t="s">
        <v>39644</v>
      </c>
      <c r="H6063" s="5">
        <v>44650</v>
      </c>
      <c r="I6063" s="5" t="s">
        <v>39648</v>
      </c>
      <c r="J6063" s="5" t="s">
        <v>39635</v>
      </c>
    </row>
    <row r="6064" spans="1:10" x14ac:dyDescent="0.25">
      <c r="A6064" s="5" t="s">
        <v>10072</v>
      </c>
      <c r="B6064" s="5" t="s">
        <v>39649</v>
      </c>
      <c r="C6064" s="5" t="s">
        <v>2942</v>
      </c>
      <c r="D6064" s="5" t="s">
        <v>39649</v>
      </c>
      <c r="E6064" s="5" t="s">
        <v>5955</v>
      </c>
      <c r="F6064" s="5">
        <v>44005</v>
      </c>
      <c r="G6064" s="5" t="s">
        <v>39644</v>
      </c>
      <c r="H6064" s="5">
        <v>47000</v>
      </c>
      <c r="I6064" s="5" t="s">
        <v>39650</v>
      </c>
      <c r="J6064" s="5" t="s">
        <v>25412</v>
      </c>
    </row>
    <row r="6065" spans="1:10" x14ac:dyDescent="0.25">
      <c r="A6065" s="5" t="s">
        <v>10078</v>
      </c>
      <c r="B6065" s="5" t="s">
        <v>39651</v>
      </c>
      <c r="C6065" s="5" t="s">
        <v>39652</v>
      </c>
      <c r="D6065" s="5" t="s">
        <v>39651</v>
      </c>
      <c r="E6065" s="5" t="s">
        <v>5955</v>
      </c>
      <c r="F6065" s="5">
        <v>44005</v>
      </c>
      <c r="G6065" s="5" t="s">
        <v>39644</v>
      </c>
      <c r="H6065" s="5">
        <v>47300</v>
      </c>
      <c r="I6065" s="5" t="s">
        <v>39640</v>
      </c>
      <c r="J6065" s="5" t="s">
        <v>32775</v>
      </c>
    </row>
    <row r="6066" spans="1:10" x14ac:dyDescent="0.25">
      <c r="A6066" s="5" t="s">
        <v>10061</v>
      </c>
      <c r="B6066" s="5" t="s">
        <v>39653</v>
      </c>
      <c r="C6066" s="5" t="s">
        <v>39654</v>
      </c>
      <c r="D6066" s="5" t="s">
        <v>39653</v>
      </c>
      <c r="E6066" s="5" t="s">
        <v>5955</v>
      </c>
      <c r="F6066" s="5">
        <v>44010</v>
      </c>
      <c r="G6066" s="5" t="s">
        <v>39402</v>
      </c>
      <c r="H6066" s="5">
        <v>44170</v>
      </c>
      <c r="I6066" s="5" t="s">
        <v>39655</v>
      </c>
      <c r="J6066" s="5" t="s">
        <v>34242</v>
      </c>
    </row>
    <row r="6067" spans="1:10" x14ac:dyDescent="0.25">
      <c r="A6067" s="5" t="s">
        <v>10063</v>
      </c>
      <c r="B6067" s="5" t="s">
        <v>24041</v>
      </c>
      <c r="C6067" s="5" t="s">
        <v>24041</v>
      </c>
      <c r="D6067" s="5" t="s">
        <v>24041</v>
      </c>
      <c r="E6067" s="5" t="s">
        <v>24041</v>
      </c>
      <c r="F6067" s="5" t="s">
        <v>24041</v>
      </c>
      <c r="G6067" s="5" t="s">
        <v>24041</v>
      </c>
      <c r="H6067" s="5" t="s">
        <v>24041</v>
      </c>
      <c r="I6067" s="5" t="s">
        <v>24041</v>
      </c>
      <c r="J6067" s="5" t="s">
        <v>24041</v>
      </c>
    </row>
    <row r="6068" spans="1:10" x14ac:dyDescent="0.25">
      <c r="A6068" s="5" t="s">
        <v>7849</v>
      </c>
      <c r="B6068" s="5" t="s">
        <v>39656</v>
      </c>
      <c r="C6068" s="5" t="s">
        <v>39657</v>
      </c>
      <c r="D6068" s="5" t="s">
        <v>39656</v>
      </c>
      <c r="E6068" s="5" t="s">
        <v>5955</v>
      </c>
      <c r="F6068" s="5">
        <v>44010</v>
      </c>
      <c r="G6068" s="5" t="s">
        <v>39402</v>
      </c>
      <c r="H6068" s="5">
        <v>44342</v>
      </c>
      <c r="I6068" s="5" t="s">
        <v>39658</v>
      </c>
      <c r="J6068" s="5" t="s">
        <v>39239</v>
      </c>
    </row>
    <row r="6069" spans="1:10" x14ac:dyDescent="0.25">
      <c r="A6069" s="5" t="s">
        <v>6567</v>
      </c>
      <c r="B6069" s="5" t="s">
        <v>39659</v>
      </c>
      <c r="C6069" s="5" t="s">
        <v>39660</v>
      </c>
      <c r="D6069" s="5" t="s">
        <v>39659</v>
      </c>
      <c r="E6069" s="5" t="s">
        <v>5955</v>
      </c>
      <c r="F6069" s="5">
        <v>44010</v>
      </c>
      <c r="G6069" s="5" t="s">
        <v>39402</v>
      </c>
      <c r="H6069" s="5">
        <v>44651</v>
      </c>
      <c r="I6069" s="5" t="s">
        <v>39661</v>
      </c>
      <c r="J6069" s="5" t="s">
        <v>32120</v>
      </c>
    </row>
    <row r="6070" spans="1:10" x14ac:dyDescent="0.25">
      <c r="A6070" s="5" t="s">
        <v>6570</v>
      </c>
      <c r="B6070" s="5" t="s">
        <v>39662</v>
      </c>
      <c r="C6070" s="5" t="s">
        <v>39663</v>
      </c>
      <c r="D6070" s="5" t="s">
        <v>39662</v>
      </c>
      <c r="E6070" s="5" t="s">
        <v>5955</v>
      </c>
      <c r="F6070" s="5">
        <v>44010</v>
      </c>
      <c r="G6070" s="5" t="s">
        <v>39402</v>
      </c>
      <c r="H6070" s="5">
        <v>44652</v>
      </c>
      <c r="I6070" s="5" t="s">
        <v>39664</v>
      </c>
      <c r="J6070" s="5" t="s">
        <v>39239</v>
      </c>
    </row>
    <row r="6071" spans="1:10" x14ac:dyDescent="0.25">
      <c r="A6071" s="5" t="s">
        <v>10578</v>
      </c>
      <c r="B6071" s="5" t="s">
        <v>39665</v>
      </c>
      <c r="C6071" s="5" t="s">
        <v>39666</v>
      </c>
      <c r="D6071" s="5" t="s">
        <v>39665</v>
      </c>
      <c r="E6071" s="5" t="s">
        <v>5955</v>
      </c>
      <c r="F6071" s="5">
        <v>44010</v>
      </c>
      <c r="G6071" s="5" t="s">
        <v>39402</v>
      </c>
      <c r="H6071" s="5">
        <v>44671</v>
      </c>
      <c r="I6071" s="5" t="s">
        <v>39667</v>
      </c>
      <c r="J6071" s="5" t="s">
        <v>34242</v>
      </c>
    </row>
    <row r="6072" spans="1:10" x14ac:dyDescent="0.25">
      <c r="A6072" s="5" t="s">
        <v>8247</v>
      </c>
      <c r="B6072" s="5" t="s">
        <v>39668</v>
      </c>
      <c r="C6072" s="5" t="s">
        <v>39669</v>
      </c>
      <c r="D6072" s="5" t="s">
        <v>39668</v>
      </c>
      <c r="E6072" s="5" t="s">
        <v>5955</v>
      </c>
      <c r="F6072" s="5">
        <v>44010</v>
      </c>
      <c r="G6072" s="5" t="s">
        <v>39402</v>
      </c>
      <c r="H6072" s="5">
        <v>44721</v>
      </c>
      <c r="I6072" s="5" t="s">
        <v>39670</v>
      </c>
      <c r="J6072" s="5" t="s">
        <v>29422</v>
      </c>
    </row>
    <row r="6073" spans="1:10" x14ac:dyDescent="0.25">
      <c r="A6073" s="5" t="s">
        <v>10069</v>
      </c>
      <c r="B6073" s="5" t="s">
        <v>39671</v>
      </c>
      <c r="C6073" s="5" t="s">
        <v>39672</v>
      </c>
      <c r="D6073" s="5" t="s">
        <v>39671</v>
      </c>
      <c r="E6073" s="5" t="s">
        <v>5955</v>
      </c>
      <c r="F6073" s="5">
        <v>44010</v>
      </c>
      <c r="G6073" s="5" t="s">
        <v>39402</v>
      </c>
      <c r="H6073" s="5">
        <v>44722</v>
      </c>
      <c r="I6073" s="5" t="s">
        <v>39673</v>
      </c>
      <c r="J6073" s="5" t="s">
        <v>38997</v>
      </c>
    </row>
    <row r="6074" spans="1:10" x14ac:dyDescent="0.25">
      <c r="A6074" s="5" t="s">
        <v>18003</v>
      </c>
      <c r="B6074" s="5" t="s">
        <v>39674</v>
      </c>
      <c r="C6074" s="5" t="s">
        <v>39675</v>
      </c>
      <c r="D6074" s="5" t="s">
        <v>39674</v>
      </c>
      <c r="E6074" s="5" t="s">
        <v>23929</v>
      </c>
      <c r="F6074" s="5">
        <v>44010</v>
      </c>
      <c r="G6074" s="5" t="s">
        <v>39402</v>
      </c>
      <c r="H6074" s="5">
        <v>110021</v>
      </c>
      <c r="I6074" s="5" t="s">
        <v>18001</v>
      </c>
      <c r="J6074" s="5" t="s">
        <v>23929</v>
      </c>
    </row>
    <row r="6075" spans="1:10" x14ac:dyDescent="0.25">
      <c r="A6075" s="5" t="s">
        <v>4557</v>
      </c>
      <c r="B6075" s="5" t="s">
        <v>39676</v>
      </c>
      <c r="C6075" s="5" t="s">
        <v>39677</v>
      </c>
      <c r="D6075" s="5" t="s">
        <v>39676</v>
      </c>
      <c r="E6075" s="5" t="s">
        <v>5955</v>
      </c>
      <c r="F6075" s="5">
        <v>44020</v>
      </c>
      <c r="G6075" s="5" t="s">
        <v>39678</v>
      </c>
      <c r="H6075" s="5">
        <v>44310</v>
      </c>
      <c r="I6075" s="5" t="s">
        <v>39679</v>
      </c>
      <c r="J6075" s="5" t="s">
        <v>34242</v>
      </c>
    </row>
    <row r="6076" spans="1:10" x14ac:dyDescent="0.25">
      <c r="A6076" s="5" t="s">
        <v>10579</v>
      </c>
      <c r="B6076" s="5" t="s">
        <v>39680</v>
      </c>
      <c r="C6076" s="5" t="s">
        <v>39681</v>
      </c>
      <c r="D6076" s="5" t="s">
        <v>39680</v>
      </c>
      <c r="E6076" s="5" t="s">
        <v>5955</v>
      </c>
      <c r="F6076" s="5">
        <v>44020</v>
      </c>
      <c r="G6076" s="5" t="s">
        <v>39678</v>
      </c>
      <c r="H6076" s="5">
        <v>44671</v>
      </c>
      <c r="I6076" s="5" t="s">
        <v>39667</v>
      </c>
      <c r="J6076" s="5" t="s">
        <v>34242</v>
      </c>
    </row>
    <row r="6077" spans="1:10" x14ac:dyDescent="0.25">
      <c r="A6077" s="5" t="s">
        <v>8249</v>
      </c>
      <c r="B6077" s="5" t="s">
        <v>39682</v>
      </c>
      <c r="C6077" s="5" t="s">
        <v>39683</v>
      </c>
      <c r="D6077" s="5" t="s">
        <v>39682</v>
      </c>
      <c r="E6077" s="5" t="s">
        <v>5955</v>
      </c>
      <c r="F6077" s="5">
        <v>44030</v>
      </c>
      <c r="G6077" s="5" t="s">
        <v>39684</v>
      </c>
      <c r="H6077" s="5">
        <v>44390</v>
      </c>
      <c r="I6077" s="5" t="s">
        <v>39543</v>
      </c>
      <c r="J6077" s="5" t="s">
        <v>38997</v>
      </c>
    </row>
    <row r="6078" spans="1:10" x14ac:dyDescent="0.25">
      <c r="A6078" s="5" t="s">
        <v>10070</v>
      </c>
      <c r="B6078" s="5" t="s">
        <v>39685</v>
      </c>
      <c r="C6078" s="5" t="s">
        <v>39686</v>
      </c>
      <c r="D6078" s="5" t="s">
        <v>39685</v>
      </c>
      <c r="E6078" s="5" t="s">
        <v>5955</v>
      </c>
      <c r="F6078" s="5">
        <v>44030</v>
      </c>
      <c r="G6078" s="5" t="s">
        <v>39684</v>
      </c>
      <c r="H6078" s="5">
        <v>44722</v>
      </c>
      <c r="I6078" s="5" t="s">
        <v>39673</v>
      </c>
      <c r="J6078" s="5" t="s">
        <v>38997</v>
      </c>
    </row>
    <row r="6079" spans="1:10" x14ac:dyDescent="0.25">
      <c r="A6079" s="5" t="s">
        <v>7798</v>
      </c>
      <c r="B6079" s="5" t="s">
        <v>39687</v>
      </c>
      <c r="C6079" s="5" t="s">
        <v>39688</v>
      </c>
      <c r="D6079" s="5" t="s">
        <v>39687</v>
      </c>
      <c r="E6079" s="5" t="s">
        <v>5955</v>
      </c>
      <c r="F6079" s="5">
        <v>44040</v>
      </c>
      <c r="G6079" s="5" t="s">
        <v>39645</v>
      </c>
      <c r="H6079" s="5">
        <v>44200</v>
      </c>
      <c r="I6079" s="5" t="s">
        <v>32772</v>
      </c>
      <c r="J6079" s="5" t="s">
        <v>39641</v>
      </c>
    </row>
    <row r="6080" spans="1:10" x14ac:dyDescent="0.25">
      <c r="A6080" s="5" t="s">
        <v>12198</v>
      </c>
      <c r="B6080" s="5" t="s">
        <v>39689</v>
      </c>
      <c r="C6080" s="5" t="s">
        <v>39690</v>
      </c>
      <c r="D6080" s="5" t="s">
        <v>39689</v>
      </c>
      <c r="E6080" s="5" t="s">
        <v>23929</v>
      </c>
      <c r="F6080" s="5">
        <v>44040</v>
      </c>
      <c r="G6080" s="5" t="s">
        <v>39645</v>
      </c>
      <c r="H6080" s="5">
        <v>111144</v>
      </c>
      <c r="I6080" s="5" t="s">
        <v>39691</v>
      </c>
      <c r="J6080" s="5" t="s">
        <v>39689</v>
      </c>
    </row>
    <row r="6081" spans="1:10" x14ac:dyDescent="0.25">
      <c r="A6081" s="5" t="s">
        <v>12201</v>
      </c>
      <c r="B6081" s="5" t="s">
        <v>39692</v>
      </c>
      <c r="C6081" s="5" t="s">
        <v>39693</v>
      </c>
      <c r="D6081" s="5" t="s">
        <v>39692</v>
      </c>
      <c r="E6081" s="5" t="s">
        <v>23929</v>
      </c>
      <c r="F6081" s="5">
        <v>44040</v>
      </c>
      <c r="G6081" s="5" t="s">
        <v>39645</v>
      </c>
      <c r="H6081" s="5">
        <v>111144</v>
      </c>
      <c r="I6081" s="5" t="s">
        <v>39691</v>
      </c>
      <c r="J6081" s="5" t="s">
        <v>39692</v>
      </c>
    </row>
    <row r="6082" spans="1:10" x14ac:dyDescent="0.25">
      <c r="A6082" s="5" t="s">
        <v>10187</v>
      </c>
      <c r="B6082" s="5" t="s">
        <v>39694</v>
      </c>
      <c r="C6082" s="5" t="s">
        <v>39695</v>
      </c>
      <c r="D6082" s="5" t="s">
        <v>39694</v>
      </c>
      <c r="E6082" s="5" t="s">
        <v>5955</v>
      </c>
      <c r="F6082" s="5">
        <v>44051</v>
      </c>
      <c r="G6082" s="5" t="s">
        <v>39696</v>
      </c>
      <c r="H6082" s="5">
        <v>44141</v>
      </c>
      <c r="I6082" s="5" t="s">
        <v>39697</v>
      </c>
      <c r="J6082" s="5" t="s">
        <v>39698</v>
      </c>
    </row>
    <row r="6083" spans="1:10" x14ac:dyDescent="0.25">
      <c r="A6083" s="5" t="s">
        <v>10189</v>
      </c>
      <c r="B6083" s="5" t="s">
        <v>39699</v>
      </c>
      <c r="C6083" s="5" t="s">
        <v>39700</v>
      </c>
      <c r="D6083" s="5" t="s">
        <v>39699</v>
      </c>
      <c r="E6083" s="5" t="s">
        <v>5955</v>
      </c>
      <c r="F6083" s="5">
        <v>44052</v>
      </c>
      <c r="G6083" s="5" t="s">
        <v>39701</v>
      </c>
      <c r="H6083" s="5">
        <v>44140</v>
      </c>
      <c r="I6083" s="5" t="s">
        <v>39702</v>
      </c>
      <c r="J6083" s="5" t="s">
        <v>39703</v>
      </c>
    </row>
    <row r="6084" spans="1:10" x14ac:dyDescent="0.25">
      <c r="A6084" s="5" t="s">
        <v>10191</v>
      </c>
      <c r="B6084" s="5" t="s">
        <v>39704</v>
      </c>
      <c r="C6084" s="5" t="s">
        <v>39705</v>
      </c>
      <c r="D6084" s="5" t="s">
        <v>39704</v>
      </c>
      <c r="E6084" s="5" t="s">
        <v>5955</v>
      </c>
      <c r="F6084" s="5">
        <v>44052</v>
      </c>
      <c r="G6084" s="5" t="s">
        <v>39701</v>
      </c>
      <c r="H6084" s="5">
        <v>44780</v>
      </c>
      <c r="I6084" s="5" t="s">
        <v>39706</v>
      </c>
      <c r="J6084" s="5" t="s">
        <v>39703</v>
      </c>
    </row>
    <row r="6085" spans="1:10" x14ac:dyDescent="0.25">
      <c r="A6085" s="5" t="s">
        <v>39707</v>
      </c>
      <c r="B6085" s="5" t="s">
        <v>39708</v>
      </c>
      <c r="C6085" s="5" t="s">
        <v>39709</v>
      </c>
      <c r="D6085" s="5" t="s">
        <v>39708</v>
      </c>
      <c r="E6085" s="5" t="s">
        <v>23929</v>
      </c>
      <c r="F6085" s="5">
        <v>44052</v>
      </c>
      <c r="G6085" s="5" t="s">
        <v>39701</v>
      </c>
      <c r="H6085" s="5">
        <v>48040</v>
      </c>
      <c r="I6085" s="5" t="s">
        <v>39710</v>
      </c>
      <c r="J6085" s="5" t="s">
        <v>4966</v>
      </c>
    </row>
    <row r="6086" spans="1:10" x14ac:dyDescent="0.25">
      <c r="A6086" s="5" t="s">
        <v>11221</v>
      </c>
      <c r="B6086" s="5" t="s">
        <v>39711</v>
      </c>
      <c r="C6086" s="5" t="s">
        <v>39712</v>
      </c>
      <c r="D6086" s="5" t="s">
        <v>39711</v>
      </c>
      <c r="E6086" s="5" t="s">
        <v>5955</v>
      </c>
      <c r="F6086" s="5">
        <v>44070</v>
      </c>
      <c r="G6086" s="5" t="s">
        <v>39423</v>
      </c>
      <c r="H6086" s="5">
        <v>44290</v>
      </c>
      <c r="I6086" s="5" t="s">
        <v>39713</v>
      </c>
      <c r="J6086" s="5" t="s">
        <v>39127</v>
      </c>
    </row>
    <row r="6087" spans="1:10" x14ac:dyDescent="0.25">
      <c r="A6087" s="5" t="s">
        <v>39714</v>
      </c>
      <c r="B6087" s="5" t="s">
        <v>39715</v>
      </c>
      <c r="C6087" s="5" t="s">
        <v>39716</v>
      </c>
      <c r="D6087" s="5" t="s">
        <v>39715</v>
      </c>
      <c r="E6087" s="5" t="s">
        <v>23929</v>
      </c>
      <c r="F6087" s="5">
        <v>44070</v>
      </c>
      <c r="G6087" s="5" t="s">
        <v>39423</v>
      </c>
      <c r="H6087" s="5">
        <v>48026</v>
      </c>
      <c r="I6087" s="5" t="s">
        <v>39717</v>
      </c>
      <c r="J6087" s="5" t="s">
        <v>4966</v>
      </c>
    </row>
    <row r="6088" spans="1:10" x14ac:dyDescent="0.25">
      <c r="A6088" s="5" t="s">
        <v>6571</v>
      </c>
      <c r="B6088" s="5" t="s">
        <v>39718</v>
      </c>
      <c r="C6088" s="5" t="s">
        <v>39719</v>
      </c>
      <c r="D6088" s="5" t="s">
        <v>39718</v>
      </c>
      <c r="E6088" s="5" t="s">
        <v>5955</v>
      </c>
      <c r="F6088" s="5">
        <v>44081</v>
      </c>
      <c r="G6088" s="5" t="s">
        <v>39720</v>
      </c>
      <c r="H6088" s="5">
        <v>44481</v>
      </c>
      <c r="I6088" s="5" t="s">
        <v>39721</v>
      </c>
      <c r="J6088" s="5" t="s">
        <v>39239</v>
      </c>
    </row>
    <row r="6089" spans="1:10" x14ac:dyDescent="0.25">
      <c r="A6089" s="5" t="s">
        <v>6574</v>
      </c>
      <c r="B6089" s="5" t="s">
        <v>39722</v>
      </c>
      <c r="C6089" s="5" t="s">
        <v>39723</v>
      </c>
      <c r="D6089" s="5" t="s">
        <v>39722</v>
      </c>
      <c r="E6089" s="5" t="s">
        <v>5955</v>
      </c>
      <c r="F6089" s="5">
        <v>44081</v>
      </c>
      <c r="G6089" s="5" t="s">
        <v>39720</v>
      </c>
      <c r="H6089" s="5">
        <v>47170</v>
      </c>
      <c r="I6089" s="5" t="s">
        <v>39724</v>
      </c>
      <c r="J6089" s="5" t="s">
        <v>39239</v>
      </c>
    </row>
    <row r="6090" spans="1:10" x14ac:dyDescent="0.25">
      <c r="A6090" s="5" t="s">
        <v>39725</v>
      </c>
      <c r="B6090" s="5" t="s">
        <v>39726</v>
      </c>
      <c r="C6090" s="5" t="s">
        <v>39727</v>
      </c>
      <c r="D6090" s="5" t="s">
        <v>39726</v>
      </c>
      <c r="E6090" s="5" t="s">
        <v>23929</v>
      </c>
      <c r="F6090" s="5">
        <v>44081</v>
      </c>
      <c r="G6090" s="5" t="s">
        <v>39720</v>
      </c>
      <c r="H6090" s="5">
        <v>48037</v>
      </c>
      <c r="I6090" s="5" t="s">
        <v>39728</v>
      </c>
      <c r="J6090" s="5" t="s">
        <v>4966</v>
      </c>
    </row>
    <row r="6091" spans="1:10" x14ac:dyDescent="0.25">
      <c r="A6091" s="5" t="s">
        <v>7841</v>
      </c>
      <c r="B6091" s="5" t="s">
        <v>39729</v>
      </c>
      <c r="C6091" s="5" t="s">
        <v>39730</v>
      </c>
      <c r="D6091" s="5" t="s">
        <v>39729</v>
      </c>
      <c r="E6091" s="5" t="s">
        <v>5955</v>
      </c>
      <c r="F6091" s="5">
        <v>44082</v>
      </c>
      <c r="G6091" s="5" t="s">
        <v>39731</v>
      </c>
      <c r="H6091" s="5">
        <v>44180</v>
      </c>
      <c r="I6091" s="5" t="s">
        <v>39732</v>
      </c>
      <c r="J6091" s="5" t="s">
        <v>32120</v>
      </c>
    </row>
    <row r="6092" spans="1:10" x14ac:dyDescent="0.25">
      <c r="A6092" s="5" t="s">
        <v>7843</v>
      </c>
      <c r="B6092" s="5" t="s">
        <v>39733</v>
      </c>
      <c r="C6092" s="5" t="s">
        <v>39734</v>
      </c>
      <c r="D6092" s="5" t="s">
        <v>39733</v>
      </c>
      <c r="E6092" s="5" t="s">
        <v>5955</v>
      </c>
      <c r="F6092" s="5">
        <v>44082</v>
      </c>
      <c r="G6092" s="5" t="s">
        <v>39731</v>
      </c>
      <c r="H6092" s="5">
        <v>47150</v>
      </c>
      <c r="I6092" s="5" t="s">
        <v>38958</v>
      </c>
      <c r="J6092" s="5" t="s">
        <v>32120</v>
      </c>
    </row>
    <row r="6093" spans="1:10" x14ac:dyDescent="0.25">
      <c r="A6093" s="5" t="s">
        <v>39735</v>
      </c>
      <c r="B6093" s="5" t="s">
        <v>39736</v>
      </c>
      <c r="C6093" s="5" t="s">
        <v>39737</v>
      </c>
      <c r="D6093" s="5" t="s">
        <v>39736</v>
      </c>
      <c r="E6093" s="5" t="s">
        <v>23929</v>
      </c>
      <c r="F6093" s="5">
        <v>44082</v>
      </c>
      <c r="G6093" s="5" t="s">
        <v>39731</v>
      </c>
      <c r="H6093" s="5">
        <v>48036</v>
      </c>
      <c r="I6093" s="5" t="s">
        <v>39738</v>
      </c>
      <c r="J6093" s="5" t="s">
        <v>4966</v>
      </c>
    </row>
    <row r="6094" spans="1:10" x14ac:dyDescent="0.25">
      <c r="A6094" s="5" t="s">
        <v>7203</v>
      </c>
      <c r="B6094" s="5" t="s">
        <v>39739</v>
      </c>
      <c r="C6094" s="5" t="s">
        <v>39740</v>
      </c>
      <c r="D6094" s="5" t="s">
        <v>39739</v>
      </c>
      <c r="E6094" s="5" t="s">
        <v>5955</v>
      </c>
      <c r="F6094" s="5">
        <v>44100</v>
      </c>
      <c r="G6094" s="5" t="s">
        <v>39741</v>
      </c>
      <c r="H6094" s="5">
        <v>44230</v>
      </c>
      <c r="I6094" s="5" t="s">
        <v>39742</v>
      </c>
      <c r="J6094" s="5" t="s">
        <v>34242</v>
      </c>
    </row>
    <row r="6095" spans="1:10" x14ac:dyDescent="0.25">
      <c r="A6095" s="5" t="s">
        <v>7123</v>
      </c>
      <c r="B6095" s="5" t="s">
        <v>39743</v>
      </c>
      <c r="C6095" s="5" t="s">
        <v>39744</v>
      </c>
      <c r="D6095" s="5" t="s">
        <v>39743</v>
      </c>
      <c r="E6095" s="5" t="s">
        <v>5955</v>
      </c>
      <c r="F6095" s="5">
        <v>44100</v>
      </c>
      <c r="G6095" s="5" t="s">
        <v>39741</v>
      </c>
      <c r="H6095" s="5">
        <v>44280</v>
      </c>
      <c r="I6095" s="5" t="s">
        <v>39745</v>
      </c>
      <c r="J6095" s="5" t="s">
        <v>34242</v>
      </c>
    </row>
    <row r="6096" spans="1:10" x14ac:dyDescent="0.25">
      <c r="A6096" s="5" t="s">
        <v>5148</v>
      </c>
      <c r="B6096" s="5" t="s">
        <v>39746</v>
      </c>
      <c r="C6096" s="5" t="s">
        <v>39747</v>
      </c>
      <c r="D6096" s="5" t="s">
        <v>39746</v>
      </c>
      <c r="E6096" s="5" t="s">
        <v>5955</v>
      </c>
      <c r="F6096" s="5">
        <v>44120</v>
      </c>
      <c r="G6096" s="5" t="s">
        <v>39748</v>
      </c>
      <c r="H6096" s="5">
        <v>44310</v>
      </c>
      <c r="I6096" s="5" t="s">
        <v>39679</v>
      </c>
      <c r="J6096" s="5" t="s">
        <v>34242</v>
      </c>
    </row>
    <row r="6097" spans="1:10" x14ac:dyDescent="0.25">
      <c r="A6097" s="5" t="s">
        <v>4560</v>
      </c>
      <c r="B6097" s="5" t="s">
        <v>39749</v>
      </c>
      <c r="C6097" s="5" t="s">
        <v>39750</v>
      </c>
      <c r="D6097" s="5" t="s">
        <v>39749</v>
      </c>
      <c r="E6097" s="5" t="s">
        <v>5955</v>
      </c>
      <c r="F6097" s="5">
        <v>44120</v>
      </c>
      <c r="G6097" s="5" t="s">
        <v>39748</v>
      </c>
      <c r="H6097" s="5">
        <v>44311</v>
      </c>
      <c r="I6097" s="5" t="s">
        <v>39751</v>
      </c>
      <c r="J6097" s="5" t="s">
        <v>39752</v>
      </c>
    </row>
    <row r="6098" spans="1:10" x14ac:dyDescent="0.25">
      <c r="A6098" s="5" t="s">
        <v>5150</v>
      </c>
      <c r="B6098" s="5" t="s">
        <v>39753</v>
      </c>
      <c r="C6098" s="5" t="s">
        <v>39754</v>
      </c>
      <c r="D6098" s="5" t="s">
        <v>39753</v>
      </c>
      <c r="E6098" s="5" t="s">
        <v>5955</v>
      </c>
      <c r="F6098" s="5">
        <v>44120</v>
      </c>
      <c r="G6098" s="5" t="s">
        <v>39748</v>
      </c>
      <c r="H6098" s="5">
        <v>44621</v>
      </c>
      <c r="I6098" s="5" t="s">
        <v>39755</v>
      </c>
      <c r="J6098" s="5" t="s">
        <v>39703</v>
      </c>
    </row>
    <row r="6099" spans="1:10" x14ac:dyDescent="0.25">
      <c r="A6099" s="5" t="s">
        <v>5152</v>
      </c>
      <c r="B6099" s="5" t="s">
        <v>39756</v>
      </c>
      <c r="C6099" s="5" t="s">
        <v>39757</v>
      </c>
      <c r="D6099" s="5" t="s">
        <v>39756</v>
      </c>
      <c r="E6099" s="5" t="s">
        <v>5955</v>
      </c>
      <c r="F6099" s="5">
        <v>44120</v>
      </c>
      <c r="G6099" s="5" t="s">
        <v>39748</v>
      </c>
      <c r="H6099" s="5">
        <v>44624</v>
      </c>
      <c r="I6099" s="5" t="s">
        <v>39758</v>
      </c>
      <c r="J6099" s="5" t="s">
        <v>28878</v>
      </c>
    </row>
    <row r="6100" spans="1:10" x14ac:dyDescent="0.25">
      <c r="A6100" s="5" t="s">
        <v>5158</v>
      </c>
      <c r="B6100" s="5" t="s">
        <v>39759</v>
      </c>
      <c r="C6100" s="5" t="s">
        <v>39760</v>
      </c>
      <c r="D6100" s="5" t="s">
        <v>39759</v>
      </c>
      <c r="E6100" s="5" t="s">
        <v>5955</v>
      </c>
      <c r="F6100" s="5">
        <v>44120</v>
      </c>
      <c r="G6100" s="5" t="s">
        <v>39748</v>
      </c>
      <c r="H6100" s="5">
        <v>44801</v>
      </c>
      <c r="I6100" s="5" t="s">
        <v>39761</v>
      </c>
      <c r="J6100" s="5" t="s">
        <v>28878</v>
      </c>
    </row>
    <row r="6101" spans="1:10" x14ac:dyDescent="0.25">
      <c r="A6101" s="5" t="s">
        <v>5160</v>
      </c>
      <c r="B6101" s="5" t="s">
        <v>39762</v>
      </c>
      <c r="C6101" s="5" t="s">
        <v>39763</v>
      </c>
      <c r="D6101" s="5" t="s">
        <v>39762</v>
      </c>
      <c r="E6101" s="5" t="s">
        <v>5955</v>
      </c>
      <c r="F6101" s="5">
        <v>44120</v>
      </c>
      <c r="G6101" s="5" t="s">
        <v>39748</v>
      </c>
      <c r="H6101" s="5">
        <v>44802</v>
      </c>
      <c r="I6101" s="5" t="s">
        <v>39764</v>
      </c>
      <c r="J6101" s="5" t="s">
        <v>39703</v>
      </c>
    </row>
    <row r="6102" spans="1:10" x14ac:dyDescent="0.25">
      <c r="A6102" s="5" t="s">
        <v>5312</v>
      </c>
      <c r="B6102" s="5" t="s">
        <v>39765</v>
      </c>
      <c r="C6102" s="5" t="s">
        <v>39766</v>
      </c>
      <c r="D6102" s="5" t="s">
        <v>39765</v>
      </c>
      <c r="E6102" s="5" t="s">
        <v>5955</v>
      </c>
      <c r="F6102" s="5">
        <v>44120</v>
      </c>
      <c r="G6102" s="5" t="s">
        <v>39748</v>
      </c>
      <c r="H6102" s="5">
        <v>45610</v>
      </c>
      <c r="I6102" s="5" t="s">
        <v>39767</v>
      </c>
      <c r="J6102" s="5" t="s">
        <v>34242</v>
      </c>
    </row>
    <row r="6103" spans="1:10" x14ac:dyDescent="0.25">
      <c r="A6103" s="5" t="s">
        <v>5132</v>
      </c>
      <c r="B6103" s="5" t="s">
        <v>39768</v>
      </c>
      <c r="C6103" s="5" t="s">
        <v>2890</v>
      </c>
      <c r="D6103" s="5" t="s">
        <v>39768</v>
      </c>
      <c r="E6103" s="5" t="s">
        <v>5955</v>
      </c>
      <c r="F6103" s="5">
        <v>44120</v>
      </c>
      <c r="G6103" s="5" t="s">
        <v>39748</v>
      </c>
      <c r="H6103" s="5">
        <v>45611</v>
      </c>
      <c r="I6103" s="5" t="s">
        <v>39769</v>
      </c>
      <c r="J6103" s="5" t="s">
        <v>39752</v>
      </c>
    </row>
    <row r="6104" spans="1:10" x14ac:dyDescent="0.25">
      <c r="A6104" s="5" t="s">
        <v>6698</v>
      </c>
      <c r="B6104" s="5" t="s">
        <v>39770</v>
      </c>
      <c r="C6104" s="5" t="s">
        <v>39771</v>
      </c>
      <c r="D6104" s="5" t="s">
        <v>39770</v>
      </c>
      <c r="E6104" s="5" t="s">
        <v>5955</v>
      </c>
      <c r="F6104" s="5">
        <v>44130</v>
      </c>
      <c r="G6104" s="5" t="s">
        <v>39627</v>
      </c>
      <c r="H6104" s="5">
        <v>44190</v>
      </c>
      <c r="I6104" s="5" t="s">
        <v>39772</v>
      </c>
      <c r="J6104" s="5" t="s">
        <v>39417</v>
      </c>
    </row>
    <row r="6105" spans="1:10" x14ac:dyDescent="0.25">
      <c r="A6105" s="5" t="s">
        <v>39773</v>
      </c>
      <c r="B6105" s="5" t="s">
        <v>39774</v>
      </c>
      <c r="C6105" s="5" t="s">
        <v>39775</v>
      </c>
      <c r="D6105" s="5" t="s">
        <v>39774</v>
      </c>
      <c r="E6105" s="5" t="s">
        <v>23929</v>
      </c>
      <c r="F6105" s="5">
        <v>44130</v>
      </c>
      <c r="G6105" s="5" t="s">
        <v>39627</v>
      </c>
      <c r="H6105" s="5">
        <v>48050</v>
      </c>
      <c r="I6105" s="5" t="s">
        <v>39776</v>
      </c>
      <c r="J6105" s="5" t="s">
        <v>4966</v>
      </c>
    </row>
    <row r="6106" spans="1:10" x14ac:dyDescent="0.25">
      <c r="A6106" s="5" t="s">
        <v>39777</v>
      </c>
      <c r="B6106" s="5" t="s">
        <v>39778</v>
      </c>
      <c r="C6106" s="5" t="s">
        <v>39779</v>
      </c>
      <c r="D6106" s="5" t="s">
        <v>39778</v>
      </c>
      <c r="E6106" s="5" t="s">
        <v>23929</v>
      </c>
      <c r="F6106" s="5">
        <v>44131</v>
      </c>
      <c r="G6106" s="5" t="s">
        <v>39420</v>
      </c>
      <c r="H6106" s="5">
        <v>48051</v>
      </c>
      <c r="I6106" s="5" t="s">
        <v>39780</v>
      </c>
      <c r="J6106" s="5" t="s">
        <v>4966</v>
      </c>
    </row>
    <row r="6107" spans="1:10" x14ac:dyDescent="0.25">
      <c r="A6107" s="5" t="s">
        <v>5843</v>
      </c>
      <c r="B6107" s="5" t="s">
        <v>39781</v>
      </c>
      <c r="C6107" s="5" t="s">
        <v>39782</v>
      </c>
      <c r="D6107" s="5" t="s">
        <v>39781</v>
      </c>
      <c r="E6107" s="5" t="s">
        <v>5955</v>
      </c>
      <c r="F6107" s="5">
        <v>44140</v>
      </c>
      <c r="G6107" s="5" t="s">
        <v>39702</v>
      </c>
      <c r="H6107" s="5">
        <v>44512</v>
      </c>
      <c r="I6107" s="5" t="s">
        <v>39783</v>
      </c>
      <c r="J6107" s="5" t="s">
        <v>39703</v>
      </c>
    </row>
    <row r="6108" spans="1:10" x14ac:dyDescent="0.25">
      <c r="A6108" s="5" t="s">
        <v>18552</v>
      </c>
      <c r="B6108" s="5" t="s">
        <v>39784</v>
      </c>
      <c r="C6108" s="5" t="s">
        <v>39785</v>
      </c>
      <c r="D6108" s="5" t="s">
        <v>39784</v>
      </c>
      <c r="E6108" s="5" t="s">
        <v>5955</v>
      </c>
      <c r="F6108" s="5">
        <v>44140</v>
      </c>
      <c r="G6108" s="5" t="s">
        <v>39702</v>
      </c>
      <c r="H6108" s="5">
        <v>44592</v>
      </c>
      <c r="I6108" s="5" t="s">
        <v>39786</v>
      </c>
      <c r="J6108" s="5" t="s">
        <v>39787</v>
      </c>
    </row>
    <row r="6109" spans="1:10" x14ac:dyDescent="0.25">
      <c r="A6109" s="5" t="s">
        <v>5846</v>
      </c>
      <c r="B6109" s="5" t="s">
        <v>39788</v>
      </c>
      <c r="C6109" s="5" t="s">
        <v>2994</v>
      </c>
      <c r="D6109" s="5" t="s">
        <v>39788</v>
      </c>
      <c r="E6109" s="5" t="s">
        <v>5955</v>
      </c>
      <c r="F6109" s="5">
        <v>44145</v>
      </c>
      <c r="G6109" s="5" t="s">
        <v>39789</v>
      </c>
      <c r="H6109" s="5">
        <v>44511</v>
      </c>
      <c r="I6109" s="5" t="s">
        <v>39790</v>
      </c>
      <c r="J6109" s="5" t="s">
        <v>39787</v>
      </c>
    </row>
    <row r="6110" spans="1:10" x14ac:dyDescent="0.25">
      <c r="A6110" s="5" t="s">
        <v>12930</v>
      </c>
      <c r="B6110" s="5" t="s">
        <v>24041</v>
      </c>
      <c r="C6110" s="5" t="s">
        <v>24041</v>
      </c>
      <c r="D6110" s="5" t="s">
        <v>24041</v>
      </c>
      <c r="E6110" s="5" t="s">
        <v>24041</v>
      </c>
      <c r="F6110" s="5" t="s">
        <v>24041</v>
      </c>
      <c r="G6110" s="5" t="s">
        <v>24041</v>
      </c>
      <c r="H6110" s="5" t="s">
        <v>24041</v>
      </c>
      <c r="I6110" s="5" t="s">
        <v>24041</v>
      </c>
      <c r="J6110" s="5" t="s">
        <v>24041</v>
      </c>
    </row>
    <row r="6111" spans="1:10" x14ac:dyDescent="0.25">
      <c r="A6111" s="5" t="s">
        <v>10065</v>
      </c>
      <c r="B6111" s="5" t="s">
        <v>24041</v>
      </c>
      <c r="C6111" s="5" t="s">
        <v>24041</v>
      </c>
      <c r="D6111" s="5" t="s">
        <v>24041</v>
      </c>
      <c r="E6111" s="5" t="s">
        <v>24041</v>
      </c>
      <c r="F6111" s="5" t="s">
        <v>24041</v>
      </c>
      <c r="G6111" s="5" t="s">
        <v>24041</v>
      </c>
      <c r="H6111" s="5" t="s">
        <v>24041</v>
      </c>
      <c r="I6111" s="5" t="s">
        <v>24041</v>
      </c>
      <c r="J6111" s="5" t="s">
        <v>24041</v>
      </c>
    </row>
    <row r="6112" spans="1:10" x14ac:dyDescent="0.25">
      <c r="A6112" s="5" t="s">
        <v>39791</v>
      </c>
      <c r="B6112" s="5" t="s">
        <v>24041</v>
      </c>
      <c r="C6112" s="5" t="s">
        <v>24041</v>
      </c>
      <c r="D6112" s="5" t="s">
        <v>24041</v>
      </c>
      <c r="E6112" s="5" t="s">
        <v>24041</v>
      </c>
      <c r="F6112" s="5" t="s">
        <v>24041</v>
      </c>
      <c r="G6112" s="5" t="s">
        <v>24041</v>
      </c>
      <c r="H6112" s="5" t="s">
        <v>24041</v>
      </c>
      <c r="I6112" s="5" t="s">
        <v>24041</v>
      </c>
      <c r="J6112" s="5" t="s">
        <v>24041</v>
      </c>
    </row>
    <row r="6113" spans="1:10" x14ac:dyDescent="0.25">
      <c r="A6113" s="5" t="s">
        <v>7844</v>
      </c>
      <c r="B6113" s="5" t="s">
        <v>39792</v>
      </c>
      <c r="C6113" s="5" t="s">
        <v>39793</v>
      </c>
      <c r="D6113" s="5" t="s">
        <v>39792</v>
      </c>
      <c r="E6113" s="5" t="s">
        <v>5955</v>
      </c>
      <c r="F6113" s="5">
        <v>44180</v>
      </c>
      <c r="G6113" s="5" t="s">
        <v>39732</v>
      </c>
      <c r="H6113" s="5">
        <v>44490</v>
      </c>
      <c r="I6113" s="5" t="s">
        <v>39794</v>
      </c>
      <c r="J6113" s="5" t="s">
        <v>32120</v>
      </c>
    </row>
    <row r="6114" spans="1:10" x14ac:dyDescent="0.25">
      <c r="A6114" s="5" t="s">
        <v>6575</v>
      </c>
      <c r="B6114" s="5" t="s">
        <v>39795</v>
      </c>
      <c r="C6114" s="5" t="s">
        <v>39796</v>
      </c>
      <c r="D6114" s="5" t="s">
        <v>39795</v>
      </c>
      <c r="E6114" s="5" t="s">
        <v>5955</v>
      </c>
      <c r="F6114" s="5">
        <v>44180</v>
      </c>
      <c r="G6114" s="5" t="s">
        <v>39732</v>
      </c>
      <c r="H6114" s="5">
        <v>44551</v>
      </c>
      <c r="I6114" s="5" t="s">
        <v>39797</v>
      </c>
      <c r="J6114" s="5" t="s">
        <v>32120</v>
      </c>
    </row>
    <row r="6115" spans="1:10" x14ac:dyDescent="0.25">
      <c r="A6115" s="5" t="s">
        <v>17541</v>
      </c>
      <c r="B6115" s="5" t="s">
        <v>39798</v>
      </c>
      <c r="C6115" s="5" t="s">
        <v>39799</v>
      </c>
      <c r="D6115" s="5" t="s">
        <v>39798</v>
      </c>
      <c r="E6115" s="5" t="s">
        <v>5955</v>
      </c>
      <c r="F6115" s="5">
        <v>44190</v>
      </c>
      <c r="G6115" s="5" t="s">
        <v>39772</v>
      </c>
      <c r="H6115" s="5">
        <v>44541</v>
      </c>
      <c r="I6115" s="5" t="s">
        <v>39800</v>
      </c>
      <c r="J6115" s="5" t="s">
        <v>39417</v>
      </c>
    </row>
    <row r="6116" spans="1:10" x14ac:dyDescent="0.25">
      <c r="A6116" s="5" t="s">
        <v>18939</v>
      </c>
      <c r="B6116" s="5" t="s">
        <v>39801</v>
      </c>
      <c r="C6116" s="5" t="s">
        <v>39802</v>
      </c>
      <c r="D6116" s="5" t="s">
        <v>39801</v>
      </c>
      <c r="E6116" s="5" t="s">
        <v>5955</v>
      </c>
      <c r="F6116" s="5">
        <v>44190</v>
      </c>
      <c r="G6116" s="5" t="s">
        <v>39772</v>
      </c>
      <c r="H6116" s="5">
        <v>44740</v>
      </c>
      <c r="I6116" s="5" t="s">
        <v>39803</v>
      </c>
      <c r="J6116" s="5" t="s">
        <v>27901</v>
      </c>
    </row>
    <row r="6117" spans="1:10" x14ac:dyDescent="0.25">
      <c r="A6117" s="5" t="s">
        <v>19339</v>
      </c>
      <c r="B6117" s="5" t="s">
        <v>39804</v>
      </c>
      <c r="C6117" s="5" t="s">
        <v>39805</v>
      </c>
      <c r="D6117" s="5" t="s">
        <v>39804</v>
      </c>
      <c r="E6117" s="5" t="s">
        <v>5955</v>
      </c>
      <c r="F6117" s="5">
        <v>44211</v>
      </c>
      <c r="G6117" s="5" t="s">
        <v>39806</v>
      </c>
      <c r="H6117" s="5">
        <v>44622</v>
      </c>
      <c r="I6117" s="5" t="s">
        <v>39807</v>
      </c>
      <c r="J6117" s="5" t="s">
        <v>39703</v>
      </c>
    </row>
    <row r="6118" spans="1:10" x14ac:dyDescent="0.25">
      <c r="A6118" s="5" t="s">
        <v>20517</v>
      </c>
      <c r="B6118" s="5" t="s">
        <v>39808</v>
      </c>
      <c r="C6118" s="5" t="s">
        <v>39809</v>
      </c>
      <c r="D6118" s="5" t="s">
        <v>39808</v>
      </c>
      <c r="E6118" s="5" t="s">
        <v>5955</v>
      </c>
      <c r="F6118" s="5">
        <v>44212</v>
      </c>
      <c r="G6118" s="5" t="s">
        <v>39810</v>
      </c>
      <c r="H6118" s="5">
        <v>44793</v>
      </c>
      <c r="I6118" s="5" t="s">
        <v>39811</v>
      </c>
      <c r="J6118" s="5" t="s">
        <v>39703</v>
      </c>
    </row>
    <row r="6119" spans="1:10" x14ac:dyDescent="0.25">
      <c r="A6119" s="5" t="s">
        <v>19343</v>
      </c>
      <c r="B6119" s="5" t="s">
        <v>39812</v>
      </c>
      <c r="C6119" s="5" t="s">
        <v>39813</v>
      </c>
      <c r="D6119" s="5" t="s">
        <v>39812</v>
      </c>
      <c r="E6119" s="5" t="s">
        <v>5955</v>
      </c>
      <c r="F6119" s="5">
        <v>44213</v>
      </c>
      <c r="G6119" s="5" t="s">
        <v>39814</v>
      </c>
      <c r="H6119" s="5">
        <v>44623</v>
      </c>
      <c r="I6119" s="5" t="s">
        <v>39815</v>
      </c>
      <c r="J6119" s="5" t="s">
        <v>28878</v>
      </c>
    </row>
    <row r="6120" spans="1:10" x14ac:dyDescent="0.25">
      <c r="A6120" s="5" t="s">
        <v>20520</v>
      </c>
      <c r="B6120" s="5" t="s">
        <v>39816</v>
      </c>
      <c r="C6120" s="5" t="s">
        <v>39817</v>
      </c>
      <c r="D6120" s="5" t="s">
        <v>39816</v>
      </c>
      <c r="E6120" s="5" t="s">
        <v>5955</v>
      </c>
      <c r="F6120" s="5">
        <v>44214</v>
      </c>
      <c r="G6120" s="5" t="s">
        <v>39818</v>
      </c>
      <c r="H6120" s="5">
        <v>44791</v>
      </c>
      <c r="I6120" s="5" t="s">
        <v>39819</v>
      </c>
      <c r="J6120" s="5" t="s">
        <v>28878</v>
      </c>
    </row>
    <row r="6121" spans="1:10" x14ac:dyDescent="0.25">
      <c r="A6121" s="5" t="s">
        <v>18134</v>
      </c>
      <c r="B6121" s="5" t="s">
        <v>39820</v>
      </c>
      <c r="C6121" s="5" t="s">
        <v>39821</v>
      </c>
      <c r="D6121" s="5" t="s">
        <v>39820</v>
      </c>
      <c r="E6121" s="5" t="s">
        <v>5955</v>
      </c>
      <c r="F6121" s="5">
        <v>44230</v>
      </c>
      <c r="G6121" s="5" t="s">
        <v>39742</v>
      </c>
      <c r="H6121" s="5">
        <v>44256</v>
      </c>
      <c r="I6121" s="5" t="s">
        <v>39822</v>
      </c>
      <c r="J6121" s="5" t="s">
        <v>39787</v>
      </c>
    </row>
    <row r="6122" spans="1:10" x14ac:dyDescent="0.25">
      <c r="A6122" s="5" t="s">
        <v>7126</v>
      </c>
      <c r="B6122" s="5" t="s">
        <v>39823</v>
      </c>
      <c r="C6122" s="5" t="s">
        <v>39824</v>
      </c>
      <c r="D6122" s="5" t="s">
        <v>39823</v>
      </c>
      <c r="E6122" s="5" t="s">
        <v>5955</v>
      </c>
      <c r="F6122" s="5">
        <v>44230</v>
      </c>
      <c r="G6122" s="5" t="s">
        <v>39742</v>
      </c>
      <c r="H6122" s="5">
        <v>44300</v>
      </c>
      <c r="I6122" s="5" t="s">
        <v>39825</v>
      </c>
      <c r="J6122" s="5" t="s">
        <v>39417</v>
      </c>
    </row>
    <row r="6123" spans="1:10" x14ac:dyDescent="0.25">
      <c r="A6123" s="5" t="s">
        <v>7206</v>
      </c>
      <c r="B6123" s="5" t="s">
        <v>39826</v>
      </c>
      <c r="C6123" s="5" t="s">
        <v>39827</v>
      </c>
      <c r="D6123" s="5" t="s">
        <v>39826</v>
      </c>
      <c r="E6123" s="5" t="s">
        <v>5955</v>
      </c>
      <c r="F6123" s="5">
        <v>44230</v>
      </c>
      <c r="G6123" s="5" t="s">
        <v>39742</v>
      </c>
      <c r="H6123" s="5">
        <v>44420</v>
      </c>
      <c r="I6123" s="5" t="s">
        <v>39828</v>
      </c>
      <c r="J6123" s="5" t="s">
        <v>34242</v>
      </c>
    </row>
    <row r="6124" spans="1:10" x14ac:dyDescent="0.25">
      <c r="A6124" s="5" t="s">
        <v>7208</v>
      </c>
      <c r="B6124" s="5" t="s">
        <v>39829</v>
      </c>
      <c r="C6124" s="5" t="s">
        <v>39830</v>
      </c>
      <c r="D6124" s="5" t="s">
        <v>39829</v>
      </c>
      <c r="E6124" s="5" t="s">
        <v>5955</v>
      </c>
      <c r="F6124" s="5">
        <v>44230</v>
      </c>
      <c r="G6124" s="5" t="s">
        <v>39742</v>
      </c>
      <c r="H6124" s="5">
        <v>44422</v>
      </c>
      <c r="I6124" s="5" t="s">
        <v>39831</v>
      </c>
      <c r="J6124" s="5" t="s">
        <v>38195</v>
      </c>
    </row>
    <row r="6125" spans="1:10" x14ac:dyDescent="0.25">
      <c r="A6125" s="5" t="s">
        <v>7211</v>
      </c>
      <c r="B6125" s="5" t="s">
        <v>39832</v>
      </c>
      <c r="C6125" s="5" t="s">
        <v>39833</v>
      </c>
      <c r="D6125" s="5" t="s">
        <v>39832</v>
      </c>
      <c r="E6125" s="5" t="s">
        <v>5955</v>
      </c>
      <c r="F6125" s="5">
        <v>44230</v>
      </c>
      <c r="G6125" s="5" t="s">
        <v>39742</v>
      </c>
      <c r="H6125" s="5">
        <v>44513</v>
      </c>
      <c r="I6125" s="5" t="s">
        <v>39834</v>
      </c>
      <c r="J6125" s="5" t="s">
        <v>39703</v>
      </c>
    </row>
    <row r="6126" spans="1:10" x14ac:dyDescent="0.25">
      <c r="A6126" s="5" t="s">
        <v>7212</v>
      </c>
      <c r="B6126" s="5" t="s">
        <v>39835</v>
      </c>
      <c r="C6126" s="5" t="s">
        <v>39836</v>
      </c>
      <c r="D6126" s="5" t="s">
        <v>39835</v>
      </c>
      <c r="E6126" s="5" t="s">
        <v>5955</v>
      </c>
      <c r="F6126" s="5">
        <v>44231</v>
      </c>
      <c r="G6126" s="5" t="s">
        <v>39837</v>
      </c>
      <c r="H6126" s="5">
        <v>44450</v>
      </c>
      <c r="I6126" s="5" t="s">
        <v>39838</v>
      </c>
      <c r="J6126" s="5" t="s">
        <v>39787</v>
      </c>
    </row>
    <row r="6127" spans="1:10" x14ac:dyDescent="0.25">
      <c r="A6127" s="5" t="s">
        <v>18136</v>
      </c>
      <c r="B6127" s="5" t="s">
        <v>39839</v>
      </c>
      <c r="C6127" s="5" t="s">
        <v>39840</v>
      </c>
      <c r="D6127" s="5" t="s">
        <v>39839</v>
      </c>
      <c r="E6127" s="5" t="s">
        <v>5955</v>
      </c>
      <c r="F6127" s="5">
        <v>44256</v>
      </c>
      <c r="G6127" s="5" t="s">
        <v>39822</v>
      </c>
      <c r="H6127" s="5">
        <v>46220</v>
      </c>
      <c r="I6127" s="5" t="s">
        <v>34862</v>
      </c>
      <c r="J6127" s="5" t="s">
        <v>39787</v>
      </c>
    </row>
    <row r="6128" spans="1:10" x14ac:dyDescent="0.25">
      <c r="A6128" s="5" t="s">
        <v>7331</v>
      </c>
      <c r="B6128" s="5" t="s">
        <v>39841</v>
      </c>
      <c r="C6128" s="5" t="s">
        <v>39842</v>
      </c>
      <c r="D6128" s="5" t="s">
        <v>39841</v>
      </c>
      <c r="E6128" s="5" t="s">
        <v>5955</v>
      </c>
      <c r="F6128" s="5">
        <v>44260</v>
      </c>
      <c r="G6128" s="5" t="s">
        <v>39843</v>
      </c>
      <c r="H6128" s="5">
        <v>44270</v>
      </c>
      <c r="I6128" s="5" t="s">
        <v>39844</v>
      </c>
      <c r="J6128" s="5" t="s">
        <v>34242</v>
      </c>
    </row>
    <row r="6129" spans="1:10" x14ac:dyDescent="0.25">
      <c r="A6129" s="5" t="s">
        <v>7328</v>
      </c>
      <c r="B6129" s="5" t="s">
        <v>39845</v>
      </c>
      <c r="C6129" s="5" t="s">
        <v>39846</v>
      </c>
      <c r="D6129" s="5" t="s">
        <v>39845</v>
      </c>
      <c r="E6129" s="5" t="s">
        <v>5955</v>
      </c>
      <c r="F6129" s="5">
        <v>44260</v>
      </c>
      <c r="G6129" s="5" t="s">
        <v>39843</v>
      </c>
      <c r="H6129" s="5">
        <v>44420</v>
      </c>
      <c r="I6129" s="5" t="s">
        <v>39828</v>
      </c>
      <c r="J6129" s="5" t="s">
        <v>34242</v>
      </c>
    </row>
    <row r="6130" spans="1:10" x14ac:dyDescent="0.25">
      <c r="A6130" s="5" t="s">
        <v>20645</v>
      </c>
      <c r="B6130" s="5" t="s">
        <v>39847</v>
      </c>
      <c r="C6130" s="5" t="s">
        <v>39848</v>
      </c>
      <c r="D6130" s="5" t="s">
        <v>39847</v>
      </c>
      <c r="E6130" s="5" t="s">
        <v>5955</v>
      </c>
      <c r="F6130" s="5">
        <v>44270</v>
      </c>
      <c r="G6130" s="5" t="s">
        <v>39844</v>
      </c>
      <c r="H6130" s="5">
        <v>44910</v>
      </c>
      <c r="I6130" s="5" t="s">
        <v>39849</v>
      </c>
      <c r="J6130" s="5" t="s">
        <v>34242</v>
      </c>
    </row>
    <row r="6131" spans="1:10" x14ac:dyDescent="0.25">
      <c r="A6131" s="5" t="s">
        <v>18381</v>
      </c>
      <c r="B6131" s="5" t="s">
        <v>39850</v>
      </c>
      <c r="C6131" s="5" t="s">
        <v>39851</v>
      </c>
      <c r="D6131" s="5" t="s">
        <v>39850</v>
      </c>
      <c r="E6131" s="5" t="s">
        <v>5955</v>
      </c>
      <c r="F6131" s="5">
        <v>44280</v>
      </c>
      <c r="G6131" s="5" t="s">
        <v>39745</v>
      </c>
      <c r="H6131" s="5">
        <v>44570</v>
      </c>
      <c r="I6131" s="5" t="s">
        <v>39852</v>
      </c>
      <c r="J6131" s="5" t="s">
        <v>34242</v>
      </c>
    </row>
    <row r="6132" spans="1:10" x14ac:dyDescent="0.25">
      <c r="A6132" s="5" t="s">
        <v>18600</v>
      </c>
      <c r="B6132" s="5" t="s">
        <v>39853</v>
      </c>
      <c r="C6132" s="5" t="s">
        <v>39854</v>
      </c>
      <c r="D6132" s="5" t="s">
        <v>39853</v>
      </c>
      <c r="E6132" s="5" t="s">
        <v>5955</v>
      </c>
      <c r="F6132" s="5">
        <v>44280</v>
      </c>
      <c r="G6132" s="5" t="s">
        <v>39745</v>
      </c>
      <c r="H6132" s="5">
        <v>44615</v>
      </c>
      <c r="I6132" s="5" t="s">
        <v>39855</v>
      </c>
      <c r="J6132" s="5" t="s">
        <v>39417</v>
      </c>
    </row>
    <row r="6133" spans="1:10" x14ac:dyDescent="0.25">
      <c r="A6133" s="5" t="s">
        <v>4563</v>
      </c>
      <c r="B6133" s="5" t="s">
        <v>39856</v>
      </c>
      <c r="C6133" s="5" t="s">
        <v>39857</v>
      </c>
      <c r="D6133" s="5" t="s">
        <v>39856</v>
      </c>
      <c r="E6133" s="5" t="s">
        <v>5955</v>
      </c>
      <c r="F6133" s="5">
        <v>44311</v>
      </c>
      <c r="G6133" s="5" t="s">
        <v>39751</v>
      </c>
      <c r="H6133" s="5">
        <v>44762</v>
      </c>
      <c r="I6133" s="5" t="s">
        <v>39858</v>
      </c>
      <c r="J6133" s="5" t="s">
        <v>39752</v>
      </c>
    </row>
    <row r="6134" spans="1:10" x14ac:dyDescent="0.25">
      <c r="A6134" s="5" t="s">
        <v>39859</v>
      </c>
      <c r="B6134" s="5" t="s">
        <v>39860</v>
      </c>
      <c r="C6134" s="5" t="s">
        <v>39861</v>
      </c>
      <c r="D6134" s="5" t="s">
        <v>39860</v>
      </c>
      <c r="E6134" s="5" t="s">
        <v>23929</v>
      </c>
      <c r="F6134" s="5">
        <v>44311</v>
      </c>
      <c r="G6134" s="5" t="s">
        <v>39751</v>
      </c>
      <c r="H6134" s="5">
        <v>48159</v>
      </c>
      <c r="I6134" s="5" t="s">
        <v>39862</v>
      </c>
      <c r="J6134" s="5" t="s">
        <v>4966</v>
      </c>
    </row>
    <row r="6135" spans="1:10" x14ac:dyDescent="0.25">
      <c r="A6135" s="5" t="s">
        <v>7851</v>
      </c>
      <c r="B6135" s="5" t="s">
        <v>39863</v>
      </c>
      <c r="C6135" s="5" t="s">
        <v>39864</v>
      </c>
      <c r="D6135" s="5" t="s">
        <v>39863</v>
      </c>
      <c r="E6135" s="5" t="s">
        <v>5955</v>
      </c>
      <c r="F6135" s="5">
        <v>44342</v>
      </c>
      <c r="G6135" s="5" t="s">
        <v>39658</v>
      </c>
      <c r="H6135" s="5">
        <v>44482</v>
      </c>
      <c r="I6135" s="5" t="s">
        <v>39865</v>
      </c>
      <c r="J6135" s="5" t="s">
        <v>39239</v>
      </c>
    </row>
    <row r="6136" spans="1:10" x14ac:dyDescent="0.25">
      <c r="A6136" s="5" t="s">
        <v>39866</v>
      </c>
      <c r="B6136" s="5" t="s">
        <v>39867</v>
      </c>
      <c r="C6136" s="5" t="s">
        <v>39868</v>
      </c>
      <c r="D6136" s="5" t="s">
        <v>39867</v>
      </c>
      <c r="E6136" s="5" t="s">
        <v>23929</v>
      </c>
      <c r="F6136" s="5">
        <v>44342</v>
      </c>
      <c r="G6136" s="5" t="s">
        <v>39658</v>
      </c>
      <c r="H6136" s="5">
        <v>48161</v>
      </c>
      <c r="I6136" s="5" t="s">
        <v>39869</v>
      </c>
      <c r="J6136" s="5" t="s">
        <v>4966</v>
      </c>
    </row>
    <row r="6137" spans="1:10" x14ac:dyDescent="0.25">
      <c r="A6137" s="5" t="s">
        <v>7837</v>
      </c>
      <c r="B6137" s="5" t="s">
        <v>39870</v>
      </c>
      <c r="C6137" s="5" t="s">
        <v>39871</v>
      </c>
      <c r="D6137" s="5" t="s">
        <v>39870</v>
      </c>
      <c r="E6137" s="5" t="s">
        <v>5955</v>
      </c>
      <c r="F6137" s="5">
        <v>44361</v>
      </c>
      <c r="G6137" s="5" t="s">
        <v>39554</v>
      </c>
      <c r="H6137" s="5">
        <v>47150</v>
      </c>
      <c r="I6137" s="5" t="s">
        <v>38958</v>
      </c>
      <c r="J6137" s="5" t="s">
        <v>39239</v>
      </c>
    </row>
    <row r="6138" spans="1:10" x14ac:dyDescent="0.25">
      <c r="A6138" s="5" t="s">
        <v>39872</v>
      </c>
      <c r="B6138" s="5" t="s">
        <v>39873</v>
      </c>
      <c r="C6138" s="5" t="s">
        <v>39874</v>
      </c>
      <c r="D6138" s="5" t="s">
        <v>39873</v>
      </c>
      <c r="E6138" s="5" t="s">
        <v>23929</v>
      </c>
      <c r="F6138" s="5">
        <v>44361</v>
      </c>
      <c r="G6138" s="5" t="s">
        <v>39554</v>
      </c>
      <c r="H6138" s="5">
        <v>48169</v>
      </c>
      <c r="I6138" s="5" t="s">
        <v>39875</v>
      </c>
      <c r="J6138" s="5" t="s">
        <v>4966</v>
      </c>
    </row>
    <row r="6139" spans="1:10" x14ac:dyDescent="0.25">
      <c r="A6139" s="5" t="s">
        <v>6596</v>
      </c>
      <c r="B6139" s="5" t="s">
        <v>39876</v>
      </c>
      <c r="C6139" s="5" t="s">
        <v>39877</v>
      </c>
      <c r="D6139" s="5" t="s">
        <v>39876</v>
      </c>
      <c r="E6139" s="5" t="s">
        <v>5955</v>
      </c>
      <c r="F6139" s="5">
        <v>44362</v>
      </c>
      <c r="G6139" s="5" t="s">
        <v>38954</v>
      </c>
      <c r="H6139" s="5">
        <v>44552</v>
      </c>
      <c r="I6139" s="5" t="s">
        <v>39546</v>
      </c>
      <c r="J6139" s="5" t="s">
        <v>38955</v>
      </c>
    </row>
    <row r="6140" spans="1:10" x14ac:dyDescent="0.25">
      <c r="A6140" s="5" t="s">
        <v>39878</v>
      </c>
      <c r="B6140" s="5" t="s">
        <v>39879</v>
      </c>
      <c r="C6140" s="5" t="s">
        <v>39880</v>
      </c>
      <c r="D6140" s="5" t="s">
        <v>39879</v>
      </c>
      <c r="E6140" s="5" t="s">
        <v>23929</v>
      </c>
      <c r="F6140" s="5">
        <v>44362</v>
      </c>
      <c r="G6140" s="5" t="s">
        <v>38954</v>
      </c>
      <c r="H6140" s="5">
        <v>48170</v>
      </c>
      <c r="I6140" s="5" t="s">
        <v>39881</v>
      </c>
      <c r="J6140" s="5" t="s">
        <v>4966</v>
      </c>
    </row>
    <row r="6141" spans="1:10" x14ac:dyDescent="0.25">
      <c r="A6141" s="5" t="s">
        <v>8251</v>
      </c>
      <c r="B6141" s="5" t="s">
        <v>39882</v>
      </c>
      <c r="C6141" s="5" t="s">
        <v>39883</v>
      </c>
      <c r="D6141" s="5" t="s">
        <v>39882</v>
      </c>
      <c r="E6141" s="5" t="s">
        <v>5955</v>
      </c>
      <c r="F6141" s="5">
        <v>44390</v>
      </c>
      <c r="G6141" s="5" t="s">
        <v>39543</v>
      </c>
      <c r="H6141" s="5">
        <v>44721</v>
      </c>
      <c r="I6141" s="5" t="s">
        <v>39670</v>
      </c>
      <c r="J6141" s="5" t="s">
        <v>29422</v>
      </c>
    </row>
    <row r="6142" spans="1:10" x14ac:dyDescent="0.25">
      <c r="A6142" s="5" t="s">
        <v>16998</v>
      </c>
      <c r="B6142" s="5" t="s">
        <v>39884</v>
      </c>
      <c r="C6142" s="5" t="s">
        <v>39885</v>
      </c>
      <c r="D6142" s="5" t="s">
        <v>39884</v>
      </c>
      <c r="E6142" s="5" t="s">
        <v>5955</v>
      </c>
      <c r="F6142" s="5">
        <v>44400</v>
      </c>
      <c r="G6142" s="5" t="s">
        <v>39886</v>
      </c>
      <c r="H6142" s="5">
        <v>44440</v>
      </c>
      <c r="I6142" s="5" t="s">
        <v>38985</v>
      </c>
      <c r="J6142" s="5" t="s">
        <v>38982</v>
      </c>
    </row>
    <row r="6143" spans="1:10" x14ac:dyDescent="0.25">
      <c r="A6143" s="5" t="s">
        <v>7839</v>
      </c>
      <c r="B6143" s="5" t="s">
        <v>39887</v>
      </c>
      <c r="C6143" s="5" t="s">
        <v>39888</v>
      </c>
      <c r="D6143" s="5" t="s">
        <v>39887</v>
      </c>
      <c r="E6143" s="5" t="s">
        <v>5955</v>
      </c>
      <c r="F6143" s="5">
        <v>44400</v>
      </c>
      <c r="G6143" s="5" t="s">
        <v>39886</v>
      </c>
      <c r="H6143" s="5">
        <v>47165</v>
      </c>
      <c r="I6143" s="5" t="s">
        <v>39889</v>
      </c>
      <c r="J6143" s="5" t="s">
        <v>38982</v>
      </c>
    </row>
    <row r="6144" spans="1:10" x14ac:dyDescent="0.25">
      <c r="A6144" s="5" t="s">
        <v>18660</v>
      </c>
      <c r="B6144" s="5" t="s">
        <v>39890</v>
      </c>
      <c r="C6144" s="5" t="s">
        <v>39891</v>
      </c>
      <c r="D6144" s="5" t="s">
        <v>39890</v>
      </c>
      <c r="E6144" s="5" t="s">
        <v>5955</v>
      </c>
      <c r="F6144" s="5">
        <v>44410</v>
      </c>
      <c r="G6144" s="5" t="s">
        <v>39892</v>
      </c>
      <c r="H6144" s="5">
        <v>44600</v>
      </c>
      <c r="I6144" s="5" t="s">
        <v>39893</v>
      </c>
      <c r="J6144" s="5" t="s">
        <v>38955</v>
      </c>
    </row>
    <row r="6145" spans="1:10" x14ac:dyDescent="0.25">
      <c r="A6145" s="5" t="s">
        <v>7209</v>
      </c>
      <c r="B6145" s="5" t="s">
        <v>39894</v>
      </c>
      <c r="C6145" s="5" t="s">
        <v>39895</v>
      </c>
      <c r="D6145" s="5" t="s">
        <v>39894</v>
      </c>
      <c r="E6145" s="5" t="s">
        <v>5955</v>
      </c>
      <c r="F6145" s="5">
        <v>44422</v>
      </c>
      <c r="G6145" s="5" t="s">
        <v>39831</v>
      </c>
      <c r="H6145" s="5">
        <v>45770</v>
      </c>
      <c r="I6145" s="5" t="s">
        <v>39896</v>
      </c>
      <c r="J6145" s="5" t="s">
        <v>38195</v>
      </c>
    </row>
    <row r="6146" spans="1:10" x14ac:dyDescent="0.25">
      <c r="A6146" s="5" t="s">
        <v>39897</v>
      </c>
      <c r="B6146" s="5" t="s">
        <v>39898</v>
      </c>
      <c r="C6146" s="5" t="s">
        <v>39899</v>
      </c>
      <c r="D6146" s="5" t="s">
        <v>39898</v>
      </c>
      <c r="E6146" s="5" t="s">
        <v>23929</v>
      </c>
      <c r="F6146" s="5">
        <v>44422</v>
      </c>
      <c r="G6146" s="5" t="s">
        <v>39831</v>
      </c>
      <c r="H6146" s="5">
        <v>48203</v>
      </c>
      <c r="I6146" s="5" t="s">
        <v>39900</v>
      </c>
      <c r="J6146" s="5" t="s">
        <v>4966</v>
      </c>
    </row>
    <row r="6147" spans="1:10" x14ac:dyDescent="0.25">
      <c r="A6147" s="5" t="s">
        <v>8494</v>
      </c>
      <c r="B6147" s="5" t="s">
        <v>39901</v>
      </c>
      <c r="C6147" s="5" t="s">
        <v>39902</v>
      </c>
      <c r="D6147" s="5" t="s">
        <v>39901</v>
      </c>
      <c r="E6147" s="5" t="s">
        <v>5955</v>
      </c>
      <c r="F6147" s="5">
        <v>44450</v>
      </c>
      <c r="G6147" s="5" t="s">
        <v>39838</v>
      </c>
      <c r="H6147" s="5">
        <v>44510</v>
      </c>
      <c r="I6147" s="5" t="s">
        <v>39903</v>
      </c>
      <c r="J6147" s="5" t="s">
        <v>39787</v>
      </c>
    </row>
    <row r="6148" spans="1:10" x14ac:dyDescent="0.25">
      <c r="A6148" s="5" t="s">
        <v>5162</v>
      </c>
      <c r="B6148" s="5" t="s">
        <v>39904</v>
      </c>
      <c r="C6148" s="5" t="s">
        <v>39905</v>
      </c>
      <c r="D6148" s="5" t="s">
        <v>39904</v>
      </c>
      <c r="E6148" s="5" t="s">
        <v>5955</v>
      </c>
      <c r="F6148" s="5">
        <v>44462</v>
      </c>
      <c r="G6148" s="5" t="s">
        <v>39906</v>
      </c>
      <c r="H6148" s="5">
        <v>44780</v>
      </c>
      <c r="I6148" s="5" t="s">
        <v>39706</v>
      </c>
      <c r="J6148" s="5" t="s">
        <v>39703</v>
      </c>
    </row>
    <row r="6149" spans="1:10" x14ac:dyDescent="0.25">
      <c r="A6149" s="5" t="s">
        <v>5165</v>
      </c>
      <c r="B6149" s="5" t="s">
        <v>39907</v>
      </c>
      <c r="C6149" s="5" t="s">
        <v>39908</v>
      </c>
      <c r="D6149" s="5" t="s">
        <v>39907</v>
      </c>
      <c r="E6149" s="5" t="s">
        <v>5955</v>
      </c>
      <c r="F6149" s="5">
        <v>44462</v>
      </c>
      <c r="G6149" s="5" t="s">
        <v>39906</v>
      </c>
      <c r="H6149" s="5">
        <v>44802</v>
      </c>
      <c r="I6149" s="5" t="s">
        <v>39764</v>
      </c>
      <c r="J6149" s="5" t="s">
        <v>39703</v>
      </c>
    </row>
    <row r="6150" spans="1:10" x14ac:dyDescent="0.25">
      <c r="A6150" s="5" t="s">
        <v>39909</v>
      </c>
      <c r="B6150" s="5" t="s">
        <v>39910</v>
      </c>
      <c r="C6150" s="5" t="s">
        <v>39911</v>
      </c>
      <c r="D6150" s="5" t="s">
        <v>39910</v>
      </c>
      <c r="E6150" s="5" t="s">
        <v>23929</v>
      </c>
      <c r="F6150" s="5">
        <v>44462</v>
      </c>
      <c r="G6150" s="5" t="s">
        <v>39906</v>
      </c>
      <c r="H6150" s="5">
        <v>48246</v>
      </c>
      <c r="I6150" s="5" t="s">
        <v>39912</v>
      </c>
      <c r="J6150" s="5" t="s">
        <v>4966</v>
      </c>
    </row>
    <row r="6151" spans="1:10" x14ac:dyDescent="0.25">
      <c r="A6151" s="5" t="s">
        <v>6578</v>
      </c>
      <c r="B6151" s="5" t="s">
        <v>39913</v>
      </c>
      <c r="C6151" s="5" t="s">
        <v>39914</v>
      </c>
      <c r="D6151" s="5" t="s">
        <v>39913</v>
      </c>
      <c r="E6151" s="5" t="s">
        <v>5955</v>
      </c>
      <c r="F6151" s="5">
        <v>44481</v>
      </c>
      <c r="G6151" s="5" t="s">
        <v>39721</v>
      </c>
      <c r="H6151" s="5">
        <v>44652</v>
      </c>
      <c r="I6151" s="5" t="s">
        <v>39664</v>
      </c>
      <c r="J6151" s="5" t="s">
        <v>39239</v>
      </c>
    </row>
    <row r="6152" spans="1:10" x14ac:dyDescent="0.25">
      <c r="A6152" s="5" t="s">
        <v>39915</v>
      </c>
      <c r="B6152" s="5" t="s">
        <v>39916</v>
      </c>
      <c r="C6152" s="5" t="s">
        <v>39917</v>
      </c>
      <c r="D6152" s="5" t="s">
        <v>39916</v>
      </c>
      <c r="E6152" s="5" t="s">
        <v>23929</v>
      </c>
      <c r="F6152" s="5">
        <v>44481</v>
      </c>
      <c r="G6152" s="5" t="s">
        <v>39721</v>
      </c>
      <c r="H6152" s="5">
        <v>48237</v>
      </c>
      <c r="I6152" s="5" t="s">
        <v>39918</v>
      </c>
      <c r="J6152" s="5" t="s">
        <v>4966</v>
      </c>
    </row>
    <row r="6153" spans="1:10" x14ac:dyDescent="0.25">
      <c r="A6153" s="5" t="s">
        <v>7852</v>
      </c>
      <c r="B6153" s="5" t="s">
        <v>39919</v>
      </c>
      <c r="C6153" s="5" t="s">
        <v>39920</v>
      </c>
      <c r="D6153" s="5" t="s">
        <v>39919</v>
      </c>
      <c r="E6153" s="5" t="s">
        <v>5955</v>
      </c>
      <c r="F6153" s="5">
        <v>44482</v>
      </c>
      <c r="G6153" s="5" t="s">
        <v>39865</v>
      </c>
      <c r="H6153" s="5">
        <v>44672</v>
      </c>
      <c r="I6153" s="5" t="s">
        <v>39921</v>
      </c>
      <c r="J6153" s="5" t="s">
        <v>39239</v>
      </c>
    </row>
    <row r="6154" spans="1:10" x14ac:dyDescent="0.25">
      <c r="A6154" s="5" t="s">
        <v>39922</v>
      </c>
      <c r="B6154" s="5" t="s">
        <v>39923</v>
      </c>
      <c r="C6154" s="5" t="s">
        <v>39924</v>
      </c>
      <c r="D6154" s="5" t="s">
        <v>39923</v>
      </c>
      <c r="E6154" s="5" t="s">
        <v>23929</v>
      </c>
      <c r="F6154" s="5">
        <v>44482</v>
      </c>
      <c r="G6154" s="5" t="s">
        <v>39865</v>
      </c>
      <c r="H6154" s="5">
        <v>48162</v>
      </c>
      <c r="I6154" s="5" t="s">
        <v>39925</v>
      </c>
      <c r="J6154" s="5" t="s">
        <v>4966</v>
      </c>
    </row>
    <row r="6155" spans="1:10" x14ac:dyDescent="0.25">
      <c r="A6155" s="5" t="s">
        <v>10363</v>
      </c>
      <c r="B6155" s="5" t="s">
        <v>39926</v>
      </c>
      <c r="C6155" s="5" t="s">
        <v>39927</v>
      </c>
      <c r="D6155" s="5" t="s">
        <v>39926</v>
      </c>
      <c r="E6155" s="5" t="s">
        <v>5955</v>
      </c>
      <c r="F6155" s="5">
        <v>44500</v>
      </c>
      <c r="G6155" s="5" t="s">
        <v>39634</v>
      </c>
      <c r="H6155" s="5">
        <v>44900</v>
      </c>
      <c r="I6155" s="5" t="s">
        <v>25408</v>
      </c>
      <c r="J6155" s="5" t="s">
        <v>27338</v>
      </c>
    </row>
    <row r="6156" spans="1:10" x14ac:dyDescent="0.25">
      <c r="A6156" s="5" t="s">
        <v>10364</v>
      </c>
      <c r="B6156" s="5" t="s">
        <v>39928</v>
      </c>
      <c r="C6156" s="5" t="s">
        <v>39929</v>
      </c>
      <c r="D6156" s="5" t="s">
        <v>39928</v>
      </c>
      <c r="E6156" s="5" t="s">
        <v>5955</v>
      </c>
      <c r="F6156" s="5">
        <v>44500</v>
      </c>
      <c r="G6156" s="5" t="s">
        <v>39634</v>
      </c>
      <c r="H6156" s="5">
        <v>44900</v>
      </c>
      <c r="I6156" s="5" t="s">
        <v>25408</v>
      </c>
      <c r="J6156" s="5" t="s">
        <v>25405</v>
      </c>
    </row>
    <row r="6157" spans="1:10" x14ac:dyDescent="0.25">
      <c r="A6157" s="5" t="s">
        <v>10561</v>
      </c>
      <c r="B6157" s="5" t="s">
        <v>39930</v>
      </c>
      <c r="C6157" s="5" t="s">
        <v>39931</v>
      </c>
      <c r="D6157" s="5" t="s">
        <v>39930</v>
      </c>
      <c r="E6157" s="5" t="s">
        <v>5955</v>
      </c>
      <c r="F6157" s="5">
        <v>44500</v>
      </c>
      <c r="G6157" s="5" t="s">
        <v>39634</v>
      </c>
      <c r="H6157" s="5">
        <v>45600</v>
      </c>
      <c r="I6157" s="5" t="s">
        <v>39932</v>
      </c>
      <c r="J6157" s="5" t="s">
        <v>32770</v>
      </c>
    </row>
    <row r="6158" spans="1:10" x14ac:dyDescent="0.25">
      <c r="A6158" s="5" t="s">
        <v>39933</v>
      </c>
      <c r="B6158" s="5" t="s">
        <v>39934</v>
      </c>
      <c r="C6158" s="5" t="s">
        <v>39935</v>
      </c>
      <c r="D6158" s="5" t="s">
        <v>39934</v>
      </c>
      <c r="E6158" s="5" t="s">
        <v>23929</v>
      </c>
      <c r="F6158" s="5">
        <v>44510</v>
      </c>
      <c r="G6158" s="5" t="s">
        <v>39903</v>
      </c>
      <c r="H6158" s="5">
        <v>44511</v>
      </c>
      <c r="I6158" s="5" t="s">
        <v>39790</v>
      </c>
      <c r="J6158" s="5" t="s">
        <v>39787</v>
      </c>
    </row>
    <row r="6159" spans="1:10" x14ac:dyDescent="0.25">
      <c r="A6159" s="5" t="s">
        <v>39936</v>
      </c>
      <c r="B6159" s="5" t="s">
        <v>39937</v>
      </c>
      <c r="C6159" s="5" t="s">
        <v>39938</v>
      </c>
      <c r="D6159" s="5" t="s">
        <v>39937</v>
      </c>
      <c r="E6159" s="5" t="s">
        <v>23929</v>
      </c>
      <c r="F6159" s="5">
        <v>44510</v>
      </c>
      <c r="G6159" s="5" t="s">
        <v>39903</v>
      </c>
      <c r="H6159" s="5">
        <v>44512</v>
      </c>
      <c r="I6159" s="5" t="s">
        <v>39783</v>
      </c>
      <c r="J6159" s="5" t="s">
        <v>39703</v>
      </c>
    </row>
    <row r="6160" spans="1:10" x14ac:dyDescent="0.25">
      <c r="A6160" s="5" t="s">
        <v>39939</v>
      </c>
      <c r="B6160" s="5" t="s">
        <v>39940</v>
      </c>
      <c r="C6160" s="5" t="s">
        <v>39941</v>
      </c>
      <c r="D6160" s="5" t="s">
        <v>39940</v>
      </c>
      <c r="E6160" s="5" t="s">
        <v>23929</v>
      </c>
      <c r="F6160" s="5">
        <v>44511</v>
      </c>
      <c r="G6160" s="5" t="s">
        <v>39790</v>
      </c>
      <c r="H6160" s="5">
        <v>48269</v>
      </c>
      <c r="I6160" s="5" t="s">
        <v>39942</v>
      </c>
      <c r="J6160" s="5" t="s">
        <v>4966</v>
      </c>
    </row>
    <row r="6161" spans="1:10" x14ac:dyDescent="0.25">
      <c r="A6161" s="5" t="s">
        <v>39943</v>
      </c>
      <c r="B6161" s="5" t="s">
        <v>39944</v>
      </c>
      <c r="C6161" s="5" t="s">
        <v>39945</v>
      </c>
      <c r="D6161" s="5" t="s">
        <v>39944</v>
      </c>
      <c r="E6161" s="5" t="s">
        <v>23929</v>
      </c>
      <c r="F6161" s="5">
        <v>44512</v>
      </c>
      <c r="G6161" s="5" t="s">
        <v>39783</v>
      </c>
      <c r="H6161" s="5">
        <v>48270</v>
      </c>
      <c r="I6161" s="5" t="s">
        <v>39946</v>
      </c>
      <c r="J6161" s="5" t="s">
        <v>4966</v>
      </c>
    </row>
    <row r="6162" spans="1:10" x14ac:dyDescent="0.25">
      <c r="A6162" s="5" t="s">
        <v>18657</v>
      </c>
      <c r="B6162" s="5" t="s">
        <v>39947</v>
      </c>
      <c r="C6162" s="5" t="s">
        <v>39948</v>
      </c>
      <c r="D6162" s="5" t="s">
        <v>39947</v>
      </c>
      <c r="E6162" s="5" t="s">
        <v>5955</v>
      </c>
      <c r="F6162" s="5">
        <v>44531</v>
      </c>
      <c r="G6162" s="5" t="s">
        <v>39007</v>
      </c>
      <c r="H6162" s="5">
        <v>44600</v>
      </c>
      <c r="I6162" s="5" t="s">
        <v>39893</v>
      </c>
      <c r="J6162" s="5" t="s">
        <v>38955</v>
      </c>
    </row>
    <row r="6163" spans="1:10" x14ac:dyDescent="0.25">
      <c r="A6163" s="5" t="s">
        <v>17551</v>
      </c>
      <c r="B6163" s="5" t="s">
        <v>39949</v>
      </c>
      <c r="C6163" s="5" t="s">
        <v>39950</v>
      </c>
      <c r="D6163" s="5" t="s">
        <v>39949</v>
      </c>
      <c r="E6163" s="5" t="s">
        <v>5955</v>
      </c>
      <c r="F6163" s="5">
        <v>44540</v>
      </c>
      <c r="G6163" s="5" t="s">
        <v>39951</v>
      </c>
      <c r="H6163" s="5">
        <v>44615</v>
      </c>
      <c r="I6163" s="5" t="s">
        <v>39855</v>
      </c>
      <c r="J6163" s="5" t="s">
        <v>39417</v>
      </c>
    </row>
    <row r="6164" spans="1:10" x14ac:dyDescent="0.25">
      <c r="A6164" s="5" t="s">
        <v>39952</v>
      </c>
      <c r="B6164" s="5" t="s">
        <v>39953</v>
      </c>
      <c r="C6164" s="5" t="s">
        <v>39954</v>
      </c>
      <c r="D6164" s="5" t="s">
        <v>39953</v>
      </c>
      <c r="E6164" s="5" t="s">
        <v>23929</v>
      </c>
      <c r="F6164" s="5">
        <v>44541</v>
      </c>
      <c r="G6164" s="5" t="s">
        <v>39800</v>
      </c>
      <c r="H6164" s="5">
        <v>48441</v>
      </c>
      <c r="I6164" s="5" t="s">
        <v>39955</v>
      </c>
      <c r="J6164" s="5" t="s">
        <v>4966</v>
      </c>
    </row>
    <row r="6165" spans="1:10" x14ac:dyDescent="0.25">
      <c r="A6165" s="5" t="s">
        <v>6579</v>
      </c>
      <c r="B6165" s="5" t="s">
        <v>39956</v>
      </c>
      <c r="C6165" s="5" t="s">
        <v>39957</v>
      </c>
      <c r="D6165" s="5" t="s">
        <v>39956</v>
      </c>
      <c r="E6165" s="5" t="s">
        <v>5955</v>
      </c>
      <c r="F6165" s="5">
        <v>44551</v>
      </c>
      <c r="G6165" s="5" t="s">
        <v>39797</v>
      </c>
      <c r="H6165" s="5">
        <v>44651</v>
      </c>
      <c r="I6165" s="5" t="s">
        <v>39661</v>
      </c>
      <c r="J6165" s="5" t="s">
        <v>32120</v>
      </c>
    </row>
    <row r="6166" spans="1:10" x14ac:dyDescent="0.25">
      <c r="A6166" s="5" t="s">
        <v>39958</v>
      </c>
      <c r="B6166" s="5" t="s">
        <v>39959</v>
      </c>
      <c r="C6166" s="5" t="s">
        <v>39960</v>
      </c>
      <c r="D6166" s="5" t="s">
        <v>39959</v>
      </c>
      <c r="E6166" s="5" t="s">
        <v>23929</v>
      </c>
      <c r="F6166" s="5">
        <v>44551</v>
      </c>
      <c r="G6166" s="5" t="s">
        <v>39797</v>
      </c>
      <c r="H6166" s="5">
        <v>48302</v>
      </c>
      <c r="I6166" s="5" t="s">
        <v>39961</v>
      </c>
      <c r="J6166" s="5" t="s">
        <v>4966</v>
      </c>
    </row>
    <row r="6167" spans="1:10" x14ac:dyDescent="0.25">
      <c r="A6167" s="5" t="s">
        <v>39962</v>
      </c>
      <c r="B6167" s="5" t="s">
        <v>39963</v>
      </c>
      <c r="C6167" s="5" t="s">
        <v>39964</v>
      </c>
      <c r="D6167" s="5" t="s">
        <v>39963</v>
      </c>
      <c r="E6167" s="5" t="s">
        <v>23929</v>
      </c>
      <c r="F6167" s="5">
        <v>44552</v>
      </c>
      <c r="G6167" s="5" t="s">
        <v>39546</v>
      </c>
      <c r="H6167" s="5">
        <v>48376</v>
      </c>
      <c r="I6167" s="5" t="s">
        <v>39965</v>
      </c>
      <c r="J6167" s="5" t="s">
        <v>4966</v>
      </c>
    </row>
    <row r="6168" spans="1:10" x14ac:dyDescent="0.25">
      <c r="A6168" s="5" t="s">
        <v>8058</v>
      </c>
      <c r="B6168" s="5" t="s">
        <v>39966</v>
      </c>
      <c r="C6168" s="5" t="s">
        <v>39967</v>
      </c>
      <c r="D6168" s="5" t="s">
        <v>39966</v>
      </c>
      <c r="E6168" s="5" t="s">
        <v>5955</v>
      </c>
      <c r="F6168" s="5">
        <v>44591</v>
      </c>
      <c r="G6168" s="5" t="s">
        <v>39968</v>
      </c>
      <c r="H6168" s="5">
        <v>47461</v>
      </c>
      <c r="I6168" s="5" t="s">
        <v>39969</v>
      </c>
      <c r="J6168" s="5" t="s">
        <v>39787</v>
      </c>
    </row>
    <row r="6169" spans="1:10" x14ac:dyDescent="0.25">
      <c r="A6169" s="5" t="s">
        <v>18942</v>
      </c>
      <c r="B6169" s="5" t="s">
        <v>39970</v>
      </c>
      <c r="C6169" s="5" t="s">
        <v>39971</v>
      </c>
      <c r="D6169" s="5" t="s">
        <v>39970</v>
      </c>
      <c r="E6169" s="5" t="s">
        <v>5955</v>
      </c>
      <c r="F6169" s="5">
        <v>44640</v>
      </c>
      <c r="G6169" s="5" t="s">
        <v>39972</v>
      </c>
      <c r="H6169" s="5">
        <v>44700</v>
      </c>
      <c r="I6169" s="5" t="s">
        <v>39973</v>
      </c>
      <c r="J6169" s="5" t="s">
        <v>27901</v>
      </c>
    </row>
    <row r="6170" spans="1:10" x14ac:dyDescent="0.25">
      <c r="A6170" s="5" t="s">
        <v>18971</v>
      </c>
      <c r="B6170" s="5" t="s">
        <v>39974</v>
      </c>
      <c r="C6170" s="5" t="s">
        <v>39975</v>
      </c>
      <c r="D6170" s="5" t="s">
        <v>39974</v>
      </c>
      <c r="E6170" s="5" t="s">
        <v>5955</v>
      </c>
      <c r="F6170" s="5">
        <v>44640</v>
      </c>
      <c r="G6170" s="5" t="s">
        <v>39972</v>
      </c>
      <c r="H6170" s="5">
        <v>46220</v>
      </c>
      <c r="I6170" s="5" t="s">
        <v>34862</v>
      </c>
      <c r="J6170" s="5" t="s">
        <v>27901</v>
      </c>
    </row>
    <row r="6171" spans="1:10" x14ac:dyDescent="0.25">
      <c r="A6171" s="5" t="s">
        <v>9686</v>
      </c>
      <c r="B6171" s="5" t="s">
        <v>39976</v>
      </c>
      <c r="C6171" s="5" t="s">
        <v>3375</v>
      </c>
      <c r="D6171" s="5" t="s">
        <v>39976</v>
      </c>
      <c r="E6171" s="5" t="s">
        <v>5955</v>
      </c>
      <c r="F6171" s="5">
        <v>44645</v>
      </c>
      <c r="G6171" s="5" t="s">
        <v>25401</v>
      </c>
      <c r="H6171" s="5">
        <v>44900</v>
      </c>
      <c r="I6171" s="5" t="s">
        <v>25408</v>
      </c>
      <c r="J6171" s="5" t="s">
        <v>39635</v>
      </c>
    </row>
    <row r="6172" spans="1:10" x14ac:dyDescent="0.25">
      <c r="A6172" s="5" t="s">
        <v>9687</v>
      </c>
      <c r="B6172" s="5" t="s">
        <v>39977</v>
      </c>
      <c r="C6172" s="5" t="s">
        <v>39978</v>
      </c>
      <c r="D6172" s="5" t="s">
        <v>39977</v>
      </c>
      <c r="E6172" s="5" t="s">
        <v>5955</v>
      </c>
      <c r="F6172" s="5">
        <v>44645</v>
      </c>
      <c r="G6172" s="5" t="s">
        <v>25401</v>
      </c>
      <c r="H6172" s="5">
        <v>44900</v>
      </c>
      <c r="I6172" s="5" t="s">
        <v>25408</v>
      </c>
      <c r="J6172" s="5" t="s">
        <v>25405</v>
      </c>
    </row>
    <row r="6173" spans="1:10" x14ac:dyDescent="0.25">
      <c r="A6173" s="5" t="s">
        <v>9430</v>
      </c>
      <c r="B6173" s="5" t="s">
        <v>39979</v>
      </c>
      <c r="C6173" s="5" t="s">
        <v>39980</v>
      </c>
      <c r="D6173" s="5" t="s">
        <v>39979</v>
      </c>
      <c r="E6173" s="5" t="s">
        <v>5955</v>
      </c>
      <c r="F6173" s="5">
        <v>44645</v>
      </c>
      <c r="G6173" s="5" t="s">
        <v>25401</v>
      </c>
      <c r="H6173" s="5">
        <v>46500</v>
      </c>
      <c r="I6173" s="5" t="s">
        <v>39981</v>
      </c>
      <c r="J6173" s="5" t="s">
        <v>38539</v>
      </c>
    </row>
    <row r="6174" spans="1:10" x14ac:dyDescent="0.25">
      <c r="A6174" s="5" t="s">
        <v>10073</v>
      </c>
      <c r="B6174" s="5" t="s">
        <v>39982</v>
      </c>
      <c r="C6174" s="5" t="s">
        <v>39983</v>
      </c>
      <c r="D6174" s="5" t="s">
        <v>39982</v>
      </c>
      <c r="E6174" s="5" t="s">
        <v>5955</v>
      </c>
      <c r="F6174" s="5">
        <v>44650</v>
      </c>
      <c r="G6174" s="5" t="s">
        <v>39648</v>
      </c>
      <c r="H6174" s="5">
        <v>47000</v>
      </c>
      <c r="I6174" s="5" t="s">
        <v>39650</v>
      </c>
      <c r="J6174" s="5" t="s">
        <v>39635</v>
      </c>
    </row>
    <row r="6175" spans="1:10" x14ac:dyDescent="0.25">
      <c r="A6175" s="5" t="s">
        <v>39984</v>
      </c>
      <c r="B6175" s="5" t="s">
        <v>39985</v>
      </c>
      <c r="C6175" s="5" t="s">
        <v>39986</v>
      </c>
      <c r="D6175" s="5" t="s">
        <v>39985</v>
      </c>
      <c r="E6175" s="5" t="s">
        <v>23929</v>
      </c>
      <c r="F6175" s="5">
        <v>44651</v>
      </c>
      <c r="G6175" s="5" t="s">
        <v>39661</v>
      </c>
      <c r="H6175" s="5">
        <v>48335</v>
      </c>
      <c r="I6175" s="5" t="s">
        <v>39987</v>
      </c>
      <c r="J6175" s="5" t="s">
        <v>4966</v>
      </c>
    </row>
    <row r="6176" spans="1:10" x14ac:dyDescent="0.25">
      <c r="A6176" s="5" t="s">
        <v>39988</v>
      </c>
      <c r="B6176" s="5" t="s">
        <v>39989</v>
      </c>
      <c r="C6176" s="5" t="s">
        <v>39990</v>
      </c>
      <c r="D6176" s="5" t="s">
        <v>39989</v>
      </c>
      <c r="E6176" s="5" t="s">
        <v>23929</v>
      </c>
      <c r="F6176" s="5">
        <v>44652</v>
      </c>
      <c r="G6176" s="5" t="s">
        <v>39664</v>
      </c>
      <c r="H6176" s="5">
        <v>48336</v>
      </c>
      <c r="I6176" s="5" t="s">
        <v>39991</v>
      </c>
      <c r="J6176" s="5" t="s">
        <v>4966</v>
      </c>
    </row>
    <row r="6177" spans="1:10" x14ac:dyDescent="0.25">
      <c r="A6177" s="5" t="s">
        <v>39992</v>
      </c>
      <c r="B6177" s="5" t="s">
        <v>39993</v>
      </c>
      <c r="C6177" s="5" t="s">
        <v>39994</v>
      </c>
      <c r="D6177" s="5" t="s">
        <v>39993</v>
      </c>
      <c r="E6177" s="5" t="s">
        <v>23929</v>
      </c>
      <c r="F6177" s="5">
        <v>44671</v>
      </c>
      <c r="G6177" s="5" t="s">
        <v>39667</v>
      </c>
      <c r="H6177" s="5">
        <v>48351</v>
      </c>
      <c r="I6177" s="5" t="s">
        <v>39995</v>
      </c>
      <c r="J6177" s="5" t="s">
        <v>4966</v>
      </c>
    </row>
    <row r="6178" spans="1:10" x14ac:dyDescent="0.25">
      <c r="A6178" s="5" t="s">
        <v>7854</v>
      </c>
      <c r="B6178" s="5" t="s">
        <v>39996</v>
      </c>
      <c r="C6178" s="5" t="s">
        <v>39997</v>
      </c>
      <c r="D6178" s="5" t="s">
        <v>39996</v>
      </c>
      <c r="E6178" s="5" t="s">
        <v>5955</v>
      </c>
      <c r="F6178" s="5">
        <v>44672</v>
      </c>
      <c r="G6178" s="5" t="s">
        <v>39921</v>
      </c>
      <c r="H6178" s="5">
        <v>44761</v>
      </c>
      <c r="I6178" s="5" t="s">
        <v>39998</v>
      </c>
      <c r="J6178" s="5" t="s">
        <v>39239</v>
      </c>
    </row>
    <row r="6179" spans="1:10" x14ac:dyDescent="0.25">
      <c r="A6179" s="5" t="s">
        <v>39999</v>
      </c>
      <c r="B6179" s="5" t="s">
        <v>40000</v>
      </c>
      <c r="C6179" s="5" t="s">
        <v>40001</v>
      </c>
      <c r="D6179" s="5" t="s">
        <v>40000</v>
      </c>
      <c r="E6179" s="5" t="s">
        <v>23929</v>
      </c>
      <c r="F6179" s="5">
        <v>44672</v>
      </c>
      <c r="G6179" s="5" t="s">
        <v>39921</v>
      </c>
      <c r="H6179" s="5">
        <v>48356</v>
      </c>
      <c r="I6179" s="5" t="s">
        <v>40002</v>
      </c>
      <c r="J6179" s="5" t="s">
        <v>4966</v>
      </c>
    </row>
    <row r="6180" spans="1:10" x14ac:dyDescent="0.25">
      <c r="A6180" s="5" t="s">
        <v>6580</v>
      </c>
      <c r="B6180" s="5" t="s">
        <v>40003</v>
      </c>
      <c r="C6180" s="5" t="s">
        <v>40004</v>
      </c>
      <c r="D6180" s="5" t="s">
        <v>40003</v>
      </c>
      <c r="E6180" s="5" t="s">
        <v>5955</v>
      </c>
      <c r="F6180" s="5">
        <v>44691</v>
      </c>
      <c r="G6180" s="5" t="s">
        <v>40005</v>
      </c>
      <c r="H6180" s="5">
        <v>48302</v>
      </c>
      <c r="I6180" s="5" t="s">
        <v>39961</v>
      </c>
      <c r="J6180" s="5" t="s">
        <v>4966</v>
      </c>
    </row>
    <row r="6181" spans="1:10" x14ac:dyDescent="0.25">
      <c r="A6181" s="5" t="s">
        <v>20102</v>
      </c>
      <c r="B6181" s="5" t="s">
        <v>40006</v>
      </c>
      <c r="C6181" s="5" t="s">
        <v>40007</v>
      </c>
      <c r="D6181" s="5" t="s">
        <v>40006</v>
      </c>
      <c r="E6181" s="5" t="s">
        <v>5955</v>
      </c>
      <c r="F6181" s="5">
        <v>44700</v>
      </c>
      <c r="G6181" s="5" t="s">
        <v>39973</v>
      </c>
      <c r="H6181" s="5">
        <v>44740</v>
      </c>
      <c r="I6181" s="5" t="s">
        <v>39803</v>
      </c>
      <c r="J6181" s="5" t="s">
        <v>27901</v>
      </c>
    </row>
    <row r="6182" spans="1:10" x14ac:dyDescent="0.25">
      <c r="A6182" s="5" t="s">
        <v>40008</v>
      </c>
      <c r="B6182" s="5" t="s">
        <v>40009</v>
      </c>
      <c r="C6182" s="5" t="s">
        <v>40010</v>
      </c>
      <c r="D6182" s="5" t="s">
        <v>40009</v>
      </c>
      <c r="E6182" s="5" t="s">
        <v>23929</v>
      </c>
      <c r="F6182" s="5">
        <v>44721</v>
      </c>
      <c r="G6182" s="5" t="s">
        <v>39670</v>
      </c>
      <c r="H6182" s="5">
        <v>48364</v>
      </c>
      <c r="I6182" s="5" t="s">
        <v>40011</v>
      </c>
      <c r="J6182" s="5" t="s">
        <v>4966</v>
      </c>
    </row>
    <row r="6183" spans="1:10" x14ac:dyDescent="0.25">
      <c r="A6183" s="5" t="s">
        <v>40012</v>
      </c>
      <c r="B6183" s="5" t="s">
        <v>40013</v>
      </c>
      <c r="C6183" s="5" t="s">
        <v>40014</v>
      </c>
      <c r="D6183" s="5" t="s">
        <v>40013</v>
      </c>
      <c r="E6183" s="5" t="s">
        <v>23929</v>
      </c>
      <c r="F6183" s="5">
        <v>44722</v>
      </c>
      <c r="G6183" s="5" t="s">
        <v>39673</v>
      </c>
      <c r="H6183" s="5">
        <v>48365</v>
      </c>
      <c r="I6183" s="5" t="s">
        <v>40015</v>
      </c>
      <c r="J6183" s="5" t="s">
        <v>4966</v>
      </c>
    </row>
    <row r="6184" spans="1:10" x14ac:dyDescent="0.25">
      <c r="A6184" s="5" t="s">
        <v>8056</v>
      </c>
      <c r="B6184" s="5" t="s">
        <v>40016</v>
      </c>
      <c r="C6184" s="5" t="s">
        <v>40017</v>
      </c>
      <c r="D6184" s="5" t="s">
        <v>40016</v>
      </c>
      <c r="E6184" s="5" t="s">
        <v>5955</v>
      </c>
      <c r="F6184" s="5">
        <v>44760</v>
      </c>
      <c r="G6184" s="5" t="s">
        <v>40018</v>
      </c>
      <c r="H6184" s="5">
        <v>47310</v>
      </c>
      <c r="I6184" s="5" t="s">
        <v>40019</v>
      </c>
      <c r="J6184" s="5" t="s">
        <v>39239</v>
      </c>
    </row>
    <row r="6185" spans="1:10" x14ac:dyDescent="0.25">
      <c r="A6185" s="5" t="s">
        <v>4565</v>
      </c>
      <c r="B6185" s="5" t="s">
        <v>40020</v>
      </c>
      <c r="C6185" s="5" t="s">
        <v>40021</v>
      </c>
      <c r="D6185" s="5" t="s">
        <v>40020</v>
      </c>
      <c r="E6185" s="5" t="s">
        <v>5955</v>
      </c>
      <c r="F6185" s="5">
        <v>44762</v>
      </c>
      <c r="G6185" s="5" t="s">
        <v>39858</v>
      </c>
      <c r="H6185" s="5">
        <v>47072</v>
      </c>
      <c r="I6185" s="5" t="s">
        <v>40022</v>
      </c>
      <c r="J6185" s="5" t="s">
        <v>39752</v>
      </c>
    </row>
    <row r="6186" spans="1:10" x14ac:dyDescent="0.25">
      <c r="A6186" s="5" t="s">
        <v>40023</v>
      </c>
      <c r="B6186" s="5" t="s">
        <v>40024</v>
      </c>
      <c r="C6186" s="5" t="s">
        <v>40025</v>
      </c>
      <c r="D6186" s="5" t="s">
        <v>40024</v>
      </c>
      <c r="E6186" s="5" t="s">
        <v>23929</v>
      </c>
      <c r="F6186" s="5">
        <v>44762</v>
      </c>
      <c r="G6186" s="5" t="s">
        <v>39858</v>
      </c>
      <c r="H6186" s="5">
        <v>48420</v>
      </c>
      <c r="I6186" s="5" t="s">
        <v>40026</v>
      </c>
      <c r="J6186" s="5" t="s">
        <v>4966</v>
      </c>
    </row>
    <row r="6187" spans="1:10" x14ac:dyDescent="0.25">
      <c r="A6187" s="5" t="s">
        <v>10272</v>
      </c>
      <c r="B6187" s="5" t="s">
        <v>40027</v>
      </c>
      <c r="C6187" s="5" t="s">
        <v>40028</v>
      </c>
      <c r="D6187" s="5" t="s">
        <v>40027</v>
      </c>
      <c r="E6187" s="5" t="s">
        <v>5955</v>
      </c>
      <c r="F6187" s="5">
        <v>44790</v>
      </c>
      <c r="G6187" s="5" t="s">
        <v>40029</v>
      </c>
      <c r="H6187" s="5">
        <v>46611</v>
      </c>
      <c r="I6187" s="5" t="s">
        <v>40030</v>
      </c>
      <c r="J6187" s="5" t="s">
        <v>39703</v>
      </c>
    </row>
    <row r="6188" spans="1:10" x14ac:dyDescent="0.25">
      <c r="A6188" s="5" t="s">
        <v>10269</v>
      </c>
      <c r="B6188" s="5" t="s">
        <v>40031</v>
      </c>
      <c r="C6188" s="5" t="s">
        <v>40032</v>
      </c>
      <c r="D6188" s="5" t="s">
        <v>40031</v>
      </c>
      <c r="E6188" s="5" t="s">
        <v>5955</v>
      </c>
      <c r="F6188" s="5">
        <v>44792</v>
      </c>
      <c r="G6188" s="5" t="s">
        <v>40033</v>
      </c>
      <c r="H6188" s="5">
        <v>46615</v>
      </c>
      <c r="I6188" s="5" t="s">
        <v>40034</v>
      </c>
      <c r="J6188" s="5" t="s">
        <v>28878</v>
      </c>
    </row>
    <row r="6189" spans="1:10" x14ac:dyDescent="0.25">
      <c r="A6189" s="5" t="s">
        <v>40035</v>
      </c>
      <c r="B6189" s="5" t="s">
        <v>40036</v>
      </c>
      <c r="C6189" s="5" t="s">
        <v>40037</v>
      </c>
      <c r="D6189" s="5" t="s">
        <v>40036</v>
      </c>
      <c r="E6189" s="5" t="s">
        <v>23929</v>
      </c>
      <c r="F6189" s="5">
        <v>44801</v>
      </c>
      <c r="G6189" s="5" t="s">
        <v>39761</v>
      </c>
      <c r="H6189" s="5">
        <v>48397</v>
      </c>
      <c r="I6189" s="5" t="s">
        <v>40038</v>
      </c>
      <c r="J6189" s="5" t="s">
        <v>4966</v>
      </c>
    </row>
    <row r="6190" spans="1:10" x14ac:dyDescent="0.25">
      <c r="A6190" s="5" t="s">
        <v>5166</v>
      </c>
      <c r="B6190" s="5" t="s">
        <v>24041</v>
      </c>
      <c r="C6190" s="5" t="s">
        <v>24041</v>
      </c>
      <c r="D6190" s="5" t="s">
        <v>24041</v>
      </c>
      <c r="E6190" s="5" t="s">
        <v>24041</v>
      </c>
      <c r="F6190" s="5" t="s">
        <v>24041</v>
      </c>
      <c r="G6190" s="5" t="s">
        <v>24041</v>
      </c>
      <c r="H6190" s="5" t="s">
        <v>24041</v>
      </c>
      <c r="I6190" s="5" t="s">
        <v>24041</v>
      </c>
      <c r="J6190" s="5" t="s">
        <v>24041</v>
      </c>
    </row>
    <row r="6191" spans="1:10" x14ac:dyDescent="0.25">
      <c r="A6191" s="5" t="s">
        <v>40039</v>
      </c>
      <c r="B6191" s="5" t="s">
        <v>40040</v>
      </c>
      <c r="C6191" s="5" t="s">
        <v>40041</v>
      </c>
      <c r="D6191" s="5" t="s">
        <v>40040</v>
      </c>
      <c r="E6191" s="5" t="s">
        <v>23929</v>
      </c>
      <c r="F6191" s="5">
        <v>44802</v>
      </c>
      <c r="G6191" s="5" t="s">
        <v>39764</v>
      </c>
      <c r="H6191" s="5">
        <v>48398</v>
      </c>
      <c r="I6191" s="5" t="s">
        <v>40042</v>
      </c>
      <c r="J6191" s="5" t="s">
        <v>4966</v>
      </c>
    </row>
    <row r="6192" spans="1:10" x14ac:dyDescent="0.25">
      <c r="A6192" s="5" t="s">
        <v>9842</v>
      </c>
      <c r="B6192" s="5" t="s">
        <v>40043</v>
      </c>
      <c r="C6192" s="5" t="s">
        <v>3390</v>
      </c>
      <c r="D6192" s="5" t="s">
        <v>40043</v>
      </c>
      <c r="E6192" s="5" t="s">
        <v>5955</v>
      </c>
      <c r="F6192" s="5">
        <v>44900</v>
      </c>
      <c r="G6192" s="5" t="s">
        <v>25408</v>
      </c>
      <c r="H6192" s="5">
        <v>45500</v>
      </c>
      <c r="I6192" s="5" t="s">
        <v>40044</v>
      </c>
      <c r="J6192" s="5" t="s">
        <v>27338</v>
      </c>
    </row>
    <row r="6193" spans="1:10" x14ac:dyDescent="0.25">
      <c r="A6193" s="5" t="s">
        <v>9843</v>
      </c>
      <c r="B6193" s="5" t="s">
        <v>40045</v>
      </c>
      <c r="C6193" s="5" t="s">
        <v>3391</v>
      </c>
      <c r="D6193" s="5" t="s">
        <v>40045</v>
      </c>
      <c r="E6193" s="5" t="s">
        <v>5955</v>
      </c>
      <c r="F6193" s="5">
        <v>44900</v>
      </c>
      <c r="G6193" s="5" t="s">
        <v>25408</v>
      </c>
      <c r="H6193" s="5">
        <v>45500</v>
      </c>
      <c r="I6193" s="5" t="s">
        <v>40044</v>
      </c>
      <c r="J6193" s="5" t="s">
        <v>39635</v>
      </c>
    </row>
    <row r="6194" spans="1:10" x14ac:dyDescent="0.25">
      <c r="A6194" s="5" t="s">
        <v>5134</v>
      </c>
      <c r="B6194" s="5" t="s">
        <v>40046</v>
      </c>
      <c r="C6194" s="5" t="s">
        <v>40047</v>
      </c>
      <c r="D6194" s="5" t="s">
        <v>40046</v>
      </c>
      <c r="E6194" s="5" t="s">
        <v>5955</v>
      </c>
      <c r="F6194" s="5">
        <v>44910</v>
      </c>
      <c r="G6194" s="5" t="s">
        <v>39849</v>
      </c>
      <c r="H6194" s="5">
        <v>45811</v>
      </c>
      <c r="I6194" s="5" t="s">
        <v>40048</v>
      </c>
      <c r="J6194" s="5" t="s">
        <v>40049</v>
      </c>
    </row>
    <row r="6195" spans="1:10" x14ac:dyDescent="0.25">
      <c r="A6195" s="5" t="s">
        <v>8137</v>
      </c>
      <c r="B6195" s="5" t="s">
        <v>40050</v>
      </c>
      <c r="C6195" s="5" t="s">
        <v>40051</v>
      </c>
      <c r="D6195" s="5" t="s">
        <v>40050</v>
      </c>
      <c r="E6195" s="5" t="s">
        <v>5955</v>
      </c>
      <c r="F6195" s="5">
        <v>44910</v>
      </c>
      <c r="G6195" s="5" t="s">
        <v>39849</v>
      </c>
      <c r="H6195" s="5">
        <v>45812</v>
      </c>
      <c r="I6195" s="5" t="s">
        <v>40052</v>
      </c>
      <c r="J6195" s="5" t="s">
        <v>34242</v>
      </c>
    </row>
    <row r="6196" spans="1:10" x14ac:dyDescent="0.25">
      <c r="A6196" s="5" t="s">
        <v>10563</v>
      </c>
      <c r="B6196" s="5" t="s">
        <v>40053</v>
      </c>
      <c r="C6196" s="5" t="s">
        <v>40054</v>
      </c>
      <c r="D6196" s="5" t="s">
        <v>40053</v>
      </c>
      <c r="E6196" s="5" t="s">
        <v>5955</v>
      </c>
      <c r="F6196" s="5">
        <v>45500</v>
      </c>
      <c r="G6196" s="5" t="s">
        <v>40044</v>
      </c>
      <c r="H6196" s="5">
        <v>45600</v>
      </c>
      <c r="I6196" s="5" t="s">
        <v>39932</v>
      </c>
      <c r="J6196" s="5" t="s">
        <v>27338</v>
      </c>
    </row>
    <row r="6197" spans="1:10" x14ac:dyDescent="0.25">
      <c r="A6197" s="5" t="s">
        <v>17121</v>
      </c>
      <c r="B6197" s="5" t="s">
        <v>40055</v>
      </c>
      <c r="C6197" s="5" t="s">
        <v>40056</v>
      </c>
      <c r="D6197" s="5" t="s">
        <v>40055</v>
      </c>
      <c r="E6197" s="5" t="s">
        <v>5955</v>
      </c>
      <c r="F6197" s="5">
        <v>45500</v>
      </c>
      <c r="G6197" s="5" t="s">
        <v>40044</v>
      </c>
      <c r="H6197" s="5">
        <v>46100</v>
      </c>
      <c r="I6197" s="5" t="s">
        <v>38628</v>
      </c>
      <c r="J6197" s="5" t="s">
        <v>38102</v>
      </c>
    </row>
    <row r="6198" spans="1:10" x14ac:dyDescent="0.25">
      <c r="A6198" s="5" t="s">
        <v>40057</v>
      </c>
      <c r="B6198" s="5" t="s">
        <v>40058</v>
      </c>
      <c r="C6198" s="5" t="s">
        <v>40059</v>
      </c>
      <c r="D6198" s="5" t="s">
        <v>40058</v>
      </c>
      <c r="E6198" s="5" t="s">
        <v>23929</v>
      </c>
      <c r="F6198" s="5">
        <v>45510</v>
      </c>
      <c r="G6198" s="5" t="s">
        <v>40060</v>
      </c>
      <c r="H6198" s="5">
        <v>45512</v>
      </c>
      <c r="I6198" s="5" t="s">
        <v>40061</v>
      </c>
      <c r="J6198" s="5" t="s">
        <v>28839</v>
      </c>
    </row>
    <row r="6199" spans="1:10" x14ac:dyDescent="0.25">
      <c r="A6199" s="5" t="s">
        <v>4890</v>
      </c>
      <c r="B6199" s="5" t="s">
        <v>40062</v>
      </c>
      <c r="C6199" s="5" t="s">
        <v>40063</v>
      </c>
      <c r="D6199" s="5" t="s">
        <v>40062</v>
      </c>
      <c r="E6199" s="5" t="s">
        <v>5955</v>
      </c>
      <c r="F6199" s="5">
        <v>45510</v>
      </c>
      <c r="G6199" s="5" t="s">
        <v>40060</v>
      </c>
      <c r="H6199" s="5">
        <v>45922</v>
      </c>
      <c r="I6199" s="5" t="s">
        <v>40064</v>
      </c>
      <c r="J6199" s="5" t="s">
        <v>28878</v>
      </c>
    </row>
    <row r="6200" spans="1:10" x14ac:dyDescent="0.25">
      <c r="A6200" s="5" t="s">
        <v>8105</v>
      </c>
      <c r="B6200" s="5" t="s">
        <v>40065</v>
      </c>
      <c r="C6200" s="5" t="s">
        <v>40066</v>
      </c>
      <c r="D6200" s="5" t="s">
        <v>40065</v>
      </c>
      <c r="E6200" s="5" t="s">
        <v>5955</v>
      </c>
      <c r="F6200" s="5">
        <v>45510</v>
      </c>
      <c r="G6200" s="5" t="s">
        <v>40060</v>
      </c>
      <c r="H6200" s="5">
        <v>46660</v>
      </c>
      <c r="I6200" s="5" t="s">
        <v>40067</v>
      </c>
      <c r="J6200" s="5" t="s">
        <v>28878</v>
      </c>
    </row>
    <row r="6201" spans="1:10" x14ac:dyDescent="0.25">
      <c r="A6201" s="5" t="s">
        <v>40068</v>
      </c>
      <c r="B6201" s="5" t="s">
        <v>40069</v>
      </c>
      <c r="C6201" s="5" t="s">
        <v>40070</v>
      </c>
      <c r="D6201" s="5" t="s">
        <v>40069</v>
      </c>
      <c r="E6201" s="5" t="s">
        <v>23929</v>
      </c>
      <c r="F6201" s="5">
        <v>45511</v>
      </c>
      <c r="G6201" s="5" t="s">
        <v>40071</v>
      </c>
      <c r="H6201" s="5">
        <v>45515</v>
      </c>
      <c r="I6201" s="5" t="s">
        <v>40072</v>
      </c>
      <c r="J6201" s="5" t="s">
        <v>28878</v>
      </c>
    </row>
    <row r="6202" spans="1:10" x14ac:dyDescent="0.25">
      <c r="A6202" s="5" t="s">
        <v>14300</v>
      </c>
      <c r="B6202" s="5" t="s">
        <v>40073</v>
      </c>
      <c r="C6202" s="5" t="s">
        <v>3117</v>
      </c>
      <c r="D6202" s="5" t="s">
        <v>40073</v>
      </c>
      <c r="E6202" s="5" t="s">
        <v>5955</v>
      </c>
      <c r="F6202" s="5">
        <v>45511</v>
      </c>
      <c r="G6202" s="5" t="s">
        <v>40071</v>
      </c>
      <c r="H6202" s="5">
        <v>45760</v>
      </c>
      <c r="I6202" s="5" t="s">
        <v>40074</v>
      </c>
      <c r="J6202" s="5" t="s">
        <v>28878</v>
      </c>
    </row>
    <row r="6203" spans="1:10" x14ac:dyDescent="0.25">
      <c r="A6203" s="5" t="s">
        <v>40075</v>
      </c>
      <c r="B6203" s="5" t="s">
        <v>40076</v>
      </c>
      <c r="C6203" s="5" t="s">
        <v>40077</v>
      </c>
      <c r="D6203" s="5" t="s">
        <v>40076</v>
      </c>
      <c r="E6203" s="5" t="s">
        <v>23929</v>
      </c>
      <c r="F6203" s="5">
        <v>45511</v>
      </c>
      <c r="G6203" s="5" t="s">
        <v>40071</v>
      </c>
      <c r="H6203" s="5">
        <v>48018</v>
      </c>
      <c r="I6203" s="5" t="s">
        <v>40078</v>
      </c>
      <c r="J6203" s="5" t="s">
        <v>4966</v>
      </c>
    </row>
    <row r="6204" spans="1:10" x14ac:dyDescent="0.25">
      <c r="A6204" s="5" t="s">
        <v>8840</v>
      </c>
      <c r="B6204" s="5" t="s">
        <v>40079</v>
      </c>
      <c r="C6204" s="5" t="s">
        <v>40080</v>
      </c>
      <c r="D6204" s="5" t="s">
        <v>40079</v>
      </c>
      <c r="E6204" s="5" t="s">
        <v>5955</v>
      </c>
      <c r="F6204" s="5">
        <v>45512</v>
      </c>
      <c r="G6204" s="5" t="s">
        <v>40061</v>
      </c>
      <c r="H6204" s="5">
        <v>45782</v>
      </c>
      <c r="I6204" s="5" t="s">
        <v>40081</v>
      </c>
      <c r="J6204" s="5" t="s">
        <v>28839</v>
      </c>
    </row>
    <row r="6205" spans="1:10" x14ac:dyDescent="0.25">
      <c r="A6205" s="5" t="s">
        <v>40082</v>
      </c>
      <c r="B6205" s="5" t="s">
        <v>40083</v>
      </c>
      <c r="C6205" s="5" t="s">
        <v>40084</v>
      </c>
      <c r="D6205" s="5" t="s">
        <v>40083</v>
      </c>
      <c r="E6205" s="5" t="s">
        <v>23929</v>
      </c>
      <c r="F6205" s="5">
        <v>45512</v>
      </c>
      <c r="G6205" s="5" t="s">
        <v>40061</v>
      </c>
      <c r="H6205" s="5">
        <v>48406</v>
      </c>
      <c r="I6205" s="5" t="s">
        <v>40085</v>
      </c>
      <c r="J6205" s="5" t="s">
        <v>4966</v>
      </c>
    </row>
    <row r="6206" spans="1:10" x14ac:dyDescent="0.25">
      <c r="A6206" s="5" t="s">
        <v>5922</v>
      </c>
      <c r="B6206" s="5" t="s">
        <v>40086</v>
      </c>
      <c r="C6206" s="5" t="s">
        <v>40087</v>
      </c>
      <c r="D6206" s="5" t="s">
        <v>40086</v>
      </c>
      <c r="E6206" s="5" t="s">
        <v>5955</v>
      </c>
      <c r="F6206" s="5">
        <v>45515</v>
      </c>
      <c r="G6206" s="5" t="s">
        <v>40072</v>
      </c>
      <c r="H6206" s="5">
        <v>45700</v>
      </c>
      <c r="I6206" s="5" t="s">
        <v>40088</v>
      </c>
      <c r="J6206" s="5" t="s">
        <v>30390</v>
      </c>
    </row>
    <row r="6207" spans="1:10" x14ac:dyDescent="0.25">
      <c r="A6207" s="5" t="s">
        <v>5925</v>
      </c>
      <c r="B6207" s="5" t="s">
        <v>40089</v>
      </c>
      <c r="C6207" s="5" t="s">
        <v>40090</v>
      </c>
      <c r="D6207" s="5" t="s">
        <v>40089</v>
      </c>
      <c r="E6207" s="5" t="s">
        <v>5955</v>
      </c>
      <c r="F6207" s="5">
        <v>45515</v>
      </c>
      <c r="G6207" s="5" t="s">
        <v>40072</v>
      </c>
      <c r="H6207" s="5">
        <v>46301</v>
      </c>
      <c r="I6207" s="5" t="s">
        <v>40091</v>
      </c>
      <c r="J6207" s="5" t="s">
        <v>39752</v>
      </c>
    </row>
    <row r="6208" spans="1:10" x14ac:dyDescent="0.25">
      <c r="A6208" s="5" t="s">
        <v>16212</v>
      </c>
      <c r="B6208" s="5" t="s">
        <v>40092</v>
      </c>
      <c r="C6208" s="5" t="s">
        <v>40093</v>
      </c>
      <c r="D6208" s="5" t="s">
        <v>40092</v>
      </c>
      <c r="E6208" s="5" t="s">
        <v>5955</v>
      </c>
      <c r="F6208" s="5">
        <v>45530</v>
      </c>
      <c r="G6208" s="5" t="s">
        <v>40094</v>
      </c>
      <c r="H6208" s="5">
        <v>45990</v>
      </c>
      <c r="I6208" s="5" t="s">
        <v>40095</v>
      </c>
      <c r="J6208" s="5" t="s">
        <v>40096</v>
      </c>
    </row>
    <row r="6209" spans="1:10" x14ac:dyDescent="0.25">
      <c r="A6209" s="5" t="s">
        <v>20420</v>
      </c>
      <c r="B6209" s="5" t="s">
        <v>40097</v>
      </c>
      <c r="C6209" s="5" t="s">
        <v>40098</v>
      </c>
      <c r="D6209" s="5" t="s">
        <v>40097</v>
      </c>
      <c r="E6209" s="5" t="s">
        <v>5955</v>
      </c>
      <c r="F6209" s="5">
        <v>45600</v>
      </c>
      <c r="G6209" s="5" t="s">
        <v>39932</v>
      </c>
      <c r="H6209" s="5">
        <v>46600</v>
      </c>
      <c r="I6209" s="5" t="s">
        <v>40099</v>
      </c>
      <c r="J6209" s="5" t="s">
        <v>27338</v>
      </c>
    </row>
    <row r="6210" spans="1:10" x14ac:dyDescent="0.25">
      <c r="A6210" s="5" t="s">
        <v>10382</v>
      </c>
      <c r="B6210" s="5" t="s">
        <v>40100</v>
      </c>
      <c r="C6210" s="5" t="s">
        <v>40101</v>
      </c>
      <c r="D6210" s="5" t="s">
        <v>40100</v>
      </c>
      <c r="E6210" s="5" t="s">
        <v>5955</v>
      </c>
      <c r="F6210" s="5">
        <v>45610</v>
      </c>
      <c r="G6210" s="5" t="s">
        <v>39767</v>
      </c>
      <c r="H6210" s="5">
        <v>45682</v>
      </c>
      <c r="I6210" s="5" t="s">
        <v>40102</v>
      </c>
      <c r="J6210" s="5" t="s">
        <v>30390</v>
      </c>
    </row>
    <row r="6211" spans="1:10" x14ac:dyDescent="0.25">
      <c r="A6211" s="5" t="s">
        <v>5137</v>
      </c>
      <c r="B6211" s="5" t="s">
        <v>40103</v>
      </c>
      <c r="C6211" s="5" t="s">
        <v>40104</v>
      </c>
      <c r="D6211" s="5" t="s">
        <v>40103</v>
      </c>
      <c r="E6211" s="5" t="s">
        <v>5955</v>
      </c>
      <c r="F6211" s="5">
        <v>45610</v>
      </c>
      <c r="G6211" s="5" t="s">
        <v>39767</v>
      </c>
      <c r="H6211" s="5">
        <v>46312</v>
      </c>
      <c r="I6211" s="5" t="s">
        <v>40105</v>
      </c>
      <c r="J6211" s="5" t="s">
        <v>40049</v>
      </c>
    </row>
    <row r="6212" spans="1:10" x14ac:dyDescent="0.25">
      <c r="A6212" s="5" t="s">
        <v>5140</v>
      </c>
      <c r="B6212" s="5" t="s">
        <v>40106</v>
      </c>
      <c r="C6212" s="5" t="s">
        <v>40107</v>
      </c>
      <c r="D6212" s="5" t="s">
        <v>40106</v>
      </c>
      <c r="E6212" s="5" t="s">
        <v>5955</v>
      </c>
      <c r="F6212" s="5">
        <v>45611</v>
      </c>
      <c r="G6212" s="5" t="s">
        <v>39769</v>
      </c>
      <c r="H6212" s="5">
        <v>46311</v>
      </c>
      <c r="I6212" s="5" t="s">
        <v>40108</v>
      </c>
      <c r="J6212" s="5" t="s">
        <v>39752</v>
      </c>
    </row>
    <row r="6213" spans="1:10" x14ac:dyDescent="0.25">
      <c r="A6213" s="5" t="s">
        <v>40109</v>
      </c>
      <c r="B6213" s="5" t="s">
        <v>40110</v>
      </c>
      <c r="C6213" s="5" t="s">
        <v>40111</v>
      </c>
      <c r="D6213" s="5" t="s">
        <v>40110</v>
      </c>
      <c r="E6213" s="5" t="s">
        <v>23929</v>
      </c>
      <c r="F6213" s="5">
        <v>45611</v>
      </c>
      <c r="G6213" s="5" t="s">
        <v>39769</v>
      </c>
      <c r="H6213" s="5">
        <v>48002</v>
      </c>
      <c r="I6213" s="5" t="s">
        <v>40112</v>
      </c>
      <c r="J6213" s="5" t="s">
        <v>4966</v>
      </c>
    </row>
    <row r="6214" spans="1:10" x14ac:dyDescent="0.25">
      <c r="A6214" s="5" t="s">
        <v>10384</v>
      </c>
      <c r="B6214" s="5" t="s">
        <v>40113</v>
      </c>
      <c r="C6214" s="5" t="s">
        <v>40114</v>
      </c>
      <c r="D6214" s="5" t="s">
        <v>40113</v>
      </c>
      <c r="E6214" s="5" t="s">
        <v>5955</v>
      </c>
      <c r="F6214" s="5">
        <v>45620</v>
      </c>
      <c r="G6214" s="5" t="s">
        <v>40115</v>
      </c>
      <c r="H6214" s="5">
        <v>45681</v>
      </c>
      <c r="I6214" s="5" t="s">
        <v>40116</v>
      </c>
      <c r="J6214" s="5" t="s">
        <v>34242</v>
      </c>
    </row>
    <row r="6215" spans="1:10" x14ac:dyDescent="0.25">
      <c r="A6215" s="5" t="s">
        <v>7394</v>
      </c>
      <c r="B6215" s="5" t="s">
        <v>40117</v>
      </c>
      <c r="C6215" s="5" t="s">
        <v>40118</v>
      </c>
      <c r="D6215" s="5" t="s">
        <v>40117</v>
      </c>
      <c r="E6215" s="5" t="s">
        <v>5955</v>
      </c>
      <c r="F6215" s="5">
        <v>45630</v>
      </c>
      <c r="G6215" s="5" t="s">
        <v>40119</v>
      </c>
      <c r="H6215" s="5">
        <v>45850</v>
      </c>
      <c r="I6215" s="5" t="s">
        <v>40120</v>
      </c>
      <c r="J6215" s="5" t="s">
        <v>30390</v>
      </c>
    </row>
    <row r="6216" spans="1:10" x14ac:dyDescent="0.25">
      <c r="A6216" s="5" t="s">
        <v>4773</v>
      </c>
      <c r="B6216" s="5" t="s">
        <v>40121</v>
      </c>
      <c r="C6216" s="5" t="s">
        <v>40122</v>
      </c>
      <c r="D6216" s="5" t="s">
        <v>40121</v>
      </c>
      <c r="E6216" s="5" t="s">
        <v>5955</v>
      </c>
      <c r="F6216" s="5">
        <v>45630</v>
      </c>
      <c r="G6216" s="5" t="s">
        <v>40119</v>
      </c>
      <c r="H6216" s="5">
        <v>46610</v>
      </c>
      <c r="I6216" s="5" t="s">
        <v>38672</v>
      </c>
      <c r="J6216" s="5" t="s">
        <v>30390</v>
      </c>
    </row>
    <row r="6217" spans="1:10" x14ac:dyDescent="0.25">
      <c r="A6217" s="5" t="s">
        <v>4528</v>
      </c>
      <c r="B6217" s="5" t="s">
        <v>40123</v>
      </c>
      <c r="C6217" s="5" t="s">
        <v>40124</v>
      </c>
      <c r="D6217" s="5" t="s">
        <v>40123</v>
      </c>
      <c r="E6217" s="5" t="s">
        <v>5955</v>
      </c>
      <c r="F6217" s="5">
        <v>45640</v>
      </c>
      <c r="G6217" s="5" t="s">
        <v>40125</v>
      </c>
      <c r="H6217" s="5">
        <v>45821</v>
      </c>
      <c r="I6217" s="5" t="s">
        <v>40126</v>
      </c>
      <c r="J6217" s="5" t="s">
        <v>38152</v>
      </c>
    </row>
    <row r="6218" spans="1:10" x14ac:dyDescent="0.25">
      <c r="A6218" s="5" t="s">
        <v>4536</v>
      </c>
      <c r="B6218" s="5" t="s">
        <v>40127</v>
      </c>
      <c r="C6218" s="5" t="s">
        <v>40128</v>
      </c>
      <c r="D6218" s="5" t="s">
        <v>40127</v>
      </c>
      <c r="E6218" s="5" t="s">
        <v>5955</v>
      </c>
      <c r="F6218" s="5">
        <v>45640</v>
      </c>
      <c r="G6218" s="5" t="s">
        <v>40125</v>
      </c>
      <c r="H6218" s="5">
        <v>46281</v>
      </c>
      <c r="I6218" s="5" t="s">
        <v>40129</v>
      </c>
      <c r="J6218" s="5" t="s">
        <v>38152</v>
      </c>
    </row>
    <row r="6219" spans="1:10" x14ac:dyDescent="0.25">
      <c r="A6219" s="5" t="s">
        <v>4893</v>
      </c>
      <c r="B6219" s="5" t="s">
        <v>40130</v>
      </c>
      <c r="C6219" s="5" t="s">
        <v>40131</v>
      </c>
      <c r="D6219" s="5" t="s">
        <v>40130</v>
      </c>
      <c r="E6219" s="5" t="s">
        <v>5955</v>
      </c>
      <c r="F6219" s="5">
        <v>45651</v>
      </c>
      <c r="G6219" s="5" t="s">
        <v>40132</v>
      </c>
      <c r="H6219" s="5">
        <v>45921</v>
      </c>
      <c r="I6219" s="5" t="s">
        <v>40133</v>
      </c>
      <c r="J6219" s="5" t="s">
        <v>40134</v>
      </c>
    </row>
    <row r="6220" spans="1:10" x14ac:dyDescent="0.25">
      <c r="A6220" s="5" t="s">
        <v>4895</v>
      </c>
      <c r="B6220" s="5" t="s">
        <v>40135</v>
      </c>
      <c r="C6220" s="5" t="s">
        <v>40136</v>
      </c>
      <c r="D6220" s="5" t="s">
        <v>40135</v>
      </c>
      <c r="E6220" s="5" t="s">
        <v>5955</v>
      </c>
      <c r="F6220" s="5">
        <v>45651</v>
      </c>
      <c r="G6220" s="5" t="s">
        <v>40132</v>
      </c>
      <c r="H6220" s="5">
        <v>45922</v>
      </c>
      <c r="I6220" s="5" t="s">
        <v>40064</v>
      </c>
      <c r="J6220" s="5" t="s">
        <v>28878</v>
      </c>
    </row>
    <row r="6221" spans="1:10" x14ac:dyDescent="0.25">
      <c r="A6221" s="5" t="s">
        <v>4538</v>
      </c>
      <c r="B6221" s="5" t="s">
        <v>40137</v>
      </c>
      <c r="C6221" s="5" t="s">
        <v>40138</v>
      </c>
      <c r="D6221" s="5" t="s">
        <v>40137</v>
      </c>
      <c r="E6221" s="5" t="s">
        <v>5955</v>
      </c>
      <c r="F6221" s="5">
        <v>45670</v>
      </c>
      <c r="G6221" s="5" t="s">
        <v>40139</v>
      </c>
      <c r="H6221" s="5">
        <v>45840</v>
      </c>
      <c r="I6221" s="5" t="s">
        <v>38236</v>
      </c>
      <c r="J6221" s="5" t="s">
        <v>28839</v>
      </c>
    </row>
    <row r="6222" spans="1:10" x14ac:dyDescent="0.25">
      <c r="A6222" s="5" t="s">
        <v>7866</v>
      </c>
      <c r="B6222" s="5" t="s">
        <v>40140</v>
      </c>
      <c r="C6222" s="5" t="s">
        <v>40141</v>
      </c>
      <c r="D6222" s="5" t="s">
        <v>40140</v>
      </c>
      <c r="E6222" s="5" t="s">
        <v>5955</v>
      </c>
      <c r="F6222" s="5">
        <v>45670</v>
      </c>
      <c r="G6222" s="5" t="s">
        <v>40139</v>
      </c>
      <c r="H6222" s="5">
        <v>46282</v>
      </c>
      <c r="I6222" s="5" t="s">
        <v>40142</v>
      </c>
      <c r="J6222" s="5" t="s">
        <v>28839</v>
      </c>
    </row>
    <row r="6223" spans="1:10" x14ac:dyDescent="0.25">
      <c r="A6223" s="5" t="s">
        <v>5039</v>
      </c>
      <c r="B6223" s="5" t="s">
        <v>40143</v>
      </c>
      <c r="C6223" s="5" t="s">
        <v>40144</v>
      </c>
      <c r="D6223" s="5" t="s">
        <v>40143</v>
      </c>
      <c r="E6223" s="5" t="s">
        <v>5955</v>
      </c>
      <c r="F6223" s="5">
        <v>45675</v>
      </c>
      <c r="G6223" s="5" t="s">
        <v>40145</v>
      </c>
      <c r="H6223" s="5">
        <v>45770</v>
      </c>
      <c r="I6223" s="5" t="s">
        <v>39896</v>
      </c>
      <c r="J6223" s="5" t="s">
        <v>38195</v>
      </c>
    </row>
    <row r="6224" spans="1:10" x14ac:dyDescent="0.25">
      <c r="A6224" s="5" t="s">
        <v>5042</v>
      </c>
      <c r="B6224" s="5" t="s">
        <v>40146</v>
      </c>
      <c r="C6224" s="5" t="s">
        <v>40147</v>
      </c>
      <c r="D6224" s="5" t="s">
        <v>40146</v>
      </c>
      <c r="E6224" s="5" t="s">
        <v>5955</v>
      </c>
      <c r="F6224" s="5">
        <v>45675</v>
      </c>
      <c r="G6224" s="5" t="s">
        <v>40145</v>
      </c>
      <c r="H6224" s="5">
        <v>45880</v>
      </c>
      <c r="I6224" s="5" t="s">
        <v>35405</v>
      </c>
      <c r="J6224" s="5" t="s">
        <v>38195</v>
      </c>
    </row>
    <row r="6225" spans="1:10" x14ac:dyDescent="0.25">
      <c r="A6225" s="5" t="s">
        <v>10386</v>
      </c>
      <c r="B6225" s="5" t="s">
        <v>40148</v>
      </c>
      <c r="C6225" s="5" t="s">
        <v>40149</v>
      </c>
      <c r="D6225" s="5" t="s">
        <v>40148</v>
      </c>
      <c r="E6225" s="5" t="s">
        <v>5955</v>
      </c>
      <c r="F6225" s="5">
        <v>45681</v>
      </c>
      <c r="G6225" s="5" t="s">
        <v>40116</v>
      </c>
      <c r="H6225" s="5">
        <v>46352</v>
      </c>
      <c r="I6225" s="5" t="s">
        <v>40150</v>
      </c>
      <c r="J6225" s="5" t="s">
        <v>34242</v>
      </c>
    </row>
    <row r="6226" spans="1:10" x14ac:dyDescent="0.25">
      <c r="A6226" s="5" t="s">
        <v>40151</v>
      </c>
      <c r="B6226" s="5" t="s">
        <v>40152</v>
      </c>
      <c r="C6226" s="5" t="s">
        <v>40153</v>
      </c>
      <c r="D6226" s="5" t="s">
        <v>40152</v>
      </c>
      <c r="E6226" s="5" t="s">
        <v>23929</v>
      </c>
      <c r="F6226" s="5">
        <v>45681</v>
      </c>
      <c r="G6226" s="5" t="s">
        <v>40116</v>
      </c>
      <c r="H6226" s="5">
        <v>48056</v>
      </c>
      <c r="I6226" s="5" t="s">
        <v>40154</v>
      </c>
      <c r="J6226" s="5" t="s">
        <v>4966</v>
      </c>
    </row>
    <row r="6227" spans="1:10" x14ac:dyDescent="0.25">
      <c r="A6227" s="5" t="s">
        <v>10388</v>
      </c>
      <c r="B6227" s="5" t="s">
        <v>40155</v>
      </c>
      <c r="C6227" s="5" t="s">
        <v>40156</v>
      </c>
      <c r="D6227" s="5" t="s">
        <v>40155</v>
      </c>
      <c r="E6227" s="5" t="s">
        <v>5955</v>
      </c>
      <c r="F6227" s="5">
        <v>45682</v>
      </c>
      <c r="G6227" s="5" t="s">
        <v>40102</v>
      </c>
      <c r="H6227" s="5">
        <v>46351</v>
      </c>
      <c r="I6227" s="5" t="s">
        <v>40157</v>
      </c>
      <c r="J6227" s="5" t="s">
        <v>30390</v>
      </c>
    </row>
    <row r="6228" spans="1:10" x14ac:dyDescent="0.25">
      <c r="A6228" s="5" t="s">
        <v>40158</v>
      </c>
      <c r="B6228" s="5" t="s">
        <v>40159</v>
      </c>
      <c r="C6228" s="5" t="s">
        <v>40160</v>
      </c>
      <c r="D6228" s="5" t="s">
        <v>40159</v>
      </c>
      <c r="E6228" s="5" t="s">
        <v>23929</v>
      </c>
      <c r="F6228" s="5">
        <v>45682</v>
      </c>
      <c r="G6228" s="5" t="s">
        <v>40102</v>
      </c>
      <c r="H6228" s="5">
        <v>48057</v>
      </c>
      <c r="I6228" s="5" t="s">
        <v>40161</v>
      </c>
      <c r="J6228" s="5" t="s">
        <v>4966</v>
      </c>
    </row>
    <row r="6229" spans="1:10" x14ac:dyDescent="0.25">
      <c r="A6229" s="5" t="s">
        <v>8131</v>
      </c>
      <c r="B6229" s="5" t="s">
        <v>40162</v>
      </c>
      <c r="C6229" s="5" t="s">
        <v>40163</v>
      </c>
      <c r="D6229" s="5" t="s">
        <v>40162</v>
      </c>
      <c r="E6229" s="5" t="s">
        <v>5955</v>
      </c>
      <c r="F6229" s="5">
        <v>45700</v>
      </c>
      <c r="G6229" s="5" t="s">
        <v>40088</v>
      </c>
      <c r="H6229" s="5">
        <v>45712</v>
      </c>
      <c r="I6229" s="5" t="s">
        <v>40164</v>
      </c>
      <c r="J6229" s="5" t="s">
        <v>30390</v>
      </c>
    </row>
    <row r="6230" spans="1:10" x14ac:dyDescent="0.25">
      <c r="A6230" s="5" t="s">
        <v>8139</v>
      </c>
      <c r="B6230" s="5" t="s">
        <v>40165</v>
      </c>
      <c r="C6230" s="5" t="s">
        <v>40166</v>
      </c>
      <c r="D6230" s="5" t="s">
        <v>40165</v>
      </c>
      <c r="E6230" s="5" t="s">
        <v>5955</v>
      </c>
      <c r="F6230" s="5">
        <v>45711</v>
      </c>
      <c r="G6230" s="5" t="s">
        <v>40167</v>
      </c>
      <c r="H6230" s="5">
        <v>45801</v>
      </c>
      <c r="I6230" s="5" t="s">
        <v>40168</v>
      </c>
      <c r="J6230" s="5" t="s">
        <v>34242</v>
      </c>
    </row>
    <row r="6231" spans="1:10" x14ac:dyDescent="0.25">
      <c r="A6231" s="5" t="s">
        <v>8142</v>
      </c>
      <c r="B6231" s="5" t="s">
        <v>40169</v>
      </c>
      <c r="C6231" s="5" t="s">
        <v>40170</v>
      </c>
      <c r="D6231" s="5" t="s">
        <v>40169</v>
      </c>
      <c r="E6231" s="5" t="s">
        <v>5955</v>
      </c>
      <c r="F6231" s="5">
        <v>45711</v>
      </c>
      <c r="G6231" s="5" t="s">
        <v>40167</v>
      </c>
      <c r="H6231" s="5">
        <v>45952</v>
      </c>
      <c r="I6231" s="5" t="s">
        <v>40171</v>
      </c>
      <c r="J6231" s="5" t="s">
        <v>34242</v>
      </c>
    </row>
    <row r="6232" spans="1:10" x14ac:dyDescent="0.25">
      <c r="A6232" s="5" t="s">
        <v>40172</v>
      </c>
      <c r="B6232" s="5" t="s">
        <v>40173</v>
      </c>
      <c r="C6232" s="5" t="s">
        <v>40174</v>
      </c>
      <c r="D6232" s="5" t="s">
        <v>40173</v>
      </c>
      <c r="E6232" s="5" t="s">
        <v>23929</v>
      </c>
      <c r="F6232" s="5">
        <v>45711</v>
      </c>
      <c r="G6232" s="5" t="s">
        <v>40167</v>
      </c>
      <c r="H6232" s="5">
        <v>48079</v>
      </c>
      <c r="I6232" s="5" t="s">
        <v>40175</v>
      </c>
      <c r="J6232" s="5" t="s">
        <v>4966</v>
      </c>
    </row>
    <row r="6233" spans="1:10" x14ac:dyDescent="0.25">
      <c r="A6233" s="5" t="s">
        <v>8133</v>
      </c>
      <c r="B6233" s="5" t="s">
        <v>40176</v>
      </c>
      <c r="C6233" s="5" t="s">
        <v>40177</v>
      </c>
      <c r="D6233" s="5" t="s">
        <v>40176</v>
      </c>
      <c r="E6233" s="5" t="s">
        <v>5955</v>
      </c>
      <c r="F6233" s="5">
        <v>45712</v>
      </c>
      <c r="G6233" s="5" t="s">
        <v>40164</v>
      </c>
      <c r="H6233" s="5">
        <v>45952</v>
      </c>
      <c r="I6233" s="5" t="s">
        <v>40171</v>
      </c>
      <c r="J6233" s="5" t="s">
        <v>30390</v>
      </c>
    </row>
    <row r="6234" spans="1:10" x14ac:dyDescent="0.25">
      <c r="A6234" s="5" t="s">
        <v>40178</v>
      </c>
      <c r="B6234" s="5" t="s">
        <v>40179</v>
      </c>
      <c r="C6234" s="5" t="s">
        <v>40180</v>
      </c>
      <c r="D6234" s="5" t="s">
        <v>40179</v>
      </c>
      <c r="E6234" s="5" t="s">
        <v>23929</v>
      </c>
      <c r="F6234" s="5">
        <v>45712</v>
      </c>
      <c r="G6234" s="5" t="s">
        <v>40164</v>
      </c>
      <c r="H6234" s="5">
        <v>48078</v>
      </c>
      <c r="I6234" s="5" t="s">
        <v>40181</v>
      </c>
      <c r="J6234" s="5" t="s">
        <v>4966</v>
      </c>
    </row>
    <row r="6235" spans="1:10" x14ac:dyDescent="0.25">
      <c r="A6235" s="5" t="s">
        <v>14284</v>
      </c>
      <c r="B6235" s="5" t="s">
        <v>40182</v>
      </c>
      <c r="C6235" s="5" t="s">
        <v>40183</v>
      </c>
      <c r="D6235" s="5" t="s">
        <v>40182</v>
      </c>
      <c r="E6235" s="5" t="s">
        <v>5955</v>
      </c>
      <c r="F6235" s="5">
        <v>45730</v>
      </c>
      <c r="G6235" s="5" t="s">
        <v>40184</v>
      </c>
      <c r="H6235" s="5">
        <v>45760</v>
      </c>
      <c r="I6235" s="5" t="s">
        <v>40074</v>
      </c>
      <c r="J6235" s="5" t="s">
        <v>28878</v>
      </c>
    </row>
    <row r="6236" spans="1:10" x14ac:dyDescent="0.25">
      <c r="A6236" s="5" t="s">
        <v>13420</v>
      </c>
      <c r="B6236" s="5" t="s">
        <v>40185</v>
      </c>
      <c r="C6236" s="5" t="s">
        <v>40186</v>
      </c>
      <c r="D6236" s="5" t="s">
        <v>40185</v>
      </c>
      <c r="E6236" s="5" t="s">
        <v>5955</v>
      </c>
      <c r="F6236" s="5">
        <v>45730</v>
      </c>
      <c r="G6236" s="5" t="s">
        <v>40184</v>
      </c>
      <c r="H6236" s="5">
        <v>46610</v>
      </c>
      <c r="I6236" s="5" t="s">
        <v>38672</v>
      </c>
      <c r="J6236" s="5" t="s">
        <v>28878</v>
      </c>
    </row>
    <row r="6237" spans="1:10" x14ac:dyDescent="0.25">
      <c r="A6237" s="5" t="s">
        <v>6647</v>
      </c>
      <c r="B6237" s="5" t="s">
        <v>40187</v>
      </c>
      <c r="C6237" s="5" t="s">
        <v>40188</v>
      </c>
      <c r="D6237" s="5" t="s">
        <v>40187</v>
      </c>
      <c r="E6237" s="5" t="s">
        <v>5955</v>
      </c>
      <c r="F6237" s="5">
        <v>45740</v>
      </c>
      <c r="G6237" s="5" t="s">
        <v>40189</v>
      </c>
      <c r="H6237" s="5">
        <v>45900</v>
      </c>
      <c r="I6237" s="5" t="s">
        <v>40190</v>
      </c>
      <c r="J6237" s="5" t="s">
        <v>40134</v>
      </c>
    </row>
    <row r="6238" spans="1:10" x14ac:dyDescent="0.25">
      <c r="A6238" s="5" t="s">
        <v>6650</v>
      </c>
      <c r="B6238" s="5" t="s">
        <v>40191</v>
      </c>
      <c r="C6238" s="5" t="s">
        <v>40192</v>
      </c>
      <c r="D6238" s="5" t="s">
        <v>40191</v>
      </c>
      <c r="E6238" s="5" t="s">
        <v>5955</v>
      </c>
      <c r="F6238" s="5">
        <v>45740</v>
      </c>
      <c r="G6238" s="5" t="s">
        <v>40189</v>
      </c>
      <c r="H6238" s="5">
        <v>46110</v>
      </c>
      <c r="I6238" s="5" t="s">
        <v>40193</v>
      </c>
      <c r="J6238" s="5" t="s">
        <v>40134</v>
      </c>
    </row>
    <row r="6239" spans="1:10" x14ac:dyDescent="0.25">
      <c r="A6239" s="5" t="s">
        <v>10270</v>
      </c>
      <c r="B6239" s="5" t="s">
        <v>40194</v>
      </c>
      <c r="C6239" s="5" t="s">
        <v>40195</v>
      </c>
      <c r="D6239" s="5" t="s">
        <v>40194</v>
      </c>
      <c r="E6239" s="5" t="s">
        <v>5955</v>
      </c>
      <c r="F6239" s="5">
        <v>45750</v>
      </c>
      <c r="G6239" s="5" t="s">
        <v>40196</v>
      </c>
      <c r="H6239" s="5">
        <v>46615</v>
      </c>
      <c r="I6239" s="5" t="s">
        <v>40034</v>
      </c>
      <c r="J6239" s="5" t="s">
        <v>34242</v>
      </c>
    </row>
    <row r="6240" spans="1:10" x14ac:dyDescent="0.25">
      <c r="A6240" s="5" t="s">
        <v>10246</v>
      </c>
      <c r="B6240" s="5" t="s">
        <v>40197</v>
      </c>
      <c r="C6240" s="5" t="s">
        <v>40198</v>
      </c>
      <c r="D6240" s="5" t="s">
        <v>40197</v>
      </c>
      <c r="E6240" s="5" t="s">
        <v>5955</v>
      </c>
      <c r="F6240" s="5">
        <v>45750</v>
      </c>
      <c r="G6240" s="5" t="s">
        <v>40196</v>
      </c>
      <c r="H6240" s="5">
        <v>47382</v>
      </c>
      <c r="I6240" s="5" t="s">
        <v>40199</v>
      </c>
      <c r="J6240" s="5" t="s">
        <v>34242</v>
      </c>
    </row>
    <row r="6241" spans="1:10" x14ac:dyDescent="0.25">
      <c r="A6241" s="5" t="s">
        <v>4896</v>
      </c>
      <c r="B6241" s="5" t="s">
        <v>40200</v>
      </c>
      <c r="C6241" s="5" t="s">
        <v>40201</v>
      </c>
      <c r="D6241" s="5" t="s">
        <v>40200</v>
      </c>
      <c r="E6241" s="5" t="s">
        <v>5955</v>
      </c>
      <c r="F6241" s="5">
        <v>45781</v>
      </c>
      <c r="G6241" s="5" t="s">
        <v>40202</v>
      </c>
      <c r="H6241" s="5">
        <v>45861</v>
      </c>
      <c r="I6241" s="5" t="s">
        <v>40203</v>
      </c>
      <c r="J6241" s="5" t="s">
        <v>40134</v>
      </c>
    </row>
    <row r="6242" spans="1:10" x14ac:dyDescent="0.25">
      <c r="A6242" s="5" t="s">
        <v>4899</v>
      </c>
      <c r="B6242" s="5" t="s">
        <v>40204</v>
      </c>
      <c r="C6242" s="5" t="s">
        <v>40205</v>
      </c>
      <c r="D6242" s="5" t="s">
        <v>40204</v>
      </c>
      <c r="E6242" s="5" t="s">
        <v>5955</v>
      </c>
      <c r="F6242" s="5">
        <v>45781</v>
      </c>
      <c r="G6242" s="5" t="s">
        <v>40202</v>
      </c>
      <c r="H6242" s="5">
        <v>45921</v>
      </c>
      <c r="I6242" s="5" t="s">
        <v>40133</v>
      </c>
      <c r="J6242" s="5" t="s">
        <v>40134</v>
      </c>
    </row>
    <row r="6243" spans="1:10" x14ac:dyDescent="0.25">
      <c r="A6243" s="5" t="s">
        <v>40206</v>
      </c>
      <c r="B6243" s="5" t="s">
        <v>40207</v>
      </c>
      <c r="C6243" s="5" t="s">
        <v>40208</v>
      </c>
      <c r="D6243" s="5" t="s">
        <v>40207</v>
      </c>
      <c r="E6243" s="5" t="s">
        <v>23929</v>
      </c>
      <c r="F6243" s="5">
        <v>45781</v>
      </c>
      <c r="G6243" s="5" t="s">
        <v>40202</v>
      </c>
      <c r="H6243" s="5">
        <v>48138</v>
      </c>
      <c r="I6243" s="5" t="s">
        <v>40209</v>
      </c>
      <c r="J6243" s="5" t="s">
        <v>4966</v>
      </c>
    </row>
    <row r="6244" spans="1:10" x14ac:dyDescent="0.25">
      <c r="A6244" s="5" t="s">
        <v>8842</v>
      </c>
      <c r="B6244" s="5" t="s">
        <v>40210</v>
      </c>
      <c r="C6244" s="5" t="s">
        <v>40211</v>
      </c>
      <c r="D6244" s="5" t="s">
        <v>40210</v>
      </c>
      <c r="E6244" s="5" t="s">
        <v>5955</v>
      </c>
      <c r="F6244" s="5">
        <v>45782</v>
      </c>
      <c r="G6244" s="5" t="s">
        <v>40081</v>
      </c>
      <c r="H6244" s="5">
        <v>45862</v>
      </c>
      <c r="I6244" s="5" t="s">
        <v>40212</v>
      </c>
      <c r="J6244" s="5" t="s">
        <v>28839</v>
      </c>
    </row>
    <row r="6245" spans="1:10" x14ac:dyDescent="0.25">
      <c r="A6245" s="5" t="s">
        <v>40213</v>
      </c>
      <c r="B6245" s="5" t="s">
        <v>40214</v>
      </c>
      <c r="C6245" s="5" t="s">
        <v>40215</v>
      </c>
      <c r="D6245" s="5" t="s">
        <v>40214</v>
      </c>
      <c r="E6245" s="5" t="s">
        <v>23929</v>
      </c>
      <c r="F6245" s="5">
        <v>45782</v>
      </c>
      <c r="G6245" s="5" t="s">
        <v>40081</v>
      </c>
      <c r="H6245" s="5">
        <v>48139</v>
      </c>
      <c r="I6245" s="5" t="s">
        <v>40216</v>
      </c>
      <c r="J6245" s="5" t="s">
        <v>4966</v>
      </c>
    </row>
    <row r="6246" spans="1:10" x14ac:dyDescent="0.25">
      <c r="A6246" s="5" t="s">
        <v>8143</v>
      </c>
      <c r="B6246" s="5" t="s">
        <v>40217</v>
      </c>
      <c r="C6246" s="5" t="s">
        <v>40218</v>
      </c>
      <c r="D6246" s="5" t="s">
        <v>40217</v>
      </c>
      <c r="E6246" s="5" t="s">
        <v>5955</v>
      </c>
      <c r="F6246" s="5">
        <v>45801</v>
      </c>
      <c r="G6246" s="5" t="s">
        <v>40168</v>
      </c>
      <c r="H6246" s="5">
        <v>45812</v>
      </c>
      <c r="I6246" s="5" t="s">
        <v>40052</v>
      </c>
      <c r="J6246" s="5" t="s">
        <v>34242</v>
      </c>
    </row>
    <row r="6247" spans="1:10" x14ac:dyDescent="0.25">
      <c r="A6247" s="5" t="s">
        <v>40219</v>
      </c>
      <c r="B6247" s="5" t="s">
        <v>40220</v>
      </c>
      <c r="C6247" s="5" t="s">
        <v>40221</v>
      </c>
      <c r="D6247" s="5" t="s">
        <v>40220</v>
      </c>
      <c r="E6247" s="5" t="s">
        <v>23929</v>
      </c>
      <c r="F6247" s="5">
        <v>45801</v>
      </c>
      <c r="G6247" s="5" t="s">
        <v>40168</v>
      </c>
      <c r="H6247" s="5">
        <v>48119</v>
      </c>
      <c r="I6247" s="5" t="s">
        <v>40222</v>
      </c>
      <c r="J6247" s="5" t="s">
        <v>4966</v>
      </c>
    </row>
    <row r="6248" spans="1:10" x14ac:dyDescent="0.25">
      <c r="A6248" s="5" t="s">
        <v>5141</v>
      </c>
      <c r="B6248" s="5" t="s">
        <v>40223</v>
      </c>
      <c r="C6248" s="5" t="s">
        <v>40224</v>
      </c>
      <c r="D6248" s="5" t="s">
        <v>40223</v>
      </c>
      <c r="E6248" s="5" t="s">
        <v>5955</v>
      </c>
      <c r="F6248" s="5">
        <v>45802</v>
      </c>
      <c r="G6248" s="5" t="s">
        <v>40225</v>
      </c>
      <c r="H6248" s="5">
        <v>45811</v>
      </c>
      <c r="I6248" s="5" t="s">
        <v>40048</v>
      </c>
      <c r="J6248" s="5" t="s">
        <v>40049</v>
      </c>
    </row>
    <row r="6249" spans="1:10" x14ac:dyDescent="0.25">
      <c r="A6249" s="5" t="s">
        <v>5143</v>
      </c>
      <c r="B6249" s="5" t="s">
        <v>40226</v>
      </c>
      <c r="C6249" s="5" t="s">
        <v>40227</v>
      </c>
      <c r="D6249" s="5" t="s">
        <v>40226</v>
      </c>
      <c r="E6249" s="5" t="s">
        <v>5955</v>
      </c>
      <c r="F6249" s="5">
        <v>45802</v>
      </c>
      <c r="G6249" s="5" t="s">
        <v>40225</v>
      </c>
      <c r="H6249" s="5">
        <v>46302</v>
      </c>
      <c r="I6249" s="5" t="s">
        <v>40228</v>
      </c>
      <c r="J6249" s="5" t="s">
        <v>40049</v>
      </c>
    </row>
    <row r="6250" spans="1:10" x14ac:dyDescent="0.25">
      <c r="A6250" s="5" t="s">
        <v>40229</v>
      </c>
      <c r="B6250" s="5" t="s">
        <v>40230</v>
      </c>
      <c r="C6250" s="5" t="s">
        <v>40231</v>
      </c>
      <c r="D6250" s="5" t="s">
        <v>40230</v>
      </c>
      <c r="E6250" s="5" t="s">
        <v>23929</v>
      </c>
      <c r="F6250" s="5">
        <v>45802</v>
      </c>
      <c r="G6250" s="5" t="s">
        <v>40225</v>
      </c>
      <c r="H6250" s="5">
        <v>48118</v>
      </c>
      <c r="I6250" s="5" t="s">
        <v>40232</v>
      </c>
      <c r="J6250" s="5" t="s">
        <v>4966</v>
      </c>
    </row>
    <row r="6251" spans="1:10" x14ac:dyDescent="0.25">
      <c r="A6251" s="5" t="s">
        <v>40233</v>
      </c>
      <c r="B6251" s="5" t="s">
        <v>40234</v>
      </c>
      <c r="C6251" s="5" t="s">
        <v>40235</v>
      </c>
      <c r="D6251" s="5" t="s">
        <v>40234</v>
      </c>
      <c r="E6251" s="5" t="s">
        <v>23929</v>
      </c>
      <c r="F6251" s="5">
        <v>45811</v>
      </c>
      <c r="G6251" s="5" t="s">
        <v>40048</v>
      </c>
      <c r="H6251" s="5">
        <v>48811</v>
      </c>
      <c r="I6251" s="5" t="s">
        <v>40234</v>
      </c>
      <c r="J6251" s="5" t="s">
        <v>4966</v>
      </c>
    </row>
    <row r="6252" spans="1:10" x14ac:dyDescent="0.25">
      <c r="A6252" s="5" t="s">
        <v>40236</v>
      </c>
      <c r="B6252" s="5" t="s">
        <v>40237</v>
      </c>
      <c r="C6252" s="5" t="s">
        <v>40238</v>
      </c>
      <c r="D6252" s="5" t="s">
        <v>40237</v>
      </c>
      <c r="E6252" s="5" t="s">
        <v>23929</v>
      </c>
      <c r="F6252" s="5">
        <v>45812</v>
      </c>
      <c r="G6252" s="5" t="s">
        <v>40052</v>
      </c>
      <c r="H6252" s="5">
        <v>48812</v>
      </c>
      <c r="I6252" s="5" t="s">
        <v>40237</v>
      </c>
      <c r="J6252" s="5" t="s">
        <v>4966</v>
      </c>
    </row>
    <row r="6253" spans="1:10" x14ac:dyDescent="0.25">
      <c r="A6253" s="5" t="s">
        <v>40239</v>
      </c>
      <c r="B6253" s="5" t="s">
        <v>40240</v>
      </c>
      <c r="C6253" s="5" t="s">
        <v>40241</v>
      </c>
      <c r="D6253" s="5" t="s">
        <v>40240</v>
      </c>
      <c r="E6253" s="5" t="s">
        <v>23929</v>
      </c>
      <c r="F6253" s="5">
        <v>45821</v>
      </c>
      <c r="G6253" s="5" t="s">
        <v>40126</v>
      </c>
      <c r="H6253" s="5">
        <v>48134</v>
      </c>
      <c r="I6253" s="5" t="s">
        <v>40242</v>
      </c>
      <c r="J6253" s="5" t="s">
        <v>4966</v>
      </c>
    </row>
    <row r="6254" spans="1:10" x14ac:dyDescent="0.25">
      <c r="A6254" s="5" t="s">
        <v>4531</v>
      </c>
      <c r="B6254" s="5" t="s">
        <v>24041</v>
      </c>
      <c r="C6254" s="5" t="s">
        <v>24041</v>
      </c>
      <c r="D6254" s="5" t="s">
        <v>24041</v>
      </c>
      <c r="E6254" s="5" t="s">
        <v>24041</v>
      </c>
      <c r="F6254" s="5" t="s">
        <v>24041</v>
      </c>
      <c r="G6254" s="5" t="s">
        <v>24041</v>
      </c>
      <c r="H6254" s="5" t="s">
        <v>24041</v>
      </c>
      <c r="I6254" s="5" t="s">
        <v>24041</v>
      </c>
      <c r="J6254" s="5" t="s">
        <v>24041</v>
      </c>
    </row>
    <row r="6255" spans="1:10" x14ac:dyDescent="0.25">
      <c r="A6255" s="5" t="s">
        <v>8848</v>
      </c>
      <c r="B6255" s="5" t="s">
        <v>40243</v>
      </c>
      <c r="C6255" s="5" t="s">
        <v>40244</v>
      </c>
      <c r="D6255" s="5" t="s">
        <v>40243</v>
      </c>
      <c r="E6255" s="5" t="s">
        <v>5955</v>
      </c>
      <c r="F6255" s="5">
        <v>45822</v>
      </c>
      <c r="G6255" s="5" t="s">
        <v>40245</v>
      </c>
      <c r="H6255" s="5">
        <v>46031</v>
      </c>
      <c r="I6255" s="5" t="s">
        <v>40246</v>
      </c>
      <c r="J6255" s="5" t="s">
        <v>28861</v>
      </c>
    </row>
    <row r="6256" spans="1:10" x14ac:dyDescent="0.25">
      <c r="A6256" s="5" t="s">
        <v>8851</v>
      </c>
      <c r="B6256" s="5" t="s">
        <v>40247</v>
      </c>
      <c r="C6256" s="5" t="s">
        <v>40248</v>
      </c>
      <c r="D6256" s="5" t="s">
        <v>40247</v>
      </c>
      <c r="E6256" s="5" t="s">
        <v>5955</v>
      </c>
      <c r="F6256" s="5">
        <v>45822</v>
      </c>
      <c r="G6256" s="5" t="s">
        <v>40245</v>
      </c>
      <c r="H6256" s="5">
        <v>46112</v>
      </c>
      <c r="I6256" s="5" t="s">
        <v>40249</v>
      </c>
      <c r="J6256" s="5" t="s">
        <v>28861</v>
      </c>
    </row>
    <row r="6257" spans="1:10" x14ac:dyDescent="0.25">
      <c r="A6257" s="5" t="s">
        <v>40250</v>
      </c>
      <c r="B6257" s="5" t="s">
        <v>40251</v>
      </c>
      <c r="C6257" s="5" t="s">
        <v>40252</v>
      </c>
      <c r="D6257" s="5" t="s">
        <v>40251</v>
      </c>
      <c r="E6257" s="5" t="s">
        <v>23929</v>
      </c>
      <c r="F6257" s="5">
        <v>45822</v>
      </c>
      <c r="G6257" s="5" t="s">
        <v>40245</v>
      </c>
      <c r="H6257" s="5">
        <v>48135</v>
      </c>
      <c r="I6257" s="5" t="s">
        <v>40253</v>
      </c>
      <c r="J6257" s="5" t="s">
        <v>4966</v>
      </c>
    </row>
    <row r="6258" spans="1:10" x14ac:dyDescent="0.25">
      <c r="A6258" s="5" t="s">
        <v>4542</v>
      </c>
      <c r="B6258" s="5" t="s">
        <v>40254</v>
      </c>
      <c r="C6258" s="5" t="s">
        <v>40255</v>
      </c>
      <c r="D6258" s="5" t="s">
        <v>40254</v>
      </c>
      <c r="E6258" s="5" t="s">
        <v>5955</v>
      </c>
      <c r="F6258" s="5">
        <v>45840</v>
      </c>
      <c r="G6258" s="5" t="s">
        <v>38236</v>
      </c>
      <c r="H6258" s="5">
        <v>46281</v>
      </c>
      <c r="I6258" s="5" t="s">
        <v>40129</v>
      </c>
      <c r="J6258" s="5" t="s">
        <v>38152</v>
      </c>
    </row>
    <row r="6259" spans="1:10" x14ac:dyDescent="0.25">
      <c r="A6259" s="5" t="s">
        <v>7427</v>
      </c>
      <c r="B6259" s="5" t="s">
        <v>40256</v>
      </c>
      <c r="C6259" s="5" t="s">
        <v>3192</v>
      </c>
      <c r="D6259" s="5" t="s">
        <v>40256</v>
      </c>
      <c r="E6259" s="5" t="s">
        <v>5955</v>
      </c>
      <c r="F6259" s="5">
        <v>45840</v>
      </c>
      <c r="G6259" s="5" t="s">
        <v>38236</v>
      </c>
      <c r="H6259" s="5">
        <v>47711</v>
      </c>
      <c r="I6259" s="5" t="s">
        <v>40257</v>
      </c>
      <c r="J6259" s="5" t="s">
        <v>38942</v>
      </c>
    </row>
    <row r="6260" spans="1:10" x14ac:dyDescent="0.25">
      <c r="A6260" s="5" t="s">
        <v>4900</v>
      </c>
      <c r="B6260" s="5" t="s">
        <v>40258</v>
      </c>
      <c r="C6260" s="5" t="s">
        <v>40259</v>
      </c>
      <c r="D6260" s="5" t="s">
        <v>40258</v>
      </c>
      <c r="E6260" s="5" t="s">
        <v>5955</v>
      </c>
      <c r="F6260" s="5">
        <v>45861</v>
      </c>
      <c r="G6260" s="5" t="s">
        <v>40203</v>
      </c>
      <c r="H6260" s="5">
        <v>46110</v>
      </c>
      <c r="I6260" s="5" t="s">
        <v>40193</v>
      </c>
      <c r="J6260" s="5" t="s">
        <v>40134</v>
      </c>
    </row>
    <row r="6261" spans="1:10" x14ac:dyDescent="0.25">
      <c r="A6261" s="5" t="s">
        <v>40260</v>
      </c>
      <c r="B6261" s="5" t="s">
        <v>40261</v>
      </c>
      <c r="C6261" s="5" t="s">
        <v>40262</v>
      </c>
      <c r="D6261" s="5" t="s">
        <v>40261</v>
      </c>
      <c r="E6261" s="5" t="s">
        <v>23929</v>
      </c>
      <c r="F6261" s="5">
        <v>45861</v>
      </c>
      <c r="G6261" s="5" t="s">
        <v>40203</v>
      </c>
      <c r="H6261" s="5">
        <v>48152</v>
      </c>
      <c r="I6261" s="5" t="s">
        <v>40263</v>
      </c>
      <c r="J6261" s="5" t="s">
        <v>4966</v>
      </c>
    </row>
    <row r="6262" spans="1:10" x14ac:dyDescent="0.25">
      <c r="A6262" s="5" t="s">
        <v>8844</v>
      </c>
      <c r="B6262" s="5" t="s">
        <v>40264</v>
      </c>
      <c r="C6262" s="5" t="s">
        <v>40265</v>
      </c>
      <c r="D6262" s="5" t="s">
        <v>40264</v>
      </c>
      <c r="E6262" s="5" t="s">
        <v>5955</v>
      </c>
      <c r="F6262" s="5">
        <v>45862</v>
      </c>
      <c r="G6262" s="5" t="s">
        <v>40212</v>
      </c>
      <c r="H6262" s="5">
        <v>46110</v>
      </c>
      <c r="I6262" s="5" t="s">
        <v>40193</v>
      </c>
      <c r="J6262" s="5" t="s">
        <v>28839</v>
      </c>
    </row>
    <row r="6263" spans="1:10" x14ac:dyDescent="0.25">
      <c r="A6263" s="5" t="s">
        <v>40266</v>
      </c>
      <c r="B6263" s="5" t="s">
        <v>40267</v>
      </c>
      <c r="C6263" s="5" t="s">
        <v>40268</v>
      </c>
      <c r="D6263" s="5" t="s">
        <v>40267</v>
      </c>
      <c r="E6263" s="5" t="s">
        <v>23929</v>
      </c>
      <c r="F6263" s="5">
        <v>45862</v>
      </c>
      <c r="G6263" s="5" t="s">
        <v>40212</v>
      </c>
      <c r="H6263" s="5">
        <v>48153</v>
      </c>
      <c r="I6263" s="5" t="s">
        <v>40269</v>
      </c>
      <c r="J6263" s="5" t="s">
        <v>4966</v>
      </c>
    </row>
    <row r="6264" spans="1:10" x14ac:dyDescent="0.25">
      <c r="A6264" s="5" t="s">
        <v>7788</v>
      </c>
      <c r="B6264" s="5" t="s">
        <v>40270</v>
      </c>
      <c r="C6264" s="5" t="s">
        <v>40271</v>
      </c>
      <c r="D6264" s="5" t="s">
        <v>40270</v>
      </c>
      <c r="E6264" s="5" t="s">
        <v>5955</v>
      </c>
      <c r="F6264" s="5">
        <v>45880</v>
      </c>
      <c r="G6264" s="5" t="s">
        <v>35405</v>
      </c>
      <c r="H6264" s="5">
        <v>46511</v>
      </c>
      <c r="I6264" s="5" t="s">
        <v>40272</v>
      </c>
      <c r="J6264" s="5" t="s">
        <v>38195</v>
      </c>
    </row>
    <row r="6265" spans="1:10" x14ac:dyDescent="0.25">
      <c r="A6265" s="5" t="s">
        <v>7793</v>
      </c>
      <c r="B6265" s="5" t="s">
        <v>40273</v>
      </c>
      <c r="C6265" s="5" t="s">
        <v>40274</v>
      </c>
      <c r="D6265" s="5" t="s">
        <v>40273</v>
      </c>
      <c r="E6265" s="5" t="s">
        <v>5955</v>
      </c>
      <c r="F6265" s="5">
        <v>45880</v>
      </c>
      <c r="G6265" s="5" t="s">
        <v>35405</v>
      </c>
      <c r="H6265" s="5">
        <v>46560</v>
      </c>
      <c r="I6265" s="5" t="s">
        <v>40275</v>
      </c>
      <c r="J6265" s="5" t="s">
        <v>38317</v>
      </c>
    </row>
    <row r="6266" spans="1:10" x14ac:dyDescent="0.25">
      <c r="A6266" s="5" t="s">
        <v>7795</v>
      </c>
      <c r="B6266" s="5" t="s">
        <v>40276</v>
      </c>
      <c r="C6266" s="5" t="s">
        <v>40277</v>
      </c>
      <c r="D6266" s="5" t="s">
        <v>40276</v>
      </c>
      <c r="E6266" s="5" t="s">
        <v>5955</v>
      </c>
      <c r="F6266" s="5">
        <v>45885</v>
      </c>
      <c r="G6266" s="5" t="s">
        <v>40278</v>
      </c>
      <c r="H6266" s="5">
        <v>46220</v>
      </c>
      <c r="I6266" s="5" t="s">
        <v>34862</v>
      </c>
      <c r="J6266" s="5" t="s">
        <v>27901</v>
      </c>
    </row>
    <row r="6267" spans="1:10" x14ac:dyDescent="0.25">
      <c r="A6267" s="5" t="s">
        <v>6651</v>
      </c>
      <c r="B6267" s="5" t="s">
        <v>40279</v>
      </c>
      <c r="C6267" s="5" t="s">
        <v>40280</v>
      </c>
      <c r="D6267" s="5" t="s">
        <v>40279</v>
      </c>
      <c r="E6267" s="5" t="s">
        <v>5955</v>
      </c>
      <c r="F6267" s="5">
        <v>45900</v>
      </c>
      <c r="G6267" s="5" t="s">
        <v>40190</v>
      </c>
      <c r="H6267" s="5">
        <v>45910</v>
      </c>
      <c r="I6267" s="5" t="s">
        <v>40281</v>
      </c>
      <c r="J6267" s="5" t="s">
        <v>40134</v>
      </c>
    </row>
    <row r="6268" spans="1:10" x14ac:dyDescent="0.25">
      <c r="A6268" s="5" t="s">
        <v>9971</v>
      </c>
      <c r="B6268" s="5" t="s">
        <v>40282</v>
      </c>
      <c r="C6268" s="5" t="s">
        <v>40283</v>
      </c>
      <c r="D6268" s="5" t="s">
        <v>40282</v>
      </c>
      <c r="E6268" s="5" t="s">
        <v>5955</v>
      </c>
      <c r="F6268" s="5">
        <v>45910</v>
      </c>
      <c r="G6268" s="5" t="s">
        <v>40281</v>
      </c>
      <c r="H6268" s="5">
        <v>46570</v>
      </c>
      <c r="I6268" s="5" t="s">
        <v>40284</v>
      </c>
      <c r="J6268" s="5" t="s">
        <v>40134</v>
      </c>
    </row>
    <row r="6269" spans="1:10" x14ac:dyDescent="0.25">
      <c r="A6269" s="5" t="s">
        <v>40285</v>
      </c>
      <c r="B6269" s="5" t="s">
        <v>40286</v>
      </c>
      <c r="C6269" s="5" t="s">
        <v>40287</v>
      </c>
      <c r="D6269" s="5" t="s">
        <v>40286</v>
      </c>
      <c r="E6269" s="5" t="s">
        <v>23929</v>
      </c>
      <c r="F6269" s="5">
        <v>45921</v>
      </c>
      <c r="G6269" s="5" t="s">
        <v>40133</v>
      </c>
      <c r="H6269" s="5">
        <v>48390</v>
      </c>
      <c r="I6269" s="5" t="s">
        <v>40288</v>
      </c>
      <c r="J6269" s="5" t="s">
        <v>4966</v>
      </c>
    </row>
    <row r="6270" spans="1:10" x14ac:dyDescent="0.25">
      <c r="A6270" s="5" t="s">
        <v>40289</v>
      </c>
      <c r="B6270" s="5" t="s">
        <v>40290</v>
      </c>
      <c r="C6270" s="5" t="s">
        <v>40291</v>
      </c>
      <c r="D6270" s="5" t="s">
        <v>40290</v>
      </c>
      <c r="E6270" s="5" t="s">
        <v>23929</v>
      </c>
      <c r="F6270" s="5">
        <v>45922</v>
      </c>
      <c r="G6270" s="5" t="s">
        <v>40064</v>
      </c>
      <c r="H6270" s="5">
        <v>48391</v>
      </c>
      <c r="I6270" s="5" t="s">
        <v>40292</v>
      </c>
      <c r="J6270" s="5" t="s">
        <v>28878</v>
      </c>
    </row>
    <row r="6271" spans="1:10" x14ac:dyDescent="0.25">
      <c r="A6271" s="5" t="s">
        <v>8144</v>
      </c>
      <c r="B6271" s="5" t="s">
        <v>40293</v>
      </c>
      <c r="C6271" s="5" t="s">
        <v>40294</v>
      </c>
      <c r="D6271" s="5" t="s">
        <v>40293</v>
      </c>
      <c r="E6271" s="5" t="s">
        <v>5955</v>
      </c>
      <c r="F6271" s="5">
        <v>45940</v>
      </c>
      <c r="G6271" s="5" t="s">
        <v>40295</v>
      </c>
      <c r="H6271" s="5">
        <v>45953</v>
      </c>
      <c r="I6271" s="5" t="s">
        <v>40296</v>
      </c>
      <c r="J6271" s="5" t="s">
        <v>28878</v>
      </c>
    </row>
    <row r="6272" spans="1:10" x14ac:dyDescent="0.25">
      <c r="A6272" s="5" t="s">
        <v>8107</v>
      </c>
      <c r="B6272" s="5" t="s">
        <v>40297</v>
      </c>
      <c r="C6272" s="5" t="s">
        <v>40298</v>
      </c>
      <c r="D6272" s="5" t="s">
        <v>40297</v>
      </c>
      <c r="E6272" s="5" t="s">
        <v>5955</v>
      </c>
      <c r="F6272" s="5">
        <v>45940</v>
      </c>
      <c r="G6272" s="5" t="s">
        <v>40295</v>
      </c>
      <c r="H6272" s="5">
        <v>46660</v>
      </c>
      <c r="I6272" s="5" t="s">
        <v>40067</v>
      </c>
      <c r="J6272" s="5" t="s">
        <v>28878</v>
      </c>
    </row>
    <row r="6273" spans="1:10" x14ac:dyDescent="0.25">
      <c r="A6273" s="5" t="s">
        <v>8145</v>
      </c>
      <c r="B6273" s="5" t="s">
        <v>40299</v>
      </c>
      <c r="C6273" s="5" t="s">
        <v>40300</v>
      </c>
      <c r="D6273" s="5" t="s">
        <v>40299</v>
      </c>
      <c r="E6273" s="5" t="s">
        <v>5955</v>
      </c>
      <c r="F6273" s="5">
        <v>45952</v>
      </c>
      <c r="G6273" s="5" t="s">
        <v>40171</v>
      </c>
      <c r="H6273" s="5">
        <v>46240</v>
      </c>
      <c r="I6273" s="5" t="s">
        <v>40301</v>
      </c>
      <c r="J6273" s="5" t="s">
        <v>28878</v>
      </c>
    </row>
    <row r="6274" spans="1:10" x14ac:dyDescent="0.25">
      <c r="A6274" s="5" t="s">
        <v>9465</v>
      </c>
      <c r="B6274" s="5" t="s">
        <v>40302</v>
      </c>
      <c r="C6274" s="5" t="s">
        <v>40303</v>
      </c>
      <c r="D6274" s="5" t="s">
        <v>40302</v>
      </c>
      <c r="E6274" s="5" t="s">
        <v>5955</v>
      </c>
      <c r="F6274" s="5">
        <v>45971</v>
      </c>
      <c r="G6274" s="5" t="s">
        <v>40304</v>
      </c>
      <c r="H6274" s="5">
        <v>46290</v>
      </c>
      <c r="I6274" s="5" t="s">
        <v>38639</v>
      </c>
      <c r="J6274" s="5" t="s">
        <v>38539</v>
      </c>
    </row>
    <row r="6275" spans="1:10" x14ac:dyDescent="0.25">
      <c r="A6275" s="5" t="s">
        <v>9466</v>
      </c>
      <c r="B6275" s="5" t="s">
        <v>40305</v>
      </c>
      <c r="C6275" s="5" t="s">
        <v>40306</v>
      </c>
      <c r="D6275" s="5" t="s">
        <v>40305</v>
      </c>
      <c r="E6275" s="5" t="s">
        <v>5955</v>
      </c>
      <c r="F6275" s="5">
        <v>45971</v>
      </c>
      <c r="G6275" s="5" t="s">
        <v>40304</v>
      </c>
      <c r="H6275" s="5">
        <v>46500</v>
      </c>
      <c r="I6275" s="5" t="s">
        <v>39981</v>
      </c>
      <c r="J6275" s="5" t="s">
        <v>38539</v>
      </c>
    </row>
    <row r="6276" spans="1:10" x14ac:dyDescent="0.25">
      <c r="A6276" s="5" t="s">
        <v>40307</v>
      </c>
      <c r="B6276" s="5" t="s">
        <v>40308</v>
      </c>
      <c r="C6276" s="5" t="s">
        <v>40309</v>
      </c>
      <c r="D6276" s="5" t="s">
        <v>40308</v>
      </c>
      <c r="E6276" s="5" t="s">
        <v>23929</v>
      </c>
      <c r="F6276" s="5">
        <v>45971</v>
      </c>
      <c r="G6276" s="5" t="s">
        <v>40304</v>
      </c>
      <c r="H6276" s="5">
        <v>48204</v>
      </c>
      <c r="I6276" s="5" t="s">
        <v>40310</v>
      </c>
      <c r="J6276" s="5" t="s">
        <v>4966</v>
      </c>
    </row>
    <row r="6277" spans="1:10" x14ac:dyDescent="0.25">
      <c r="A6277" s="5" t="s">
        <v>9431</v>
      </c>
      <c r="B6277" s="5" t="s">
        <v>40311</v>
      </c>
      <c r="C6277" s="5" t="s">
        <v>40312</v>
      </c>
      <c r="D6277" s="5" t="s">
        <v>40311</v>
      </c>
      <c r="E6277" s="5" t="s">
        <v>5955</v>
      </c>
      <c r="F6277" s="5">
        <v>45972</v>
      </c>
      <c r="G6277" s="5" t="s">
        <v>38507</v>
      </c>
      <c r="H6277" s="5">
        <v>46290</v>
      </c>
      <c r="I6277" s="5" t="s">
        <v>38639</v>
      </c>
      <c r="J6277" s="5" t="s">
        <v>25402</v>
      </c>
    </row>
    <row r="6278" spans="1:10" x14ac:dyDescent="0.25">
      <c r="A6278" s="5" t="s">
        <v>40313</v>
      </c>
      <c r="B6278" s="5" t="s">
        <v>40314</v>
      </c>
      <c r="C6278" s="5" t="s">
        <v>40315</v>
      </c>
      <c r="D6278" s="5" t="s">
        <v>40314</v>
      </c>
      <c r="E6278" s="5" t="s">
        <v>23929</v>
      </c>
      <c r="F6278" s="5">
        <v>45972</v>
      </c>
      <c r="G6278" s="5" t="s">
        <v>38507</v>
      </c>
      <c r="H6278" s="5">
        <v>48205</v>
      </c>
      <c r="I6278" s="5" t="s">
        <v>40316</v>
      </c>
      <c r="J6278" s="5" t="s">
        <v>4966</v>
      </c>
    </row>
    <row r="6279" spans="1:10" x14ac:dyDescent="0.25">
      <c r="A6279" s="5" t="s">
        <v>16221</v>
      </c>
      <c r="B6279" s="5" t="s">
        <v>40317</v>
      </c>
      <c r="C6279" s="5" t="s">
        <v>40318</v>
      </c>
      <c r="D6279" s="5" t="s">
        <v>40317</v>
      </c>
      <c r="E6279" s="5" t="s">
        <v>5955</v>
      </c>
      <c r="F6279" s="5">
        <v>45990</v>
      </c>
      <c r="G6279" s="5" t="s">
        <v>40095</v>
      </c>
      <c r="H6279" s="5">
        <v>46620</v>
      </c>
      <c r="I6279" s="5" t="s">
        <v>40319</v>
      </c>
      <c r="J6279" s="5" t="s">
        <v>40096</v>
      </c>
    </row>
    <row r="6280" spans="1:10" x14ac:dyDescent="0.25">
      <c r="A6280" s="5" t="s">
        <v>8852</v>
      </c>
      <c r="B6280" s="5" t="s">
        <v>40320</v>
      </c>
      <c r="C6280" s="5" t="s">
        <v>40321</v>
      </c>
      <c r="D6280" s="5" t="s">
        <v>40320</v>
      </c>
      <c r="E6280" s="5" t="s">
        <v>5955</v>
      </c>
      <c r="F6280" s="5">
        <v>46001</v>
      </c>
      <c r="G6280" s="5" t="s">
        <v>40322</v>
      </c>
      <c r="H6280" s="5">
        <v>46031</v>
      </c>
      <c r="I6280" s="5" t="s">
        <v>40246</v>
      </c>
      <c r="J6280" s="5" t="s">
        <v>28861</v>
      </c>
    </row>
    <row r="6281" spans="1:10" x14ac:dyDescent="0.25">
      <c r="A6281" s="5" t="s">
        <v>8853</v>
      </c>
      <c r="B6281" s="5" t="s">
        <v>40323</v>
      </c>
      <c r="C6281" s="5" t="s">
        <v>40324</v>
      </c>
      <c r="D6281" s="5" t="s">
        <v>40323</v>
      </c>
      <c r="E6281" s="5" t="s">
        <v>5955</v>
      </c>
      <c r="F6281" s="5">
        <v>46001</v>
      </c>
      <c r="G6281" s="5" t="s">
        <v>40322</v>
      </c>
      <c r="H6281" s="5">
        <v>46332</v>
      </c>
      <c r="I6281" s="5" t="s">
        <v>40325</v>
      </c>
      <c r="J6281" s="5" t="s">
        <v>28861</v>
      </c>
    </row>
    <row r="6282" spans="1:10" x14ac:dyDescent="0.25">
      <c r="A6282" s="5" t="s">
        <v>40326</v>
      </c>
      <c r="B6282" s="5" t="s">
        <v>40327</v>
      </c>
      <c r="C6282" s="5" t="s">
        <v>40328</v>
      </c>
      <c r="D6282" s="5" t="s">
        <v>40327</v>
      </c>
      <c r="E6282" s="5" t="s">
        <v>23929</v>
      </c>
      <c r="F6282" s="5">
        <v>46001</v>
      </c>
      <c r="G6282" s="5" t="s">
        <v>40322</v>
      </c>
      <c r="H6282" s="5">
        <v>48206</v>
      </c>
      <c r="I6282" s="5" t="s">
        <v>40329</v>
      </c>
      <c r="J6282" s="5" t="s">
        <v>4966</v>
      </c>
    </row>
    <row r="6283" spans="1:10" x14ac:dyDescent="0.25">
      <c r="A6283" s="5" t="s">
        <v>7868</v>
      </c>
      <c r="B6283" s="5" t="s">
        <v>40330</v>
      </c>
      <c r="C6283" s="5" t="s">
        <v>40331</v>
      </c>
      <c r="D6283" s="5" t="s">
        <v>40330</v>
      </c>
      <c r="E6283" s="5" t="s">
        <v>5955</v>
      </c>
      <c r="F6283" s="5">
        <v>46002</v>
      </c>
      <c r="G6283" s="5" t="s">
        <v>40332</v>
      </c>
      <c r="H6283" s="5">
        <v>46111</v>
      </c>
      <c r="I6283" s="5" t="s">
        <v>40333</v>
      </c>
      <c r="J6283" s="5" t="s">
        <v>28839</v>
      </c>
    </row>
    <row r="6284" spans="1:10" x14ac:dyDescent="0.25">
      <c r="A6284" s="5" t="s">
        <v>7870</v>
      </c>
      <c r="B6284" s="5" t="s">
        <v>40334</v>
      </c>
      <c r="C6284" s="5" t="s">
        <v>40335</v>
      </c>
      <c r="D6284" s="5" t="s">
        <v>40334</v>
      </c>
      <c r="E6284" s="5" t="s">
        <v>5955</v>
      </c>
      <c r="F6284" s="5">
        <v>46002</v>
      </c>
      <c r="G6284" s="5" t="s">
        <v>40332</v>
      </c>
      <c r="H6284" s="5">
        <v>46282</v>
      </c>
      <c r="I6284" s="5" t="s">
        <v>40142</v>
      </c>
      <c r="J6284" s="5" t="s">
        <v>28839</v>
      </c>
    </row>
    <row r="6285" spans="1:10" x14ac:dyDescent="0.25">
      <c r="A6285" s="5" t="s">
        <v>40336</v>
      </c>
      <c r="B6285" s="5" t="s">
        <v>40337</v>
      </c>
      <c r="C6285" s="5" t="s">
        <v>40338</v>
      </c>
      <c r="D6285" s="5" t="s">
        <v>40337</v>
      </c>
      <c r="E6285" s="5" t="s">
        <v>23929</v>
      </c>
      <c r="F6285" s="5">
        <v>46002</v>
      </c>
      <c r="G6285" s="5" t="s">
        <v>40332</v>
      </c>
      <c r="H6285" s="5">
        <v>48207</v>
      </c>
      <c r="I6285" s="5" t="s">
        <v>40339</v>
      </c>
      <c r="J6285" s="5" t="s">
        <v>4966</v>
      </c>
    </row>
    <row r="6286" spans="1:10" x14ac:dyDescent="0.25">
      <c r="A6286" s="5" t="s">
        <v>8824</v>
      </c>
      <c r="B6286" s="5" t="s">
        <v>40340</v>
      </c>
      <c r="C6286" s="5" t="s">
        <v>40341</v>
      </c>
      <c r="D6286" s="5" t="s">
        <v>40340</v>
      </c>
      <c r="E6286" s="5" t="s">
        <v>24092</v>
      </c>
      <c r="F6286" s="5">
        <v>46020</v>
      </c>
      <c r="G6286" s="5" t="s">
        <v>25415</v>
      </c>
      <c r="H6286" s="5">
        <v>68091</v>
      </c>
      <c r="I6286" s="5" t="s">
        <v>8821</v>
      </c>
      <c r="J6286" s="5" t="s">
        <v>23929</v>
      </c>
    </row>
    <row r="6287" spans="1:10" x14ac:dyDescent="0.25">
      <c r="A6287" s="5" t="s">
        <v>8825</v>
      </c>
      <c r="B6287" s="5" t="s">
        <v>40342</v>
      </c>
      <c r="C6287" s="5" t="s">
        <v>40343</v>
      </c>
      <c r="D6287" s="5" t="s">
        <v>40342</v>
      </c>
      <c r="E6287" s="5" t="s">
        <v>24092</v>
      </c>
      <c r="F6287" s="5">
        <v>46020</v>
      </c>
      <c r="G6287" s="5" t="s">
        <v>25415</v>
      </c>
      <c r="H6287" s="5">
        <v>68091</v>
      </c>
      <c r="I6287" s="5" t="s">
        <v>8821</v>
      </c>
      <c r="J6287" s="5" t="s">
        <v>24248</v>
      </c>
    </row>
    <row r="6288" spans="1:10" x14ac:dyDescent="0.25">
      <c r="A6288" s="5" t="s">
        <v>40344</v>
      </c>
      <c r="B6288" s="5" t="s">
        <v>40345</v>
      </c>
      <c r="C6288" s="5" t="s">
        <v>40346</v>
      </c>
      <c r="D6288" s="5" t="s">
        <v>40345</v>
      </c>
      <c r="E6288" s="5" t="s">
        <v>23929</v>
      </c>
      <c r="F6288" s="5">
        <v>46031</v>
      </c>
      <c r="G6288" s="5" t="s">
        <v>40246</v>
      </c>
      <c r="H6288" s="5">
        <v>48226</v>
      </c>
      <c r="I6288" s="5" t="s">
        <v>40347</v>
      </c>
      <c r="J6288" s="5" t="s">
        <v>4966</v>
      </c>
    </row>
    <row r="6289" spans="1:10" x14ac:dyDescent="0.25">
      <c r="A6289" s="5" t="s">
        <v>4532</v>
      </c>
      <c r="B6289" s="5" t="s">
        <v>40348</v>
      </c>
      <c r="C6289" s="5" t="s">
        <v>40349</v>
      </c>
      <c r="D6289" s="5" t="s">
        <v>40348</v>
      </c>
      <c r="E6289" s="5" t="s">
        <v>5955</v>
      </c>
      <c r="F6289" s="5">
        <v>46032</v>
      </c>
      <c r="G6289" s="5" t="s">
        <v>40350</v>
      </c>
      <c r="H6289" s="5">
        <v>46331</v>
      </c>
      <c r="I6289" s="5" t="s">
        <v>40351</v>
      </c>
      <c r="J6289" s="5" t="s">
        <v>38152</v>
      </c>
    </row>
    <row r="6290" spans="1:10" x14ac:dyDescent="0.25">
      <c r="A6290" s="5" t="s">
        <v>40352</v>
      </c>
      <c r="B6290" s="5" t="s">
        <v>40353</v>
      </c>
      <c r="C6290" s="5" t="s">
        <v>40354</v>
      </c>
      <c r="D6290" s="5" t="s">
        <v>40353</v>
      </c>
      <c r="E6290" s="5" t="s">
        <v>23929</v>
      </c>
      <c r="F6290" s="5">
        <v>46032</v>
      </c>
      <c r="G6290" s="5" t="s">
        <v>40350</v>
      </c>
      <c r="H6290" s="5">
        <v>48225</v>
      </c>
      <c r="I6290" s="5" t="s">
        <v>40355</v>
      </c>
      <c r="J6290" s="5" t="s">
        <v>4966</v>
      </c>
    </row>
    <row r="6291" spans="1:10" x14ac:dyDescent="0.25">
      <c r="A6291" s="5" t="s">
        <v>40356</v>
      </c>
      <c r="B6291" s="5" t="s">
        <v>24041</v>
      </c>
      <c r="C6291" s="5" t="s">
        <v>24041</v>
      </c>
      <c r="D6291" s="5" t="s">
        <v>24041</v>
      </c>
      <c r="E6291" s="5" t="s">
        <v>24041</v>
      </c>
      <c r="F6291" s="5" t="s">
        <v>24041</v>
      </c>
      <c r="G6291" s="5" t="s">
        <v>24041</v>
      </c>
      <c r="H6291" s="5" t="s">
        <v>24041</v>
      </c>
      <c r="I6291" s="5" t="s">
        <v>24041</v>
      </c>
      <c r="J6291" s="5" t="s">
        <v>24041</v>
      </c>
    </row>
    <row r="6292" spans="1:10" x14ac:dyDescent="0.25">
      <c r="A6292" s="5" t="s">
        <v>9468</v>
      </c>
      <c r="B6292" s="5" t="s">
        <v>40357</v>
      </c>
      <c r="C6292" s="5" t="s">
        <v>40358</v>
      </c>
      <c r="D6292" s="5" t="s">
        <v>40357</v>
      </c>
      <c r="E6292" s="5" t="s">
        <v>5955</v>
      </c>
      <c r="F6292" s="5">
        <v>46051</v>
      </c>
      <c r="G6292" s="5" t="s">
        <v>40359</v>
      </c>
      <c r="H6292" s="5">
        <v>46295</v>
      </c>
      <c r="I6292" s="5" t="s">
        <v>40360</v>
      </c>
      <c r="J6292" s="5" t="s">
        <v>38195</v>
      </c>
    </row>
    <row r="6293" spans="1:10" x14ac:dyDescent="0.25">
      <c r="A6293" s="5" t="s">
        <v>9470</v>
      </c>
      <c r="B6293" s="5" t="s">
        <v>40361</v>
      </c>
      <c r="C6293" s="5" t="s">
        <v>40362</v>
      </c>
      <c r="D6293" s="5" t="s">
        <v>40361</v>
      </c>
      <c r="E6293" s="5" t="s">
        <v>5955</v>
      </c>
      <c r="F6293" s="5">
        <v>46051</v>
      </c>
      <c r="G6293" s="5" t="s">
        <v>40359</v>
      </c>
      <c r="H6293" s="5">
        <v>46570</v>
      </c>
      <c r="I6293" s="5" t="s">
        <v>40284</v>
      </c>
      <c r="J6293" s="5" t="s">
        <v>38195</v>
      </c>
    </row>
    <row r="6294" spans="1:10" x14ac:dyDescent="0.25">
      <c r="A6294" s="5" t="s">
        <v>40363</v>
      </c>
      <c r="B6294" s="5" t="s">
        <v>40364</v>
      </c>
      <c r="C6294" s="5" t="s">
        <v>40365</v>
      </c>
      <c r="D6294" s="5" t="s">
        <v>40364</v>
      </c>
      <c r="E6294" s="5" t="s">
        <v>23929</v>
      </c>
      <c r="F6294" s="5">
        <v>46051</v>
      </c>
      <c r="G6294" s="5" t="s">
        <v>40359</v>
      </c>
      <c r="H6294" s="5">
        <v>48218</v>
      </c>
      <c r="I6294" s="5" t="s">
        <v>40366</v>
      </c>
      <c r="J6294" s="5" t="s">
        <v>4966</v>
      </c>
    </row>
    <row r="6295" spans="1:10" x14ac:dyDescent="0.25">
      <c r="A6295" s="5" t="s">
        <v>9815</v>
      </c>
      <c r="B6295" s="5" t="s">
        <v>40367</v>
      </c>
      <c r="C6295" s="5" t="s">
        <v>40368</v>
      </c>
      <c r="D6295" s="5" t="s">
        <v>40367</v>
      </c>
      <c r="E6295" s="5" t="s">
        <v>5955</v>
      </c>
      <c r="F6295" s="5">
        <v>46052</v>
      </c>
      <c r="G6295" s="5" t="s">
        <v>40369</v>
      </c>
      <c r="H6295" s="5">
        <v>46512</v>
      </c>
      <c r="I6295" s="5" t="s">
        <v>40370</v>
      </c>
      <c r="J6295" s="5" t="s">
        <v>28878</v>
      </c>
    </row>
    <row r="6296" spans="1:10" x14ac:dyDescent="0.25">
      <c r="A6296" s="5" t="s">
        <v>9816</v>
      </c>
      <c r="B6296" s="5" t="s">
        <v>40371</v>
      </c>
      <c r="C6296" s="5" t="s">
        <v>40372</v>
      </c>
      <c r="D6296" s="5" t="s">
        <v>40371</v>
      </c>
      <c r="E6296" s="5" t="s">
        <v>5955</v>
      </c>
      <c r="F6296" s="5">
        <v>46052</v>
      </c>
      <c r="G6296" s="5" t="s">
        <v>40369</v>
      </c>
      <c r="H6296" s="5">
        <v>46570</v>
      </c>
      <c r="I6296" s="5" t="s">
        <v>40284</v>
      </c>
      <c r="J6296" s="5" t="s">
        <v>28878</v>
      </c>
    </row>
    <row r="6297" spans="1:10" x14ac:dyDescent="0.25">
      <c r="A6297" s="5" t="s">
        <v>40373</v>
      </c>
      <c r="B6297" s="5" t="s">
        <v>40374</v>
      </c>
      <c r="C6297" s="5" t="s">
        <v>40375</v>
      </c>
      <c r="D6297" s="5" t="s">
        <v>40374</v>
      </c>
      <c r="E6297" s="5" t="s">
        <v>23929</v>
      </c>
      <c r="F6297" s="5">
        <v>46052</v>
      </c>
      <c r="G6297" s="5" t="s">
        <v>40369</v>
      </c>
      <c r="H6297" s="5">
        <v>48219</v>
      </c>
      <c r="I6297" s="5" t="s">
        <v>40376</v>
      </c>
      <c r="J6297" s="5" t="s">
        <v>4966</v>
      </c>
    </row>
    <row r="6298" spans="1:10" x14ac:dyDescent="0.25">
      <c r="A6298" s="5" t="s">
        <v>9153</v>
      </c>
      <c r="B6298" s="5" t="s">
        <v>40377</v>
      </c>
      <c r="C6298" s="5" t="s">
        <v>40378</v>
      </c>
      <c r="D6298" s="5" t="s">
        <v>40377</v>
      </c>
      <c r="E6298" s="5" t="s">
        <v>5955</v>
      </c>
      <c r="F6298" s="5">
        <v>46240</v>
      </c>
      <c r="G6298" s="5" t="s">
        <v>40301</v>
      </c>
      <c r="H6298" s="5">
        <v>46520</v>
      </c>
      <c r="I6298" s="5" t="s">
        <v>40379</v>
      </c>
      <c r="J6298" s="5" t="s">
        <v>28878</v>
      </c>
    </row>
    <row r="6299" spans="1:10" x14ac:dyDescent="0.25">
      <c r="A6299" s="5" t="s">
        <v>9212</v>
      </c>
      <c r="B6299" s="5" t="s">
        <v>40380</v>
      </c>
      <c r="C6299" s="5" t="s">
        <v>40381</v>
      </c>
      <c r="D6299" s="5" t="s">
        <v>40380</v>
      </c>
      <c r="E6299" s="5" t="s">
        <v>5955</v>
      </c>
      <c r="F6299" s="5">
        <v>46261</v>
      </c>
      <c r="G6299" s="5" t="s">
        <v>40382</v>
      </c>
      <c r="H6299" s="5">
        <v>46270</v>
      </c>
      <c r="I6299" s="5" t="s">
        <v>40383</v>
      </c>
      <c r="J6299" s="5" t="s">
        <v>30437</v>
      </c>
    </row>
    <row r="6300" spans="1:10" x14ac:dyDescent="0.25">
      <c r="A6300" s="5" t="s">
        <v>9215</v>
      </c>
      <c r="B6300" s="5" t="s">
        <v>40384</v>
      </c>
      <c r="C6300" s="5" t="s">
        <v>40385</v>
      </c>
      <c r="D6300" s="5" t="s">
        <v>40384</v>
      </c>
      <c r="E6300" s="5" t="s">
        <v>5955</v>
      </c>
      <c r="F6300" s="5">
        <v>46261</v>
      </c>
      <c r="G6300" s="5" t="s">
        <v>40382</v>
      </c>
      <c r="H6300" s="5">
        <v>46295</v>
      </c>
      <c r="I6300" s="5" t="s">
        <v>40360</v>
      </c>
      <c r="J6300" s="5" t="s">
        <v>30437</v>
      </c>
    </row>
    <row r="6301" spans="1:10" x14ac:dyDescent="0.25">
      <c r="A6301" s="5" t="s">
        <v>9217</v>
      </c>
      <c r="B6301" s="5" t="s">
        <v>40386</v>
      </c>
      <c r="C6301" s="5" t="s">
        <v>40387</v>
      </c>
      <c r="D6301" s="5" t="s">
        <v>40386</v>
      </c>
      <c r="E6301" s="5" t="s">
        <v>5955</v>
      </c>
      <c r="F6301" s="5">
        <v>46270</v>
      </c>
      <c r="G6301" s="5" t="s">
        <v>40383</v>
      </c>
      <c r="H6301" s="5">
        <v>46295</v>
      </c>
      <c r="I6301" s="5" t="s">
        <v>40360</v>
      </c>
      <c r="J6301" s="5" t="s">
        <v>30437</v>
      </c>
    </row>
    <row r="6302" spans="1:10" x14ac:dyDescent="0.25">
      <c r="A6302" s="5" t="s">
        <v>40388</v>
      </c>
      <c r="B6302" s="5" t="s">
        <v>40389</v>
      </c>
      <c r="C6302" s="5" t="s">
        <v>40390</v>
      </c>
      <c r="D6302" s="5" t="s">
        <v>40389</v>
      </c>
      <c r="E6302" s="5" t="s">
        <v>23929</v>
      </c>
      <c r="F6302" s="5">
        <v>46281</v>
      </c>
      <c r="G6302" s="5" t="s">
        <v>40129</v>
      </c>
      <c r="H6302" s="5">
        <v>48324</v>
      </c>
      <c r="I6302" s="5" t="s">
        <v>40391</v>
      </c>
      <c r="J6302" s="5" t="s">
        <v>4966</v>
      </c>
    </row>
    <row r="6303" spans="1:10" x14ac:dyDescent="0.25">
      <c r="A6303" s="5" t="s">
        <v>40392</v>
      </c>
      <c r="B6303" s="5" t="s">
        <v>40393</v>
      </c>
      <c r="C6303" s="5" t="s">
        <v>40394</v>
      </c>
      <c r="D6303" s="5" t="s">
        <v>40393</v>
      </c>
      <c r="E6303" s="5" t="s">
        <v>23929</v>
      </c>
      <c r="F6303" s="5">
        <v>46282</v>
      </c>
      <c r="G6303" s="5" t="s">
        <v>40142</v>
      </c>
      <c r="H6303" s="5">
        <v>48323</v>
      </c>
      <c r="I6303" s="5" t="s">
        <v>40395</v>
      </c>
      <c r="J6303" s="5" t="s">
        <v>4966</v>
      </c>
    </row>
    <row r="6304" spans="1:10" x14ac:dyDescent="0.25">
      <c r="A6304" s="5" t="s">
        <v>9471</v>
      </c>
      <c r="B6304" s="5" t="s">
        <v>40396</v>
      </c>
      <c r="C6304" s="5" t="s">
        <v>40397</v>
      </c>
      <c r="D6304" s="5" t="s">
        <v>40396</v>
      </c>
      <c r="E6304" s="5" t="s">
        <v>5955</v>
      </c>
      <c r="F6304" s="5">
        <v>46296</v>
      </c>
      <c r="G6304" s="5" t="s">
        <v>40398</v>
      </c>
      <c r="H6304" s="5">
        <v>46510</v>
      </c>
      <c r="I6304" s="5" t="s">
        <v>40399</v>
      </c>
      <c r="J6304" s="5" t="s">
        <v>38195</v>
      </c>
    </row>
    <row r="6305" spans="1:10" x14ac:dyDescent="0.25">
      <c r="A6305" s="5" t="s">
        <v>5145</v>
      </c>
      <c r="B6305" s="5" t="s">
        <v>40400</v>
      </c>
      <c r="C6305" s="5" t="s">
        <v>40401</v>
      </c>
      <c r="D6305" s="5" t="s">
        <v>40400</v>
      </c>
      <c r="E6305" s="5" t="s">
        <v>5955</v>
      </c>
      <c r="F6305" s="5">
        <v>46300</v>
      </c>
      <c r="G6305" s="5" t="s">
        <v>40402</v>
      </c>
      <c r="H6305" s="5">
        <v>46311</v>
      </c>
      <c r="I6305" s="5" t="s">
        <v>40108</v>
      </c>
      <c r="J6305" s="5" t="s">
        <v>39752</v>
      </c>
    </row>
    <row r="6306" spans="1:10" x14ac:dyDescent="0.25">
      <c r="A6306" s="5" t="s">
        <v>5146</v>
      </c>
      <c r="B6306" s="5" t="s">
        <v>40403</v>
      </c>
      <c r="C6306" s="5" t="s">
        <v>40404</v>
      </c>
      <c r="D6306" s="5" t="s">
        <v>40403</v>
      </c>
      <c r="E6306" s="5" t="s">
        <v>5955</v>
      </c>
      <c r="F6306" s="5">
        <v>46302</v>
      </c>
      <c r="G6306" s="5" t="s">
        <v>40228</v>
      </c>
      <c r="H6306" s="5">
        <v>46312</v>
      </c>
      <c r="I6306" s="5" t="s">
        <v>40105</v>
      </c>
      <c r="J6306" s="5" t="s">
        <v>40049</v>
      </c>
    </row>
    <row r="6307" spans="1:10" x14ac:dyDescent="0.25">
      <c r="A6307" s="5" t="s">
        <v>40405</v>
      </c>
      <c r="B6307" s="5" t="s">
        <v>40406</v>
      </c>
      <c r="C6307" s="5" t="s">
        <v>40407</v>
      </c>
      <c r="D6307" s="5" t="s">
        <v>40406</v>
      </c>
      <c r="E6307" s="5" t="s">
        <v>23929</v>
      </c>
      <c r="F6307" s="5">
        <v>46302</v>
      </c>
      <c r="G6307" s="5" t="s">
        <v>40228</v>
      </c>
      <c r="H6307" s="5">
        <v>48327</v>
      </c>
      <c r="I6307" s="5" t="s">
        <v>40408</v>
      </c>
      <c r="J6307" s="5" t="s">
        <v>4966</v>
      </c>
    </row>
    <row r="6308" spans="1:10" x14ac:dyDescent="0.25">
      <c r="A6308" s="5" t="s">
        <v>40409</v>
      </c>
      <c r="B6308" s="5" t="s">
        <v>40410</v>
      </c>
      <c r="C6308" s="5" t="s">
        <v>40411</v>
      </c>
      <c r="D6308" s="5" t="s">
        <v>40410</v>
      </c>
      <c r="E6308" s="5" t="s">
        <v>23929</v>
      </c>
      <c r="F6308" s="5">
        <v>46311</v>
      </c>
      <c r="G6308" s="5" t="s">
        <v>40108</v>
      </c>
      <c r="H6308" s="5">
        <v>48611</v>
      </c>
      <c r="I6308" s="5" t="s">
        <v>40412</v>
      </c>
      <c r="J6308" s="5" t="s">
        <v>4966</v>
      </c>
    </row>
    <row r="6309" spans="1:10" x14ac:dyDescent="0.25">
      <c r="A6309" s="5" t="s">
        <v>40413</v>
      </c>
      <c r="B6309" s="5" t="s">
        <v>40414</v>
      </c>
      <c r="C6309" s="5" t="s">
        <v>40415</v>
      </c>
      <c r="D6309" s="5" t="s">
        <v>40414</v>
      </c>
      <c r="E6309" s="5" t="s">
        <v>23929</v>
      </c>
      <c r="F6309" s="5">
        <v>46312</v>
      </c>
      <c r="G6309" s="5" t="s">
        <v>40105</v>
      </c>
      <c r="H6309" s="5">
        <v>48612</v>
      </c>
      <c r="I6309" s="5" t="s">
        <v>40416</v>
      </c>
      <c r="J6309" s="5" t="s">
        <v>4966</v>
      </c>
    </row>
    <row r="6310" spans="1:10" x14ac:dyDescent="0.25">
      <c r="A6310" s="5" t="s">
        <v>10390</v>
      </c>
      <c r="B6310" s="5" t="s">
        <v>40417</v>
      </c>
      <c r="C6310" s="5" t="s">
        <v>40418</v>
      </c>
      <c r="D6310" s="5" t="s">
        <v>40417</v>
      </c>
      <c r="E6310" s="5" t="s">
        <v>5955</v>
      </c>
      <c r="F6310" s="5">
        <v>46351</v>
      </c>
      <c r="G6310" s="5" t="s">
        <v>40157</v>
      </c>
      <c r="H6310" s="5">
        <v>46610</v>
      </c>
      <c r="I6310" s="5" t="s">
        <v>38672</v>
      </c>
      <c r="J6310" s="5" t="s">
        <v>30390</v>
      </c>
    </row>
    <row r="6311" spans="1:10" x14ac:dyDescent="0.25">
      <c r="A6311" s="5" t="s">
        <v>40419</v>
      </c>
      <c r="B6311" s="5" t="s">
        <v>40420</v>
      </c>
      <c r="C6311" s="5" t="s">
        <v>40421</v>
      </c>
      <c r="D6311" s="5" t="s">
        <v>40420</v>
      </c>
      <c r="E6311" s="5" t="s">
        <v>23929</v>
      </c>
      <c r="F6311" s="5">
        <v>46351</v>
      </c>
      <c r="G6311" s="5" t="s">
        <v>40157</v>
      </c>
      <c r="H6311" s="5">
        <v>48349</v>
      </c>
      <c r="I6311" s="5" t="s">
        <v>40422</v>
      </c>
      <c r="J6311" s="5" t="s">
        <v>4966</v>
      </c>
    </row>
    <row r="6312" spans="1:10" x14ac:dyDescent="0.25">
      <c r="A6312" s="5" t="s">
        <v>10391</v>
      </c>
      <c r="B6312" s="5" t="s">
        <v>40423</v>
      </c>
      <c r="C6312" s="5" t="s">
        <v>40424</v>
      </c>
      <c r="D6312" s="5" t="s">
        <v>40423</v>
      </c>
      <c r="E6312" s="5" t="s">
        <v>5955</v>
      </c>
      <c r="F6312" s="5">
        <v>46352</v>
      </c>
      <c r="G6312" s="5" t="s">
        <v>40150</v>
      </c>
      <c r="H6312" s="5">
        <v>46612</v>
      </c>
      <c r="I6312" s="5" t="s">
        <v>40425</v>
      </c>
      <c r="J6312" s="5" t="s">
        <v>34242</v>
      </c>
    </row>
    <row r="6313" spans="1:10" x14ac:dyDescent="0.25">
      <c r="A6313" s="5" t="s">
        <v>40426</v>
      </c>
      <c r="B6313" s="5" t="s">
        <v>40427</v>
      </c>
      <c r="C6313" s="5" t="s">
        <v>40428</v>
      </c>
      <c r="D6313" s="5" t="s">
        <v>40427</v>
      </c>
      <c r="E6313" s="5" t="s">
        <v>23929</v>
      </c>
      <c r="F6313" s="5">
        <v>46352</v>
      </c>
      <c r="G6313" s="5" t="s">
        <v>40150</v>
      </c>
      <c r="H6313" s="5">
        <v>48350</v>
      </c>
      <c r="I6313" s="5" t="s">
        <v>40429</v>
      </c>
      <c r="J6313" s="5" t="s">
        <v>4966</v>
      </c>
    </row>
    <row r="6314" spans="1:10" x14ac:dyDescent="0.25">
      <c r="A6314" s="5" t="s">
        <v>40430</v>
      </c>
      <c r="B6314" s="5" t="s">
        <v>40431</v>
      </c>
      <c r="C6314" s="5" t="s">
        <v>40432</v>
      </c>
      <c r="D6314" s="5" t="s">
        <v>40431</v>
      </c>
      <c r="E6314" s="5" t="s">
        <v>23929</v>
      </c>
      <c r="F6314" s="5">
        <v>46510</v>
      </c>
      <c r="G6314" s="5" t="s">
        <v>40399</v>
      </c>
      <c r="H6314" s="5">
        <v>46511</v>
      </c>
      <c r="I6314" s="5" t="s">
        <v>40272</v>
      </c>
      <c r="J6314" s="5" t="s">
        <v>38195</v>
      </c>
    </row>
    <row r="6315" spans="1:10" x14ac:dyDescent="0.25">
      <c r="A6315" s="5" t="s">
        <v>7634</v>
      </c>
      <c r="B6315" s="5" t="s">
        <v>40433</v>
      </c>
      <c r="C6315" s="5" t="s">
        <v>40434</v>
      </c>
      <c r="D6315" s="5" t="s">
        <v>40433</v>
      </c>
      <c r="E6315" s="5" t="s">
        <v>5955</v>
      </c>
      <c r="F6315" s="5">
        <v>46550</v>
      </c>
      <c r="G6315" s="5" t="s">
        <v>38622</v>
      </c>
      <c r="H6315" s="5">
        <v>46570</v>
      </c>
      <c r="I6315" s="5" t="s">
        <v>40284</v>
      </c>
      <c r="J6315" s="5" t="s">
        <v>38195</v>
      </c>
    </row>
    <row r="6316" spans="1:10" x14ac:dyDescent="0.25">
      <c r="A6316" s="5" t="s">
        <v>4902</v>
      </c>
      <c r="B6316" s="5" t="s">
        <v>40435</v>
      </c>
      <c r="C6316" s="5" t="s">
        <v>40436</v>
      </c>
      <c r="D6316" s="5" t="s">
        <v>40435</v>
      </c>
      <c r="E6316" s="5" t="s">
        <v>5955</v>
      </c>
      <c r="F6316" s="5">
        <v>46551</v>
      </c>
      <c r="G6316" s="5" t="s">
        <v>40437</v>
      </c>
      <c r="H6316" s="5">
        <v>48390</v>
      </c>
      <c r="I6316" s="5" t="s">
        <v>40288</v>
      </c>
      <c r="J6316" s="5" t="s">
        <v>40134</v>
      </c>
    </row>
    <row r="6317" spans="1:10" x14ac:dyDescent="0.25">
      <c r="A6317" s="5" t="s">
        <v>4905</v>
      </c>
      <c r="B6317" s="5" t="s">
        <v>40438</v>
      </c>
      <c r="C6317" s="5" t="s">
        <v>40439</v>
      </c>
      <c r="D6317" s="5" t="s">
        <v>40438</v>
      </c>
      <c r="E6317" s="5" t="s">
        <v>5955</v>
      </c>
      <c r="F6317" s="5">
        <v>46552</v>
      </c>
      <c r="G6317" s="5" t="s">
        <v>40440</v>
      </c>
      <c r="H6317" s="5">
        <v>48391</v>
      </c>
      <c r="I6317" s="5" t="s">
        <v>40292</v>
      </c>
      <c r="J6317" s="5" t="s">
        <v>28878</v>
      </c>
    </row>
    <row r="6318" spans="1:10" x14ac:dyDescent="0.25">
      <c r="A6318" s="5" t="s">
        <v>10248</v>
      </c>
      <c r="B6318" s="5" t="s">
        <v>40441</v>
      </c>
      <c r="C6318" s="5" t="s">
        <v>40442</v>
      </c>
      <c r="D6318" s="5" t="s">
        <v>40441</v>
      </c>
      <c r="E6318" s="5" t="s">
        <v>5955</v>
      </c>
      <c r="F6318" s="5">
        <v>46600</v>
      </c>
      <c r="G6318" s="5" t="s">
        <v>40099</v>
      </c>
      <c r="H6318" s="5">
        <v>47300</v>
      </c>
      <c r="I6318" s="5" t="s">
        <v>39640</v>
      </c>
      <c r="J6318" s="5" t="s">
        <v>39641</v>
      </c>
    </row>
    <row r="6319" spans="1:10" x14ac:dyDescent="0.25">
      <c r="A6319" s="5" t="s">
        <v>7705</v>
      </c>
      <c r="B6319" s="5" t="s">
        <v>40443</v>
      </c>
      <c r="C6319" s="5" t="s">
        <v>40444</v>
      </c>
      <c r="D6319" s="5" t="s">
        <v>40443</v>
      </c>
      <c r="E6319" s="5" t="s">
        <v>5955</v>
      </c>
      <c r="F6319" s="5">
        <v>46620</v>
      </c>
      <c r="G6319" s="5" t="s">
        <v>40319</v>
      </c>
      <c r="H6319" s="5">
        <v>47680</v>
      </c>
      <c r="I6319" s="5" t="s">
        <v>40445</v>
      </c>
      <c r="J6319" s="5" t="s">
        <v>40446</v>
      </c>
    </row>
    <row r="6320" spans="1:10" x14ac:dyDescent="0.25">
      <c r="A6320" s="5" t="s">
        <v>10379</v>
      </c>
      <c r="B6320" s="5" t="s">
        <v>40447</v>
      </c>
      <c r="C6320" s="5" t="s">
        <v>40448</v>
      </c>
      <c r="D6320" s="5" t="s">
        <v>40447</v>
      </c>
      <c r="E6320" s="5" t="s">
        <v>5955</v>
      </c>
      <c r="F6320" s="5">
        <v>47000</v>
      </c>
      <c r="G6320" s="5" t="s">
        <v>39650</v>
      </c>
      <c r="H6320" s="5">
        <v>47300</v>
      </c>
      <c r="I6320" s="5" t="s">
        <v>39640</v>
      </c>
      <c r="J6320" s="5" t="s">
        <v>32775</v>
      </c>
    </row>
    <row r="6321" spans="1:10" x14ac:dyDescent="0.25">
      <c r="A6321" s="5" t="s">
        <v>7346</v>
      </c>
      <c r="B6321" s="5" t="s">
        <v>40449</v>
      </c>
      <c r="C6321" s="5" t="s">
        <v>40450</v>
      </c>
      <c r="D6321" s="5" t="s">
        <v>40449</v>
      </c>
      <c r="E6321" s="5" t="s">
        <v>5955</v>
      </c>
      <c r="F6321" s="5">
        <v>47010</v>
      </c>
      <c r="G6321" s="5" t="s">
        <v>40451</v>
      </c>
      <c r="H6321" s="5">
        <v>47050</v>
      </c>
      <c r="I6321" s="5" t="s">
        <v>40452</v>
      </c>
      <c r="J6321" s="5" t="s">
        <v>34242</v>
      </c>
    </row>
    <row r="6322" spans="1:10" x14ac:dyDescent="0.25">
      <c r="A6322" s="5" t="s">
        <v>19977</v>
      </c>
      <c r="B6322" s="5" t="s">
        <v>40453</v>
      </c>
      <c r="C6322" s="5" t="s">
        <v>40454</v>
      </c>
      <c r="D6322" s="5" t="s">
        <v>40453</v>
      </c>
      <c r="E6322" s="5" t="s">
        <v>5955</v>
      </c>
      <c r="F6322" s="5">
        <v>47011</v>
      </c>
      <c r="G6322" s="5" t="s">
        <v>40455</v>
      </c>
      <c r="H6322" s="5">
        <v>47441</v>
      </c>
      <c r="I6322" s="5" t="s">
        <v>40456</v>
      </c>
      <c r="J6322" s="5" t="s">
        <v>38914</v>
      </c>
    </row>
    <row r="6323" spans="1:10" x14ac:dyDescent="0.25">
      <c r="A6323" s="5" t="s">
        <v>5099</v>
      </c>
      <c r="B6323" s="5" t="s">
        <v>24041</v>
      </c>
      <c r="C6323" s="5" t="s">
        <v>24041</v>
      </c>
      <c r="D6323" s="5" t="s">
        <v>24041</v>
      </c>
      <c r="E6323" s="5" t="s">
        <v>24041</v>
      </c>
      <c r="F6323" s="5" t="s">
        <v>24041</v>
      </c>
      <c r="G6323" s="5" t="s">
        <v>24041</v>
      </c>
      <c r="H6323" s="5" t="s">
        <v>24041</v>
      </c>
      <c r="I6323" s="5" t="s">
        <v>24041</v>
      </c>
      <c r="J6323" s="5" t="s">
        <v>24041</v>
      </c>
    </row>
    <row r="6324" spans="1:10" x14ac:dyDescent="0.25">
      <c r="A6324" s="5" t="s">
        <v>5101</v>
      </c>
      <c r="B6324" s="5" t="s">
        <v>24041</v>
      </c>
      <c r="C6324" s="5" t="s">
        <v>24041</v>
      </c>
      <c r="D6324" s="5" t="s">
        <v>24041</v>
      </c>
      <c r="E6324" s="5" t="s">
        <v>24041</v>
      </c>
      <c r="F6324" s="5" t="s">
        <v>24041</v>
      </c>
      <c r="G6324" s="5" t="s">
        <v>24041</v>
      </c>
      <c r="H6324" s="5" t="s">
        <v>24041</v>
      </c>
      <c r="I6324" s="5" t="s">
        <v>24041</v>
      </c>
      <c r="J6324" s="5" t="s">
        <v>24041</v>
      </c>
    </row>
    <row r="6325" spans="1:10" x14ac:dyDescent="0.25">
      <c r="A6325" s="5" t="s">
        <v>4569</v>
      </c>
      <c r="B6325" s="5" t="s">
        <v>24041</v>
      </c>
      <c r="C6325" s="5" t="s">
        <v>24041</v>
      </c>
      <c r="D6325" s="5" t="s">
        <v>24041</v>
      </c>
      <c r="E6325" s="5" t="s">
        <v>24041</v>
      </c>
      <c r="F6325" s="5" t="s">
        <v>24041</v>
      </c>
      <c r="G6325" s="5" t="s">
        <v>24041</v>
      </c>
      <c r="H6325" s="5" t="s">
        <v>24041</v>
      </c>
      <c r="I6325" s="5" t="s">
        <v>24041</v>
      </c>
      <c r="J6325" s="5" t="s">
        <v>24041</v>
      </c>
    </row>
    <row r="6326" spans="1:10" x14ac:dyDescent="0.25">
      <c r="A6326" s="5" t="s">
        <v>5112</v>
      </c>
      <c r="B6326" s="5" t="s">
        <v>40457</v>
      </c>
      <c r="C6326" s="5" t="s">
        <v>40458</v>
      </c>
      <c r="D6326" s="5" t="s">
        <v>40457</v>
      </c>
      <c r="E6326" s="5" t="s">
        <v>5955</v>
      </c>
      <c r="F6326" s="5">
        <v>47015</v>
      </c>
      <c r="G6326" s="5" t="s">
        <v>40459</v>
      </c>
      <c r="H6326" s="5">
        <v>47320</v>
      </c>
      <c r="I6326" s="5" t="s">
        <v>40460</v>
      </c>
      <c r="J6326" s="5" t="s">
        <v>40461</v>
      </c>
    </row>
    <row r="6327" spans="1:10" x14ac:dyDescent="0.25">
      <c r="A6327" s="5" t="s">
        <v>5103</v>
      </c>
      <c r="B6327" s="5" t="s">
        <v>40462</v>
      </c>
      <c r="C6327" s="5" t="s">
        <v>40463</v>
      </c>
      <c r="D6327" s="5" t="s">
        <v>40462</v>
      </c>
      <c r="E6327" s="5" t="s">
        <v>5955</v>
      </c>
      <c r="F6327" s="5">
        <v>47015</v>
      </c>
      <c r="G6327" s="5" t="s">
        <v>40459</v>
      </c>
      <c r="H6327" s="5">
        <v>47411</v>
      </c>
      <c r="I6327" s="5" t="s">
        <v>40464</v>
      </c>
      <c r="J6327" s="5" t="s">
        <v>39239</v>
      </c>
    </row>
    <row r="6328" spans="1:10" x14ac:dyDescent="0.25">
      <c r="A6328" s="5" t="s">
        <v>7847</v>
      </c>
      <c r="B6328" s="5" t="s">
        <v>40465</v>
      </c>
      <c r="C6328" s="5" t="s">
        <v>892</v>
      </c>
      <c r="D6328" s="5" t="s">
        <v>40465</v>
      </c>
      <c r="E6328" s="5" t="s">
        <v>5955</v>
      </c>
      <c r="F6328" s="5">
        <v>47050</v>
      </c>
      <c r="G6328" s="5" t="s">
        <v>40452</v>
      </c>
      <c r="H6328" s="5">
        <v>47150</v>
      </c>
      <c r="I6328" s="5" t="s">
        <v>38958</v>
      </c>
      <c r="J6328" s="5" t="s">
        <v>34242</v>
      </c>
    </row>
    <row r="6329" spans="1:10" x14ac:dyDescent="0.25">
      <c r="A6329" s="5" t="s">
        <v>5105</v>
      </c>
      <c r="B6329" s="5" t="s">
        <v>40466</v>
      </c>
      <c r="C6329" s="5" t="s">
        <v>40467</v>
      </c>
      <c r="D6329" s="5" t="s">
        <v>40466</v>
      </c>
      <c r="E6329" s="5" t="s">
        <v>5955</v>
      </c>
      <c r="F6329" s="5">
        <v>47071</v>
      </c>
      <c r="G6329" s="5" t="s">
        <v>40468</v>
      </c>
      <c r="H6329" s="5">
        <v>47192</v>
      </c>
      <c r="I6329" s="5" t="s">
        <v>40469</v>
      </c>
      <c r="J6329" s="5" t="s">
        <v>39239</v>
      </c>
    </row>
    <row r="6330" spans="1:10" x14ac:dyDescent="0.25">
      <c r="A6330" s="5" t="s">
        <v>5108</v>
      </c>
      <c r="B6330" s="5" t="s">
        <v>40470</v>
      </c>
      <c r="C6330" s="5" t="s">
        <v>40471</v>
      </c>
      <c r="D6330" s="5" t="s">
        <v>40470</v>
      </c>
      <c r="E6330" s="5" t="s">
        <v>5955</v>
      </c>
      <c r="F6330" s="5">
        <v>47071</v>
      </c>
      <c r="G6330" s="5" t="s">
        <v>40468</v>
      </c>
      <c r="H6330" s="5">
        <v>47310</v>
      </c>
      <c r="I6330" s="5" t="s">
        <v>40019</v>
      </c>
      <c r="J6330" s="5" t="s">
        <v>39239</v>
      </c>
    </row>
    <row r="6331" spans="1:10" x14ac:dyDescent="0.25">
      <c r="A6331" s="5" t="s">
        <v>40472</v>
      </c>
      <c r="B6331" s="5" t="s">
        <v>40473</v>
      </c>
      <c r="C6331" s="5" t="s">
        <v>40474</v>
      </c>
      <c r="D6331" s="5" t="s">
        <v>40473</v>
      </c>
      <c r="E6331" s="5" t="s">
        <v>23929</v>
      </c>
      <c r="F6331" s="5">
        <v>47071</v>
      </c>
      <c r="G6331" s="5" t="s">
        <v>40468</v>
      </c>
      <c r="H6331" s="5">
        <v>48088</v>
      </c>
      <c r="I6331" s="5" t="s">
        <v>40475</v>
      </c>
      <c r="J6331" s="5" t="s">
        <v>4966</v>
      </c>
    </row>
    <row r="6332" spans="1:10" x14ac:dyDescent="0.25">
      <c r="A6332" s="5" t="s">
        <v>4572</v>
      </c>
      <c r="B6332" s="5" t="s">
        <v>40476</v>
      </c>
      <c r="C6332" s="5" t="s">
        <v>3076</v>
      </c>
      <c r="D6332" s="5" t="s">
        <v>40476</v>
      </c>
      <c r="E6332" s="5" t="s">
        <v>5955</v>
      </c>
      <c r="F6332" s="5">
        <v>47072</v>
      </c>
      <c r="G6332" s="5" t="s">
        <v>40022</v>
      </c>
      <c r="H6332" s="5">
        <v>47191</v>
      </c>
      <c r="I6332" s="5" t="s">
        <v>40477</v>
      </c>
      <c r="J6332" s="5" t="s">
        <v>39752</v>
      </c>
    </row>
    <row r="6333" spans="1:10" x14ac:dyDescent="0.25">
      <c r="A6333" s="5" t="s">
        <v>40478</v>
      </c>
      <c r="B6333" s="5" t="s">
        <v>40479</v>
      </c>
      <c r="C6333" s="5" t="s">
        <v>40480</v>
      </c>
      <c r="D6333" s="5" t="s">
        <v>40479</v>
      </c>
      <c r="E6333" s="5" t="s">
        <v>23929</v>
      </c>
      <c r="F6333" s="5">
        <v>47072</v>
      </c>
      <c r="G6333" s="5" t="s">
        <v>40022</v>
      </c>
      <c r="H6333" s="5">
        <v>48089</v>
      </c>
      <c r="I6333" s="5" t="s">
        <v>40481</v>
      </c>
      <c r="J6333" s="5" t="s">
        <v>4966</v>
      </c>
    </row>
    <row r="6334" spans="1:10" x14ac:dyDescent="0.25">
      <c r="A6334" s="5" t="s">
        <v>7104</v>
      </c>
      <c r="B6334" s="5" t="s">
        <v>40482</v>
      </c>
      <c r="C6334" s="5" t="s">
        <v>40483</v>
      </c>
      <c r="D6334" s="5" t="s">
        <v>40482</v>
      </c>
      <c r="E6334" s="5" t="s">
        <v>5955</v>
      </c>
      <c r="F6334" s="5">
        <v>47090</v>
      </c>
      <c r="G6334" s="5" t="s">
        <v>40484</v>
      </c>
      <c r="H6334" s="5">
        <v>47110</v>
      </c>
      <c r="I6334" s="5" t="s">
        <v>40485</v>
      </c>
      <c r="J6334" s="5" t="s">
        <v>38174</v>
      </c>
    </row>
    <row r="6335" spans="1:10" x14ac:dyDescent="0.25">
      <c r="A6335" s="5" t="s">
        <v>7107</v>
      </c>
      <c r="B6335" s="5" t="s">
        <v>40486</v>
      </c>
      <c r="C6335" s="5" t="s">
        <v>40487</v>
      </c>
      <c r="D6335" s="5" t="s">
        <v>40486</v>
      </c>
      <c r="E6335" s="5" t="s">
        <v>5955</v>
      </c>
      <c r="F6335" s="5">
        <v>47090</v>
      </c>
      <c r="G6335" s="5" t="s">
        <v>40484</v>
      </c>
      <c r="H6335" s="5">
        <v>47420</v>
      </c>
      <c r="I6335" s="5" t="s">
        <v>40488</v>
      </c>
      <c r="J6335" s="5" t="s">
        <v>38174</v>
      </c>
    </row>
    <row r="6336" spans="1:10" x14ac:dyDescent="0.25">
      <c r="A6336" s="5" t="s">
        <v>7130</v>
      </c>
      <c r="B6336" s="5" t="s">
        <v>40489</v>
      </c>
      <c r="C6336" s="5" t="s">
        <v>40490</v>
      </c>
      <c r="D6336" s="5" t="s">
        <v>40489</v>
      </c>
      <c r="E6336" s="5" t="s">
        <v>5955</v>
      </c>
      <c r="F6336" s="5">
        <v>47100</v>
      </c>
      <c r="G6336" s="5" t="s">
        <v>40491</v>
      </c>
      <c r="H6336" s="5">
        <v>47412</v>
      </c>
      <c r="I6336" s="5" t="s">
        <v>40492</v>
      </c>
      <c r="J6336" s="5" t="s">
        <v>39787</v>
      </c>
    </row>
    <row r="6337" spans="1:10" x14ac:dyDescent="0.25">
      <c r="A6337" s="5" t="s">
        <v>8061</v>
      </c>
      <c r="B6337" s="5" t="s">
        <v>40493</v>
      </c>
      <c r="C6337" s="5" t="s">
        <v>40494</v>
      </c>
      <c r="D6337" s="5" t="s">
        <v>40493</v>
      </c>
      <c r="E6337" s="5" t="s">
        <v>5955</v>
      </c>
      <c r="F6337" s="5">
        <v>47100</v>
      </c>
      <c r="G6337" s="5" t="s">
        <v>40491</v>
      </c>
      <c r="H6337" s="5">
        <v>47462</v>
      </c>
      <c r="I6337" s="5" t="s">
        <v>40495</v>
      </c>
      <c r="J6337" s="5" t="s">
        <v>39787</v>
      </c>
    </row>
    <row r="6338" spans="1:10" x14ac:dyDescent="0.25">
      <c r="A6338" s="5" t="s">
        <v>9198</v>
      </c>
      <c r="B6338" s="5" t="s">
        <v>40496</v>
      </c>
      <c r="C6338" s="5" t="s">
        <v>3147</v>
      </c>
      <c r="D6338" s="5" t="s">
        <v>40496</v>
      </c>
      <c r="E6338" s="5" t="s">
        <v>5955</v>
      </c>
      <c r="F6338" s="5">
        <v>47110</v>
      </c>
      <c r="G6338" s="5" t="s">
        <v>40485</v>
      </c>
      <c r="H6338" s="5">
        <v>47350</v>
      </c>
      <c r="I6338" s="5" t="s">
        <v>40497</v>
      </c>
      <c r="J6338" s="5" t="s">
        <v>38174</v>
      </c>
    </row>
    <row r="6339" spans="1:10" x14ac:dyDescent="0.25">
      <c r="A6339" s="5" t="s">
        <v>19610</v>
      </c>
      <c r="B6339" s="5" t="s">
        <v>40498</v>
      </c>
      <c r="C6339" s="5" t="s">
        <v>3150</v>
      </c>
      <c r="D6339" s="5" t="s">
        <v>40498</v>
      </c>
      <c r="E6339" s="5" t="s">
        <v>5955</v>
      </c>
      <c r="F6339" s="5">
        <v>47110</v>
      </c>
      <c r="G6339" s="5" t="s">
        <v>40485</v>
      </c>
      <c r="H6339" s="5">
        <v>47430</v>
      </c>
      <c r="I6339" s="5" t="s">
        <v>40499</v>
      </c>
      <c r="J6339" s="5" t="s">
        <v>40461</v>
      </c>
    </row>
    <row r="6340" spans="1:10" x14ac:dyDescent="0.25">
      <c r="A6340" s="5" t="s">
        <v>40500</v>
      </c>
      <c r="B6340" s="5" t="s">
        <v>40501</v>
      </c>
      <c r="C6340" s="5" t="s">
        <v>40502</v>
      </c>
      <c r="D6340" s="5" t="s">
        <v>40501</v>
      </c>
      <c r="E6340" s="5" t="s">
        <v>23929</v>
      </c>
      <c r="F6340" s="5">
        <v>47150</v>
      </c>
      <c r="G6340" s="5" t="s">
        <v>38958</v>
      </c>
      <c r="H6340" s="5">
        <v>47152</v>
      </c>
      <c r="I6340" s="5" t="s">
        <v>40503</v>
      </c>
      <c r="J6340" s="5" t="s">
        <v>39787</v>
      </c>
    </row>
    <row r="6341" spans="1:10" x14ac:dyDescent="0.25">
      <c r="A6341" s="5" t="s">
        <v>7831</v>
      </c>
      <c r="B6341" s="5" t="s">
        <v>40504</v>
      </c>
      <c r="C6341" s="5" t="s">
        <v>2968</v>
      </c>
      <c r="D6341" s="5" t="s">
        <v>40504</v>
      </c>
      <c r="E6341" s="5" t="s">
        <v>5955</v>
      </c>
      <c r="F6341" s="5">
        <v>47150</v>
      </c>
      <c r="G6341" s="5" t="s">
        <v>38958</v>
      </c>
      <c r="H6341" s="5">
        <v>47340</v>
      </c>
      <c r="I6341" s="5" t="s">
        <v>40505</v>
      </c>
      <c r="J6341" s="5" t="s">
        <v>38174</v>
      </c>
    </row>
    <row r="6342" spans="1:10" x14ac:dyDescent="0.25">
      <c r="A6342" s="5" t="s">
        <v>40506</v>
      </c>
      <c r="B6342" s="5" t="s">
        <v>40507</v>
      </c>
      <c r="C6342" s="5" t="s">
        <v>40508</v>
      </c>
      <c r="D6342" s="5" t="s">
        <v>40507</v>
      </c>
      <c r="E6342" s="5" t="s">
        <v>23929</v>
      </c>
      <c r="F6342" s="5">
        <v>47151</v>
      </c>
      <c r="G6342" s="5" t="s">
        <v>40509</v>
      </c>
      <c r="H6342" s="5">
        <v>48149</v>
      </c>
      <c r="I6342" s="5" t="s">
        <v>40510</v>
      </c>
      <c r="J6342" s="5" t="s">
        <v>4966</v>
      </c>
    </row>
    <row r="6343" spans="1:10" x14ac:dyDescent="0.25">
      <c r="A6343" s="5" t="s">
        <v>7132</v>
      </c>
      <c r="B6343" s="5" t="s">
        <v>40511</v>
      </c>
      <c r="C6343" s="5" t="s">
        <v>40512</v>
      </c>
      <c r="D6343" s="5" t="s">
        <v>40511</v>
      </c>
      <c r="E6343" s="5" t="s">
        <v>5955</v>
      </c>
      <c r="F6343" s="5">
        <v>47152</v>
      </c>
      <c r="G6343" s="5" t="s">
        <v>40503</v>
      </c>
      <c r="H6343" s="5">
        <v>47412</v>
      </c>
      <c r="I6343" s="5" t="s">
        <v>40492</v>
      </c>
      <c r="J6343" s="5" t="s">
        <v>39787</v>
      </c>
    </row>
    <row r="6344" spans="1:10" x14ac:dyDescent="0.25">
      <c r="A6344" s="5" t="s">
        <v>40513</v>
      </c>
      <c r="B6344" s="5" t="s">
        <v>40514</v>
      </c>
      <c r="C6344" s="5" t="s">
        <v>40515</v>
      </c>
      <c r="D6344" s="5" t="s">
        <v>40514</v>
      </c>
      <c r="E6344" s="5" t="s">
        <v>23929</v>
      </c>
      <c r="F6344" s="5">
        <v>47152</v>
      </c>
      <c r="G6344" s="5" t="s">
        <v>40503</v>
      </c>
      <c r="H6344" s="5">
        <v>48151</v>
      </c>
      <c r="I6344" s="5" t="s">
        <v>40516</v>
      </c>
      <c r="J6344" s="5" t="s">
        <v>4966</v>
      </c>
    </row>
    <row r="6345" spans="1:10" x14ac:dyDescent="0.25">
      <c r="A6345" s="5" t="s">
        <v>7828</v>
      </c>
      <c r="B6345" s="5" t="s">
        <v>40517</v>
      </c>
      <c r="C6345" s="5" t="s">
        <v>40518</v>
      </c>
      <c r="D6345" s="5" t="s">
        <v>40517</v>
      </c>
      <c r="E6345" s="5" t="s">
        <v>5955</v>
      </c>
      <c r="F6345" s="5">
        <v>47160</v>
      </c>
      <c r="G6345" s="5" t="s">
        <v>39268</v>
      </c>
      <c r="H6345" s="5">
        <v>47580</v>
      </c>
      <c r="I6345" s="5" t="s">
        <v>40519</v>
      </c>
      <c r="J6345" s="5" t="s">
        <v>40520</v>
      </c>
    </row>
    <row r="6346" spans="1:10" x14ac:dyDescent="0.25">
      <c r="A6346" s="5" t="s">
        <v>7133</v>
      </c>
      <c r="B6346" s="5" t="s">
        <v>40521</v>
      </c>
      <c r="C6346" s="5" t="s">
        <v>40522</v>
      </c>
      <c r="D6346" s="5" t="s">
        <v>40521</v>
      </c>
      <c r="E6346" s="5" t="s">
        <v>5955</v>
      </c>
      <c r="F6346" s="5">
        <v>47165</v>
      </c>
      <c r="G6346" s="5" t="s">
        <v>39889</v>
      </c>
      <c r="H6346" s="5">
        <v>47680</v>
      </c>
      <c r="I6346" s="5" t="s">
        <v>40445</v>
      </c>
      <c r="J6346" s="5" t="s">
        <v>40446</v>
      </c>
    </row>
    <row r="6347" spans="1:10" x14ac:dyDescent="0.25">
      <c r="A6347" s="5" t="s">
        <v>15188</v>
      </c>
      <c r="B6347" s="5" t="s">
        <v>40523</v>
      </c>
      <c r="C6347" s="5" t="s">
        <v>40524</v>
      </c>
      <c r="D6347" s="5" t="s">
        <v>40523</v>
      </c>
      <c r="E6347" s="5" t="s">
        <v>23929</v>
      </c>
      <c r="F6347" s="5">
        <v>47170</v>
      </c>
      <c r="G6347" s="5" t="s">
        <v>39724</v>
      </c>
      <c r="H6347" s="5">
        <v>111182</v>
      </c>
      <c r="I6347" s="5" t="s">
        <v>15189</v>
      </c>
      <c r="J6347" s="5" t="s">
        <v>23929</v>
      </c>
    </row>
    <row r="6348" spans="1:10" x14ac:dyDescent="0.25">
      <c r="A6348" s="5" t="s">
        <v>4574</v>
      </c>
      <c r="B6348" s="5" t="s">
        <v>40525</v>
      </c>
      <c r="C6348" s="5" t="s">
        <v>40526</v>
      </c>
      <c r="D6348" s="5" t="s">
        <v>40525</v>
      </c>
      <c r="E6348" s="5" t="s">
        <v>5955</v>
      </c>
      <c r="F6348" s="5">
        <v>47191</v>
      </c>
      <c r="G6348" s="5" t="s">
        <v>40477</v>
      </c>
      <c r="H6348" s="5">
        <v>47442</v>
      </c>
      <c r="I6348" s="5" t="s">
        <v>40527</v>
      </c>
      <c r="J6348" s="5" t="s">
        <v>39752</v>
      </c>
    </row>
    <row r="6349" spans="1:10" x14ac:dyDescent="0.25">
      <c r="A6349" s="5" t="s">
        <v>40528</v>
      </c>
      <c r="B6349" s="5" t="s">
        <v>40529</v>
      </c>
      <c r="C6349" s="5" t="s">
        <v>40530</v>
      </c>
      <c r="D6349" s="5" t="s">
        <v>40529</v>
      </c>
      <c r="E6349" s="5" t="s">
        <v>23929</v>
      </c>
      <c r="F6349" s="5">
        <v>47191</v>
      </c>
      <c r="G6349" s="5" t="s">
        <v>40477</v>
      </c>
      <c r="H6349" s="5">
        <v>48146</v>
      </c>
      <c r="I6349" s="5" t="s">
        <v>40531</v>
      </c>
      <c r="J6349" s="5" t="s">
        <v>4966</v>
      </c>
    </row>
    <row r="6350" spans="1:10" x14ac:dyDescent="0.25">
      <c r="A6350" s="5" t="s">
        <v>5110</v>
      </c>
      <c r="B6350" s="5" t="s">
        <v>40532</v>
      </c>
      <c r="C6350" s="5" t="s">
        <v>40533</v>
      </c>
      <c r="D6350" s="5" t="s">
        <v>40532</v>
      </c>
      <c r="E6350" s="5" t="s">
        <v>5955</v>
      </c>
      <c r="F6350" s="5">
        <v>47192</v>
      </c>
      <c r="G6350" s="5" t="s">
        <v>40469</v>
      </c>
      <c r="H6350" s="5">
        <v>47411</v>
      </c>
      <c r="I6350" s="5" t="s">
        <v>40464</v>
      </c>
      <c r="J6350" s="5" t="s">
        <v>39239</v>
      </c>
    </row>
    <row r="6351" spans="1:10" x14ac:dyDescent="0.25">
      <c r="A6351" s="5" t="s">
        <v>40534</v>
      </c>
      <c r="B6351" s="5" t="s">
        <v>40535</v>
      </c>
      <c r="C6351" s="5" t="s">
        <v>40536</v>
      </c>
      <c r="D6351" s="5" t="s">
        <v>40535</v>
      </c>
      <c r="E6351" s="5" t="s">
        <v>23929</v>
      </c>
      <c r="F6351" s="5">
        <v>47192</v>
      </c>
      <c r="G6351" s="5" t="s">
        <v>40469</v>
      </c>
      <c r="H6351" s="5">
        <v>48145</v>
      </c>
      <c r="I6351" s="5" t="s">
        <v>40537</v>
      </c>
      <c r="J6351" s="5" t="s">
        <v>4966</v>
      </c>
    </row>
    <row r="6352" spans="1:10" x14ac:dyDescent="0.25">
      <c r="A6352" s="5" t="s">
        <v>9199</v>
      </c>
      <c r="B6352" s="5" t="s">
        <v>40538</v>
      </c>
      <c r="C6352" s="5" t="s">
        <v>40539</v>
      </c>
      <c r="D6352" s="5" t="s">
        <v>40538</v>
      </c>
      <c r="E6352" s="5" t="s">
        <v>5955</v>
      </c>
      <c r="F6352" s="5">
        <v>47210</v>
      </c>
      <c r="G6352" s="5" t="s">
        <v>39264</v>
      </c>
      <c r="H6352" s="5">
        <v>47350</v>
      </c>
      <c r="I6352" s="5" t="s">
        <v>40497</v>
      </c>
      <c r="J6352" s="5" t="s">
        <v>38467</v>
      </c>
    </row>
    <row r="6353" spans="1:10" x14ac:dyDescent="0.25">
      <c r="A6353" s="5" t="s">
        <v>8063</v>
      </c>
      <c r="B6353" s="5" t="s">
        <v>40540</v>
      </c>
      <c r="C6353" s="5" t="s">
        <v>40541</v>
      </c>
      <c r="D6353" s="5" t="s">
        <v>40540</v>
      </c>
      <c r="E6353" s="5" t="s">
        <v>5955</v>
      </c>
      <c r="F6353" s="5">
        <v>47310</v>
      </c>
      <c r="G6353" s="5" t="s">
        <v>40019</v>
      </c>
      <c r="H6353" s="5">
        <v>47461</v>
      </c>
      <c r="I6353" s="5" t="s">
        <v>39969</v>
      </c>
      <c r="J6353" s="5" t="s">
        <v>39787</v>
      </c>
    </row>
    <row r="6354" spans="1:10" x14ac:dyDescent="0.25">
      <c r="A6354" s="5" t="s">
        <v>8064</v>
      </c>
      <c r="B6354" s="5" t="s">
        <v>40542</v>
      </c>
      <c r="C6354" s="5" t="s">
        <v>3209</v>
      </c>
      <c r="D6354" s="5" t="s">
        <v>40542</v>
      </c>
      <c r="E6354" s="5" t="s">
        <v>5955</v>
      </c>
      <c r="F6354" s="5">
        <v>47310</v>
      </c>
      <c r="G6354" s="5" t="s">
        <v>40019</v>
      </c>
      <c r="H6354" s="5">
        <v>47462</v>
      </c>
      <c r="I6354" s="5" t="s">
        <v>40495</v>
      </c>
      <c r="J6354" s="5" t="s">
        <v>39787</v>
      </c>
    </row>
    <row r="6355" spans="1:10" x14ac:dyDescent="0.25">
      <c r="A6355" s="5" t="s">
        <v>7584</v>
      </c>
      <c r="B6355" s="5" t="s">
        <v>40543</v>
      </c>
      <c r="C6355" s="5" t="s">
        <v>40544</v>
      </c>
      <c r="D6355" s="5" t="s">
        <v>40543</v>
      </c>
      <c r="E6355" s="5" t="s">
        <v>5955</v>
      </c>
      <c r="F6355" s="5">
        <v>47321</v>
      </c>
      <c r="G6355" s="5" t="s">
        <v>40545</v>
      </c>
      <c r="H6355" s="5">
        <v>47660</v>
      </c>
      <c r="I6355" s="5" t="s">
        <v>40546</v>
      </c>
      <c r="J6355" s="5" t="s">
        <v>40461</v>
      </c>
    </row>
    <row r="6356" spans="1:10" x14ac:dyDescent="0.25">
      <c r="A6356" s="5" t="s">
        <v>5116</v>
      </c>
      <c r="B6356" s="5" t="s">
        <v>40547</v>
      </c>
      <c r="C6356" s="5" t="s">
        <v>40548</v>
      </c>
      <c r="D6356" s="5" t="s">
        <v>40547</v>
      </c>
      <c r="E6356" s="5" t="s">
        <v>5955</v>
      </c>
      <c r="F6356" s="5">
        <v>47322</v>
      </c>
      <c r="G6356" s="5" t="s">
        <v>40549</v>
      </c>
      <c r="H6356" s="5">
        <v>47660</v>
      </c>
      <c r="I6356" s="5" t="s">
        <v>40546</v>
      </c>
      <c r="J6356" s="5" t="s">
        <v>28861</v>
      </c>
    </row>
    <row r="6357" spans="1:10" x14ac:dyDescent="0.25">
      <c r="A6357" s="5" t="s">
        <v>5118</v>
      </c>
      <c r="B6357" s="5" t="s">
        <v>40550</v>
      </c>
      <c r="C6357" s="5" t="s">
        <v>40551</v>
      </c>
      <c r="D6357" s="5" t="s">
        <v>40550</v>
      </c>
      <c r="E6357" s="5" t="s">
        <v>5955</v>
      </c>
      <c r="F6357" s="5">
        <v>47322</v>
      </c>
      <c r="G6357" s="5" t="s">
        <v>40549</v>
      </c>
      <c r="H6357" s="5">
        <v>48149</v>
      </c>
      <c r="I6357" s="5" t="s">
        <v>40510</v>
      </c>
      <c r="J6357" s="5" t="s">
        <v>28861</v>
      </c>
    </row>
    <row r="6358" spans="1:10" x14ac:dyDescent="0.25">
      <c r="A6358" s="5" t="s">
        <v>40552</v>
      </c>
      <c r="B6358" s="5" t="s">
        <v>40553</v>
      </c>
      <c r="C6358" s="5" t="s">
        <v>40554</v>
      </c>
      <c r="D6358" s="5" t="s">
        <v>40553</v>
      </c>
      <c r="E6358" s="5" t="s">
        <v>23929</v>
      </c>
      <c r="F6358" s="5">
        <v>47322</v>
      </c>
      <c r="G6358" s="5" t="s">
        <v>40549</v>
      </c>
      <c r="H6358" s="5">
        <v>48363</v>
      </c>
      <c r="I6358" s="5" t="s">
        <v>40555</v>
      </c>
      <c r="J6358" s="5" t="s">
        <v>4966</v>
      </c>
    </row>
    <row r="6359" spans="1:10" x14ac:dyDescent="0.25">
      <c r="A6359" s="5" t="s">
        <v>9127</v>
      </c>
      <c r="B6359" s="5" t="s">
        <v>40556</v>
      </c>
      <c r="C6359" s="5" t="s">
        <v>40557</v>
      </c>
      <c r="D6359" s="5" t="s">
        <v>40556</v>
      </c>
      <c r="E6359" s="5" t="s">
        <v>5955</v>
      </c>
      <c r="F6359" s="5">
        <v>47331</v>
      </c>
      <c r="G6359" s="5" t="s">
        <v>40558</v>
      </c>
      <c r="H6359" s="5">
        <v>47340</v>
      </c>
      <c r="I6359" s="5" t="s">
        <v>40505</v>
      </c>
      <c r="J6359" s="5" t="s">
        <v>38174</v>
      </c>
    </row>
    <row r="6360" spans="1:10" x14ac:dyDescent="0.25">
      <c r="A6360" s="5" t="s">
        <v>9128</v>
      </c>
      <c r="B6360" s="5" t="s">
        <v>40559</v>
      </c>
      <c r="C6360" s="5" t="s">
        <v>40560</v>
      </c>
      <c r="D6360" s="5" t="s">
        <v>40559</v>
      </c>
      <c r="E6360" s="5" t="s">
        <v>5955</v>
      </c>
      <c r="F6360" s="5">
        <v>47331</v>
      </c>
      <c r="G6360" s="5" t="s">
        <v>40558</v>
      </c>
      <c r="H6360" s="5">
        <v>47420</v>
      </c>
      <c r="I6360" s="5" t="s">
        <v>40488</v>
      </c>
      <c r="J6360" s="5" t="s">
        <v>38174</v>
      </c>
    </row>
    <row r="6361" spans="1:10" x14ac:dyDescent="0.25">
      <c r="A6361" s="5" t="s">
        <v>40561</v>
      </c>
      <c r="B6361" s="5" t="s">
        <v>40562</v>
      </c>
      <c r="C6361" s="5" t="s">
        <v>40563</v>
      </c>
      <c r="D6361" s="5" t="s">
        <v>40562</v>
      </c>
      <c r="E6361" s="5" t="s">
        <v>23929</v>
      </c>
      <c r="F6361" s="5">
        <v>47331</v>
      </c>
      <c r="G6361" s="5" t="s">
        <v>40558</v>
      </c>
      <c r="H6361" s="5">
        <v>48198</v>
      </c>
      <c r="I6361" s="5" t="s">
        <v>40564</v>
      </c>
      <c r="J6361" s="5" t="s">
        <v>4966</v>
      </c>
    </row>
    <row r="6362" spans="1:10" x14ac:dyDescent="0.25">
      <c r="A6362" s="5" t="s">
        <v>9129</v>
      </c>
      <c r="B6362" s="5" t="s">
        <v>40565</v>
      </c>
      <c r="C6362" s="5" t="s">
        <v>40566</v>
      </c>
      <c r="D6362" s="5" t="s">
        <v>40565</v>
      </c>
      <c r="E6362" s="5" t="s">
        <v>5955</v>
      </c>
      <c r="F6362" s="5">
        <v>47332</v>
      </c>
      <c r="G6362" s="5" t="s">
        <v>39301</v>
      </c>
      <c r="H6362" s="5">
        <v>47350</v>
      </c>
      <c r="I6362" s="5" t="s">
        <v>40497</v>
      </c>
      <c r="J6362" s="5" t="s">
        <v>38467</v>
      </c>
    </row>
    <row r="6363" spans="1:10" x14ac:dyDescent="0.25">
      <c r="A6363" s="5" t="s">
        <v>40567</v>
      </c>
      <c r="B6363" s="5" t="s">
        <v>40568</v>
      </c>
      <c r="C6363" s="5" t="s">
        <v>40569</v>
      </c>
      <c r="D6363" s="5" t="s">
        <v>40568</v>
      </c>
      <c r="E6363" s="5" t="s">
        <v>23929</v>
      </c>
      <c r="F6363" s="5">
        <v>47332</v>
      </c>
      <c r="G6363" s="5" t="s">
        <v>39301</v>
      </c>
      <c r="H6363" s="5">
        <v>48199</v>
      </c>
      <c r="I6363" s="5" t="s">
        <v>40570</v>
      </c>
      <c r="J6363" s="5" t="s">
        <v>4966</v>
      </c>
    </row>
    <row r="6364" spans="1:10" x14ac:dyDescent="0.25">
      <c r="A6364" s="5" t="s">
        <v>40571</v>
      </c>
      <c r="B6364" s="5" t="s">
        <v>40572</v>
      </c>
      <c r="C6364" s="5" t="s">
        <v>40573</v>
      </c>
      <c r="D6364" s="5" t="s">
        <v>40572</v>
      </c>
      <c r="E6364" s="5" t="s">
        <v>23929</v>
      </c>
      <c r="F6364" s="5">
        <v>47411</v>
      </c>
      <c r="G6364" s="5" t="s">
        <v>40464</v>
      </c>
      <c r="H6364" s="5">
        <v>48343</v>
      </c>
      <c r="I6364" s="5" t="s">
        <v>40574</v>
      </c>
      <c r="J6364" s="5" t="s">
        <v>4966</v>
      </c>
    </row>
    <row r="6365" spans="1:10" x14ac:dyDescent="0.25">
      <c r="A6365" s="5" t="s">
        <v>40575</v>
      </c>
      <c r="B6365" s="5" t="s">
        <v>40576</v>
      </c>
      <c r="C6365" s="5" t="s">
        <v>40577</v>
      </c>
      <c r="D6365" s="5" t="s">
        <v>40576</v>
      </c>
      <c r="E6365" s="5" t="s">
        <v>23929</v>
      </c>
      <c r="F6365" s="5">
        <v>47412</v>
      </c>
      <c r="G6365" s="5" t="s">
        <v>40492</v>
      </c>
      <c r="H6365" s="5">
        <v>48340</v>
      </c>
      <c r="I6365" s="5" t="s">
        <v>40578</v>
      </c>
      <c r="J6365" s="5" t="s">
        <v>4966</v>
      </c>
    </row>
    <row r="6366" spans="1:10" x14ac:dyDescent="0.25">
      <c r="A6366" s="5" t="s">
        <v>19613</v>
      </c>
      <c r="B6366" s="5" t="s">
        <v>40579</v>
      </c>
      <c r="C6366" s="5" t="s">
        <v>2939</v>
      </c>
      <c r="D6366" s="5" t="s">
        <v>40579</v>
      </c>
      <c r="E6366" s="5" t="s">
        <v>5955</v>
      </c>
      <c r="F6366" s="5">
        <v>47430</v>
      </c>
      <c r="G6366" s="5" t="s">
        <v>40499</v>
      </c>
      <c r="H6366" s="5">
        <v>47521</v>
      </c>
      <c r="I6366" s="5" t="s">
        <v>40580</v>
      </c>
      <c r="J6366" s="5" t="s">
        <v>40461</v>
      </c>
    </row>
    <row r="6367" spans="1:10" x14ac:dyDescent="0.25">
      <c r="A6367" s="5" t="s">
        <v>40581</v>
      </c>
      <c r="B6367" s="5" t="s">
        <v>40582</v>
      </c>
      <c r="C6367" s="5" t="s">
        <v>40583</v>
      </c>
      <c r="D6367" s="5" t="s">
        <v>40582</v>
      </c>
      <c r="E6367" s="5" t="s">
        <v>23929</v>
      </c>
      <c r="F6367" s="5">
        <v>47442</v>
      </c>
      <c r="G6367" s="5" t="s">
        <v>40527</v>
      </c>
      <c r="H6367" s="5">
        <v>48378</v>
      </c>
      <c r="I6367" s="5" t="s">
        <v>40584</v>
      </c>
      <c r="J6367" s="5" t="s">
        <v>4966</v>
      </c>
    </row>
    <row r="6368" spans="1:10" x14ac:dyDescent="0.25">
      <c r="A6368" s="5" t="s">
        <v>40585</v>
      </c>
      <c r="B6368" s="5" t="s">
        <v>40586</v>
      </c>
      <c r="C6368" s="5" t="s">
        <v>40587</v>
      </c>
      <c r="D6368" s="5" t="s">
        <v>40586</v>
      </c>
      <c r="E6368" s="5" t="s">
        <v>23929</v>
      </c>
      <c r="F6368" s="5">
        <v>47461</v>
      </c>
      <c r="G6368" s="5" t="s">
        <v>39969</v>
      </c>
      <c r="H6368" s="5">
        <v>48417</v>
      </c>
      <c r="I6368" s="5" t="s">
        <v>40588</v>
      </c>
      <c r="J6368" s="5" t="s">
        <v>4966</v>
      </c>
    </row>
    <row r="6369" spans="1:10" x14ac:dyDescent="0.25">
      <c r="A6369" s="5" t="s">
        <v>40589</v>
      </c>
      <c r="B6369" s="5" t="s">
        <v>40590</v>
      </c>
      <c r="C6369" s="5" t="s">
        <v>40591</v>
      </c>
      <c r="D6369" s="5" t="s">
        <v>40590</v>
      </c>
      <c r="E6369" s="5" t="s">
        <v>23929</v>
      </c>
      <c r="F6369" s="5">
        <v>47462</v>
      </c>
      <c r="G6369" s="5" t="s">
        <v>40495</v>
      </c>
      <c r="H6369" s="5">
        <v>48416</v>
      </c>
      <c r="I6369" s="5" t="s">
        <v>40592</v>
      </c>
      <c r="J6369" s="5" t="s">
        <v>4966</v>
      </c>
    </row>
    <row r="6370" spans="1:10" x14ac:dyDescent="0.25">
      <c r="A6370" s="5" t="s">
        <v>13615</v>
      </c>
      <c r="B6370" s="5" t="s">
        <v>40593</v>
      </c>
      <c r="C6370" s="5" t="s">
        <v>40594</v>
      </c>
      <c r="D6370" s="5" t="s">
        <v>40593</v>
      </c>
      <c r="E6370" s="5" t="s">
        <v>5955</v>
      </c>
      <c r="F6370" s="5">
        <v>47500</v>
      </c>
      <c r="G6370" s="5" t="s">
        <v>40595</v>
      </c>
      <c r="H6370" s="5">
        <v>47570</v>
      </c>
      <c r="I6370" s="5" t="s">
        <v>40596</v>
      </c>
      <c r="J6370" s="5" t="s">
        <v>38942</v>
      </c>
    </row>
    <row r="6371" spans="1:10" x14ac:dyDescent="0.25">
      <c r="A6371" s="5" t="s">
        <v>13622</v>
      </c>
      <c r="B6371" s="5" t="s">
        <v>40597</v>
      </c>
      <c r="C6371" s="5" t="s">
        <v>40598</v>
      </c>
      <c r="D6371" s="5" t="s">
        <v>40597</v>
      </c>
      <c r="E6371" s="5" t="s">
        <v>5955</v>
      </c>
      <c r="F6371" s="5">
        <v>47500</v>
      </c>
      <c r="G6371" s="5" t="s">
        <v>40595</v>
      </c>
      <c r="H6371" s="5">
        <v>47730</v>
      </c>
      <c r="I6371" s="5" t="s">
        <v>40599</v>
      </c>
      <c r="J6371" s="5" t="s">
        <v>38942</v>
      </c>
    </row>
    <row r="6372" spans="1:10" x14ac:dyDescent="0.25">
      <c r="A6372" s="5" t="s">
        <v>13618</v>
      </c>
      <c r="B6372" s="5" t="s">
        <v>40600</v>
      </c>
      <c r="C6372" s="5" t="s">
        <v>3072</v>
      </c>
      <c r="D6372" s="5" t="s">
        <v>40600</v>
      </c>
      <c r="E6372" s="5" t="s">
        <v>5955</v>
      </c>
      <c r="F6372" s="5">
        <v>47510</v>
      </c>
      <c r="G6372" s="5" t="s">
        <v>40601</v>
      </c>
      <c r="H6372" s="5">
        <v>47641</v>
      </c>
      <c r="I6372" s="5" t="s">
        <v>40602</v>
      </c>
      <c r="J6372" s="5" t="s">
        <v>30443</v>
      </c>
    </row>
    <row r="6373" spans="1:10" x14ac:dyDescent="0.25">
      <c r="A6373" s="5" t="s">
        <v>15247</v>
      </c>
      <c r="B6373" s="5" t="s">
        <v>40603</v>
      </c>
      <c r="C6373" s="5" t="s">
        <v>40604</v>
      </c>
      <c r="D6373" s="5" t="s">
        <v>40603</v>
      </c>
      <c r="E6373" s="5" t="s">
        <v>5955</v>
      </c>
      <c r="F6373" s="5">
        <v>47510</v>
      </c>
      <c r="G6373" s="5" t="s">
        <v>40601</v>
      </c>
      <c r="H6373" s="5">
        <v>47690</v>
      </c>
      <c r="I6373" s="5" t="s">
        <v>40605</v>
      </c>
      <c r="J6373" s="5" t="s">
        <v>30443</v>
      </c>
    </row>
    <row r="6374" spans="1:10" x14ac:dyDescent="0.25">
      <c r="A6374" s="5" t="s">
        <v>19615</v>
      </c>
      <c r="B6374" s="5" t="s">
        <v>40606</v>
      </c>
      <c r="C6374" s="5" t="s">
        <v>2938</v>
      </c>
      <c r="D6374" s="5" t="s">
        <v>40606</v>
      </c>
      <c r="E6374" s="5" t="s">
        <v>5955</v>
      </c>
      <c r="F6374" s="5">
        <v>47521</v>
      </c>
      <c r="G6374" s="5" t="s">
        <v>40580</v>
      </c>
      <c r="H6374" s="5">
        <v>47660</v>
      </c>
      <c r="I6374" s="5" t="s">
        <v>40546</v>
      </c>
      <c r="J6374" s="5" t="s">
        <v>40461</v>
      </c>
    </row>
    <row r="6375" spans="1:10" x14ac:dyDescent="0.25">
      <c r="A6375" s="5" t="s">
        <v>40607</v>
      </c>
      <c r="B6375" s="5" t="s">
        <v>40608</v>
      </c>
      <c r="C6375" s="5" t="s">
        <v>40609</v>
      </c>
      <c r="D6375" s="5" t="s">
        <v>40608</v>
      </c>
      <c r="E6375" s="5" t="s">
        <v>23929</v>
      </c>
      <c r="F6375" s="5">
        <v>47521</v>
      </c>
      <c r="G6375" s="5" t="s">
        <v>40580</v>
      </c>
      <c r="H6375" s="5">
        <v>48029</v>
      </c>
      <c r="I6375" s="5" t="s">
        <v>40610</v>
      </c>
      <c r="J6375" s="5" t="s">
        <v>4966</v>
      </c>
    </row>
    <row r="6376" spans="1:10" x14ac:dyDescent="0.25">
      <c r="A6376" s="5" t="s">
        <v>40611</v>
      </c>
      <c r="B6376" s="5" t="s">
        <v>40612</v>
      </c>
      <c r="C6376" s="5" t="s">
        <v>40613</v>
      </c>
      <c r="D6376" s="5" t="s">
        <v>40612</v>
      </c>
      <c r="E6376" s="5" t="s">
        <v>23929</v>
      </c>
      <c r="F6376" s="5">
        <v>47522</v>
      </c>
      <c r="G6376" s="5" t="s">
        <v>39272</v>
      </c>
      <c r="H6376" s="5">
        <v>48030</v>
      </c>
      <c r="I6376" s="5" t="s">
        <v>40614</v>
      </c>
      <c r="J6376" s="5" t="s">
        <v>4966</v>
      </c>
    </row>
    <row r="6377" spans="1:10" x14ac:dyDescent="0.25">
      <c r="A6377" s="5" t="s">
        <v>11792</v>
      </c>
      <c r="B6377" s="5" t="s">
        <v>40615</v>
      </c>
      <c r="C6377" s="5" t="s">
        <v>40616</v>
      </c>
      <c r="D6377" s="5" t="s">
        <v>40615</v>
      </c>
      <c r="E6377" s="5" t="s">
        <v>5955</v>
      </c>
      <c r="F6377" s="5">
        <v>47540</v>
      </c>
      <c r="G6377" s="5" t="s">
        <v>38341</v>
      </c>
      <c r="H6377" s="5">
        <v>47550</v>
      </c>
      <c r="I6377" s="5" t="s">
        <v>40617</v>
      </c>
      <c r="J6377" s="5" t="s">
        <v>34231</v>
      </c>
    </row>
    <row r="6378" spans="1:10" x14ac:dyDescent="0.25">
      <c r="A6378" s="5" t="s">
        <v>11795</v>
      </c>
      <c r="B6378" s="5" t="s">
        <v>40618</v>
      </c>
      <c r="C6378" s="5" t="s">
        <v>40619</v>
      </c>
      <c r="D6378" s="5" t="s">
        <v>40618</v>
      </c>
      <c r="E6378" s="5" t="s">
        <v>5955</v>
      </c>
      <c r="F6378" s="5">
        <v>47550</v>
      </c>
      <c r="G6378" s="5" t="s">
        <v>40617</v>
      </c>
      <c r="H6378" s="5">
        <v>47670</v>
      </c>
      <c r="I6378" s="5" t="s">
        <v>40620</v>
      </c>
      <c r="J6378" s="5" t="s">
        <v>34231</v>
      </c>
    </row>
    <row r="6379" spans="1:10" x14ac:dyDescent="0.25">
      <c r="A6379" s="5" t="s">
        <v>11796</v>
      </c>
      <c r="B6379" s="5" t="s">
        <v>40621</v>
      </c>
      <c r="C6379" s="5" t="s">
        <v>40622</v>
      </c>
      <c r="D6379" s="5" t="s">
        <v>40621</v>
      </c>
      <c r="E6379" s="5" t="s">
        <v>5955</v>
      </c>
      <c r="F6379" s="5">
        <v>47550</v>
      </c>
      <c r="G6379" s="5" t="s">
        <v>40617</v>
      </c>
      <c r="H6379" s="5">
        <v>48049</v>
      </c>
      <c r="I6379" s="5" t="s">
        <v>40623</v>
      </c>
      <c r="J6379" s="5" t="s">
        <v>4966</v>
      </c>
    </row>
    <row r="6380" spans="1:10" x14ac:dyDescent="0.25">
      <c r="A6380" s="5" t="s">
        <v>12327</v>
      </c>
      <c r="B6380" s="5" t="s">
        <v>40624</v>
      </c>
      <c r="C6380" s="5" t="s">
        <v>40625</v>
      </c>
      <c r="D6380" s="5" t="s">
        <v>40624</v>
      </c>
      <c r="E6380" s="5" t="s">
        <v>5955</v>
      </c>
      <c r="F6380" s="5">
        <v>47560</v>
      </c>
      <c r="G6380" s="5" t="s">
        <v>39290</v>
      </c>
      <c r="H6380" s="5">
        <v>47762</v>
      </c>
      <c r="I6380" s="5" t="s">
        <v>40626</v>
      </c>
      <c r="J6380" s="5" t="s">
        <v>38942</v>
      </c>
    </row>
    <row r="6381" spans="1:10" x14ac:dyDescent="0.25">
      <c r="A6381" s="5" t="s">
        <v>7431</v>
      </c>
      <c r="B6381" s="5" t="s">
        <v>40627</v>
      </c>
      <c r="C6381" s="5" t="s">
        <v>40628</v>
      </c>
      <c r="D6381" s="5" t="s">
        <v>40627</v>
      </c>
      <c r="E6381" s="5" t="s">
        <v>5955</v>
      </c>
      <c r="F6381" s="5">
        <v>47570</v>
      </c>
      <c r="G6381" s="5" t="s">
        <v>40596</v>
      </c>
      <c r="H6381" s="5">
        <v>47711</v>
      </c>
      <c r="I6381" s="5" t="s">
        <v>40257</v>
      </c>
      <c r="J6381" s="5" t="s">
        <v>38942</v>
      </c>
    </row>
    <row r="6382" spans="1:10" x14ac:dyDescent="0.25">
      <c r="A6382" s="5" t="s">
        <v>14370</v>
      </c>
      <c r="B6382" s="5" t="s">
        <v>40629</v>
      </c>
      <c r="C6382" s="5" t="s">
        <v>40630</v>
      </c>
      <c r="D6382" s="5" t="s">
        <v>40629</v>
      </c>
      <c r="E6382" s="5" t="s">
        <v>5955</v>
      </c>
      <c r="F6382" s="5">
        <v>47571</v>
      </c>
      <c r="G6382" s="5" t="s">
        <v>40631</v>
      </c>
      <c r="H6382" s="5">
        <v>47620</v>
      </c>
      <c r="I6382" s="5" t="s">
        <v>40632</v>
      </c>
      <c r="J6382" s="5" t="s">
        <v>30390</v>
      </c>
    </row>
    <row r="6383" spans="1:10" x14ac:dyDescent="0.25">
      <c r="A6383" s="5" t="s">
        <v>15013</v>
      </c>
      <c r="B6383" s="5" t="s">
        <v>40633</v>
      </c>
      <c r="C6383" s="5" t="s">
        <v>40634</v>
      </c>
      <c r="D6383" s="5" t="s">
        <v>40633</v>
      </c>
      <c r="E6383" s="5" t="s">
        <v>5955</v>
      </c>
      <c r="F6383" s="5">
        <v>47580</v>
      </c>
      <c r="G6383" s="5" t="s">
        <v>40519</v>
      </c>
      <c r="H6383" s="5">
        <v>47680</v>
      </c>
      <c r="I6383" s="5" t="s">
        <v>40445</v>
      </c>
      <c r="J6383" s="5" t="s">
        <v>30396</v>
      </c>
    </row>
    <row r="6384" spans="1:10" x14ac:dyDescent="0.25">
      <c r="A6384" s="5" t="s">
        <v>13527</v>
      </c>
      <c r="B6384" s="5" t="s">
        <v>40635</v>
      </c>
      <c r="C6384" s="5" t="s">
        <v>40636</v>
      </c>
      <c r="D6384" s="5" t="s">
        <v>40635</v>
      </c>
      <c r="E6384" s="5" t="s">
        <v>5955</v>
      </c>
      <c r="F6384" s="5">
        <v>47580</v>
      </c>
      <c r="G6384" s="5" t="s">
        <v>40519</v>
      </c>
      <c r="H6384" s="5">
        <v>47690</v>
      </c>
      <c r="I6384" s="5" t="s">
        <v>40605</v>
      </c>
      <c r="J6384" s="5" t="s">
        <v>30443</v>
      </c>
    </row>
    <row r="6385" spans="1:10" x14ac:dyDescent="0.25">
      <c r="A6385" s="5" t="s">
        <v>14812</v>
      </c>
      <c r="B6385" s="5" t="s">
        <v>40637</v>
      </c>
      <c r="C6385" s="5" t="s">
        <v>40638</v>
      </c>
      <c r="D6385" s="5" t="s">
        <v>40637</v>
      </c>
      <c r="E6385" s="5" t="s">
        <v>5955</v>
      </c>
      <c r="F6385" s="5">
        <v>47600</v>
      </c>
      <c r="G6385" s="5" t="s">
        <v>40639</v>
      </c>
      <c r="H6385" s="5">
        <v>47630</v>
      </c>
      <c r="I6385" s="5" t="s">
        <v>40640</v>
      </c>
      <c r="J6385" s="5" t="s">
        <v>28872</v>
      </c>
    </row>
    <row r="6386" spans="1:10" x14ac:dyDescent="0.25">
      <c r="A6386" s="5" t="s">
        <v>13955</v>
      </c>
      <c r="B6386" s="5" t="s">
        <v>40641</v>
      </c>
      <c r="C6386" s="5" t="s">
        <v>40642</v>
      </c>
      <c r="D6386" s="5" t="s">
        <v>40641</v>
      </c>
      <c r="E6386" s="5" t="s">
        <v>5955</v>
      </c>
      <c r="F6386" s="5">
        <v>47600</v>
      </c>
      <c r="G6386" s="5" t="s">
        <v>40639</v>
      </c>
      <c r="H6386" s="5">
        <v>47730</v>
      </c>
      <c r="I6386" s="5" t="s">
        <v>40599</v>
      </c>
      <c r="J6386" s="5" t="s">
        <v>38942</v>
      </c>
    </row>
    <row r="6387" spans="1:10" x14ac:dyDescent="0.25">
      <c r="A6387" s="5" t="s">
        <v>13983</v>
      </c>
      <c r="B6387" s="5" t="s">
        <v>40643</v>
      </c>
      <c r="C6387" s="5" t="s">
        <v>40644</v>
      </c>
      <c r="D6387" s="5" t="s">
        <v>40643</v>
      </c>
      <c r="E6387" s="5" t="s">
        <v>5955</v>
      </c>
      <c r="F6387" s="5">
        <v>47600</v>
      </c>
      <c r="G6387" s="5" t="s">
        <v>40639</v>
      </c>
      <c r="H6387" s="5">
        <v>47763</v>
      </c>
      <c r="I6387" s="5" t="s">
        <v>40645</v>
      </c>
      <c r="J6387" s="5" t="s">
        <v>38942</v>
      </c>
    </row>
    <row r="6388" spans="1:10" x14ac:dyDescent="0.25">
      <c r="A6388" s="5" t="s">
        <v>14373</v>
      </c>
      <c r="B6388" s="5" t="s">
        <v>40646</v>
      </c>
      <c r="C6388" s="5" t="s">
        <v>40647</v>
      </c>
      <c r="D6388" s="5" t="s">
        <v>40646</v>
      </c>
      <c r="E6388" s="5" t="s">
        <v>5955</v>
      </c>
      <c r="F6388" s="5">
        <v>47620</v>
      </c>
      <c r="G6388" s="5" t="s">
        <v>40632</v>
      </c>
      <c r="H6388" s="5">
        <v>47630</v>
      </c>
      <c r="I6388" s="5" t="s">
        <v>40640</v>
      </c>
      <c r="J6388" s="5" t="s">
        <v>30390</v>
      </c>
    </row>
    <row r="6389" spans="1:10" x14ac:dyDescent="0.25">
      <c r="A6389" s="5" t="s">
        <v>7432</v>
      </c>
      <c r="B6389" s="5" t="s">
        <v>40648</v>
      </c>
      <c r="C6389" s="5" t="s">
        <v>40649</v>
      </c>
      <c r="D6389" s="5" t="s">
        <v>40648</v>
      </c>
      <c r="E6389" s="5" t="s">
        <v>5955</v>
      </c>
      <c r="F6389" s="5">
        <v>47630</v>
      </c>
      <c r="G6389" s="5" t="s">
        <v>40640</v>
      </c>
      <c r="H6389" s="5">
        <v>47712</v>
      </c>
      <c r="I6389" s="5" t="s">
        <v>38679</v>
      </c>
      <c r="J6389" s="5" t="s">
        <v>30390</v>
      </c>
    </row>
    <row r="6390" spans="1:10" x14ac:dyDescent="0.25">
      <c r="A6390" s="5" t="s">
        <v>40650</v>
      </c>
      <c r="B6390" s="5" t="s">
        <v>24041</v>
      </c>
      <c r="C6390" s="5" t="s">
        <v>24041</v>
      </c>
      <c r="D6390" s="5" t="s">
        <v>24041</v>
      </c>
      <c r="E6390" s="5" t="s">
        <v>24041</v>
      </c>
      <c r="F6390" s="5" t="s">
        <v>24041</v>
      </c>
      <c r="G6390" s="5" t="s">
        <v>24041</v>
      </c>
      <c r="H6390" s="5" t="s">
        <v>24041</v>
      </c>
      <c r="I6390" s="5" t="s">
        <v>24041</v>
      </c>
      <c r="J6390" s="5" t="s">
        <v>24041</v>
      </c>
    </row>
    <row r="6391" spans="1:10" x14ac:dyDescent="0.25">
      <c r="A6391" s="5" t="s">
        <v>7456</v>
      </c>
      <c r="B6391" s="5" t="s">
        <v>40651</v>
      </c>
      <c r="C6391" s="5" t="s">
        <v>40652</v>
      </c>
      <c r="D6391" s="5" t="s">
        <v>40651</v>
      </c>
      <c r="E6391" s="5" t="s">
        <v>5955</v>
      </c>
      <c r="F6391" s="5">
        <v>47670</v>
      </c>
      <c r="G6391" s="5" t="s">
        <v>40620</v>
      </c>
      <c r="H6391" s="5">
        <v>47752</v>
      </c>
      <c r="I6391" s="5" t="s">
        <v>39276</v>
      </c>
      <c r="J6391" s="5" t="s">
        <v>34231</v>
      </c>
    </row>
    <row r="6392" spans="1:10" x14ac:dyDescent="0.25">
      <c r="A6392" s="5" t="s">
        <v>7459</v>
      </c>
      <c r="B6392" s="5" t="s">
        <v>40653</v>
      </c>
      <c r="C6392" s="5" t="s">
        <v>40654</v>
      </c>
      <c r="D6392" s="5" t="s">
        <v>40653</v>
      </c>
      <c r="E6392" s="5" t="s">
        <v>5955</v>
      </c>
      <c r="F6392" s="5">
        <v>47700</v>
      </c>
      <c r="G6392" s="5" t="s">
        <v>38536</v>
      </c>
      <c r="H6392" s="5">
        <v>47764</v>
      </c>
      <c r="I6392" s="5" t="s">
        <v>40655</v>
      </c>
      <c r="J6392" s="5" t="s">
        <v>28872</v>
      </c>
    </row>
    <row r="6393" spans="1:10" x14ac:dyDescent="0.25">
      <c r="A6393" s="5" t="s">
        <v>40656</v>
      </c>
      <c r="B6393" s="5" t="s">
        <v>24041</v>
      </c>
      <c r="C6393" s="5" t="s">
        <v>24041</v>
      </c>
      <c r="D6393" s="5" t="s">
        <v>24041</v>
      </c>
      <c r="E6393" s="5" t="s">
        <v>24041</v>
      </c>
      <c r="F6393" s="5" t="s">
        <v>24041</v>
      </c>
      <c r="G6393" s="5" t="s">
        <v>24041</v>
      </c>
      <c r="H6393" s="5" t="s">
        <v>24041</v>
      </c>
      <c r="I6393" s="5" t="s">
        <v>24041</v>
      </c>
      <c r="J6393" s="5" t="s">
        <v>24041</v>
      </c>
    </row>
    <row r="6394" spans="1:10" x14ac:dyDescent="0.25">
      <c r="A6394" s="5" t="s">
        <v>40657</v>
      </c>
      <c r="B6394" s="5" t="s">
        <v>24041</v>
      </c>
      <c r="C6394" s="5" t="s">
        <v>24041</v>
      </c>
      <c r="D6394" s="5" t="s">
        <v>24041</v>
      </c>
      <c r="E6394" s="5" t="s">
        <v>24041</v>
      </c>
      <c r="F6394" s="5" t="s">
        <v>24041</v>
      </c>
      <c r="G6394" s="5" t="s">
        <v>24041</v>
      </c>
      <c r="H6394" s="5" t="s">
        <v>24041</v>
      </c>
      <c r="I6394" s="5" t="s">
        <v>24041</v>
      </c>
      <c r="J6394" s="5" t="s">
        <v>24041</v>
      </c>
    </row>
    <row r="6395" spans="1:10" x14ac:dyDescent="0.25">
      <c r="A6395" s="5" t="s">
        <v>40658</v>
      </c>
      <c r="B6395" s="5" t="s">
        <v>24041</v>
      </c>
      <c r="C6395" s="5" t="s">
        <v>24041</v>
      </c>
      <c r="D6395" s="5" t="s">
        <v>24041</v>
      </c>
      <c r="E6395" s="5" t="s">
        <v>24041</v>
      </c>
      <c r="F6395" s="5" t="s">
        <v>24041</v>
      </c>
      <c r="G6395" s="5" t="s">
        <v>24041</v>
      </c>
      <c r="H6395" s="5" t="s">
        <v>24041</v>
      </c>
      <c r="I6395" s="5" t="s">
        <v>24041</v>
      </c>
      <c r="J6395" s="5" t="s">
        <v>24041</v>
      </c>
    </row>
    <row r="6396" spans="1:10" x14ac:dyDescent="0.25">
      <c r="A6396" s="5" t="s">
        <v>16806</v>
      </c>
      <c r="B6396" s="5" t="s">
        <v>24041</v>
      </c>
      <c r="C6396" s="5" t="s">
        <v>24041</v>
      </c>
      <c r="D6396" s="5" t="s">
        <v>24041</v>
      </c>
      <c r="E6396" s="5" t="s">
        <v>24041</v>
      </c>
      <c r="F6396" s="5" t="s">
        <v>24041</v>
      </c>
      <c r="G6396" s="5" t="s">
        <v>24041</v>
      </c>
      <c r="H6396" s="5" t="s">
        <v>24041</v>
      </c>
      <c r="I6396" s="5" t="s">
        <v>24041</v>
      </c>
      <c r="J6396" s="5" t="s">
        <v>24041</v>
      </c>
    </row>
    <row r="6397" spans="1:10" x14ac:dyDescent="0.25">
      <c r="A6397" s="5" t="s">
        <v>16816</v>
      </c>
      <c r="B6397" s="5" t="s">
        <v>24041</v>
      </c>
      <c r="C6397" s="5" t="s">
        <v>24041</v>
      </c>
      <c r="D6397" s="5" t="s">
        <v>24041</v>
      </c>
      <c r="E6397" s="5" t="s">
        <v>24041</v>
      </c>
      <c r="F6397" s="5" t="s">
        <v>24041</v>
      </c>
      <c r="G6397" s="5" t="s">
        <v>24041</v>
      </c>
      <c r="H6397" s="5" t="s">
        <v>24041</v>
      </c>
      <c r="I6397" s="5" t="s">
        <v>24041</v>
      </c>
      <c r="J6397" s="5" t="s">
        <v>24041</v>
      </c>
    </row>
    <row r="6398" spans="1:10" x14ac:dyDescent="0.25">
      <c r="A6398" s="5" t="s">
        <v>16808</v>
      </c>
      <c r="B6398" s="5" t="s">
        <v>24041</v>
      </c>
      <c r="C6398" s="5" t="s">
        <v>24041</v>
      </c>
      <c r="D6398" s="5" t="s">
        <v>24041</v>
      </c>
      <c r="E6398" s="5" t="s">
        <v>24041</v>
      </c>
      <c r="F6398" s="5" t="s">
        <v>24041</v>
      </c>
      <c r="G6398" s="5" t="s">
        <v>24041</v>
      </c>
      <c r="H6398" s="5" t="s">
        <v>24041</v>
      </c>
      <c r="I6398" s="5" t="s">
        <v>24041</v>
      </c>
      <c r="J6398" s="5" t="s">
        <v>24041</v>
      </c>
    </row>
    <row r="6399" spans="1:10" x14ac:dyDescent="0.25">
      <c r="A6399" s="5" t="s">
        <v>16817</v>
      </c>
      <c r="B6399" s="5" t="s">
        <v>24041</v>
      </c>
      <c r="C6399" s="5" t="s">
        <v>24041</v>
      </c>
      <c r="D6399" s="5" t="s">
        <v>24041</v>
      </c>
      <c r="E6399" s="5" t="s">
        <v>24041</v>
      </c>
      <c r="F6399" s="5" t="s">
        <v>24041</v>
      </c>
      <c r="G6399" s="5" t="s">
        <v>24041</v>
      </c>
      <c r="H6399" s="5" t="s">
        <v>24041</v>
      </c>
      <c r="I6399" s="5" t="s">
        <v>24041</v>
      </c>
      <c r="J6399" s="5" t="s">
        <v>24041</v>
      </c>
    </row>
    <row r="6400" spans="1:10" x14ac:dyDescent="0.25">
      <c r="A6400" s="5" t="s">
        <v>40659</v>
      </c>
      <c r="B6400" s="5" t="s">
        <v>24041</v>
      </c>
      <c r="C6400" s="5" t="s">
        <v>24041</v>
      </c>
      <c r="D6400" s="5" t="s">
        <v>24041</v>
      </c>
      <c r="E6400" s="5" t="s">
        <v>24041</v>
      </c>
      <c r="F6400" s="5" t="s">
        <v>24041</v>
      </c>
      <c r="G6400" s="5" t="s">
        <v>24041</v>
      </c>
      <c r="H6400" s="5" t="s">
        <v>24041</v>
      </c>
      <c r="I6400" s="5" t="s">
        <v>24041</v>
      </c>
      <c r="J6400" s="5" t="s">
        <v>24041</v>
      </c>
    </row>
    <row r="6401" spans="1:10" x14ac:dyDescent="0.25">
      <c r="A6401" s="5" t="s">
        <v>40660</v>
      </c>
      <c r="B6401" s="5" t="s">
        <v>40661</v>
      </c>
      <c r="C6401" s="5" t="s">
        <v>40662</v>
      </c>
      <c r="D6401" s="5" t="s">
        <v>40661</v>
      </c>
      <c r="E6401" s="5" t="s">
        <v>23929</v>
      </c>
      <c r="F6401" s="5">
        <v>47711</v>
      </c>
      <c r="G6401" s="5" t="s">
        <v>40257</v>
      </c>
      <c r="H6401" s="5">
        <v>48265</v>
      </c>
      <c r="I6401" s="5" t="s">
        <v>40663</v>
      </c>
      <c r="J6401" s="5" t="s">
        <v>4966</v>
      </c>
    </row>
    <row r="6402" spans="1:10" x14ac:dyDescent="0.25">
      <c r="A6402" s="5" t="s">
        <v>40664</v>
      </c>
      <c r="B6402" s="5" t="s">
        <v>40665</v>
      </c>
      <c r="C6402" s="5" t="s">
        <v>40666</v>
      </c>
      <c r="D6402" s="5" t="s">
        <v>40665</v>
      </c>
      <c r="E6402" s="5" t="s">
        <v>23929</v>
      </c>
      <c r="F6402" s="5">
        <v>47712</v>
      </c>
      <c r="G6402" s="5" t="s">
        <v>38679</v>
      </c>
      <c r="H6402" s="5">
        <v>48264</v>
      </c>
      <c r="I6402" s="5" t="s">
        <v>40667</v>
      </c>
      <c r="J6402" s="5" t="s">
        <v>4966</v>
      </c>
    </row>
    <row r="6403" spans="1:10" x14ac:dyDescent="0.25">
      <c r="A6403" s="5" t="s">
        <v>40668</v>
      </c>
      <c r="B6403" s="5" t="s">
        <v>24041</v>
      </c>
      <c r="C6403" s="5" t="s">
        <v>24041</v>
      </c>
      <c r="D6403" s="5" t="s">
        <v>24041</v>
      </c>
      <c r="E6403" s="5" t="s">
        <v>24041</v>
      </c>
      <c r="F6403" s="5" t="s">
        <v>24041</v>
      </c>
      <c r="G6403" s="5" t="s">
        <v>24041</v>
      </c>
      <c r="H6403" s="5" t="s">
        <v>24041</v>
      </c>
      <c r="I6403" s="5" t="s">
        <v>24041</v>
      </c>
      <c r="J6403" s="5" t="s">
        <v>24041</v>
      </c>
    </row>
    <row r="6404" spans="1:10" x14ac:dyDescent="0.25">
      <c r="A6404" s="5" t="s">
        <v>40669</v>
      </c>
      <c r="B6404" s="5" t="s">
        <v>40670</v>
      </c>
      <c r="C6404" s="5" t="s">
        <v>40671</v>
      </c>
      <c r="D6404" s="5" t="s">
        <v>40670</v>
      </c>
      <c r="E6404" s="5" t="s">
        <v>23929</v>
      </c>
      <c r="F6404" s="5">
        <v>47760</v>
      </c>
      <c r="G6404" s="5" t="s">
        <v>40672</v>
      </c>
      <c r="H6404" s="5">
        <v>47763</v>
      </c>
      <c r="I6404" s="5" t="s">
        <v>40645</v>
      </c>
      <c r="J6404" s="5" t="s">
        <v>4966</v>
      </c>
    </row>
    <row r="6405" spans="1:10" x14ac:dyDescent="0.25">
      <c r="A6405" s="5" t="s">
        <v>40673</v>
      </c>
      <c r="B6405" s="5" t="s">
        <v>40674</v>
      </c>
      <c r="C6405" s="5" t="s">
        <v>40675</v>
      </c>
      <c r="D6405" s="5" t="s">
        <v>40674</v>
      </c>
      <c r="E6405" s="5" t="s">
        <v>23929</v>
      </c>
      <c r="F6405" s="5">
        <v>47760</v>
      </c>
      <c r="G6405" s="5" t="s">
        <v>40672</v>
      </c>
      <c r="H6405" s="5">
        <v>47764</v>
      </c>
      <c r="I6405" s="5" t="s">
        <v>40655</v>
      </c>
      <c r="J6405" s="5" t="s">
        <v>28872</v>
      </c>
    </row>
    <row r="6406" spans="1:10" x14ac:dyDescent="0.25">
      <c r="A6406" s="5" t="s">
        <v>40676</v>
      </c>
      <c r="B6406" s="5" t="s">
        <v>40677</v>
      </c>
      <c r="C6406" s="5" t="s">
        <v>40678</v>
      </c>
      <c r="D6406" s="5" t="s">
        <v>40677</v>
      </c>
      <c r="E6406" s="5" t="s">
        <v>23929</v>
      </c>
      <c r="F6406" s="5">
        <v>47763</v>
      </c>
      <c r="G6406" s="5" t="s">
        <v>40645</v>
      </c>
      <c r="H6406" s="5">
        <v>48763</v>
      </c>
      <c r="I6406" s="5" t="s">
        <v>40679</v>
      </c>
      <c r="J6406" s="5" t="s">
        <v>4966</v>
      </c>
    </row>
    <row r="6407" spans="1:10" x14ac:dyDescent="0.25">
      <c r="A6407" s="5" t="s">
        <v>40680</v>
      </c>
      <c r="B6407" s="5" t="s">
        <v>40681</v>
      </c>
      <c r="C6407" s="5" t="s">
        <v>40682</v>
      </c>
      <c r="D6407" s="5" t="s">
        <v>40681</v>
      </c>
      <c r="E6407" s="5" t="s">
        <v>23929</v>
      </c>
      <c r="F6407" s="5">
        <v>47764</v>
      </c>
      <c r="G6407" s="5" t="s">
        <v>40655</v>
      </c>
      <c r="H6407" s="5">
        <v>48764</v>
      </c>
      <c r="I6407" s="5" t="s">
        <v>40683</v>
      </c>
      <c r="J6407" s="5" t="s">
        <v>4966</v>
      </c>
    </row>
    <row r="6408" spans="1:10" x14ac:dyDescent="0.25">
      <c r="A6408" s="5" t="s">
        <v>40684</v>
      </c>
      <c r="B6408" s="5" t="s">
        <v>40685</v>
      </c>
      <c r="C6408" s="5" t="s">
        <v>40686</v>
      </c>
      <c r="D6408" s="5" t="s">
        <v>40685</v>
      </c>
      <c r="E6408" s="5" t="s">
        <v>23929</v>
      </c>
      <c r="F6408" s="5">
        <v>48012</v>
      </c>
      <c r="G6408" s="5" t="s">
        <v>38962</v>
      </c>
      <c r="H6408" s="5">
        <v>48061</v>
      </c>
      <c r="I6408" s="5" t="s">
        <v>40687</v>
      </c>
      <c r="J6408" s="5" t="s">
        <v>4966</v>
      </c>
    </row>
    <row r="6409" spans="1:10" x14ac:dyDescent="0.25">
      <c r="A6409" s="5" t="s">
        <v>7598</v>
      </c>
      <c r="B6409" s="5" t="s">
        <v>40688</v>
      </c>
      <c r="C6409" s="5" t="s">
        <v>40689</v>
      </c>
      <c r="D6409" s="5" t="s">
        <v>40688</v>
      </c>
      <c r="E6409" s="5" t="s">
        <v>5955</v>
      </c>
      <c r="F6409" s="5">
        <v>48013</v>
      </c>
      <c r="G6409" s="5" t="s">
        <v>40690</v>
      </c>
      <c r="H6409" s="5">
        <v>48060</v>
      </c>
      <c r="I6409" s="5" t="s">
        <v>38974</v>
      </c>
      <c r="J6409" s="5" t="s">
        <v>38967</v>
      </c>
    </row>
    <row r="6410" spans="1:10" x14ac:dyDescent="0.25">
      <c r="A6410" s="5" t="s">
        <v>40691</v>
      </c>
      <c r="B6410" s="5" t="s">
        <v>40692</v>
      </c>
      <c r="C6410" s="5" t="s">
        <v>40693</v>
      </c>
      <c r="D6410" s="5" t="s">
        <v>40692</v>
      </c>
      <c r="E6410" s="5" t="s">
        <v>23929</v>
      </c>
      <c r="F6410" s="5">
        <v>48068</v>
      </c>
      <c r="G6410" s="5" t="s">
        <v>39122</v>
      </c>
      <c r="H6410" s="5">
        <v>48274</v>
      </c>
      <c r="I6410" s="5" t="s">
        <v>40694</v>
      </c>
      <c r="J6410" s="5" t="s">
        <v>4966</v>
      </c>
    </row>
    <row r="6411" spans="1:10" x14ac:dyDescent="0.25">
      <c r="A6411" s="5" t="s">
        <v>40695</v>
      </c>
      <c r="B6411" s="5" t="s">
        <v>40696</v>
      </c>
      <c r="C6411" s="5" t="s">
        <v>40697</v>
      </c>
      <c r="D6411" s="5" t="s">
        <v>40696</v>
      </c>
      <c r="E6411" s="5" t="s">
        <v>23929</v>
      </c>
      <c r="F6411" s="5">
        <v>48071</v>
      </c>
      <c r="G6411" s="5" t="s">
        <v>40698</v>
      </c>
      <c r="H6411" s="5">
        <v>48122</v>
      </c>
      <c r="I6411" s="5" t="s">
        <v>39099</v>
      </c>
      <c r="J6411" s="5" t="s">
        <v>4966</v>
      </c>
    </row>
    <row r="6412" spans="1:10" x14ac:dyDescent="0.25">
      <c r="A6412" s="5" t="s">
        <v>40699</v>
      </c>
      <c r="B6412" s="5" t="s">
        <v>40700</v>
      </c>
      <c r="C6412" s="5" t="s">
        <v>40701</v>
      </c>
      <c r="D6412" s="5" t="s">
        <v>40700</v>
      </c>
      <c r="E6412" s="5" t="s">
        <v>23929</v>
      </c>
      <c r="F6412" s="5">
        <v>48072</v>
      </c>
      <c r="G6412" s="5" t="s">
        <v>40702</v>
      </c>
      <c r="H6412" s="5">
        <v>48123</v>
      </c>
      <c r="I6412" s="5" t="s">
        <v>39109</v>
      </c>
      <c r="J6412" s="5" t="s">
        <v>4966</v>
      </c>
    </row>
    <row r="6413" spans="1:10" x14ac:dyDescent="0.25">
      <c r="A6413" s="5" t="s">
        <v>40703</v>
      </c>
      <c r="B6413" s="5" t="s">
        <v>40704</v>
      </c>
      <c r="C6413" s="5" t="s">
        <v>40705</v>
      </c>
      <c r="D6413" s="5" t="s">
        <v>40704</v>
      </c>
      <c r="E6413" s="5" t="s">
        <v>23929</v>
      </c>
      <c r="F6413" s="5">
        <v>48149</v>
      </c>
      <c r="G6413" s="5" t="s">
        <v>40510</v>
      </c>
      <c r="H6413" s="5">
        <v>48150</v>
      </c>
      <c r="I6413" s="5" t="s">
        <v>40706</v>
      </c>
      <c r="J6413" s="5" t="s">
        <v>4966</v>
      </c>
    </row>
    <row r="6414" spans="1:10" x14ac:dyDescent="0.25">
      <c r="A6414" s="5" t="s">
        <v>6645</v>
      </c>
      <c r="B6414" s="5" t="s">
        <v>40707</v>
      </c>
      <c r="C6414" s="5" t="s">
        <v>40708</v>
      </c>
      <c r="D6414" s="5" t="s">
        <v>40707</v>
      </c>
      <c r="E6414" s="5" t="s">
        <v>5955</v>
      </c>
      <c r="F6414" s="5">
        <v>48171</v>
      </c>
      <c r="G6414" s="5" t="s">
        <v>38740</v>
      </c>
      <c r="H6414" s="5">
        <v>48177</v>
      </c>
      <c r="I6414" s="5" t="s">
        <v>38434</v>
      </c>
      <c r="J6414" s="5" t="s">
        <v>38435</v>
      </c>
    </row>
    <row r="6415" spans="1:10" x14ac:dyDescent="0.25">
      <c r="A6415" s="5" t="s">
        <v>40709</v>
      </c>
      <c r="B6415" s="5" t="s">
        <v>40710</v>
      </c>
      <c r="C6415" s="5" t="s">
        <v>40711</v>
      </c>
      <c r="D6415" s="5" t="s">
        <v>40710</v>
      </c>
      <c r="E6415" s="5" t="s">
        <v>23929</v>
      </c>
      <c r="F6415" s="5">
        <v>48179</v>
      </c>
      <c r="G6415" s="5" t="s">
        <v>40712</v>
      </c>
      <c r="H6415" s="5">
        <v>48390</v>
      </c>
      <c r="I6415" s="5" t="s">
        <v>40288</v>
      </c>
      <c r="J6415" s="5" t="s">
        <v>4966</v>
      </c>
    </row>
    <row r="6416" spans="1:10" x14ac:dyDescent="0.25">
      <c r="A6416" s="5" t="s">
        <v>40713</v>
      </c>
      <c r="B6416" s="5" t="s">
        <v>40714</v>
      </c>
      <c r="C6416" s="5" t="s">
        <v>40715</v>
      </c>
      <c r="D6416" s="5" t="s">
        <v>40714</v>
      </c>
      <c r="E6416" s="5" t="s">
        <v>23929</v>
      </c>
      <c r="F6416" s="5">
        <v>48180</v>
      </c>
      <c r="G6416" s="5" t="s">
        <v>40716</v>
      </c>
      <c r="H6416" s="5">
        <v>48391</v>
      </c>
      <c r="I6416" s="5" t="s">
        <v>40292</v>
      </c>
      <c r="J6416" s="5" t="s">
        <v>4966</v>
      </c>
    </row>
    <row r="6417" spans="1:10" x14ac:dyDescent="0.25">
      <c r="A6417" s="5" t="s">
        <v>40717</v>
      </c>
      <c r="B6417" s="5" t="s">
        <v>40718</v>
      </c>
      <c r="C6417" s="5" t="s">
        <v>40719</v>
      </c>
      <c r="D6417" s="5" t="s">
        <v>40718</v>
      </c>
      <c r="E6417" s="5" t="s">
        <v>23929</v>
      </c>
      <c r="F6417" s="5">
        <v>48302</v>
      </c>
      <c r="G6417" s="5" t="s">
        <v>39961</v>
      </c>
      <c r="H6417" s="5">
        <v>48303</v>
      </c>
      <c r="I6417" s="5" t="s">
        <v>40720</v>
      </c>
      <c r="J6417" s="5" t="s">
        <v>4966</v>
      </c>
    </row>
    <row r="6418" spans="1:10" x14ac:dyDescent="0.25">
      <c r="A6418" s="5" t="s">
        <v>6598</v>
      </c>
      <c r="B6418" s="5" t="s">
        <v>40721</v>
      </c>
      <c r="C6418" s="5" t="s">
        <v>40722</v>
      </c>
      <c r="D6418" s="5" t="s">
        <v>40721</v>
      </c>
      <c r="E6418" s="5" t="s">
        <v>5955</v>
      </c>
      <c r="F6418" s="5">
        <v>48375</v>
      </c>
      <c r="G6418" s="5" t="s">
        <v>40723</v>
      </c>
      <c r="H6418" s="5">
        <v>48376</v>
      </c>
      <c r="I6418" s="5" t="s">
        <v>39965</v>
      </c>
      <c r="J6418" s="5" t="s">
        <v>4966</v>
      </c>
    </row>
    <row r="6419" spans="1:10" x14ac:dyDescent="0.25">
      <c r="A6419" s="5" t="s">
        <v>20595</v>
      </c>
      <c r="B6419" s="5" t="s">
        <v>24041</v>
      </c>
      <c r="C6419" s="5" t="s">
        <v>24041</v>
      </c>
      <c r="D6419" s="5" t="s">
        <v>24041</v>
      </c>
      <c r="E6419" s="5" t="s">
        <v>24041</v>
      </c>
      <c r="F6419" s="5" t="s">
        <v>24041</v>
      </c>
      <c r="G6419" s="5" t="s">
        <v>24041</v>
      </c>
      <c r="H6419" s="5" t="s">
        <v>24041</v>
      </c>
      <c r="I6419" s="5" t="s">
        <v>24041</v>
      </c>
      <c r="J6419" s="5" t="s">
        <v>24041</v>
      </c>
    </row>
    <row r="6420" spans="1:10" x14ac:dyDescent="0.25">
      <c r="A6420" s="5" t="s">
        <v>20601</v>
      </c>
      <c r="B6420" s="5" t="s">
        <v>24041</v>
      </c>
      <c r="C6420" s="5" t="s">
        <v>24041</v>
      </c>
      <c r="D6420" s="5" t="s">
        <v>24041</v>
      </c>
      <c r="E6420" s="5" t="s">
        <v>24041</v>
      </c>
      <c r="F6420" s="5" t="s">
        <v>24041</v>
      </c>
      <c r="G6420" s="5" t="s">
        <v>24041</v>
      </c>
      <c r="H6420" s="5" t="s">
        <v>24041</v>
      </c>
      <c r="I6420" s="5" t="s">
        <v>24041</v>
      </c>
      <c r="J6420" s="5" t="s">
        <v>24041</v>
      </c>
    </row>
    <row r="6421" spans="1:10" x14ac:dyDescent="0.25">
      <c r="A6421" s="5" t="s">
        <v>17035</v>
      </c>
      <c r="B6421" s="5" t="s">
        <v>40724</v>
      </c>
      <c r="C6421" s="5" t="s">
        <v>40725</v>
      </c>
      <c r="D6421" s="5" t="s">
        <v>40724</v>
      </c>
      <c r="E6421" s="5" t="s">
        <v>23929</v>
      </c>
      <c r="F6421" s="5">
        <v>57900</v>
      </c>
      <c r="G6421" s="5" t="s">
        <v>40726</v>
      </c>
      <c r="H6421" s="5">
        <v>80309</v>
      </c>
      <c r="I6421" s="5" t="s">
        <v>32459</v>
      </c>
      <c r="J6421" s="5" t="s">
        <v>23929</v>
      </c>
    </row>
    <row r="6422" spans="1:10" x14ac:dyDescent="0.25">
      <c r="A6422" s="5" t="s">
        <v>19063</v>
      </c>
      <c r="B6422" s="5" t="s">
        <v>40727</v>
      </c>
      <c r="C6422" s="5" t="s">
        <v>40728</v>
      </c>
      <c r="D6422" s="5" t="s">
        <v>40727</v>
      </c>
      <c r="E6422" s="5" t="s">
        <v>23929</v>
      </c>
      <c r="F6422" s="5">
        <v>59300</v>
      </c>
      <c r="G6422" s="5" t="s">
        <v>32797</v>
      </c>
      <c r="H6422" s="5">
        <v>59410</v>
      </c>
      <c r="I6422" s="5" t="s">
        <v>32783</v>
      </c>
      <c r="J6422" s="5" t="s">
        <v>23929</v>
      </c>
    </row>
    <row r="6423" spans="1:10" x14ac:dyDescent="0.25">
      <c r="A6423" s="5" t="s">
        <v>19067</v>
      </c>
      <c r="B6423" s="5" t="s">
        <v>40729</v>
      </c>
      <c r="C6423" s="5" t="s">
        <v>40730</v>
      </c>
      <c r="D6423" s="5" t="s">
        <v>40729</v>
      </c>
      <c r="E6423" s="5" t="s">
        <v>23929</v>
      </c>
      <c r="F6423" s="5">
        <v>59300</v>
      </c>
      <c r="G6423" s="5" t="s">
        <v>32797</v>
      </c>
      <c r="H6423" s="5">
        <v>59480</v>
      </c>
      <c r="I6423" s="5" t="s">
        <v>40731</v>
      </c>
      <c r="J6423" s="5" t="s">
        <v>23929</v>
      </c>
    </row>
    <row r="6424" spans="1:10" x14ac:dyDescent="0.25">
      <c r="A6424" s="5" t="s">
        <v>10399</v>
      </c>
      <c r="B6424" s="5" t="s">
        <v>40732</v>
      </c>
      <c r="C6424" s="5" t="s">
        <v>40733</v>
      </c>
      <c r="D6424" s="5" t="s">
        <v>40732</v>
      </c>
      <c r="E6424" s="5" t="s">
        <v>23929</v>
      </c>
      <c r="F6424" s="5">
        <v>59400</v>
      </c>
      <c r="G6424" s="5" t="s">
        <v>10396</v>
      </c>
      <c r="H6424" s="5">
        <v>59410</v>
      </c>
      <c r="I6424" s="5" t="s">
        <v>32783</v>
      </c>
      <c r="J6424" s="5" t="s">
        <v>23929</v>
      </c>
    </row>
    <row r="6425" spans="1:10" x14ac:dyDescent="0.25">
      <c r="A6425" s="5" t="s">
        <v>10395</v>
      </c>
      <c r="B6425" s="5" t="s">
        <v>40734</v>
      </c>
      <c r="C6425" s="5" t="s">
        <v>40735</v>
      </c>
      <c r="D6425" s="5" t="s">
        <v>40734</v>
      </c>
      <c r="E6425" s="5" t="s">
        <v>23929</v>
      </c>
      <c r="F6425" s="5">
        <v>59400</v>
      </c>
      <c r="G6425" s="5" t="s">
        <v>10396</v>
      </c>
      <c r="H6425" s="5">
        <v>59490</v>
      </c>
      <c r="I6425" s="5" t="s">
        <v>10397</v>
      </c>
      <c r="J6425" s="5" t="s">
        <v>23929</v>
      </c>
    </row>
    <row r="6426" spans="1:10" x14ac:dyDescent="0.25">
      <c r="A6426" s="5" t="s">
        <v>14142</v>
      </c>
      <c r="B6426" s="5" t="s">
        <v>40736</v>
      </c>
      <c r="C6426" s="5" t="s">
        <v>40737</v>
      </c>
      <c r="D6426" s="5" t="s">
        <v>40736</v>
      </c>
      <c r="E6426" s="5" t="s">
        <v>23929</v>
      </c>
      <c r="F6426" s="5">
        <v>59410</v>
      </c>
      <c r="G6426" s="5" t="s">
        <v>32783</v>
      </c>
      <c r="H6426" s="5">
        <v>59420</v>
      </c>
      <c r="I6426" s="5" t="s">
        <v>40738</v>
      </c>
      <c r="J6426" s="5" t="s">
        <v>23929</v>
      </c>
    </row>
    <row r="6427" spans="1:10" x14ac:dyDescent="0.25">
      <c r="A6427" s="5" t="s">
        <v>14138</v>
      </c>
      <c r="B6427" s="5" t="s">
        <v>40739</v>
      </c>
      <c r="C6427" s="5" t="s">
        <v>40740</v>
      </c>
      <c r="D6427" s="5" t="s">
        <v>40739</v>
      </c>
      <c r="E6427" s="5" t="s">
        <v>23929</v>
      </c>
      <c r="F6427" s="5">
        <v>59420</v>
      </c>
      <c r="G6427" s="5" t="s">
        <v>40738</v>
      </c>
      <c r="H6427" s="5">
        <v>59460</v>
      </c>
      <c r="I6427" s="5" t="s">
        <v>14140</v>
      </c>
      <c r="J6427" s="5" t="s">
        <v>23929</v>
      </c>
    </row>
    <row r="6428" spans="1:10" x14ac:dyDescent="0.25">
      <c r="A6428" s="5" t="s">
        <v>19234</v>
      </c>
      <c r="B6428" s="5" t="s">
        <v>40741</v>
      </c>
      <c r="C6428" s="5" t="s">
        <v>40742</v>
      </c>
      <c r="D6428" s="5" t="s">
        <v>40741</v>
      </c>
      <c r="E6428" s="5" t="s">
        <v>23929</v>
      </c>
      <c r="F6428" s="5">
        <v>59460</v>
      </c>
      <c r="G6428" s="5" t="s">
        <v>14140</v>
      </c>
      <c r="H6428" s="5">
        <v>59500</v>
      </c>
      <c r="I6428" s="5" t="s">
        <v>40743</v>
      </c>
      <c r="J6428" s="5" t="s">
        <v>23929</v>
      </c>
    </row>
    <row r="6429" spans="1:10" x14ac:dyDescent="0.25">
      <c r="A6429" s="5" t="s">
        <v>19070</v>
      </c>
      <c r="B6429" s="5" t="s">
        <v>40744</v>
      </c>
      <c r="C6429" s="5" t="s">
        <v>40745</v>
      </c>
      <c r="D6429" s="5" t="s">
        <v>40744</v>
      </c>
      <c r="E6429" s="5" t="s">
        <v>23929</v>
      </c>
      <c r="F6429" s="5">
        <v>59480</v>
      </c>
      <c r="G6429" s="5" t="s">
        <v>40731</v>
      </c>
      <c r="H6429" s="5">
        <v>59500</v>
      </c>
      <c r="I6429" s="5" t="s">
        <v>40743</v>
      </c>
      <c r="J6429" s="5" t="s">
        <v>23929</v>
      </c>
    </row>
    <row r="6430" spans="1:10" x14ac:dyDescent="0.25">
      <c r="A6430" s="5" t="s">
        <v>20562</v>
      </c>
      <c r="B6430" s="5" t="s">
        <v>40746</v>
      </c>
      <c r="C6430" s="5" t="s">
        <v>40747</v>
      </c>
      <c r="D6430" s="5" t="s">
        <v>40746</v>
      </c>
      <c r="E6430" s="5" t="s">
        <v>23929</v>
      </c>
      <c r="F6430" s="5">
        <v>59900</v>
      </c>
      <c r="G6430" s="5" t="s">
        <v>37162</v>
      </c>
      <c r="H6430" s="5">
        <v>59901</v>
      </c>
      <c r="I6430" s="5" t="s">
        <v>20560</v>
      </c>
      <c r="J6430" s="5" t="s">
        <v>23929</v>
      </c>
    </row>
    <row r="6431" spans="1:10" x14ac:dyDescent="0.25">
      <c r="A6431" s="5" t="s">
        <v>20579</v>
      </c>
      <c r="B6431" s="5" t="s">
        <v>40748</v>
      </c>
      <c r="C6431" s="5" t="s">
        <v>40749</v>
      </c>
      <c r="D6431" s="5" t="s">
        <v>40748</v>
      </c>
      <c r="E6431" s="5" t="s">
        <v>23929</v>
      </c>
      <c r="F6431" s="5">
        <v>59900</v>
      </c>
      <c r="G6431" s="5" t="s">
        <v>37162</v>
      </c>
      <c r="H6431" s="5">
        <v>59902</v>
      </c>
      <c r="I6431" s="5" t="s">
        <v>40750</v>
      </c>
      <c r="J6431" s="5" t="s">
        <v>23929</v>
      </c>
    </row>
    <row r="6432" spans="1:10" x14ac:dyDescent="0.25">
      <c r="A6432" s="5" t="s">
        <v>10194</v>
      </c>
      <c r="B6432" s="5" t="s">
        <v>40751</v>
      </c>
      <c r="C6432" s="5" t="s">
        <v>40752</v>
      </c>
      <c r="D6432" s="5" t="s">
        <v>40751</v>
      </c>
      <c r="E6432" s="5" t="s">
        <v>23929</v>
      </c>
      <c r="F6432" s="5">
        <v>59900</v>
      </c>
      <c r="G6432" s="5" t="s">
        <v>37162</v>
      </c>
      <c r="H6432" s="5">
        <v>59905</v>
      </c>
      <c r="I6432" s="5" t="s">
        <v>9588</v>
      </c>
      <c r="J6432" s="5" t="s">
        <v>23929</v>
      </c>
    </row>
    <row r="6433" spans="1:10" x14ac:dyDescent="0.25">
      <c r="A6433" s="5" t="s">
        <v>20024</v>
      </c>
      <c r="B6433" s="5" t="s">
        <v>40753</v>
      </c>
      <c r="C6433" s="5" t="s">
        <v>40754</v>
      </c>
      <c r="D6433" s="5" t="s">
        <v>40753</v>
      </c>
      <c r="E6433" s="5" t="s">
        <v>23929</v>
      </c>
      <c r="F6433" s="5">
        <v>59900</v>
      </c>
      <c r="G6433" s="5" t="s">
        <v>37162</v>
      </c>
      <c r="H6433" s="5">
        <v>79640</v>
      </c>
      <c r="I6433" s="5" t="s">
        <v>40755</v>
      </c>
      <c r="J6433" s="5" t="s">
        <v>23929</v>
      </c>
    </row>
    <row r="6434" spans="1:10" x14ac:dyDescent="0.25">
      <c r="A6434" s="5" t="s">
        <v>20570</v>
      </c>
      <c r="B6434" s="5" t="s">
        <v>40756</v>
      </c>
      <c r="C6434" s="5" t="s">
        <v>40757</v>
      </c>
      <c r="D6434" s="5" t="s">
        <v>40756</v>
      </c>
      <c r="E6434" s="5" t="s">
        <v>23929</v>
      </c>
      <c r="F6434" s="5">
        <v>59900</v>
      </c>
      <c r="G6434" s="5" t="s">
        <v>37162</v>
      </c>
      <c r="H6434" s="5">
        <v>79641</v>
      </c>
      <c r="I6434" s="5" t="s">
        <v>40758</v>
      </c>
      <c r="J6434" s="5" t="s">
        <v>23929</v>
      </c>
    </row>
    <row r="6435" spans="1:10" x14ac:dyDescent="0.25">
      <c r="A6435" s="5" t="s">
        <v>19345</v>
      </c>
      <c r="B6435" s="5" t="s">
        <v>40759</v>
      </c>
      <c r="C6435" s="5" t="s">
        <v>40760</v>
      </c>
      <c r="D6435" s="5" t="s">
        <v>40759</v>
      </c>
      <c r="E6435" s="5" t="s">
        <v>23929</v>
      </c>
      <c r="F6435" s="5">
        <v>59900</v>
      </c>
      <c r="G6435" s="5" t="s">
        <v>37162</v>
      </c>
      <c r="H6435" s="5">
        <v>132114</v>
      </c>
      <c r="I6435" s="5" t="s">
        <v>40761</v>
      </c>
      <c r="J6435" s="5" t="s">
        <v>23929</v>
      </c>
    </row>
    <row r="6436" spans="1:10" x14ac:dyDescent="0.25">
      <c r="A6436" s="5" t="s">
        <v>16776</v>
      </c>
      <c r="B6436" s="5" t="s">
        <v>40762</v>
      </c>
      <c r="C6436" s="5" t="s">
        <v>40763</v>
      </c>
      <c r="D6436" s="5" t="s">
        <v>40762</v>
      </c>
      <c r="E6436" s="5" t="s">
        <v>23929</v>
      </c>
      <c r="F6436" s="5">
        <v>59900</v>
      </c>
      <c r="G6436" s="5" t="s">
        <v>37162</v>
      </c>
      <c r="H6436" s="5">
        <v>181553</v>
      </c>
      <c r="I6436" s="5" t="s">
        <v>40764</v>
      </c>
      <c r="J6436" s="5" t="s">
        <v>23929</v>
      </c>
    </row>
    <row r="6437" spans="1:10" x14ac:dyDescent="0.25">
      <c r="A6437" s="5" t="s">
        <v>20549</v>
      </c>
      <c r="B6437" s="5" t="s">
        <v>40765</v>
      </c>
      <c r="C6437" s="5" t="s">
        <v>40766</v>
      </c>
      <c r="D6437" s="5" t="s">
        <v>40765</v>
      </c>
      <c r="E6437" s="5" t="s">
        <v>23929</v>
      </c>
      <c r="F6437" s="5">
        <v>59902</v>
      </c>
      <c r="G6437" s="5" t="s">
        <v>40750</v>
      </c>
      <c r="H6437" s="5">
        <v>59903</v>
      </c>
      <c r="I6437" s="5" t="s">
        <v>18604</v>
      </c>
      <c r="J6437" s="5" t="s">
        <v>23929</v>
      </c>
    </row>
    <row r="6438" spans="1:10" x14ac:dyDescent="0.25">
      <c r="A6438" s="5" t="s">
        <v>20577</v>
      </c>
      <c r="B6438" s="5" t="s">
        <v>40767</v>
      </c>
      <c r="C6438" s="5" t="s">
        <v>40768</v>
      </c>
      <c r="D6438" s="5" t="s">
        <v>40767</v>
      </c>
      <c r="E6438" s="5" t="s">
        <v>23929</v>
      </c>
      <c r="F6438" s="5">
        <v>59902</v>
      </c>
      <c r="G6438" s="5" t="s">
        <v>40750</v>
      </c>
      <c r="H6438" s="5">
        <v>76090</v>
      </c>
      <c r="I6438" s="5" t="s">
        <v>40769</v>
      </c>
      <c r="J6438" s="5" t="s">
        <v>23929</v>
      </c>
    </row>
    <row r="6439" spans="1:10" x14ac:dyDescent="0.25">
      <c r="A6439" s="5" t="s">
        <v>21439</v>
      </c>
      <c r="B6439" s="5" t="s">
        <v>40770</v>
      </c>
      <c r="C6439" s="5" t="s">
        <v>40771</v>
      </c>
      <c r="D6439" s="5" t="s">
        <v>40770</v>
      </c>
      <c r="E6439" s="5" t="s">
        <v>23929</v>
      </c>
      <c r="F6439" s="5">
        <v>59903</v>
      </c>
      <c r="G6439" s="5" t="s">
        <v>18604</v>
      </c>
      <c r="H6439" s="5">
        <v>79632</v>
      </c>
      <c r="I6439" s="5" t="s">
        <v>40772</v>
      </c>
      <c r="J6439" s="5" t="s">
        <v>23929</v>
      </c>
    </row>
    <row r="6440" spans="1:10" x14ac:dyDescent="0.25">
      <c r="A6440" s="5" t="s">
        <v>18603</v>
      </c>
      <c r="B6440" s="5" t="s">
        <v>40773</v>
      </c>
      <c r="C6440" s="5" t="s">
        <v>40774</v>
      </c>
      <c r="D6440" s="5" t="s">
        <v>40773</v>
      </c>
      <c r="E6440" s="5" t="s">
        <v>23929</v>
      </c>
      <c r="F6440" s="5">
        <v>59903</v>
      </c>
      <c r="G6440" s="5" t="s">
        <v>18604</v>
      </c>
      <c r="H6440" s="5">
        <v>132213</v>
      </c>
      <c r="I6440" s="5" t="s">
        <v>40775</v>
      </c>
      <c r="J6440" s="5" t="s">
        <v>23929</v>
      </c>
    </row>
    <row r="6441" spans="1:10" x14ac:dyDescent="0.25">
      <c r="A6441" s="5" t="s">
        <v>20545</v>
      </c>
      <c r="B6441" s="5" t="s">
        <v>40776</v>
      </c>
      <c r="C6441" s="5" t="s">
        <v>40777</v>
      </c>
      <c r="D6441" s="5" t="s">
        <v>40776</v>
      </c>
      <c r="E6441" s="5" t="s">
        <v>23929</v>
      </c>
      <c r="F6441" s="5">
        <v>59903</v>
      </c>
      <c r="G6441" s="5" t="s">
        <v>18604</v>
      </c>
      <c r="H6441" s="5">
        <v>132993</v>
      </c>
      <c r="I6441" s="5" t="s">
        <v>40778</v>
      </c>
      <c r="J6441" s="5" t="s">
        <v>23929</v>
      </c>
    </row>
    <row r="6442" spans="1:10" x14ac:dyDescent="0.25">
      <c r="A6442" s="5" t="s">
        <v>6109</v>
      </c>
      <c r="B6442" s="5" t="s">
        <v>40779</v>
      </c>
      <c r="C6442" s="5" t="s">
        <v>40780</v>
      </c>
      <c r="D6442" s="5" t="s">
        <v>40779</v>
      </c>
      <c r="E6442" s="5" t="s">
        <v>23929</v>
      </c>
      <c r="F6442" s="5">
        <v>59904</v>
      </c>
      <c r="G6442" s="5" t="s">
        <v>37145</v>
      </c>
      <c r="H6442" s="5">
        <v>60500</v>
      </c>
      <c r="I6442" s="5" t="s">
        <v>32952</v>
      </c>
      <c r="J6442" s="5" t="s">
        <v>23929</v>
      </c>
    </row>
    <row r="6443" spans="1:10" x14ac:dyDescent="0.25">
      <c r="A6443" s="5" t="s">
        <v>6111</v>
      </c>
      <c r="B6443" s="5" t="s">
        <v>40781</v>
      </c>
      <c r="C6443" s="5" t="s">
        <v>40782</v>
      </c>
      <c r="D6443" s="5" t="s">
        <v>40781</v>
      </c>
      <c r="E6443" s="5" t="s">
        <v>23929</v>
      </c>
      <c r="F6443" s="5">
        <v>59904</v>
      </c>
      <c r="G6443" s="5" t="s">
        <v>37145</v>
      </c>
      <c r="H6443" s="5">
        <v>60500</v>
      </c>
      <c r="I6443" s="5" t="s">
        <v>32952</v>
      </c>
      <c r="J6443" s="5" t="s">
        <v>24248</v>
      </c>
    </row>
    <row r="6444" spans="1:10" x14ac:dyDescent="0.25">
      <c r="A6444" s="5" t="s">
        <v>10155</v>
      </c>
      <c r="B6444" s="5" t="s">
        <v>40783</v>
      </c>
      <c r="C6444" s="5" t="s">
        <v>40784</v>
      </c>
      <c r="D6444" s="5" t="s">
        <v>40783</v>
      </c>
      <c r="E6444" s="5" t="s">
        <v>23929</v>
      </c>
      <c r="F6444" s="5">
        <v>59904</v>
      </c>
      <c r="G6444" s="5" t="s">
        <v>37145</v>
      </c>
      <c r="H6444" s="5">
        <v>79505</v>
      </c>
      <c r="I6444" s="5" t="s">
        <v>40785</v>
      </c>
      <c r="J6444" s="5" t="s">
        <v>23929</v>
      </c>
    </row>
    <row r="6445" spans="1:10" x14ac:dyDescent="0.25">
      <c r="A6445" s="5" t="s">
        <v>10156</v>
      </c>
      <c r="B6445" s="5" t="s">
        <v>40786</v>
      </c>
      <c r="C6445" s="5" t="s">
        <v>3411</v>
      </c>
      <c r="D6445" s="5" t="s">
        <v>40786</v>
      </c>
      <c r="E6445" s="5" t="s">
        <v>23929</v>
      </c>
      <c r="F6445" s="5">
        <v>59904</v>
      </c>
      <c r="G6445" s="5" t="s">
        <v>37145</v>
      </c>
      <c r="H6445" s="5">
        <v>79505</v>
      </c>
      <c r="I6445" s="5" t="s">
        <v>40785</v>
      </c>
      <c r="J6445" s="5" t="s">
        <v>24248</v>
      </c>
    </row>
    <row r="6446" spans="1:10" x14ac:dyDescent="0.25">
      <c r="A6446" s="5" t="s">
        <v>20114</v>
      </c>
      <c r="B6446" s="5" t="s">
        <v>40787</v>
      </c>
      <c r="C6446" s="5" t="s">
        <v>40788</v>
      </c>
      <c r="D6446" s="5" t="s">
        <v>40787</v>
      </c>
      <c r="E6446" s="5" t="s">
        <v>23929</v>
      </c>
      <c r="F6446" s="5">
        <v>59904</v>
      </c>
      <c r="G6446" s="5" t="s">
        <v>37145</v>
      </c>
      <c r="H6446" s="5">
        <v>140903</v>
      </c>
      <c r="I6446" s="5" t="s">
        <v>20115</v>
      </c>
      <c r="J6446" s="5" t="s">
        <v>23929</v>
      </c>
    </row>
    <row r="6447" spans="1:10" x14ac:dyDescent="0.25">
      <c r="A6447" s="5" t="s">
        <v>15757</v>
      </c>
      <c r="B6447" s="5" t="s">
        <v>40789</v>
      </c>
      <c r="C6447" s="5" t="s">
        <v>40790</v>
      </c>
      <c r="D6447" s="5" t="s">
        <v>40789</v>
      </c>
      <c r="E6447" s="5" t="s">
        <v>23929</v>
      </c>
      <c r="F6447" s="5">
        <v>60009</v>
      </c>
      <c r="G6447" s="5" t="s">
        <v>40791</v>
      </c>
      <c r="H6447" s="5">
        <v>76597</v>
      </c>
      <c r="I6447" s="5" t="s">
        <v>40792</v>
      </c>
      <c r="J6447" s="5" t="s">
        <v>23929</v>
      </c>
    </row>
    <row r="6448" spans="1:10" x14ac:dyDescent="0.25">
      <c r="A6448" s="5" t="s">
        <v>15752</v>
      </c>
      <c r="B6448" s="5" t="s">
        <v>40793</v>
      </c>
      <c r="C6448" s="5" t="s">
        <v>1783</v>
      </c>
      <c r="D6448" s="5" t="s">
        <v>40793</v>
      </c>
      <c r="E6448" s="5" t="s">
        <v>23929</v>
      </c>
      <c r="F6448" s="5">
        <v>60009</v>
      </c>
      <c r="G6448" s="5" t="s">
        <v>40791</v>
      </c>
      <c r="H6448" s="5">
        <v>130832</v>
      </c>
      <c r="I6448" s="5" t="s">
        <v>40794</v>
      </c>
      <c r="J6448" s="5" t="s">
        <v>23929</v>
      </c>
    </row>
    <row r="6449" spans="1:10" x14ac:dyDescent="0.25">
      <c r="A6449" s="5" t="s">
        <v>15755</v>
      </c>
      <c r="B6449" s="5" t="s">
        <v>40795</v>
      </c>
      <c r="C6449" s="5" t="s">
        <v>1777</v>
      </c>
      <c r="D6449" s="5" t="s">
        <v>40795</v>
      </c>
      <c r="E6449" s="5" t="s">
        <v>23929</v>
      </c>
      <c r="F6449" s="5">
        <v>60009</v>
      </c>
      <c r="G6449" s="5" t="s">
        <v>40791</v>
      </c>
      <c r="H6449" s="5">
        <v>130932</v>
      </c>
      <c r="I6449" s="5" t="s">
        <v>40796</v>
      </c>
      <c r="J6449" s="5" t="s">
        <v>23929</v>
      </c>
    </row>
    <row r="6450" spans="1:10" x14ac:dyDescent="0.25">
      <c r="A6450" s="5" t="s">
        <v>19307</v>
      </c>
      <c r="B6450" s="5" t="s">
        <v>40797</v>
      </c>
      <c r="C6450" s="5" t="s">
        <v>40798</v>
      </c>
      <c r="D6450" s="5" t="s">
        <v>40797</v>
      </c>
      <c r="E6450" s="5" t="s">
        <v>23929</v>
      </c>
      <c r="F6450" s="5">
        <v>60014</v>
      </c>
      <c r="G6450" s="5" t="s">
        <v>19308</v>
      </c>
      <c r="H6450" s="5">
        <v>76615</v>
      </c>
      <c r="I6450" s="5" t="s">
        <v>26117</v>
      </c>
      <c r="J6450" s="5" t="s">
        <v>23929</v>
      </c>
    </row>
    <row r="6451" spans="1:10" x14ac:dyDescent="0.25">
      <c r="A6451" s="5" t="s">
        <v>13887</v>
      </c>
      <c r="B6451" s="5" t="s">
        <v>40799</v>
      </c>
      <c r="C6451" s="5" t="s">
        <v>40800</v>
      </c>
      <c r="D6451" s="5" t="s">
        <v>40799</v>
      </c>
      <c r="E6451" s="5" t="s">
        <v>23929</v>
      </c>
      <c r="F6451" s="5">
        <v>60090</v>
      </c>
      <c r="G6451" s="5" t="s">
        <v>13888</v>
      </c>
      <c r="H6451" s="5">
        <v>180852</v>
      </c>
      <c r="I6451" s="5" t="s">
        <v>40801</v>
      </c>
      <c r="J6451" s="5" t="s">
        <v>23929</v>
      </c>
    </row>
    <row r="6452" spans="1:10" x14ac:dyDescent="0.25">
      <c r="A6452" s="5" t="s">
        <v>18946</v>
      </c>
      <c r="B6452" s="5" t="s">
        <v>24041</v>
      </c>
      <c r="C6452" s="5" t="s">
        <v>24041</v>
      </c>
      <c r="D6452" s="5" t="s">
        <v>24041</v>
      </c>
      <c r="E6452" s="5" t="s">
        <v>24041</v>
      </c>
      <c r="F6452" s="5" t="s">
        <v>24041</v>
      </c>
      <c r="G6452" s="5" t="s">
        <v>24041</v>
      </c>
      <c r="H6452" s="5" t="s">
        <v>24041</v>
      </c>
      <c r="I6452" s="5" t="s">
        <v>24041</v>
      </c>
      <c r="J6452" s="5" t="s">
        <v>24041</v>
      </c>
    </row>
    <row r="6453" spans="1:10" x14ac:dyDescent="0.25">
      <c r="A6453" s="5" t="s">
        <v>10413</v>
      </c>
      <c r="B6453" s="5" t="s">
        <v>40802</v>
      </c>
      <c r="C6453" s="5" t="s">
        <v>40803</v>
      </c>
      <c r="D6453" s="5" t="s">
        <v>40802</v>
      </c>
      <c r="E6453" s="5" t="s">
        <v>23929</v>
      </c>
      <c r="F6453" s="5">
        <v>60353</v>
      </c>
      <c r="G6453" s="5" t="s">
        <v>40804</v>
      </c>
      <c r="H6453" s="5">
        <v>60366</v>
      </c>
      <c r="I6453" s="5" t="s">
        <v>10415</v>
      </c>
      <c r="J6453" s="5" t="s">
        <v>23929</v>
      </c>
    </row>
    <row r="6454" spans="1:10" x14ac:dyDescent="0.25">
      <c r="A6454" s="5" t="s">
        <v>17752</v>
      </c>
      <c r="B6454" s="5" t="s">
        <v>40805</v>
      </c>
      <c r="C6454" s="5" t="s">
        <v>40806</v>
      </c>
      <c r="D6454" s="5" t="s">
        <v>40805</v>
      </c>
      <c r="E6454" s="5" t="s">
        <v>23929</v>
      </c>
      <c r="F6454" s="5">
        <v>60354</v>
      </c>
      <c r="G6454" s="5" t="s">
        <v>40807</v>
      </c>
      <c r="H6454" s="5">
        <v>60355</v>
      </c>
      <c r="I6454" s="5" t="s">
        <v>33310</v>
      </c>
      <c r="J6454" s="5" t="s">
        <v>23929</v>
      </c>
    </row>
    <row r="6455" spans="1:10" x14ac:dyDescent="0.25">
      <c r="A6455" s="5" t="s">
        <v>18786</v>
      </c>
      <c r="B6455" s="5" t="s">
        <v>40808</v>
      </c>
      <c r="C6455" s="5" t="s">
        <v>40809</v>
      </c>
      <c r="D6455" s="5" t="s">
        <v>40808</v>
      </c>
      <c r="E6455" s="5" t="s">
        <v>23929</v>
      </c>
      <c r="F6455" s="5">
        <v>60361</v>
      </c>
      <c r="G6455" s="5" t="s">
        <v>40810</v>
      </c>
      <c r="H6455" s="5">
        <v>60414</v>
      </c>
      <c r="I6455" s="5" t="s">
        <v>17558</v>
      </c>
      <c r="J6455" s="5" t="s">
        <v>23929</v>
      </c>
    </row>
    <row r="6456" spans="1:10" x14ac:dyDescent="0.25">
      <c r="A6456" s="5" t="s">
        <v>17254</v>
      </c>
      <c r="B6456" s="5" t="s">
        <v>40811</v>
      </c>
      <c r="C6456" s="5" t="s">
        <v>40812</v>
      </c>
      <c r="D6456" s="5" t="s">
        <v>40811</v>
      </c>
      <c r="E6456" s="5" t="s">
        <v>23929</v>
      </c>
      <c r="F6456" s="5">
        <v>60361</v>
      </c>
      <c r="G6456" s="5" t="s">
        <v>40810</v>
      </c>
      <c r="H6456" s="5">
        <v>60723</v>
      </c>
      <c r="I6456" s="5" t="s">
        <v>40813</v>
      </c>
      <c r="J6456" s="5" t="s">
        <v>23929</v>
      </c>
    </row>
    <row r="6457" spans="1:10" x14ac:dyDescent="0.25">
      <c r="A6457" s="5" t="s">
        <v>18780</v>
      </c>
      <c r="B6457" s="5" t="s">
        <v>40814</v>
      </c>
      <c r="C6457" s="5" t="s">
        <v>3294</v>
      </c>
      <c r="D6457" s="5" t="s">
        <v>40814</v>
      </c>
      <c r="E6457" s="5" t="s">
        <v>23929</v>
      </c>
      <c r="F6457" s="5">
        <v>60361</v>
      </c>
      <c r="G6457" s="5" t="s">
        <v>40810</v>
      </c>
      <c r="H6457" s="5">
        <v>76032</v>
      </c>
      <c r="I6457" s="5" t="s">
        <v>33935</v>
      </c>
      <c r="J6457" s="5" t="s">
        <v>23929</v>
      </c>
    </row>
    <row r="6458" spans="1:10" x14ac:dyDescent="0.25">
      <c r="A6458" s="5" t="s">
        <v>17755</v>
      </c>
      <c r="B6458" s="5" t="s">
        <v>40815</v>
      </c>
      <c r="C6458" s="5" t="s">
        <v>40816</v>
      </c>
      <c r="D6458" s="5" t="s">
        <v>40815</v>
      </c>
      <c r="E6458" s="5" t="s">
        <v>23929</v>
      </c>
      <c r="F6458" s="5">
        <v>60365</v>
      </c>
      <c r="G6458" s="5" t="s">
        <v>17756</v>
      </c>
      <c r="H6458" s="5">
        <v>60367</v>
      </c>
      <c r="I6458" s="5" t="s">
        <v>40817</v>
      </c>
      <c r="J6458" s="5" t="s">
        <v>23929</v>
      </c>
    </row>
    <row r="6459" spans="1:10" x14ac:dyDescent="0.25">
      <c r="A6459" s="5" t="s">
        <v>17758</v>
      </c>
      <c r="B6459" s="5" t="s">
        <v>24041</v>
      </c>
      <c r="C6459" s="5" t="s">
        <v>24041</v>
      </c>
      <c r="D6459" s="5" t="s">
        <v>24041</v>
      </c>
      <c r="E6459" s="5" t="s">
        <v>24041</v>
      </c>
      <c r="F6459" s="5" t="s">
        <v>24041</v>
      </c>
      <c r="G6459" s="5" t="s">
        <v>24041</v>
      </c>
      <c r="H6459" s="5" t="s">
        <v>24041</v>
      </c>
      <c r="I6459" s="5" t="s">
        <v>24041</v>
      </c>
      <c r="J6459" s="5" t="s">
        <v>24041</v>
      </c>
    </row>
    <row r="6460" spans="1:10" x14ac:dyDescent="0.25">
      <c r="A6460" s="5" t="s">
        <v>13471</v>
      </c>
      <c r="B6460" s="5" t="s">
        <v>40818</v>
      </c>
      <c r="C6460" s="5" t="s">
        <v>40819</v>
      </c>
      <c r="D6460" s="5" t="s">
        <v>40818</v>
      </c>
      <c r="E6460" s="5" t="s">
        <v>23929</v>
      </c>
      <c r="F6460" s="5">
        <v>60370</v>
      </c>
      <c r="G6460" s="5" t="s">
        <v>33879</v>
      </c>
      <c r="H6460" s="5">
        <v>60371</v>
      </c>
      <c r="I6460" s="5" t="s">
        <v>13473</v>
      </c>
      <c r="J6460" s="5" t="s">
        <v>23929</v>
      </c>
    </row>
    <row r="6461" spans="1:10" x14ac:dyDescent="0.25">
      <c r="A6461" s="5" t="s">
        <v>13474</v>
      </c>
      <c r="B6461" s="5" t="s">
        <v>40820</v>
      </c>
      <c r="C6461" s="5" t="s">
        <v>40821</v>
      </c>
      <c r="D6461" s="5" t="s">
        <v>40820</v>
      </c>
      <c r="E6461" s="5" t="s">
        <v>23929</v>
      </c>
      <c r="F6461" s="5">
        <v>60371</v>
      </c>
      <c r="G6461" s="5" t="s">
        <v>13473</v>
      </c>
      <c r="H6461" s="5">
        <v>60372</v>
      </c>
      <c r="I6461" s="5" t="s">
        <v>13475</v>
      </c>
      <c r="J6461" s="5" t="s">
        <v>23929</v>
      </c>
    </row>
    <row r="6462" spans="1:10" x14ac:dyDescent="0.25">
      <c r="A6462" s="5" t="s">
        <v>13476</v>
      </c>
      <c r="B6462" s="5" t="s">
        <v>24041</v>
      </c>
      <c r="C6462" s="5" t="s">
        <v>24041</v>
      </c>
      <c r="D6462" s="5" t="s">
        <v>24041</v>
      </c>
      <c r="E6462" s="5" t="s">
        <v>24041</v>
      </c>
      <c r="F6462" s="5" t="s">
        <v>24041</v>
      </c>
      <c r="G6462" s="5" t="s">
        <v>24041</v>
      </c>
      <c r="H6462" s="5" t="s">
        <v>24041</v>
      </c>
      <c r="I6462" s="5" t="s">
        <v>24041</v>
      </c>
      <c r="J6462" s="5" t="s">
        <v>24041</v>
      </c>
    </row>
    <row r="6463" spans="1:10" x14ac:dyDescent="0.25">
      <c r="A6463" s="5" t="s">
        <v>9972</v>
      </c>
      <c r="B6463" s="5" t="s">
        <v>40822</v>
      </c>
      <c r="C6463" s="5" t="s">
        <v>40823</v>
      </c>
      <c r="D6463" s="5" t="s">
        <v>40822</v>
      </c>
      <c r="E6463" s="5" t="s">
        <v>23929</v>
      </c>
      <c r="F6463" s="5">
        <v>60374</v>
      </c>
      <c r="G6463" s="5" t="s">
        <v>33885</v>
      </c>
      <c r="H6463" s="5">
        <v>60379</v>
      </c>
      <c r="I6463" s="5" t="s">
        <v>40824</v>
      </c>
      <c r="J6463" s="5" t="s">
        <v>23929</v>
      </c>
    </row>
    <row r="6464" spans="1:10" x14ac:dyDescent="0.25">
      <c r="A6464" s="5" t="s">
        <v>18762</v>
      </c>
      <c r="B6464" s="5" t="s">
        <v>40825</v>
      </c>
      <c r="C6464" s="5" t="s">
        <v>40826</v>
      </c>
      <c r="D6464" s="5" t="s">
        <v>40825</v>
      </c>
      <c r="E6464" s="5" t="s">
        <v>23929</v>
      </c>
      <c r="F6464" s="5">
        <v>60378</v>
      </c>
      <c r="G6464" s="5" t="s">
        <v>40827</v>
      </c>
      <c r="H6464" s="5">
        <v>60380</v>
      </c>
      <c r="I6464" s="5" t="s">
        <v>33719</v>
      </c>
      <c r="J6464" s="5" t="s">
        <v>23929</v>
      </c>
    </row>
    <row r="6465" spans="1:10" x14ac:dyDescent="0.25">
      <c r="A6465" s="5" t="s">
        <v>14564</v>
      </c>
      <c r="B6465" s="5" t="s">
        <v>40828</v>
      </c>
      <c r="C6465" s="5" t="s">
        <v>40829</v>
      </c>
      <c r="D6465" s="5" t="s">
        <v>40828</v>
      </c>
      <c r="E6465" s="5" t="s">
        <v>23929</v>
      </c>
      <c r="F6465" s="5">
        <v>60382</v>
      </c>
      <c r="G6465" s="5" t="s">
        <v>14565</v>
      </c>
      <c r="H6465" s="5">
        <v>60391</v>
      </c>
      <c r="I6465" s="5" t="s">
        <v>25094</v>
      </c>
      <c r="J6465" s="5" t="s">
        <v>23929</v>
      </c>
    </row>
    <row r="6466" spans="1:10" x14ac:dyDescent="0.25">
      <c r="A6466" s="5" t="s">
        <v>20192</v>
      </c>
      <c r="B6466" s="5" t="s">
        <v>40830</v>
      </c>
      <c r="C6466" s="5" t="s">
        <v>3231</v>
      </c>
      <c r="D6466" s="5" t="s">
        <v>40830</v>
      </c>
      <c r="E6466" s="5" t="s">
        <v>23929</v>
      </c>
      <c r="F6466" s="5">
        <v>60383</v>
      </c>
      <c r="G6466" s="5" t="s">
        <v>40831</v>
      </c>
      <c r="H6466" s="5">
        <v>60385</v>
      </c>
      <c r="I6466" s="5" t="s">
        <v>34030</v>
      </c>
      <c r="J6466" s="5" t="s">
        <v>23929</v>
      </c>
    </row>
    <row r="6467" spans="1:10" x14ac:dyDescent="0.25">
      <c r="A6467" s="5" t="s">
        <v>20189</v>
      </c>
      <c r="B6467" s="5" t="s">
        <v>40832</v>
      </c>
      <c r="C6467" s="5" t="s">
        <v>40833</v>
      </c>
      <c r="D6467" s="5" t="s">
        <v>40832</v>
      </c>
      <c r="E6467" s="5" t="s">
        <v>23929</v>
      </c>
      <c r="F6467" s="5">
        <v>60383</v>
      </c>
      <c r="G6467" s="5" t="s">
        <v>40831</v>
      </c>
      <c r="H6467" s="5">
        <v>132331</v>
      </c>
      <c r="I6467" s="5" t="s">
        <v>40834</v>
      </c>
      <c r="J6467" s="5" t="s">
        <v>23929</v>
      </c>
    </row>
    <row r="6468" spans="1:10" x14ac:dyDescent="0.25">
      <c r="A6468" s="5" t="s">
        <v>17918</v>
      </c>
      <c r="B6468" s="5" t="s">
        <v>40835</v>
      </c>
      <c r="C6468" s="5" t="s">
        <v>3320</v>
      </c>
      <c r="D6468" s="5" t="s">
        <v>40835</v>
      </c>
      <c r="E6468" s="5" t="s">
        <v>23929</v>
      </c>
      <c r="F6468" s="5">
        <v>60385</v>
      </c>
      <c r="G6468" s="5" t="s">
        <v>34030</v>
      </c>
      <c r="H6468" s="5">
        <v>60393</v>
      </c>
      <c r="I6468" s="5" t="s">
        <v>34134</v>
      </c>
      <c r="J6468" s="5" t="s">
        <v>23929</v>
      </c>
    </row>
    <row r="6469" spans="1:10" x14ac:dyDescent="0.25">
      <c r="A6469" s="5" t="s">
        <v>19216</v>
      </c>
      <c r="B6469" s="5" t="s">
        <v>24041</v>
      </c>
      <c r="C6469" s="5" t="s">
        <v>24041</v>
      </c>
      <c r="D6469" s="5" t="s">
        <v>24041</v>
      </c>
      <c r="E6469" s="5" t="s">
        <v>24041</v>
      </c>
      <c r="F6469" s="5" t="s">
        <v>24041</v>
      </c>
      <c r="G6469" s="5" t="s">
        <v>24041</v>
      </c>
      <c r="H6469" s="5" t="s">
        <v>24041</v>
      </c>
      <c r="I6469" s="5" t="s">
        <v>24041</v>
      </c>
      <c r="J6469" s="5" t="s">
        <v>24041</v>
      </c>
    </row>
    <row r="6470" spans="1:10" x14ac:dyDescent="0.25">
      <c r="A6470" s="5" t="s">
        <v>15231</v>
      </c>
      <c r="B6470" s="5" t="s">
        <v>40836</v>
      </c>
      <c r="C6470" s="5" t="s">
        <v>40837</v>
      </c>
      <c r="D6470" s="5" t="s">
        <v>40836</v>
      </c>
      <c r="E6470" s="5" t="s">
        <v>23929</v>
      </c>
      <c r="F6470" s="5">
        <v>60385</v>
      </c>
      <c r="G6470" s="5" t="s">
        <v>34030</v>
      </c>
      <c r="H6470" s="5">
        <v>181652</v>
      </c>
      <c r="I6470" s="5" t="s">
        <v>40838</v>
      </c>
      <c r="J6470" s="5" t="s">
        <v>23929</v>
      </c>
    </row>
    <row r="6471" spans="1:10" x14ac:dyDescent="0.25">
      <c r="A6471" s="5" t="s">
        <v>15042</v>
      </c>
      <c r="B6471" s="5" t="s">
        <v>40839</v>
      </c>
      <c r="C6471" s="5" t="s">
        <v>40840</v>
      </c>
      <c r="D6471" s="5" t="s">
        <v>40839</v>
      </c>
      <c r="E6471" s="5" t="s">
        <v>23929</v>
      </c>
      <c r="F6471" s="5">
        <v>60387</v>
      </c>
      <c r="G6471" s="5" t="s">
        <v>33075</v>
      </c>
      <c r="H6471" s="5">
        <v>141663</v>
      </c>
      <c r="I6471" s="5" t="s">
        <v>40841</v>
      </c>
      <c r="J6471" s="5" t="s">
        <v>23929</v>
      </c>
    </row>
    <row r="6472" spans="1:10" x14ac:dyDescent="0.25">
      <c r="A6472" s="5" t="s">
        <v>12768</v>
      </c>
      <c r="B6472" s="5" t="s">
        <v>40842</v>
      </c>
      <c r="C6472" s="5" t="s">
        <v>40843</v>
      </c>
      <c r="D6472" s="5" t="s">
        <v>40842</v>
      </c>
      <c r="E6472" s="5" t="s">
        <v>23929</v>
      </c>
      <c r="F6472" s="5">
        <v>60388</v>
      </c>
      <c r="G6472" s="5" t="s">
        <v>40844</v>
      </c>
      <c r="H6472" s="5">
        <v>60389</v>
      </c>
      <c r="I6472" s="5" t="s">
        <v>33893</v>
      </c>
      <c r="J6472" s="5" t="s">
        <v>23929</v>
      </c>
    </row>
    <row r="6473" spans="1:10" x14ac:dyDescent="0.25">
      <c r="A6473" s="5" t="s">
        <v>40845</v>
      </c>
      <c r="B6473" s="5" t="s">
        <v>40846</v>
      </c>
      <c r="C6473" s="5" t="s">
        <v>40847</v>
      </c>
      <c r="D6473" s="5" t="s">
        <v>40846</v>
      </c>
      <c r="E6473" s="5" t="s">
        <v>23929</v>
      </c>
      <c r="F6473" s="5">
        <v>60392</v>
      </c>
      <c r="G6473" s="5" t="s">
        <v>26259</v>
      </c>
      <c r="H6473" s="5">
        <v>60408</v>
      </c>
      <c r="I6473" s="5" t="s">
        <v>34094</v>
      </c>
      <c r="J6473" s="5" t="s">
        <v>23929</v>
      </c>
    </row>
    <row r="6474" spans="1:10" x14ac:dyDescent="0.25">
      <c r="A6474" s="5" t="s">
        <v>13389</v>
      </c>
      <c r="B6474" s="5" t="s">
        <v>40848</v>
      </c>
      <c r="C6474" s="5" t="s">
        <v>40849</v>
      </c>
      <c r="D6474" s="5" t="s">
        <v>40848</v>
      </c>
      <c r="E6474" s="5" t="s">
        <v>23929</v>
      </c>
      <c r="F6474" s="5">
        <v>60396</v>
      </c>
      <c r="G6474" s="5" t="s">
        <v>33840</v>
      </c>
      <c r="H6474" s="5">
        <v>60413</v>
      </c>
      <c r="I6474" s="5" t="s">
        <v>13391</v>
      </c>
      <c r="J6474" s="5" t="s">
        <v>23929</v>
      </c>
    </row>
    <row r="6475" spans="1:10" x14ac:dyDescent="0.25">
      <c r="A6475" s="5" t="s">
        <v>40850</v>
      </c>
      <c r="B6475" s="5" t="s">
        <v>40851</v>
      </c>
      <c r="C6475" s="5" t="s">
        <v>2925</v>
      </c>
      <c r="D6475" s="5" t="s">
        <v>40851</v>
      </c>
      <c r="E6475" s="5" t="s">
        <v>23929</v>
      </c>
      <c r="F6475" s="5">
        <v>60397</v>
      </c>
      <c r="G6475" s="5" t="s">
        <v>25481</v>
      </c>
      <c r="H6475" s="5">
        <v>60415</v>
      </c>
      <c r="I6475" s="5" t="s">
        <v>37121</v>
      </c>
      <c r="J6475" s="5" t="s">
        <v>23929</v>
      </c>
    </row>
    <row r="6476" spans="1:10" x14ac:dyDescent="0.25">
      <c r="A6476" s="5" t="s">
        <v>16500</v>
      </c>
      <c r="B6476" s="5" t="s">
        <v>40852</v>
      </c>
      <c r="C6476" s="5" t="s">
        <v>40853</v>
      </c>
      <c r="D6476" s="5" t="s">
        <v>40852</v>
      </c>
      <c r="E6476" s="5" t="s">
        <v>23929</v>
      </c>
      <c r="F6476" s="5">
        <v>60410</v>
      </c>
      <c r="G6476" s="5" t="s">
        <v>16501</v>
      </c>
      <c r="H6476" s="5">
        <v>76390</v>
      </c>
      <c r="I6476" s="5" t="s">
        <v>33515</v>
      </c>
      <c r="J6476" s="5" t="s">
        <v>23929</v>
      </c>
    </row>
    <row r="6477" spans="1:10" x14ac:dyDescent="0.25">
      <c r="A6477" s="5" t="s">
        <v>13112</v>
      </c>
      <c r="B6477" s="5" t="s">
        <v>40854</v>
      </c>
      <c r="C6477" s="5" t="s">
        <v>40855</v>
      </c>
      <c r="D6477" s="5" t="s">
        <v>40854</v>
      </c>
      <c r="E6477" s="5" t="s">
        <v>23929</v>
      </c>
      <c r="F6477" s="5">
        <v>60412</v>
      </c>
      <c r="G6477" s="5" t="s">
        <v>33772</v>
      </c>
      <c r="H6477" s="5">
        <v>60440</v>
      </c>
      <c r="I6477" s="5" t="s">
        <v>35796</v>
      </c>
      <c r="J6477" s="5" t="s">
        <v>23929</v>
      </c>
    </row>
    <row r="6478" spans="1:10" x14ac:dyDescent="0.25">
      <c r="A6478" s="5" t="s">
        <v>40856</v>
      </c>
      <c r="B6478" s="5" t="s">
        <v>24041</v>
      </c>
      <c r="C6478" s="5" t="s">
        <v>24041</v>
      </c>
      <c r="D6478" s="5" t="s">
        <v>24041</v>
      </c>
      <c r="E6478" s="5" t="s">
        <v>24041</v>
      </c>
      <c r="F6478" s="5" t="s">
        <v>24041</v>
      </c>
      <c r="G6478" s="5" t="s">
        <v>24041</v>
      </c>
      <c r="H6478" s="5" t="s">
        <v>24041</v>
      </c>
      <c r="I6478" s="5" t="s">
        <v>24041</v>
      </c>
      <c r="J6478" s="5" t="s">
        <v>24041</v>
      </c>
    </row>
    <row r="6479" spans="1:10" x14ac:dyDescent="0.25">
      <c r="A6479" s="5" t="s">
        <v>17177</v>
      </c>
      <c r="B6479" s="5" t="s">
        <v>40857</v>
      </c>
      <c r="C6479" s="5" t="s">
        <v>40858</v>
      </c>
      <c r="D6479" s="5" t="s">
        <v>40857</v>
      </c>
      <c r="E6479" s="5" t="s">
        <v>23929</v>
      </c>
      <c r="F6479" s="5">
        <v>60417</v>
      </c>
      <c r="G6479" s="5" t="s">
        <v>33482</v>
      </c>
      <c r="H6479" s="5">
        <v>60424</v>
      </c>
      <c r="I6479" s="5" t="s">
        <v>40859</v>
      </c>
      <c r="J6479" s="5" t="s">
        <v>23929</v>
      </c>
    </row>
    <row r="6480" spans="1:10" x14ac:dyDescent="0.25">
      <c r="A6480" s="5" t="s">
        <v>19818</v>
      </c>
      <c r="B6480" s="5" t="s">
        <v>40860</v>
      </c>
      <c r="C6480" s="5" t="s">
        <v>40861</v>
      </c>
      <c r="D6480" s="5" t="s">
        <v>40860</v>
      </c>
      <c r="E6480" s="5" t="s">
        <v>23929</v>
      </c>
      <c r="F6480" s="5">
        <v>60423</v>
      </c>
      <c r="G6480" s="5" t="s">
        <v>33518</v>
      </c>
      <c r="H6480" s="5">
        <v>170444</v>
      </c>
      <c r="I6480" s="5" t="s">
        <v>40862</v>
      </c>
      <c r="J6480" s="5" t="s">
        <v>23929</v>
      </c>
    </row>
    <row r="6481" spans="1:10" x14ac:dyDescent="0.25">
      <c r="A6481" s="5" t="s">
        <v>15654</v>
      </c>
      <c r="B6481" s="5" t="s">
        <v>40863</v>
      </c>
      <c r="C6481" s="5" t="s">
        <v>40864</v>
      </c>
      <c r="D6481" s="5" t="s">
        <v>40863</v>
      </c>
      <c r="E6481" s="5" t="s">
        <v>23929</v>
      </c>
      <c r="F6481" s="5">
        <v>60428</v>
      </c>
      <c r="G6481" s="5" t="s">
        <v>33969</v>
      </c>
      <c r="H6481" s="5">
        <v>60431</v>
      </c>
      <c r="I6481" s="5" t="s">
        <v>34000</v>
      </c>
      <c r="J6481" s="5" t="s">
        <v>23929</v>
      </c>
    </row>
    <row r="6482" spans="1:10" x14ac:dyDescent="0.25">
      <c r="A6482" s="5" t="s">
        <v>15657</v>
      </c>
      <c r="B6482" s="5" t="s">
        <v>24041</v>
      </c>
      <c r="C6482" s="5" t="s">
        <v>24041</v>
      </c>
      <c r="D6482" s="5" t="s">
        <v>24041</v>
      </c>
      <c r="E6482" s="5" t="s">
        <v>24041</v>
      </c>
      <c r="F6482" s="5" t="s">
        <v>24041</v>
      </c>
      <c r="G6482" s="5" t="s">
        <v>24041</v>
      </c>
      <c r="H6482" s="5" t="s">
        <v>24041</v>
      </c>
      <c r="I6482" s="5" t="s">
        <v>24041</v>
      </c>
      <c r="J6482" s="5" t="s">
        <v>24041</v>
      </c>
    </row>
    <row r="6483" spans="1:10" x14ac:dyDescent="0.25">
      <c r="A6483" s="5" t="s">
        <v>9830</v>
      </c>
      <c r="B6483" s="5" t="s">
        <v>40865</v>
      </c>
      <c r="C6483" s="5" t="s">
        <v>40866</v>
      </c>
      <c r="D6483" s="5" t="s">
        <v>40865</v>
      </c>
      <c r="E6483" s="5" t="s">
        <v>23929</v>
      </c>
      <c r="F6483" s="5">
        <v>60500</v>
      </c>
      <c r="G6483" s="5" t="s">
        <v>32952</v>
      </c>
      <c r="H6483" s="5">
        <v>60501</v>
      </c>
      <c r="I6483" s="5" t="s">
        <v>9341</v>
      </c>
      <c r="J6483" s="5" t="s">
        <v>23929</v>
      </c>
    </row>
    <row r="6484" spans="1:10" x14ac:dyDescent="0.25">
      <c r="A6484" s="5" t="s">
        <v>9831</v>
      </c>
      <c r="B6484" s="5" t="s">
        <v>40867</v>
      </c>
      <c r="C6484" s="5" t="s">
        <v>40868</v>
      </c>
      <c r="D6484" s="5" t="s">
        <v>40867</v>
      </c>
      <c r="E6484" s="5" t="s">
        <v>23929</v>
      </c>
      <c r="F6484" s="5">
        <v>60500</v>
      </c>
      <c r="G6484" s="5" t="s">
        <v>32952</v>
      </c>
      <c r="H6484" s="5">
        <v>60501</v>
      </c>
      <c r="I6484" s="5" t="s">
        <v>9341</v>
      </c>
      <c r="J6484" s="5" t="s">
        <v>24248</v>
      </c>
    </row>
    <row r="6485" spans="1:10" x14ac:dyDescent="0.25">
      <c r="A6485" s="5" t="s">
        <v>6710</v>
      </c>
      <c r="B6485" s="5" t="s">
        <v>40869</v>
      </c>
      <c r="C6485" s="5" t="s">
        <v>40870</v>
      </c>
      <c r="D6485" s="5" t="s">
        <v>40869</v>
      </c>
      <c r="E6485" s="5" t="s">
        <v>23929</v>
      </c>
      <c r="F6485" s="5">
        <v>60500</v>
      </c>
      <c r="G6485" s="5" t="s">
        <v>32952</v>
      </c>
      <c r="H6485" s="5">
        <v>60700</v>
      </c>
      <c r="I6485" s="5" t="s">
        <v>6711</v>
      </c>
      <c r="J6485" s="5" t="s">
        <v>23929</v>
      </c>
    </row>
    <row r="6486" spans="1:10" x14ac:dyDescent="0.25">
      <c r="A6486" s="5" t="s">
        <v>6712</v>
      </c>
      <c r="B6486" s="5" t="s">
        <v>40871</v>
      </c>
      <c r="C6486" s="5" t="s">
        <v>40872</v>
      </c>
      <c r="D6486" s="5" t="s">
        <v>40871</v>
      </c>
      <c r="E6486" s="5" t="s">
        <v>23929</v>
      </c>
      <c r="F6486" s="5">
        <v>60500</v>
      </c>
      <c r="G6486" s="5" t="s">
        <v>32952</v>
      </c>
      <c r="H6486" s="5">
        <v>60702</v>
      </c>
      <c r="I6486" s="5" t="s">
        <v>6713</v>
      </c>
      <c r="J6486" s="5" t="s">
        <v>23929</v>
      </c>
    </row>
    <row r="6487" spans="1:10" x14ac:dyDescent="0.25">
      <c r="A6487" s="5" t="s">
        <v>13756</v>
      </c>
      <c r="B6487" s="5" t="s">
        <v>24041</v>
      </c>
      <c r="C6487" s="5" t="s">
        <v>24041</v>
      </c>
      <c r="D6487" s="5" t="s">
        <v>24041</v>
      </c>
      <c r="E6487" s="5" t="s">
        <v>24041</v>
      </c>
      <c r="F6487" s="5" t="s">
        <v>24041</v>
      </c>
      <c r="G6487" s="5" t="s">
        <v>24041</v>
      </c>
      <c r="H6487" s="5" t="s">
        <v>24041</v>
      </c>
      <c r="I6487" s="5" t="s">
        <v>24041</v>
      </c>
      <c r="J6487" s="5" t="s">
        <v>24041</v>
      </c>
    </row>
    <row r="6488" spans="1:10" x14ac:dyDescent="0.25">
      <c r="A6488" s="5" t="s">
        <v>9835</v>
      </c>
      <c r="B6488" s="5" t="s">
        <v>40873</v>
      </c>
      <c r="C6488" s="5" t="s">
        <v>40874</v>
      </c>
      <c r="D6488" s="5" t="s">
        <v>40873</v>
      </c>
      <c r="E6488" s="5" t="s">
        <v>23929</v>
      </c>
      <c r="F6488" s="5">
        <v>60501</v>
      </c>
      <c r="G6488" s="5" t="s">
        <v>9341</v>
      </c>
      <c r="H6488" s="5">
        <v>61001</v>
      </c>
      <c r="I6488" s="5" t="s">
        <v>32959</v>
      </c>
      <c r="J6488" s="5" t="s">
        <v>23929</v>
      </c>
    </row>
    <row r="6489" spans="1:10" x14ac:dyDescent="0.25">
      <c r="A6489" s="5" t="s">
        <v>9832</v>
      </c>
      <c r="B6489" s="5" t="s">
        <v>40875</v>
      </c>
      <c r="C6489" s="5" t="s">
        <v>40876</v>
      </c>
      <c r="D6489" s="5" t="s">
        <v>40875</v>
      </c>
      <c r="E6489" s="5" t="s">
        <v>23929</v>
      </c>
      <c r="F6489" s="5">
        <v>60501</v>
      </c>
      <c r="G6489" s="5" t="s">
        <v>9341</v>
      </c>
      <c r="H6489" s="5">
        <v>79000</v>
      </c>
      <c r="I6489" s="5" t="s">
        <v>4592</v>
      </c>
      <c r="J6489" s="5" t="s">
        <v>23929</v>
      </c>
    </row>
    <row r="6490" spans="1:10" x14ac:dyDescent="0.25">
      <c r="A6490" s="5" t="s">
        <v>9833</v>
      </c>
      <c r="B6490" s="5" t="s">
        <v>40877</v>
      </c>
      <c r="C6490" s="5" t="s">
        <v>40878</v>
      </c>
      <c r="D6490" s="5" t="s">
        <v>40877</v>
      </c>
      <c r="E6490" s="5" t="s">
        <v>23929</v>
      </c>
      <c r="F6490" s="5">
        <v>60501</v>
      </c>
      <c r="G6490" s="5" t="s">
        <v>9341</v>
      </c>
      <c r="H6490" s="5">
        <v>79000</v>
      </c>
      <c r="I6490" s="5" t="s">
        <v>4592</v>
      </c>
      <c r="J6490" s="5" t="s">
        <v>24248</v>
      </c>
    </row>
    <row r="6491" spans="1:10" x14ac:dyDescent="0.25">
      <c r="A6491" s="5" t="s">
        <v>9958</v>
      </c>
      <c r="B6491" s="5" t="s">
        <v>40879</v>
      </c>
      <c r="C6491" s="5" t="s">
        <v>40880</v>
      </c>
      <c r="D6491" s="5" t="s">
        <v>40879</v>
      </c>
      <c r="E6491" s="5" t="s">
        <v>23929</v>
      </c>
      <c r="F6491" s="5">
        <v>60501</v>
      </c>
      <c r="G6491" s="5" t="s">
        <v>9341</v>
      </c>
      <c r="H6491" s="5">
        <v>79002</v>
      </c>
      <c r="I6491" s="5" t="s">
        <v>40881</v>
      </c>
      <c r="J6491" s="5" t="s">
        <v>23929</v>
      </c>
    </row>
    <row r="6492" spans="1:10" x14ac:dyDescent="0.25">
      <c r="A6492" s="5" t="s">
        <v>9960</v>
      </c>
      <c r="B6492" s="5" t="s">
        <v>40882</v>
      </c>
      <c r="C6492" s="5" t="s">
        <v>40883</v>
      </c>
      <c r="D6492" s="5" t="s">
        <v>40882</v>
      </c>
      <c r="E6492" s="5" t="s">
        <v>23929</v>
      </c>
      <c r="F6492" s="5">
        <v>60501</v>
      </c>
      <c r="G6492" s="5" t="s">
        <v>9341</v>
      </c>
      <c r="H6492" s="5">
        <v>79004</v>
      </c>
      <c r="I6492" s="5" t="s">
        <v>40884</v>
      </c>
      <c r="J6492" s="5" t="s">
        <v>24248</v>
      </c>
    </row>
    <row r="6493" spans="1:10" x14ac:dyDescent="0.25">
      <c r="A6493" s="5" t="s">
        <v>6714</v>
      </c>
      <c r="B6493" s="5" t="s">
        <v>40885</v>
      </c>
      <c r="C6493" s="5" t="s">
        <v>40886</v>
      </c>
      <c r="D6493" s="5" t="s">
        <v>40885</v>
      </c>
      <c r="E6493" s="5" t="s">
        <v>23929</v>
      </c>
      <c r="F6493" s="5">
        <v>60515</v>
      </c>
      <c r="G6493" s="5" t="s">
        <v>26692</v>
      </c>
      <c r="H6493" s="5">
        <v>60703</v>
      </c>
      <c r="I6493" s="5" t="s">
        <v>6715</v>
      </c>
      <c r="J6493" s="5" t="s">
        <v>23929</v>
      </c>
    </row>
    <row r="6494" spans="1:10" x14ac:dyDescent="0.25">
      <c r="A6494" s="5" t="s">
        <v>6604</v>
      </c>
      <c r="B6494" s="5" t="s">
        <v>40887</v>
      </c>
      <c r="C6494" s="5" t="s">
        <v>40888</v>
      </c>
      <c r="D6494" s="5" t="s">
        <v>40887</v>
      </c>
      <c r="E6494" s="5" t="s">
        <v>23929</v>
      </c>
      <c r="F6494" s="5">
        <v>60515</v>
      </c>
      <c r="G6494" s="5" t="s">
        <v>26692</v>
      </c>
      <c r="H6494" s="5">
        <v>60705</v>
      </c>
      <c r="I6494" s="5" t="s">
        <v>40889</v>
      </c>
      <c r="J6494" s="5" t="s">
        <v>23929</v>
      </c>
    </row>
    <row r="6495" spans="1:10" x14ac:dyDescent="0.25">
      <c r="A6495" s="5" t="s">
        <v>6605</v>
      </c>
      <c r="B6495" s="5" t="s">
        <v>40890</v>
      </c>
      <c r="C6495" s="5" t="s">
        <v>40891</v>
      </c>
      <c r="D6495" s="5" t="s">
        <v>40890</v>
      </c>
      <c r="E6495" s="5" t="s">
        <v>23929</v>
      </c>
      <c r="F6495" s="5">
        <v>60515</v>
      </c>
      <c r="G6495" s="5" t="s">
        <v>26692</v>
      </c>
      <c r="H6495" s="5">
        <v>60707</v>
      </c>
      <c r="I6495" s="5" t="s">
        <v>40892</v>
      </c>
      <c r="J6495" s="5" t="s">
        <v>24248</v>
      </c>
    </row>
    <row r="6496" spans="1:10" x14ac:dyDescent="0.25">
      <c r="A6496" s="5" t="s">
        <v>5964</v>
      </c>
      <c r="B6496" s="5" t="s">
        <v>40893</v>
      </c>
      <c r="C6496" s="5" t="s">
        <v>40894</v>
      </c>
      <c r="D6496" s="5" t="s">
        <v>40893</v>
      </c>
      <c r="E6496" s="5" t="s">
        <v>23929</v>
      </c>
      <c r="F6496" s="5">
        <v>60515</v>
      </c>
      <c r="G6496" s="5" t="s">
        <v>26692</v>
      </c>
      <c r="H6496" s="5">
        <v>68000</v>
      </c>
      <c r="I6496" s="5" t="s">
        <v>5932</v>
      </c>
      <c r="J6496" s="5" t="s">
        <v>23929</v>
      </c>
    </row>
    <row r="6497" spans="1:10" x14ac:dyDescent="0.25">
      <c r="A6497" s="5" t="s">
        <v>5966</v>
      </c>
      <c r="B6497" s="5" t="s">
        <v>40895</v>
      </c>
      <c r="C6497" s="5" t="s">
        <v>40896</v>
      </c>
      <c r="D6497" s="5" t="s">
        <v>40895</v>
      </c>
      <c r="E6497" s="5" t="s">
        <v>23929</v>
      </c>
      <c r="F6497" s="5">
        <v>60515</v>
      </c>
      <c r="G6497" s="5" t="s">
        <v>26692</v>
      </c>
      <c r="H6497" s="5">
        <v>68000</v>
      </c>
      <c r="I6497" s="5" t="s">
        <v>5932</v>
      </c>
      <c r="J6497" s="5" t="s">
        <v>24248</v>
      </c>
    </row>
    <row r="6498" spans="1:10" x14ac:dyDescent="0.25">
      <c r="A6498" s="5" t="s">
        <v>40897</v>
      </c>
      <c r="B6498" s="5" t="s">
        <v>40898</v>
      </c>
      <c r="C6498" s="5" t="s">
        <v>40899</v>
      </c>
      <c r="D6498" s="5" t="s">
        <v>40898</v>
      </c>
      <c r="E6498" s="5" t="s">
        <v>23929</v>
      </c>
      <c r="F6498" s="5">
        <v>60616</v>
      </c>
      <c r="G6498" s="5" t="s">
        <v>40900</v>
      </c>
      <c r="H6498" s="5">
        <v>60618</v>
      </c>
      <c r="I6498" s="5" t="s">
        <v>34285</v>
      </c>
      <c r="J6498" s="5" t="s">
        <v>22572</v>
      </c>
    </row>
    <row r="6499" spans="1:10" x14ac:dyDescent="0.25">
      <c r="A6499" s="5" t="s">
        <v>5080</v>
      </c>
      <c r="B6499" s="5" t="s">
        <v>40901</v>
      </c>
      <c r="C6499" s="5" t="s">
        <v>40902</v>
      </c>
      <c r="D6499" s="5" t="s">
        <v>40901</v>
      </c>
      <c r="E6499" s="5" t="s">
        <v>23929</v>
      </c>
      <c r="F6499" s="5">
        <v>60616</v>
      </c>
      <c r="G6499" s="5" t="s">
        <v>40900</v>
      </c>
      <c r="H6499" s="5">
        <v>60709</v>
      </c>
      <c r="I6499" s="5" t="s">
        <v>40903</v>
      </c>
      <c r="J6499" s="5" t="s">
        <v>23929</v>
      </c>
    </row>
    <row r="6500" spans="1:10" x14ac:dyDescent="0.25">
      <c r="A6500" s="5" t="s">
        <v>40904</v>
      </c>
      <c r="B6500" s="5" t="s">
        <v>40905</v>
      </c>
      <c r="C6500" s="5" t="s">
        <v>40906</v>
      </c>
      <c r="D6500" s="5" t="s">
        <v>40905</v>
      </c>
      <c r="E6500" s="5" t="s">
        <v>23929</v>
      </c>
      <c r="F6500" s="5">
        <v>60619</v>
      </c>
      <c r="G6500" s="5" t="s">
        <v>40907</v>
      </c>
      <c r="H6500" s="5">
        <v>60621</v>
      </c>
      <c r="I6500" s="5" t="s">
        <v>34288</v>
      </c>
      <c r="J6500" s="5" t="s">
        <v>22572</v>
      </c>
    </row>
    <row r="6501" spans="1:10" x14ac:dyDescent="0.25">
      <c r="A6501" s="5" t="s">
        <v>5083</v>
      </c>
      <c r="B6501" s="5" t="s">
        <v>40908</v>
      </c>
      <c r="C6501" s="5" t="s">
        <v>40909</v>
      </c>
      <c r="D6501" s="5" t="s">
        <v>40908</v>
      </c>
      <c r="E6501" s="5" t="s">
        <v>23929</v>
      </c>
      <c r="F6501" s="5">
        <v>60619</v>
      </c>
      <c r="G6501" s="5" t="s">
        <v>40907</v>
      </c>
      <c r="H6501" s="5">
        <v>60711</v>
      </c>
      <c r="I6501" s="5" t="s">
        <v>40910</v>
      </c>
      <c r="J6501" s="5" t="s">
        <v>23929</v>
      </c>
    </row>
    <row r="6502" spans="1:10" x14ac:dyDescent="0.25">
      <c r="A6502" s="5" t="s">
        <v>40911</v>
      </c>
      <c r="B6502" s="5" t="s">
        <v>40912</v>
      </c>
      <c r="C6502" s="5" t="s">
        <v>40913</v>
      </c>
      <c r="D6502" s="5" t="s">
        <v>40912</v>
      </c>
      <c r="E6502" s="5" t="s">
        <v>23929</v>
      </c>
      <c r="F6502" s="5">
        <v>60700</v>
      </c>
      <c r="G6502" s="5" t="s">
        <v>6711</v>
      </c>
      <c r="H6502" s="5">
        <v>60701</v>
      </c>
      <c r="I6502" s="5" t="s">
        <v>6718</v>
      </c>
      <c r="J6502" s="5" t="s">
        <v>22572</v>
      </c>
    </row>
    <row r="6503" spans="1:10" x14ac:dyDescent="0.25">
      <c r="A6503" s="5" t="s">
        <v>40914</v>
      </c>
      <c r="B6503" s="5" t="s">
        <v>40915</v>
      </c>
      <c r="C6503" s="5" t="s">
        <v>40916</v>
      </c>
      <c r="D6503" s="5" t="s">
        <v>40915</v>
      </c>
      <c r="E6503" s="5" t="s">
        <v>23929</v>
      </c>
      <c r="F6503" s="5">
        <v>60702</v>
      </c>
      <c r="G6503" s="5" t="s">
        <v>6713</v>
      </c>
      <c r="H6503" s="5">
        <v>60703</v>
      </c>
      <c r="I6503" s="5" t="s">
        <v>6715</v>
      </c>
      <c r="J6503" s="5" t="s">
        <v>22572</v>
      </c>
    </row>
    <row r="6504" spans="1:10" x14ac:dyDescent="0.25">
      <c r="A6504" s="5" t="s">
        <v>40917</v>
      </c>
      <c r="B6504" s="5" t="s">
        <v>40918</v>
      </c>
      <c r="C6504" s="5" t="s">
        <v>40919</v>
      </c>
      <c r="D6504" s="5" t="s">
        <v>40918</v>
      </c>
      <c r="E6504" s="5" t="s">
        <v>23929</v>
      </c>
      <c r="F6504" s="5">
        <v>60704</v>
      </c>
      <c r="G6504" s="5" t="s">
        <v>37150</v>
      </c>
      <c r="H6504" s="5">
        <v>60705</v>
      </c>
      <c r="I6504" s="5" t="s">
        <v>40889</v>
      </c>
      <c r="J6504" s="5" t="s">
        <v>22572</v>
      </c>
    </row>
    <row r="6505" spans="1:10" x14ac:dyDescent="0.25">
      <c r="A6505" s="5" t="s">
        <v>40920</v>
      </c>
      <c r="B6505" s="5" t="s">
        <v>40921</v>
      </c>
      <c r="C6505" s="5" t="s">
        <v>40922</v>
      </c>
      <c r="D6505" s="5" t="s">
        <v>40921</v>
      </c>
      <c r="E6505" s="5" t="s">
        <v>23929</v>
      </c>
      <c r="F6505" s="5">
        <v>60706</v>
      </c>
      <c r="G6505" s="5" t="s">
        <v>37153</v>
      </c>
      <c r="H6505" s="5">
        <v>60707</v>
      </c>
      <c r="I6505" s="5" t="s">
        <v>40892</v>
      </c>
      <c r="J6505" s="5" t="s">
        <v>22572</v>
      </c>
    </row>
    <row r="6506" spans="1:10" x14ac:dyDescent="0.25">
      <c r="A6506" s="5" t="s">
        <v>40923</v>
      </c>
      <c r="B6506" s="5" t="s">
        <v>40924</v>
      </c>
      <c r="C6506" s="5" t="s">
        <v>40925</v>
      </c>
      <c r="D6506" s="5" t="s">
        <v>40924</v>
      </c>
      <c r="E6506" s="5" t="s">
        <v>23929</v>
      </c>
      <c r="F6506" s="5">
        <v>60708</v>
      </c>
      <c r="G6506" s="5" t="s">
        <v>40926</v>
      </c>
      <c r="H6506" s="5">
        <v>60709</v>
      </c>
      <c r="I6506" s="5" t="s">
        <v>40903</v>
      </c>
      <c r="J6506" s="5" t="s">
        <v>22572</v>
      </c>
    </row>
    <row r="6507" spans="1:10" x14ac:dyDescent="0.25">
      <c r="A6507" s="5" t="s">
        <v>5084</v>
      </c>
      <c r="B6507" s="5" t="s">
        <v>40927</v>
      </c>
      <c r="C6507" s="5" t="s">
        <v>40928</v>
      </c>
      <c r="D6507" s="5" t="s">
        <v>40927</v>
      </c>
      <c r="E6507" s="5" t="s">
        <v>23929</v>
      </c>
      <c r="F6507" s="5">
        <v>60708</v>
      </c>
      <c r="G6507" s="5" t="s">
        <v>40926</v>
      </c>
      <c r="H6507" s="5">
        <v>76003</v>
      </c>
      <c r="I6507" s="5" t="s">
        <v>40929</v>
      </c>
      <c r="J6507" s="5" t="s">
        <v>23929</v>
      </c>
    </row>
    <row r="6508" spans="1:10" x14ac:dyDescent="0.25">
      <c r="A6508" s="5" t="s">
        <v>40930</v>
      </c>
      <c r="B6508" s="5" t="s">
        <v>40931</v>
      </c>
      <c r="C6508" s="5" t="s">
        <v>40932</v>
      </c>
      <c r="D6508" s="5" t="s">
        <v>40931</v>
      </c>
      <c r="E6508" s="5" t="s">
        <v>23929</v>
      </c>
      <c r="F6508" s="5">
        <v>60710</v>
      </c>
      <c r="G6508" s="5" t="s">
        <v>40933</v>
      </c>
      <c r="H6508" s="5">
        <v>60711</v>
      </c>
      <c r="I6508" s="5" t="s">
        <v>40910</v>
      </c>
      <c r="J6508" s="5" t="s">
        <v>22572</v>
      </c>
    </row>
    <row r="6509" spans="1:10" x14ac:dyDescent="0.25">
      <c r="A6509" s="5" t="s">
        <v>5086</v>
      </c>
      <c r="B6509" s="5" t="s">
        <v>40934</v>
      </c>
      <c r="C6509" s="5" t="s">
        <v>40935</v>
      </c>
      <c r="D6509" s="5" t="s">
        <v>40934</v>
      </c>
      <c r="E6509" s="5" t="s">
        <v>23929</v>
      </c>
      <c r="F6509" s="5">
        <v>60710</v>
      </c>
      <c r="G6509" s="5" t="s">
        <v>40933</v>
      </c>
      <c r="H6509" s="5">
        <v>76003</v>
      </c>
      <c r="I6509" s="5" t="s">
        <v>40929</v>
      </c>
      <c r="J6509" s="5" t="s">
        <v>23929</v>
      </c>
    </row>
    <row r="6510" spans="1:10" x14ac:dyDescent="0.25">
      <c r="A6510" s="5" t="s">
        <v>17257</v>
      </c>
      <c r="B6510" s="5" t="s">
        <v>40936</v>
      </c>
      <c r="C6510" s="5" t="s">
        <v>40937</v>
      </c>
      <c r="D6510" s="5" t="s">
        <v>40936</v>
      </c>
      <c r="E6510" s="5" t="s">
        <v>23929</v>
      </c>
      <c r="F6510" s="5">
        <v>60723</v>
      </c>
      <c r="G6510" s="5" t="s">
        <v>40813</v>
      </c>
      <c r="H6510" s="5">
        <v>76032</v>
      </c>
      <c r="I6510" s="5" t="s">
        <v>33935</v>
      </c>
      <c r="J6510" s="5" t="s">
        <v>23929</v>
      </c>
    </row>
    <row r="6511" spans="1:10" x14ac:dyDescent="0.25">
      <c r="A6511" s="5" t="s">
        <v>11517</v>
      </c>
      <c r="B6511" s="5" t="s">
        <v>40938</v>
      </c>
      <c r="C6511" s="5" t="s">
        <v>40939</v>
      </c>
      <c r="D6511" s="5" t="s">
        <v>40938</v>
      </c>
      <c r="E6511" s="5" t="s">
        <v>23929</v>
      </c>
      <c r="F6511" s="5">
        <v>61001</v>
      </c>
      <c r="G6511" s="5" t="s">
        <v>32959</v>
      </c>
      <c r="H6511" s="5">
        <v>140383</v>
      </c>
      <c r="I6511" s="5" t="s">
        <v>40940</v>
      </c>
      <c r="J6511" s="5" t="s">
        <v>23929</v>
      </c>
    </row>
    <row r="6512" spans="1:10" x14ac:dyDescent="0.25">
      <c r="A6512" s="5" t="s">
        <v>5931</v>
      </c>
      <c r="B6512" s="5" t="s">
        <v>40941</v>
      </c>
      <c r="C6512" s="5" t="s">
        <v>40942</v>
      </c>
      <c r="D6512" s="5" t="s">
        <v>40941</v>
      </c>
      <c r="E6512" s="5" t="s">
        <v>23929</v>
      </c>
      <c r="F6512" s="5">
        <v>68000</v>
      </c>
      <c r="G6512" s="5" t="s">
        <v>5932</v>
      </c>
      <c r="H6512" s="5">
        <v>68001</v>
      </c>
      <c r="I6512" s="5" t="s">
        <v>37167</v>
      </c>
      <c r="J6512" s="5" t="s">
        <v>23929</v>
      </c>
    </row>
    <row r="6513" spans="1:10" x14ac:dyDescent="0.25">
      <c r="A6513" s="5" t="s">
        <v>5933</v>
      </c>
      <c r="B6513" s="5" t="s">
        <v>40943</v>
      </c>
      <c r="C6513" s="5" t="s">
        <v>40944</v>
      </c>
      <c r="D6513" s="5" t="s">
        <v>40943</v>
      </c>
      <c r="E6513" s="5" t="s">
        <v>23929</v>
      </c>
      <c r="F6513" s="5">
        <v>68000</v>
      </c>
      <c r="G6513" s="5" t="s">
        <v>5932</v>
      </c>
      <c r="H6513" s="5">
        <v>68001</v>
      </c>
      <c r="I6513" s="5" t="s">
        <v>37167</v>
      </c>
      <c r="J6513" s="5" t="s">
        <v>24248</v>
      </c>
    </row>
    <row r="6514" spans="1:10" x14ac:dyDescent="0.25">
      <c r="A6514" s="5" t="s">
        <v>10278</v>
      </c>
      <c r="B6514" s="5" t="s">
        <v>40945</v>
      </c>
      <c r="C6514" s="5" t="s">
        <v>40946</v>
      </c>
      <c r="D6514" s="5" t="s">
        <v>40947</v>
      </c>
      <c r="E6514" s="5" t="s">
        <v>24026</v>
      </c>
      <c r="F6514" s="5">
        <v>68000</v>
      </c>
      <c r="G6514" s="5" t="s">
        <v>5932</v>
      </c>
      <c r="H6514" s="5">
        <v>68010</v>
      </c>
      <c r="I6514" s="5" t="s">
        <v>40948</v>
      </c>
      <c r="J6514" s="5" t="s">
        <v>23929</v>
      </c>
    </row>
    <row r="6515" spans="1:10" x14ac:dyDescent="0.25">
      <c r="A6515" s="5" t="s">
        <v>10280</v>
      </c>
      <c r="B6515" s="5" t="s">
        <v>40949</v>
      </c>
      <c r="C6515" s="5" t="s">
        <v>40950</v>
      </c>
      <c r="D6515" s="5" t="s">
        <v>40951</v>
      </c>
      <c r="E6515" s="5" t="s">
        <v>24026</v>
      </c>
      <c r="F6515" s="5">
        <v>68000</v>
      </c>
      <c r="G6515" s="5" t="s">
        <v>5932</v>
      </c>
      <c r="H6515" s="5">
        <v>68050</v>
      </c>
      <c r="I6515" s="5" t="s">
        <v>40952</v>
      </c>
      <c r="J6515" s="5" t="s">
        <v>23929</v>
      </c>
    </row>
    <row r="6516" spans="1:10" x14ac:dyDescent="0.25">
      <c r="A6516" s="5" t="s">
        <v>40953</v>
      </c>
      <c r="B6516" s="5" t="s">
        <v>10279</v>
      </c>
      <c r="C6516" s="5" t="s">
        <v>40954</v>
      </c>
      <c r="D6516" s="5" t="s">
        <v>10279</v>
      </c>
      <c r="E6516" s="5" t="s">
        <v>38835</v>
      </c>
      <c r="F6516" s="5">
        <v>68010</v>
      </c>
      <c r="G6516" s="5" t="s">
        <v>40948</v>
      </c>
      <c r="H6516" s="5">
        <v>68020</v>
      </c>
      <c r="I6516" s="5" t="s">
        <v>40955</v>
      </c>
      <c r="J6516" s="5" t="s">
        <v>34241</v>
      </c>
    </row>
    <row r="6517" spans="1:10" x14ac:dyDescent="0.25">
      <c r="A6517" s="5" t="s">
        <v>10282</v>
      </c>
      <c r="B6517" s="5" t="s">
        <v>40956</v>
      </c>
      <c r="C6517" s="5" t="s">
        <v>40957</v>
      </c>
      <c r="D6517" s="5" t="s">
        <v>40947</v>
      </c>
      <c r="E6517" s="5" t="s">
        <v>23979</v>
      </c>
      <c r="F6517" s="5">
        <v>68020</v>
      </c>
      <c r="G6517" s="5" t="s">
        <v>40955</v>
      </c>
      <c r="H6517" s="5">
        <v>68030</v>
      </c>
      <c r="I6517" s="5" t="s">
        <v>40958</v>
      </c>
      <c r="J6517" s="5" t="s">
        <v>23929</v>
      </c>
    </row>
    <row r="6518" spans="1:10" x14ac:dyDescent="0.25">
      <c r="A6518" s="5" t="s">
        <v>40959</v>
      </c>
      <c r="B6518" s="5" t="s">
        <v>40960</v>
      </c>
      <c r="C6518" s="5" t="s">
        <v>40961</v>
      </c>
      <c r="D6518" s="5" t="s">
        <v>40960</v>
      </c>
      <c r="E6518" s="5" t="s">
        <v>38428</v>
      </c>
      <c r="F6518" s="5">
        <v>68030</v>
      </c>
      <c r="G6518" s="5" t="s">
        <v>40958</v>
      </c>
      <c r="H6518" s="5">
        <v>68040</v>
      </c>
      <c r="I6518" s="5" t="s">
        <v>40962</v>
      </c>
      <c r="J6518" s="5" t="s">
        <v>34241</v>
      </c>
    </row>
    <row r="6519" spans="1:10" x14ac:dyDescent="0.25">
      <c r="A6519" s="5" t="s">
        <v>10284</v>
      </c>
      <c r="B6519" s="5" t="s">
        <v>40963</v>
      </c>
      <c r="C6519" s="5" t="s">
        <v>40964</v>
      </c>
      <c r="D6519" s="5" t="s">
        <v>40947</v>
      </c>
      <c r="E6519" s="5" t="s">
        <v>24092</v>
      </c>
      <c r="F6519" s="5">
        <v>68040</v>
      </c>
      <c r="G6519" s="5" t="s">
        <v>40962</v>
      </c>
      <c r="H6519" s="5">
        <v>68091</v>
      </c>
      <c r="I6519" s="5" t="s">
        <v>8821</v>
      </c>
      <c r="J6519" s="5" t="s">
        <v>23929</v>
      </c>
    </row>
    <row r="6520" spans="1:10" x14ac:dyDescent="0.25">
      <c r="A6520" s="5" t="s">
        <v>40965</v>
      </c>
      <c r="B6520" s="5" t="s">
        <v>10281</v>
      </c>
      <c r="C6520" s="5" t="s">
        <v>40966</v>
      </c>
      <c r="D6520" s="5" t="s">
        <v>10281</v>
      </c>
      <c r="E6520" s="5" t="s">
        <v>34242</v>
      </c>
      <c r="F6520" s="5">
        <v>68050</v>
      </c>
      <c r="G6520" s="5" t="s">
        <v>40952</v>
      </c>
      <c r="H6520" s="5">
        <v>68060</v>
      </c>
      <c r="I6520" s="5" t="s">
        <v>40967</v>
      </c>
      <c r="J6520" s="5" t="s">
        <v>34241</v>
      </c>
    </row>
    <row r="6521" spans="1:10" x14ac:dyDescent="0.25">
      <c r="A6521" s="5" t="s">
        <v>10285</v>
      </c>
      <c r="B6521" s="5" t="s">
        <v>40968</v>
      </c>
      <c r="C6521" s="5" t="s">
        <v>40969</v>
      </c>
      <c r="D6521" s="5" t="s">
        <v>40951</v>
      </c>
      <c r="E6521" s="5" t="s">
        <v>23979</v>
      </c>
      <c r="F6521" s="5">
        <v>68060</v>
      </c>
      <c r="G6521" s="5" t="s">
        <v>40967</v>
      </c>
      <c r="H6521" s="5">
        <v>68070</v>
      </c>
      <c r="I6521" s="5" t="s">
        <v>40970</v>
      </c>
      <c r="J6521" s="5" t="s">
        <v>23929</v>
      </c>
    </row>
    <row r="6522" spans="1:10" x14ac:dyDescent="0.25">
      <c r="A6522" s="5" t="s">
        <v>40971</v>
      </c>
      <c r="B6522" s="5" t="s">
        <v>40972</v>
      </c>
      <c r="C6522" s="5" t="s">
        <v>40973</v>
      </c>
      <c r="D6522" s="5" t="s">
        <v>40972</v>
      </c>
      <c r="E6522" s="5" t="s">
        <v>38967</v>
      </c>
      <c r="F6522" s="5">
        <v>68070</v>
      </c>
      <c r="G6522" s="5" t="s">
        <v>40970</v>
      </c>
      <c r="H6522" s="5">
        <v>68080</v>
      </c>
      <c r="I6522" s="5" t="s">
        <v>40974</v>
      </c>
      <c r="J6522" s="5" t="s">
        <v>34241</v>
      </c>
    </row>
    <row r="6523" spans="1:10" x14ac:dyDescent="0.25">
      <c r="A6523" s="5" t="s">
        <v>10287</v>
      </c>
      <c r="B6523" s="5" t="s">
        <v>40975</v>
      </c>
      <c r="C6523" s="5" t="s">
        <v>40976</v>
      </c>
      <c r="D6523" s="5" t="s">
        <v>40951</v>
      </c>
      <c r="E6523" s="5" t="s">
        <v>24092</v>
      </c>
      <c r="F6523" s="5">
        <v>68080</v>
      </c>
      <c r="G6523" s="5" t="s">
        <v>40974</v>
      </c>
      <c r="H6523" s="5">
        <v>68090</v>
      </c>
      <c r="I6523" s="5" t="s">
        <v>9557</v>
      </c>
      <c r="J6523" s="5" t="s">
        <v>23929</v>
      </c>
    </row>
    <row r="6524" spans="1:10" x14ac:dyDescent="0.25">
      <c r="A6524" s="5" t="s">
        <v>8822</v>
      </c>
      <c r="B6524" s="5" t="s">
        <v>24041</v>
      </c>
      <c r="C6524" s="5" t="s">
        <v>24041</v>
      </c>
      <c r="D6524" s="5" t="s">
        <v>24041</v>
      </c>
      <c r="E6524" s="5" t="s">
        <v>24041</v>
      </c>
      <c r="F6524" s="5" t="s">
        <v>24041</v>
      </c>
      <c r="G6524" s="5" t="s">
        <v>24041</v>
      </c>
      <c r="H6524" s="5" t="s">
        <v>24041</v>
      </c>
      <c r="I6524" s="5" t="s">
        <v>24041</v>
      </c>
      <c r="J6524" s="5" t="s">
        <v>24041</v>
      </c>
    </row>
    <row r="6525" spans="1:10" x14ac:dyDescent="0.25">
      <c r="A6525" s="5" t="s">
        <v>19540</v>
      </c>
      <c r="B6525" s="5" t="s">
        <v>40977</v>
      </c>
      <c r="C6525" s="5" t="s">
        <v>40978</v>
      </c>
      <c r="D6525" s="5" t="s">
        <v>40977</v>
      </c>
      <c r="E6525" s="5" t="s">
        <v>11969</v>
      </c>
      <c r="F6525" s="5">
        <v>71050</v>
      </c>
      <c r="G6525" s="5" t="s">
        <v>25620</v>
      </c>
      <c r="H6525" s="5">
        <v>180152</v>
      </c>
      <c r="I6525" s="5" t="s">
        <v>40979</v>
      </c>
      <c r="J6525" s="5" t="s">
        <v>23929</v>
      </c>
    </row>
    <row r="6526" spans="1:10" x14ac:dyDescent="0.25">
      <c r="A6526" s="5" t="s">
        <v>19545</v>
      </c>
      <c r="B6526" s="5" t="s">
        <v>40980</v>
      </c>
      <c r="C6526" s="5" t="s">
        <v>40981</v>
      </c>
      <c r="D6526" s="5" t="s">
        <v>40980</v>
      </c>
      <c r="E6526" s="5" t="s">
        <v>23929</v>
      </c>
      <c r="F6526" s="5">
        <v>71050</v>
      </c>
      <c r="G6526" s="5" t="s">
        <v>25620</v>
      </c>
      <c r="H6526" s="5">
        <v>180161</v>
      </c>
      <c r="I6526" s="5" t="s">
        <v>40982</v>
      </c>
      <c r="J6526" s="5" t="s">
        <v>23929</v>
      </c>
    </row>
    <row r="6527" spans="1:10" x14ac:dyDescent="0.25">
      <c r="A6527" s="5" t="s">
        <v>19542</v>
      </c>
      <c r="B6527" s="5" t="s">
        <v>40983</v>
      </c>
      <c r="C6527" s="5" t="s">
        <v>40984</v>
      </c>
      <c r="D6527" s="5" t="s">
        <v>40983</v>
      </c>
      <c r="E6527" s="5" t="s">
        <v>23929</v>
      </c>
      <c r="F6527" s="5">
        <v>71050</v>
      </c>
      <c r="G6527" s="5" t="s">
        <v>25620</v>
      </c>
      <c r="H6527" s="5">
        <v>180164</v>
      </c>
      <c r="I6527" s="5" t="s">
        <v>40985</v>
      </c>
      <c r="J6527" s="5" t="s">
        <v>23929</v>
      </c>
    </row>
    <row r="6528" spans="1:10" x14ac:dyDescent="0.25">
      <c r="A6528" s="5" t="s">
        <v>19543</v>
      </c>
      <c r="B6528" s="5" t="s">
        <v>40986</v>
      </c>
      <c r="C6528" s="5" t="s">
        <v>40987</v>
      </c>
      <c r="D6528" s="5" t="s">
        <v>40986</v>
      </c>
      <c r="E6528" s="5" t="s">
        <v>11969</v>
      </c>
      <c r="F6528" s="5">
        <v>71050</v>
      </c>
      <c r="G6528" s="5" t="s">
        <v>25620</v>
      </c>
      <c r="H6528" s="5">
        <v>180165</v>
      </c>
      <c r="I6528" s="5" t="s">
        <v>40988</v>
      </c>
      <c r="J6528" s="5" t="s">
        <v>23929</v>
      </c>
    </row>
    <row r="6529" spans="1:10" x14ac:dyDescent="0.25">
      <c r="A6529" s="5" t="s">
        <v>17961</v>
      </c>
      <c r="B6529" s="5" t="s">
        <v>40989</v>
      </c>
      <c r="C6529" s="5" t="s">
        <v>40990</v>
      </c>
      <c r="D6529" s="5" t="s">
        <v>40989</v>
      </c>
      <c r="E6529" s="5" t="s">
        <v>23929</v>
      </c>
      <c r="F6529" s="5">
        <v>71199</v>
      </c>
      <c r="G6529" s="5" t="s">
        <v>37090</v>
      </c>
      <c r="H6529" s="5">
        <v>71230</v>
      </c>
      <c r="I6529" s="5" t="s">
        <v>25605</v>
      </c>
      <c r="J6529" s="5" t="s">
        <v>23929</v>
      </c>
    </row>
    <row r="6530" spans="1:10" x14ac:dyDescent="0.25">
      <c r="A6530" s="5" t="s">
        <v>13034</v>
      </c>
      <c r="B6530" s="5" t="s">
        <v>40991</v>
      </c>
      <c r="C6530" s="5" t="s">
        <v>40992</v>
      </c>
      <c r="D6530" s="5" t="s">
        <v>40991</v>
      </c>
      <c r="E6530" s="5" t="s">
        <v>23929</v>
      </c>
      <c r="F6530" s="5">
        <v>71199</v>
      </c>
      <c r="G6530" s="5" t="s">
        <v>37090</v>
      </c>
      <c r="H6530" s="5">
        <v>76615</v>
      </c>
      <c r="I6530" s="5" t="s">
        <v>26117</v>
      </c>
      <c r="J6530" s="5" t="s">
        <v>23929</v>
      </c>
    </row>
    <row r="6531" spans="1:10" x14ac:dyDescent="0.25">
      <c r="A6531" s="5" t="s">
        <v>18737</v>
      </c>
      <c r="B6531" s="5" t="s">
        <v>40993</v>
      </c>
      <c r="C6531" s="5" t="s">
        <v>40994</v>
      </c>
      <c r="D6531" s="5" t="s">
        <v>40993</v>
      </c>
      <c r="E6531" s="5" t="s">
        <v>23929</v>
      </c>
      <c r="F6531" s="5">
        <v>71210</v>
      </c>
      <c r="G6531" s="5" t="s">
        <v>26159</v>
      </c>
      <c r="H6531" s="5">
        <v>79613</v>
      </c>
      <c r="I6531" s="5" t="s">
        <v>18738</v>
      </c>
      <c r="J6531" s="5" t="s">
        <v>23929</v>
      </c>
    </row>
    <row r="6532" spans="1:10" x14ac:dyDescent="0.25">
      <c r="A6532" s="5" t="s">
        <v>13609</v>
      </c>
      <c r="B6532" s="5" t="s">
        <v>40995</v>
      </c>
      <c r="C6532" s="5" t="s">
        <v>40996</v>
      </c>
      <c r="D6532" s="5" t="s">
        <v>40995</v>
      </c>
      <c r="E6532" s="5" t="s">
        <v>23929</v>
      </c>
      <c r="F6532" s="5">
        <v>71210</v>
      </c>
      <c r="G6532" s="5" t="s">
        <v>26159</v>
      </c>
      <c r="H6532" s="5">
        <v>79624</v>
      </c>
      <c r="I6532" s="5" t="s">
        <v>13604</v>
      </c>
      <c r="J6532" s="5" t="s">
        <v>23929</v>
      </c>
    </row>
    <row r="6533" spans="1:10" x14ac:dyDescent="0.25">
      <c r="A6533" s="5" t="s">
        <v>11309</v>
      </c>
      <c r="B6533" s="5" t="s">
        <v>40997</v>
      </c>
      <c r="C6533" s="5" t="s">
        <v>40998</v>
      </c>
      <c r="D6533" s="5" t="s">
        <v>40997</v>
      </c>
      <c r="E6533" s="5" t="s">
        <v>23929</v>
      </c>
      <c r="F6533" s="5">
        <v>71212</v>
      </c>
      <c r="G6533" s="5" t="s">
        <v>26167</v>
      </c>
      <c r="H6533" s="5">
        <v>71213</v>
      </c>
      <c r="I6533" s="5" t="s">
        <v>26162</v>
      </c>
      <c r="J6533" s="5" t="s">
        <v>23929</v>
      </c>
    </row>
    <row r="6534" spans="1:10" x14ac:dyDescent="0.25">
      <c r="A6534" s="5" t="s">
        <v>13020</v>
      </c>
      <c r="B6534" s="5" t="s">
        <v>40999</v>
      </c>
      <c r="C6534" s="5" t="s">
        <v>41000</v>
      </c>
      <c r="D6534" s="5" t="s">
        <v>40999</v>
      </c>
      <c r="E6534" s="5" t="s">
        <v>23929</v>
      </c>
      <c r="F6534" s="5">
        <v>71212</v>
      </c>
      <c r="G6534" s="5" t="s">
        <v>26167</v>
      </c>
      <c r="H6534" s="5">
        <v>71214</v>
      </c>
      <c r="I6534" s="5" t="s">
        <v>26179</v>
      </c>
      <c r="J6534" s="5" t="s">
        <v>23929</v>
      </c>
    </row>
    <row r="6535" spans="1:10" x14ac:dyDescent="0.25">
      <c r="A6535" s="5" t="s">
        <v>13021</v>
      </c>
      <c r="B6535" s="5" t="s">
        <v>41001</v>
      </c>
      <c r="C6535" s="5" t="s">
        <v>41002</v>
      </c>
      <c r="D6535" s="5" t="s">
        <v>41001</v>
      </c>
      <c r="E6535" s="5" t="s">
        <v>23929</v>
      </c>
      <c r="F6535" s="5">
        <v>71214</v>
      </c>
      <c r="G6535" s="5" t="s">
        <v>26179</v>
      </c>
      <c r="H6535" s="5">
        <v>76615</v>
      </c>
      <c r="I6535" s="5" t="s">
        <v>26117</v>
      </c>
      <c r="J6535" s="5" t="s">
        <v>23929</v>
      </c>
    </row>
    <row r="6536" spans="1:10" x14ac:dyDescent="0.25">
      <c r="A6536" s="5" t="s">
        <v>13127</v>
      </c>
      <c r="B6536" s="5" t="s">
        <v>41003</v>
      </c>
      <c r="C6536" s="5" t="s">
        <v>41004</v>
      </c>
      <c r="D6536" s="5" t="s">
        <v>41003</v>
      </c>
      <c r="E6536" s="5" t="s">
        <v>23929</v>
      </c>
      <c r="F6536" s="5">
        <v>72194</v>
      </c>
      <c r="G6536" s="5" t="s">
        <v>41005</v>
      </c>
      <c r="H6536" s="5">
        <v>88991</v>
      </c>
      <c r="I6536" s="5" t="s">
        <v>35799</v>
      </c>
      <c r="J6536" s="5" t="s">
        <v>23929</v>
      </c>
    </row>
    <row r="6537" spans="1:10" x14ac:dyDescent="0.25">
      <c r="A6537" s="5" t="s">
        <v>11076</v>
      </c>
      <c r="B6537" s="5" t="s">
        <v>41006</v>
      </c>
      <c r="C6537" s="5" t="s">
        <v>41007</v>
      </c>
      <c r="D6537" s="5" t="s">
        <v>41006</v>
      </c>
      <c r="E6537" s="5" t="s">
        <v>23929</v>
      </c>
      <c r="F6537" s="5">
        <v>76000</v>
      </c>
      <c r="G6537" s="5" t="s">
        <v>36997</v>
      </c>
      <c r="H6537" s="5">
        <v>76002</v>
      </c>
      <c r="I6537" s="5" t="s">
        <v>34306</v>
      </c>
      <c r="J6537" s="5" t="s">
        <v>23929</v>
      </c>
    </row>
    <row r="6538" spans="1:10" x14ac:dyDescent="0.25">
      <c r="A6538" s="5" t="s">
        <v>19692</v>
      </c>
      <c r="B6538" s="5" t="s">
        <v>41008</v>
      </c>
      <c r="C6538" s="5" t="s">
        <v>41009</v>
      </c>
      <c r="D6538" s="5" t="s">
        <v>41008</v>
      </c>
      <c r="E6538" s="5" t="s">
        <v>23929</v>
      </c>
      <c r="F6538" s="5">
        <v>76001</v>
      </c>
      <c r="G6538" s="5" t="s">
        <v>33932</v>
      </c>
      <c r="H6538" s="5">
        <v>76013</v>
      </c>
      <c r="I6538" s="5" t="s">
        <v>41010</v>
      </c>
      <c r="J6538" s="5" t="s">
        <v>23929</v>
      </c>
    </row>
    <row r="6539" spans="1:10" x14ac:dyDescent="0.25">
      <c r="A6539" s="5" t="s">
        <v>19705</v>
      </c>
      <c r="B6539" s="5" t="s">
        <v>41011</v>
      </c>
      <c r="C6539" s="5" t="s">
        <v>41012</v>
      </c>
      <c r="D6539" s="5" t="s">
        <v>41011</v>
      </c>
      <c r="E6539" s="5" t="s">
        <v>23929</v>
      </c>
      <c r="F6539" s="5">
        <v>76001</v>
      </c>
      <c r="G6539" s="5" t="s">
        <v>33932</v>
      </c>
      <c r="H6539" s="5">
        <v>76016</v>
      </c>
      <c r="I6539" s="5" t="s">
        <v>41013</v>
      </c>
      <c r="J6539" s="5" t="s">
        <v>23929</v>
      </c>
    </row>
    <row r="6540" spans="1:10" x14ac:dyDescent="0.25">
      <c r="A6540" s="5" t="s">
        <v>11630</v>
      </c>
      <c r="B6540" s="5" t="s">
        <v>41014</v>
      </c>
      <c r="C6540" s="5" t="s">
        <v>41015</v>
      </c>
      <c r="D6540" s="5" t="s">
        <v>41014</v>
      </c>
      <c r="E6540" s="5" t="s">
        <v>23929</v>
      </c>
      <c r="F6540" s="5">
        <v>76002</v>
      </c>
      <c r="G6540" s="5" t="s">
        <v>34306</v>
      </c>
      <c r="H6540" s="5">
        <v>132732</v>
      </c>
      <c r="I6540" s="5" t="s">
        <v>41016</v>
      </c>
      <c r="J6540" s="5" t="s">
        <v>23929</v>
      </c>
    </row>
    <row r="6541" spans="1:10" x14ac:dyDescent="0.25">
      <c r="A6541" s="5" t="s">
        <v>11081</v>
      </c>
      <c r="B6541" s="5" t="s">
        <v>24041</v>
      </c>
      <c r="C6541" s="5" t="s">
        <v>24041</v>
      </c>
      <c r="D6541" s="5" t="s">
        <v>24041</v>
      </c>
      <c r="E6541" s="5" t="s">
        <v>24041</v>
      </c>
      <c r="F6541" s="5" t="s">
        <v>24041</v>
      </c>
      <c r="G6541" s="5" t="s">
        <v>24041</v>
      </c>
      <c r="H6541" s="5" t="s">
        <v>24041</v>
      </c>
      <c r="I6541" s="5" t="s">
        <v>24041</v>
      </c>
      <c r="J6541" s="5" t="s">
        <v>24041</v>
      </c>
    </row>
    <row r="6542" spans="1:10" x14ac:dyDescent="0.25">
      <c r="A6542" s="5" t="s">
        <v>11056</v>
      </c>
      <c r="B6542" s="5" t="s">
        <v>41017</v>
      </c>
      <c r="C6542" s="5" t="s">
        <v>41018</v>
      </c>
      <c r="D6542" s="5" t="s">
        <v>41017</v>
      </c>
      <c r="E6542" s="5" t="s">
        <v>23929</v>
      </c>
      <c r="F6542" s="5">
        <v>76003</v>
      </c>
      <c r="G6542" s="5" t="s">
        <v>40929</v>
      </c>
      <c r="H6542" s="5">
        <v>76005</v>
      </c>
      <c r="I6542" s="5" t="s">
        <v>34309</v>
      </c>
      <c r="J6542" s="5" t="s">
        <v>23929</v>
      </c>
    </row>
    <row r="6543" spans="1:10" x14ac:dyDescent="0.25">
      <c r="A6543" s="5" t="s">
        <v>11396</v>
      </c>
      <c r="B6543" s="5" t="s">
        <v>41019</v>
      </c>
      <c r="C6543" s="5" t="s">
        <v>41020</v>
      </c>
      <c r="D6543" s="5" t="s">
        <v>41019</v>
      </c>
      <c r="E6543" s="5" t="s">
        <v>23929</v>
      </c>
      <c r="F6543" s="5">
        <v>76003</v>
      </c>
      <c r="G6543" s="5" t="s">
        <v>40929</v>
      </c>
      <c r="H6543" s="5">
        <v>76009</v>
      </c>
      <c r="I6543" s="5" t="s">
        <v>26828</v>
      </c>
      <c r="J6543" s="5" t="s">
        <v>23929</v>
      </c>
    </row>
    <row r="6544" spans="1:10" x14ac:dyDescent="0.25">
      <c r="A6544" s="5" t="s">
        <v>11406</v>
      </c>
      <c r="B6544" s="5" t="s">
        <v>24041</v>
      </c>
      <c r="C6544" s="5" t="s">
        <v>24041</v>
      </c>
      <c r="D6544" s="5" t="s">
        <v>24041</v>
      </c>
      <c r="E6544" s="5" t="s">
        <v>24041</v>
      </c>
      <c r="F6544" s="5" t="s">
        <v>24041</v>
      </c>
      <c r="G6544" s="5" t="s">
        <v>24041</v>
      </c>
      <c r="H6544" s="5" t="s">
        <v>24041</v>
      </c>
      <c r="I6544" s="5" t="s">
        <v>24041</v>
      </c>
      <c r="J6544" s="5" t="s">
        <v>24041</v>
      </c>
    </row>
    <row r="6545" spans="1:10" x14ac:dyDescent="0.25">
      <c r="A6545" s="5" t="s">
        <v>18850</v>
      </c>
      <c r="B6545" s="5" t="s">
        <v>41021</v>
      </c>
      <c r="C6545" s="5" t="s">
        <v>41022</v>
      </c>
      <c r="D6545" s="5" t="s">
        <v>41021</v>
      </c>
      <c r="E6545" s="5" t="s">
        <v>23929</v>
      </c>
      <c r="F6545" s="5">
        <v>76005</v>
      </c>
      <c r="G6545" s="5" t="s">
        <v>34309</v>
      </c>
      <c r="H6545" s="5">
        <v>132632</v>
      </c>
      <c r="I6545" s="5" t="s">
        <v>41023</v>
      </c>
      <c r="J6545" s="5" t="s">
        <v>23929</v>
      </c>
    </row>
    <row r="6546" spans="1:10" x14ac:dyDescent="0.25">
      <c r="A6546" s="5" t="s">
        <v>11668</v>
      </c>
      <c r="B6546" s="5" t="s">
        <v>41024</v>
      </c>
      <c r="C6546" s="5" t="s">
        <v>41025</v>
      </c>
      <c r="D6546" s="5" t="s">
        <v>41024</v>
      </c>
      <c r="E6546" s="5" t="s">
        <v>23929</v>
      </c>
      <c r="F6546" s="5">
        <v>76006</v>
      </c>
      <c r="G6546" s="5" t="s">
        <v>26825</v>
      </c>
      <c r="H6546" s="5">
        <v>182051</v>
      </c>
      <c r="I6546" s="5" t="s">
        <v>11669</v>
      </c>
      <c r="J6546" s="5" t="s">
        <v>23929</v>
      </c>
    </row>
    <row r="6547" spans="1:10" x14ac:dyDescent="0.25">
      <c r="A6547" s="5" t="s">
        <v>9991</v>
      </c>
      <c r="B6547" s="5" t="s">
        <v>41026</v>
      </c>
      <c r="C6547" s="5" t="s">
        <v>41027</v>
      </c>
      <c r="D6547" s="5" t="s">
        <v>41026</v>
      </c>
      <c r="E6547" s="5" t="s">
        <v>23929</v>
      </c>
      <c r="F6547" s="5">
        <v>76009</v>
      </c>
      <c r="G6547" s="5" t="s">
        <v>26828</v>
      </c>
      <c r="H6547" s="5">
        <v>76090</v>
      </c>
      <c r="I6547" s="5" t="s">
        <v>40769</v>
      </c>
      <c r="J6547" s="5" t="s">
        <v>23929</v>
      </c>
    </row>
    <row r="6548" spans="1:10" x14ac:dyDescent="0.25">
      <c r="A6548" s="5" t="s">
        <v>9993</v>
      </c>
      <c r="B6548" s="5" t="s">
        <v>41028</v>
      </c>
      <c r="C6548" s="5" t="s">
        <v>41029</v>
      </c>
      <c r="D6548" s="5" t="s">
        <v>41028</v>
      </c>
      <c r="E6548" s="5" t="s">
        <v>23929</v>
      </c>
      <c r="F6548" s="5">
        <v>76009</v>
      </c>
      <c r="G6548" s="5" t="s">
        <v>26828</v>
      </c>
      <c r="H6548" s="5">
        <v>76090</v>
      </c>
      <c r="I6548" s="5" t="s">
        <v>40769</v>
      </c>
      <c r="J6548" s="5" t="s">
        <v>24248</v>
      </c>
    </row>
    <row r="6549" spans="1:10" x14ac:dyDescent="0.25">
      <c r="A6549" s="5" t="s">
        <v>9989</v>
      </c>
      <c r="B6549" s="5" t="s">
        <v>41030</v>
      </c>
      <c r="C6549" s="5" t="s">
        <v>41031</v>
      </c>
      <c r="D6549" s="5" t="s">
        <v>41030</v>
      </c>
      <c r="E6549" s="5" t="s">
        <v>23929</v>
      </c>
      <c r="F6549" s="5">
        <v>76011</v>
      </c>
      <c r="G6549" s="5" t="s">
        <v>34062</v>
      </c>
      <c r="H6549" s="5">
        <v>76320</v>
      </c>
      <c r="I6549" s="5" t="s">
        <v>9977</v>
      </c>
      <c r="J6549" s="5" t="s">
        <v>23929</v>
      </c>
    </row>
    <row r="6550" spans="1:10" x14ac:dyDescent="0.25">
      <c r="A6550" s="5" t="s">
        <v>20224</v>
      </c>
      <c r="B6550" s="5" t="s">
        <v>41032</v>
      </c>
      <c r="C6550" s="5" t="s">
        <v>41033</v>
      </c>
      <c r="D6550" s="5" t="s">
        <v>41032</v>
      </c>
      <c r="E6550" s="5" t="s">
        <v>23929</v>
      </c>
      <c r="F6550" s="5">
        <v>76013</v>
      </c>
      <c r="G6550" s="5" t="s">
        <v>41010</v>
      </c>
      <c r="H6550" s="5">
        <v>76583</v>
      </c>
      <c r="I6550" s="5" t="s">
        <v>33920</v>
      </c>
      <c r="J6550" s="5" t="s">
        <v>23929</v>
      </c>
    </row>
    <row r="6551" spans="1:10" x14ac:dyDescent="0.25">
      <c r="A6551" s="5" t="s">
        <v>15759</v>
      </c>
      <c r="B6551" s="5" t="s">
        <v>41034</v>
      </c>
      <c r="C6551" s="5" t="s">
        <v>41035</v>
      </c>
      <c r="D6551" s="5" t="s">
        <v>41034</v>
      </c>
      <c r="E6551" s="5" t="s">
        <v>23929</v>
      </c>
      <c r="F6551" s="5">
        <v>76014</v>
      </c>
      <c r="G6551" s="5" t="s">
        <v>41036</v>
      </c>
      <c r="H6551" s="5">
        <v>76597</v>
      </c>
      <c r="I6551" s="5" t="s">
        <v>40792</v>
      </c>
      <c r="J6551" s="5" t="s">
        <v>23929</v>
      </c>
    </row>
    <row r="6552" spans="1:10" x14ac:dyDescent="0.25">
      <c r="A6552" s="5" t="s">
        <v>41037</v>
      </c>
      <c r="B6552" s="5" t="s">
        <v>41038</v>
      </c>
      <c r="C6552" s="5" t="s">
        <v>41039</v>
      </c>
      <c r="D6552" s="5" t="s">
        <v>41038</v>
      </c>
      <c r="E6552" s="5" t="s">
        <v>23929</v>
      </c>
      <c r="F6552" s="5">
        <v>76016</v>
      </c>
      <c r="G6552" s="5" t="s">
        <v>41013</v>
      </c>
      <c r="H6552" s="5">
        <v>131033</v>
      </c>
      <c r="I6552" s="5" t="s">
        <v>41040</v>
      </c>
      <c r="J6552" s="5" t="s">
        <v>23929</v>
      </c>
    </row>
    <row r="6553" spans="1:10" x14ac:dyDescent="0.25">
      <c r="A6553" s="5" t="s">
        <v>14257</v>
      </c>
      <c r="B6553" s="5" t="s">
        <v>24041</v>
      </c>
      <c r="C6553" s="5" t="s">
        <v>24041</v>
      </c>
      <c r="D6553" s="5" t="s">
        <v>24041</v>
      </c>
      <c r="E6553" s="5" t="s">
        <v>24041</v>
      </c>
      <c r="F6553" s="5" t="s">
        <v>24041</v>
      </c>
      <c r="G6553" s="5" t="s">
        <v>24041</v>
      </c>
      <c r="H6553" s="5" t="s">
        <v>24041</v>
      </c>
      <c r="I6553" s="5" t="s">
        <v>24041</v>
      </c>
      <c r="J6553" s="5" t="s">
        <v>24041</v>
      </c>
    </row>
    <row r="6554" spans="1:10" x14ac:dyDescent="0.25">
      <c r="A6554" s="5" t="s">
        <v>15396</v>
      </c>
      <c r="B6554" s="5" t="s">
        <v>24041</v>
      </c>
      <c r="C6554" s="5" t="s">
        <v>24041</v>
      </c>
      <c r="D6554" s="5" t="s">
        <v>24041</v>
      </c>
      <c r="E6554" s="5" t="s">
        <v>24041</v>
      </c>
      <c r="F6554" s="5" t="s">
        <v>24041</v>
      </c>
      <c r="G6554" s="5" t="s">
        <v>24041</v>
      </c>
      <c r="H6554" s="5" t="s">
        <v>24041</v>
      </c>
      <c r="I6554" s="5" t="s">
        <v>24041</v>
      </c>
      <c r="J6554" s="5" t="s">
        <v>24041</v>
      </c>
    </row>
    <row r="6555" spans="1:10" x14ac:dyDescent="0.25">
      <c r="A6555" s="5" t="s">
        <v>8927</v>
      </c>
      <c r="B6555" s="5" t="s">
        <v>41041</v>
      </c>
      <c r="C6555" s="5" t="s">
        <v>41042</v>
      </c>
      <c r="D6555" s="5" t="s">
        <v>41041</v>
      </c>
      <c r="E6555" s="5" t="s">
        <v>23929</v>
      </c>
      <c r="F6555" s="5">
        <v>76020</v>
      </c>
      <c r="G6555" s="5" t="s">
        <v>41043</v>
      </c>
      <c r="H6555" s="5">
        <v>76595</v>
      </c>
      <c r="I6555" s="5" t="s">
        <v>33988</v>
      </c>
      <c r="J6555" s="5" t="s">
        <v>23929</v>
      </c>
    </row>
    <row r="6556" spans="1:10" x14ac:dyDescent="0.25">
      <c r="A6556" s="5" t="s">
        <v>8929</v>
      </c>
      <c r="B6556" s="5" t="s">
        <v>24041</v>
      </c>
      <c r="C6556" s="5" t="s">
        <v>24041</v>
      </c>
      <c r="D6556" s="5" t="s">
        <v>24041</v>
      </c>
      <c r="E6556" s="5" t="s">
        <v>24041</v>
      </c>
      <c r="F6556" s="5" t="s">
        <v>24041</v>
      </c>
      <c r="G6556" s="5" t="s">
        <v>24041</v>
      </c>
      <c r="H6556" s="5" t="s">
        <v>24041</v>
      </c>
      <c r="I6556" s="5" t="s">
        <v>24041</v>
      </c>
      <c r="J6556" s="5" t="s">
        <v>24041</v>
      </c>
    </row>
    <row r="6557" spans="1:10" x14ac:dyDescent="0.25">
      <c r="A6557" s="5" t="s">
        <v>15397</v>
      </c>
      <c r="B6557" s="5" t="s">
        <v>41044</v>
      </c>
      <c r="C6557" s="5" t="s">
        <v>41045</v>
      </c>
      <c r="D6557" s="5" t="s">
        <v>41044</v>
      </c>
      <c r="E6557" s="5" t="s">
        <v>23929</v>
      </c>
      <c r="F6557" s="5">
        <v>76022</v>
      </c>
      <c r="G6557" s="5" t="s">
        <v>41046</v>
      </c>
      <c r="H6557" s="5">
        <v>76582</v>
      </c>
      <c r="I6557" s="5" t="s">
        <v>41047</v>
      </c>
      <c r="J6557" s="5" t="s">
        <v>23929</v>
      </c>
    </row>
    <row r="6558" spans="1:10" x14ac:dyDescent="0.25">
      <c r="A6558" s="5" t="s">
        <v>15398</v>
      </c>
      <c r="B6558" s="5" t="s">
        <v>41048</v>
      </c>
      <c r="C6558" s="5" t="s">
        <v>41049</v>
      </c>
      <c r="D6558" s="5" t="s">
        <v>41048</v>
      </c>
      <c r="E6558" s="5" t="s">
        <v>23929</v>
      </c>
      <c r="F6558" s="5">
        <v>76022</v>
      </c>
      <c r="G6558" s="5" t="s">
        <v>41046</v>
      </c>
      <c r="H6558" s="5">
        <v>78999</v>
      </c>
      <c r="I6558" s="5" t="s">
        <v>32830</v>
      </c>
      <c r="J6558" s="5" t="s">
        <v>23929</v>
      </c>
    </row>
    <row r="6559" spans="1:10" x14ac:dyDescent="0.25">
      <c r="A6559" s="5" t="s">
        <v>14486</v>
      </c>
      <c r="B6559" s="5" t="s">
        <v>41050</v>
      </c>
      <c r="C6559" s="5" t="s">
        <v>41051</v>
      </c>
      <c r="D6559" s="5" t="s">
        <v>41050</v>
      </c>
      <c r="E6559" s="5" t="s">
        <v>23929</v>
      </c>
      <c r="F6559" s="5">
        <v>76030</v>
      </c>
      <c r="G6559" s="5" t="s">
        <v>25623</v>
      </c>
      <c r="H6559" s="5">
        <v>76090</v>
      </c>
      <c r="I6559" s="5" t="s">
        <v>40769</v>
      </c>
      <c r="J6559" s="5" t="s">
        <v>23929</v>
      </c>
    </row>
    <row r="6560" spans="1:10" x14ac:dyDescent="0.25">
      <c r="A6560" s="5" t="s">
        <v>14627</v>
      </c>
      <c r="B6560" s="5" t="s">
        <v>41052</v>
      </c>
      <c r="C6560" s="5" t="s">
        <v>41053</v>
      </c>
      <c r="D6560" s="5" t="s">
        <v>41052</v>
      </c>
      <c r="E6560" s="5" t="s">
        <v>23929</v>
      </c>
      <c r="F6560" s="5">
        <v>76030</v>
      </c>
      <c r="G6560" s="5" t="s">
        <v>25623</v>
      </c>
      <c r="H6560" s="5">
        <v>181352</v>
      </c>
      <c r="I6560" s="5" t="s">
        <v>41054</v>
      </c>
      <c r="J6560" s="5" t="s">
        <v>23929</v>
      </c>
    </row>
    <row r="6561" spans="1:10" x14ac:dyDescent="0.25">
      <c r="A6561" s="5" t="s">
        <v>8275</v>
      </c>
      <c r="B6561" s="5" t="s">
        <v>41055</v>
      </c>
      <c r="C6561" s="5" t="s">
        <v>41056</v>
      </c>
      <c r="D6561" s="5" t="s">
        <v>41055</v>
      </c>
      <c r="E6561" s="5" t="s">
        <v>23929</v>
      </c>
      <c r="F6561" s="5">
        <v>76032</v>
      </c>
      <c r="G6561" s="5" t="s">
        <v>33935</v>
      </c>
      <c r="H6561" s="5">
        <v>76040</v>
      </c>
      <c r="I6561" s="5" t="s">
        <v>41057</v>
      </c>
      <c r="J6561" s="5" t="s">
        <v>23929</v>
      </c>
    </row>
    <row r="6562" spans="1:10" x14ac:dyDescent="0.25">
      <c r="A6562" s="5" t="s">
        <v>8282</v>
      </c>
      <c r="B6562" s="5" t="s">
        <v>41058</v>
      </c>
      <c r="C6562" s="5" t="s">
        <v>41059</v>
      </c>
      <c r="D6562" s="5" t="s">
        <v>41058</v>
      </c>
      <c r="E6562" s="5" t="s">
        <v>23929</v>
      </c>
      <c r="F6562" s="5">
        <v>76040</v>
      </c>
      <c r="G6562" s="5" t="s">
        <v>41057</v>
      </c>
      <c r="H6562" s="5">
        <v>76615</v>
      </c>
      <c r="I6562" s="5" t="s">
        <v>26117</v>
      </c>
      <c r="J6562" s="5" t="s">
        <v>23929</v>
      </c>
    </row>
    <row r="6563" spans="1:10" x14ac:dyDescent="0.25">
      <c r="A6563" s="5" t="s">
        <v>12163</v>
      </c>
      <c r="B6563" s="5" t="s">
        <v>41060</v>
      </c>
      <c r="C6563" s="5" t="s">
        <v>2818</v>
      </c>
      <c r="D6563" s="5" t="s">
        <v>41060</v>
      </c>
      <c r="E6563" s="5" t="s">
        <v>23929</v>
      </c>
      <c r="F6563" s="5">
        <v>76040</v>
      </c>
      <c r="G6563" s="5" t="s">
        <v>41057</v>
      </c>
      <c r="H6563" s="5">
        <v>132783</v>
      </c>
      <c r="I6563" s="5" t="s">
        <v>41061</v>
      </c>
      <c r="J6563" s="5" t="s">
        <v>23929</v>
      </c>
    </row>
    <row r="6564" spans="1:10" x14ac:dyDescent="0.25">
      <c r="A6564" s="5" t="s">
        <v>16048</v>
      </c>
      <c r="B6564" s="5" t="s">
        <v>41062</v>
      </c>
      <c r="C6564" s="5" t="s">
        <v>2821</v>
      </c>
      <c r="D6564" s="5" t="s">
        <v>41062</v>
      </c>
      <c r="E6564" s="5" t="s">
        <v>23929</v>
      </c>
      <c r="F6564" s="5">
        <v>76040</v>
      </c>
      <c r="G6564" s="5" t="s">
        <v>41057</v>
      </c>
      <c r="H6564" s="5">
        <v>132943</v>
      </c>
      <c r="I6564" s="5" t="s">
        <v>41063</v>
      </c>
      <c r="J6564" s="5" t="s">
        <v>23929</v>
      </c>
    </row>
    <row r="6565" spans="1:10" x14ac:dyDescent="0.25">
      <c r="A6565" s="5" t="s">
        <v>12090</v>
      </c>
      <c r="B6565" s="5" t="s">
        <v>41064</v>
      </c>
      <c r="C6565" s="5" t="s">
        <v>41065</v>
      </c>
      <c r="D6565" s="5" t="s">
        <v>41064</v>
      </c>
      <c r="E6565" s="5" t="s">
        <v>23929</v>
      </c>
      <c r="F6565" s="5">
        <v>76090</v>
      </c>
      <c r="G6565" s="5" t="s">
        <v>40769</v>
      </c>
      <c r="H6565" s="5">
        <v>180759</v>
      </c>
      <c r="I6565" s="5" t="s">
        <v>41066</v>
      </c>
      <c r="J6565" s="5" t="s">
        <v>23929</v>
      </c>
    </row>
    <row r="6566" spans="1:10" x14ac:dyDescent="0.25">
      <c r="A6566" s="5" t="s">
        <v>12093</v>
      </c>
      <c r="B6566" s="5" t="s">
        <v>41067</v>
      </c>
      <c r="C6566" s="5" t="s">
        <v>41068</v>
      </c>
      <c r="D6566" s="5" t="s">
        <v>41067</v>
      </c>
      <c r="E6566" s="5" t="s">
        <v>23929</v>
      </c>
      <c r="F6566" s="5">
        <v>76090</v>
      </c>
      <c r="G6566" s="5" t="s">
        <v>40769</v>
      </c>
      <c r="H6566" s="5">
        <v>180760</v>
      </c>
      <c r="I6566" s="5" t="s">
        <v>41069</v>
      </c>
      <c r="J6566" s="5" t="s">
        <v>23929</v>
      </c>
    </row>
    <row r="6567" spans="1:10" x14ac:dyDescent="0.25">
      <c r="A6567" s="5" t="s">
        <v>8559</v>
      </c>
      <c r="B6567" s="5" t="s">
        <v>41070</v>
      </c>
      <c r="C6567" s="5" t="s">
        <v>41071</v>
      </c>
      <c r="D6567" s="5" t="s">
        <v>41070</v>
      </c>
      <c r="E6567" s="5" t="s">
        <v>23929</v>
      </c>
      <c r="F6567" s="5">
        <v>76317</v>
      </c>
      <c r="G6567" s="5" t="s">
        <v>33313</v>
      </c>
      <c r="H6567" s="5">
        <v>76318</v>
      </c>
      <c r="I6567" s="5" t="s">
        <v>41072</v>
      </c>
      <c r="J6567" s="5" t="s">
        <v>23929</v>
      </c>
    </row>
    <row r="6568" spans="1:10" x14ac:dyDescent="0.25">
      <c r="A6568" s="5" t="s">
        <v>8561</v>
      </c>
      <c r="B6568" s="5" t="s">
        <v>41073</v>
      </c>
      <c r="C6568" s="5" t="s">
        <v>41074</v>
      </c>
      <c r="D6568" s="5" t="s">
        <v>41073</v>
      </c>
      <c r="E6568" s="5" t="s">
        <v>23929</v>
      </c>
      <c r="F6568" s="5">
        <v>76318</v>
      </c>
      <c r="G6568" s="5" t="s">
        <v>41072</v>
      </c>
      <c r="H6568" s="5">
        <v>76319</v>
      </c>
      <c r="I6568" s="5" t="s">
        <v>26508</v>
      </c>
      <c r="J6568" s="5" t="s">
        <v>23929</v>
      </c>
    </row>
    <row r="6569" spans="1:10" x14ac:dyDescent="0.25">
      <c r="A6569" s="5" t="s">
        <v>17932</v>
      </c>
      <c r="B6569" s="5" t="s">
        <v>41075</v>
      </c>
      <c r="C6569" s="5" t="s">
        <v>41076</v>
      </c>
      <c r="D6569" s="5" t="s">
        <v>41075</v>
      </c>
      <c r="E6569" s="5" t="s">
        <v>23929</v>
      </c>
      <c r="F6569" s="5">
        <v>76389</v>
      </c>
      <c r="G6569" s="5" t="s">
        <v>34429</v>
      </c>
      <c r="H6569" s="5">
        <v>76390</v>
      </c>
      <c r="I6569" s="5" t="s">
        <v>33515</v>
      </c>
      <c r="J6569" s="5" t="s">
        <v>23929</v>
      </c>
    </row>
    <row r="6570" spans="1:10" x14ac:dyDescent="0.25">
      <c r="A6570" s="5" t="s">
        <v>14394</v>
      </c>
      <c r="B6570" s="5" t="s">
        <v>41077</v>
      </c>
      <c r="C6570" s="5" t="s">
        <v>41078</v>
      </c>
      <c r="D6570" s="5" t="s">
        <v>41077</v>
      </c>
      <c r="E6570" s="5" t="s">
        <v>23929</v>
      </c>
      <c r="F6570" s="5">
        <v>76579</v>
      </c>
      <c r="G6570" s="5" t="s">
        <v>33890</v>
      </c>
      <c r="H6570" s="5">
        <v>76582</v>
      </c>
      <c r="I6570" s="5" t="s">
        <v>41047</v>
      </c>
      <c r="J6570" s="5" t="s">
        <v>23929</v>
      </c>
    </row>
    <row r="6571" spans="1:10" x14ac:dyDescent="0.25">
      <c r="A6571" s="5" t="s">
        <v>19064</v>
      </c>
      <c r="B6571" s="5" t="s">
        <v>41079</v>
      </c>
      <c r="C6571" s="5" t="s">
        <v>41080</v>
      </c>
      <c r="D6571" s="5" t="s">
        <v>41079</v>
      </c>
      <c r="E6571" s="5" t="s">
        <v>23929</v>
      </c>
      <c r="F6571" s="5">
        <v>76580</v>
      </c>
      <c r="G6571" s="5" t="s">
        <v>33923</v>
      </c>
      <c r="H6571" s="5">
        <v>132434</v>
      </c>
      <c r="I6571" s="5" t="s">
        <v>41081</v>
      </c>
      <c r="J6571" s="5" t="s">
        <v>23929</v>
      </c>
    </row>
    <row r="6572" spans="1:10" x14ac:dyDescent="0.25">
      <c r="A6572" s="5" t="s">
        <v>16315</v>
      </c>
      <c r="B6572" s="5" t="s">
        <v>41082</v>
      </c>
      <c r="C6572" s="5" t="s">
        <v>41083</v>
      </c>
      <c r="D6572" s="5" t="s">
        <v>41082</v>
      </c>
      <c r="E6572" s="5" t="s">
        <v>23929</v>
      </c>
      <c r="F6572" s="5">
        <v>76582</v>
      </c>
      <c r="G6572" s="5" t="s">
        <v>41047</v>
      </c>
      <c r="H6572" s="5">
        <v>76583</v>
      </c>
      <c r="I6572" s="5" t="s">
        <v>33920</v>
      </c>
      <c r="J6572" s="5" t="s">
        <v>23929</v>
      </c>
    </row>
    <row r="6573" spans="1:10" x14ac:dyDescent="0.25">
      <c r="A6573" s="5" t="s">
        <v>15400</v>
      </c>
      <c r="B6573" s="5" t="s">
        <v>41084</v>
      </c>
      <c r="C6573" s="5" t="s">
        <v>41085</v>
      </c>
      <c r="D6573" s="5" t="s">
        <v>41084</v>
      </c>
      <c r="E6573" s="5" t="s">
        <v>23929</v>
      </c>
      <c r="F6573" s="5">
        <v>76582</v>
      </c>
      <c r="G6573" s="5" t="s">
        <v>41047</v>
      </c>
      <c r="H6573" s="5">
        <v>78999</v>
      </c>
      <c r="I6573" s="5" t="s">
        <v>32830</v>
      </c>
      <c r="J6573" s="5" t="s">
        <v>23929</v>
      </c>
    </row>
    <row r="6574" spans="1:10" x14ac:dyDescent="0.25">
      <c r="A6574" s="5" t="s">
        <v>15761</v>
      </c>
      <c r="B6574" s="5" t="s">
        <v>41086</v>
      </c>
      <c r="C6574" s="5" t="s">
        <v>41087</v>
      </c>
      <c r="D6574" s="5" t="s">
        <v>41086</v>
      </c>
      <c r="E6574" s="5" t="s">
        <v>23929</v>
      </c>
      <c r="F6574" s="5">
        <v>76595</v>
      </c>
      <c r="G6574" s="5" t="s">
        <v>33988</v>
      </c>
      <c r="H6574" s="5">
        <v>76597</v>
      </c>
      <c r="I6574" s="5" t="s">
        <v>40792</v>
      </c>
      <c r="J6574" s="5" t="s">
        <v>23929</v>
      </c>
    </row>
    <row r="6575" spans="1:10" x14ac:dyDescent="0.25">
      <c r="A6575" s="5" t="s">
        <v>8535</v>
      </c>
      <c r="B6575" s="5" t="s">
        <v>41088</v>
      </c>
      <c r="C6575" s="5" t="s">
        <v>41089</v>
      </c>
      <c r="D6575" s="5" t="s">
        <v>41088</v>
      </c>
      <c r="E6575" s="5" t="s">
        <v>23929</v>
      </c>
      <c r="F6575" s="5">
        <v>76595</v>
      </c>
      <c r="G6575" s="5" t="s">
        <v>33988</v>
      </c>
      <c r="H6575" s="5">
        <v>76600</v>
      </c>
      <c r="I6575" s="5" t="s">
        <v>33990</v>
      </c>
      <c r="J6575" s="5" t="s">
        <v>23929</v>
      </c>
    </row>
    <row r="6576" spans="1:10" x14ac:dyDescent="0.25">
      <c r="A6576" s="5" t="s">
        <v>8914</v>
      </c>
      <c r="B6576" s="5" t="s">
        <v>41090</v>
      </c>
      <c r="C6576" s="5" t="s">
        <v>41091</v>
      </c>
      <c r="D6576" s="5" t="s">
        <v>41090</v>
      </c>
      <c r="E6576" s="5" t="s">
        <v>23929</v>
      </c>
      <c r="F6576" s="5">
        <v>76595</v>
      </c>
      <c r="G6576" s="5" t="s">
        <v>33988</v>
      </c>
      <c r="H6576" s="5">
        <v>76635</v>
      </c>
      <c r="I6576" s="5" t="s">
        <v>41092</v>
      </c>
      <c r="J6576" s="5" t="s">
        <v>23929</v>
      </c>
    </row>
    <row r="6577" spans="1:10" x14ac:dyDescent="0.25">
      <c r="A6577" s="5" t="s">
        <v>8278</v>
      </c>
      <c r="B6577" s="5" t="s">
        <v>41093</v>
      </c>
      <c r="C6577" s="5" t="s">
        <v>41094</v>
      </c>
      <c r="D6577" s="5" t="s">
        <v>41093</v>
      </c>
      <c r="E6577" s="5" t="s">
        <v>23929</v>
      </c>
      <c r="F6577" s="5">
        <v>76615</v>
      </c>
      <c r="G6577" s="5" t="s">
        <v>26117</v>
      </c>
      <c r="H6577" s="5">
        <v>76635</v>
      </c>
      <c r="I6577" s="5" t="s">
        <v>41092</v>
      </c>
      <c r="J6577" s="5" t="s">
        <v>23929</v>
      </c>
    </row>
    <row r="6578" spans="1:10" x14ac:dyDescent="0.25">
      <c r="A6578" s="5" t="s">
        <v>15764</v>
      </c>
      <c r="B6578" s="5" t="s">
        <v>41095</v>
      </c>
      <c r="C6578" s="5" t="s">
        <v>41096</v>
      </c>
      <c r="D6578" s="5" t="s">
        <v>41095</v>
      </c>
      <c r="E6578" s="5" t="s">
        <v>23929</v>
      </c>
      <c r="F6578" s="5">
        <v>76635</v>
      </c>
      <c r="G6578" s="5" t="s">
        <v>41092</v>
      </c>
      <c r="H6578" s="5">
        <v>130633</v>
      </c>
      <c r="I6578" s="5" t="s">
        <v>41097</v>
      </c>
      <c r="J6578" s="5" t="s">
        <v>23929</v>
      </c>
    </row>
    <row r="6579" spans="1:10" x14ac:dyDescent="0.25">
      <c r="A6579" s="5" t="s">
        <v>15765</v>
      </c>
      <c r="B6579" s="5" t="s">
        <v>41098</v>
      </c>
      <c r="C6579" s="5" t="s">
        <v>1770</v>
      </c>
      <c r="D6579" s="5" t="s">
        <v>41098</v>
      </c>
      <c r="E6579" s="5" t="s">
        <v>23929</v>
      </c>
      <c r="F6579" s="5">
        <v>76635</v>
      </c>
      <c r="G6579" s="5" t="s">
        <v>41092</v>
      </c>
      <c r="H6579" s="5">
        <v>130732</v>
      </c>
      <c r="I6579" s="5" t="s">
        <v>41099</v>
      </c>
      <c r="J6579" s="5" t="s">
        <v>23929</v>
      </c>
    </row>
    <row r="6580" spans="1:10" x14ac:dyDescent="0.25">
      <c r="A6580" s="5" t="s">
        <v>10708</v>
      </c>
      <c r="B6580" s="5" t="s">
        <v>41100</v>
      </c>
      <c r="C6580" s="5" t="s">
        <v>41101</v>
      </c>
      <c r="D6580" s="5" t="s">
        <v>41100</v>
      </c>
      <c r="E6580" s="5" t="s">
        <v>23929</v>
      </c>
      <c r="F6580" s="5">
        <v>76668</v>
      </c>
      <c r="G6580" s="5" t="s">
        <v>34108</v>
      </c>
      <c r="H6580" s="5">
        <v>76669</v>
      </c>
      <c r="I6580" s="5" t="s">
        <v>41102</v>
      </c>
      <c r="J6580" s="5" t="s">
        <v>23929</v>
      </c>
    </row>
    <row r="6581" spans="1:10" x14ac:dyDescent="0.25">
      <c r="A6581" s="5" t="s">
        <v>15401</v>
      </c>
      <c r="B6581" s="5" t="s">
        <v>41103</v>
      </c>
      <c r="C6581" s="5" t="s">
        <v>41104</v>
      </c>
      <c r="D6581" s="5" t="s">
        <v>41103</v>
      </c>
      <c r="E6581" s="5" t="s">
        <v>23929</v>
      </c>
      <c r="F6581" s="5">
        <v>76819</v>
      </c>
      <c r="G6581" s="5" t="s">
        <v>33926</v>
      </c>
      <c r="H6581" s="5">
        <v>78999</v>
      </c>
      <c r="I6581" s="5" t="s">
        <v>32830</v>
      </c>
      <c r="J6581" s="5" t="s">
        <v>23929</v>
      </c>
    </row>
    <row r="6582" spans="1:10" x14ac:dyDescent="0.25">
      <c r="A6582" s="5" t="s">
        <v>41105</v>
      </c>
      <c r="B6582" s="5" t="s">
        <v>41106</v>
      </c>
      <c r="C6582" s="5" t="s">
        <v>41107</v>
      </c>
      <c r="D6582" s="5" t="s">
        <v>41106</v>
      </c>
      <c r="E6582" s="5" t="s">
        <v>23929</v>
      </c>
      <c r="F6582" s="5">
        <v>76819</v>
      </c>
      <c r="G6582" s="5" t="s">
        <v>33926</v>
      </c>
      <c r="H6582" s="5">
        <v>130332</v>
      </c>
      <c r="I6582" s="5" t="s">
        <v>41108</v>
      </c>
      <c r="J6582" s="5" t="s">
        <v>23929</v>
      </c>
    </row>
    <row r="6583" spans="1:10" x14ac:dyDescent="0.25">
      <c r="A6583" s="5" t="s">
        <v>15515</v>
      </c>
      <c r="B6583" s="5" t="s">
        <v>41109</v>
      </c>
      <c r="C6583" s="5" t="s">
        <v>41110</v>
      </c>
      <c r="D6583" s="5" t="s">
        <v>41109</v>
      </c>
      <c r="E6583" s="5" t="s">
        <v>23929</v>
      </c>
      <c r="F6583" s="5">
        <v>77516</v>
      </c>
      <c r="G6583" s="5" t="s">
        <v>41111</v>
      </c>
      <c r="H6583" s="5">
        <v>177516</v>
      </c>
      <c r="I6583" s="5" t="s">
        <v>41112</v>
      </c>
      <c r="J6583" s="5" t="s">
        <v>23929</v>
      </c>
    </row>
    <row r="6584" spans="1:10" x14ac:dyDescent="0.25">
      <c r="A6584" s="5" t="s">
        <v>41113</v>
      </c>
      <c r="B6584" s="5" t="s">
        <v>24041</v>
      </c>
      <c r="C6584" s="5" t="s">
        <v>24041</v>
      </c>
      <c r="D6584" s="5" t="s">
        <v>24041</v>
      </c>
      <c r="E6584" s="5" t="s">
        <v>24041</v>
      </c>
      <c r="F6584" s="5" t="s">
        <v>24041</v>
      </c>
      <c r="G6584" s="5" t="s">
        <v>24041</v>
      </c>
      <c r="H6584" s="5" t="s">
        <v>24041</v>
      </c>
      <c r="I6584" s="5" t="s">
        <v>24041</v>
      </c>
      <c r="J6584" s="5" t="s">
        <v>24041</v>
      </c>
    </row>
    <row r="6585" spans="1:10" x14ac:dyDescent="0.25">
      <c r="A6585" s="5" t="s">
        <v>17096</v>
      </c>
      <c r="B6585" s="5" t="s">
        <v>41114</v>
      </c>
      <c r="C6585" s="5" t="s">
        <v>41115</v>
      </c>
      <c r="D6585" s="5" t="s">
        <v>41114</v>
      </c>
      <c r="E6585" s="5" t="s">
        <v>23929</v>
      </c>
      <c r="F6585" s="5">
        <v>78103</v>
      </c>
      <c r="G6585" s="5" t="s">
        <v>35385</v>
      </c>
      <c r="H6585" s="5">
        <v>78104</v>
      </c>
      <c r="I6585" s="5" t="s">
        <v>32027</v>
      </c>
      <c r="J6585" s="5" t="s">
        <v>23929</v>
      </c>
    </row>
    <row r="6586" spans="1:10" x14ac:dyDescent="0.25">
      <c r="A6586" s="5" t="s">
        <v>10724</v>
      </c>
      <c r="B6586" s="5" t="s">
        <v>24041</v>
      </c>
      <c r="C6586" s="5" t="s">
        <v>24041</v>
      </c>
      <c r="D6586" s="5" t="s">
        <v>24041</v>
      </c>
      <c r="E6586" s="5" t="s">
        <v>24041</v>
      </c>
      <c r="F6586" s="5" t="s">
        <v>24041</v>
      </c>
      <c r="G6586" s="5" t="s">
        <v>24041</v>
      </c>
      <c r="H6586" s="5" t="s">
        <v>24041</v>
      </c>
      <c r="I6586" s="5" t="s">
        <v>24041</v>
      </c>
      <c r="J6586" s="5" t="s">
        <v>24041</v>
      </c>
    </row>
    <row r="6587" spans="1:10" x14ac:dyDescent="0.25">
      <c r="A6587" s="5" t="s">
        <v>13697</v>
      </c>
      <c r="B6587" s="5" t="s">
        <v>41116</v>
      </c>
      <c r="C6587" s="5" t="s">
        <v>41117</v>
      </c>
      <c r="D6587" s="5" t="s">
        <v>41116</v>
      </c>
      <c r="E6587" s="5" t="s">
        <v>23929</v>
      </c>
      <c r="F6587" s="5">
        <v>78105</v>
      </c>
      <c r="G6587" s="5" t="s">
        <v>41118</v>
      </c>
      <c r="H6587" s="5">
        <v>78528</v>
      </c>
      <c r="I6587" s="5" t="s">
        <v>36459</v>
      </c>
      <c r="J6587" s="5" t="s">
        <v>23929</v>
      </c>
    </row>
    <row r="6588" spans="1:10" x14ac:dyDescent="0.25">
      <c r="A6588" s="5" t="s">
        <v>16299</v>
      </c>
      <c r="B6588" s="5" t="s">
        <v>41119</v>
      </c>
      <c r="C6588" s="5" t="s">
        <v>41120</v>
      </c>
      <c r="D6588" s="5" t="s">
        <v>41119</v>
      </c>
      <c r="E6588" s="5" t="s">
        <v>23929</v>
      </c>
      <c r="F6588" s="5">
        <v>78105</v>
      </c>
      <c r="G6588" s="5" t="s">
        <v>41118</v>
      </c>
      <c r="H6588" s="5">
        <v>78543</v>
      </c>
      <c r="I6588" s="5" t="s">
        <v>41121</v>
      </c>
      <c r="J6588" s="5" t="s">
        <v>23929</v>
      </c>
    </row>
    <row r="6589" spans="1:10" x14ac:dyDescent="0.25">
      <c r="A6589" s="5" t="s">
        <v>13700</v>
      </c>
      <c r="B6589" s="5" t="s">
        <v>41122</v>
      </c>
      <c r="C6589" s="5" t="s">
        <v>41123</v>
      </c>
      <c r="D6589" s="5" t="s">
        <v>41122</v>
      </c>
      <c r="E6589" s="5" t="s">
        <v>23929</v>
      </c>
      <c r="F6589" s="5">
        <v>78106</v>
      </c>
      <c r="G6589" s="5" t="s">
        <v>41124</v>
      </c>
      <c r="H6589" s="5">
        <v>78526</v>
      </c>
      <c r="I6589" s="5" t="s">
        <v>36456</v>
      </c>
      <c r="J6589" s="5" t="s">
        <v>23929</v>
      </c>
    </row>
    <row r="6590" spans="1:10" x14ac:dyDescent="0.25">
      <c r="A6590" s="5" t="s">
        <v>10731</v>
      </c>
      <c r="B6590" s="5" t="s">
        <v>41125</v>
      </c>
      <c r="C6590" s="5" t="s">
        <v>41126</v>
      </c>
      <c r="D6590" s="5" t="s">
        <v>41125</v>
      </c>
      <c r="E6590" s="5" t="s">
        <v>23929</v>
      </c>
      <c r="F6590" s="5">
        <v>78106</v>
      </c>
      <c r="G6590" s="5" t="s">
        <v>41124</v>
      </c>
      <c r="H6590" s="5">
        <v>78530</v>
      </c>
      <c r="I6590" s="5" t="s">
        <v>41127</v>
      </c>
      <c r="J6590" s="5" t="s">
        <v>23929</v>
      </c>
    </row>
    <row r="6591" spans="1:10" x14ac:dyDescent="0.25">
      <c r="A6591" s="5" t="s">
        <v>19382</v>
      </c>
      <c r="B6591" s="5" t="s">
        <v>41128</v>
      </c>
      <c r="C6591" s="5" t="s">
        <v>41129</v>
      </c>
      <c r="D6591" s="5" t="s">
        <v>41128</v>
      </c>
      <c r="E6591" s="5" t="s">
        <v>23929</v>
      </c>
      <c r="F6591" s="5">
        <v>78107</v>
      </c>
      <c r="G6591" s="5" t="s">
        <v>41130</v>
      </c>
      <c r="H6591" s="5">
        <v>78111</v>
      </c>
      <c r="I6591" s="5" t="s">
        <v>41131</v>
      </c>
      <c r="J6591" s="5" t="s">
        <v>23929</v>
      </c>
    </row>
    <row r="6592" spans="1:10" x14ac:dyDescent="0.25">
      <c r="A6592" s="5" t="s">
        <v>19385</v>
      </c>
      <c r="B6592" s="5" t="s">
        <v>41132</v>
      </c>
      <c r="C6592" s="5" t="s">
        <v>41133</v>
      </c>
      <c r="D6592" s="5" t="s">
        <v>41132</v>
      </c>
      <c r="E6592" s="5" t="s">
        <v>23929</v>
      </c>
      <c r="F6592" s="5">
        <v>78111</v>
      </c>
      <c r="G6592" s="5" t="s">
        <v>41131</v>
      </c>
      <c r="H6592" s="5">
        <v>78520</v>
      </c>
      <c r="I6592" s="5" t="s">
        <v>41134</v>
      </c>
      <c r="J6592" s="5" t="s">
        <v>23929</v>
      </c>
    </row>
    <row r="6593" spans="1:10" x14ac:dyDescent="0.25">
      <c r="A6593" s="5" t="s">
        <v>15813</v>
      </c>
      <c r="B6593" s="5" t="s">
        <v>24041</v>
      </c>
      <c r="C6593" s="5" t="s">
        <v>24041</v>
      </c>
      <c r="D6593" s="5" t="s">
        <v>24041</v>
      </c>
      <c r="E6593" s="5" t="s">
        <v>24041</v>
      </c>
      <c r="F6593" s="5" t="s">
        <v>24041</v>
      </c>
      <c r="G6593" s="5" t="s">
        <v>24041</v>
      </c>
      <c r="H6593" s="5" t="s">
        <v>24041</v>
      </c>
      <c r="I6593" s="5" t="s">
        <v>24041</v>
      </c>
      <c r="J6593" s="5" t="s">
        <v>24041</v>
      </c>
    </row>
    <row r="6594" spans="1:10" x14ac:dyDescent="0.25">
      <c r="A6594" s="5" t="s">
        <v>15816</v>
      </c>
      <c r="B6594" s="5" t="s">
        <v>24041</v>
      </c>
      <c r="C6594" s="5" t="s">
        <v>24041</v>
      </c>
      <c r="D6594" s="5" t="s">
        <v>24041</v>
      </c>
      <c r="E6594" s="5" t="s">
        <v>24041</v>
      </c>
      <c r="F6594" s="5" t="s">
        <v>24041</v>
      </c>
      <c r="G6594" s="5" t="s">
        <v>24041</v>
      </c>
      <c r="H6594" s="5" t="s">
        <v>24041</v>
      </c>
      <c r="I6594" s="5" t="s">
        <v>24041</v>
      </c>
      <c r="J6594" s="5" t="s">
        <v>24041</v>
      </c>
    </row>
    <row r="6595" spans="1:10" x14ac:dyDescent="0.25">
      <c r="A6595" s="5" t="s">
        <v>16349</v>
      </c>
      <c r="B6595" s="5" t="s">
        <v>41135</v>
      </c>
      <c r="C6595" s="5" t="s">
        <v>41136</v>
      </c>
      <c r="D6595" s="5" t="s">
        <v>41135</v>
      </c>
      <c r="E6595" s="5" t="s">
        <v>23929</v>
      </c>
      <c r="F6595" s="5">
        <v>78188</v>
      </c>
      <c r="G6595" s="5" t="s">
        <v>34827</v>
      </c>
      <c r="H6595" s="5">
        <v>78191</v>
      </c>
      <c r="I6595" s="5" t="s">
        <v>41137</v>
      </c>
      <c r="J6595" s="5" t="s">
        <v>23929</v>
      </c>
    </row>
    <row r="6596" spans="1:10" x14ac:dyDescent="0.25">
      <c r="A6596" s="5" t="s">
        <v>15184</v>
      </c>
      <c r="B6596" s="5" t="s">
        <v>41138</v>
      </c>
      <c r="C6596" s="5" t="s">
        <v>2765</v>
      </c>
      <c r="D6596" s="5" t="s">
        <v>41138</v>
      </c>
      <c r="E6596" s="5" t="s">
        <v>23929</v>
      </c>
      <c r="F6596" s="5">
        <v>78190</v>
      </c>
      <c r="G6596" s="5" t="s">
        <v>41139</v>
      </c>
      <c r="H6596" s="5">
        <v>78577</v>
      </c>
      <c r="I6596" s="5" t="s">
        <v>34729</v>
      </c>
      <c r="J6596" s="5" t="s">
        <v>23929</v>
      </c>
    </row>
    <row r="6597" spans="1:10" x14ac:dyDescent="0.25">
      <c r="A6597" s="5" t="s">
        <v>17246</v>
      </c>
      <c r="B6597" s="5" t="s">
        <v>41140</v>
      </c>
      <c r="C6597" s="5" t="s">
        <v>41141</v>
      </c>
      <c r="D6597" s="5" t="s">
        <v>41140</v>
      </c>
      <c r="E6597" s="5" t="s">
        <v>23929</v>
      </c>
      <c r="F6597" s="5">
        <v>78191</v>
      </c>
      <c r="G6597" s="5" t="s">
        <v>41137</v>
      </c>
      <c r="H6597" s="5">
        <v>78575</v>
      </c>
      <c r="I6597" s="5" t="s">
        <v>41142</v>
      </c>
      <c r="J6597" s="5" t="s">
        <v>23929</v>
      </c>
    </row>
    <row r="6598" spans="1:10" x14ac:dyDescent="0.25">
      <c r="A6598" s="5" t="s">
        <v>13236</v>
      </c>
      <c r="B6598" s="5" t="s">
        <v>41143</v>
      </c>
      <c r="C6598" s="5" t="s">
        <v>41144</v>
      </c>
      <c r="D6598" s="5" t="s">
        <v>41143</v>
      </c>
      <c r="E6598" s="5" t="s">
        <v>23929</v>
      </c>
      <c r="F6598" s="5">
        <v>78195</v>
      </c>
      <c r="G6598" s="5" t="s">
        <v>35318</v>
      </c>
      <c r="H6598" s="5">
        <v>78579</v>
      </c>
      <c r="I6598" s="5" t="s">
        <v>34732</v>
      </c>
      <c r="J6598" s="5" t="s">
        <v>23929</v>
      </c>
    </row>
    <row r="6599" spans="1:10" x14ac:dyDescent="0.25">
      <c r="A6599" s="5" t="s">
        <v>11135</v>
      </c>
      <c r="B6599" s="5" t="s">
        <v>41145</v>
      </c>
      <c r="C6599" s="5" t="s">
        <v>41146</v>
      </c>
      <c r="D6599" s="5" t="s">
        <v>41145</v>
      </c>
      <c r="E6599" s="5" t="s">
        <v>23929</v>
      </c>
      <c r="F6599" s="5">
        <v>78207</v>
      </c>
      <c r="G6599" s="5" t="s">
        <v>36910</v>
      </c>
      <c r="H6599" s="5">
        <v>78220</v>
      </c>
      <c r="I6599" s="5" t="s">
        <v>35013</v>
      </c>
      <c r="J6599" s="5" t="s">
        <v>23929</v>
      </c>
    </row>
    <row r="6600" spans="1:10" x14ac:dyDescent="0.25">
      <c r="A6600" s="5" t="s">
        <v>16570</v>
      </c>
      <c r="B6600" s="5" t="s">
        <v>24041</v>
      </c>
      <c r="C6600" s="5" t="s">
        <v>24041</v>
      </c>
      <c r="D6600" s="5" t="s">
        <v>24041</v>
      </c>
      <c r="E6600" s="5" t="s">
        <v>24041</v>
      </c>
      <c r="F6600" s="5" t="s">
        <v>24041</v>
      </c>
      <c r="G6600" s="5" t="s">
        <v>24041</v>
      </c>
      <c r="H6600" s="5" t="s">
        <v>24041</v>
      </c>
      <c r="I6600" s="5" t="s">
        <v>24041</v>
      </c>
      <c r="J6600" s="5" t="s">
        <v>24041</v>
      </c>
    </row>
    <row r="6601" spans="1:10" x14ac:dyDescent="0.25">
      <c r="A6601" s="5" t="s">
        <v>11137</v>
      </c>
      <c r="B6601" s="5" t="s">
        <v>41147</v>
      </c>
      <c r="C6601" s="5" t="s">
        <v>41148</v>
      </c>
      <c r="D6601" s="5" t="s">
        <v>41147</v>
      </c>
      <c r="E6601" s="5" t="s">
        <v>23929</v>
      </c>
      <c r="F6601" s="5">
        <v>78220</v>
      </c>
      <c r="G6601" s="5" t="s">
        <v>35013</v>
      </c>
      <c r="H6601" s="5">
        <v>78221</v>
      </c>
      <c r="I6601" s="5" t="s">
        <v>41149</v>
      </c>
      <c r="J6601" s="5" t="s">
        <v>23929</v>
      </c>
    </row>
    <row r="6602" spans="1:10" x14ac:dyDescent="0.25">
      <c r="A6602" s="5" t="s">
        <v>9186</v>
      </c>
      <c r="B6602" s="5" t="s">
        <v>41150</v>
      </c>
      <c r="C6602" s="5" t="s">
        <v>41151</v>
      </c>
      <c r="D6602" s="5" t="s">
        <v>41150</v>
      </c>
      <c r="E6602" s="5" t="s">
        <v>23929</v>
      </c>
      <c r="F6602" s="5">
        <v>78280</v>
      </c>
      <c r="G6602" s="5" t="s">
        <v>35857</v>
      </c>
      <c r="H6602" s="5">
        <v>78281</v>
      </c>
      <c r="I6602" s="5" t="s">
        <v>35842</v>
      </c>
      <c r="J6602" s="5" t="s">
        <v>23929</v>
      </c>
    </row>
    <row r="6603" spans="1:10" x14ac:dyDescent="0.25">
      <c r="A6603" s="5" t="s">
        <v>13702</v>
      </c>
      <c r="B6603" s="5" t="s">
        <v>41152</v>
      </c>
      <c r="C6603" s="5" t="s">
        <v>41153</v>
      </c>
      <c r="D6603" s="5" t="s">
        <v>41152</v>
      </c>
      <c r="E6603" s="5" t="s">
        <v>23929</v>
      </c>
      <c r="F6603" s="5">
        <v>78524</v>
      </c>
      <c r="G6603" s="5" t="s">
        <v>36446</v>
      </c>
      <c r="H6603" s="5">
        <v>78526</v>
      </c>
      <c r="I6603" s="5" t="s">
        <v>36456</v>
      </c>
      <c r="J6603" s="5" t="s">
        <v>23929</v>
      </c>
    </row>
    <row r="6604" spans="1:10" x14ac:dyDescent="0.25">
      <c r="A6604" s="5" t="s">
        <v>13704</v>
      </c>
      <c r="B6604" s="5" t="s">
        <v>41154</v>
      </c>
      <c r="C6604" s="5" t="s">
        <v>41155</v>
      </c>
      <c r="D6604" s="5" t="s">
        <v>41154</v>
      </c>
      <c r="E6604" s="5" t="s">
        <v>23929</v>
      </c>
      <c r="F6604" s="5">
        <v>78524</v>
      </c>
      <c r="G6604" s="5" t="s">
        <v>36446</v>
      </c>
      <c r="H6604" s="5">
        <v>78528</v>
      </c>
      <c r="I6604" s="5" t="s">
        <v>36459</v>
      </c>
      <c r="J6604" s="5" t="s">
        <v>23929</v>
      </c>
    </row>
    <row r="6605" spans="1:10" x14ac:dyDescent="0.25">
      <c r="A6605" s="5" t="s">
        <v>10733</v>
      </c>
      <c r="B6605" s="5" t="s">
        <v>41156</v>
      </c>
      <c r="C6605" s="5" t="s">
        <v>41157</v>
      </c>
      <c r="D6605" s="5" t="s">
        <v>41156</v>
      </c>
      <c r="E6605" s="5" t="s">
        <v>23929</v>
      </c>
      <c r="F6605" s="5">
        <v>78530</v>
      </c>
      <c r="G6605" s="5" t="s">
        <v>41127</v>
      </c>
      <c r="H6605" s="5">
        <v>78532</v>
      </c>
      <c r="I6605" s="5" t="s">
        <v>36467</v>
      </c>
      <c r="J6605" s="5" t="s">
        <v>23929</v>
      </c>
    </row>
    <row r="6606" spans="1:10" x14ac:dyDescent="0.25">
      <c r="A6606" s="5" t="s">
        <v>10735</v>
      </c>
      <c r="B6606" s="5" t="s">
        <v>41158</v>
      </c>
      <c r="C6606" s="5" t="s">
        <v>41159</v>
      </c>
      <c r="D6606" s="5" t="s">
        <v>41158</v>
      </c>
      <c r="E6606" s="5" t="s">
        <v>23929</v>
      </c>
      <c r="F6606" s="5">
        <v>78530</v>
      </c>
      <c r="G6606" s="5" t="s">
        <v>41127</v>
      </c>
      <c r="H6606" s="5">
        <v>78924</v>
      </c>
      <c r="I6606" s="5" t="s">
        <v>36463</v>
      </c>
      <c r="J6606" s="5" t="s">
        <v>23929</v>
      </c>
    </row>
    <row r="6607" spans="1:10" x14ac:dyDescent="0.25">
      <c r="A6607" s="5" t="s">
        <v>10737</v>
      </c>
      <c r="B6607" s="5" t="s">
        <v>41160</v>
      </c>
      <c r="C6607" s="5" t="s">
        <v>41161</v>
      </c>
      <c r="D6607" s="5" t="s">
        <v>41160</v>
      </c>
      <c r="E6607" s="5" t="s">
        <v>23929</v>
      </c>
      <c r="F6607" s="5">
        <v>78532</v>
      </c>
      <c r="G6607" s="5" t="s">
        <v>36467</v>
      </c>
      <c r="H6607" s="5">
        <v>78534</v>
      </c>
      <c r="I6607" s="5" t="s">
        <v>32057</v>
      </c>
      <c r="J6607" s="5" t="s">
        <v>23929</v>
      </c>
    </row>
    <row r="6608" spans="1:10" x14ac:dyDescent="0.25">
      <c r="A6608" s="5" t="s">
        <v>16301</v>
      </c>
      <c r="B6608" s="5" t="s">
        <v>41162</v>
      </c>
      <c r="C6608" s="5" t="s">
        <v>41163</v>
      </c>
      <c r="D6608" s="5" t="s">
        <v>41162</v>
      </c>
      <c r="E6608" s="5" t="s">
        <v>23929</v>
      </c>
      <c r="F6608" s="5">
        <v>78538</v>
      </c>
      <c r="G6608" s="5" t="s">
        <v>35446</v>
      </c>
      <c r="H6608" s="5">
        <v>78539</v>
      </c>
      <c r="I6608" s="5" t="s">
        <v>36475</v>
      </c>
      <c r="J6608" s="5" t="s">
        <v>23929</v>
      </c>
    </row>
    <row r="6609" spans="1:10" x14ac:dyDescent="0.25">
      <c r="A6609" s="5" t="s">
        <v>16304</v>
      </c>
      <c r="B6609" s="5" t="s">
        <v>41164</v>
      </c>
      <c r="C6609" s="5" t="s">
        <v>41165</v>
      </c>
      <c r="D6609" s="5" t="s">
        <v>41164</v>
      </c>
      <c r="E6609" s="5" t="s">
        <v>23929</v>
      </c>
      <c r="F6609" s="5">
        <v>78539</v>
      </c>
      <c r="G6609" s="5" t="s">
        <v>36475</v>
      </c>
      <c r="H6609" s="5">
        <v>78542</v>
      </c>
      <c r="I6609" s="5" t="s">
        <v>41166</v>
      </c>
      <c r="J6609" s="5" t="s">
        <v>23929</v>
      </c>
    </row>
    <row r="6610" spans="1:10" x14ac:dyDescent="0.25">
      <c r="A6610" s="5" t="s">
        <v>16306</v>
      </c>
      <c r="B6610" s="5" t="s">
        <v>41167</v>
      </c>
      <c r="C6610" s="5" t="s">
        <v>41168</v>
      </c>
      <c r="D6610" s="5" t="s">
        <v>41167</v>
      </c>
      <c r="E6610" s="5" t="s">
        <v>23929</v>
      </c>
      <c r="F6610" s="5">
        <v>78542</v>
      </c>
      <c r="G6610" s="5" t="s">
        <v>41166</v>
      </c>
      <c r="H6610" s="5">
        <v>78543</v>
      </c>
      <c r="I6610" s="5" t="s">
        <v>41121</v>
      </c>
      <c r="J6610" s="5" t="s">
        <v>23929</v>
      </c>
    </row>
    <row r="6611" spans="1:10" x14ac:dyDescent="0.25">
      <c r="A6611" s="5" t="s">
        <v>17232</v>
      </c>
      <c r="B6611" s="5" t="s">
        <v>41169</v>
      </c>
      <c r="C6611" s="5" t="s">
        <v>41170</v>
      </c>
      <c r="D6611" s="5" t="s">
        <v>41169</v>
      </c>
      <c r="E6611" s="5" t="s">
        <v>23929</v>
      </c>
      <c r="F6611" s="5">
        <v>78573</v>
      </c>
      <c r="G6611" s="5" t="s">
        <v>35651</v>
      </c>
      <c r="H6611" s="5">
        <v>78576</v>
      </c>
      <c r="I6611" s="5" t="s">
        <v>41171</v>
      </c>
      <c r="J6611" s="5" t="s">
        <v>23929</v>
      </c>
    </row>
    <row r="6612" spans="1:10" x14ac:dyDescent="0.25">
      <c r="A6612" s="5" t="s">
        <v>17248</v>
      </c>
      <c r="B6612" s="5" t="s">
        <v>41172</v>
      </c>
      <c r="C6612" s="5" t="s">
        <v>41173</v>
      </c>
      <c r="D6612" s="5" t="s">
        <v>41172</v>
      </c>
      <c r="E6612" s="5" t="s">
        <v>23929</v>
      </c>
      <c r="F6612" s="5">
        <v>78574</v>
      </c>
      <c r="G6612" s="5" t="s">
        <v>41174</v>
      </c>
      <c r="H6612" s="5">
        <v>78575</v>
      </c>
      <c r="I6612" s="5" t="s">
        <v>41142</v>
      </c>
      <c r="J6612" s="5" t="s">
        <v>23929</v>
      </c>
    </row>
    <row r="6613" spans="1:10" x14ac:dyDescent="0.25">
      <c r="A6613" s="5" t="s">
        <v>17250</v>
      </c>
      <c r="B6613" s="5" t="s">
        <v>41175</v>
      </c>
      <c r="C6613" s="5" t="s">
        <v>41176</v>
      </c>
      <c r="D6613" s="5" t="s">
        <v>41175</v>
      </c>
      <c r="E6613" s="5" t="s">
        <v>23929</v>
      </c>
      <c r="F6613" s="5">
        <v>78574</v>
      </c>
      <c r="G6613" s="5" t="s">
        <v>41174</v>
      </c>
      <c r="H6613" s="5">
        <v>78576</v>
      </c>
      <c r="I6613" s="5" t="s">
        <v>41171</v>
      </c>
      <c r="J6613" s="5" t="s">
        <v>23929</v>
      </c>
    </row>
    <row r="6614" spans="1:10" x14ac:dyDescent="0.25">
      <c r="A6614" s="5" t="s">
        <v>13237</v>
      </c>
      <c r="B6614" s="5" t="s">
        <v>24041</v>
      </c>
      <c r="C6614" s="5" t="s">
        <v>24041</v>
      </c>
      <c r="D6614" s="5" t="s">
        <v>24041</v>
      </c>
      <c r="E6614" s="5" t="s">
        <v>24041</v>
      </c>
      <c r="F6614" s="5" t="s">
        <v>24041</v>
      </c>
      <c r="G6614" s="5" t="s">
        <v>24041</v>
      </c>
      <c r="H6614" s="5" t="s">
        <v>24041</v>
      </c>
      <c r="I6614" s="5" t="s">
        <v>24041</v>
      </c>
      <c r="J6614" s="5" t="s">
        <v>24041</v>
      </c>
    </row>
    <row r="6615" spans="1:10" x14ac:dyDescent="0.25">
      <c r="A6615" s="5" t="s">
        <v>8702</v>
      </c>
      <c r="B6615" s="5" t="s">
        <v>41177</v>
      </c>
      <c r="C6615" s="5" t="s">
        <v>41178</v>
      </c>
      <c r="D6615" s="5" t="s">
        <v>41177</v>
      </c>
      <c r="E6615" s="5" t="s">
        <v>23929</v>
      </c>
      <c r="F6615" s="5">
        <v>78580</v>
      </c>
      <c r="G6615" s="5" t="s">
        <v>35370</v>
      </c>
      <c r="H6615" s="5">
        <v>78582</v>
      </c>
      <c r="I6615" s="5" t="s">
        <v>34770</v>
      </c>
      <c r="J6615" s="5" t="s">
        <v>23929</v>
      </c>
    </row>
    <row r="6616" spans="1:10" x14ac:dyDescent="0.25">
      <c r="A6616" s="5" t="s">
        <v>8705</v>
      </c>
      <c r="B6616" s="5" t="s">
        <v>41179</v>
      </c>
      <c r="C6616" s="5" t="s">
        <v>41180</v>
      </c>
      <c r="D6616" s="5" t="s">
        <v>41179</v>
      </c>
      <c r="E6616" s="5" t="s">
        <v>23929</v>
      </c>
      <c r="F6616" s="5">
        <v>78581</v>
      </c>
      <c r="G6616" s="5" t="s">
        <v>36536</v>
      </c>
      <c r="H6616" s="5">
        <v>78583</v>
      </c>
      <c r="I6616" s="5" t="s">
        <v>41181</v>
      </c>
      <c r="J6616" s="5" t="s">
        <v>23929</v>
      </c>
    </row>
    <row r="6617" spans="1:10" x14ac:dyDescent="0.25">
      <c r="A6617" s="5" t="s">
        <v>8708</v>
      </c>
      <c r="B6617" s="5" t="s">
        <v>41182</v>
      </c>
      <c r="C6617" s="5" t="s">
        <v>41183</v>
      </c>
      <c r="D6617" s="5" t="s">
        <v>41182</v>
      </c>
      <c r="E6617" s="5" t="s">
        <v>23929</v>
      </c>
      <c r="F6617" s="5">
        <v>78581</v>
      </c>
      <c r="G6617" s="5" t="s">
        <v>36536</v>
      </c>
      <c r="H6617" s="5">
        <v>78584</v>
      </c>
      <c r="I6617" s="5" t="s">
        <v>35654</v>
      </c>
      <c r="J6617" s="5" t="s">
        <v>23929</v>
      </c>
    </row>
    <row r="6618" spans="1:10" x14ac:dyDescent="0.25">
      <c r="A6618" s="5" t="s">
        <v>8710</v>
      </c>
      <c r="B6618" s="5" t="s">
        <v>41184</v>
      </c>
      <c r="C6618" s="5" t="s">
        <v>41185</v>
      </c>
      <c r="D6618" s="5" t="s">
        <v>41184</v>
      </c>
      <c r="E6618" s="5" t="s">
        <v>23929</v>
      </c>
      <c r="F6618" s="5">
        <v>78582</v>
      </c>
      <c r="G6618" s="5" t="s">
        <v>34770</v>
      </c>
      <c r="H6618" s="5">
        <v>78583</v>
      </c>
      <c r="I6618" s="5" t="s">
        <v>41181</v>
      </c>
      <c r="J6618" s="5" t="s">
        <v>23929</v>
      </c>
    </row>
    <row r="6619" spans="1:10" x14ac:dyDescent="0.25">
      <c r="A6619" s="5" t="s">
        <v>7548</v>
      </c>
      <c r="B6619" s="5" t="s">
        <v>41186</v>
      </c>
      <c r="C6619" s="5" t="s">
        <v>41187</v>
      </c>
      <c r="D6619" s="5" t="s">
        <v>41186</v>
      </c>
      <c r="E6619" s="5" t="s">
        <v>23929</v>
      </c>
      <c r="F6619" s="5">
        <v>79000</v>
      </c>
      <c r="G6619" s="5" t="s">
        <v>4592</v>
      </c>
      <c r="H6619" s="5">
        <v>79005</v>
      </c>
      <c r="I6619" s="5" t="s">
        <v>41188</v>
      </c>
      <c r="J6619" s="5" t="s">
        <v>24248</v>
      </c>
    </row>
    <row r="6620" spans="1:10" x14ac:dyDescent="0.25">
      <c r="A6620" s="5" t="s">
        <v>10694</v>
      </c>
      <c r="B6620" s="5" t="s">
        <v>41189</v>
      </c>
      <c r="C6620" s="5" t="s">
        <v>41190</v>
      </c>
      <c r="D6620" s="5" t="s">
        <v>41189</v>
      </c>
      <c r="E6620" s="5" t="s">
        <v>23929</v>
      </c>
      <c r="F6620" s="5">
        <v>79000</v>
      </c>
      <c r="G6620" s="5" t="s">
        <v>4592</v>
      </c>
      <c r="H6620" s="5">
        <v>79006</v>
      </c>
      <c r="I6620" s="5" t="s">
        <v>10695</v>
      </c>
      <c r="J6620" s="5" t="s">
        <v>23929</v>
      </c>
    </row>
    <row r="6621" spans="1:10" x14ac:dyDescent="0.25">
      <c r="A6621" s="5" t="s">
        <v>4591</v>
      </c>
      <c r="B6621" s="5" t="s">
        <v>41191</v>
      </c>
      <c r="C6621" s="5" t="s">
        <v>41192</v>
      </c>
      <c r="D6621" s="5" t="s">
        <v>41191</v>
      </c>
      <c r="E6621" s="5" t="s">
        <v>23929</v>
      </c>
      <c r="F6621" s="5">
        <v>79000</v>
      </c>
      <c r="G6621" s="5" t="s">
        <v>4592</v>
      </c>
      <c r="H6621" s="5">
        <v>79500</v>
      </c>
      <c r="I6621" s="5" t="s">
        <v>41193</v>
      </c>
      <c r="J6621" s="5" t="s">
        <v>23929</v>
      </c>
    </row>
    <row r="6622" spans="1:10" x14ac:dyDescent="0.25">
      <c r="A6622" s="5" t="s">
        <v>16787</v>
      </c>
      <c r="B6622" s="5" t="s">
        <v>41194</v>
      </c>
      <c r="C6622" s="5" t="s">
        <v>3230</v>
      </c>
      <c r="D6622" s="5" t="s">
        <v>41194</v>
      </c>
      <c r="E6622" s="5" t="s">
        <v>23929</v>
      </c>
      <c r="F6622" s="5">
        <v>79000</v>
      </c>
      <c r="G6622" s="5" t="s">
        <v>4592</v>
      </c>
      <c r="H6622" s="5">
        <v>140473</v>
      </c>
      <c r="I6622" s="5" t="s">
        <v>41195</v>
      </c>
      <c r="J6622" s="5" t="s">
        <v>23929</v>
      </c>
    </row>
    <row r="6623" spans="1:10" x14ac:dyDescent="0.25">
      <c r="A6623" s="5" t="s">
        <v>41196</v>
      </c>
      <c r="B6623" s="5" t="s">
        <v>41197</v>
      </c>
      <c r="C6623" s="5" t="s">
        <v>41198</v>
      </c>
      <c r="D6623" s="5" t="s">
        <v>41197</v>
      </c>
      <c r="E6623" s="5" t="s">
        <v>23929</v>
      </c>
      <c r="F6623" s="5">
        <v>79001</v>
      </c>
      <c r="G6623" s="5" t="s">
        <v>41199</v>
      </c>
      <c r="H6623" s="5">
        <v>79002</v>
      </c>
      <c r="I6623" s="5" t="s">
        <v>40881</v>
      </c>
      <c r="J6623" s="5" t="s">
        <v>34241</v>
      </c>
    </row>
    <row r="6624" spans="1:10" x14ac:dyDescent="0.25">
      <c r="A6624" s="5" t="s">
        <v>9961</v>
      </c>
      <c r="B6624" s="5" t="s">
        <v>41200</v>
      </c>
      <c r="C6624" s="5" t="s">
        <v>41201</v>
      </c>
      <c r="D6624" s="5" t="s">
        <v>41200</v>
      </c>
      <c r="E6624" s="5" t="s">
        <v>23929</v>
      </c>
      <c r="F6624" s="5">
        <v>79001</v>
      </c>
      <c r="G6624" s="5" t="s">
        <v>41199</v>
      </c>
      <c r="H6624" s="5">
        <v>79503</v>
      </c>
      <c r="I6624" s="5" t="s">
        <v>41202</v>
      </c>
      <c r="J6624" s="5" t="s">
        <v>23929</v>
      </c>
    </row>
    <row r="6625" spans="1:10" x14ac:dyDescent="0.25">
      <c r="A6625" s="5" t="s">
        <v>41203</v>
      </c>
      <c r="B6625" s="5" t="s">
        <v>41204</v>
      </c>
      <c r="C6625" s="5" t="s">
        <v>41205</v>
      </c>
      <c r="D6625" s="5" t="s">
        <v>41204</v>
      </c>
      <c r="E6625" s="5" t="s">
        <v>23929</v>
      </c>
      <c r="F6625" s="5">
        <v>79003</v>
      </c>
      <c r="G6625" s="5" t="s">
        <v>41206</v>
      </c>
      <c r="H6625" s="5">
        <v>79004</v>
      </c>
      <c r="I6625" s="5" t="s">
        <v>40884</v>
      </c>
      <c r="J6625" s="5" t="s">
        <v>34241</v>
      </c>
    </row>
    <row r="6626" spans="1:10" x14ac:dyDescent="0.25">
      <c r="A6626" s="5" t="s">
        <v>9963</v>
      </c>
      <c r="B6626" s="5" t="s">
        <v>41207</v>
      </c>
      <c r="C6626" s="5" t="s">
        <v>41208</v>
      </c>
      <c r="D6626" s="5" t="s">
        <v>41207</v>
      </c>
      <c r="E6626" s="5" t="s">
        <v>23929</v>
      </c>
      <c r="F6626" s="5">
        <v>79003</v>
      </c>
      <c r="G6626" s="5" t="s">
        <v>41206</v>
      </c>
      <c r="H6626" s="5">
        <v>79503</v>
      </c>
      <c r="I6626" s="5" t="s">
        <v>41202</v>
      </c>
      <c r="J6626" s="5" t="s">
        <v>24248</v>
      </c>
    </row>
    <row r="6627" spans="1:10" x14ac:dyDescent="0.25">
      <c r="A6627" s="5" t="s">
        <v>4593</v>
      </c>
      <c r="B6627" s="5" t="s">
        <v>41209</v>
      </c>
      <c r="C6627" s="5" t="s">
        <v>41210</v>
      </c>
      <c r="D6627" s="5" t="s">
        <v>41209</v>
      </c>
      <c r="E6627" s="5" t="s">
        <v>23929</v>
      </c>
      <c r="F6627" s="5">
        <v>79005</v>
      </c>
      <c r="G6627" s="5" t="s">
        <v>41188</v>
      </c>
      <c r="H6627" s="5">
        <v>79500</v>
      </c>
      <c r="I6627" s="5" t="s">
        <v>41193</v>
      </c>
      <c r="J6627" s="5" t="s">
        <v>24248</v>
      </c>
    </row>
    <row r="6628" spans="1:10" x14ac:dyDescent="0.25">
      <c r="A6628" s="5" t="s">
        <v>17846</v>
      </c>
      <c r="B6628" s="5" t="s">
        <v>41211</v>
      </c>
      <c r="C6628" s="5" t="s">
        <v>41212</v>
      </c>
      <c r="D6628" s="5" t="s">
        <v>41211</v>
      </c>
      <c r="E6628" s="5" t="s">
        <v>23929</v>
      </c>
      <c r="F6628" s="5">
        <v>79005</v>
      </c>
      <c r="G6628" s="5" t="s">
        <v>41188</v>
      </c>
      <c r="H6628" s="5">
        <v>140503</v>
      </c>
      <c r="I6628" s="5" t="s">
        <v>17847</v>
      </c>
      <c r="J6628" s="5" t="s">
        <v>23929</v>
      </c>
    </row>
    <row r="6629" spans="1:10" x14ac:dyDescent="0.25">
      <c r="A6629" s="5" t="s">
        <v>17848</v>
      </c>
      <c r="B6629" s="5" t="s">
        <v>41213</v>
      </c>
      <c r="C6629" s="5" t="s">
        <v>41214</v>
      </c>
      <c r="D6629" s="5" t="s">
        <v>41213</v>
      </c>
      <c r="E6629" s="5" t="s">
        <v>23929</v>
      </c>
      <c r="F6629" s="5">
        <v>79005</v>
      </c>
      <c r="G6629" s="5" t="s">
        <v>41188</v>
      </c>
      <c r="H6629" s="5">
        <v>140603</v>
      </c>
      <c r="I6629" s="5" t="s">
        <v>17849</v>
      </c>
      <c r="J6629" s="5" t="s">
        <v>23929</v>
      </c>
    </row>
    <row r="6630" spans="1:10" x14ac:dyDescent="0.25">
      <c r="A6630" s="5" t="s">
        <v>18720</v>
      </c>
      <c r="B6630" s="5" t="s">
        <v>41215</v>
      </c>
      <c r="C6630" s="5" t="s">
        <v>41216</v>
      </c>
      <c r="D6630" s="5" t="s">
        <v>41215</v>
      </c>
      <c r="E6630" s="5" t="s">
        <v>23929</v>
      </c>
      <c r="F6630" s="5">
        <v>79006</v>
      </c>
      <c r="G6630" s="5" t="s">
        <v>10695</v>
      </c>
      <c r="H6630" s="5">
        <v>141867</v>
      </c>
      <c r="I6630" s="5" t="s">
        <v>41217</v>
      </c>
      <c r="J6630" s="5" t="s">
        <v>23929</v>
      </c>
    </row>
    <row r="6631" spans="1:10" x14ac:dyDescent="0.25">
      <c r="A6631" s="5" t="s">
        <v>4596</v>
      </c>
      <c r="B6631" s="5" t="s">
        <v>41218</v>
      </c>
      <c r="C6631" s="5" t="s">
        <v>41219</v>
      </c>
      <c r="D6631" s="5" t="s">
        <v>41218</v>
      </c>
      <c r="E6631" s="5" t="s">
        <v>23929</v>
      </c>
      <c r="F6631" s="5">
        <v>79500</v>
      </c>
      <c r="G6631" s="5" t="s">
        <v>41193</v>
      </c>
      <c r="H6631" s="5">
        <v>79503</v>
      </c>
      <c r="I6631" s="5" t="s">
        <v>41202</v>
      </c>
      <c r="J6631" s="5" t="s">
        <v>23929</v>
      </c>
    </row>
    <row r="6632" spans="1:10" x14ac:dyDescent="0.25">
      <c r="A6632" s="5" t="s">
        <v>4598</v>
      </c>
      <c r="B6632" s="5" t="s">
        <v>41220</v>
      </c>
      <c r="C6632" s="5" t="s">
        <v>41221</v>
      </c>
      <c r="D6632" s="5" t="s">
        <v>41220</v>
      </c>
      <c r="E6632" s="5" t="s">
        <v>23929</v>
      </c>
      <c r="F6632" s="5">
        <v>79500</v>
      </c>
      <c r="G6632" s="5" t="s">
        <v>41193</v>
      </c>
      <c r="H6632" s="5">
        <v>79503</v>
      </c>
      <c r="I6632" s="5" t="s">
        <v>41202</v>
      </c>
      <c r="J6632" s="5" t="s">
        <v>24248</v>
      </c>
    </row>
    <row r="6633" spans="1:10" x14ac:dyDescent="0.25">
      <c r="A6633" s="5" t="s">
        <v>4575</v>
      </c>
      <c r="B6633" s="5" t="s">
        <v>41222</v>
      </c>
      <c r="C6633" s="5" t="s">
        <v>41223</v>
      </c>
      <c r="D6633" s="5" t="s">
        <v>41222</v>
      </c>
      <c r="E6633" s="5" t="s">
        <v>23929</v>
      </c>
      <c r="F6633" s="5">
        <v>79500</v>
      </c>
      <c r="G6633" s="5" t="s">
        <v>41193</v>
      </c>
      <c r="H6633" s="5">
        <v>79504</v>
      </c>
      <c r="I6633" s="5" t="s">
        <v>41224</v>
      </c>
      <c r="J6633" s="5" t="s">
        <v>23929</v>
      </c>
    </row>
    <row r="6634" spans="1:10" x14ac:dyDescent="0.25">
      <c r="A6634" s="5" t="s">
        <v>4578</v>
      </c>
      <c r="B6634" s="5" t="s">
        <v>41225</v>
      </c>
      <c r="C6634" s="5" t="s">
        <v>41226</v>
      </c>
      <c r="D6634" s="5" t="s">
        <v>41225</v>
      </c>
      <c r="E6634" s="5" t="s">
        <v>23929</v>
      </c>
      <c r="F6634" s="5">
        <v>79500</v>
      </c>
      <c r="G6634" s="5" t="s">
        <v>41193</v>
      </c>
      <c r="H6634" s="5">
        <v>79504</v>
      </c>
      <c r="I6634" s="5" t="s">
        <v>41224</v>
      </c>
      <c r="J6634" s="5" t="s">
        <v>24248</v>
      </c>
    </row>
    <row r="6635" spans="1:10" x14ac:dyDescent="0.25">
      <c r="A6635" s="5" t="s">
        <v>14728</v>
      </c>
      <c r="B6635" s="5" t="s">
        <v>41227</v>
      </c>
      <c r="C6635" s="5" t="s">
        <v>41228</v>
      </c>
      <c r="D6635" s="5" t="s">
        <v>41227</v>
      </c>
      <c r="E6635" s="5" t="s">
        <v>23929</v>
      </c>
      <c r="F6635" s="5">
        <v>79500</v>
      </c>
      <c r="G6635" s="5" t="s">
        <v>41193</v>
      </c>
      <c r="H6635" s="5">
        <v>140653</v>
      </c>
      <c r="I6635" s="5" t="s">
        <v>41229</v>
      </c>
      <c r="J6635" s="5" t="s">
        <v>23929</v>
      </c>
    </row>
    <row r="6636" spans="1:10" x14ac:dyDescent="0.25">
      <c r="A6636" s="5" t="s">
        <v>18573</v>
      </c>
      <c r="B6636" s="5" t="s">
        <v>41230</v>
      </c>
      <c r="C6636" s="5" t="s">
        <v>41231</v>
      </c>
      <c r="D6636" s="5" t="s">
        <v>41230</v>
      </c>
      <c r="E6636" s="5" t="s">
        <v>23929</v>
      </c>
      <c r="F6636" s="5">
        <v>79500</v>
      </c>
      <c r="G6636" s="5" t="s">
        <v>41193</v>
      </c>
      <c r="H6636" s="5">
        <v>141152</v>
      </c>
      <c r="I6636" s="5" t="s">
        <v>18574</v>
      </c>
      <c r="J6636" s="5" t="s">
        <v>23929</v>
      </c>
    </row>
    <row r="6637" spans="1:10" x14ac:dyDescent="0.25">
      <c r="A6637" s="5" t="s">
        <v>8995</v>
      </c>
      <c r="B6637" s="5" t="s">
        <v>41232</v>
      </c>
      <c r="C6637" s="5" t="s">
        <v>41233</v>
      </c>
      <c r="D6637" s="5" t="s">
        <v>41232</v>
      </c>
      <c r="E6637" s="5" t="s">
        <v>23929</v>
      </c>
      <c r="F6637" s="5">
        <v>79501</v>
      </c>
      <c r="G6637" s="5" t="s">
        <v>41234</v>
      </c>
      <c r="H6637" s="5">
        <v>79502</v>
      </c>
      <c r="I6637" s="5" t="s">
        <v>41235</v>
      </c>
      <c r="J6637" s="5" t="s">
        <v>23929</v>
      </c>
    </row>
    <row r="6638" spans="1:10" x14ac:dyDescent="0.25">
      <c r="A6638" s="5" t="s">
        <v>8996</v>
      </c>
      <c r="B6638" s="5" t="s">
        <v>41236</v>
      </c>
      <c r="C6638" s="5" t="s">
        <v>41237</v>
      </c>
      <c r="D6638" s="5" t="s">
        <v>41236</v>
      </c>
      <c r="E6638" s="5" t="s">
        <v>24248</v>
      </c>
      <c r="F6638" s="5">
        <v>79501</v>
      </c>
      <c r="G6638" s="5" t="s">
        <v>41234</v>
      </c>
      <c r="H6638" s="5">
        <v>79502</v>
      </c>
      <c r="I6638" s="5" t="s">
        <v>41235</v>
      </c>
      <c r="J6638" s="5" t="s">
        <v>24248</v>
      </c>
    </row>
    <row r="6639" spans="1:10" x14ac:dyDescent="0.25">
      <c r="A6639" s="5" t="s">
        <v>8991</v>
      </c>
      <c r="B6639" s="5" t="s">
        <v>41238</v>
      </c>
      <c r="C6639" s="5" t="s">
        <v>41239</v>
      </c>
      <c r="D6639" s="5" t="s">
        <v>41238</v>
      </c>
      <c r="E6639" s="5" t="s">
        <v>23929</v>
      </c>
      <c r="F6639" s="5">
        <v>79501</v>
      </c>
      <c r="G6639" s="5" t="s">
        <v>41234</v>
      </c>
      <c r="H6639" s="5">
        <v>79503</v>
      </c>
      <c r="I6639" s="5" t="s">
        <v>41202</v>
      </c>
      <c r="J6639" s="5" t="s">
        <v>23929</v>
      </c>
    </row>
    <row r="6640" spans="1:10" x14ac:dyDescent="0.25">
      <c r="A6640" s="5" t="s">
        <v>8993</v>
      </c>
      <c r="B6640" s="5" t="s">
        <v>41240</v>
      </c>
      <c r="C6640" s="5" t="s">
        <v>41241</v>
      </c>
      <c r="D6640" s="5" t="s">
        <v>41240</v>
      </c>
      <c r="E6640" s="5" t="s">
        <v>24248</v>
      </c>
      <c r="F6640" s="5">
        <v>79501</v>
      </c>
      <c r="G6640" s="5" t="s">
        <v>41234</v>
      </c>
      <c r="H6640" s="5">
        <v>79503</v>
      </c>
      <c r="I6640" s="5" t="s">
        <v>41202</v>
      </c>
      <c r="J6640" s="5" t="s">
        <v>24248</v>
      </c>
    </row>
    <row r="6641" spans="1:10" x14ac:dyDescent="0.25">
      <c r="A6641" s="5" t="s">
        <v>4580</v>
      </c>
      <c r="B6641" s="5" t="s">
        <v>41242</v>
      </c>
      <c r="C6641" s="5" t="s">
        <v>41243</v>
      </c>
      <c r="D6641" s="5" t="s">
        <v>41242</v>
      </c>
      <c r="E6641" s="5" t="s">
        <v>23929</v>
      </c>
      <c r="F6641" s="5">
        <v>79502</v>
      </c>
      <c r="G6641" s="5" t="s">
        <v>41235</v>
      </c>
      <c r="H6641" s="5">
        <v>79504</v>
      </c>
      <c r="I6641" s="5" t="s">
        <v>41224</v>
      </c>
      <c r="J6641" s="5" t="s">
        <v>24248</v>
      </c>
    </row>
    <row r="6642" spans="1:10" x14ac:dyDescent="0.25">
      <c r="A6642" s="5" t="s">
        <v>6459</v>
      </c>
      <c r="B6642" s="5" t="s">
        <v>24041</v>
      </c>
      <c r="C6642" s="5" t="s">
        <v>24041</v>
      </c>
      <c r="D6642" s="5" t="s">
        <v>24041</v>
      </c>
      <c r="E6642" s="5" t="s">
        <v>24041</v>
      </c>
      <c r="F6642" s="5" t="s">
        <v>24041</v>
      </c>
      <c r="G6642" s="5" t="s">
        <v>24041</v>
      </c>
      <c r="H6642" s="5" t="s">
        <v>24041</v>
      </c>
      <c r="I6642" s="5" t="s">
        <v>24041</v>
      </c>
      <c r="J6642" s="5" t="s">
        <v>24041</v>
      </c>
    </row>
    <row r="6643" spans="1:10" x14ac:dyDescent="0.25">
      <c r="A6643" s="5" t="s">
        <v>15248</v>
      </c>
      <c r="B6643" s="5" t="s">
        <v>41244</v>
      </c>
      <c r="C6643" s="5" t="s">
        <v>41245</v>
      </c>
      <c r="D6643" s="5" t="s">
        <v>41244</v>
      </c>
      <c r="E6643" s="5" t="s">
        <v>23929</v>
      </c>
      <c r="F6643" s="5">
        <v>79502</v>
      </c>
      <c r="G6643" s="5" t="s">
        <v>41235</v>
      </c>
      <c r="H6643" s="5">
        <v>140753</v>
      </c>
      <c r="I6643" s="5" t="s">
        <v>41246</v>
      </c>
      <c r="J6643" s="5" t="s">
        <v>23929</v>
      </c>
    </row>
    <row r="6644" spans="1:10" x14ac:dyDescent="0.25">
      <c r="A6644" s="5" t="s">
        <v>10923</v>
      </c>
      <c r="B6644" s="5" t="s">
        <v>41247</v>
      </c>
      <c r="C6644" s="5" t="s">
        <v>41248</v>
      </c>
      <c r="D6644" s="5" t="s">
        <v>41247</v>
      </c>
      <c r="E6644" s="5" t="s">
        <v>23929</v>
      </c>
      <c r="F6644" s="5">
        <v>79502</v>
      </c>
      <c r="G6644" s="5" t="s">
        <v>41235</v>
      </c>
      <c r="H6644" s="5">
        <v>141712</v>
      </c>
      <c r="I6644" s="5" t="s">
        <v>41249</v>
      </c>
      <c r="J6644" s="5" t="s">
        <v>23929</v>
      </c>
    </row>
    <row r="6645" spans="1:10" x14ac:dyDescent="0.25">
      <c r="A6645" s="5" t="s">
        <v>16588</v>
      </c>
      <c r="B6645" s="5" t="s">
        <v>41250</v>
      </c>
      <c r="C6645" s="5" t="s">
        <v>41251</v>
      </c>
      <c r="D6645" s="5" t="s">
        <v>41250</v>
      </c>
      <c r="E6645" s="5" t="s">
        <v>23929</v>
      </c>
      <c r="F6645" s="5">
        <v>79502</v>
      </c>
      <c r="G6645" s="5" t="s">
        <v>41235</v>
      </c>
      <c r="H6645" s="5">
        <v>141765</v>
      </c>
      <c r="I6645" s="5" t="s">
        <v>41252</v>
      </c>
      <c r="J6645" s="5" t="s">
        <v>23929</v>
      </c>
    </row>
    <row r="6646" spans="1:10" x14ac:dyDescent="0.25">
      <c r="A6646" s="5" t="s">
        <v>9964</v>
      </c>
      <c r="B6646" s="5" t="s">
        <v>41253</v>
      </c>
      <c r="C6646" s="5" t="s">
        <v>41254</v>
      </c>
      <c r="D6646" s="5" t="s">
        <v>41253</v>
      </c>
      <c r="E6646" s="5" t="s">
        <v>23929</v>
      </c>
      <c r="F6646" s="5">
        <v>79503</v>
      </c>
      <c r="G6646" s="5" t="s">
        <v>41202</v>
      </c>
      <c r="H6646" s="5">
        <v>79505</v>
      </c>
      <c r="I6646" s="5" t="s">
        <v>40785</v>
      </c>
      <c r="J6646" s="5" t="s">
        <v>23929</v>
      </c>
    </row>
    <row r="6647" spans="1:10" x14ac:dyDescent="0.25">
      <c r="A6647" s="5" t="s">
        <v>9966</v>
      </c>
      <c r="B6647" s="5" t="s">
        <v>41255</v>
      </c>
      <c r="C6647" s="5" t="s">
        <v>3398</v>
      </c>
      <c r="D6647" s="5" t="s">
        <v>41255</v>
      </c>
      <c r="E6647" s="5" t="s">
        <v>23929</v>
      </c>
      <c r="F6647" s="5">
        <v>79503</v>
      </c>
      <c r="G6647" s="5" t="s">
        <v>41202</v>
      </c>
      <c r="H6647" s="5">
        <v>79505</v>
      </c>
      <c r="I6647" s="5" t="s">
        <v>40785</v>
      </c>
      <c r="J6647" s="5" t="s">
        <v>24248</v>
      </c>
    </row>
    <row r="6648" spans="1:10" x14ac:dyDescent="0.25">
      <c r="A6648" s="5" t="s">
        <v>16146</v>
      </c>
      <c r="B6648" s="5" t="s">
        <v>41256</v>
      </c>
      <c r="C6648" s="5" t="s">
        <v>41257</v>
      </c>
      <c r="D6648" s="5" t="s">
        <v>41256</v>
      </c>
      <c r="E6648" s="5" t="s">
        <v>23929</v>
      </c>
      <c r="F6648" s="5">
        <v>79503</v>
      </c>
      <c r="G6648" s="5" t="s">
        <v>41202</v>
      </c>
      <c r="H6648" s="5">
        <v>140853</v>
      </c>
      <c r="I6648" s="5" t="s">
        <v>41258</v>
      </c>
      <c r="J6648" s="5" t="s">
        <v>23929</v>
      </c>
    </row>
    <row r="6649" spans="1:10" x14ac:dyDescent="0.25">
      <c r="A6649" s="5" t="s">
        <v>11736</v>
      </c>
      <c r="B6649" s="5" t="s">
        <v>41259</v>
      </c>
      <c r="C6649" s="5" t="s">
        <v>41260</v>
      </c>
      <c r="D6649" s="5" t="s">
        <v>41259</v>
      </c>
      <c r="E6649" s="5" t="s">
        <v>23929</v>
      </c>
      <c r="F6649" s="5">
        <v>79503</v>
      </c>
      <c r="G6649" s="5" t="s">
        <v>41202</v>
      </c>
      <c r="H6649" s="5">
        <v>141301</v>
      </c>
      <c r="I6649" s="5" t="s">
        <v>41261</v>
      </c>
      <c r="J6649" s="5" t="s">
        <v>23929</v>
      </c>
    </row>
    <row r="6650" spans="1:10" x14ac:dyDescent="0.25">
      <c r="A6650" s="5" t="s">
        <v>4582</v>
      </c>
      <c r="B6650" s="5" t="s">
        <v>24041</v>
      </c>
      <c r="C6650" s="5" t="s">
        <v>24041</v>
      </c>
      <c r="D6650" s="5" t="s">
        <v>24041</v>
      </c>
      <c r="E6650" s="5" t="s">
        <v>24041</v>
      </c>
      <c r="F6650" s="5" t="s">
        <v>24041</v>
      </c>
      <c r="G6650" s="5" t="s">
        <v>24041</v>
      </c>
      <c r="H6650" s="5" t="s">
        <v>24041</v>
      </c>
      <c r="I6650" s="5" t="s">
        <v>24041</v>
      </c>
      <c r="J6650" s="5" t="s">
        <v>24041</v>
      </c>
    </row>
    <row r="6651" spans="1:10" x14ac:dyDescent="0.25">
      <c r="A6651" s="5" t="s">
        <v>19347</v>
      </c>
      <c r="B6651" s="5" t="s">
        <v>41262</v>
      </c>
      <c r="C6651" s="5" t="s">
        <v>41263</v>
      </c>
      <c r="D6651" s="5" t="s">
        <v>41262</v>
      </c>
      <c r="E6651" s="5" t="s">
        <v>23929</v>
      </c>
      <c r="F6651" s="5">
        <v>79504</v>
      </c>
      <c r="G6651" s="5" t="s">
        <v>41224</v>
      </c>
      <c r="H6651" s="5">
        <v>140442</v>
      </c>
      <c r="I6651" s="5" t="s">
        <v>41264</v>
      </c>
      <c r="J6651" s="5" t="s">
        <v>23929</v>
      </c>
    </row>
    <row r="6652" spans="1:10" x14ac:dyDescent="0.25">
      <c r="A6652" s="5" t="s">
        <v>10455</v>
      </c>
      <c r="B6652" s="5" t="s">
        <v>41265</v>
      </c>
      <c r="C6652" s="5" t="s">
        <v>41266</v>
      </c>
      <c r="D6652" s="5" t="s">
        <v>41265</v>
      </c>
      <c r="E6652" s="5" t="s">
        <v>23929</v>
      </c>
      <c r="F6652" s="5">
        <v>79505</v>
      </c>
      <c r="G6652" s="5" t="s">
        <v>40785</v>
      </c>
      <c r="H6652" s="5">
        <v>79506</v>
      </c>
      <c r="I6652" s="5" t="s">
        <v>41267</v>
      </c>
      <c r="J6652" s="5" t="s">
        <v>23929</v>
      </c>
    </row>
    <row r="6653" spans="1:10" x14ac:dyDescent="0.25">
      <c r="A6653" s="5" t="s">
        <v>19284</v>
      </c>
      <c r="B6653" s="5" t="s">
        <v>41268</v>
      </c>
      <c r="C6653" s="5" t="s">
        <v>41269</v>
      </c>
      <c r="D6653" s="5" t="s">
        <v>41268</v>
      </c>
      <c r="E6653" s="5" t="s">
        <v>23929</v>
      </c>
      <c r="F6653" s="5">
        <v>79505</v>
      </c>
      <c r="G6653" s="5" t="s">
        <v>40785</v>
      </c>
      <c r="H6653" s="5">
        <v>141201</v>
      </c>
      <c r="I6653" s="5" t="s">
        <v>41270</v>
      </c>
      <c r="J6653" s="5" t="s">
        <v>23929</v>
      </c>
    </row>
    <row r="6654" spans="1:10" x14ac:dyDescent="0.25">
      <c r="A6654" s="5" t="s">
        <v>19282</v>
      </c>
      <c r="B6654" s="5" t="s">
        <v>41271</v>
      </c>
      <c r="C6654" s="5" t="s">
        <v>41272</v>
      </c>
      <c r="D6654" s="5" t="s">
        <v>41271</v>
      </c>
      <c r="E6654" s="5" t="s">
        <v>23929</v>
      </c>
      <c r="F6654" s="5">
        <v>79505</v>
      </c>
      <c r="G6654" s="5" t="s">
        <v>40785</v>
      </c>
      <c r="H6654" s="5">
        <v>141402</v>
      </c>
      <c r="I6654" s="5" t="s">
        <v>41273</v>
      </c>
      <c r="J6654" s="5" t="s">
        <v>23929</v>
      </c>
    </row>
    <row r="6655" spans="1:10" x14ac:dyDescent="0.25">
      <c r="A6655" s="5" t="s">
        <v>12854</v>
      </c>
      <c r="B6655" s="5" t="s">
        <v>41274</v>
      </c>
      <c r="C6655" s="5" t="s">
        <v>41275</v>
      </c>
      <c r="D6655" s="5" t="s">
        <v>41274</v>
      </c>
      <c r="E6655" s="5" t="s">
        <v>23929</v>
      </c>
      <c r="F6655" s="5">
        <v>79505</v>
      </c>
      <c r="G6655" s="5" t="s">
        <v>40785</v>
      </c>
      <c r="H6655" s="5">
        <v>141503</v>
      </c>
      <c r="I6655" s="5" t="s">
        <v>41276</v>
      </c>
      <c r="J6655" s="5" t="s">
        <v>23929</v>
      </c>
    </row>
    <row r="6656" spans="1:10" x14ac:dyDescent="0.25">
      <c r="A6656" s="5" t="s">
        <v>10575</v>
      </c>
      <c r="B6656" s="5" t="s">
        <v>41277</v>
      </c>
      <c r="C6656" s="5" t="s">
        <v>41278</v>
      </c>
      <c r="D6656" s="5" t="s">
        <v>41277</v>
      </c>
      <c r="E6656" s="5" t="s">
        <v>23929</v>
      </c>
      <c r="F6656" s="5">
        <v>79506</v>
      </c>
      <c r="G6656" s="5" t="s">
        <v>41267</v>
      </c>
      <c r="H6656" s="5">
        <v>141607</v>
      </c>
      <c r="I6656" s="5" t="s">
        <v>10576</v>
      </c>
      <c r="J6656" s="5" t="s">
        <v>23929</v>
      </c>
    </row>
    <row r="6657" spans="1:10" x14ac:dyDescent="0.25">
      <c r="A6657" s="5" t="s">
        <v>14606</v>
      </c>
      <c r="B6657" s="5" t="s">
        <v>41279</v>
      </c>
      <c r="C6657" s="5" t="s">
        <v>41280</v>
      </c>
      <c r="D6657" s="5" t="s">
        <v>41279</v>
      </c>
      <c r="E6657" s="5" t="s">
        <v>23929</v>
      </c>
      <c r="F6657" s="5">
        <v>79507</v>
      </c>
      <c r="G6657" s="5" t="s">
        <v>41281</v>
      </c>
      <c r="H6657" s="5">
        <v>79508</v>
      </c>
      <c r="I6657" s="5" t="s">
        <v>41282</v>
      </c>
      <c r="J6657" s="5" t="s">
        <v>23929</v>
      </c>
    </row>
    <row r="6658" spans="1:10" x14ac:dyDescent="0.25">
      <c r="A6658" s="5" t="s">
        <v>19589</v>
      </c>
      <c r="B6658" s="5" t="s">
        <v>24041</v>
      </c>
      <c r="C6658" s="5" t="s">
        <v>24041</v>
      </c>
      <c r="D6658" s="5" t="s">
        <v>24041</v>
      </c>
      <c r="E6658" s="5" t="s">
        <v>24041</v>
      </c>
      <c r="F6658" s="5" t="s">
        <v>24041</v>
      </c>
      <c r="G6658" s="5" t="s">
        <v>24041</v>
      </c>
      <c r="H6658" s="5" t="s">
        <v>24041</v>
      </c>
      <c r="I6658" s="5" t="s">
        <v>24041</v>
      </c>
      <c r="J6658" s="5" t="s">
        <v>24041</v>
      </c>
    </row>
    <row r="6659" spans="1:10" x14ac:dyDescent="0.25">
      <c r="A6659" s="5" t="s">
        <v>19118</v>
      </c>
      <c r="B6659" s="5" t="s">
        <v>41283</v>
      </c>
      <c r="C6659" s="5" t="s">
        <v>41284</v>
      </c>
      <c r="D6659" s="5" t="s">
        <v>41283</v>
      </c>
      <c r="E6659" s="5" t="s">
        <v>23929</v>
      </c>
      <c r="F6659" s="5">
        <v>79508</v>
      </c>
      <c r="G6659" s="5" t="s">
        <v>41282</v>
      </c>
      <c r="H6659" s="5">
        <v>79549</v>
      </c>
      <c r="I6659" s="5" t="s">
        <v>9709</v>
      </c>
      <c r="J6659" s="5" t="s">
        <v>23929</v>
      </c>
    </row>
    <row r="6660" spans="1:10" x14ac:dyDescent="0.25">
      <c r="A6660" s="5" t="s">
        <v>12839</v>
      </c>
      <c r="B6660" s="5" t="s">
        <v>41285</v>
      </c>
      <c r="C6660" s="5" t="s">
        <v>41286</v>
      </c>
      <c r="D6660" s="5" t="s">
        <v>41285</v>
      </c>
      <c r="E6660" s="5" t="s">
        <v>23929</v>
      </c>
      <c r="F6660" s="5">
        <v>79508</v>
      </c>
      <c r="G6660" s="5" t="s">
        <v>41282</v>
      </c>
      <c r="H6660" s="5">
        <v>79564</v>
      </c>
      <c r="I6660" s="5" t="s">
        <v>37175</v>
      </c>
      <c r="J6660" s="5" t="s">
        <v>23929</v>
      </c>
    </row>
    <row r="6661" spans="1:10" x14ac:dyDescent="0.25">
      <c r="A6661" s="5" t="s">
        <v>19120</v>
      </c>
      <c r="B6661" s="5" t="s">
        <v>24041</v>
      </c>
      <c r="C6661" s="5" t="s">
        <v>24041</v>
      </c>
      <c r="D6661" s="5" t="s">
        <v>24041</v>
      </c>
      <c r="E6661" s="5" t="s">
        <v>24041</v>
      </c>
      <c r="F6661" s="5" t="s">
        <v>24041</v>
      </c>
      <c r="G6661" s="5" t="s">
        <v>24041</v>
      </c>
      <c r="H6661" s="5" t="s">
        <v>24041</v>
      </c>
      <c r="I6661" s="5" t="s">
        <v>24041</v>
      </c>
      <c r="J6661" s="5" t="s">
        <v>24041</v>
      </c>
    </row>
    <row r="6662" spans="1:10" x14ac:dyDescent="0.25">
      <c r="A6662" s="5" t="s">
        <v>13324</v>
      </c>
      <c r="B6662" s="5" t="s">
        <v>24041</v>
      </c>
      <c r="C6662" s="5" t="s">
        <v>24041</v>
      </c>
      <c r="D6662" s="5" t="s">
        <v>24041</v>
      </c>
      <c r="E6662" s="5" t="s">
        <v>24041</v>
      </c>
      <c r="F6662" s="5" t="s">
        <v>24041</v>
      </c>
      <c r="G6662" s="5" t="s">
        <v>24041</v>
      </c>
      <c r="H6662" s="5" t="s">
        <v>24041</v>
      </c>
      <c r="I6662" s="5" t="s">
        <v>24041</v>
      </c>
      <c r="J6662" s="5" t="s">
        <v>24041</v>
      </c>
    </row>
    <row r="6663" spans="1:10" x14ac:dyDescent="0.25">
      <c r="A6663" s="5" t="s">
        <v>14767</v>
      </c>
      <c r="B6663" s="5" t="s">
        <v>41287</v>
      </c>
      <c r="C6663" s="5" t="s">
        <v>41288</v>
      </c>
      <c r="D6663" s="5" t="s">
        <v>41287</v>
      </c>
      <c r="E6663" s="5" t="s">
        <v>23929</v>
      </c>
      <c r="F6663" s="5">
        <v>79549</v>
      </c>
      <c r="G6663" s="5" t="s">
        <v>9709</v>
      </c>
      <c r="H6663" s="5">
        <v>79627</v>
      </c>
      <c r="I6663" s="5" t="s">
        <v>41289</v>
      </c>
      <c r="J6663" s="5" t="s">
        <v>24248</v>
      </c>
    </row>
    <row r="6664" spans="1:10" x14ac:dyDescent="0.25">
      <c r="A6664" s="5" t="s">
        <v>11781</v>
      </c>
      <c r="B6664" s="5" t="s">
        <v>41290</v>
      </c>
      <c r="C6664" s="5" t="s">
        <v>41291</v>
      </c>
      <c r="D6664" s="5" t="s">
        <v>41290</v>
      </c>
      <c r="E6664" s="5" t="s">
        <v>23929</v>
      </c>
      <c r="F6664" s="5">
        <v>79550</v>
      </c>
      <c r="G6664" s="5" t="s">
        <v>41292</v>
      </c>
      <c r="H6664" s="5">
        <v>79551</v>
      </c>
      <c r="I6664" s="5" t="s">
        <v>41293</v>
      </c>
      <c r="J6664" s="5" t="s">
        <v>23929</v>
      </c>
    </row>
    <row r="6665" spans="1:10" x14ac:dyDescent="0.25">
      <c r="A6665" s="5" t="s">
        <v>12841</v>
      </c>
      <c r="B6665" s="5" t="s">
        <v>41294</v>
      </c>
      <c r="C6665" s="5" t="s">
        <v>41295</v>
      </c>
      <c r="D6665" s="5" t="s">
        <v>41294</v>
      </c>
      <c r="E6665" s="5" t="s">
        <v>23929</v>
      </c>
      <c r="F6665" s="5">
        <v>79550</v>
      </c>
      <c r="G6665" s="5" t="s">
        <v>41292</v>
      </c>
      <c r="H6665" s="5">
        <v>79564</v>
      </c>
      <c r="I6665" s="5" t="s">
        <v>37175</v>
      </c>
      <c r="J6665" s="5" t="s">
        <v>23929</v>
      </c>
    </row>
    <row r="6666" spans="1:10" x14ac:dyDescent="0.25">
      <c r="A6666" s="5" t="s">
        <v>16396</v>
      </c>
      <c r="B6666" s="5" t="s">
        <v>41296</v>
      </c>
      <c r="C6666" s="5" t="s">
        <v>41297</v>
      </c>
      <c r="D6666" s="5" t="s">
        <v>41296</v>
      </c>
      <c r="E6666" s="5" t="s">
        <v>23929</v>
      </c>
      <c r="F6666" s="5">
        <v>79551</v>
      </c>
      <c r="G6666" s="5" t="s">
        <v>41293</v>
      </c>
      <c r="H6666" s="5">
        <v>79553</v>
      </c>
      <c r="I6666" s="5" t="s">
        <v>15850</v>
      </c>
      <c r="J6666" s="5" t="s">
        <v>23929</v>
      </c>
    </row>
    <row r="6667" spans="1:10" x14ac:dyDescent="0.25">
      <c r="A6667" s="5" t="s">
        <v>15848</v>
      </c>
      <c r="B6667" s="5" t="s">
        <v>41298</v>
      </c>
      <c r="C6667" s="5" t="s">
        <v>41299</v>
      </c>
      <c r="D6667" s="5" t="s">
        <v>41298</v>
      </c>
      <c r="E6667" s="5" t="s">
        <v>23929</v>
      </c>
      <c r="F6667" s="5">
        <v>79552</v>
      </c>
      <c r="G6667" s="5" t="s">
        <v>15849</v>
      </c>
      <c r="H6667" s="5">
        <v>79553</v>
      </c>
      <c r="I6667" s="5" t="s">
        <v>15850</v>
      </c>
      <c r="J6667" s="5" t="s">
        <v>23929</v>
      </c>
    </row>
    <row r="6668" spans="1:10" x14ac:dyDescent="0.25">
      <c r="A6668" s="5" t="s">
        <v>16397</v>
      </c>
      <c r="B6668" s="5" t="s">
        <v>41300</v>
      </c>
      <c r="C6668" s="5" t="s">
        <v>3216</v>
      </c>
      <c r="D6668" s="5" t="s">
        <v>41300</v>
      </c>
      <c r="E6668" s="5" t="s">
        <v>23929</v>
      </c>
      <c r="F6668" s="5">
        <v>79553</v>
      </c>
      <c r="G6668" s="5" t="s">
        <v>15850</v>
      </c>
      <c r="H6668" s="5">
        <v>79600</v>
      </c>
      <c r="I6668" s="5" t="s">
        <v>41301</v>
      </c>
      <c r="J6668" s="5" t="s">
        <v>23929</v>
      </c>
    </row>
    <row r="6669" spans="1:10" x14ac:dyDescent="0.25">
      <c r="A6669" s="5" t="s">
        <v>19460</v>
      </c>
      <c r="B6669" s="5" t="s">
        <v>41302</v>
      </c>
      <c r="C6669" s="5" t="s">
        <v>41303</v>
      </c>
      <c r="D6669" s="5" t="s">
        <v>41302</v>
      </c>
      <c r="E6669" s="5" t="s">
        <v>23929</v>
      </c>
      <c r="F6669" s="5">
        <v>79555</v>
      </c>
      <c r="G6669" s="5" t="s">
        <v>17790</v>
      </c>
      <c r="H6669" s="5">
        <v>79568</v>
      </c>
      <c r="I6669" s="5" t="s">
        <v>19461</v>
      </c>
      <c r="J6669" s="5" t="s">
        <v>23929</v>
      </c>
    </row>
    <row r="6670" spans="1:10" x14ac:dyDescent="0.25">
      <c r="A6670" s="5" t="s">
        <v>19458</v>
      </c>
      <c r="B6670" s="5" t="s">
        <v>41304</v>
      </c>
      <c r="C6670" s="5" t="s">
        <v>41305</v>
      </c>
      <c r="D6670" s="5" t="s">
        <v>41304</v>
      </c>
      <c r="E6670" s="5" t="s">
        <v>23929</v>
      </c>
      <c r="F6670" s="5">
        <v>79555</v>
      </c>
      <c r="G6670" s="5" t="s">
        <v>17790</v>
      </c>
      <c r="H6670" s="5">
        <v>79612</v>
      </c>
      <c r="I6670" s="5" t="s">
        <v>41306</v>
      </c>
      <c r="J6670" s="5" t="s">
        <v>23929</v>
      </c>
    </row>
    <row r="6671" spans="1:10" x14ac:dyDescent="0.25">
      <c r="A6671" s="5" t="s">
        <v>14743</v>
      </c>
      <c r="B6671" s="5" t="s">
        <v>41307</v>
      </c>
      <c r="C6671" s="5" t="s">
        <v>41308</v>
      </c>
      <c r="D6671" s="5" t="s">
        <v>41307</v>
      </c>
      <c r="E6671" s="5" t="s">
        <v>23929</v>
      </c>
      <c r="F6671" s="5">
        <v>79558</v>
      </c>
      <c r="G6671" s="5" t="s">
        <v>41309</v>
      </c>
      <c r="H6671" s="5">
        <v>79616</v>
      </c>
      <c r="I6671" s="5" t="s">
        <v>41310</v>
      </c>
      <c r="J6671" s="5" t="s">
        <v>23929</v>
      </c>
    </row>
    <row r="6672" spans="1:10" x14ac:dyDescent="0.25">
      <c r="A6672" s="5" t="s">
        <v>19594</v>
      </c>
      <c r="B6672" s="5" t="s">
        <v>41311</v>
      </c>
      <c r="C6672" s="5" t="s">
        <v>41312</v>
      </c>
      <c r="D6672" s="5" t="s">
        <v>41311</v>
      </c>
      <c r="E6672" s="5" t="s">
        <v>23929</v>
      </c>
      <c r="F6672" s="5">
        <v>79558</v>
      </c>
      <c r="G6672" s="5" t="s">
        <v>41309</v>
      </c>
      <c r="H6672" s="5">
        <v>79618</v>
      </c>
      <c r="I6672" s="5" t="s">
        <v>26098</v>
      </c>
      <c r="J6672" s="5" t="s">
        <v>23929</v>
      </c>
    </row>
    <row r="6673" spans="1:10" x14ac:dyDescent="0.25">
      <c r="A6673" s="5" t="s">
        <v>16399</v>
      </c>
      <c r="B6673" s="5" t="s">
        <v>41313</v>
      </c>
      <c r="C6673" s="5" t="s">
        <v>41314</v>
      </c>
      <c r="D6673" s="5" t="s">
        <v>41313</v>
      </c>
      <c r="E6673" s="5" t="s">
        <v>23929</v>
      </c>
      <c r="F6673" s="5">
        <v>79559</v>
      </c>
      <c r="G6673" s="5" t="s">
        <v>16400</v>
      </c>
      <c r="H6673" s="5">
        <v>79600</v>
      </c>
      <c r="I6673" s="5" t="s">
        <v>41301</v>
      </c>
      <c r="J6673" s="5" t="s">
        <v>23929</v>
      </c>
    </row>
    <row r="6674" spans="1:10" x14ac:dyDescent="0.25">
      <c r="A6674" s="5" t="s">
        <v>20022</v>
      </c>
      <c r="B6674" s="5" t="s">
        <v>41315</v>
      </c>
      <c r="C6674" s="5" t="s">
        <v>41316</v>
      </c>
      <c r="D6674" s="5" t="s">
        <v>41315</v>
      </c>
      <c r="E6674" s="5" t="s">
        <v>23929</v>
      </c>
      <c r="F6674" s="5">
        <v>79559</v>
      </c>
      <c r="G6674" s="5" t="s">
        <v>16400</v>
      </c>
      <c r="H6674" s="5">
        <v>79603</v>
      </c>
      <c r="I6674" s="5" t="s">
        <v>14061</v>
      </c>
      <c r="J6674" s="5" t="s">
        <v>23929</v>
      </c>
    </row>
    <row r="6675" spans="1:10" x14ac:dyDescent="0.25">
      <c r="A6675" s="5" t="s">
        <v>14460</v>
      </c>
      <c r="B6675" s="5" t="s">
        <v>41317</v>
      </c>
      <c r="C6675" s="5" t="s">
        <v>3039</v>
      </c>
      <c r="D6675" s="5" t="s">
        <v>41317</v>
      </c>
      <c r="E6675" s="5" t="s">
        <v>23929</v>
      </c>
      <c r="F6675" s="5">
        <v>79560</v>
      </c>
      <c r="G6675" s="5" t="s">
        <v>41318</v>
      </c>
      <c r="H6675" s="5">
        <v>79565</v>
      </c>
      <c r="I6675" s="5" t="s">
        <v>41319</v>
      </c>
      <c r="J6675" s="5" t="s">
        <v>23929</v>
      </c>
    </row>
    <row r="6676" spans="1:10" x14ac:dyDescent="0.25">
      <c r="A6676" s="5" t="s">
        <v>13076</v>
      </c>
      <c r="B6676" s="5" t="s">
        <v>41320</v>
      </c>
      <c r="C6676" s="5" t="s">
        <v>41321</v>
      </c>
      <c r="D6676" s="5" t="s">
        <v>41320</v>
      </c>
      <c r="E6676" s="5" t="s">
        <v>23929</v>
      </c>
      <c r="F6676" s="5">
        <v>79560</v>
      </c>
      <c r="G6676" s="5" t="s">
        <v>41318</v>
      </c>
      <c r="H6676" s="5">
        <v>79620</v>
      </c>
      <c r="I6676" s="5" t="s">
        <v>37181</v>
      </c>
      <c r="J6676" s="5" t="s">
        <v>23929</v>
      </c>
    </row>
    <row r="6677" spans="1:10" x14ac:dyDescent="0.25">
      <c r="A6677" s="5" t="s">
        <v>19455</v>
      </c>
      <c r="B6677" s="5" t="s">
        <v>41322</v>
      </c>
      <c r="C6677" s="5" t="s">
        <v>41323</v>
      </c>
      <c r="D6677" s="5" t="s">
        <v>41322</v>
      </c>
      <c r="E6677" s="5" t="s">
        <v>23929</v>
      </c>
      <c r="F6677" s="5">
        <v>79562</v>
      </c>
      <c r="G6677" s="5" t="s">
        <v>41324</v>
      </c>
      <c r="H6677" s="5">
        <v>79614</v>
      </c>
      <c r="I6677" s="5" t="s">
        <v>41325</v>
      </c>
      <c r="J6677" s="5" t="s">
        <v>23929</v>
      </c>
    </row>
    <row r="6678" spans="1:10" x14ac:dyDescent="0.25">
      <c r="A6678" s="5" t="s">
        <v>13979</v>
      </c>
      <c r="B6678" s="5" t="s">
        <v>41326</v>
      </c>
      <c r="C6678" s="5" t="s">
        <v>41327</v>
      </c>
      <c r="D6678" s="5" t="s">
        <v>41326</v>
      </c>
      <c r="E6678" s="5" t="s">
        <v>23929</v>
      </c>
      <c r="F6678" s="5">
        <v>79562</v>
      </c>
      <c r="G6678" s="5" t="s">
        <v>41324</v>
      </c>
      <c r="H6678" s="5">
        <v>79623</v>
      </c>
      <c r="I6678" s="5" t="s">
        <v>41328</v>
      </c>
      <c r="J6678" s="5" t="s">
        <v>23929</v>
      </c>
    </row>
    <row r="6679" spans="1:10" x14ac:dyDescent="0.25">
      <c r="A6679" s="5" t="s">
        <v>19465</v>
      </c>
      <c r="B6679" s="5" t="s">
        <v>41329</v>
      </c>
      <c r="C6679" s="5" t="s">
        <v>3083</v>
      </c>
      <c r="D6679" s="5" t="s">
        <v>41329</v>
      </c>
      <c r="E6679" s="5" t="s">
        <v>23929</v>
      </c>
      <c r="F6679" s="5">
        <v>79565</v>
      </c>
      <c r="G6679" s="5" t="s">
        <v>41319</v>
      </c>
      <c r="H6679" s="5">
        <v>79617</v>
      </c>
      <c r="I6679" s="5" t="s">
        <v>41330</v>
      </c>
      <c r="J6679" s="5" t="s">
        <v>23929</v>
      </c>
    </row>
    <row r="6680" spans="1:10" x14ac:dyDescent="0.25">
      <c r="A6680" s="5" t="s">
        <v>18740</v>
      </c>
      <c r="B6680" s="5" t="s">
        <v>41331</v>
      </c>
      <c r="C6680" s="5" t="s">
        <v>41332</v>
      </c>
      <c r="D6680" s="5" t="s">
        <v>41331</v>
      </c>
      <c r="E6680" s="5" t="s">
        <v>23929</v>
      </c>
      <c r="F6680" s="5">
        <v>79566</v>
      </c>
      <c r="G6680" s="5" t="s">
        <v>41333</v>
      </c>
      <c r="H6680" s="5">
        <v>79613</v>
      </c>
      <c r="I6680" s="5" t="s">
        <v>18738</v>
      </c>
      <c r="J6680" s="5" t="s">
        <v>23929</v>
      </c>
    </row>
    <row r="6681" spans="1:10" x14ac:dyDescent="0.25">
      <c r="A6681" s="5" t="s">
        <v>18093</v>
      </c>
      <c r="B6681" s="5" t="s">
        <v>41334</v>
      </c>
      <c r="C6681" s="5" t="s">
        <v>41335</v>
      </c>
      <c r="D6681" s="5" t="s">
        <v>41334</v>
      </c>
      <c r="E6681" s="5" t="s">
        <v>23929</v>
      </c>
      <c r="F6681" s="5">
        <v>79566</v>
      </c>
      <c r="G6681" s="5" t="s">
        <v>41333</v>
      </c>
      <c r="H6681" s="5">
        <v>79615</v>
      </c>
      <c r="I6681" s="5" t="s">
        <v>41336</v>
      </c>
      <c r="J6681" s="5" t="s">
        <v>23929</v>
      </c>
    </row>
    <row r="6682" spans="1:10" x14ac:dyDescent="0.25">
      <c r="A6682" s="5" t="s">
        <v>20631</v>
      </c>
      <c r="B6682" s="5" t="s">
        <v>41337</v>
      </c>
      <c r="C6682" s="5" t="s">
        <v>41338</v>
      </c>
      <c r="D6682" s="5" t="s">
        <v>41337</v>
      </c>
      <c r="E6682" s="5" t="s">
        <v>23929</v>
      </c>
      <c r="F6682" s="5">
        <v>79567</v>
      </c>
      <c r="G6682" s="5" t="s">
        <v>41339</v>
      </c>
      <c r="H6682" s="5">
        <v>79610</v>
      </c>
      <c r="I6682" s="5" t="s">
        <v>41340</v>
      </c>
      <c r="J6682" s="5" t="s">
        <v>23929</v>
      </c>
    </row>
    <row r="6683" spans="1:10" x14ac:dyDescent="0.25">
      <c r="A6683" s="5" t="s">
        <v>20633</v>
      </c>
      <c r="B6683" s="5" t="s">
        <v>41341</v>
      </c>
      <c r="C6683" s="5" t="s">
        <v>41342</v>
      </c>
      <c r="D6683" s="5" t="s">
        <v>41341</v>
      </c>
      <c r="E6683" s="5" t="s">
        <v>23929</v>
      </c>
      <c r="F6683" s="5">
        <v>79567</v>
      </c>
      <c r="G6683" s="5" t="s">
        <v>41339</v>
      </c>
      <c r="H6683" s="5">
        <v>79627</v>
      </c>
      <c r="I6683" s="5" t="s">
        <v>41289</v>
      </c>
      <c r="J6683" s="5" t="s">
        <v>23929</v>
      </c>
    </row>
    <row r="6684" spans="1:10" x14ac:dyDescent="0.25">
      <c r="A6684" s="5" t="s">
        <v>19463</v>
      </c>
      <c r="B6684" s="5" t="s">
        <v>41343</v>
      </c>
      <c r="C6684" s="5" t="s">
        <v>41344</v>
      </c>
      <c r="D6684" s="5" t="s">
        <v>41343</v>
      </c>
      <c r="E6684" s="5" t="s">
        <v>23929</v>
      </c>
      <c r="F6684" s="5">
        <v>79568</v>
      </c>
      <c r="G6684" s="5" t="s">
        <v>19461</v>
      </c>
      <c r="H6684" s="5">
        <v>79614</v>
      </c>
      <c r="I6684" s="5" t="s">
        <v>41325</v>
      </c>
      <c r="J6684" s="5" t="s">
        <v>23929</v>
      </c>
    </row>
    <row r="6685" spans="1:10" x14ac:dyDescent="0.25">
      <c r="A6685" s="5" t="s">
        <v>14060</v>
      </c>
      <c r="B6685" s="5" t="s">
        <v>41345</v>
      </c>
      <c r="C6685" s="5" t="s">
        <v>41346</v>
      </c>
      <c r="D6685" s="5" t="s">
        <v>41345</v>
      </c>
      <c r="E6685" s="5" t="s">
        <v>23929</v>
      </c>
      <c r="F6685" s="5">
        <v>79603</v>
      </c>
      <c r="G6685" s="5" t="s">
        <v>14061</v>
      </c>
      <c r="H6685" s="5">
        <v>79604</v>
      </c>
      <c r="I6685" s="5" t="s">
        <v>13772</v>
      </c>
      <c r="J6685" s="5" t="s">
        <v>23929</v>
      </c>
    </row>
    <row r="6686" spans="1:10" x14ac:dyDescent="0.25">
      <c r="A6686" s="5" t="s">
        <v>18723</v>
      </c>
      <c r="B6686" s="5" t="s">
        <v>41347</v>
      </c>
      <c r="C6686" s="5" t="s">
        <v>41348</v>
      </c>
      <c r="D6686" s="5" t="s">
        <v>41347</v>
      </c>
      <c r="E6686" s="5" t="s">
        <v>23929</v>
      </c>
      <c r="F6686" s="5">
        <v>79604</v>
      </c>
      <c r="G6686" s="5" t="s">
        <v>13772</v>
      </c>
      <c r="H6686" s="5">
        <v>79605</v>
      </c>
      <c r="I6686" s="5" t="s">
        <v>26109</v>
      </c>
      <c r="J6686" s="5" t="s">
        <v>23929</v>
      </c>
    </row>
    <row r="6687" spans="1:10" x14ac:dyDescent="0.25">
      <c r="A6687" s="5" t="s">
        <v>13771</v>
      </c>
      <c r="B6687" s="5" t="s">
        <v>41349</v>
      </c>
      <c r="C6687" s="5" t="s">
        <v>41350</v>
      </c>
      <c r="D6687" s="5" t="s">
        <v>41349</v>
      </c>
      <c r="E6687" s="5" t="s">
        <v>23929</v>
      </c>
      <c r="F6687" s="5">
        <v>79604</v>
      </c>
      <c r="G6687" s="5" t="s">
        <v>13772</v>
      </c>
      <c r="H6687" s="5">
        <v>79608</v>
      </c>
      <c r="I6687" s="5" t="s">
        <v>41351</v>
      </c>
      <c r="J6687" s="5" t="s">
        <v>23929</v>
      </c>
    </row>
    <row r="6688" spans="1:10" x14ac:dyDescent="0.25">
      <c r="A6688" s="5" t="s">
        <v>13761</v>
      </c>
      <c r="B6688" s="5" t="s">
        <v>41352</v>
      </c>
      <c r="C6688" s="5" t="s">
        <v>41353</v>
      </c>
      <c r="D6688" s="5" t="s">
        <v>41352</v>
      </c>
      <c r="E6688" s="5" t="s">
        <v>23929</v>
      </c>
      <c r="F6688" s="5">
        <v>79608</v>
      </c>
      <c r="G6688" s="5" t="s">
        <v>41351</v>
      </c>
      <c r="H6688" s="5">
        <v>79620</v>
      </c>
      <c r="I6688" s="5" t="s">
        <v>37181</v>
      </c>
      <c r="J6688" s="5" t="s">
        <v>23929</v>
      </c>
    </row>
    <row r="6689" spans="1:10" x14ac:dyDescent="0.25">
      <c r="A6689" s="5" t="s">
        <v>14752</v>
      </c>
      <c r="B6689" s="5" t="s">
        <v>41354</v>
      </c>
      <c r="C6689" s="5" t="s">
        <v>41355</v>
      </c>
      <c r="D6689" s="5" t="s">
        <v>41354</v>
      </c>
      <c r="E6689" s="5" t="s">
        <v>23929</v>
      </c>
      <c r="F6689" s="5">
        <v>79609</v>
      </c>
      <c r="G6689" s="5" t="s">
        <v>37179</v>
      </c>
      <c r="H6689" s="5">
        <v>79610</v>
      </c>
      <c r="I6689" s="5" t="s">
        <v>41340</v>
      </c>
      <c r="J6689" s="5" t="s">
        <v>23929</v>
      </c>
    </row>
    <row r="6690" spans="1:10" x14ac:dyDescent="0.25">
      <c r="A6690" s="5" t="s">
        <v>11537</v>
      </c>
      <c r="B6690" s="5" t="s">
        <v>41356</v>
      </c>
      <c r="C6690" s="5" t="s">
        <v>41357</v>
      </c>
      <c r="D6690" s="5" t="s">
        <v>41356</v>
      </c>
      <c r="E6690" s="5" t="s">
        <v>23929</v>
      </c>
      <c r="F6690" s="5">
        <v>79609</v>
      </c>
      <c r="G6690" s="5" t="s">
        <v>37179</v>
      </c>
      <c r="H6690" s="5">
        <v>79615</v>
      </c>
      <c r="I6690" s="5" t="s">
        <v>41336</v>
      </c>
      <c r="J6690" s="5" t="s">
        <v>23929</v>
      </c>
    </row>
    <row r="6691" spans="1:10" x14ac:dyDescent="0.25">
      <c r="A6691" s="5" t="s">
        <v>17792</v>
      </c>
      <c r="B6691" s="5" t="s">
        <v>41358</v>
      </c>
      <c r="C6691" s="5" t="s">
        <v>41359</v>
      </c>
      <c r="D6691" s="5" t="s">
        <v>41358</v>
      </c>
      <c r="E6691" s="5" t="s">
        <v>23929</v>
      </c>
      <c r="F6691" s="5">
        <v>79611</v>
      </c>
      <c r="G6691" s="5" t="s">
        <v>41360</v>
      </c>
      <c r="H6691" s="5">
        <v>79612</v>
      </c>
      <c r="I6691" s="5" t="s">
        <v>41306</v>
      </c>
      <c r="J6691" s="5" t="s">
        <v>23929</v>
      </c>
    </row>
    <row r="6692" spans="1:10" x14ac:dyDescent="0.25">
      <c r="A6692" s="5" t="s">
        <v>13602</v>
      </c>
      <c r="B6692" s="5" t="s">
        <v>41361</v>
      </c>
      <c r="C6692" s="5" t="s">
        <v>41362</v>
      </c>
      <c r="D6692" s="5" t="s">
        <v>41361</v>
      </c>
      <c r="E6692" s="5" t="s">
        <v>23929</v>
      </c>
      <c r="F6692" s="5">
        <v>79611</v>
      </c>
      <c r="G6692" s="5" t="s">
        <v>41360</v>
      </c>
      <c r="H6692" s="5">
        <v>79624</v>
      </c>
      <c r="I6692" s="5" t="s">
        <v>13604</v>
      </c>
      <c r="J6692" s="5" t="s">
        <v>23929</v>
      </c>
    </row>
    <row r="6693" spans="1:10" x14ac:dyDescent="0.25">
      <c r="A6693" s="5" t="s">
        <v>17770</v>
      </c>
      <c r="B6693" s="5" t="s">
        <v>41363</v>
      </c>
      <c r="C6693" s="5" t="s">
        <v>41364</v>
      </c>
      <c r="D6693" s="5" t="s">
        <v>41363</v>
      </c>
      <c r="E6693" s="5" t="s">
        <v>23929</v>
      </c>
      <c r="F6693" s="5">
        <v>79615</v>
      </c>
      <c r="G6693" s="5" t="s">
        <v>41336</v>
      </c>
      <c r="H6693" s="5">
        <v>79616</v>
      </c>
      <c r="I6693" s="5" t="s">
        <v>41310</v>
      </c>
      <c r="J6693" s="5" t="s">
        <v>23929</v>
      </c>
    </row>
    <row r="6694" spans="1:10" x14ac:dyDescent="0.25">
      <c r="A6694" s="5" t="s">
        <v>19468</v>
      </c>
      <c r="B6694" s="5" t="s">
        <v>41365</v>
      </c>
      <c r="C6694" s="5" t="s">
        <v>41366</v>
      </c>
      <c r="D6694" s="5" t="s">
        <v>41365</v>
      </c>
      <c r="E6694" s="5" t="s">
        <v>23929</v>
      </c>
      <c r="F6694" s="5">
        <v>79617</v>
      </c>
      <c r="G6694" s="5" t="s">
        <v>41330</v>
      </c>
      <c r="H6694" s="5">
        <v>79623</v>
      </c>
      <c r="I6694" s="5" t="s">
        <v>41328</v>
      </c>
      <c r="J6694" s="5" t="s">
        <v>23929</v>
      </c>
    </row>
    <row r="6695" spans="1:10" x14ac:dyDescent="0.25">
      <c r="A6695" s="5" t="s">
        <v>12515</v>
      </c>
      <c r="B6695" s="5" t="s">
        <v>41367</v>
      </c>
      <c r="C6695" s="5" t="s">
        <v>41368</v>
      </c>
      <c r="D6695" s="5" t="s">
        <v>41367</v>
      </c>
      <c r="E6695" s="5" t="s">
        <v>23929</v>
      </c>
      <c r="F6695" s="5">
        <v>79630</v>
      </c>
      <c r="G6695" s="5" t="s">
        <v>26101</v>
      </c>
      <c r="H6695" s="5">
        <v>79650</v>
      </c>
      <c r="I6695" s="5" t="s">
        <v>26004</v>
      </c>
      <c r="J6695" s="5" t="s">
        <v>23929</v>
      </c>
    </row>
    <row r="6696" spans="1:10" x14ac:dyDescent="0.25">
      <c r="A6696" s="5" t="s">
        <v>14090</v>
      </c>
      <c r="B6696" s="5" t="s">
        <v>41369</v>
      </c>
      <c r="C6696" s="5" t="s">
        <v>41370</v>
      </c>
      <c r="D6696" s="5" t="s">
        <v>41369</v>
      </c>
      <c r="E6696" s="5" t="s">
        <v>23929</v>
      </c>
      <c r="F6696" s="5">
        <v>79641</v>
      </c>
      <c r="G6696" s="5" t="s">
        <v>40758</v>
      </c>
      <c r="H6696" s="5">
        <v>133641</v>
      </c>
      <c r="I6696" s="5" t="s">
        <v>41371</v>
      </c>
      <c r="J6696" s="5" t="s">
        <v>23929</v>
      </c>
    </row>
    <row r="6697" spans="1:10" x14ac:dyDescent="0.25">
      <c r="A6697" s="5" t="s">
        <v>17646</v>
      </c>
      <c r="B6697" s="5" t="s">
        <v>41372</v>
      </c>
      <c r="C6697" s="5" t="s">
        <v>41373</v>
      </c>
      <c r="D6697" s="5" t="s">
        <v>41372</v>
      </c>
      <c r="E6697" s="5" t="s">
        <v>24248</v>
      </c>
      <c r="F6697" s="5">
        <v>79689</v>
      </c>
      <c r="G6697" s="5" t="s">
        <v>41374</v>
      </c>
      <c r="H6697" s="5">
        <v>79690</v>
      </c>
      <c r="I6697" s="5" t="s">
        <v>32787</v>
      </c>
      <c r="J6697" s="5" t="s">
        <v>23929</v>
      </c>
    </row>
    <row r="6698" spans="1:10" x14ac:dyDescent="0.25">
      <c r="A6698" s="5" t="s">
        <v>21446</v>
      </c>
      <c r="B6698" s="5" t="s">
        <v>41375</v>
      </c>
      <c r="C6698" s="5" t="s">
        <v>41376</v>
      </c>
      <c r="D6698" s="5" t="s">
        <v>41375</v>
      </c>
      <c r="E6698" s="5" t="s">
        <v>23929</v>
      </c>
      <c r="F6698" s="5">
        <v>79691</v>
      </c>
      <c r="G6698" s="5" t="s">
        <v>41377</v>
      </c>
      <c r="H6698" s="5">
        <v>132931</v>
      </c>
      <c r="I6698" s="5" t="s">
        <v>41378</v>
      </c>
      <c r="J6698" s="5" t="s">
        <v>23929</v>
      </c>
    </row>
    <row r="6699" spans="1:10" x14ac:dyDescent="0.25">
      <c r="A6699" s="5" t="s">
        <v>41379</v>
      </c>
      <c r="B6699" s="5" t="s">
        <v>41380</v>
      </c>
      <c r="C6699" s="5" t="s">
        <v>41381</v>
      </c>
      <c r="D6699" s="5" t="s">
        <v>41380</v>
      </c>
      <c r="E6699" s="5" t="s">
        <v>23929</v>
      </c>
      <c r="F6699" s="5">
        <v>79692</v>
      </c>
      <c r="G6699" s="5" t="s">
        <v>41382</v>
      </c>
      <c r="H6699" s="5">
        <v>79693</v>
      </c>
      <c r="I6699" s="5" t="s">
        <v>41383</v>
      </c>
      <c r="J6699" s="5" t="s">
        <v>23929</v>
      </c>
    </row>
    <row r="6700" spans="1:10" x14ac:dyDescent="0.25">
      <c r="A6700" s="5" t="s">
        <v>15985</v>
      </c>
      <c r="B6700" s="5" t="s">
        <v>41384</v>
      </c>
      <c r="C6700" s="5" t="s">
        <v>3223</v>
      </c>
      <c r="D6700" s="5" t="s">
        <v>41384</v>
      </c>
      <c r="E6700" s="5" t="s">
        <v>23929</v>
      </c>
      <c r="F6700" s="5">
        <v>80013</v>
      </c>
      <c r="G6700" s="5" t="s">
        <v>35485</v>
      </c>
      <c r="H6700" s="5">
        <v>80165</v>
      </c>
      <c r="I6700" s="5" t="s">
        <v>41385</v>
      </c>
      <c r="J6700" s="5" t="s">
        <v>23929</v>
      </c>
    </row>
    <row r="6701" spans="1:10" x14ac:dyDescent="0.25">
      <c r="A6701" s="5" t="s">
        <v>16004</v>
      </c>
      <c r="B6701" s="5" t="s">
        <v>41386</v>
      </c>
      <c r="C6701" s="5" t="s">
        <v>41387</v>
      </c>
      <c r="D6701" s="5" t="s">
        <v>41386</v>
      </c>
      <c r="E6701" s="5" t="s">
        <v>23929</v>
      </c>
      <c r="F6701" s="5">
        <v>80013</v>
      </c>
      <c r="G6701" s="5" t="s">
        <v>35485</v>
      </c>
      <c r="H6701" s="5">
        <v>80221</v>
      </c>
      <c r="I6701" s="5" t="s">
        <v>15978</v>
      </c>
      <c r="J6701" s="5" t="s">
        <v>23929</v>
      </c>
    </row>
    <row r="6702" spans="1:10" x14ac:dyDescent="0.25">
      <c r="A6702" s="5" t="s">
        <v>16006</v>
      </c>
      <c r="B6702" s="5" t="s">
        <v>41388</v>
      </c>
      <c r="C6702" s="5" t="s">
        <v>41389</v>
      </c>
      <c r="D6702" s="5" t="s">
        <v>41388</v>
      </c>
      <c r="E6702" s="5" t="s">
        <v>23929</v>
      </c>
      <c r="F6702" s="5">
        <v>80013</v>
      </c>
      <c r="G6702" s="5" t="s">
        <v>35485</v>
      </c>
      <c r="H6702" s="5">
        <v>80221</v>
      </c>
      <c r="I6702" s="5" t="s">
        <v>15978</v>
      </c>
      <c r="J6702" s="5" t="s">
        <v>24248</v>
      </c>
    </row>
    <row r="6703" spans="1:10" x14ac:dyDescent="0.25">
      <c r="A6703" s="5" t="s">
        <v>15994</v>
      </c>
      <c r="B6703" s="5" t="s">
        <v>41390</v>
      </c>
      <c r="C6703" s="5" t="s">
        <v>41391</v>
      </c>
      <c r="D6703" s="5" t="s">
        <v>41390</v>
      </c>
      <c r="E6703" s="5" t="s">
        <v>23929</v>
      </c>
      <c r="F6703" s="5">
        <v>80013</v>
      </c>
      <c r="G6703" s="5" t="s">
        <v>35485</v>
      </c>
      <c r="H6703" s="5">
        <v>160009</v>
      </c>
      <c r="I6703" s="5" t="s">
        <v>41392</v>
      </c>
      <c r="J6703" s="5" t="s">
        <v>23929</v>
      </c>
    </row>
    <row r="6704" spans="1:10" x14ac:dyDescent="0.25">
      <c r="A6704" s="5" t="s">
        <v>15997</v>
      </c>
      <c r="B6704" s="5" t="s">
        <v>41393</v>
      </c>
      <c r="C6704" s="5" t="s">
        <v>41394</v>
      </c>
      <c r="D6704" s="5" t="s">
        <v>41393</v>
      </c>
      <c r="E6704" s="5" t="s">
        <v>23929</v>
      </c>
      <c r="F6704" s="5">
        <v>80013</v>
      </c>
      <c r="G6704" s="5" t="s">
        <v>35485</v>
      </c>
      <c r="H6704" s="5">
        <v>160010</v>
      </c>
      <c r="I6704" s="5" t="s">
        <v>41395</v>
      </c>
      <c r="J6704" s="5" t="s">
        <v>23929</v>
      </c>
    </row>
    <row r="6705" spans="1:10" x14ac:dyDescent="0.25">
      <c r="A6705" s="5" t="s">
        <v>10604</v>
      </c>
      <c r="B6705" s="5" t="s">
        <v>41396</v>
      </c>
      <c r="C6705" s="5" t="s">
        <v>41397</v>
      </c>
      <c r="D6705" s="5" t="s">
        <v>41396</v>
      </c>
      <c r="E6705" s="5" t="s">
        <v>23929</v>
      </c>
      <c r="F6705" s="5">
        <v>80070</v>
      </c>
      <c r="G6705" s="5" t="s">
        <v>41398</v>
      </c>
      <c r="H6705" s="5">
        <v>80071</v>
      </c>
      <c r="I6705" s="5" t="s">
        <v>41399</v>
      </c>
      <c r="J6705" s="5" t="s">
        <v>23929</v>
      </c>
    </row>
    <row r="6706" spans="1:10" x14ac:dyDescent="0.25">
      <c r="A6706" s="5" t="s">
        <v>10606</v>
      </c>
      <c r="B6706" s="5" t="s">
        <v>41400</v>
      </c>
      <c r="C6706" s="5" t="s">
        <v>41401</v>
      </c>
      <c r="D6706" s="5" t="s">
        <v>41400</v>
      </c>
      <c r="E6706" s="5" t="s">
        <v>23929</v>
      </c>
      <c r="F6706" s="5">
        <v>80070</v>
      </c>
      <c r="G6706" s="5" t="s">
        <v>41398</v>
      </c>
      <c r="H6706" s="5">
        <v>80076</v>
      </c>
      <c r="I6706" s="5" t="s">
        <v>10607</v>
      </c>
      <c r="J6706" s="5" t="s">
        <v>23929</v>
      </c>
    </row>
    <row r="6707" spans="1:10" x14ac:dyDescent="0.25">
      <c r="A6707" s="5" t="s">
        <v>10601</v>
      </c>
      <c r="B6707" s="5" t="s">
        <v>24041</v>
      </c>
      <c r="C6707" s="5" t="s">
        <v>24041</v>
      </c>
      <c r="D6707" s="5" t="s">
        <v>24041</v>
      </c>
      <c r="E6707" s="5" t="s">
        <v>24041</v>
      </c>
      <c r="F6707" s="5" t="s">
        <v>24041</v>
      </c>
      <c r="G6707" s="5" t="s">
        <v>24041</v>
      </c>
      <c r="H6707" s="5" t="s">
        <v>24041</v>
      </c>
      <c r="I6707" s="5" t="s">
        <v>24041</v>
      </c>
      <c r="J6707" s="5" t="s">
        <v>24041</v>
      </c>
    </row>
    <row r="6708" spans="1:10" x14ac:dyDescent="0.25">
      <c r="A6708" s="5" t="s">
        <v>17799</v>
      </c>
      <c r="B6708" s="5" t="s">
        <v>41402</v>
      </c>
      <c r="C6708" s="5" t="s">
        <v>41403</v>
      </c>
      <c r="D6708" s="5" t="s">
        <v>41402</v>
      </c>
      <c r="E6708" s="5" t="s">
        <v>23929</v>
      </c>
      <c r="F6708" s="5">
        <v>80071</v>
      </c>
      <c r="G6708" s="5" t="s">
        <v>41399</v>
      </c>
      <c r="H6708" s="5">
        <v>80171</v>
      </c>
      <c r="I6708" s="5" t="s">
        <v>41404</v>
      </c>
      <c r="J6708" s="5" t="s">
        <v>23929</v>
      </c>
    </row>
    <row r="6709" spans="1:10" x14ac:dyDescent="0.25">
      <c r="A6709" s="5" t="s">
        <v>19659</v>
      </c>
      <c r="B6709" s="5" t="s">
        <v>41405</v>
      </c>
      <c r="C6709" s="5" t="s">
        <v>41406</v>
      </c>
      <c r="D6709" s="5" t="s">
        <v>41405</v>
      </c>
      <c r="E6709" s="5" t="s">
        <v>23929</v>
      </c>
      <c r="F6709" s="5">
        <v>80071</v>
      </c>
      <c r="G6709" s="5" t="s">
        <v>41399</v>
      </c>
      <c r="H6709" s="5">
        <v>160493</v>
      </c>
      <c r="I6709" s="5" t="s">
        <v>41407</v>
      </c>
      <c r="J6709" s="5" t="s">
        <v>23929</v>
      </c>
    </row>
    <row r="6710" spans="1:10" x14ac:dyDescent="0.25">
      <c r="A6710" s="5" t="s">
        <v>10608</v>
      </c>
      <c r="B6710" s="5" t="s">
        <v>41408</v>
      </c>
      <c r="C6710" s="5" t="s">
        <v>41409</v>
      </c>
      <c r="D6710" s="5" t="s">
        <v>41408</v>
      </c>
      <c r="E6710" s="5" t="s">
        <v>23929</v>
      </c>
      <c r="F6710" s="5">
        <v>80076</v>
      </c>
      <c r="G6710" s="5" t="s">
        <v>10607</v>
      </c>
      <c r="H6710" s="5">
        <v>80512</v>
      </c>
      <c r="I6710" s="5" t="s">
        <v>36705</v>
      </c>
      <c r="J6710" s="5" t="s">
        <v>23929</v>
      </c>
    </row>
    <row r="6711" spans="1:10" x14ac:dyDescent="0.25">
      <c r="A6711" s="5" t="s">
        <v>17358</v>
      </c>
      <c r="B6711" s="5" t="s">
        <v>41410</v>
      </c>
      <c r="C6711" s="5" t="s">
        <v>41411</v>
      </c>
      <c r="D6711" s="5" t="s">
        <v>41410</v>
      </c>
      <c r="E6711" s="5" t="s">
        <v>23929</v>
      </c>
      <c r="F6711" s="5">
        <v>80076</v>
      </c>
      <c r="G6711" s="5" t="s">
        <v>10607</v>
      </c>
      <c r="H6711" s="5">
        <v>85000</v>
      </c>
      <c r="I6711" s="5" t="s">
        <v>36263</v>
      </c>
      <c r="J6711" s="5" t="s">
        <v>23929</v>
      </c>
    </row>
    <row r="6712" spans="1:10" x14ac:dyDescent="0.25">
      <c r="A6712" s="5" t="s">
        <v>12456</v>
      </c>
      <c r="B6712" s="5" t="s">
        <v>41412</v>
      </c>
      <c r="C6712" s="5" t="s">
        <v>41413</v>
      </c>
      <c r="D6712" s="5" t="s">
        <v>41412</v>
      </c>
      <c r="E6712" s="5" t="s">
        <v>23929</v>
      </c>
      <c r="F6712" s="5">
        <v>80107</v>
      </c>
      <c r="G6712" s="5" t="s">
        <v>36069</v>
      </c>
      <c r="H6712" s="5">
        <v>80123</v>
      </c>
      <c r="I6712" s="5" t="s">
        <v>41414</v>
      </c>
      <c r="J6712" s="5" t="s">
        <v>23929</v>
      </c>
    </row>
    <row r="6713" spans="1:10" x14ac:dyDescent="0.25">
      <c r="A6713" s="5" t="s">
        <v>12459</v>
      </c>
      <c r="B6713" s="5" t="s">
        <v>24041</v>
      </c>
      <c r="C6713" s="5" t="s">
        <v>24041</v>
      </c>
      <c r="D6713" s="5" t="s">
        <v>24041</v>
      </c>
      <c r="E6713" s="5" t="s">
        <v>24041</v>
      </c>
      <c r="F6713" s="5" t="s">
        <v>24041</v>
      </c>
      <c r="G6713" s="5" t="s">
        <v>24041</v>
      </c>
      <c r="H6713" s="5" t="s">
        <v>24041</v>
      </c>
      <c r="I6713" s="5" t="s">
        <v>24041</v>
      </c>
      <c r="J6713" s="5" t="s">
        <v>24041</v>
      </c>
    </row>
    <row r="6714" spans="1:10" x14ac:dyDescent="0.25">
      <c r="A6714" s="5" t="s">
        <v>17629</v>
      </c>
      <c r="B6714" s="5" t="s">
        <v>41415</v>
      </c>
      <c r="C6714" s="5" t="s">
        <v>41416</v>
      </c>
      <c r="D6714" s="5" t="s">
        <v>41415</v>
      </c>
      <c r="E6714" s="5" t="s">
        <v>23929</v>
      </c>
      <c r="F6714" s="5">
        <v>80108</v>
      </c>
      <c r="G6714" s="5" t="s">
        <v>36626</v>
      </c>
      <c r="H6714" s="5">
        <v>80118</v>
      </c>
      <c r="I6714" s="5" t="s">
        <v>41417</v>
      </c>
      <c r="J6714" s="5" t="s">
        <v>23929</v>
      </c>
    </row>
    <row r="6715" spans="1:10" x14ac:dyDescent="0.25">
      <c r="A6715" s="5" t="s">
        <v>12461</v>
      </c>
      <c r="B6715" s="5" t="s">
        <v>41418</v>
      </c>
      <c r="C6715" s="5" t="s">
        <v>41419</v>
      </c>
      <c r="D6715" s="5" t="s">
        <v>41418</v>
      </c>
      <c r="E6715" s="5" t="s">
        <v>23929</v>
      </c>
      <c r="F6715" s="5">
        <v>80117</v>
      </c>
      <c r="G6715" s="5" t="s">
        <v>36056</v>
      </c>
      <c r="H6715" s="5">
        <v>80123</v>
      </c>
      <c r="I6715" s="5" t="s">
        <v>41414</v>
      </c>
      <c r="J6715" s="5" t="s">
        <v>23929</v>
      </c>
    </row>
    <row r="6716" spans="1:10" x14ac:dyDescent="0.25">
      <c r="A6716" s="5" t="s">
        <v>16620</v>
      </c>
      <c r="B6716" s="5" t="s">
        <v>41420</v>
      </c>
      <c r="C6716" s="5" t="s">
        <v>41421</v>
      </c>
      <c r="D6716" s="5" t="s">
        <v>41420</v>
      </c>
      <c r="E6716" s="5" t="s">
        <v>23929</v>
      </c>
      <c r="F6716" s="5">
        <v>80128</v>
      </c>
      <c r="G6716" s="5" t="s">
        <v>36719</v>
      </c>
      <c r="H6716" s="5">
        <v>80258</v>
      </c>
      <c r="I6716" s="5" t="s">
        <v>16622</v>
      </c>
      <c r="J6716" s="5" t="s">
        <v>23929</v>
      </c>
    </row>
    <row r="6717" spans="1:10" x14ac:dyDescent="0.25">
      <c r="A6717" s="5" t="s">
        <v>8148</v>
      </c>
      <c r="B6717" s="5" t="s">
        <v>41422</v>
      </c>
      <c r="C6717" s="5" t="s">
        <v>41423</v>
      </c>
      <c r="D6717" s="5" t="s">
        <v>41422</v>
      </c>
      <c r="E6717" s="5" t="s">
        <v>23929</v>
      </c>
      <c r="F6717" s="5">
        <v>80136</v>
      </c>
      <c r="G6717" s="5" t="s">
        <v>8149</v>
      </c>
      <c r="H6717" s="5">
        <v>81680</v>
      </c>
      <c r="I6717" s="5" t="s">
        <v>36317</v>
      </c>
      <c r="J6717" s="5" t="s">
        <v>23929</v>
      </c>
    </row>
    <row r="6718" spans="1:10" x14ac:dyDescent="0.25">
      <c r="A6718" s="5" t="s">
        <v>15982</v>
      </c>
      <c r="B6718" s="5" t="s">
        <v>41424</v>
      </c>
      <c r="C6718" s="5" t="s">
        <v>41425</v>
      </c>
      <c r="D6718" s="5" t="s">
        <v>41424</v>
      </c>
      <c r="E6718" s="5" t="s">
        <v>23929</v>
      </c>
      <c r="F6718" s="5">
        <v>80169</v>
      </c>
      <c r="G6718" s="5" t="s">
        <v>41426</v>
      </c>
      <c r="H6718" s="5">
        <v>160000</v>
      </c>
      <c r="I6718" s="5" t="s">
        <v>41427</v>
      </c>
      <c r="J6718" s="5" t="s">
        <v>24248</v>
      </c>
    </row>
    <row r="6719" spans="1:10" x14ac:dyDescent="0.25">
      <c r="A6719" s="5" t="s">
        <v>17801</v>
      </c>
      <c r="B6719" s="5" t="s">
        <v>41428</v>
      </c>
      <c r="C6719" s="5" t="s">
        <v>41429</v>
      </c>
      <c r="D6719" s="5" t="s">
        <v>41428</v>
      </c>
      <c r="E6719" s="5" t="s">
        <v>23929</v>
      </c>
      <c r="F6719" s="5">
        <v>80171</v>
      </c>
      <c r="G6719" s="5" t="s">
        <v>41404</v>
      </c>
      <c r="H6719" s="5">
        <v>160299</v>
      </c>
      <c r="I6719" s="5" t="s">
        <v>41430</v>
      </c>
      <c r="J6719" s="5" t="s">
        <v>23929</v>
      </c>
    </row>
    <row r="6720" spans="1:10" x14ac:dyDescent="0.25">
      <c r="A6720" s="5" t="s">
        <v>12297</v>
      </c>
      <c r="B6720" s="5" t="s">
        <v>41431</v>
      </c>
      <c r="C6720" s="5" t="s">
        <v>41432</v>
      </c>
      <c r="D6720" s="5" t="s">
        <v>41431</v>
      </c>
      <c r="E6720" s="5" t="s">
        <v>23929</v>
      </c>
      <c r="F6720" s="5">
        <v>80219</v>
      </c>
      <c r="G6720" s="5" t="s">
        <v>12298</v>
      </c>
      <c r="H6720" s="5">
        <v>80220</v>
      </c>
      <c r="I6720" s="5" t="s">
        <v>41433</v>
      </c>
      <c r="J6720" s="5" t="s">
        <v>23929</v>
      </c>
    </row>
    <row r="6721" spans="1:10" x14ac:dyDescent="0.25">
      <c r="A6721" s="5" t="s">
        <v>19803</v>
      </c>
      <c r="B6721" s="5" t="s">
        <v>24041</v>
      </c>
      <c r="C6721" s="5" t="s">
        <v>24041</v>
      </c>
      <c r="D6721" s="5" t="s">
        <v>24041</v>
      </c>
      <c r="E6721" s="5" t="s">
        <v>24041</v>
      </c>
      <c r="F6721" s="5" t="s">
        <v>24041</v>
      </c>
      <c r="G6721" s="5" t="s">
        <v>24041</v>
      </c>
      <c r="H6721" s="5" t="s">
        <v>24041</v>
      </c>
      <c r="I6721" s="5" t="s">
        <v>24041</v>
      </c>
      <c r="J6721" s="5" t="s">
        <v>24041</v>
      </c>
    </row>
    <row r="6722" spans="1:10" x14ac:dyDescent="0.25">
      <c r="A6722" s="5" t="s">
        <v>11635</v>
      </c>
      <c r="B6722" s="5" t="s">
        <v>41434</v>
      </c>
      <c r="C6722" s="5" t="s">
        <v>41435</v>
      </c>
      <c r="D6722" s="5" t="s">
        <v>41434</v>
      </c>
      <c r="E6722" s="5" t="s">
        <v>23929</v>
      </c>
      <c r="F6722" s="5">
        <v>80220</v>
      </c>
      <c r="G6722" s="5" t="s">
        <v>41433</v>
      </c>
      <c r="H6722" s="5">
        <v>161105</v>
      </c>
      <c r="I6722" s="5" t="s">
        <v>41436</v>
      </c>
      <c r="J6722" s="5" t="s">
        <v>23929</v>
      </c>
    </row>
    <row r="6723" spans="1:10" x14ac:dyDescent="0.25">
      <c r="A6723" s="5" t="s">
        <v>16903</v>
      </c>
      <c r="B6723" s="5" t="s">
        <v>41437</v>
      </c>
      <c r="C6723" s="5" t="s">
        <v>41438</v>
      </c>
      <c r="D6723" s="5" t="s">
        <v>41437</v>
      </c>
      <c r="E6723" s="5" t="s">
        <v>23929</v>
      </c>
      <c r="F6723" s="5">
        <v>80221</v>
      </c>
      <c r="G6723" s="5" t="s">
        <v>15978</v>
      </c>
      <c r="H6723" s="5">
        <v>80230</v>
      </c>
      <c r="I6723" s="5" t="s">
        <v>36571</v>
      </c>
      <c r="J6723" s="5" t="s">
        <v>23929</v>
      </c>
    </row>
    <row r="6724" spans="1:10" x14ac:dyDescent="0.25">
      <c r="A6724" s="5" t="s">
        <v>15977</v>
      </c>
      <c r="B6724" s="5" t="s">
        <v>41439</v>
      </c>
      <c r="C6724" s="5" t="s">
        <v>41440</v>
      </c>
      <c r="D6724" s="5" t="s">
        <v>41439</v>
      </c>
      <c r="E6724" s="5" t="s">
        <v>23929</v>
      </c>
      <c r="F6724" s="5">
        <v>80221</v>
      </c>
      <c r="G6724" s="5" t="s">
        <v>15978</v>
      </c>
      <c r="H6724" s="5">
        <v>80439</v>
      </c>
      <c r="I6724" s="5" t="s">
        <v>35899</v>
      </c>
      <c r="J6724" s="5" t="s">
        <v>23929</v>
      </c>
    </row>
    <row r="6725" spans="1:10" x14ac:dyDescent="0.25">
      <c r="A6725" s="5" t="s">
        <v>41441</v>
      </c>
      <c r="B6725" s="5" t="s">
        <v>41442</v>
      </c>
      <c r="C6725" s="5" t="s">
        <v>41443</v>
      </c>
      <c r="D6725" s="5" t="s">
        <v>41442</v>
      </c>
      <c r="E6725" s="5" t="s">
        <v>23929</v>
      </c>
      <c r="F6725" s="5">
        <v>80223</v>
      </c>
      <c r="G6725" s="5" t="s">
        <v>41444</v>
      </c>
      <c r="H6725" s="5">
        <v>80225</v>
      </c>
      <c r="I6725" s="5" t="s">
        <v>41445</v>
      </c>
      <c r="J6725" s="5" t="s">
        <v>22572</v>
      </c>
    </row>
    <row r="6726" spans="1:10" x14ac:dyDescent="0.25">
      <c r="A6726" s="5" t="s">
        <v>5826</v>
      </c>
      <c r="B6726" s="5" t="s">
        <v>41446</v>
      </c>
      <c r="C6726" s="5" t="s">
        <v>41447</v>
      </c>
      <c r="D6726" s="5" t="s">
        <v>41446</v>
      </c>
      <c r="E6726" s="5" t="s">
        <v>23929</v>
      </c>
      <c r="F6726" s="5">
        <v>80225</v>
      </c>
      <c r="G6726" s="5" t="s">
        <v>41445</v>
      </c>
      <c r="H6726" s="5">
        <v>80380</v>
      </c>
      <c r="I6726" s="5" t="s">
        <v>41448</v>
      </c>
      <c r="J6726" s="5" t="s">
        <v>23929</v>
      </c>
    </row>
    <row r="6727" spans="1:10" x14ac:dyDescent="0.25">
      <c r="A6727" s="5" t="s">
        <v>5848</v>
      </c>
      <c r="B6727" s="5" t="s">
        <v>41449</v>
      </c>
      <c r="C6727" s="5" t="s">
        <v>3204</v>
      </c>
      <c r="D6727" s="5" t="s">
        <v>41449</v>
      </c>
      <c r="E6727" s="5" t="s">
        <v>23929</v>
      </c>
      <c r="F6727" s="5">
        <v>80230</v>
      </c>
      <c r="G6727" s="5" t="s">
        <v>36571</v>
      </c>
      <c r="H6727" s="5">
        <v>80646</v>
      </c>
      <c r="I6727" s="5" t="s">
        <v>36585</v>
      </c>
      <c r="J6727" s="5" t="s">
        <v>23929</v>
      </c>
    </row>
    <row r="6728" spans="1:10" x14ac:dyDescent="0.25">
      <c r="A6728" s="5" t="s">
        <v>16623</v>
      </c>
      <c r="B6728" s="5" t="s">
        <v>41450</v>
      </c>
      <c r="C6728" s="5" t="s">
        <v>41451</v>
      </c>
      <c r="D6728" s="5" t="s">
        <v>41450</v>
      </c>
      <c r="E6728" s="5" t="s">
        <v>23929</v>
      </c>
      <c r="F6728" s="5">
        <v>80258</v>
      </c>
      <c r="G6728" s="5" t="s">
        <v>16622</v>
      </c>
      <c r="H6728" s="5">
        <v>80260</v>
      </c>
      <c r="I6728" s="5" t="s">
        <v>8152</v>
      </c>
      <c r="J6728" s="5" t="s">
        <v>23929</v>
      </c>
    </row>
    <row r="6729" spans="1:10" x14ac:dyDescent="0.25">
      <c r="A6729" s="5" t="s">
        <v>17782</v>
      </c>
      <c r="B6729" s="5" t="s">
        <v>41452</v>
      </c>
      <c r="C6729" s="5" t="s">
        <v>41453</v>
      </c>
      <c r="D6729" s="5" t="s">
        <v>41452</v>
      </c>
      <c r="E6729" s="5" t="s">
        <v>23929</v>
      </c>
      <c r="F6729" s="5">
        <v>80259</v>
      </c>
      <c r="G6729" s="5" t="s">
        <v>36254</v>
      </c>
      <c r="H6729" s="5">
        <v>160394</v>
      </c>
      <c r="I6729" s="5" t="s">
        <v>41454</v>
      </c>
      <c r="J6729" s="5" t="s">
        <v>23929</v>
      </c>
    </row>
    <row r="6730" spans="1:10" x14ac:dyDescent="0.25">
      <c r="A6730" s="5" t="s">
        <v>17663</v>
      </c>
      <c r="B6730" s="5" t="s">
        <v>41455</v>
      </c>
      <c r="C6730" s="5" t="s">
        <v>41456</v>
      </c>
      <c r="D6730" s="5" t="s">
        <v>41455</v>
      </c>
      <c r="E6730" s="5" t="s">
        <v>23929</v>
      </c>
      <c r="F6730" s="5">
        <v>80259</v>
      </c>
      <c r="G6730" s="5" t="s">
        <v>36254</v>
      </c>
      <c r="H6730" s="5">
        <v>160395</v>
      </c>
      <c r="I6730" s="5" t="s">
        <v>41457</v>
      </c>
      <c r="J6730" s="5" t="s">
        <v>23929</v>
      </c>
    </row>
    <row r="6731" spans="1:10" x14ac:dyDescent="0.25">
      <c r="A6731" s="5" t="s">
        <v>41458</v>
      </c>
      <c r="B6731" s="5" t="s">
        <v>41459</v>
      </c>
      <c r="C6731" s="5" t="s">
        <v>41460</v>
      </c>
      <c r="D6731" s="5" t="s">
        <v>41459</v>
      </c>
      <c r="E6731" s="5" t="s">
        <v>23929</v>
      </c>
      <c r="F6731" s="5">
        <v>80260</v>
      </c>
      <c r="G6731" s="5" t="s">
        <v>8152</v>
      </c>
      <c r="H6731" s="5">
        <v>80304</v>
      </c>
      <c r="I6731" s="5" t="s">
        <v>41461</v>
      </c>
      <c r="J6731" s="5" t="s">
        <v>23929</v>
      </c>
    </row>
    <row r="6732" spans="1:10" x14ac:dyDescent="0.25">
      <c r="A6732" s="5" t="s">
        <v>41462</v>
      </c>
      <c r="B6732" s="5" t="s">
        <v>41463</v>
      </c>
      <c r="C6732" s="5" t="s">
        <v>41464</v>
      </c>
      <c r="D6732" s="5" t="s">
        <v>41463</v>
      </c>
      <c r="E6732" s="5" t="s">
        <v>23929</v>
      </c>
      <c r="F6732" s="5">
        <v>80260</v>
      </c>
      <c r="G6732" s="5" t="s">
        <v>8152</v>
      </c>
      <c r="H6732" s="5">
        <v>80305</v>
      </c>
      <c r="I6732" s="5" t="s">
        <v>41465</v>
      </c>
      <c r="J6732" s="5" t="s">
        <v>23929</v>
      </c>
    </row>
    <row r="6733" spans="1:10" x14ac:dyDescent="0.25">
      <c r="A6733" s="5" t="s">
        <v>8151</v>
      </c>
      <c r="B6733" s="5" t="s">
        <v>41466</v>
      </c>
      <c r="C6733" s="5" t="s">
        <v>41467</v>
      </c>
      <c r="D6733" s="5" t="s">
        <v>41466</v>
      </c>
      <c r="E6733" s="5" t="s">
        <v>23929</v>
      </c>
      <c r="F6733" s="5">
        <v>80260</v>
      </c>
      <c r="G6733" s="5" t="s">
        <v>8152</v>
      </c>
      <c r="H6733" s="5">
        <v>81680</v>
      </c>
      <c r="I6733" s="5" t="s">
        <v>36317</v>
      </c>
      <c r="J6733" s="5" t="s">
        <v>23929</v>
      </c>
    </row>
    <row r="6734" spans="1:10" x14ac:dyDescent="0.25">
      <c r="A6734" s="5" t="s">
        <v>14583</v>
      </c>
      <c r="B6734" s="5" t="s">
        <v>41468</v>
      </c>
      <c r="C6734" s="5" t="s">
        <v>1543</v>
      </c>
      <c r="D6734" s="5" t="s">
        <v>41468</v>
      </c>
      <c r="E6734" s="5" t="s">
        <v>23929</v>
      </c>
      <c r="F6734" s="5">
        <v>80260</v>
      </c>
      <c r="G6734" s="5" t="s">
        <v>8152</v>
      </c>
      <c r="H6734" s="5">
        <v>160095</v>
      </c>
      <c r="I6734" s="5" t="s">
        <v>41469</v>
      </c>
      <c r="J6734" s="5" t="s">
        <v>23929</v>
      </c>
    </row>
    <row r="6735" spans="1:10" x14ac:dyDescent="0.25">
      <c r="A6735" s="5" t="s">
        <v>14586</v>
      </c>
      <c r="B6735" s="5" t="s">
        <v>41470</v>
      </c>
      <c r="C6735" s="5" t="s">
        <v>41471</v>
      </c>
      <c r="D6735" s="5" t="s">
        <v>41470</v>
      </c>
      <c r="E6735" s="5" t="s">
        <v>23929</v>
      </c>
      <c r="F6735" s="5">
        <v>80260</v>
      </c>
      <c r="G6735" s="5" t="s">
        <v>8152</v>
      </c>
      <c r="H6735" s="5">
        <v>160096</v>
      </c>
      <c r="I6735" s="5" t="s">
        <v>41472</v>
      </c>
      <c r="J6735" s="5" t="s">
        <v>23929</v>
      </c>
    </row>
    <row r="6736" spans="1:10" x14ac:dyDescent="0.25">
      <c r="A6736" s="5" t="s">
        <v>41473</v>
      </c>
      <c r="B6736" s="5" t="s">
        <v>41474</v>
      </c>
      <c r="C6736" s="5" t="s">
        <v>41475</v>
      </c>
      <c r="D6736" s="5" t="s">
        <v>41474</v>
      </c>
      <c r="E6736" s="5" t="s">
        <v>23929</v>
      </c>
      <c r="F6736" s="5">
        <v>80307</v>
      </c>
      <c r="G6736" s="5" t="s">
        <v>41476</v>
      </c>
      <c r="H6736" s="5">
        <v>80308</v>
      </c>
      <c r="I6736" s="5" t="s">
        <v>41477</v>
      </c>
      <c r="J6736" s="5" t="s">
        <v>22572</v>
      </c>
    </row>
    <row r="6737" spans="1:10" x14ac:dyDescent="0.25">
      <c r="A6737" s="5" t="s">
        <v>5829</v>
      </c>
      <c r="B6737" s="5" t="s">
        <v>41478</v>
      </c>
      <c r="C6737" s="5" t="s">
        <v>41479</v>
      </c>
      <c r="D6737" s="5" t="s">
        <v>41478</v>
      </c>
      <c r="E6737" s="5" t="s">
        <v>23929</v>
      </c>
      <c r="F6737" s="5">
        <v>80307</v>
      </c>
      <c r="G6737" s="5" t="s">
        <v>41476</v>
      </c>
      <c r="H6737" s="5">
        <v>80380</v>
      </c>
      <c r="I6737" s="5" t="s">
        <v>41448</v>
      </c>
      <c r="J6737" s="5" t="s">
        <v>23929</v>
      </c>
    </row>
    <row r="6738" spans="1:10" x14ac:dyDescent="0.25">
      <c r="A6738" s="5" t="s">
        <v>18269</v>
      </c>
      <c r="B6738" s="5" t="s">
        <v>41480</v>
      </c>
      <c r="C6738" s="5" t="s">
        <v>41481</v>
      </c>
      <c r="D6738" s="5" t="s">
        <v>41480</v>
      </c>
      <c r="E6738" s="5" t="s">
        <v>23929</v>
      </c>
      <c r="F6738" s="5">
        <v>80309</v>
      </c>
      <c r="G6738" s="5" t="s">
        <v>32459</v>
      </c>
      <c r="H6738" s="5">
        <v>160694</v>
      </c>
      <c r="I6738" s="5" t="s">
        <v>41482</v>
      </c>
      <c r="J6738" s="5" t="s">
        <v>23929</v>
      </c>
    </row>
    <row r="6739" spans="1:10" x14ac:dyDescent="0.25">
      <c r="A6739" s="5" t="s">
        <v>13353</v>
      </c>
      <c r="B6739" s="5" t="s">
        <v>24041</v>
      </c>
      <c r="C6739" s="5" t="s">
        <v>24041</v>
      </c>
      <c r="D6739" s="5" t="s">
        <v>24041</v>
      </c>
      <c r="E6739" s="5" t="s">
        <v>24041</v>
      </c>
      <c r="F6739" s="5" t="s">
        <v>24041</v>
      </c>
      <c r="G6739" s="5" t="s">
        <v>24041</v>
      </c>
      <c r="H6739" s="5" t="s">
        <v>24041</v>
      </c>
      <c r="I6739" s="5" t="s">
        <v>24041</v>
      </c>
      <c r="J6739" s="5" t="s">
        <v>24041</v>
      </c>
    </row>
    <row r="6740" spans="1:10" x14ac:dyDescent="0.25">
      <c r="A6740" s="5" t="s">
        <v>6484</v>
      </c>
      <c r="B6740" s="5" t="s">
        <v>41483</v>
      </c>
      <c r="C6740" s="5" t="s">
        <v>41484</v>
      </c>
      <c r="D6740" s="5" t="s">
        <v>41483</v>
      </c>
      <c r="E6740" s="5" t="s">
        <v>23929</v>
      </c>
      <c r="F6740" s="5">
        <v>80355</v>
      </c>
      <c r="G6740" s="5" t="s">
        <v>36523</v>
      </c>
      <c r="H6740" s="5">
        <v>160885</v>
      </c>
      <c r="I6740" s="5" t="s">
        <v>6485</v>
      </c>
      <c r="J6740" s="5" t="s">
        <v>23929</v>
      </c>
    </row>
    <row r="6741" spans="1:10" x14ac:dyDescent="0.25">
      <c r="A6741" s="5" t="s">
        <v>16405</v>
      </c>
      <c r="B6741" s="5" t="s">
        <v>41485</v>
      </c>
      <c r="C6741" s="5" t="s">
        <v>41486</v>
      </c>
      <c r="D6741" s="5" t="s">
        <v>41485</v>
      </c>
      <c r="E6741" s="5" t="s">
        <v>23929</v>
      </c>
      <c r="F6741" s="5">
        <v>80355</v>
      </c>
      <c r="G6741" s="5" t="s">
        <v>36523</v>
      </c>
      <c r="H6741" s="5">
        <v>161553</v>
      </c>
      <c r="I6741" s="5" t="s">
        <v>13356</v>
      </c>
      <c r="J6741" s="5" t="s">
        <v>23929</v>
      </c>
    </row>
    <row r="6742" spans="1:10" x14ac:dyDescent="0.25">
      <c r="A6742" s="5" t="s">
        <v>13355</v>
      </c>
      <c r="B6742" s="5" t="s">
        <v>24041</v>
      </c>
      <c r="C6742" s="5" t="s">
        <v>24041</v>
      </c>
      <c r="D6742" s="5" t="s">
        <v>24041</v>
      </c>
      <c r="E6742" s="5" t="s">
        <v>24041</v>
      </c>
      <c r="F6742" s="5" t="s">
        <v>24041</v>
      </c>
      <c r="G6742" s="5" t="s">
        <v>24041</v>
      </c>
      <c r="H6742" s="5" t="s">
        <v>24041</v>
      </c>
      <c r="I6742" s="5" t="s">
        <v>24041</v>
      </c>
      <c r="J6742" s="5" t="s">
        <v>24041</v>
      </c>
    </row>
    <row r="6743" spans="1:10" x14ac:dyDescent="0.25">
      <c r="A6743" s="5" t="s">
        <v>5831</v>
      </c>
      <c r="B6743" s="5" t="s">
        <v>24041</v>
      </c>
      <c r="C6743" s="5" t="s">
        <v>24041</v>
      </c>
      <c r="D6743" s="5" t="s">
        <v>24041</v>
      </c>
      <c r="E6743" s="5" t="s">
        <v>24041</v>
      </c>
      <c r="F6743" s="5" t="s">
        <v>24041</v>
      </c>
      <c r="G6743" s="5" t="s">
        <v>24041</v>
      </c>
      <c r="H6743" s="5" t="s">
        <v>24041</v>
      </c>
      <c r="I6743" s="5" t="s">
        <v>24041</v>
      </c>
      <c r="J6743" s="5" t="s">
        <v>24041</v>
      </c>
    </row>
    <row r="6744" spans="1:10" x14ac:dyDescent="0.25">
      <c r="A6744" s="5" t="s">
        <v>12255</v>
      </c>
      <c r="B6744" s="5" t="s">
        <v>41487</v>
      </c>
      <c r="C6744" s="5" t="s">
        <v>41488</v>
      </c>
      <c r="D6744" s="5" t="s">
        <v>41487</v>
      </c>
      <c r="E6744" s="5" t="s">
        <v>23929</v>
      </c>
      <c r="F6744" s="5">
        <v>80439</v>
      </c>
      <c r="G6744" s="5" t="s">
        <v>35899</v>
      </c>
      <c r="H6744" s="5">
        <v>160592</v>
      </c>
      <c r="I6744" s="5" t="s">
        <v>41489</v>
      </c>
      <c r="J6744" s="5" t="s">
        <v>23929</v>
      </c>
    </row>
    <row r="6745" spans="1:10" x14ac:dyDescent="0.25">
      <c r="A6745" s="5" t="s">
        <v>14028</v>
      </c>
      <c r="B6745" s="5" t="s">
        <v>41490</v>
      </c>
      <c r="C6745" s="5" t="s">
        <v>41491</v>
      </c>
      <c r="D6745" s="5" t="s">
        <v>41490</v>
      </c>
      <c r="E6745" s="5" t="s">
        <v>23929</v>
      </c>
      <c r="F6745" s="5">
        <v>80439</v>
      </c>
      <c r="G6745" s="5" t="s">
        <v>35899</v>
      </c>
      <c r="H6745" s="5">
        <v>160831</v>
      </c>
      <c r="I6745" s="5" t="s">
        <v>41492</v>
      </c>
      <c r="J6745" s="5" t="s">
        <v>23929</v>
      </c>
    </row>
    <row r="6746" spans="1:10" x14ac:dyDescent="0.25">
      <c r="A6746" s="5" t="s">
        <v>16625</v>
      </c>
      <c r="B6746" s="5" t="s">
        <v>41493</v>
      </c>
      <c r="C6746" s="5" t="s">
        <v>41494</v>
      </c>
      <c r="D6746" s="5" t="s">
        <v>41493</v>
      </c>
      <c r="E6746" s="5" t="s">
        <v>23929</v>
      </c>
      <c r="F6746" s="5">
        <v>80470</v>
      </c>
      <c r="G6746" s="5" t="s">
        <v>36137</v>
      </c>
      <c r="H6746" s="5">
        <v>80475</v>
      </c>
      <c r="I6746" s="5" t="s">
        <v>16626</v>
      </c>
      <c r="J6746" s="5" t="s">
        <v>23929</v>
      </c>
    </row>
    <row r="6747" spans="1:10" x14ac:dyDescent="0.25">
      <c r="A6747" s="5" t="s">
        <v>16644</v>
      </c>
      <c r="B6747" s="5" t="s">
        <v>41495</v>
      </c>
      <c r="C6747" s="5" t="s">
        <v>41496</v>
      </c>
      <c r="D6747" s="5" t="s">
        <v>41495</v>
      </c>
      <c r="E6747" s="5" t="s">
        <v>23929</v>
      </c>
      <c r="F6747" s="5">
        <v>80470</v>
      </c>
      <c r="G6747" s="5" t="s">
        <v>36137</v>
      </c>
      <c r="H6747" s="5">
        <v>80476</v>
      </c>
      <c r="I6747" s="5" t="s">
        <v>16645</v>
      </c>
      <c r="J6747" s="5" t="s">
        <v>24248</v>
      </c>
    </row>
    <row r="6748" spans="1:10" x14ac:dyDescent="0.25">
      <c r="A6748" s="5" t="s">
        <v>8894</v>
      </c>
      <c r="B6748" s="5" t="s">
        <v>41497</v>
      </c>
      <c r="C6748" s="5" t="s">
        <v>3289</v>
      </c>
      <c r="D6748" s="5" t="s">
        <v>41497</v>
      </c>
      <c r="E6748" s="5" t="s">
        <v>23929</v>
      </c>
      <c r="F6748" s="5">
        <v>80481</v>
      </c>
      <c r="G6748" s="5" t="s">
        <v>36731</v>
      </c>
      <c r="H6748" s="5">
        <v>88909</v>
      </c>
      <c r="I6748" s="5" t="s">
        <v>41498</v>
      </c>
      <c r="J6748" s="5" t="s">
        <v>23929</v>
      </c>
    </row>
    <row r="6749" spans="1:10" x14ac:dyDescent="0.25">
      <c r="A6749" s="5" t="s">
        <v>18051</v>
      </c>
      <c r="B6749" s="5" t="s">
        <v>41499</v>
      </c>
      <c r="C6749" s="5" t="s">
        <v>41500</v>
      </c>
      <c r="D6749" s="5" t="s">
        <v>41499</v>
      </c>
      <c r="E6749" s="5" t="s">
        <v>23929</v>
      </c>
      <c r="F6749" s="5">
        <v>80481</v>
      </c>
      <c r="G6749" s="5" t="s">
        <v>36731</v>
      </c>
      <c r="H6749" s="5">
        <v>89631</v>
      </c>
      <c r="I6749" s="5" t="s">
        <v>41501</v>
      </c>
      <c r="J6749" s="5" t="s">
        <v>23929</v>
      </c>
    </row>
    <row r="6750" spans="1:10" x14ac:dyDescent="0.25">
      <c r="A6750" s="5" t="s">
        <v>18667</v>
      </c>
      <c r="B6750" s="5" t="s">
        <v>41502</v>
      </c>
      <c r="C6750" s="5" t="s">
        <v>41503</v>
      </c>
      <c r="D6750" s="5" t="s">
        <v>41502</v>
      </c>
      <c r="E6750" s="5" t="s">
        <v>23929</v>
      </c>
      <c r="F6750" s="5">
        <v>80503</v>
      </c>
      <c r="G6750" s="5" t="s">
        <v>41504</v>
      </c>
      <c r="H6750" s="5">
        <v>85001</v>
      </c>
      <c r="I6750" s="5" t="s">
        <v>36429</v>
      </c>
      <c r="J6750" s="5" t="s">
        <v>23929</v>
      </c>
    </row>
    <row r="6751" spans="1:10" x14ac:dyDescent="0.25">
      <c r="A6751" s="5" t="s">
        <v>18664</v>
      </c>
      <c r="B6751" s="5" t="s">
        <v>41505</v>
      </c>
      <c r="C6751" s="5" t="s">
        <v>41506</v>
      </c>
      <c r="D6751" s="5" t="s">
        <v>41505</v>
      </c>
      <c r="E6751" s="5" t="s">
        <v>23929</v>
      </c>
      <c r="F6751" s="5">
        <v>80503</v>
      </c>
      <c r="G6751" s="5" t="s">
        <v>41504</v>
      </c>
      <c r="H6751" s="5">
        <v>161455</v>
      </c>
      <c r="I6751" s="5" t="s">
        <v>41507</v>
      </c>
      <c r="J6751" s="5" t="s">
        <v>23929</v>
      </c>
    </row>
    <row r="6752" spans="1:10" x14ac:dyDescent="0.25">
      <c r="A6752" s="5" t="s">
        <v>10610</v>
      </c>
      <c r="B6752" s="5" t="s">
        <v>41508</v>
      </c>
      <c r="C6752" s="5" t="s">
        <v>41509</v>
      </c>
      <c r="D6752" s="5" t="s">
        <v>41508</v>
      </c>
      <c r="E6752" s="5" t="s">
        <v>23929</v>
      </c>
      <c r="F6752" s="5">
        <v>80512</v>
      </c>
      <c r="G6752" s="5" t="s">
        <v>36705</v>
      </c>
      <c r="H6752" s="5">
        <v>161753</v>
      </c>
      <c r="I6752" s="5" t="s">
        <v>41510</v>
      </c>
      <c r="J6752" s="5" t="s">
        <v>23929</v>
      </c>
    </row>
    <row r="6753" spans="1:10" x14ac:dyDescent="0.25">
      <c r="A6753" s="5" t="s">
        <v>17364</v>
      </c>
      <c r="B6753" s="5" t="s">
        <v>41511</v>
      </c>
      <c r="C6753" s="5" t="s">
        <v>41512</v>
      </c>
      <c r="D6753" s="5" t="s">
        <v>41511</v>
      </c>
      <c r="E6753" s="5" t="s">
        <v>23929</v>
      </c>
      <c r="F6753" s="5">
        <v>85000</v>
      </c>
      <c r="G6753" s="5" t="s">
        <v>36263</v>
      </c>
      <c r="H6753" s="5">
        <v>161653</v>
      </c>
      <c r="I6753" s="5" t="s">
        <v>41513</v>
      </c>
      <c r="J6753" s="5" t="s">
        <v>23929</v>
      </c>
    </row>
    <row r="6754" spans="1:10" x14ac:dyDescent="0.25">
      <c r="A6754" s="5" t="s">
        <v>41514</v>
      </c>
      <c r="B6754" s="5" t="s">
        <v>24041</v>
      </c>
      <c r="C6754" s="5" t="s">
        <v>24041</v>
      </c>
      <c r="D6754" s="5" t="s">
        <v>24041</v>
      </c>
      <c r="E6754" s="5" t="s">
        <v>24041</v>
      </c>
      <c r="F6754" s="5" t="s">
        <v>24041</v>
      </c>
      <c r="G6754" s="5" t="s">
        <v>24041</v>
      </c>
      <c r="H6754" s="5" t="s">
        <v>24041</v>
      </c>
      <c r="I6754" s="5" t="s">
        <v>24041</v>
      </c>
      <c r="J6754" s="5" t="s">
        <v>24041</v>
      </c>
    </row>
    <row r="6755" spans="1:10" x14ac:dyDescent="0.25">
      <c r="A6755" s="5" t="s">
        <v>20054</v>
      </c>
      <c r="B6755" s="5" t="s">
        <v>24041</v>
      </c>
      <c r="C6755" s="5" t="s">
        <v>24041</v>
      </c>
      <c r="D6755" s="5" t="s">
        <v>24041</v>
      </c>
      <c r="E6755" s="5" t="s">
        <v>24041</v>
      </c>
      <c r="F6755" s="5" t="s">
        <v>24041</v>
      </c>
      <c r="G6755" s="5" t="s">
        <v>24041</v>
      </c>
      <c r="H6755" s="5" t="s">
        <v>24041</v>
      </c>
      <c r="I6755" s="5" t="s">
        <v>24041</v>
      </c>
      <c r="J6755" s="5" t="s">
        <v>24041</v>
      </c>
    </row>
    <row r="6756" spans="1:10" x14ac:dyDescent="0.25">
      <c r="A6756" s="5" t="s">
        <v>18218</v>
      </c>
      <c r="B6756" s="5" t="s">
        <v>41515</v>
      </c>
      <c r="C6756" s="5" t="s">
        <v>41516</v>
      </c>
      <c r="D6756" s="5" t="s">
        <v>41515</v>
      </c>
      <c r="E6756" s="5" t="s">
        <v>23929</v>
      </c>
      <c r="F6756" s="5">
        <v>88380</v>
      </c>
      <c r="G6756" s="5" t="s">
        <v>18215</v>
      </c>
      <c r="H6756" s="5">
        <v>161031</v>
      </c>
      <c r="I6756" s="5" t="s">
        <v>41517</v>
      </c>
      <c r="J6756" s="5" t="s">
        <v>23929</v>
      </c>
    </row>
    <row r="6757" spans="1:10" x14ac:dyDescent="0.25">
      <c r="A6757" s="5" t="s">
        <v>41518</v>
      </c>
      <c r="B6757" s="5" t="s">
        <v>41519</v>
      </c>
      <c r="C6757" s="5" t="s">
        <v>41520</v>
      </c>
      <c r="D6757" s="5" t="s">
        <v>41519</v>
      </c>
      <c r="E6757" s="5" t="s">
        <v>23929</v>
      </c>
      <c r="F6757" s="5">
        <v>110111</v>
      </c>
      <c r="G6757" s="5" t="s">
        <v>41521</v>
      </c>
      <c r="H6757" s="5">
        <v>110112</v>
      </c>
      <c r="I6757" s="5" t="s">
        <v>41522</v>
      </c>
      <c r="J6757" s="5" t="s">
        <v>38493</v>
      </c>
    </row>
    <row r="6758" spans="1:10" x14ac:dyDescent="0.25">
      <c r="A6758" s="5" t="s">
        <v>41523</v>
      </c>
      <c r="B6758" s="5" t="s">
        <v>41524</v>
      </c>
      <c r="C6758" s="5" t="s">
        <v>41525</v>
      </c>
      <c r="D6758" s="5" t="s">
        <v>41524</v>
      </c>
      <c r="E6758" s="5" t="s">
        <v>23929</v>
      </c>
      <c r="F6758" s="5">
        <v>110113</v>
      </c>
      <c r="G6758" s="5" t="s">
        <v>41526</v>
      </c>
      <c r="H6758" s="5">
        <v>110132</v>
      </c>
      <c r="I6758" s="5" t="s">
        <v>41527</v>
      </c>
      <c r="J6758" s="5" t="s">
        <v>30443</v>
      </c>
    </row>
    <row r="6759" spans="1:10" x14ac:dyDescent="0.25">
      <c r="A6759" s="5" t="s">
        <v>41528</v>
      </c>
      <c r="B6759" s="5" t="s">
        <v>41529</v>
      </c>
      <c r="C6759" s="5" t="s">
        <v>41530</v>
      </c>
      <c r="D6759" s="5" t="s">
        <v>41529</v>
      </c>
      <c r="E6759" s="5" t="s">
        <v>23929</v>
      </c>
      <c r="F6759" s="5">
        <v>110113</v>
      </c>
      <c r="G6759" s="5" t="s">
        <v>41526</v>
      </c>
      <c r="H6759" s="5">
        <v>110132</v>
      </c>
      <c r="I6759" s="5" t="s">
        <v>41527</v>
      </c>
      <c r="J6759" s="5" t="s">
        <v>38914</v>
      </c>
    </row>
    <row r="6760" spans="1:10" x14ac:dyDescent="0.25">
      <c r="A6760" s="5" t="s">
        <v>41531</v>
      </c>
      <c r="B6760" s="5" t="s">
        <v>41532</v>
      </c>
      <c r="C6760" s="5" t="s">
        <v>41533</v>
      </c>
      <c r="D6760" s="5" t="s">
        <v>41532</v>
      </c>
      <c r="E6760" s="5" t="s">
        <v>23929</v>
      </c>
      <c r="F6760" s="5">
        <v>110113</v>
      </c>
      <c r="G6760" s="5" t="s">
        <v>41526</v>
      </c>
      <c r="H6760" s="5">
        <v>110144</v>
      </c>
      <c r="I6760" s="5" t="s">
        <v>41534</v>
      </c>
      <c r="J6760" s="5" t="s">
        <v>38493</v>
      </c>
    </row>
    <row r="6761" spans="1:10" x14ac:dyDescent="0.25">
      <c r="A6761" s="5" t="s">
        <v>41535</v>
      </c>
      <c r="B6761" s="5" t="s">
        <v>41536</v>
      </c>
      <c r="C6761" s="5" t="s">
        <v>41537</v>
      </c>
      <c r="D6761" s="5" t="s">
        <v>41536</v>
      </c>
      <c r="E6761" s="5" t="s">
        <v>23929</v>
      </c>
      <c r="F6761" s="5">
        <v>110114</v>
      </c>
      <c r="G6761" s="5" t="s">
        <v>41538</v>
      </c>
      <c r="H6761" s="5">
        <v>110118</v>
      </c>
      <c r="I6761" s="5" t="s">
        <v>41539</v>
      </c>
      <c r="J6761" s="5" t="s">
        <v>38493</v>
      </c>
    </row>
    <row r="6762" spans="1:10" x14ac:dyDescent="0.25">
      <c r="A6762" s="5" t="s">
        <v>41540</v>
      </c>
      <c r="B6762" s="5" t="s">
        <v>41541</v>
      </c>
      <c r="C6762" s="5" t="s">
        <v>41542</v>
      </c>
      <c r="D6762" s="5" t="s">
        <v>41541</v>
      </c>
      <c r="E6762" s="5" t="s">
        <v>23929</v>
      </c>
      <c r="F6762" s="5">
        <v>110115</v>
      </c>
      <c r="G6762" s="5" t="s">
        <v>41543</v>
      </c>
      <c r="H6762" s="5">
        <v>110118</v>
      </c>
      <c r="I6762" s="5" t="s">
        <v>41539</v>
      </c>
      <c r="J6762" s="5" t="s">
        <v>38493</v>
      </c>
    </row>
    <row r="6763" spans="1:10" x14ac:dyDescent="0.25">
      <c r="A6763" s="5" t="s">
        <v>41544</v>
      </c>
      <c r="B6763" s="5" t="s">
        <v>41545</v>
      </c>
      <c r="C6763" s="5" t="s">
        <v>41546</v>
      </c>
      <c r="D6763" s="5" t="s">
        <v>41545</v>
      </c>
      <c r="E6763" s="5" t="s">
        <v>23929</v>
      </c>
      <c r="F6763" s="5">
        <v>110116</v>
      </c>
      <c r="G6763" s="5" t="s">
        <v>41547</v>
      </c>
      <c r="H6763" s="5">
        <v>110118</v>
      </c>
      <c r="I6763" s="5" t="s">
        <v>41539</v>
      </c>
      <c r="J6763" s="5" t="s">
        <v>38493</v>
      </c>
    </row>
    <row r="6764" spans="1:10" x14ac:dyDescent="0.25">
      <c r="A6764" s="5" t="s">
        <v>41548</v>
      </c>
      <c r="B6764" s="5" t="s">
        <v>41549</v>
      </c>
      <c r="C6764" s="5" t="s">
        <v>41550</v>
      </c>
      <c r="D6764" s="5" t="s">
        <v>41549</v>
      </c>
      <c r="E6764" s="5" t="s">
        <v>23929</v>
      </c>
      <c r="F6764" s="5">
        <v>110117</v>
      </c>
      <c r="G6764" s="5" t="s">
        <v>41551</v>
      </c>
      <c r="H6764" s="5">
        <v>110118</v>
      </c>
      <c r="I6764" s="5" t="s">
        <v>41539</v>
      </c>
      <c r="J6764" s="5" t="s">
        <v>38493</v>
      </c>
    </row>
    <row r="6765" spans="1:10" x14ac:dyDescent="0.25">
      <c r="A6765" s="5" t="s">
        <v>41552</v>
      </c>
      <c r="B6765" s="5" t="s">
        <v>41553</v>
      </c>
      <c r="C6765" s="5" t="s">
        <v>41554</v>
      </c>
      <c r="D6765" s="5" t="s">
        <v>41553</v>
      </c>
      <c r="E6765" s="5" t="s">
        <v>23929</v>
      </c>
      <c r="F6765" s="5">
        <v>110117</v>
      </c>
      <c r="G6765" s="5" t="s">
        <v>41551</v>
      </c>
      <c r="H6765" s="5">
        <v>110121</v>
      </c>
      <c r="I6765" s="5" t="s">
        <v>41555</v>
      </c>
      <c r="J6765" s="5" t="s">
        <v>38493</v>
      </c>
    </row>
    <row r="6766" spans="1:10" x14ac:dyDescent="0.25">
      <c r="A6766" s="5" t="s">
        <v>41556</v>
      </c>
      <c r="B6766" s="5" t="s">
        <v>24041</v>
      </c>
      <c r="C6766" s="5" t="s">
        <v>24041</v>
      </c>
      <c r="D6766" s="5" t="s">
        <v>24041</v>
      </c>
      <c r="E6766" s="5" t="s">
        <v>24041</v>
      </c>
      <c r="F6766" s="5" t="s">
        <v>24041</v>
      </c>
      <c r="G6766" s="5" t="s">
        <v>24041</v>
      </c>
      <c r="H6766" s="5" t="s">
        <v>24041</v>
      </c>
      <c r="I6766" s="5" t="s">
        <v>24041</v>
      </c>
      <c r="J6766" s="5" t="s">
        <v>24041</v>
      </c>
    </row>
    <row r="6767" spans="1:10" x14ac:dyDescent="0.25">
      <c r="A6767" s="5" t="s">
        <v>41557</v>
      </c>
      <c r="B6767" s="5" t="s">
        <v>41558</v>
      </c>
      <c r="C6767" s="5" t="s">
        <v>41559</v>
      </c>
      <c r="D6767" s="5" t="s">
        <v>41558</v>
      </c>
      <c r="E6767" s="5" t="s">
        <v>23929</v>
      </c>
      <c r="F6767" s="5">
        <v>110118</v>
      </c>
      <c r="G6767" s="5" t="s">
        <v>41539</v>
      </c>
      <c r="H6767" s="5">
        <v>110119</v>
      </c>
      <c r="I6767" s="5" t="s">
        <v>41560</v>
      </c>
      <c r="J6767" s="5" t="s">
        <v>38493</v>
      </c>
    </row>
    <row r="6768" spans="1:10" x14ac:dyDescent="0.25">
      <c r="A6768" s="5" t="s">
        <v>41561</v>
      </c>
      <c r="B6768" s="5" t="s">
        <v>41562</v>
      </c>
      <c r="C6768" s="5" t="s">
        <v>41563</v>
      </c>
      <c r="D6768" s="5" t="s">
        <v>41562</v>
      </c>
      <c r="E6768" s="5" t="s">
        <v>23929</v>
      </c>
      <c r="F6768" s="5">
        <v>110120</v>
      </c>
      <c r="G6768" s="5" t="s">
        <v>41564</v>
      </c>
      <c r="H6768" s="5">
        <v>110128</v>
      </c>
      <c r="I6768" s="5" t="s">
        <v>41565</v>
      </c>
      <c r="J6768" s="5" t="s">
        <v>38493</v>
      </c>
    </row>
    <row r="6769" spans="1:10" x14ac:dyDescent="0.25">
      <c r="A6769" s="5" t="s">
        <v>41566</v>
      </c>
      <c r="B6769" s="5" t="s">
        <v>41567</v>
      </c>
      <c r="C6769" s="5" t="s">
        <v>41568</v>
      </c>
      <c r="D6769" s="5" t="s">
        <v>41567</v>
      </c>
      <c r="E6769" s="5" t="s">
        <v>23929</v>
      </c>
      <c r="F6769" s="5">
        <v>110121</v>
      </c>
      <c r="G6769" s="5" t="s">
        <v>41555</v>
      </c>
      <c r="H6769" s="5">
        <v>110122</v>
      </c>
      <c r="I6769" s="5" t="s">
        <v>41569</v>
      </c>
      <c r="J6769" s="5" t="s">
        <v>38493</v>
      </c>
    </row>
    <row r="6770" spans="1:10" x14ac:dyDescent="0.25">
      <c r="A6770" s="5" t="s">
        <v>41570</v>
      </c>
      <c r="B6770" s="5" t="s">
        <v>41571</v>
      </c>
      <c r="C6770" s="5" t="s">
        <v>41572</v>
      </c>
      <c r="D6770" s="5" t="s">
        <v>41571</v>
      </c>
      <c r="E6770" s="5" t="s">
        <v>23929</v>
      </c>
      <c r="F6770" s="5">
        <v>110123</v>
      </c>
      <c r="G6770" s="5" t="s">
        <v>41573</v>
      </c>
      <c r="H6770" s="5">
        <v>110126</v>
      </c>
      <c r="I6770" s="5" t="s">
        <v>41574</v>
      </c>
      <c r="J6770" s="5" t="s">
        <v>38493</v>
      </c>
    </row>
    <row r="6771" spans="1:10" x14ac:dyDescent="0.25">
      <c r="A6771" s="5" t="s">
        <v>41575</v>
      </c>
      <c r="B6771" s="5" t="s">
        <v>41576</v>
      </c>
      <c r="C6771" s="5" t="s">
        <v>41577</v>
      </c>
      <c r="D6771" s="5" t="s">
        <v>41576</v>
      </c>
      <c r="E6771" s="5" t="s">
        <v>23929</v>
      </c>
      <c r="F6771" s="5">
        <v>110124</v>
      </c>
      <c r="G6771" s="5" t="s">
        <v>41578</v>
      </c>
      <c r="H6771" s="5">
        <v>110126</v>
      </c>
      <c r="I6771" s="5" t="s">
        <v>41574</v>
      </c>
      <c r="J6771" s="5" t="s">
        <v>38493</v>
      </c>
    </row>
    <row r="6772" spans="1:10" x14ac:dyDescent="0.25">
      <c r="A6772" s="5" t="s">
        <v>41579</v>
      </c>
      <c r="B6772" s="5" t="s">
        <v>41580</v>
      </c>
      <c r="C6772" s="5" t="s">
        <v>41581</v>
      </c>
      <c r="D6772" s="5" t="s">
        <v>41580</v>
      </c>
      <c r="E6772" s="5" t="s">
        <v>23929</v>
      </c>
      <c r="F6772" s="5">
        <v>110125</v>
      </c>
      <c r="G6772" s="5" t="s">
        <v>41582</v>
      </c>
      <c r="H6772" s="5">
        <v>110126</v>
      </c>
      <c r="I6772" s="5" t="s">
        <v>41574</v>
      </c>
      <c r="J6772" s="5" t="s">
        <v>38493</v>
      </c>
    </row>
    <row r="6773" spans="1:10" x14ac:dyDescent="0.25">
      <c r="A6773" s="5" t="s">
        <v>41583</v>
      </c>
      <c r="B6773" s="5" t="s">
        <v>41584</v>
      </c>
      <c r="C6773" s="5" t="s">
        <v>41585</v>
      </c>
      <c r="D6773" s="5" t="s">
        <v>41584</v>
      </c>
      <c r="E6773" s="5" t="s">
        <v>23929</v>
      </c>
      <c r="F6773" s="5">
        <v>110127</v>
      </c>
      <c r="G6773" s="5" t="s">
        <v>41586</v>
      </c>
      <c r="H6773" s="5">
        <v>110128</v>
      </c>
      <c r="I6773" s="5" t="s">
        <v>41565</v>
      </c>
      <c r="J6773" s="5" t="s">
        <v>38493</v>
      </c>
    </row>
    <row r="6774" spans="1:10" x14ac:dyDescent="0.25">
      <c r="A6774" s="5" t="s">
        <v>41587</v>
      </c>
      <c r="B6774" s="5" t="s">
        <v>41588</v>
      </c>
      <c r="C6774" s="5" t="s">
        <v>41589</v>
      </c>
      <c r="D6774" s="5" t="s">
        <v>41588</v>
      </c>
      <c r="E6774" s="5" t="s">
        <v>23929</v>
      </c>
      <c r="F6774" s="5">
        <v>110128</v>
      </c>
      <c r="G6774" s="5" t="s">
        <v>41565</v>
      </c>
      <c r="H6774" s="5">
        <v>110129</v>
      </c>
      <c r="I6774" s="5" t="s">
        <v>41590</v>
      </c>
      <c r="J6774" s="5" t="s">
        <v>38493</v>
      </c>
    </row>
    <row r="6775" spans="1:10" x14ac:dyDescent="0.25">
      <c r="A6775" s="5" t="s">
        <v>41591</v>
      </c>
      <c r="B6775" s="5" t="s">
        <v>41592</v>
      </c>
      <c r="C6775" s="5" t="s">
        <v>41593</v>
      </c>
      <c r="D6775" s="5" t="s">
        <v>41592</v>
      </c>
      <c r="E6775" s="5" t="s">
        <v>23929</v>
      </c>
      <c r="F6775" s="5">
        <v>110128</v>
      </c>
      <c r="G6775" s="5" t="s">
        <v>41565</v>
      </c>
      <c r="H6775" s="5">
        <v>110153</v>
      </c>
      <c r="I6775" s="5" t="s">
        <v>41594</v>
      </c>
      <c r="J6775" s="5" t="s">
        <v>38493</v>
      </c>
    </row>
    <row r="6776" spans="1:10" x14ac:dyDescent="0.25">
      <c r="A6776" s="5" t="s">
        <v>41595</v>
      </c>
      <c r="B6776" s="5" t="s">
        <v>41596</v>
      </c>
      <c r="C6776" s="5" t="s">
        <v>41597</v>
      </c>
      <c r="D6776" s="5" t="s">
        <v>41596</v>
      </c>
      <c r="E6776" s="5" t="s">
        <v>23929</v>
      </c>
      <c r="F6776" s="5">
        <v>110128</v>
      </c>
      <c r="G6776" s="5" t="s">
        <v>41565</v>
      </c>
      <c r="H6776" s="5">
        <v>110154</v>
      </c>
      <c r="I6776" s="5" t="s">
        <v>41598</v>
      </c>
      <c r="J6776" s="5" t="s">
        <v>38493</v>
      </c>
    </row>
    <row r="6777" spans="1:10" x14ac:dyDescent="0.25">
      <c r="A6777" s="5" t="s">
        <v>41599</v>
      </c>
      <c r="B6777" s="5" t="s">
        <v>41600</v>
      </c>
      <c r="C6777" s="5" t="s">
        <v>41601</v>
      </c>
      <c r="D6777" s="5" t="s">
        <v>41600</v>
      </c>
      <c r="E6777" s="5" t="s">
        <v>23929</v>
      </c>
      <c r="F6777" s="5">
        <v>110131</v>
      </c>
      <c r="G6777" s="5" t="s">
        <v>41602</v>
      </c>
      <c r="H6777" s="5">
        <v>110133</v>
      </c>
      <c r="I6777" s="5" t="s">
        <v>39142</v>
      </c>
      <c r="J6777" s="5" t="s">
        <v>24248</v>
      </c>
    </row>
    <row r="6778" spans="1:10" x14ac:dyDescent="0.25">
      <c r="A6778" s="5" t="s">
        <v>41603</v>
      </c>
      <c r="B6778" s="5" t="s">
        <v>41604</v>
      </c>
      <c r="C6778" s="5" t="s">
        <v>41605</v>
      </c>
      <c r="D6778" s="5" t="s">
        <v>41604</v>
      </c>
      <c r="E6778" s="5" t="s">
        <v>23929</v>
      </c>
      <c r="F6778" s="5">
        <v>110131</v>
      </c>
      <c r="G6778" s="5" t="s">
        <v>41602</v>
      </c>
      <c r="H6778" s="5">
        <v>110155</v>
      </c>
      <c r="I6778" s="5" t="s">
        <v>41606</v>
      </c>
      <c r="J6778" s="5" t="s">
        <v>38493</v>
      </c>
    </row>
    <row r="6779" spans="1:10" x14ac:dyDescent="0.25">
      <c r="A6779" s="5" t="s">
        <v>41607</v>
      </c>
      <c r="B6779" s="5" t="s">
        <v>41608</v>
      </c>
      <c r="C6779" s="5" t="s">
        <v>41609</v>
      </c>
      <c r="D6779" s="5" t="s">
        <v>41608</v>
      </c>
      <c r="E6779" s="5" t="s">
        <v>23929</v>
      </c>
      <c r="F6779" s="5">
        <v>110132</v>
      </c>
      <c r="G6779" s="5" t="s">
        <v>41527</v>
      </c>
      <c r="H6779" s="5">
        <v>110133</v>
      </c>
      <c r="I6779" s="5" t="s">
        <v>39142</v>
      </c>
      <c r="J6779" s="5" t="s">
        <v>30443</v>
      </c>
    </row>
    <row r="6780" spans="1:10" x14ac:dyDescent="0.25">
      <c r="A6780" s="5" t="s">
        <v>41610</v>
      </c>
      <c r="B6780" s="5" t="s">
        <v>41611</v>
      </c>
      <c r="C6780" s="5" t="s">
        <v>41612</v>
      </c>
      <c r="D6780" s="5" t="s">
        <v>41611</v>
      </c>
      <c r="E6780" s="5" t="s">
        <v>23929</v>
      </c>
      <c r="F6780" s="5">
        <v>110132</v>
      </c>
      <c r="G6780" s="5" t="s">
        <v>41527</v>
      </c>
      <c r="H6780" s="5">
        <v>110134</v>
      </c>
      <c r="I6780" s="5" t="s">
        <v>41613</v>
      </c>
      <c r="J6780" s="5" t="s">
        <v>38493</v>
      </c>
    </row>
    <row r="6781" spans="1:10" x14ac:dyDescent="0.25">
      <c r="A6781" s="5" t="s">
        <v>41614</v>
      </c>
      <c r="B6781" s="5" t="s">
        <v>41615</v>
      </c>
      <c r="C6781" s="5" t="s">
        <v>41616</v>
      </c>
      <c r="D6781" s="5" t="s">
        <v>41615</v>
      </c>
      <c r="E6781" s="5" t="s">
        <v>23929</v>
      </c>
      <c r="F6781" s="5">
        <v>110132</v>
      </c>
      <c r="G6781" s="5" t="s">
        <v>41527</v>
      </c>
      <c r="H6781" s="5">
        <v>110136</v>
      </c>
      <c r="I6781" s="5" t="s">
        <v>41617</v>
      </c>
      <c r="J6781" s="5" t="s">
        <v>38493</v>
      </c>
    </row>
    <row r="6782" spans="1:10" x14ac:dyDescent="0.25">
      <c r="A6782" s="5" t="s">
        <v>41618</v>
      </c>
      <c r="B6782" s="5" t="s">
        <v>41619</v>
      </c>
      <c r="C6782" s="5" t="s">
        <v>41620</v>
      </c>
      <c r="D6782" s="5" t="s">
        <v>41619</v>
      </c>
      <c r="E6782" s="5" t="s">
        <v>23929</v>
      </c>
      <c r="F6782" s="5">
        <v>110132</v>
      </c>
      <c r="G6782" s="5" t="s">
        <v>41527</v>
      </c>
      <c r="H6782" s="5">
        <v>110138</v>
      </c>
      <c r="I6782" s="5" t="s">
        <v>41621</v>
      </c>
      <c r="J6782" s="5" t="s">
        <v>38493</v>
      </c>
    </row>
    <row r="6783" spans="1:10" x14ac:dyDescent="0.25">
      <c r="A6783" s="5" t="s">
        <v>41622</v>
      </c>
      <c r="B6783" s="5" t="s">
        <v>41623</v>
      </c>
      <c r="C6783" s="5" t="s">
        <v>41624</v>
      </c>
      <c r="D6783" s="5" t="s">
        <v>41623</v>
      </c>
      <c r="E6783" s="5" t="s">
        <v>23929</v>
      </c>
      <c r="F6783" s="5">
        <v>110132</v>
      </c>
      <c r="G6783" s="5" t="s">
        <v>41527</v>
      </c>
      <c r="H6783" s="5">
        <v>110140</v>
      </c>
      <c r="I6783" s="5" t="s">
        <v>41625</v>
      </c>
      <c r="J6783" s="5" t="s">
        <v>38493</v>
      </c>
    </row>
    <row r="6784" spans="1:10" x14ac:dyDescent="0.25">
      <c r="A6784" s="5" t="s">
        <v>41626</v>
      </c>
      <c r="B6784" s="5" t="s">
        <v>41627</v>
      </c>
      <c r="C6784" s="5" t="s">
        <v>41628</v>
      </c>
      <c r="D6784" s="5" t="s">
        <v>41627</v>
      </c>
      <c r="E6784" s="5" t="s">
        <v>23929</v>
      </c>
      <c r="F6784" s="5">
        <v>110132</v>
      </c>
      <c r="G6784" s="5" t="s">
        <v>41527</v>
      </c>
      <c r="H6784" s="5">
        <v>110155</v>
      </c>
      <c r="I6784" s="5" t="s">
        <v>41606</v>
      </c>
      <c r="J6784" s="5" t="s">
        <v>23929</v>
      </c>
    </row>
    <row r="6785" spans="1:10" x14ac:dyDescent="0.25">
      <c r="A6785" s="5" t="s">
        <v>41629</v>
      </c>
      <c r="B6785" s="5" t="s">
        <v>41630</v>
      </c>
      <c r="C6785" s="5" t="s">
        <v>41631</v>
      </c>
      <c r="D6785" s="5" t="s">
        <v>41630</v>
      </c>
      <c r="E6785" s="5" t="s">
        <v>23929</v>
      </c>
      <c r="F6785" s="5">
        <v>110133</v>
      </c>
      <c r="G6785" s="5" t="s">
        <v>39142</v>
      </c>
      <c r="H6785" s="5">
        <v>110144</v>
      </c>
      <c r="I6785" s="5" t="s">
        <v>41534</v>
      </c>
      <c r="J6785" s="5" t="s">
        <v>38493</v>
      </c>
    </row>
    <row r="6786" spans="1:10" x14ac:dyDescent="0.25">
      <c r="A6786" s="5" t="s">
        <v>13541</v>
      </c>
      <c r="B6786" s="5" t="s">
        <v>41632</v>
      </c>
      <c r="C6786" s="5" t="s">
        <v>41633</v>
      </c>
      <c r="D6786" s="5" t="s">
        <v>41632</v>
      </c>
      <c r="E6786" s="5" t="s">
        <v>23929</v>
      </c>
      <c r="F6786" s="5">
        <v>110133</v>
      </c>
      <c r="G6786" s="5" t="s">
        <v>39142</v>
      </c>
      <c r="H6786" s="5">
        <v>110149</v>
      </c>
      <c r="I6786" s="5" t="s">
        <v>41634</v>
      </c>
      <c r="J6786" s="5" t="s">
        <v>23929</v>
      </c>
    </row>
    <row r="6787" spans="1:10" x14ac:dyDescent="0.25">
      <c r="A6787" s="5" t="s">
        <v>41635</v>
      </c>
      <c r="B6787" s="5" t="s">
        <v>41636</v>
      </c>
      <c r="C6787" s="5" t="s">
        <v>41637</v>
      </c>
      <c r="D6787" s="5" t="s">
        <v>41636</v>
      </c>
      <c r="E6787" s="5" t="s">
        <v>23929</v>
      </c>
      <c r="F6787" s="5">
        <v>110133</v>
      </c>
      <c r="G6787" s="5" t="s">
        <v>39142</v>
      </c>
      <c r="H6787" s="5">
        <v>110155</v>
      </c>
      <c r="I6787" s="5" t="s">
        <v>41606</v>
      </c>
      <c r="J6787" s="5" t="s">
        <v>38493</v>
      </c>
    </row>
    <row r="6788" spans="1:10" x14ac:dyDescent="0.25">
      <c r="A6788" s="5" t="s">
        <v>41638</v>
      </c>
      <c r="B6788" s="5" t="s">
        <v>41639</v>
      </c>
      <c r="C6788" s="5" t="s">
        <v>41640</v>
      </c>
      <c r="D6788" s="5" t="s">
        <v>41639</v>
      </c>
      <c r="E6788" s="5" t="s">
        <v>23929</v>
      </c>
      <c r="F6788" s="5">
        <v>110142</v>
      </c>
      <c r="G6788" s="5" t="s">
        <v>41641</v>
      </c>
      <c r="H6788" s="5">
        <v>110155</v>
      </c>
      <c r="I6788" s="5" t="s">
        <v>41606</v>
      </c>
      <c r="J6788" s="5" t="s">
        <v>38914</v>
      </c>
    </row>
    <row r="6789" spans="1:10" x14ac:dyDescent="0.25">
      <c r="A6789" s="5" t="s">
        <v>41642</v>
      </c>
      <c r="B6789" s="5" t="s">
        <v>41643</v>
      </c>
      <c r="C6789" s="5" t="s">
        <v>41644</v>
      </c>
      <c r="D6789" s="5" t="s">
        <v>41643</v>
      </c>
      <c r="E6789" s="5" t="s">
        <v>23929</v>
      </c>
      <c r="F6789" s="5">
        <v>110142</v>
      </c>
      <c r="G6789" s="5" t="s">
        <v>41641</v>
      </c>
      <c r="H6789" s="5">
        <v>110155</v>
      </c>
      <c r="I6789" s="5" t="s">
        <v>41606</v>
      </c>
      <c r="J6789" s="5" t="s">
        <v>38493</v>
      </c>
    </row>
    <row r="6790" spans="1:10" x14ac:dyDescent="0.25">
      <c r="A6790" s="5" t="s">
        <v>41645</v>
      </c>
      <c r="B6790" s="5" t="s">
        <v>41646</v>
      </c>
      <c r="C6790" s="5" t="s">
        <v>41647</v>
      </c>
      <c r="D6790" s="5" t="s">
        <v>41646</v>
      </c>
      <c r="E6790" s="5" t="s">
        <v>23929</v>
      </c>
      <c r="F6790" s="5">
        <v>110153</v>
      </c>
      <c r="G6790" s="5" t="s">
        <v>41594</v>
      </c>
      <c r="H6790" s="5">
        <v>110155</v>
      </c>
      <c r="I6790" s="5" t="s">
        <v>41606</v>
      </c>
      <c r="J6790" s="5" t="s">
        <v>23929</v>
      </c>
    </row>
    <row r="6791" spans="1:10" x14ac:dyDescent="0.25">
      <c r="A6791" s="5" t="s">
        <v>41648</v>
      </c>
      <c r="B6791" s="5" t="s">
        <v>41649</v>
      </c>
      <c r="C6791" s="5" t="s">
        <v>41650</v>
      </c>
      <c r="D6791" s="5" t="s">
        <v>41649</v>
      </c>
      <c r="E6791" s="5" t="s">
        <v>23929</v>
      </c>
      <c r="F6791" s="5">
        <v>110154</v>
      </c>
      <c r="G6791" s="5" t="s">
        <v>41598</v>
      </c>
      <c r="H6791" s="5">
        <v>110155</v>
      </c>
      <c r="I6791" s="5" t="s">
        <v>41606</v>
      </c>
      <c r="J6791" s="5" t="s">
        <v>23929</v>
      </c>
    </row>
    <row r="6792" spans="1:10" x14ac:dyDescent="0.25">
      <c r="A6792" s="5" t="s">
        <v>5685</v>
      </c>
      <c r="B6792" s="5" t="s">
        <v>41651</v>
      </c>
      <c r="C6792" s="5" t="s">
        <v>41652</v>
      </c>
      <c r="D6792" s="5" t="s">
        <v>41651</v>
      </c>
      <c r="E6792" s="5" t="s">
        <v>23929</v>
      </c>
      <c r="F6792" s="5">
        <v>110205</v>
      </c>
      <c r="G6792" s="5" t="s">
        <v>41653</v>
      </c>
      <c r="H6792" s="5">
        <v>110206</v>
      </c>
      <c r="I6792" s="5" t="s">
        <v>5687</v>
      </c>
      <c r="J6792" s="5" t="s">
        <v>39417</v>
      </c>
    </row>
    <row r="6793" spans="1:10" x14ac:dyDescent="0.25">
      <c r="A6793" s="5" t="s">
        <v>41654</v>
      </c>
      <c r="B6793" s="5" t="s">
        <v>41655</v>
      </c>
      <c r="C6793" s="5" t="s">
        <v>41656</v>
      </c>
      <c r="D6793" s="5" t="s">
        <v>41655</v>
      </c>
      <c r="E6793" s="5" t="s">
        <v>23929</v>
      </c>
      <c r="F6793" s="5">
        <v>110232</v>
      </c>
      <c r="G6793" s="5" t="s">
        <v>41657</v>
      </c>
      <c r="H6793" s="5">
        <v>110233</v>
      </c>
      <c r="I6793" s="5" t="s">
        <v>41658</v>
      </c>
      <c r="J6793" s="5" t="s">
        <v>38708</v>
      </c>
    </row>
    <row r="6794" spans="1:10" x14ac:dyDescent="0.25">
      <c r="A6794" s="5" t="s">
        <v>41659</v>
      </c>
      <c r="B6794" s="5" t="s">
        <v>41660</v>
      </c>
      <c r="C6794" s="5" t="s">
        <v>41661</v>
      </c>
      <c r="D6794" s="5" t="s">
        <v>41660</v>
      </c>
      <c r="E6794" s="5" t="s">
        <v>23929</v>
      </c>
      <c r="F6794" s="5">
        <v>110274</v>
      </c>
      <c r="G6794" s="5" t="s">
        <v>41662</v>
      </c>
      <c r="H6794" s="5">
        <v>110275</v>
      </c>
      <c r="I6794" s="5" t="s">
        <v>41663</v>
      </c>
      <c r="J6794" s="5" t="s">
        <v>41664</v>
      </c>
    </row>
    <row r="6795" spans="1:10" x14ac:dyDescent="0.25">
      <c r="A6795" s="5" t="s">
        <v>41665</v>
      </c>
      <c r="B6795" s="5" t="s">
        <v>41666</v>
      </c>
      <c r="C6795" s="5" t="s">
        <v>41667</v>
      </c>
      <c r="D6795" s="5" t="s">
        <v>41666</v>
      </c>
      <c r="E6795" s="5" t="s">
        <v>23929</v>
      </c>
      <c r="F6795" s="5">
        <v>110274</v>
      </c>
      <c r="G6795" s="5" t="s">
        <v>41662</v>
      </c>
      <c r="H6795" s="5">
        <v>110275</v>
      </c>
      <c r="I6795" s="5" t="s">
        <v>41663</v>
      </c>
      <c r="J6795" s="5" t="s">
        <v>41668</v>
      </c>
    </row>
    <row r="6796" spans="1:10" x14ac:dyDescent="0.25">
      <c r="A6796" s="5" t="s">
        <v>41669</v>
      </c>
      <c r="B6796" s="5" t="s">
        <v>41670</v>
      </c>
      <c r="C6796" s="5" t="s">
        <v>41671</v>
      </c>
      <c r="D6796" s="5" t="s">
        <v>41670</v>
      </c>
      <c r="E6796" s="5" t="s">
        <v>23929</v>
      </c>
      <c r="F6796" s="5">
        <v>110275</v>
      </c>
      <c r="G6796" s="5" t="s">
        <v>41663</v>
      </c>
      <c r="H6796" s="5">
        <v>110279</v>
      </c>
      <c r="I6796" s="5" t="s">
        <v>41672</v>
      </c>
      <c r="J6796" s="5" t="s">
        <v>23929</v>
      </c>
    </row>
    <row r="6797" spans="1:10" x14ac:dyDescent="0.25">
      <c r="A6797" s="5" t="s">
        <v>41673</v>
      </c>
      <c r="B6797" s="5" t="s">
        <v>41674</v>
      </c>
      <c r="C6797" s="5" t="s">
        <v>41675</v>
      </c>
      <c r="D6797" s="5" t="s">
        <v>41674</v>
      </c>
      <c r="E6797" s="5" t="s">
        <v>23929</v>
      </c>
      <c r="F6797" s="5">
        <v>110275</v>
      </c>
      <c r="G6797" s="5" t="s">
        <v>41663</v>
      </c>
      <c r="H6797" s="5">
        <v>110279</v>
      </c>
      <c r="I6797" s="5" t="s">
        <v>41672</v>
      </c>
      <c r="J6797" s="5" t="s">
        <v>24248</v>
      </c>
    </row>
    <row r="6798" spans="1:10" x14ac:dyDescent="0.25">
      <c r="A6798" s="5" t="s">
        <v>41676</v>
      </c>
      <c r="B6798" s="5" t="s">
        <v>41677</v>
      </c>
      <c r="C6798" s="5" t="s">
        <v>41678</v>
      </c>
      <c r="D6798" s="5" t="s">
        <v>41677</v>
      </c>
      <c r="E6798" s="5" t="s">
        <v>23929</v>
      </c>
      <c r="F6798" s="5">
        <v>110276</v>
      </c>
      <c r="G6798" s="5" t="s">
        <v>41679</v>
      </c>
      <c r="H6798" s="5">
        <v>110279</v>
      </c>
      <c r="I6798" s="5" t="s">
        <v>41672</v>
      </c>
      <c r="J6798" s="5" t="s">
        <v>41680</v>
      </c>
    </row>
    <row r="6799" spans="1:10" x14ac:dyDescent="0.25">
      <c r="A6799" s="5" t="s">
        <v>41681</v>
      </c>
      <c r="B6799" s="5" t="s">
        <v>41682</v>
      </c>
      <c r="C6799" s="5" t="s">
        <v>41683</v>
      </c>
      <c r="D6799" s="5" t="s">
        <v>41682</v>
      </c>
      <c r="E6799" s="5" t="s">
        <v>23929</v>
      </c>
      <c r="F6799" s="5">
        <v>110276</v>
      </c>
      <c r="G6799" s="5" t="s">
        <v>41679</v>
      </c>
      <c r="H6799" s="5">
        <v>110279</v>
      </c>
      <c r="I6799" s="5" t="s">
        <v>41672</v>
      </c>
      <c r="J6799" s="5" t="s">
        <v>41684</v>
      </c>
    </row>
    <row r="6800" spans="1:10" x14ac:dyDescent="0.25">
      <c r="A6800" s="5" t="s">
        <v>41685</v>
      </c>
      <c r="B6800" s="5" t="s">
        <v>41686</v>
      </c>
      <c r="C6800" s="5" t="s">
        <v>41687</v>
      </c>
      <c r="D6800" s="5" t="s">
        <v>41686</v>
      </c>
      <c r="E6800" s="5" t="s">
        <v>23929</v>
      </c>
      <c r="F6800" s="5">
        <v>110277</v>
      </c>
      <c r="G6800" s="5" t="s">
        <v>37848</v>
      </c>
      <c r="H6800" s="5">
        <v>110279</v>
      </c>
      <c r="I6800" s="5" t="s">
        <v>41672</v>
      </c>
      <c r="J6800" s="5" t="s">
        <v>22572</v>
      </c>
    </row>
    <row r="6801" spans="1:10" x14ac:dyDescent="0.25">
      <c r="A6801" s="5" t="s">
        <v>41688</v>
      </c>
      <c r="B6801" s="5" t="s">
        <v>41689</v>
      </c>
      <c r="C6801" s="5" t="s">
        <v>41690</v>
      </c>
      <c r="D6801" s="5" t="s">
        <v>41689</v>
      </c>
      <c r="E6801" s="5" t="s">
        <v>23929</v>
      </c>
      <c r="F6801" s="5">
        <v>110278</v>
      </c>
      <c r="G6801" s="5" t="s">
        <v>37851</v>
      </c>
      <c r="H6801" s="5">
        <v>110279</v>
      </c>
      <c r="I6801" s="5" t="s">
        <v>41672</v>
      </c>
      <c r="J6801" s="5" t="s">
        <v>33247</v>
      </c>
    </row>
    <row r="6802" spans="1:10" x14ac:dyDescent="0.25">
      <c r="A6802" s="5" t="s">
        <v>41691</v>
      </c>
      <c r="B6802" s="5" t="s">
        <v>41692</v>
      </c>
      <c r="C6802" s="5" t="s">
        <v>41693</v>
      </c>
      <c r="D6802" s="5" t="s">
        <v>41692</v>
      </c>
      <c r="E6802" s="5" t="s">
        <v>23929</v>
      </c>
      <c r="F6802" s="5">
        <v>110377</v>
      </c>
      <c r="G6802" s="5" t="s">
        <v>41694</v>
      </c>
      <c r="H6802" s="5">
        <v>110378</v>
      </c>
      <c r="I6802" s="5" t="s">
        <v>41695</v>
      </c>
      <c r="J6802" s="5" t="s">
        <v>38493</v>
      </c>
    </row>
    <row r="6803" spans="1:10" x14ac:dyDescent="0.25">
      <c r="A6803" s="5" t="s">
        <v>41696</v>
      </c>
      <c r="B6803" s="5" t="s">
        <v>41697</v>
      </c>
      <c r="C6803" s="5" t="s">
        <v>41698</v>
      </c>
      <c r="D6803" s="5" t="s">
        <v>41697</v>
      </c>
      <c r="E6803" s="5" t="s">
        <v>23929</v>
      </c>
      <c r="F6803" s="5">
        <v>110377</v>
      </c>
      <c r="G6803" s="5" t="s">
        <v>41694</v>
      </c>
      <c r="H6803" s="5">
        <v>110378</v>
      </c>
      <c r="I6803" s="5" t="s">
        <v>41695</v>
      </c>
      <c r="J6803" s="5" t="s">
        <v>41699</v>
      </c>
    </row>
    <row r="6804" spans="1:10" x14ac:dyDescent="0.25">
      <c r="A6804" s="5" t="s">
        <v>41700</v>
      </c>
      <c r="B6804" s="5" t="s">
        <v>41701</v>
      </c>
      <c r="C6804" s="5" t="s">
        <v>41702</v>
      </c>
      <c r="D6804" s="5" t="s">
        <v>41701</v>
      </c>
      <c r="E6804" s="5" t="s">
        <v>23929</v>
      </c>
      <c r="F6804" s="5">
        <v>110377</v>
      </c>
      <c r="G6804" s="5" t="s">
        <v>41694</v>
      </c>
      <c r="H6804" s="5">
        <v>110379</v>
      </c>
      <c r="I6804" s="5" t="s">
        <v>41703</v>
      </c>
      <c r="J6804" s="5" t="s">
        <v>38493</v>
      </c>
    </row>
    <row r="6805" spans="1:10" x14ac:dyDescent="0.25">
      <c r="A6805" s="5" t="s">
        <v>41704</v>
      </c>
      <c r="B6805" s="5" t="s">
        <v>41705</v>
      </c>
      <c r="C6805" s="5" t="s">
        <v>41706</v>
      </c>
      <c r="D6805" s="5" t="s">
        <v>41705</v>
      </c>
      <c r="E6805" s="5" t="s">
        <v>23929</v>
      </c>
      <c r="F6805" s="5">
        <v>110378</v>
      </c>
      <c r="G6805" s="5" t="s">
        <v>41695</v>
      </c>
      <c r="H6805" s="5">
        <v>110379</v>
      </c>
      <c r="I6805" s="5" t="s">
        <v>41703</v>
      </c>
      <c r="J6805" s="5" t="s">
        <v>38493</v>
      </c>
    </row>
    <row r="6806" spans="1:10" x14ac:dyDescent="0.25">
      <c r="A6806" s="5" t="s">
        <v>41707</v>
      </c>
      <c r="B6806" s="5" t="s">
        <v>41708</v>
      </c>
      <c r="C6806" s="5" t="s">
        <v>41709</v>
      </c>
      <c r="D6806" s="5" t="s">
        <v>41708</v>
      </c>
      <c r="E6806" s="5" t="s">
        <v>23929</v>
      </c>
      <c r="F6806" s="5">
        <v>110378</v>
      </c>
      <c r="G6806" s="5" t="s">
        <v>41695</v>
      </c>
      <c r="H6806" s="5">
        <v>110379</v>
      </c>
      <c r="I6806" s="5" t="s">
        <v>41703</v>
      </c>
      <c r="J6806" s="5" t="s">
        <v>41699</v>
      </c>
    </row>
    <row r="6807" spans="1:10" x14ac:dyDescent="0.25">
      <c r="A6807" s="5" t="s">
        <v>41710</v>
      </c>
      <c r="B6807" s="5" t="s">
        <v>41711</v>
      </c>
      <c r="C6807" s="5" t="s">
        <v>41712</v>
      </c>
      <c r="D6807" s="5" t="s">
        <v>41711</v>
      </c>
      <c r="E6807" s="5" t="s">
        <v>23929</v>
      </c>
      <c r="F6807" s="5">
        <v>110382</v>
      </c>
      <c r="G6807" s="5" t="s">
        <v>41713</v>
      </c>
      <c r="H6807" s="5">
        <v>110383</v>
      </c>
      <c r="I6807" s="5" t="s">
        <v>38492</v>
      </c>
      <c r="J6807" s="5" t="s">
        <v>38493</v>
      </c>
    </row>
    <row r="6808" spans="1:10" x14ac:dyDescent="0.25">
      <c r="A6808" s="5" t="s">
        <v>41714</v>
      </c>
      <c r="B6808" s="5" t="s">
        <v>41715</v>
      </c>
      <c r="C6808" s="5" t="s">
        <v>3233</v>
      </c>
      <c r="D6808" s="5" t="s">
        <v>41715</v>
      </c>
      <c r="E6808" s="5" t="s">
        <v>23929</v>
      </c>
      <c r="F6808" s="5">
        <v>110382</v>
      </c>
      <c r="G6808" s="5" t="s">
        <v>41713</v>
      </c>
      <c r="H6808" s="5">
        <v>110384</v>
      </c>
      <c r="I6808" s="5" t="s">
        <v>38496</v>
      </c>
      <c r="J6808" s="5" t="s">
        <v>38493</v>
      </c>
    </row>
    <row r="6809" spans="1:10" x14ac:dyDescent="0.25">
      <c r="A6809" s="5" t="s">
        <v>41716</v>
      </c>
      <c r="B6809" s="5" t="s">
        <v>41717</v>
      </c>
      <c r="C6809" s="5" t="s">
        <v>41718</v>
      </c>
      <c r="D6809" s="5" t="s">
        <v>41717</v>
      </c>
      <c r="E6809" s="5" t="s">
        <v>23929</v>
      </c>
      <c r="F6809" s="5">
        <v>110463</v>
      </c>
      <c r="G6809" s="5" t="s">
        <v>41719</v>
      </c>
      <c r="H6809" s="5">
        <v>110466</v>
      </c>
      <c r="I6809" s="5" t="s">
        <v>41720</v>
      </c>
      <c r="J6809" s="5" t="s">
        <v>23929</v>
      </c>
    </row>
    <row r="6810" spans="1:10" x14ac:dyDescent="0.25">
      <c r="A6810" s="5" t="s">
        <v>41721</v>
      </c>
      <c r="B6810" s="5" t="s">
        <v>24041</v>
      </c>
      <c r="C6810" s="5" t="s">
        <v>24041</v>
      </c>
      <c r="D6810" s="5" t="s">
        <v>24041</v>
      </c>
      <c r="E6810" s="5" t="s">
        <v>24041</v>
      </c>
      <c r="F6810" s="5" t="s">
        <v>24041</v>
      </c>
      <c r="G6810" s="5" t="s">
        <v>24041</v>
      </c>
      <c r="H6810" s="5" t="s">
        <v>24041</v>
      </c>
      <c r="I6810" s="5" t="s">
        <v>24041</v>
      </c>
      <c r="J6810" s="5" t="s">
        <v>24041</v>
      </c>
    </row>
    <row r="6811" spans="1:10" x14ac:dyDescent="0.25">
      <c r="A6811" s="5" t="s">
        <v>41722</v>
      </c>
      <c r="B6811" s="5" t="s">
        <v>41723</v>
      </c>
      <c r="C6811" s="5" t="s">
        <v>41724</v>
      </c>
      <c r="D6811" s="5" t="s">
        <v>41723</v>
      </c>
      <c r="E6811" s="5" t="s">
        <v>23929</v>
      </c>
      <c r="F6811" s="5">
        <v>110471</v>
      </c>
      <c r="G6811" s="5" t="s">
        <v>35520</v>
      </c>
      <c r="H6811" s="5">
        <v>110473</v>
      </c>
      <c r="I6811" s="5" t="s">
        <v>41725</v>
      </c>
      <c r="J6811" s="5" t="s">
        <v>23929</v>
      </c>
    </row>
    <row r="6812" spans="1:10" x14ac:dyDescent="0.25">
      <c r="A6812" s="5" t="s">
        <v>41726</v>
      </c>
      <c r="B6812" s="5" t="s">
        <v>41727</v>
      </c>
      <c r="C6812" s="5" t="s">
        <v>41728</v>
      </c>
      <c r="D6812" s="5" t="s">
        <v>41727</v>
      </c>
      <c r="E6812" s="5" t="s">
        <v>23929</v>
      </c>
      <c r="F6812" s="5">
        <v>110471</v>
      </c>
      <c r="G6812" s="5" t="s">
        <v>35520</v>
      </c>
      <c r="H6812" s="5">
        <v>110474</v>
      </c>
      <c r="I6812" s="5" t="s">
        <v>41729</v>
      </c>
      <c r="J6812" s="5" t="s">
        <v>23929</v>
      </c>
    </row>
    <row r="6813" spans="1:10" x14ac:dyDescent="0.25">
      <c r="A6813" s="5" t="s">
        <v>41730</v>
      </c>
      <c r="B6813" s="5" t="s">
        <v>41731</v>
      </c>
      <c r="C6813" s="5" t="s">
        <v>41732</v>
      </c>
      <c r="D6813" s="5" t="s">
        <v>41731</v>
      </c>
      <c r="E6813" s="5" t="s">
        <v>23929</v>
      </c>
      <c r="F6813" s="5">
        <v>110471</v>
      </c>
      <c r="G6813" s="5" t="s">
        <v>35520</v>
      </c>
      <c r="H6813" s="5">
        <v>110475</v>
      </c>
      <c r="I6813" s="5" t="s">
        <v>41733</v>
      </c>
      <c r="J6813" s="5" t="s">
        <v>24248</v>
      </c>
    </row>
    <row r="6814" spans="1:10" x14ac:dyDescent="0.25">
      <c r="A6814" s="5" t="s">
        <v>12822</v>
      </c>
      <c r="B6814" s="5" t="s">
        <v>41734</v>
      </c>
      <c r="C6814" s="5" t="s">
        <v>41735</v>
      </c>
      <c r="D6814" s="5" t="s">
        <v>41734</v>
      </c>
      <c r="E6814" s="5" t="s">
        <v>23929</v>
      </c>
      <c r="F6814" s="5">
        <v>110505</v>
      </c>
      <c r="G6814" s="5" t="s">
        <v>38033</v>
      </c>
      <c r="H6814" s="5">
        <v>110506</v>
      </c>
      <c r="I6814" s="5" t="s">
        <v>41736</v>
      </c>
      <c r="J6814" s="5" t="s">
        <v>23929</v>
      </c>
    </row>
    <row r="6815" spans="1:10" x14ac:dyDescent="0.25">
      <c r="A6815" s="5" t="s">
        <v>12819</v>
      </c>
      <c r="B6815" s="5" t="s">
        <v>41737</v>
      </c>
      <c r="C6815" s="5" t="s">
        <v>41738</v>
      </c>
      <c r="D6815" s="5" t="s">
        <v>41737</v>
      </c>
      <c r="E6815" s="5" t="s">
        <v>23929</v>
      </c>
      <c r="F6815" s="5">
        <v>110505</v>
      </c>
      <c r="G6815" s="5" t="s">
        <v>38033</v>
      </c>
      <c r="H6815" s="5">
        <v>110506</v>
      </c>
      <c r="I6815" s="5" t="s">
        <v>41736</v>
      </c>
      <c r="J6815" s="5" t="s">
        <v>24248</v>
      </c>
    </row>
    <row r="6816" spans="1:10" x14ac:dyDescent="0.25">
      <c r="A6816" s="5" t="s">
        <v>12862</v>
      </c>
      <c r="B6816" s="5" t="s">
        <v>41739</v>
      </c>
      <c r="C6816" s="5" t="s">
        <v>41740</v>
      </c>
      <c r="D6816" s="5" t="s">
        <v>41739</v>
      </c>
      <c r="E6816" s="5" t="s">
        <v>23929</v>
      </c>
      <c r="F6816" s="5">
        <v>110506</v>
      </c>
      <c r="G6816" s="5" t="s">
        <v>41736</v>
      </c>
      <c r="H6816" s="5">
        <v>110508</v>
      </c>
      <c r="I6816" s="5" t="s">
        <v>41741</v>
      </c>
      <c r="J6816" s="5" t="s">
        <v>23929</v>
      </c>
    </row>
    <row r="6817" spans="1:10" x14ac:dyDescent="0.25">
      <c r="A6817" s="5" t="s">
        <v>12864</v>
      </c>
      <c r="B6817" s="5" t="s">
        <v>41742</v>
      </c>
      <c r="C6817" s="5" t="s">
        <v>41743</v>
      </c>
      <c r="D6817" s="5" t="s">
        <v>41742</v>
      </c>
      <c r="E6817" s="5" t="s">
        <v>23929</v>
      </c>
      <c r="F6817" s="5">
        <v>110506</v>
      </c>
      <c r="G6817" s="5" t="s">
        <v>41736</v>
      </c>
      <c r="H6817" s="5">
        <v>110508</v>
      </c>
      <c r="I6817" s="5" t="s">
        <v>41741</v>
      </c>
      <c r="J6817" s="5" t="s">
        <v>24248</v>
      </c>
    </row>
    <row r="6818" spans="1:10" x14ac:dyDescent="0.25">
      <c r="A6818" s="5" t="s">
        <v>12807</v>
      </c>
      <c r="B6818" s="5" t="s">
        <v>41744</v>
      </c>
      <c r="C6818" s="5" t="s">
        <v>41745</v>
      </c>
      <c r="D6818" s="5" t="s">
        <v>41744</v>
      </c>
      <c r="E6818" s="5" t="s">
        <v>23929</v>
      </c>
      <c r="F6818" s="5">
        <v>110508</v>
      </c>
      <c r="G6818" s="5" t="s">
        <v>41741</v>
      </c>
      <c r="H6818" s="5">
        <v>110509</v>
      </c>
      <c r="I6818" s="5" t="s">
        <v>41746</v>
      </c>
      <c r="J6818" s="5" t="s">
        <v>23929</v>
      </c>
    </row>
    <row r="6819" spans="1:10" x14ac:dyDescent="0.25">
      <c r="A6819" s="5" t="s">
        <v>12810</v>
      </c>
      <c r="B6819" s="5" t="s">
        <v>41747</v>
      </c>
      <c r="C6819" s="5" t="s">
        <v>41748</v>
      </c>
      <c r="D6819" s="5" t="s">
        <v>41747</v>
      </c>
      <c r="E6819" s="5" t="s">
        <v>23929</v>
      </c>
      <c r="F6819" s="5">
        <v>110508</v>
      </c>
      <c r="G6819" s="5" t="s">
        <v>41741</v>
      </c>
      <c r="H6819" s="5">
        <v>110509</v>
      </c>
      <c r="I6819" s="5" t="s">
        <v>41746</v>
      </c>
      <c r="J6819" s="5" t="s">
        <v>24248</v>
      </c>
    </row>
    <row r="6820" spans="1:10" x14ac:dyDescent="0.25">
      <c r="A6820" s="5" t="s">
        <v>12817</v>
      </c>
      <c r="B6820" s="5" t="s">
        <v>24041</v>
      </c>
      <c r="C6820" s="5" t="s">
        <v>24041</v>
      </c>
      <c r="D6820" s="5" t="s">
        <v>24041</v>
      </c>
      <c r="E6820" s="5" t="s">
        <v>24041</v>
      </c>
      <c r="F6820" s="5" t="s">
        <v>24041</v>
      </c>
      <c r="G6820" s="5" t="s">
        <v>24041</v>
      </c>
      <c r="H6820" s="5" t="s">
        <v>24041</v>
      </c>
      <c r="I6820" s="5" t="s">
        <v>24041</v>
      </c>
      <c r="J6820" s="5" t="s">
        <v>24041</v>
      </c>
    </row>
    <row r="6821" spans="1:10" x14ac:dyDescent="0.25">
      <c r="A6821" s="5" t="s">
        <v>12663</v>
      </c>
      <c r="B6821" s="5" t="s">
        <v>24041</v>
      </c>
      <c r="C6821" s="5" t="s">
        <v>24041</v>
      </c>
      <c r="D6821" s="5" t="s">
        <v>24041</v>
      </c>
      <c r="E6821" s="5" t="s">
        <v>24041</v>
      </c>
      <c r="F6821" s="5" t="s">
        <v>24041</v>
      </c>
      <c r="G6821" s="5" t="s">
        <v>24041</v>
      </c>
      <c r="H6821" s="5" t="s">
        <v>24041</v>
      </c>
      <c r="I6821" s="5" t="s">
        <v>24041</v>
      </c>
      <c r="J6821" s="5" t="s">
        <v>24041</v>
      </c>
    </row>
    <row r="6822" spans="1:10" x14ac:dyDescent="0.25">
      <c r="A6822" s="5" t="s">
        <v>12030</v>
      </c>
      <c r="B6822" s="5" t="s">
        <v>41749</v>
      </c>
      <c r="C6822" s="5" t="s">
        <v>41750</v>
      </c>
      <c r="D6822" s="5" t="s">
        <v>41749</v>
      </c>
      <c r="E6822" s="5" t="s">
        <v>23929</v>
      </c>
      <c r="F6822" s="5">
        <v>110523</v>
      </c>
      <c r="G6822" s="5" t="s">
        <v>38793</v>
      </c>
      <c r="H6822" s="5">
        <v>110525</v>
      </c>
      <c r="I6822" s="5" t="s">
        <v>41751</v>
      </c>
      <c r="J6822" s="5" t="s">
        <v>24248</v>
      </c>
    </row>
    <row r="6823" spans="1:10" x14ac:dyDescent="0.25">
      <c r="A6823" s="5" t="s">
        <v>41752</v>
      </c>
      <c r="B6823" s="5" t="s">
        <v>41753</v>
      </c>
      <c r="C6823" s="5" t="s">
        <v>2982</v>
      </c>
      <c r="D6823" s="5" t="s">
        <v>41753</v>
      </c>
      <c r="E6823" s="5" t="s">
        <v>23929</v>
      </c>
      <c r="F6823" s="5">
        <v>110524</v>
      </c>
      <c r="G6823" s="5" t="s">
        <v>38796</v>
      </c>
      <c r="H6823" s="5">
        <v>110525</v>
      </c>
      <c r="I6823" s="5" t="s">
        <v>41751</v>
      </c>
      <c r="J6823" s="5" t="s">
        <v>33247</v>
      </c>
    </row>
    <row r="6824" spans="1:10" x14ac:dyDescent="0.25">
      <c r="A6824" s="5" t="s">
        <v>13653</v>
      </c>
      <c r="B6824" s="5" t="s">
        <v>41754</v>
      </c>
      <c r="C6824" s="5" t="s">
        <v>41755</v>
      </c>
      <c r="D6824" s="5" t="s">
        <v>41754</v>
      </c>
      <c r="E6824" s="5" t="s">
        <v>23929</v>
      </c>
      <c r="F6824" s="5">
        <v>110682</v>
      </c>
      <c r="G6824" s="5" t="s">
        <v>41756</v>
      </c>
      <c r="H6824" s="5">
        <v>110688</v>
      </c>
      <c r="I6824" s="5" t="s">
        <v>41757</v>
      </c>
      <c r="J6824" s="5" t="s">
        <v>23929</v>
      </c>
    </row>
    <row r="6825" spans="1:10" x14ac:dyDescent="0.25">
      <c r="A6825" s="5" t="s">
        <v>13647</v>
      </c>
      <c r="B6825" s="5" t="s">
        <v>41758</v>
      </c>
      <c r="C6825" s="5" t="s">
        <v>41759</v>
      </c>
      <c r="D6825" s="5" t="s">
        <v>41758</v>
      </c>
      <c r="E6825" s="5" t="s">
        <v>23929</v>
      </c>
      <c r="F6825" s="5">
        <v>110683</v>
      </c>
      <c r="G6825" s="5" t="s">
        <v>41760</v>
      </c>
      <c r="H6825" s="5">
        <v>110689</v>
      </c>
      <c r="I6825" s="5" t="s">
        <v>35579</v>
      </c>
      <c r="J6825" s="5" t="s">
        <v>23929</v>
      </c>
    </row>
    <row r="6826" spans="1:10" x14ac:dyDescent="0.25">
      <c r="A6826" s="5" t="s">
        <v>41761</v>
      </c>
      <c r="B6826" s="5" t="s">
        <v>41762</v>
      </c>
      <c r="C6826" s="5" t="s">
        <v>41763</v>
      </c>
      <c r="D6826" s="5" t="s">
        <v>41762</v>
      </c>
      <c r="E6826" s="5" t="s">
        <v>23929</v>
      </c>
      <c r="F6826" s="5">
        <v>110684</v>
      </c>
      <c r="G6826" s="5" t="s">
        <v>41764</v>
      </c>
      <c r="H6826" s="5">
        <v>110691</v>
      </c>
      <c r="I6826" s="5" t="s">
        <v>41765</v>
      </c>
      <c r="J6826" s="5" t="s">
        <v>23929</v>
      </c>
    </row>
    <row r="6827" spans="1:10" x14ac:dyDescent="0.25">
      <c r="A6827" s="5" t="s">
        <v>41766</v>
      </c>
      <c r="B6827" s="5" t="s">
        <v>41767</v>
      </c>
      <c r="C6827" s="5" t="s">
        <v>41768</v>
      </c>
      <c r="D6827" s="5" t="s">
        <v>41767</v>
      </c>
      <c r="E6827" s="5" t="s">
        <v>23929</v>
      </c>
      <c r="F6827" s="5">
        <v>110684</v>
      </c>
      <c r="G6827" s="5" t="s">
        <v>41764</v>
      </c>
      <c r="H6827" s="5">
        <v>110692</v>
      </c>
      <c r="I6827" s="5" t="s">
        <v>41769</v>
      </c>
      <c r="J6827" s="5" t="s">
        <v>23929</v>
      </c>
    </row>
    <row r="6828" spans="1:10" x14ac:dyDescent="0.25">
      <c r="A6828" s="5" t="s">
        <v>13656</v>
      </c>
      <c r="B6828" s="5" t="s">
        <v>41770</v>
      </c>
      <c r="C6828" s="5" t="s">
        <v>41771</v>
      </c>
      <c r="D6828" s="5" t="s">
        <v>41770</v>
      </c>
      <c r="E6828" s="5" t="s">
        <v>23929</v>
      </c>
      <c r="F6828" s="5">
        <v>110685</v>
      </c>
      <c r="G6828" s="5" t="s">
        <v>41772</v>
      </c>
      <c r="H6828" s="5">
        <v>110688</v>
      </c>
      <c r="I6828" s="5" t="s">
        <v>41757</v>
      </c>
      <c r="J6828" s="5" t="s">
        <v>23929</v>
      </c>
    </row>
    <row r="6829" spans="1:10" x14ac:dyDescent="0.25">
      <c r="A6829" s="5" t="s">
        <v>13660</v>
      </c>
      <c r="B6829" s="5" t="s">
        <v>41773</v>
      </c>
      <c r="C6829" s="5" t="s">
        <v>41774</v>
      </c>
      <c r="D6829" s="5" t="s">
        <v>41773</v>
      </c>
      <c r="E6829" s="5" t="s">
        <v>23929</v>
      </c>
      <c r="F6829" s="5">
        <v>110686</v>
      </c>
      <c r="G6829" s="5" t="s">
        <v>41775</v>
      </c>
      <c r="H6829" s="5">
        <v>110690</v>
      </c>
      <c r="I6829" s="5" t="s">
        <v>35582</v>
      </c>
      <c r="J6829" s="5" t="s">
        <v>23929</v>
      </c>
    </row>
    <row r="6830" spans="1:10" x14ac:dyDescent="0.25">
      <c r="A6830" s="5" t="s">
        <v>13650</v>
      </c>
      <c r="B6830" s="5" t="s">
        <v>41776</v>
      </c>
      <c r="C6830" s="5" t="s">
        <v>3074</v>
      </c>
      <c r="D6830" s="5" t="s">
        <v>41776</v>
      </c>
      <c r="E6830" s="5" t="s">
        <v>23929</v>
      </c>
      <c r="F6830" s="5">
        <v>110687</v>
      </c>
      <c r="G6830" s="5" t="s">
        <v>41777</v>
      </c>
      <c r="H6830" s="5">
        <v>110689</v>
      </c>
      <c r="I6830" s="5" t="s">
        <v>35579</v>
      </c>
      <c r="J6830" s="5" t="s">
        <v>23929</v>
      </c>
    </row>
    <row r="6831" spans="1:10" x14ac:dyDescent="0.25">
      <c r="A6831" s="5" t="s">
        <v>13658</v>
      </c>
      <c r="B6831" s="5" t="s">
        <v>41778</v>
      </c>
      <c r="C6831" s="5" t="s">
        <v>41779</v>
      </c>
      <c r="D6831" s="5" t="s">
        <v>41778</v>
      </c>
      <c r="E6831" s="5" t="s">
        <v>23929</v>
      </c>
      <c r="F6831" s="5">
        <v>110687</v>
      </c>
      <c r="G6831" s="5" t="s">
        <v>41777</v>
      </c>
      <c r="H6831" s="5">
        <v>110691</v>
      </c>
      <c r="I6831" s="5" t="s">
        <v>41765</v>
      </c>
      <c r="J6831" s="5" t="s">
        <v>23929</v>
      </c>
    </row>
    <row r="6832" spans="1:10" x14ac:dyDescent="0.25">
      <c r="A6832" s="5" t="s">
        <v>13661</v>
      </c>
      <c r="B6832" s="5" t="s">
        <v>41780</v>
      </c>
      <c r="C6832" s="5" t="s">
        <v>3075</v>
      </c>
      <c r="D6832" s="5" t="s">
        <v>41780</v>
      </c>
      <c r="E6832" s="5" t="s">
        <v>23929</v>
      </c>
      <c r="F6832" s="5">
        <v>110688</v>
      </c>
      <c r="G6832" s="5" t="s">
        <v>41757</v>
      </c>
      <c r="H6832" s="5">
        <v>110690</v>
      </c>
      <c r="I6832" s="5" t="s">
        <v>35582</v>
      </c>
      <c r="J6832" s="5" t="s">
        <v>23929</v>
      </c>
    </row>
    <row r="6833" spans="1:10" x14ac:dyDescent="0.25">
      <c r="A6833" s="5" t="s">
        <v>13645</v>
      </c>
      <c r="B6833" s="5" t="s">
        <v>41781</v>
      </c>
      <c r="C6833" s="5" t="s">
        <v>41782</v>
      </c>
      <c r="D6833" s="5" t="s">
        <v>41781</v>
      </c>
      <c r="E6833" s="5" t="s">
        <v>23929</v>
      </c>
      <c r="F6833" s="5">
        <v>110688</v>
      </c>
      <c r="G6833" s="5" t="s">
        <v>41757</v>
      </c>
      <c r="H6833" s="5">
        <v>110692</v>
      </c>
      <c r="I6833" s="5" t="s">
        <v>41769</v>
      </c>
      <c r="J6833" s="5" t="s">
        <v>23929</v>
      </c>
    </row>
    <row r="6834" spans="1:10" x14ac:dyDescent="0.25">
      <c r="A6834" s="5" t="s">
        <v>41783</v>
      </c>
      <c r="B6834" s="5" t="s">
        <v>41784</v>
      </c>
      <c r="C6834" s="5" t="s">
        <v>41785</v>
      </c>
      <c r="D6834" s="5" t="s">
        <v>41784</v>
      </c>
      <c r="E6834" s="5" t="s">
        <v>23929</v>
      </c>
      <c r="F6834" s="5">
        <v>110943</v>
      </c>
      <c r="G6834" s="5" t="s">
        <v>41786</v>
      </c>
      <c r="H6834" s="5">
        <v>110944</v>
      </c>
      <c r="I6834" s="5" t="s">
        <v>41787</v>
      </c>
      <c r="J6834" s="5" t="s">
        <v>38493</v>
      </c>
    </row>
    <row r="6835" spans="1:10" x14ac:dyDescent="0.25">
      <c r="A6835" s="5" t="s">
        <v>41788</v>
      </c>
      <c r="B6835" s="5" t="s">
        <v>41789</v>
      </c>
      <c r="C6835" s="5" t="s">
        <v>41790</v>
      </c>
      <c r="D6835" s="5" t="s">
        <v>41789</v>
      </c>
      <c r="E6835" s="5" t="s">
        <v>23929</v>
      </c>
      <c r="F6835" s="5">
        <v>110943</v>
      </c>
      <c r="G6835" s="5" t="s">
        <v>41786</v>
      </c>
      <c r="H6835" s="5">
        <v>110954</v>
      </c>
      <c r="I6835" s="5" t="s">
        <v>41791</v>
      </c>
      <c r="J6835" s="5" t="s">
        <v>38493</v>
      </c>
    </row>
    <row r="6836" spans="1:10" x14ac:dyDescent="0.25">
      <c r="A6836" s="5" t="s">
        <v>41792</v>
      </c>
      <c r="B6836" s="5" t="s">
        <v>41793</v>
      </c>
      <c r="C6836" s="5" t="s">
        <v>41794</v>
      </c>
      <c r="D6836" s="5" t="s">
        <v>41793</v>
      </c>
      <c r="E6836" s="5" t="s">
        <v>23929</v>
      </c>
      <c r="F6836" s="5">
        <v>110944</v>
      </c>
      <c r="G6836" s="5" t="s">
        <v>41787</v>
      </c>
      <c r="H6836" s="5">
        <v>110949</v>
      </c>
      <c r="I6836" s="5" t="s">
        <v>41795</v>
      </c>
      <c r="J6836" s="5" t="s">
        <v>38493</v>
      </c>
    </row>
    <row r="6837" spans="1:10" x14ac:dyDescent="0.25">
      <c r="A6837" s="5" t="s">
        <v>41796</v>
      </c>
      <c r="B6837" s="5" t="s">
        <v>41797</v>
      </c>
      <c r="C6837" s="5" t="s">
        <v>41798</v>
      </c>
      <c r="D6837" s="5" t="s">
        <v>41797</v>
      </c>
      <c r="E6837" s="5" t="s">
        <v>23929</v>
      </c>
      <c r="F6837" s="5">
        <v>110945</v>
      </c>
      <c r="G6837" s="5" t="s">
        <v>23298</v>
      </c>
      <c r="H6837" s="5">
        <v>110947</v>
      </c>
      <c r="I6837" s="5" t="s">
        <v>23291</v>
      </c>
      <c r="J6837" s="5" t="s">
        <v>38493</v>
      </c>
    </row>
    <row r="6838" spans="1:10" x14ac:dyDescent="0.25">
      <c r="A6838" s="5" t="s">
        <v>41799</v>
      </c>
      <c r="B6838" s="5" t="s">
        <v>41800</v>
      </c>
      <c r="C6838" s="5" t="s">
        <v>41801</v>
      </c>
      <c r="D6838" s="5" t="s">
        <v>41800</v>
      </c>
      <c r="E6838" s="5" t="s">
        <v>23929</v>
      </c>
      <c r="F6838" s="5">
        <v>110946</v>
      </c>
      <c r="G6838" s="5" t="s">
        <v>23283</v>
      </c>
      <c r="H6838" s="5">
        <v>110948</v>
      </c>
      <c r="I6838" s="5" t="s">
        <v>23305</v>
      </c>
      <c r="J6838" s="5" t="s">
        <v>38493</v>
      </c>
    </row>
    <row r="6839" spans="1:10" x14ac:dyDescent="0.25">
      <c r="A6839" s="5" t="s">
        <v>41802</v>
      </c>
      <c r="B6839" s="5" t="s">
        <v>41803</v>
      </c>
      <c r="C6839" s="5" t="s">
        <v>41804</v>
      </c>
      <c r="D6839" s="5" t="s">
        <v>41803</v>
      </c>
      <c r="E6839" s="5" t="s">
        <v>23929</v>
      </c>
      <c r="F6839" s="5">
        <v>110949</v>
      </c>
      <c r="G6839" s="5" t="s">
        <v>41795</v>
      </c>
      <c r="H6839" s="5">
        <v>110953</v>
      </c>
      <c r="I6839" s="5" t="s">
        <v>19102</v>
      </c>
      <c r="J6839" s="5" t="s">
        <v>38493</v>
      </c>
    </row>
    <row r="6840" spans="1:10" x14ac:dyDescent="0.25">
      <c r="A6840" s="5" t="s">
        <v>41805</v>
      </c>
      <c r="B6840" s="5" t="s">
        <v>41806</v>
      </c>
      <c r="C6840" s="5" t="s">
        <v>41807</v>
      </c>
      <c r="D6840" s="5" t="s">
        <v>41806</v>
      </c>
      <c r="E6840" s="5" t="s">
        <v>23929</v>
      </c>
      <c r="F6840" s="5">
        <v>110953</v>
      </c>
      <c r="G6840" s="5" t="s">
        <v>19102</v>
      </c>
      <c r="H6840" s="5">
        <v>110954</v>
      </c>
      <c r="I6840" s="5" t="s">
        <v>41791</v>
      </c>
      <c r="J6840" s="5" t="s">
        <v>38493</v>
      </c>
    </row>
    <row r="6841" spans="1:10" x14ac:dyDescent="0.25">
      <c r="A6841" s="5" t="s">
        <v>41808</v>
      </c>
      <c r="B6841" s="5" t="s">
        <v>41809</v>
      </c>
      <c r="C6841" s="5" t="s">
        <v>41810</v>
      </c>
      <c r="D6841" s="5" t="s">
        <v>41809</v>
      </c>
      <c r="E6841" s="5" t="s">
        <v>23929</v>
      </c>
      <c r="F6841" s="5">
        <v>110953</v>
      </c>
      <c r="G6841" s="5" t="s">
        <v>19102</v>
      </c>
      <c r="H6841" s="5">
        <v>110955</v>
      </c>
      <c r="I6841" s="5" t="s">
        <v>19103</v>
      </c>
      <c r="J6841" s="5" t="s">
        <v>38493</v>
      </c>
    </row>
    <row r="6842" spans="1:10" x14ac:dyDescent="0.25">
      <c r="A6842" s="5" t="s">
        <v>41811</v>
      </c>
      <c r="B6842" s="5" t="s">
        <v>41812</v>
      </c>
      <c r="C6842" s="5" t="s">
        <v>41813</v>
      </c>
      <c r="D6842" s="5" t="s">
        <v>41812</v>
      </c>
      <c r="E6842" s="5" t="s">
        <v>23929</v>
      </c>
      <c r="F6842" s="5">
        <v>111101</v>
      </c>
      <c r="G6842" s="5" t="s">
        <v>41814</v>
      </c>
      <c r="H6842" s="5">
        <v>111102</v>
      </c>
      <c r="I6842" s="5" t="s">
        <v>41815</v>
      </c>
      <c r="J6842" s="5" t="s">
        <v>23929</v>
      </c>
    </row>
    <row r="6843" spans="1:10" x14ac:dyDescent="0.25">
      <c r="A6843" s="5" t="s">
        <v>41816</v>
      </c>
      <c r="B6843" s="5" t="s">
        <v>41817</v>
      </c>
      <c r="C6843" s="5" t="s">
        <v>41818</v>
      </c>
      <c r="D6843" s="5" t="s">
        <v>41817</v>
      </c>
      <c r="E6843" s="5" t="s">
        <v>23929</v>
      </c>
      <c r="F6843" s="5">
        <v>111201</v>
      </c>
      <c r="G6843" s="5" t="s">
        <v>41819</v>
      </c>
      <c r="H6843" s="5">
        <v>111207</v>
      </c>
      <c r="I6843" s="5" t="s">
        <v>22575</v>
      </c>
      <c r="J6843" s="5" t="s">
        <v>23929</v>
      </c>
    </row>
    <row r="6844" spans="1:10" x14ac:dyDescent="0.25">
      <c r="A6844" s="5" t="s">
        <v>41820</v>
      </c>
      <c r="B6844" s="5" t="s">
        <v>41821</v>
      </c>
      <c r="C6844" s="5" t="s">
        <v>41822</v>
      </c>
      <c r="D6844" s="5" t="s">
        <v>41821</v>
      </c>
      <c r="E6844" s="5" t="s">
        <v>23929</v>
      </c>
      <c r="F6844" s="5">
        <v>111202</v>
      </c>
      <c r="G6844" s="5" t="s">
        <v>41823</v>
      </c>
      <c r="H6844" s="5">
        <v>111206</v>
      </c>
      <c r="I6844" s="5" t="s">
        <v>22578</v>
      </c>
      <c r="J6844" s="5" t="s">
        <v>24248</v>
      </c>
    </row>
    <row r="6845" spans="1:10" x14ac:dyDescent="0.25">
      <c r="A6845" s="5" t="s">
        <v>41824</v>
      </c>
      <c r="B6845" s="5" t="s">
        <v>41825</v>
      </c>
      <c r="C6845" s="5" t="s">
        <v>41826</v>
      </c>
      <c r="D6845" s="5" t="s">
        <v>41825</v>
      </c>
      <c r="E6845" s="5" t="s">
        <v>23929</v>
      </c>
      <c r="F6845" s="5">
        <v>111321</v>
      </c>
      <c r="G6845" s="5" t="s">
        <v>7896</v>
      </c>
      <c r="H6845" s="5">
        <v>111324</v>
      </c>
      <c r="I6845" s="5" t="s">
        <v>41827</v>
      </c>
      <c r="J6845" s="5" t="s">
        <v>22572</v>
      </c>
    </row>
    <row r="6846" spans="1:10" x14ac:dyDescent="0.25">
      <c r="A6846" s="5" t="s">
        <v>41828</v>
      </c>
      <c r="B6846" s="5" t="s">
        <v>41829</v>
      </c>
      <c r="C6846" s="5" t="s">
        <v>41830</v>
      </c>
      <c r="D6846" s="5" t="s">
        <v>41829</v>
      </c>
      <c r="E6846" s="5" t="s">
        <v>23929</v>
      </c>
      <c r="F6846" s="5">
        <v>111321</v>
      </c>
      <c r="G6846" s="5" t="s">
        <v>7896</v>
      </c>
      <c r="H6846" s="5">
        <v>111325</v>
      </c>
      <c r="I6846" s="5" t="s">
        <v>41831</v>
      </c>
      <c r="J6846" s="5" t="s">
        <v>33247</v>
      </c>
    </row>
    <row r="6847" spans="1:10" x14ac:dyDescent="0.25">
      <c r="A6847" s="5" t="s">
        <v>41832</v>
      </c>
      <c r="B6847" s="5" t="s">
        <v>41833</v>
      </c>
      <c r="C6847" s="5" t="s">
        <v>41834</v>
      </c>
      <c r="D6847" s="5" t="s">
        <v>41833</v>
      </c>
      <c r="E6847" s="5" t="s">
        <v>23929</v>
      </c>
      <c r="F6847" s="5">
        <v>131452</v>
      </c>
      <c r="G6847" s="5" t="s">
        <v>41835</v>
      </c>
      <c r="H6847" s="5">
        <v>131453</v>
      </c>
      <c r="I6847" s="5" t="s">
        <v>37813</v>
      </c>
      <c r="J6847" s="5" t="s">
        <v>22572</v>
      </c>
    </row>
    <row r="6848" spans="1:10" x14ac:dyDescent="0.25">
      <c r="A6848" s="5" t="s">
        <v>41836</v>
      </c>
      <c r="B6848" s="5" t="s">
        <v>41837</v>
      </c>
      <c r="C6848" s="5" t="s">
        <v>41838</v>
      </c>
      <c r="D6848" s="5" t="s">
        <v>41837</v>
      </c>
      <c r="E6848" s="5" t="s">
        <v>23929</v>
      </c>
      <c r="F6848" s="5">
        <v>131453</v>
      </c>
      <c r="G6848" s="5" t="s">
        <v>37813</v>
      </c>
      <c r="H6848" s="5">
        <v>131454</v>
      </c>
      <c r="I6848" s="5" t="s">
        <v>41839</v>
      </c>
      <c r="J6848" s="5" t="s">
        <v>33247</v>
      </c>
    </row>
    <row r="6849" spans="1:10" x14ac:dyDescent="0.25">
      <c r="A6849" s="5" t="s">
        <v>41840</v>
      </c>
      <c r="B6849" s="5" t="s">
        <v>41841</v>
      </c>
      <c r="C6849" s="5" t="s">
        <v>41842</v>
      </c>
      <c r="D6849" s="5" t="s">
        <v>41841</v>
      </c>
      <c r="E6849" s="5" t="s">
        <v>23929</v>
      </c>
      <c r="F6849" s="5">
        <v>131753</v>
      </c>
      <c r="G6849" s="5" t="s">
        <v>41843</v>
      </c>
      <c r="H6849" s="5">
        <v>131754</v>
      </c>
      <c r="I6849" s="5" t="s">
        <v>41844</v>
      </c>
      <c r="J6849" s="5" t="s">
        <v>23929</v>
      </c>
    </row>
    <row r="6850" spans="1:10" x14ac:dyDescent="0.25">
      <c r="A6850" s="5" t="s">
        <v>17721</v>
      </c>
      <c r="B6850" s="5" t="s">
        <v>41845</v>
      </c>
      <c r="C6850" s="5" t="s">
        <v>41846</v>
      </c>
      <c r="D6850" s="5" t="s">
        <v>41845</v>
      </c>
      <c r="E6850" s="5" t="s">
        <v>23929</v>
      </c>
      <c r="F6850" s="5">
        <v>131753</v>
      </c>
      <c r="G6850" s="5" t="s">
        <v>41843</v>
      </c>
      <c r="H6850" s="5">
        <v>131755</v>
      </c>
      <c r="I6850" s="5" t="s">
        <v>25690</v>
      </c>
      <c r="J6850" s="5" t="s">
        <v>23929</v>
      </c>
    </row>
    <row r="6851" spans="1:10" x14ac:dyDescent="0.25">
      <c r="A6851" s="5" t="s">
        <v>17321</v>
      </c>
      <c r="B6851" s="5" t="s">
        <v>41847</v>
      </c>
      <c r="C6851" s="5" t="s">
        <v>41848</v>
      </c>
      <c r="D6851" s="5" t="s">
        <v>41847</v>
      </c>
      <c r="E6851" s="5" t="s">
        <v>23929</v>
      </c>
      <c r="F6851" s="5">
        <v>131852</v>
      </c>
      <c r="G6851" s="5" t="s">
        <v>41849</v>
      </c>
      <c r="H6851" s="5">
        <v>131853</v>
      </c>
      <c r="I6851" s="5" t="s">
        <v>25961</v>
      </c>
      <c r="J6851" s="5" t="s">
        <v>23929</v>
      </c>
    </row>
    <row r="6852" spans="1:10" x14ac:dyDescent="0.25">
      <c r="A6852" s="5" t="s">
        <v>41850</v>
      </c>
      <c r="B6852" s="5" t="s">
        <v>41851</v>
      </c>
      <c r="C6852" s="5" t="s">
        <v>41852</v>
      </c>
      <c r="D6852" s="5" t="s">
        <v>41851</v>
      </c>
      <c r="E6852" s="5" t="s">
        <v>23929</v>
      </c>
      <c r="F6852" s="5">
        <v>132114</v>
      </c>
      <c r="G6852" s="5" t="s">
        <v>40761</v>
      </c>
      <c r="H6852" s="5">
        <v>132163</v>
      </c>
      <c r="I6852" s="5" t="s">
        <v>41853</v>
      </c>
      <c r="J6852" s="5" t="s">
        <v>23929</v>
      </c>
    </row>
    <row r="6853" spans="1:10" x14ac:dyDescent="0.25">
      <c r="A6853" s="5" t="s">
        <v>15088</v>
      </c>
      <c r="B6853" s="5" t="s">
        <v>41854</v>
      </c>
      <c r="C6853" s="5" t="s">
        <v>41855</v>
      </c>
      <c r="D6853" s="5" t="s">
        <v>41854</v>
      </c>
      <c r="E6853" s="5" t="s">
        <v>5955</v>
      </c>
      <c r="F6853" s="5">
        <v>132632</v>
      </c>
      <c r="G6853" s="5" t="s">
        <v>41023</v>
      </c>
      <c r="H6853" s="5">
        <v>182355</v>
      </c>
      <c r="I6853" s="5" t="s">
        <v>41856</v>
      </c>
      <c r="J6853" s="5" t="s">
        <v>23929</v>
      </c>
    </row>
    <row r="6854" spans="1:10" x14ac:dyDescent="0.25">
      <c r="A6854" s="5" t="s">
        <v>14195</v>
      </c>
      <c r="B6854" s="5" t="s">
        <v>41857</v>
      </c>
      <c r="C6854" s="5" t="s">
        <v>41858</v>
      </c>
      <c r="D6854" s="5" t="s">
        <v>41857</v>
      </c>
      <c r="E6854" s="5" t="s">
        <v>23929</v>
      </c>
      <c r="F6854" s="5">
        <v>133796</v>
      </c>
      <c r="G6854" s="5" t="s">
        <v>41859</v>
      </c>
      <c r="H6854" s="5">
        <v>181953</v>
      </c>
      <c r="I6854" s="5" t="s">
        <v>37159</v>
      </c>
      <c r="J6854" s="5" t="s">
        <v>23929</v>
      </c>
    </row>
    <row r="6855" spans="1:10" x14ac:dyDescent="0.25">
      <c r="A6855" s="5" t="s">
        <v>8256</v>
      </c>
      <c r="B6855" s="5" t="s">
        <v>41860</v>
      </c>
      <c r="C6855" s="5" t="s">
        <v>41861</v>
      </c>
      <c r="D6855" s="5" t="s">
        <v>41860</v>
      </c>
      <c r="E6855" s="5" t="s">
        <v>23929</v>
      </c>
      <c r="F6855" s="5">
        <v>140077</v>
      </c>
      <c r="G6855" s="5" t="s">
        <v>41862</v>
      </c>
      <c r="H6855" s="5">
        <v>140078</v>
      </c>
      <c r="I6855" s="5" t="s">
        <v>27342</v>
      </c>
      <c r="J6855" s="5" t="s">
        <v>23929</v>
      </c>
    </row>
    <row r="6856" spans="1:10" x14ac:dyDescent="0.25">
      <c r="A6856" s="5" t="s">
        <v>8258</v>
      </c>
      <c r="B6856" s="5" t="s">
        <v>41863</v>
      </c>
      <c r="C6856" s="5" t="s">
        <v>41864</v>
      </c>
      <c r="D6856" s="5" t="s">
        <v>41863</v>
      </c>
      <c r="E6856" s="5" t="s">
        <v>23929</v>
      </c>
      <c r="F6856" s="5">
        <v>140077</v>
      </c>
      <c r="G6856" s="5" t="s">
        <v>41862</v>
      </c>
      <c r="H6856" s="5">
        <v>140078</v>
      </c>
      <c r="I6856" s="5" t="s">
        <v>27342</v>
      </c>
      <c r="J6856" s="5" t="s">
        <v>24248</v>
      </c>
    </row>
    <row r="6857" spans="1:10" x14ac:dyDescent="0.25">
      <c r="A6857" s="5" t="s">
        <v>41865</v>
      </c>
      <c r="B6857" s="5" t="s">
        <v>41866</v>
      </c>
      <c r="C6857" s="5" t="s">
        <v>41867</v>
      </c>
      <c r="D6857" s="5" t="s">
        <v>41866</v>
      </c>
      <c r="E6857" s="5" t="s">
        <v>23929</v>
      </c>
      <c r="F6857" s="5">
        <v>140442</v>
      </c>
      <c r="G6857" s="5" t="s">
        <v>41264</v>
      </c>
      <c r="H6857" s="5">
        <v>140803</v>
      </c>
      <c r="I6857" s="5" t="s">
        <v>41868</v>
      </c>
      <c r="J6857" s="5" t="s">
        <v>23929</v>
      </c>
    </row>
    <row r="6858" spans="1:10" x14ac:dyDescent="0.25">
      <c r="A6858" s="5" t="s">
        <v>41869</v>
      </c>
      <c r="B6858" s="5" t="s">
        <v>41870</v>
      </c>
      <c r="C6858" s="5" t="s">
        <v>41871</v>
      </c>
      <c r="D6858" s="5" t="s">
        <v>41870</v>
      </c>
      <c r="E6858" s="5" t="s">
        <v>23929</v>
      </c>
      <c r="F6858" s="5">
        <v>140653</v>
      </c>
      <c r="G6858" s="5" t="s">
        <v>41229</v>
      </c>
      <c r="H6858" s="5">
        <v>140656</v>
      </c>
      <c r="I6858" s="5" t="s">
        <v>41872</v>
      </c>
      <c r="J6858" s="5" t="s">
        <v>41873</v>
      </c>
    </row>
    <row r="6859" spans="1:10" x14ac:dyDescent="0.25">
      <c r="A6859" s="5" t="s">
        <v>41874</v>
      </c>
      <c r="B6859" s="5" t="s">
        <v>41875</v>
      </c>
      <c r="C6859" s="5" t="s">
        <v>41876</v>
      </c>
      <c r="D6859" s="5" t="s">
        <v>41875</v>
      </c>
      <c r="E6859" s="5" t="s">
        <v>23929</v>
      </c>
      <c r="F6859" s="5">
        <v>140753</v>
      </c>
      <c r="G6859" s="5" t="s">
        <v>41246</v>
      </c>
      <c r="H6859" s="5">
        <v>141053</v>
      </c>
      <c r="I6859" s="5" t="s">
        <v>41877</v>
      </c>
      <c r="J6859" s="5" t="s">
        <v>23929</v>
      </c>
    </row>
    <row r="6860" spans="1:10" x14ac:dyDescent="0.25">
      <c r="A6860" s="5" t="s">
        <v>13778</v>
      </c>
      <c r="B6860" s="5" t="s">
        <v>24041</v>
      </c>
      <c r="C6860" s="5" t="s">
        <v>24041</v>
      </c>
      <c r="D6860" s="5" t="s">
        <v>24041</v>
      </c>
      <c r="E6860" s="5" t="s">
        <v>24041</v>
      </c>
      <c r="F6860" s="5" t="s">
        <v>24041</v>
      </c>
      <c r="G6860" s="5" t="s">
        <v>24041</v>
      </c>
      <c r="H6860" s="5" t="s">
        <v>24041</v>
      </c>
      <c r="I6860" s="5" t="s">
        <v>24041</v>
      </c>
      <c r="J6860" s="5" t="s">
        <v>24041</v>
      </c>
    </row>
    <row r="6861" spans="1:10" x14ac:dyDescent="0.25">
      <c r="A6861" s="5" t="s">
        <v>41878</v>
      </c>
      <c r="B6861" s="5" t="s">
        <v>41879</v>
      </c>
      <c r="C6861" s="5" t="s">
        <v>41880</v>
      </c>
      <c r="D6861" s="5" t="s">
        <v>41879</v>
      </c>
      <c r="E6861" s="5" t="s">
        <v>23929</v>
      </c>
      <c r="F6861" s="5">
        <v>141605</v>
      </c>
      <c r="G6861" s="5" t="s">
        <v>41881</v>
      </c>
      <c r="H6861" s="5">
        <v>141606</v>
      </c>
      <c r="I6861" s="5" t="s">
        <v>41882</v>
      </c>
      <c r="J6861" s="5" t="s">
        <v>23929</v>
      </c>
    </row>
    <row r="6862" spans="1:10" x14ac:dyDescent="0.25">
      <c r="A6862" s="5" t="s">
        <v>20183</v>
      </c>
      <c r="B6862" s="5" t="s">
        <v>41883</v>
      </c>
      <c r="C6862" s="5" t="s">
        <v>41884</v>
      </c>
      <c r="D6862" s="5" t="s">
        <v>41883</v>
      </c>
      <c r="E6862" s="5" t="s">
        <v>23929</v>
      </c>
      <c r="F6862" s="5">
        <v>150194</v>
      </c>
      <c r="G6862" s="5" t="s">
        <v>41885</v>
      </c>
      <c r="H6862" s="5">
        <v>150197</v>
      </c>
      <c r="I6862" s="5" t="s">
        <v>26696</v>
      </c>
      <c r="J6862" s="5" t="s">
        <v>23929</v>
      </c>
    </row>
    <row r="6863" spans="1:10" x14ac:dyDescent="0.25">
      <c r="A6863" s="5" t="s">
        <v>20178</v>
      </c>
      <c r="B6863" s="5" t="s">
        <v>41886</v>
      </c>
      <c r="C6863" s="5" t="s">
        <v>41887</v>
      </c>
      <c r="D6863" s="5" t="s">
        <v>41886</v>
      </c>
      <c r="E6863" s="5" t="s">
        <v>23929</v>
      </c>
      <c r="F6863" s="5">
        <v>150195</v>
      </c>
      <c r="G6863" s="5" t="s">
        <v>41888</v>
      </c>
      <c r="H6863" s="5">
        <v>150197</v>
      </c>
      <c r="I6863" s="5" t="s">
        <v>26696</v>
      </c>
      <c r="J6863" s="5" t="s">
        <v>24248</v>
      </c>
    </row>
    <row r="6864" spans="1:10" x14ac:dyDescent="0.25">
      <c r="A6864" s="5" t="s">
        <v>20188</v>
      </c>
      <c r="B6864" s="5" t="s">
        <v>41889</v>
      </c>
      <c r="C6864" s="5" t="s">
        <v>41890</v>
      </c>
      <c r="D6864" s="5" t="s">
        <v>41889</v>
      </c>
      <c r="E6864" s="5" t="s">
        <v>23929</v>
      </c>
      <c r="F6864" s="5">
        <v>150196</v>
      </c>
      <c r="G6864" s="5" t="s">
        <v>41891</v>
      </c>
      <c r="H6864" s="5">
        <v>150197</v>
      </c>
      <c r="I6864" s="5" t="s">
        <v>26696</v>
      </c>
      <c r="J6864" s="5" t="s">
        <v>25231</v>
      </c>
    </row>
    <row r="6865" spans="1:10" x14ac:dyDescent="0.25">
      <c r="A6865" s="5" t="s">
        <v>16258</v>
      </c>
      <c r="B6865" s="5" t="s">
        <v>41892</v>
      </c>
      <c r="C6865" s="5" t="s">
        <v>41893</v>
      </c>
      <c r="D6865" s="5" t="s">
        <v>41892</v>
      </c>
      <c r="E6865" s="5" t="s">
        <v>23929</v>
      </c>
      <c r="F6865" s="5">
        <v>150313</v>
      </c>
      <c r="G6865" s="5" t="s">
        <v>41894</v>
      </c>
      <c r="H6865" s="5">
        <v>150314</v>
      </c>
      <c r="I6865" s="5" t="s">
        <v>41895</v>
      </c>
      <c r="J6865" s="5" t="s">
        <v>23929</v>
      </c>
    </row>
    <row r="6866" spans="1:10" x14ac:dyDescent="0.25">
      <c r="A6866" s="5" t="s">
        <v>18400</v>
      </c>
      <c r="B6866" s="5" t="s">
        <v>41896</v>
      </c>
      <c r="C6866" s="5" t="s">
        <v>41897</v>
      </c>
      <c r="D6866" s="5" t="s">
        <v>41896</v>
      </c>
      <c r="E6866" s="5" t="s">
        <v>23929</v>
      </c>
      <c r="F6866" s="5">
        <v>160182</v>
      </c>
      <c r="G6866" s="5" t="s">
        <v>41898</v>
      </c>
      <c r="H6866" s="5">
        <v>160205</v>
      </c>
      <c r="I6866" s="5" t="s">
        <v>6687</v>
      </c>
      <c r="J6866" s="5" t="s">
        <v>23929</v>
      </c>
    </row>
    <row r="6867" spans="1:10" x14ac:dyDescent="0.25">
      <c r="A6867" s="5" t="s">
        <v>17795</v>
      </c>
      <c r="B6867" s="5" t="s">
        <v>41899</v>
      </c>
      <c r="C6867" s="5" t="s">
        <v>41900</v>
      </c>
      <c r="D6867" s="5" t="s">
        <v>41899</v>
      </c>
      <c r="E6867" s="5" t="s">
        <v>23929</v>
      </c>
      <c r="F6867" s="5">
        <v>160294</v>
      </c>
      <c r="G6867" s="5" t="s">
        <v>41901</v>
      </c>
      <c r="H6867" s="5">
        <v>160295</v>
      </c>
      <c r="I6867" s="5" t="s">
        <v>41902</v>
      </c>
      <c r="J6867" s="5" t="s">
        <v>23929</v>
      </c>
    </row>
    <row r="6868" spans="1:10" x14ac:dyDescent="0.25">
      <c r="A6868" s="5" t="s">
        <v>17798</v>
      </c>
      <c r="B6868" s="5" t="s">
        <v>41903</v>
      </c>
      <c r="C6868" s="5" t="s">
        <v>3246</v>
      </c>
      <c r="D6868" s="5" t="s">
        <v>41903</v>
      </c>
      <c r="E6868" s="5" t="s">
        <v>23929</v>
      </c>
      <c r="F6868" s="5">
        <v>160295</v>
      </c>
      <c r="G6868" s="5" t="s">
        <v>41902</v>
      </c>
      <c r="H6868" s="5">
        <v>160299</v>
      </c>
      <c r="I6868" s="5" t="s">
        <v>41430</v>
      </c>
      <c r="J6868" s="5" t="s">
        <v>23929</v>
      </c>
    </row>
    <row r="6869" spans="1:10" x14ac:dyDescent="0.25">
      <c r="A6869" s="5" t="s">
        <v>11042</v>
      </c>
      <c r="B6869" s="5" t="s">
        <v>41904</v>
      </c>
      <c r="C6869" s="5" t="s">
        <v>41905</v>
      </c>
      <c r="D6869" s="5" t="s">
        <v>41904</v>
      </c>
      <c r="E6869" s="5" t="s">
        <v>23929</v>
      </c>
      <c r="F6869" s="5">
        <v>160298</v>
      </c>
      <c r="G6869" s="5" t="s">
        <v>41906</v>
      </c>
      <c r="H6869" s="5">
        <v>160299</v>
      </c>
      <c r="I6869" s="5" t="s">
        <v>41430</v>
      </c>
      <c r="J6869" s="5" t="s">
        <v>23929</v>
      </c>
    </row>
    <row r="6870" spans="1:10" x14ac:dyDescent="0.25">
      <c r="A6870" s="5" t="s">
        <v>41907</v>
      </c>
      <c r="B6870" s="5" t="s">
        <v>41908</v>
      </c>
      <c r="C6870" s="5" t="s">
        <v>41909</v>
      </c>
      <c r="D6870" s="5" t="s">
        <v>41908</v>
      </c>
      <c r="E6870" s="5" t="s">
        <v>23929</v>
      </c>
      <c r="F6870" s="5">
        <v>160750</v>
      </c>
      <c r="G6870" s="5" t="s">
        <v>35946</v>
      </c>
      <c r="H6870" s="5">
        <v>160751</v>
      </c>
      <c r="I6870" s="5" t="s">
        <v>41910</v>
      </c>
      <c r="J6870" s="5" t="s">
        <v>23929</v>
      </c>
    </row>
    <row r="6871" spans="1:10" x14ac:dyDescent="0.25">
      <c r="A6871" s="5" t="s">
        <v>41911</v>
      </c>
      <c r="B6871" s="5" t="s">
        <v>41912</v>
      </c>
      <c r="C6871" s="5" t="s">
        <v>41913</v>
      </c>
      <c r="D6871" s="5" t="s">
        <v>41912</v>
      </c>
      <c r="E6871" s="5" t="s">
        <v>23929</v>
      </c>
      <c r="F6871" s="5">
        <v>160750</v>
      </c>
      <c r="G6871" s="5" t="s">
        <v>35946</v>
      </c>
      <c r="H6871" s="5">
        <v>160752</v>
      </c>
      <c r="I6871" s="5" t="s">
        <v>41914</v>
      </c>
      <c r="J6871" s="5" t="s">
        <v>24248</v>
      </c>
    </row>
    <row r="6872" spans="1:10" x14ac:dyDescent="0.25">
      <c r="A6872" s="5" t="s">
        <v>11633</v>
      </c>
      <c r="B6872" s="5" t="s">
        <v>41915</v>
      </c>
      <c r="C6872" s="5" t="s">
        <v>41916</v>
      </c>
      <c r="D6872" s="5" t="s">
        <v>41915</v>
      </c>
      <c r="E6872" s="5" t="s">
        <v>23929</v>
      </c>
      <c r="F6872" s="5">
        <v>161105</v>
      </c>
      <c r="G6872" s="5" t="s">
        <v>41436</v>
      </c>
      <c r="H6872" s="5">
        <v>161109</v>
      </c>
      <c r="I6872" s="5" t="s">
        <v>41917</v>
      </c>
      <c r="J6872" s="5" t="s">
        <v>23929</v>
      </c>
    </row>
    <row r="6873" spans="1:10" x14ac:dyDescent="0.25">
      <c r="A6873" s="5" t="s">
        <v>18908</v>
      </c>
      <c r="B6873" s="5" t="s">
        <v>24041</v>
      </c>
      <c r="C6873" s="5" t="s">
        <v>24041</v>
      </c>
      <c r="D6873" s="5" t="s">
        <v>24041</v>
      </c>
      <c r="E6873" s="5" t="s">
        <v>24041</v>
      </c>
      <c r="F6873" s="5" t="s">
        <v>24041</v>
      </c>
      <c r="G6873" s="5" t="s">
        <v>24041</v>
      </c>
      <c r="H6873" s="5" t="s">
        <v>24041</v>
      </c>
      <c r="I6873" s="5" t="s">
        <v>24041</v>
      </c>
      <c r="J6873" s="5" t="s">
        <v>24041</v>
      </c>
    </row>
    <row r="6874" spans="1:10" x14ac:dyDescent="0.25">
      <c r="A6874" s="5" t="s">
        <v>41918</v>
      </c>
      <c r="B6874" s="5" t="s">
        <v>41919</v>
      </c>
      <c r="C6874" s="5" t="s">
        <v>41920</v>
      </c>
      <c r="D6874" s="5" t="s">
        <v>41919</v>
      </c>
      <c r="E6874" s="5" t="s">
        <v>23929</v>
      </c>
      <c r="F6874" s="5">
        <v>170238</v>
      </c>
      <c r="G6874" s="5" t="s">
        <v>41921</v>
      </c>
      <c r="H6874" s="5">
        <v>170243</v>
      </c>
      <c r="I6874" s="5" t="s">
        <v>41922</v>
      </c>
      <c r="J6874" s="5" t="s">
        <v>41664</v>
      </c>
    </row>
    <row r="6875" spans="1:10" x14ac:dyDescent="0.25">
      <c r="A6875" s="5" t="s">
        <v>41923</v>
      </c>
      <c r="B6875" s="5" t="s">
        <v>41924</v>
      </c>
      <c r="C6875" s="5" t="s">
        <v>41925</v>
      </c>
      <c r="D6875" s="5" t="s">
        <v>41924</v>
      </c>
      <c r="E6875" s="5" t="s">
        <v>23929</v>
      </c>
      <c r="F6875" s="5">
        <v>170239</v>
      </c>
      <c r="G6875" s="5" t="s">
        <v>41926</v>
      </c>
      <c r="H6875" s="5">
        <v>170243</v>
      </c>
      <c r="I6875" s="5" t="s">
        <v>41922</v>
      </c>
      <c r="J6875" s="5" t="s">
        <v>22572</v>
      </c>
    </row>
    <row r="6876" spans="1:10" x14ac:dyDescent="0.25">
      <c r="A6876" s="5" t="s">
        <v>18018</v>
      </c>
      <c r="B6876" s="5" t="s">
        <v>41927</v>
      </c>
      <c r="C6876" s="5" t="s">
        <v>41928</v>
      </c>
      <c r="D6876" s="5" t="s">
        <v>41927</v>
      </c>
      <c r="E6876" s="5" t="s">
        <v>23929</v>
      </c>
      <c r="F6876" s="5">
        <v>170240</v>
      </c>
      <c r="G6876" s="5" t="s">
        <v>41929</v>
      </c>
      <c r="H6876" s="5">
        <v>170247</v>
      </c>
      <c r="I6876" s="5" t="s">
        <v>41930</v>
      </c>
      <c r="J6876" s="5" t="s">
        <v>23929</v>
      </c>
    </row>
    <row r="6877" spans="1:10" x14ac:dyDescent="0.25">
      <c r="A6877" s="5" t="s">
        <v>18025</v>
      </c>
      <c r="B6877" s="5" t="s">
        <v>41931</v>
      </c>
      <c r="C6877" s="5" t="s">
        <v>41932</v>
      </c>
      <c r="D6877" s="5" t="s">
        <v>41931</v>
      </c>
      <c r="E6877" s="5" t="s">
        <v>23929</v>
      </c>
      <c r="F6877" s="5">
        <v>170241</v>
      </c>
      <c r="G6877" s="5" t="s">
        <v>41933</v>
      </c>
      <c r="H6877" s="5">
        <v>170248</v>
      </c>
      <c r="I6877" s="5" t="s">
        <v>41934</v>
      </c>
      <c r="J6877" s="5" t="s">
        <v>23929</v>
      </c>
    </row>
    <row r="6878" spans="1:10" x14ac:dyDescent="0.25">
      <c r="A6878" s="5" t="s">
        <v>41935</v>
      </c>
      <c r="B6878" s="5" t="s">
        <v>41936</v>
      </c>
      <c r="C6878" s="5" t="s">
        <v>41937</v>
      </c>
      <c r="D6878" s="5" t="s">
        <v>41936</v>
      </c>
      <c r="E6878" s="5" t="s">
        <v>23929</v>
      </c>
      <c r="F6878" s="5">
        <v>170242</v>
      </c>
      <c r="G6878" s="5" t="s">
        <v>41938</v>
      </c>
      <c r="H6878" s="5">
        <v>170244</v>
      </c>
      <c r="I6878" s="5" t="s">
        <v>41939</v>
      </c>
      <c r="J6878" s="5" t="s">
        <v>41680</v>
      </c>
    </row>
    <row r="6879" spans="1:10" x14ac:dyDescent="0.25">
      <c r="A6879" s="5" t="s">
        <v>18028</v>
      </c>
      <c r="B6879" s="5" t="s">
        <v>41940</v>
      </c>
      <c r="C6879" s="5" t="s">
        <v>41941</v>
      </c>
      <c r="D6879" s="5" t="s">
        <v>41940</v>
      </c>
      <c r="E6879" s="5" t="s">
        <v>23929</v>
      </c>
      <c r="F6879" s="5">
        <v>170243</v>
      </c>
      <c r="G6879" s="5" t="s">
        <v>41922</v>
      </c>
      <c r="H6879" s="5">
        <v>170247</v>
      </c>
      <c r="I6879" s="5" t="s">
        <v>41930</v>
      </c>
      <c r="J6879" s="5" t="s">
        <v>23929</v>
      </c>
    </row>
    <row r="6880" spans="1:10" x14ac:dyDescent="0.25">
      <c r="A6880" s="5" t="s">
        <v>18022</v>
      </c>
      <c r="B6880" s="5" t="s">
        <v>41942</v>
      </c>
      <c r="C6880" s="5" t="s">
        <v>41943</v>
      </c>
      <c r="D6880" s="5" t="s">
        <v>41942</v>
      </c>
      <c r="E6880" s="5" t="s">
        <v>23929</v>
      </c>
      <c r="F6880" s="5">
        <v>170244</v>
      </c>
      <c r="G6880" s="5" t="s">
        <v>41939</v>
      </c>
      <c r="H6880" s="5">
        <v>170248</v>
      </c>
      <c r="I6880" s="5" t="s">
        <v>41934</v>
      </c>
      <c r="J6880" s="5" t="s">
        <v>23929</v>
      </c>
    </row>
    <row r="6881" spans="1:10" x14ac:dyDescent="0.25">
      <c r="A6881" s="5" t="s">
        <v>41944</v>
      </c>
      <c r="B6881" s="5" t="s">
        <v>41945</v>
      </c>
      <c r="C6881" s="5" t="s">
        <v>41946</v>
      </c>
      <c r="D6881" s="5" t="s">
        <v>41945</v>
      </c>
      <c r="E6881" s="5" t="s">
        <v>23929</v>
      </c>
      <c r="F6881" s="5">
        <v>170245</v>
      </c>
      <c r="G6881" s="5" t="s">
        <v>41947</v>
      </c>
      <c r="H6881" s="5">
        <v>170246</v>
      </c>
      <c r="I6881" s="5" t="s">
        <v>41948</v>
      </c>
      <c r="J6881" s="5" t="s">
        <v>33247</v>
      </c>
    </row>
    <row r="6882" spans="1:10" x14ac:dyDescent="0.25">
      <c r="A6882" s="5" t="s">
        <v>15068</v>
      </c>
      <c r="B6882" s="5" t="s">
        <v>41949</v>
      </c>
      <c r="C6882" s="5" t="s">
        <v>41950</v>
      </c>
      <c r="D6882" s="5" t="s">
        <v>41949</v>
      </c>
      <c r="E6882" s="5" t="s">
        <v>23929</v>
      </c>
      <c r="F6882" s="5">
        <v>170246</v>
      </c>
      <c r="G6882" s="5" t="s">
        <v>41948</v>
      </c>
      <c r="H6882" s="5">
        <v>170251</v>
      </c>
      <c r="I6882" s="5" t="s">
        <v>34291</v>
      </c>
      <c r="J6882" s="5" t="s">
        <v>37369</v>
      </c>
    </row>
    <row r="6883" spans="1:10" x14ac:dyDescent="0.25">
      <c r="A6883" s="5" t="s">
        <v>18030</v>
      </c>
      <c r="B6883" s="5" t="s">
        <v>41951</v>
      </c>
      <c r="C6883" s="5" t="s">
        <v>41952</v>
      </c>
      <c r="D6883" s="5" t="s">
        <v>41951</v>
      </c>
      <c r="E6883" s="5" t="s">
        <v>23929</v>
      </c>
      <c r="F6883" s="5">
        <v>170249</v>
      </c>
      <c r="G6883" s="5" t="s">
        <v>33187</v>
      </c>
      <c r="H6883" s="5">
        <v>180459</v>
      </c>
      <c r="I6883" s="5" t="s">
        <v>41953</v>
      </c>
      <c r="J6883" s="5" t="s">
        <v>23929</v>
      </c>
    </row>
    <row r="6884" spans="1:10" x14ac:dyDescent="0.25">
      <c r="A6884" s="5" t="s">
        <v>15075</v>
      </c>
      <c r="B6884" s="5" t="s">
        <v>41954</v>
      </c>
      <c r="C6884" s="5" t="s">
        <v>41955</v>
      </c>
      <c r="D6884" s="5" t="s">
        <v>41954</v>
      </c>
      <c r="E6884" s="5" t="s">
        <v>23929</v>
      </c>
      <c r="F6884" s="5">
        <v>170250</v>
      </c>
      <c r="G6884" s="5" t="s">
        <v>33190</v>
      </c>
      <c r="H6884" s="5">
        <v>180461</v>
      </c>
      <c r="I6884" s="5" t="s">
        <v>41956</v>
      </c>
      <c r="J6884" s="5" t="s">
        <v>23929</v>
      </c>
    </row>
    <row r="6885" spans="1:10" x14ac:dyDescent="0.25">
      <c r="A6885" s="5" t="s">
        <v>21234</v>
      </c>
      <c r="B6885" s="5" t="s">
        <v>41957</v>
      </c>
      <c r="C6885" s="5" t="s">
        <v>41958</v>
      </c>
      <c r="D6885" s="5" t="s">
        <v>41957</v>
      </c>
      <c r="E6885" s="5" t="s">
        <v>23929</v>
      </c>
      <c r="F6885" s="5">
        <v>180001</v>
      </c>
      <c r="G6885" s="5" t="s">
        <v>41959</v>
      </c>
      <c r="H6885" s="5">
        <v>180004</v>
      </c>
      <c r="I6885" s="5" t="s">
        <v>41960</v>
      </c>
      <c r="J6885" s="5" t="s">
        <v>23929</v>
      </c>
    </row>
    <row r="6886" spans="1:10" x14ac:dyDescent="0.25">
      <c r="A6886" s="5" t="s">
        <v>21252</v>
      </c>
      <c r="B6886" s="5" t="s">
        <v>41961</v>
      </c>
      <c r="C6886" s="5" t="s">
        <v>41962</v>
      </c>
      <c r="D6886" s="5" t="s">
        <v>41961</v>
      </c>
      <c r="E6886" s="5" t="s">
        <v>23929</v>
      </c>
      <c r="F6886" s="5">
        <v>180002</v>
      </c>
      <c r="G6886" s="5" t="s">
        <v>41963</v>
      </c>
      <c r="H6886" s="5">
        <v>180005</v>
      </c>
      <c r="I6886" s="5" t="s">
        <v>41964</v>
      </c>
      <c r="J6886" s="5" t="s">
        <v>23929</v>
      </c>
    </row>
    <row r="6887" spans="1:10" x14ac:dyDescent="0.25">
      <c r="A6887" s="5" t="s">
        <v>21229</v>
      </c>
      <c r="B6887" s="5" t="s">
        <v>41965</v>
      </c>
      <c r="C6887" s="5" t="s">
        <v>41966</v>
      </c>
      <c r="D6887" s="5" t="s">
        <v>41965</v>
      </c>
      <c r="E6887" s="5" t="s">
        <v>13183</v>
      </c>
      <c r="F6887" s="5">
        <v>180003</v>
      </c>
      <c r="G6887" s="5" t="s">
        <v>41967</v>
      </c>
      <c r="H6887" s="5">
        <v>180006</v>
      </c>
      <c r="I6887" s="5" t="s">
        <v>41968</v>
      </c>
      <c r="J6887" s="5" t="s">
        <v>23929</v>
      </c>
    </row>
    <row r="6888" spans="1:10" x14ac:dyDescent="0.25">
      <c r="A6888" s="5" t="s">
        <v>41969</v>
      </c>
      <c r="B6888" s="5" t="s">
        <v>41970</v>
      </c>
      <c r="C6888" s="5" t="s">
        <v>41971</v>
      </c>
      <c r="D6888" s="5" t="s">
        <v>41970</v>
      </c>
      <c r="E6888" s="5" t="s">
        <v>23929</v>
      </c>
      <c r="F6888" s="5">
        <v>180154</v>
      </c>
      <c r="G6888" s="5" t="s">
        <v>41972</v>
      </c>
      <c r="H6888" s="5">
        <v>180155</v>
      </c>
      <c r="I6888" s="5" t="s">
        <v>41973</v>
      </c>
      <c r="J6888" s="5" t="s">
        <v>23929</v>
      </c>
    </row>
    <row r="6889" spans="1:10" x14ac:dyDescent="0.25">
      <c r="A6889" s="5" t="s">
        <v>41974</v>
      </c>
      <c r="B6889" s="5" t="s">
        <v>41975</v>
      </c>
      <c r="C6889" s="5" t="s">
        <v>41976</v>
      </c>
      <c r="D6889" s="5" t="s">
        <v>41975</v>
      </c>
      <c r="E6889" s="5" t="s">
        <v>23929</v>
      </c>
      <c r="F6889" s="5">
        <v>180157</v>
      </c>
      <c r="G6889" s="5" t="s">
        <v>41977</v>
      </c>
      <c r="H6889" s="5">
        <v>180158</v>
      </c>
      <c r="I6889" s="5" t="s">
        <v>41978</v>
      </c>
      <c r="J6889" s="5" t="s">
        <v>23929</v>
      </c>
    </row>
    <row r="6890" spans="1:10" x14ac:dyDescent="0.25">
      <c r="A6890" s="5" t="s">
        <v>41979</v>
      </c>
      <c r="B6890" s="5" t="s">
        <v>41980</v>
      </c>
      <c r="C6890" s="5" t="s">
        <v>41981</v>
      </c>
      <c r="D6890" s="5" t="s">
        <v>41980</v>
      </c>
      <c r="E6890" s="5" t="s">
        <v>23929</v>
      </c>
      <c r="F6890" s="5">
        <v>180161</v>
      </c>
      <c r="G6890" s="5" t="s">
        <v>40982</v>
      </c>
      <c r="H6890" s="5">
        <v>180163</v>
      </c>
      <c r="I6890" s="5" t="s">
        <v>41982</v>
      </c>
      <c r="J6890" s="5" t="s">
        <v>22572</v>
      </c>
    </row>
    <row r="6891" spans="1:10" x14ac:dyDescent="0.25">
      <c r="A6891" s="5" t="s">
        <v>41983</v>
      </c>
      <c r="B6891" s="5" t="s">
        <v>41984</v>
      </c>
      <c r="C6891" s="5" t="s">
        <v>41985</v>
      </c>
      <c r="D6891" s="5" t="s">
        <v>41984</v>
      </c>
      <c r="E6891" s="5" t="s">
        <v>23929</v>
      </c>
      <c r="F6891" s="5">
        <v>180253</v>
      </c>
      <c r="G6891" s="5" t="s">
        <v>41986</v>
      </c>
      <c r="H6891" s="5">
        <v>180255</v>
      </c>
      <c r="I6891" s="5" t="s">
        <v>25705</v>
      </c>
      <c r="J6891" s="5" t="s">
        <v>23929</v>
      </c>
    </row>
    <row r="6892" spans="1:10" x14ac:dyDescent="0.25">
      <c r="A6892" s="5" t="s">
        <v>41987</v>
      </c>
      <c r="B6892" s="5" t="s">
        <v>41988</v>
      </c>
      <c r="C6892" s="5" t="s">
        <v>41989</v>
      </c>
      <c r="D6892" s="5" t="s">
        <v>41988</v>
      </c>
      <c r="E6892" s="5" t="s">
        <v>23929</v>
      </c>
      <c r="F6892" s="5">
        <v>180254</v>
      </c>
      <c r="G6892" s="5" t="s">
        <v>41990</v>
      </c>
      <c r="H6892" s="5">
        <v>180255</v>
      </c>
      <c r="I6892" s="5" t="s">
        <v>25705</v>
      </c>
      <c r="J6892" s="5" t="s">
        <v>23929</v>
      </c>
    </row>
    <row r="6893" spans="1:10" x14ac:dyDescent="0.25">
      <c r="A6893" s="5" t="s">
        <v>19290</v>
      </c>
      <c r="B6893" s="5" t="s">
        <v>41991</v>
      </c>
      <c r="C6893" s="5" t="s">
        <v>41992</v>
      </c>
      <c r="D6893" s="5" t="s">
        <v>41991</v>
      </c>
      <c r="E6893" s="5" t="s">
        <v>23929</v>
      </c>
      <c r="F6893" s="5">
        <v>180444</v>
      </c>
      <c r="G6893" s="5" t="s">
        <v>41993</v>
      </c>
      <c r="H6893" s="5">
        <v>180445</v>
      </c>
      <c r="I6893" s="5" t="s">
        <v>25708</v>
      </c>
      <c r="J6893" s="5" t="s">
        <v>23929</v>
      </c>
    </row>
    <row r="6894" spans="1:10" x14ac:dyDescent="0.25">
      <c r="A6894" s="5" t="s">
        <v>41994</v>
      </c>
      <c r="B6894" s="5" t="s">
        <v>41995</v>
      </c>
      <c r="C6894" s="5" t="s">
        <v>41996</v>
      </c>
      <c r="D6894" s="5" t="s">
        <v>41995</v>
      </c>
      <c r="E6894" s="5" t="s">
        <v>23929</v>
      </c>
      <c r="F6894" s="5">
        <v>180454</v>
      </c>
      <c r="G6894" s="5" t="s">
        <v>41997</v>
      </c>
      <c r="H6894" s="5">
        <v>180455</v>
      </c>
      <c r="I6894" s="5" t="s">
        <v>33193</v>
      </c>
      <c r="J6894" s="5" t="s">
        <v>22572</v>
      </c>
    </row>
    <row r="6895" spans="1:10" x14ac:dyDescent="0.25">
      <c r="A6895" s="5" t="s">
        <v>41998</v>
      </c>
      <c r="B6895" s="5" t="s">
        <v>41999</v>
      </c>
      <c r="C6895" s="5" t="s">
        <v>42000</v>
      </c>
      <c r="D6895" s="5" t="s">
        <v>41999</v>
      </c>
      <c r="E6895" s="5" t="s">
        <v>23929</v>
      </c>
      <c r="F6895" s="5">
        <v>180752</v>
      </c>
      <c r="G6895" s="5" t="s">
        <v>42001</v>
      </c>
      <c r="H6895" s="5">
        <v>180757</v>
      </c>
      <c r="I6895" s="5" t="s">
        <v>42002</v>
      </c>
      <c r="J6895" s="5" t="s">
        <v>22572</v>
      </c>
    </row>
    <row r="6896" spans="1:10" x14ac:dyDescent="0.25">
      <c r="A6896" s="5" t="s">
        <v>42003</v>
      </c>
      <c r="B6896" s="5" t="s">
        <v>42004</v>
      </c>
      <c r="C6896" s="5" t="s">
        <v>42005</v>
      </c>
      <c r="D6896" s="5" t="s">
        <v>42004</v>
      </c>
      <c r="E6896" s="5" t="s">
        <v>23929</v>
      </c>
      <c r="F6896" s="5">
        <v>180754</v>
      </c>
      <c r="G6896" s="5" t="s">
        <v>42006</v>
      </c>
      <c r="H6896" s="5">
        <v>180757</v>
      </c>
      <c r="I6896" s="5" t="s">
        <v>42002</v>
      </c>
      <c r="J6896" s="5" t="s">
        <v>23929</v>
      </c>
    </row>
    <row r="6897" spans="1:10" x14ac:dyDescent="0.25">
      <c r="A6897" s="5" t="s">
        <v>42007</v>
      </c>
      <c r="B6897" s="5" t="s">
        <v>42008</v>
      </c>
      <c r="C6897" s="5" t="s">
        <v>42009</v>
      </c>
      <c r="D6897" s="5" t="s">
        <v>42008</v>
      </c>
      <c r="E6897" s="5" t="s">
        <v>23929</v>
      </c>
      <c r="F6897" s="5">
        <v>180755</v>
      </c>
      <c r="G6897" s="5" t="s">
        <v>42010</v>
      </c>
      <c r="H6897" s="5">
        <v>180757</v>
      </c>
      <c r="I6897" s="5" t="s">
        <v>42002</v>
      </c>
      <c r="J6897" s="5" t="s">
        <v>33247</v>
      </c>
    </row>
    <row r="6898" spans="1:10" x14ac:dyDescent="0.25">
      <c r="A6898" s="5" t="s">
        <v>12343</v>
      </c>
      <c r="B6898" s="5" t="s">
        <v>42011</v>
      </c>
      <c r="C6898" s="5" t="s">
        <v>42012</v>
      </c>
      <c r="D6898" s="5" t="s">
        <v>42011</v>
      </c>
      <c r="E6898" s="5" t="s">
        <v>23929</v>
      </c>
      <c r="F6898" s="5">
        <v>180952</v>
      </c>
      <c r="G6898" s="5" t="s">
        <v>42013</v>
      </c>
      <c r="H6898" s="5">
        <v>180953</v>
      </c>
      <c r="I6898" s="5" t="s">
        <v>25654</v>
      </c>
      <c r="J6898" s="5" t="s">
        <v>23929</v>
      </c>
    </row>
    <row r="6899" spans="1:10" x14ac:dyDescent="0.25">
      <c r="A6899" s="5" t="s">
        <v>19718</v>
      </c>
      <c r="B6899" s="5" t="s">
        <v>42014</v>
      </c>
      <c r="C6899" s="5" t="s">
        <v>42015</v>
      </c>
      <c r="D6899" s="5" t="s">
        <v>42014</v>
      </c>
      <c r="E6899" s="5" t="s">
        <v>23929</v>
      </c>
      <c r="F6899" s="5">
        <v>180955</v>
      </c>
      <c r="G6899" s="5" t="s">
        <v>42016</v>
      </c>
      <c r="H6899" s="5">
        <v>180956</v>
      </c>
      <c r="I6899" s="5" t="s">
        <v>25657</v>
      </c>
      <c r="J6899" s="5" t="s">
        <v>23929</v>
      </c>
    </row>
    <row r="6900" spans="1:10" x14ac:dyDescent="0.25">
      <c r="A6900" s="5" t="s">
        <v>18150</v>
      </c>
      <c r="B6900" s="5" t="s">
        <v>42017</v>
      </c>
      <c r="C6900" s="5" t="s">
        <v>42018</v>
      </c>
      <c r="D6900" s="5" t="s">
        <v>42017</v>
      </c>
      <c r="E6900" s="5" t="s">
        <v>23929</v>
      </c>
      <c r="F6900" s="5">
        <v>180958</v>
      </c>
      <c r="G6900" s="5" t="s">
        <v>42019</v>
      </c>
      <c r="H6900" s="5">
        <v>180959</v>
      </c>
      <c r="I6900" s="5" t="s">
        <v>25660</v>
      </c>
      <c r="J6900" s="5" t="s">
        <v>23929</v>
      </c>
    </row>
    <row r="6901" spans="1:10" x14ac:dyDescent="0.25">
      <c r="A6901" s="5" t="s">
        <v>15371</v>
      </c>
      <c r="B6901" s="5" t="s">
        <v>42020</v>
      </c>
      <c r="C6901" s="5" t="s">
        <v>42021</v>
      </c>
      <c r="D6901" s="5" t="s">
        <v>42020</v>
      </c>
      <c r="E6901" s="5" t="s">
        <v>23929</v>
      </c>
      <c r="F6901" s="5">
        <v>180961</v>
      </c>
      <c r="G6901" s="5" t="s">
        <v>42022</v>
      </c>
      <c r="H6901" s="5">
        <v>180962</v>
      </c>
      <c r="I6901" s="5" t="s">
        <v>25663</v>
      </c>
      <c r="J6901" s="5" t="s">
        <v>23929</v>
      </c>
    </row>
    <row r="6902" spans="1:10" x14ac:dyDescent="0.25">
      <c r="A6902" s="5" t="s">
        <v>42023</v>
      </c>
      <c r="B6902" s="5" t="s">
        <v>24041</v>
      </c>
      <c r="C6902" s="5" t="s">
        <v>24041</v>
      </c>
      <c r="D6902" s="5" t="s">
        <v>24041</v>
      </c>
      <c r="E6902" s="5" t="s">
        <v>24041</v>
      </c>
      <c r="F6902" s="5" t="s">
        <v>24041</v>
      </c>
      <c r="G6902" s="5" t="s">
        <v>24041</v>
      </c>
      <c r="H6902" s="5" t="s">
        <v>24041</v>
      </c>
      <c r="I6902" s="5" t="s">
        <v>24041</v>
      </c>
      <c r="J6902" s="5" t="s">
        <v>24041</v>
      </c>
    </row>
    <row r="6903" spans="1:10" x14ac:dyDescent="0.25">
      <c r="A6903" s="5" t="s">
        <v>16890</v>
      </c>
      <c r="B6903" s="5" t="s">
        <v>24041</v>
      </c>
      <c r="C6903" s="5" t="s">
        <v>24041</v>
      </c>
      <c r="D6903" s="5" t="s">
        <v>24041</v>
      </c>
      <c r="E6903" s="5" t="s">
        <v>24041</v>
      </c>
      <c r="F6903" s="5" t="s">
        <v>24041</v>
      </c>
      <c r="G6903" s="5" t="s">
        <v>24041</v>
      </c>
      <c r="H6903" s="5" t="s">
        <v>24041</v>
      </c>
      <c r="I6903" s="5" t="s">
        <v>24041</v>
      </c>
      <c r="J6903" s="5" t="s">
        <v>24041</v>
      </c>
    </row>
    <row r="6904" spans="1:10" x14ac:dyDescent="0.25">
      <c r="A6904" s="5" t="s">
        <v>9370</v>
      </c>
      <c r="B6904" s="5" t="s">
        <v>24041</v>
      </c>
      <c r="C6904" s="5" t="s">
        <v>24041</v>
      </c>
      <c r="D6904" s="5" t="s">
        <v>24041</v>
      </c>
      <c r="E6904" s="5" t="s">
        <v>24041</v>
      </c>
      <c r="F6904" s="5" t="s">
        <v>24041</v>
      </c>
      <c r="G6904" s="5" t="s">
        <v>24041</v>
      </c>
      <c r="H6904" s="5" t="s">
        <v>24041</v>
      </c>
      <c r="I6904" s="5" t="s">
        <v>24041</v>
      </c>
      <c r="J6904" s="5" t="s">
        <v>24041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uniquePairList</vt:lpstr>
      <vt:lpstr>AuctionContingency2019JUL</vt:lpstr>
      <vt:lpstr>AuctionMapping2019JUL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2019-07-29T14:56:53Z</dcterms:created>
  <dcterms:modified xsi:type="dcterms:W3CDTF">2019-08-08T21:04:30Z</dcterms:modified>
</cp:coreProperties>
</file>